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435" activeTab="1"/>
  </bookViews>
  <sheets>
    <sheet name="2022" sheetId="1" r:id="rId1"/>
    <sheet name="2023" sheetId="2" r:id="rId2"/>
  </sheets>
  <definedNames>
    <definedName name="_xlnm._FilterDatabase" localSheetId="0" hidden="1">'2022'!$A$12:$I$2088</definedName>
  </definedNames>
  <calcPr calcId="152511"/>
</workbook>
</file>

<file path=xl/calcChain.xml><?xml version="1.0" encoding="utf-8"?>
<calcChain xmlns="http://schemas.openxmlformats.org/spreadsheetml/2006/main">
  <c r="H28" i="2" l="1"/>
  <c r="H27" i="2"/>
  <c r="H26" i="2"/>
  <c r="H82" i="2"/>
  <c r="H81" i="2"/>
  <c r="H80" i="2"/>
  <c r="H79" i="2"/>
  <c r="H78" i="2"/>
  <c r="H77" i="2"/>
  <c r="H85" i="2"/>
  <c r="H29" i="2"/>
  <c r="G1942" i="1" l="1"/>
  <c r="G1943" i="1"/>
  <c r="H1835" i="1" l="1"/>
  <c r="H1834" i="1"/>
  <c r="H1833" i="1"/>
  <c r="H1832" i="1"/>
  <c r="H48" i="2" l="1"/>
  <c r="H23" i="2"/>
  <c r="H20" i="2" l="1"/>
  <c r="H19" i="2"/>
  <c r="H62" i="2" l="1"/>
  <c r="H57" i="2" l="1"/>
  <c r="H238" i="2" l="1"/>
  <c r="H237" i="2"/>
  <c r="H268" i="2"/>
  <c r="H265" i="2"/>
  <c r="H264" i="2"/>
  <c r="H263" i="2"/>
  <c r="H262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44" i="2"/>
  <c r="H243" i="2"/>
  <c r="H242" i="2"/>
  <c r="H241" i="2"/>
  <c r="H240" i="2"/>
  <c r="H239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2" i="2"/>
  <c r="H211" i="2"/>
  <c r="H210" i="2"/>
  <c r="H209" i="2"/>
  <c r="H208" i="2"/>
  <c r="H207" i="2"/>
  <c r="H206" i="2"/>
  <c r="H205" i="2"/>
  <c r="H204" i="2"/>
  <c r="H203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36" i="2"/>
  <c r="H37" i="2"/>
  <c r="H74" i="2"/>
  <c r="H35" i="2"/>
  <c r="H34" i="2"/>
  <c r="H56" i="2" l="1"/>
  <c r="H31" i="2"/>
  <c r="H49" i="2" l="1"/>
  <c r="H47" i="2"/>
  <c r="H46" i="2"/>
  <c r="H45" i="2"/>
  <c r="H44" i="2"/>
  <c r="H43" i="2"/>
  <c r="H42" i="2"/>
  <c r="H41" i="2"/>
  <c r="H40" i="2"/>
  <c r="H39" i="2"/>
  <c r="H38" i="2"/>
  <c r="H33" i="2"/>
  <c r="H32" i="2" l="1"/>
  <c r="H30" i="2"/>
  <c r="H86" i="2"/>
  <c r="H73" i="2"/>
  <c r="H51" i="2"/>
  <c r="H134" i="2"/>
  <c r="H70" i="2" l="1"/>
  <c r="H69" i="2"/>
  <c r="H68" i="2"/>
  <c r="H67" i="2"/>
  <c r="H66" i="2"/>
  <c r="H65" i="2"/>
  <c r="H63" i="2" l="1"/>
  <c r="H59" i="2"/>
  <c r="H1968" i="1"/>
  <c r="H1149" i="1" l="1"/>
  <c r="H1150" i="1" l="1"/>
  <c r="H2001" i="1"/>
  <c r="H1372" i="1" l="1"/>
  <c r="H1371" i="1"/>
  <c r="H1816" i="1" l="1"/>
  <c r="H973" i="1" l="1"/>
  <c r="H209" i="1" l="1"/>
  <c r="H576" i="1" l="1"/>
  <c r="H1156" i="1"/>
  <c r="H1154" i="1" l="1"/>
  <c r="H381" i="1"/>
  <c r="H380" i="1"/>
  <c r="H1157" i="1"/>
  <c r="H1155" i="1"/>
  <c r="H1363" i="1"/>
  <c r="H1364" i="1"/>
  <c r="H445" i="1"/>
  <c r="H1140" i="1" l="1"/>
  <c r="H1361" i="1" l="1"/>
  <c r="H1812" i="1"/>
  <c r="H822" i="1"/>
  <c r="H886" i="1"/>
  <c r="H7252" i="1" l="1"/>
  <c r="H1964" i="1" l="1"/>
  <c r="H1914" i="1" l="1"/>
  <c r="H1917" i="1" l="1"/>
  <c r="H464" i="1" l="1"/>
  <c r="H1141" i="1"/>
  <c r="H1170" i="1" l="1"/>
  <c r="H406" i="1" l="1"/>
  <c r="H407" i="1"/>
  <c r="H902" i="1"/>
  <c r="H558" i="1" l="1"/>
  <c r="H894" i="1" l="1"/>
  <c r="H563" i="1"/>
  <c r="H536" i="1" l="1"/>
  <c r="H817" i="1" l="1"/>
  <c r="H1838" i="1" l="1"/>
  <c r="H1023" i="1" l="1"/>
  <c r="H1142" i="1"/>
  <c r="H1831" i="1" l="1"/>
  <c r="H1830" i="1"/>
  <c r="H1829" i="1"/>
  <c r="H7112" i="1" l="1"/>
  <c r="H7111" i="1"/>
  <c r="H7107" i="1"/>
  <c r="H7106" i="1"/>
  <c r="H7105" i="1"/>
  <c r="H7104" i="1"/>
  <c r="H7100" i="1"/>
  <c r="H7099" i="1"/>
  <c r="H6851" i="1"/>
  <c r="H6672" i="1"/>
  <c r="H6329" i="1"/>
  <c r="H6328" i="1" s="1"/>
  <c r="H6327" i="1" s="1"/>
  <c r="H6326" i="1"/>
  <c r="H6325" i="1"/>
  <c r="H6299" i="1"/>
  <c r="H6298" i="1" s="1"/>
  <c r="H6297" i="1" s="1"/>
  <c r="H6283" i="1"/>
  <c r="H6282" i="1"/>
  <c r="H6281" i="1"/>
  <c r="H6280" i="1"/>
  <c r="H6279" i="1"/>
  <c r="H6278" i="1"/>
  <c r="H6277" i="1"/>
  <c r="H6275" i="1"/>
  <c r="H6274" i="1" s="1"/>
  <c r="H6273" i="1"/>
  <c r="H6272" i="1"/>
  <c r="H6271" i="1"/>
  <c r="H6270" i="1"/>
  <c r="H6269" i="1"/>
  <c r="H6266" i="1"/>
  <c r="H6265" i="1"/>
  <c r="H6260" i="1"/>
  <c r="H6257" i="1" s="1"/>
  <c r="H6255" i="1"/>
  <c r="H6254" i="1"/>
  <c r="H6253" i="1"/>
  <c r="H6252" i="1"/>
  <c r="H6251" i="1"/>
  <c r="H6250" i="1"/>
  <c r="H6249" i="1"/>
  <c r="H6248" i="1"/>
  <c r="H6247" i="1"/>
  <c r="H6246" i="1"/>
  <c r="H6245" i="1"/>
  <c r="H6244" i="1"/>
  <c r="H6243" i="1"/>
  <c r="H6242" i="1"/>
  <c r="H6241" i="1"/>
  <c r="H6240" i="1"/>
  <c r="H6239" i="1"/>
  <c r="H6238" i="1"/>
  <c r="H6237" i="1"/>
  <c r="H6236" i="1"/>
  <c r="H6235" i="1"/>
  <c r="H6232" i="1"/>
  <c r="H6231" i="1"/>
  <c r="H6230" i="1"/>
  <c r="H6229" i="1"/>
  <c r="H6226" i="1"/>
  <c r="H6225" i="1"/>
  <c r="H6219" i="1"/>
  <c r="H6218" i="1" s="1"/>
  <c r="H6216" i="1"/>
  <c r="H6215" i="1"/>
  <c r="H6214" i="1"/>
  <c r="H6213" i="1"/>
  <c r="H6212" i="1"/>
  <c r="H6211" i="1"/>
  <c r="H6210" i="1"/>
  <c r="H6209" i="1"/>
  <c r="H6208" i="1"/>
  <c r="H6207" i="1"/>
  <c r="H6203" i="1"/>
  <c r="H6202" i="1" s="1"/>
  <c r="H6201" i="1"/>
  <c r="H6200" i="1" s="1"/>
  <c r="H6198" i="1"/>
  <c r="H6197" i="1"/>
  <c r="H6196" i="1"/>
  <c r="H6187" i="1"/>
  <c r="H6186" i="1"/>
  <c r="H6185" i="1"/>
  <c r="H6184" i="1"/>
  <c r="H6179" i="1"/>
  <c r="H6175" i="1"/>
  <c r="H6174" i="1"/>
  <c r="H6173" i="1"/>
  <c r="H6172" i="1"/>
  <c r="H6156" i="1"/>
  <c r="H6155" i="1"/>
  <c r="H6154" i="1"/>
  <c r="H6153" i="1"/>
  <c r="H6152" i="1"/>
  <c r="H6107" i="1"/>
  <c r="H6104" i="1"/>
  <c r="H6103" i="1" s="1"/>
  <c r="H6102" i="1"/>
  <c r="H6101" i="1" s="1"/>
  <c r="H6099" i="1"/>
  <c r="H6098" i="1"/>
  <c r="H6096" i="1"/>
  <c r="H6095" i="1" s="1"/>
  <c r="H6093" i="1"/>
  <c r="H6092" i="1"/>
  <c r="H6084" i="1"/>
  <c r="H6083" i="1"/>
  <c r="H6080" i="1"/>
  <c r="H6079" i="1"/>
  <c r="H6077" i="1"/>
  <c r="H6076" i="1" s="1"/>
  <c r="H6074" i="1"/>
  <c r="H6073" i="1"/>
  <c r="H6071" i="1"/>
  <c r="H6070" i="1" s="1"/>
  <c r="H6068" i="1"/>
  <c r="H6067" i="1" s="1"/>
  <c r="H6066" i="1"/>
  <c r="H6065" i="1" s="1"/>
  <c r="H6063" i="1"/>
  <c r="H6062" i="1" s="1"/>
  <c r="H6061" i="1"/>
  <c r="H6060" i="1" s="1"/>
  <c r="H6058" i="1"/>
  <c r="H6057" i="1" s="1"/>
  <c r="H6056" i="1" s="1"/>
  <c r="H6054" i="1"/>
  <c r="H6053" i="1"/>
  <c r="H6052" i="1"/>
  <c r="H6051" i="1"/>
  <c r="H6050" i="1"/>
  <c r="H6047" i="1"/>
  <c r="H6046" i="1"/>
  <c r="H6038" i="1"/>
  <c r="H6037" i="1"/>
  <c r="H6036" i="1"/>
  <c r="H6033" i="1"/>
  <c r="H6032" i="1" s="1"/>
  <c r="H6031" i="1"/>
  <c r="H6030" i="1" s="1"/>
  <c r="H6028" i="1"/>
  <c r="H6026" i="1"/>
  <c r="H6025" i="1"/>
  <c r="H6024" i="1"/>
  <c r="H6023" i="1"/>
  <c r="H6022" i="1"/>
  <c r="H6021" i="1"/>
  <c r="H6020" i="1"/>
  <c r="H6019" i="1"/>
  <c r="H6018" i="1"/>
  <c r="H6017" i="1"/>
  <c r="H6016" i="1"/>
  <c r="H6015" i="1"/>
  <c r="H6013" i="1"/>
  <c r="H6007" i="1"/>
  <c r="H6005" i="1"/>
  <c r="H6004" i="1"/>
  <c r="H6003" i="1"/>
  <c r="H6002" i="1"/>
  <c r="H6001" i="1"/>
  <c r="H6000" i="1"/>
  <c r="H5999" i="1"/>
  <c r="H5998" i="1"/>
  <c r="H5997" i="1"/>
  <c r="H5996" i="1"/>
  <c r="H5995" i="1"/>
  <c r="H5994" i="1"/>
  <c r="H5993" i="1"/>
  <c r="H5992" i="1"/>
  <c r="H5979" i="1"/>
  <c r="H5978" i="1"/>
  <c r="H5977" i="1"/>
  <c r="H5976" i="1"/>
  <c r="H5975" i="1"/>
  <c r="H5974" i="1"/>
  <c r="H5973" i="1"/>
  <c r="H5972" i="1"/>
  <c r="H5971" i="1"/>
  <c r="H5970" i="1"/>
  <c r="H5969" i="1"/>
  <c r="H5968" i="1"/>
  <c r="H5967" i="1"/>
  <c r="H5966" i="1"/>
  <c r="H5948" i="1"/>
  <c r="H5947" i="1"/>
  <c r="H5946" i="1"/>
  <c r="H5945" i="1"/>
  <c r="H5944" i="1"/>
  <c r="H5943" i="1"/>
  <c r="H5942" i="1"/>
  <c r="H5941" i="1"/>
  <c r="H5940" i="1"/>
  <c r="H5939" i="1"/>
  <c r="H5938" i="1"/>
  <c r="H5937" i="1"/>
  <c r="H5936" i="1"/>
  <c r="H5935" i="1"/>
  <c r="H5934" i="1"/>
  <c r="H5933" i="1"/>
  <c r="H5932" i="1"/>
  <c r="H5931" i="1"/>
  <c r="H5930" i="1"/>
  <c r="H5929" i="1"/>
  <c r="H5928" i="1"/>
  <c r="H5927" i="1"/>
  <c r="H5926" i="1"/>
  <c r="H5925" i="1"/>
  <c r="H5924" i="1"/>
  <c r="H5923" i="1"/>
  <c r="H5922" i="1"/>
  <c r="H5921" i="1"/>
  <c r="H5920" i="1"/>
  <c r="H5919" i="1"/>
  <c r="H5918" i="1"/>
  <c r="H5917" i="1"/>
  <c r="H5915" i="1"/>
  <c r="H5914" i="1"/>
  <c r="H5913" i="1"/>
  <c r="H5912" i="1"/>
  <c r="H5911" i="1"/>
  <c r="H5910" i="1"/>
  <c r="H5909" i="1"/>
  <c r="H5908" i="1"/>
  <c r="H5907" i="1"/>
  <c r="H5906" i="1"/>
  <c r="H5905" i="1"/>
  <c r="H5904" i="1"/>
  <c r="H5903" i="1"/>
  <c r="H5902" i="1"/>
  <c r="H5901" i="1"/>
  <c r="H5900" i="1"/>
  <c r="H5899" i="1"/>
  <c r="H5898" i="1"/>
  <c r="H5897" i="1"/>
  <c r="H5888" i="1"/>
  <c r="H5887" i="1" s="1"/>
  <c r="H5886" i="1" s="1"/>
  <c r="H5885" i="1"/>
  <c r="H5884" i="1"/>
  <c r="H5882" i="1"/>
  <c r="H5868" i="1"/>
  <c r="H5867" i="1"/>
  <c r="H5866" i="1"/>
  <c r="H5865" i="1"/>
  <c r="H5864" i="1"/>
  <c r="H5863" i="1"/>
  <c r="H5861" i="1"/>
  <c r="H5860" i="1"/>
  <c r="H5859" i="1"/>
  <c r="H5858" i="1"/>
  <c r="H5857" i="1"/>
  <c r="H5856" i="1"/>
  <c r="H5855" i="1"/>
  <c r="H5854" i="1"/>
  <c r="H5853" i="1"/>
  <c r="H5852" i="1"/>
  <c r="H5851" i="1"/>
  <c r="H5850" i="1"/>
  <c r="H5849" i="1"/>
  <c r="H5848" i="1"/>
  <c r="H5847" i="1"/>
  <c r="H5844" i="1"/>
  <c r="H5842" i="1" s="1"/>
  <c r="H5840" i="1"/>
  <c r="H5839" i="1"/>
  <c r="H5838" i="1"/>
  <c r="H5837" i="1"/>
  <c r="H5836" i="1"/>
  <c r="H5835" i="1"/>
  <c r="H5832" i="1"/>
  <c r="H5831" i="1"/>
  <c r="H5829" i="1"/>
  <c r="H5828" i="1" s="1"/>
  <c r="H5826" i="1"/>
  <c r="H5825" i="1" s="1"/>
  <c r="H5824" i="1"/>
  <c r="H5823" i="1" s="1"/>
  <c r="H5821" i="1"/>
  <c r="H5820" i="1"/>
  <c r="H5819" i="1"/>
  <c r="H5818" i="1"/>
  <c r="H5817" i="1"/>
  <c r="H5816" i="1"/>
  <c r="H5815" i="1"/>
  <c r="H5814" i="1"/>
  <c r="H5813" i="1"/>
  <c r="H5812" i="1"/>
  <c r="H5810" i="1"/>
  <c r="H5809" i="1"/>
  <c r="H5808" i="1"/>
  <c r="H5807" i="1"/>
  <c r="H5806" i="1"/>
  <c r="H5805" i="1"/>
  <c r="H5804" i="1"/>
  <c r="H5803" i="1"/>
  <c r="H5802" i="1"/>
  <c r="H5801" i="1"/>
  <c r="H5800" i="1"/>
  <c r="H5791" i="1"/>
  <c r="H5790" i="1"/>
  <c r="H5789" i="1"/>
  <c r="H5788" i="1"/>
  <c r="H5787" i="1"/>
  <c r="H5786" i="1"/>
  <c r="H5785" i="1"/>
  <c r="H5784" i="1"/>
  <c r="H5783" i="1"/>
  <c r="H5782" i="1"/>
  <c r="H5781" i="1"/>
  <c r="H5779" i="1"/>
  <c r="H5777" i="1"/>
  <c r="H5776" i="1"/>
  <c r="H5773" i="1"/>
  <c r="H5772" i="1" s="1"/>
  <c r="H5771" i="1" s="1"/>
  <c r="H5770" i="1"/>
  <c r="H5769" i="1" s="1"/>
  <c r="H5768" i="1"/>
  <c r="H5767" i="1" s="1"/>
  <c r="H5765" i="1"/>
  <c r="H5764" i="1" s="1"/>
  <c r="H5763" i="1" s="1"/>
  <c r="H5762" i="1"/>
  <c r="H5759" i="1"/>
  <c r="H5758" i="1" s="1"/>
  <c r="H5756" i="1"/>
  <c r="H5755" i="1" s="1"/>
  <c r="H5754" i="1"/>
  <c r="H5753" i="1"/>
  <c r="H5752" i="1"/>
  <c r="H5751" i="1"/>
  <c r="H5750" i="1"/>
  <c r="H5749" i="1"/>
  <c r="H5748" i="1"/>
  <c r="H5747" i="1"/>
  <c r="H5746" i="1"/>
  <c r="H5745" i="1"/>
  <c r="H5744" i="1"/>
  <c r="H5741" i="1"/>
  <c r="H5740" i="1"/>
  <c r="H5738" i="1"/>
  <c r="H5737" i="1" s="1"/>
  <c r="H5735" i="1"/>
  <c r="H5734" i="1" s="1"/>
  <c r="H5733" i="1"/>
  <c r="H5732" i="1" s="1"/>
  <c r="H5730" i="1"/>
  <c r="H5729" i="1"/>
  <c r="H5727" i="1"/>
  <c r="H5726" i="1" s="1"/>
  <c r="H5724" i="1"/>
  <c r="H5723" i="1" s="1"/>
  <c r="H5722" i="1"/>
  <c r="H5721" i="1" s="1"/>
  <c r="H5719" i="1"/>
  <c r="H5718" i="1" s="1"/>
  <c r="H5717" i="1"/>
  <c r="H5716" i="1" s="1"/>
  <c r="H5714" i="1"/>
  <c r="H5713" i="1"/>
  <c r="H5710" i="1"/>
  <c r="H5709" i="1" s="1"/>
  <c r="H5708" i="1"/>
  <c r="H5692" i="1" s="1"/>
  <c r="H5690" i="1"/>
  <c r="H5689" i="1"/>
  <c r="H5687" i="1"/>
  <c r="H5686" i="1" s="1"/>
  <c r="H5684" i="1"/>
  <c r="H5683" i="1"/>
  <c r="H5682" i="1"/>
  <c r="H5681" i="1"/>
  <c r="H5680" i="1"/>
  <c r="H5679" i="1"/>
  <c r="H5678" i="1"/>
  <c r="H5677" i="1"/>
  <c r="H5676" i="1"/>
  <c r="H5675" i="1"/>
  <c r="H5674" i="1"/>
  <c r="H5673" i="1"/>
  <c r="H5672" i="1"/>
  <c r="H5671" i="1"/>
  <c r="H5670" i="1"/>
  <c r="H5669" i="1"/>
  <c r="H5668" i="1"/>
  <c r="H5667" i="1"/>
  <c r="H5666" i="1"/>
  <c r="H5665" i="1"/>
  <c r="H5664" i="1"/>
  <c r="H5663" i="1"/>
  <c r="H5662" i="1"/>
  <c r="H5661" i="1"/>
  <c r="H5660" i="1"/>
  <c r="H5659" i="1"/>
  <c r="H5658" i="1"/>
  <c r="H5657" i="1"/>
  <c r="H5656" i="1"/>
  <c r="H5655" i="1"/>
  <c r="H5654" i="1"/>
  <c r="H5653" i="1"/>
  <c r="H5651" i="1"/>
  <c r="H5650" i="1"/>
  <c r="H5649" i="1"/>
  <c r="H5646" i="1"/>
  <c r="H5645" i="1"/>
  <c r="H5644" i="1"/>
  <c r="H5643" i="1"/>
  <c r="H5642" i="1"/>
  <c r="H5641" i="1"/>
  <c r="H5640" i="1"/>
  <c r="H5639" i="1"/>
  <c r="H5638" i="1"/>
  <c r="H5637" i="1"/>
  <c r="H5636" i="1"/>
  <c r="H5635" i="1"/>
  <c r="H5634" i="1"/>
  <c r="H5633" i="1"/>
  <c r="H5632" i="1"/>
  <c r="H5631" i="1"/>
  <c r="H5630" i="1"/>
  <c r="H5629" i="1"/>
  <c r="H5627" i="1"/>
  <c r="H5626" i="1"/>
  <c r="H5625" i="1"/>
  <c r="H5624" i="1"/>
  <c r="H5623" i="1"/>
  <c r="H5622" i="1"/>
  <c r="H5621" i="1"/>
  <c r="H5620" i="1"/>
  <c r="H5619" i="1"/>
  <c r="H5618" i="1"/>
  <c r="H5617" i="1"/>
  <c r="H5616" i="1"/>
  <c r="H5615" i="1"/>
  <c r="H5614" i="1"/>
  <c r="H5613" i="1"/>
  <c r="H5612" i="1"/>
  <c r="H5611" i="1"/>
  <c r="H5610" i="1"/>
  <c r="H5609" i="1"/>
  <c r="H5608" i="1"/>
  <c r="H5607" i="1"/>
  <c r="H5606" i="1"/>
  <c r="H5605" i="1"/>
  <c r="H5604" i="1"/>
  <c r="H5603" i="1"/>
  <c r="H5602" i="1"/>
  <c r="H5601" i="1"/>
  <c r="H5600" i="1"/>
  <c r="H5599" i="1"/>
  <c r="H5598" i="1"/>
  <c r="H5597" i="1"/>
  <c r="H5595" i="1"/>
  <c r="H5594" i="1"/>
  <c r="H5593" i="1"/>
  <c r="H5592" i="1"/>
  <c r="H5591" i="1"/>
  <c r="H5590" i="1"/>
  <c r="H5589" i="1"/>
  <c r="H5588" i="1"/>
  <c r="H5587" i="1"/>
  <c r="H5586" i="1"/>
  <c r="H5585" i="1"/>
  <c r="H5584" i="1"/>
  <c r="H5583" i="1"/>
  <c r="H5582" i="1"/>
  <c r="H5581" i="1"/>
  <c r="H5580" i="1"/>
  <c r="H5579" i="1"/>
  <c r="H5578" i="1"/>
  <c r="H5577" i="1"/>
  <c r="H5576" i="1"/>
  <c r="H5575" i="1"/>
  <c r="H5574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1" i="1"/>
  <c r="H5540" i="1"/>
  <c r="H5539" i="1"/>
  <c r="H5538" i="1"/>
  <c r="H5537" i="1"/>
  <c r="H5536" i="1"/>
  <c r="H5535" i="1"/>
  <c r="H5534" i="1"/>
  <c r="H5533" i="1"/>
  <c r="H5532" i="1"/>
  <c r="H5531" i="1"/>
  <c r="H5530" i="1"/>
  <c r="H5529" i="1"/>
  <c r="H5528" i="1"/>
  <c r="H5151" i="1"/>
  <c r="H5150" i="1"/>
  <c r="H4729" i="1"/>
  <c r="H4334" i="1"/>
  <c r="H4071" i="1"/>
  <c r="H4057" i="1"/>
  <c r="H3900" i="1"/>
  <c r="H3702" i="1"/>
  <c r="H3701" i="1"/>
  <c r="H3700" i="1"/>
  <c r="H3699" i="1"/>
  <c r="H3402" i="1"/>
  <c r="H3132" i="1"/>
  <c r="H3117" i="1"/>
  <c r="H3116" i="1"/>
  <c r="H3115" i="1"/>
  <c r="H3114" i="1"/>
  <c r="H3113" i="1"/>
  <c r="H3112" i="1"/>
  <c r="H2570" i="1"/>
  <c r="H2511" i="1"/>
  <c r="H2087" i="1"/>
  <c r="H2086" i="1"/>
  <c r="H2083" i="1"/>
  <c r="H2082" i="1" s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0" i="1"/>
  <c r="H2049" i="1"/>
  <c r="H2048" i="1"/>
  <c r="H2013" i="1"/>
  <c r="H2012" i="1"/>
  <c r="H2011" i="1"/>
  <c r="H2010" i="1"/>
  <c r="H2006" i="1"/>
  <c r="H2005" i="1" s="1"/>
  <c r="H2004" i="1"/>
  <c r="H2003" i="1"/>
  <c r="H2002" i="1"/>
  <c r="H1999" i="1"/>
  <c r="H1998" i="1"/>
  <c r="H1997" i="1"/>
  <c r="H1996" i="1"/>
  <c r="H1995" i="1"/>
  <c r="H1994" i="1"/>
  <c r="H1993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5" i="1"/>
  <c r="H1969" i="1"/>
  <c r="H1967" i="1"/>
  <c r="H1966" i="1"/>
  <c r="H1961" i="1"/>
  <c r="H1960" i="1"/>
  <c r="H1959" i="1"/>
  <c r="G1957" i="1"/>
  <c r="G1956" i="1"/>
  <c r="H1955" i="1"/>
  <c r="H1953" i="1"/>
  <c r="H1952" i="1"/>
  <c r="H1946" i="1"/>
  <c r="H1945" i="1" s="1"/>
  <c r="H1940" i="1" s="1"/>
  <c r="H1938" i="1"/>
  <c r="H1937" i="1"/>
  <c r="H1901" i="1"/>
  <c r="H1900" i="1"/>
  <c r="H1893" i="1"/>
  <c r="H1892" i="1"/>
  <c r="H1891" i="1"/>
  <c r="H1890" i="1"/>
  <c r="H1889" i="1"/>
  <c r="H1888" i="1"/>
  <c r="H1887" i="1"/>
  <c r="H1886" i="1"/>
  <c r="H1884" i="1"/>
  <c r="H1883" i="1"/>
  <c r="H1882" i="1"/>
  <c r="H1873" i="1"/>
  <c r="H1870" i="1"/>
  <c r="H1850" i="1"/>
  <c r="H1849" i="1"/>
  <c r="H1848" i="1"/>
  <c r="H1847" i="1"/>
  <c r="H1845" i="1"/>
  <c r="H1844" i="1"/>
  <c r="H1843" i="1"/>
  <c r="H1842" i="1"/>
  <c r="H1841" i="1"/>
  <c r="H1840" i="1"/>
  <c r="H1839" i="1"/>
  <c r="H1837" i="1"/>
  <c r="H1828" i="1"/>
  <c r="H1817" i="1"/>
  <c r="H1810" i="1"/>
  <c r="H1807" i="1" s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3" i="1"/>
  <c r="H1742" i="1" s="1"/>
  <c r="H1741" i="1" s="1"/>
  <c r="H1475" i="1"/>
  <c r="H1473" i="1"/>
  <c r="H1471" i="1" s="1"/>
  <c r="H1470" i="1" s="1"/>
  <c r="H1469" i="1"/>
  <c r="H1468" i="1" s="1"/>
  <c r="H1467" i="1"/>
  <c r="H1466" i="1" s="1"/>
  <c r="H1458" i="1"/>
  <c r="H1457" i="1"/>
  <c r="H1456" i="1"/>
  <c r="H1455" i="1"/>
  <c r="H1454" i="1"/>
  <c r="H1453" i="1"/>
  <c r="H1451" i="1"/>
  <c r="H1450" i="1"/>
  <c r="H1449" i="1"/>
  <c r="H1448" i="1"/>
  <c r="H1447" i="1"/>
  <c r="H1446" i="1"/>
  <c r="H1445" i="1"/>
  <c r="H1444" i="1"/>
  <c r="H1432" i="1"/>
  <c r="H1431" i="1"/>
  <c r="H1430" i="1"/>
  <c r="H1429" i="1"/>
  <c r="H1428" i="1"/>
  <c r="H1426" i="1"/>
  <c r="H1425" i="1"/>
  <c r="H1424" i="1"/>
  <c r="H1423" i="1"/>
  <c r="H1422" i="1"/>
  <c r="H1414" i="1"/>
  <c r="H1412" i="1"/>
  <c r="H1409" i="1"/>
  <c r="H1408" i="1"/>
  <c r="H1402" i="1"/>
  <c r="H1401" i="1" s="1"/>
  <c r="H1399" i="1"/>
  <c r="H1398" i="1"/>
  <c r="H1397" i="1"/>
  <c r="H1395" i="1"/>
  <c r="H1393" i="1" s="1"/>
  <c r="H1383" i="1"/>
  <c r="H1380" i="1"/>
  <c r="H1379" i="1"/>
  <c r="H1377" i="1"/>
  <c r="H1376" i="1"/>
  <c r="H1375" i="1"/>
  <c r="H1374" i="1"/>
  <c r="H1373" i="1"/>
  <c r="H1367" i="1"/>
  <c r="H1362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215" i="1"/>
  <c r="H1214" i="1"/>
  <c r="H1213" i="1"/>
  <c r="H1212" i="1"/>
  <c r="H1209" i="1"/>
  <c r="H1197" i="1" s="1"/>
  <c r="H1191" i="1"/>
  <c r="H1176" i="1"/>
  <c r="H1175" i="1"/>
  <c r="H1172" i="1"/>
  <c r="H1171" i="1"/>
  <c r="H1168" i="1"/>
  <c r="H1167" i="1" s="1"/>
  <c r="H1147" i="1"/>
  <c r="H1146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7" i="1"/>
  <c r="H1106" i="1"/>
  <c r="H1104" i="1"/>
  <c r="H1102" i="1" s="1"/>
  <c r="H1100" i="1"/>
  <c r="H1099" i="1"/>
  <c r="H1096" i="1"/>
  <c r="H1095" i="1" s="1"/>
  <c r="H1094" i="1" s="1"/>
  <c r="H1088" i="1"/>
  <c r="H1085" i="1"/>
  <c r="H1084" i="1"/>
  <c r="H1083" i="1"/>
  <c r="H1081" i="1"/>
  <c r="H1080" i="1"/>
  <c r="H1079" i="1"/>
  <c r="H1078" i="1"/>
  <c r="H1075" i="1"/>
  <c r="H1074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0" i="1"/>
  <c r="H1032" i="1"/>
  <c r="H1029" i="1" s="1"/>
  <c r="H1025" i="1"/>
  <c r="H1024" i="1"/>
  <c r="H1022" i="1"/>
  <c r="H1019" i="1"/>
  <c r="H1018" i="1"/>
  <c r="H1017" i="1"/>
  <c r="H1016" i="1"/>
  <c r="H1014" i="1"/>
  <c r="H1013" i="1"/>
  <c r="H968" i="1"/>
  <c r="H967" i="1"/>
  <c r="H965" i="1"/>
  <c r="H964" i="1"/>
  <c r="H961" i="1"/>
  <c r="H960" i="1" s="1"/>
  <c r="H959" i="1"/>
  <c r="H958" i="1" s="1"/>
  <c r="H956" i="1"/>
  <c r="H954" i="1" s="1"/>
  <c r="H951" i="1"/>
  <c r="H949" i="1"/>
  <c r="H948" i="1"/>
  <c r="H947" i="1"/>
  <c r="H946" i="1"/>
  <c r="H945" i="1"/>
  <c r="H944" i="1"/>
  <c r="H941" i="1"/>
  <c r="H939" i="1" s="1"/>
  <c r="H938" i="1"/>
  <c r="H936" i="1" s="1"/>
  <c r="H935" i="1"/>
  <c r="H932" i="1"/>
  <c r="H915" i="1"/>
  <c r="H914" i="1"/>
  <c r="H913" i="1"/>
  <c r="H912" i="1"/>
  <c r="H911" i="1"/>
  <c r="H906" i="1"/>
  <c r="H905" i="1"/>
  <c r="H904" i="1"/>
  <c r="H903" i="1"/>
  <c r="H901" i="1"/>
  <c r="H896" i="1"/>
  <c r="H895" i="1"/>
  <c r="H893" i="1"/>
  <c r="H892" i="1"/>
  <c r="H890" i="1"/>
  <c r="H889" i="1"/>
  <c r="H884" i="1"/>
  <c r="H883" i="1"/>
  <c r="H882" i="1"/>
  <c r="H881" i="1"/>
  <c r="H878" i="1"/>
  <c r="H839" i="1"/>
  <c r="H838" i="1" s="1"/>
  <c r="H837" i="1" s="1"/>
  <c r="H836" i="1"/>
  <c r="H835" i="1"/>
  <c r="H833" i="1"/>
  <c r="H832" i="1"/>
  <c r="H828" i="1"/>
  <c r="H827" i="1"/>
  <c r="H819" i="1"/>
  <c r="H818" i="1"/>
  <c r="H810" i="1"/>
  <c r="H809" i="1" s="1"/>
  <c r="H808" i="1"/>
  <c r="H807" i="1"/>
  <c r="H806" i="1"/>
  <c r="H803" i="1"/>
  <c r="H802" i="1"/>
  <c r="H801" i="1"/>
  <c r="H800" i="1"/>
  <c r="H799" i="1"/>
  <c r="H798" i="1"/>
  <c r="H797" i="1"/>
  <c r="H796" i="1"/>
  <c r="H795" i="1"/>
  <c r="H794" i="1"/>
  <c r="H792" i="1"/>
  <c r="H791" i="1"/>
  <c r="H790" i="1"/>
  <c r="H789" i="1"/>
  <c r="H788" i="1"/>
  <c r="H787" i="1"/>
  <c r="H786" i="1"/>
  <c r="H785" i="1"/>
  <c r="H784" i="1"/>
  <c r="H783" i="1"/>
  <c r="H780" i="1"/>
  <c r="H779" i="1" s="1"/>
  <c r="H777" i="1"/>
  <c r="H774" i="1"/>
  <c r="H773" i="1"/>
  <c r="H770" i="1"/>
  <c r="H769" i="1"/>
  <c r="H768" i="1"/>
  <c r="H761" i="1"/>
  <c r="H759" i="1"/>
  <c r="H751" i="1"/>
  <c r="H749" i="1"/>
  <c r="H734" i="1"/>
  <c r="H733" i="1"/>
  <c r="H730" i="1"/>
  <c r="H729" i="1" s="1"/>
  <c r="H726" i="1"/>
  <c r="H725" i="1"/>
  <c r="H724" i="1"/>
  <c r="H723" i="1"/>
  <c r="H722" i="1"/>
  <c r="H721" i="1"/>
  <c r="H720" i="1"/>
  <c r="H719" i="1"/>
  <c r="H718" i="1"/>
  <c r="H717" i="1"/>
  <c r="H713" i="1"/>
  <c r="H712" i="1"/>
  <c r="H711" i="1"/>
  <c r="H710" i="1"/>
  <c r="H709" i="1"/>
  <c r="H708" i="1"/>
  <c r="H707" i="1"/>
  <c r="H705" i="1"/>
  <c r="H704" i="1"/>
  <c r="H703" i="1"/>
  <c r="H702" i="1"/>
  <c r="H701" i="1"/>
  <c r="H700" i="1"/>
  <c r="H696" i="1"/>
  <c r="H620" i="1"/>
  <c r="H617" i="1"/>
  <c r="H616" i="1"/>
  <c r="H615" i="1"/>
  <c r="H608" i="1"/>
  <c r="H596" i="1"/>
  <c r="H595" i="1"/>
  <c r="H594" i="1"/>
  <c r="H591" i="1"/>
  <c r="H588" i="1"/>
  <c r="H586" i="1"/>
  <c r="H584" i="1"/>
  <c r="H580" i="1"/>
  <c r="H577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2" i="1"/>
  <c r="H561" i="1"/>
  <c r="H560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5" i="1"/>
  <c r="H534" i="1"/>
  <c r="H533" i="1"/>
  <c r="H530" i="1"/>
  <c r="H528" i="1"/>
  <c r="H522" i="1"/>
  <c r="H521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4" i="1"/>
  <c r="H483" i="1"/>
  <c r="H482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6" i="1"/>
  <c r="H463" i="1"/>
  <c r="H460" i="1"/>
  <c r="H449" i="1"/>
  <c r="H446" i="1"/>
  <c r="H444" i="1"/>
  <c r="H443" i="1"/>
  <c r="H442" i="1"/>
  <c r="H441" i="1"/>
  <c r="H440" i="1"/>
  <c r="H435" i="1"/>
  <c r="H420" i="1"/>
  <c r="H419" i="1"/>
  <c r="H416" i="1"/>
  <c r="H414" i="1"/>
  <c r="H410" i="1"/>
  <c r="H404" i="1"/>
  <c r="H403" i="1"/>
  <c r="H393" i="1"/>
  <c r="H392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4" i="1"/>
  <c r="H323" i="1"/>
  <c r="H322" i="1"/>
  <c r="H320" i="1"/>
  <c r="H315" i="1"/>
  <c r="H313" i="1"/>
  <c r="H310" i="1"/>
  <c r="H309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6" i="1"/>
  <c r="H255" i="1"/>
  <c r="H254" i="1"/>
  <c r="H253" i="1"/>
  <c r="H252" i="1"/>
  <c r="H250" i="1"/>
  <c r="H249" i="1"/>
  <c r="H248" i="1"/>
  <c r="H247" i="1"/>
  <c r="H246" i="1"/>
  <c r="H245" i="1"/>
  <c r="H244" i="1"/>
  <c r="H243" i="1"/>
  <c r="H242" i="1"/>
  <c r="H241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4" i="1"/>
  <c r="H143" i="1"/>
  <c r="H141" i="1"/>
  <c r="H140" i="1"/>
  <c r="H139" i="1"/>
  <c r="H138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58" i="1"/>
  <c r="H57" i="1"/>
  <c r="H56" i="1"/>
  <c r="H55" i="1"/>
  <c r="H51" i="1"/>
  <c r="H41" i="1"/>
  <c r="H40" i="1"/>
  <c r="H32" i="1"/>
  <c r="H31" i="1"/>
  <c r="H30" i="1"/>
  <c r="H29" i="1"/>
  <c r="H28" i="1"/>
  <c r="H27" i="1"/>
  <c r="H26" i="1"/>
  <c r="H25" i="1"/>
  <c r="H24" i="1"/>
  <c r="H20" i="1"/>
  <c r="H19" i="1"/>
  <c r="H18" i="1"/>
  <c r="H17" i="1"/>
  <c r="H966" i="1" l="1"/>
  <c r="H1073" i="1"/>
  <c r="H1136" i="1"/>
  <c r="H1135" i="1" s="1"/>
  <c r="H1951" i="1"/>
  <c r="H1950" i="1" s="1"/>
  <c r="H5830" i="1"/>
  <c r="H6100" i="1"/>
  <c r="H831" i="1"/>
  <c r="H1098" i="1"/>
  <c r="H1097" i="1" s="1"/>
  <c r="H1011" i="1"/>
  <c r="H5728" i="1"/>
  <c r="H5725" i="1" s="1"/>
  <c r="H6072" i="1"/>
  <c r="H6069" i="1" s="1"/>
  <c r="H5883" i="1"/>
  <c r="H5880" i="1" s="1"/>
  <c r="H582" i="1"/>
  <c r="H581" i="1" s="1"/>
  <c r="H764" i="1"/>
  <c r="H963" i="1"/>
  <c r="H6082" i="1"/>
  <c r="H5766" i="1"/>
  <c r="H6091" i="1"/>
  <c r="H6106" i="1"/>
  <c r="H732" i="1"/>
  <c r="H731" i="1" s="1"/>
  <c r="H755" i="1"/>
  <c r="H2084" i="1"/>
  <c r="H2081" i="1" s="1"/>
  <c r="H5691" i="1"/>
  <c r="H5715" i="1"/>
  <c r="H5834" i="1"/>
  <c r="H5833" i="1" s="1"/>
  <c r="H877" i="1"/>
  <c r="H898" i="1"/>
  <c r="H1403" i="1"/>
  <c r="H1400" i="1" s="1"/>
  <c r="H1858" i="1"/>
  <c r="H5688" i="1"/>
  <c r="H5685" i="1" s="1"/>
  <c r="H5739" i="1"/>
  <c r="H5736" i="1" s="1"/>
  <c r="H771" i="1"/>
  <c r="H781" i="1"/>
  <c r="H805" i="1"/>
  <c r="H804" i="1" s="1"/>
  <c r="H812" i="1"/>
  <c r="H834" i="1"/>
  <c r="H950" i="1"/>
  <c r="H1082" i="1"/>
  <c r="H1122" i="1"/>
  <c r="H1190" i="1"/>
  <c r="H1811" i="1"/>
  <c r="H1898" i="1"/>
  <c r="H1897" i="1" s="1"/>
  <c r="H2047" i="1"/>
  <c r="H5720" i="1"/>
  <c r="H5822" i="1"/>
  <c r="H6064" i="1"/>
  <c r="H6078" i="1"/>
  <c r="H6075" i="1" s="1"/>
  <c r="H6223" i="1"/>
  <c r="H6217" i="1" s="1"/>
  <c r="H6261" i="1"/>
  <c r="H6256" i="1" s="1"/>
  <c r="H1958" i="1"/>
  <c r="H1954" i="1" s="1"/>
  <c r="H5527" i="1"/>
  <c r="H5731" i="1"/>
  <c r="H5827" i="1"/>
  <c r="H6048" i="1"/>
  <c r="H907" i="1"/>
  <c r="H417" i="1"/>
  <c r="H1109" i="1"/>
  <c r="H1745" i="1"/>
  <c r="H2007" i="1"/>
  <c r="H5896" i="1"/>
  <c r="H6199" i="1"/>
  <c r="H395" i="1"/>
  <c r="H736" i="1"/>
  <c r="H930" i="1"/>
  <c r="H1076" i="1"/>
  <c r="H1360" i="1"/>
  <c r="H1369" i="1"/>
  <c r="H5760" i="1"/>
  <c r="H5757" i="1" s="1"/>
  <c r="H5780" i="1"/>
  <c r="H5845" i="1"/>
  <c r="H5841" i="1" s="1"/>
  <c r="H6011" i="1"/>
  <c r="H6059" i="1"/>
  <c r="H6176" i="1"/>
  <c r="H6276" i="1"/>
  <c r="H6324" i="1"/>
  <c r="H6323" i="1" s="1"/>
  <c r="H885" i="1"/>
  <c r="H1174" i="1"/>
  <c r="H1173" i="1" s="1"/>
  <c r="H2066" i="1"/>
  <c r="H5712" i="1"/>
  <c r="H5711" i="1" s="1"/>
  <c r="H5792" i="1"/>
  <c r="H16" i="1"/>
  <c r="H793" i="1"/>
  <c r="H820" i="1"/>
  <c r="H943" i="1"/>
  <c r="H942" i="1" s="1"/>
  <c r="H1015" i="1"/>
  <c r="H1021" i="1"/>
  <c r="H1020" i="1" s="1"/>
  <c r="H1105" i="1"/>
  <c r="H1101" i="1" s="1"/>
  <c r="H1169" i="1"/>
  <c r="H1166" i="1" s="1"/>
  <c r="H1211" i="1"/>
  <c r="H1210" i="1" s="1"/>
  <c r="H1287" i="1"/>
  <c r="H1216" i="1" s="1"/>
  <c r="H1396" i="1"/>
  <c r="H1392" i="1" s="1"/>
  <c r="H1827" i="1"/>
  <c r="H1936" i="1"/>
  <c r="H1935" i="1" s="1"/>
  <c r="H1963" i="1"/>
  <c r="H5652" i="1"/>
  <c r="H5743" i="1"/>
  <c r="H5742" i="1" s="1"/>
  <c r="H5775" i="1"/>
  <c r="H6035" i="1"/>
  <c r="H6097" i="1"/>
  <c r="H6094" i="1" s="1"/>
  <c r="H6157" i="1"/>
  <c r="H6205" i="1"/>
  <c r="H6204" i="1" s="1"/>
  <c r="H6268" i="1"/>
  <c r="H957" i="1"/>
  <c r="H1459" i="1"/>
  <c r="H6029" i="1"/>
  <c r="H1962" i="1" l="1"/>
  <c r="H962" i="1"/>
  <c r="H6081" i="1"/>
  <c r="H1010" i="1"/>
  <c r="H778" i="1"/>
  <c r="H735" i="1"/>
  <c r="H876" i="1"/>
  <c r="H830" i="1"/>
  <c r="H5774" i="1"/>
  <c r="H762" i="1"/>
  <c r="H5526" i="1"/>
  <c r="H2046" i="1"/>
  <c r="H6105" i="1"/>
  <c r="H897" i="1"/>
  <c r="H1072" i="1"/>
  <c r="H15" i="1"/>
  <c r="H811" i="1"/>
  <c r="H5895" i="1"/>
  <c r="H6267" i="1"/>
  <c r="H1744" i="1"/>
  <c r="H6034" i="1"/>
  <c r="H1108" i="1"/>
  <c r="H1359" i="1"/>
  <c r="H5889" i="1" l="1"/>
  <c r="H2088" i="1"/>
  <c r="H6330" i="1"/>
</calcChain>
</file>

<file path=xl/sharedStrings.xml><?xml version="1.0" encoding="utf-8"?>
<sst xmlns="http://schemas.openxmlformats.org/spreadsheetml/2006/main" count="59484" uniqueCount="8756">
  <si>
    <t>Երևան քաղաքի 2022 թվականի բյուջեի միջոցներով նախատեսվող Ավան վարչական շրջանի</t>
  </si>
  <si>
    <t>Հոդվածը</t>
  </si>
  <si>
    <t>Գնման առարկայի</t>
  </si>
  <si>
    <t>Գնման ձև /ընթացակարգը/</t>
  </si>
  <si>
    <t>Չափման միավորը</t>
  </si>
  <si>
    <t>Միավորի գինը</t>
  </si>
  <si>
    <t>Ընդամենը ծախսերը /դրամ/</t>
  </si>
  <si>
    <t>Քանակը</t>
  </si>
  <si>
    <t>Միջանցիկ կոդը ըստ CPV դասակարգման</t>
  </si>
  <si>
    <t>Անվանումը</t>
  </si>
  <si>
    <t>բաժին 01, խումբ 1, դաս 1, 1. Կառավարման մարմնի պահպանում</t>
  </si>
  <si>
    <t>Ապրանք</t>
  </si>
  <si>
    <t>30141200/3</t>
  </si>
  <si>
    <t>հաշվասարք, գրասենյակային</t>
  </si>
  <si>
    <t>ԷԱՃ</t>
  </si>
  <si>
    <t>հատ</t>
  </si>
  <si>
    <t>30192121/9</t>
  </si>
  <si>
    <t>գրիչ գնդիկավոր</t>
  </si>
  <si>
    <t>30192128/3</t>
  </si>
  <si>
    <t>գրիչ գելային</t>
  </si>
  <si>
    <t>30192130/5</t>
  </si>
  <si>
    <t>մատիտներ</t>
  </si>
  <si>
    <t>30192160/3</t>
  </si>
  <si>
    <t xml:space="preserve"> շտրիխներ</t>
  </si>
  <si>
    <t>30192710/3</t>
  </si>
  <si>
    <t>սոսնձամատիտ, գրասենյակային</t>
  </si>
  <si>
    <t>30192720/3</t>
  </si>
  <si>
    <t xml:space="preserve"> գծանշիչ</t>
  </si>
  <si>
    <t>30192740/1</t>
  </si>
  <si>
    <t>թուղթ գունավոր, A4 ձևաչափի</t>
  </si>
  <si>
    <t>տուփ</t>
  </si>
  <si>
    <t>30197100/3</t>
  </si>
  <si>
    <t xml:space="preserve"> կարիչի մետաղալարե կապեր</t>
  </si>
  <si>
    <t>30197112/2</t>
  </si>
  <si>
    <t xml:space="preserve"> կարիչի մետաղալարե կապեր, միջին</t>
  </si>
  <si>
    <t>30197231/4</t>
  </si>
  <si>
    <t>թղթապանակ, պոլիմերային թաղանթ, ֆայլ</t>
  </si>
  <si>
    <t>30197232/4</t>
  </si>
  <si>
    <t>թղթապանակ, արագակար, թղթյա</t>
  </si>
  <si>
    <t>30197233/3</t>
  </si>
  <si>
    <t>թղթապանակ, թելով, թղթյա</t>
  </si>
  <si>
    <t>30197234/4</t>
  </si>
  <si>
    <t>թղթապանակ, կոշտ կազմով</t>
  </si>
  <si>
    <t>30197322/2</t>
  </si>
  <si>
    <t>կարիչ, 20-50 թերթի համար</t>
  </si>
  <si>
    <t>30197323/4</t>
  </si>
  <si>
    <t>կարիչ, 50-ից ավելի թերթի համար</t>
  </si>
  <si>
    <t>30197622/5</t>
  </si>
  <si>
    <t>թուղթ, A4 ֆորմատի /21x29.7/</t>
  </si>
  <si>
    <t>կգ</t>
  </si>
  <si>
    <t>30197646/1</t>
  </si>
  <si>
    <t>թուղթ` A3 ֆորմատի /29,7x42/</t>
  </si>
  <si>
    <t>30199420/5</t>
  </si>
  <si>
    <t>թուղթ նշումների համար, սոսնձվածքով</t>
  </si>
  <si>
    <t>30237411/1</t>
  </si>
  <si>
    <t>մկնիկ, համակարգչային, լարով</t>
  </si>
  <si>
    <t>39263200/2</t>
  </si>
  <si>
    <t xml:space="preserve"> գրասենյակային գիրք, մատյան, 70-200էջ, տողանի, սպիտակ էջերով</t>
  </si>
  <si>
    <t>39263410/2</t>
  </si>
  <si>
    <t xml:space="preserve"> ամրակ, մետաղյա, փոքր</t>
  </si>
  <si>
    <t>39263520/3</t>
  </si>
  <si>
    <t xml:space="preserve"> սեղմակ, միջին </t>
  </si>
  <si>
    <t>39263530/2</t>
  </si>
  <si>
    <t xml:space="preserve"> սեղմակ, մեծ</t>
  </si>
  <si>
    <t>09132200</t>
  </si>
  <si>
    <t xml:space="preserve"> բենզին, ռեգուլյար</t>
  </si>
  <si>
    <t>լիտր</t>
  </si>
  <si>
    <t>19641000/5</t>
  </si>
  <si>
    <t xml:space="preserve"> պոլիէթիլենային պարկ, աղբի համար</t>
  </si>
  <si>
    <t>31211200/1</t>
  </si>
  <si>
    <t>փոխանջատիչներ</t>
  </si>
  <si>
    <t>31531300/5</t>
  </si>
  <si>
    <t xml:space="preserve"> տնտեսող լամպեր</t>
  </si>
  <si>
    <t>31531730/4</t>
  </si>
  <si>
    <t xml:space="preserve"> լուսամփոփներ</t>
  </si>
  <si>
    <t>31684400/5</t>
  </si>
  <si>
    <t xml:space="preserve"> վարդակ</t>
  </si>
  <si>
    <t>31685000/3</t>
  </si>
  <si>
    <t xml:space="preserve"> էլեկտրական երկարացման լար</t>
  </si>
  <si>
    <t>33141118/1</t>
  </si>
  <si>
    <t xml:space="preserve"> անձեռոցիկներ</t>
  </si>
  <si>
    <t>33761100/9</t>
  </si>
  <si>
    <t>զուգարանի թուղթ</t>
  </si>
  <si>
    <t>35821400/1</t>
  </si>
  <si>
    <t xml:space="preserve"> դրոշներ</t>
  </si>
  <si>
    <t>39224331/4</t>
  </si>
  <si>
    <t>դույլ պլաստմասե</t>
  </si>
  <si>
    <t>39514200/2</t>
  </si>
  <si>
    <t xml:space="preserve"> խոհանոցի սրբիչներ</t>
  </si>
  <si>
    <t>39717100/1</t>
  </si>
  <si>
    <t xml:space="preserve"> հովհարիչներ</t>
  </si>
  <si>
    <t>39811300/2</t>
  </si>
  <si>
    <t xml:space="preserve"> հոտազերծիչ, օդի</t>
  </si>
  <si>
    <t>39812410/4</t>
  </si>
  <si>
    <t xml:space="preserve"> կահույքի փայլեցման միջոց</t>
  </si>
  <si>
    <t>39831100/10</t>
  </si>
  <si>
    <t xml:space="preserve"> լվացող նյութեր</t>
  </si>
  <si>
    <t>39831100/11</t>
  </si>
  <si>
    <t>39831245/8</t>
  </si>
  <si>
    <t>օճառ, հեղուկ</t>
  </si>
  <si>
    <t>39831276/9</t>
  </si>
  <si>
    <t xml:space="preserve"> զուգարանների մաքրման նյութեր</t>
  </si>
  <si>
    <t>39831280/7</t>
  </si>
  <si>
    <t>ապակի մաքրելու միջոց</t>
  </si>
  <si>
    <t>39831283/7</t>
  </si>
  <si>
    <t>հատակի լվացման լաթ</t>
  </si>
  <si>
    <t>39836000/3</t>
  </si>
  <si>
    <t xml:space="preserve"> ավել, սովորական</t>
  </si>
  <si>
    <t>39839100/5</t>
  </si>
  <si>
    <t>գոգաթիակ, աղբը հավաքելու համար, ձողով</t>
  </si>
  <si>
    <t xml:space="preserve"> ախտահանիչ նյութեր / քլոր</t>
  </si>
  <si>
    <t xml:space="preserve"> ախտահանիչ նյութեր</t>
  </si>
  <si>
    <t>դիմակ</t>
  </si>
  <si>
    <t xml:space="preserve"> ջերմաչափեր</t>
  </si>
  <si>
    <t>30211220/4</t>
  </si>
  <si>
    <t>սեղանի համակարգիչներ</t>
  </si>
  <si>
    <t>30239170/4</t>
  </si>
  <si>
    <t>բազմաֆունկցիոնալ սարք` լազերային</t>
  </si>
  <si>
    <t>Ծառայություն</t>
  </si>
  <si>
    <t xml:space="preserve"> գազի բաշխում</t>
  </si>
  <si>
    <t>ՄԱ</t>
  </si>
  <si>
    <t>դրամ</t>
  </si>
  <si>
    <t xml:space="preserve"> էլեկտրականության բաշխում</t>
  </si>
  <si>
    <t xml:space="preserve"> խմելու ջրի բաշխում</t>
  </si>
  <si>
    <t>90671100/510</t>
  </si>
  <si>
    <t xml:space="preserve"> ախտահանման և մակաբույծների ոչնչացման ծառայություններ քաղաքային կամ գյուղական վայրերում</t>
  </si>
  <si>
    <t>ԳՀ</t>
  </si>
  <si>
    <t>64111200/529</t>
  </si>
  <si>
    <t xml:space="preserve"> փոստային ծառայություններ` կապված նամակների հետ</t>
  </si>
  <si>
    <t>64211110/550</t>
  </si>
  <si>
    <t xml:space="preserve"> տեղային հեռախոսային ծառայություններ</t>
  </si>
  <si>
    <t xml:space="preserve"> բջջային հեռախոսների ծառայություններ</t>
  </si>
  <si>
    <t>72411100/534</t>
  </si>
  <si>
    <t xml:space="preserve"> համացանցային ծառայություններ մատուցողներ (isp)</t>
  </si>
  <si>
    <t>66511170/4</t>
  </si>
  <si>
    <t xml:space="preserve"> փոխադրամիջոցների հետ կապված ապահովագրական ծառայություններ</t>
  </si>
  <si>
    <t>66511170/5</t>
  </si>
  <si>
    <t>66511170/7</t>
  </si>
  <si>
    <t>կանոնավոր օդային փոխադրման ծառայություն (ավիատոմս)</t>
  </si>
  <si>
    <t>72261160/3</t>
  </si>
  <si>
    <t xml:space="preserve"> ծրագրային ապահովման սպասարկման ծառայություններ</t>
  </si>
  <si>
    <t xml:space="preserve"> ներկայացուցչական ծառայություններ</t>
  </si>
  <si>
    <t>գազասպառման համակարգի տեխնիկական սպասարկման ծառայություններ</t>
  </si>
  <si>
    <t>50111170/546</t>
  </si>
  <si>
    <t xml:space="preserve"> ավտոմեքենաների պահպանման ծառայություններ</t>
  </si>
  <si>
    <t>50111170/547</t>
  </si>
  <si>
    <t>50111170/548</t>
  </si>
  <si>
    <t>50311130/503</t>
  </si>
  <si>
    <t xml:space="preserve"> հիմնական համակարգիչների (մեյնֆրեյմ) պահպանման ծառայություններ</t>
  </si>
  <si>
    <t>ԲՄ</t>
  </si>
  <si>
    <t>50311250/508</t>
  </si>
  <si>
    <t xml:space="preserve"> պատճենահանող սարքերի պահպանման ծառայություններ</t>
  </si>
  <si>
    <t>50311250/509</t>
  </si>
  <si>
    <t>բաժին 01, խումբ 5, դաս 1, 1. Նախագծային աշխատանքներ</t>
  </si>
  <si>
    <t>Աշխատանք</t>
  </si>
  <si>
    <t>71241200/658</t>
  </si>
  <si>
    <t>նախագծերի պատրաստում, ծախսերի գնահատում/ Աճառյան 36 բակային տարածք</t>
  </si>
  <si>
    <t>71241200/659</t>
  </si>
  <si>
    <t>նախագծերի պատրաստում, ծախսերի գնահատում/ Խուդյակով 68-68/1 բակային տարածք</t>
  </si>
  <si>
    <t>71241200/660</t>
  </si>
  <si>
    <t>նախագծերի պատրաստում, ծախսերի գնահատում/ Դուրյան 33 բակային տարածք</t>
  </si>
  <si>
    <t>71241200/661</t>
  </si>
  <si>
    <t>նախագծերի պատրաստում, ծախսերի գնահատում/ աստիճանավանդակներ</t>
  </si>
  <si>
    <t>50531140/11</t>
  </si>
  <si>
    <t>փորձաքննության ծառայություններ</t>
  </si>
  <si>
    <t>բաժին 04, խումբ 5, դաս 1, 1. Ասֆալտ-բետոնյա ծածկի վերանորոգում և պահպանում</t>
  </si>
  <si>
    <t>45231187/539</t>
  </si>
  <si>
    <t xml:space="preserve"> սալահատակման և ասֆալտապատման աշխատանքներ</t>
  </si>
  <si>
    <t xml:space="preserve"> տեխնիկական հսկողության ծառայություններ</t>
  </si>
  <si>
    <t>բաժին 04, խումբ 5, դաս 1, 3. Եզրաքարերի վերանորոգում</t>
  </si>
  <si>
    <t>45221142/10</t>
  </si>
  <si>
    <t xml:space="preserve"> ընդհանուր շինարարական աշխատանքներ</t>
  </si>
  <si>
    <t>ՀԲՄ</t>
  </si>
  <si>
    <t>բաժին 04, խումբ 5, դաս 1, 4. Հենապատերի վերանորոգում</t>
  </si>
  <si>
    <t>45221142/13</t>
  </si>
  <si>
    <t>բաժին 04, խումբ 5, դաս 1, 8. Մայրուղիների և փողոցների վերակառուցում և հիմնանորոգում</t>
  </si>
  <si>
    <t>45231160/2</t>
  </si>
  <si>
    <t xml:space="preserve"> շինարարական աշխատանքներ մայրուղիների և ճանապարհների համար</t>
  </si>
  <si>
    <t>բաժին 04, խումբ 5, դաս 5, 1. Վերելակների հիմնանորոգում</t>
  </si>
  <si>
    <t>39541170/10</t>
  </si>
  <si>
    <t xml:space="preserve"> ճոպաններ/ հիմնական 10,5 մմ</t>
  </si>
  <si>
    <t>գմ</t>
  </si>
  <si>
    <t>39541170/11</t>
  </si>
  <si>
    <t xml:space="preserve"> ճոպաններ/ հիմնական 12 մմ</t>
  </si>
  <si>
    <t>39541170/12</t>
  </si>
  <si>
    <t xml:space="preserve"> ճոպաններ/ արագության սահմանափակման 7,8 մմ</t>
  </si>
  <si>
    <t>39541170/13</t>
  </si>
  <si>
    <t xml:space="preserve"> ճոպաններ/ արագության սահմանափակման 8,3 մմ</t>
  </si>
  <si>
    <t>42418100/53</t>
  </si>
  <si>
    <t xml:space="preserve"> վերելակների մասեր/ փոխանցման տուփ</t>
  </si>
  <si>
    <t>42418100/54</t>
  </si>
  <si>
    <t xml:space="preserve"> վերելակների մասեր/ տանող անիվ 770 մմ</t>
  </si>
  <si>
    <t>42418100/55</t>
  </si>
  <si>
    <t xml:space="preserve"> վերելակների մասեր/ տանող անիվ 930 մմ</t>
  </si>
  <si>
    <t>42418100/56</t>
  </si>
  <si>
    <t xml:space="preserve"> վերելակների մասեր/ արագության սահմանափակիչ</t>
  </si>
  <si>
    <t>42418100/57</t>
  </si>
  <si>
    <t xml:space="preserve"> վերելակների մասեր/ տրանսֆորմատոր</t>
  </si>
  <si>
    <t>42418100/58</t>
  </si>
  <si>
    <t xml:space="preserve"> վերելակների մասեր/ հրամանի վահանակ 14 հարկ</t>
  </si>
  <si>
    <t>42418100/59</t>
  </si>
  <si>
    <t xml:space="preserve"> վերելակների մասեր/ հրամանի վահանակ 9 հարկ</t>
  </si>
  <si>
    <t>42418100/60</t>
  </si>
  <si>
    <t xml:space="preserve"> վերելակների մասեր/ ներդիր</t>
  </si>
  <si>
    <t>42418100/61</t>
  </si>
  <si>
    <t xml:space="preserve"> վերելակների մասեր/ ներդիրի ռետինե կիսալուսին</t>
  </si>
  <si>
    <t>42418100/62</t>
  </si>
  <si>
    <t xml:space="preserve"> վերելակների մասեր/ դռան փոխանցման տուփ</t>
  </si>
  <si>
    <t>42418100/63</t>
  </si>
  <si>
    <t xml:space="preserve"> վերելակների մասեր/ հարկի կարգավորիչ</t>
  </si>
  <si>
    <t>բաժին 04, խումբ 9, դաս 1, 12. Հրատապ լուծում պահանջող ընթացիկ աշխատանքների իրականացում</t>
  </si>
  <si>
    <t>45221142/580</t>
  </si>
  <si>
    <t>60181100/534</t>
  </si>
  <si>
    <t xml:space="preserve"> բեռնատարների վարձակալություն` վարորդի հետ միասին</t>
  </si>
  <si>
    <t>բաժին 06, խումբ 6, դաս 1, 1. Բազմաբնակարան շենքերի հարթ տանիքների վերանորոգում</t>
  </si>
  <si>
    <t>45261124/564</t>
  </si>
  <si>
    <t xml:space="preserve"> տանիքների վերանորոգման աշխատանքներ</t>
  </si>
  <si>
    <t>բաժին 06, խումբ 6, դաս 1, 2. Բազմաբնակարան շենքերի թեք տանիքների վերանորոգում</t>
  </si>
  <si>
    <t>45261124/1</t>
  </si>
  <si>
    <t xml:space="preserve"> տանիքների վերանորոգման աշխատանքներ/ Աճառյան 5</t>
  </si>
  <si>
    <t>45261124/2</t>
  </si>
  <si>
    <t xml:space="preserve"> տանիքների վերանորոգման աշխատանքներ/ Աճառյան 20/3</t>
  </si>
  <si>
    <t xml:space="preserve"> տեխնիկական հսկողության ծառայություններ/ Աճառյան 5</t>
  </si>
  <si>
    <t xml:space="preserve"> տեխնիկական հսկողության ծառայություններ/ Աճառյան 20/3</t>
  </si>
  <si>
    <t>98111140/110</t>
  </si>
  <si>
    <t>հեղինակային հսկողության ծառայություններ/ Աճառյան 5</t>
  </si>
  <si>
    <t>98111140/111</t>
  </si>
  <si>
    <t>հեղինակային հսկողության ծառայություններ/ Աճառյան 20/3</t>
  </si>
  <si>
    <t>բաժին 06, խումբ 6, դաս 1, 3. Բակային տարածքների և խաղահրապարակների հիմնանորոգում ու պահպանում</t>
  </si>
  <si>
    <t>31521580/2</t>
  </si>
  <si>
    <t>լուսավորման համակարգեր / տեղադրումով</t>
  </si>
  <si>
    <t>34921440/12</t>
  </si>
  <si>
    <t>թափոնների և աղբի տարաներ և աղբամաններ / տեղադրումով</t>
  </si>
  <si>
    <t>39111320/11</t>
  </si>
  <si>
    <t>նստարաններ / տեղադրումով</t>
  </si>
  <si>
    <t>42121190/3</t>
  </si>
  <si>
    <t>ջրի պոմպեր / տեղադրումով</t>
  </si>
  <si>
    <t>45231270/517</t>
  </si>
  <si>
    <t xml:space="preserve"> հանգստի տարածքների վերանորոգման աշխատանքներ/ Ավան-Առինջ 1-ին մ/շ 2/4</t>
  </si>
  <si>
    <t>45231270/518</t>
  </si>
  <si>
    <t xml:space="preserve"> հանգստի տարածքների վերանորոգման աշխատանքներ/ Ավան-Առինջ 2-րդ մ/շ 2/5-2/6</t>
  </si>
  <si>
    <t>45231270/519</t>
  </si>
  <si>
    <t xml:space="preserve"> հանգստի տարածքների վերանորոգման աշխատանքներ/ Ավան-Առինջ 2-րդ մ/շ 2/3</t>
  </si>
  <si>
    <t>45231270/7</t>
  </si>
  <si>
    <t xml:space="preserve"> հանգստի տարածքների վերանորոգման աշխատանքներ/ աստիճանավանդակների հիմնանորոգում</t>
  </si>
  <si>
    <t xml:space="preserve"> տեխնիկական հսկողության ծառայություններ/ նստարանների և աղբամանների տեղադրում</t>
  </si>
  <si>
    <t xml:space="preserve"> տեխնիկական հսկողության ծառայություններ/ Ավան-Առինջ 1-ին մ/շ 2/4</t>
  </si>
  <si>
    <t xml:space="preserve"> տեխնիկական հսկողության ծառայություններ/ Ավան-Առինջ 2-րդ մ/շ 2/5-2/6</t>
  </si>
  <si>
    <t xml:space="preserve"> տեխնիկական հսկողության ծառայություններ/ Ավան-Առինջ 2-րդ մ/շ 2/3</t>
  </si>
  <si>
    <t xml:space="preserve"> տեխնիկական հսկողության ծառայություններ/ աստիճանավանդակների հիմնանորոգում</t>
  </si>
  <si>
    <t>98111140/112</t>
  </si>
  <si>
    <t>հեղինակային հսկողության ծառայություններ/ Ավան-Առինջ 1-ին մ/շ 2/4</t>
  </si>
  <si>
    <t>98111140/113</t>
  </si>
  <si>
    <t>հեղինակային հսկողության ծառայություններ/ Ավան-Առինջ 2-րդ մ/շ 2/5-2/6</t>
  </si>
  <si>
    <t>98111140/114</t>
  </si>
  <si>
    <t>հեղինակային հսկողության ծառայություններ/ Ավան-Առինջ 2-րդ մ/շ 2/3</t>
  </si>
  <si>
    <t>98111140/116</t>
  </si>
  <si>
    <t>հեղինակային հսկողության ծառայություններ/ աստիճանավանդակների հիմնանորոգում</t>
  </si>
  <si>
    <t>բաժին 06, խումբ 6, դաս 1, 4. Բազմաբնակարան շենքերի բարեկարգման այլ աշխատանքներ</t>
  </si>
  <si>
    <t>45211113/1</t>
  </si>
  <si>
    <t xml:space="preserve"> շքամուտքերի շինարարական աշխատանքներ </t>
  </si>
  <si>
    <t>բաժին 06, խումբ 6, դաս 1, 8. Վթարային պատշգամբների նորոգում</t>
  </si>
  <si>
    <t>45261170/3</t>
  </si>
  <si>
    <t xml:space="preserve"> պատշգամբների հետ կապված աշխատանքներ</t>
  </si>
  <si>
    <t xml:space="preserve"> տեխնիկական հսկողության ծառայություններ/ վթարային պատշգամբներ</t>
  </si>
  <si>
    <t>98111140/115</t>
  </si>
  <si>
    <t>հեղինակային հսկողության ծառայություններ/ վթարային պատշգամբներ</t>
  </si>
  <si>
    <t>բաժին 08, խումբ 1, դաս 1, 1. Սպորտային միջոցառումների կազմակերպում</t>
  </si>
  <si>
    <t>92621110/85</t>
  </si>
  <si>
    <t xml:space="preserve"> սպորտային միջոցառումների կազմակերպման ծառայություններ</t>
  </si>
  <si>
    <t>92621110/86</t>
  </si>
  <si>
    <t>92621110/87</t>
  </si>
  <si>
    <t>92621110/88</t>
  </si>
  <si>
    <t>92621110/89</t>
  </si>
  <si>
    <t>բաժին 08, խումբ 2, դաս 4, 1. Մշակութային միջոցառումների իրականացում</t>
  </si>
  <si>
    <t xml:space="preserve"> սննդի ծանրոցներ</t>
  </si>
  <si>
    <t>79951110/931</t>
  </si>
  <si>
    <t xml:space="preserve"> մշակութային միջոցառումների կազմակերպման ծառայություններ</t>
  </si>
  <si>
    <t>79951110/932</t>
  </si>
  <si>
    <t>79951110/933</t>
  </si>
  <si>
    <t>79951110/934</t>
  </si>
  <si>
    <t>79951110/935</t>
  </si>
  <si>
    <t>79951110/936</t>
  </si>
  <si>
    <t>79951110/937</t>
  </si>
  <si>
    <t>79951110/938</t>
  </si>
  <si>
    <t>79951110/939</t>
  </si>
  <si>
    <t>79951110/940</t>
  </si>
  <si>
    <t>79951110/941</t>
  </si>
  <si>
    <t>79951110/942</t>
  </si>
  <si>
    <t>79951110/943</t>
  </si>
  <si>
    <t>79951110/944</t>
  </si>
  <si>
    <t>բաժին 10, խումբ 7, դաս 1, 2. Հարազատ չունեցող անձանց և սոցիալապես անապահով ընտանիքների համար հուղարկավորության կազմակերպում</t>
  </si>
  <si>
    <t>98371100/528</t>
  </si>
  <si>
    <t xml:space="preserve"> թաղման ծառայություններ</t>
  </si>
  <si>
    <t>բաժին 10, խումբ 7, դաս 1, 6. Բազմազավակ, երիտասարդ և այլ խմբերին պատկանող ընտանիքներին աջակցություն</t>
  </si>
  <si>
    <t>բաժին 10, խումբ 7, դաս 1, 7. Երևան համայնքի բնակիչների կենսամակարդակի բարելավմանն ուղղված նպատակային ծրագրեր</t>
  </si>
  <si>
    <t>բաժին 10, խումբ 7, դաս 1, 8. Արտակարգ իրավիճակների և նմանատիպ այլ դեպքերում կյանքի դժվարին իրավիճակներում հայտնված անձանց և ընտանիքներին աջակցություն</t>
  </si>
  <si>
    <t>98371100/542</t>
  </si>
  <si>
    <t>բաժին 10, խումբ 9, դաս 2, 2. Առողջության ապահովագրություն</t>
  </si>
  <si>
    <t xml:space="preserve"> առողջության ապահովագրման ծառայություններ</t>
  </si>
  <si>
    <t>ԸՆԴԱՄԵՆԸ</t>
  </si>
  <si>
    <t>Երևան քաղաքի 2022 թվականի բյուջեի միջոցներով նախատեսվող Արաբկիր վարչական շրջանի</t>
  </si>
  <si>
    <t>09211810</t>
  </si>
  <si>
    <t xml:space="preserve"> թեթև յուղեր</t>
  </si>
  <si>
    <t>09211900</t>
  </si>
  <si>
    <t xml:space="preserve"> շարժիչի յուղեր</t>
  </si>
  <si>
    <t>22811150/528</t>
  </si>
  <si>
    <t xml:space="preserve"> նոթատետրեր</t>
  </si>
  <si>
    <t>24911500/514</t>
  </si>
  <si>
    <t>սոսինձ</t>
  </si>
  <si>
    <t>30141200/518</t>
  </si>
  <si>
    <t>30192100/515</t>
  </si>
  <si>
    <t>ռետին հասարակ</t>
  </si>
  <si>
    <t>30192111/505</t>
  </si>
  <si>
    <t>թանաքի բարձիկներ</t>
  </si>
  <si>
    <t>30192114/515</t>
  </si>
  <si>
    <t xml:space="preserve"> թանաք, կնիքի բարձիկի համար</t>
  </si>
  <si>
    <t>30192121/551</t>
  </si>
  <si>
    <t>30192130/520</t>
  </si>
  <si>
    <t xml:space="preserve"> սրիչներ</t>
  </si>
  <si>
    <t>30192160/513</t>
  </si>
  <si>
    <t>30192210/509</t>
  </si>
  <si>
    <t xml:space="preserve"> պոլիմերային ինքնակպչուն ժապավեն, 48մմx100մ տնտեսական, մեծ</t>
  </si>
  <si>
    <t>30192220/509</t>
  </si>
  <si>
    <t xml:space="preserve"> պոլիմերային ինքնակպչուն ժապավեն, 19մմx36մ գրասենյակային, փոքր</t>
  </si>
  <si>
    <t>30192720/510</t>
  </si>
  <si>
    <t>30197100/513</t>
  </si>
  <si>
    <t>30197111/506</t>
  </si>
  <si>
    <t xml:space="preserve"> կարիչի մետաղալարե կապեր, փոքր</t>
  </si>
  <si>
    <t>30197231/534</t>
  </si>
  <si>
    <t>30197232/532</t>
  </si>
  <si>
    <t>30197233/522</t>
  </si>
  <si>
    <t>30197234/527</t>
  </si>
  <si>
    <t>30197322/522</t>
  </si>
  <si>
    <t>30197323/518</t>
  </si>
  <si>
    <t>30197331/509</t>
  </si>
  <si>
    <t>դակիչ, քանոնով</t>
  </si>
  <si>
    <t>30197622/529</t>
  </si>
  <si>
    <t>30197646/506</t>
  </si>
  <si>
    <t>30199420/523</t>
  </si>
  <si>
    <t>30199430/514</t>
  </si>
  <si>
    <t xml:space="preserve"> թուղթ նշումների, տրցակներով</t>
  </si>
  <si>
    <t xml:space="preserve"> դատարկ սկավառակ, առանց տուփի, CD</t>
  </si>
  <si>
    <t xml:space="preserve"> դատարկ սկավառակ, առանց տուփի, DVD</t>
  </si>
  <si>
    <t>39241141/509</t>
  </si>
  <si>
    <t xml:space="preserve"> դանակ` գրասենյակային, մետաղյա, մեծ</t>
  </si>
  <si>
    <t>39241210/516</t>
  </si>
  <si>
    <t xml:space="preserve"> մկրատ, գրասենյակային</t>
  </si>
  <si>
    <t>39263200/521</t>
  </si>
  <si>
    <t>39263410/515</t>
  </si>
  <si>
    <t>39263420/513</t>
  </si>
  <si>
    <t xml:space="preserve"> ամրակ, մետաղյա, մեծ</t>
  </si>
  <si>
    <t>39263510/505</t>
  </si>
  <si>
    <t xml:space="preserve"> սեղմակ, փոքր</t>
  </si>
  <si>
    <t>39263520/511</t>
  </si>
  <si>
    <t>39263530/510</t>
  </si>
  <si>
    <t>39292510/511</t>
  </si>
  <si>
    <t>քանոն, պլաստիկ</t>
  </si>
  <si>
    <t>09132200/505</t>
  </si>
  <si>
    <t>34631140/507</t>
  </si>
  <si>
    <t xml:space="preserve"> լոկոմոտիվների կամ շարժակազմի անիվների սռնիներ, անվադողեր և այլ մասեր/ ամառային</t>
  </si>
  <si>
    <t>34631140/508</t>
  </si>
  <si>
    <t xml:space="preserve"> լոկոմոտիվների կամ շարժակազմի անիվների սռնիներ, անվադողեր և այլ մասեր/ ձմեռային</t>
  </si>
  <si>
    <t>18421130/505</t>
  </si>
  <si>
    <t xml:space="preserve"> ձեռնոցներ</t>
  </si>
  <si>
    <t>զույգ</t>
  </si>
  <si>
    <t>19641000/504</t>
  </si>
  <si>
    <t>24451140/502</t>
  </si>
  <si>
    <t xml:space="preserve"> ախտահանիչ նյութեր/ ռախշա</t>
  </si>
  <si>
    <t>24911200/502</t>
  </si>
  <si>
    <t xml:space="preserve"> սոսինձ, էմուլսիա</t>
  </si>
  <si>
    <t xml:space="preserve"> ավտոմատ անջատիչներ</t>
  </si>
  <si>
    <t>31221230/501</t>
  </si>
  <si>
    <t xml:space="preserve"> միացման մալուխներ/ հեռախոսի լար</t>
  </si>
  <si>
    <t>31512110/501</t>
  </si>
  <si>
    <t xml:space="preserve"> հալոգենային լամպեր, խողովակաձև</t>
  </si>
  <si>
    <t>31521420/503</t>
  </si>
  <si>
    <t>լամպ` լյումինեսցենտային, 18 Վտ, 220 Վ</t>
  </si>
  <si>
    <t>31521430/506</t>
  </si>
  <si>
    <t>լամպ` լյումինեսցենտային, 36 Վտ, 220 Վ</t>
  </si>
  <si>
    <t>31521500/505</t>
  </si>
  <si>
    <t xml:space="preserve"> առաստաղի լուսավորման սարքեր</t>
  </si>
  <si>
    <t>31531100/501</t>
  </si>
  <si>
    <t xml:space="preserve"> էլեկտրական լամպեր/ LED, սնկաձև</t>
  </si>
  <si>
    <t>31531100/503</t>
  </si>
  <si>
    <t xml:space="preserve"> էլեկտրական լամպեր/ LED, 120սմ</t>
  </si>
  <si>
    <t>31531210/503</t>
  </si>
  <si>
    <t xml:space="preserve"> էլեկտրական լամպ, 60W, 80W, 100W</t>
  </si>
  <si>
    <t>31531300/503</t>
  </si>
  <si>
    <t xml:space="preserve"> տնտեսող լամպեր/ 200Վտ</t>
  </si>
  <si>
    <t>31531300/504</t>
  </si>
  <si>
    <t xml:space="preserve"> տնտեսող լամպեր/ հայելապատ</t>
  </si>
  <si>
    <t>31651400/506</t>
  </si>
  <si>
    <t xml:space="preserve"> մեկուսիչ ժապավեններ</t>
  </si>
  <si>
    <t>31683200/504</t>
  </si>
  <si>
    <t xml:space="preserve"> եռաբաշխիչ 4տ, 3մ լարով</t>
  </si>
  <si>
    <t>31684400/504</t>
  </si>
  <si>
    <t>31686100/501</t>
  </si>
  <si>
    <t>էլեկտրական խրոց` միաբևեռ, հողանցումով, -16Ա</t>
  </si>
  <si>
    <t>32421100/502</t>
  </si>
  <si>
    <t xml:space="preserve"> ցանցային մալուխներ</t>
  </si>
  <si>
    <t>մետր</t>
  </si>
  <si>
    <t>32551150/501</t>
  </si>
  <si>
    <t xml:space="preserve"> հեռախոսային մալուխներ</t>
  </si>
  <si>
    <t>33711480/503</t>
  </si>
  <si>
    <t xml:space="preserve"> օճառ</t>
  </si>
  <si>
    <t>33761100/508</t>
  </si>
  <si>
    <t>39221410/506</t>
  </si>
  <si>
    <t xml:space="preserve"> ավելներ</t>
  </si>
  <si>
    <t>39221480/506</t>
  </si>
  <si>
    <t xml:space="preserve"> զուգարանի խոզանակներ</t>
  </si>
  <si>
    <t>39224331/503</t>
  </si>
  <si>
    <t>39224341/504</t>
  </si>
  <si>
    <t xml:space="preserve"> աղբարկղ, պլաստմասե</t>
  </si>
  <si>
    <t>39513200/506</t>
  </si>
  <si>
    <t xml:space="preserve"> թղթե անձեռոցիկ, երկշերտ</t>
  </si>
  <si>
    <t>39713410/505</t>
  </si>
  <si>
    <t xml:space="preserve"> հատակի մաքրման սարքեր/ ձողափայտ</t>
  </si>
  <si>
    <t>39811300/501</t>
  </si>
  <si>
    <t>39812410/503</t>
  </si>
  <si>
    <t>39812600/505</t>
  </si>
  <si>
    <t xml:space="preserve"> մաքրող մածուկներ և փոշիներ/ սպասք լվանալու</t>
  </si>
  <si>
    <t>39812600/506</t>
  </si>
  <si>
    <t xml:space="preserve"> մաքրող մածուկներ և փոշիներ/ սալահատակի</t>
  </si>
  <si>
    <t>39831242/503</t>
  </si>
  <si>
    <t xml:space="preserve"> լվացքի փոշի ձեռքով լվանալու համար</t>
  </si>
  <si>
    <t>39831245/507</t>
  </si>
  <si>
    <t>39831247/502</t>
  </si>
  <si>
    <t>ախտահանող հեղուկ` սանհանգույցի համար (խտանյութ)</t>
  </si>
  <si>
    <t>39831276/508</t>
  </si>
  <si>
    <t>39831280/506</t>
  </si>
  <si>
    <t>39831282/502</t>
  </si>
  <si>
    <t>կահույք մաքրելու լաթ</t>
  </si>
  <si>
    <t>39831283/506</t>
  </si>
  <si>
    <t>39839100/504</t>
  </si>
  <si>
    <t>41111100/4</t>
  </si>
  <si>
    <t xml:space="preserve"> ըմպելու ջուր</t>
  </si>
  <si>
    <t>41111100/509</t>
  </si>
  <si>
    <t xml:space="preserve"> ըմպելու ջուր/ սեղանի</t>
  </si>
  <si>
    <t>44411418/501</t>
  </si>
  <si>
    <t xml:space="preserve"> փականներ` ըստ գործառույթների/ ջրի</t>
  </si>
  <si>
    <t>44192610/501</t>
  </si>
  <si>
    <t xml:space="preserve"> մեխ շինարարական</t>
  </si>
  <si>
    <t>44411110/503</t>
  </si>
  <si>
    <t xml:space="preserve"> ջրի ծորակ, փական</t>
  </si>
  <si>
    <t>44521121/504</t>
  </si>
  <si>
    <t>փական, խցանային, D  32 մմ</t>
  </si>
  <si>
    <t>44511330/501</t>
  </si>
  <si>
    <t xml:space="preserve"> պտուտակահաններ</t>
  </si>
  <si>
    <t>44511340/501</t>
  </si>
  <si>
    <t xml:space="preserve"> գայլիկոնի սայրեր</t>
  </si>
  <si>
    <t>44521120/502</t>
  </si>
  <si>
    <t xml:space="preserve"> դռան փականներ</t>
  </si>
  <si>
    <t xml:space="preserve"> գնդերիթներ և պտուտակներ</t>
  </si>
  <si>
    <t>03121210</t>
  </si>
  <si>
    <t xml:space="preserve"> ծաղկային կոմպոզիցիաներ/ ծաղկեպսակ</t>
  </si>
  <si>
    <t>համակարգիչ ամբողջը մեկում</t>
  </si>
  <si>
    <t xml:space="preserve"> գունավոր տպիչ, լազերային, հիշողությունը 128ՄԲ</t>
  </si>
  <si>
    <t>սնուցման բլոկ</t>
  </si>
  <si>
    <t xml:space="preserve"> անխափան սնուցման աղբյուրներ/ 1</t>
  </si>
  <si>
    <t xml:space="preserve"> անխափան սնուցման աղբյուրներ/ 2</t>
  </si>
  <si>
    <t xml:space="preserve"> տեսամոնիտորներ</t>
  </si>
  <si>
    <t xml:space="preserve"> հեռախոսային սարքեր/ որոշիչով</t>
  </si>
  <si>
    <t xml:space="preserve"> հեռախոսային սարքեր</t>
  </si>
  <si>
    <t>աթոռ` գրասենյակային, մետաղյա կարկասով</t>
  </si>
  <si>
    <t>բազկաթոռ` ղեկավարի</t>
  </si>
  <si>
    <t>կցասեղան` պահարանիկով (դարակով)</t>
  </si>
  <si>
    <t xml:space="preserve"> աթոռ համակարգչային</t>
  </si>
  <si>
    <t xml:space="preserve"> ուղղահայաց շերտավարագույր</t>
  </si>
  <si>
    <t>քմ</t>
  </si>
  <si>
    <t xml:space="preserve"> ձեռքերը չորացնելու սարքեր</t>
  </si>
  <si>
    <t xml:space="preserve"> օդորակիչ,12000 BTU</t>
  </si>
  <si>
    <t xml:space="preserve"> ըմպելիքների դիսպենսերներ</t>
  </si>
  <si>
    <t>խմ</t>
  </si>
  <si>
    <t>կվտ/ժ</t>
  </si>
  <si>
    <t>90671100/501</t>
  </si>
  <si>
    <t>64111200/505</t>
  </si>
  <si>
    <t>64211110/501</t>
  </si>
  <si>
    <t>72411100/501</t>
  </si>
  <si>
    <t xml:space="preserve"> շարժիչներով փոխադրամիջոցների ապահովագրման ծառայություններ/ Հունդաի Սոնատա</t>
  </si>
  <si>
    <t xml:space="preserve"> շարժիչներով փոխադրամիջոցների ապահովագրման ծառայություններ/ Նիսսան XTrail</t>
  </si>
  <si>
    <t xml:space="preserve"> շարժիչներով փոխադրամիջոցների ապահովագրման ծառայություններ/ Սուզուկի SX4</t>
  </si>
  <si>
    <t xml:space="preserve"> գործուղման ծառայություններ</t>
  </si>
  <si>
    <t>79971120/4</t>
  </si>
  <si>
    <t xml:space="preserve"> գրքի կազմման ծառայություններ</t>
  </si>
  <si>
    <t xml:space="preserve"> ծրագրային ապահովման սպասարկման ծառայություններ/ ՀԾ</t>
  </si>
  <si>
    <t>72261160/509</t>
  </si>
  <si>
    <t xml:space="preserve"> ծրագրային ապահովման սպասարկման ծառայություններ/ մատնահետքով սարքի սպասարկում</t>
  </si>
  <si>
    <t>50331160/503</t>
  </si>
  <si>
    <t xml:space="preserve"> հեռախոսային ցանցերի պահպանման ծառայություններ</t>
  </si>
  <si>
    <t>50531140/17</t>
  </si>
  <si>
    <t>փորձաքննության ծառայություններ/ վերելակների</t>
  </si>
  <si>
    <t>50721100/507</t>
  </si>
  <si>
    <t xml:space="preserve"> ջեռուցման համակարգերի շահագործում</t>
  </si>
  <si>
    <t>76131100/502</t>
  </si>
  <si>
    <t>79711110/1</t>
  </si>
  <si>
    <t>հրշեջ անվտանգության մասնագիտացված ծառայություններ</t>
  </si>
  <si>
    <t>79991160/511</t>
  </si>
  <si>
    <t xml:space="preserve"> արխիվացման ծառայություններ</t>
  </si>
  <si>
    <t>50111170/520</t>
  </si>
  <si>
    <t xml:space="preserve"> ավտոմեքենաների պահպանման ծառայություններ/ HYUNDAI SONATA</t>
  </si>
  <si>
    <t>50111170/521</t>
  </si>
  <si>
    <t xml:space="preserve"> ավտոմեքենաների պահպանման ծառայություններ/ SUZUKI SX4</t>
  </si>
  <si>
    <t>50111170/522</t>
  </si>
  <si>
    <t xml:space="preserve"> ավտոմեքենաների պահպանման ծառայություններ/ NISSAN XTRAIL</t>
  </si>
  <si>
    <t>50111260/510</t>
  </si>
  <si>
    <t xml:space="preserve"> էլեկտրական սարքերի վերանորոգման ծառայություններ</t>
  </si>
  <si>
    <t>50311120/523</t>
  </si>
  <si>
    <t xml:space="preserve"> համակարգչային սարքերի պահպանման և վերանորոգման ծառայություններ</t>
  </si>
  <si>
    <t>50311250/513</t>
  </si>
  <si>
    <t>50731100/504</t>
  </si>
  <si>
    <t xml:space="preserve"> սառնարանային սարքերի վերանորոգման և պահպանման ծառայություններ</t>
  </si>
  <si>
    <t>բաժին 01, խումբ 1, դաս 1, 2. Վարչական օբյեկտների հիմնանորոգում</t>
  </si>
  <si>
    <t>շենքերի, շինությունների ընթացիկ նորոգման աշխատանքներ/ Ն.Զարյան 27 հասցեի վարչական շենքի</t>
  </si>
  <si>
    <t xml:space="preserve"> տեխնիկական հսկողության ծառայություններ/ Ն.Զարյան 27 հասցեի վարչական շենքի</t>
  </si>
  <si>
    <t>հեղինակային հսկողության ծառայություններ/ Ն.Զարյան 27 հասցեի վարչական շենքի</t>
  </si>
  <si>
    <t>բաժին 01, խումբ 3, դաս 1, 1. Քաղաքացիական կացության ակտերի գրանցման ծառայության գործունեության կազմակերպում (պատվիրակված լիազորություններ)</t>
  </si>
  <si>
    <t>այլ ծառայություններ</t>
  </si>
  <si>
    <t>նախագծերի պատրաստում, ծախսերի գնահատում</t>
  </si>
  <si>
    <t>ԲՄԽ</t>
  </si>
  <si>
    <t>71241200/748</t>
  </si>
  <si>
    <t>նախագծերի պատրաստում, ծախսերի գնահատում/ վարչական շենք</t>
  </si>
  <si>
    <t>50531140/503</t>
  </si>
  <si>
    <t>բաժին 02, խումբ 5, դաս 1, 1. Զորակոչի կազմակերպմանն աջակցություն</t>
  </si>
  <si>
    <t xml:space="preserve"> ուղևորափոխադրող ավտոմեքենաների վարձակալություն` վարորդի հետ միասին</t>
  </si>
  <si>
    <t>45231187/537</t>
  </si>
  <si>
    <t>71351540/1015</t>
  </si>
  <si>
    <t>45231177/7</t>
  </si>
  <si>
    <t xml:space="preserve"> ճանապարհների վերանորոգման աշխատանքներ</t>
  </si>
  <si>
    <t>71351540/104</t>
  </si>
  <si>
    <t xml:space="preserve"> սվաղման աշխատանք</t>
  </si>
  <si>
    <t>հեղինակային հսկողության ծառայություններ</t>
  </si>
  <si>
    <t>բաժին 04, խումբ 5, դաս 1, 5. Հետիոտն անցումների կառուցում և վերանորոգում</t>
  </si>
  <si>
    <t xml:space="preserve"> հետիոտնային անցումների կառուցման աշխատանքներ</t>
  </si>
  <si>
    <t>բաժին 04, խումբ 5, դաս 1, 7. Հրազդան կիրճի բարեկարգում</t>
  </si>
  <si>
    <t>այլ շենքերի, շինությունների հիմնանորոգում</t>
  </si>
  <si>
    <t>90511100/2</t>
  </si>
  <si>
    <t xml:space="preserve"> աղբի հավաքման ծառայություններ</t>
  </si>
  <si>
    <t>շենքերի, շինությունների ընթացիկ նորոգման աշխատանքներ</t>
  </si>
  <si>
    <t>բաժին 04, խումբ 5, դաս 1, 11. Թեքահարթակների կառուցում</t>
  </si>
  <si>
    <t>50531140/9</t>
  </si>
  <si>
    <t>50751100/2</t>
  </si>
  <si>
    <t xml:space="preserve"> վերելակների վերանորոգման և պահպանման ծառայություններ</t>
  </si>
  <si>
    <t>45221142/577</t>
  </si>
  <si>
    <t>60181100/533</t>
  </si>
  <si>
    <t>71351540/1005</t>
  </si>
  <si>
    <t>բաժին 05, խումբ 6, դաս 1, 2. Ախտահանման և միջատազերծման ծառայություններ /դեռատիզացիա</t>
  </si>
  <si>
    <t>90671100/503</t>
  </si>
  <si>
    <t>բաժին 05, խումբ 6, դաս 1, 3. Հասարակական զուգարանների պահպանում և վերանորոգում</t>
  </si>
  <si>
    <t>շենքերի, շինությունների ընթացիկ նորոգման աշխատանքներ/ հասարակական զուգարանի կառուցում Վ.Դավթյանի անվան այգում</t>
  </si>
  <si>
    <t xml:space="preserve"> հանրային զուգարանների վերանորոգման և պահպանման ծառայություններ</t>
  </si>
  <si>
    <t xml:space="preserve"> տեխնիկական հսկողության ծառայություններ/ հասարակական զուգարանի կառուցում/ Վ.Դավթյանի անվան այգում</t>
  </si>
  <si>
    <t>հեղինակային հսկողության ծառայություններ/ հասարակական զուգարանի կառուցում/ Վ.Դավթյանի անվան այգում</t>
  </si>
  <si>
    <t>45261124/563</t>
  </si>
  <si>
    <t>71351540/1003</t>
  </si>
  <si>
    <t>44118300/14</t>
  </si>
  <si>
    <t>թիթեղ` մետաղական, 2 մմ/ հարթ</t>
  </si>
  <si>
    <t>44118400/12</t>
  </si>
  <si>
    <t>պրոֆնաստիլ/ ալիքավոր</t>
  </si>
  <si>
    <t>34921440/9</t>
  </si>
  <si>
    <t xml:space="preserve"> թափոնների և աղբի տարաներ և աղբամաններ </t>
  </si>
  <si>
    <t>37421210/16</t>
  </si>
  <si>
    <t>վարժասարքեր/ հենաձող</t>
  </si>
  <si>
    <t>37421210/17</t>
  </si>
  <si>
    <t>վարժասարքեր/ հենասարք մեջքի մկանների</t>
  </si>
  <si>
    <t>37421210/18</t>
  </si>
  <si>
    <t>վարժասարքեր/ Թվիսթեր</t>
  </si>
  <si>
    <t>37421210/19</t>
  </si>
  <si>
    <t>վարժասարքեր/ կրծքավանդակի ժիմ</t>
  </si>
  <si>
    <t>37421210/20</t>
  </si>
  <si>
    <t>վարժասարքեր/ էլիպտիկ</t>
  </si>
  <si>
    <t>37421210/21</t>
  </si>
  <si>
    <t>վարժասարքեր/ թիավար</t>
  </si>
  <si>
    <t>37421210/22</t>
  </si>
  <si>
    <t>վարժասարքեր/ ձեռքի ուժ չափելու</t>
  </si>
  <si>
    <t>37421210/23</t>
  </si>
  <si>
    <t>վարժասարքեր/ ճոճվող</t>
  </si>
  <si>
    <t>37421210/26</t>
  </si>
  <si>
    <t>վարժասարքեր/ հենասարք որովայնի մկանների</t>
  </si>
  <si>
    <t>37531200/38</t>
  </si>
  <si>
    <t xml:space="preserve"> մանկական խաղահրապարակների սարքեր</t>
  </si>
  <si>
    <t>37531200/39</t>
  </si>
  <si>
    <t>37531210/3</t>
  </si>
  <si>
    <t xml:space="preserve"> մանկական խաղահրապարակների ճոճանակներ</t>
  </si>
  <si>
    <t>39111320/8</t>
  </si>
  <si>
    <t xml:space="preserve"> նստարաններ</t>
  </si>
  <si>
    <t>92621110/596</t>
  </si>
  <si>
    <t xml:space="preserve"> սպորտային միջոցառումների կազմակերպման ծառայություններ/ Արաբկիր վարչական շրջանի Սուսերամարտի բաց առաջնություն</t>
  </si>
  <si>
    <t>92621110/597</t>
  </si>
  <si>
    <t xml:space="preserve"> սպորտային միջոցառումների կազմակերպման ծառայություններ/ Արաբկիր վարչական շրջանի Շախմատի  բաց առաջնություն</t>
  </si>
  <si>
    <t>92621110/598</t>
  </si>
  <si>
    <t xml:space="preserve"> սպորտային միջոցառումների կազմակերպման ծառայություններ/ Սպորտլանդիա մարզական միջոցառում</t>
  </si>
  <si>
    <t>92621110/599</t>
  </si>
  <si>
    <t xml:space="preserve"> սպորտային միջոցառումների կազմակերպման ծառայություններ/ Հանրակրթ. դպրոցների 31-րդ մարզ. խաղերի ծրագրով Երևան քաղաքի առաջնություն</t>
  </si>
  <si>
    <t xml:space="preserve"> սպորտային միջոցառումների կազմակերպման ծառայություններ/ Լավագույն մարզական ընտանիք</t>
  </si>
  <si>
    <t>92621110/61</t>
  </si>
  <si>
    <t xml:space="preserve"> սպորտային միջոցառումների կազմակերպման ծառայություններ/ Տարեցների հանրապետական խաղեր</t>
  </si>
  <si>
    <t>92621110/62</t>
  </si>
  <si>
    <t xml:space="preserve"> սպորտային միջոցառումների կազմակերպման ծառայություններ/ Առողջ սերունդ՝ պաշտպանված ընտանիք-Երևան քաղաք</t>
  </si>
  <si>
    <t>92621110/63</t>
  </si>
  <si>
    <t xml:space="preserve"> սպորտային միջոցառումների կազմակերպման ծառայություններ/ Արաբկիր վարչական շրջանի սիրողական շախմատի 2022թ.բաց առաջնություն</t>
  </si>
  <si>
    <t>92621110/64</t>
  </si>
  <si>
    <t xml:space="preserve"> սպորտային միջոցառումների կազմակերպման ծառայություններ/ Արաբկիր վարչական շրջանի վոլեյբոլի բաց առաջնություն</t>
  </si>
  <si>
    <t>92621110/65</t>
  </si>
  <si>
    <t xml:space="preserve"> սպորտային միջոցառումների կազմակերպման ծառայություններ/ Նախազորակոչային և զորակոչային տարիքի ռազմամարզական խաղեր</t>
  </si>
  <si>
    <t>92621110/66</t>
  </si>
  <si>
    <t xml:space="preserve"> սպորտային միջոցառումների կազմակերպման ծառայություններ/ Արաբկիր վարչական շրջանի բասկետբոլի բաց առաջնություն</t>
  </si>
  <si>
    <t>92621110/67</t>
  </si>
  <si>
    <t xml:space="preserve"> սպորտային միջոցառումների կազմակերպման ծառայություններ/ Արաբկիր վարչական շրջանի տարվա լավագույն մարզիչ, մարզիկ, թիմ</t>
  </si>
  <si>
    <t>79951110/787</t>
  </si>
  <si>
    <t xml:space="preserve"> մշակութային միջոցառումների կազմակերպման ծառայություններ/ Հայոց բանակի օր</t>
  </si>
  <si>
    <t>79951110/788</t>
  </si>
  <si>
    <t xml:space="preserve"> մշակութային միջոցառումների կազմակերպման ծառայություններ/ Տեառնընդառաջ</t>
  </si>
  <si>
    <t>79951110/789</t>
  </si>
  <si>
    <t xml:space="preserve"> մշակութային միջոցառումների կազմակերպման ծառայություններ/ Մարտի 8</t>
  </si>
  <si>
    <t>79951110/62</t>
  </si>
  <si>
    <t xml:space="preserve"> մշակութային միջոցառումների կազմակերպման ծառայություններ/ Ծաղկազարդ</t>
  </si>
  <si>
    <t>79951110/63</t>
  </si>
  <si>
    <t xml:space="preserve"> մշակութային միջոցառումների կազմակերպման ծառայություններ/ Ապրիլի 7</t>
  </si>
  <si>
    <t>79951110/64</t>
  </si>
  <si>
    <t xml:space="preserve"> մշակութային միջոցառումների կազմակերպման ծառայություններ/ Սուրբ Զատիկ</t>
  </si>
  <si>
    <t xml:space="preserve"> մշակութային միջոցառումների կազմակերպման ծառայություններ/ ՀՀ 1-ին հանրապետության օր</t>
  </si>
  <si>
    <t xml:space="preserve"> մշակութային միջոցառումների կազմակերպման ծառայություններ/ Հունիսի 1</t>
  </si>
  <si>
    <t xml:space="preserve"> մշակութային միջոցառումների կազմակերպման ծառայություններ/ Ընտանիքի օր</t>
  </si>
  <si>
    <t xml:space="preserve"> մշակութային միջոցառումների կազմակերպման ծառայություններ/ Երևանյան ամառ</t>
  </si>
  <si>
    <t xml:space="preserve"> մշակութային միջոցառումների կազմակերպման ծառայություններ/ Պարենք միասին</t>
  </si>
  <si>
    <t xml:space="preserve"> մշակութային միջոցառումների կազմակերպման ծառայություններ/ Երաժշտական դպրոցների հաշվետու համերգ</t>
  </si>
  <si>
    <t xml:space="preserve"> մշակութային միջոցառումների կազմակերպման ծառայություններ/ ՀՀ Անկախության օր</t>
  </si>
  <si>
    <t xml:space="preserve"> մշակութային միջոցառումների կազմակերպման ծառայություններ/ Ուսուցչի օր</t>
  </si>
  <si>
    <t xml:space="preserve"> մշակութային միջոցառումների կազմակերպման ծառայություններ/ Երաժշտական միջազգային փառատոն</t>
  </si>
  <si>
    <t xml:space="preserve"> մշակութային միջոցառումների կազմակերպման ծառայություններ/ Ամանորյա համերգ-ներկայացում</t>
  </si>
  <si>
    <t xml:space="preserve"> մշակութային միջոցառումների կազմակերպման ծառայություններ/ Ամանորյա ձևավորում</t>
  </si>
  <si>
    <t xml:space="preserve"> միջոցառումների հետ կապված ծառայություններ</t>
  </si>
  <si>
    <t xml:space="preserve"> գրենական պիտույքներ</t>
  </si>
  <si>
    <t xml:space="preserve"> տների շինարարական աշխատանքներ </t>
  </si>
  <si>
    <t>պատրաստի սնունդ</t>
  </si>
  <si>
    <t xml:space="preserve"> անկողնային սպիտակեղեն</t>
  </si>
  <si>
    <t>98371100/540</t>
  </si>
  <si>
    <t xml:space="preserve"> նպաստների ծառայություններ</t>
  </si>
  <si>
    <t>բաժին 05, խումբ 2, դաս 1, Կեղտաջրերի հեռացում</t>
  </si>
  <si>
    <t xml:space="preserve"> կեղտաջրերի մաքրման կայանների կառուցման աշխատանքներ</t>
  </si>
  <si>
    <t>բաժին 10, խումբ 3, դաս 1, Հարազատին կորցրած անձինք</t>
  </si>
  <si>
    <t>98371100/516</t>
  </si>
  <si>
    <t>Երևան քաղաքի 2022 թվականի բյուջեի միջոցներով նախատեսվող Աջափնյակ վարչական շրջանի</t>
  </si>
  <si>
    <t>22811110/6</t>
  </si>
  <si>
    <t xml:space="preserve"> հաշվառման գրքեր</t>
  </si>
  <si>
    <t>30141200/510</t>
  </si>
  <si>
    <t>30192100/511</t>
  </si>
  <si>
    <t>թանաքի բարձիկներ/ ավտոմատ</t>
  </si>
  <si>
    <t>30192114/513</t>
  </si>
  <si>
    <t>30192121/543</t>
  </si>
  <si>
    <t>մարկերներ</t>
  </si>
  <si>
    <t xml:space="preserve"> մեխանիկական կամ սրվող մատիտներ</t>
  </si>
  <si>
    <t>30192160/511</t>
  </si>
  <si>
    <t>30192220/506</t>
  </si>
  <si>
    <t>30192710/508</t>
  </si>
  <si>
    <t>սրիչ, սովորական</t>
  </si>
  <si>
    <t>թղթադարակ, հարկերով, պլաստմասե/ մետաղական</t>
  </si>
  <si>
    <t xml:space="preserve"> ժողովների պլանավորման բլոկնոտներ</t>
  </si>
  <si>
    <t xml:space="preserve"> կոճգամ, երկաթյա</t>
  </si>
  <si>
    <t xml:space="preserve"> թղթի ամրակներ/ մեծ</t>
  </si>
  <si>
    <t xml:space="preserve"> թղթի ամրակներ/ փոքր</t>
  </si>
  <si>
    <t>թղթապանակ/ պոլիէթիլենային</t>
  </si>
  <si>
    <t>թղթապանակ/ պլաստիկ</t>
  </si>
  <si>
    <t>30197231/521</t>
  </si>
  <si>
    <t>30197232/520</t>
  </si>
  <si>
    <t>30197233/9</t>
  </si>
  <si>
    <t>դակիչ (ծակոտիչ)` միջին</t>
  </si>
  <si>
    <t>30197622/522</t>
  </si>
  <si>
    <t>30199420/521</t>
  </si>
  <si>
    <t>30199430/509</t>
  </si>
  <si>
    <t xml:space="preserve"> թուղթ նշումների, տրցակներով/ պլաստմասայե տուփով</t>
  </si>
  <si>
    <t>30199792/502</t>
  </si>
  <si>
    <t xml:space="preserve"> օրացույցեր</t>
  </si>
  <si>
    <t>30237310/519</t>
  </si>
  <si>
    <t xml:space="preserve"> տառատեսակներով քարթրիջներ տպիչների համար</t>
  </si>
  <si>
    <t>39241210/511</t>
  </si>
  <si>
    <t>39263600/501</t>
  </si>
  <si>
    <t xml:space="preserve"> գրչատուփ, գրասենյակային</t>
  </si>
  <si>
    <t>39292510/506</t>
  </si>
  <si>
    <t>31683300/508</t>
  </si>
  <si>
    <t xml:space="preserve"> եռաբաշխիչ, վարդակին միացվող, առանց լարի</t>
  </si>
  <si>
    <t xml:space="preserve"> խրոց սովորական </t>
  </si>
  <si>
    <t>33761100/14</t>
  </si>
  <si>
    <t>սրբիչ` վաֆլե, բամբակյա</t>
  </si>
  <si>
    <t xml:space="preserve"> մեկանգամյա օգտագործման բաժակներ</t>
  </si>
  <si>
    <t>39513200/511</t>
  </si>
  <si>
    <t>39513200/512</t>
  </si>
  <si>
    <t xml:space="preserve"> թղթե անձեռոցիկ, երկշերտ/ դիսպենսերի</t>
  </si>
  <si>
    <t>39541140/501</t>
  </si>
  <si>
    <t xml:space="preserve"> քուղեր</t>
  </si>
  <si>
    <t>39811300/507</t>
  </si>
  <si>
    <t>ԵՄ</t>
  </si>
  <si>
    <t xml:space="preserve"> մաքրող նյութեր</t>
  </si>
  <si>
    <t>39831276/515</t>
  </si>
  <si>
    <t>39831283/521</t>
  </si>
  <si>
    <t>39836000/513</t>
  </si>
  <si>
    <t>41111100/527</t>
  </si>
  <si>
    <t xml:space="preserve"> ըմպելու ջուր/ 19 լիտրանոց պոլիկարբոնատային տարաներով</t>
  </si>
  <si>
    <t>41111100/539</t>
  </si>
  <si>
    <t xml:space="preserve"> ըմպելու ջուր/ 0.5 լիտրանոց շշերով</t>
  </si>
  <si>
    <t xml:space="preserve"> փականների մասեր</t>
  </si>
  <si>
    <t>44521120/518</t>
  </si>
  <si>
    <t>30211220/528</t>
  </si>
  <si>
    <t>30216110/4</t>
  </si>
  <si>
    <t>սկաներներ համակարգիչների համար</t>
  </si>
  <si>
    <t>30232110/6</t>
  </si>
  <si>
    <t xml:space="preserve"> լազերային տպիչներ</t>
  </si>
  <si>
    <t>30232110/7</t>
  </si>
  <si>
    <t xml:space="preserve"> լազերային տպիչներ/ 3-ը 1-ում</t>
  </si>
  <si>
    <t xml:space="preserve"> gsm հեռախոսներ</t>
  </si>
  <si>
    <t>32251300/2</t>
  </si>
  <si>
    <t>39111180/516</t>
  </si>
  <si>
    <t>39121100/2</t>
  </si>
  <si>
    <t xml:space="preserve"> գրասեղաններ</t>
  </si>
  <si>
    <t xml:space="preserve"> փաստաթղթերի պահման պահարաններ</t>
  </si>
  <si>
    <t>39138220/506</t>
  </si>
  <si>
    <t xml:space="preserve"> շերտավարագույրներ</t>
  </si>
  <si>
    <t>39711170/519</t>
  </si>
  <si>
    <t xml:space="preserve"> սառնարաններ</t>
  </si>
  <si>
    <t>39714200/1</t>
  </si>
  <si>
    <t xml:space="preserve"> օդորակիչ</t>
  </si>
  <si>
    <t>42961290/504</t>
  </si>
  <si>
    <t>շենքերի, շինությունների ընթացիկ նորոգման աշխատանքներ/ վարչական շենքի ընթացիկ նորոգման</t>
  </si>
  <si>
    <t xml:space="preserve"> էլեկտրական էներգիայի հետ կապված ծառայություններ</t>
  </si>
  <si>
    <t xml:space="preserve"> ջրային ուղիների շահագործման ծառայություններ</t>
  </si>
  <si>
    <t>90921300/513</t>
  </si>
  <si>
    <t xml:space="preserve"> առնետների դեմ պայքարի ծառայություններ</t>
  </si>
  <si>
    <t>64111200/530</t>
  </si>
  <si>
    <t>64211110/555</t>
  </si>
  <si>
    <t>72411100/530</t>
  </si>
  <si>
    <t xml:space="preserve"> հաշվապահական համակարգչային ծրագրային փաթեթներ</t>
  </si>
  <si>
    <t>72261180/502</t>
  </si>
  <si>
    <t xml:space="preserve"> տեղեկատվական տեխնոլոգիաների ծրագրային ապահովման սպասարկում</t>
  </si>
  <si>
    <t>79811100/539</t>
  </si>
  <si>
    <t xml:space="preserve"> թվային տպագրության ծառայություններ/ ղեկավարի բլանկ</t>
  </si>
  <si>
    <t>79811100/540</t>
  </si>
  <si>
    <t xml:space="preserve"> թվային տպագրության ծառայություններ/ քարտուղարի բլանկ</t>
  </si>
  <si>
    <t>79811100/541</t>
  </si>
  <si>
    <t xml:space="preserve"> թվային տպագրության ծառայություններ/ գրանցաթերթիկ</t>
  </si>
  <si>
    <t>79811100/542</t>
  </si>
  <si>
    <t xml:space="preserve"> թվային տպագրության ծառայություններ/ որոշման բլանկ</t>
  </si>
  <si>
    <t>79811100/543</t>
  </si>
  <si>
    <t xml:space="preserve"> թվային տպագրության ծառայություններ/ շինարարության վարման մատյան</t>
  </si>
  <si>
    <t>79811100/544</t>
  </si>
  <si>
    <t xml:space="preserve"> թվային տպագրության ծառայություններ/ քանդման, նախագծման և շին. թույլտվությունների բլանկ</t>
  </si>
  <si>
    <t>79811100/545</t>
  </si>
  <si>
    <t xml:space="preserve"> թվային տպագրության ծառայություններ/ Արտաքին գովազդի հաշվառման մատյան</t>
  </si>
  <si>
    <t>79811100/546</t>
  </si>
  <si>
    <t xml:space="preserve"> թվային տպագրության ծառայություններ/ պատվոգիր և շնորհակալագիր</t>
  </si>
  <si>
    <t>79811100/547</t>
  </si>
  <si>
    <t xml:space="preserve"> թվային տպագրության ծառայություններ/ գործավարական գիրք</t>
  </si>
  <si>
    <t>79811100/548</t>
  </si>
  <si>
    <t xml:space="preserve"> թվային տպագրության ծառայություններ/ թղթապանակ կապով</t>
  </si>
  <si>
    <t>76131100/517</t>
  </si>
  <si>
    <t>76131100/22</t>
  </si>
  <si>
    <t>79991160/507</t>
  </si>
  <si>
    <t xml:space="preserve"> տեխնիկական հսկողության ծառայություններ/ վարչական շենքի ընթացիկ նորոգման</t>
  </si>
  <si>
    <t>50111130/530</t>
  </si>
  <si>
    <t xml:space="preserve"> ավտոմեքենաների վերանորոգման ծառայություններ/ Հունդայի-Սոնատա</t>
  </si>
  <si>
    <t>50111130/531</t>
  </si>
  <si>
    <t xml:space="preserve"> ավտոմեքենաների վերանորոգման ծառայություններ/ Տոյոտա-Քեմրի</t>
  </si>
  <si>
    <t xml:space="preserve"> ավտոմեքենաների վերանորոգման ծառայություններ</t>
  </si>
  <si>
    <t>50311120/530</t>
  </si>
  <si>
    <t>50311120/531</t>
  </si>
  <si>
    <t xml:space="preserve"> համակարգչային սարքերի պահպանման և վերանորոգման ծառայություններ/ տպիչի լիցքավորում</t>
  </si>
  <si>
    <t>50311240/504</t>
  </si>
  <si>
    <t xml:space="preserve"> պատճենահանող սարքերի վերանորոգման ծառայություններ</t>
  </si>
  <si>
    <t>50311250/524</t>
  </si>
  <si>
    <t xml:space="preserve"> պատճենահանող սարքերի պահպանման ծառայություններ/ լիցքավորում</t>
  </si>
  <si>
    <t>50711100/501</t>
  </si>
  <si>
    <t xml:space="preserve"> շենքերում տեղակայված էլեկտրական սարքերի վերանորոգման և պահպանման ծառայություններ/ օդորակիչ</t>
  </si>
  <si>
    <t>50731100/506</t>
  </si>
  <si>
    <t>71241200/763</t>
  </si>
  <si>
    <t>նախագծերի պատրաստում, ծախսերի գնահատում/մինի ֆուտբ դաշտ/</t>
  </si>
  <si>
    <t>50531140/740</t>
  </si>
  <si>
    <t>60171200/517</t>
  </si>
  <si>
    <t xml:space="preserve"> քաղաքային և միջքաղաքային նշանակության ավտոբուսների վարձակալություն ` վարորդի հետ միասին</t>
  </si>
  <si>
    <t>42418100/603</t>
  </si>
  <si>
    <t xml:space="preserve"> վերելակների մասեր/ պղնձյա հաղորդալար</t>
  </si>
  <si>
    <t>42418100/604</t>
  </si>
  <si>
    <t xml:space="preserve"> վերելակների մասեր/ կարտոն/պրեշպան</t>
  </si>
  <si>
    <t>42418100/605</t>
  </si>
  <si>
    <t xml:space="preserve"> վերելակների մասեր/ էլեկտրոնիտ</t>
  </si>
  <si>
    <t>42418100/606</t>
  </si>
  <si>
    <t xml:space="preserve"> վերելակների մասեր/ սինտոէլեկտրոկարտոն</t>
  </si>
  <si>
    <t>42418100/607</t>
  </si>
  <si>
    <t xml:space="preserve"> վերելակների մասեր/ բազմագալար պղնձյա հաղորդալար</t>
  </si>
  <si>
    <t>42418100/608</t>
  </si>
  <si>
    <t xml:space="preserve"> վերելակների մասեր/ փայտիկներ</t>
  </si>
  <si>
    <t>42418100/609</t>
  </si>
  <si>
    <t xml:space="preserve"> վերելակների մասեր/ մեկուսիչ խողովակ</t>
  </si>
  <si>
    <t>42418100/610</t>
  </si>
  <si>
    <t xml:space="preserve"> վերելակների մասեր/ կարտոն,պլյոնկա</t>
  </si>
  <si>
    <t>42418100/611</t>
  </si>
  <si>
    <t xml:space="preserve"> վերելակների մասեր/ թել,տիսմա</t>
  </si>
  <si>
    <t>42418100/612</t>
  </si>
  <si>
    <t xml:space="preserve"> վերելակների մասեր/ մետաղյա ճոպան 8,3մմ</t>
  </si>
  <si>
    <t>42418100/613</t>
  </si>
  <si>
    <t xml:space="preserve"> վերելակների մասեր/ տանող անիվ 770մմ</t>
  </si>
  <si>
    <t>42418100/614</t>
  </si>
  <si>
    <t xml:space="preserve"> վերելակների մասեր/ Փոխանցման տութ РЧЛ-160</t>
  </si>
  <si>
    <t>42418100/615</t>
  </si>
  <si>
    <t xml:space="preserve"> վերելակների մասեր/ Փոխանցման տուփ РЧЛ-180</t>
  </si>
  <si>
    <t>42418100/616</t>
  </si>
  <si>
    <t xml:space="preserve"> վերելակների մասեր/ կակակշռի զսպանակ</t>
  </si>
  <si>
    <t xml:space="preserve"> տեխնիկական հսկողության ծառայություններ/ վերելակներ</t>
  </si>
  <si>
    <t>44112250/1</t>
  </si>
  <si>
    <t xml:space="preserve"> տանիքի նյութեր</t>
  </si>
  <si>
    <t>44112252/2</t>
  </si>
  <si>
    <t>իզոգամ</t>
  </si>
  <si>
    <t>44112252/3</t>
  </si>
  <si>
    <t>45261124/3</t>
  </si>
  <si>
    <t xml:space="preserve"> տանիքների վերանորոգման աշխատանքներ/ հարթ տանիք</t>
  </si>
  <si>
    <t xml:space="preserve"> տեխնիկական հսկողության ծառայություններ/ հարթ տանիք</t>
  </si>
  <si>
    <t xml:space="preserve"> սեղմիչներ</t>
  </si>
  <si>
    <t>թիթեղ` մետաղական, 2 մմ</t>
  </si>
  <si>
    <t>թիթեղ` մետաղական, 2 մմ/ գագաթնաթիթեղ</t>
  </si>
  <si>
    <t xml:space="preserve"> ջրահեռացման խողովակներ</t>
  </si>
  <si>
    <t xml:space="preserve"> փայտի պտուտակներ</t>
  </si>
  <si>
    <t xml:space="preserve"> տանիքների վերանորոգման աշխատանքներ/ Շինարարների 28</t>
  </si>
  <si>
    <t xml:space="preserve"> տանիքների վերանորոգման աշխատանքներ/ Շինարարների 11</t>
  </si>
  <si>
    <t xml:space="preserve"> տանիքների վերանորոգման աշխատանքներ/ Լենինգրադյան 28</t>
  </si>
  <si>
    <t xml:space="preserve"> տեխնիկական հսկողության ծառայություններ/ Շինարարների 28</t>
  </si>
  <si>
    <t xml:space="preserve"> տեխնիկական հսկողության ծառայություններ/ Շինարարների 11</t>
  </si>
  <si>
    <t xml:space="preserve"> տեխնիկական հսկողության ծառայություններ/ Լենինգրադյան 28</t>
  </si>
  <si>
    <t>հեղինակային հսկողության ծառայություններ/ Շինարարների 28</t>
  </si>
  <si>
    <t>հեղինակային հսկողության ծառայություններ/ Շինարարների 11</t>
  </si>
  <si>
    <t>հեղինակային հսկողության ծառայություններ/ Լենինգրադյան 28</t>
  </si>
  <si>
    <t>37431220/2</t>
  </si>
  <si>
    <t xml:space="preserve"> մարզման ցատկացանցեր (բատուտներ)</t>
  </si>
  <si>
    <t>37461160/2</t>
  </si>
  <si>
    <t xml:space="preserve"> սեղանի թենիսի սեղաններ</t>
  </si>
  <si>
    <t>37531200/42</t>
  </si>
  <si>
    <t xml:space="preserve"> մանկական խաղահրապարակների սարքեր/ ալպինիստական պատ</t>
  </si>
  <si>
    <t>37531200/43</t>
  </si>
  <si>
    <t xml:space="preserve"> մանկական խաղահրապարակների սարքեր/ մանկական խաղ</t>
  </si>
  <si>
    <t>37531210/17</t>
  </si>
  <si>
    <t xml:space="preserve"> մանկական խաղահրապարակների ճոճանակներ/ 4 տեղանի ճոճանակ /ծանր թեթև/</t>
  </si>
  <si>
    <t>37531210/20</t>
  </si>
  <si>
    <t xml:space="preserve"> մանկական խաղահրապարակների ճոճանակներ/ զսպանակով ճոճանակ</t>
  </si>
  <si>
    <t xml:space="preserve"> մանկական խաղահրապարակների ճոճանակներ/ 1տեղանի ճոճանակ</t>
  </si>
  <si>
    <t xml:space="preserve"> մանկական խաղահրապարակների ճոճանակներ/ 2 տեղանի ճոճանակ /ծանր,թեթև/</t>
  </si>
  <si>
    <t xml:space="preserve"> մանկական խաղահրապարակների ճոճանակներ/ 2տեղանի ճոճանակ /ծանր, թեթև/</t>
  </si>
  <si>
    <t>37531210/22</t>
  </si>
  <si>
    <t>37531210/23</t>
  </si>
  <si>
    <t>37531210/15</t>
  </si>
  <si>
    <t xml:space="preserve"> մանկական խաղահրապարակների ճոճանակներ/ 4տեղանի ճոճանակ</t>
  </si>
  <si>
    <t>37531210/21</t>
  </si>
  <si>
    <t xml:space="preserve"> մանկական խաղահրապարակների կարուսելներ/ զսպանակով ճոճանակ</t>
  </si>
  <si>
    <t xml:space="preserve"> նստարաններ/ թիկունքով</t>
  </si>
  <si>
    <t xml:space="preserve"> նստարաններ/ աղեղնաձև ծաղկամանով</t>
  </si>
  <si>
    <t xml:space="preserve"> հանգստի տարածքների վերանորոգման աշխատանքներ/ բակային տարածքներ</t>
  </si>
  <si>
    <t>45611300/89</t>
  </si>
  <si>
    <t>այլ շենքերի, շինությունների հիմնանորոգում/ Հալաբյան 35,37,39</t>
  </si>
  <si>
    <t>45611300/88</t>
  </si>
  <si>
    <t>այլ շենքերի, շինությունների հիմնանորոգում/ Բաշինջաղյան 1-ին նրբ.13,15</t>
  </si>
  <si>
    <t>45611300/90</t>
  </si>
  <si>
    <t>այլ շենքերի, շինությունների հիմնանորոգում/ Մարգարյան 39.41</t>
  </si>
  <si>
    <t>45611300/91</t>
  </si>
  <si>
    <t>այլ շենքերի, շինությունների հիմնանորոգում/ Շինարարների 11</t>
  </si>
  <si>
    <t xml:space="preserve"> տեխնիկական հսկողության ծառայություններ/ բակային տարածքներ</t>
  </si>
  <si>
    <t xml:space="preserve"> տեխնիկական հսկողության ծառայություններ/ Հալաբյան 35,37,39</t>
  </si>
  <si>
    <t xml:space="preserve"> տեխնիկական հսկողության ծառայություններ/ Բաշինջաղյան 1-ին նրբ.13,15</t>
  </si>
  <si>
    <t xml:space="preserve"> տեխնիկական հսկողության ծառայություններ/ Մարգարյան 39,41</t>
  </si>
  <si>
    <t>98111140/54</t>
  </si>
  <si>
    <t>հեղինակային հսկողության ծառայություններ/ Հալաբյան 34,37,39</t>
  </si>
  <si>
    <t>98111140/53</t>
  </si>
  <si>
    <t>հեղինակային հսկողության ծառայություններ/ Բաշինջղյան 1-ին նրբ,13,15</t>
  </si>
  <si>
    <t>98111140/55</t>
  </si>
  <si>
    <t>հեղինակային հսկողության ծառայություններ/ Մարգարյան 39.41</t>
  </si>
  <si>
    <t>98111140/56</t>
  </si>
  <si>
    <t xml:space="preserve"> պատշգամբների հետ կապված աշխատանքներ/ վթարային պատշգամների նորոգում</t>
  </si>
  <si>
    <t xml:space="preserve"> տեխնիկական հսկողության ծառայություններ/ մուտքեր</t>
  </si>
  <si>
    <t xml:space="preserve"> տեխնիկական հսկողության ծառայություններ/ վթարային պատշգամներ</t>
  </si>
  <si>
    <t>92621110/779</t>
  </si>
  <si>
    <t xml:space="preserve"> սպորտային միջոցառումների կազմակերպման ծառայություններ/ ՀՀ անկախության 31-րդ տարեդ. նվ. դպրոցականների քաղ. 30-րդ մարզական խաղեր</t>
  </si>
  <si>
    <t>92621110/780</t>
  </si>
  <si>
    <t xml:space="preserve"> սպորտային միջոցառումների կազմակերպման ծառայություններ/ ՀՀ Ազգային ժողովի գավաթի խաղարկություն</t>
  </si>
  <si>
    <t>92621110/781</t>
  </si>
  <si>
    <t xml:space="preserve"> սպորտային միջոցառումների կազմակերպման ծառայություններ/ Հանրակրթ. դպ.1-3 և 4-7-րդ դաս. &lt;&lt;Սպորտլանդիա&gt;&gt; մրցույթ</t>
  </si>
  <si>
    <t>92621110/80</t>
  </si>
  <si>
    <t xml:space="preserve"> սպորտային միջոցառումների կազմակերպման ծառայություններ/ Երևանի քաղաքապետի փոխանցիկ գավաթի համաքաղաքային պատանեկան բակային մրցաշար</t>
  </si>
  <si>
    <t>92621110/81</t>
  </si>
  <si>
    <t xml:space="preserve"> սպորտային միջոցառումների կազմակերպման ծառայություններ/ տարեցների հանրապետական խաղեր</t>
  </si>
  <si>
    <t xml:space="preserve"> սպորտային միջոցառումների կազմակերպման ծառայություններ/ &lt;&lt;Առողջ սերունդ՝ պաշտպանված հայրենիք&gt;&gt; համաքաղ. բակային ավանդական փառատոն</t>
  </si>
  <si>
    <t xml:space="preserve"> սպորտային միջոցառումների կազմակերպման ծառայություններ/ ՀՀ նախագահի մրցանակի համար &lt;&lt;Լավագույն մարզական ընտանիք&gt;&gt; մրցույթ</t>
  </si>
  <si>
    <t>92621110/79</t>
  </si>
  <si>
    <t xml:space="preserve"> սպորտային միջոցառումների կազմակերպման ծառայություններ/ Աջ. վարչ. շրջանի շախմատի բաց առաջնություն</t>
  </si>
  <si>
    <t>92621110/82</t>
  </si>
  <si>
    <t xml:space="preserve"> սպորտային միջոցառումների կազմակերպման ծառայություններ/ Նախազորակոչ. և զորակոչ.տարիքի երիտասարդության հանրապետական ռազմական խաղեր</t>
  </si>
  <si>
    <t>92621110/83</t>
  </si>
  <si>
    <t xml:space="preserve"> սպորտային միջոցառումների կազմակերպման ծառայություններ/ &lt;&lt;Երևանի Աջափնյակ վարչական շրջանի գավաթ&gt;&gt; անունը կրող բաց մրցաշար</t>
  </si>
  <si>
    <t>92621110/78</t>
  </si>
  <si>
    <t xml:space="preserve"> սպորտային միջոցառումների կազմակերպման ծառայություններ/ Միջմանկապարտեզային սպորտլանդիայի և շաշկիի մրցաշար</t>
  </si>
  <si>
    <t>բաժին 08, խումբ 1, դաս 1, 2. Հանգստի գոտիների և զբոսայգիների կառուցում ու պահպանում</t>
  </si>
  <si>
    <t xml:space="preserve"> կառույցների ծածկույթների հետ կապված աշխատանքներ/ ռետինե հատակի պատրաստում</t>
  </si>
  <si>
    <t xml:space="preserve"> հանգստի տարածքների վերանորոգման աշխատանքներ/ արտաքին լուսավորության անցկացում</t>
  </si>
  <si>
    <t xml:space="preserve"> տեխնիկական հսկողության ծառայություններ/ ռետինե հատակի պատրաստում</t>
  </si>
  <si>
    <t xml:space="preserve"> տեխնիկական հսկողության ծառայություններ/ արտաքին լուսավորություն</t>
  </si>
  <si>
    <t xml:space="preserve"> սննդի ծանրոցներ/ Քաղցրավենիքի նվեր փաթեթ</t>
  </si>
  <si>
    <t>79951110/501</t>
  </si>
  <si>
    <t xml:space="preserve"> մշակութային միջոցառումների կազմակերպման ծառայություններ/ ՀՀ բանակի կազմավ. օր</t>
  </si>
  <si>
    <t>79951110/502</t>
  </si>
  <si>
    <t xml:space="preserve"> մշակութային միջոցառումների կազմակերպման ծառայություններ/ Կանանց միջազգ. օր</t>
  </si>
  <si>
    <t>79951110/130</t>
  </si>
  <si>
    <t xml:space="preserve"> մշակութային միջոցառումների կազմակերպման ծառայություններ/ Հայաստանի առաջին հանրապետության</t>
  </si>
  <si>
    <t>79951110/131</t>
  </si>
  <si>
    <t xml:space="preserve"> մշակութային միջոցառումների կազմակերպման ծառայություններ/ Երեխաների իրավունքների պաշտպանության միջազգային օր</t>
  </si>
  <si>
    <t>79951110/128</t>
  </si>
  <si>
    <t xml:space="preserve"> մշակութային միջոցառումների կազմակերպման ծառայություններ/ Հայրենական Մեծ պատերազմի հաղթանակի օր</t>
  </si>
  <si>
    <t>79951110/132</t>
  </si>
  <si>
    <t xml:space="preserve"> մշակութային միջոցառումների կազմակերպման ծառայություններ/ ծաղկեպսակ դնելու արարողություն</t>
  </si>
  <si>
    <t>79951110/129</t>
  </si>
  <si>
    <t xml:space="preserve"> մշակութային միջոցառումների կազմակերպման ծառայություններ/ Վերջին զանգ</t>
  </si>
  <si>
    <t>98371100/532</t>
  </si>
  <si>
    <t>բաժին 04, խումբ 5, դաս 1, Ճանապարհային տրանսպորտ</t>
  </si>
  <si>
    <t xml:space="preserve"> ընդհանուր շինարարական աշխատանքներ/ հենապատերի վերանորոգում</t>
  </si>
  <si>
    <t>45231160/11</t>
  </si>
  <si>
    <t xml:space="preserve"> շինարարական աշխատանքներ մայրուղիների և ճանապարհների համար/ եզրաքարեր</t>
  </si>
  <si>
    <t xml:space="preserve"> շինարարական աշխատանքներ մայրուղիների համար</t>
  </si>
  <si>
    <t>45231187/526</t>
  </si>
  <si>
    <t xml:space="preserve"> ընդհանուր շինարարական աշխատանքներ/ թեքահարթակների կառուցում</t>
  </si>
  <si>
    <t xml:space="preserve"> տեխնիկական հսկողության ծառայություններ/ եզրաքար</t>
  </si>
  <si>
    <t xml:space="preserve"> տեխնիկական հսկողության ծառայություններ/ ասֆալտ</t>
  </si>
  <si>
    <t xml:space="preserve"> տեխնիկական հսկողության ծառայություններ/ մայրուղիներ</t>
  </si>
  <si>
    <t xml:space="preserve"> տեխնիկական հսկողության ծառայություններ/ հենապատ</t>
  </si>
  <si>
    <t xml:space="preserve"> տեխնիկական հսկողության ծառայություններ/ թեքահարթակ</t>
  </si>
  <si>
    <t>բաժին 04, խումբ 9, դաս 1, Տնտեսական հարաբերություններ (այլ դասերին չպատկանող)</t>
  </si>
  <si>
    <t>45221142/576</t>
  </si>
  <si>
    <t xml:space="preserve"> ընդհանուր շինարարական աշխատանքներ/ հրատապ աշխատանքներ</t>
  </si>
  <si>
    <t>60181100/532</t>
  </si>
  <si>
    <t xml:space="preserve"> տեխնիկական հսկողության ծառայություններ/ հրատապ աշխատանքներ</t>
  </si>
  <si>
    <t>98371100/533</t>
  </si>
  <si>
    <t>Երևան քաղաքի 2022 թվականի բյուջեի միջոցներով նախատեսվող Նուբարաշեն վարչական շրջանի</t>
  </si>
  <si>
    <t>50531140/18</t>
  </si>
  <si>
    <t>45231187/524</t>
  </si>
  <si>
    <t xml:space="preserve"> տեխնիկական հսկողության ծառայություններ/ ասֆալտ-բետոնյա ծածկի վերանորոգում և պահպանում/</t>
  </si>
  <si>
    <t>45231177/9</t>
  </si>
  <si>
    <t xml:space="preserve"> տեխնիկական հսկողության ծառայություններ/ եզրաքարերի վերանորոգում/</t>
  </si>
  <si>
    <t xml:space="preserve"> երկաթբետոնի հետ կապված աշխատանքներ</t>
  </si>
  <si>
    <t>45431150/2</t>
  </si>
  <si>
    <t xml:space="preserve"> սալիկների տեղադրման աշխատանքներ</t>
  </si>
  <si>
    <t>14811300/1</t>
  </si>
  <si>
    <t xml:space="preserve"> հղկող սկավառակներ</t>
  </si>
  <si>
    <t>14811300/2</t>
  </si>
  <si>
    <t xml:space="preserve"> սիլիկոնե քսուկներ</t>
  </si>
  <si>
    <t xml:space="preserve"> էլեկտրոդներ</t>
  </si>
  <si>
    <t>պրոֆնաստիլ</t>
  </si>
  <si>
    <t>տախտակ, փայտյա</t>
  </si>
  <si>
    <t xml:space="preserve"> մետաղալարեր</t>
  </si>
  <si>
    <t xml:space="preserve"> պտուտակագամ</t>
  </si>
  <si>
    <t>45611300/693</t>
  </si>
  <si>
    <t>այլ շենքերի, շինությունների հիմնանորոգում/ բակային տարածքների և խաղահրապարակների հիմնանորոգում/</t>
  </si>
  <si>
    <t xml:space="preserve"> տեխնիկական հսկողության ծառայություններ/ բակային տարածքների և խաղահրապարակների հիմնանորոգում</t>
  </si>
  <si>
    <t>հեղինակային հսկողության ծառայություններ/ բակային տարածքների և խաղահրապարակների հիմնանորոգում</t>
  </si>
  <si>
    <t>92621110/538</t>
  </si>
  <si>
    <t xml:space="preserve"> սպորտային միջոցառումների կազմակերպման ծառայություններ/ /սպորտային միջոցառումների կազմակերպման ծառայություններ / ՀՀ անկախության 31-րդ տարեդարձին նվիրված դպոցականների քաղաքային մարզական խաղեր/</t>
  </si>
  <si>
    <t>92621110/539</t>
  </si>
  <si>
    <t xml:space="preserve"> սպորտային միջոցառումների կազմակերպման ծառայություններ/ ՀՀ ազգային ժողովի գավաթի խաղարկության խաղեր /</t>
  </si>
  <si>
    <t>92621110/540</t>
  </si>
  <si>
    <t xml:space="preserve"> սպորտային միջոցառումների կազմակերպման ծառայություններ/ &lt;&lt;ՀՀ հանրակրթական դպրոցների 1-3-րդ և 4-7-րդ դաս. աշակերտների միջև անցկացվող սպորտլանդիա&gt;&gt; մարզական միջոցառում/</t>
  </si>
  <si>
    <t>92621110/68</t>
  </si>
  <si>
    <t>92621110/69</t>
  </si>
  <si>
    <t>92621110/70</t>
  </si>
  <si>
    <t xml:space="preserve"> սպորտային միջոցառումների կազմակերպման ծառայություններ/ Նուբարաշեն վարչական շրջանի շախմատի բաց առաջնություն Պարգևատրման ցերեկույթ/</t>
  </si>
  <si>
    <t>92621110/71</t>
  </si>
  <si>
    <t xml:space="preserve"> սպորտային միջոցառումների կազմակերպման ծառայություններ/ Նախազորակոչային և զորակոչային տարիքի երիտասարդության հանրապետական ռազմամարզական խաղեր/</t>
  </si>
  <si>
    <t>79951110/919</t>
  </si>
  <si>
    <t xml:space="preserve"> մշակութային միջոցառումների կազմակերպման ծառայություններ/ կանանց միջազգային օր</t>
  </si>
  <si>
    <t>79951110/111</t>
  </si>
  <si>
    <t xml:space="preserve"> մշակութային միջոցառումների կազմակերպման ծառայություններ/ մայրության և գեղեցկությա օր</t>
  </si>
  <si>
    <t>79951110/113</t>
  </si>
  <si>
    <t xml:space="preserve"> մշակութային միջոցառումների կազմակերպման ծառայություններ/ Աշխատավորի օր/</t>
  </si>
  <si>
    <t>79951110/114</t>
  </si>
  <si>
    <t xml:space="preserve"> մշակութային միջոցառումների կազմակերպման ծառայություններ/ /հաղթանակի օր/</t>
  </si>
  <si>
    <t>79951110/116</t>
  </si>
  <si>
    <t xml:space="preserve"> մշակութային միջոցառումների կազմակերպման ծառայություններ/ Երեխաների պաշտպանության օր/</t>
  </si>
  <si>
    <t>79951110/119</t>
  </si>
  <si>
    <t xml:space="preserve"> մշակութային միջոցառումների կազմակերպման ծառայություններ/ անկախության օր/</t>
  </si>
  <si>
    <t>79951110/917</t>
  </si>
  <si>
    <t xml:space="preserve"> մշակութային միջոցառումների կազմակերպման ծառայություններ/ բանակի օր/</t>
  </si>
  <si>
    <t>79951110/918</t>
  </si>
  <si>
    <t xml:space="preserve"> մշակութային միջոցառումների կազմակերպման ծառայություններ/ տեառնընդառաջ/</t>
  </si>
  <si>
    <t>79951110/112</t>
  </si>
  <si>
    <t xml:space="preserve"> մշակութային միջոցառումների կազմակերպման ծառայություններ/ ցեղասպանության զոհերի հիշատակի օր/</t>
  </si>
  <si>
    <t>79951110/115</t>
  </si>
  <si>
    <t xml:space="preserve"> մշակութային միջոցառումների կազմակերպման ծառայություններ/ վերջին զանգ/</t>
  </si>
  <si>
    <t>79951110/118</t>
  </si>
  <si>
    <t xml:space="preserve"> մշակութային միջոցառումների կազմակերպման ծառայություններ/ Գիտելիքի,գրի և դպրության օր/</t>
  </si>
  <si>
    <t>79951110/120</t>
  </si>
  <si>
    <t xml:space="preserve"> մշակութային միջոցառումների կազմակերպման ծառայություններ/ ուսուցչի օր և գրադանավարի օր/</t>
  </si>
  <si>
    <t>79951110/117</t>
  </si>
  <si>
    <t xml:space="preserve"> մշակութային միջոցառումների կազմակերպման ծառայություններ/ Նուբարաշենի հիմնադրման օր/</t>
  </si>
  <si>
    <t>79951110/121</t>
  </si>
  <si>
    <t xml:space="preserve"> մշակութային միջոցառումների կազմակերպման ծառայություններ/ ամանոր և սուրբ ծնունդ/</t>
  </si>
  <si>
    <t>98371100/525</t>
  </si>
  <si>
    <t>բաժին 01, խումբ 1, դաս 1, Օրենսդիր և գործադիր մարմիններ, պետական կառավարում</t>
  </si>
  <si>
    <t>09311100</t>
  </si>
  <si>
    <t xml:space="preserve"> էլեկտրականություն</t>
  </si>
  <si>
    <t>22811110/501</t>
  </si>
  <si>
    <t>22811150/501</t>
  </si>
  <si>
    <t xml:space="preserve"> օրագրեր և ամենօրյա նշումների տետրեր</t>
  </si>
  <si>
    <t>24911500/501</t>
  </si>
  <si>
    <t>30141200/501</t>
  </si>
  <si>
    <t>30192121/501</t>
  </si>
  <si>
    <t>30192135/501</t>
  </si>
  <si>
    <t>գրաֆիտե միջուկ, մատիտի համար</t>
  </si>
  <si>
    <t>30192160/501</t>
  </si>
  <si>
    <t>30192720/501</t>
  </si>
  <si>
    <t>30197100/501</t>
  </si>
  <si>
    <t xml:space="preserve"> կոճգամներ</t>
  </si>
  <si>
    <t>30197232/501</t>
  </si>
  <si>
    <t>30197233/501</t>
  </si>
  <si>
    <t>30197234/501</t>
  </si>
  <si>
    <t>30199420/501</t>
  </si>
  <si>
    <t>30199430/501</t>
  </si>
  <si>
    <t>39263410/501</t>
  </si>
  <si>
    <t>39263520/501</t>
  </si>
  <si>
    <t>31521130/501</t>
  </si>
  <si>
    <t xml:space="preserve"> լուսացիր 120x10</t>
  </si>
  <si>
    <t>31521230/503</t>
  </si>
  <si>
    <t>լամպ` էկոնոմ, 75 Վտ, 230 մմ, E27,  220 Վ</t>
  </si>
  <si>
    <t>33761100/504</t>
  </si>
  <si>
    <t>39513200/501</t>
  </si>
  <si>
    <t>39831241/501</t>
  </si>
  <si>
    <t xml:space="preserve"> օճառ, ձեռքի</t>
  </si>
  <si>
    <t>39831242/502</t>
  </si>
  <si>
    <t>39831276/502</t>
  </si>
  <si>
    <t>39831280/502</t>
  </si>
  <si>
    <t>39831281/501</t>
  </si>
  <si>
    <t>ապակի մաքրման լաթ</t>
  </si>
  <si>
    <t>39836000/502</t>
  </si>
  <si>
    <t>42131480/501</t>
  </si>
  <si>
    <t>34111100/2</t>
  </si>
  <si>
    <t xml:space="preserve"> մարդատար մեքենաներ</t>
  </si>
  <si>
    <t>30211220/9</t>
  </si>
  <si>
    <t>30239170/5</t>
  </si>
  <si>
    <t>39111220/1</t>
  </si>
  <si>
    <t>30237490/4</t>
  </si>
  <si>
    <t>Համակարգչի մոնիտոր</t>
  </si>
  <si>
    <t>64111200/527</t>
  </si>
  <si>
    <t>64211110/524</t>
  </si>
  <si>
    <t>72411100/528</t>
  </si>
  <si>
    <t xml:space="preserve"> փոխադրամիջոցների հետ կապված ապահովագրական ծառայություններ/ Nissan Sentra/</t>
  </si>
  <si>
    <t xml:space="preserve"> փոխադրամիջոցների հետ կապված ապահովագրական ծառայություններ/ GAZ 3110/</t>
  </si>
  <si>
    <t>79811100/625</t>
  </si>
  <si>
    <t xml:space="preserve"> թվային տպագրության ծառայություններ</t>
  </si>
  <si>
    <t>79811100/626</t>
  </si>
  <si>
    <t>50111170/539</t>
  </si>
  <si>
    <t>50111170/540</t>
  </si>
  <si>
    <t>50311120/524</t>
  </si>
  <si>
    <t xml:space="preserve"> համակարգչային սարքերի պահպանման և վերանորոգման ծառայություններ/ Սարքերի,սարքավորումների վերանորոգում և սպասարկում</t>
  </si>
  <si>
    <t>50311250/514</t>
  </si>
  <si>
    <t xml:space="preserve"> պատճենահանող սարքերի պահպանման ծառայություններ/ Լազերային տպիչների փոխարինման և քարթրիջների լիցքավորման ծառայություններ</t>
  </si>
  <si>
    <t>50311250/515</t>
  </si>
  <si>
    <t xml:space="preserve"> պատճենահանող սարքերի պահպանման ծառայություններ/ Պատճենահանող սարքի վերանորոգում և քարթրիջների լիցքավորման ծառայություններ</t>
  </si>
  <si>
    <t>բաժին 02, խումբ 0, դաս 0, Պաշտպանություն</t>
  </si>
  <si>
    <t>60171200/3</t>
  </si>
  <si>
    <t>բաժին 04, խումբ 5, դաս 5, Խողովակաշարային և այլ տրանսպորտ</t>
  </si>
  <si>
    <t>45221142/574</t>
  </si>
  <si>
    <t xml:space="preserve"> վերաներկման աշխատանքներ</t>
  </si>
  <si>
    <t>60181100/530</t>
  </si>
  <si>
    <t xml:space="preserve"> տեխնիկական հսկողության ծառայություններ/ հրատապ աշխատանք/</t>
  </si>
  <si>
    <t>98371100/546</t>
  </si>
  <si>
    <t xml:space="preserve"> թաղման ծառայություններ/ /հարազատին չունեցող/</t>
  </si>
  <si>
    <t>Երևան քաղաքի 2022 թվականի բյուջեի միջոցներով նախատեսվող Շենգավիթ վարչական շրջանի</t>
  </si>
  <si>
    <t>22811150/11</t>
  </si>
  <si>
    <t>22811170/1</t>
  </si>
  <si>
    <t xml:space="preserve"> կպչուն թերթիկներ նշումների համար</t>
  </si>
  <si>
    <t>30141200/4</t>
  </si>
  <si>
    <t>30192100/4</t>
  </si>
  <si>
    <t>30192114/4</t>
  </si>
  <si>
    <t>30192121/10</t>
  </si>
  <si>
    <t>30192125/3</t>
  </si>
  <si>
    <t>30192128/4</t>
  </si>
  <si>
    <t>30192133/3</t>
  </si>
  <si>
    <t>30192135/2</t>
  </si>
  <si>
    <t>30192136/1</t>
  </si>
  <si>
    <t xml:space="preserve"> մատիտ, գրաֆիտե, տեղադրվող միջուկով</t>
  </si>
  <si>
    <t>30192130/7</t>
  </si>
  <si>
    <t xml:space="preserve"> մատիտ, գրաֆիտե միջուկով, հասարակ</t>
  </si>
  <si>
    <t>30192160/4</t>
  </si>
  <si>
    <t xml:space="preserve"> շտրիխներ/ գրչատիպ</t>
  </si>
  <si>
    <t>30192780/2</t>
  </si>
  <si>
    <t xml:space="preserve"> էջաբաժանիչ/ գունավոր</t>
  </si>
  <si>
    <t>30196100/7</t>
  </si>
  <si>
    <t xml:space="preserve"> ժողովների պլանավորման բլոկնոտներ/ օրատետր</t>
  </si>
  <si>
    <t>30197111/2</t>
  </si>
  <si>
    <t>30197112/7</t>
  </si>
  <si>
    <t>30197120/3</t>
  </si>
  <si>
    <t>30197220/4</t>
  </si>
  <si>
    <t>30197220/3</t>
  </si>
  <si>
    <t>30197230/7</t>
  </si>
  <si>
    <t>թղթապանակ/ ռեգիստր</t>
  </si>
  <si>
    <t>30197230/8</t>
  </si>
  <si>
    <t>թղթապանակ/ ռեգիստր միջին</t>
  </si>
  <si>
    <t>30197232/6</t>
  </si>
  <si>
    <t>30197233/6</t>
  </si>
  <si>
    <t>30197233/5</t>
  </si>
  <si>
    <t>թղթապանակ, թելով, թղթյա/ կաշվե զինանշանով</t>
  </si>
  <si>
    <t>30197235/1</t>
  </si>
  <si>
    <t>թղթապանակ` ամրակով</t>
  </si>
  <si>
    <t>30197332/2</t>
  </si>
  <si>
    <t>30197622/13</t>
  </si>
  <si>
    <t>30197646/3</t>
  </si>
  <si>
    <t>30199420/6</t>
  </si>
  <si>
    <t>30199430/4</t>
  </si>
  <si>
    <t xml:space="preserve"> թուղթ նշումների, տրցակներով/ պլաստմասե տուփով</t>
  </si>
  <si>
    <t>30234650/4</t>
  </si>
  <si>
    <t>ֆլեշ հիշողություն, 32GB/ 64GB</t>
  </si>
  <si>
    <t>30237310/19</t>
  </si>
  <si>
    <t>30237310/20</t>
  </si>
  <si>
    <t>30237310/21</t>
  </si>
  <si>
    <t xml:space="preserve">30237310/22 </t>
  </si>
  <si>
    <t>30237310/23</t>
  </si>
  <si>
    <t>35811180/1</t>
  </si>
  <si>
    <t>հատուկ հանդերձանք և պարագաներ</t>
  </si>
  <si>
    <t>39141100/1</t>
  </si>
  <si>
    <t xml:space="preserve"> դարակներ/ ցանցե</t>
  </si>
  <si>
    <t>39263520/6</t>
  </si>
  <si>
    <t xml:space="preserve"> սեղմակ</t>
  </si>
  <si>
    <t>39292530/4</t>
  </si>
  <si>
    <t>քանոն</t>
  </si>
  <si>
    <t xml:space="preserve"> ձեռնոցներ/ ռետինե</t>
  </si>
  <si>
    <t>30192200/2</t>
  </si>
  <si>
    <t xml:space="preserve"> սանտիմետրային ժապավեններ</t>
  </si>
  <si>
    <t xml:space="preserve"> սանտիմետրային ժապավեններ/ լազերային</t>
  </si>
  <si>
    <t>31321130/2</t>
  </si>
  <si>
    <t xml:space="preserve"> միջին լարման մալուխներ</t>
  </si>
  <si>
    <t>31531400/1</t>
  </si>
  <si>
    <t xml:space="preserve"> ջահ</t>
  </si>
  <si>
    <t>31651400/12</t>
  </si>
  <si>
    <t xml:space="preserve"> մեկուսիչ ժապավեն, օղակաձև</t>
  </si>
  <si>
    <t>31683400/1</t>
  </si>
  <si>
    <t xml:space="preserve"> եռաբաշխիչ</t>
  </si>
  <si>
    <t>31684400/7</t>
  </si>
  <si>
    <t>31685000/9</t>
  </si>
  <si>
    <t xml:space="preserve"> էլեկտրական երկարացման լար/ 5մ</t>
  </si>
  <si>
    <t>39831241/2</t>
  </si>
  <si>
    <t xml:space="preserve"> օճառ/ հեղուկ</t>
  </si>
  <si>
    <t>33761100/11</t>
  </si>
  <si>
    <t>34921440/2</t>
  </si>
  <si>
    <t>39224331/5</t>
  </si>
  <si>
    <t xml:space="preserve"> դույլ, ցինկապատ</t>
  </si>
  <si>
    <t>39241250/1</t>
  </si>
  <si>
    <t xml:space="preserve"> մկրատներ/ ծառ էտելու</t>
  </si>
  <si>
    <t>39522250/1</t>
  </si>
  <si>
    <t xml:space="preserve"> խավոտ սրբիչներ, բամբակյա</t>
  </si>
  <si>
    <t>39835000/7</t>
  </si>
  <si>
    <t xml:space="preserve"> հատակի մաքրման սարքեր</t>
  </si>
  <si>
    <t>39713410/6</t>
  </si>
  <si>
    <t xml:space="preserve"> հատակի մաքրման սարքեր/ քամող դույլով</t>
  </si>
  <si>
    <t>39721510/2</t>
  </si>
  <si>
    <t xml:space="preserve"> ջրատաքացուցիչ, էլեկտրատաքացուցիչ, կենցաղային</t>
  </si>
  <si>
    <t>39812410/5</t>
  </si>
  <si>
    <t>39831100/13</t>
  </si>
  <si>
    <t xml:space="preserve"> լվացող նյութեր/ ամանների</t>
  </si>
  <si>
    <t>39831100/14</t>
  </si>
  <si>
    <t xml:space="preserve"> լվացող նյութեր/ ապակի լվանալու</t>
  </si>
  <si>
    <t>39831240/5</t>
  </si>
  <si>
    <t xml:space="preserve"> մաքրող նյութեր/ լամինատ</t>
  </si>
  <si>
    <t>39831240/4</t>
  </si>
  <si>
    <t>39831240/6</t>
  </si>
  <si>
    <t xml:space="preserve"> մաքրող նյութեր/ ժավել</t>
  </si>
  <si>
    <t>39831276/11</t>
  </si>
  <si>
    <t>39831281/2</t>
  </si>
  <si>
    <t>ապակի մաքրման լաթ/ միկրոֆիբեր (դեղին)</t>
  </si>
  <si>
    <t>39831282/4</t>
  </si>
  <si>
    <t>կահույք մաքրելու լաթ/ միկրոֆիբեր</t>
  </si>
  <si>
    <t>39836000/9</t>
  </si>
  <si>
    <t>39221410/9</t>
  </si>
  <si>
    <t>գոգաթիակ, աղբը հավաքելու համար, ձողով/ ավելով</t>
  </si>
  <si>
    <t>41111100/545</t>
  </si>
  <si>
    <t>44423240/2</t>
  </si>
  <si>
    <t xml:space="preserve"> սանդուղք, մետաղյա</t>
  </si>
  <si>
    <t>44511120/2</t>
  </si>
  <si>
    <t xml:space="preserve"> գոգաթիակներ/ աղբը հավաքելու համար (մետաղյա)</t>
  </si>
  <si>
    <t>44511270/3</t>
  </si>
  <si>
    <t xml:space="preserve"> մուրճեր</t>
  </si>
  <si>
    <t>44511330/2</t>
  </si>
  <si>
    <t>44521121/5</t>
  </si>
  <si>
    <t xml:space="preserve"> դռան փականներ/ փականի միջուկներ</t>
  </si>
  <si>
    <t>42131490/2</t>
  </si>
  <si>
    <t>Սիֆոն/ կոմպլեկտ</t>
  </si>
  <si>
    <t>03121200/1</t>
  </si>
  <si>
    <t xml:space="preserve"> քաղած ծաղիկներ/ վարդեր</t>
  </si>
  <si>
    <t>03121200/2</t>
  </si>
  <si>
    <t xml:space="preserve"> քաղած ծաղիկներ/ մեխակներ</t>
  </si>
  <si>
    <t>03121210/1</t>
  </si>
  <si>
    <t xml:space="preserve"> ծաղկային կոմպոզիցիաներ/ ծաղկեպսակներ</t>
  </si>
  <si>
    <t>03121210/2</t>
  </si>
  <si>
    <t xml:space="preserve"> ծաղկային կոմպոզիցիաներ</t>
  </si>
  <si>
    <t>30211220/11</t>
  </si>
  <si>
    <t>սեղանի համակարգիչներ/ Պրոցեսոր, ստեղնաշար, մկնիկ, LCD monitor</t>
  </si>
  <si>
    <t>տպիչ սարք, բազմաֆունկցիոնալ, A4, 18 էջ/րոպե արագության</t>
  </si>
  <si>
    <t>35121320/1</t>
  </si>
  <si>
    <t xml:space="preserve"> անվտանգության տեսախցիկներ</t>
  </si>
  <si>
    <t xml:space="preserve"> աթոռներ</t>
  </si>
  <si>
    <t>39111190/5</t>
  </si>
  <si>
    <t xml:space="preserve"> բազկաթոռներ/ ղեկավարի</t>
  </si>
  <si>
    <t>39111190/6</t>
  </si>
  <si>
    <t xml:space="preserve"> բազկաթոռներ/ օպերատորի</t>
  </si>
  <si>
    <t>39714200/3</t>
  </si>
  <si>
    <t>45231220/1</t>
  </si>
  <si>
    <t xml:space="preserve"> փողոցների հիմնային աշխատանքներ/ վարչական շենքի պարսպի վերանորոգում</t>
  </si>
  <si>
    <t>90921300/528</t>
  </si>
  <si>
    <t>64111200/523</t>
  </si>
  <si>
    <t>64211110/567</t>
  </si>
  <si>
    <t>72411100/515</t>
  </si>
  <si>
    <t xml:space="preserve"> փոխադրամիջոցների հետ կապված ապահովագրական ծառայություններ/ Hyundai Sonata</t>
  </si>
  <si>
    <t xml:space="preserve"> փոխադրամիջոցների հետ կապված ապահովագրական ծառայություններ/ Jeep Grand Cherokee</t>
  </si>
  <si>
    <t xml:space="preserve"> փոխադրամիջոցների հետ կապված ապահովագրական ծառայություններ/ Газ-310290-0310</t>
  </si>
  <si>
    <t xml:space="preserve"> փոխադրամիջոցների հետ կապված ապահովագրական ծառայություններ/ Dodge Grand Caravan</t>
  </si>
  <si>
    <t xml:space="preserve"> ոչ բնակելի անշարժ գույքի վարձակալության կամ լիզինգի ծառայություններ</t>
  </si>
  <si>
    <t xml:space="preserve"> վարչական ծառայություններ</t>
  </si>
  <si>
    <t>79811100/510</t>
  </si>
  <si>
    <t xml:space="preserve"> թվային տպագրության ծառայություններ/ բլանկ</t>
  </si>
  <si>
    <t>79811100/511</t>
  </si>
  <si>
    <t xml:space="preserve"> թվային տպագրության ծառայություններ/ Պատվոգիր</t>
  </si>
  <si>
    <t>79811100/512</t>
  </si>
  <si>
    <t xml:space="preserve"> թվային տպագրության ծառայություններ/ Թղթապանակ դեկորատիվ</t>
  </si>
  <si>
    <t>79811100/513</t>
  </si>
  <si>
    <t xml:space="preserve"> թվային տպագրության ծառայություններ/ Շնորհակալագիր</t>
  </si>
  <si>
    <t>79811100/514</t>
  </si>
  <si>
    <t xml:space="preserve"> թվային տպագրության ծառայություններ/ Մատյան որոշումների</t>
  </si>
  <si>
    <t>գազասպառման համակարգի տեխնիկական սպասարկման ծառայություններ/ տեխնիկական սպասարկում և կարգաբերում</t>
  </si>
  <si>
    <t>հրշեջ անվտանգության մասնագիտացված ծառայություններ/ Գազասարքավորումների պատասխանատուի ուսուցում</t>
  </si>
  <si>
    <t>50111170/537</t>
  </si>
  <si>
    <t xml:space="preserve"> ավտոմեքենաների վերանորոգման ծառայություններ/ Ջիպ Գրանդ Շերոկե</t>
  </si>
  <si>
    <t>50111170/536</t>
  </si>
  <si>
    <t xml:space="preserve"> ավտոմեքենաների վերանորոգման ծառայություններ/ Դոջ Գրանդ Քարավան</t>
  </si>
  <si>
    <t>50111130/538</t>
  </si>
  <si>
    <t xml:space="preserve"> ավտոմեքենաների վերանորոգման ծառայություններ/ Հունդայի Սոնատա</t>
  </si>
  <si>
    <t>50111260/5</t>
  </si>
  <si>
    <t xml:space="preserve"> էլեկտրական սարքերի վերանորոգման ծառայություններ/ օդորակիչների ընթացիկ նորոգում</t>
  </si>
  <si>
    <t xml:space="preserve"> էլեկտրական սարքերի վերանորոգման ծառայություններ/ ուղեփակոցի ընթացիկ նորոգում</t>
  </si>
  <si>
    <t>50111260/4</t>
  </si>
  <si>
    <t xml:space="preserve"> էլեկտրական սարքերի վերանորոգման ծառայություններ/ կվադրոկոպտերի (դրոն) վերանորոգում և սպասարկում</t>
  </si>
  <si>
    <t xml:space="preserve"> էլեկտրական սարքերի վերանորոգման ծառայություններ/ անվտանգության համակարգի վերանորոգում և սպասարկում</t>
  </si>
  <si>
    <t>50311120/12</t>
  </si>
  <si>
    <t xml:space="preserve"> համակարգչային սարքերի պահպանման և վերանորոգման ծառայություններ/ սերվերների, համակ., մոնիտորների և անխափան սնուցման սարքերի սպասարկում և վեր.</t>
  </si>
  <si>
    <t xml:space="preserve"> համակարգչային սարքերի պահպանման և վերանորոգման ծառայություններ/ օդորակիչների վերանորոգում</t>
  </si>
  <si>
    <t xml:space="preserve"> համակարգչային սարքերի պահպանման և վերանորոգման ծառայություններ/ ջեռուղման համակարգի ընթացիկ նորոգում և պահպանում</t>
  </si>
  <si>
    <t>50311120/13</t>
  </si>
  <si>
    <t xml:space="preserve"> համակարգչային սարքերի պահպանման և վերանորոգման ծառայություններ/ քարթրիջների լիցքավորում</t>
  </si>
  <si>
    <t>50311120/14</t>
  </si>
  <si>
    <t xml:space="preserve"> համակարգչային սարքերի պահպանման և վերանորոգման ծառայություններ/ Տպիչների վերանորոգում և սպասարկում</t>
  </si>
  <si>
    <t>50311120/15</t>
  </si>
  <si>
    <t xml:space="preserve"> համակարգչային սարքերի պահպանման և վերանորոգման ծառայություններ/ Պատճենահանող սարքերի լիցքավորում, վերանորոգում և սպաս.</t>
  </si>
  <si>
    <t>71241200/646</t>
  </si>
  <si>
    <t>նախագծերի պատրաստում, ծախսերի գնահատում/ Աէրացիա 2/7   շենքի բակի բարեկարգում</t>
  </si>
  <si>
    <t>71241200/647</t>
  </si>
  <si>
    <t>նախագծերի պատրաստում, ծախսերի գնահատում/ Ֆրունզե 4/1, 4/2    շենքի բակի բարեկարգում</t>
  </si>
  <si>
    <t>71241200/648</t>
  </si>
  <si>
    <t>նախագծերի պատրաստում, ծախսերի գնահատում/ Արշակունյաց 52/3  շենքի բակի բարեկարգում</t>
  </si>
  <si>
    <t>71241200/649</t>
  </si>
  <si>
    <t>նախագծերի պատրաստում, ծախսերի գնահատում/ Ս․ Զորավարի 42  շենքի բակի բարեկարգում</t>
  </si>
  <si>
    <t>71241200/650</t>
  </si>
  <si>
    <t>նախագծերի պատրաստում, ծախսերի գնահատում/ Նիզամի 24-26    շենքի բակի բարեկարգում</t>
  </si>
  <si>
    <t>71241200/651</t>
  </si>
  <si>
    <t>նախագծերի պատրաստում, ծախսերի գնահատում/ Ս․ Տարոնցու նրբ 8  շենքի բակի բարեկարգում</t>
  </si>
  <si>
    <t>71241200/652</t>
  </si>
  <si>
    <t>նախագծերի պատրաստում, ծախսերի գնահատում/ Արշակունյաց 4-րդ նրբ․ տարածքի բարեկարգում</t>
  </si>
  <si>
    <t>71241200/653</t>
  </si>
  <si>
    <t>նախագծերի պատրաստում, ծախսերի գնահատում/ Եղ․ Թադևոսյան 5    շենքի բակի բարեկարգում</t>
  </si>
  <si>
    <t>71241200/961</t>
  </si>
  <si>
    <t>նախագծերի պատրաստում, ծախսերի գնահատում/ պատշգամբների վերանորոգում / Արշակունյաց 36ա բն .11</t>
  </si>
  <si>
    <t>71241200/962</t>
  </si>
  <si>
    <t>նախագծերի պատրաստում, ծախսերի գնահատում/ պատշգամբների վերանորոգում / Գ. Նժդեհի 15 բն. 18</t>
  </si>
  <si>
    <t>71241200/963</t>
  </si>
  <si>
    <t>նախագծերի պատրաստում, ծախսերի գնահատում/ պատշգամբների վերանորոգում / Մայիսի 9-ի  9/1 բն. 10</t>
  </si>
  <si>
    <t>71241200/964</t>
  </si>
  <si>
    <t>նախագծերի պատրաստում, ծախսերի գնահատում/ պատշգամբների վերանորոգում / Մայիսի 9-ի  8   բն. 10</t>
  </si>
  <si>
    <t>71241200/965</t>
  </si>
  <si>
    <t>նախագծերի պատրաստում, ծախսերի գնահատում/ պատշգամբների վերանորոգում / Մայիսի 9-ի 11  բն. 7</t>
  </si>
  <si>
    <t>71241200/966</t>
  </si>
  <si>
    <t>նախագծերի պատրաստում, ծախսերի գնահատում/ պատշգամբների վերանորոգում / Մայիսի 9-ի 11  բն. 25</t>
  </si>
  <si>
    <t>71241200/967</t>
  </si>
  <si>
    <t>նախագծերի պատրաստում, ծախսերի գնահատում/ պատշգամբների վերանորոգում / Մայիսի 9-ի 12 բն. 22</t>
  </si>
  <si>
    <t>71241200/968</t>
  </si>
  <si>
    <t>նախագծերի պատրաստում, ծախսերի գնահատում/ պատշգամբների վերանորոգում / Մայիսի 9-ի 12 բն. 23</t>
  </si>
  <si>
    <t>71241200/969</t>
  </si>
  <si>
    <t>նախագծերի պատրաստում, ծախսերի գնահատում/ պատշգամբների վերանորոգում / Մայիսի 9-ի 13 բն. 34</t>
  </si>
  <si>
    <t>71241200/970</t>
  </si>
  <si>
    <t>նախագծերի պատրաստում, ծախսերի գնահատում/ պատշգամբների վերանորոգում / Մայիսի 9-ի 13 բն. 40</t>
  </si>
  <si>
    <t>71241200/971</t>
  </si>
  <si>
    <t>նախագծերի պատրաստում, ծախսերի գնահատում/ պատշգամբների վերանորոգում / Մայիսի 9-ի 13 բն. 70</t>
  </si>
  <si>
    <t>71241200/972</t>
  </si>
  <si>
    <t>նախագծերի պատրաստում, ծախսերի գնահատում/ պատշգամբների վերանորոգում / Մայիսի 9-ի 13 բն. 79</t>
  </si>
  <si>
    <t>71241200/973</t>
  </si>
  <si>
    <t>նախագծերի պատրաստում, ծախսերի գնահատում/ պատշգամբների վերանորոգում / Մայիսի 9-ի 5 բն. 7</t>
  </si>
  <si>
    <t>71241200/974</t>
  </si>
  <si>
    <t>նախագծերի պատրաստում, ծախսերի գնահատում/ պատշգամբների վերանորոգում / Բագրատունյաց 28 բն. 30</t>
  </si>
  <si>
    <t>71241200/975</t>
  </si>
  <si>
    <t>նախագծերի պատրաստում, ծախսերի գնահատում/ պատշգամբների վերանորոգում / Բագրատունյաց 28 բն. 31</t>
  </si>
  <si>
    <t>71241200/976</t>
  </si>
  <si>
    <t>նախագծերի պատրաստում, ծախսերի գնահատում/ պատշգամբների վերանորոգում / Մայիսի 9-ի 4/3 բն. 12</t>
  </si>
  <si>
    <t>71241200/977</t>
  </si>
  <si>
    <t>նախագծերի պատրաստում, ծախսերի գնահատում/ պատշգամբների վերանորոգում / Ս․ Զորավարի 40    բն 5</t>
  </si>
  <si>
    <t>71241200/978</t>
  </si>
  <si>
    <t>նախագծերի պատրաստում, ծախսերի գնահատում/ պատշգամբների վերանորոգում / Սևանի 128  բն. 9</t>
  </si>
  <si>
    <t>71241200/979</t>
  </si>
  <si>
    <t>նախագծերի պատրաստում, ծախսերի գնահատում/ պատշգամբների վերանորոգում / Արտաշիսյան 44/4ա  բն 23</t>
  </si>
  <si>
    <t>71241200/980</t>
  </si>
  <si>
    <t>նախագծերի պատրաստում, ծախսերի գնահատում/ պատշգամբների վերանորոգում / Արտաշիսյան 44/5    բն 11</t>
  </si>
  <si>
    <t>71241200/981</t>
  </si>
  <si>
    <t>նախագծերի պատրաստում, ծախսերի գնահատում/ պատշգամբների վերանորոգում / Չեխովի 42 բն. 9</t>
  </si>
  <si>
    <t>71241200/982</t>
  </si>
  <si>
    <t>նախագծերի պատրաստում, ծախսերի գնահատում/ պատշգամբների վերանորոգում / Չեխովի 42 բն. 12</t>
  </si>
  <si>
    <t>71241200/983</t>
  </si>
  <si>
    <t>նախագծերի պատրաստում, ծախսերի գնահատում/ պատշգամբների վերանորոգում / Չեխովի 42 բն. 22</t>
  </si>
  <si>
    <t>71241200/984</t>
  </si>
  <si>
    <t>նախագծերի պատրաստում, ծախսերի գնահատում/ պատշգամբների վերանորոգում / Արտաշիսյան 41  բն. 40</t>
  </si>
  <si>
    <t>71241200/985</t>
  </si>
  <si>
    <t>նախագծերի պատրաստում, ծախսերի գնահատում/ պատշգամբների վերանորոգում / Բագրատունյաց 15 բն. 20</t>
  </si>
  <si>
    <t>71241200/986</t>
  </si>
  <si>
    <t>նախագծերի պատրաստում, ծախսերի գնահատում/ պատշգամբների վերանորոգում / Եղբայրության 14 բն. 50</t>
  </si>
  <si>
    <t>71241200/987</t>
  </si>
  <si>
    <t>նախագծերի պատրաստում, ծախսերի գնահատում/ պատշգամբների վերանորոգում / Մանանդյան 16  բն. 12</t>
  </si>
  <si>
    <t>71241200/988</t>
  </si>
  <si>
    <t>նախագծերի պատրաստում, ծախսերի գնահատում/ պատշգամբների վերանորոգում / Չեխովի 15  բն 21</t>
  </si>
  <si>
    <t>71241200/989</t>
  </si>
  <si>
    <t>նախագծերի պատրաստում, ծախսերի գնահատում/ պատշգամբների վերանորոգում / Չեխովի 15  բն 23</t>
  </si>
  <si>
    <t>71241200/990</t>
  </si>
  <si>
    <t>նախագծերի պատրաստում, ծախսերի գնահատում/ պատշգամբների վերանորոգում / Չեխովի 15  բն 16</t>
  </si>
  <si>
    <t>71241200/991</t>
  </si>
  <si>
    <t>նախագծերի պատրաստում, ծախսերի գնահատում/ պատշգամբների վերանորոգում / Չեխովի 15  բն 18</t>
  </si>
  <si>
    <t>71241200/992</t>
  </si>
  <si>
    <t>նախագծերի պատրաստում, ծախսերի գնահատում/ պատշգամբների վերանորոգում / Մանանդյան 14  բն 17</t>
  </si>
  <si>
    <t>71241200/993</t>
  </si>
  <si>
    <t>նախագծերի պատրաստում, ծախսերի գնահատում/ պատշգամբների վերանորոգում / Մանանդյան 1ա   բն 6</t>
  </si>
  <si>
    <t>71241200/994</t>
  </si>
  <si>
    <t>նախագծերի պատրաստում, ծախսերի գնահատում/ պատշգամբների վերանորոգում / Արշակունյաց 50  բն 7</t>
  </si>
  <si>
    <t>71241200/995</t>
  </si>
  <si>
    <t>նախագծերի պատրաստում, ծախսերի գնահատում/ պատշգամբների վերանորոգում / Արշակունյաց 50  բն 10</t>
  </si>
  <si>
    <t>71241200/996</t>
  </si>
  <si>
    <t>նախագծերի պատրաստում, ծախսերի գնահատում/ պատշգամբների վերանորոգում / Բագրատունյաց 26   բն 8</t>
  </si>
  <si>
    <t>71241200/997</t>
  </si>
  <si>
    <t>նախագծերի պատրաստում, ծախսերի գնահատում/ պատշգամբների վերանորոգում / Բագրատունյաց 26   բն 10</t>
  </si>
  <si>
    <t>71241200/998</t>
  </si>
  <si>
    <t>նախագծերի պատրաստում, ծախսերի գնահատում/ պատշգամբների վերանորոգում / Բագրատունյաց 26   բն 28</t>
  </si>
  <si>
    <t>71241200/999</t>
  </si>
  <si>
    <t>նախագծերի պատրաստում, ծախսերի գնահատում/ պատշգամբների վերանորոգում / Բագրատունյաց 26   բն 30</t>
  </si>
  <si>
    <t>71241200/1000</t>
  </si>
  <si>
    <t>նախագծերի պատրաստում, ծախսերի գնահատում/ պատշգամբների վերանորոգում / Բագրատունյաց 26   բն 33</t>
  </si>
  <si>
    <t>71241200/1001</t>
  </si>
  <si>
    <t>նախագծերի պատրաստում, ծախսերի գնահատում/ պատշգամբների վերանորոգում / Բագրատունյաց 26   բն 35</t>
  </si>
  <si>
    <t>71241200/1002</t>
  </si>
  <si>
    <t>նախագծերի պատրաստում, ծախսերի գնահատում/ պատշգամբների վերանորոգում / Բագրատունյաց 26   բն 39</t>
  </si>
  <si>
    <t>71241200/1003</t>
  </si>
  <si>
    <t>նախագծերի պատրաստում, ծախսերի գնահատում/ պատշգամբների վերանորոգում / Բագրատունյաց 26   բն 51</t>
  </si>
  <si>
    <t>71241200/1004</t>
  </si>
  <si>
    <t>նախագծերի պատրաստում, ծախսերի գնահատում/ պատշգամբների վերանորոգում / Բագրատունյաց 31    բն 8</t>
  </si>
  <si>
    <t>71241200/1005</t>
  </si>
  <si>
    <t>նախագծերի պատրաստում, ծախսերի գնահատում/ պատշգամբների վերանորոգում / Բագրատունյաց 31    բն 10</t>
  </si>
  <si>
    <t>71241200/1006</t>
  </si>
  <si>
    <t>նախագծերի պատրաստում, ծախսերի գնահատում/ պատշգամբների վերանորոգում / Բագրատունյաց 29  բն 10</t>
  </si>
  <si>
    <t>71241200/1007</t>
  </si>
  <si>
    <t>նախագծերի պատրաստում, ծախսերի գնահատում/ պատշգամբների վերանորոգում / Բագրատունյաց 35  բն 15</t>
  </si>
  <si>
    <t>71241200/1008</t>
  </si>
  <si>
    <t>նախագծերի պատրաստում, ծախսերի գնահատում/ պատշգամբների վերանորոգում / Գ. Նժդեհի 28/1  բն 9</t>
  </si>
  <si>
    <t>71241200/1009</t>
  </si>
  <si>
    <t>նախագծերի պատրաստում, ծախսերի գնահատում/ պատշգամբների վերանորոգում / Գ. Նժդեհի 28/2  բն 8</t>
  </si>
  <si>
    <t>71241200/1010</t>
  </si>
  <si>
    <t>նախագծերի պատրաստում, ծախսերի գնահատում/ պատշգամբների վերանորոգում / Գ. Նժդեհի 30  բն 30</t>
  </si>
  <si>
    <t>71241200/1011</t>
  </si>
  <si>
    <t>նախագծերի պատրաստում, ծախսերի գնահատում/ պատշգամբների վերանորոգում / Եղ․ Թադևոսյան 3  բն 51</t>
  </si>
  <si>
    <t>71241200/1012</t>
  </si>
  <si>
    <t>նախագծերի պատրաստում, ծախսերի գնահատում/ պատշգամբների վերանորոգում / Բագրատունյաց 4-րդ նրբ․ 21   բն 31</t>
  </si>
  <si>
    <t>71241200/1013</t>
  </si>
  <si>
    <t>նախագծերի պատրաստում, ծախսերի գնահատում/ պատշգամբների վերանորոգում / Բագրատունյաց 4-րդ նրբ․ 21   բն 70</t>
  </si>
  <si>
    <t>71241200/1014</t>
  </si>
  <si>
    <t>նախագծերի պատրաստում, ծախսերի գնահատում/ պատշգամբների վերանորոգում / Եղ․ Թադևոսյան նրբ․ 4  բն 44</t>
  </si>
  <si>
    <t>71241200/1015</t>
  </si>
  <si>
    <t>նախագծերի պատրաստում, ծախսերի գնահատում/ պատշգամբների վերանորոգում / Շիրակի  66   բն 42</t>
  </si>
  <si>
    <t>71241200/1016</t>
  </si>
  <si>
    <t>նախագծերի պատրաստում, ծախսերի գնահատում/ պատշգամբների վերանորոգում / Շիրակի  68   բն 42</t>
  </si>
  <si>
    <t>71241200/1017</t>
  </si>
  <si>
    <t>նախագծերի պատրաստում, ծախսերի գնահատում/ պատշգամբների վերանորոգում / Շիրակի  70   բն 38</t>
  </si>
  <si>
    <t>71241200/1018</t>
  </si>
  <si>
    <t>նախագծերի պատրաստում, ծախսերի գնահատում/ պատշգամբների վերանորոգում / Շիրակի  72   բն 49</t>
  </si>
  <si>
    <t>71241200/1019</t>
  </si>
  <si>
    <t>նախագծերի պատրաստում, ծախսերի գնահատում/ պատշգամբների վերանորոգում / Շիրակի  7ա  բն 41</t>
  </si>
  <si>
    <t>71241200/1020</t>
  </si>
  <si>
    <t>նախագծերի պատրաստում, ծախսերի գնահատում/ պատշգամբների վերանորոգում / Շարուրի 2  բն 6</t>
  </si>
  <si>
    <t>71241200/1021</t>
  </si>
  <si>
    <t>նախագծերի պատրաստում, ծախսերի գնահատում/ պատշգամբների վերանորոգում / Շիրակի 10   բն 6</t>
  </si>
  <si>
    <t>71241200/1022</t>
  </si>
  <si>
    <t>նախագծերի պատրաստում, ծախսերի գնահատում/ պատշգամբների վերանորոգում / Շիրակի 10   բն 47</t>
  </si>
  <si>
    <t>71241200/1023</t>
  </si>
  <si>
    <t>նախագծերի պատրաստում, ծախսերի գնահատում/ պատշգամբների վերանորոգում / Շիրակի 14   բն 23</t>
  </si>
  <si>
    <t>71241200/1024</t>
  </si>
  <si>
    <t>նախագծերի պատրաստում, ծախսերի գնահատում/ պատշգամբների վերանորոգում / Շիրակի 18   բն 38</t>
  </si>
  <si>
    <t>71241200/1025</t>
  </si>
  <si>
    <t>նախագծերի պատրաստում, ծախսերի գնահատում/ պատշգամբների վերանորոգում / Շարուրի 5/5 բն. 64</t>
  </si>
  <si>
    <t>71241200/655</t>
  </si>
  <si>
    <t>նախագծերի պատրաստում, ծախսերի գնահատում/ Արշակունյաց 51 շենքի բակ</t>
  </si>
  <si>
    <t>71241200/656</t>
  </si>
  <si>
    <t>նախագծերի պատրաստում, ծախսերի գնահատում/ Շարուրի 16 շենքի բակ</t>
  </si>
  <si>
    <t>71241200/657</t>
  </si>
  <si>
    <t>նախագծերի պատրաստում, ծախսերի գնահատում/ Ս. Տարոնցու 1/1 և 3/2 շենքերի միացյալ բակ</t>
  </si>
  <si>
    <t>71241200/747</t>
  </si>
  <si>
    <t>նախագծերի պատրաստում, ծախսերի գնահատում/ Արշակունյաց պ., Գ. Նժդեհի, Շիրակի փ. գեղ. լուս ցանցերի կառուց. աշխ</t>
  </si>
  <si>
    <t>71241200/674</t>
  </si>
  <si>
    <t>նախագծերի պատրաստում, ծախսերի գնահատում/ Արշակունյաց պողոտայի և Գ․ Նժդեհի փողոցի խաչմերուկի գետնանցման չորս անցումներում աստիճաններին  անվասայլակների վերելակների տեղադրման աշխատանքներ</t>
  </si>
  <si>
    <t>71241200/681</t>
  </si>
  <si>
    <t>նախագծերի պատրաստում, ծախսերի գնահատում/ Արշակունյաց 42/1 և 42/2 շենքերի միացյալ բակի բարեկարգում</t>
  </si>
  <si>
    <t>71241200/682</t>
  </si>
  <si>
    <t>նախագծերի պատրաստում, ծախսերի գնահատում/ Մանթաշյան 4/7</t>
  </si>
  <si>
    <t>50531140/506</t>
  </si>
  <si>
    <t xml:space="preserve"> միջոցառումների հետ կապված ծառայություններ/ Զինապարտների հաշվառման, զորակոչի, զորահավաքի և վարժական հավաքների կազմակերպման աջակցությու</t>
  </si>
  <si>
    <t>45231187/538</t>
  </si>
  <si>
    <t>45221142/12</t>
  </si>
  <si>
    <t xml:space="preserve"> տեխնիկական հսկողության ծառայություններ/ ասֆալտապատում</t>
  </si>
  <si>
    <t xml:space="preserve"> տեխնիկական հսկողության ծառայություններ/ թեքահարթակների կառուցում</t>
  </si>
  <si>
    <t>45231177/541</t>
  </si>
  <si>
    <t xml:space="preserve"> ճանապարհների վերանորոգման աշխատանքներ/ Եզրաքարեր</t>
  </si>
  <si>
    <t xml:space="preserve"> տեխնիկական հսկողության ծառայություններ/ Եզրաքարեր</t>
  </si>
  <si>
    <t xml:space="preserve"> փողոցների հիմնային աշխատանքներ/ հենապատի վերանորոգում</t>
  </si>
  <si>
    <t>45231177/501</t>
  </si>
  <si>
    <t xml:space="preserve"> ճանապարհների վերանորոգման աշխատանքներ/ Մայրուղիների սալիկապատում</t>
  </si>
  <si>
    <t xml:space="preserve"> տեխնիկական հսկողության ծառայություններ/ Մայրուղիների սալիկապատում</t>
  </si>
  <si>
    <t>հեղինակային հսկողության ծառայություններ/ թեքահարթակների կառուցում</t>
  </si>
  <si>
    <t>42418100/503</t>
  </si>
  <si>
    <t xml:space="preserve"> վերելակների մասեր/ դռան փոխ. տուփ</t>
  </si>
  <si>
    <t>42418100/504</t>
  </si>
  <si>
    <t xml:space="preserve"> վերելակների մասեր/ տանող անիվ</t>
  </si>
  <si>
    <t>42418100/505</t>
  </si>
  <si>
    <t xml:space="preserve"> վերելակների մասեր/ մեք. սրահի փոխ. տուփ</t>
  </si>
  <si>
    <t>42418100/501</t>
  </si>
  <si>
    <t xml:space="preserve"> վերելակների մասեր/ ճոպան 10.5մմ</t>
  </si>
  <si>
    <t>42418100/502</t>
  </si>
  <si>
    <t xml:space="preserve"> վերելակների մասեր/ ճոպան 7.8մմ</t>
  </si>
  <si>
    <t xml:space="preserve"> տեխնիկական հսկողության ծառայություններ/ Վերելակ</t>
  </si>
  <si>
    <t>45221142/575</t>
  </si>
  <si>
    <t>60181100/531</t>
  </si>
  <si>
    <t xml:space="preserve"> տեխնիկական հսկողության ծառայություններ/ հրատապ աշխատանք</t>
  </si>
  <si>
    <t>90921300/529</t>
  </si>
  <si>
    <t>50761100/505</t>
  </si>
  <si>
    <t xml:space="preserve"> հանրային զուգարանների վերանորոգման և պահպանման ծառայություններ/ Շողակաթին հարակից այգի</t>
  </si>
  <si>
    <t>50761100/506</t>
  </si>
  <si>
    <t xml:space="preserve"> հանրային զուգարանների վերանորոգման և պահպանման ծառայություններ/ Կոմիտասի զբոսայգի</t>
  </si>
  <si>
    <t>բաժին 06, խումբ 4, դաս 1, 1. Շենքերի գեղարվեստական լուսավորում</t>
  </si>
  <si>
    <t>45311137/3</t>
  </si>
  <si>
    <t xml:space="preserve"> արտաքին լուսավորության սարքերի տեղադրում/ Բագրատունյաց, Գ. Նժդեհի փողոցների, Արշակունյաց պողոտայի և Գ.Նժդեհի հրապարակի, բակային տարածքների գեղարվեստական լուսավորման ցանցի վերանորոգման, պահպանման և լուսատուերի փոխարինման աշխատանքներ</t>
  </si>
  <si>
    <t xml:space="preserve"> արտաքին լուսավորության սարքերի տեղադրում</t>
  </si>
  <si>
    <t xml:space="preserve"> տեխնիկական հսկողության ծառայություններ/ Բագրատունյաց, Գ. Նժդեհի փողոցների, Արշակունյաց պողոտայի և Գ.Նժդեհի հրապարակի, բակային տարածքների գեղարվեստական լուսավորման ցանցի վերանորոգման, պահպանման և լուսատուերի փոխարինման աշխատանքներ</t>
  </si>
  <si>
    <t xml:space="preserve"> տեխնիկական հսկողության ծառայություններ/ գեղարվեստական լուսավորում</t>
  </si>
  <si>
    <t>03411118/4</t>
  </si>
  <si>
    <t xml:space="preserve"> գերաններ/ փայտանյութ/մեծ</t>
  </si>
  <si>
    <t>03411118/5</t>
  </si>
  <si>
    <t xml:space="preserve"> գերաններ/ փայտանյութ / փոքր</t>
  </si>
  <si>
    <t>44118300/7</t>
  </si>
  <si>
    <t>թիթեղ` մետաղական, 2 մմ/ ցինկապատ / 0.35մմ հաստությամբ</t>
  </si>
  <si>
    <t>44118300/13</t>
  </si>
  <si>
    <t>թիթեղ` մետաղական, 2 մմ/ Ցինկապատ Ծալքաթիթեղ (ԿՊ 21)</t>
  </si>
  <si>
    <t>44118300/6</t>
  </si>
  <si>
    <t>թիթեղ` մետաղական, 2 մմ/ 0.5մմ հաստությամբ</t>
  </si>
  <si>
    <t xml:space="preserve"> թափոնների և աղբի տարաներ և աղբամաններ / փոքր/3x1</t>
  </si>
  <si>
    <t xml:space="preserve">    37421210/1</t>
  </si>
  <si>
    <t>վարժասարքեր/ 145x100x180սմ</t>
  </si>
  <si>
    <t xml:space="preserve">    37421210/2</t>
  </si>
  <si>
    <t>վարժասարքեր/ 135x135x140սմ</t>
  </si>
  <si>
    <t>37421210/27</t>
  </si>
  <si>
    <t>վարժասարքեր/ 125x100x125սմ</t>
  </si>
  <si>
    <t>37421210/28</t>
  </si>
  <si>
    <t>վարժասարքեր/ 120x66x120սմ</t>
  </si>
  <si>
    <t>37421210/29</t>
  </si>
  <si>
    <t>վարժասարքեր/ 100x100x120սմ</t>
  </si>
  <si>
    <t>37421210/30</t>
  </si>
  <si>
    <t>վարժասարքեր/ 185x100x205սմ</t>
  </si>
  <si>
    <t xml:space="preserve">  37421210/7</t>
  </si>
  <si>
    <t>վարժասարքեր/ 185x100x190սմ</t>
  </si>
  <si>
    <t xml:space="preserve">  37421210/8</t>
  </si>
  <si>
    <t>վարժասարքեր/ 30x90x140սմ</t>
  </si>
  <si>
    <t>37421210/31</t>
  </si>
  <si>
    <t>վարժասարքեր/ 110x110x120սմ</t>
  </si>
  <si>
    <t>37421210/32</t>
  </si>
  <si>
    <t>վարժասարքեր/ 110x50x110սմ</t>
  </si>
  <si>
    <t>37421210/33</t>
  </si>
  <si>
    <t>վարժասարքեր/ 120x120x140սմ</t>
  </si>
  <si>
    <t>37421210/34</t>
  </si>
  <si>
    <t>վարժասարքեր/ 100x70x165սմ</t>
  </si>
  <si>
    <t>37421210/35</t>
  </si>
  <si>
    <t>վարժասարքեր/ 115x70x127սմ</t>
  </si>
  <si>
    <t>37421210/36</t>
  </si>
  <si>
    <t>վարժասարքեր/ 90x61x225սմ</t>
  </si>
  <si>
    <t>37421210/37</t>
  </si>
  <si>
    <t>վարժասարքեր/ 180x105սմ</t>
  </si>
  <si>
    <t>37521150/2</t>
  </si>
  <si>
    <t xml:space="preserve"> սեղանի խաղեր</t>
  </si>
  <si>
    <t>37521160/16</t>
  </si>
  <si>
    <t xml:space="preserve"> դասական խաղեր</t>
  </si>
  <si>
    <t>37521160/17</t>
  </si>
  <si>
    <t>37521160/18</t>
  </si>
  <si>
    <t>37521160/19</t>
  </si>
  <si>
    <t>37521160/20</t>
  </si>
  <si>
    <t>37521160/21</t>
  </si>
  <si>
    <t>37521160/22</t>
  </si>
  <si>
    <t>37521160/23</t>
  </si>
  <si>
    <t>37521160/24</t>
  </si>
  <si>
    <t>37521160/25</t>
  </si>
  <si>
    <t>37521160/26</t>
  </si>
  <si>
    <t>37521160/27</t>
  </si>
  <si>
    <t>37521160/28</t>
  </si>
  <si>
    <t>37521160/29</t>
  </si>
  <si>
    <t xml:space="preserve"> մանկական խաղահրապարակների սարքեր/ Պահեստամասեր</t>
  </si>
  <si>
    <t>37531200/10</t>
  </si>
  <si>
    <t>37531200/11</t>
  </si>
  <si>
    <t>37531200/12</t>
  </si>
  <si>
    <t>37531200/13</t>
  </si>
  <si>
    <t>37531200/14</t>
  </si>
  <si>
    <t>37531200/15</t>
  </si>
  <si>
    <t>37531200/16</t>
  </si>
  <si>
    <t>37531200/17</t>
  </si>
  <si>
    <t>39111320/4</t>
  </si>
  <si>
    <t>45221143/3</t>
  </si>
  <si>
    <t xml:space="preserve"> մետաղական կրող կոնստրուկցիաներ/ մեծ</t>
  </si>
  <si>
    <t>45221143/4</t>
  </si>
  <si>
    <t xml:space="preserve"> մետաղական կրող կոնստրուկցիաներ/ փոքր</t>
  </si>
  <si>
    <t>45611300/707</t>
  </si>
  <si>
    <t>այլ շենքերի, շինությունների հիմնանորոգում/ Բակային տարածքների ընթացիկ նորոգում</t>
  </si>
  <si>
    <t>45611300/60</t>
  </si>
  <si>
    <t>այլ շենքերի, շինությունների հիմնանորոգում/ Արշակունյաց 44-1</t>
  </si>
  <si>
    <t>45611300/61</t>
  </si>
  <si>
    <t>այլ շենքերի, շինությունների հիմնանորոգում/ Մանթաշյան 28</t>
  </si>
  <si>
    <t>45611300/62</t>
  </si>
  <si>
    <t>այլ շենքերի, շինությունների հիմնանորոգում/ Ս Տարոնցի 12-14</t>
  </si>
  <si>
    <t>45611300/63</t>
  </si>
  <si>
    <t>այլ շենքերի, շինությունների հիմնանորոգում/ Արարատյան 7</t>
  </si>
  <si>
    <t>45611300/64</t>
  </si>
  <si>
    <t>այլ շենքերի, շինությունների հիմնանորոգում/ Ս Տարոնցի 22-24</t>
  </si>
  <si>
    <t>45611300/65</t>
  </si>
  <si>
    <t>այլ շենքերի, շինությունների հիմնանորոգում/ Թադևոսյան 15-17</t>
  </si>
  <si>
    <t>45611300/66</t>
  </si>
  <si>
    <t>այլ շենքերի, շինությունների հիմնանորոգում/ Շարուրի 33</t>
  </si>
  <si>
    <t>45611300/67</t>
  </si>
  <si>
    <t>այլ շենքերի, շինությունների հիմնանորոգում/ Մանանդյան 26</t>
  </si>
  <si>
    <t>45611300/68</t>
  </si>
  <si>
    <t>այլ շենքերի, շինությունների հիմնանորոգում/ Նիզամի 26-28</t>
  </si>
  <si>
    <t>45611300/69</t>
  </si>
  <si>
    <t>այլ շենքերի, շինությունների հիմնանորոգում/ Շևչենկո 4 և Նիզամի այգի</t>
  </si>
  <si>
    <t>45611300/70</t>
  </si>
  <si>
    <t>այլ շենքերի, շինությունների հիմնանորոգում/ Աէրացիա 2/4</t>
  </si>
  <si>
    <t>45611300/71</t>
  </si>
  <si>
    <t>այլ շենքերի, շինությունների հիմնանորոգում/ Եղ. Թադևոսյան 10</t>
  </si>
  <si>
    <t>45611300/72</t>
  </si>
  <si>
    <t>այլ շենքերի, շինությունների հիմնանորոգում/ Արարատյան 62/1</t>
  </si>
  <si>
    <t xml:space="preserve"> տեխնիկական հսկողության ծառայություններ/ Բակային տարածքների ընթացիկ նորոգում</t>
  </si>
  <si>
    <t xml:space="preserve"> տեխնիկական հսկողության ծառայություններ/ Արշակունյաց 44-1</t>
  </si>
  <si>
    <t xml:space="preserve"> տեխնիկական հսկողության ծառայություններ/ Մանթաշյան 28</t>
  </si>
  <si>
    <t xml:space="preserve"> տեխնիկական հսկողության ծառայություններ/ Ս Տարոնցի 12-14</t>
  </si>
  <si>
    <t xml:space="preserve"> տեխնիկական հսկողության ծառայություններ/ Արարատյան 7</t>
  </si>
  <si>
    <t xml:space="preserve"> տեխնիկական հսկողության ծառայություններ/ Ս Տարոնցի 22-24</t>
  </si>
  <si>
    <t xml:space="preserve"> տեխնիկական հսկողության ծառայություններ/ Թադևոսյան 15-17</t>
  </si>
  <si>
    <t xml:space="preserve"> տեխնիկական հսկողության ծառայություններ/ Շարուրի 33</t>
  </si>
  <si>
    <t xml:space="preserve"> տեխնիկական հսկողության ծառայություններ/ Մանանդյան 26</t>
  </si>
  <si>
    <t xml:space="preserve"> տեխնիկական հսկողության ծառայություններ/ Նիզամի 26-28</t>
  </si>
  <si>
    <t xml:space="preserve"> տեխնիկական հսկողության ծառայություններ/ Շևչենկո 4 և Նիզամի այգի</t>
  </si>
  <si>
    <t xml:space="preserve"> տեխնիկական հսկողության ծառայություններ/ Աէրացիա 2/4</t>
  </si>
  <si>
    <t xml:space="preserve"> տեխնիկական հսկողության ծառայություններ/ Եղ. Թադևոսյան 10</t>
  </si>
  <si>
    <t xml:space="preserve"> տեխնիկական հսկողության ծառայություններ/ Արարատյան 62/1</t>
  </si>
  <si>
    <t>հեղինակային հսկողության ծառայություններ/ Արարատյան 7</t>
  </si>
  <si>
    <t>հեղինակային հսկողության ծառայություններ/ Աէրացիա 2/4</t>
  </si>
  <si>
    <t>հեղինակային հսկողության ծառայություններ/ Արշակունյաց 44/1</t>
  </si>
  <si>
    <t>հեղինակային հսկողության ծառայություններ/ Եղ. Թադևոսյան 10</t>
  </si>
  <si>
    <t>հեղինակային հսկողության ծառայություններ/ Եղ. Թադևոսյան 15.17</t>
  </si>
  <si>
    <t>հեղինակային հսկողության ծառայություններ/ Մանանդյան 26</t>
  </si>
  <si>
    <t>հեղինակային հսկողության ծառայություններ/ Մանթաշյան 28</t>
  </si>
  <si>
    <t>հեղինակային հսկողության ծառայություններ/ Նիզամի 26.28</t>
  </si>
  <si>
    <t>հեղինակային հսկողության ծառայություններ/ Շևչենկո 4 և Նիզամի 26.28</t>
  </si>
  <si>
    <t>հեղինակային հսկողության ծառայություններ/ Շարուրի 33</t>
  </si>
  <si>
    <t>հեղինակային հսկողության ծառայություններ/ Ս. Տարոնցի 12,14</t>
  </si>
  <si>
    <t>հեղինակային հսկողության ծառայություններ/ Ս Տարոնցի 22,24</t>
  </si>
  <si>
    <t>հեղինակային հսկողության ծառայություններ/ Արարատյան 62/1</t>
  </si>
  <si>
    <t xml:space="preserve"> դռների տեղադրում</t>
  </si>
  <si>
    <t>45421122/501</t>
  </si>
  <si>
    <t xml:space="preserve"> պատուհանների տեղադրում</t>
  </si>
  <si>
    <t xml:space="preserve"> տեխնիկական հսկողության ծառայություններ/ դռներ</t>
  </si>
  <si>
    <t xml:space="preserve"> տեխնիկական հսկողության ծառայություններ/ պատուհաններ</t>
  </si>
  <si>
    <t xml:space="preserve"> տեխնիկական հսկողության ծառայություններ/ Շքամուտքեր</t>
  </si>
  <si>
    <t>92621110/535</t>
  </si>
  <si>
    <t xml:space="preserve"> սպորտային միջոցառումների կազմակերպման ծառայություններ/ ՀՀ անկախության 31-րդ տարեդարձին նվիրված մարզ. խաղեր</t>
  </si>
  <si>
    <t>92621110/536</t>
  </si>
  <si>
    <t xml:space="preserve"> սպորտային միջոցառումների կազմակերպման ծառայություններ/ սպորտլանդիա 1-3 և 4-7-րդ դասարանցիների</t>
  </si>
  <si>
    <t>92621110/537</t>
  </si>
  <si>
    <t xml:space="preserve"> սպորտային միջոցառումների կազմակերպման ծառայություններ/ ֆուտզալ</t>
  </si>
  <si>
    <t>92621110/72</t>
  </si>
  <si>
    <t xml:space="preserve"> սպորտային միջոցառումների կազմակերպման ծառայություններ/ ՀՀ ազգային ժողովի մրցումներ</t>
  </si>
  <si>
    <t xml:space="preserve"> սպորտային միջոցառումների կազմակերպման ծառայություններ/ Շաշկու առաջնություն</t>
  </si>
  <si>
    <t xml:space="preserve"> սպորտային միջոցառումների կազմակերպման ծառայություններ/ զորակոչային խաղեր</t>
  </si>
  <si>
    <t>92621110/75</t>
  </si>
  <si>
    <t xml:space="preserve"> սպորտային միջոցառումների կազմակերպման ծառայություններ/ Առողջ սերունդ</t>
  </si>
  <si>
    <t>92621110/77</t>
  </si>
  <si>
    <t xml:space="preserve"> սպորտային միջոցառումների կազմակերպման ծառայություններ/ Սպորտլանդիա</t>
  </si>
  <si>
    <t>45611300/704</t>
  </si>
  <si>
    <t>այլ շենքերի, շինությունների հիմնանորոգում/ Կարմիր-Բլուր արգելոցի կառուցապատում</t>
  </si>
  <si>
    <t>45611300/705</t>
  </si>
  <si>
    <t>այլ շենքերի, շինությունների հիմնանորոգում/ Գ. Նժդեհի 56ա շենքի հարակից խաղադաշտի կառուցում</t>
  </si>
  <si>
    <t xml:space="preserve"> տեխնիկական հսկողության ծառայություններ/ Կարմիր-Բլուր արգելոցի կառուցապատում</t>
  </si>
  <si>
    <t xml:space="preserve"> տեխնիկական հսկողության ծառայություններ/ Գ. Նժդեհի 56ա շենքի հարակից խաղադաշտի կառուցում</t>
  </si>
  <si>
    <t>79951110/508</t>
  </si>
  <si>
    <t>79951110/509</t>
  </si>
  <si>
    <t xml:space="preserve"> մշակութային միջոցառումների կազմակերպման ծառայություններ/ Նորակոչիկներին նվիրված միջոցառումներ</t>
  </si>
  <si>
    <t>79951110/510</t>
  </si>
  <si>
    <t xml:space="preserve"> մշակութային միջոցառումների կազմակերպման ծառայություններ/ Բուն բարեկենդան</t>
  </si>
  <si>
    <t>79951110/511</t>
  </si>
  <si>
    <t>79951110/512</t>
  </si>
  <si>
    <t xml:space="preserve"> մշակութային միջոցառումների կազմակերպման ծառայություններ/ Գիրք նվիրելու օր</t>
  </si>
  <si>
    <t>79951110/513</t>
  </si>
  <si>
    <t xml:space="preserve"> մշակութային միջոցառումների կազմակերպման ծառայություններ/ Գարնանամուտ</t>
  </si>
  <si>
    <t>79951110/514</t>
  </si>
  <si>
    <t xml:space="preserve"> մշակութային միջոցառումների կազմակերպման ծառայություններ/ Կանանց միջազգային օր</t>
  </si>
  <si>
    <t>79951110/515</t>
  </si>
  <si>
    <t xml:space="preserve"> մշակութային միջոցառումների կազմակերպման ծառայություններ/ Պոեզիայի միջազգային օր</t>
  </si>
  <si>
    <t>79951110/516</t>
  </si>
  <si>
    <t xml:space="preserve"> մշակութային միջոցառումների կազմակերպման ծառայություններ/ Թատրոնի միջազգային օր</t>
  </si>
  <si>
    <t>79951110/66</t>
  </si>
  <si>
    <t>79951110/67</t>
  </si>
  <si>
    <t xml:space="preserve"> մշակութային միջոցառումների կազմակերպման ծառայություններ/ Հարության տոն</t>
  </si>
  <si>
    <t>79951110/68</t>
  </si>
  <si>
    <t xml:space="preserve"> մշակութային միջոցառումների կազմակերպման ծառայություններ/ Մայրության տոն</t>
  </si>
  <si>
    <t>79951110/69</t>
  </si>
  <si>
    <t xml:space="preserve"> մշակութային միջոցառումների կազմակերպման ծառայություններ/ Պարի միջ օր</t>
  </si>
  <si>
    <t>79951110/70</t>
  </si>
  <si>
    <t xml:space="preserve"> մշակութային միջոցառումների կազմակերպման ծառայություններ/ Ջազի միջ օր</t>
  </si>
  <si>
    <t>79951110/71</t>
  </si>
  <si>
    <t xml:space="preserve"> մշակութային միջոցառումների կազմակերպման ծառայություններ/ Հաղթանակի տոն</t>
  </si>
  <si>
    <t>79951110/72</t>
  </si>
  <si>
    <t xml:space="preserve"> մշակութային միջոցառումների կազմակերպման ծառայություններ/ Հանրապետության տոն</t>
  </si>
  <si>
    <t>79951110/73</t>
  </si>
  <si>
    <t xml:space="preserve"> մշակութային միջոցառումների կազմակերպման ծառայություններ/ Երեխաների իրավունքների պաշտ. օր</t>
  </si>
  <si>
    <t>79951110/76</t>
  </si>
  <si>
    <t>79951110/75</t>
  </si>
  <si>
    <t xml:space="preserve"> մշակութային միջոցառումների կազմակերպման ծառայություններ/ Երաժշտական փառատոն</t>
  </si>
  <si>
    <t>98371100/523</t>
  </si>
  <si>
    <t xml:space="preserve"> սոցիալական ծառայություններ/ բազմազավակ ընտանիքների համար</t>
  </si>
  <si>
    <t xml:space="preserve"> սոցիալական ծառայություններ/ սոց. անապահով 3 և ավելի երեխա ունեցողներին աջակցություն</t>
  </si>
  <si>
    <t xml:space="preserve"> սոցիալական ծառայություններ/ աջակցություն երիտասարդ անապահով ընտանիքներին</t>
  </si>
  <si>
    <t xml:space="preserve"> սոցիալական ծառայություններ/ միայնակ, անժառանգ, գործազուրկ</t>
  </si>
  <si>
    <t xml:space="preserve"> պլաստիկ քարտ/ նվեր քարտեր</t>
  </si>
  <si>
    <t xml:space="preserve"> պլաստիկ քարտ/ սննդի և տնտեսական ապրանքների ձեռքբերման</t>
  </si>
  <si>
    <t xml:space="preserve"> սոցիալական ծառայություններ/ տանիքի կամ սանհանգույցի վերանորոգման ծառ.</t>
  </si>
  <si>
    <t xml:space="preserve"> սոցիալական ծառայություններ/ վիրավոր զինվորներին</t>
  </si>
  <si>
    <t xml:space="preserve"> սոցիալական ապահովման ծառայություններ տարեցների համար/ վարսահարդարում, ձեռքերի, ոտքերի եղունգների խնամք</t>
  </si>
  <si>
    <t xml:space="preserve"> ճաշկերույթների կազմակերպում փոխադրման կազմակերպությունների համար</t>
  </si>
  <si>
    <t xml:space="preserve"> միջոցառումների հետ կապված ծառայություններ/ տոնական և հիշատակի օրերին</t>
  </si>
  <si>
    <t xml:space="preserve"> սոցիալական ծառայություններ/ ԿԴԻ տունայցերի համար ճանապարհային ծախսեր</t>
  </si>
  <si>
    <t xml:space="preserve"> սոցիալական ծառայություններ/ հաշմ. համար տրանսպորտային միջոցներ</t>
  </si>
  <si>
    <t xml:space="preserve"> սոցիալական ծառայություններ</t>
  </si>
  <si>
    <t>98371100/543</t>
  </si>
  <si>
    <t xml:space="preserve"> սոցիալական ծառայություններ/ փլուզում, հրդեհ, ջրհեղեղ</t>
  </si>
  <si>
    <t xml:space="preserve"> սոցիալական ծառայություններ/ կոմունալ ծախսերի փոխհատուցում</t>
  </si>
  <si>
    <t xml:space="preserve"> սոցիալական ծառայություններ/ գազաֆիկացում և ջերմամեկուսացում</t>
  </si>
  <si>
    <t xml:space="preserve"> սոցիալական ծառայություններ/ ժամանակավոր կացարան</t>
  </si>
  <si>
    <t xml:space="preserve"> սոցիալական ծառայություններ/ ԿԴԻ հայտնված ընտանիքներին աջակցություն</t>
  </si>
  <si>
    <t xml:space="preserve"> ապահովագրական ծառայություններ</t>
  </si>
  <si>
    <t>22811110/3</t>
  </si>
  <si>
    <t xml:space="preserve"> հաշվառման գրքեր/ 70 էջ/</t>
  </si>
  <si>
    <t>22811110/4</t>
  </si>
  <si>
    <t xml:space="preserve"> հաշվառման գրքեր/ 100 էջ/</t>
  </si>
  <si>
    <t>22811150/12</t>
  </si>
  <si>
    <t xml:space="preserve"> նոթատետրեր/ 80 թերթ/</t>
  </si>
  <si>
    <t>22811150/13</t>
  </si>
  <si>
    <t xml:space="preserve"> նոթատետրեր/ 70 թերթ/</t>
  </si>
  <si>
    <t>22811180/3</t>
  </si>
  <si>
    <t>22811180/5</t>
  </si>
  <si>
    <t>22851500/2</t>
  </si>
  <si>
    <t>կաշվեպանակ</t>
  </si>
  <si>
    <t>30141200/10</t>
  </si>
  <si>
    <t>30192100/5</t>
  </si>
  <si>
    <t>30192114/5</t>
  </si>
  <si>
    <t>30192121/11</t>
  </si>
  <si>
    <t>30192128/5</t>
  </si>
  <si>
    <t>գրիչ գելային/ 0.7մմ ծայրով/</t>
  </si>
  <si>
    <t>30192128/6</t>
  </si>
  <si>
    <t>գրիչ գելային/ 1մմ ծայրով/</t>
  </si>
  <si>
    <t>30192130/8</t>
  </si>
  <si>
    <t>30192131/6</t>
  </si>
  <si>
    <t>30192133/4</t>
  </si>
  <si>
    <t>30192135/3</t>
  </si>
  <si>
    <t>30192152/5</t>
  </si>
  <si>
    <t xml:space="preserve"> կնիք, ավտոմատ, կլոր</t>
  </si>
  <si>
    <t>30192155/1</t>
  </si>
  <si>
    <t xml:space="preserve"> կնիքների տեղակայման համար նախատեսված գրասենյակային հարմարանք</t>
  </si>
  <si>
    <t>30192210/4</t>
  </si>
  <si>
    <t>30192220/2</t>
  </si>
  <si>
    <t>30192330/2</t>
  </si>
  <si>
    <t xml:space="preserve"> հաշվիչների ժապավեններ և թմբկագլաններ</t>
  </si>
  <si>
    <t>30192710/4</t>
  </si>
  <si>
    <t>30192720/4</t>
  </si>
  <si>
    <t>30192920/3</t>
  </si>
  <si>
    <t xml:space="preserve"> ուղղիչ հեղուկներ</t>
  </si>
  <si>
    <t>30193700/2</t>
  </si>
  <si>
    <t>թղթադարակ, հարկերով, պլաստմասե</t>
  </si>
  <si>
    <t>30197111/3</t>
  </si>
  <si>
    <t>30197112/4</t>
  </si>
  <si>
    <t>30197120/4</t>
  </si>
  <si>
    <t>30197230/9</t>
  </si>
  <si>
    <t>թղթապանակ/ ֆայլ/</t>
  </si>
  <si>
    <t>30197231/6</t>
  </si>
  <si>
    <t>30197232/11</t>
  </si>
  <si>
    <t>30197233/7</t>
  </si>
  <si>
    <t>30197234/7</t>
  </si>
  <si>
    <t>30197235/2</t>
  </si>
  <si>
    <t>30197321/1</t>
  </si>
  <si>
    <t>կարիչ, մինչև 20 թերթի համար</t>
  </si>
  <si>
    <t>30197322/4</t>
  </si>
  <si>
    <t>30197331/4</t>
  </si>
  <si>
    <t>30197340/5</t>
  </si>
  <si>
    <t xml:space="preserve"> ապակարիչ</t>
  </si>
  <si>
    <t>30197622/15</t>
  </si>
  <si>
    <t>30197622/9</t>
  </si>
  <si>
    <t>թուղթ, A4 ֆորմատի /21x29.7// գունավոր</t>
  </si>
  <si>
    <t>30197646/7</t>
  </si>
  <si>
    <t>30199420/7</t>
  </si>
  <si>
    <t>30199430/12</t>
  </si>
  <si>
    <t>30199430/6</t>
  </si>
  <si>
    <t xml:space="preserve"> թուղթ նշումների, տրցակներով/ պլաստմասե տուփով/</t>
  </si>
  <si>
    <t>30234300/2</t>
  </si>
  <si>
    <t>30234400/2</t>
  </si>
  <si>
    <t>30234640/4</t>
  </si>
  <si>
    <t>ֆլեշ հիշողություն, 16GB</t>
  </si>
  <si>
    <t>30234650/3</t>
  </si>
  <si>
    <t>ֆլեշ հիշողություն, 32GB</t>
  </si>
  <si>
    <t>39241141/5</t>
  </si>
  <si>
    <t>39241210/3</t>
  </si>
  <si>
    <t>39263100/5</t>
  </si>
  <si>
    <t xml:space="preserve"> գրասենյակային լրակազմ </t>
  </si>
  <si>
    <t>39263410/3</t>
  </si>
  <si>
    <t>39263420/5</t>
  </si>
  <si>
    <t>39263510/3</t>
  </si>
  <si>
    <t>39263520/7</t>
  </si>
  <si>
    <t>39263530/5</t>
  </si>
  <si>
    <t>39292530/3</t>
  </si>
  <si>
    <t>քանոն` մետաղյա (100)</t>
  </si>
  <si>
    <t>30121500/26</t>
  </si>
  <si>
    <t>քարտրիջ/ CANON FX9/FX10/104/</t>
  </si>
  <si>
    <t>30121500/27</t>
  </si>
  <si>
    <t>քարտրիջ/ Canon 728 /</t>
  </si>
  <si>
    <t>30121500/28</t>
  </si>
  <si>
    <t>քարտրիջ/ HP LJ 12A/303/</t>
  </si>
  <si>
    <t>30121500/29</t>
  </si>
  <si>
    <t>քարտրիջ/ CANON 725/</t>
  </si>
  <si>
    <t>30121500/30</t>
  </si>
  <si>
    <t>քարտրիջ/ HP LJ CE285A (№85A)</t>
  </si>
  <si>
    <t>30121500/31</t>
  </si>
  <si>
    <t>քարտրիջ/ MLT D 108S/</t>
  </si>
  <si>
    <t>30121500/32</t>
  </si>
  <si>
    <t>քարտրիջ/ CANON EP-25/</t>
  </si>
  <si>
    <t>30121500/33</t>
  </si>
  <si>
    <t>քարտրիջ/ 278 A/</t>
  </si>
  <si>
    <t>30121500/34</t>
  </si>
  <si>
    <t>քարտրիջ/ Pantum PC 211 EB/</t>
  </si>
  <si>
    <t>30121500/35</t>
  </si>
  <si>
    <t>քարտրիջ/ C-EXV14/</t>
  </si>
  <si>
    <t>18421130/9</t>
  </si>
  <si>
    <t xml:space="preserve"> ձեռնոցներ/ ռետինե/</t>
  </si>
  <si>
    <t>18421130/8</t>
  </si>
  <si>
    <t xml:space="preserve"> ձեռնոցներ/ բանվորական/</t>
  </si>
  <si>
    <t>19641000/6</t>
  </si>
  <si>
    <t xml:space="preserve"> պոլիէթիլենային պարկ, աղբի համար/ 40x60 չափսի/</t>
  </si>
  <si>
    <t>19641000/7</t>
  </si>
  <si>
    <t xml:space="preserve"> պոլիէթիլենային պարկ, աղբի համար/ 100x60 չափսի/</t>
  </si>
  <si>
    <t>24451160/2</t>
  </si>
  <si>
    <t>քլորակիր/ ժավելի սպիրտ/</t>
  </si>
  <si>
    <t>24911200/3</t>
  </si>
  <si>
    <t>30192200/1</t>
  </si>
  <si>
    <t>30237111/1</t>
  </si>
  <si>
    <t>սնուցման մարտկոց</t>
  </si>
  <si>
    <t>31211400/1</t>
  </si>
  <si>
    <t xml:space="preserve"> անջատիչ-զատիչ</t>
  </si>
  <si>
    <t>31331280/1</t>
  </si>
  <si>
    <t>էլեկտրական լար` պղնձյա, բազմաջիղ, ՊՊՎ, 2x2.5 մմ2</t>
  </si>
  <si>
    <t>31441000/1</t>
  </si>
  <si>
    <t xml:space="preserve"> մարտկոց, AAA տեսակի</t>
  </si>
  <si>
    <t>31442000/1</t>
  </si>
  <si>
    <t xml:space="preserve"> մարտկոց, AA տեսակի</t>
  </si>
  <si>
    <t>31531300/6</t>
  </si>
  <si>
    <t>31531500/2</t>
  </si>
  <si>
    <t xml:space="preserve"> ցերեկային լամպ 60սմ</t>
  </si>
  <si>
    <t>31531600/2</t>
  </si>
  <si>
    <t xml:space="preserve"> ցերեկային լամպ 120սմ</t>
  </si>
  <si>
    <t>31651400/7</t>
  </si>
  <si>
    <t>31681630/1</t>
  </si>
  <si>
    <t xml:space="preserve"> էլեկտրական ապահովիչ, եռաֆազ, 63Ա</t>
  </si>
  <si>
    <t>31683400/3</t>
  </si>
  <si>
    <t>31684400/6</t>
  </si>
  <si>
    <t xml:space="preserve"> վարդակ/ ներքին/</t>
  </si>
  <si>
    <t>31685000/4</t>
  </si>
  <si>
    <t>31686000/1</t>
  </si>
  <si>
    <t>33761100/10</t>
  </si>
  <si>
    <t>34921440/3</t>
  </si>
  <si>
    <t xml:space="preserve"> թափոնների և աղբի տարաներ և աղբամաններ / աղբաման մետաղյա ցանցով/</t>
  </si>
  <si>
    <t>34921440/4</t>
  </si>
  <si>
    <t xml:space="preserve"> թափոնների և աղբի տարաներ և աղբամաններ / աղբաման ոտքի սեղմակով/</t>
  </si>
  <si>
    <t>39221410/7</t>
  </si>
  <si>
    <t xml:space="preserve"> ավելներ/ ավել գոգաթիակի հետ` պլաստմասսե/</t>
  </si>
  <si>
    <t>39221430/1</t>
  </si>
  <si>
    <t xml:space="preserve"> խոզանակներ/ խոզանակ-սպունգ ապակի մաքրելու համա, ռետինից/</t>
  </si>
  <si>
    <t>39221480/7</t>
  </si>
  <si>
    <t>39224331/6</t>
  </si>
  <si>
    <t>դույլ պլաստմասե/ 10 լ/</t>
  </si>
  <si>
    <t>39224332/1</t>
  </si>
  <si>
    <t>39513200/7</t>
  </si>
  <si>
    <t>39811300/3</t>
  </si>
  <si>
    <t>39812410/7</t>
  </si>
  <si>
    <t>39812600/11</t>
  </si>
  <si>
    <t xml:space="preserve"> մաքրող մածուկներ և փոշիներ</t>
  </si>
  <si>
    <t>39812600/9</t>
  </si>
  <si>
    <t xml:space="preserve"> մաքրող մածուկներ և փոշիներ/ մանրահատակի մաքրման հեղուկ/</t>
  </si>
  <si>
    <t>39812600/10</t>
  </si>
  <si>
    <t xml:space="preserve"> մաքրող մածուկներ և փոշիներ/ լվացքի փոշի  ձեռքով լվանալու համար/</t>
  </si>
  <si>
    <t>39831100/12</t>
  </si>
  <si>
    <t xml:space="preserve"> լվացող նյութեր/ ամանների/</t>
  </si>
  <si>
    <t>39831245/10</t>
  </si>
  <si>
    <t>օճառ, հեղուկ/ 5 լիտր/</t>
  </si>
  <si>
    <t>39831246/2</t>
  </si>
  <si>
    <t>հեղուկ լվացող միջոց/ հեղուկ օճառ 250-300 գր. տարողությամբ/</t>
  </si>
  <si>
    <t>39831276/10</t>
  </si>
  <si>
    <t>39831280/9</t>
  </si>
  <si>
    <t>39831282/3</t>
  </si>
  <si>
    <t>39831283/9</t>
  </si>
  <si>
    <t>39835000/4</t>
  </si>
  <si>
    <t xml:space="preserve"> հատակ մաքրելու ձող, պլաստմասե, փայտյա/ իրեն հարմարեցված դույլով/</t>
  </si>
  <si>
    <t>39835000/2</t>
  </si>
  <si>
    <t xml:space="preserve"> հատակ մաքրելու ձող, պլաստմասե, փայտյա</t>
  </si>
  <si>
    <t>39836000/6</t>
  </si>
  <si>
    <t>39839100/6</t>
  </si>
  <si>
    <t>41111100/533</t>
  </si>
  <si>
    <t xml:space="preserve"> ըմպելու ջուր/ 19-20լ. տարողությամբ/</t>
  </si>
  <si>
    <t>41111100/534</t>
  </si>
  <si>
    <t xml:space="preserve"> ըմպելու ջուր/ 0,5լ տարողությամբ/</t>
  </si>
  <si>
    <t>42131480/2</t>
  </si>
  <si>
    <t xml:space="preserve"> փականների մասեր/ դռան փականի միջուկ/</t>
  </si>
  <si>
    <t>44322300/1</t>
  </si>
  <si>
    <t xml:space="preserve"> մալուխ նախատեսված հեռախոսակապի համար</t>
  </si>
  <si>
    <t>44411110/4</t>
  </si>
  <si>
    <t>44411750/1</t>
  </si>
  <si>
    <t xml:space="preserve"> սանհանգույցի բաքեր</t>
  </si>
  <si>
    <t>44511240/1</t>
  </si>
  <si>
    <t xml:space="preserve"> աքցաններ</t>
  </si>
  <si>
    <t>44511330/3</t>
  </si>
  <si>
    <t>լրակազմ</t>
  </si>
  <si>
    <t>44521120/6</t>
  </si>
  <si>
    <t xml:space="preserve"> դռան փականներ/ դռան փականի ներքին/</t>
  </si>
  <si>
    <t>44521120/4</t>
  </si>
  <si>
    <t xml:space="preserve"> դռան փականներ/ դռան ծխնի/</t>
  </si>
  <si>
    <t>30211190/1</t>
  </si>
  <si>
    <t xml:space="preserve"> անձնական համակարգիչներ</t>
  </si>
  <si>
    <t>30232110/3</t>
  </si>
  <si>
    <t xml:space="preserve"> լազերային տպիչներ/ բազմաֆունկցիոնալ/</t>
  </si>
  <si>
    <t>30232110/4</t>
  </si>
  <si>
    <t xml:space="preserve"> լազերային տպիչներ/ գունավոր/</t>
  </si>
  <si>
    <t>30237411/4</t>
  </si>
  <si>
    <t>30237460/2</t>
  </si>
  <si>
    <t>համակարգչային ստեղնաշարեր</t>
  </si>
  <si>
    <t xml:space="preserve"> հեռախոսային սարքեր/ բջջային հեռախոսներ/</t>
  </si>
  <si>
    <t xml:space="preserve"> անլար հեռախոսներ</t>
  </si>
  <si>
    <t xml:space="preserve"> անլար հեռախոսներ/ սելեկտորային/</t>
  </si>
  <si>
    <t>աթոռ` փափուկ, մետաղյա կարկասով</t>
  </si>
  <si>
    <t>39111230/1</t>
  </si>
  <si>
    <t xml:space="preserve"> փոքր բազմոցներ</t>
  </si>
  <si>
    <t xml:space="preserve"> գրասեղաններ/ մեկ պահարանով/</t>
  </si>
  <si>
    <t>սեղան` ղեկավարի</t>
  </si>
  <si>
    <t xml:space="preserve"> գրապահարաններ</t>
  </si>
  <si>
    <t xml:space="preserve"> գրապահարաններ/ ներկառուցված/</t>
  </si>
  <si>
    <t xml:space="preserve"> կախիչներ/ հայելիով/</t>
  </si>
  <si>
    <t xml:space="preserve"> զգեստապահարաններ</t>
  </si>
  <si>
    <t xml:space="preserve"> գզրոցներ</t>
  </si>
  <si>
    <t>39515440/3</t>
  </si>
  <si>
    <t xml:space="preserve"> կենցաղային սառնարաններ</t>
  </si>
  <si>
    <t>փոշեկուլ 1, հզորությունը՝ միջին, ներծծման հզորությունը՝ միջին</t>
  </si>
  <si>
    <t xml:space="preserve"> օդորակիչ, 9000 BTU</t>
  </si>
  <si>
    <t xml:space="preserve"> քարտերի համար նախատեսված պտտվող սարքեր</t>
  </si>
  <si>
    <t xml:space="preserve"> հրդեհի հայտնաբերման համակարգեր</t>
  </si>
  <si>
    <t xml:space="preserve"> տեսահսկողության համակարգ</t>
  </si>
  <si>
    <t xml:space="preserve"> ցանցային երթուղագծիչներ/ wifi սարք/</t>
  </si>
  <si>
    <t xml:space="preserve"> պոմպեր</t>
  </si>
  <si>
    <t xml:space="preserve"> ջրի պոմպեր/ ցիրկուլյացիոն/</t>
  </si>
  <si>
    <t xml:space="preserve"> կաթսաների հետ օգտագործվող օժանդակ սարքեր/ ծխատար/</t>
  </si>
  <si>
    <t xml:space="preserve"> տարածքի կենտրոնացված ջեռուցման կաթսաներ</t>
  </si>
  <si>
    <t xml:space="preserve"> աստիճանահարթակներին ամրացված վերելակներ</t>
  </si>
  <si>
    <t>64111200/531</t>
  </si>
  <si>
    <t>64211110/559</t>
  </si>
  <si>
    <t>72411100/532</t>
  </si>
  <si>
    <t xml:space="preserve"> ծրագրային ապահովման սպասարկման ծառայություններ/ /ՀԾ սպասարկում/</t>
  </si>
  <si>
    <t>79811100/563</t>
  </si>
  <si>
    <t xml:space="preserve"> թվային տպագրության ծառայություններ/ բլանկ ղեկավարի/</t>
  </si>
  <si>
    <t>79811100/564</t>
  </si>
  <si>
    <t xml:space="preserve"> թվային տպագրության ծառայություններ/ բլանկ տեղակալի/</t>
  </si>
  <si>
    <t>79811100/565</t>
  </si>
  <si>
    <t xml:space="preserve"> թվային տպագրության ծառայություններ/ բլանկ քարտուղարի/</t>
  </si>
  <si>
    <t>79811100/8</t>
  </si>
  <si>
    <t xml:space="preserve"> թվային տպագրության ծառայություններ/ պատվոգիր, շնորհակալագիր, թղթապանակ</t>
  </si>
  <si>
    <t>79811100/574</t>
  </si>
  <si>
    <t xml:space="preserve"> թվային տպագրության ծառայություններ/ անձը հաստատող քարտեր /բեյջ/</t>
  </si>
  <si>
    <t>79811100/9</t>
  </si>
  <si>
    <t xml:space="preserve"> թվային տպագրության ծառայություններ/ Երևանի լոգոյով ստվարաթղթե թղթապանակ/</t>
  </si>
  <si>
    <t xml:space="preserve"> գազային սարքերի պահպանման շառայություններ/ վկայականի ձեռքբերում/</t>
  </si>
  <si>
    <t>76131100/518</t>
  </si>
  <si>
    <t>79991160/512</t>
  </si>
  <si>
    <t>50111170/549</t>
  </si>
  <si>
    <t xml:space="preserve"> ավտոմեքենաների պահպանման ծառայություններ/ Նիսսան Տեանա/</t>
  </si>
  <si>
    <t>50111170/550</t>
  </si>
  <si>
    <t xml:space="preserve"> ավտոմեքենաների պահպանման ծառայություններ/ Կիա Օպտիմա 3 հատ/</t>
  </si>
  <si>
    <t>50111170/551</t>
  </si>
  <si>
    <t xml:space="preserve"> ավտոմեքենաների պահպանման ծառայություններ/ Տոյոտա ԼՔ Պրադո/</t>
  </si>
  <si>
    <t>50111170/555</t>
  </si>
  <si>
    <t xml:space="preserve"> ավտոմեքենաների պահպանման ծառայություններ/ ԳԱԶ 31105-120/</t>
  </si>
  <si>
    <t>50111170/556</t>
  </si>
  <si>
    <t xml:space="preserve"> ավտոմեքենաների պահպանման ծառայություններ/ Վազ 21101-125/</t>
  </si>
  <si>
    <t>50111170/564</t>
  </si>
  <si>
    <t xml:space="preserve"> ավտոմեքենաների պահպանման ծառայություններ/ Վազ  21214-126/</t>
  </si>
  <si>
    <t xml:space="preserve"> համակարգչային սարքերի պահպանման և վերանորոգման ծառայություններ/ Տպիչների վերանորոգում և լիցքավորում</t>
  </si>
  <si>
    <t xml:space="preserve"> էլեկտրական սարքերի, սարքավորումների վերանորոգման և պահպանման ծառայություններ/ օդորակիչների վերանորոգում և սպասարկում</t>
  </si>
  <si>
    <t xml:space="preserve"> էլեկտրական սարքերի, սարքավորումների վերանորոգման և պահպանման ծառայություններ/ սառնարանների վերանորոգում</t>
  </si>
  <si>
    <t xml:space="preserve"> էլեկտրական սարքերի, սարքավորումների վերանորոգման և պահպանման ծառայություններ/ հեռուստացույցերի վերանորոգում</t>
  </si>
  <si>
    <t xml:space="preserve"> էլեկտրական սարքերի, սարքավորումների վերանորոգման և պահպանման ծառայություններ/ ջեռուցման կաթսաների սպասարկում, վերանորոգում/</t>
  </si>
  <si>
    <t xml:space="preserve"> էլեկտրական սարքերի, սարքավորումների վերանորոգման և պահպանման ծառայություններ/ հեռախոսային սարքերի և հեռախոսագծերի սպասարկում, վերանորոգում/</t>
  </si>
  <si>
    <t>այլ շենքերի, շինությունների հիմնանորոգում/ վարչական շենքի վերանորոգում/</t>
  </si>
  <si>
    <t>71241200/754</t>
  </si>
  <si>
    <t>նախագծերի պատրաստում, ծախսերի գնահատում/ պատշգամբների հիմնանորոգման/</t>
  </si>
  <si>
    <t>71241200/714</t>
  </si>
  <si>
    <t>նախագծերի պատրաստում, ծախսերի գնահատում/ Թումանյան 7 /մոտ 200 քմ թեք տանիք/</t>
  </si>
  <si>
    <t>71241200/715</t>
  </si>
  <si>
    <t>նախագծերի պատրաստում, ծախսերի գնահատում/ Հերացի 24 /մոտ. 600  քմ թեք տանիք/</t>
  </si>
  <si>
    <t>71241200/716</t>
  </si>
  <si>
    <t>նախագծերի պատրաստում, ծախսերի գնահատում/ Մաշտոցի 27 բն. 19 /մոտ. 150 քմ թեք տանիք/</t>
  </si>
  <si>
    <t>71241200/717</t>
  </si>
  <si>
    <t>նախագծերի պատրաստում, ծախսերի գնահատում/ Սայաթ-Նովա 5 բն. 27, 28 /մոտ. 600 քմ թեք տանիք/</t>
  </si>
  <si>
    <t>71241200/718</t>
  </si>
  <si>
    <t>նախագծերի պատրաստում, ծախսերի գնահատում/ Տ. Մեծ 12 /մոտ. 1000 քմ թեք տանիք/</t>
  </si>
  <si>
    <t>71241200/719</t>
  </si>
  <si>
    <t>նախագծերի պատրաստում, ծախսերի գնահատում/ Տ. Մեծ 31ա /մոտ.600 քմ թեք տանիք/</t>
  </si>
  <si>
    <t>71241200/720</t>
  </si>
  <si>
    <t>նախագծերի պատրաստում, ծախսերի գնահատում/ Նալբանդյան 29 բն. 57 /մոտ. 200 քմ թեք տանիք/</t>
  </si>
  <si>
    <t>71241200/721</t>
  </si>
  <si>
    <t>նախագծերի պատրաստում, ծախսերի գնահատում/ Մաշտոցի 6 բն. 78,79/մոտ. 300 քմ թեք տանիք/</t>
  </si>
  <si>
    <t>71241200/722</t>
  </si>
  <si>
    <t>նախագծերի պատրաստում, ծախսերի գնահատում/ Տ. Մեծ 13 /մոտ. 600 քմ թեք տանիք/</t>
  </si>
  <si>
    <t>71241200/723</t>
  </si>
  <si>
    <t>նախագծերի պատրաստում, ծախսերի գնահատում/ Թումանյան 2-րդ փակ. 1շ. Բն. 7/1 /մոտ. 150 քմ թեք տանիք/</t>
  </si>
  <si>
    <t>71241200/724</t>
  </si>
  <si>
    <t>նախագծերի պատրաստում, ծախսերի գնահատում/ Մյասնիկյան 2 /մոտ. 500 քմ թեք տանիք/</t>
  </si>
  <si>
    <t>71241200/725</t>
  </si>
  <si>
    <t>նախագծերի պատրաստում, ծախսերի գնահատում/ Մյասնիկյան 4 /մոտ. 250 քմ թեք տանիք/</t>
  </si>
  <si>
    <t>71241200/726</t>
  </si>
  <si>
    <t>նախագծերի պատրաստում, ծախսերի գնահատում/ Մաշտոց 16 բն. 7,8 /մոտ. 300 քմ թեք տանիք/</t>
  </si>
  <si>
    <t>71241200/727</t>
  </si>
  <si>
    <t>նախագծերի պատրաստում, ծախսերի գնահատում/ Վարդանանց 16/1 բն. 23 /մոտ. 300 քմ թեք տանիք/</t>
  </si>
  <si>
    <t>71241200/728</t>
  </si>
  <si>
    <t>նախագծերի պատրաստում, ծախսերի գնահատում/ Փարպեցի 28, բն. 8 /մոտ. 150 քմ թեք տանիք/</t>
  </si>
  <si>
    <t>71241200/729</t>
  </si>
  <si>
    <t>նախագծերի պատրաստում, ծախսերի գնահատում/ Տպագրիչների 8, բն. 46 /մոտ. 200 քմ թեք տանիք/</t>
  </si>
  <si>
    <t>71241200/730</t>
  </si>
  <si>
    <t>նախագծերի պատրաստում, ծախսերի գնահատում/ Պարոնյան 9, բն. 6 /մոտ. 150 քմ թեք տանիք/</t>
  </si>
  <si>
    <t>71241200/731</t>
  </si>
  <si>
    <t>նախագծերի պատրաստում, ծախսերի գնահատում/ Մաշտոցի 37 բն. 70 /մոտ. 300 քմ թեք տանիք/</t>
  </si>
  <si>
    <t>71241200/732</t>
  </si>
  <si>
    <t>նախագծերի պատրաստում, ծախսերի գնահատում/ Սայաթ-Նովա 13 /մոտ. 400 քմ թեք տանիք/</t>
  </si>
  <si>
    <t>71241200/741</t>
  </si>
  <si>
    <t>նախագծերի պատրաստում, ծախսերի գնահատում/ Ե. Քոչար 13 բակային տարածք/</t>
  </si>
  <si>
    <t>71241200/742</t>
  </si>
  <si>
    <t>նախագծերի պատրաստում, ծախսերի գնահատում/ Մ. Նալբանդյան 29,31,33/</t>
  </si>
  <si>
    <t>71241200/743</t>
  </si>
  <si>
    <t>նախագծերի պատրաստում, ծախսերի գնահատում/ Մ. Նալբանդյան 51 բակային տարածք/</t>
  </si>
  <si>
    <t>71241200/744</t>
  </si>
  <si>
    <t>նախագծերի պատրաստում, ծախսերի գնահատում/ Տիգրան Մեծի 18 բակային տարածք/</t>
  </si>
  <si>
    <t>71241200/745</t>
  </si>
  <si>
    <t>նախագծերի պատրաստում, ծախսերի գնահատում/ Վարդանանց 5ա բակային տարածք/</t>
  </si>
  <si>
    <t>71241200/746</t>
  </si>
  <si>
    <t>նախագծերի պատրաստում, ծախսերի գնահատում/ Տերյան 83 - Բայրոն 12 բակային տարածք/</t>
  </si>
  <si>
    <t>71241200/735</t>
  </si>
  <si>
    <t>նախագծերի պատրաստում, ծախսերի գնահատում/ Ս. Կապուտիկյան 2 /Սարմեն 49/ ներբակային աստիճան/</t>
  </si>
  <si>
    <t>71241200/736</t>
  </si>
  <si>
    <t>նախագծերի պատրաստում, ծախսերի գնահատում/ Հ. Թումանյան 35ա ներբակային աստիճան/</t>
  </si>
  <si>
    <t>71241200/737</t>
  </si>
  <si>
    <t>նախագծերի պատրաստում, ծախսերի գնահատում/ Կիլիկիա /Բարձրաբերդ 24/ ներբակային աստիճան/</t>
  </si>
  <si>
    <t>71241200/738</t>
  </si>
  <si>
    <t>նախագծերի պատրաստում, ծախսերի գնահատում/ Կիլիկիա /Ծ. Իսակովի անցումից դեպի Նորագյուղ/  ներբակային աստիճան/</t>
  </si>
  <si>
    <t>71241200/739</t>
  </si>
  <si>
    <t>նախագծերի պատրաստում, ծախսերի գնահատում/ Անտառային 144 ներբակային աստիճան/</t>
  </si>
  <si>
    <t>71241200/740</t>
  </si>
  <si>
    <t>նախագծերի պատրաստում, ծախսերի գնահատում/ Անտառային 158-ից մինչև 154/8  ներբակային աստիճան/</t>
  </si>
  <si>
    <t>60171200/6</t>
  </si>
  <si>
    <t>45231187/542</t>
  </si>
  <si>
    <t>45221142/28</t>
  </si>
  <si>
    <t>45261135/3</t>
  </si>
  <si>
    <t xml:space="preserve"> երկաթբետոնի հետ կապված աշխատանքներ/ հենապատ Մոսկովյան-Թումանյան տուն-թանգարան/</t>
  </si>
  <si>
    <t>45261135/4</t>
  </si>
  <si>
    <t xml:space="preserve"> երկաթբետոնի հետ կապված աշխատանքներ/ հենապատ Թաիրով փող դպրոցի դիմաց/</t>
  </si>
  <si>
    <t xml:space="preserve"> տեխնիկական հսկողության ծառայություններ/ հենապատ Մոսկովյան-Թումանյան տուն-թանգարան/</t>
  </si>
  <si>
    <t xml:space="preserve"> տեխնիկական հսկողության ծառայություններ/ հենապատ Թաիրով փող դպրոցի դիմաց/</t>
  </si>
  <si>
    <t>98111140/72</t>
  </si>
  <si>
    <t>հեղինակային հսկողության ծառայություններ/ հենապատ Մոսկովյան-Թումանյան տուն-թանգարան/</t>
  </si>
  <si>
    <t>98111140/73</t>
  </si>
  <si>
    <t>հեղինակային հսկողության ծառայություններ/ հենապատ Թաիրով փող դպրոցի դիմաց/</t>
  </si>
  <si>
    <t>45221142/27</t>
  </si>
  <si>
    <t>45221142/18</t>
  </si>
  <si>
    <t xml:space="preserve"> ընդհանուր շինարարական աշխատանքներ/ Ֆրիկի փողոցի /Դ. Դեմիրճյան փողոցից մինչև Սարյան փողոց/ մայթի հիմնանորոգման աշխատանքներ</t>
  </si>
  <si>
    <t>45221142/19</t>
  </si>
  <si>
    <t xml:space="preserve"> ընդհանուր շինարարական աշխատանքներ/ Տերյան փողոցի /Արամի փողոցից մինչև Պուշկինի փողոց/ մայթի հիմնանորոգման աշխատանքներ</t>
  </si>
  <si>
    <t>45221142/20</t>
  </si>
  <si>
    <t xml:space="preserve"> ընդհանուր շինարարական աշխատանքներ/ Դեղատան փողոցի  մայթի հիմնանորոգման աշխատանքներ</t>
  </si>
  <si>
    <t>45221142/21</t>
  </si>
  <si>
    <t xml:space="preserve"> ընդհանուր շինարարական աշխատանքներ/ Մհեր Մկրտչյան փողոցի մայթի հիմնանորոգման աշխատանքներ</t>
  </si>
  <si>
    <t>45221142/22</t>
  </si>
  <si>
    <t xml:space="preserve"> ընդհանուր շինարարական աշխատանքներ/ Կարեն Դեմիրճյան փողոցի /Մաշտոցի պողոտայից մինչև Սարյան փողոց/ մայթի հիմնանորոգման աշխատանքներ</t>
  </si>
  <si>
    <t>45221142/23</t>
  </si>
  <si>
    <t xml:space="preserve"> ընդհանուր շինարարական աշխատանքներ/ Բուզանդ փողոցի /Աբովյանից դեպի Քոչինյան/ մայթի հիմնանորոգման աշխատանքներ</t>
  </si>
  <si>
    <t>45221142/24</t>
  </si>
  <si>
    <t xml:space="preserve"> ընդհանուր շինարարական աշխատանքներ/ Պռոշյան փողոց 1-ին նրբանցք մայթի հիմնանորոգման աշխատանքներ</t>
  </si>
  <si>
    <t>45221142/25</t>
  </si>
  <si>
    <t xml:space="preserve"> ընդհանուր շինարարական աշխատանքներ/ Չարենց փողոց /Չարենցի փողոցի 2-րդ նրբանցքից մինչև ֆիզկուլտուրնիկների փողոց/մայթի հիմնանորոգման աշխատանքներ</t>
  </si>
  <si>
    <t xml:space="preserve"> տեխնիկական հսկողության ծառայություններ/ Ֆրիկի փողոցի /Դ. Դեմիրճյան փողոցից մինչև Սարյան փողոց/ մայթի հիմնանորոգման</t>
  </si>
  <si>
    <t xml:space="preserve"> տեխնիկական հսկողության ծառայություններ/ Տերյան փողոցի /Արամի փողոցից մինչև Պուշկինի փողոց/ մայթի հիմնանորոգման աշխատանքների</t>
  </si>
  <si>
    <t xml:space="preserve"> տեխնիկական հսկողության ծառայություններ/ Դեղատան փողոցի մայթի հիմնանորոգման աշխատանքների</t>
  </si>
  <si>
    <t xml:space="preserve"> տեխնիկական հսկողության ծառայություններ/ Մհեր Մկրտչյան փողոցի մայթի հիմնանորոգման աշխատանքների</t>
  </si>
  <si>
    <t xml:space="preserve"> տեխնիկական հսկողության ծառայություններ/ Կարեն Դեմիրճյան փողոցի /Մաշտոցի պողոտայից մինչև Սարյան փողոց/ մայթի հիմնանորոգման աշխատանքների</t>
  </si>
  <si>
    <t xml:space="preserve"> տեխնիկական հսկողության ծառայություններ/ Բուզանդ փողոցի /Աբովյանից դեպի Քոչինյան/ մայթի հիմնանորոգման աշխատանքների</t>
  </si>
  <si>
    <t xml:space="preserve"> տեխնիկական հսկողության ծառայություններ/ Պռոշյան փողոցի 1-ին նրբանցքի մայթի հիմնանորոգման  աշխատանքների</t>
  </si>
  <si>
    <t xml:space="preserve"> տեխնիկական հսկողության ծառայություններ/ Չարենց փողոց /Չարենցի փողոցի 2-րդ նրբանցքից մինչև ֆիզկուլտուրնիկների փողոց/ մայթի հիմնանորոգման  աշխատանքների</t>
  </si>
  <si>
    <t>98111140/32</t>
  </si>
  <si>
    <t>հեղինակային հսկողության ծառայություններ/ Ֆրիկի փողոցի /Դ. Դեմիրճյան փողոցից մինչև Սարյան փողոց/ մայթի հիմնանորոգման</t>
  </si>
  <si>
    <t>98111140/33</t>
  </si>
  <si>
    <t>հեղինակային հսկողության ծառայություններ/ Տերյան փողոցի /Արամի փողոցից մինչև Պուշկինի փողոց/ մայթի հիմնանորոգման աշխատանքների</t>
  </si>
  <si>
    <t>98111140/34</t>
  </si>
  <si>
    <t>հեղինակային հսկողության ծառայություններ/ Դեղատան փողոցի մայթի հիմնանորոգման աշխատանքների</t>
  </si>
  <si>
    <t>98111140/35</t>
  </si>
  <si>
    <t>հեղինակային հսկողության ծառայություններ/ Մհեր Մկրտչյան փողոցի մայթի հիմնանորոգման աշխատանքների</t>
  </si>
  <si>
    <t>98111140/36</t>
  </si>
  <si>
    <t>հեղինակային հսկողության ծառայություններ/ Կարեն Դեմիրճյան փողոցի /Մաշտոցի պողոտայից մինչև Սարյան փողոց/ մայթի հիմնանորոգման աշխատանքների</t>
  </si>
  <si>
    <t>98111140/37</t>
  </si>
  <si>
    <t>հեղինակային հսկողության ծառայություններ/ Բուզանդ փողոցի /Աբովյանից դեպի Քոչինյան/ մայթի հիմնանորոգման աշխատանքների</t>
  </si>
  <si>
    <t>98111140/38</t>
  </si>
  <si>
    <t>հեղինակային հսկողության ծառայություններ/ Պռոշյան փողոցի 1-ին նրբանցքի մայթի հիմնանորոգման աշխատանքների</t>
  </si>
  <si>
    <t>98111140/39</t>
  </si>
  <si>
    <t>հեղինակային հսկողության ծառայություններ/ Չարենց փողոց /Չարենցի փողոցի 2-րդ նրբանցքից մինչև ֆիզկուլտուրնիկների փողոց/ մայթի հիմնանորոգման աշխատանքների</t>
  </si>
  <si>
    <t>45231195/1</t>
  </si>
  <si>
    <t xml:space="preserve"> մակերևութային աշխատանքներ, բացառությամբ` ճանապարհների</t>
  </si>
  <si>
    <t>45221142/579</t>
  </si>
  <si>
    <t>90921300/516</t>
  </si>
  <si>
    <t>բաժին 06, խումբ 1, դաս 1, 1. Ինքնակամ կառույցների քանդում</t>
  </si>
  <si>
    <t xml:space="preserve"> քանդման աշխատանքներ</t>
  </si>
  <si>
    <t>45261124/561</t>
  </si>
  <si>
    <t>45261124/22</t>
  </si>
  <si>
    <t xml:space="preserve"> տանիքների վերանորոգման աշխատանքներ/ Չարենցի 27/</t>
  </si>
  <si>
    <t>45261124/20</t>
  </si>
  <si>
    <t xml:space="preserve"> տանիքների վերանորոգման աշխատանքներ/ Տիգրան Մեծ 10/</t>
  </si>
  <si>
    <t>45261124/21</t>
  </si>
  <si>
    <t xml:space="preserve"> տանիքների վերանորոգման աշխատանքներ/ Տիգրան Մեծ 27, բն 21/</t>
  </si>
  <si>
    <t>45261124/16</t>
  </si>
  <si>
    <t xml:space="preserve"> տանիքների վերանորոգման աշխատանքներ/ Սայաթ-Նովա 12/</t>
  </si>
  <si>
    <t>45261124/18</t>
  </si>
  <si>
    <t xml:space="preserve"> տանիքների վերանորոգման աշխատանքներ/ Թումանյան 38, բն 9/</t>
  </si>
  <si>
    <t>45261124/17</t>
  </si>
  <si>
    <t xml:space="preserve"> տանիքների վերանորոգման աշխատանքներ/ Թումանյան 10 բն. 13/</t>
  </si>
  <si>
    <t>45261124/19</t>
  </si>
  <si>
    <t xml:space="preserve"> տանիքների վերանորոգման աշխատանքներ/ Տիգրան Մեծ 33 բն. 16/</t>
  </si>
  <si>
    <t>45261124/15</t>
  </si>
  <si>
    <t xml:space="preserve"> տանիքների վերանորոգման աշխատանքներ/ Վարդանանց 4, բն35/</t>
  </si>
  <si>
    <t>45261124/14</t>
  </si>
  <si>
    <t xml:space="preserve"> տանիքների վերանորոգման աշխատանքներ/ Տպագրիչների 13, մուտք 4-րդ/</t>
  </si>
  <si>
    <t>45261124/13</t>
  </si>
  <si>
    <t xml:space="preserve"> տանիքների վերանորոգման աշխատանքներ/ Մոսկովյան 21, մուտք 1-ին/</t>
  </si>
  <si>
    <t>45261124/12</t>
  </si>
  <si>
    <t xml:space="preserve"> տանիքների վերանորոգման աշխատանքներ/ Նալբանդյան 19, բն13/</t>
  </si>
  <si>
    <t>45261124/11</t>
  </si>
  <si>
    <t xml:space="preserve"> տանիքների վերանորոգման աշխատանքներ/ Զավարյան 8/</t>
  </si>
  <si>
    <t>45261124/10</t>
  </si>
  <si>
    <t xml:space="preserve"> տանիքների վերանորոգման աշխատանքներ/ Փարպեցի 4,6/</t>
  </si>
  <si>
    <t>45261124/9</t>
  </si>
  <si>
    <t xml:space="preserve"> տանիքների վերանորոգման աշխատանքներ/ Ամիրյան 5/</t>
  </si>
  <si>
    <t xml:space="preserve"> տեխնիկական հսկողության ծառայություններ/ թեք տանիք Չարենցի 27/</t>
  </si>
  <si>
    <t xml:space="preserve"> տեխնիկական հսկողության ծառայություններ/ թեք տանիք Տիգրան Մեծ 10/</t>
  </si>
  <si>
    <t xml:space="preserve"> տեխնիկական հսկողության ծառայություններ/ թեք տանիք Տիգրան Մեծ 27, բն 21/</t>
  </si>
  <si>
    <t xml:space="preserve"> տեխնիկական հսկողության ծառայություններ/ թեք տանիք Սայաթ-Նովա 12/</t>
  </si>
  <si>
    <t xml:space="preserve"> տեխնիկական հսկողության ծառայություններ/ թեք տանիք Թումանյան 38, բն 9/</t>
  </si>
  <si>
    <t xml:space="preserve"> տեխնիկական հսկողության ծառայություններ/ թեք տանիք Թումանյան 10 բն. 13/</t>
  </si>
  <si>
    <t xml:space="preserve"> տեխնիկական հսկողության ծառայություններ/ թեք տանիք Տիգրան Մեծ 33 բն. 16/</t>
  </si>
  <si>
    <t xml:space="preserve"> տեխնիկական հսկողության ծառայություններ/ թեք տանիք Վարդանանց 4, բն35/</t>
  </si>
  <si>
    <t xml:space="preserve"> տեխնիկական հսկողության ծառայություններ/ թեք տանիք Տպագրիչների 13, մուտք 4-րդ/</t>
  </si>
  <si>
    <t xml:space="preserve"> տեխնիկական հսկողության ծառայություններ/ թեք տանիք Մոսկովյան 21, մուտք 1-ին/</t>
  </si>
  <si>
    <t xml:space="preserve"> տեխնիկական հսկողության ծառայություններ/ թեք տանիք Նալբանդյան 19, բն13/</t>
  </si>
  <si>
    <t xml:space="preserve"> տեխնիկական հսկողության ծառայություններ/ թեք տանիք Զավարյան 8/</t>
  </si>
  <si>
    <t xml:space="preserve"> տեխնիկական հսկողության ծառայություններ/ թեք տանիք Փարպեցի 4,6/</t>
  </si>
  <si>
    <t xml:space="preserve"> տեխնիկական հսկողության ծառայություններ/ թեք տանիք Ամիրյան 5/</t>
  </si>
  <si>
    <t>98111140/58</t>
  </si>
  <si>
    <t>հեղինակային հսկողության ծառայություններ/ / թեք տանիքներ Չարենցի 27/</t>
  </si>
  <si>
    <t>98111140/59</t>
  </si>
  <si>
    <t>հեղինակային հսկողության ծառայություններ/ թեք տանիք Տիգրան Մեծ 10/</t>
  </si>
  <si>
    <t>98111140/60</t>
  </si>
  <si>
    <t>հեղինակային հսկողության ծառայություններ/ թեք տանիք Տիգրան Մեծ 27, բն 21/</t>
  </si>
  <si>
    <t>98111140/61</t>
  </si>
  <si>
    <t>հեղինակային հսկողության ծառայություններ/ թեք տանիք Սայաթ-Նովա 12/</t>
  </si>
  <si>
    <t>98111140/62</t>
  </si>
  <si>
    <t>հեղինակային հսկողության ծառայություններ/ թեք տանիք Թումանյան 38, բն 9/</t>
  </si>
  <si>
    <t>98111140/63</t>
  </si>
  <si>
    <t>հեղինակային հսկողության ծառայություններ/ թեք տանիք Թումանյան 10 բն. 13/</t>
  </si>
  <si>
    <t>98111140/64</t>
  </si>
  <si>
    <t>հեղինակային հսկողության ծառայություններ/ թեք տանիք Տիգրան Մեծ 33 բն. 16/</t>
  </si>
  <si>
    <t>98111140/65</t>
  </si>
  <si>
    <t>հեղինակային հսկողության ծառայություններ/ թեք տանիք Վարդանանց 4, բն35/</t>
  </si>
  <si>
    <t>98111140/66</t>
  </si>
  <si>
    <t>հեղինակային հսկողության ծառայություններ/ թեք տանիք Տպագրիչների 13, մուտք 4-րդ/</t>
  </si>
  <si>
    <t>98111140/67</t>
  </si>
  <si>
    <t>հեղինակային հսկողության ծառայություններ/ թեք տանիք Մոսկովյան 21, մուտք 1-ին/</t>
  </si>
  <si>
    <t>98111140/68</t>
  </si>
  <si>
    <t>հեղինակային հսկողության ծառայություններ/ թեք տանիք Նալբանդյան 19, բն13/</t>
  </si>
  <si>
    <t>98111140/69</t>
  </si>
  <si>
    <t>հեղինակային հսկողության ծառայություններ/թեք տանիք Զավարյան 8/</t>
  </si>
  <si>
    <t>98111140/70</t>
  </si>
  <si>
    <t>հեղինակային հսկողության ծառայություններ/ թեք տանիք Փարպեցի 4,6/</t>
  </si>
  <si>
    <t>98111140/71</t>
  </si>
  <si>
    <t>հեղինակային հսկողության ծառայություններ/ թեք տանիք Ամիրյան 5/</t>
  </si>
  <si>
    <t>45611300/687</t>
  </si>
  <si>
    <t>այլ շենքերի, շինությունների հիմնանորոգում/ Մաշտոց 40 Ա բակ/</t>
  </si>
  <si>
    <t>45611300/688</t>
  </si>
  <si>
    <t>այլ շենքերի, շինությունների հիմնանորոգում/ Բուզանդ 1 բակ/</t>
  </si>
  <si>
    <t>45611300/689</t>
  </si>
  <si>
    <t>այլ շենքերի, շինությունների հիմնանորոգում/ Տ. Մեծ պողոտա 24-28 բակ/</t>
  </si>
  <si>
    <t>45611300/690</t>
  </si>
  <si>
    <t>այլ շենքերի, շինությունների հիմնանորոգում/ Մաշտոց 51 բակ/</t>
  </si>
  <si>
    <t>45611300/691</t>
  </si>
  <si>
    <t>այլ շենքերի, շինությունների հիմնանորոգում/ Այգեստան 9-րդ փ. 65 շենք բակ/</t>
  </si>
  <si>
    <t>45611300/692</t>
  </si>
  <si>
    <t>այլ շենքերի, շինությունների հիմնանորոգում/ Զավարյան 64-Նար-Դոս 75/</t>
  </si>
  <si>
    <t>45611300/93</t>
  </si>
  <si>
    <t>այլ շենքերի, շինությունների հիմնանորոգում/ Մ. Սարյան փ. 2 շենքից մինչև Գրիգոր Հարությունյան փողոցի ներբակային աստիճան /</t>
  </si>
  <si>
    <t>45611300/94</t>
  </si>
  <si>
    <t>այլ շենքերի, շինությունների հիմնանորոգում/ Մոսկովյան 36,38 շենքերի աստիճանների հիմնանորոգում/</t>
  </si>
  <si>
    <t>45611300/95</t>
  </si>
  <si>
    <t>այլ շենքերի, շինությունների հիմնանորոգում/ Մ.Սարյան 26-ից մինչև Կոնդ թաղամասի աստիճանների հիմնանորոգման/</t>
  </si>
  <si>
    <t>45611300/96</t>
  </si>
  <si>
    <t>այլ շենքերի, շինությունների հիմնանորոգում/ Բաղրամյան-Սարմեն-Զարոբյան-Անտառային փողոցների ներբակային աստիճանների/</t>
  </si>
  <si>
    <t>45611300/97</t>
  </si>
  <si>
    <t>այլ շենքերի, շինությունների հիմնանորոգում/ Պուշկին 62-ից մինչև Սարյան փողոցի ներբակային աստիճանների/</t>
  </si>
  <si>
    <t>45611300/98</t>
  </si>
  <si>
    <t>այլ շենքերի, շինությունների հիմնանորոգում/ Տերյան 44 հասցեի ներբակային աստիճանների/</t>
  </si>
  <si>
    <t>45611300/99</t>
  </si>
  <si>
    <t>այլ շենքերի, շինությունների հիմնանորոգում/ Մ. Սարյան 15-ից մինչև Դեմիրճյան 25 հասցեի ներբակային աստիճանների/</t>
  </si>
  <si>
    <t xml:space="preserve"> կահույքի վերանորոգման և պահպանման ծառայություններ/ նստարանների և աղբամանների վերանորոգում/</t>
  </si>
  <si>
    <t xml:space="preserve"> տեխնիկական հսկողության ծառայություններ/ Մաշտոց 40 Ա բակ/</t>
  </si>
  <si>
    <t xml:space="preserve"> տեխնիկական հսկողության ծառայություններ/ Բուզանդ 1 բակ/</t>
  </si>
  <si>
    <t xml:space="preserve"> տեխնիկական հսկողության ծառայություններ/ Տ. Մեծ պողոտա 24-28 բակ/</t>
  </si>
  <si>
    <t xml:space="preserve"> տեխնիկական հսկողության ծառայություններ/ Մաշտոց 51 բակ/</t>
  </si>
  <si>
    <t xml:space="preserve"> տեխնիկական հսկողության ծառայություններ/ Այգեստան 9-րդ փ. 65 շենք բակ/</t>
  </si>
  <si>
    <t xml:space="preserve"> տեխնիկական հսկողության ծառայություններ/ Զավարյան 64-Նար-Դոս 75/</t>
  </si>
  <si>
    <t>98111140/85</t>
  </si>
  <si>
    <t>հեղինակային հսկողության ծառայություններ/ Մաշտոց 40 Ա բակ/</t>
  </si>
  <si>
    <t>98111140/86</t>
  </si>
  <si>
    <t>հեղինակային հսկողության ծառայություններ/ Բուզանդ 1 բակ/</t>
  </si>
  <si>
    <t>98111140/87</t>
  </si>
  <si>
    <t>հեղինակային հսկողության ծառայություններ/ Տ. Մեծ պողոտա 24-28 բակ/</t>
  </si>
  <si>
    <t>98111140/88</t>
  </si>
  <si>
    <t>հեղինակային հսկողության ծառայություններ/ Մաշտոց 51 բակ/</t>
  </si>
  <si>
    <t>98111140/89</t>
  </si>
  <si>
    <t>հեղինակային հսկողության ծառայություններ/ Այգեստան 9-րդ փ. 65 շենք բակ/</t>
  </si>
  <si>
    <t>98111140/90</t>
  </si>
  <si>
    <t>հեղինակային հսկողության ծառայություններ/ Զավարյան 64-Նար-Դոս 75/</t>
  </si>
  <si>
    <t xml:space="preserve"> տեխնիկական հսկողության ծառայություններ/ Մ. Սարյան փ. 2 շենքից մինչև Գրիգոր Հարությունյան փողոցի ներբակային աստիճան /</t>
  </si>
  <si>
    <t xml:space="preserve"> տեխնիկական հսկողության ծառայություններ/ Մոսկովյան 36,38 շենքերի աստիճանների հիմնանորոգում/</t>
  </si>
  <si>
    <t xml:space="preserve"> տեխնիկական հսկողության ծառայություններ/ / Մ.Սարյան 26-ից մինչև Կոնդ թաղամասի աստիճանների հիմնանորոգման/</t>
  </si>
  <si>
    <t xml:space="preserve"> տեխնիկական հսկողության ծառայություններ/ Բաղրամյան-Սարմեն-Զարոբյան-Անտառային փողոցների ներբակային աստիճանների/</t>
  </si>
  <si>
    <t xml:space="preserve"> տեխնիկական հսկողության ծառայություններ/ / Պուշկին 62-ից մինչև Սարյան փողոցի ներբակային աստիճանների/</t>
  </si>
  <si>
    <t xml:space="preserve"> տեխնիկական հսկողության ծառայություններ/ Տերյան 44 հասցեի ներբակային աստիճանների/</t>
  </si>
  <si>
    <t xml:space="preserve"> տեխնիկական հսկողության ծառայություններ/ Մ. Սարյան 15-ից մինչև Դեմիրճյան 25 հասցեի ներբակային աստիճանների/</t>
  </si>
  <si>
    <t>98111140/74</t>
  </si>
  <si>
    <t>հեղինակային հսկողության ծառայություններ/ Մ. Սարյան փ. 2 շենքից մինչև Գրիգոր Հարությունյան փողոցի ներբակային աստիճան /</t>
  </si>
  <si>
    <t>98111140/75</t>
  </si>
  <si>
    <t>հեղինակային հսկողության ծառայություններ/ Մոսկովյան 36,38 շենքերի աստիճանների հիմնանորոգում/</t>
  </si>
  <si>
    <t>98111140/76</t>
  </si>
  <si>
    <t>հեղինակային հսկողության ծառայություններ/ Մ.Սարյան 26-ից մինչև Կոնդ թաղամասի աստիճանների հիմնանորոգման/</t>
  </si>
  <si>
    <t>98111140/77</t>
  </si>
  <si>
    <t>հեղինակային հսկողության ծառայություններ/ Բաղրամյան-Սարմեն-Զարոբյան-Անտառային փողոցների ներբակային աստիճանների/</t>
  </si>
  <si>
    <t>98111140/78</t>
  </si>
  <si>
    <t>հեղինակային հսկողության ծառայություններ/ Պուշկին 62-ից մինչև Սարյան փողոցի ներբակային աստիճանների/</t>
  </si>
  <si>
    <t>98111140/79</t>
  </si>
  <si>
    <t>հեղինակային հսկողության ծառայություններ/ Տերյան 44 հասցեի ներբակային աստիճանների/</t>
  </si>
  <si>
    <t>98111140/80</t>
  </si>
  <si>
    <t>հեղինակային հսկողության ծառայություններ/ Մ. Սարյան 15-ից մինչև Դեմիրճյան 25 հասցեի ներբակային աստիճանների/</t>
  </si>
  <si>
    <t>92621110/753</t>
  </si>
  <si>
    <t xml:space="preserve"> սպորտային միջոցառումների կազմակերպման ծառայություններ/ ՀՀ անկախության տարեդարձին նվիրված դպրոցականների մարզական խաղեր/</t>
  </si>
  <si>
    <t>92621110/51</t>
  </si>
  <si>
    <t xml:space="preserve"> սպորտային միջոցառումների կազմակերպման ծառայություններ/ ՀՀ նախագահի մրցանակի համար &lt;&lt;Լավագույն մարզական ընտանիք&gt;&gt; /</t>
  </si>
  <si>
    <t>92621110/756</t>
  </si>
  <si>
    <t xml:space="preserve"> սպորտային միջոցառումների կազմակերպման ծառայություններ/ &lt;&lt;Առողջ սերունդ` պաշտպանված հայրենիք&gt;&gt;/</t>
  </si>
  <si>
    <t>92621110/757</t>
  </si>
  <si>
    <t xml:space="preserve"> սպորտային միջոցառումների կազմակերպման ծառայություններ/ &lt;&lt;Նախազորակոչային և զորակոչային տարիքի  ռազմամարզական խաղեր&gt;&gt;</t>
  </si>
  <si>
    <t>92621110/50</t>
  </si>
  <si>
    <t xml:space="preserve"> սպորտային միջոցառումների կազմակերպման ծառայություններ/ ԿՎՇ &lt;&lt;Ղեկավարի գավաթ&gt;&gt; ֆուտզալ մարզաձևից/</t>
  </si>
  <si>
    <t>92621110/758</t>
  </si>
  <si>
    <t xml:space="preserve"> սպորտային միջոցառումների կազմակերպման ծառայություններ/ ԿՎՇ-ի հանրակրթական դպրոցների միջև սպորտլադիա/</t>
  </si>
  <si>
    <t xml:space="preserve"> թափոնների և աղբի տարաներ և աղբամաններ / ձուլվածքով, դույլով/</t>
  </si>
  <si>
    <t xml:space="preserve"> կահույքի վերանորոգման և պահպանման ծառայություններ/ /նստարանների ամբողջական վերանորոգում</t>
  </si>
  <si>
    <t xml:space="preserve"> կահույքի վերանորոգման և պահպանման ծառայություններ/ աղբամանների ամբողջական վերանորոգում</t>
  </si>
  <si>
    <t>79951110/53</t>
  </si>
  <si>
    <t xml:space="preserve"> մշակութային միջոցառումների կազմակերպման ծառայություններ/ ՆՈՒՀ ՀՈԱԿների տարեվերջյան հանդեսներ` &lt;&lt;Հրաժեշտ մանկապարտեզին&gt;&gt;/</t>
  </si>
  <si>
    <t xml:space="preserve"> մշակութային միջոցառումների կազմակերպման ծառայություններ/ Գիտելիքի օր/ սեպտեմբեր 1/</t>
  </si>
  <si>
    <t>79951110/958</t>
  </si>
  <si>
    <t xml:space="preserve"> մշակութային միջոցառումների կազմակերպման ծառայություններ/ Կանանց միջազգային օր/</t>
  </si>
  <si>
    <t>79951110/40</t>
  </si>
  <si>
    <t xml:space="preserve"> մշակութային միջոցառումների կազմակերպման ծառայություններ/ Մայրության և գեղեցկության օր/</t>
  </si>
  <si>
    <t>79951110/42</t>
  </si>
  <si>
    <t xml:space="preserve"> մշակութային միջոցառումների կազմակերպման ծառայություններ/ Մեծ Եղեռն/</t>
  </si>
  <si>
    <t>79951110/46</t>
  </si>
  <si>
    <t xml:space="preserve"> մշակութային միջոցառումների կազմակերպման ծառայություններ/ Հաղթանակի օր/մայիսի 9/</t>
  </si>
  <si>
    <t>79951110/48</t>
  </si>
  <si>
    <t xml:space="preserve"> մշակութային միջոցառումների կազմակերպման ծառայություններ/ Երեխաների պաշտպանության օր/հունիսի 1/  երեխաների նորաձևություն/</t>
  </si>
  <si>
    <t>79951110/49</t>
  </si>
  <si>
    <t xml:space="preserve"> մշակութային միջոցառումների կազմակերպման ծառայություններ/ Հունիսի 1-ը Կենտրոնի մանակապարտեզներում/</t>
  </si>
  <si>
    <t>79951110/50</t>
  </si>
  <si>
    <t xml:space="preserve"> մշակութային միջոցառումների կազմակերպման ծառայություններ/ Ամառային դպրոց գրադարանում/</t>
  </si>
  <si>
    <t>79951110/51</t>
  </si>
  <si>
    <t xml:space="preserve"> մշակութային միջոցառումների կազմակերպման ծառայություններ/ Ցուցահանդես` մանրանկարչություն /Իմաստության աղբյուր/</t>
  </si>
  <si>
    <t>79951110/52</t>
  </si>
  <si>
    <t xml:space="preserve"> մշակութային միջոցառումների կազմակերպման ծառայություններ/ Հին ու նոր Երևան /լուսանկարների ցուցահանդես/</t>
  </si>
  <si>
    <t xml:space="preserve"> մշակութային միջոցառումների կազմակերպման ծառայություններ/ Մեծարման երեկո Արամ Սաթյան 75, Երվանդ Երզնկյան 75, Ռաիսա Մկրտչյան 80, Ռուբեն Մաթևոսյան 80, Մելիք Մավիսակալյան 85</t>
  </si>
  <si>
    <t xml:space="preserve"> մշակութային միջոցառումների կազմակերպման ծառայություններ/ Երկիր-ամրոց ռազմամարզական պատրաստություն/</t>
  </si>
  <si>
    <t xml:space="preserve"> մշակութային միջոցառումների կազմակերպման ծառայություններ/ Հեղինակային երգի երեկո/</t>
  </si>
  <si>
    <t xml:space="preserve"> մշակութային միջոցառումների կազմակերպման ծառայություններ/ Անկախության օր/ սեպտեմբերի 21 /Պարում է անկախության սերունդը/</t>
  </si>
  <si>
    <t xml:space="preserve"> մշակութային միջոցառումների կազմակերպման ծառայություններ/ Ամանոր և Սուրբ ծննունդ/</t>
  </si>
  <si>
    <t>79951110/47</t>
  </si>
  <si>
    <t xml:space="preserve"> մշակութային միջոցառումների կազմակերպման ծառայություններ/ Հանրապետության օր/ մայիսի 28/</t>
  </si>
  <si>
    <t xml:space="preserve"> մշակութային միջոցառումների կազմակերպման ծառայություններ/ Մարիամ Աստվածածնի վերափոխման օր/</t>
  </si>
  <si>
    <t xml:space="preserve"> մշակութային միջոցառումների կազմակերպման ծառայություններ/ Գրադարանավարի օր /</t>
  </si>
  <si>
    <t xml:space="preserve"> մշակութային միջոցառումների կազմակերպման ծառայություններ/ Ուսանողների միջազգային օր/</t>
  </si>
  <si>
    <t>79951110/960</t>
  </si>
  <si>
    <t xml:space="preserve"> մշակութային միջոցառումների կազմակերպման ծառայություններ/ Պոեզիայի համաշխարհային օր/</t>
  </si>
  <si>
    <t>79951110/956</t>
  </si>
  <si>
    <t xml:space="preserve"> մշակութային միջոցառումների կազմակերպման ծառայություններ/ Բարեկենդան/</t>
  </si>
  <si>
    <t>79951110/957</t>
  </si>
  <si>
    <t xml:space="preserve"> մշակութային միջոցառումների կազմակերպման ծառայություններ/ Թումանյանական օրեր Կենտրոնում/</t>
  </si>
  <si>
    <t>79951110/41</t>
  </si>
  <si>
    <t xml:space="preserve"> մշակութային միջոցառումների կազմակերպման ծառայություններ/ Արա Սարգսյան 120/</t>
  </si>
  <si>
    <t>79951110/43</t>
  </si>
  <si>
    <t xml:space="preserve"> մշակութային միջոցառումների կազմակերպման ծառայություններ/ մրցույթ, մանկապարտեզների  ավագ խմբերի երեխաների մասնակցությամբ հեքիաթների բեմականացում/</t>
  </si>
  <si>
    <t>79951110/44</t>
  </si>
  <si>
    <t xml:space="preserve"> մշակութային միջոցառումների կազմակերպման ծառայություններ/ Պարի միջազգ. օր/</t>
  </si>
  <si>
    <t>79951110/45</t>
  </si>
  <si>
    <t xml:space="preserve"> մշակութային միջոցառումների կազմակերպման ծառայություններ/ Ջազի միջազգային օր/</t>
  </si>
  <si>
    <t xml:space="preserve"> մշակութային միջոցառումների կազմակերպման ծառայություններ/ Արամ Խաչատրյան, Գայանե 80/</t>
  </si>
  <si>
    <t xml:space="preserve"> մշակութային միջոցառումների կազմակերպման ծառայություններ/ Երաժշտության միջազգային օր /Ալեքսեյ Հեքիմյան 95, Արտեմի Այվազյան 120/</t>
  </si>
  <si>
    <t xml:space="preserve"> մշակութային միջոցառումների կազմակերպման ծառայություններ/ Մոնթե Մելքոնյան 65/</t>
  </si>
  <si>
    <t xml:space="preserve"> մշակութային միջոցառումների կազմակերպման ծառայություններ/ ՀՀ բանակի 30 ամյակ/</t>
  </si>
  <si>
    <t xml:space="preserve"> մշակութային միջոցառումների կազմակերպման ծառայություններ/ Ձմեռ պապի այցելություն մանկապարտեզներ/</t>
  </si>
  <si>
    <t>79951110/959</t>
  </si>
  <si>
    <t xml:space="preserve"> մշակութային միջոցառումների կազմակերպման ծառայություններ/ Նորամուտ` Մաչանենց կենտրոն/</t>
  </si>
  <si>
    <t>79951110/39</t>
  </si>
  <si>
    <t xml:space="preserve"> մշակութային միջոցառումների կազմակերպման ծառայություններ/ Զբոսաշրջային Հայաստան/</t>
  </si>
  <si>
    <t>80221400/506</t>
  </si>
  <si>
    <t>մասնագիտացված հանրակրթական ուսուցում/ Էթիկայի և էթիկետի կանոնների ուսուցում ՆՈՒՀ -երում/</t>
  </si>
  <si>
    <t>մասնագիտացված հանրակրթական ուսուցում/ Բարեվարքության կանոնների ուսուցում/</t>
  </si>
  <si>
    <t>80221400/505</t>
  </si>
  <si>
    <t>մասնագիտացված հանրակրթական ուսուցում/ Աշխատակազմի գործնական հաղորդակցության հմտությունների կատարելագործման դասընթաց/</t>
  </si>
  <si>
    <t>բաժին 08, խումբ 2, դաս 7, 1. Հուշարձանների վերանորոգում և պահպանում</t>
  </si>
  <si>
    <t>92521150/2</t>
  </si>
  <si>
    <t xml:space="preserve"> պատմական շինությունների պահպանման ծառայություններ</t>
  </si>
  <si>
    <t>98371100/538</t>
  </si>
  <si>
    <t>98371100/537</t>
  </si>
  <si>
    <t>Երևան քաղաքի 2022 թվականի բյուջեի միջոցներով նախատեսվող Կենտրոն վարչական շրջանի</t>
  </si>
  <si>
    <t>Երևան քաղաքի 2022 թվականի բյուջեի միջոցներով նախատեսվող Նոր Նորք վարչական շրջանի</t>
  </si>
  <si>
    <t>79811100/7</t>
  </si>
  <si>
    <t>գովասանագրեր և պատվոգրեր</t>
  </si>
  <si>
    <t>79811100/605</t>
  </si>
  <si>
    <t>բլանկներ</t>
  </si>
  <si>
    <t>22811150/502</t>
  </si>
  <si>
    <t>30192100/501</t>
  </si>
  <si>
    <t>30192114/502</t>
  </si>
  <si>
    <t>30192121/503</t>
  </si>
  <si>
    <t>30192130/503</t>
  </si>
  <si>
    <t>30192710/501</t>
  </si>
  <si>
    <t>30192720/502</t>
  </si>
  <si>
    <t>30192920/501</t>
  </si>
  <si>
    <t>30197112/512</t>
  </si>
  <si>
    <t>30197232/518</t>
  </si>
  <si>
    <t>30197233/516</t>
  </si>
  <si>
    <t>30197234/516</t>
  </si>
  <si>
    <t>30197321/502</t>
  </si>
  <si>
    <t>30197323/10</t>
  </si>
  <si>
    <t>30197331/505</t>
  </si>
  <si>
    <t>դակիչ, քանոնով/ մեծ</t>
  </si>
  <si>
    <t>30197622/503</t>
  </si>
  <si>
    <t>30199420/519</t>
  </si>
  <si>
    <t>30234630/4</t>
  </si>
  <si>
    <t>ֆլեշ հիշողություն, 8GB</t>
  </si>
  <si>
    <t>30237310/521</t>
  </si>
  <si>
    <t xml:space="preserve"> տառատեսակներով քարթրիջներ տպիչների համար/ 725</t>
  </si>
  <si>
    <t>30237310/9</t>
  </si>
  <si>
    <t xml:space="preserve"> տառատեսակներով քարթրիջներ տպիչների համար/ TL-420H</t>
  </si>
  <si>
    <t>30237310/523</t>
  </si>
  <si>
    <t xml:space="preserve"> տառատեսակներով քարթրիջներ տպիչների համար/ 737</t>
  </si>
  <si>
    <t>33411400/501</t>
  </si>
  <si>
    <t>Ֆայլեր</t>
  </si>
  <si>
    <t>համազգեստ</t>
  </si>
  <si>
    <t>39241141/504</t>
  </si>
  <si>
    <t>39241210/7</t>
  </si>
  <si>
    <t>39263410/510</t>
  </si>
  <si>
    <t>39263420/6</t>
  </si>
  <si>
    <t>39263510/504</t>
  </si>
  <si>
    <t>39263520/508</t>
  </si>
  <si>
    <t>39263530/508</t>
  </si>
  <si>
    <t>39292530/5</t>
  </si>
  <si>
    <t>18141100/501</t>
  </si>
  <si>
    <t>աշխատանքային ձեռնոցներ</t>
  </si>
  <si>
    <t>18421130/12</t>
  </si>
  <si>
    <t>19641000/515</t>
  </si>
  <si>
    <t>24451160/3</t>
  </si>
  <si>
    <t>քլորակիր</t>
  </si>
  <si>
    <t>24911200/501</t>
  </si>
  <si>
    <t>31521210/503</t>
  </si>
  <si>
    <t>լամպ` էկոնոմ, 20 Վտ, 110 մմ, E27,  220 Վ</t>
  </si>
  <si>
    <t>31531210/507</t>
  </si>
  <si>
    <t>31651400/10</t>
  </si>
  <si>
    <t>31681600/3</t>
  </si>
  <si>
    <t xml:space="preserve"> էլեկտրական ապահովիչ</t>
  </si>
  <si>
    <t>31685000/8</t>
  </si>
  <si>
    <t>31711160/3</t>
  </si>
  <si>
    <t>31711550/506</t>
  </si>
  <si>
    <t xml:space="preserve"> լուսատարրեր/ LED 18Վտ</t>
  </si>
  <si>
    <t>31711550/507</t>
  </si>
  <si>
    <t xml:space="preserve"> լուսատարրեր/ LED, 25Վտ</t>
  </si>
  <si>
    <t>31711550/508</t>
  </si>
  <si>
    <t xml:space="preserve"> լուսատարրեր/ LED, 32Վտ</t>
  </si>
  <si>
    <t>33711480/505</t>
  </si>
  <si>
    <t>33761100/524</t>
  </si>
  <si>
    <t>33761300/501</t>
  </si>
  <si>
    <t xml:space="preserve"> ձեռքի թղթե սրբիչներ</t>
  </si>
  <si>
    <t>39221410/521</t>
  </si>
  <si>
    <t>39221420/508</t>
  </si>
  <si>
    <t xml:space="preserve"> խոզանակներ/ ապակի լվանալու</t>
  </si>
  <si>
    <t>39221480/8</t>
  </si>
  <si>
    <t>39224331/502</t>
  </si>
  <si>
    <t>դույլ պլաստմասե/ 5լ</t>
  </si>
  <si>
    <t>39811300/508</t>
  </si>
  <si>
    <t>39812410/8</t>
  </si>
  <si>
    <t>39812600/12</t>
  </si>
  <si>
    <t xml:space="preserve"> մաքրող մածուկներ և փոշիներ/ 1լ</t>
  </si>
  <si>
    <t>39831240/503</t>
  </si>
  <si>
    <t xml:space="preserve"> մաքրող նյութեր/ լամինատ մաքրելու հեղուկ</t>
  </si>
  <si>
    <t>39831242/508</t>
  </si>
  <si>
    <t>39831245/518</t>
  </si>
  <si>
    <t>39831262/501</t>
  </si>
  <si>
    <t xml:space="preserve"> հեղուկ օճառի բաշխիչ սարք</t>
  </si>
  <si>
    <t>39831276/14</t>
  </si>
  <si>
    <t>39831280/11</t>
  </si>
  <si>
    <t>39831282/519</t>
  </si>
  <si>
    <t>39831283/12</t>
  </si>
  <si>
    <t>39835000/513</t>
  </si>
  <si>
    <t>39839100/518</t>
  </si>
  <si>
    <t>44322280/4</t>
  </si>
  <si>
    <t>պղնձյա հաղորդալար, միաջիղ, ПЭВ 31x16մմ2</t>
  </si>
  <si>
    <t>44411110/502</t>
  </si>
  <si>
    <t>44411710/501</t>
  </si>
  <si>
    <t xml:space="preserve"> սանհանգույցի նստատեղեր</t>
  </si>
  <si>
    <t>44511100/1</t>
  </si>
  <si>
    <t xml:space="preserve"> ձեռքի գործիքներ/ խարտիչի կտրիչ</t>
  </si>
  <si>
    <t>44511100/2</t>
  </si>
  <si>
    <t xml:space="preserve"> ձեռքի գործիքներ/ ուրագ</t>
  </si>
  <si>
    <t>44511100/3</t>
  </si>
  <si>
    <t xml:space="preserve"> ձեռքի գործիքներ/ հարթաշուրթ</t>
  </si>
  <si>
    <t>44511100/4</t>
  </si>
  <si>
    <t xml:space="preserve"> ձեռքի գործիքներ/ Կարգավորվող բանալի մեծ</t>
  </si>
  <si>
    <t>44511100/5</t>
  </si>
  <si>
    <t xml:space="preserve"> ձեռքի գործիքներ/ զուբիլ</t>
  </si>
  <si>
    <t>44511170/1</t>
  </si>
  <si>
    <t xml:space="preserve"> փոցխեր</t>
  </si>
  <si>
    <t>44511230/1</t>
  </si>
  <si>
    <t xml:space="preserve"> դուր</t>
  </si>
  <si>
    <t>44511240/2</t>
  </si>
  <si>
    <t>44511270/4</t>
  </si>
  <si>
    <t>44511340/2</t>
  </si>
  <si>
    <t>44511370/1</t>
  </si>
  <si>
    <t xml:space="preserve"> գործիքների հավաքածուներ/ պտուտակահանի կոմպլեկտ</t>
  </si>
  <si>
    <t>44521121/512</t>
  </si>
  <si>
    <t>Դռան փականի միջուկ</t>
  </si>
  <si>
    <t>39241250/2</t>
  </si>
  <si>
    <t>ծառերի մկրատ (սեկատոր)</t>
  </si>
  <si>
    <t xml:space="preserve">30211200/512 </t>
  </si>
  <si>
    <t xml:space="preserve"> դյուրակիր համակարգիչներ</t>
  </si>
  <si>
    <t>30211220/5</t>
  </si>
  <si>
    <t>30232110/525</t>
  </si>
  <si>
    <t>30237411/513</t>
  </si>
  <si>
    <t>համակարգչային մկնիկներ</t>
  </si>
  <si>
    <t>30237460/511</t>
  </si>
  <si>
    <t>39111180/6</t>
  </si>
  <si>
    <t>39121100/1</t>
  </si>
  <si>
    <t>39121520/2</t>
  </si>
  <si>
    <t>39138110/502</t>
  </si>
  <si>
    <t xml:space="preserve"> աթոռ մետաղյա</t>
  </si>
  <si>
    <t>39138310/1</t>
  </si>
  <si>
    <t xml:space="preserve"> բազկաթոռ, շարժական, կաշվե</t>
  </si>
  <si>
    <t>39141260/1</t>
  </si>
  <si>
    <t>39514400/2</t>
  </si>
  <si>
    <t xml:space="preserve"> թղթե սրբիչների ավտոմատ դիսպենսեր</t>
  </si>
  <si>
    <t>39714220/508</t>
  </si>
  <si>
    <t>90921300/512</t>
  </si>
  <si>
    <t xml:space="preserve"> առնետների դեմ պայքարի ծառայություններ/ դեռատիզացիա</t>
  </si>
  <si>
    <t>64111200/524</t>
  </si>
  <si>
    <t>64211110/545</t>
  </si>
  <si>
    <t>72411100/529</t>
  </si>
  <si>
    <t xml:space="preserve"> փոխադրամիջոցների հետ կապված ապահովագրական ծառայություններ/ 3 մեքենա</t>
  </si>
  <si>
    <t xml:space="preserve"> ծրագրային ապահովման սպասարկման ծառայություններ/ ՀԾ սպասարկում</t>
  </si>
  <si>
    <t>փորձաքննության ծառայություններ/ վերելակների փորձաքննություն</t>
  </si>
  <si>
    <t>50721100/504</t>
  </si>
  <si>
    <t xml:space="preserve"> ջեռուցման համակարգերի շահագործում/ կաթսայատան շահագործում և սպասարկում-ամիս</t>
  </si>
  <si>
    <t>76131100/511</t>
  </si>
  <si>
    <t>գազասպառման համակարգի տեխնիկական սպասարկման ծառայություններ/ արտաքին գազատարի տեխ.սպասարկում</t>
  </si>
  <si>
    <t xml:space="preserve"> գնահատման հետ կապված խորհրդատվական ծառայություններ</t>
  </si>
  <si>
    <t>50111170/541</t>
  </si>
  <si>
    <t xml:space="preserve"> ավտոմեքենաների պահպանման ծառայություններ/ Toyota Camry 2,4 Low Grade, արտ. 2010թ.</t>
  </si>
  <si>
    <t>50111170/542</t>
  </si>
  <si>
    <t xml:space="preserve"> ավտոմեքենաների պահպանման ծառայություններ/ Toyota Corolla 1,6 GAS, արտ. 2017թ.</t>
  </si>
  <si>
    <t>50111170/543</t>
  </si>
  <si>
    <t xml:space="preserve"> ավտոմեքենաների պահպանման ծառայություններ/ 4x4 NIVA, արտ. 2011թ.</t>
  </si>
  <si>
    <t>50311120/526</t>
  </si>
  <si>
    <t>50311240/503</t>
  </si>
  <si>
    <t xml:space="preserve"> կաթսաների վերանորոգման և պահպանման ծառայություններ</t>
  </si>
  <si>
    <t>50531200/509</t>
  </si>
  <si>
    <t xml:space="preserve"> էլեկտրական սարքերի, սարքավորումների վերանորոգման և պահպանման ծառայություններ</t>
  </si>
  <si>
    <t>այլ ծառայություններ/ վարչական շենքի սարքավորումների և գույքի ընթացիկ նորոգման ծառայություններ</t>
  </si>
  <si>
    <t>45461100/5</t>
  </si>
  <si>
    <t>շենքերի, շինությունների ընթացիկ նորոգման աշխատանքներ/ վարչական շենքի ընթացիկ վերանորոգում</t>
  </si>
  <si>
    <t>շենքերի, շինությունների ընթացիկ նորոգման աշխատանքներ/ բունկերի ընթացիկ նորոգում</t>
  </si>
  <si>
    <t>71241200/765</t>
  </si>
  <si>
    <t>50531140/738</t>
  </si>
  <si>
    <t>60171100/7</t>
  </si>
  <si>
    <t>60171100/8</t>
  </si>
  <si>
    <t>60171100/9</t>
  </si>
  <si>
    <t>45231187/523</t>
  </si>
  <si>
    <t>45231177/2</t>
  </si>
  <si>
    <t>45461100/1</t>
  </si>
  <si>
    <t>շենքերի, շինությունների ընթացիկ նորոգման աշխատանքներ/ հենապատերի վերանորոգում</t>
  </si>
  <si>
    <t>45611300/37</t>
  </si>
  <si>
    <t>այլ շենքերի, շինությունների հիմնանորոգում/ Բ. Մուրադյան փողոցի ստորգետնյա անցման աստիճանների հիմնանորոգման աշխատանքներ</t>
  </si>
  <si>
    <t>45611300/39</t>
  </si>
  <si>
    <t>այլ շենքերի, շինությունների հիմնանորոգում/ Ստեփանյան-Սաֆարյան փողոցների և Գայի պողոտայի խաչմերուկի ստորգետնյա անցման աստիճանների հիմնանորոգման աշխատանքներ</t>
  </si>
  <si>
    <t xml:space="preserve"> տեխնիկական հսկողության ծառայություններ/ Բ. Մուրադյան փողոցի ստորգետնյա անցման աստիճանների հիմնանորոգման աշխատանքնե</t>
  </si>
  <si>
    <t xml:space="preserve"> տեխնիկական հսկողության ծառայություններ/ Ստեփանյան-Սաֆարյան փողոցների և Գայի պողոտայի խաչմերուկի ստորգետնյա անցման աստիճանների հիմնանորոգման աշխատանքներ</t>
  </si>
  <si>
    <t>98111140/1</t>
  </si>
  <si>
    <t>հեղինակային հսկողության ծառայություններ/ Բ. Մուրադյան փողոցի ստորգետնյա անցման աստիճանների հիմնանորոգման աշխատանքնե</t>
  </si>
  <si>
    <t>98111140/2</t>
  </si>
  <si>
    <t>հեղինակային հսկողության ծառայություններ/ Ստեփանյան-Սաֆարյան փողոցների և Գայի պողոտայի խաչմերուկի ստորգետնյա անցման աստիճանների հիմնանորոգման աշխատանքներ</t>
  </si>
  <si>
    <t>45231187/1</t>
  </si>
  <si>
    <t xml:space="preserve"> սալահատակման և ասֆալտապատման աշխատանքներ/ փողոցների մայթերի սալիկապատում</t>
  </si>
  <si>
    <t>45231187/3</t>
  </si>
  <si>
    <t xml:space="preserve"> սալահատակման և ասֆալտապատման աշխատանքներ/ Գայի արձանի հարակից մայթերի սալիկապատում   գունավոր գեղարվեստական սալերով</t>
  </si>
  <si>
    <t>98111140/18</t>
  </si>
  <si>
    <t>բաժին 04, խումբ 5, դաս 1, 9. Փողոցների պահպանում եվ շահագործում</t>
  </si>
  <si>
    <t>45461100/2</t>
  </si>
  <si>
    <t>շենքերի, շինությունների ընթացիկ նորոգման աշխատանքներ/ ցանկապատերի ներկում</t>
  </si>
  <si>
    <t>45611300/53</t>
  </si>
  <si>
    <t>այլ շենքերի, շինությունների հիմնանորոգում/ Թեքահարթակների կառուցում</t>
  </si>
  <si>
    <t xml:space="preserve"> տեխնիկական հսկողության ծառայություններ/ Թեքահարթակների կառուցում</t>
  </si>
  <si>
    <t>98111140/3</t>
  </si>
  <si>
    <t>հեղինակային հսկողության ծառայություններ/ Թեքահարթակների կառուցում</t>
  </si>
  <si>
    <t>բաժին 04, խումբ 5, դաս 1, 13. Փողոցների, հրապարակների և այգիների կահավորում</t>
  </si>
  <si>
    <t>31711550/2</t>
  </si>
  <si>
    <t xml:space="preserve"> լուսատարրեր/ արևային լուսատուների ձեռք բերում և տեղադրում</t>
  </si>
  <si>
    <t>50751100/5</t>
  </si>
  <si>
    <t>45221142/578</t>
  </si>
  <si>
    <t>98391200/504</t>
  </si>
  <si>
    <t>այլ ծառայություններ/ հրատապ ծառայություններ</t>
  </si>
  <si>
    <t>45261124/559</t>
  </si>
  <si>
    <t>44118400/11</t>
  </si>
  <si>
    <t>պրոֆնաստիլ/ 0.55 մմ</t>
  </si>
  <si>
    <t>45261124/7</t>
  </si>
  <si>
    <t xml:space="preserve"> տանիքների վերանորոգման աշխատանքներ/ Դ. Մալյան նրբ. 1 շենքի թեք տանիքի հիմնանորոգման աշխատանքներ</t>
  </si>
  <si>
    <t>45261124/8</t>
  </si>
  <si>
    <t xml:space="preserve"> տանիքների վերանորոգման աշխատանքներ/ Մառի 9  շենքի թեք տանիքի հիմնանորոգման  աշխատանքներ</t>
  </si>
  <si>
    <t xml:space="preserve"> տեխնիկական հսկողության ծառայություններ/ Դ. Մալյան նրբ. 1 շենքի թեք տանիքի հիմնանորոգման աշխատանքներ</t>
  </si>
  <si>
    <t xml:space="preserve"> տեխնիկական հսկողության ծառայություններ/ Մառի 9 շենքի թեք տանիքի հիմնանորոգման աշխատանքներ</t>
  </si>
  <si>
    <t>98111140/83</t>
  </si>
  <si>
    <t>հեղինակային հսկողության ծառայություններ/ Դ. Մալյան նրբ. 1 շենքի թեք տանիքի հիմնանորոգման աշխատանքներ</t>
  </si>
  <si>
    <t>98111140/20</t>
  </si>
  <si>
    <t>հեղինակային հսկողության ծառայություններ/ Մառի 9 շենքի թեք տանիքի հիմնանորոգման աշխատանքներ</t>
  </si>
  <si>
    <t>37531210/1</t>
  </si>
  <si>
    <t>37531230/1</t>
  </si>
  <si>
    <t xml:space="preserve"> մանկական խաղահրապարակների կարուսելներ</t>
  </si>
  <si>
    <t>37531240/1</t>
  </si>
  <si>
    <t xml:space="preserve"> մանկական խաղահրապարակների սահարաններ</t>
  </si>
  <si>
    <t>39111320/2</t>
  </si>
  <si>
    <t>45611300/73</t>
  </si>
  <si>
    <t>այլ շենքերի, շինությունների հիմնանորոգում/ ֆուտբոլի դաշտերի բարեկարգում</t>
  </si>
  <si>
    <t>45611300/76</t>
  </si>
  <si>
    <t>այլ շենքերի, շինությունների հիմնանորոգում/ Մառի նրբ. 3 շենքի բակային տարածքի  բարեկարգման աշխատանքներ</t>
  </si>
  <si>
    <t>45611300/77</t>
  </si>
  <si>
    <t>այլ շենքերի, շինությունների հիմնանորոգում/ Մոլդովական 1 շենքի հարակից տարածքում գտնվող խաղահրապարակի բարեկարգման աշխատանքներ</t>
  </si>
  <si>
    <t>45611300/78</t>
  </si>
  <si>
    <t>այլ շենքերի, շինությունների հիմնանորոգում/ Ջրվեժ, Բանավան 10, 11, 12, 13, 14, 15 շենքերի հարակից տարածքի բարեկարգման աշխատանքներ (վերամշակում)</t>
  </si>
  <si>
    <t>45611300/79</t>
  </si>
  <si>
    <t>այլ շենքերի, շինությունների հիմնանորոգում/ Շոպրոնի 2-րդ նրբ. 4 շենքի հարակից տարածքի աստիճանների հիմնանորոգման աշխատանքներ</t>
  </si>
  <si>
    <t>45611300/80</t>
  </si>
  <si>
    <t>այլ շենքերի, շինությունների հիմնանորոգում/ Դ. Մալյան նրբ. 9 շենքի հարակից տարածքի աստիճանների հիմնանորոգման աշխատանքներ</t>
  </si>
  <si>
    <t>45611300/84</t>
  </si>
  <si>
    <t>այլ շենքերի, շինությունների հիմնանորոգում/ Նոր Նորքի 8-րդ զանգ. 28 շենքից դեպի 198 դպրոց բարձրացող աստիճանների հիմնանորոգման  աշխատանքներ</t>
  </si>
  <si>
    <t>45611300/92</t>
  </si>
  <si>
    <t>այլ շենքերի, շինությունների հիմնանորոգում/ Հովհաննիսյան  6/1 շենքից դեպի Գայի 41 շենք իջնող աստիճանների հիմնանորոգման աշխատանքներ</t>
  </si>
  <si>
    <t>45611300/83</t>
  </si>
  <si>
    <t>այլ շենքերի, շինությունների հիմնանորոգում/ Գայի 2 շենքից դեպի Լվովյան փողոց իջնող աստիճանների հիմնանորոգման աշխատանքներ</t>
  </si>
  <si>
    <t>45611300/105</t>
  </si>
  <si>
    <t>այլ շենքերի, շինությունների հիմնանորոգում/ Դ. Մալյան նրբ. 2 շենքի հարակից տարածքի աստիճանների հիմնանորոգման աշխատանքներ</t>
  </si>
  <si>
    <t xml:space="preserve"> տեխնիկական հսկողության ծառայություններ/ ֆուտբոլի դաշտերի բարեկարգում</t>
  </si>
  <si>
    <t xml:space="preserve"> տեխնիկական հսկողության ծառայություններ/ Մառի նրբ. 3 շենքի բակային տարածքի  բարեկարգման աշխատանքներ</t>
  </si>
  <si>
    <t xml:space="preserve"> տեխնիկական հսկողության ծառայություններ/ Մոլդովական 1 շենքի հարակից տարածքում գտնվող խաղահրապարակի բարեկարգման աշխատանքներ</t>
  </si>
  <si>
    <t xml:space="preserve"> տեխնիկական հսկողության ծառայություններ/ Ջրվեժ, Բանավան 10, 11, 12, 13, 14, 15 շենքերի հարակից տարածքի բարեկարգման աշխատանքներ (վերամշակում)</t>
  </si>
  <si>
    <t xml:space="preserve"> տեխնիկական հսկողության ծառայություններ/ Շոպրոնի 2-րդ նրբ. 4 շենքի հարակից տարածքի աստիճանների հիմնանորոգման աշխատանքներ</t>
  </si>
  <si>
    <t xml:space="preserve"> տեխնիկական հսկողության ծառայություններ/ Դ. Մալյան նրբ. 9 շենքի հարակից տարածքի աստիճանների հիմնանորոգման աշխատանքներ</t>
  </si>
  <si>
    <t xml:space="preserve"> տեխնիկական հսկողության ծառայություններ/ Նոր Նորքի 8-րդ զանգ. 28 շենքից դեպի 198 դպրոց բարձրացող աստիճանների հիմնանորոգման  աշխատանքներ</t>
  </si>
  <si>
    <t xml:space="preserve"> տեխնիկական հսկողության ծառայություններ/ Հովհաննիսյան  6/1 շենքից դեպի Գայի 41 շենք իջնող աստիճանների հիմնանորոգման աշխատանքներ</t>
  </si>
  <si>
    <t xml:space="preserve"> տեխնիկական հսկողության ծառայություններ/ Գայի 2 շենքից դեպի Լվովյան փողոց իջնող աստիճանների հիմնանորոգման աշխատանքներ</t>
  </si>
  <si>
    <t xml:space="preserve"> տեխնիկական հսկողության ծառայություններ/ Դ. Մալյան նրբ. 2 շենքի հարակից տարածքի աստիճանների հիմնանորոգման աշխատանքներ</t>
  </si>
  <si>
    <t>98111140/21</t>
  </si>
  <si>
    <t>հեղինակային հսկողության ծառայություններ/ Մառի նրբ. 3 շենքի բակային տարածքի  բարեկարգման աշխատանքներ</t>
  </si>
  <si>
    <t>98111140/22</t>
  </si>
  <si>
    <t>հեղինակային հսկողության ծառայություններ/ Մոլդովական 1 շենքի հարակից տարածքում գտնվող խաղահրապարակի բարեկարգման աշխատանքներ</t>
  </si>
  <si>
    <t>98111140/23</t>
  </si>
  <si>
    <t>հեղինակային հսկողության ծառայություններ/ Ջրվեժ, Բանավան 10, 11, 12, 13, 14, 15 շենքերի հարակից տարածքի բարեկարգման աշխատանքներ (վերամշակում)</t>
  </si>
  <si>
    <t>98111140/24</t>
  </si>
  <si>
    <t>հեղինակային հսկողության ծառայություններ/ Շոպրոնի 2-րդ նրբ. 4 շենքի հարակից տարածքի աստիճանների հիմնանորոգման աշխատանքներ</t>
  </si>
  <si>
    <t>98111140/25</t>
  </si>
  <si>
    <t>հեղինակային հսկողության ծառայություններ/ Դ. Մալյան նրբ. 9 շենքի հարակից տարածքի աստիճանների հիմնանորոգման աշխատանքներ</t>
  </si>
  <si>
    <t>98111140/26</t>
  </si>
  <si>
    <t>հեղինակային հսկողության ծառայություններ/ Նոր Նորքի 8-րդ զանգ. 28 շենքից դեպի 198 դպրոց բարձրացող աստիճանների հիմնանորոգման  աշխատանքներ</t>
  </si>
  <si>
    <t>98111140/27</t>
  </si>
  <si>
    <t>հեղինակային հսկողության ծառայություններ/ Հովհաննիսյան  6/1 շենքից դեպի Գայի 41 շենք իջնող աստիճանների հիմնանորոգման աշխատանքներ</t>
  </si>
  <si>
    <t>98111140/28</t>
  </si>
  <si>
    <t>հեղինակային հսկողության ծառայություններ/ Գայի 2 շենքից դեպի Լվովյան փողոց իջնող աստիճանների հիմնանորոգման աշխատանքներ</t>
  </si>
  <si>
    <t>98111140/95</t>
  </si>
  <si>
    <t>հեղինակային հսկողության ծառայություններ/ Դ. Մալյան նրբ. 2 շենքի հարակից տարածքի աստիճանների հիմնանորոգման աշխատանքներ</t>
  </si>
  <si>
    <t>45211113/513</t>
  </si>
  <si>
    <t>45261170/1</t>
  </si>
  <si>
    <t>98111140/10</t>
  </si>
  <si>
    <t>բաժին 08, խումբ 1, դաս 1, Հանգստի և սպորտի ծառայություններ</t>
  </si>
  <si>
    <t>92621110/587</t>
  </si>
  <si>
    <t xml:space="preserve"> սպորտային միջոցառումների կազմակերպման ծառայություններ/ ՀՀ անկախության տարեդարձին նվիրված դպրոցականների մարզական խաղեր</t>
  </si>
  <si>
    <t>92621110/506</t>
  </si>
  <si>
    <t xml:space="preserve"> սպորտային միջոցառումների կազմակերպման ծառայություններ/ Ազգային ժողովի գավաթի խաղարկություն</t>
  </si>
  <si>
    <t>92621110/507</t>
  </si>
  <si>
    <t xml:space="preserve"> սպորտային միջոցառումների կազմակերպման ծառայություններ/ ՀՀ հանրակրթական դպրոցների սովորողների ուսումնամարզական խաղեր</t>
  </si>
  <si>
    <t>92621110/508</t>
  </si>
  <si>
    <t xml:space="preserve"> սպորտային միջոցառումների կազմակերպման ծառայություններ/ «Վազք-Լազերային հրաձգություն» (Laser Run) դպրոցականների առաջնություն</t>
  </si>
  <si>
    <t xml:space="preserve">92621110/509 </t>
  </si>
  <si>
    <t xml:space="preserve"> սպորտային միջոցառումների կազմակերպման ծառայություններ/ «Լավագույն մարզական նախադպրոցական հաստատություն»</t>
  </si>
  <si>
    <t>92621110/510</t>
  </si>
  <si>
    <t xml:space="preserve"> սպորտային միջոցառումների կազմակերպման ծառայություններ/ «Լավագույն մարզական ընտանիք»</t>
  </si>
  <si>
    <t>92621110/593</t>
  </si>
  <si>
    <t xml:space="preserve"> սպորտային միջոցառումների կազմակերպման ծառայություններ/ «Առողջ սերունդ պաշտպանված հայրենիք համաքաղաքային բակային ավանդական առաջնություն»</t>
  </si>
  <si>
    <t>92621110/594</t>
  </si>
  <si>
    <t xml:space="preserve"> սպորտային միջոցառումների կազմակերպման ծառայություններ/ Նախազորակոչային և զորակոչային տարիքի երիտասարդության հանրապետական ռազմամարզական խաղեր</t>
  </si>
  <si>
    <t>92621110/518</t>
  </si>
  <si>
    <t xml:space="preserve"> սպորտային միջոցառումների կազմակերպման ծառայություններ/ «Նոր Նորք վարչական շրջանի 10 լավագույն մարզիկներ» ամենամյա մրցանակաբաշխություն</t>
  </si>
  <si>
    <t>45231270/2</t>
  </si>
  <si>
    <t xml:space="preserve"> հանգստի տարածքների վերանորոգման աշխատանքներ/ խաղերի, նստարանների, զրուցարանների , լուսավորության ընթացիկ նորոգում</t>
  </si>
  <si>
    <t>45611300/85</t>
  </si>
  <si>
    <t>այլ շենքերի, շինությունների հիմնանորոգում/ Բաղյան 1 շենքի հարակից տարածքում հանգստի գոտու կառուցման աշխատանքներ</t>
  </si>
  <si>
    <t>45611300/86</t>
  </si>
  <si>
    <t>այլ շենքերի, շինությունների հիմնանորոգում/ Նանսենի 6 և 10 շենքերի միջնամասում հանգստի գոտու կառուցման աշխատանքներ</t>
  </si>
  <si>
    <t>45611300/87</t>
  </si>
  <si>
    <t>այլ շենքերի, շինությունների հիմնանորոգում/ Նանսենի այգու տարածքում գտնվող  խաղահրապարակի բարեկարգման աշխատանքներ</t>
  </si>
  <si>
    <t>45611300/104</t>
  </si>
  <si>
    <t>այլ շենքերի, շինությունների հիմնանորոգում/ Վիլնյուսի 101 շենքի հարակից տարածքում գտնվող պուրակի բարեկարգման աշխատանքներ</t>
  </si>
  <si>
    <t xml:space="preserve"> տեխնիկական հսկողության ծառայություններ/ խաղերի, նստարանների, զրուցարանների , լուսավորության ընթացիկ նորոգում</t>
  </si>
  <si>
    <t xml:space="preserve"> տեխնիկական հսկողության ծառայություններ/ Բաղյան 1 շենքի հարակից տարածքում հանգստի գոտու կառուցման աշխատանքներ</t>
  </si>
  <si>
    <t xml:space="preserve"> տեխնիկական հսկողության ծառայություններ/ Նանսենի 6 և 10 շենքերի միջնամասում հանգստի գոտու կառուցման աշխատանքներ</t>
  </si>
  <si>
    <t>98111140/29</t>
  </si>
  <si>
    <t>հեղինակային հսկողության ծառայություններ/ Բաղյան 1 շենքի հարակից տարածքում հանգստի գոտու կառուցման աշխատանքներ</t>
  </si>
  <si>
    <t>98111140/30</t>
  </si>
  <si>
    <t>հեղինակային հսկողության ծառայություններ/ Նանսենի 6 և 10 շենքերի միջնամասում հանգստի գոտու կառուցման աշխատանքներ</t>
  </si>
  <si>
    <t xml:space="preserve"> տեխնիկական հսկողության ծառայություններ/ Նանսենի այգու տարածքում գտնվող խաղահրապարակի բարեկարգման աշխատանքներ</t>
  </si>
  <si>
    <t xml:space="preserve"> տեխնիկական հսկողության ծառայություններ/ Վիլնյուսի 101 շենքի հարակից տարածքում գտնվող պուրակի բարեկարգման աշխատանքներ</t>
  </si>
  <si>
    <t>98111140/31</t>
  </si>
  <si>
    <t>հեղինակային հսկողության ծառայություններ/ Նանսենի այգու տարածքում գտնվող խաղահրապարակի բարեկարգման աշխատանքներ</t>
  </si>
  <si>
    <t>98111140/94</t>
  </si>
  <si>
    <t>հեղինակային հսկողության ծառայություններ/ Վիլնյուսի 101 շենքի հարակից տարածքում գտնվող պուրակի բարեկարգման աշխատանքներ</t>
  </si>
  <si>
    <t>79951110/784</t>
  </si>
  <si>
    <t xml:space="preserve"> մշակութային միջոցառումների կազմակերպման ծառայություններ/ Բանակի օր /հունվարի 28/</t>
  </si>
  <si>
    <t xml:space="preserve"> մշակութային միջոցառումների կազմակերպման ծառայություններ/ ամանորյա ձևավորում</t>
  </si>
  <si>
    <t>79951110/785</t>
  </si>
  <si>
    <t xml:space="preserve"> մշակութային միջոցառումների կազմակերպման ծառայություններ/ Տյառնընդառաջ</t>
  </si>
  <si>
    <t>79951110/786</t>
  </si>
  <si>
    <t xml:space="preserve"> մշակութային միջոցառումների կազմակերպման ծառայություններ/ կանանց տոն</t>
  </si>
  <si>
    <t xml:space="preserve"> մշակութային միջոցառումների կազմակերպման ծառայություններ/ Թաթուլ Կրպեյանի ծննդյան օր</t>
  </si>
  <si>
    <t>79951110/92</t>
  </si>
  <si>
    <t xml:space="preserve"> մշակութային միջոցառումների կազմակերպման ծառայություններ/ Եղեռնի զոհերի հիշատակի օր</t>
  </si>
  <si>
    <t>79951110/110</t>
  </si>
  <si>
    <t xml:space="preserve"> մշակութային միջոցառումների կազմակերպման ծառայություններ/ հանրապետության տոն</t>
  </si>
  <si>
    <t xml:space="preserve"> մշակութային միջոցառումների կազմակերպման ծառայություններ/ վերջին զանգ</t>
  </si>
  <si>
    <t>79951110/95</t>
  </si>
  <si>
    <t xml:space="preserve"> մշակութային միջոցառումների կազմակերպման ծառայություններ/ երեխաների իրավունքների պաշտպանության օր</t>
  </si>
  <si>
    <t xml:space="preserve"> մշակութային միջոցառումների կազմակերպման ծառայություններ/ գիտելիքի, գրի և դպրության օր</t>
  </si>
  <si>
    <t xml:space="preserve"> մշակութային միջոցառումների կազմակերպման ծառայություններ/ անկախության տոն</t>
  </si>
  <si>
    <t xml:space="preserve"> մշակութային միջոցառումների կազմակերպման ծառայություններ/ ուսուցչի օր /հոկտեմբերի 5/</t>
  </si>
  <si>
    <t xml:space="preserve"> մշակութային միջոցառումների կազմակերպման ծառայություններ/ ամանորյա հյուրասիրություն</t>
  </si>
  <si>
    <t>79951110/91</t>
  </si>
  <si>
    <t>79951110/93</t>
  </si>
  <si>
    <t xml:space="preserve"> մշակութային միջոցառումների կազմակերպման ծառայություններ/ Ուրախ ամառ մանկական միջոցառումների շարք ՝ 11 միջոցառում</t>
  </si>
  <si>
    <t xml:space="preserve"> մշակութային միջոցառումների կազմակերպման ծառայություններ/ Էրեբունի Երևան տոն</t>
  </si>
  <si>
    <t>98371100/530</t>
  </si>
  <si>
    <t>98371100/531</t>
  </si>
  <si>
    <t>Երևան քաղաքի 2022 թվականի բյուջեի միջոցներով նախատեսվող Քանաքեռ-Զեյթուն վարչական շրջանի</t>
  </si>
  <si>
    <t>18111310/1</t>
  </si>
  <si>
    <t xml:space="preserve"> մասնագիտական հագուստ/ հավաքարարի, ձմեռային</t>
  </si>
  <si>
    <t>18111300/2</t>
  </si>
  <si>
    <t xml:space="preserve"> մասնագիտական հագուստ/ ամառային բամբակյա բանվորական կոստյում</t>
  </si>
  <si>
    <t>18111310/2</t>
  </si>
  <si>
    <t xml:space="preserve"> մասնագիտական հագուստ/ ձմեռային բանվորական կոստյում</t>
  </si>
  <si>
    <t>18111300/1</t>
  </si>
  <si>
    <t xml:space="preserve"> մասնագիտական հագուստ/ հավաքարարի, ամառային</t>
  </si>
  <si>
    <t xml:space="preserve"> հաշվառման գրքեր/ հանձնարարականների</t>
  </si>
  <si>
    <t>22811150/518</t>
  </si>
  <si>
    <t>22811180/505</t>
  </si>
  <si>
    <t>22851200/505</t>
  </si>
  <si>
    <t xml:space="preserve"> թղթապանակներ/ կաշվե, զինանշանով</t>
  </si>
  <si>
    <t>24911500/513</t>
  </si>
  <si>
    <t>30141200/509</t>
  </si>
  <si>
    <t>30192100/510</t>
  </si>
  <si>
    <t>30192111/503</t>
  </si>
  <si>
    <t>30192114/512</t>
  </si>
  <si>
    <t>30192121/542</t>
  </si>
  <si>
    <t>30192128/512</t>
  </si>
  <si>
    <t>30192130/517</t>
  </si>
  <si>
    <t>30192131/504</t>
  </si>
  <si>
    <t>30192135/504</t>
  </si>
  <si>
    <t>30192160/509</t>
  </si>
  <si>
    <t>30192160/510</t>
  </si>
  <si>
    <t>30192210/505</t>
  </si>
  <si>
    <t>30192720/508</t>
  </si>
  <si>
    <t>30193110/505</t>
  </si>
  <si>
    <t xml:space="preserve"> գրենական պիտույքների դասավորման համարանքներ և պարագաներ</t>
  </si>
  <si>
    <t>30197100/508</t>
  </si>
  <si>
    <t xml:space="preserve"> կարիչի մետաղալարե կապեր/ 24 և 26մմ</t>
  </si>
  <si>
    <t>30197111/505</t>
  </si>
  <si>
    <t>30197231/520</t>
  </si>
  <si>
    <t>30197232/519</t>
  </si>
  <si>
    <t>30197233/517</t>
  </si>
  <si>
    <t>30197234/517</t>
  </si>
  <si>
    <t>թղթապանակ, կոշտ կազմով/ ռեգիստրատոր</t>
  </si>
  <si>
    <t>30197235/507</t>
  </si>
  <si>
    <t>30197323/512</t>
  </si>
  <si>
    <t>30197331/506</t>
  </si>
  <si>
    <t>30197622/521</t>
  </si>
  <si>
    <t>30197646/505</t>
  </si>
  <si>
    <t>30199420/520</t>
  </si>
  <si>
    <t>30199792/501</t>
  </si>
  <si>
    <t>30237100/2</t>
  </si>
  <si>
    <t xml:space="preserve"> համակարգիչների մասեր/ հոսանքի լար</t>
  </si>
  <si>
    <t>30237310/10</t>
  </si>
  <si>
    <t xml:space="preserve"> քաթրիջ HP Laserjet 1018 տպիչի համար</t>
  </si>
  <si>
    <t>30237310/11</t>
  </si>
  <si>
    <t xml:space="preserve"> քաթրիջ Canon MF3010 տպիչի համար</t>
  </si>
  <si>
    <t>39241210/508</t>
  </si>
  <si>
    <t>39263410/511</t>
  </si>
  <si>
    <t>39263420/509</t>
  </si>
  <si>
    <t>39263520/510</t>
  </si>
  <si>
    <t>39263530/509</t>
  </si>
  <si>
    <t>39292510/505</t>
  </si>
  <si>
    <t>18421130/502</t>
  </si>
  <si>
    <t>19641000/503</t>
  </si>
  <si>
    <t>31211180/502</t>
  </si>
  <si>
    <t>31221270/501</t>
  </si>
  <si>
    <t xml:space="preserve"> մալուխի ամրակ</t>
  </si>
  <si>
    <t>31521120/501</t>
  </si>
  <si>
    <t xml:space="preserve"> լուսացիր 60x10</t>
  </si>
  <si>
    <t>31521120/502</t>
  </si>
  <si>
    <t xml:space="preserve"> լուսացիր 60x10/ լեդ</t>
  </si>
  <si>
    <t>31521130/504</t>
  </si>
  <si>
    <t>31521130/505</t>
  </si>
  <si>
    <t xml:space="preserve"> լուսացիր 120x10/ լեդ</t>
  </si>
  <si>
    <t>31521420/502</t>
  </si>
  <si>
    <t>լամպ` լյումինեսցենտային, 18 Վտ, 220 Վ/ 60սմ</t>
  </si>
  <si>
    <t>31521430/501</t>
  </si>
  <si>
    <t>լամպ` լյումինեսցենտային, 36 Վտ, 220 Վ/ 120սմ</t>
  </si>
  <si>
    <t>31531210/502</t>
  </si>
  <si>
    <t>31531300/502</t>
  </si>
  <si>
    <t>31531710/502</t>
  </si>
  <si>
    <t xml:space="preserve"> լամպերի դրոսելներ</t>
  </si>
  <si>
    <t>31651400/503</t>
  </si>
  <si>
    <t>31683100/501</t>
  </si>
  <si>
    <t xml:space="preserve"> եռաբաշխիչ 3տ, 3մ լարով</t>
  </si>
  <si>
    <t>31683200/502</t>
  </si>
  <si>
    <t>31684400/503</t>
  </si>
  <si>
    <t>32421100/501</t>
  </si>
  <si>
    <t xml:space="preserve"> հեռախոսային մալուխներ և առնչվող սարքեր</t>
  </si>
  <si>
    <t>33761100/505</t>
  </si>
  <si>
    <t>33761600/501</t>
  </si>
  <si>
    <t>39111180/501</t>
  </si>
  <si>
    <t>աթոռ` գրասենյակային, մետաղյա կարկասով/ բազկաթոռի անվակ</t>
  </si>
  <si>
    <t>39221290/501</t>
  </si>
  <si>
    <t xml:space="preserve"> խոհանոցային սարքեր, տնային և կենցաղային իրեր և հանրային սննդի կազմակերպման նյութեր/ թեյնիկ էլեկտրական</t>
  </si>
  <si>
    <t>39221350/501</t>
  </si>
  <si>
    <t>39221410/501</t>
  </si>
  <si>
    <t>39221410/502</t>
  </si>
  <si>
    <t xml:space="preserve"> ավելներ/ գոգաթիակով</t>
  </si>
  <si>
    <t>39221480/501</t>
  </si>
  <si>
    <t>39221490/501</t>
  </si>
  <si>
    <t xml:space="preserve"> սպունգներ</t>
  </si>
  <si>
    <t>39224341/503</t>
  </si>
  <si>
    <t>39513200/504</t>
  </si>
  <si>
    <t>39713410/501</t>
  </si>
  <si>
    <t>39812600/503</t>
  </si>
  <si>
    <t xml:space="preserve"> մաքրող մածուկներ և փոշիներ/ սպասքի</t>
  </si>
  <si>
    <t>39831100/506</t>
  </si>
  <si>
    <t xml:space="preserve"> լվացող նյութեր/ լամինատ մաքրելու</t>
  </si>
  <si>
    <t>39831100/503</t>
  </si>
  <si>
    <t xml:space="preserve"> լվացող նյութեր/ դոմեստոս</t>
  </si>
  <si>
    <t>39831100/502</t>
  </si>
  <si>
    <t xml:space="preserve"> լվացող նյութեր/ գորգերի մաքրիչ</t>
  </si>
  <si>
    <t>39831100/504</t>
  </si>
  <si>
    <t xml:space="preserve"> լվացող նյութեր/ ժավել</t>
  </si>
  <si>
    <t>39831245/502</t>
  </si>
  <si>
    <t>39831276/505</t>
  </si>
  <si>
    <t>39831280/504</t>
  </si>
  <si>
    <t>39831283/502</t>
  </si>
  <si>
    <t>39839100/501</t>
  </si>
  <si>
    <t>41111100/537</t>
  </si>
  <si>
    <t>42131470/502</t>
  </si>
  <si>
    <t xml:space="preserve"> ծորակների մասեր/ միջուկ</t>
  </si>
  <si>
    <t>44163140/503</t>
  </si>
  <si>
    <t xml:space="preserve"> ջրի և գոլորշու խողովակներ</t>
  </si>
  <si>
    <t>44192620/502</t>
  </si>
  <si>
    <t xml:space="preserve"> գամեր</t>
  </si>
  <si>
    <t>44211280/502</t>
  </si>
  <si>
    <t xml:space="preserve"> ձողեր/ ապակի լվանալու</t>
  </si>
  <si>
    <t>44322280/502</t>
  </si>
  <si>
    <t xml:space="preserve"> մալուխ պղնձե ջղերով, նախատեսված ներքին մոնտաժման համար  2,5մմ2</t>
  </si>
  <si>
    <t>44411100/502</t>
  </si>
  <si>
    <t xml:space="preserve"> ծորակներ</t>
  </si>
  <si>
    <t>44411700/502</t>
  </si>
  <si>
    <t xml:space="preserve"> սանհանգույցի նստատեղեր, ծածկեր, զուգարանակոնք և / բաչոկի մեխանիզմ</t>
  </si>
  <si>
    <t>44511250/502</t>
  </si>
  <si>
    <t xml:space="preserve"> սեղմիչ աքցաններ/ հարթաշուրթ</t>
  </si>
  <si>
    <t>44511270/502</t>
  </si>
  <si>
    <t>44521121/502</t>
  </si>
  <si>
    <t xml:space="preserve"> զանազան կողպեքներ և փականներ/ փականի միջուկ</t>
  </si>
  <si>
    <t>44531130/502</t>
  </si>
  <si>
    <t>30211220/6</t>
  </si>
  <si>
    <t>30232110/2</t>
  </si>
  <si>
    <t>30232280/1</t>
  </si>
  <si>
    <t xml:space="preserve"> կոշտ սկավառակների դրայվերներ</t>
  </si>
  <si>
    <t>30236110/2</t>
  </si>
  <si>
    <t xml:space="preserve"> օպերատիվ հիշողություն (ram)  </t>
  </si>
  <si>
    <t>30237200/1</t>
  </si>
  <si>
    <t xml:space="preserve"> համակարգիչների պարագաներ/ դինամիկ</t>
  </si>
  <si>
    <t>30237411/3</t>
  </si>
  <si>
    <t>32551170/2</t>
  </si>
  <si>
    <t>39111180/9</t>
  </si>
  <si>
    <t>39111190/4</t>
  </si>
  <si>
    <t xml:space="preserve"> բազկաթոռներ/ շարժական</t>
  </si>
  <si>
    <t>39121100/8</t>
  </si>
  <si>
    <t>39121100/9</t>
  </si>
  <si>
    <t xml:space="preserve"> գրասեղաններ/ սեղանի կողադիր</t>
  </si>
  <si>
    <t>39121100/10</t>
  </si>
  <si>
    <t xml:space="preserve"> գրասեղաններ/ դիմադիրով</t>
  </si>
  <si>
    <t>39121520/7</t>
  </si>
  <si>
    <t>39138310/6</t>
  </si>
  <si>
    <t>39141260/5</t>
  </si>
  <si>
    <t>39515440/6</t>
  </si>
  <si>
    <t>39711140/3</t>
  </si>
  <si>
    <t>39714210/1</t>
  </si>
  <si>
    <t>44112730/1</t>
  </si>
  <si>
    <t xml:space="preserve"> կտրող սկավառակ/ բոլգարկա</t>
  </si>
  <si>
    <t>42661400/1</t>
  </si>
  <si>
    <t xml:space="preserve"> եռակցման էլեկտրական սարքեր</t>
  </si>
  <si>
    <t>44411742/3</t>
  </si>
  <si>
    <t xml:space="preserve"> զուքարանակոնքի մեխանիզմ / ասիական </t>
  </si>
  <si>
    <t>90921300/514</t>
  </si>
  <si>
    <t>64111200/532</t>
  </si>
  <si>
    <t>64211110/564</t>
  </si>
  <si>
    <t>72411100/533</t>
  </si>
  <si>
    <t>92231200/502</t>
  </si>
  <si>
    <t xml:space="preserve"> մալուխային հեռուստատեսություն</t>
  </si>
  <si>
    <t>66511180/1</t>
  </si>
  <si>
    <t xml:space="preserve"> շարժիչներով փոխադրամիջոցների ապահովագրման ծառայություններ/ Տոյոտա- Կորոլլա</t>
  </si>
  <si>
    <t>79971120/3</t>
  </si>
  <si>
    <t xml:space="preserve"> ծրագրային ապահովման սպասարկման ծառայություններ/ &lt;&lt;Հ/Ծ-Հաշվապահ 7&gt;&gt; </t>
  </si>
  <si>
    <t>79811100/592</t>
  </si>
  <si>
    <t xml:space="preserve"> թվային տպագրության ծառայություններ/ հաշվետվություն</t>
  </si>
  <si>
    <t>79811100/593</t>
  </si>
  <si>
    <t xml:space="preserve"> թվային տպագրության ծառայություններ/ ղեկավարի հանձնարարականի թերթիկ</t>
  </si>
  <si>
    <t>79811100/594</t>
  </si>
  <si>
    <t xml:space="preserve"> թվային տպագրության ծառայություններ/ ամփոփագիր</t>
  </si>
  <si>
    <t>79811100/595</t>
  </si>
  <si>
    <t xml:space="preserve"> թվային տպագրության ծառայություններ/ հաշվետվություն 1</t>
  </si>
  <si>
    <t>79811100/596</t>
  </si>
  <si>
    <t xml:space="preserve"> թվային տպագրության ծառայություններ/ հաշվետվություն 2</t>
  </si>
  <si>
    <t>79811100/578</t>
  </si>
  <si>
    <t xml:space="preserve"> թվային տպագրության ծառայություններ/ պատվոգիր</t>
  </si>
  <si>
    <t>79811100/579</t>
  </si>
  <si>
    <t xml:space="preserve"> թվային տպագրության ծառայություններ/ թղթապանակ</t>
  </si>
  <si>
    <t>79811100/590</t>
  </si>
  <si>
    <t xml:space="preserve"> թվային տպագրության ծառայություններ/ բլանկ վարչական շրջանի</t>
  </si>
  <si>
    <t>79811100/591</t>
  </si>
  <si>
    <t xml:space="preserve"> թվային տպագրության ծառայություններ/ բլանկ վարչական շրջանի ղեկավարի</t>
  </si>
  <si>
    <t>79811100/597</t>
  </si>
  <si>
    <t xml:space="preserve"> թվային տպագրության ծառայություններ/ գրասենյակային գիրք կոշտ կազմով</t>
  </si>
  <si>
    <t>76131100/515</t>
  </si>
  <si>
    <t>79711110/4</t>
  </si>
  <si>
    <t>79991160/508</t>
  </si>
  <si>
    <t>50111130/529</t>
  </si>
  <si>
    <t xml:space="preserve"> ավտոմեքենաների վերանորոգման ծառայություններ/ Տոյոտա կարոլա</t>
  </si>
  <si>
    <t>50311120/529</t>
  </si>
  <si>
    <t>50311250/523</t>
  </si>
  <si>
    <t xml:space="preserve"> պատճենահանող սարքերի պահպանման ծառայություններ/ պաճենահանող սարքերի և տպիչների վերանորոգում, քարտրիջների լիցքավորում</t>
  </si>
  <si>
    <t>50531110/505</t>
  </si>
  <si>
    <t>50531200/508</t>
  </si>
  <si>
    <t xml:space="preserve"> էլեկտրական սարքերի, սարքավորումների վերանորոգման և պահպանման ծառայություններ/ օդորակիչ</t>
  </si>
  <si>
    <t>50731100/505</t>
  </si>
  <si>
    <t>50751100/506</t>
  </si>
  <si>
    <t>45461100/521</t>
  </si>
  <si>
    <t>շենքերի, շինությունների ընթացիկ նորոգման աշխատանքներ/ վարչական շենք</t>
  </si>
  <si>
    <t xml:space="preserve"> տեխնիկական հսկողության ծառայություններ/ վ/շենք</t>
  </si>
  <si>
    <t>98111140/40</t>
  </si>
  <si>
    <t>հեղինակային հսկողության ծառայություններ/ վ/շենք</t>
  </si>
  <si>
    <t>71241200/68</t>
  </si>
  <si>
    <t>50531140/22</t>
  </si>
  <si>
    <t>60171100/3</t>
  </si>
  <si>
    <t xml:space="preserve"> ուղևորափոխադրող ավտոմեքենաների վարձակալություն` վարորդի հետ միասին/ Երևան քաղաքում</t>
  </si>
  <si>
    <t>60171100/4</t>
  </si>
  <si>
    <t xml:space="preserve"> ուղևորափոխադրող ավտոմեքենաների վարձակալություն` վարորդի հետ միասին/ ՀՀ և Արցախ</t>
  </si>
  <si>
    <t>45231187/525</t>
  </si>
  <si>
    <t>45221142/542</t>
  </si>
  <si>
    <t xml:space="preserve"> ընդհանուր շինարարական աշխատանքներ/ եզրաքար</t>
  </si>
  <si>
    <t>45611300/74</t>
  </si>
  <si>
    <t xml:space="preserve"> երկաթբետոնի հետ կապված աշխատանքներ/ հենապատ - Վրթ. Փափազյան և Վարշավյան փող. խաչմերուկ</t>
  </si>
  <si>
    <t>98111140/93</t>
  </si>
  <si>
    <t>հեղինակային հսկողության ծառայություններ/ հենապատ</t>
  </si>
  <si>
    <t>45231177/543</t>
  </si>
  <si>
    <t xml:space="preserve"> ճանապարհների վերանորոգման աշխատանքներ/ մայրուղիներ</t>
  </si>
  <si>
    <t xml:space="preserve"> շենքերի, շինությունների կամ դրանց մասերի կառուցման աշխատանքներ/ թեքահարթակ</t>
  </si>
  <si>
    <t>հեղինակային հսկողության ծառայություններ/ թեքահարթակ</t>
  </si>
  <si>
    <t>42418100/6</t>
  </si>
  <si>
    <t xml:space="preserve"> վերելակների մասեր/ կարապիկ</t>
  </si>
  <si>
    <t>42418100/7</t>
  </si>
  <si>
    <t>42418100/9</t>
  </si>
  <si>
    <t>42418100/10</t>
  </si>
  <si>
    <t>42418100/11</t>
  </si>
  <si>
    <t>42418100/12</t>
  </si>
  <si>
    <t xml:space="preserve"> վերելակների մասեր/ հակակշռի զսպանակ</t>
  </si>
  <si>
    <t>42418100/13</t>
  </si>
  <si>
    <t xml:space="preserve"> վերելակների մասեր/ գլխավոր էլեկտրաշարժիչ</t>
  </si>
  <si>
    <t>42418100/14</t>
  </si>
  <si>
    <t xml:space="preserve"> վերելակների մասեր/ ռեդուկտոր</t>
  </si>
  <si>
    <t>42418100/15</t>
  </si>
  <si>
    <t xml:space="preserve"> վերելակների մասեր/ կանչի ապարատ</t>
  </si>
  <si>
    <t>42418100/16</t>
  </si>
  <si>
    <t xml:space="preserve"> վերելակների մասեր/ վերջնային անջատիչ</t>
  </si>
  <si>
    <t>42418100/8</t>
  </si>
  <si>
    <t xml:space="preserve"> վերելակների մասեր/ ուժային կոնտակտոր</t>
  </si>
  <si>
    <t xml:space="preserve"> տեխնիկական հսկողության ծառայություններ/ վերելակ</t>
  </si>
  <si>
    <t>45221142/571</t>
  </si>
  <si>
    <t xml:space="preserve"> ընդհանուր շինարարական աշխատանքներ/ հրատապ</t>
  </si>
  <si>
    <t>60181100/526</t>
  </si>
  <si>
    <t xml:space="preserve"> բեռնատարների վարձակալություն` վարորդի հետ միասին/ հրատապ ծառայություններ</t>
  </si>
  <si>
    <t xml:space="preserve"> տեխնիկական հսկողության ծառայություններ/ հրատապ աշխատանքների</t>
  </si>
  <si>
    <t>90921300/515</t>
  </si>
  <si>
    <t>45261124/565</t>
  </si>
  <si>
    <t xml:space="preserve"> տանիքների վերանորոգման աշխատանքներ/ հարթ</t>
  </si>
  <si>
    <t>44118400/502</t>
  </si>
  <si>
    <t>34921440/501</t>
  </si>
  <si>
    <t>39111320/3</t>
  </si>
  <si>
    <t>39295100/501</t>
  </si>
  <si>
    <t xml:space="preserve"> արևից պաշտպանող հարմարանքներ/ զրուցարան</t>
  </si>
  <si>
    <t>45611300/15</t>
  </si>
  <si>
    <t>այլ շենքերի, շինությունների հիմնանորոգում/ Ռայնիսի 11ա բակային տարածք</t>
  </si>
  <si>
    <t>45611300/16</t>
  </si>
  <si>
    <t>այլ շենքերի, շինությունների հիմնանորոգում/ Ռայնիսի 15 բակային տարածք</t>
  </si>
  <si>
    <t>45611300/17</t>
  </si>
  <si>
    <t>այլ շենքերի, շինությունների հիմնանորոգում/ Ռայնիսի 28 բակային տարածք</t>
  </si>
  <si>
    <t>45611300/18</t>
  </si>
  <si>
    <t>այլ շենքերի, շինությունների հիմնանորոգում/ Դրոյի 24 շենքի հարակից տարածք</t>
  </si>
  <si>
    <t>45611300/19</t>
  </si>
  <si>
    <t>այլ շենքերի, շինությունների հիմնանորոգում/ Դրոյի 26 շ. հարակից տարածք</t>
  </si>
  <si>
    <t>45611300/20</t>
  </si>
  <si>
    <t>այլ շենքերի, շինությունների հիմնանորոգում/ Լեփսուսի 3ա բակային տարածք</t>
  </si>
  <si>
    <t>45611300/21</t>
  </si>
  <si>
    <t>այլ շենքերի, շինությունների հիմնանորոգում/ Ռայնիսի 1 բակային տարածք</t>
  </si>
  <si>
    <t>45611300/22</t>
  </si>
  <si>
    <t>այլ շենքերի, շինությունների հիմնանորոգում/ ՈՒլնեցու 70/1 բակային տարածք</t>
  </si>
  <si>
    <t>45611300/23</t>
  </si>
  <si>
    <t>այլ շենքերի, շինությունների հիմնանորոգում/ Հաղթանակի զբոսայգու և Բաբայան փող. հարակից տարածք</t>
  </si>
  <si>
    <t>45611300/24</t>
  </si>
  <si>
    <t>այլ շենքերի, շինությունների հիմնանորոգում/ Հասրաթյան փող. 7/3, 7/4, 7/5 հարակից տարածք</t>
  </si>
  <si>
    <t>45611300/112</t>
  </si>
  <si>
    <t>այլ շենքերի, շինությունների հիմնանորոգում/ մինի ֆուտբոլի խաղադաշտի կառուցում</t>
  </si>
  <si>
    <t xml:space="preserve"> տեխնիկական հսկողության ծառայություններ/ Ռայնիսի 11ա բակ</t>
  </si>
  <si>
    <t xml:space="preserve"> տեխնիկական հսկողության ծառայություններ/ Ռայնիսի 15 բակ</t>
  </si>
  <si>
    <t xml:space="preserve"> տեխնիկական հսկողության ծառայություններ/ Ռայնիսի 28 բակ</t>
  </si>
  <si>
    <t xml:space="preserve"> տեխնիկական հսկողության ծառայություններ/ Դրոյի 24 բակ</t>
  </si>
  <si>
    <t xml:space="preserve"> տեխնիկական հսկողության ծառայություններ/ Դրոյի 26 բակ</t>
  </si>
  <si>
    <t xml:space="preserve"> տեխնիկական հսկողության ծառայություններ/ Լեփսուսի 3ա բակ</t>
  </si>
  <si>
    <t xml:space="preserve"> տեխնիկական հսկողության ծառայություններ/ Ռայնիսի 1 բակ</t>
  </si>
  <si>
    <t xml:space="preserve"> տեխնիկական հսկողության ծառայություններ/ Ուլնեցու 70/1 բակ</t>
  </si>
  <si>
    <t xml:space="preserve"> տեխնիկական հսկողության ծառայություններ/ Հաղթանակի զբոսայգու և Բաբայան փող. հարակից տարածք</t>
  </si>
  <si>
    <t xml:space="preserve"> տեխնիկական հսկողության ծառայություններ/ Հասրաթյան 7/3, 7/4, 7/5 հարակից բակ</t>
  </si>
  <si>
    <t>98111140/42</t>
  </si>
  <si>
    <t>հեղինակային հսկողության ծառայություններ/ Ռայնիսի 11ա բակ</t>
  </si>
  <si>
    <t>98111140/43</t>
  </si>
  <si>
    <t>հեղինակային հսկողության ծառայություններ/ Ռայնիսի 15 բակ</t>
  </si>
  <si>
    <t>98111140/44</t>
  </si>
  <si>
    <t>հեղինակային հսկողության ծառայություններ/ Ռայնիսի 28 բակ</t>
  </si>
  <si>
    <t>98111140/45</t>
  </si>
  <si>
    <t>հեղինակային հսկողության ծառայություններ/ Դրոյի 24 բակ</t>
  </si>
  <si>
    <t>98111140/46</t>
  </si>
  <si>
    <t>հեղինակային հսկողության ծառայություններ/ Դրոյի 26 բակ</t>
  </si>
  <si>
    <t>98111140/47</t>
  </si>
  <si>
    <t>հեղինակային հսկողության ծառայություններ/ Լեփսուսի 3ա բակ</t>
  </si>
  <si>
    <t>98111140/48</t>
  </si>
  <si>
    <t>հեղինակային հսկողության ծառայություններ/ Ռայնիսի 1 բակ</t>
  </si>
  <si>
    <t>98111140/49</t>
  </si>
  <si>
    <t>հեղինակային հսկողության ծառայություններ/ Ուլնեցու 70/1 բակ</t>
  </si>
  <si>
    <t>98111140/50</t>
  </si>
  <si>
    <t>հեղինակային հսկողության ծառայություններ/ Հաղթանակի զբոսայգու և Բաբայան փող հարակից տարածք</t>
  </si>
  <si>
    <t>98111140/51</t>
  </si>
  <si>
    <t>հեղինակային հսկողության ծառայություններ/ Հասրաթյան 7/3, 7/4, 7/5 բակ</t>
  </si>
  <si>
    <t xml:space="preserve"> տեխնիկական հսկողության ծառայություններ/ մինի ֆուտբոլի խաղադաշտի կառուցում</t>
  </si>
  <si>
    <t>45211113/514</t>
  </si>
  <si>
    <t xml:space="preserve"> շքամուտքերի շինարարական աշխատանքներ / վերանորոգում</t>
  </si>
  <si>
    <t>45261170/2</t>
  </si>
  <si>
    <t xml:space="preserve"> պատշգամբների հետ կապված աշխատանքներ/ վթարային</t>
  </si>
  <si>
    <t xml:space="preserve"> տեխնիկական հսկողության ծառայություններ/ պատշգամբ</t>
  </si>
  <si>
    <t>98111140/102</t>
  </si>
  <si>
    <t>հեղինակային հսկողության ծառայություններ/ պատշգամբ</t>
  </si>
  <si>
    <t>92621110/624</t>
  </si>
  <si>
    <t xml:space="preserve"> սպորտային միջոցառումների կազմակերպման ծառայություններ/ ՀՀ Անկախության տարեդարձ- մարզական խաղեր</t>
  </si>
  <si>
    <t>92621110/625</t>
  </si>
  <si>
    <t xml:space="preserve"> սպորտային միջոցառումների կազմակերպման ծառայություններ/ ԱԺ գավաթ</t>
  </si>
  <si>
    <t>92621110/626</t>
  </si>
  <si>
    <t xml:space="preserve"> սպորտային միջոցառումների կազմակերպման ծառայություններ/ լավագույն մարզական &lt;&lt;ՆՈւՀ&gt;&gt;</t>
  </si>
  <si>
    <t>92621110/628</t>
  </si>
  <si>
    <t xml:space="preserve"> սպորտային միջոցառումների կազմակերպման ծառայություններ/ լավագույն մարզական բակ, համայնք, ընտանիք</t>
  </si>
  <si>
    <t>92621110/627</t>
  </si>
  <si>
    <t xml:space="preserve"> սպորտային միջոցառումների կազմակերպման ծառայություններ/ առողջ սերունդ</t>
  </si>
  <si>
    <t>92621110/629</t>
  </si>
  <si>
    <t xml:space="preserve"> սպորտային միջոցառումների կազմակերպման ծառայություններ/ նախազորակոչային</t>
  </si>
  <si>
    <t>15897200/5</t>
  </si>
  <si>
    <t xml:space="preserve"> սննդի ծանրոցներ/ ամանորյա քաղցրավենիք</t>
  </si>
  <si>
    <t>79951110/849</t>
  </si>
  <si>
    <t xml:space="preserve"> մշակութային միջոցառումների կազմակերպման ծառայություններ/ Հայկական բանակի օր</t>
  </si>
  <si>
    <t>79951110/850</t>
  </si>
  <si>
    <t xml:space="preserve"> մշակութային միջոցառումների կազմակերպման ծառայություններ/ տյառնընդառաջ</t>
  </si>
  <si>
    <t>79951110/851</t>
  </si>
  <si>
    <t xml:space="preserve"> մշակութային միջոցառումների կազմակերպման ծառայություններ/ բարեկենդան</t>
  </si>
  <si>
    <t>79951110/852</t>
  </si>
  <si>
    <t xml:space="preserve"> մշակութային միջոցառումների կազմակերպման ծառայություններ/ մարտի 8</t>
  </si>
  <si>
    <t>79951110/56</t>
  </si>
  <si>
    <t xml:space="preserve"> մշակութային միջոցառումների կազմակերպման ծառայություններ/ ապրիլի 24</t>
  </si>
  <si>
    <t>79951110/58</t>
  </si>
  <si>
    <t>79951110/59</t>
  </si>
  <si>
    <t xml:space="preserve"> մշակութային միջոցառումների կազմակերպման ծառայություններ/ մայիս, վերջին զանգ</t>
  </si>
  <si>
    <t>79951110/57</t>
  </si>
  <si>
    <t xml:space="preserve"> մշակութային միջոցառումների կազմակերպման ծառայություններ/ մայիսի-1, աշխատանքի օր</t>
  </si>
  <si>
    <t>79951110/61</t>
  </si>
  <si>
    <t xml:space="preserve"> մշակութային միջոցառումների կազմակերպման ծառայություններ/ երեխաների պաշտպանության օր, հունիսի 1</t>
  </si>
  <si>
    <t>79951110/54</t>
  </si>
  <si>
    <t xml:space="preserve"> մշակութային միջոցառումների կազմակերպման ծառայություններ/ զատիկ</t>
  </si>
  <si>
    <t>79951110/147</t>
  </si>
  <si>
    <t xml:space="preserve"> մշակութային միջոցառումների կազմակերպման ծառայություններ/ խաղողօրհնեք</t>
  </si>
  <si>
    <t>79951110/148</t>
  </si>
  <si>
    <t xml:space="preserve"> մշակութային միջոցառումների կազմակերպման ծառայություններ/ գիտելիքի և դպրության օր</t>
  </si>
  <si>
    <t>79951110/149</t>
  </si>
  <si>
    <t xml:space="preserve"> մշակութային միջոցառումների կազմակերպման ծառայություններ/ ՀՀ անկախության հռչակման օր</t>
  </si>
  <si>
    <t>79951110/150</t>
  </si>
  <si>
    <t>79951110/152</t>
  </si>
  <si>
    <t xml:space="preserve"> մշակութային միջոցառումների կազմակերպման ծառայություններ/ Քանաքեռ-Զեյթուն վարչական շրջանի օր</t>
  </si>
  <si>
    <t>79951110/154</t>
  </si>
  <si>
    <t xml:space="preserve"> մշակութային միջոցառումների կազմակերպման ծառայություններ/ ամանոր</t>
  </si>
  <si>
    <t>79951110/155</t>
  </si>
  <si>
    <t xml:space="preserve"> մշակութային միջոցառումների կազմակերպման ծառայություններ/ ամանորյա հանդեսներ</t>
  </si>
  <si>
    <t>79951110/55</t>
  </si>
  <si>
    <t xml:space="preserve"> մշակութային միջոցառումների կազմակերպման ծառայություններ/ Հայ մեծանուն գրողներ</t>
  </si>
  <si>
    <t>79951110/60</t>
  </si>
  <si>
    <t xml:space="preserve"> մշակութային միջոցառումների կազմակերպման ծառայություններ/ ռուս սահմանապահ</t>
  </si>
  <si>
    <t>79951110/153</t>
  </si>
  <si>
    <t xml:space="preserve"> մշակութային միջոցառումների կազմակերպման ծառայություններ/ մտավորականներ</t>
  </si>
  <si>
    <t>79951110/151</t>
  </si>
  <si>
    <t xml:space="preserve"> մշակութային միջոցառումների կազմակերպման ծառայություններ/ Էրեբունի-Երևան</t>
  </si>
  <si>
    <t>98371100/529</t>
  </si>
  <si>
    <t xml:space="preserve"> թաղման ծառայություններ/ հարազատ չունեցող</t>
  </si>
  <si>
    <t>98371100/527</t>
  </si>
  <si>
    <t xml:space="preserve"> թաղման ծառայություններ/ անապահով</t>
  </si>
  <si>
    <t>Երևան քաղաքի 2022 թվականի բյուջեի միջոցներով նախատեսվող Դավթաշեն վարչական շրջանի</t>
  </si>
  <si>
    <t>22811170/2</t>
  </si>
  <si>
    <t xml:space="preserve"> թղթապանակներ</t>
  </si>
  <si>
    <t>22851200/1</t>
  </si>
  <si>
    <t>24911500/2</t>
  </si>
  <si>
    <t>30141200/7</t>
  </si>
  <si>
    <t>30192100/6</t>
  </si>
  <si>
    <t>30192114/6</t>
  </si>
  <si>
    <t>30192121/12</t>
  </si>
  <si>
    <t>30192125/4</t>
  </si>
  <si>
    <t>30192130/9</t>
  </si>
  <si>
    <t>30192160/5</t>
  </si>
  <si>
    <t>30193110/1</t>
  </si>
  <si>
    <t>30196100/9</t>
  </si>
  <si>
    <t>30197100/5</t>
  </si>
  <si>
    <t xml:space="preserve"> կարիչի մետաղալարե կապեր / մեծ</t>
  </si>
  <si>
    <t>30197220/5</t>
  </si>
  <si>
    <t xml:space="preserve"> թղթի ամրակներ/ 32մմ</t>
  </si>
  <si>
    <t>30197220/6</t>
  </si>
  <si>
    <t xml:space="preserve"> թղթի ամրակներ/ 19մմ</t>
  </si>
  <si>
    <t>30197232/8</t>
  </si>
  <si>
    <t>30197322/5</t>
  </si>
  <si>
    <t>30197323/6</t>
  </si>
  <si>
    <t>30234630/2</t>
  </si>
  <si>
    <t>33411400/3</t>
  </si>
  <si>
    <t>39263200/3</t>
  </si>
  <si>
    <t>44423600/1</t>
  </si>
  <si>
    <t xml:space="preserve"> կպչուն ժապավեններ/ 20մմ</t>
  </si>
  <si>
    <t>44423600/2</t>
  </si>
  <si>
    <t xml:space="preserve"> կպչուն ժապավեններ/ 50մմ</t>
  </si>
  <si>
    <t>18421130/13</t>
  </si>
  <si>
    <t>19641000/12</t>
  </si>
  <si>
    <t>31211140/1</t>
  </si>
  <si>
    <t xml:space="preserve"> ապահովիչներ/ լվացարանի 63Ա</t>
  </si>
  <si>
    <t>31211400/2</t>
  </si>
  <si>
    <t xml:space="preserve"> էլեկտրոմագնիսական անջատիչներ</t>
  </si>
  <si>
    <t>31442000/3</t>
  </si>
  <si>
    <t xml:space="preserve"> մարտկոց, AA տեսակի/ ժամացույցի մարտկոց, մեծ</t>
  </si>
  <si>
    <t>31442000/4</t>
  </si>
  <si>
    <t xml:space="preserve"> մարտկոց, AA տեսակի/ ժամացույցի մարտկոց, փոքր</t>
  </si>
  <si>
    <t>31521200/1</t>
  </si>
  <si>
    <t>լամպ` էկոնոմ, 20 Վտ, 110 մմ, E27,  220 Վ/ 12վտ մեծ</t>
  </si>
  <si>
    <t>315212220/1</t>
  </si>
  <si>
    <t>լամպ` էկոնոմ, 20 Վտ, 110 մմ, E27,  220 Վ/ լեդ 4 էկոնոմ</t>
  </si>
  <si>
    <t>31651400/11</t>
  </si>
  <si>
    <t>31684400/8</t>
  </si>
  <si>
    <t>31685000/10</t>
  </si>
  <si>
    <t>33761100/15</t>
  </si>
  <si>
    <t>33761400/1</t>
  </si>
  <si>
    <t xml:space="preserve"> թղթե անձեռոցիկներ</t>
  </si>
  <si>
    <t>33761700/1</t>
  </si>
  <si>
    <t>34921440/11</t>
  </si>
  <si>
    <t>39839100/7</t>
  </si>
  <si>
    <t>39221490/4</t>
  </si>
  <si>
    <t xml:space="preserve"> սպունգներ/ խոհանոցի</t>
  </si>
  <si>
    <t>39224331/14</t>
  </si>
  <si>
    <t>դույլ պլաստմասե/ 10լ</t>
  </si>
  <si>
    <t>24911500/3</t>
  </si>
  <si>
    <t>սոսինձ/կահույքի</t>
  </si>
  <si>
    <t>33761600/4</t>
  </si>
  <si>
    <t>39831282/8</t>
  </si>
  <si>
    <t xml:space="preserve"> մաքրող կտորներ/ սեղանի ջնջոց</t>
  </si>
  <si>
    <t>39811300/4</t>
  </si>
  <si>
    <t>39831100/16</t>
  </si>
  <si>
    <t xml:space="preserve"> լվացող նյութեր/ ամանների լվացման հեղուկ/</t>
  </si>
  <si>
    <t>39831100/15</t>
  </si>
  <si>
    <t xml:space="preserve"> մաքրող նյութեր/ ապակի մաքրելու միջոց</t>
  </si>
  <si>
    <t>39831276/15</t>
  </si>
  <si>
    <t xml:space="preserve"> մաքրող նյութեր/ զուգարանակոնքի մաքրող հեղուկ</t>
  </si>
  <si>
    <t>39831240/7</t>
  </si>
  <si>
    <t>39831245/13</t>
  </si>
  <si>
    <t>39831282/7</t>
  </si>
  <si>
    <t>39831283/13</t>
  </si>
  <si>
    <t>39835000/8</t>
  </si>
  <si>
    <t>39839300/1</t>
  </si>
  <si>
    <t>գոգաթիակ/ ձյուն մաքրելու համար</t>
  </si>
  <si>
    <t>41111100/547</t>
  </si>
  <si>
    <t xml:space="preserve"> ըմպելու ջուր/ 0.5 լիտր/</t>
  </si>
  <si>
    <t>41111100/546</t>
  </si>
  <si>
    <t xml:space="preserve"> ըմպելու ջուր/ 18-20 լիտր/</t>
  </si>
  <si>
    <t>42131100/3</t>
  </si>
  <si>
    <t xml:space="preserve"> ջրային հոսքերի կարգավորման փականներ/ 1/2 և 3/4 չափերի</t>
  </si>
  <si>
    <t>31321200/1</t>
  </si>
  <si>
    <t xml:space="preserve"> մալուխ, էլեկտրական զոդման ապարատի հաղորդալար/ 2*4</t>
  </si>
  <si>
    <t>44411110/5</t>
  </si>
  <si>
    <t>44411120/1</t>
  </si>
  <si>
    <t xml:space="preserve"> ջրի ծորակ, 2 փականով</t>
  </si>
  <si>
    <t>44521120/7</t>
  </si>
  <si>
    <t>42131490/5</t>
  </si>
  <si>
    <t>Սիֆոն/ լվացարանի</t>
  </si>
  <si>
    <t>42131100/2</t>
  </si>
  <si>
    <t xml:space="preserve"> գունավոր տպիչներ</t>
  </si>
  <si>
    <t xml:space="preserve"> պատճենահանման մեքենա</t>
  </si>
  <si>
    <t xml:space="preserve"> բարձրախոսներ</t>
  </si>
  <si>
    <t>ֆոտոնկարահանման խցիկ</t>
  </si>
  <si>
    <t xml:space="preserve"> գրասենյակի դարակաշարեր/ անիվներով</t>
  </si>
  <si>
    <t xml:space="preserve"> գրասենյակի դարակաշարեր</t>
  </si>
  <si>
    <t xml:space="preserve"> ներքին շերտավարագույրներ</t>
  </si>
  <si>
    <t xml:space="preserve"> սառնարան-սառցարաններ</t>
  </si>
  <si>
    <t xml:space="preserve"> ջրի զտման սարքավորումներ/ ջրի դիսպենսեր</t>
  </si>
  <si>
    <t>64111200/541</t>
  </si>
  <si>
    <t>64211100/566</t>
  </si>
  <si>
    <t xml:space="preserve"> հանրային հեռախոսային ծառայություններ</t>
  </si>
  <si>
    <t>72411100/542</t>
  </si>
  <si>
    <t>66511170/3</t>
  </si>
  <si>
    <t>79811100/640</t>
  </si>
  <si>
    <t>76131100/521</t>
  </si>
  <si>
    <t>50111130/541</t>
  </si>
  <si>
    <t>50311120/7</t>
  </si>
  <si>
    <t xml:space="preserve"> համակարգչային սարքերի պահպանման և վերանորոգման ծառայություններ/ համակարգիչների և մոնիտորների վերանորոգում, կարգաբերում</t>
  </si>
  <si>
    <t>50311120/8</t>
  </si>
  <si>
    <t xml:space="preserve"> համակարգչային սարքերի պահպանման և վերանորոգման ծառայություններ/ լազերային և թանաքային տպիչների վերանորոգում, լիցքավորում</t>
  </si>
  <si>
    <t>50311120/9</t>
  </si>
  <si>
    <t xml:space="preserve"> համակարգչային սարքերի պահպանման և վերանորոգման ծառայություններ/ գունավոր լազերային տպիչների լիցքավորում, նորոգում</t>
  </si>
  <si>
    <t>50311120/10</t>
  </si>
  <si>
    <t xml:space="preserve"> համակարգչային սարքերի պահպանման և վերանորոգման ծառայություններ/ պատճենահանող սարքերի վերանորոգում, լիցքավորում</t>
  </si>
  <si>
    <t>50311120/11</t>
  </si>
  <si>
    <t xml:space="preserve"> համակարգչային սարքերի պահպանման և վերանորոգման ծառայություններ/ քարտրիջների լիցքավորում</t>
  </si>
  <si>
    <t>45461100/4</t>
  </si>
  <si>
    <t>71241200/1052</t>
  </si>
  <si>
    <t>նախագծերի պատրաստում, ծախսերի գնահատում/ 1թ. 200դպր հարակից տարածքում պուրակի հիմնման աշխ.</t>
  </si>
  <si>
    <t>71241200/1053</t>
  </si>
  <si>
    <t>նախագծերի պատրաստում, ծախսերի գնահատում/ Ա. Տերտերյանի անվ. արվեստի դպրոցի տարածքում ցանկապատի կառուցում</t>
  </si>
  <si>
    <t>71241200/1054</t>
  </si>
  <si>
    <t>նախագծերի պատրաստում, ծախսերի գնահատում/ 2թ. 17, 18, 19 շենքերի բակի հենապատի կառուցում</t>
  </si>
  <si>
    <t>71241200/1055</t>
  </si>
  <si>
    <t>նախագծերի պատրաստում, ծախսերի գնահատում/ 1թ. 26շենքի բակի ֆուտբոլի դաշտի կառուցում</t>
  </si>
  <si>
    <t>71241200/1056</t>
  </si>
  <si>
    <t>նախագծերի պատրաստում, ծախսերի գնահատում/ Տ. Պետրոսյան փող. մայթերի բարեկարգում և գեղարվեստական սալիկների սալիկապատում</t>
  </si>
  <si>
    <t>փորձաքննության ծառայություններ/ 1թ. 200դպր հարակից տարածքում պուրակի հիմնման աշխ.</t>
  </si>
  <si>
    <t>փորձաքննության ծառայություններ/ Ա. Տերտերյանի անվ. արվեստի դպրոցի տարածքում ցանկապատի կառուցում</t>
  </si>
  <si>
    <t>փորձաքննության ծառայություններ/ 2թ. 17, 18, 19 շենքերի բակի հենապատի կառուցում</t>
  </si>
  <si>
    <t>փորձաքննության ծառայություններ/ 1թ. 26շենքի բակի ֆուտբոլի դաշտի կառուցում</t>
  </si>
  <si>
    <t>փորձաքննության ծառայություններ/ Տ. Պետրոսյան փող. մայթերի բարեկարգում և գեղարվեստական սալիկների սալիկապատում</t>
  </si>
  <si>
    <t>45231177/12</t>
  </si>
  <si>
    <t xml:space="preserve"> շինարարական հրապարակի կառուցապատման աշխատանքներ</t>
  </si>
  <si>
    <t xml:space="preserve"> վերելակների մասեր</t>
  </si>
  <si>
    <t>ՀԲՄԽ</t>
  </si>
  <si>
    <t>45221142/594</t>
  </si>
  <si>
    <t>60181100/539</t>
  </si>
  <si>
    <t>45261124/569</t>
  </si>
  <si>
    <t>33681300/2</t>
  </si>
  <si>
    <t xml:space="preserve"> ռետինե ծածկեր</t>
  </si>
  <si>
    <t xml:space="preserve"> մագլցման սարքավորումներ մանկական խաղահրապարակի համար</t>
  </si>
  <si>
    <t>այլ շենքերի, շինությունների հիմնանորոգում/ /ԴՎՇ 4թ. 33շ ետնամաս/</t>
  </si>
  <si>
    <t>45611300/59</t>
  </si>
  <si>
    <t>այլ շենքերի, շինությունների հիմնանորոգում/ /ԴՎՇ 4թ. 199դպ. հարևանութ. դաշտի կառուցման աշխ. 2 փուլ/</t>
  </si>
  <si>
    <t>այլ շենքերի, շինությունների հիմնանորոգում/ 4թ. 49շ բակ</t>
  </si>
  <si>
    <t xml:space="preserve"> տեխնիկական հսկողության ծառայություններ/ /ԴՎՇ 4թ. 33շ ետնամաս/</t>
  </si>
  <si>
    <t xml:space="preserve"> տեխնիկական հսկողության ծառայություններ/ /ԴՎՇ 4թ. 199դպ. հարևանութ. դաշտի կառուցման աշխ. 2 փուլ/</t>
  </si>
  <si>
    <t xml:space="preserve"> տեխնիկական հսկողության ծառայություններ/ 4թ. 49շ բակ</t>
  </si>
  <si>
    <t>հեղինակային հսկողության ծառայություններ/ /ԴՎՇ 4թ. 33շ ետնամաս/</t>
  </si>
  <si>
    <t>98111140/11</t>
  </si>
  <si>
    <t>հեղինակային հսկողության ծառայություններ/ /ԴՎՇ 4թ. 199դպ. հարևանութ. դաշտի կառուցման աշխ. 2 փուլ</t>
  </si>
  <si>
    <t>հեղինակային հսկողության ծառայություններ/ 4թ. 49շ բակ</t>
  </si>
  <si>
    <t>45211113/6</t>
  </si>
  <si>
    <t>92621110/759</t>
  </si>
  <si>
    <t xml:space="preserve"> սպորտային միջոցառումների կազմակերպման ծառայություններ/ ՀՀ անկախության տոնին նվիրված մարզական խաղեր</t>
  </si>
  <si>
    <t>92621110/763</t>
  </si>
  <si>
    <t xml:space="preserve"> սպորտային միջոցառումների կազմակերպման ծառայություններ/ ՀՀ Ազգային ժողովի գավաթի խաղարկ. 1-6-րդ դասարաններ</t>
  </si>
  <si>
    <t>92621110/764</t>
  </si>
  <si>
    <t xml:space="preserve"> սպորտային միջոցառումների կազմակերպման ծառայություններ/ Արցախյան ազատամարտի զոհերի հիշատակին նվիրված հուշամրցաշար</t>
  </si>
  <si>
    <t>92621110/761</t>
  </si>
  <si>
    <t xml:space="preserve"> սպորտային միջոցառումների կազմակերպման ծառայություններ/ Սպորտլանդիա 1-3, 4-7-րդ դաասարանների աշակերտների միջև</t>
  </si>
  <si>
    <t>92621110/762</t>
  </si>
  <si>
    <t xml:space="preserve"> սպորտային միջոցառումների կազմակերպման ծառայություններ/ Լավագույն մարզական նախադպրոցական հաստատություն</t>
  </si>
  <si>
    <t>92621110/765</t>
  </si>
  <si>
    <t xml:space="preserve"> սպորտային միջոցառումների կազմակերպման ծառայություններ/ Մարզահամերգային տոնահանդես՝ մանկապարտեզի սաների մասնակցությամբ</t>
  </si>
  <si>
    <t>92621110/766</t>
  </si>
  <si>
    <t xml:space="preserve"> սպորտային միջոցառումների կազմակերպման ծառայություններ/ ՛՛Առողջ սերունդ պաշտպանված հայրենիք՛՛ բակային փառատոն</t>
  </si>
  <si>
    <t>92621110/767</t>
  </si>
  <si>
    <t xml:space="preserve"> սպորտային միջոցառումների կազմակերպման ծառայություններ/ ՀՀ նախագահի լավագույն մարզական ընտանիք</t>
  </si>
  <si>
    <t>92621110/768</t>
  </si>
  <si>
    <t xml:space="preserve"> սպորտային միջոցառումների կազմակերպման ծառայություններ/ ՛՛Նախազորակոչային և զորակոչային տարիքի՛՛ երիտասարդների հանրապետական խաղեր</t>
  </si>
  <si>
    <t xml:space="preserve"> սպորտային միջոցառումների կազմակերպման ծառայություններ/ Դավթաշեն վարչական շրջանի ղեկավարի գավաթի առաջնություն</t>
  </si>
  <si>
    <t>79951110/891</t>
  </si>
  <si>
    <t xml:space="preserve"> մշակութային միջոցառումների կազմակերպման ծառայություններ/ Հայոց Բանակի օր</t>
  </si>
  <si>
    <t>79951110/892</t>
  </si>
  <si>
    <t>79951110/895</t>
  </si>
  <si>
    <t>79951110/897</t>
  </si>
  <si>
    <t xml:space="preserve"> մշակութային միջոցառումների կազմակերպման ծառայություններ/ Զատիկ</t>
  </si>
  <si>
    <t>79951110/896</t>
  </si>
  <si>
    <t xml:space="preserve"> մշակութային միջոցառումների կազմակերպման ծառայություններ/ Մայրության և գեղեցկության օր</t>
  </si>
  <si>
    <t>79951110/898</t>
  </si>
  <si>
    <t xml:space="preserve"> մշակութային միջոցառումների կազմակերպման ծառայություններ/ Մեծ Եղեռնի հիշատակի օր</t>
  </si>
  <si>
    <t>79951110/902</t>
  </si>
  <si>
    <t>79951110/904</t>
  </si>
  <si>
    <t xml:space="preserve"> մշակութային միջոցառումների կազմակերպման ծառայություններ/ Երեխաների պաշտպանության միջազգային օր</t>
  </si>
  <si>
    <t>79951110/909</t>
  </si>
  <si>
    <t xml:space="preserve"> մշակութային միջոցառումների կազմակերպման ծառայություններ/ Խաղողօրհնության օր</t>
  </si>
  <si>
    <t>79951110/905</t>
  </si>
  <si>
    <t xml:space="preserve"> մշակութային միջոցառումների կազմակերպման ծառայություններ/ Բակային ժամանցային միջոցառումներ</t>
  </si>
  <si>
    <t>79951110/910</t>
  </si>
  <si>
    <t xml:space="preserve"> մշակութային միջոցառումների կազմակերպման ծառայություններ/ Գիտելիքի օր</t>
  </si>
  <si>
    <t>79951110/911</t>
  </si>
  <si>
    <t xml:space="preserve"> մշակութային միջոցառումների կազմակերպման ծառայություններ/ ՀՀ անկախության օր</t>
  </si>
  <si>
    <t>79951110/913</t>
  </si>
  <si>
    <t>79951110/914</t>
  </si>
  <si>
    <t xml:space="preserve"> մշակութային միջոցառումների կազմակերպման ծառայություններ/ «Էրեբունի-Երևան» 2804 ամյակի տոնակատարություն</t>
  </si>
  <si>
    <t>79951110/893</t>
  </si>
  <si>
    <t xml:space="preserve"> մշակութային միջոցառումների կազմակերպման ծառայություններ/ Գրքի տոն</t>
  </si>
  <si>
    <t xml:space="preserve"> մշակութային միջոցառումների կազմակերպման ծառայություններ/ Բուն բարեկենդանի տոն</t>
  </si>
  <si>
    <t>79951110/899</t>
  </si>
  <si>
    <t xml:space="preserve"> մշակութային միջոցառումների կազմակերպման ծառայություններ/ Հայրենական մեծ պատերազմի 77-ամյակ</t>
  </si>
  <si>
    <t>79951110/901</t>
  </si>
  <si>
    <t xml:space="preserve"> մշակութային միջոցառումների կազմակերպման ծառայություններ/ Ընտանիքի միջազգային օր</t>
  </si>
  <si>
    <t>79951110/903</t>
  </si>
  <si>
    <t xml:space="preserve"> մշակութային միջոցառումների կազմակերպման ծառայություններ/ Հայաստանի Հանրապետության տոն  /Մայիսի 28</t>
  </si>
  <si>
    <t>79951110/907</t>
  </si>
  <si>
    <t xml:space="preserve"> մշակութային միջոցառումների կազմակերպման ծառայություններ/ Սահմանադրության օր, պետական խորհրդանիշների օր</t>
  </si>
  <si>
    <t>79951110/915</t>
  </si>
  <si>
    <t xml:space="preserve"> մշակութային միջոցառումների կազմակերպման ծառայություններ/ Հայ մեծերի հուշ երեկո</t>
  </si>
  <si>
    <t xml:space="preserve"> մշակութային միջոցառումների կազմակերպման ծառայություններ/ Ամանորյա միջոցառումներ</t>
  </si>
  <si>
    <t>79951110/912</t>
  </si>
  <si>
    <t xml:space="preserve"> մշակութային միջոցառումների կազմակերպման ծառայություններ/ Հիշատակի օր /Սեպտեմբերի 27/</t>
  </si>
  <si>
    <t>79951110/900</t>
  </si>
  <si>
    <t xml:space="preserve"> մշակութային միջոցառումների կազմակերպման ծառայություններ/ Երկրապահի օր</t>
  </si>
  <si>
    <t>79951110/906</t>
  </si>
  <si>
    <t xml:space="preserve"> մշակութային միջոցառումների կազմակերպման ծառայություններ/ Մարզաառողջարարական ճամբար /շապիկ, գլխարկ, նվերներ/</t>
  </si>
  <si>
    <t>79951110/908</t>
  </si>
  <si>
    <t xml:space="preserve"> մշակութային միջոցառումների կազմակերպման ծառայություններ/ Վարդավառ</t>
  </si>
  <si>
    <t>բաժին 09, խումբ 5, դաս 1, 5. Արտադպրոցական կազմակերպությունների համար անհրաժեշտ գույքի ձեռքբերում</t>
  </si>
  <si>
    <t xml:space="preserve"> հեռուստացույցներ</t>
  </si>
  <si>
    <t xml:space="preserve"> մանկական մահճակալներ</t>
  </si>
  <si>
    <t xml:space="preserve"> գազօջախի սալիկնե</t>
  </si>
  <si>
    <t xml:space="preserve"> լվացքի մեքենաներ</t>
  </si>
  <si>
    <t xml:space="preserve"> միջոցառումների հետ կապված ծառայություններ/ Մայրության և գեղեցկության տոն</t>
  </si>
  <si>
    <t xml:space="preserve"> միջոցառումների հետ կապված ծառայություններ/ Ընտանիքի օր</t>
  </si>
  <si>
    <t xml:space="preserve"> միջոցառումների հետ կապված ծառայություններ/ Գիտելիքի օր</t>
  </si>
  <si>
    <t xml:space="preserve"> միջոցառումների հետ կապված ծառայություններ/ Տարեցների միջազգային օր</t>
  </si>
  <si>
    <t xml:space="preserve"> միջոցառումների հետ կապված ծառայություններ/ Հաշմանդամների միջազգային օր</t>
  </si>
  <si>
    <t xml:space="preserve"> միջոցառումների հետ կապված ծառայություններ/ Ամանորին ընդառաջ</t>
  </si>
  <si>
    <t>98371100/545</t>
  </si>
  <si>
    <t>98371100/544</t>
  </si>
  <si>
    <t>Երևան քաղաքի 2022 թվականի բյուջեի միջոցներով նախատեսվող Նորք-Մարաշ վարչական շրջանի</t>
  </si>
  <si>
    <t>71241200/1043</t>
  </si>
  <si>
    <t>նախագծերի պատրաստում, ծախսերի գնահատում/ Նորքի 7-րդ փողոցից դեպի 11-րդ փողոց բարձրացող աստիճանների նախագիծ</t>
  </si>
  <si>
    <t>71241200/1044</t>
  </si>
  <si>
    <t>նախագծերի պատրաստում, ծախսերի գնահատում/ 9-րդ փողոցից դեպի 11-րդ փողոց / թիվ 157  դպրոցի հարևանությամբ/ բարձրացող աստիճանների նախագիծ</t>
  </si>
  <si>
    <t>71241200/1045</t>
  </si>
  <si>
    <t>նախագծերի պատրաստում, ծախսերի գնահատում/ 11-րդ փողոցից դեպի 13-րդ փողոց բարձրացող աստիճանների նախագիծ</t>
  </si>
  <si>
    <t>71241200/1046</t>
  </si>
  <si>
    <t>նախագծերի պատրաստում, ծախսերի գնահատում/ նորք 105  հասցեի հարակից տարածքում հենապատի կառուցման նախագիծ</t>
  </si>
  <si>
    <t>71241200/1047</t>
  </si>
  <si>
    <t>նախագծերի պատրաստում, ծախսերի գնահատում/ 8-րդ փողոցի աստիճանների նախագիծ</t>
  </si>
  <si>
    <t>71241200/1048</t>
  </si>
  <si>
    <t>նախագծերի պատրաստում, ծախսերի գնահատում/ 9-րդ փողոցից դեպի 7-րդ փողոց տանող ճանապարհահատվածի աստիճանների նախագիծ</t>
  </si>
  <si>
    <t>71241200/733</t>
  </si>
  <si>
    <t>նախագծերի պատրաստում, ծախսերի գնահատում/ 6-րդ փողոցի 26  հասցեի մինի ֆուտբոլի դաշտի  կառուցման աշխատանքների փաստաթղթերի  վերակապում</t>
  </si>
  <si>
    <t>71241200/734</t>
  </si>
  <si>
    <t>նախագծերի պատրաստում, ծախսերի գնահատում/ 6-րդ փողոցի 26 հասցեում խաղահրապարակի կառուցում</t>
  </si>
  <si>
    <t>50531140/16</t>
  </si>
  <si>
    <t>փորձաքննության ծառայություններ/ Նորք-Մարաշ վարչական շրջանի թվով 10 նախագծա-նախահաշվային փաստաթղթերի փաթեթների փորձաքննություն</t>
  </si>
  <si>
    <t>45231187/545</t>
  </si>
  <si>
    <t xml:space="preserve"> սալահատակման և ասֆալտապատման աշխատանքներ/ ասֆալտ-բետոնյա ծածկի վերանորոգում և պահպանում</t>
  </si>
  <si>
    <t>71351540/1021</t>
  </si>
  <si>
    <t xml:space="preserve"> տեխնիկական հսկողության ծառայություններ/ ասֆալտ-բետոնյա ծածկի վերանորոգման և պահպանման</t>
  </si>
  <si>
    <t>45231177/24</t>
  </si>
  <si>
    <t xml:space="preserve"> ճանապարհների վերանորոգման աշխատանքներ/ Ա. Արմենակյան, Գ. Հովսեփյան և Նորքի այգիներ փողոցների եզրաքարերի վերանորոգում</t>
  </si>
  <si>
    <t>71351540/1036</t>
  </si>
  <si>
    <t xml:space="preserve"> տեխնիկական հսկողության ծառայություններ/ Եզրաքարերի վերանորոգում</t>
  </si>
  <si>
    <t xml:space="preserve"> երկաթբետոնի հետ կապված աշխատանքներ/ Նաիրի հյուրանոցից դեպի Հին Նորք տանող ճանապարհահատվածի հենապատի վերանորոգում</t>
  </si>
  <si>
    <t xml:space="preserve"> երկաթբետոնի հետ կապված աշխատանքներ/ թիվ 122 մանկապարտեզի պարսպի վերանորոգման շարունակություն</t>
  </si>
  <si>
    <t xml:space="preserve"> երկաթբետոնի հետ կապված աշխատանքներ/ թիվ 123 մանկապարտեզի պարսպի հիմնանորոգում</t>
  </si>
  <si>
    <t>45221142/587</t>
  </si>
  <si>
    <t>60181100/537</t>
  </si>
  <si>
    <t>71351540/124</t>
  </si>
  <si>
    <t xml:space="preserve"> տեխնիկական հսկողության ծառայություններ/ Հրատապ լուծում պահանջող ընթացիկ աշխատանքների</t>
  </si>
  <si>
    <t>90671100/509</t>
  </si>
  <si>
    <t>90921300/521</t>
  </si>
  <si>
    <t>45221142/586</t>
  </si>
  <si>
    <t>71351540/1007</t>
  </si>
  <si>
    <t>92621110/612</t>
  </si>
  <si>
    <t xml:space="preserve"> սպորտային միջոցառումների կազմակերպման ծառայություններ/ "ՀՀ անկախության տարեդարձին նվիրված դպրոցականների քաղաքային մարզական խաղեր"</t>
  </si>
  <si>
    <t>92621110/615</t>
  </si>
  <si>
    <t xml:space="preserve"> սպորտային միջոցառումների կազմակերպման ծառայություններ/ Առողջ սերունդ` պաշտպանված հայրենիք" համաքաղաքային բակային ավանդական փառատոն</t>
  </si>
  <si>
    <t>92621110/613</t>
  </si>
  <si>
    <t xml:space="preserve"> սպորտային միջոցառումների կազմակերպման ծառայություններ/ ՀՀ ազգային ժողովի գավաթի խաղարկություն</t>
  </si>
  <si>
    <t>92621110/616</t>
  </si>
  <si>
    <t xml:space="preserve"> սպորտային միջոցառումների կազմակերպման ծառայություններ/ Շախմատի Երևան քաղաքի 2022թ. թիմային առաջնություն</t>
  </si>
  <si>
    <t>92621110/617</t>
  </si>
  <si>
    <t>92621110/618</t>
  </si>
  <si>
    <t xml:space="preserve"> սպորտային միջոցառումների կազմակերպման ծառայություններ/ Շախմատի օլիմպիադա</t>
  </si>
  <si>
    <t>92621110/619</t>
  </si>
  <si>
    <t xml:space="preserve"> սպորտային միջոցառումների կազմակերպման ծառայություններ/ Նախազորակոչային և զորակոչային տարիքի երիտասարդների  2022թ, հանրապետական ռազմամարզական խաղեր</t>
  </si>
  <si>
    <t>92621110/620</t>
  </si>
  <si>
    <t xml:space="preserve"> սպորտային միջոցառումների կազմակերպման ծառայություններ/ Մասնակցություն լայնամասշտաբ սպորտային միջոցառումներին</t>
  </si>
  <si>
    <t>92621110/621</t>
  </si>
  <si>
    <t xml:space="preserve"> սպորտային միջոցառումների կազմակերպման ծառայություններ/ "Կաշվե գնդակ" ֆուտբոլի առաջնություն</t>
  </si>
  <si>
    <t>92621110/622</t>
  </si>
  <si>
    <t xml:space="preserve"> սպորտային միջոցառումների կազմակերպման ծառայություններ/ Ըմբշամարտի հուշամրցաշար կազմակերպում</t>
  </si>
  <si>
    <t>92621110/623</t>
  </si>
  <si>
    <t xml:space="preserve"> սպորտային միջոցառումների կազմակերպման ծառայություններ/ Սպորտային բաց առաջնությունների մասնակցություն</t>
  </si>
  <si>
    <t>92621110/614</t>
  </si>
  <si>
    <t xml:space="preserve"> սպորտային միջոցառումների կազմակերպման ծառայություններ/ Երեխաների պաշտպանության միջազգային օր</t>
  </si>
  <si>
    <t>79951110/826</t>
  </si>
  <si>
    <t xml:space="preserve"> մշակութային միջոցառումների կազմակերպման ծառայություններ/ բանակի օր</t>
  </si>
  <si>
    <t>79951110/827</t>
  </si>
  <si>
    <t xml:space="preserve"> մշակութային միջոցառումների կազմակերպման ծառայություններ/ ''Տեառնընդառաջ'' տոնակատարություններ</t>
  </si>
  <si>
    <t>79951110/828</t>
  </si>
  <si>
    <t xml:space="preserve"> մշակութային միջոցառումների կազմակերպման ծառայություններ/ Բարեկենդանի տոնակատարություն</t>
  </si>
  <si>
    <t>79951110/829</t>
  </si>
  <si>
    <t xml:space="preserve"> մշակութային միջոցառումների կազմակերպման ծառայություններ/ "Կանանց տոն-Մարտի 8" տոնակատարություն</t>
  </si>
  <si>
    <t>79951110/830</t>
  </si>
  <si>
    <t xml:space="preserve"> մշակութային միջոցառումների կազմակերպման ծառայություններ/ Ապրիլի 7 "Մայրության և գեղեցկության տոն/</t>
  </si>
  <si>
    <t>79951110/831</t>
  </si>
  <si>
    <t xml:space="preserve"> մշակութային միջոցառումների կազմակերպման ծառայություններ/ Սբ. Զատկի տոնակատարություն</t>
  </si>
  <si>
    <t>79951110/832</t>
  </si>
  <si>
    <t xml:space="preserve"> մշակութային միջոցառումների կազմակերպման ծառայություններ/ Եղեռնի 107-րդ  տարելիցին նվիրված միջոցառումներ</t>
  </si>
  <si>
    <t>79951110/833</t>
  </si>
  <si>
    <t xml:space="preserve"> մշակութային միջոցառումների կազմակերպման ծառայություններ/ "Հաղթանակի և խաղաղության տոն - Մայիսի 9" տոնակատարություն</t>
  </si>
  <si>
    <t>79951110/834</t>
  </si>
  <si>
    <t xml:space="preserve"> մշակութային միջոցառումների կազմակերպման ծառայություններ/ Համբարձման  տոնակատարություն </t>
  </si>
  <si>
    <t>79951110/835</t>
  </si>
  <si>
    <t xml:space="preserve"> մշակութային միջոցառումների կազմակերպման ծառայություններ/ "Վերջին զանգի" տոնակատարություն</t>
  </si>
  <si>
    <t>79951110/836</t>
  </si>
  <si>
    <t xml:space="preserve"> մշակութային միջոցառումների կազմակերպման ծառայություններ/ Հայաստանի Առաջին Հանրապետության տոն </t>
  </si>
  <si>
    <t>79951110/837</t>
  </si>
  <si>
    <t xml:space="preserve"> մշակութային միջոցառումների կազմակերպման ծառայություններ/ Երեխաների իրավունքների պաշտպանության օր</t>
  </si>
  <si>
    <t>79951110/838</t>
  </si>
  <si>
    <t xml:space="preserve"> մշակութային միջոցառումների կազմակերպման ծառայություններ/ "Ցտեսություն  մանկապարտեզ" տոնակատարություն</t>
  </si>
  <si>
    <t>79951110/839</t>
  </si>
  <si>
    <t xml:space="preserve"> մշակութային միջոցառումների կազմակերպման ծառայություններ/ ՀՀ  Պետական  խորհրդանիշների  և  Սահմանադրության  օր</t>
  </si>
  <si>
    <t>79951110/840</t>
  </si>
  <si>
    <t xml:space="preserve"> մշակութային միջոցառումների կազմակերպման ծառայություններ/ "ՈՒրախ  ամառ,  երջանիկ  մանկություն" Երևանյան  ամառ</t>
  </si>
  <si>
    <t>79951110/841</t>
  </si>
  <si>
    <t xml:space="preserve"> մշակութային միջոցառումների կազմակերպման ծառայություններ/ Բակային  ճամբարների  կազմակերպում</t>
  </si>
  <si>
    <t>79951110/842</t>
  </si>
  <si>
    <t xml:space="preserve"> մշակութային միջոցառումների կազմակերպման ծառայություններ/ Գիտելիքի գրի և դպրության օր</t>
  </si>
  <si>
    <t>79951110/843</t>
  </si>
  <si>
    <t xml:space="preserve"> մշակութային միջոցառումների կազմակերպման ծառայություններ/ Սուրբ Աստվածածնի ծննդյան տոն</t>
  </si>
  <si>
    <t>79951110/844</t>
  </si>
  <si>
    <t xml:space="preserve"> մշակութային միջոցառումների կազմակերպման ծառայություններ/ ՀՀ Անկախության տոն</t>
  </si>
  <si>
    <t>79951110/845</t>
  </si>
  <si>
    <t xml:space="preserve"> մշակութային միջոցառումների կազմակերպման ծառայություններ/ Նոր  Մարաշի   վերածնության  օր</t>
  </si>
  <si>
    <t>79951110/846</t>
  </si>
  <si>
    <t>79951110/847</t>
  </si>
  <si>
    <t xml:space="preserve"> մշակութային միջոցառումների կազմակերպման ծառայություններ/ Թարգմանչաց  տոն </t>
  </si>
  <si>
    <t>79951110/848</t>
  </si>
  <si>
    <t xml:space="preserve"> մշակութային միջոցառումների կազմակերպման ծառայություններ/ Ամանորյա տոնակատարություններ</t>
  </si>
  <si>
    <t>98371100/547</t>
  </si>
  <si>
    <t>22811110/5</t>
  </si>
  <si>
    <t>30131220/501</t>
  </si>
  <si>
    <t>թղթադրամների հաշվիչ մեքենաներ</t>
  </si>
  <si>
    <t>30192114/501</t>
  </si>
  <si>
    <t>30192121/502</t>
  </si>
  <si>
    <t>30192130/502</t>
  </si>
  <si>
    <t>30197100/502</t>
  </si>
  <si>
    <t xml:space="preserve"> կարիչի մետաղալարե կապեր/ 26մմ/6մմ</t>
  </si>
  <si>
    <t>30197230/501</t>
  </si>
  <si>
    <t>թղթապանակ/ կաշվե զինանշանով</t>
  </si>
  <si>
    <t>30197231/502</t>
  </si>
  <si>
    <t>30197232/9</t>
  </si>
  <si>
    <t>30197234/9</t>
  </si>
  <si>
    <t>30197622/11</t>
  </si>
  <si>
    <t>30199230/501</t>
  </si>
  <si>
    <t>նամակի ծրար, A5 ձևաչափի/ 30199290/</t>
  </si>
  <si>
    <t>30199236/502</t>
  </si>
  <si>
    <t>ծրար` A4  անկյունային կափույրով/ 30199290 /ծրար/</t>
  </si>
  <si>
    <t>30199420/502</t>
  </si>
  <si>
    <t>թուղթ նշումների համար, սոսնձվածքով/ 76x76մմ/</t>
  </si>
  <si>
    <t>30199420/503</t>
  </si>
  <si>
    <t>թուղթ նշումների համար, սոսնձվածքով/ 76x101մմ</t>
  </si>
  <si>
    <t>30199430/7</t>
  </si>
  <si>
    <t xml:space="preserve"> թուղթ նշումների, տրցակներով/ 90x90մմ</t>
  </si>
  <si>
    <t>39263400/2</t>
  </si>
  <si>
    <t xml:space="preserve"> ամրակ/ միջին 30մմ</t>
  </si>
  <si>
    <t>34351200/8</t>
  </si>
  <si>
    <t xml:space="preserve"> ավտոմեքենաների անիվներ</t>
  </si>
  <si>
    <t>18421130/11</t>
  </si>
  <si>
    <t>19641000/10</t>
  </si>
  <si>
    <t xml:space="preserve"> պոլիէթիլենային պարկ, աղբի համար/ 40x50</t>
  </si>
  <si>
    <t>19641000/11</t>
  </si>
  <si>
    <t xml:space="preserve"> պոլիէթիլենային պարկ, աղբի համար/ մեծ/</t>
  </si>
  <si>
    <t>24451140/4</t>
  </si>
  <si>
    <t xml:space="preserve"> ախտահանիչ նյութեր/ 24451141 CPVկոդ/</t>
  </si>
  <si>
    <t>31521120/4</t>
  </si>
  <si>
    <t>31521130/9</t>
  </si>
  <si>
    <t>31521430/11</t>
  </si>
  <si>
    <t>լամպ` լյումինեսցենտային, 36 Վտ, 220 Վ/ 60սմ/</t>
  </si>
  <si>
    <t>31521430/12</t>
  </si>
  <si>
    <t>լամպ` լյումինեսցենտային, 36 Վտ, 220 Վ/ 120ամ/</t>
  </si>
  <si>
    <t>31531300/8</t>
  </si>
  <si>
    <t>31685000/7</t>
  </si>
  <si>
    <t>33761100/13</t>
  </si>
  <si>
    <t>39224331/11</t>
  </si>
  <si>
    <t>դույլ պլաստմասե/ 5լ/</t>
  </si>
  <si>
    <t>39224331/12</t>
  </si>
  <si>
    <t>դույլ պլաստմասե/ 10լ/</t>
  </si>
  <si>
    <t>39224331/13</t>
  </si>
  <si>
    <t>դույլ պլաստմասե/ 12լ/</t>
  </si>
  <si>
    <t>39513200/9</t>
  </si>
  <si>
    <t>39831245/12</t>
  </si>
  <si>
    <t>39831273/2</t>
  </si>
  <si>
    <t xml:space="preserve"> հատակի մաքրման նյութեր</t>
  </si>
  <si>
    <t>39831276/13</t>
  </si>
  <si>
    <t>39831282/6</t>
  </si>
  <si>
    <t>39831283/11</t>
  </si>
  <si>
    <t>39835000/6</t>
  </si>
  <si>
    <t>39836000/8</t>
  </si>
  <si>
    <t>39839300/2</t>
  </si>
  <si>
    <t>գոգաթիակ</t>
  </si>
  <si>
    <t>41111100/3</t>
  </si>
  <si>
    <t>44322100/3</t>
  </si>
  <si>
    <t xml:space="preserve"> մալուխ համակարգչի, UTP cable 6 level</t>
  </si>
  <si>
    <t>44521100/3</t>
  </si>
  <si>
    <t xml:space="preserve"> զանազան կողպեքներ և փականներ</t>
  </si>
  <si>
    <t>42131490/4</t>
  </si>
  <si>
    <t>Սիֆոն</t>
  </si>
  <si>
    <t>30211280/2</t>
  </si>
  <si>
    <t>32551190/1</t>
  </si>
  <si>
    <t xml:space="preserve"> հանրային հեռախոսներ</t>
  </si>
  <si>
    <t>39121100/4</t>
  </si>
  <si>
    <t xml:space="preserve"> գրասեղաններ/ Սպասասրահի սեղան</t>
  </si>
  <si>
    <t>39121520/4</t>
  </si>
  <si>
    <t>39138220/1</t>
  </si>
  <si>
    <t>39138310/5</t>
  </si>
  <si>
    <t xml:space="preserve"> հորիզոնական շերտավարագույր</t>
  </si>
  <si>
    <t xml:space="preserve"> օդորակիչ/ 35-45քմ/</t>
  </si>
  <si>
    <t>64111200/522</t>
  </si>
  <si>
    <t>64211110/544</t>
  </si>
  <si>
    <t xml:space="preserve"> տեղային հեռախոսային ծառայություններ/ քաղաքային</t>
  </si>
  <si>
    <t>72411100/531</t>
  </si>
  <si>
    <t xml:space="preserve"> համացանցային ծառայություններ մատուցողներ (isp)/ ինտերնետ</t>
  </si>
  <si>
    <t xml:space="preserve"> շարժիչներով փոխադրամիջոցների ապահովագրման ծառայություններ/ Նիսսան Տեանա</t>
  </si>
  <si>
    <t xml:space="preserve"> շարժիչներով փոխադրամիջոցների ապահովագրման ծառայություններ/ Շեվրոլե ՆԻՎԱ «ՎԱԶ-2123»</t>
  </si>
  <si>
    <t xml:space="preserve"> շարժիչներով փոխադրամիջոցների ապահովագրման ծառայություններ/ Շեվրոլե Ավեո</t>
  </si>
  <si>
    <t>72261160/510</t>
  </si>
  <si>
    <t xml:space="preserve"> ծրագրային ապահովման սպասարկման ծառայություններ/ Հայկական ծրագրեր</t>
  </si>
  <si>
    <t xml:space="preserve"> շահագրգիռ անձանց ներկայացուցման ծառայություններ</t>
  </si>
  <si>
    <t xml:space="preserve"> հակահրդեհային ծառայություններ</t>
  </si>
  <si>
    <t>76131100/509</t>
  </si>
  <si>
    <t>79991160/509</t>
  </si>
  <si>
    <t>50111170/530</t>
  </si>
  <si>
    <t xml:space="preserve"> ավտոմեքենաների պահպանման ծառայություններ/ Nissan Teana</t>
  </si>
  <si>
    <t>50111170/531</t>
  </si>
  <si>
    <t xml:space="preserve"> ավտոմեքենաների պահպանման ծառայություններ/ Chevrolet Aveo</t>
  </si>
  <si>
    <t>50111170/532</t>
  </si>
  <si>
    <t xml:space="preserve"> ավտոմեքենաների պահպանման ծառայություններ/ Chevrolet Niva</t>
  </si>
  <si>
    <t>50111260/511</t>
  </si>
  <si>
    <t xml:space="preserve"> էլեկտրական սարքերի վերանորոգման ծառայություններ/ օդորակիչներ</t>
  </si>
  <si>
    <t>50311120/525</t>
  </si>
  <si>
    <t>50311250/516</t>
  </si>
  <si>
    <t xml:space="preserve"> պատճենահանող սարքերի պահպանման ծառայություններ/ Լազերային և թանաքաշիթային տպիչների</t>
  </si>
  <si>
    <t>50311250/519</t>
  </si>
  <si>
    <t xml:space="preserve"> պատճենահանող սարքերի պահպանման ծառայություններ/ Պատճենահանող սարքի</t>
  </si>
  <si>
    <t>79811100/637</t>
  </si>
  <si>
    <t>79811100/22</t>
  </si>
  <si>
    <t xml:space="preserve"> թվային տպագրության ծառայություններ/ բացիկ</t>
  </si>
  <si>
    <t>79811100/23</t>
  </si>
  <si>
    <t xml:space="preserve"> թվային տպագրության ծառայություններ/ շնորհակալագրեր և պատվոգրեր</t>
  </si>
  <si>
    <t>98371100/534</t>
  </si>
  <si>
    <t xml:space="preserve"> թաղման ծառայություններ/ հարազատ չունեցող անձանց հուղարկավորություն</t>
  </si>
  <si>
    <t xml:space="preserve">  </t>
  </si>
  <si>
    <t>Երևան քաղաքի 2022 թվականի բյուջեի միջոցներով նախատեսվող էրեբունի վարչական շրջանի</t>
  </si>
  <si>
    <t>22851200/506</t>
  </si>
  <si>
    <t xml:space="preserve"> թղթապանակներ/ կաշվե կազմով, զինանշանով /</t>
  </si>
  <si>
    <t>30197230/517</t>
  </si>
  <si>
    <t xml:space="preserve"> թղթապանակներ/ 40 ֆայլով/</t>
  </si>
  <si>
    <t>30141200/6</t>
  </si>
  <si>
    <t>30192114/522</t>
  </si>
  <si>
    <t>30192121/549</t>
  </si>
  <si>
    <t>գրիչ գնդիկավոր/ կապույտ /</t>
  </si>
  <si>
    <t>30192130/524</t>
  </si>
  <si>
    <t>30192133/514</t>
  </si>
  <si>
    <t>30192160/514</t>
  </si>
  <si>
    <t>30192210/508</t>
  </si>
  <si>
    <t xml:space="preserve"> պոլիմերային ինքնակպչուն ժապավեն, 48մմx100մ տնտեսական, մեծ/ սկոճ/</t>
  </si>
  <si>
    <t>30192220/508</t>
  </si>
  <si>
    <t xml:space="preserve"> պոլիմերային ինքնակպչուն ժապավեն, 19մմx36մ գրասենյակային, փոքր/ սկոճ/</t>
  </si>
  <si>
    <t>30192720/514</t>
  </si>
  <si>
    <t xml:space="preserve"> գծանշիչ/ մարկեր/</t>
  </si>
  <si>
    <t>30196100/8</t>
  </si>
  <si>
    <t>30197111/508</t>
  </si>
  <si>
    <t>30197231/532</t>
  </si>
  <si>
    <t>30197232/530</t>
  </si>
  <si>
    <t>30197234/8</t>
  </si>
  <si>
    <t>30197322/521</t>
  </si>
  <si>
    <t>30197323/5</t>
  </si>
  <si>
    <t>30197333/2</t>
  </si>
  <si>
    <t>դակիչ (ծակոտիչ)` փոքր</t>
  </si>
  <si>
    <t>30197622/527</t>
  </si>
  <si>
    <t>30199238/503</t>
  </si>
  <si>
    <t>նամակի ծրար` A6</t>
  </si>
  <si>
    <t>30199420/526</t>
  </si>
  <si>
    <t>30237113/1</t>
  </si>
  <si>
    <t>կոնեկտոր (կցորդներ)/ LAN կաբելի գլխիկներ/</t>
  </si>
  <si>
    <t>30237132/505</t>
  </si>
  <si>
    <t xml:space="preserve"> արտաքին սարքերի միացման լարեր (usb)/ USB 2.0 AM-BM /</t>
  </si>
  <si>
    <t>32521300/1</t>
  </si>
  <si>
    <t xml:space="preserve"> հեռահաղորդակցման միջոցներ/ ցածր լարման մալուխներ / հոսանքի սնուցման լար C13 - C14 /</t>
  </si>
  <si>
    <t>35811170/1</t>
  </si>
  <si>
    <t>համազգեստ/ արտահագուստ /</t>
  </si>
  <si>
    <t>39241141/508</t>
  </si>
  <si>
    <t>39241210/4</t>
  </si>
  <si>
    <t>39263200/518</t>
  </si>
  <si>
    <t xml:space="preserve"> գրասենյակային գիրք, մատյան, 70-200էջ, տողանի, սպիտակ էջերով/ 70 էջանոց/</t>
  </si>
  <si>
    <t>39263200/519</t>
  </si>
  <si>
    <t xml:space="preserve"> գրասենյակային գիրք, մատյան, 70-200էջ, տողանի, սպիտակ էջերով/ 100 էջանոց/</t>
  </si>
  <si>
    <t>39263410/518</t>
  </si>
  <si>
    <t>39263420/4</t>
  </si>
  <si>
    <t>39263510/507</t>
  </si>
  <si>
    <t>39263530/6</t>
  </si>
  <si>
    <t>39292510/510</t>
  </si>
  <si>
    <t>44322100/4</t>
  </si>
  <si>
    <t>30121500/538</t>
  </si>
  <si>
    <t>քարտրիջ/ HP 85A</t>
  </si>
  <si>
    <t>30121500/539</t>
  </si>
  <si>
    <t>քարտրիջ/ C 737 U /</t>
  </si>
  <si>
    <t>34351200/2</t>
  </si>
  <si>
    <t xml:space="preserve"> ավտոմեքենաների անիվներ/ /ամառային</t>
  </si>
  <si>
    <t>34351200/3</t>
  </si>
  <si>
    <t xml:space="preserve"> ավտոմեքենաների անիվներ/ ձմեռային</t>
  </si>
  <si>
    <t>18421130/503</t>
  </si>
  <si>
    <t xml:space="preserve"> ձեռնոցներ/ ռետինե /</t>
  </si>
  <si>
    <t>19642100/501</t>
  </si>
  <si>
    <t>պոլիէթիլենային այլ արտադրանք/ աղբի տոպրակ /</t>
  </si>
  <si>
    <t>24451141/501</t>
  </si>
  <si>
    <t xml:space="preserve"> ախտահանիչ նյութեր/ մաքրող նյութեր /</t>
  </si>
  <si>
    <t>24451141/502</t>
  </si>
  <si>
    <t xml:space="preserve"> ախտահանիչ նյութեր/ ժավել</t>
  </si>
  <si>
    <t>31521130/506</t>
  </si>
  <si>
    <t>31521430/502</t>
  </si>
  <si>
    <t>լամպ` լյումինեսցենտային, 36 Վտ, 220 Վ/ LED E14, կլոր, 5-7 ՎՏ /</t>
  </si>
  <si>
    <t>31521430/503</t>
  </si>
  <si>
    <t>լամպ` լյումինեսցենտային, 36 Վտ, 220 Վ/ LED E27, 15 ՎՏ /</t>
  </si>
  <si>
    <t>31521430/505</t>
  </si>
  <si>
    <t>լամպ` լյումինեսցենտային, 36 Վտ, 220 Վ/ E 27, 7-9 ՎՏ /</t>
  </si>
  <si>
    <t>31521500/502</t>
  </si>
  <si>
    <t xml:space="preserve"> առաստաղի լուսավորման սարքեր/ Լուսատու կլոր/</t>
  </si>
  <si>
    <t>31521500/6</t>
  </si>
  <si>
    <t xml:space="preserve"> առաստաղի լուսավորման սարքեր/ LED լուսատու երկտեղանի /</t>
  </si>
  <si>
    <t>31651400/504</t>
  </si>
  <si>
    <t>31683200/503</t>
  </si>
  <si>
    <t>31683300/501</t>
  </si>
  <si>
    <t>33761100/506</t>
  </si>
  <si>
    <t>33761100/507</t>
  </si>
  <si>
    <t>զուգարանի թուղթ/ փափուկ կտրման գծով /</t>
  </si>
  <si>
    <t>33761600/502</t>
  </si>
  <si>
    <t>39151220/2</t>
  </si>
  <si>
    <t xml:space="preserve"> կահույքի մասեր/ բազկաթոռի անվակ /</t>
  </si>
  <si>
    <t>39221410/504</t>
  </si>
  <si>
    <t>39221410/505</t>
  </si>
  <si>
    <t xml:space="preserve"> ավելներ/ գոգաթիակով /</t>
  </si>
  <si>
    <t>39221480/504</t>
  </si>
  <si>
    <t>39221490/503</t>
  </si>
  <si>
    <t>39514200/501</t>
  </si>
  <si>
    <t xml:space="preserve"> խոհանոցի սրբիչներ/ թղթե /</t>
  </si>
  <si>
    <t>39522330/2</t>
  </si>
  <si>
    <t xml:space="preserve"> մաքրող կտորներ/ առաստաղի օվալ փոշեթիկնոց /</t>
  </si>
  <si>
    <t>39531500/2</t>
  </si>
  <si>
    <t xml:space="preserve"> գորգի կտորներ</t>
  </si>
  <si>
    <t>39713410/502</t>
  </si>
  <si>
    <t xml:space="preserve"> հատակի մաքրման սարքեր/ փայտ /</t>
  </si>
  <si>
    <t>39713410/405</t>
  </si>
  <si>
    <t xml:space="preserve"> հատակի մաքրման սարքեր/ հատակմաքրիչ իր դույլով /</t>
  </si>
  <si>
    <t>39831100/507</t>
  </si>
  <si>
    <t xml:space="preserve"> լվացող նյութեր/ սպասք լվանալու համար /</t>
  </si>
  <si>
    <t>39831100/509</t>
  </si>
  <si>
    <t xml:space="preserve"> լվացող նյութեր/ լամինատե հատակ մաքրելու համար /</t>
  </si>
  <si>
    <t>39831240/502</t>
  </si>
  <si>
    <t>39831245/506</t>
  </si>
  <si>
    <t>39831276/506</t>
  </si>
  <si>
    <t>39831283/504</t>
  </si>
  <si>
    <t>39839100/503</t>
  </si>
  <si>
    <t>41111100/523</t>
  </si>
  <si>
    <t xml:space="preserve"> ըմպելու ջուր/ 18-19 լ /</t>
  </si>
  <si>
    <t>41111100/543</t>
  </si>
  <si>
    <t xml:space="preserve"> ըմպելու ջուր/ 0.5 լ /</t>
  </si>
  <si>
    <t>42131490/501</t>
  </si>
  <si>
    <t xml:space="preserve"> ծորակների մասեր/ լվացարանի սիֆոն /</t>
  </si>
  <si>
    <t>44221141/501</t>
  </si>
  <si>
    <t xml:space="preserve"> դռների շրջանակներ/ եվրո դռների բռնակներ /</t>
  </si>
  <si>
    <t>44322220/501</t>
  </si>
  <si>
    <t>44411100/3</t>
  </si>
  <si>
    <t>44521120/5</t>
  </si>
  <si>
    <t>44521121/503</t>
  </si>
  <si>
    <t>03121200</t>
  </si>
  <si>
    <t xml:space="preserve"> քաղած ծաղիկներ</t>
  </si>
  <si>
    <t xml:space="preserve"> ծաղկային կոմպոզիցիաներ/ ծաղկեպսակ /</t>
  </si>
  <si>
    <t xml:space="preserve"> բժշկական ձեռնոցներ</t>
  </si>
  <si>
    <t xml:space="preserve"> ձեռքերի հակաբակտերիալ միջոցներ/ ալկոսպրեյ /</t>
  </si>
  <si>
    <t xml:space="preserve"> ձեռքերի հակաբակտերիալ միջոցներ/ հեղուկ օճառ 500 մլ /</t>
  </si>
  <si>
    <t>30211220/10</t>
  </si>
  <si>
    <t>30232130/3</t>
  </si>
  <si>
    <t xml:space="preserve"> գունավոր տպիչներ/ գունավոր ֆոտոտպիչ /</t>
  </si>
  <si>
    <t>30236110/501</t>
  </si>
  <si>
    <t>30237100/501</t>
  </si>
  <si>
    <t xml:space="preserve"> համակարգիչների մասեր/ համակարգչի պրոցեսորի հովացման համակարգ /</t>
  </si>
  <si>
    <t>30237112/502</t>
  </si>
  <si>
    <t>սնուցման բլոկ/ համակարգչի հոսանքի սնուցման բլոկ /</t>
  </si>
  <si>
    <t>30237130/501</t>
  </si>
  <si>
    <t xml:space="preserve"> համակարգչային քարտեր/ ցանցային լան քարտ /</t>
  </si>
  <si>
    <t>տպիչ սարք, բազմաֆունկցիոնալ, A4, 23 էջ/րոպե արագության</t>
  </si>
  <si>
    <t>32341150/2</t>
  </si>
  <si>
    <t xml:space="preserve"> ակուստիկ սարքեր/ ակուստիկ համակարգ դահլիճի /</t>
  </si>
  <si>
    <t xml:space="preserve"> ցանցային բաժանարար/ սվիչ /</t>
  </si>
  <si>
    <t>39111180/502</t>
  </si>
  <si>
    <t>39111180/5</t>
  </si>
  <si>
    <t>աթոռ` գրասենյակային, մետաղյա կարկասով/ շարժական /</t>
  </si>
  <si>
    <t>39121200/501</t>
  </si>
  <si>
    <t xml:space="preserve"> սեղաններ/ բեմի սեղան /</t>
  </si>
  <si>
    <t>39292600/2</t>
  </si>
  <si>
    <t>ամբիոն</t>
  </si>
  <si>
    <t>39515100/3</t>
  </si>
  <si>
    <t xml:space="preserve"> վարագույրներ/ դահլիճի /</t>
  </si>
  <si>
    <t>39515440/4</t>
  </si>
  <si>
    <t>39714220/1</t>
  </si>
  <si>
    <t>39714240/1</t>
  </si>
  <si>
    <t xml:space="preserve"> օդորակիչ, 24000 BTU</t>
  </si>
  <si>
    <t>30232231/501</t>
  </si>
  <si>
    <t>Համակարգչային կոշտ սկավառակ /կոշտ սկավառակ/</t>
  </si>
  <si>
    <t>45461100/522</t>
  </si>
  <si>
    <t>90921300/503</t>
  </si>
  <si>
    <t xml:space="preserve"> առնետների դեմ պայքարի ծառայություններ/ 2530քմ/դեռատիզացիա</t>
  </si>
  <si>
    <t>64111200/511</t>
  </si>
  <si>
    <t>64211110/560</t>
  </si>
  <si>
    <t>72411100/505</t>
  </si>
  <si>
    <t xml:space="preserve"> փոխադրամիջոցների հետ կապված ապահովագրական ծառայություններ/ HYUNDAI SONATA</t>
  </si>
  <si>
    <t xml:space="preserve"> փոխադրամիջոցների հետ կապված ապահովագրական ծառայություններ/ KIA SERATO</t>
  </si>
  <si>
    <t>79811100/15</t>
  </si>
  <si>
    <t xml:space="preserve"> թվային տպագրության ծառայություններ/ գովասանագրեր և պատվոգրեր /</t>
  </si>
  <si>
    <t>79811100/607</t>
  </si>
  <si>
    <t xml:space="preserve"> թվային տպագրության ծառայություններ/ բլանկներ / A4 ֆորմատի ձևաթղթեր /</t>
  </si>
  <si>
    <t>79811100/608</t>
  </si>
  <si>
    <t xml:space="preserve"> թվային տպագրության ծառայություններ/ բացիկներ /</t>
  </si>
  <si>
    <t>փորձաքննության ծառայություններ/ վարչական շենքի վերելակի /</t>
  </si>
  <si>
    <t>50721100/508</t>
  </si>
  <si>
    <t xml:space="preserve"> ջեռուցման համակարգերի շահագործում/ հնոցապան /</t>
  </si>
  <si>
    <t>76131100/503</t>
  </si>
  <si>
    <t>79711110/3</t>
  </si>
  <si>
    <t>71351540/517</t>
  </si>
  <si>
    <t xml:space="preserve"> տեխնիկական հսկողության ծառայություններ/ վարչական շենքի ընթացիկ վերանորոգման աշխատանքների /</t>
  </si>
  <si>
    <t>50111170/544</t>
  </si>
  <si>
    <t xml:space="preserve"> ավտոմեքենաների պահպանման ծառայություններ/ Հունդաի Սոնատա</t>
  </si>
  <si>
    <t>50111170/545</t>
  </si>
  <si>
    <t xml:space="preserve"> ավտոմեքենաների պահպանման ծառայություններ/ Կիա Սերատո</t>
  </si>
  <si>
    <t>50111260/525</t>
  </si>
  <si>
    <t xml:space="preserve"> էլեկտրական սարքերի վերանորոգման ծառայություններ/ Օդորակիչների վերանորոգում</t>
  </si>
  <si>
    <t>50311120/533</t>
  </si>
  <si>
    <t>50751100/507</t>
  </si>
  <si>
    <t xml:space="preserve"> վերելակների վերանորոգման և պահպանման ծառայություններ/ Վարչական շենքի վերելակի սպասարկում</t>
  </si>
  <si>
    <t>50231100/1</t>
  </si>
  <si>
    <t xml:space="preserve"> փողոցային լուսավորության սարքերի պահպանման ծառայություններ/ Վարչական շրջանի անվանական լոգոների սպասարկում</t>
  </si>
  <si>
    <t>64211110/561</t>
  </si>
  <si>
    <t>72411100/506</t>
  </si>
  <si>
    <t>71241200/1128</t>
  </si>
  <si>
    <t>նախագծերի պատրաստում, ծախսերի գնահատում/ Տ. Մեծի պող. հ. 71 շենքի դիմացի մայթերի վերանորոգման (սալիկապատման) /</t>
  </si>
  <si>
    <t>50531140/741</t>
  </si>
  <si>
    <t>փորձաքննության ծառայություններ/ Տ. Մեծի պող. հ. 71 շենքի դիմացի մայթերի վերանորոգման (սալիկապատման)/</t>
  </si>
  <si>
    <t xml:space="preserve"> ուղևորափոխադրող ավտոմեքենաների վարձակալություն` վարորդի հետ միասին/ երթ</t>
  </si>
  <si>
    <t xml:space="preserve"> ուղևորափոխադրող ավտոմեքենաների վարձակալություն` վարորդի հետ միասին/ կմ</t>
  </si>
  <si>
    <t>բաժին 04, խումբ 5, դաս 1, 2. Ասֆալտ-բետոնյա ծածկի հիմնանորոգում</t>
  </si>
  <si>
    <t>45231187/522</t>
  </si>
  <si>
    <t>71351540/1017</t>
  </si>
  <si>
    <t>45231177/8</t>
  </si>
  <si>
    <t>71351540/40</t>
  </si>
  <si>
    <t>45461100/3</t>
  </si>
  <si>
    <t>71351540/41</t>
  </si>
  <si>
    <t>45221142/14</t>
  </si>
  <si>
    <t>71351540/142</t>
  </si>
  <si>
    <t>45221142/16</t>
  </si>
  <si>
    <t>71351540/145</t>
  </si>
  <si>
    <t>98111140/81</t>
  </si>
  <si>
    <t>35261100/1</t>
  </si>
  <si>
    <t xml:space="preserve"> տեղեկատվական վահանակներ/ վարչական շրջանի անվանական լոգոների ձեռքբերում /</t>
  </si>
  <si>
    <t>50751100/3</t>
  </si>
  <si>
    <t>71351540/200</t>
  </si>
  <si>
    <t>45221142/570</t>
  </si>
  <si>
    <t>60181100/525</t>
  </si>
  <si>
    <t>71351540/958</t>
  </si>
  <si>
    <t>90511240/1</t>
  </si>
  <si>
    <t xml:space="preserve"> տիղմի մաքրման ծառայություններ/ կոյուղագծերի մաքրում /</t>
  </si>
  <si>
    <t>90921300/505</t>
  </si>
  <si>
    <t xml:space="preserve"> առնետների դեմ պայքարի ծառայություններ/ /դեռատիզացիա</t>
  </si>
  <si>
    <t>50761100/1</t>
  </si>
  <si>
    <t>45261124/560</t>
  </si>
  <si>
    <t>71351540/957</t>
  </si>
  <si>
    <t>44118300/12</t>
  </si>
  <si>
    <t>թիթեղ` մետաղական, 2 մմ/ թիթեղ 0.55 մմ /</t>
  </si>
  <si>
    <t>44118400/8</t>
  </si>
  <si>
    <t>պրոֆնաստիլ/ ծալքաթիթեղ 0.55 մմ /</t>
  </si>
  <si>
    <t>45261124/4</t>
  </si>
  <si>
    <t xml:space="preserve"> տանիքների վերանորոգման աշխատանքներ/ Նուբարաշենի խճուղի հ. 5/5 շենք /</t>
  </si>
  <si>
    <t>45261124/5</t>
  </si>
  <si>
    <t xml:space="preserve"> տանիքների վերանորոգման աշխատանքներ/ Ռոստովյան փող. հ.15 շենք /</t>
  </si>
  <si>
    <t>45261124/6</t>
  </si>
  <si>
    <t xml:space="preserve"> տանիքների վերանորոգման աշխատանքներ/ Էրեբունի փող. հ.9 շենք /</t>
  </si>
  <si>
    <t>71351540/146</t>
  </si>
  <si>
    <t xml:space="preserve"> տեխնիկական հսկողության ծառայություններ/ Էրեբունի փող. հ.9 շենք /</t>
  </si>
  <si>
    <t>71351540/147</t>
  </si>
  <si>
    <t xml:space="preserve"> տեխնիկական հսկողության ծառայություններ/ Ռոստովյան փող. հ.15 շենք /</t>
  </si>
  <si>
    <t>71351540/148</t>
  </si>
  <si>
    <t xml:space="preserve"> տեխնիկական հսկողության ծառայություններ/ Նուբարաշենի խճուղի հ. 5/5 շենք /</t>
  </si>
  <si>
    <t>98111140/13</t>
  </si>
  <si>
    <t>հեղինակային հսկողության ծառայություններ/ Էրեբունի փող. հ.9 շենք /</t>
  </si>
  <si>
    <t>98111140/14</t>
  </si>
  <si>
    <t>հեղինակային հսկողության ծառայություններ/ Ռոստովյան փող. հ.15 շենք /</t>
  </si>
  <si>
    <t>98111140/15</t>
  </si>
  <si>
    <t>հեղինակային հսկողության ծառայություններ/ Նուբարաշենի խճուղի հ. 5/5 շենք /</t>
  </si>
  <si>
    <t xml:space="preserve"> ռետինե սալիկներ</t>
  </si>
  <si>
    <t xml:space="preserve"> արհեստական խոտ</t>
  </si>
  <si>
    <t>45611300/54</t>
  </si>
  <si>
    <t>այլ շենքերի, շինությունների հիմնանորոգում/ Արցախի պող. Հ.14 շենքի բակ/մինի ֆուտբոլ /</t>
  </si>
  <si>
    <t>45611300/55</t>
  </si>
  <si>
    <t>այլ շենքերի, շինությունների հիմնանորոգում/ Արցախի պող.հհ.32ա և 32բ շենքերի հարևանությամբ/բակային տարածք, հանգստի գոտի, խաղահրապարակ /</t>
  </si>
  <si>
    <t>45611300/56</t>
  </si>
  <si>
    <t>այլ շենքերի, շինությունների հիմնանորոգում/ Էրեբունի փող. հ.11 շենքի բակ/խաղահրապարակի և ֆուտբոլի դաշտի վերանորոգում /</t>
  </si>
  <si>
    <t>45611300/58</t>
  </si>
  <si>
    <t>այլ շենքերի, շինությունների հիմնանորոգում/ Սարի Թաղ 7-րդ փող. հ.66 մանկ ետնամաս/մինի ֆուտբոլի դաշտ /</t>
  </si>
  <si>
    <t>45611300/113</t>
  </si>
  <si>
    <t>այլ շենքերի, շինությունների հիմնանորոգում/ Նոր Արեշի 15-րդ փող. հ.7 շենք /</t>
  </si>
  <si>
    <t>71351540/116</t>
  </si>
  <si>
    <t xml:space="preserve"> տեխնիկական հսկողության ծառայություններ/ Արցախի պող. Հ.14 շենքի բակ/մինի ֆուտբոլ /</t>
  </si>
  <si>
    <t>71351540/117</t>
  </si>
  <si>
    <t xml:space="preserve"> տեխնիկական հսկողության ծառայություններ/ Արցախի պող.հհ.32ա և 32բ շենքերի հարևանությամբ/բակային տարածք, հանգստի գոտի, խաղահրապարակ /</t>
  </si>
  <si>
    <t>71351540/118</t>
  </si>
  <si>
    <t xml:space="preserve"> տեխնիկական հսկողության ծառայություններ/ Էրեբունի փող. հ.11 շենքի բակ/խաղահրապարակի և ֆուտբոլի դաշտի վերանորոգում /</t>
  </si>
  <si>
    <t>71351540/119</t>
  </si>
  <si>
    <t xml:space="preserve"> տեխնիկական հսկողության ծառայություններ/ Խ. Դոնի փող. հ. 1 շենքի հարևանությամբ/բակային տարածք /</t>
  </si>
  <si>
    <t>71351540/120</t>
  </si>
  <si>
    <t xml:space="preserve"> տեխնիկական հսկողության ծառայություններ/ Սարի Թաղ 7-րդ փող. հ.66 մանկ ետնամաս/մինի ֆուտբոլի դաշտ /</t>
  </si>
  <si>
    <t>71351540/266</t>
  </si>
  <si>
    <t xml:space="preserve"> տեխնիկական հսկողության ծառայություններ/ Նոր Արեշի 15-րդ փող. հ.7 շենք /</t>
  </si>
  <si>
    <t>98111140/9</t>
  </si>
  <si>
    <t>հեղինակային հսկողության ծառայություններ/ Սարի Թաղ 7-րդ փող. հ.66 մանկ ետնամաս/մինի ֆուտբոլի դաշտ /</t>
  </si>
  <si>
    <t>98111140/5</t>
  </si>
  <si>
    <t>հեղինակային հսկողության ծառայություններ/ Արցախի պող. Հ.14 շենքի բակ/մինի ֆուտբոլ /</t>
  </si>
  <si>
    <t>98111140/6</t>
  </si>
  <si>
    <t>հեղինակային հսկողության ծառայություններ/ Արցախի պող.հհ.32ա և 32բ շենքերի հարևանությամբ/բակային տարածք, հանգստի գոտի, խաղահրապարակ /</t>
  </si>
  <si>
    <t>98111140/7</t>
  </si>
  <si>
    <t>հեղինակային հսկողության ծառայություններ/ / Խ. Դոնի փող. հ. 1 շենքի հարևանությամբ/բակային տարածք /</t>
  </si>
  <si>
    <t>98111140/8</t>
  </si>
  <si>
    <t>հեղինակային հսկողության ծառայություններ/ Էրեբունի փող. հ.11 շենքի բակ/խաղահրապարակի և ֆուտբոլի դաշտի վերանորոգում /</t>
  </si>
  <si>
    <t>98111140/104</t>
  </si>
  <si>
    <t>հեղինակային հսկողության ծառայություններ/ Նոր Արեշի 15-րդ փող. հ.7 շենք /</t>
  </si>
  <si>
    <t>45211113/2</t>
  </si>
  <si>
    <t xml:space="preserve"> շքամուտքերի շինարարական աշխատանքներ / բազմաբնակարան շենքերի մուտքերի ընթացիկ վերանորոգում /</t>
  </si>
  <si>
    <t>71351540/172</t>
  </si>
  <si>
    <t>45261170/4</t>
  </si>
  <si>
    <t xml:space="preserve"> պատշգամբների հետ կապված աշխատանքներ/ վթարային պատշգամբներ /</t>
  </si>
  <si>
    <t>71351540/149</t>
  </si>
  <si>
    <t>98111140/17</t>
  </si>
  <si>
    <t>92621110/631</t>
  </si>
  <si>
    <t xml:space="preserve"> սպորտային միջոցառումների կազմակերպման ծառայություններ/ /Ռազմաուսումնամարզական խաղեր</t>
  </si>
  <si>
    <t>92621110/632</t>
  </si>
  <si>
    <t xml:space="preserve"> սպորտային միջոցառումների կազմակերպման ծառայություններ/ / Անկախություն</t>
  </si>
  <si>
    <t>92621110/633</t>
  </si>
  <si>
    <t xml:space="preserve"> սպորտային միջոցառումների կազմակերպման ծառայություններ/ / Ազգային ժողով</t>
  </si>
  <si>
    <t>92621110/634</t>
  </si>
  <si>
    <t>92621110/635</t>
  </si>
  <si>
    <t xml:space="preserve"> սպորտային միջոցառումների կազմակերպման ծառայություններ/ Լավագույն նախադպրոցական հաստատություն /</t>
  </si>
  <si>
    <t>92621110/636</t>
  </si>
  <si>
    <t>92621110/637</t>
  </si>
  <si>
    <t>92621110/638</t>
  </si>
  <si>
    <t xml:space="preserve"> սպորտային միջոցառումների կազմակերպման ծառայություններ/ Սպարտակիադա</t>
  </si>
  <si>
    <t>92621110/639</t>
  </si>
  <si>
    <t xml:space="preserve"> սպորտային միջոցառումների կազմակերպման ծառայություններ/ Նախազորակրչային խաղեր</t>
  </si>
  <si>
    <t>60171100/512</t>
  </si>
  <si>
    <t xml:space="preserve"> ուղևորափոխադրող ավտոմեքենաների վարձակալություն` վարորդի հետ միասին/ երթ /</t>
  </si>
  <si>
    <t>60171100/513</t>
  </si>
  <si>
    <t xml:space="preserve"> ուղևորափոխադրող ավտոմեքենաների վարձակալություն` վարորդի հետ միասին/ կմ /</t>
  </si>
  <si>
    <t>79951110/945</t>
  </si>
  <si>
    <t xml:space="preserve"> մշակութային միջոցառումների կազմակերպման ծառայություններ/ /Բանակի տոն</t>
  </si>
  <si>
    <t>79951110/946</t>
  </si>
  <si>
    <t xml:space="preserve"> մշակութային միջոցառումների կազմակերպման ծառայություններ/ /Տեառնընդառաջ</t>
  </si>
  <si>
    <t>79951110/947</t>
  </si>
  <si>
    <t xml:space="preserve"> մշակութային միջոցառումների կազմակերպման ծառայություններ/ /Բուն Բարեկենդան</t>
  </si>
  <si>
    <t>79951110/948</t>
  </si>
  <si>
    <t xml:space="preserve"> մշակութային միջոցառումների կազմակերպման ծառայություններ/ /Մարտի 8</t>
  </si>
  <si>
    <t>79951110/27</t>
  </si>
  <si>
    <t xml:space="preserve"> մշակութային միջոցառումների կազմակերպման ծառայություններ/ /Ապրիլի 7</t>
  </si>
  <si>
    <t>79951110/28</t>
  </si>
  <si>
    <t xml:space="preserve"> մշակութային միջոցառումների կազմակերպման ծառայություններ/ /Սուրբ Զատիկ</t>
  </si>
  <si>
    <t>79951110/29</t>
  </si>
  <si>
    <t xml:space="preserve"> մշակութային միջոցառումների կազմակերպման ծառայություններ/ Քաղաքացու օր</t>
  </si>
  <si>
    <t>79951110/30</t>
  </si>
  <si>
    <t xml:space="preserve"> մշակութային միջոցառումների կազմակերպման ծառայություններ/ Հաղթանակի օր</t>
  </si>
  <si>
    <t>79951110/31</t>
  </si>
  <si>
    <t xml:space="preserve"> մշակութային միջոցառումների կազմակերպման ծառայություններ/ Առաջին հանրապետության օր</t>
  </si>
  <si>
    <t>79951110/32</t>
  </si>
  <si>
    <t xml:space="preserve"> մշակութային միջոցառումների կազմակերպման ծառայություններ/ Երեխաների պաշտպանության օր</t>
  </si>
  <si>
    <t>79951110/33</t>
  </si>
  <si>
    <t xml:space="preserve"> մշակութային միջոցառումների կազմակերպման ծառայություններ/ Սահմանադրության օր</t>
  </si>
  <si>
    <t>79951110/34</t>
  </si>
  <si>
    <t>79951110/35</t>
  </si>
  <si>
    <t>79951110/36</t>
  </si>
  <si>
    <t>79951110/37</t>
  </si>
  <si>
    <t xml:space="preserve"> մշակութային միջոցառումների կազմակերպման ծառայություններ/ Անկախության օր</t>
  </si>
  <si>
    <t>79951110/38</t>
  </si>
  <si>
    <t xml:space="preserve"> մշակութային միջոցառումների կազմակերպման ծառայություններ/ Էրեբունի -Երևան</t>
  </si>
  <si>
    <t xml:space="preserve"> մշակութային միջոցառումների կազմակերպման ծառայություններ/ Ամանոր</t>
  </si>
  <si>
    <t>92521150/1</t>
  </si>
  <si>
    <t>15897200/3</t>
  </si>
  <si>
    <t xml:space="preserve"> գրենական պիտույքներ (աշակերտական պայուսակ, գրենական պիտույքներով)</t>
  </si>
  <si>
    <t>շինարարական նյութեր</t>
  </si>
  <si>
    <t>տնտեսական ապրանքներ</t>
  </si>
  <si>
    <t>98371100/521</t>
  </si>
  <si>
    <t>բաժին 06, խումբ 4, դաս 1, Փողոցների լուսավորում</t>
  </si>
  <si>
    <t>45311137/4</t>
  </si>
  <si>
    <t>71351540/173</t>
  </si>
  <si>
    <t>98111140/41</t>
  </si>
  <si>
    <t>98371100/524</t>
  </si>
  <si>
    <t>4251/4</t>
  </si>
  <si>
    <t>Երևան քաղաքի 2022 թվականի բյուջեի միջոցներով նախատեսվող Մալաթիա-Սեբաստիա վարչական շրջանի</t>
  </si>
  <si>
    <t xml:space="preserve"> տոմսեր/ օդային փոխադրման/</t>
  </si>
  <si>
    <t xml:space="preserve"> լուսապատճենահանման թուղթ</t>
  </si>
  <si>
    <t>30237310/29</t>
  </si>
  <si>
    <t xml:space="preserve"> տառատեսակներով քարթրիջներ տպիչների համար/ բազմաֆունկցիոնալ սարքի համար  M 6550 PDW DL-420E</t>
  </si>
  <si>
    <t>30237310/30</t>
  </si>
  <si>
    <t xml:space="preserve"> տառատեսակներով քարթրիջներ տպիչների համար/ / s7 932 XL  </t>
  </si>
  <si>
    <t>34351200/9</t>
  </si>
  <si>
    <t>34351200/10</t>
  </si>
  <si>
    <t>34351200/11</t>
  </si>
  <si>
    <t>34351200/12</t>
  </si>
  <si>
    <t>19641000/13</t>
  </si>
  <si>
    <t>33761100/17</t>
  </si>
  <si>
    <t>39221480/9</t>
  </si>
  <si>
    <t>39522250/2</t>
  </si>
  <si>
    <t xml:space="preserve"> փոշու հավաքման կտորներ</t>
  </si>
  <si>
    <t>39831245/14</t>
  </si>
  <si>
    <t>օճառ, հեղուկ/ տարայով 1 լ</t>
  </si>
  <si>
    <t>39831245/15</t>
  </si>
  <si>
    <t>օճառ, հեղուկ/ 5 լիտր</t>
  </si>
  <si>
    <t>39831276/16</t>
  </si>
  <si>
    <t xml:space="preserve"> զուգարանների մաքրման նյութեր/ լվացող և մաքրող նյութեր, հեղուկներ</t>
  </si>
  <si>
    <t>44411120/2</t>
  </si>
  <si>
    <t>03121200/3</t>
  </si>
  <si>
    <t>3121200/4</t>
  </si>
  <si>
    <t>03121210/4</t>
  </si>
  <si>
    <t>30211230/2</t>
  </si>
  <si>
    <t xml:space="preserve"> անձնական համակարգիչների կենտրոնական պրոցեսորներ</t>
  </si>
  <si>
    <t>30237490/5</t>
  </si>
  <si>
    <t>համակարգչային մոնիտոր</t>
  </si>
  <si>
    <t>30237490/6</t>
  </si>
  <si>
    <t>30237137/2</t>
  </si>
  <si>
    <t>Տեսաքարտեր</t>
  </si>
  <si>
    <t>30237411/6</t>
  </si>
  <si>
    <t>30237460/4</t>
  </si>
  <si>
    <t>տպիչ սարք, բազմաֆունկցիոնալ, A4, 28 էջ/րոպե արագության</t>
  </si>
  <si>
    <t>անխափան սնուցման աղբյուրներ</t>
  </si>
  <si>
    <t>79810000/641</t>
  </si>
  <si>
    <t>տպագրական ծառայություններ/ /բլանկներ/</t>
  </si>
  <si>
    <t>79810000/642</t>
  </si>
  <si>
    <t>տպագրական ծառայություններ/ հաշվառման գիրք</t>
  </si>
  <si>
    <t>64111200/534</t>
  </si>
  <si>
    <t>64211110/562</t>
  </si>
  <si>
    <t>72411100/538</t>
  </si>
  <si>
    <t xml:space="preserve"> փոխադրամիջոցների հետ կապված ապահովագրական ծառայություններ/ Գազ 3110</t>
  </si>
  <si>
    <t xml:space="preserve"> փոխադրամիջոցների հետ կապված ապահովագրական ծառայություններ/ Տոյոտա քեմրի</t>
  </si>
  <si>
    <t xml:space="preserve"> փոխադրամիջոցների հետ կապված ապահովագրական ծառայություններ/ Նիսան տեյանա</t>
  </si>
  <si>
    <t xml:space="preserve"> փոխադրամիջոցների հետ կապված ապահովագրական ծառայություններ/ տոյոտա քեմրի</t>
  </si>
  <si>
    <t>79971120/2</t>
  </si>
  <si>
    <t>76131100/520</t>
  </si>
  <si>
    <t>79711110/6</t>
  </si>
  <si>
    <t>92511110/501</t>
  </si>
  <si>
    <t xml:space="preserve"> արխիվային ծառայություններ</t>
  </si>
  <si>
    <t>92511120/501</t>
  </si>
  <si>
    <t>արխիվի ոչնչացման ծառայություններ</t>
  </si>
  <si>
    <t>50111130/542</t>
  </si>
  <si>
    <t xml:space="preserve"> ավտոմեքենաների վերանորոգման ծառայություններ/ 3110 մակնիշի/</t>
  </si>
  <si>
    <t>50111130/543</t>
  </si>
  <si>
    <t xml:space="preserve"> ավտոմեքենաների վերանորոգման ծառայություններ/ &lt;&lt;Տոյոտա-Քեմրի&gt;&gt;/</t>
  </si>
  <si>
    <t>50111130/544</t>
  </si>
  <si>
    <t xml:space="preserve"> ավտոմեքենաների վերանորոգման ծառայություններ/ &lt;&lt;Նիսան Տեանա&gt;&gt;/</t>
  </si>
  <si>
    <t>50111130/545</t>
  </si>
  <si>
    <t xml:space="preserve"> ավտոմեքենաների վերանորոգման ծառայություններ/ Տոյոտա-Քեմրի/</t>
  </si>
  <si>
    <t>50111260/2</t>
  </si>
  <si>
    <t xml:space="preserve"> էլեկտրական սարքերի վերանորոգման ծառայություններ/ շենքի արտաքին լամպերի փոխում/</t>
  </si>
  <si>
    <t>50111260/1</t>
  </si>
  <si>
    <t xml:space="preserve"> էլեկտրական սարքերի վերանորոգման ծառայություններ/ արգելափակոցի վերանորոգում/</t>
  </si>
  <si>
    <t>50311120/504</t>
  </si>
  <si>
    <t>50311120/505</t>
  </si>
  <si>
    <t xml:space="preserve"> համակարգչային սարքերի պահպանման և վերանորոգման ծառայություններ/ քաթրիչների լիցքավորում/</t>
  </si>
  <si>
    <t>50311240/502</t>
  </si>
  <si>
    <t>50711100/502</t>
  </si>
  <si>
    <t xml:space="preserve"> շենքերում տեղակայված էլեկտրական սարքերի վերանորոգման և պահպանման ծառայություններ/ օդորակիչների վերանորոգում և սպասարկում/</t>
  </si>
  <si>
    <t xml:space="preserve">բաժին 01, խումբ 3, դաս 1, 1. Քաղաքացիական կացության ակտերի գրանցման ծառայության գործունեության կազմակերպում </t>
  </si>
  <si>
    <t>72411100/539</t>
  </si>
  <si>
    <t>տեղային հեռախոսային ծառայություններ</t>
  </si>
  <si>
    <t>64211110/563</t>
  </si>
  <si>
    <t>համացանցային ծառայություններ մատուցողներ (isp)</t>
  </si>
  <si>
    <t>71241200/773</t>
  </si>
  <si>
    <t>նախագծերի պատրաստում, ծախսերի գնահատում/ Հաղթանակ թաղ. թիվ 113 դպ. ֆ. դաշտի հարակից տարածք</t>
  </si>
  <si>
    <t>71241200/770</t>
  </si>
  <si>
    <t>նախագծերի պատրաստում, ծախսերի գնահատում/ Երիտասարդության այգու գեղ. լուսավորութ.</t>
  </si>
  <si>
    <t>71241200/771</t>
  </si>
  <si>
    <t>նախագծերի պատրաստում, ծախսերի գնահատում/ Ա-3 թաղ. Հ179 դպր.տարածքում մինի ֆուտբոլի դաշտ/</t>
  </si>
  <si>
    <t>71241200/776</t>
  </si>
  <si>
    <t>նախագծերի պատրաստում, ծախսերի գնահատում/ Շերամի 93</t>
  </si>
  <si>
    <t>71241200/772</t>
  </si>
  <si>
    <t>նախագծերի պատրաստում, ծախսերի գնահատում/ Հաղթանակ թաղ. նախկին գյուղխորհրդի շենք</t>
  </si>
  <si>
    <t>71241200/774</t>
  </si>
  <si>
    <t>նախագծերի պատրաստում, ծախսերի գնահատում/ Անդրանիկի 76շ.հարող տարածք/</t>
  </si>
  <si>
    <t>71241200/775</t>
  </si>
  <si>
    <t>նախագծերի պատրաստում, ծախսերի գնահատում/ Բաբաջանյան 43շ.հարող տարածք/</t>
  </si>
  <si>
    <t>50531140/12</t>
  </si>
  <si>
    <t>փորձաքննության ծառայություններ/ Բաբաջանյան 15</t>
  </si>
  <si>
    <t>50531140/13</t>
  </si>
  <si>
    <t>փորձաքննության ծառայություններ/ Իսակովի պող.38/3</t>
  </si>
  <si>
    <t>50531140/14</t>
  </si>
  <si>
    <t>փորձաքննության ծառայություններ/ Անդրանիկի 127</t>
  </si>
  <si>
    <t>50531140/24</t>
  </si>
  <si>
    <t>փորձաքննության ծառայություններ/ Ա-3 թաղ. Հ179 դպր.տարածքում մինի ֆուտբոլի դաշտ/</t>
  </si>
  <si>
    <t>50531140/23</t>
  </si>
  <si>
    <t>փորձաքննության ծառայություններ/ Հաղթանակ թաղ. նախկին գյուղխորհրդի շենք</t>
  </si>
  <si>
    <t>50531140/28</t>
  </si>
  <si>
    <t>փորձաքննության ծառայություններ/ Հաղթանակ թաղ. թիվ 113 դպ. ֆ. դաշտի հարակից տարածք</t>
  </si>
  <si>
    <t>50531140/25</t>
  </si>
  <si>
    <t>փորձաքննության ծառայություններ/ Անդրանիկի 76շ. հարող տարածք</t>
  </si>
  <si>
    <t>50531140/26</t>
  </si>
  <si>
    <t>փորձաքննության ծառայություններ/ Բաբաջանյան 43շ. հարող տարածք</t>
  </si>
  <si>
    <t>50531140/29</t>
  </si>
  <si>
    <t>փորձաքննության ծառայություններ/ Երիտասարդության այգու գեղ. լուսավորութ.</t>
  </si>
  <si>
    <t>50531140/27</t>
  </si>
  <si>
    <t>փորձաքննության ծառայություններ/ Շերամի 93</t>
  </si>
  <si>
    <t>60171200/4</t>
  </si>
  <si>
    <t xml:space="preserve"> քաղաքային և միջքաղաքային նշանակության ավտոբուսների վարձակալություն ` վարորդի հետ միասին/ /Երևան քաղաքում մինչև 50կմ/</t>
  </si>
  <si>
    <t>60171200/5</t>
  </si>
  <si>
    <t xml:space="preserve"> քաղաքային և միջքաղաքային նշանակության ավտոբուսների վարձակալություն ` վարորդի հետ միասին/ /ՀՀ տարածքում մինչև 3040 կմ/</t>
  </si>
  <si>
    <t>45231187/543</t>
  </si>
  <si>
    <t>սալահատակման և ասֆալտապատման աշխատանքներ</t>
  </si>
  <si>
    <t>տեխնիկական հսկողության ծառայություններ/ ասֆալտ</t>
  </si>
  <si>
    <t xml:space="preserve"> ճանապարհների վերանորոգման աշխատանքներ/ եզրաքարերի վերանորգում/</t>
  </si>
  <si>
    <t>45461100/6</t>
  </si>
  <si>
    <t xml:space="preserve"> շենքերի, շինությունների ընթացիկ նորոգման աշխատանքներ /հենապատերի վերանորոգում</t>
  </si>
  <si>
    <t>45231177/25</t>
  </si>
  <si>
    <t xml:space="preserve"> ճանապարհների վերանորոգման աշխատանքներ/ սալիկապատում</t>
  </si>
  <si>
    <t xml:space="preserve"> երկաթբետոնի հետ կապված աշխատանքներ/ թեքահարթակի կառուցում  Իսակովի պողոտա և Սեբաստիա փողոցի ուղեհանգույցում</t>
  </si>
  <si>
    <t xml:space="preserve"> հեղինակային իրավունքի հետ կապված խորհրդատվական ծառայություններ/ թեքահարթակ</t>
  </si>
  <si>
    <t xml:space="preserve"> արագության սահմանափակիչներ</t>
  </si>
  <si>
    <t xml:space="preserve"> վերելակների մասեր/ հակակշռի զսպանակ/</t>
  </si>
  <si>
    <t xml:space="preserve"> վերելակների մասեր/ հիմնական տանող անիվ/</t>
  </si>
  <si>
    <t xml:space="preserve"> վերելակների մասեր/ փոխանցման տուփ/</t>
  </si>
  <si>
    <t xml:space="preserve"> վերելակների մասեր/ վերելակների մասեր/ ձգող սարք</t>
  </si>
  <si>
    <t xml:space="preserve"> վերելակների մասեր/ էլ շարժիչի կիսակցորդիչ</t>
  </si>
  <si>
    <t xml:space="preserve"> վերելակների մասեր/ մեկուսիչ էլեկտրոլիդ</t>
  </si>
  <si>
    <t xml:space="preserve"> վերելակների մասեր/ էմալապատ պղնձյա հաղորդալար</t>
  </si>
  <si>
    <t xml:space="preserve"> վերելակների մասեր/ սինտոէլեկտոկարտոն</t>
  </si>
  <si>
    <t xml:space="preserve"> վերելակների մասեր/ կախովի մալուխ</t>
  </si>
  <si>
    <t xml:space="preserve"> վերելակների մասեր/ փայտիկներ/</t>
  </si>
  <si>
    <t xml:space="preserve"> վերելակների մասեր/ սինտետիկ մեկուսիչ</t>
  </si>
  <si>
    <t xml:space="preserve"> վերելակների մասեր/ թել տիսմա</t>
  </si>
  <si>
    <t>45221142/582</t>
  </si>
  <si>
    <t>60181100/536</t>
  </si>
  <si>
    <t>45261124/567</t>
  </si>
  <si>
    <t>45611300/102</t>
  </si>
  <si>
    <t>45611300/100</t>
  </si>
  <si>
    <t>այլ շենքերի, շինությունների հիմնանորոգում/ Հ/Ա Բ-2 հ.135  շենքի բակ</t>
  </si>
  <si>
    <t>45611300/101</t>
  </si>
  <si>
    <t>այլ շենքերի, շինությունների հիմնանորոգում/ Անդրանիկի փ, հ143 շենքի դիմաց</t>
  </si>
  <si>
    <t>45611300/106</t>
  </si>
  <si>
    <t>այլ շենքերի, շինությունների հիմնանորոգում/ /Օհանովի 7/</t>
  </si>
  <si>
    <t>45611300/108</t>
  </si>
  <si>
    <t>այլ շենքերի, շինությունների հիմնանորոգում/ /Բ-2 թաղ, Իսակովի 26/</t>
  </si>
  <si>
    <t>45611300/109</t>
  </si>
  <si>
    <t>այլ շենքերի, շինությունների հիմնանորոգում/ /Շերամի 107/</t>
  </si>
  <si>
    <t>45611300/107</t>
  </si>
  <si>
    <t>այլ շենքերի, շինությունների հիմնանորոգում/ /Անդրանիկի 23,29,31,33 շ./</t>
  </si>
  <si>
    <t>45611300/110</t>
  </si>
  <si>
    <t>այլ շենքերի, շինությունների հիմնանորոգում/ /Օհանովի 72-ից դեպի Մալաթիա փող. հ94/4, 94/6</t>
  </si>
  <si>
    <t xml:space="preserve"> տեխնիկական հսկողության ծառայություններ/ Հ/Ա Բ-2 հ.135 շենքի բակ</t>
  </si>
  <si>
    <t xml:space="preserve"> տեխնիկական հսկողության ծառայություններ/ Անդրանիկի փ, հ143 շենքի դիմաց</t>
  </si>
  <si>
    <t xml:space="preserve"> տեխնիկական հսկողության ծառայություններ/ Օհանովի 7/</t>
  </si>
  <si>
    <t xml:space="preserve"> տեխնիկական հսկողության ծառայություններ/ Բ-2 թաղ, Իսակովի 26/</t>
  </si>
  <si>
    <t xml:space="preserve"> տեխնիկական հսկողության ծառայություններ/ Շերամի 107/</t>
  </si>
  <si>
    <t xml:space="preserve"> տեխնիկական հսկողության ծառայություններ/ Անդրանիկի 23,29,31,33 շ./</t>
  </si>
  <si>
    <t xml:space="preserve"> տեխնիկական հսկողության ծառայություններ/ Օհանովի 72-ից դեպի Մալաթիա փող. հ94/4, 94/6</t>
  </si>
  <si>
    <t>98111140/82</t>
  </si>
  <si>
    <t>հեղինակային հսկողության ծառայություններ/ Հ/Ա Բ-2 հ.135 շենքի բակ</t>
  </si>
  <si>
    <t>98111140/84</t>
  </si>
  <si>
    <t>հեղինակային հսկողության ծառայություններ/ Անդրանիկի փ, հ143 շենքի դիմաց</t>
  </si>
  <si>
    <t>98111140/96</t>
  </si>
  <si>
    <t>հեղինակային հսկողության ծառայություններ/ Օհանովի 7/</t>
  </si>
  <si>
    <t>98111140/98</t>
  </si>
  <si>
    <t>հեղինակային հսկողության ծառայություններ/ Բ-2 թաղ, Իսակովի 26/</t>
  </si>
  <si>
    <t>98111140/99</t>
  </si>
  <si>
    <t>հեղինակային հսկողության ծառայություններ/ Շերամի 107/</t>
  </si>
  <si>
    <t>98111140/97</t>
  </si>
  <si>
    <t>հեղինակային հսկողության ծառայություններ/ Անդրանիկի 23,29,31,33 շ./</t>
  </si>
  <si>
    <t>98111140/100</t>
  </si>
  <si>
    <t>հեղինակային հսկողության ծառայություններ/ Օհանովի 72-ից դեպի Մալաթիա փող. հ94/4, 94/6</t>
  </si>
  <si>
    <t>37531210/24</t>
  </si>
  <si>
    <t>մանկական խաղահրապարակների ճոճանակներ</t>
  </si>
  <si>
    <t>37531210/25</t>
  </si>
  <si>
    <t>37531210/26</t>
  </si>
  <si>
    <t>37531210/27</t>
  </si>
  <si>
    <t>37531210/28</t>
  </si>
  <si>
    <t>37531210/29</t>
  </si>
  <si>
    <t>37531210/30</t>
  </si>
  <si>
    <t>37531240/10</t>
  </si>
  <si>
    <t>մանկական խաղահրապարակների սահարաններ</t>
  </si>
  <si>
    <t>37531240/3</t>
  </si>
  <si>
    <t>37531240/4</t>
  </si>
  <si>
    <t>37531240/5</t>
  </si>
  <si>
    <t>37531240/6</t>
  </si>
  <si>
    <t>37531240/7</t>
  </si>
  <si>
    <t>37531240/8</t>
  </si>
  <si>
    <t>37531240/9</t>
  </si>
  <si>
    <t>37531200/44</t>
  </si>
  <si>
    <t>մանկական խաղահրապարակների սարքեր</t>
  </si>
  <si>
    <t>37531200/45</t>
  </si>
  <si>
    <t>37531200/46</t>
  </si>
  <si>
    <t>37531200/47</t>
  </si>
  <si>
    <t>37531200/48</t>
  </si>
  <si>
    <t>37531200/49</t>
  </si>
  <si>
    <t>34921440/16</t>
  </si>
  <si>
    <t>թափոնների ― աղբի տարաներ ― աղբամաններ</t>
  </si>
  <si>
    <t>նստարաններ</t>
  </si>
  <si>
    <t>92621110/519</t>
  </si>
  <si>
    <t xml:space="preserve"> սպորտային միջոցառումների կազմակերպման ծառայություններ/ շախմատի օլիմպիադա/</t>
  </si>
  <si>
    <t>92621110/520</t>
  </si>
  <si>
    <t xml:space="preserve"> սպորտային միջոցառումների կազմակերպման ծառայություններ/ ՀՀ անկախության 31-րդ տարեդարձին նվիրված դպրոցականների 26-րդ մարզական խաղեր/</t>
  </si>
  <si>
    <t>92621110/523</t>
  </si>
  <si>
    <t xml:space="preserve"> սպորտային միջոցառումների կազմակերպման ծառայություններ/ սպարտակիադա</t>
  </si>
  <si>
    <t>92621110/524</t>
  </si>
  <si>
    <t xml:space="preserve"> սպորտային միջոցառումների կազմակերպման ծառայություններ/ սպորտլանդիա</t>
  </si>
  <si>
    <t>92621110/525</t>
  </si>
  <si>
    <t xml:space="preserve"> սպորտային միջոցառումների կազմակերպման ծառայություններ/ գավաթի խաղարկություն</t>
  </si>
  <si>
    <t>92621110/526</t>
  </si>
  <si>
    <t xml:space="preserve"> սպորտային միջոցառումների կազմակերպման ծառայություններ/ բասկետբոլի մրցաշար</t>
  </si>
  <si>
    <t>92621110/527</t>
  </si>
  <si>
    <t xml:space="preserve"> սպորտային միջոցառումների կազմակերպման ծառայություններ/ լավագույն մարզական ընտանիք</t>
  </si>
  <si>
    <t>92621110/522</t>
  </si>
  <si>
    <t xml:space="preserve"> սպորտային միջոցառումների կազմակերպման ծառայություններ/ վոլեյբոլի բաց առաջնություն</t>
  </si>
  <si>
    <t>92621110/529</t>
  </si>
  <si>
    <t xml:space="preserve"> սպորտային միջոցառումների կազմակերպման ծառայություններ/ ֆուտբոլի բաց առաջնություն</t>
  </si>
  <si>
    <t>92621110/528</t>
  </si>
  <si>
    <t xml:space="preserve"> սպորտային միջոցառումների կազմակերպման ծառայություններ/ առողջ սերունդ պաշտպանված հայրենիք բակային փառատոն</t>
  </si>
  <si>
    <t>92621110/530</t>
  </si>
  <si>
    <t xml:space="preserve"> սպորտային միջոցառումների կազմակերպման ծառայություններ/ ռազմամարզական խաղեր</t>
  </si>
  <si>
    <t>92621110/521</t>
  </si>
  <si>
    <t xml:space="preserve"> սպորտային միջոցառումների կազմակերպման ծառայություններ/ թենիսի բաց առաջնություն</t>
  </si>
  <si>
    <t>92621110/531</t>
  </si>
  <si>
    <t xml:space="preserve"> սպորտային միջոցառումների կազմակերպման ծառայություններ/ Հունա-հռոմեական ըմբշամարտի բաց առաջնություն</t>
  </si>
  <si>
    <t xml:space="preserve"> մարզադաշտերի կառուցման աշխատանքներ/ Անդրանիկի 127/</t>
  </si>
  <si>
    <t xml:space="preserve"> մարզադաշտերի կառուցման աշխատանքներ/ Իսակովի 38/3/</t>
  </si>
  <si>
    <t xml:space="preserve"> տեխնիկական հսկողության ծառայություններ/ Անդրանիկի 127</t>
  </si>
  <si>
    <t xml:space="preserve"> տեխնիկական հսկողության ծառայություններ/ Իսակովի 38/3</t>
  </si>
  <si>
    <t>հեղինակային հսկողության ծառայություններ/ Անդրանիկի 127</t>
  </si>
  <si>
    <t>հեղինակային հսկողության ծառայություններ/ Իսակովի 38/3</t>
  </si>
  <si>
    <t>79951100/20</t>
  </si>
  <si>
    <t>միջոցառումների հետ կապված ծառայություններ/ Մայրության օր</t>
  </si>
  <si>
    <t>79951100/21</t>
  </si>
  <si>
    <t>միջոցառումների հետ կապված ծառայություններ/ Հանրապետության տոն</t>
  </si>
  <si>
    <t>79951100/22</t>
  </si>
  <si>
    <t xml:space="preserve"> միջոցառումների հետ կապված ծառայություններ/ երեխաների պաշտպանության օր</t>
  </si>
  <si>
    <t>79951100/24</t>
  </si>
  <si>
    <t xml:space="preserve"> միջոցառումների հետ կապված ծառայություններ/ Անկախության օր</t>
  </si>
  <si>
    <t>79951100/26</t>
  </si>
  <si>
    <t xml:space="preserve"> միջոցառումների հետ կապված ծառայություններ/ նոր տարի և ուրախ տոնածառ, մշակութային միջոցառում</t>
  </si>
  <si>
    <t>79951100/23</t>
  </si>
  <si>
    <t xml:space="preserve"> միջոցառումների հետ կապված ծառայություններ/ 3 օր ճամբարում</t>
  </si>
  <si>
    <t>79951110/25</t>
  </si>
  <si>
    <t xml:space="preserve"> մշակութային միջոցառումների կազմակերպման ծառայություններ/ Մանկավարժի օր</t>
  </si>
  <si>
    <t>79951100/135</t>
  </si>
  <si>
    <t xml:space="preserve"> միջոցառումների հետ կապված ծառայություններ/ մայիսի 8 / Երկրապահի օր</t>
  </si>
  <si>
    <t xml:space="preserve"> միջոցառումների հետ կապված ծառայություններ/ տարածքի ձևավորում</t>
  </si>
  <si>
    <t>բաժին 09, խումբ 6, դաս 1, 1. Նախադպրոցական հաստատությունների հիմնանորոգում և վերանորոգում</t>
  </si>
  <si>
    <t>45611300/603</t>
  </si>
  <si>
    <t>այլ շենքերի, շինությունների հիմնանորոգում/ հ. 86 մանկապարտեզ</t>
  </si>
  <si>
    <t xml:space="preserve"> տեխնիկական հսկողության ծառայություններ/ հ. 86 մանկապարտեզ</t>
  </si>
  <si>
    <t>98111140/591</t>
  </si>
  <si>
    <t>դյուրակիր համակարգիչներ</t>
  </si>
  <si>
    <t>հեռուստացույցներ</t>
  </si>
  <si>
    <t>ննջասենյակի կահույք</t>
  </si>
  <si>
    <t>մանկական մահճակալներ</t>
  </si>
  <si>
    <t>զգեստապահարաններ</t>
  </si>
  <si>
    <t>կենցաղային սառնարաններ</t>
  </si>
  <si>
    <t>գազօջախի սալիկներ</t>
  </si>
  <si>
    <t>էլեկտրական տաքացուցիչ՝ ջերմային կարգավորիչով</t>
  </si>
  <si>
    <t>ջրատաքացուցիչ</t>
  </si>
  <si>
    <t>լվացքի մեքենաներ</t>
  </si>
  <si>
    <t>վառարաններ- դրանց պարագաներ</t>
  </si>
  <si>
    <t>15897200/7</t>
  </si>
  <si>
    <t>սննդի ծանրոցներ</t>
  </si>
  <si>
    <t>45221142/32</t>
  </si>
  <si>
    <t>ընդհանուր շինարարական աշխատանքներ</t>
  </si>
  <si>
    <t>միջոցառումների հետ կապված  ծառայություններ</t>
  </si>
  <si>
    <t>79951100/10</t>
  </si>
  <si>
    <t>79951100/12</t>
  </si>
  <si>
    <t>79951100/13</t>
  </si>
  <si>
    <t>79951100/14</t>
  </si>
  <si>
    <t>79951100/15</t>
  </si>
  <si>
    <t>15897200/8</t>
  </si>
  <si>
    <t>45221142/33</t>
  </si>
  <si>
    <t>98371100/541</t>
  </si>
  <si>
    <t xml:space="preserve"> բժշկական ապահովագրության ծառայություններ
/ ապարատ, , գրադարան/</t>
  </si>
  <si>
    <t xml:space="preserve"> բժշկական ապահովագրության ծառայություններ
/ մանկապարտեզ, արտադպրոց. շախմատի դպրոց</t>
  </si>
  <si>
    <t>98371100/539</t>
  </si>
  <si>
    <t>ՀԱՍՏԱՏՈՒՄ ԵՄ</t>
  </si>
  <si>
    <t>Երևանի քաղաքապետարանի աշխատակազմի գնումների վարչության պետի ժամանակավոր պաշտոնակատար</t>
  </si>
  <si>
    <t>ԳՆՈՒՄՆԵՐԻ ՊԼԱՆ</t>
  </si>
  <si>
    <t xml:space="preserve">Երևան քաղաքի 2022 թվականի բյուջեի միջոցներով նախատեսվող </t>
  </si>
  <si>
    <t>15332300/502</t>
  </si>
  <si>
    <t xml:space="preserve"> մշակված ընկուզեղեն</t>
  </si>
  <si>
    <t>15332410/504</t>
  </si>
  <si>
    <t xml:space="preserve"> չիր</t>
  </si>
  <si>
    <t>15831000/2</t>
  </si>
  <si>
    <t xml:space="preserve"> շաքարավազ սպիտակ</t>
  </si>
  <si>
    <t>15831100/1</t>
  </si>
  <si>
    <t xml:space="preserve"> սպիտակ շաքար</t>
  </si>
  <si>
    <t>15842100/503</t>
  </si>
  <si>
    <t xml:space="preserve"> շոկոլադ</t>
  </si>
  <si>
    <t>15861100/502</t>
  </si>
  <si>
    <t xml:space="preserve"> սուրճ, աղացած</t>
  </si>
  <si>
    <t>15861300/502</t>
  </si>
  <si>
    <t xml:space="preserve"> սուրճ, լուծվող </t>
  </si>
  <si>
    <t>15863200/2</t>
  </si>
  <si>
    <t xml:space="preserve"> թեյ, սև</t>
  </si>
  <si>
    <t>15863300/1</t>
  </si>
  <si>
    <t>կանաչ թեյ</t>
  </si>
  <si>
    <t>30199730/4</t>
  </si>
  <si>
    <t xml:space="preserve"> այցեքարտեր/ նվերի կուվերտ</t>
  </si>
  <si>
    <t>30199730/3</t>
  </si>
  <si>
    <t xml:space="preserve"> այցեքարտեր</t>
  </si>
  <si>
    <t>39281100/1</t>
  </si>
  <si>
    <t>հուշանվերներ/ շարֆ Էրեբունի</t>
  </si>
  <si>
    <t>39281100/2</t>
  </si>
  <si>
    <t>հուշանվերներ/ Երևան</t>
  </si>
  <si>
    <t>39281100/3</t>
  </si>
  <si>
    <t>հուշանվերներ/ զանգ</t>
  </si>
  <si>
    <t>հուշանվերներ/ ափսե</t>
  </si>
  <si>
    <t>39281100/4</t>
  </si>
  <si>
    <t>39281100/5</t>
  </si>
  <si>
    <t>հուշանվերներ</t>
  </si>
  <si>
    <t>39281100/6</t>
  </si>
  <si>
    <t>39281100/7</t>
  </si>
  <si>
    <t>39281100/8</t>
  </si>
  <si>
    <t xml:space="preserve"> ըմպելու ջուր/ 0.5 լ</t>
  </si>
  <si>
    <t>22441100/1</t>
  </si>
  <si>
    <t xml:space="preserve"> չեկեր/ Թերմո թուղթ</t>
  </si>
  <si>
    <t>22811150/4</t>
  </si>
  <si>
    <t>22811150/5</t>
  </si>
  <si>
    <t xml:space="preserve"> նոթատետրեր/ լոգոյով</t>
  </si>
  <si>
    <t>22811150/527</t>
  </si>
  <si>
    <t xml:space="preserve"> նոթատետրեր/ ղեկավարի նշումների հավաքածու</t>
  </si>
  <si>
    <t>22811180/2</t>
  </si>
  <si>
    <t>22851500/504</t>
  </si>
  <si>
    <t>24911500/516</t>
  </si>
  <si>
    <t>30121450/1</t>
  </si>
  <si>
    <t xml:space="preserve"> լուսապատճենահանող սարքավորումների մասեր և պարագաներ/ Թուղթ մատակ. գլանակ Bizhub 283-ի` թղթի դարակի համար</t>
  </si>
  <si>
    <t>30121450/2</t>
  </si>
  <si>
    <t xml:space="preserve"> լուսապատճենահանող սարքավորումների մասեր և պարագաներ/ Թուղթ մատակ. գլանակի փական  Bizhub 284-ի` համար</t>
  </si>
  <si>
    <t>30121450/3</t>
  </si>
  <si>
    <t xml:space="preserve"> լուսապատճենահանող սարքավորումների մասեր և պարագաներ/ Թմբուկ Bizhub 284e-ի</t>
  </si>
  <si>
    <t>30121450/5</t>
  </si>
  <si>
    <t xml:space="preserve"> լուսապատճենահանող սարքավորումների մասեր և պարագաներ/ Թմբուկ Bizhub 283-ի</t>
  </si>
  <si>
    <t>30121450/6</t>
  </si>
  <si>
    <t xml:space="preserve"> լուսապատճենահանող սարքավորումների մասեր և պարագաներ/ Դևելոպեր 283</t>
  </si>
  <si>
    <t>30121450/16</t>
  </si>
  <si>
    <t xml:space="preserve"> լուսապատճենահանող սարքավորումների մասեր և պարագաներ/ Դևելոպեր 284</t>
  </si>
  <si>
    <t>30121450/9</t>
  </si>
  <si>
    <t xml:space="preserve"> լուսապատճենահանող սարքավորումների մասեր և պարագաներ/ Տրանսֆեր հանգույց 283</t>
  </si>
  <si>
    <t>30121450/10</t>
  </si>
  <si>
    <t xml:space="preserve"> լուսապատճենահանող սարքավորումների մասեր և պարագաներ/ Տրանսֆեր հանգույց 284</t>
  </si>
  <si>
    <t>30121450/12</t>
  </si>
  <si>
    <t xml:space="preserve"> լուսապատճենահանող սարքավորումների մասեր և պարագաներ/ Թմբուկ քարթրիջ HPLJCP 1025</t>
  </si>
  <si>
    <t>30121450/13</t>
  </si>
  <si>
    <t xml:space="preserve"> լուսապատճենահանող սարքավորումների մասեր և պարագաներ/ Թմբուկ քարթրիջ WC</t>
  </si>
  <si>
    <t>30121460/1</t>
  </si>
  <si>
    <t xml:space="preserve"> տոներային քարտրիջներ/ Քարթրիջ Canon </t>
  </si>
  <si>
    <t xml:space="preserve"> տոներային քարտրիջներ/ Քարթրիջ Canon 737</t>
  </si>
  <si>
    <t>30121460/4</t>
  </si>
  <si>
    <t xml:space="preserve"> տոներային քարտրիջներ</t>
  </si>
  <si>
    <t>30121470/2</t>
  </si>
  <si>
    <t xml:space="preserve"> տոներ լազերային տպիչների/հեռապատճենահանող մեքենաների համար/ Քարթրիջ տոներ  Bizhub 283</t>
  </si>
  <si>
    <t>30121470/3</t>
  </si>
  <si>
    <t xml:space="preserve"> տոներ լազերային տպիչների/հեռապատճենահանող մեքենաների համար/ Քարթրիջ տոներ  Bizhub 284</t>
  </si>
  <si>
    <t>30141200/515</t>
  </si>
  <si>
    <t>30191130/501</t>
  </si>
  <si>
    <t xml:space="preserve"> թղթի տակդիր` սեղմակով</t>
  </si>
  <si>
    <t>30192100/3</t>
  </si>
  <si>
    <t>30192112/7</t>
  </si>
  <si>
    <t>թանաք տպագրական մեքենաների համար/ Թանաք  EPSON</t>
  </si>
  <si>
    <t>30192112/8</t>
  </si>
  <si>
    <t>թանաք տպագրական մեքենաների համար/ Թանաք  EPSON LJ 1300</t>
  </si>
  <si>
    <t>30192114/520</t>
  </si>
  <si>
    <t>30192121/547</t>
  </si>
  <si>
    <t>30192128/513</t>
  </si>
  <si>
    <t>30192130/6</t>
  </si>
  <si>
    <t>30192133/512</t>
  </si>
  <si>
    <t>30192150/502</t>
  </si>
  <si>
    <t xml:space="preserve"> կնիք/ շտամպի սարք</t>
  </si>
  <si>
    <t>30192150/503</t>
  </si>
  <si>
    <t xml:space="preserve"> կնիք</t>
  </si>
  <si>
    <t>30192720/512</t>
  </si>
  <si>
    <t>30192780/503</t>
  </si>
  <si>
    <t xml:space="preserve"> էջաբաժանիչ</t>
  </si>
  <si>
    <t>30192900/501</t>
  </si>
  <si>
    <t xml:space="preserve"> ուղղիչ միջոցներ/ վրձնով</t>
  </si>
  <si>
    <t>30192930/501</t>
  </si>
  <si>
    <t xml:space="preserve"> ուղղիչ գրիչներ/ գրչատիպ</t>
  </si>
  <si>
    <t>30193700/502</t>
  </si>
  <si>
    <t>30197111/507</t>
  </si>
  <si>
    <t>30197112/513</t>
  </si>
  <si>
    <t>30197230/513</t>
  </si>
  <si>
    <t>թղթապանակ</t>
  </si>
  <si>
    <t>30197230/6</t>
  </si>
  <si>
    <t>30197233/4</t>
  </si>
  <si>
    <t>թղթապանակ, թելով</t>
  </si>
  <si>
    <t>30197231/527</t>
  </si>
  <si>
    <t>30197231/528</t>
  </si>
  <si>
    <t>30197232/524</t>
  </si>
  <si>
    <t>30197234/5</t>
  </si>
  <si>
    <t>թղթապանակ, թելով, թղթյա/ ռեգիստր մեծ</t>
  </si>
  <si>
    <t>30197234/519</t>
  </si>
  <si>
    <t>30197321/503</t>
  </si>
  <si>
    <t>30197322/3</t>
  </si>
  <si>
    <t>կարիչ, 20-50 թերթի համար/ 40</t>
  </si>
  <si>
    <t>30197340/505</t>
  </si>
  <si>
    <t>կարիչ, 20-50 թերթի համար/ ապակարիչ</t>
  </si>
  <si>
    <t>30197331/3</t>
  </si>
  <si>
    <t>30197622/525</t>
  </si>
  <si>
    <t>30197643/2</t>
  </si>
  <si>
    <t>30197646/507</t>
  </si>
  <si>
    <t>30199230/505</t>
  </si>
  <si>
    <t>նամակի ծրար, A5 ձևաչափի</t>
  </si>
  <si>
    <t>30199232/508</t>
  </si>
  <si>
    <t xml:space="preserve"> ծրար, մեծ, A4 ձևաչափի համար</t>
  </si>
  <si>
    <t>30199234/1</t>
  </si>
  <si>
    <t>նամակի ծրար, A3 ձևաչափի, ուղիղ կափույրով</t>
  </si>
  <si>
    <t>30199290/502</t>
  </si>
  <si>
    <t>նամակի ծրար` A6/ փոքր</t>
  </si>
  <si>
    <t>30199260/1</t>
  </si>
  <si>
    <t>հատուկ Ա4 ծրար</t>
  </si>
  <si>
    <t>30199280/501</t>
  </si>
  <si>
    <t>հատուկ Ա6 ծրար/ սկավառակի</t>
  </si>
  <si>
    <t>30199400/1</t>
  </si>
  <si>
    <t xml:space="preserve"> սոսնձապատված կամ կպչուն թուղթ/ նշումների թուղթ կպչուն 1</t>
  </si>
  <si>
    <t>30199430/511</t>
  </si>
  <si>
    <t>30234300/1</t>
  </si>
  <si>
    <t xml:space="preserve"> դատարկ սկավառակ, առանց տուփի, CD/ ՍԴ-Ռ  700 ՄԲ</t>
  </si>
  <si>
    <t>30234400/1</t>
  </si>
  <si>
    <t xml:space="preserve"> դատարկ սկավառակ, առանց տուփի, DVD/ DVD-R  սկավառակ</t>
  </si>
  <si>
    <t>30234630/1</t>
  </si>
  <si>
    <t>ֆլեշ հիշողություն, 8GB/ ՈՒՍԲ ֆլեշ սարք 8 ԳԲ /կրիչ ֆլեշ/</t>
  </si>
  <si>
    <t>30234640/3</t>
  </si>
  <si>
    <t>ֆլեշ հիշողություն, 16GB/ ՈՒՍԲ ֆլեշ սարք 16 ԳԲ /կրիչ ֆլեշ/</t>
  </si>
  <si>
    <t>30234650/1</t>
  </si>
  <si>
    <t>ֆլեշ հիշողություն, 32GB/ ՈՒՄԲ ֆլեշ սարք 32GB</t>
  </si>
  <si>
    <t>30234650/2</t>
  </si>
  <si>
    <t>ֆլեշ հիշողություն, 32GB/ ՈՒՄԲ ֆլեշ սարք 64GB</t>
  </si>
  <si>
    <t>30237100/3</t>
  </si>
  <si>
    <t xml:space="preserve"> համակարգիչների մասեր/ Հովացնող սարք</t>
  </si>
  <si>
    <t>30237132/1</t>
  </si>
  <si>
    <t xml:space="preserve"> արտաքին սարքերի միացման լարեր (usb)/ USB տպիչի մալուխ 3 մ</t>
  </si>
  <si>
    <t>30237132/2</t>
  </si>
  <si>
    <t xml:space="preserve"> արտաքին սարքերի միացման լարեր (usb)/ Մոնիտորի HDMI մալուխ 1.8 մ</t>
  </si>
  <si>
    <t>30237132/3</t>
  </si>
  <si>
    <t xml:space="preserve"> արտաքին սարքերի միացման լարեր (usb)/ Մոնիտորի HDMI մալուխ 3 մ</t>
  </si>
  <si>
    <t>31211340/1</t>
  </si>
  <si>
    <t xml:space="preserve"> էլեկտրաէներգիայի հոսանքափոխարկիչ/ Փոխարկիչ 12V</t>
  </si>
  <si>
    <t>30237111/2</t>
  </si>
  <si>
    <t xml:space="preserve"> մարտկոցներ</t>
  </si>
  <si>
    <t>31441000/2</t>
  </si>
  <si>
    <t>31441000/3</t>
  </si>
  <si>
    <t>31711180/1</t>
  </si>
  <si>
    <t xml:space="preserve"> հաստատուն ունակության կոնդենսատորներ/ Էլեկտրոլիտիկ կոնդեսատոր</t>
  </si>
  <si>
    <t>32551130/1</t>
  </si>
  <si>
    <t xml:space="preserve"> հեռախոսի ականջակալներ և բարձրախոս/ Ականջակալ</t>
  </si>
  <si>
    <t>32551160/1</t>
  </si>
  <si>
    <t xml:space="preserve"> հեռախոսային սարքեր/ Հեռախոսի կոնեկտոր</t>
  </si>
  <si>
    <t>32551160/2</t>
  </si>
  <si>
    <t xml:space="preserve"> հեռախոսային սարքեր/ Լսափողի կոնեկտոր</t>
  </si>
  <si>
    <t>32551160/3</t>
  </si>
  <si>
    <t xml:space="preserve"> հեռախոսային սարքեր/ Հեռախոսի բնիկ</t>
  </si>
  <si>
    <t>32551160/4</t>
  </si>
  <si>
    <t xml:space="preserve"> հեռախոսային սարքեր/ Հեռախոսի փոխարկիչ</t>
  </si>
  <si>
    <t>35121250/1</t>
  </si>
  <si>
    <t xml:space="preserve"> նույնականացման անվանաքարտեր/ Evolis R3011 Full Panei-Color Ribbon 200 cards/rol</t>
  </si>
  <si>
    <t>35121250/2</t>
  </si>
  <si>
    <t xml:space="preserve"> նույնականացման անվանաքարտեր/ 125KHz RFID ID card, proximity ISO card, EM4 100 compatibie cards, 0.8 mm</t>
  </si>
  <si>
    <t>35121250/3</t>
  </si>
  <si>
    <t xml:space="preserve"> նույնականացման անվանաքարտեր/ NFC Mlfare classic 1k Sublimation printable White Card</t>
  </si>
  <si>
    <t>39241141/506</t>
  </si>
  <si>
    <t>39241210/513</t>
  </si>
  <si>
    <t>39263100/503</t>
  </si>
  <si>
    <t>39263200/513</t>
  </si>
  <si>
    <t>39263410/517</t>
  </si>
  <si>
    <t xml:space="preserve"> ամրակ, մետաղյա, փոքր/ տուփ 100 հատանոց</t>
  </si>
  <si>
    <t>39263420/2</t>
  </si>
  <si>
    <t>39263510/2</t>
  </si>
  <si>
    <t xml:space="preserve"> սեղմակ, փոքր/ 1</t>
  </si>
  <si>
    <t>39263520/4</t>
  </si>
  <si>
    <t xml:space="preserve"> սեղմակ, միջին / 2</t>
  </si>
  <si>
    <t>39263520/5</t>
  </si>
  <si>
    <t xml:space="preserve"> սեղմակ, միջին / 3</t>
  </si>
  <si>
    <t>39263530/3</t>
  </si>
  <si>
    <t xml:space="preserve"> սեղմակ, մեծ/ 4</t>
  </si>
  <si>
    <t>39263530/4</t>
  </si>
  <si>
    <t xml:space="preserve"> սեղմակ, մեծ/ 5</t>
  </si>
  <si>
    <t>39292510/2</t>
  </si>
  <si>
    <t>44423400/1</t>
  </si>
  <si>
    <t xml:space="preserve"> ցուցանակներ եւ հարակից առարկաներ</t>
  </si>
  <si>
    <t>30121500/1</t>
  </si>
  <si>
    <t>քարտրիջ/ Քարթրիջ HP  LJ CP1025  սև</t>
  </si>
  <si>
    <t>30121500/3</t>
  </si>
  <si>
    <t>քարտրիջ/ Քարթրիջ HP  LJ CP1025 դեղին</t>
  </si>
  <si>
    <t>30121500/4</t>
  </si>
  <si>
    <t>քարտրիջ/ Քարթրիջ HP  LJ CP1025 կապույտ</t>
  </si>
  <si>
    <t>30121500/5</t>
  </si>
  <si>
    <t>քարտրիջ/ Քարթրիջ HP  LJ CP1025 կարմիր</t>
  </si>
  <si>
    <t>30121500/6</t>
  </si>
  <si>
    <t>քարտրիջ/ Քարթրիջ Canon</t>
  </si>
  <si>
    <t>30121500/7</t>
  </si>
  <si>
    <t>քարտրիջ/ Քարթրիջ HP 933 XL կարմիր</t>
  </si>
  <si>
    <t>30121500/8</t>
  </si>
  <si>
    <t>քարտրիջ/ Քարթրիջ HP 933 XL կապույտ</t>
  </si>
  <si>
    <t>30121500/9</t>
  </si>
  <si>
    <t>քարտրիջ/ Քարթրիջ HP 933 XL դեղին</t>
  </si>
  <si>
    <t>30121500/10</t>
  </si>
  <si>
    <t>քարտրիջ/ Քարթրիջ HP 932 XL սև</t>
  </si>
  <si>
    <t>30121500/11</t>
  </si>
  <si>
    <t>քարտրիջ/ Քարթրիջ Canon 512</t>
  </si>
  <si>
    <t>30121500/12</t>
  </si>
  <si>
    <t>քարտրիջ/ Քարթրիջ Canon 513</t>
  </si>
  <si>
    <t>30121500/14</t>
  </si>
  <si>
    <t>քարտրիջ/ Տոներ քարթրիջ WC118</t>
  </si>
  <si>
    <t>30121500/15</t>
  </si>
  <si>
    <t>քարտրիջ/ Քարթրիջ TN 116</t>
  </si>
  <si>
    <t>30121500/16</t>
  </si>
  <si>
    <t>քարտրիջ/ Քարթրիջ Canon 2520</t>
  </si>
  <si>
    <t>30121500/17</t>
  </si>
  <si>
    <t>քարտրիջ/ Քարթրիջ HP 216A սև</t>
  </si>
  <si>
    <t>30121500/18</t>
  </si>
  <si>
    <t>քարտրիջ/ Քարթրիջ HP 216A դեղին</t>
  </si>
  <si>
    <t>30121500/19</t>
  </si>
  <si>
    <t>քարտրիջ/ Քարթրիջ HP 216A կապույտ</t>
  </si>
  <si>
    <t>30121500/20</t>
  </si>
  <si>
    <t>քարտրիջ/ Քարթրիջ HP 216A կարմիր</t>
  </si>
  <si>
    <t>30121500/21</t>
  </si>
  <si>
    <t>քարտրիջ/ Քարթրիջ HP 203A սև</t>
  </si>
  <si>
    <t>30121500/22</t>
  </si>
  <si>
    <t>քարտրիջ/ Քարթրիջ HP 203A դեղին</t>
  </si>
  <si>
    <t>30121500/23</t>
  </si>
  <si>
    <t>քարտրիջ/ Քարթրիջ HP 203A կապույտ</t>
  </si>
  <si>
    <t>30121500/24</t>
  </si>
  <si>
    <t>քարտրիջ/ Քարթրիջ HP 203A կարմիր</t>
  </si>
  <si>
    <t>30121500/25</t>
  </si>
  <si>
    <t>քարտրիջ/ Քարթրիջ տոներ Canan 2206</t>
  </si>
  <si>
    <t>19431700/503</t>
  </si>
  <si>
    <t>փաթեթավորման թել</t>
  </si>
  <si>
    <t>31683300/507</t>
  </si>
  <si>
    <t>31685000/522</t>
  </si>
  <si>
    <t>39221350/511</t>
  </si>
  <si>
    <t>39513200/520</t>
  </si>
  <si>
    <t>41111100/541</t>
  </si>
  <si>
    <t>30192231/504</t>
  </si>
  <si>
    <t>սկոչ</t>
  </si>
  <si>
    <t>03121200/501</t>
  </si>
  <si>
    <t xml:space="preserve"> քաղած ծաղիկներ/ Մեխակներ</t>
  </si>
  <si>
    <t>03121210/503</t>
  </si>
  <si>
    <t xml:space="preserve"> ծաղկային կոմպոզիցիաներ/ պսակներ</t>
  </si>
  <si>
    <t>03121210/504</t>
  </si>
  <si>
    <t xml:space="preserve"> ծաղկային կոմպոզիցիաներ/ 1</t>
  </si>
  <si>
    <t>03121210/505</t>
  </si>
  <si>
    <t xml:space="preserve"> ծաղկային կոմպոզիցիաներ/ 2</t>
  </si>
  <si>
    <t>18511180/1</t>
  </si>
  <si>
    <t>մեդալներ, կրծքանշաններ/ Երևանի պատվավոր քաղաքացի մեդալ՝ տպագրված ժապավենով և տուփով</t>
  </si>
  <si>
    <t>մեդալներ, կրծքանշաններ/ Երևան քաղաքի պատվավոր մանկավարժ հուշամեդալ  տուփով</t>
  </si>
  <si>
    <t>մեդալներ, կրծքանշաններ/ Երևան քաղաքի պատվավոր բժիշկ հուշամեդալ տուփով</t>
  </si>
  <si>
    <t>մեդալներ, կրծքանշաններ/ ԵՐևան քաղաքի սպորտի պատվավոր գործիչ հուշամեդալ ՝ տուփով</t>
  </si>
  <si>
    <t>մեդալներ, կրծքանշաններ/ ԵՐևան քաղաքի պատվավոր փրկարար փրկարար հուշամեդալ՝ տուփով</t>
  </si>
  <si>
    <t>մեդալներ, կրծքանշաններ/ Երևան քաղաքի պատվավոր շինարար հուշամեդալ</t>
  </si>
  <si>
    <t>մեդալներ, կրծքանշաններ/ Երևանի պատվավոր քաղաքացի</t>
  </si>
  <si>
    <t>18511180/2</t>
  </si>
  <si>
    <t>մեդալներ, կրծքանշաններ/ Երևանի քաղաքապետի ոսկե մեդալ</t>
  </si>
  <si>
    <t>18511180/3</t>
  </si>
  <si>
    <t>մեդալներ, կրծքանշաններ/ Երևան քաղաքի պատվավոր մանկավարժ</t>
  </si>
  <si>
    <t>18511180/4</t>
  </si>
  <si>
    <t>մեդալներ, կրծքանշաններ/ Երևան քաղաքի պատվավոր բժիշկ</t>
  </si>
  <si>
    <t>18511180/5</t>
  </si>
  <si>
    <t>մեդալներ, կրծքանշաններ/ Երևան քաղաքի սպորտի պատվավոր գործիչ</t>
  </si>
  <si>
    <t>18511180/6</t>
  </si>
  <si>
    <t>մեդալներ, կրծքանշաններ/ Երևան քաղաքի պատվավոր սոցիալական ծառայող</t>
  </si>
  <si>
    <t>18511180/7</t>
  </si>
  <si>
    <t>մեդալներ, կրծքանշաններ/ Երևան քաղաքի պատվավոր փրկարար</t>
  </si>
  <si>
    <t>18511180/8</t>
  </si>
  <si>
    <t>մեդալներ, կրծքանշաններ/ Երևան քաղաքի պատվավոր շինարար</t>
  </si>
  <si>
    <t xml:space="preserve"> լուսապատճենահանող սարքավորումների մասեր և պարագաներ/ Փեջ 283</t>
  </si>
  <si>
    <t xml:space="preserve"> լուսապատճենահանող սարքավորումների մասեր և պարագաներ/ Փեջ 284</t>
  </si>
  <si>
    <t xml:space="preserve"> փաստաթղթերի ոչնչացման սարքեր</t>
  </si>
  <si>
    <t>30211200/1</t>
  </si>
  <si>
    <t xml:space="preserve"> դյուրակիր համակարգիչներ/ Դյուրակիր   /i7/ համակարգիչ</t>
  </si>
  <si>
    <t>30211220/7</t>
  </si>
  <si>
    <t>սեղանի համակարգիչներ/ Համակարգիչ  /i5/</t>
  </si>
  <si>
    <t>30211220/3</t>
  </si>
  <si>
    <t>սեղանի համակարգիչներ/ Համակարգիչ  /i7/</t>
  </si>
  <si>
    <t>30211220/8</t>
  </si>
  <si>
    <t>30211280/4</t>
  </si>
  <si>
    <t>համակարգիչ ամբողջը մեկում/ Համակարգիչ բոլորը մեկում</t>
  </si>
  <si>
    <t>30216110/5</t>
  </si>
  <si>
    <t>30232110/5</t>
  </si>
  <si>
    <t xml:space="preserve"> լազերային տպիչներ/ Տպիչ 3x1</t>
  </si>
  <si>
    <t>30232130/2</t>
  </si>
  <si>
    <t xml:space="preserve"> լազերային տպիչներ/ Տպիչ A3,  գունավոր</t>
  </si>
  <si>
    <t>30232410/504</t>
  </si>
  <si>
    <t xml:space="preserve"> մատնահետք կարդացող սարքեր</t>
  </si>
  <si>
    <t xml:space="preserve"> տեղեկությունների պահպանման կրիչներ/ ՀԴԴ-ՍԱԹԱ  1</t>
  </si>
  <si>
    <t xml:space="preserve"> տեղեկությունների պահպանման կրիչներ/ SSD կրիչ</t>
  </si>
  <si>
    <t xml:space="preserve"> տեղեկությունների պահպանման կրիչներ/ Հիշողության արտաքին սարք</t>
  </si>
  <si>
    <t xml:space="preserve"> տեղեկությունների պահպանման կրիչներ</t>
  </si>
  <si>
    <t>տեսաքարտեր/ VGA 2GB</t>
  </si>
  <si>
    <t xml:space="preserve"> համացանցային տեսախցիկներ</t>
  </si>
  <si>
    <t>մկնիկ, համակարգչային, անլար</t>
  </si>
  <si>
    <t>30239110/1</t>
  </si>
  <si>
    <t>30239120/3</t>
  </si>
  <si>
    <t xml:space="preserve"> անխափան սնուցման աղբյուրներ/ Անխափան սնուցման սարք` UPS</t>
  </si>
  <si>
    <t>31521430/13</t>
  </si>
  <si>
    <t>31521420/4</t>
  </si>
  <si>
    <t xml:space="preserve"> հեռուստացույցներ/ 1</t>
  </si>
  <si>
    <t xml:space="preserve"> հեռուստացույցներ/ 2</t>
  </si>
  <si>
    <t>32324900/1</t>
  </si>
  <si>
    <t xml:space="preserve"> ցանցային մալուխներ/ Ցանցային մալուխ UTP</t>
  </si>
  <si>
    <t xml:space="preserve"> ցանցային բաժանարար/ Սվիչ 8 port</t>
  </si>
  <si>
    <t xml:space="preserve"> ցանցային բաժանարար/ Սվիչ 16 port</t>
  </si>
  <si>
    <t>39111140/3</t>
  </si>
  <si>
    <t>39111140/4</t>
  </si>
  <si>
    <t>39111180/8</t>
  </si>
  <si>
    <t>39111190/1</t>
  </si>
  <si>
    <t xml:space="preserve"> բազկաթոռներ</t>
  </si>
  <si>
    <t>39138310/3</t>
  </si>
  <si>
    <t>39138310/4</t>
  </si>
  <si>
    <t>39111230/2</t>
  </si>
  <si>
    <t>39111230/3</t>
  </si>
  <si>
    <t>39121100/5</t>
  </si>
  <si>
    <t>39121100/6</t>
  </si>
  <si>
    <t>39121100/3</t>
  </si>
  <si>
    <t xml:space="preserve"> գրասեղաններ/1 տումբանի/</t>
  </si>
  <si>
    <t>39121200/2</t>
  </si>
  <si>
    <t xml:space="preserve"> սեղաններ</t>
  </si>
  <si>
    <t>39121360/2</t>
  </si>
  <si>
    <t>39121520/3</t>
  </si>
  <si>
    <t>39121520/5</t>
  </si>
  <si>
    <t>39132100/1</t>
  </si>
  <si>
    <t xml:space="preserve"> ջուրը փափկեցնող սարքեր/ Տաք և սառը ջրի սարք</t>
  </si>
  <si>
    <t>39111190/3</t>
  </si>
  <si>
    <t>39141120/1</t>
  </si>
  <si>
    <t xml:space="preserve"> դարակներով պահարաններ</t>
  </si>
  <si>
    <t>39141120/2</t>
  </si>
  <si>
    <t>39141200/1</t>
  </si>
  <si>
    <t xml:space="preserve"> ներքնակներ</t>
  </si>
  <si>
    <t>39141260/2</t>
  </si>
  <si>
    <t>39141260/3</t>
  </si>
  <si>
    <t>39711110/1</t>
  </si>
  <si>
    <t>39714200/2</t>
  </si>
  <si>
    <t>44112140/1</t>
  </si>
  <si>
    <t xml:space="preserve"> հատակի ծածկույթներ</t>
  </si>
  <si>
    <t xml:space="preserve"> ip հեռախոսներ</t>
  </si>
  <si>
    <t>30237490/1</t>
  </si>
  <si>
    <t>Համակարգչի մոնիտոր/ Մոնիտոր 1</t>
  </si>
  <si>
    <t>30237490/2</t>
  </si>
  <si>
    <t>Համակարգչի մոնիտոր/ Մոնիտոր 2</t>
  </si>
  <si>
    <t>30237490/3</t>
  </si>
  <si>
    <t>Համակարգչի մոնիտոր/ Մոնիտոր 3</t>
  </si>
  <si>
    <t>30211190/2</t>
  </si>
  <si>
    <t>անձնական համակարգիչներ</t>
  </si>
  <si>
    <t>30232220/1</t>
  </si>
  <si>
    <t>մեդիա տվյալները պահպանող և կարդացող սարքեր</t>
  </si>
  <si>
    <t>30234660/1</t>
  </si>
  <si>
    <t>ֆլեշ հիշողություն /200GB</t>
  </si>
  <si>
    <t>32333300/1</t>
  </si>
  <si>
    <t>թվային տեսաձայնագրիչներ</t>
  </si>
  <si>
    <t>38651110/1</t>
  </si>
  <si>
    <t>լուսանկարչական խցիկների օբյեկտիվներ</t>
  </si>
  <si>
    <t>ղեկավարի աշխատասենյակի կահույք</t>
  </si>
  <si>
    <t>32341140/1</t>
  </si>
  <si>
    <t xml:space="preserve"> խոսափողների և բարձրախոսների հավաքածուներ</t>
  </si>
  <si>
    <t>38421160/501</t>
  </si>
  <si>
    <t xml:space="preserve"> չափման և հսկողության սարքեր</t>
  </si>
  <si>
    <t>45221142/501</t>
  </si>
  <si>
    <t xml:space="preserve"> ընդհանուր շինարարական աշխատանքներ/ Արգիշտի 1 հասցեի ադմինիստրատիվ շենքի ֆոտովոլտային համակարգի կառուցման</t>
  </si>
  <si>
    <t>45221142/503</t>
  </si>
  <si>
    <t xml:space="preserve"> ընդհանուր շինարարական աշխատանքներ/ Բուզանդի 1/3 հասցեի ադմինիստրատիվ շենքի ֆոտովոլտային համակարգի կառուցման</t>
  </si>
  <si>
    <t>45221142/529</t>
  </si>
  <si>
    <t xml:space="preserve"> ընդհանուր շինարարական աշխատանքներ/ Երևանի քաղաքապետարանի Արգիշտի 1 հասցեի վարչական շենքի 4-րդ հարկի աշխատասենյակների նորոգման աշխատանքներ</t>
  </si>
  <si>
    <t>45221142/530</t>
  </si>
  <si>
    <t xml:space="preserve"> ընդհանուր շինարարական աշխատանքներ/ Բուզանդի 1/3 հասցեում գտնվող Երևանի քաղաքապետարանի    2-րդ մասնաշենքի տեխնիկական հարկի հատվածի վերանորոգման և արխիվի կազմակերպման աշխատանքներ</t>
  </si>
  <si>
    <t>45221142/504</t>
  </si>
  <si>
    <t>կրթական օբյեկտների հիմնանորոգում/ Նոր Նորք վարչական շրջանի ադմինիստրատիվ շենքի նկուղի օդափոխության  համակարգի հիմնանորոգում</t>
  </si>
  <si>
    <t>65211100/501</t>
  </si>
  <si>
    <t>65311100/501</t>
  </si>
  <si>
    <t>64111200/540</t>
  </si>
  <si>
    <t>64211100/508</t>
  </si>
  <si>
    <t>64211300/511</t>
  </si>
  <si>
    <t xml:space="preserve"> տեղեկատվության էլեկտրոնային փոխանցման ծառայություններ/ 1</t>
  </si>
  <si>
    <t>64211300/512</t>
  </si>
  <si>
    <t xml:space="preserve"> տեղեկատվության էլեկտրոնային փոխանցման ծառայություններ/ 2</t>
  </si>
  <si>
    <t>64211300/513</t>
  </si>
  <si>
    <t xml:space="preserve"> տեղեկատվության էլեկտրոնային փոխանցման ծառայություններ/ 3</t>
  </si>
  <si>
    <t>64211300/514</t>
  </si>
  <si>
    <t xml:space="preserve"> տեղեկատվության էլեկտրոնային փոխանցման ծառայություններ/ 4</t>
  </si>
  <si>
    <t>60171100/505</t>
  </si>
  <si>
    <t>60171110/504</t>
  </si>
  <si>
    <t>ուղևորափոխադրող ավտոմեքենաների վարձակալություն</t>
  </si>
  <si>
    <t>այլ ծառայություններ/ մեկնող և ժամանող հատուկ ուղևորների սպասարկում Արմենիա միջազգային օդանավակայաններ ՓԲԸ ՊՊՍ սրահում</t>
  </si>
  <si>
    <t>79531100/506</t>
  </si>
  <si>
    <t xml:space="preserve"> գրավոր թարգմանության ծառայություններ</t>
  </si>
  <si>
    <t>79531100/505</t>
  </si>
  <si>
    <t xml:space="preserve"> գրավոր թարգմանության ծառայություններ/ 2022 թ.-ի ընթացքում գնման փաթեթների համար տեխնիկական բնութագրերի հայերեն-ռուսերեն-հայերեն-անգլերեն գրավոր թարգմանչական ծառայություններ</t>
  </si>
  <si>
    <t xml:space="preserve"> գրավոր թարգմանության ծառայություններ/ օտարալեզու փաստաթղթերի գրավոր թարգմանություն</t>
  </si>
  <si>
    <t>79541100/502</t>
  </si>
  <si>
    <t xml:space="preserve"> բանավոր թարգմանության ծառայություններ/ համաժամանակյա և հաջորդականո</t>
  </si>
  <si>
    <t>90921300/524</t>
  </si>
  <si>
    <t>48331100/516</t>
  </si>
  <si>
    <t xml:space="preserve"> ծրագրերի կառավարման համակարգչային ծրագրային փաթեթներ/ ԼՍ բյուջետ ծրագիր</t>
  </si>
  <si>
    <t>48331100/514</t>
  </si>
  <si>
    <t xml:space="preserve"> ծրագրերի կառավարման համակարգչային ծրագրային փաթեթներ/ «LSFinance»</t>
  </si>
  <si>
    <t>48331100/515</t>
  </si>
  <si>
    <t xml:space="preserve"> ծրագրերի կառավարման համակարգչային ծրագրային փաթեթներ/ /Client Treasury/</t>
  </si>
  <si>
    <t>48331100/517</t>
  </si>
  <si>
    <t xml:space="preserve"> ծրագրերի կառավարման համակարգչային ծրագրային փաթեթներ/ «Երևան քաղաքի ինտերակտիվ բյուջե» ծրագրի սպասարկման ծառայություններ</t>
  </si>
  <si>
    <t>48331100/518</t>
  </si>
  <si>
    <t xml:space="preserve"> ծրագրերի կառավարման համակարգչային ծրագրային փաթեթներ/ տեխզննում</t>
  </si>
  <si>
    <t>48331100/2</t>
  </si>
  <si>
    <t xml:space="preserve"> ծրագրերի կառավարման համակարգչային ծրագրային փաթեթներ/ հողի վարձակալության</t>
  </si>
  <si>
    <t>48331100/3</t>
  </si>
  <si>
    <t xml:space="preserve"> ծրագրերի կառավարման համակարգչային ծրագրային փաթեթներ/ տեղական տուրքերի և վճարների հաշվառման</t>
  </si>
  <si>
    <t>48331100/1</t>
  </si>
  <si>
    <t xml:space="preserve"> ծրագրերի կառավարման համակարգչային ծրագրային փաթեթներ</t>
  </si>
  <si>
    <t>48441300/1</t>
  </si>
  <si>
    <t xml:space="preserve"> հաշվապահական համակարգչային ծրագրային փաթեթներ/ ՀԾ ձեռնարկության համակարգ Երևանի քաղաքապետարան</t>
  </si>
  <si>
    <t>48441300/2</t>
  </si>
  <si>
    <t xml:space="preserve"> հաշվապահական համակարգչային ծրագրային փաթեթներ/ ՀԾ ձեռնարկության համակարգ Աջափնյակ վ/շ</t>
  </si>
  <si>
    <t>48441300/3</t>
  </si>
  <si>
    <t xml:space="preserve"> հաշվապահական համակարգչային ծրագրային փաթեթներ/ ՀԾ ձեռնարկության համակարգ Ավան վ/շ</t>
  </si>
  <si>
    <t>48441300/4</t>
  </si>
  <si>
    <t xml:space="preserve"> հաշվապահական համակարգչային ծրագրային փաթեթներ/ ՀԾ ձեռնարկության համակարգ Արաբկիր վ/շ</t>
  </si>
  <si>
    <t>48441300/5</t>
  </si>
  <si>
    <t xml:space="preserve"> հաշվապահական համակարգչային ծրագրային փաթեթներ/ ՀԾ ձեռնարկության համակարգ Դավթաշեն վ/շ</t>
  </si>
  <si>
    <t>48441300/6</t>
  </si>
  <si>
    <t xml:space="preserve"> հաշվապահական համակարգչային ծրագրային փաթեթներ/ ՀԾ ձեռնարկության համակարգ Էրեբունի վ/շ</t>
  </si>
  <si>
    <t>48441300/7</t>
  </si>
  <si>
    <t xml:space="preserve"> հաշվապահական համակարգչային ծրագրային փաթեթներ/ ՀԾ ձեռնարկության համակարգ Կենտրոն վ/շ</t>
  </si>
  <si>
    <t>48441300/8</t>
  </si>
  <si>
    <t xml:space="preserve"> հաշվապահական համակարգչային ծրագրային փաթեթներ/ ՀԾ ձեռնարկության համակարգ Մալաթիա-Սեբաստիա վ/շ</t>
  </si>
  <si>
    <t>48441300/9</t>
  </si>
  <si>
    <t xml:space="preserve"> հաշվապահական համակարգչային ծրագրային փաթեթներ/ ՀԾ ձեռնարկության համակարգ Նոր Նորք վ/շ</t>
  </si>
  <si>
    <t>48441300/10</t>
  </si>
  <si>
    <t xml:space="preserve"> հաշվապահական համակարգչային ծրագրային փաթեթներ/ ՀԾ ձեռնարկության համակարգ Նորք-Մարաշ վ/շ</t>
  </si>
  <si>
    <t>48441300/11</t>
  </si>
  <si>
    <t xml:space="preserve"> հաշվապահական համակարգչային ծրագրային փաթեթներ/ ՀԾ ձեռնարկության համակարգ Նուբարաշեն վ/շ</t>
  </si>
  <si>
    <t>48441300/12</t>
  </si>
  <si>
    <t xml:space="preserve"> հաշվապահական համակարգչային ծրագրային փաթեթներ/ ՀԾ ձեռնարկության համակարգ Շենգավիթ վ/շ</t>
  </si>
  <si>
    <t>48441300/13</t>
  </si>
  <si>
    <t xml:space="preserve"> հաշվապահական համակարգչային ծրագրային փաթեթներ/ ՀԾ ձեռնարկության համակարգ Քանաքեռ-Զեյթուն վ/շ</t>
  </si>
  <si>
    <t>48441300/14</t>
  </si>
  <si>
    <t xml:space="preserve"> հաշվապահական համակարգչային ծրագրային փաթեթներ/ ՀԾ ձեռնարկության համակարգ 12 վարչական շրջաններում</t>
  </si>
  <si>
    <t>72261100/501</t>
  </si>
  <si>
    <t xml:space="preserve"> ծրագրային ապահովման օժանդակ ծառայություններ</t>
  </si>
  <si>
    <t>պաշտոնական ամսագրեր</t>
  </si>
  <si>
    <t>79811100/609</t>
  </si>
  <si>
    <t xml:space="preserve"> թվային տպագրության ծառայություններ/ բլանկներ</t>
  </si>
  <si>
    <t>79811100/610</t>
  </si>
  <si>
    <t xml:space="preserve"> թվային տպագրության ծառայություններ/ հանձնարարականի թերթիկ A 5</t>
  </si>
  <si>
    <t>79811100/611</t>
  </si>
  <si>
    <t xml:space="preserve"> թվային տպագրության ծառայություններ/ հանձնարարականի թերթիկ A 6</t>
  </si>
  <si>
    <t>79811100/612</t>
  </si>
  <si>
    <t xml:space="preserve"> թվային տպագրության ծառայություններ/ մուտքի անցագիր</t>
  </si>
  <si>
    <t>79811100/613</t>
  </si>
  <si>
    <t xml:space="preserve"> թվային տպագրության ծառայություններ/ կաշվե վկայական</t>
  </si>
  <si>
    <t>79811100/614</t>
  </si>
  <si>
    <t xml:space="preserve"> թվային տպագրության ծառայություններ/ համարակալված ձևաթուղթ</t>
  </si>
  <si>
    <t xml:space="preserve"> թվային տպագրության ծառայություններ/ շնորհակալագրեր, պատվոգրեր, ուղերձներ</t>
  </si>
  <si>
    <t xml:space="preserve"> թվային տպագրության ծառայություններ/ կնիքի ռեզին</t>
  </si>
  <si>
    <t>79811100/617</t>
  </si>
  <si>
    <t>79811100/618</t>
  </si>
  <si>
    <t xml:space="preserve"> թվային տպագրության ծառայություններ/ տոպրակ մեծ միջին փոքր</t>
  </si>
  <si>
    <t>79811100/619</t>
  </si>
  <si>
    <t xml:space="preserve"> թվային տպագրության ծառայություններ/ ծրար 1 A5</t>
  </si>
  <si>
    <t>79811100/620</t>
  </si>
  <si>
    <t xml:space="preserve"> թվային տպագրության ծառայություններ/ ծրար 2 A4</t>
  </si>
  <si>
    <t>79811100/621</t>
  </si>
  <si>
    <t xml:space="preserve"> թվային տպագրության ծառայություններ/ A4 ֆորմատի ձևաթղթեր</t>
  </si>
  <si>
    <t>79811100/12</t>
  </si>
  <si>
    <t xml:space="preserve"> թվային տպագրության ծառայություններ/ ցուցանակ պատի</t>
  </si>
  <si>
    <t>79811100/13</t>
  </si>
  <si>
    <t xml:space="preserve"> թվային տպագրության ծառայություններ/ այցեքարտ</t>
  </si>
  <si>
    <t>79811100/624</t>
  </si>
  <si>
    <t xml:space="preserve"> թվային տպագրության ծառայություններ/ տեստային աշխատանքների ամփոփաթերթ</t>
  </si>
  <si>
    <t>79811100/14</t>
  </si>
  <si>
    <t xml:space="preserve"> թվային տպագրության ծառայություններ/ Հաշմանդամի մեքենայի   կտրոն</t>
  </si>
  <si>
    <t>79341130/1</t>
  </si>
  <si>
    <t>գովազդային արշավի հետ կապված ծառայություններ</t>
  </si>
  <si>
    <t>92421100/1</t>
  </si>
  <si>
    <t>թերթերում հայտարարությունների տպագրման ծառայություն</t>
  </si>
  <si>
    <t>72811100/1</t>
  </si>
  <si>
    <t xml:space="preserve"> համակարգչային աուդիտի ծառայություններ</t>
  </si>
  <si>
    <t>79211150/502</t>
  </si>
  <si>
    <t xml:space="preserve"> աուդիտորական ծառայություններ</t>
  </si>
  <si>
    <t>55311100/2</t>
  </si>
  <si>
    <t xml:space="preserve"> որոշակի հաճախորդների համար նախատեսված ռեստորաններում սպասարկման ծառայություններ</t>
  </si>
  <si>
    <t>55311100/1</t>
  </si>
  <si>
    <t xml:space="preserve"> որոշակի հաճախորդների համար նախատեսված ռեստորաններում սպասարկման ծառայություններ/ ընթրիք և 2 ճաշ</t>
  </si>
  <si>
    <t>60411200/1</t>
  </si>
  <si>
    <t>կանոնավոր օդային փոխադրման ծառայություն (ավիատոմս)/ Երևան-Ալմաթի-Երևան</t>
  </si>
  <si>
    <t>75241100/501</t>
  </si>
  <si>
    <t xml:space="preserve"> հանրային անվտանգության պաշտպանության ծառայություններ/ Արգիշտիի 1 հասցեի վարչական շենքում</t>
  </si>
  <si>
    <t>75241100/502</t>
  </si>
  <si>
    <t xml:space="preserve"> հանրային անվտանգության պաշտպանության ծառայություններ/ Բուզանդի 1/3</t>
  </si>
  <si>
    <t xml:space="preserve"> թվային տպագրության ծառայություններ/ A4 ֆորմատի բլանկներ</t>
  </si>
  <si>
    <t xml:space="preserve"> թվային տպագրության ծառայություններ/ A5 թվային ֆորմատի հանձնարարականի թերթիկ</t>
  </si>
  <si>
    <t xml:space="preserve"> թվային տպագրության ծառայություններ/ A6 ֆորմատի հանձնարարականի թերթիկ</t>
  </si>
  <si>
    <t xml:space="preserve"> թվային տպագրության ծառայություններ/ Քաղաքացիների մուտքի անցագիր</t>
  </si>
  <si>
    <t xml:space="preserve"> թվային տպագրության ծառայություններ/ տոպրակ</t>
  </si>
  <si>
    <t xml:space="preserve"> թվային տպագրության ծառայություններ/ ծրար 1</t>
  </si>
  <si>
    <t xml:space="preserve"> թվային տպագրության ծառայություններ/ ծրար 2</t>
  </si>
  <si>
    <t xml:space="preserve"> թվային տպագրության ծառայություններ/ A4 ֆորմատի քաղաք. բլանկ</t>
  </si>
  <si>
    <t>79991160/513</t>
  </si>
  <si>
    <t>73432100/503</t>
  </si>
  <si>
    <t>նյութական արժեքների գնահատում</t>
  </si>
  <si>
    <t>50111170/566</t>
  </si>
  <si>
    <t xml:space="preserve"> ավտոմեքենաների պահպանման ծառայություններ/ Երևանտրանս ՓԲԸ</t>
  </si>
  <si>
    <t xml:space="preserve"> էլեկտրական սարքերի վերանորոգման ծառայություններ/ ջրի սարք</t>
  </si>
  <si>
    <t>50111260/3</t>
  </si>
  <si>
    <t xml:space="preserve"> էլեկտրական սարքերի վերանորոգման ծառայություններ/ սառնարան</t>
  </si>
  <si>
    <t>50111260/521</t>
  </si>
  <si>
    <t xml:space="preserve"> էլեկտրական սարքերի վերանորոգման ծառայություններ/ օդորակիչ</t>
  </si>
  <si>
    <t>50311240/505</t>
  </si>
  <si>
    <t xml:space="preserve"> պատճենահանող սարքերի վերանորոգման ծառայություններ/ տպիչ սարքերի, համակարգչի մոնիտորի</t>
  </si>
  <si>
    <t>50311240/506</t>
  </si>
  <si>
    <t>50311120/506</t>
  </si>
  <si>
    <t>50321500/501</t>
  </si>
  <si>
    <t xml:space="preserve"> անձնական համակարգիչների տեխնիկական սպասարկման ծառայություններ/ քարթրիջների լիցքավորում</t>
  </si>
  <si>
    <t>71351540/514</t>
  </si>
  <si>
    <t xml:space="preserve"> տեխնիկական հսկողության ծառայություններ/ Նոր Նորք վարչական շրջանի ադմինիստրատիվ շենքի նկուղի օդափոխության  համակարգի հիմնանորոգում</t>
  </si>
  <si>
    <t>71351540/743</t>
  </si>
  <si>
    <t xml:space="preserve"> տեխնիկական հսկողության ծառայություններ/ Երևանի քաղաքապետարանի Արգիշտի 1 հասցեի վարչական շենքի 4-րդ հարկի աշխատասենյակների նորոգման   աշխատանքների որակի  տեխնիկական հսկողության խորհրդատվական ծառայություններ</t>
  </si>
  <si>
    <t>71351540/744</t>
  </si>
  <si>
    <t xml:space="preserve"> տեխնիկական հսկողության ծառայություններ/ Բուզանդի 1/3 հասցեում գտնվող Երևանի քաղաքապետարանի    2-րդ մասնաշենքի տեխնիկական հարկի հատվածի վերանորոգման և արխիվի կազմակերպման    աշխատանքների որակի  տեխնիկական հսկողության խորհրդատվական ծառայություններ</t>
  </si>
  <si>
    <t>71241200/960</t>
  </si>
  <si>
    <t>նախագծերի պատրաստում, ծախսերի գնահատում/ հ. 24 քանդված մանկապարտեզի հետ նոր տիպային մասնաշենքի տեղակապման</t>
  </si>
  <si>
    <t>71241200/673</t>
  </si>
  <si>
    <t>նախագծերի պատրաստում, ծախսերի գնահատում/ Աթենքի փողոցում քարաթափումներ</t>
  </si>
  <si>
    <t>71241200/762</t>
  </si>
  <si>
    <t>նախագծերի պատրաստում, ծախսերի գնահատում/ Բուզանդի 1/3 հասցեի ադմինիստրատիվ շենքի հակահրդեհային համակարգի hիմնանորոգման</t>
  </si>
  <si>
    <t>նախագծերի պատրաստում, ծախսերի գնահատում/ «ՀԱՅ-ԱՐՏ» մշակութային կենտրոնի վերանորոգման (լրամշակում)</t>
  </si>
  <si>
    <t>71241200/755</t>
  </si>
  <si>
    <t>նախագծերի պատրաստում, ծախսերի գնահատում/ Արգավանդի երկաթուղու անցուղու սյուների ամրացման</t>
  </si>
  <si>
    <t>71241200/663</t>
  </si>
  <si>
    <t>նախագծերի պատրաստում, ծախսերի գնահատում/ Դավիթ Բեկ Հունան Ավետիսյան փողոցների խաչմերուկի հարակից շենքերի բակերից դեպի փողոց ելքային ճանապարհահատվածի կազմակերպման</t>
  </si>
  <si>
    <t>71241200/1030</t>
  </si>
  <si>
    <t>նախագծերի պատրաստում, ծախսերի գնահատում/ Թամանյան և Իսահակյան փողոցների վերանորոգման</t>
  </si>
  <si>
    <t>71241200/672</t>
  </si>
  <si>
    <t>նախագծերի պատրաստում, ծախսերի գնահատում/ Երևան քաղաքի Հաղթանակ կամրջի բարեկարգման</t>
  </si>
  <si>
    <t>71241200/1098</t>
  </si>
  <si>
    <t>նախագծերի պատրաստում, ծախսերի գնահատում/ Շենգավիթ վ. Շ. 140 մանկապարտեզի հիմնանորոգման և բակի բարեկարգման</t>
  </si>
  <si>
    <t>71241200/1104</t>
  </si>
  <si>
    <t>նախագծերի պատրաստում, ծախսերի գնահատում/ Բուզանդի 1/3 հասցեի 6-րդ հարկի վերանորոգման նախագծանախահաշվային փաստաթղթերի կազմման աշխատանքներ</t>
  </si>
  <si>
    <t>71241200/1071</t>
  </si>
  <si>
    <t>նախագծերի պատրաստում, ծախսերի գնահատում/ Բագրատունյաց 49 հասցեի կաթսայատան շենքի պահեստային տարածքի վերափոխման նախագծանախահաշվային փաստաթղթերի կազմման աշխատանքներ</t>
  </si>
  <si>
    <t>71241200/1107</t>
  </si>
  <si>
    <t>նախագծերի պատրաստում, ծախսերի գնահատում/ Երևան քաղաքի հ. 108 դպրոցի հարակից ֆուտբոլի դաշտի վերանորոգման</t>
  </si>
  <si>
    <t>71241200/1121</t>
  </si>
  <si>
    <t>նախագծերի պատրաստում, ծախսերի գնահատում/ Երևան քաղաքի Հանրապետության հրապարակի մալուխագծերի փոխարինման շին. աշխատանքների</t>
  </si>
  <si>
    <t>71241200/1058</t>
  </si>
  <si>
    <t>նախագծերի պատրաստում, ծախսերի գնահատում/ Բագրատունյաց փողոցում՝ «Երևան Սիթի» հանրախանութի մոտ վերգետնյա հետիոտնային անցման ապամոնտաժման</t>
  </si>
  <si>
    <t>71241200/679</t>
  </si>
  <si>
    <t>նախագծերի պատրաստում, ծախսերի գնահատում/ " Նախահաշիվների կազմման աշխատանքներ "</t>
  </si>
  <si>
    <t>71241200/1123</t>
  </si>
  <si>
    <t>նախագծերի պատրաստում, ծախսերի գնահատում/ Մալաթիա-Սեբաստիա վարչական շրջանի 87 մանկապարտեզի հիմնանորոգման և բակի բարեկարգման</t>
  </si>
  <si>
    <t>71241200/665</t>
  </si>
  <si>
    <t>նախագծերի պատրաստում, ծախսերի գնահատում/ Երևանի քաղաքապետարանի Արգիշտի 1 հասցեում գտնվող  վարչական շենքի երկու մուտքերի թեքահարթակների կառուցման</t>
  </si>
  <si>
    <t>71241200/666</t>
  </si>
  <si>
    <t>նախագծերի պատրաստում, ծախսերի գնահատում/ Երևան քաղաքում բակային մարզահրապարակների կառուցման</t>
  </si>
  <si>
    <t>71241200/764</t>
  </si>
  <si>
    <t>նախագծերի պատրաստում, ծախսերի գնահատում/ Օղակաձև զբոսայգու 2-րդ հատվածի Երիտասարդական մետրոյի կայարանի հարակից ջրավազանի հիմնանորոգման</t>
  </si>
  <si>
    <t>71241200/670</t>
  </si>
  <si>
    <t>նախագծերի պատրաստում, ծախսերի գնահատում/ Շենգավիթ վարչական շրջանի Նոր Խարբերդ 29 փողոցի  19 հասցեում տարածքի հետ մանկապարտեզի տիպային մասնաշենքերի տեղակապման</t>
  </si>
  <si>
    <t>71241200/678</t>
  </si>
  <si>
    <t>նախագծերի պատրաստում, ծախսերի գնահատում/ Շենգավիթ վարչական շրջանի համալիր մարզաձևերի մանկապատանեկան մարզադպրոցի նկուղային հարկի հիմնանորոգման</t>
  </si>
  <si>
    <t>71241200/676</t>
  </si>
  <si>
    <t>նախագծերի պատրաստում, ծախսերի գնահատում/ Սայաթ-Նովայի պողոտա 1/4 հասցեում ոռոգման ցանցի ապամոնտաժման և նոր ոռոգման ցանցի կառուցման</t>
  </si>
  <si>
    <t>նախագծերի պատրաստում, ծախսերի գնահատում/ Երևան  քաղաքի Սիլիկյան թաղամասում անտառապաշտպանիչ գոտու ստեղծման</t>
  </si>
  <si>
    <t>նախագծերի պատրաստում, ծախսերի գնահատում/ Նուբարաշեն խճուղու հարևանությամբ անտառապաշտպանիչ գոտու ստեղծման</t>
  </si>
  <si>
    <t>նախագծերի պատրաստում, ծախսերի գնահատում/ Բուզանդի 1/3 հասցեի վարչական շենքի  սանհանգույցների, օդափոխության և  ջրահեռացման համակարգերի հիմնանորոգման</t>
  </si>
  <si>
    <t>71241200/753</t>
  </si>
  <si>
    <t>նախագծերի պատրաստում, ծախսերի գնահատում/ Աջափնյակ վարչական շրջանի №40 մանկապարտեզի մասնաշենքի քանդման և տարածքի հետ նոր տիպային մասնաշենքի տեղակապման</t>
  </si>
  <si>
    <t>71241200/760</t>
  </si>
  <si>
    <t>նախագծերի պատրաստում, ծախսերի գնահատում/ Կիևյան փողոցի հ.հ.12 և 14 շենքերի միացյալ բակի բարեկարգման</t>
  </si>
  <si>
    <t>71241200/749</t>
  </si>
  <si>
    <t>նախագծերի պատրաստում, ծախսերի գնահատում/ Արցախի փողոցի 4-րդ նրբանցքի №8 վթարային շենքի քանդման</t>
  </si>
  <si>
    <t>71241200/750</t>
  </si>
  <si>
    <t>նախագծերի պատրաստում, ծախսերի գնահատում/ Արցախի փողոցի 4-րդ նրբանցքի №10 վթարային շենքի քանդման</t>
  </si>
  <si>
    <t>71241200/752</t>
  </si>
  <si>
    <t>նախագծերի պատրաստում, ծախսերի գնահատում/ Հանրապետության հրապարակի մալուխագծերի փոխարինման շինարարական աշխատանքների</t>
  </si>
  <si>
    <t>նախագծերի պատրաստում, ծախսերի գնահատում/ Էրեբունի պատմահնագիտական արգելոց-թանգարանի շենքի հիմնանրորոգման</t>
  </si>
  <si>
    <t>նախագծերի պատրաստում, ծախսերի գնահատում/ 16 չկարգավորվող հետիոտնային անցումները Հետիոտնային կանչի ռեժիմով աշխատող լուսացուցային համակարգերով կահավորելու համար լուսացուցայի համակարգերի տեղադրման</t>
  </si>
  <si>
    <t>71241200/758</t>
  </si>
  <si>
    <t>նախագծերի պատրաստում, ծախսերի գնահատում/ «Շտապօգնություն» ՓԲԸ  №1 ենթակայանի շենքի տանիքի և ջեռուցման համակարգի հիմնանորոգման</t>
  </si>
  <si>
    <t>նախագծերի պատրաստում, ծախսերի գնահատում/ Շենգավիթ վարչական շրջանի համալիր մարզաձևերի մանկապատանեկան մարզադպրոցի (թվով 7 մարզադահլիճների) հիմնանորոգման</t>
  </si>
  <si>
    <t>50531140/510</t>
  </si>
  <si>
    <t>փորձաքննության ծառայություններ/ Երևան քացաքի նախագծանախահաշվային փաստաթղթերի կազմման աշխատանքների</t>
  </si>
  <si>
    <t>բաժին 01, խումբ 6, դաս 1, 2. Գույքի նկատմամμ իրավունքների գրանցման, գնահատման և տեղեկատվության տրամադրման հետ կապված վճարումներ</t>
  </si>
  <si>
    <t>70331200/501</t>
  </si>
  <si>
    <t xml:space="preserve"> հաստատությունների կառավարման ծառայություններ/ շարժական և անշարժ գույքի շուկայական գնահատման և հաշվետվությունների տրամադրման</t>
  </si>
  <si>
    <t>71311360/501</t>
  </si>
  <si>
    <t xml:space="preserve"> շենքերի չափագրման ծառայություններ</t>
  </si>
  <si>
    <t>բաժին 02, խումբ 2, դաս 1, 1. Քաղաքացիական պաշտպանությանն աջակցություն</t>
  </si>
  <si>
    <t>35121110/501</t>
  </si>
  <si>
    <t xml:space="preserve"> ձայնային ազդանշանների սարքեր/ ձայնային ազդանշանային էլեկտրոշչակ /միաֆազ/</t>
  </si>
  <si>
    <t>42961100/501</t>
  </si>
  <si>
    <t xml:space="preserve"> կառավարման և հսկման համակարգ/ ազդարարման համակարգի հեռահար կառավարման բլոկ</t>
  </si>
  <si>
    <t>71351540/65</t>
  </si>
  <si>
    <t xml:space="preserve"> տեխնիկական հսկողության ծառայություններ/ Երևան քաղաքի հակահրդեհային հիդրանտների վերանորոգման  աշխատանքների որակի  տեխնիկական հսկողության ծառայություններ</t>
  </si>
  <si>
    <t>50111260/523</t>
  </si>
  <si>
    <t xml:space="preserve"> էլեկտրական սարքերի վերանորոգման ծառայություններ/ էլեկտրաշչակի վերանորոգում և ընթացիկ սպասարկում Երևան</t>
  </si>
  <si>
    <t>բաժին 04, խումբ 2, դաս 4, 1. Ոռոգման ցանցի կառուցում և վերանորոգում</t>
  </si>
  <si>
    <t>45221142/509</t>
  </si>
  <si>
    <t xml:space="preserve"> ընդհանուր շինարարական աշխատանքներ/ պոմպերի վերանորոգման և նորերի կառուցման</t>
  </si>
  <si>
    <t xml:space="preserve"> ոռոգման խողովակաշարերի կառուցման աշխատանքներ</t>
  </si>
  <si>
    <t>45231126/503</t>
  </si>
  <si>
    <t xml:space="preserve"> ոռոգման խողովակաշարերի կառուցման աշխատանքներ/ Զովունի խճուղու հարակից տարածքի ոռոգման ցանցի վերանորոգման</t>
  </si>
  <si>
    <t>71351540/515</t>
  </si>
  <si>
    <t xml:space="preserve"> տեխնիկական հսկողության ծառայություններ/ Զովունի խճուղու հարակից տարածքի ոռոգման ցանցի վերանորոգման</t>
  </si>
  <si>
    <t>71351540/625</t>
  </si>
  <si>
    <t xml:space="preserve"> տեխնիկական հսկողության ծառայություններ/ Երևան քաղաքի վարչական շրջաններում շատրվանների պոմպերի վերանորոգման և նորերի կառուցման աշխատանքների որակի  տեխնիկական հսկողության խորհրդատվական ծառայություններ</t>
  </si>
  <si>
    <t>34921220/506</t>
  </si>
  <si>
    <t xml:space="preserve"> անվտանգության արգելապատնեշներ/ մետաղական ճաղավանդակների ձեռքբերում և տեղադրում</t>
  </si>
  <si>
    <t>45231187/548</t>
  </si>
  <si>
    <t>45231187/549</t>
  </si>
  <si>
    <t>45231187/550</t>
  </si>
  <si>
    <t>45231187/554</t>
  </si>
  <si>
    <t>45231187/555</t>
  </si>
  <si>
    <t>45231187/556</t>
  </si>
  <si>
    <t>45231187/557</t>
  </si>
  <si>
    <t>45231187/559</t>
  </si>
  <si>
    <t>45231187/560</t>
  </si>
  <si>
    <t xml:space="preserve"> սալահատակման և ասֆալտապատման աշխատանքներ/ Փողոցների ասֆալտբետոնյա ծածկի ճաքալցում</t>
  </si>
  <si>
    <t xml:space="preserve"> սալահատակման և ասֆալտապատման աշխատանքներ/ Երևան քաղաքի փողոցների ասֆալտ-բետոնյա ծածկի փոսային վերանորոգում 2021</t>
  </si>
  <si>
    <t>71351540/1037</t>
  </si>
  <si>
    <t xml:space="preserve"> տեխնիկական հսկողության ծառայություններ/ ասֆալտ-բետոնյա ծածկի վերանորոգում</t>
  </si>
  <si>
    <t>71351540/1038</t>
  </si>
  <si>
    <t>71351540/1039</t>
  </si>
  <si>
    <t>71351540/1040</t>
  </si>
  <si>
    <t>71351540/1041</t>
  </si>
  <si>
    <t>71351540/1042</t>
  </si>
  <si>
    <t>71351540/1043</t>
  </si>
  <si>
    <t>71351540/1044</t>
  </si>
  <si>
    <t>71351540/1045</t>
  </si>
  <si>
    <t xml:space="preserve"> տեխնիկական հսկողության ծառայություններ/ ճաքալցում</t>
  </si>
  <si>
    <t xml:space="preserve"> տեխնիկական հսկողության ծառայություններ/ Երևան քաղաքի փողոցների ասֆալտ-բետոնյա ծածկի փոսային վերանորոգման աշխատանքների որակի  տեխնիկական հսկողության խորհրդատվական ծառայություններ 2021 թվականի</t>
  </si>
  <si>
    <t>45231187/561</t>
  </si>
  <si>
    <t xml:space="preserve"> սալահատակման և ասֆալտապատման աշխատանքներ/ գրունտային ճանապարհների հիմնանորոգում</t>
  </si>
  <si>
    <t>71351540/1053</t>
  </si>
  <si>
    <t xml:space="preserve"> տեխնիկական հսկողության ծառայություններ/ հողային պաստառով գրունտային ճանապարհների հիմնանորոգման</t>
  </si>
  <si>
    <t xml:space="preserve"> հետիոտնային անցումների կառուցման աշխատանքներ/ Վերգետնյա հետիոտնային անցման կառուցում</t>
  </si>
  <si>
    <t>45231200/503</t>
  </si>
  <si>
    <t xml:space="preserve"> հետիոտնային անցումների կառուցման աշխատանքներ/ Ազատություն-Դավիթ Անհաղթ փողոցների խաչմերուկի անցում</t>
  </si>
  <si>
    <t xml:space="preserve"> հետիոտնային անցումների կառուցման աշխատանքներ/ Թամանցիների փողոցի անցում (15-6 -ով)</t>
  </si>
  <si>
    <t>71351540/998</t>
  </si>
  <si>
    <t xml:space="preserve"> տեխնիկական հսկողության ծառայություններ/ Ազատություն-Դավիթ Անհաղթ փողոցների խաչմերուկի անցում</t>
  </si>
  <si>
    <t xml:space="preserve"> տեխնիկական հսկողության ծառայություններ/ Բարեկամություն մետրոյի կայարանի ստորգետնյա հետիոտնային անցման երկու մուտքերի աստիճանների վերանորոգման աշխատանքների</t>
  </si>
  <si>
    <t>ԳՀԽ</t>
  </si>
  <si>
    <t>բաժին 04, խումբ 5, դաս 1, 6. Կամրջային կառուցվածքների վերականգնում և պահպանում</t>
  </si>
  <si>
    <t xml:space="preserve"> կամուրջների կառուցման աշխատանքներեր / Կամրջի հիմնանորոգում</t>
  </si>
  <si>
    <t>45221142/593</t>
  </si>
  <si>
    <t xml:space="preserve"> ընդհանուր շինարարական աշխատանքներ/ Նուբարաշենի թունաքիմիկատների գերեզմանոցի պահակակետի  վագոն-տնակի վերանորոգման</t>
  </si>
  <si>
    <t>63711180/503</t>
  </si>
  <si>
    <t xml:space="preserve"> կամուրջների շահագործման ծառայություններ</t>
  </si>
  <si>
    <t>45221142/589</t>
  </si>
  <si>
    <t xml:space="preserve"> ընդհանուր շինարարական աշխատանքներ/ Մայթերի վերանորոգում (սալիկապատում)</t>
  </si>
  <si>
    <t>45231162/501</t>
  </si>
  <si>
    <t xml:space="preserve"> ճանապարհների կառուցման աշխատանքներ/ Երևան քաղաքի Մամիկոնյանց և Արամ Խաչատրյան փողոցները  միացնող ճանապարհահատվածի կառուցման</t>
  </si>
  <si>
    <t>45221142/588</t>
  </si>
  <si>
    <t xml:space="preserve"> ընդհանուր շինարարական աշխատանքներ/ Մարշալ Բաբաջանյան փողոցի՝ Աճառյան փողոցից մինչև Ծարավ Աղբյուր փողոցի նորակառույց շենքեր հասնող հատվածի նոր մայթերի  կառուցում</t>
  </si>
  <si>
    <t>45221142/515</t>
  </si>
  <si>
    <t xml:space="preserve"> ընդհանուր շինարարական աշխատանքներ/ Աշտարակի խճուղու արտաքին լուսավորության համակարգի հիմնանորոգմանա</t>
  </si>
  <si>
    <t>71351540/1002</t>
  </si>
  <si>
    <t xml:space="preserve"> տեխնիկական հսկողության ծառայություններ/ Երևան քաղաքի Մամիկոնյանց և Արամ Խաչատրյան փողոցները միացնող ճանապարհահատվածի կառուցման</t>
  </si>
  <si>
    <t>71351540/80</t>
  </si>
  <si>
    <t xml:space="preserve"> տեխնիկական հսկողության ծառայություններ/ սալիկապատման աշխատանքների</t>
  </si>
  <si>
    <t>71351540/1029</t>
  </si>
  <si>
    <t xml:space="preserve"> տեխնիկական հսկողության ծառայություններ Մարշալ Բաբաջանյան փողոցի՝ Աճառյան փողոցից մինչև Ծարավ Աղբյուր փողոցի նորակառույց շենքեր հասնող հատվածի նոր մայթերի  կառուցում</t>
  </si>
  <si>
    <t>98111140/57</t>
  </si>
  <si>
    <t>հեղինակային հսկողության ծառայություններ/ Մամիկոնյանց և Արամ Խաչատրյան փողոցները միացնող ճանապարհահատվածի կառուցման աշխատանքների</t>
  </si>
  <si>
    <t xml:space="preserve">71351540/561   </t>
  </si>
  <si>
    <t xml:space="preserve"> տեխնիկական հսկողության ծառայություններ/ Աշտարակի խճուղու արտաքին լուսավորության համակարգի հիմնանորոգմանաշխատանքների որակի  տեխնիկական հսկողության ծառայություններ</t>
  </si>
  <si>
    <t xml:space="preserve"> ընդհանուր շինարարական աշխատանքներ/ Նոր մետաղական ցանկապատերի և արգելապատնեշների տեղադրում</t>
  </si>
  <si>
    <t>45231197/503</t>
  </si>
  <si>
    <t xml:space="preserve"> ընդհանուր շինարարական աշխատանքներ/ Դիտահորերի կափարիչների բարձրացում (վերանորոգում)</t>
  </si>
  <si>
    <t xml:space="preserve"> ընդհանուր շինարարական աշխատանքներ/ Ճանապարհների քարաթափումների ցանկապատում</t>
  </si>
  <si>
    <t>45221142/506</t>
  </si>
  <si>
    <t xml:space="preserve"> ընդհանուր շինարարական աշխատանքներ/ «Հանրապետության հրապարակ» մետրոյի կայարանի    վերգետնյա հատվածի քարե շինության   վերանորոգման</t>
  </si>
  <si>
    <t>45221142/31</t>
  </si>
  <si>
    <t xml:space="preserve"> ընդհանուր շինարարական աշխատանքներ/ Արշակունյաց պողոտա-Արտաշատի խճուղի և Բաբաջանյան-Դավթաշեն-Արտաշատի խճուղու ճանապարհահատված</t>
  </si>
  <si>
    <t>71351540/1046</t>
  </si>
  <si>
    <t xml:space="preserve"> տեխնիկական հսկողության ծառայություններ/ Երևան քաղաքի փողոցներում դիտահորերի կափարիչների ուղղման և նոր կափարիչների տեղադրման աշխատանքների</t>
  </si>
  <si>
    <t>71351540/526</t>
  </si>
  <si>
    <t xml:space="preserve"> տեխնիկական հսկողության ծառայություններ/ «Հանրապետության հրապարակ» մետրոյի կայարանի վերգետնյա հատվածի քարե շինության վերանորոգման</t>
  </si>
  <si>
    <t xml:space="preserve"> տեխնիկական հսկողության ծառայություններ/ Երևան քաղաքի Արշակունյաց պողոտա-Արտաշատի խճուղի և Բաբաջանյան-Դավթաշեն-Աշտարակի խճուղու ճանապարհահատվածների սպասարկման աշխատանքների որակի  տեխնիկական հսկողության խորհրդատվական ծառայություններ</t>
  </si>
  <si>
    <t>71351540/1028</t>
  </si>
  <si>
    <t xml:space="preserve"> տեխնիկական հսկողության ծառայություններ/ մետաղական ճաղավանդակների ձեռքբերման և տեղադրման աշխատանքների</t>
  </si>
  <si>
    <t xml:space="preserve"> ճանապարհային կահույք</t>
  </si>
  <si>
    <t xml:space="preserve"> փողոցային կահույքի տեղադրում/ անվճար հայտարարությունների տախտակների վերանորոգում</t>
  </si>
  <si>
    <t>50231300/503</t>
  </si>
  <si>
    <t xml:space="preserve"> լուսազդանշանների պահպանման ծառայություններ</t>
  </si>
  <si>
    <t>42414700/502</t>
  </si>
  <si>
    <t xml:space="preserve"> վերելակներ</t>
  </si>
  <si>
    <t xml:space="preserve"> վերելակներ/ տեղադրումով և սպասարկումով</t>
  </si>
  <si>
    <t>42414700/506</t>
  </si>
  <si>
    <t>42414700/507</t>
  </si>
  <si>
    <t>42414700/508</t>
  </si>
  <si>
    <t>42414700/501</t>
  </si>
  <si>
    <t>բաժին 04, խումբ 5, դաս 5, 7. "Երևանի էլեկտրոտրանսպորտ" ՓԲԸ ենթակառուցվածքների նորոգում</t>
  </si>
  <si>
    <t>45221142/505</t>
  </si>
  <si>
    <t xml:space="preserve"> ընդհանուր շինարարական աշխատանքներ/ «Երևանտրանս» ՓԲԸ-ի տարածքում փակ ավտոլվացման կետի և տեխնիկական սպասարկման արհեստանոցների կառուցում</t>
  </si>
  <si>
    <t>71351540/509</t>
  </si>
  <si>
    <t xml:space="preserve"> տեխնիկական հսկողության ծառայություններ/ «Երևանտրանս» ՓԲԸ-ի տարածքում փակ ավտոլվացման կետի և տեխնիկական սպասարկման արհեստանոցների կառուցում</t>
  </si>
  <si>
    <t>բաժին 04, խումբ 7, դաս 3, 1. Զբոսաշրջության զարգացում</t>
  </si>
  <si>
    <t>32341130/1</t>
  </si>
  <si>
    <t xml:space="preserve"> ականջներին դրվող ականջակալներ</t>
  </si>
  <si>
    <t>79822100/1</t>
  </si>
  <si>
    <t>տպագրության` ներառյալ ծրագրային մշակման և ներդրման ծառայություններ/ Երևան քաղաքի բազմալեզու զբոսաշրջային քարտեզի տպագրում</t>
  </si>
  <si>
    <t>բաժին 04, խումբ 9, դաս 1, 1. Դրոշների տեղադրում</t>
  </si>
  <si>
    <t>35821400/2</t>
  </si>
  <si>
    <t xml:space="preserve"> դրոշներ/ 1*2</t>
  </si>
  <si>
    <t>35821400/3</t>
  </si>
  <si>
    <t xml:space="preserve"> դրոշներ/ 1.5*3</t>
  </si>
  <si>
    <t>45451100/2</t>
  </si>
  <si>
    <t xml:space="preserve"> ձևավորման աշխատանքներ/ օտարերկրյա նախագահների այցերի հետ կապված դրոշակազադրման աշխատանքներ</t>
  </si>
  <si>
    <t>45451100/1</t>
  </si>
  <si>
    <t xml:space="preserve"> ձևավորման աշխատանքներ/ հիմնային պատվանդանների դրոշների փոխման մաքրման և սպասարկման աշխատանքներ</t>
  </si>
  <si>
    <t>45221142/592</t>
  </si>
  <si>
    <t xml:space="preserve"> ընդհանուր շինարարական աշխատանքներ/ հրատապ լուծում պահանջող</t>
  </si>
  <si>
    <t>45221142/596</t>
  </si>
  <si>
    <t>60181100/538</t>
  </si>
  <si>
    <t>բաժին 05, խումբ 1, դաս 1, 1. Աղբահանություն և սանիտարական մաքրում</t>
  </si>
  <si>
    <t xml:space="preserve"> հատուկ նշանակության մեքենաներ/ Էքսկլավատոր բեռնիչ մեքենա</t>
  </si>
  <si>
    <t xml:space="preserve"> հատուկ նշանակության մեքենաներ/ մայթերի մաքրման համար խոզանակով մաքրող-ավլող ինքնագնաց մեքենա</t>
  </si>
  <si>
    <t xml:space="preserve"> աղբի մեքենաներ/ Հետևի բարձմամբ աղբատար</t>
  </si>
  <si>
    <t>90511150/501</t>
  </si>
  <si>
    <t xml:space="preserve"> աղբի փոխադրման ծառայություններ</t>
  </si>
  <si>
    <t>բաժին 05, խումբ 2, դաս 1, 1. `Ջրահեռացման կոմունիկացիոն ցանցերի կառուցու</t>
  </si>
  <si>
    <t>98111140/132</t>
  </si>
  <si>
    <t>98111140/127</t>
  </si>
  <si>
    <t>98111140/129</t>
  </si>
  <si>
    <t>98111140/133</t>
  </si>
  <si>
    <t>98111140/123</t>
  </si>
  <si>
    <t>98111140/130</t>
  </si>
  <si>
    <t>98111140/126</t>
  </si>
  <si>
    <t>98111140/124</t>
  </si>
  <si>
    <t>98111140/131</t>
  </si>
  <si>
    <t>98111140/125</t>
  </si>
  <si>
    <t>98111140/128</t>
  </si>
  <si>
    <t>98111140/122</t>
  </si>
  <si>
    <t>98111140/121</t>
  </si>
  <si>
    <t>բաժին 05, խումբ 6, դաս 1, 1. Կանաչ տարածքների հիմնում և պահպանում</t>
  </si>
  <si>
    <t>34141300/3</t>
  </si>
  <si>
    <t xml:space="preserve"> ջրցան մեքենաներ</t>
  </si>
  <si>
    <t>34141300/4</t>
  </si>
  <si>
    <t>45221142/957</t>
  </si>
  <si>
    <t xml:space="preserve"> ընդհանուր շինարարական աշխատանքներ/ Հրազդան գետի վրա աղաբաորսիչ ճաղավանդակի տեղադրման և կուտակված աղբի հավաքման և տեղափոխման</t>
  </si>
  <si>
    <t>45231126/502</t>
  </si>
  <si>
    <t xml:space="preserve"> ոռոգման խողովակաշարերի կառուցման աշխատանքներ/ Արամ Խաչատրյան փողոցի ոռոգման ջրագծի կառուցում</t>
  </si>
  <si>
    <t>45231270/503</t>
  </si>
  <si>
    <t xml:space="preserve"> հանգստի տարածքների վերանորոգման աշխատանքներ/ Աբովյանի անվան պուրակի վերականգնում</t>
  </si>
  <si>
    <t>անտառվերականգնման և անտառապատման աշխատանքներ/ ջրաշխարհի աջակողմյան լանջի վրա անտառապաշտպանիչ գոտու ստեղծում</t>
  </si>
  <si>
    <t xml:space="preserve"> աղբի փոխադրման ծառայություններ/ կանաչ տարածքներում և ջրային տարածքներում աղբի հավաքում</t>
  </si>
  <si>
    <t>90731150/501</t>
  </si>
  <si>
    <t xml:space="preserve"> օդի աղտոտվածության մոնիտորինգի կամ չափման ծառայություններ/ Երևան քաղաքում գոծող, լքված, դադարեցված և ընդերքօգտագործման իրավունքների գործողության ժամկետներն ավարտված հանքավայրերի շրջակա միջավայրի վրա ազդեցության համալիր գնահատման հետազոտության ծառայություն</t>
  </si>
  <si>
    <t>71351540/81</t>
  </si>
  <si>
    <t xml:space="preserve"> տեխնիկական հսկողության ծառայություններ/ Հրազդան գետի վրա աղաբաորսիչ ճաղավանդակի տեղադրման և կուտակված աղբի հավաքման և տեղափոխման</t>
  </si>
  <si>
    <t>71351540/654</t>
  </si>
  <si>
    <t xml:space="preserve"> տեխնիկական հսկողության ծառայություններ/ Խ.Աբովյանի անվան պուրակի վերականգնման աշխատանքների որակի տեխնիկական հսկողության խորհրդատվական ծառայություններ</t>
  </si>
  <si>
    <t>71351540/655</t>
  </si>
  <si>
    <t xml:space="preserve"> տեխնիկական հսկողության ծառայություններ/ Արամ Խաչատրյան փողոցի ոռոգման ջրագծի կառուցման աշխատանքների որակի տեխնիկական հսկողության խորհրդատվական ծառայություններ</t>
  </si>
  <si>
    <t>45111240/2</t>
  </si>
  <si>
    <t>ապամոնտաժման աշխատանքներ/ ապօրինի տեղադրված գովազդային վահանակների</t>
  </si>
  <si>
    <t>բաժին 06, խումբ 1, դաս 1, 2. Չորրորդ աստիճանի վթարային շենքերի քանդման հետևանքով բնակտարածություններից զրկված բնակիչների փոխհատուցման համար բնակարանների ձեռքբերում</t>
  </si>
  <si>
    <t>անշարժ գույք</t>
  </si>
  <si>
    <t>բաժին 06, խումբ 5, դաս 1, 1. Շենքերի և շինությունների հետազոտման աշխատանքներ</t>
  </si>
  <si>
    <t>71351390/503</t>
  </si>
  <si>
    <t xml:space="preserve"> սեյսմոգրաֆիկ հետազոտության ծառայություններ/ վթարային շենքերի և շինությունների հետազոտում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</si>
  <si>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10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</si>
  <si>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6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</si>
  <si>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9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</si>
  <si>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այլ էլեկտրական մոնտաժային աշխատանքներ/ 10 բազմաբանակարան շենքերի /Աջափնյակ, Ավան, Արաբկիր վարչական շրջաններ/ 2021 ավելացում/</t>
  </si>
  <si>
    <t xml:space="preserve"> այլ էլեկտրական մոնտաժային աշխատանքներ/ 6 բազմաբանակարան շենքերի /Էրեբունի, Կենտրոն, Շենգավիթ, Քանաքեռ-Զեյթուն վարչական շրջաններ/</t>
  </si>
  <si>
    <t xml:space="preserve"> այլ էլեկտրական մոնտաժային աշխատանքներ/ 10 բազմաբանակարան շենքերի /Նոր Նորք վարչական շրջան/</t>
  </si>
  <si>
    <t xml:space="preserve"> այլ էլեկտրական մոնտաժային աշխատանքներ/ 9 բազմաբանակարան շենքերի /Նոր Նորք, Մալաթիա-Սեբաստիա վարչական շրջաններ/</t>
  </si>
  <si>
    <t xml:space="preserve"> այլ էլեկտրական մոնտաժային աշխատանքներ/ 10 բազմաբանակարան շենքերի /Դավթաշեն վարչական շրջան/</t>
  </si>
  <si>
    <t xml:space="preserve"> այլ էլեկտրական մոնտաժային աշխատանքներ/ 10 բազմաբանակարան շենքերի /Մալաթիա-Սեբաստիա վարչական շրջան/</t>
  </si>
  <si>
    <t xml:space="preserve"> տեխնիկական հսկողության ծառայություններ/ 10 բազմաբանակարան շենքերի /Աջափնյակ, Ավան, Արաբկիր վարչական շրջաններ/</t>
  </si>
  <si>
    <t xml:space="preserve"> տեխնիկական հսկողության ծառայություններ/ 6 բազմաբանակարան շենքերի /Էրեբունի, Կենտրոն, Շենգավիթ, Քանաքեռ-Զեյթուն վարչական շրջաններ/</t>
  </si>
  <si>
    <t xml:space="preserve"> տեխնիկական հսկողության ծառայություններ/ 10 բազմաբանակարան շենքերի /Նոր Նորք վարչական շրջան/</t>
  </si>
  <si>
    <t xml:space="preserve"> տեխնիկական հսկողության ծառայություններ/ 9 բազմաբանակարան շենքերի /Նոր Նորք, Մալաթիա-Սեբաստիա վարչական շրջաններ/</t>
  </si>
  <si>
    <t xml:space="preserve"> տեխնիկական հսկողության ծառայություններ/ 10 բազմաբանակարան շենքերի /Դավթաշեն վարչական շրջան/</t>
  </si>
  <si>
    <t xml:space="preserve"> տեխնիկական հսկողության ծառայություններ/ 10 բազմաբանակարան շենքերի /Մալաթիա-Սեբաստիա վարչական շրջան/</t>
  </si>
  <si>
    <t xml:space="preserve"> երեխաների խաղահրապարակների տարածքների հարթեցման աշխատանքներ/ մինի ֆուտբոլի դաշտերի կառուցում</t>
  </si>
  <si>
    <t xml:space="preserve"> երեխաների խաղահրապարակների տարածքների հարթեցման աշխատանքներ/ Բակային տարածքների խաղահրապարակներում ռետինե հատակների տեղադրում</t>
  </si>
  <si>
    <t xml:space="preserve"> ընդհանուր շինարարական աշխատանքներ/ շենքերի ամրացում, վերանորոգում</t>
  </si>
  <si>
    <t>71351540/508</t>
  </si>
  <si>
    <t xml:space="preserve"> տեխնիկական հսկողության ծառայություններ/ Արգիշտի 1 հասցեի ադմինիստրատիվ շենքի ֆոտովոլտային համակարգի կառուցման</t>
  </si>
  <si>
    <t>71351540/507</t>
  </si>
  <si>
    <t xml:space="preserve"> տեխնիկական հսկողության ծառայություններ/ Բուզանդի 1/3 հասցեի ադմինիստրատիվ շենքի ֆոտովոլտային համակարգի կառուցման</t>
  </si>
  <si>
    <t>բաժին 07, խումբ 1, դաս 1, 1. Առողջապահական կազմակերպությունների համար բժշկական սարքավորումների ձեռքբերում</t>
  </si>
  <si>
    <t xml:space="preserve"> ռենտգեն սարքեր</t>
  </si>
  <si>
    <t>33111360/4</t>
  </si>
  <si>
    <t xml:space="preserve"> ուլտրաձայնային սարքավորումներ/ 3 տվիչով</t>
  </si>
  <si>
    <t>բաժին 07, խումբ 6, դաս 1, 1. Առողջապահական օբյեկտների հիմնանորոգում</t>
  </si>
  <si>
    <t>բաժին 07, խումբ 6, դաս 1, 2. Դժվարամատչելի հետազոտությունների իրականացում</t>
  </si>
  <si>
    <t>85121100/505</t>
  </si>
  <si>
    <t xml:space="preserve"> բժշկական ծառայություններ/ Համակարգչային տոմոգրաֆիայի ծառայության ձեռքբերում /մինչև 130 հատ/</t>
  </si>
  <si>
    <t>85121100/9</t>
  </si>
  <si>
    <t xml:space="preserve"> բժշկական ծառայություններ/ Մագնիսա-ռեզոնանսային տոմոգրաֆիայի ծառայության ձեռքբերում /մինչև 89 հատ/</t>
  </si>
  <si>
    <t>85121100/508</t>
  </si>
  <si>
    <t xml:space="preserve"> բժշկական ծառայություններ/ Կորոնարոգրաֆիայի հետազոտություն ձեռքբերում  /մինչև 80 հատ/</t>
  </si>
  <si>
    <t>85121100/507</t>
  </si>
  <si>
    <t xml:space="preserve"> բժշկական ծառայություններ/ Կրծքագեղձի սկրինինգային ծառայության ձեռքբերում /մինչև 100 անձի համար/</t>
  </si>
  <si>
    <t>45231270/505</t>
  </si>
  <si>
    <t xml:space="preserve"> հանգստի տարածքների վերանորոգման աշխատանքներ/ Երևանյան լճի աջակողմյա ափամերձ տարածքի բարեկարգում</t>
  </si>
  <si>
    <t>45231270/501</t>
  </si>
  <si>
    <t xml:space="preserve"> հանգստի տարածքների վերանորոգման աշխատանքներ/ Երկրորդ աշխարհամարտում տարած Հաղթանակի 40-ամյակի հուշահամալիրի այգու բարեկարգում</t>
  </si>
  <si>
    <t>45231270/506</t>
  </si>
  <si>
    <t xml:space="preserve"> հանգստի տարածքների վերանորոգման աշխատանքներ/ «Հաղթանակ» զբոսայգում Սահմանապահների ծառուղու բարեկարգում</t>
  </si>
  <si>
    <t>71351540/768</t>
  </si>
  <si>
    <t>տեխնիկական հսկողության ծառայություններ/Երևանյան լճի աջակողմյա ափամերձ տարածքի բարեկարգում</t>
  </si>
  <si>
    <t>71811100/503</t>
  </si>
  <si>
    <t xml:space="preserve"> ջրի մատակարարման և կոյուղաջրերի մաքրման խորհրդատվական ծառայություններ/ 2800 ամյակին նվիրված այգի</t>
  </si>
  <si>
    <t>71811100/502</t>
  </si>
  <si>
    <t xml:space="preserve"> ջրի մատակարարման և կոյուղաջրերի մաքրման խորհրդատվական ծառայություններ/ Արգիշտիի 1 և Բուզանդի 1/3</t>
  </si>
  <si>
    <t>հեղինակային հսկողության ծառայություններ/ «Հաղթանակ» զբոսայգում Սահմանապահների ծառուղու բարեկարգում</t>
  </si>
  <si>
    <t xml:space="preserve"> տեխնիկական հսկողության ծառայություններ/ Երկրորդ աշխատհամարտում տարած Հաղթանակի 40-ամյակի հուշահամալիրի այգու բարեկարգում</t>
  </si>
  <si>
    <t>71351540/769</t>
  </si>
  <si>
    <t xml:space="preserve"> տեխնիկական հսկողության ծառայություններ/ «Հաղթանակ» զբոսայգում Սահմանապահների ծառուղու բարեկարգում</t>
  </si>
  <si>
    <t>բաժին 08, խումբ 2, դաս 3, 2. Մշակույթի տների հիմնանորոգում և վերանորոգում</t>
  </si>
  <si>
    <t>45221142/583</t>
  </si>
  <si>
    <t>մշակութային օբյեկտների հիմնանորոգում/ Սայաթ-Նովայի անվան երաժշտական դպրոցի հիմնանորոգում</t>
  </si>
  <si>
    <t>71351540/987</t>
  </si>
  <si>
    <t xml:space="preserve"> տեխնիկական հսկողության ծառայություններ/ Մհեր Մկրտչյանի անվան արտիստական թատրոն ՀՈԱԿ-ի վարչական շենքի հիմնանորոգման աշխատանքների</t>
  </si>
  <si>
    <t>71351540/990</t>
  </si>
  <si>
    <t xml:space="preserve"> տեխնիկական հսկողության ծառայություններ/ Սայաթ-Նովայի անվան երաժշտական դպրոցի հիմնանորոգում</t>
  </si>
  <si>
    <t>39298400/1</t>
  </si>
  <si>
    <t xml:space="preserve"> արձանիկներ</t>
  </si>
  <si>
    <t>79811100/21</t>
  </si>
  <si>
    <t xml:space="preserve"> թվային տպագրության ծառայություններ/ Կանանց տոնի շրջանակներում հրավիրատոմսեր</t>
  </si>
  <si>
    <t>79951100/504</t>
  </si>
  <si>
    <t xml:space="preserve"> միջոցառումների հետ կապված ծառայություններ/ Դրոշակազարդման ծառայություններ</t>
  </si>
  <si>
    <t xml:space="preserve"> մշակութային միջոցառումների կազմակերպման ծառայություններ/ Հայոց բանակի տոնին նվիրված ձևավորման ծառայություններ</t>
  </si>
  <si>
    <t>79951110/77</t>
  </si>
  <si>
    <t xml:space="preserve"> մշակութային միջոցառումների կազմակերպման ծառայություններ/ Հայոց ցեղասպանության հիշատակի օր</t>
  </si>
  <si>
    <t xml:space="preserve"> մշակութային միջոցառումների կազմակերպման ծառայություններ/ Արամ Խաչատրյան ծննդյան օրվան նվիրված</t>
  </si>
  <si>
    <t>79951110/109</t>
  </si>
  <si>
    <t xml:space="preserve"> մշակութային միջոցառումների կազմակերպման ծառայություններ/ Կանանց տոնի շրջանակներում  Արամ Խաչատրյան համերգասրահում</t>
  </si>
  <si>
    <t>79951110/108</t>
  </si>
  <si>
    <t xml:space="preserve"> մշակութային միջոցառումների կազմակերպման ծառայություններ/ Կանանց տոնի շրջանակներում Կ. Ստանիսլավսկու անվան պետական ռուսական դրամատիկական թատրոնում</t>
  </si>
  <si>
    <t>79951110/107</t>
  </si>
  <si>
    <t xml:space="preserve"> մշակութային միջոցառումների կազմակերպման ծառայություններ/ Կանանց տոնի շրջանակներում Գ. Սունդուկյանի անվան ազգային ակադեմիական թատրոնում</t>
  </si>
  <si>
    <t>79951110/106</t>
  </si>
  <si>
    <t xml:space="preserve"> մշակութային միջոցառումների կազմակերպման ծառայություններ/ Կանանց տոնի շրջանակներում Հայաստանի ճարտարապետների պալատի համերգային դահլիճ</t>
  </si>
  <si>
    <t>79951110/105</t>
  </si>
  <si>
    <t xml:space="preserve"> մշակութային միջոցառումների կազմակերպման ծառայություններ/ Կանանց տոնի շրջանակներում Հ. Պարոնյանի անվան երաժշտական կոմեդիայի թատրոն</t>
  </si>
  <si>
    <t>79951110/104</t>
  </si>
  <si>
    <t xml:space="preserve"> մշակութային միջոցառումների կազմակերպման ծառայություններ/ Կանանց տոնի շրջանակներում Երամի պատանի հանդիսատեսի թատրոն</t>
  </si>
  <si>
    <t>79951110/103</t>
  </si>
  <si>
    <t xml:space="preserve"> մշակութային միջոցառումների կազմակերպման ծառայություններ/ Կանանց տոնի շրջանակներում Մոսկվա կինոթատրոն</t>
  </si>
  <si>
    <t>79951110/101</t>
  </si>
  <si>
    <t xml:space="preserve"> մշակութային միջոցառումների կազմակերպման ծառայություններ/ Կանանց տոնի շրջանակներում Հայաստանի ազգային կինոկենտրոն</t>
  </si>
  <si>
    <t>79951110/97</t>
  </si>
  <si>
    <t xml:space="preserve"> մշակութային միջոցառումների կազմակերպման ծառայություններ/ Հրաչյա Ղափլանյանի անվան դրամատիկական թատրոն</t>
  </si>
  <si>
    <t>79951110/99</t>
  </si>
  <si>
    <t xml:space="preserve"> մշակութային միջոցառումների կազմակերպման ծառայություններ/ Կանանց տոնի շրջանակներում Կոմիտասի անվան կամերային երաժշտական տուն</t>
  </si>
  <si>
    <t>79951110/98</t>
  </si>
  <si>
    <t xml:space="preserve"> մշակութային միջոցառումների կազմակերպման ծառայություններ/ Առնո Բաբաջանյան համերգասրահ</t>
  </si>
  <si>
    <t>79951110/100</t>
  </si>
  <si>
    <t xml:space="preserve"> մշակութային միջոցառումների կազմակերպման ծառայություններ/ Կանանց տոնի շրջանակներում Ս. Սարգսյանի անվան համազգային թատրոն</t>
  </si>
  <si>
    <t>79951110/102</t>
  </si>
  <si>
    <t xml:space="preserve"> մշակութային միջոցառումների կազմակերպման ծառայություններ/ Մհեր Մկտրչյանի անվան արտիստական թատրոն</t>
  </si>
  <si>
    <t>79951110/146</t>
  </si>
  <si>
    <t xml:space="preserve"> մշակութային միջոցառումների կազմակերպման ծառայություններ/ Ջազի միջազգային օր</t>
  </si>
  <si>
    <t>79951110/133</t>
  </si>
  <si>
    <t xml:space="preserve"> մշակութային միջոցառումների կազմակերպման ծառայություններ/ Ցեղասպանության նվիրված սգո արարողությունների</t>
  </si>
  <si>
    <t>79951110/134</t>
  </si>
  <si>
    <t xml:space="preserve"> մշակութային միջոցառումների կազմակերպման ծառայություններ/ Մայիսի 1  Մայիսի 28 և Սահմանադրության օրվան նվիրված</t>
  </si>
  <si>
    <t>79951110/124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</si>
  <si>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</t>
  </si>
  <si>
    <t>79951110/125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</si>
  <si>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գեղարվեստական և ստեղծագործական ծառայություններ</t>
  </si>
  <si>
    <t>79951110/126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</si>
  <si>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տեխնիկական միջոցներ</t>
  </si>
  <si>
    <t>79951110/127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</si>
  <si>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դեկորացիաների և կոնստրուկցիաների տեղափոխության, վերանորոգման վերականգման մոնտաժման և ապամոնտաժման</t>
  </si>
  <si>
    <t xml:space="preserve"> մշակութային միջոցառումների կազմակերպման ծառայություններ/ պաստառների բաներների տպագրության, տեղադրման և ապամոնտաժման</t>
  </si>
  <si>
    <t>79951120/1</t>
  </si>
  <si>
    <t xml:space="preserve"> փառատոնների կազմակերպման ծառայություններ/ ՈՒտեստ-ֆեստ գաստրոփառատոն</t>
  </si>
  <si>
    <t>79991110/1</t>
  </si>
  <si>
    <t xml:space="preserve"> ընդունելության ծառայություններ</t>
  </si>
  <si>
    <t>92111120/1</t>
  </si>
  <si>
    <t xml:space="preserve"> գովազդային ֆիլմերի արտադրություն/ բրենդավորման և հանրահռչակման</t>
  </si>
  <si>
    <t>բաժին 08, խումբ 2, դաս 5, 3. Թատրոնների հիմնանորոգում</t>
  </si>
  <si>
    <t>մշակութային օբյեկտների հիմնանորոգում/ Մհեր Մկրտչյանի անվան թատրոն</t>
  </si>
  <si>
    <t>98111140/52</t>
  </si>
  <si>
    <t>հեղինակային հսկողության ծառայություններ/ Մհեր Մկրտչյանի անվան արտիստական թատրոն ՀՈԱԿ-ի վարչական շենքի հիմնանորոգման աշխատանքների</t>
  </si>
  <si>
    <t xml:space="preserve"> պատմական արձանների կամ հուշարձանների շինարարական աշխատանքներ</t>
  </si>
  <si>
    <t>92311210/2</t>
  </si>
  <si>
    <t>քանդակագործների կողմից մատուցվող ծառայություններ</t>
  </si>
  <si>
    <t>բաժին 09, խումբ 1, դաս 1, 1. Նախադպրոցական ուսուցում</t>
  </si>
  <si>
    <t>30193500/1</t>
  </si>
  <si>
    <t xml:space="preserve"> գրադարակներ</t>
  </si>
  <si>
    <t>39121100/7</t>
  </si>
  <si>
    <t>39121200/3</t>
  </si>
  <si>
    <t>39121200/4</t>
  </si>
  <si>
    <t xml:space="preserve"> սեղաններ/ Մանկական սեղան /2-4 տարիքային խմբի համար/</t>
  </si>
  <si>
    <t>39121200/5</t>
  </si>
  <si>
    <t xml:space="preserve"> սեղաններ/ Մանկական սեղան /4-5 տարիքային խմբի համար/</t>
  </si>
  <si>
    <t>39121200/6</t>
  </si>
  <si>
    <t xml:space="preserve"> սեղաններ/ Մանկական սեղան /5-6 տարիքային խմբի համար/</t>
  </si>
  <si>
    <t>39121200/7</t>
  </si>
  <si>
    <t>39121200/8</t>
  </si>
  <si>
    <t>39121500/1</t>
  </si>
  <si>
    <t xml:space="preserve"> խոհանոցային պահարաններ և գրապահարաններ</t>
  </si>
  <si>
    <t>39121520/6</t>
  </si>
  <si>
    <t>39138120/1</t>
  </si>
  <si>
    <t xml:space="preserve"> աթոռ փայտյա</t>
  </si>
  <si>
    <t>39138120/2</t>
  </si>
  <si>
    <t xml:space="preserve"> աթոռ փայտյա/ Մանկական աթոռ /2-4 տարիքային խմբի համար/</t>
  </si>
  <si>
    <t>39138120/3</t>
  </si>
  <si>
    <t xml:space="preserve"> աթոռ փայտյա/ Մանկական աթոռ /4-5 տարիքային խմբի համար/</t>
  </si>
  <si>
    <t>39138120/4</t>
  </si>
  <si>
    <t xml:space="preserve"> աթոռ փայտյա/ Մանկական աթոռ /5-6 տարիքային խմբի համար/</t>
  </si>
  <si>
    <t>39141120/3</t>
  </si>
  <si>
    <t>39141120/4</t>
  </si>
  <si>
    <t>39141120/5</t>
  </si>
  <si>
    <t xml:space="preserve"> դարակներով պահարաններ/ Պահարան՝ հացի պահպանման համար</t>
  </si>
  <si>
    <t>39141120/6</t>
  </si>
  <si>
    <t xml:space="preserve"> դարակներով պահարաններ/ Բժշկական դեղորայքի և պարագաների մետաղական պահարան</t>
  </si>
  <si>
    <t>39141240/1</t>
  </si>
  <si>
    <t>39141240/2</t>
  </si>
  <si>
    <t>39141260/4</t>
  </si>
  <si>
    <t>39711140/2</t>
  </si>
  <si>
    <t xml:space="preserve"> գազօջախի սալիկնե/ "Սալօջախ /6 սալիկ/ "</t>
  </si>
  <si>
    <t>42711170/1</t>
  </si>
  <si>
    <t>37421151/1</t>
  </si>
  <si>
    <t>մարմնամարզական պատեր</t>
  </si>
  <si>
    <t>37421153/1</t>
  </si>
  <si>
    <t>մարմնամարզական նստարաններ</t>
  </si>
  <si>
    <t>45611200/585</t>
  </si>
  <si>
    <t>մշակութային օբյեկտների հիմնանորոգում/ Շենգավիթ վարչական շրջանի մարզադպրոցի հիմնանորոգում</t>
  </si>
  <si>
    <t xml:space="preserve"> տեխնիկական հսկողության ծառայություններ/ Շենգավիթ վարչական շրջանի մարզադպրոցի հիմնանորոգում</t>
  </si>
  <si>
    <t>45611100/511</t>
  </si>
  <si>
    <t>կրթական օբյեկտների հիմնանորոգում/ Աջափնյակ 36 մանկապարտեզ</t>
  </si>
  <si>
    <t>45611100/510</t>
  </si>
  <si>
    <t>կրթական օբյեկտների հիմնանորոգում/ Աջափնյակ վարչական շրջանի հ.48 մանկապարտեզի բակի բարեկարգման աշխատանքներ</t>
  </si>
  <si>
    <t>45611100/512</t>
  </si>
  <si>
    <t>կրթական օբյեկտների հիմնանորոգում/ Աջափնյակ վարչական շրջանի հ.49 մանկապարտեզի բակի բարեկարգման աշխատանքներ</t>
  </si>
  <si>
    <t>45611100/514</t>
  </si>
  <si>
    <t>կրթական օբյեկտների հիմնանորոգում/ Էրեբունի վարչական շրջանի 72 մանկապարտեզի ջեռուցման համակարգը 178 դպրոցի համակարգից առանձնացման աշխատանքներ</t>
  </si>
  <si>
    <t>45611100/503</t>
  </si>
  <si>
    <t>կրթական օբյեկտների հիմնանորոգում/ Կենտրոնի 1 մանկապարտեզ</t>
  </si>
  <si>
    <t>45611100/504</t>
  </si>
  <si>
    <t>կրթական օբյեկտների հիմնանորոգում/ Էրեբունի 63 մանկապարտեզ</t>
  </si>
  <si>
    <t>45611100/507</t>
  </si>
  <si>
    <t>կրթական օբյեկտների հիմնանորոգում/ Շենգավիթ 137</t>
  </si>
  <si>
    <t>45611100/508</t>
  </si>
  <si>
    <t>կրթական օբյեկտների հիմնանորոգում/ Շենգավիթ 143</t>
  </si>
  <si>
    <t>45611100/509</t>
  </si>
  <si>
    <t>կրթական օբյեկտների հիմնանորոգում/ Շենգավիթ 147</t>
  </si>
  <si>
    <t>45611100/15</t>
  </si>
  <si>
    <t>կրթական օբյեկտների հիմնանորոգում/ Կենտրոն վարչական շրջանի 15 մանկապարտեզի հիմնանորոգման</t>
  </si>
  <si>
    <t>կրթական օբյեկտների հիմնանորոգում/ Դավթաշեն վարչական շրջանի 58 մանկապարտեզի հիմնանորոգման</t>
  </si>
  <si>
    <t>կրթական օբյեկտների հիմնանորոգում/ Մալաթիա-Սեբաստիայի հ.77 մանկապարտեզի հիմնանորոգում</t>
  </si>
  <si>
    <t>45611100/660</t>
  </si>
  <si>
    <t>կրթական օբյեկտների հիմնանորոգում/ Մալաթիա-Սեբաստիայի հ.95 մանկապարտեզի հիմնանորոգում</t>
  </si>
  <si>
    <t>71351540/523</t>
  </si>
  <si>
    <t xml:space="preserve"> տեխնիկական հսկողության ծառայություններ/ Էրեբունի վարչական շրջանի 72 մանկապարտեզի ջեռուցման համակարգը 178 դպրոցի համակարգից առանձնացման աշխատանքներ</t>
  </si>
  <si>
    <t>71351540/1049</t>
  </si>
  <si>
    <t xml:space="preserve"> տեխնիկական հսկողության ծառայություններ/ հ 63 մանկապարտեզի հիմնանորոգման աշխատանքների</t>
  </si>
  <si>
    <t>71351540/1050</t>
  </si>
  <si>
    <t xml:space="preserve"> տեխնիկական հսկողության ծառայություններ/ հ. 137 մանկապարտեզի հիմնանորոգման աշխատանքների</t>
  </si>
  <si>
    <t>71351540/1051</t>
  </si>
  <si>
    <t xml:space="preserve"> տեխնիկական հսկողության ծառայություններ/ հ. 143 մանկապարտեզի հիմնանորոգման աշխատանքների</t>
  </si>
  <si>
    <t>71351540/1052</t>
  </si>
  <si>
    <t xml:space="preserve"> տեխնիկական հսկողության ծառայություններ/ հ. 147 մանկապարտեզի հիմնանորոգման աշխատանքների</t>
  </si>
  <si>
    <t>71351540/504</t>
  </si>
  <si>
    <t xml:space="preserve"> տեխնիկական հսկողության ծառայություններ/ Աջափնյակ 36 մանկապարտեզ հիմանորոգման աշխատանքների</t>
  </si>
  <si>
    <t>71351540/505</t>
  </si>
  <si>
    <t xml:space="preserve"> տեխնիկական հսկողության ծառայություններ/ Աջափնյակ վարչական շրջանի հ.48 մանկապարտեզի բակի բարեկարգման աշխատանք</t>
  </si>
  <si>
    <t>71351540/506</t>
  </si>
  <si>
    <t xml:space="preserve"> տեխնիկական հսկողության ծառայություններ/ Աջափնյակ վարչական շրջանի հ.49 մանկապարտեզի բակի բարեկարգման աշխատանքներ</t>
  </si>
  <si>
    <t>71351540/39</t>
  </si>
  <si>
    <t xml:space="preserve"> տեխնիկական հսկողության ծառայություններ/ Կենտրոն վարչական շրջանի 15 մանկապարտեզի հիմնանորոգման աշխատանքների</t>
  </si>
  <si>
    <t xml:space="preserve"> տեխնիկական հսկողության ծառայություններ/ Երևան քաղաքի Կենտրոն վարչական շրջանի հ.1 մանկապարտեզի հիմնանորոգման աշխատանքների որակի  տեխնիկական հսկողության խորհրդատվական ծառայություններ</t>
  </si>
  <si>
    <t>71351540/201</t>
  </si>
  <si>
    <t xml:space="preserve"> տեխնիկական հսկողության ծառայություններ/ Երևան քաղաքի Մալաթիա-Սեբաստիա վարչական շրջանի հհ. 77 մանկապարտեզներ հիմնանորոգման աշխատանքների որակի  տեխնիկական հսկողության խորհրդատվական ծառայություններ</t>
  </si>
  <si>
    <t>71351540/202</t>
  </si>
  <si>
    <t xml:space="preserve"> տեխնիկական հսկողության ծառայություններ/ Երևան քաղաքի Մալաթիա-Սեբաստիա վարչական շրջանի հհ. և 95 մանկապարտեզներ հիմնանորոգման աշխատանքների որակի  տեխնիկական հսկողության խորհրդատվական ծառայություններ</t>
  </si>
  <si>
    <t>բաժին 09, խումբ 6, դաս 1, 2. Դպրոցականների օլիմպիադաների և այլ միջոցառումների կազմակերպում</t>
  </si>
  <si>
    <t>79951100/5</t>
  </si>
  <si>
    <t xml:space="preserve"> միջոցառումների հետ կապված ծառայություններ/ առարկայական օլիմպիադաների կազմակերպում</t>
  </si>
  <si>
    <t>79951100/8</t>
  </si>
  <si>
    <t xml:space="preserve"> միջոցառումների հետ կապված ծառայություններ/ Կիրառական ռազմագիտության միջոցառումների կազմակերպման</t>
  </si>
  <si>
    <t>66511120/2</t>
  </si>
  <si>
    <t xml:space="preserve"> առողջության ապահովագրման ծառայություններ/ «Առողջության ապահովագրություն» փաթեթի ձեռքբերում Երևանի քաղաքապետարանի ենթակայության կազմակերպությունների,  «Թափառող կենդանիների վնասազերծման կենտրոն» ՀՈԱԿ-ի և «Երևանի աղբահանության և սանիտարական մաքրում» համայնքային հիմնարկի հաստիքացուցակներով նախատեսված հաստիք զբաղեցնող աշխատողների համար, Երևանի քաղաքապետարանի /ներառյալ Երևանի վարչական շրջանները, սոցիալական ծառայությունների և քաղաքացիական կացության ակտերի գրանցման տարածքային բաժինները/, Երևանի ենթակայության գրադարանների, թանգարանների, թատրոնների հաստիքացուցակներով նախատեսված հաստիք զբաղեցնող աշխատակիցների, ինչպես նաև «Գերատեսչական շենքերի պահպանման և շահագործման» փակ բաժնետիրական ընկերության և «Երևանտրանս» փակ բաժնետիրական ընկերության, կառավարման տեխնոլոգիաների, Երևան հիմնադրամի, «Երևանի կառուցապատման ներդրումային ԾԻԳ» ՀՈԱԿ-ի աշխատողների համար 66511120/2</t>
  </si>
  <si>
    <t>66511120/503</t>
  </si>
  <si>
    <t xml:space="preserve"> առողջության ապահովագրման ծառայություններ/ «Առողջության ապահովագրություն» փաթեթի ձեռքբերում Երևանի քաղաքապետարանի ենթակայության կազմակերպությունների /Ջրային կառույցներ ՓԲԸ, Երևանի ավտոբուս ՓԲԸ/ </t>
  </si>
  <si>
    <t>բաժին 01, խումբ 1, դաս 2, Ֆինանսական և հարկաբյուջետային հարաբերություններ</t>
  </si>
  <si>
    <t>բաժին 02, խումբ 2, դաս 0, Քաղաքացիական պաշտպանություն</t>
  </si>
  <si>
    <t>45221142/590</t>
  </si>
  <si>
    <t xml:space="preserve"> ընդհանուր շինարարական աշխատանքներ/ հակահրդեհային հիդրանտների վերանորոգման</t>
  </si>
  <si>
    <t>բաժին 04, խումբ 1, դաս 1, Ընդհանուր բնույթի տնտեսական և առևտրային հարաբերություններ</t>
  </si>
  <si>
    <t>45111240/1</t>
  </si>
  <si>
    <t>ապամոնտաժման աշխատանքներ/ ապամոնտաժման, տեղափոխման և պահպանման ծառայութուններ</t>
  </si>
  <si>
    <t>50111420/502</t>
  </si>
  <si>
    <t xml:space="preserve"> փոխադրամիջոցների տարահանման ծառայություններ</t>
  </si>
  <si>
    <t>բաժին 04, խումբ 3, դաս 5, Էլեկտրաէներգիա</t>
  </si>
  <si>
    <t>18931210/501</t>
  </si>
  <si>
    <t xml:space="preserve"> թղթյա տոպրակներ</t>
  </si>
  <si>
    <t>44423400/502</t>
  </si>
  <si>
    <t>71311300/501</t>
  </si>
  <si>
    <t xml:space="preserve"> էներգետիկ արդյունավետության հետ կապված խորհրդատվական ծառայություններ/ Ավագ ֆինանսական փորձագետի ծառայությունների ձեռքբերում</t>
  </si>
  <si>
    <t>ձեռնարկների և բրոշյուրների տպագրման ծառայություններ/ 200 հատ ուղեցույցերի տպագրություն</t>
  </si>
  <si>
    <t>31521160/501</t>
  </si>
  <si>
    <t xml:space="preserve"> լուսային ազդանշաններ</t>
  </si>
  <si>
    <t>31521160/502</t>
  </si>
  <si>
    <t>31521160/503</t>
  </si>
  <si>
    <t xml:space="preserve"> լուսային ազդանշաններ/ ներքին լուսավորությամբ տեղեկատվական ազդանշանների</t>
  </si>
  <si>
    <t>34121100/502</t>
  </si>
  <si>
    <t xml:space="preserve"> ավտոբուսներ և միջքաղաքային ավտոբուսներ</t>
  </si>
  <si>
    <t xml:space="preserve"> տրոլեյբուսներ</t>
  </si>
  <si>
    <t xml:space="preserve"> ճանապարհային գծանշումներ</t>
  </si>
  <si>
    <t>34921140/501</t>
  </si>
  <si>
    <t xml:space="preserve"> ճանապարհային գծանշումներ/ 10 սմ</t>
  </si>
  <si>
    <t>34921140/503</t>
  </si>
  <si>
    <t>34921140/502</t>
  </si>
  <si>
    <t xml:space="preserve"> ճանապարհային գծանշումներ/ 15 սմ</t>
  </si>
  <si>
    <t>34921140/504</t>
  </si>
  <si>
    <t xml:space="preserve"> ճանապարհային գծանշումներ/ պահպանապատերի հարդարում</t>
  </si>
  <si>
    <t>34921140/505</t>
  </si>
  <si>
    <t xml:space="preserve"> ճանապարհային գծանշումներ/ ուղղաձիգ գծանշում / պահպանապատերի ներկում/</t>
  </si>
  <si>
    <t>34921140/506</t>
  </si>
  <si>
    <t xml:space="preserve"> ճանապարհային գծանշումներ/ սառը պլաստիկով գծանշում</t>
  </si>
  <si>
    <t>34921140/507</t>
  </si>
  <si>
    <t xml:space="preserve"> ճանապարհային գծանշումներ/ թերմոպլաստիկով</t>
  </si>
  <si>
    <t>34921370/501</t>
  </si>
  <si>
    <t xml:space="preserve"> լուսային փարոսիկներ/ Փարոսիկի պատրաստում և տեղադրում բետոնե պահպանապատի վրա</t>
  </si>
  <si>
    <t>45231213/501</t>
  </si>
  <si>
    <t xml:space="preserve"> լուսային փարոսիկներ/ Փարոսիկի փայլաթերթի փոխարինում</t>
  </si>
  <si>
    <t>34921410/501</t>
  </si>
  <si>
    <t xml:space="preserve"> ճանապարհային նշաններ/ եռանկյունի, կլոր և քառակուսի ճանապարհային նշաններ, տեղադրումով</t>
  </si>
  <si>
    <t>34921410/502</t>
  </si>
  <si>
    <t xml:space="preserve"> ճանապարհային նշաններ/ Լրացուցիչ տեղեկատվության նշանի (ցուցանակ) պատրաստում և տեղադրում</t>
  </si>
  <si>
    <t>34921410/503</t>
  </si>
  <si>
    <t xml:space="preserve"> ճանապարհային նշաններ/ 1.34.1, - 1.34.3, 8.22.1, - 8.22.3 ճանապարհային նշանների պատրաստում և տեղադրում</t>
  </si>
  <si>
    <t>34921410/504</t>
  </si>
  <si>
    <t xml:space="preserve"> ճանապարհային նշաններ/ 5.15.1 ճանապարհային նշանի պատրաստում և տեղադրում</t>
  </si>
  <si>
    <t>34921410/505</t>
  </si>
  <si>
    <t xml:space="preserve"> ճանապարհային նշաններ/ 5.15.2 ճանապարհային նշանի պատրաստում և տեղադրում</t>
  </si>
  <si>
    <t>34921410/506</t>
  </si>
  <si>
    <t xml:space="preserve"> ճանապարհային նշաններ/ 5.16 ճանապարհային նշանի պատրաստում և տեղադրում</t>
  </si>
  <si>
    <t>34921410/507</t>
  </si>
  <si>
    <t xml:space="preserve"> ճանապարհային նշաններ/ 5․16 ճանապարհային նշանի պատրաստում և տեղադրում</t>
  </si>
  <si>
    <t>34921410/508</t>
  </si>
  <si>
    <t xml:space="preserve"> ճանապարհային նշաններ/ Տեղեկատվության նշանի (շիթ) պատրաստում և տեղադրում</t>
  </si>
  <si>
    <t>34921410/509</t>
  </si>
  <si>
    <t xml:space="preserve"> ճանապարհային նշաններ/ 5.7.1-5․7․2, 6․15․1 - 6․15․3 ճանապարհային նշանների պատրաստում և տեղադրում</t>
  </si>
  <si>
    <t>34921410/510</t>
  </si>
  <si>
    <t xml:space="preserve"> ճանապարհային նշաններ/ 5.18 ճանապարհային նշանի պատրաստում և տեղադրում</t>
  </si>
  <si>
    <t>34921410/511</t>
  </si>
  <si>
    <t xml:space="preserve"> ճանապարհային նշաններ/ 5.16 ճանապարհային նշանի ցուցահարթակի պատրաստում և տեղադրում</t>
  </si>
  <si>
    <t>39541170/501</t>
  </si>
  <si>
    <t xml:space="preserve"> ճանապարհային նշաններ</t>
  </si>
  <si>
    <t>34921430/501</t>
  </si>
  <si>
    <t xml:space="preserve"> ճանապարհային նշանների սյուներ/ կանգնակ տեղադրումով</t>
  </si>
  <si>
    <t>34921430/502</t>
  </si>
  <si>
    <t xml:space="preserve"> ճանապարհային նշանների սյուներ/ 5․16 ճանապարհային նշանի կանգնակի (կմախք) պատրաստում և տեղադրում</t>
  </si>
  <si>
    <t>38621300/501</t>
  </si>
  <si>
    <t>հայելի/ Սֆերիկ հայելու պատրաստում և տեղադրում</t>
  </si>
  <si>
    <t>38821200/501</t>
  </si>
  <si>
    <t xml:space="preserve"> հեռակառավարվող ազդանշանային սարքեր/ լուսացուցային օբյեկտների արդիականացում</t>
  </si>
  <si>
    <t xml:space="preserve"> ճոպաններ/ 6մմ-ոց ճոպանի մոնտաժում ամրացնող դետալներով</t>
  </si>
  <si>
    <t>44211240/501</t>
  </si>
  <si>
    <t xml:space="preserve"> հենասյուներ/ լուսացուցային կանգնակի տեղադրումով</t>
  </si>
  <si>
    <t>44211240/502</t>
  </si>
  <si>
    <t xml:space="preserve"> հենասյուներ/ լուսացուցային կանսուլ տեղադրումով</t>
  </si>
  <si>
    <t>34921210/1</t>
  </si>
  <si>
    <t xml:space="preserve"> ճանապարհային կահույք/ հասարակկան տրանսպորտի կանգառասրահներ</t>
  </si>
  <si>
    <t xml:space="preserve"> ավտոբուսային կանգառների կանգառների աշխատանքներ</t>
  </si>
  <si>
    <t>50231300/502</t>
  </si>
  <si>
    <t xml:space="preserve"> լուսազդանշանների պահպանման ծառայություններ/ Լուսացույցային օբյեկտների սպասարկում, պահպանում, շահագործում և վթարավերականգնում</t>
  </si>
  <si>
    <t>50231300/6</t>
  </si>
  <si>
    <t xml:space="preserve"> լուսազդանշանների պահպանման ծառայություններ/ Արդիականացման նպատակով առկա տրանսպորտային լուսացույցի տեղադրում առկա կոնսուլի կամ ճոպանի վրա</t>
  </si>
  <si>
    <t>50231300/7</t>
  </si>
  <si>
    <t xml:space="preserve"> լուսազդանշանների պահպանման ծառայություններ/ 8մմ-ոց ճոպանի մոնտաժում ամրացնող դետալներով</t>
  </si>
  <si>
    <t>50231300/505</t>
  </si>
  <si>
    <t xml:space="preserve"> կոյուղաջրերի համար խողովակաշարերի կառուցման աշխատանքներ</t>
  </si>
  <si>
    <t>45231143/1</t>
  </si>
  <si>
    <t xml:space="preserve"> կոյուղիների կառուցման աշխատանքներ/ Հակոբյան փողոցից Խաչատրյան 2-րդ նրբ.</t>
  </si>
  <si>
    <t>45231143/2</t>
  </si>
  <si>
    <t xml:space="preserve"> կոյուղիների կառուցման աշխատանքներ/ 16 թաղ. 23-26 շենքերի կոյուղագիծ</t>
  </si>
  <si>
    <t>45231143/3</t>
  </si>
  <si>
    <t xml:space="preserve"> կոյուղիների կառուցման աշխատանքներ/ Իսահակյան 38 շենքի կոյուղագիծ</t>
  </si>
  <si>
    <t>45231143/4</t>
  </si>
  <si>
    <t xml:space="preserve"> կոյուղիների կառուցման աշխատանքներ/ Բուզանդի 1/3 շենքի կոյուղագիծ</t>
  </si>
  <si>
    <t>45231143/5</t>
  </si>
  <si>
    <t xml:space="preserve"> կոյուղիների կառուցման աշխատանքներ/ Արեշի 33 փողոցի կոյուղագիծ</t>
  </si>
  <si>
    <t>45231143/6</t>
  </si>
  <si>
    <t xml:space="preserve"> կոյուղիների կառուցման աշխատանքներ/ Նոր Արեշի 22 փողոցի հեղեղատարի կոյուղագիծ</t>
  </si>
  <si>
    <t>45231143/7</t>
  </si>
  <si>
    <t xml:space="preserve"> կոյուղիների կառուցման աշխատանքներ/ Բուռնազյան փողոցի 1 շենքի կոյուղագիծ</t>
  </si>
  <si>
    <t>45231143/8</t>
  </si>
  <si>
    <t xml:space="preserve"> կոյուղիների կառուցման աշխատանքներ/ Ծերենցի 2-րդ նրբ 19-27 տների կոյուղագիծ</t>
  </si>
  <si>
    <t>45231143/9</t>
  </si>
  <si>
    <t xml:space="preserve"> կոյուղիների կառուցման աշխատանքներ/ Ջիվանու 20-54 առանձնատների կոյուղագիծ</t>
  </si>
  <si>
    <t>45231143/10</t>
  </si>
  <si>
    <t xml:space="preserve"> կոյուղիների կառուցման աշխատանքներ/ Ֆրունզե փողոցի առանձնատների կոյուղագիծ</t>
  </si>
  <si>
    <t>45231143/11</t>
  </si>
  <si>
    <t xml:space="preserve"> կոյուղիների կառուցման աշխատանքներ/ Լեփսիուսի փողոց հհ 27,37,39 կոյուղագիծ</t>
  </si>
  <si>
    <t>45231143/12</t>
  </si>
  <si>
    <t xml:space="preserve"> կոյուղիների կառուցման աշխատանքներ/ Մ. Ավետիսյան 4-րդ փողոցի /1-13 տներ և Լեփսիուսի 2-4 տների կոյուղագիծ</t>
  </si>
  <si>
    <t>45231143/13</t>
  </si>
  <si>
    <t xml:space="preserve"> կոյուղիների կառուցման աշխատանքներ/ Բաղյան, Գյուրջյան, Քոչարյարյան փողոցների հեղեղատարի կառուցման</t>
  </si>
  <si>
    <t xml:space="preserve"> կոյուղիների կառուցման աշխատանքներ/ Քանաքեռ-Զեյթուն Սարկավագի փողոցի միջնամաս Հասրաթյան փողոց 80 տան դիմացից մինչև Միքայելյան հիվանդանոց/հեղեղատարի կառուցում/</t>
  </si>
  <si>
    <t xml:space="preserve"> կոյուղիների կառուցման աշխատանքներ/ Նոր Նորքից դեպի Նորքի 1-ին նրբ. Կապուղի կոյուղատար</t>
  </si>
  <si>
    <t xml:space="preserve"> կոյուղիների կառուցման աշխատանքներ/ Այգեգործական փողոցից դեպի Նորքի 1-ին կոյուղատար</t>
  </si>
  <si>
    <t>71351540/158</t>
  </si>
  <si>
    <t xml:space="preserve"> տեխնիկական հսկողության ծառայություններ/ Աջափնյակ վարչական շրջանի Հակոբյանց փողոցից Խ. Խաչատրյան 2-րդ նրբ.  կոյուղագծի վերակառուցման աշխատանքներ</t>
  </si>
  <si>
    <t>71351540/159</t>
  </si>
  <si>
    <t xml:space="preserve"> տեխնիկական հսկողության ծառայություններ/ Աջափնյակ վարչական շրջանի 16 թաղ. 23-26 շենքերի  կոյուղագծի վերակառուցման աշխատանքներ</t>
  </si>
  <si>
    <t>71351540/160</t>
  </si>
  <si>
    <t xml:space="preserve"> տեխնիկական հսկողության ծառայություններ/ Կենտրոն վարչական շրջանի Իսահակյան 38  շենքի կոյուղագծի վերակառուցման աշխատանքներ</t>
  </si>
  <si>
    <t>71351540/161</t>
  </si>
  <si>
    <t xml:space="preserve"> տեխնիկական հսկողության ծառայություններ/ Կենտրոն վարչական շրջանի Բուզանդի 1/3 շենքի կոյուղագծի վերակառուցման աշխատանքներ</t>
  </si>
  <si>
    <t>71351540/162</t>
  </si>
  <si>
    <t xml:space="preserve"> տեխնիկական հսկողության ծառայություններ/ Էրեբունի վարչական շրջանի Նոր Արեշի 33-րդ փողոցի կոյուղագծի կառուցման աշխատանքներ</t>
  </si>
  <si>
    <t>71351540/163</t>
  </si>
  <si>
    <t xml:space="preserve"> տեխնիկական հսկողության ծառայություններ/ Էրեբունի վարչական շրջանի Նոր Արեշի 22-րդ փողոցի /ծննդատուն/ հեղեղատարի կառուցման աշխատանքներ</t>
  </si>
  <si>
    <t>71351540/164</t>
  </si>
  <si>
    <t xml:space="preserve"> տեխնիկական հսկողության ծառայություններ/ Էրեբունի վարչական շրջանի Բուռնազյան փողոց հ.1 շենքի կոյուղագծի վերակառուցման աշխատանքներ</t>
  </si>
  <si>
    <t>71351540/165</t>
  </si>
  <si>
    <t xml:space="preserve"> տեխնիկական հսկողության ծառայություններ/ Մալաթիա-Սեբաստիա վարչական շրջանի Ծերենցի 2-րդ նրբ. 19-27 տների կոյուղագծի կառուցման աշխատանքներ</t>
  </si>
  <si>
    <t>71351540/166</t>
  </si>
  <si>
    <t xml:space="preserve"> տեխնիկական հսկողության ծառայություններ/ Մալաթիա-Սեբաստիա վարչական շրջանի Ջիվանու փող. 20-54 առանձնատների կոյուղագծի կառուցման աշխատանքներ</t>
  </si>
  <si>
    <t>71351540/167</t>
  </si>
  <si>
    <t xml:space="preserve"> տեխնիկական հսկողության ծառայություններ/ Շենգավիթ վարչական շրջանի Ֆրունզե փողոցի /սեփական առանձնատներ/ կոյուղագծի վերակառուցման աշխատանքներ</t>
  </si>
  <si>
    <t>71351540/168</t>
  </si>
  <si>
    <t xml:space="preserve"> տեխնիկական հսկողության ծառայություններ/ Քանաքեռ-Զեյթուն վարչական շրջանի Լեփսիուսի փողոց հհ27,37,39  կոյուղագծի վերակառուցման աշխատանքներ</t>
  </si>
  <si>
    <t>71351540/169</t>
  </si>
  <si>
    <t xml:space="preserve"> տեխնիկական հսկողության ծառայություններ/ Քանաքեռ-Զեյթուն վարչական շրջանի Մ. Ավետիսյան 4-րդ փողոցի /1-13 տներ/ և Լեփսիուսի փողոցի /2-4 տներ/ կոյուղագծի վերակառուցման աշխատանքներ</t>
  </si>
  <si>
    <t>71351540/170</t>
  </si>
  <si>
    <t xml:space="preserve"> տեխնիկական հսկողության ծառայություններ/ Նոր Նորք վարչական շրջանի Բաղյան, Գյուրջյան, Քոչարյան փողոցների  հեղեղատարի կառուցման աշխատանքներ</t>
  </si>
  <si>
    <t>բաժին 05, խումբ 6, դաս 1, Շրջակա միջավայրի պաշտպանություն (այլ դասերին չպատկանող)</t>
  </si>
  <si>
    <t xml:space="preserve"> բազմաֆունկցիոնալ շենքերի կառուցման աշխատանքներ/ «Երևանի աղբահանություն և սանիտարական մաքրում» համայնքային հիմնարկի արտադրական մասնաշենքի հիմնանորոգման աշխատանքներ</t>
  </si>
  <si>
    <t xml:space="preserve"> տեխնիկական հսկողության ծառայություններ/ Նուբարաշենի թունաքիմիկատների գերեզմանոցի պահակակետի վագոն-տնակի վերանորոգման</t>
  </si>
  <si>
    <t xml:space="preserve"> տեխնիկական հսկողության ծառայություններ/ «Երևանի աղբահանություն և սանիտարական մաքրում» համայնքային հիմնարկի արտադրական մասնաշենքի հիմնանորոգման աշխատանքների որակի  տեխնիկական հսկողության ծառայություններ</t>
  </si>
  <si>
    <t>50851100/2</t>
  </si>
  <si>
    <t>կահույքի վերանորոգման ― պահպանման ծառայություններ</t>
  </si>
  <si>
    <t>50851100/1</t>
  </si>
  <si>
    <t>50851100/3</t>
  </si>
  <si>
    <t>50851100/4</t>
  </si>
  <si>
    <t>34141150/1</t>
  </si>
  <si>
    <t>34141320/1</t>
  </si>
  <si>
    <t>45231143/514</t>
  </si>
  <si>
    <t>45231143/515</t>
  </si>
  <si>
    <t>45231143/516</t>
  </si>
  <si>
    <t>Ավան</t>
  </si>
  <si>
    <t>Արաբկիր</t>
  </si>
  <si>
    <t>Աջափնյակ</t>
  </si>
  <si>
    <t xml:space="preserve">Նուբարաշեն </t>
  </si>
  <si>
    <t>Շենգավիթ</t>
  </si>
  <si>
    <t xml:space="preserve"> Նոր Նորք</t>
  </si>
  <si>
    <t>Քանաքեռ-Զեյթուն</t>
  </si>
  <si>
    <t>Դավթաշեն</t>
  </si>
  <si>
    <t>Նորք-Մարաշ</t>
  </si>
  <si>
    <t xml:space="preserve"> էրեբունի</t>
  </si>
  <si>
    <t>Մալաթիա-Սեբաստիա</t>
  </si>
  <si>
    <t>71351540/255</t>
  </si>
  <si>
    <t>71351540/261</t>
  </si>
  <si>
    <t>71351540/259</t>
  </si>
  <si>
    <t>71351540/258</t>
  </si>
  <si>
    <t>71351540/262</t>
  </si>
  <si>
    <t>71351540/256</t>
  </si>
  <si>
    <t>71351540/257</t>
  </si>
  <si>
    <t>71351540/260</t>
  </si>
  <si>
    <t>79971120/510</t>
  </si>
  <si>
    <t>71351540/516</t>
  </si>
  <si>
    <t>տեխնիկական հսկողության ծառայություններ</t>
  </si>
  <si>
    <t>50531140/30</t>
  </si>
  <si>
    <t>Ի. Օսիպյան</t>
  </si>
  <si>
    <t>բաժին 08, խումբ06 դաս 1, հանգստի գոտիների և զբոսայգիների կառուցում ու պահպանում,  բակային տարածքների և խաղահրապարակների հիմնանորոգում ու պահպանում</t>
  </si>
  <si>
    <t>5113</t>
  </si>
  <si>
    <t>71351540/267</t>
  </si>
  <si>
    <t>71351540/275</t>
  </si>
  <si>
    <t>71351540/272</t>
  </si>
  <si>
    <t>71351540/764</t>
  </si>
  <si>
    <t>71351540/763</t>
  </si>
  <si>
    <t>71351540/765</t>
  </si>
  <si>
    <t>71351540/754</t>
  </si>
  <si>
    <t>31211300/501</t>
  </si>
  <si>
    <t>կոմուտատորներ</t>
  </si>
  <si>
    <t>31211300/502</t>
  </si>
  <si>
    <t>31711120/501</t>
  </si>
  <si>
    <t>հաղորդիչ-ընդունիչ սարքեր</t>
  </si>
  <si>
    <t>32421100/503</t>
  </si>
  <si>
    <t>ցանցային մալուխներ</t>
  </si>
  <si>
    <t>38121180/501</t>
  </si>
  <si>
    <t>ջերմաստիճանի կամ խոնավության մակեր―ութային հետազոտման սարքավորումներ</t>
  </si>
  <si>
    <t>39714200/504</t>
  </si>
  <si>
    <t>օդորակիչ</t>
  </si>
  <si>
    <t>42981200/501</t>
  </si>
  <si>
    <t>դիզել գեներատոր</t>
  </si>
  <si>
    <t>44221190/501</t>
  </si>
  <si>
    <t>հակահրդեհային դռներ</t>
  </si>
  <si>
    <t>44481300/501</t>
  </si>
  <si>
    <t>հակահրդեհային համակարգ</t>
  </si>
  <si>
    <t>72711100/501</t>
  </si>
  <si>
    <t>տեղեկատվական ցանցի տեղադրման, սպասարկման ― համակարգչային ցանցի կառուցման ծառայություններ</t>
  </si>
  <si>
    <t>1</t>
  </si>
  <si>
    <t>45611300/115</t>
  </si>
  <si>
    <t>բաժին 04, խումբ 2, դաս 4, Ոռոգման ցանցի կառուցում և վերանորոգում</t>
  </si>
  <si>
    <t>5112</t>
  </si>
  <si>
    <t>բաժին 08, խումբ 1, դաս 1, Սպորտային գոտիների և մարզական կենտրոնների կառուցում ու պահպանում</t>
  </si>
  <si>
    <t>98111140/134</t>
  </si>
  <si>
    <t>98111140/135</t>
  </si>
  <si>
    <t xml:space="preserve"> սպորտային միջոցառումների կազմակերպման ծառայություններ/ Երեխաների պաշտպանության միջազգային օրվան նվիրված մարզական տոնահանդես մանկապարտեզի երեխաների մասնակցությամբ</t>
  </si>
  <si>
    <t xml:space="preserve"> սպորտային միջոցառումների կազմակերպման ծառայություններ/ ,,Երևանի քաղաքապետի փոխանցիկ գավաթի համաքաղաքային պատահեկան բակային մրցաշար</t>
  </si>
  <si>
    <t>71241200/766</t>
  </si>
  <si>
    <t>71241200/767</t>
  </si>
  <si>
    <t>30211280/5</t>
  </si>
  <si>
    <t>71241200/777</t>
  </si>
  <si>
    <t>71241200/778</t>
  </si>
  <si>
    <t>71241200/757</t>
  </si>
  <si>
    <t xml:space="preserve"> տեխնիկական հսկողության ծառայություններ/ մայթերի վերանորոգում</t>
  </si>
  <si>
    <t>48821200/501</t>
  </si>
  <si>
    <t>համակարգչային սերվերներ</t>
  </si>
  <si>
    <t>30232400/1</t>
  </si>
  <si>
    <t>սմարթ քարտեր կարդացող սարքեր</t>
  </si>
  <si>
    <t>բաժին 05, խումբ5, դաս 1</t>
  </si>
  <si>
    <t>73432100/505</t>
  </si>
  <si>
    <t>32421300/5</t>
  </si>
  <si>
    <t>32421300/6</t>
  </si>
  <si>
    <t>30232480/3</t>
  </si>
  <si>
    <t>30232480/4</t>
  </si>
  <si>
    <t>30237137/3</t>
  </si>
  <si>
    <t>30232480/5</t>
  </si>
  <si>
    <t>30237140/2</t>
  </si>
  <si>
    <t xml:space="preserve"> մայրական պլատաներ/ H 510</t>
  </si>
  <si>
    <t>30121450/17</t>
  </si>
  <si>
    <t>30121450/19</t>
  </si>
  <si>
    <t>30237460/5</t>
  </si>
  <si>
    <t>30237411/7</t>
  </si>
  <si>
    <t>30237412/2</t>
  </si>
  <si>
    <t>32341110/2</t>
  </si>
  <si>
    <t>30236170/3</t>
  </si>
  <si>
    <t>հիշողության սարք</t>
  </si>
  <si>
    <t>30236170/4</t>
  </si>
  <si>
    <t>32421100/4</t>
  </si>
  <si>
    <t>71351540/248</t>
  </si>
  <si>
    <t>71351540/249</t>
  </si>
  <si>
    <t>71351540/250</t>
  </si>
  <si>
    <t>71351540/251</t>
  </si>
  <si>
    <t>71351540/252</t>
  </si>
  <si>
    <t>71351540/253</t>
  </si>
  <si>
    <t>37531210/16</t>
  </si>
  <si>
    <t>37531210/18</t>
  </si>
  <si>
    <t>37531210/19</t>
  </si>
  <si>
    <t>71351540/240</t>
  </si>
  <si>
    <t>71351540/216</t>
  </si>
  <si>
    <t>71351540/217</t>
  </si>
  <si>
    <t>71351540/245</t>
  </si>
  <si>
    <t>71351540/246</t>
  </si>
  <si>
    <t>45231216/1</t>
  </si>
  <si>
    <t>71351540/270</t>
  </si>
  <si>
    <t>37311100/1</t>
  </si>
  <si>
    <t>դաշնամուրներ</t>
  </si>
  <si>
    <t>37311110/1</t>
  </si>
  <si>
    <t>ակորդեոններ</t>
  </si>
  <si>
    <t>37311180/1</t>
  </si>
  <si>
    <t>սաքսոֆոններ</t>
  </si>
  <si>
    <t>37311200/1</t>
  </si>
  <si>
    <t>շեփորներ</t>
  </si>
  <si>
    <t>37311270/1</t>
  </si>
  <si>
    <t>լարային գործիքներ</t>
  </si>
  <si>
    <t>37311270/2</t>
  </si>
  <si>
    <t>37311270/3</t>
  </si>
  <si>
    <t>37311270/4</t>
  </si>
  <si>
    <t>37311300/1</t>
  </si>
  <si>
    <t>կիթառներ</t>
  </si>
  <si>
    <t>37311310/1</t>
  </si>
  <si>
    <t>ջութակներ</t>
  </si>
  <si>
    <t>37311310/2</t>
  </si>
  <si>
    <t>37311310/3</t>
  </si>
  <si>
    <t>37311310/4</t>
  </si>
  <si>
    <t>37311350/1</t>
  </si>
  <si>
    <t>թավջութակներ</t>
  </si>
  <si>
    <t>37311350/2</t>
  </si>
  <si>
    <t>37311350/3</t>
  </si>
  <si>
    <t>37311360/1</t>
  </si>
  <si>
    <t>կոնտրաբասներ</t>
  </si>
  <si>
    <t>37311370/1</t>
  </si>
  <si>
    <t>փողային գործիքներ</t>
  </si>
  <si>
    <t>37311380/1</t>
  </si>
  <si>
    <t>կլարնետներ</t>
  </si>
  <si>
    <t>37311390/1</t>
  </si>
  <si>
    <t>հոբոյներ</t>
  </si>
  <si>
    <t>37311410/1</t>
  </si>
  <si>
    <t>ֆլեյտաներ</t>
  </si>
  <si>
    <t>37311500/1</t>
  </si>
  <si>
    <t>հարվածային գործիքներ</t>
  </si>
  <si>
    <t>37311500/2</t>
  </si>
  <si>
    <t>37311500/3</t>
  </si>
  <si>
    <t>37311560/1</t>
  </si>
  <si>
    <t>քսիլոֆոններ</t>
  </si>
  <si>
    <t>71241200/779</t>
  </si>
  <si>
    <t>71241200/781</t>
  </si>
  <si>
    <t>71351540/276</t>
  </si>
  <si>
    <t>71351540/286</t>
  </si>
  <si>
    <t>71351540/284</t>
  </si>
  <si>
    <t>71351540/282</t>
  </si>
  <si>
    <t>71351540/281</t>
  </si>
  <si>
    <t>71351540/285</t>
  </si>
  <si>
    <t>71351540/287</t>
  </si>
  <si>
    <t>71351540/283</t>
  </si>
  <si>
    <t>71351540/289</t>
  </si>
  <si>
    <t>71351540/290</t>
  </si>
  <si>
    <t>71351540/288</t>
  </si>
  <si>
    <t>71351540/291</t>
  </si>
  <si>
    <t>71351540/293</t>
  </si>
  <si>
    <t>71351540/292</t>
  </si>
  <si>
    <t>71351540/294</t>
  </si>
  <si>
    <t>71351540/295</t>
  </si>
  <si>
    <t>71351540/303</t>
  </si>
  <si>
    <t>71351540/305</t>
  </si>
  <si>
    <t>71351540/300</t>
  </si>
  <si>
    <t>71351540/297</t>
  </si>
  <si>
    <t>71351540/310</t>
  </si>
  <si>
    <t>71351540/301</t>
  </si>
  <si>
    <t>71351540/311</t>
  </si>
  <si>
    <t>71351540/309</t>
  </si>
  <si>
    <t>71351540/312</t>
  </si>
  <si>
    <t>71351540/298</t>
  </si>
  <si>
    <t>71351540/308</t>
  </si>
  <si>
    <t>71351540/307</t>
  </si>
  <si>
    <t>71351540/302</t>
  </si>
  <si>
    <t>71351540/306</t>
  </si>
  <si>
    <t>71351540/299</t>
  </si>
  <si>
    <t>71351540/296</t>
  </si>
  <si>
    <t>71351540/304</t>
  </si>
  <si>
    <t>45231220/2</t>
  </si>
  <si>
    <t>փողոցների հիմնային աշխատանքներ</t>
  </si>
  <si>
    <t>45231143/517</t>
  </si>
  <si>
    <t>կոյուղիների կառուցման աշխատանքներ</t>
  </si>
  <si>
    <t>30197230/17</t>
  </si>
  <si>
    <t>էլեկտրոնային վահանակներ</t>
  </si>
  <si>
    <t>71351540/313</t>
  </si>
  <si>
    <t>15897200/10</t>
  </si>
  <si>
    <t>60171200/7</t>
  </si>
  <si>
    <t>60171200/8</t>
  </si>
  <si>
    <t>98111140/146</t>
  </si>
  <si>
    <t>98111140/145</t>
  </si>
  <si>
    <t>98111140/147</t>
  </si>
  <si>
    <t>71351540/278</t>
  </si>
  <si>
    <t>71351540/279</t>
  </si>
  <si>
    <t>71351540/280</t>
  </si>
  <si>
    <t>79951110/182</t>
  </si>
  <si>
    <t>79951110/183</t>
  </si>
  <si>
    <t>79951110/184</t>
  </si>
  <si>
    <t>79951110/185</t>
  </si>
  <si>
    <t>79951110/186</t>
  </si>
  <si>
    <t>79951110/187</t>
  </si>
  <si>
    <t>79951110/188</t>
  </si>
  <si>
    <t>մշակութային միջոցառումների կազմակերպման ծառայություններ</t>
  </si>
  <si>
    <t>39221400/1</t>
  </si>
  <si>
    <t>33751100/1</t>
  </si>
  <si>
    <t>33751100/2</t>
  </si>
  <si>
    <t>33751100/3</t>
  </si>
  <si>
    <t>33751100/4</t>
  </si>
  <si>
    <t>33751100/5</t>
  </si>
  <si>
    <t>մեկանգամյա օգտագործման տակդիրներ</t>
  </si>
  <si>
    <t>100,00</t>
  </si>
  <si>
    <t>120,00</t>
  </si>
  <si>
    <t>180,00</t>
  </si>
  <si>
    <t>218,00</t>
  </si>
  <si>
    <t>218,  00</t>
  </si>
  <si>
    <t>98111140/143</t>
  </si>
  <si>
    <t>79951100/16</t>
  </si>
  <si>
    <t>միջոցառումների հետ կապված ծառայություններ</t>
  </si>
  <si>
    <t>Ապրանքներ</t>
  </si>
  <si>
    <t>15897200/12</t>
  </si>
  <si>
    <t>33711480/5</t>
  </si>
  <si>
    <t>33761100/19</t>
  </si>
  <si>
    <t>39513200/12</t>
  </si>
  <si>
    <t>39812600/13</t>
  </si>
  <si>
    <t>39831100/18</t>
  </si>
  <si>
    <t>օճառ</t>
  </si>
  <si>
    <t>թղթե անձեռոցիկ, երկշերտ</t>
  </si>
  <si>
    <t>մաքրող մածուկներ ― փոշիներ</t>
  </si>
  <si>
    <t>լվացող նյութեր</t>
  </si>
  <si>
    <t>45611100/518</t>
  </si>
  <si>
    <t>Երևան քաղաքի Աջափնյակ վարչական շրջանի հ.44 մանկապարտեզի հիմնանորոգման աշխատանքնե</t>
  </si>
  <si>
    <t>45611100/519</t>
  </si>
  <si>
    <t>Երևան քաղաքի Աջափնյակ վարչական շրջանի հ.50 մանկապարտեզի հիմնանորոգման աշխատանքներ</t>
  </si>
  <si>
    <t>45611100/520</t>
  </si>
  <si>
    <t>Երևան քաղաքի Դավթաշեն վարչական շրջանի հ.61  մանկապարտեզի հիմնանորոգման աշխատանքներ</t>
  </si>
  <si>
    <t>45221142/538</t>
  </si>
  <si>
    <t>Երևանի քաղաքապետարանի    Բուզանդի 1/3 հասցեում գտնվող մասնաշենքի տանիքի վերանորոգման  աշխատանքներ</t>
  </si>
  <si>
    <t>բաժին 9, խումբ 5, դաս 1 Արտադպրոցական կազմակերպությունների հիմնանորոգում և վերակառուցում</t>
  </si>
  <si>
    <t>45611300/118</t>
  </si>
  <si>
    <t>42418100/64</t>
  </si>
  <si>
    <t>վերելակների մասեր</t>
  </si>
  <si>
    <t>42418100/65</t>
  </si>
  <si>
    <t>42418100/66</t>
  </si>
  <si>
    <t>բաժին 05, խումբ 2, դաս 1, Շենգավիթ վարչական շրջանի ջրահեռացման կոմունիկացիոն ցանցերի կառուցում</t>
  </si>
  <si>
    <t>71351540/814</t>
  </si>
  <si>
    <t>45221142/540</t>
  </si>
  <si>
    <t>Երևան քաղաքի    Հանրապետության հրապարակի  մայթերի սալիկների վերանորոգման աշխատանքներ</t>
  </si>
  <si>
    <t>39281100/10</t>
  </si>
  <si>
    <t>39281100/11</t>
  </si>
  <si>
    <t>39281100/12</t>
  </si>
  <si>
    <t>39281100/13</t>
  </si>
  <si>
    <t>39281100/14</t>
  </si>
  <si>
    <t>39281100/15</t>
  </si>
  <si>
    <t>39281100/9</t>
  </si>
  <si>
    <t>79951110/189</t>
  </si>
  <si>
    <t>79951110/190</t>
  </si>
  <si>
    <t>79951110/191</t>
  </si>
  <si>
    <t>79951110/192</t>
  </si>
  <si>
    <t>45221142/36</t>
  </si>
  <si>
    <t>45221142/37</t>
  </si>
  <si>
    <t>42418100/23</t>
  </si>
  <si>
    <t>42418100/24</t>
  </si>
  <si>
    <t>42418100/25</t>
  </si>
  <si>
    <t>42418100/26</t>
  </si>
  <si>
    <t>42418100/27</t>
  </si>
  <si>
    <t>42418100/28</t>
  </si>
  <si>
    <t>34111100/1</t>
  </si>
  <si>
    <t>մարդատար մեքենաներ</t>
  </si>
  <si>
    <t>71241200/782</t>
  </si>
  <si>
    <t>71241200/783</t>
  </si>
  <si>
    <t>71241200/784</t>
  </si>
  <si>
    <t>71241200/785</t>
  </si>
  <si>
    <t>71241200/786</t>
  </si>
  <si>
    <t>71241200/787</t>
  </si>
  <si>
    <t>71241200/788</t>
  </si>
  <si>
    <t>71241200/790</t>
  </si>
  <si>
    <t>71241200/791</t>
  </si>
  <si>
    <t>ուղ―որափոխադրող ավտոմեքենաների վարձակալություն` վարորդի հետ միասին</t>
  </si>
  <si>
    <t>39511120/1</t>
  </si>
  <si>
    <t>15897200/13</t>
  </si>
  <si>
    <t>33751100/8</t>
  </si>
  <si>
    <t>33751100/9</t>
  </si>
  <si>
    <t>71351540/315</t>
  </si>
  <si>
    <t>71351540/316</t>
  </si>
  <si>
    <t>34921440/23</t>
  </si>
  <si>
    <t>15897200/15</t>
  </si>
  <si>
    <t>4267</t>
  </si>
  <si>
    <t>71241200/792</t>
  </si>
  <si>
    <t>34141150/502</t>
  </si>
  <si>
    <t>92621110/100</t>
  </si>
  <si>
    <t>92621110/101</t>
  </si>
  <si>
    <t>92621110/102</t>
  </si>
  <si>
    <t>92621110/103</t>
  </si>
  <si>
    <t>92621110/104</t>
  </si>
  <si>
    <t>92621110/105</t>
  </si>
  <si>
    <t>92621110/106</t>
  </si>
  <si>
    <t>92621110/107</t>
  </si>
  <si>
    <t>92621110/108</t>
  </si>
  <si>
    <t>92621110/109</t>
  </si>
  <si>
    <t>92621110/110</t>
  </si>
  <si>
    <t>92621110/111</t>
  </si>
  <si>
    <t>92621110/112</t>
  </si>
  <si>
    <t>92621110/113</t>
  </si>
  <si>
    <t>92621110/114</t>
  </si>
  <si>
    <t>92621110/115</t>
  </si>
  <si>
    <t>92621110/116</t>
  </si>
  <si>
    <t>92621110/117</t>
  </si>
  <si>
    <t>92621110/118</t>
  </si>
  <si>
    <t>92621110/119</t>
  </si>
  <si>
    <t>92621110/120</t>
  </si>
  <si>
    <t>92621110/121</t>
  </si>
  <si>
    <t>92621110/122</t>
  </si>
  <si>
    <t>92621110/123</t>
  </si>
  <si>
    <t>92621110/124</t>
  </si>
  <si>
    <t>92621110/125</t>
  </si>
  <si>
    <t>92621110/126</t>
  </si>
  <si>
    <t>92621110/127</t>
  </si>
  <si>
    <t>92621110/128</t>
  </si>
  <si>
    <t>92621110/129</t>
  </si>
  <si>
    <t>92621110/130</t>
  </si>
  <si>
    <t>92621110/131</t>
  </si>
  <si>
    <t>92621110/132</t>
  </si>
  <si>
    <t>92621110/133</t>
  </si>
  <si>
    <t>92621110/134</t>
  </si>
  <si>
    <t>92621110/135</t>
  </si>
  <si>
    <t>92621110/136</t>
  </si>
  <si>
    <t>92621110/137</t>
  </si>
  <si>
    <t>92621110/138</t>
  </si>
  <si>
    <t>92621110/139</t>
  </si>
  <si>
    <t>92621110/140</t>
  </si>
  <si>
    <t>92621110/141</t>
  </si>
  <si>
    <t>92621110/142</t>
  </si>
  <si>
    <t>92621110/143</t>
  </si>
  <si>
    <t>92621110/144</t>
  </si>
  <si>
    <t>92621110/145</t>
  </si>
  <si>
    <t>92621110/146</t>
  </si>
  <si>
    <t>92621110/147</t>
  </si>
  <si>
    <t>92621110/93</t>
  </si>
  <si>
    <t>92621110/94</t>
  </si>
  <si>
    <t>92621110/95</t>
  </si>
  <si>
    <t>92621110/96</t>
  </si>
  <si>
    <t>92621110/97</t>
  </si>
  <si>
    <t>92621110/98</t>
  </si>
  <si>
    <t>92621110/99</t>
  </si>
  <si>
    <t>սպորտային միջոցառումների կազմակերպման ծառայություններ</t>
  </si>
  <si>
    <t>4239</t>
  </si>
  <si>
    <t>55311100/3</t>
  </si>
  <si>
    <t>98111140/149</t>
  </si>
  <si>
    <t>50751100/6</t>
  </si>
  <si>
    <t>30191400/1</t>
  </si>
  <si>
    <t>փաստաթղթերի ոչնչացման սարքեր</t>
  </si>
  <si>
    <t>32324900/3</t>
  </si>
  <si>
    <t>32324900/5</t>
  </si>
  <si>
    <t>32551170/3</t>
  </si>
  <si>
    <t>անլար հեռախոսներ</t>
  </si>
  <si>
    <t>39132230/1</t>
  </si>
  <si>
    <t>ջուրը փափկեցնող սարքեր</t>
  </si>
  <si>
    <t>39711140/5</t>
  </si>
  <si>
    <t>34921440/24</t>
  </si>
  <si>
    <t>50111260/8</t>
  </si>
  <si>
    <t>էլեկտրական սարքերի վերանորոգման ծառայություններ</t>
  </si>
  <si>
    <t>30192700/6</t>
  </si>
  <si>
    <t>գրենական պիտույքներ</t>
  </si>
  <si>
    <t>39514100/1</t>
  </si>
  <si>
    <t>սրբիչներ, բամբակյա</t>
  </si>
  <si>
    <t>79821200/1</t>
  </si>
  <si>
    <t>այլ պոլիգրաֆիական արտադրանքի տպագրման ծառայություն</t>
  </si>
  <si>
    <t>79951110/193</t>
  </si>
  <si>
    <t>92111120/2</t>
  </si>
  <si>
    <t>գովազդային ֆիլմերի արտադրություն</t>
  </si>
  <si>
    <t>92151100/1</t>
  </si>
  <si>
    <t>մշակութային միջոցառումների կազմակերպման  հետ կապված վարձակալության ծառայություններ</t>
  </si>
  <si>
    <t>92151100/2</t>
  </si>
  <si>
    <t>92151100/3</t>
  </si>
  <si>
    <t>71351540/317</t>
  </si>
  <si>
    <t>4251</t>
  </si>
  <si>
    <t>71351540/318</t>
  </si>
  <si>
    <t>71351540/319</t>
  </si>
  <si>
    <t>79811100/3</t>
  </si>
  <si>
    <t>79811100/2</t>
  </si>
  <si>
    <t>45461100/8</t>
  </si>
  <si>
    <t>շենքերի, շինությունների ընթացիկ նորոգման աշխատանքներ/</t>
  </si>
  <si>
    <t>15897200/14</t>
  </si>
  <si>
    <t>39221400/2</t>
  </si>
  <si>
    <t>98111140/148</t>
  </si>
  <si>
    <t>հեղինակային հսկողություն</t>
  </si>
  <si>
    <t>39281100/16</t>
  </si>
  <si>
    <t>39281100/17</t>
  </si>
  <si>
    <t>39281100/18</t>
  </si>
  <si>
    <t>39281100/19</t>
  </si>
  <si>
    <t>39281100/20</t>
  </si>
  <si>
    <t>39281100/21</t>
  </si>
  <si>
    <t>45221142/47</t>
  </si>
  <si>
    <t>45221142/46</t>
  </si>
  <si>
    <t>71241200/796</t>
  </si>
  <si>
    <t xml:space="preserve">նախագծերի պատրաստում, ծախսերի գնահատում/ </t>
  </si>
  <si>
    <t>71241200/793</t>
  </si>
  <si>
    <t>71241200/794</t>
  </si>
  <si>
    <t>50531140/36</t>
  </si>
  <si>
    <t>50531140/37</t>
  </si>
  <si>
    <t>48821200/502</t>
  </si>
  <si>
    <t>39111320/13</t>
  </si>
  <si>
    <t>71241200/795</t>
  </si>
  <si>
    <t>ԵՓՄ</t>
  </si>
  <si>
    <r>
      <t>նախագծերի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Sylfaen"/>
        <family val="1"/>
      </rPr>
      <t>պատրաստում</t>
    </r>
    <r>
      <rPr>
        <sz val="11"/>
        <color theme="1"/>
        <rFont val="Arial"/>
        <family val="2"/>
      </rPr>
      <t xml:space="preserve">, </t>
    </r>
    <r>
      <rPr>
        <sz val="11"/>
        <color theme="1"/>
        <rFont val="Sylfaen"/>
        <family val="1"/>
      </rPr>
      <t>ծախսերի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Sylfaen"/>
        <family val="1"/>
      </rPr>
      <t>գնահատում</t>
    </r>
  </si>
  <si>
    <t>30232110/10</t>
  </si>
  <si>
    <t>30211220/15</t>
  </si>
  <si>
    <t>30239110/4</t>
  </si>
  <si>
    <t>30216110/8</t>
  </si>
  <si>
    <t>30232231/4</t>
  </si>
  <si>
    <t>համակարգչի կոշտ սկավառակ</t>
  </si>
  <si>
    <t>30232231/5</t>
  </si>
  <si>
    <t>30211220/14</t>
  </si>
  <si>
    <t>45261135/2</t>
  </si>
  <si>
    <t>30239120/5</t>
  </si>
  <si>
    <t>39221400/4</t>
  </si>
  <si>
    <t>45111240/503</t>
  </si>
  <si>
    <t>Երևան քաղաքի Բագրատունյաց փողոցում «Երևան Սիթի» հ/խ մոտ վերգետնյա հետիոտնային անցման ապամոնտաժման  աշխատանքներ</t>
  </si>
  <si>
    <t>4861</t>
  </si>
  <si>
    <t>79951110/194</t>
  </si>
  <si>
    <t>71351540/321</t>
  </si>
  <si>
    <t>15897200/18</t>
  </si>
  <si>
    <t>39221400/5</t>
  </si>
  <si>
    <t>15897200/19</t>
  </si>
  <si>
    <t>39221400/6</t>
  </si>
  <si>
    <t>41111100/5</t>
  </si>
  <si>
    <t>ըմպելու ջուր</t>
  </si>
  <si>
    <t>41111100/6</t>
  </si>
  <si>
    <t>բաժին 04, խումբ5 դաս 5,Խողովակաշարերի կառուցում և վերակառուցում</t>
  </si>
  <si>
    <t>45231110/1</t>
  </si>
  <si>
    <t>խողովակաշարերի տեղադրման աշխատանքներ</t>
  </si>
  <si>
    <t>30.059,578</t>
  </si>
  <si>
    <t>45451700/1</t>
  </si>
  <si>
    <t>վերակառուցման աշխատանքներ</t>
  </si>
  <si>
    <t>8.521,270</t>
  </si>
  <si>
    <t>45221142/50</t>
  </si>
  <si>
    <t>8.057,184</t>
  </si>
  <si>
    <t>45221142/42</t>
  </si>
  <si>
    <t>Երևան քաղաքի «№ 5 պոլիկլինիկա» ՓԲԸ-ի շենքի հիմնանորոգման և բակային տարածքի բարեկարգման աշխատանքներ</t>
  </si>
  <si>
    <t>45221153/1</t>
  </si>
  <si>
    <t>հավաքովի կառույցների տեղադրման ― մոնտաժման աշխատանքներ</t>
  </si>
  <si>
    <t>45221153/2</t>
  </si>
  <si>
    <t>45221153/3</t>
  </si>
  <si>
    <t>45221153/4</t>
  </si>
  <si>
    <t>45221153/5</t>
  </si>
  <si>
    <t>45221153/6</t>
  </si>
  <si>
    <t>45221153/7</t>
  </si>
  <si>
    <t>45221153/8</t>
  </si>
  <si>
    <t>45221153/9</t>
  </si>
  <si>
    <t>45221153/10</t>
  </si>
  <si>
    <t>45221153/11</t>
  </si>
  <si>
    <t>45221153/12</t>
  </si>
  <si>
    <t>5129</t>
  </si>
  <si>
    <t>բաժին 04, խումբ 5, դաս 1, Փողոցների հրապարակների և այգիների կահավորում</t>
  </si>
  <si>
    <t>71351540/320</t>
  </si>
  <si>
    <t>98111140/151</t>
  </si>
  <si>
    <t>30192700/1</t>
  </si>
  <si>
    <t>30192700/2</t>
  </si>
  <si>
    <t>30192700/3</t>
  </si>
  <si>
    <t>30192700/4</t>
  </si>
  <si>
    <t>30192700/5</t>
  </si>
  <si>
    <t>79951100/17</t>
  </si>
  <si>
    <t>79951100/18</t>
  </si>
  <si>
    <t>79951100/19</t>
  </si>
  <si>
    <t>79951100/25</t>
  </si>
  <si>
    <t>15897200/16</t>
  </si>
  <si>
    <t>39221400/3</t>
  </si>
  <si>
    <t>33751100/10</t>
  </si>
  <si>
    <t>33751100/11</t>
  </si>
  <si>
    <t>33751100/12</t>
  </si>
  <si>
    <t>33751100/13</t>
  </si>
  <si>
    <t>39511120/2</t>
  </si>
  <si>
    <t>անկողնային սպիտակեղեն</t>
  </si>
  <si>
    <t>33141120/2</t>
  </si>
  <si>
    <t>սեղմիչներ</t>
  </si>
  <si>
    <t>44118300/16</t>
  </si>
  <si>
    <r>
      <t>թիթեղ</t>
    </r>
    <r>
      <rPr>
        <sz val="7"/>
        <color theme="1"/>
        <rFont val="Arial"/>
        <family val="2"/>
      </rPr>
      <t xml:space="preserve">` </t>
    </r>
    <r>
      <rPr>
        <sz val="7"/>
        <color theme="1"/>
        <rFont val="Sylfaen"/>
        <family val="1"/>
      </rPr>
      <t>մետաղական</t>
    </r>
  </si>
  <si>
    <t>44118300/17</t>
  </si>
  <si>
    <t>44112250/6</t>
  </si>
  <si>
    <r>
      <t>տանիքի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նյութեր</t>
    </r>
  </si>
  <si>
    <t>44112250/5</t>
  </si>
  <si>
    <t>44118300/15</t>
  </si>
  <si>
    <t>44112250/7</t>
  </si>
  <si>
    <t>48811130/504</t>
  </si>
  <si>
    <t>տպագրական ― առաքման ծառայություններ</t>
  </si>
  <si>
    <t>4234</t>
  </si>
  <si>
    <t>79951100/27</t>
  </si>
  <si>
    <t>Ձայնային ազդանշանային սարքեր</t>
  </si>
  <si>
    <t>-</t>
  </si>
  <si>
    <t>45231270/8</t>
  </si>
  <si>
    <t>հանգստի տարածքների վերանորոգման աշխատանքներ</t>
  </si>
  <si>
    <t>45221142/52</t>
  </si>
  <si>
    <t>բաժին 10, խումբ 7, դաս 1, Բազմազավակ, երիտասարդ և այլ խմբերին պատկանող ընտանիքներին աջակցություն</t>
  </si>
  <si>
    <t>42711170/3</t>
  </si>
  <si>
    <t>39721410/1</t>
  </si>
  <si>
    <t>գազային սարքեր</t>
  </si>
  <si>
    <t>բաժին 06, խումբ 6, դաս 1, Վթարային պատշգամբների նորոգում</t>
  </si>
  <si>
    <t>98111140/157</t>
  </si>
  <si>
    <t>39141240/4</t>
  </si>
  <si>
    <t>45261170/5</t>
  </si>
  <si>
    <t>պատշգամբների հետ կապված աշխատանքներ</t>
  </si>
  <si>
    <t>բաժին 04, խումբ 5, դաս 1 Մայրուղիների և փողոցների վերակառուցում և հիմնանորոգում</t>
  </si>
  <si>
    <t>45231172/1</t>
  </si>
  <si>
    <t>շինարարական աշխատանքներ մայրուղիների համար</t>
  </si>
  <si>
    <t>բաժին 04, խումբ 5, դաս 1հենապատերի վերանորոգում</t>
  </si>
  <si>
    <t>45211113/8</t>
  </si>
  <si>
    <t>շքամուտքերի շինարարական աշխատանքներ</t>
  </si>
  <si>
    <t>50111130/10</t>
  </si>
  <si>
    <t>ավտոմեքենաների վերանորոգման ծառայություններ</t>
  </si>
  <si>
    <t>92621110/90</t>
  </si>
  <si>
    <t>92621110/91</t>
  </si>
  <si>
    <t>92621110/92</t>
  </si>
  <si>
    <t>30197231/10</t>
  </si>
  <si>
    <t>79951110/179</t>
  </si>
  <si>
    <t>79951110/181</t>
  </si>
  <si>
    <t>79951110/175</t>
  </si>
  <si>
    <t>79951110/170</t>
  </si>
  <si>
    <t>79951110/178</t>
  </si>
  <si>
    <t>79951110/180</t>
  </si>
  <si>
    <t>79951110/173</t>
  </si>
  <si>
    <t>79951110/172</t>
  </si>
  <si>
    <t>79951110/171</t>
  </si>
  <si>
    <t>79951110/176</t>
  </si>
  <si>
    <t>79951110/174</t>
  </si>
  <si>
    <t>79951110/177</t>
  </si>
  <si>
    <t xml:space="preserve"> մշակութային միջոցառումների կազմակերպման ծառայություններ/ </t>
  </si>
  <si>
    <t>79951100/29</t>
  </si>
  <si>
    <t>79951100/31</t>
  </si>
  <si>
    <t>79951100/30</t>
  </si>
  <si>
    <t>45311137/505</t>
  </si>
  <si>
    <t>արտաքին լուսավորության սարքերի տեղադրում</t>
  </si>
  <si>
    <t>30197622/18</t>
  </si>
  <si>
    <t>50311120/17</t>
  </si>
  <si>
    <t>50311120/18</t>
  </si>
  <si>
    <t>համակարգչային սարքերի պահպանման ― վերանորոգման ծառայություններ</t>
  </si>
  <si>
    <t>50311240/7</t>
  </si>
  <si>
    <t>պատճենահանող սարքերի վերանորոգման ծառայություններ</t>
  </si>
  <si>
    <t>50331160/1</t>
  </si>
  <si>
    <t>հեռախոսային ցանցերի պահպանման ծառայություններ</t>
  </si>
  <si>
    <t>50531110/2</t>
  </si>
  <si>
    <t>կաթսաների վերանորոգման ― պահպանման ծառայություններ</t>
  </si>
  <si>
    <t>50531200/1</t>
  </si>
  <si>
    <t>էլեկտրական սարքերի, սարքավորումների վերանորոգման ― պահպանման ծառայություններ</t>
  </si>
  <si>
    <t>50531200/2</t>
  </si>
  <si>
    <t>50531200/3</t>
  </si>
  <si>
    <t>72221130/1</t>
  </si>
  <si>
    <t>տեղեկատվական տեխնոլոգիաների հետ կապված ծառայություններ</t>
  </si>
  <si>
    <t>50311120/16</t>
  </si>
  <si>
    <t>45261124/23</t>
  </si>
  <si>
    <t>տանիքների վերանորոգման աշխատանքներ</t>
  </si>
  <si>
    <t>45261124/24</t>
  </si>
  <si>
    <t>45261124/25</t>
  </si>
  <si>
    <t>98111140/154</t>
  </si>
  <si>
    <t>98111140/155</t>
  </si>
  <si>
    <t>98111140/156</t>
  </si>
  <si>
    <t>71241200/797</t>
  </si>
  <si>
    <t>39515440/7</t>
  </si>
  <si>
    <t>30211280/6</t>
  </si>
  <si>
    <t>30211200/4</t>
  </si>
  <si>
    <t>30216110/9</t>
  </si>
  <si>
    <t>30232110/11</t>
  </si>
  <si>
    <t>լազերային տպիչներ</t>
  </si>
  <si>
    <t>հեռախոսային սարքեր</t>
  </si>
  <si>
    <t>աթոռ` գրասենյակային</t>
  </si>
  <si>
    <t>39111220/6</t>
  </si>
  <si>
    <t>71241200/799</t>
  </si>
  <si>
    <t>30197230/18</t>
  </si>
  <si>
    <t>45461100/9</t>
  </si>
  <si>
    <t>98111140/153</t>
  </si>
  <si>
    <t>71351540/323</t>
  </si>
  <si>
    <t xml:space="preserve">ԲՄ </t>
  </si>
  <si>
    <t>71351540/324</t>
  </si>
  <si>
    <t>71351540/322</t>
  </si>
  <si>
    <t>33681200/2</t>
  </si>
  <si>
    <t>71351540/326</t>
  </si>
  <si>
    <t>71351540/325</t>
  </si>
  <si>
    <t xml:space="preserve">բաժին 10, խումբ 07, դաս 1. Երևան համայնքի բնակիչների կենսամակարդակի բարելավմանն ուղղված նպատակային ծրագրեր  </t>
  </si>
  <si>
    <t>5122</t>
  </si>
  <si>
    <t>30239130/4</t>
  </si>
  <si>
    <t>30239170/6</t>
  </si>
  <si>
    <t>31151120/3</t>
  </si>
  <si>
    <t>32251300/3</t>
  </si>
  <si>
    <t>gsm հեռախոսներ</t>
  </si>
  <si>
    <t>32551170/4</t>
  </si>
  <si>
    <t>39132230/2</t>
  </si>
  <si>
    <t>64211280/2</t>
  </si>
  <si>
    <t>ip հեռախոսներ</t>
  </si>
  <si>
    <t>30232130/4</t>
  </si>
  <si>
    <t>գունավոր տպիչներ</t>
  </si>
  <si>
    <t>98111140/152</t>
  </si>
  <si>
    <t>45611300/119</t>
  </si>
  <si>
    <t>45231177/26</t>
  </si>
  <si>
    <t>ճանապարհների վերանորոգման աշխատանքներ</t>
  </si>
  <si>
    <t>32551160/519</t>
  </si>
  <si>
    <t>32421100/507</t>
  </si>
  <si>
    <t>30211220/16</t>
  </si>
  <si>
    <t>32411160/1</t>
  </si>
  <si>
    <t>ցանցային երթուղագծիչներ</t>
  </si>
  <si>
    <t>79951110/200</t>
  </si>
  <si>
    <t>79951110/199</t>
  </si>
  <si>
    <t>79951110/198</t>
  </si>
  <si>
    <t>79951110/197</t>
  </si>
  <si>
    <t>79951110/195</t>
  </si>
  <si>
    <t>79951110/196</t>
  </si>
  <si>
    <t>30193300/501</t>
  </si>
  <si>
    <t>կախովի հարմարանքներ` իրերի դասավորման համար</t>
  </si>
  <si>
    <t>34921430/3</t>
  </si>
  <si>
    <t>ճանապարհային նշանների սյուներ</t>
  </si>
  <si>
    <t>բաժին 01, խումբ1, դաս 1, Վարչական օյեկտների  կառուցում և հիմնանորոգում</t>
  </si>
  <si>
    <t>44119000/3</t>
  </si>
  <si>
    <t>44118400/10</t>
  </si>
  <si>
    <t>44118400/9</t>
  </si>
  <si>
    <t>44119000/4</t>
  </si>
  <si>
    <t>սիլիկոնե քսուկներ</t>
  </si>
  <si>
    <t>44112252/5</t>
  </si>
  <si>
    <t>44161250/2</t>
  </si>
  <si>
    <t>ջրերի հեռացման խողովակներ</t>
  </si>
  <si>
    <t>39293300/2</t>
  </si>
  <si>
    <t>30192233/2</t>
  </si>
  <si>
    <t>սիլիկոն</t>
  </si>
  <si>
    <t>71241200/805</t>
  </si>
  <si>
    <t>79951110/203</t>
  </si>
  <si>
    <t>71241200/807</t>
  </si>
  <si>
    <t>31711160/4</t>
  </si>
  <si>
    <t>44192610/3</t>
  </si>
  <si>
    <t>44331300/2</t>
  </si>
  <si>
    <t>44531130/6</t>
  </si>
  <si>
    <t>79991110/2</t>
  </si>
  <si>
    <t>ընդունելության ծառայություններ</t>
  </si>
  <si>
    <t>22111120/264</t>
  </si>
  <si>
    <t>22111120/265</t>
  </si>
  <si>
    <t>22111120/266</t>
  </si>
  <si>
    <t>22111120/267</t>
  </si>
  <si>
    <t>22111120/268</t>
  </si>
  <si>
    <t>22111120/269</t>
  </si>
  <si>
    <t>22111120/271</t>
  </si>
  <si>
    <t>22111120/272</t>
  </si>
  <si>
    <t>22111120/273</t>
  </si>
  <si>
    <t>22111120/274</t>
  </si>
  <si>
    <t>22111120/275</t>
  </si>
  <si>
    <t>22111120/276</t>
  </si>
  <si>
    <t>22111120/277</t>
  </si>
  <si>
    <t>22111120/278</t>
  </si>
  <si>
    <t>22111120/279</t>
  </si>
  <si>
    <t>22111120/280</t>
  </si>
  <si>
    <t>22111120/281</t>
  </si>
  <si>
    <t>22111120/282</t>
  </si>
  <si>
    <t>22111120/283</t>
  </si>
  <si>
    <t>22111120/284</t>
  </si>
  <si>
    <t>22111120/285</t>
  </si>
  <si>
    <t>22111120/286</t>
  </si>
  <si>
    <t>22111120/287</t>
  </si>
  <si>
    <t>22111120/288</t>
  </si>
  <si>
    <t>22111120/289</t>
  </si>
  <si>
    <t>22111120/290</t>
  </si>
  <si>
    <t>22111120/291</t>
  </si>
  <si>
    <t>22111120/292</t>
  </si>
  <si>
    <t>22111120/293</t>
  </si>
  <si>
    <t>22111120/294</t>
  </si>
  <si>
    <t>22111120/295</t>
  </si>
  <si>
    <t>22111120/296</t>
  </si>
  <si>
    <t>22111120/297</t>
  </si>
  <si>
    <t>22111120/298</t>
  </si>
  <si>
    <t>22111120/299</t>
  </si>
  <si>
    <t>22111120/300</t>
  </si>
  <si>
    <t>22111120/301</t>
  </si>
  <si>
    <t>22111120/302</t>
  </si>
  <si>
    <t>22111120/303</t>
  </si>
  <si>
    <t>22111120/304</t>
  </si>
  <si>
    <t>22111120/305</t>
  </si>
  <si>
    <t>22111120/306</t>
  </si>
  <si>
    <t>22111120/307</t>
  </si>
  <si>
    <t>22111120/308</t>
  </si>
  <si>
    <t>22111120/309</t>
  </si>
  <si>
    <t>22111120/310</t>
  </si>
  <si>
    <t>22111120/311</t>
  </si>
  <si>
    <t>22111120/312</t>
  </si>
  <si>
    <t>22111120/313</t>
  </si>
  <si>
    <t>22111120/314</t>
  </si>
  <si>
    <t>22111120/315</t>
  </si>
  <si>
    <t>22111120/316</t>
  </si>
  <si>
    <t>22111120/317</t>
  </si>
  <si>
    <t>22111120/318</t>
  </si>
  <si>
    <t>22111120/319</t>
  </si>
  <si>
    <t>22111120/320</t>
  </si>
  <si>
    <t>22111120/321</t>
  </si>
  <si>
    <t>22111120/322</t>
  </si>
  <si>
    <t>22111120/323</t>
  </si>
  <si>
    <t>22111120/324</t>
  </si>
  <si>
    <t>22111120/325</t>
  </si>
  <si>
    <t>22111120/326</t>
  </si>
  <si>
    <t>22111120/327</t>
  </si>
  <si>
    <t>22111120/328</t>
  </si>
  <si>
    <t>22111120/329</t>
  </si>
  <si>
    <t>22111120/330</t>
  </si>
  <si>
    <t>22111120/331</t>
  </si>
  <si>
    <t>22111120/332</t>
  </si>
  <si>
    <t>22111120/333</t>
  </si>
  <si>
    <t>22111120/334</t>
  </si>
  <si>
    <t>22111120/335</t>
  </si>
  <si>
    <t>22111120/336</t>
  </si>
  <si>
    <t>22111120/337</t>
  </si>
  <si>
    <t>22111120/338</t>
  </si>
  <si>
    <t>22111120/339</t>
  </si>
  <si>
    <t>22111120/340</t>
  </si>
  <si>
    <t>22111120/341</t>
  </si>
  <si>
    <t>22111120/342</t>
  </si>
  <si>
    <t>22111120/343</t>
  </si>
  <si>
    <t>22111120/344</t>
  </si>
  <si>
    <t>22111120/345</t>
  </si>
  <si>
    <t>22111120/346</t>
  </si>
  <si>
    <t>22111120/347</t>
  </si>
  <si>
    <t>22111120/348</t>
  </si>
  <si>
    <t>22111120/349</t>
  </si>
  <si>
    <t>22111120/350</t>
  </si>
  <si>
    <t>22111120/351</t>
  </si>
  <si>
    <t>22111120/352</t>
  </si>
  <si>
    <t>22111120/353</t>
  </si>
  <si>
    <t>22111120/354</t>
  </si>
  <si>
    <t>22111120/355</t>
  </si>
  <si>
    <t>22111120/356</t>
  </si>
  <si>
    <t>22111120/357</t>
  </si>
  <si>
    <t>22111120/358</t>
  </si>
  <si>
    <t>22111120/359</t>
  </si>
  <si>
    <t>22111120/360</t>
  </si>
  <si>
    <t>22111120/361</t>
  </si>
  <si>
    <t>22111120/362</t>
  </si>
  <si>
    <t>22111120/363</t>
  </si>
  <si>
    <t>22111120/364</t>
  </si>
  <si>
    <t>22111120/365</t>
  </si>
  <si>
    <t>22111120/366</t>
  </si>
  <si>
    <t>22111120/367</t>
  </si>
  <si>
    <t>22111120/368</t>
  </si>
  <si>
    <t>22111120/369</t>
  </si>
  <si>
    <t>22111120/370</t>
  </si>
  <si>
    <t>22111120/371</t>
  </si>
  <si>
    <t>22111120/372</t>
  </si>
  <si>
    <t>22111120/373</t>
  </si>
  <si>
    <t>22111120/374</t>
  </si>
  <si>
    <t>22111120/375</t>
  </si>
  <si>
    <t>22111120/376</t>
  </si>
  <si>
    <t>22111120/377</t>
  </si>
  <si>
    <t>22111120/378</t>
  </si>
  <si>
    <t>22111120/379</t>
  </si>
  <si>
    <t>22111120/380</t>
  </si>
  <si>
    <t>22111120/381</t>
  </si>
  <si>
    <t>22111120/382</t>
  </si>
  <si>
    <t>22111120/383</t>
  </si>
  <si>
    <t>22111120/384</t>
  </si>
  <si>
    <t>22111120/385</t>
  </si>
  <si>
    <t>22111120/386</t>
  </si>
  <si>
    <t>22111120/387</t>
  </si>
  <si>
    <t>22111120/388</t>
  </si>
  <si>
    <t>22111120/389</t>
  </si>
  <si>
    <t>22111120/390</t>
  </si>
  <si>
    <t>22111120/391</t>
  </si>
  <si>
    <t>22111120/392</t>
  </si>
  <si>
    <t>22111120/393</t>
  </si>
  <si>
    <t>22111120/394</t>
  </si>
  <si>
    <t>22111120/395</t>
  </si>
  <si>
    <t>22111120/396</t>
  </si>
  <si>
    <t>22111120/397</t>
  </si>
  <si>
    <t>22111120/398</t>
  </si>
  <si>
    <t>22111120/399</t>
  </si>
  <si>
    <t>22111120/400</t>
  </si>
  <si>
    <t>22111120/401</t>
  </si>
  <si>
    <t>22111120/402</t>
  </si>
  <si>
    <t>22111120/403</t>
  </si>
  <si>
    <t>22111120/404</t>
  </si>
  <si>
    <t>22111120/405</t>
  </si>
  <si>
    <t>22111120/406</t>
  </si>
  <si>
    <t>22111120/407</t>
  </si>
  <si>
    <t>22111120/408</t>
  </si>
  <si>
    <t>22111120/409</t>
  </si>
  <si>
    <t>22111120/410</t>
  </si>
  <si>
    <t>22111120/411</t>
  </si>
  <si>
    <t>22111120/412</t>
  </si>
  <si>
    <t>22111120/413</t>
  </si>
  <si>
    <t>22111120/414</t>
  </si>
  <si>
    <t>22111120/415</t>
  </si>
  <si>
    <t>22111120/416</t>
  </si>
  <si>
    <t>22111120/417</t>
  </si>
  <si>
    <t>22111120/418</t>
  </si>
  <si>
    <t>22111120/419</t>
  </si>
  <si>
    <t>22111120/420</t>
  </si>
  <si>
    <t>22111120/421</t>
  </si>
  <si>
    <t>22111120/422</t>
  </si>
  <si>
    <t>22111120/423</t>
  </si>
  <si>
    <t>22111120/424</t>
  </si>
  <si>
    <t>22111120/425</t>
  </si>
  <si>
    <t>22111120/426</t>
  </si>
  <si>
    <t>22111120/427</t>
  </si>
  <si>
    <t>22111120/428</t>
  </si>
  <si>
    <t>22111120/429</t>
  </si>
  <si>
    <t>22111120/430</t>
  </si>
  <si>
    <t>22111120/431</t>
  </si>
  <si>
    <t>22111120/432</t>
  </si>
  <si>
    <t>22111120/433</t>
  </si>
  <si>
    <t>22111120/434</t>
  </si>
  <si>
    <t>22111120/435</t>
  </si>
  <si>
    <t>22111120/436</t>
  </si>
  <si>
    <t>22111120/437</t>
  </si>
  <si>
    <t>22111120/438</t>
  </si>
  <si>
    <t>22111120/439</t>
  </si>
  <si>
    <t>22111120/440</t>
  </si>
  <si>
    <t>22111120/441</t>
  </si>
  <si>
    <t>22111120/442</t>
  </si>
  <si>
    <t>22111120/443</t>
  </si>
  <si>
    <t>22111120/444</t>
  </si>
  <si>
    <t>22111120/445</t>
  </si>
  <si>
    <t>22111120/446</t>
  </si>
  <si>
    <t>22111120/447</t>
  </si>
  <si>
    <t>22111120/448</t>
  </si>
  <si>
    <t>22111120/449</t>
  </si>
  <si>
    <t>22111120/450</t>
  </si>
  <si>
    <t>22111120/451</t>
  </si>
  <si>
    <t>22111120/452</t>
  </si>
  <si>
    <t>22111120/453</t>
  </si>
  <si>
    <t>22111120/454</t>
  </si>
  <si>
    <t>22111120/455</t>
  </si>
  <si>
    <t>22111120/456</t>
  </si>
  <si>
    <t>22111120/457</t>
  </si>
  <si>
    <t>22111120/458</t>
  </si>
  <si>
    <t>22111120/459</t>
  </si>
  <si>
    <t>22111120/460</t>
  </si>
  <si>
    <t>22111120/461</t>
  </si>
  <si>
    <t>22111120/462</t>
  </si>
  <si>
    <t>22111120/463</t>
  </si>
  <si>
    <t>22111120/464</t>
  </si>
  <si>
    <t>22111120/465</t>
  </si>
  <si>
    <t>22111120/466</t>
  </si>
  <si>
    <t>22111120/467</t>
  </si>
  <si>
    <t>22111120/468</t>
  </si>
  <si>
    <t>22111120/469</t>
  </si>
  <si>
    <t>22111120/470</t>
  </si>
  <si>
    <t>22111120/471</t>
  </si>
  <si>
    <t>22111120/472</t>
  </si>
  <si>
    <t>22111120/473</t>
  </si>
  <si>
    <t>22111120/474</t>
  </si>
  <si>
    <t>22111120/475</t>
  </si>
  <si>
    <t>22111120/476</t>
  </si>
  <si>
    <t>22111120/477</t>
  </si>
  <si>
    <t>22111120/478</t>
  </si>
  <si>
    <t>22111120/479</t>
  </si>
  <si>
    <t>22111120/480</t>
  </si>
  <si>
    <t>22111120/481</t>
  </si>
  <si>
    <t>22111120/482</t>
  </si>
  <si>
    <t>22111120/483</t>
  </si>
  <si>
    <t>22111120/484</t>
  </si>
  <si>
    <t>22111120/485</t>
  </si>
  <si>
    <t>22111120/486</t>
  </si>
  <si>
    <t>22111120/487</t>
  </si>
  <si>
    <t>22111120/488</t>
  </si>
  <si>
    <t>22111120/490</t>
  </si>
  <si>
    <t>22111120/491</t>
  </si>
  <si>
    <t>22111120/492</t>
  </si>
  <si>
    <t>22111120/493</t>
  </si>
  <si>
    <t>22111120/494</t>
  </si>
  <si>
    <t>22111120/495</t>
  </si>
  <si>
    <t>22111120/496</t>
  </si>
  <si>
    <t>22111120/497</t>
  </si>
  <si>
    <t>22111120/498</t>
  </si>
  <si>
    <t>22111120/499</t>
  </si>
  <si>
    <t>22111120/500</t>
  </si>
  <si>
    <t>22111120/501</t>
  </si>
  <si>
    <t>22111120/502</t>
  </si>
  <si>
    <t>22111120/503</t>
  </si>
  <si>
    <t>22111120/504</t>
  </si>
  <si>
    <t>22111120/505</t>
  </si>
  <si>
    <t>22111120/506</t>
  </si>
  <si>
    <t>22111120/507</t>
  </si>
  <si>
    <t>22111120/508</t>
  </si>
  <si>
    <t>22111120/509</t>
  </si>
  <si>
    <t>22111120/510</t>
  </si>
  <si>
    <t>22111120/511</t>
  </si>
  <si>
    <t>22111120/512</t>
  </si>
  <si>
    <t>22111120/513</t>
  </si>
  <si>
    <t>22111120/514</t>
  </si>
  <si>
    <t>22111120/515</t>
  </si>
  <si>
    <t>22111120/516</t>
  </si>
  <si>
    <t>22111120/517</t>
  </si>
  <si>
    <t>22111120/518</t>
  </si>
  <si>
    <t>22111120/519</t>
  </si>
  <si>
    <t>22111120/520</t>
  </si>
  <si>
    <t>22111120/521</t>
  </si>
  <si>
    <t>22111120/522</t>
  </si>
  <si>
    <t>22111120/523</t>
  </si>
  <si>
    <t>22111120/524</t>
  </si>
  <si>
    <t>22111120/525</t>
  </si>
  <si>
    <t>22111120/526</t>
  </si>
  <si>
    <t>22111120/527</t>
  </si>
  <si>
    <t>գրադարանի գրքեր</t>
  </si>
  <si>
    <t>z</t>
  </si>
  <si>
    <t>Աշխատանքներ</t>
  </si>
  <si>
    <t>45221142/553</t>
  </si>
  <si>
    <t>79951100/28</t>
  </si>
  <si>
    <t>64111200/1</t>
  </si>
  <si>
    <t>փոստային ծառայություններ` կապված նամակների հետ</t>
  </si>
  <si>
    <t>71241200/806</t>
  </si>
  <si>
    <t>45611300/122</t>
  </si>
  <si>
    <t>45611300/121</t>
  </si>
  <si>
    <t>45611300/120</t>
  </si>
  <si>
    <t>98111140/160</t>
  </si>
  <si>
    <t>98111140/159</t>
  </si>
  <si>
    <t>98111140/158</t>
  </si>
  <si>
    <t>45111240/4</t>
  </si>
  <si>
    <t>71241200/812</t>
  </si>
  <si>
    <t>71351540/329</t>
  </si>
  <si>
    <t>71351540/331</t>
  </si>
  <si>
    <t>71351540/330</t>
  </si>
  <si>
    <t>71351540/827</t>
  </si>
  <si>
    <t>71241200/808</t>
  </si>
  <si>
    <t>71241200/809</t>
  </si>
  <si>
    <t>71241200/810</t>
  </si>
  <si>
    <t>71241200/811</t>
  </si>
  <si>
    <t>63721130/502</t>
  </si>
  <si>
    <t>90511150/504</t>
  </si>
  <si>
    <t>37531210/38</t>
  </si>
  <si>
    <t>37531210/42</t>
  </si>
  <si>
    <t>37531210/39</t>
  </si>
  <si>
    <t>37531210/41</t>
  </si>
  <si>
    <t>37531210/40</t>
  </si>
  <si>
    <t>30211220/17</t>
  </si>
  <si>
    <t>30239120/6</t>
  </si>
  <si>
    <t>60171100/17</t>
  </si>
  <si>
    <t>60171100/18</t>
  </si>
  <si>
    <t>60171100/19</t>
  </si>
  <si>
    <t>60171100/20</t>
  </si>
  <si>
    <t>18421130/16</t>
  </si>
  <si>
    <t>ձեռնոցներ</t>
  </si>
  <si>
    <t>24451140/3</t>
  </si>
  <si>
    <t>ախտահանիչ նյութեր</t>
  </si>
  <si>
    <t>24911200/5</t>
  </si>
  <si>
    <t>սոսինձ, էմուլսիա</t>
  </si>
  <si>
    <t>31221230/3</t>
  </si>
  <si>
    <t>միացման մալուխներ</t>
  </si>
  <si>
    <t>31512110/2</t>
  </si>
  <si>
    <t>հալոգենային լամպեր, խողովակաձ―</t>
  </si>
  <si>
    <t>31521420/5</t>
  </si>
  <si>
    <t>31521430/16</t>
  </si>
  <si>
    <t>31531210/4</t>
  </si>
  <si>
    <t>էլեկտրական լամպ, 60W, 80W, 100W</t>
  </si>
  <si>
    <t>31683200/5</t>
  </si>
  <si>
    <t>եռաբաշխիչ 4տ, 3մ լարով</t>
  </si>
  <si>
    <t>31684400/9</t>
  </si>
  <si>
    <t>վարդակ</t>
  </si>
  <si>
    <t>31686100/2</t>
  </si>
  <si>
    <t>էլեկտրական խրոց` միաբ―եռ, հողանցումով, -16Ա</t>
  </si>
  <si>
    <t>32421100/5</t>
  </si>
  <si>
    <t>32551150/2</t>
  </si>
  <si>
    <t>հեռախոսային մալուխներ</t>
  </si>
  <si>
    <t>39221410/10</t>
  </si>
  <si>
    <t>ավելներ</t>
  </si>
  <si>
    <t>39224341/5</t>
  </si>
  <si>
    <t>աղբարկղ, պլաստմասե</t>
  </si>
  <si>
    <t>39812410/10</t>
  </si>
  <si>
    <t>կահույքի փայլեցման միջոց</t>
  </si>
  <si>
    <t>39831280/12</t>
  </si>
  <si>
    <t>44192610/4</t>
  </si>
  <si>
    <t>մեխ շինարարական</t>
  </si>
  <si>
    <t>44411110/7</t>
  </si>
  <si>
    <t>ջրի ծորակ, 1 փականով</t>
  </si>
  <si>
    <t>44411418/2</t>
  </si>
  <si>
    <t>փական, խցանային</t>
  </si>
  <si>
    <t>44521121/7</t>
  </si>
  <si>
    <t>դռան փականի միջուկ</t>
  </si>
  <si>
    <t>կիլոգրամ</t>
  </si>
  <si>
    <t>30141200/11</t>
  </si>
  <si>
    <t>30192100/9</t>
  </si>
  <si>
    <t>30192111/1</t>
  </si>
  <si>
    <t>30192121/20</t>
  </si>
  <si>
    <t>30192210/5</t>
  </si>
  <si>
    <t>պոլիմերային ինքնակպչուն ժապավեն, 48մմx100մ տնտեսական, մեծ</t>
  </si>
  <si>
    <t>30192220/3</t>
  </si>
  <si>
    <t>պոլիմերային ինքնակպչուն ժապավեն, 19մմx36մ գրասենյակային, փոքր</t>
  </si>
  <si>
    <t>կարիչի մետաղալարե կապեր, մեծ</t>
  </si>
  <si>
    <t>30197231/11</t>
  </si>
  <si>
    <t>30197232/13</t>
  </si>
  <si>
    <t>30197233/12</t>
  </si>
  <si>
    <t>30197234/13</t>
  </si>
  <si>
    <t>30197322/10</t>
  </si>
  <si>
    <t>30199430/14</t>
  </si>
  <si>
    <t>թուղթ նշումների, տրցակներով</t>
  </si>
  <si>
    <t>39241141/6</t>
  </si>
  <si>
    <t>դանակ` գրասենյակային</t>
  </si>
  <si>
    <t>39241210/8</t>
  </si>
  <si>
    <t>մկրատ, գրասենյակային</t>
  </si>
  <si>
    <t>39263200/5</t>
  </si>
  <si>
    <t>գրասենյակային գիրք, մատյան, 70-200էջ, տողանի, սպիտակ էջերով</t>
  </si>
  <si>
    <t>39263420/7</t>
  </si>
  <si>
    <t>ամրակ, մեծ</t>
  </si>
  <si>
    <t>39292510/5</t>
  </si>
  <si>
    <t>31651400/13</t>
  </si>
  <si>
    <t>մեկուսիչ ժապավեններ</t>
  </si>
  <si>
    <t>39831280/13</t>
  </si>
  <si>
    <t>39221350/3</t>
  </si>
  <si>
    <t>մեկանգամյա օգտագործման բաժակներ</t>
  </si>
  <si>
    <t>31686000/3</t>
  </si>
  <si>
    <t>խրոց սովորական</t>
  </si>
  <si>
    <t>42131100/5</t>
  </si>
  <si>
    <t>փականներ` ըստ գործառույթների</t>
  </si>
  <si>
    <t>42131480/4</t>
  </si>
  <si>
    <t>փականների մասեր</t>
  </si>
  <si>
    <t>42961310/2</t>
  </si>
  <si>
    <t>զուգարանի թղթի դիսպենսերներ</t>
  </si>
  <si>
    <t>33761600/5</t>
  </si>
  <si>
    <t>31531100/10</t>
  </si>
  <si>
    <t>էլեկտրական լամպեր</t>
  </si>
  <si>
    <t>30197322/11</t>
  </si>
  <si>
    <t>30197323/12</t>
  </si>
  <si>
    <t>30192130/14</t>
  </si>
  <si>
    <t>30234630/5</t>
  </si>
  <si>
    <t>30192210/6</t>
  </si>
  <si>
    <t>30197230/19</t>
  </si>
  <si>
    <t>22811150/15</t>
  </si>
  <si>
    <t>նոթատետրեր</t>
  </si>
  <si>
    <t>30199430/15</t>
  </si>
  <si>
    <t>30192740/3</t>
  </si>
  <si>
    <t>թուղթ գունավոր, A4 ձ―աչափի</t>
  </si>
  <si>
    <t>71351540/332</t>
  </si>
  <si>
    <t>79951110/204</t>
  </si>
  <si>
    <t>15897200/20</t>
  </si>
  <si>
    <t>39221400/7</t>
  </si>
  <si>
    <t>37531210/31</t>
  </si>
  <si>
    <t>37531210/32</t>
  </si>
  <si>
    <t>37531240/12</t>
  </si>
  <si>
    <t>45221142/58</t>
  </si>
  <si>
    <t>34921440/525</t>
  </si>
  <si>
    <t>34921440/526</t>
  </si>
  <si>
    <t>34921440/527</t>
  </si>
  <si>
    <t>39138310/7</t>
  </si>
  <si>
    <t>բազկաթոռ, շարժական</t>
  </si>
  <si>
    <t>71351540/333</t>
  </si>
  <si>
    <t>71351540/335</t>
  </si>
  <si>
    <t>71351540/336</t>
  </si>
  <si>
    <t>71351540/334</t>
  </si>
  <si>
    <t>բաժին 06, խումբ 6, դաս 1, 1. Բազմաբնակարան շենքերի թեք տանիքների վերանորոգում</t>
  </si>
  <si>
    <t>44118300/18</t>
  </si>
  <si>
    <t>թիթեղ` մետաղական</t>
  </si>
  <si>
    <t>44118300/19</t>
  </si>
  <si>
    <t>44119000/5</t>
  </si>
  <si>
    <t>44119000/6</t>
  </si>
  <si>
    <t>4269</t>
  </si>
  <si>
    <t>45261170/6</t>
  </si>
  <si>
    <t>79951110/205</t>
  </si>
  <si>
    <t>արխիվի դարակաշարեր</t>
  </si>
  <si>
    <t>76131100/1</t>
  </si>
  <si>
    <t>79711110/7</t>
  </si>
  <si>
    <t>4261</t>
  </si>
  <si>
    <t>30237310/31</t>
  </si>
  <si>
    <t>տառատեսակներով քարթրիջներ տպիչների համար</t>
  </si>
  <si>
    <t>բաժին 01, խումբ1, դաս 1, Կառավարման մարմնի պահպանում</t>
  </si>
  <si>
    <t>79951110/206</t>
  </si>
  <si>
    <t>50851100/8</t>
  </si>
  <si>
    <t>50851100/7</t>
  </si>
  <si>
    <t>բաժին 06, խումբ 6, դաս 1, 8. Բակային տարածքների և խաղահրապարակների հիմնանորոգում և պահպանում</t>
  </si>
  <si>
    <t>50851100/5</t>
  </si>
  <si>
    <t>50851100/6</t>
  </si>
  <si>
    <t>45611300/126</t>
  </si>
  <si>
    <t>45611300/125</t>
  </si>
  <si>
    <t>39121520/8</t>
  </si>
  <si>
    <t>39714220/3</t>
  </si>
  <si>
    <t>օդորակիչ,12000 BTU</t>
  </si>
  <si>
    <t>39111220/7</t>
  </si>
  <si>
    <t>անվտանգության տեսախցիկներ</t>
  </si>
  <si>
    <t>32551170/6</t>
  </si>
  <si>
    <t>տեսահսկողության համակարգ</t>
  </si>
  <si>
    <t>32551160/7</t>
  </si>
  <si>
    <t>39141260/7</t>
  </si>
  <si>
    <t>39713432/1</t>
  </si>
  <si>
    <t>32411160/2</t>
  </si>
  <si>
    <t>39138220/2</t>
  </si>
  <si>
    <t>աթոռ համակարգչային</t>
  </si>
  <si>
    <t>44112570/1</t>
  </si>
  <si>
    <t>ջեռուցման համակարգի նյութեր</t>
  </si>
  <si>
    <t>39121100/11</t>
  </si>
  <si>
    <t>գրասեղաններ</t>
  </si>
  <si>
    <t>39111140/5</t>
  </si>
  <si>
    <t>աթոռներ</t>
  </si>
  <si>
    <t>32551170/5</t>
  </si>
  <si>
    <t>39141280/1</t>
  </si>
  <si>
    <t>գզրոցներ</t>
  </si>
  <si>
    <t>39121360/1</t>
  </si>
  <si>
    <t>39111190/7</t>
  </si>
  <si>
    <t>բազկաթոռներ</t>
  </si>
  <si>
    <t>39714210/2</t>
  </si>
  <si>
    <t>39711140/6</t>
  </si>
  <si>
    <t>գրապահարաններ</t>
  </si>
  <si>
    <t>39715200/1</t>
  </si>
  <si>
    <t>ջեռուցման սարքեր</t>
  </si>
  <si>
    <t>39121520/9</t>
  </si>
  <si>
    <t>45221142/559</t>
  </si>
  <si>
    <t>ընդհանուր շինարարական</t>
  </si>
  <si>
    <t>աշխատանքներ</t>
  </si>
  <si>
    <t>45221142/55</t>
  </si>
  <si>
    <r>
      <t>ընդհանուր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շինարարական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աշխատանքներ</t>
    </r>
  </si>
  <si>
    <t>4 000,000</t>
  </si>
  <si>
    <t>45221142/56</t>
  </si>
  <si>
    <t>2 408 000</t>
  </si>
  <si>
    <t>71241200/1314</t>
  </si>
  <si>
    <t>98111140/161</t>
  </si>
  <si>
    <t>98111140/162</t>
  </si>
  <si>
    <t>39711100/1</t>
  </si>
  <si>
    <t>45611100/26</t>
  </si>
  <si>
    <t>կրթական օբյեկտների հիմնանորոգում</t>
  </si>
  <si>
    <t>45261170/7</t>
  </si>
  <si>
    <t>98111140/167</t>
  </si>
  <si>
    <t>45611300/127</t>
  </si>
  <si>
    <t>45611300/128</t>
  </si>
  <si>
    <t>45611300/129</t>
  </si>
  <si>
    <t>45611300/130</t>
  </si>
  <si>
    <t>45611300/131</t>
  </si>
  <si>
    <t>45611300/132</t>
  </si>
  <si>
    <t>98111140/166</t>
  </si>
  <si>
    <t>71241200/816</t>
  </si>
  <si>
    <t>71351380/1</t>
  </si>
  <si>
    <t>սեյսմիկ ծառայություններ</t>
  </si>
  <si>
    <t>30211200/5</t>
  </si>
  <si>
    <t>30211280/8</t>
  </si>
  <si>
    <t>բաժին 01, խումբ 1, դաս 1, 1.Կառավարման մարմնի պահպանում</t>
  </si>
  <si>
    <t>39714220/4</t>
  </si>
  <si>
    <t>30192700/10</t>
  </si>
  <si>
    <t>79951100/39</t>
  </si>
  <si>
    <t>79951100/40</t>
  </si>
  <si>
    <t>15897200/22</t>
  </si>
  <si>
    <t>39221400/9</t>
  </si>
  <si>
    <t>75251200/1</t>
  </si>
  <si>
    <t>հակահրդեհային ծառայություններ</t>
  </si>
  <si>
    <t>4241</t>
  </si>
  <si>
    <t>45261136/1</t>
  </si>
  <si>
    <t>բետոնե կարկասների հետ կապված աշխատանքներ</t>
  </si>
  <si>
    <t>45611100/23</t>
  </si>
  <si>
    <t>45611100/24</t>
  </si>
  <si>
    <t>32551160/8</t>
  </si>
  <si>
    <t>բաժին 10, խումբ 7, դաս 1, Բնակիչների կենսամակարդակի բարելավմանն ուղղված նպատակային ծրագրեր</t>
  </si>
  <si>
    <t>79951100/35</t>
  </si>
  <si>
    <t>79951100/36</t>
  </si>
  <si>
    <t>79951100/37</t>
  </si>
  <si>
    <t>79951100/38</t>
  </si>
  <si>
    <t>72211194/1</t>
  </si>
  <si>
    <t>փոխանակման համակարգերի ծրագրային փաթեթների մշակման ծառայություններ</t>
  </si>
  <si>
    <t>79211220/501</t>
  </si>
  <si>
    <t>գույքագրման ծառայություններ</t>
  </si>
  <si>
    <t>71351540/347</t>
  </si>
  <si>
    <t>71351540/348</t>
  </si>
  <si>
    <t>45221142/61</t>
  </si>
  <si>
    <t>45221142/562</t>
  </si>
  <si>
    <t>71241200/815</t>
  </si>
  <si>
    <t>39138310/8</t>
  </si>
  <si>
    <t>39111220/8</t>
  </si>
  <si>
    <t>39714200/5</t>
  </si>
  <si>
    <t>39714200/6</t>
  </si>
  <si>
    <t>15897200/23</t>
  </si>
  <si>
    <t>39221400/11</t>
  </si>
  <si>
    <t>71241200/817</t>
  </si>
  <si>
    <t>79951100/42</t>
  </si>
  <si>
    <t>79951100/41</t>
  </si>
  <si>
    <t>բաժին 06, խումբ 6, դաս 1, բազմաբնակարան շենքերի մուտքերի ընթացիկ նորոգում</t>
  </si>
  <si>
    <t>71351540/340</t>
  </si>
  <si>
    <t>71351540/341</t>
  </si>
  <si>
    <t xml:space="preserve"> </t>
  </si>
  <si>
    <t>71351540/339</t>
  </si>
  <si>
    <t>բաժին 08, խումբ 1, դաս 1, հանգստի գոտիների և զբոսայգիների կռուցում և պահպանում</t>
  </si>
  <si>
    <t>71351540/342</t>
  </si>
  <si>
    <t>71351540/338</t>
  </si>
  <si>
    <t>71351540/345</t>
  </si>
  <si>
    <t>71351540/344</t>
  </si>
  <si>
    <t>71351540/346</t>
  </si>
  <si>
    <t>71351540/343</t>
  </si>
  <si>
    <t>71351540/352</t>
  </si>
  <si>
    <t>71351540/354</t>
  </si>
  <si>
    <t>71351540/350</t>
  </si>
  <si>
    <t>71351540/353</t>
  </si>
  <si>
    <t>71351540/355</t>
  </si>
  <si>
    <t>71351540/351</t>
  </si>
  <si>
    <t>71351540/349</t>
  </si>
  <si>
    <t>30192700/11</t>
  </si>
  <si>
    <t>50531140/38</t>
  </si>
  <si>
    <t>71351540/356</t>
  </si>
  <si>
    <t>45461100/10</t>
  </si>
  <si>
    <t>45221142/66</t>
  </si>
  <si>
    <t>32321150/2</t>
  </si>
  <si>
    <t>32251300/5</t>
  </si>
  <si>
    <t>39515440/8</t>
  </si>
  <si>
    <t>ուղղահայաց շերտավարագույր</t>
  </si>
  <si>
    <t>թվային տպագրության ծառայություններ</t>
  </si>
  <si>
    <t>45221142/65</t>
  </si>
  <si>
    <t>79811100/32</t>
  </si>
  <si>
    <t>79811100/33</t>
  </si>
  <si>
    <t>79811100/31</t>
  </si>
  <si>
    <t>79811100/30</t>
  </si>
  <si>
    <t>45611300/124</t>
  </si>
  <si>
    <t>98111140/165</t>
  </si>
  <si>
    <t>98311180/3</t>
  </si>
  <si>
    <t>ներկելու ծառայություններ</t>
  </si>
  <si>
    <t>34121100/501</t>
  </si>
  <si>
    <t>ավտոբուսներ ― միջքաղաքային ավտոբուսներ</t>
  </si>
  <si>
    <t>30236170/5</t>
  </si>
  <si>
    <t>օպերատիվ հիշողության սարք (oru)</t>
  </si>
  <si>
    <t>30237411/8</t>
  </si>
  <si>
    <t>30237412/3</t>
  </si>
  <si>
    <t>30237460/6</t>
  </si>
  <si>
    <t>22811180/6</t>
  </si>
  <si>
    <t>օրագրեր</t>
  </si>
  <si>
    <t>30192128/9</t>
  </si>
  <si>
    <t>30192130/15</t>
  </si>
  <si>
    <t>30192131/7</t>
  </si>
  <si>
    <t>մեխանիկական կամ սրվող մատիտներ</t>
  </si>
  <si>
    <t>30192210/7</t>
  </si>
  <si>
    <t>30196100/19</t>
  </si>
  <si>
    <t>ժողովների պլանավորման բլոկնոտներ</t>
  </si>
  <si>
    <t>30197120/7</t>
  </si>
  <si>
    <t>կոճգամներ</t>
  </si>
  <si>
    <t>30197231/13</t>
  </si>
  <si>
    <t>30197323/13</t>
  </si>
  <si>
    <t>30197331/6</t>
  </si>
  <si>
    <t>դակիչ մեծ</t>
  </si>
  <si>
    <t>30197622/19</t>
  </si>
  <si>
    <t>թուղթ, A4 ֆորմատի</t>
  </si>
  <si>
    <t>45211225/501</t>
  </si>
  <si>
    <t>սպասարկման կենտրոնների</t>
  </si>
  <si>
    <t>կառուցման աշխատանքներ</t>
  </si>
  <si>
    <t>60411200/2</t>
  </si>
  <si>
    <t>71241200/818</t>
  </si>
  <si>
    <t>71241200/819</t>
  </si>
  <si>
    <t>71241200/820</t>
  </si>
  <si>
    <t>71241200/821</t>
  </si>
  <si>
    <t>71241200/822</t>
  </si>
  <si>
    <t>71241200/823</t>
  </si>
  <si>
    <t>71241200/824</t>
  </si>
  <si>
    <t>71241200/825</t>
  </si>
  <si>
    <t>71241200/826</t>
  </si>
  <si>
    <t>71241200/827</t>
  </si>
  <si>
    <t>71241200/828</t>
  </si>
  <si>
    <t>71241200/829</t>
  </si>
  <si>
    <t>71241200/830</t>
  </si>
  <si>
    <t>71241200/831</t>
  </si>
  <si>
    <t>71241200/832</t>
  </si>
  <si>
    <t>71241200/833</t>
  </si>
  <si>
    <t>71241200/834</t>
  </si>
  <si>
    <t>71241200/835</t>
  </si>
  <si>
    <t>71241200/836</t>
  </si>
  <si>
    <t>71241200/837</t>
  </si>
  <si>
    <t>71241200/838</t>
  </si>
  <si>
    <t>71241200/839</t>
  </si>
  <si>
    <t>71241200/862</t>
  </si>
  <si>
    <t>71241200/856</t>
  </si>
  <si>
    <t>71241200/866</t>
  </si>
  <si>
    <t>71241200/865</t>
  </si>
  <si>
    <t>71241200/864</t>
  </si>
  <si>
    <t>71241200/848</t>
  </si>
  <si>
    <t>71241200/849</t>
  </si>
  <si>
    <t>71241200/870</t>
  </si>
  <si>
    <t>71241200/855</t>
  </si>
  <si>
    <t>71241200/869</t>
  </si>
  <si>
    <t>71241200/850</t>
  </si>
  <si>
    <t>71241200/867</t>
  </si>
  <si>
    <t>71241200/842</t>
  </si>
  <si>
    <t>71241200/853</t>
  </si>
  <si>
    <t>71241200/860</t>
  </si>
  <si>
    <t>71241200/854</t>
  </si>
  <si>
    <t>71241200/857</t>
  </si>
  <si>
    <t>71241200/844</t>
  </si>
  <si>
    <t>71241200/852</t>
  </si>
  <si>
    <t>71241200/868</t>
  </si>
  <si>
    <t>71241200/845</t>
  </si>
  <si>
    <t>71241200/846</t>
  </si>
  <si>
    <t>71241200/859</t>
  </si>
  <si>
    <t>71241200/861</t>
  </si>
  <si>
    <t>71241200/843</t>
  </si>
  <si>
    <t>71241200/851</t>
  </si>
  <si>
    <t>71241200/863</t>
  </si>
  <si>
    <t>71241200/858</t>
  </si>
  <si>
    <t>71241200/847</t>
  </si>
  <si>
    <t>34351200/13</t>
  </si>
  <si>
    <t>ավտոմեքենաների անիվներ</t>
  </si>
  <si>
    <t>34351200/14</t>
  </si>
  <si>
    <t>30192112/21</t>
  </si>
  <si>
    <t>թանաք տպագրական մեքենաների համար</t>
  </si>
  <si>
    <t>30234400/3</t>
  </si>
  <si>
    <t>դատարկ սկավառակ, առանց տուփի, DVD</t>
  </si>
  <si>
    <t>98111140/180</t>
  </si>
  <si>
    <t>98111140/176</t>
  </si>
  <si>
    <t>98111140/177</t>
  </si>
  <si>
    <t>98111140/173</t>
  </si>
  <si>
    <t>98111140/183</t>
  </si>
  <si>
    <t>98111140/175</t>
  </si>
  <si>
    <t>98111140/172</t>
  </si>
  <si>
    <t>98111140/171</t>
  </si>
  <si>
    <t>98111140/174</t>
  </si>
  <si>
    <t>98111140/181</t>
  </si>
  <si>
    <t>98111140/179</t>
  </si>
  <si>
    <t>98111140/178</t>
  </si>
  <si>
    <t>98111140/182</t>
  </si>
  <si>
    <t>39714200/7</t>
  </si>
  <si>
    <t>39714200/8</t>
  </si>
  <si>
    <t>24951130/5</t>
  </si>
  <si>
    <t>44531130/8</t>
  </si>
  <si>
    <t>98111140/168</t>
  </si>
  <si>
    <t>98111140/170</t>
  </si>
  <si>
    <t>98111140/169</t>
  </si>
  <si>
    <t>45231143/18</t>
  </si>
  <si>
    <t>45231143/20</t>
  </si>
  <si>
    <t>45231143/19</t>
  </si>
  <si>
    <t>45611100/527</t>
  </si>
  <si>
    <t>45611100/528</t>
  </si>
  <si>
    <t>45611100/529</t>
  </si>
  <si>
    <t>բաժին 08, խումբ 1, դաս 1, ՍՊՈՐՏԱՅԻՆ ԳՈՏԻՆԵՐԻ ԵՎ ՄԱՐԶԱԿԱՆ ԿԵՆՏՐՈՆՆԵՐԻ ԿԱՌՈՒՑՈՒՄ ԵՎ ՊԱՀՊԱՆՈՒՄ</t>
  </si>
  <si>
    <t>45211140/2</t>
  </si>
  <si>
    <t>մարզադաշտերի կառուցման աշխատանքներ</t>
  </si>
  <si>
    <t>45211140/1</t>
  </si>
  <si>
    <t>71351540/359</t>
  </si>
  <si>
    <t>71351540/358</t>
  </si>
  <si>
    <t>71351540/357</t>
  </si>
  <si>
    <t>45221142/43</t>
  </si>
  <si>
    <t>98111140/150</t>
  </si>
  <si>
    <t>30192700/12</t>
  </si>
  <si>
    <t>79951100/44</t>
  </si>
  <si>
    <t>79951100/45</t>
  </si>
  <si>
    <t>79951100/46</t>
  </si>
  <si>
    <t>79951100/47</t>
  </si>
  <si>
    <t>79951100/48</t>
  </si>
  <si>
    <t xml:space="preserve">  միջոցառումների կազմակերպման ծառայություններ</t>
  </si>
  <si>
    <t>71351540/362</t>
  </si>
  <si>
    <t>71351540/360</t>
  </si>
  <si>
    <t>71351540/361</t>
  </si>
  <si>
    <t>45261135/11</t>
  </si>
  <si>
    <t>45261135/12</t>
  </si>
  <si>
    <t>45261135/13</t>
  </si>
  <si>
    <t>60121100/1</t>
  </si>
  <si>
    <t>տաքսի ծառայություններ</t>
  </si>
  <si>
    <t>45221142/568</t>
  </si>
  <si>
    <t>45221142/67</t>
  </si>
  <si>
    <t>71241200/889</t>
  </si>
  <si>
    <t>71241200/880</t>
  </si>
  <si>
    <t>71241200/875</t>
  </si>
  <si>
    <t>71241200/876</t>
  </si>
  <si>
    <t>71241200/872</t>
  </si>
  <si>
    <t>71241200/896</t>
  </si>
  <si>
    <t>71241200/886</t>
  </si>
  <si>
    <t>71241200/895</t>
  </si>
  <si>
    <t>71241200/877</t>
  </si>
  <si>
    <t>71241200/899</t>
  </si>
  <si>
    <t>71241200/898</t>
  </si>
  <si>
    <t>71241200/900</t>
  </si>
  <si>
    <t>71241200/894</t>
  </si>
  <si>
    <t>71241200/891</t>
  </si>
  <si>
    <t>71241200/890</t>
  </si>
  <si>
    <t>71241200/878</t>
  </si>
  <si>
    <t>71241200/883</t>
  </si>
  <si>
    <t>71241200/893</t>
  </si>
  <si>
    <t>71241200/884</t>
  </si>
  <si>
    <t>71241200/887</t>
  </si>
  <si>
    <t>71241200/892</t>
  </si>
  <si>
    <t>71241200/871</t>
  </si>
  <si>
    <t>71241200/879</t>
  </si>
  <si>
    <t>71241200/874</t>
  </si>
  <si>
    <t>71241200/881</t>
  </si>
  <si>
    <t>71241200/885</t>
  </si>
  <si>
    <t>71241200/882</t>
  </si>
  <si>
    <t>71241200/897</t>
  </si>
  <si>
    <t>71241200/873</t>
  </si>
  <si>
    <t>45261170/8</t>
  </si>
  <si>
    <t>98111140/184</t>
  </si>
  <si>
    <t>39138310/9</t>
  </si>
  <si>
    <t>39111220/9</t>
  </si>
  <si>
    <t>34131100/501</t>
  </si>
  <si>
    <t>փոքրածավալ բեռնատարներ (պիկապներ)</t>
  </si>
  <si>
    <t>71351540/364</t>
  </si>
  <si>
    <t>Երկաթբետոնի հետ կապված աշխատանքներ</t>
  </si>
  <si>
    <t xml:space="preserve">բաժին 10, խումբ 7, դաս 1, Երևան համայնքի բնակիչների կենսամակարդակի բարելավմանն ուղղված նպատակային ծրագրեր
</t>
  </si>
  <si>
    <t>79951110/211</t>
  </si>
  <si>
    <t>79951110/207</t>
  </si>
  <si>
    <t>79951110/212</t>
  </si>
  <si>
    <t>79951110/209</t>
  </si>
  <si>
    <t>79951110/208</t>
  </si>
  <si>
    <t>79951110/210</t>
  </si>
  <si>
    <t>50531140/39</t>
  </si>
  <si>
    <t>30192700/9</t>
  </si>
  <si>
    <t>15897200/21</t>
  </si>
  <si>
    <t>39221400/8</t>
  </si>
  <si>
    <t>60411200/3</t>
  </si>
  <si>
    <t>60411200/5</t>
  </si>
  <si>
    <t>60411200/7</t>
  </si>
  <si>
    <t>60411200/6</t>
  </si>
  <si>
    <t>60411200/4</t>
  </si>
  <si>
    <t>45611100/530</t>
  </si>
  <si>
    <t>79951110/217</t>
  </si>
  <si>
    <t>մշակութային միջոցառումների կազմակերպման ծառայություններ (Էրեբունի- Երևան)</t>
  </si>
  <si>
    <t>30232410/1</t>
  </si>
  <si>
    <r>
      <t>մատնահետք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կարդացող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սարքեր</t>
    </r>
  </si>
  <si>
    <t>39714200/9</t>
  </si>
  <si>
    <t>71241200/912</t>
  </si>
  <si>
    <t>71241200/913</t>
  </si>
  <si>
    <t>71241200/914</t>
  </si>
  <si>
    <t>71241200/915</t>
  </si>
  <si>
    <t>71241200/916</t>
  </si>
  <si>
    <t>71241200/917</t>
  </si>
  <si>
    <t>71241200/918</t>
  </si>
  <si>
    <t>71241200/919</t>
  </si>
  <si>
    <t>71241200/920</t>
  </si>
  <si>
    <t>71241200/921</t>
  </si>
  <si>
    <t>71241200/922</t>
  </si>
  <si>
    <t>71241200/923</t>
  </si>
  <si>
    <t>71241200/924</t>
  </si>
  <si>
    <t>71241200/925</t>
  </si>
  <si>
    <t>71241200/926</t>
  </si>
  <si>
    <t>71241200/927</t>
  </si>
  <si>
    <t>35121110/503</t>
  </si>
  <si>
    <t>35121110/502</t>
  </si>
  <si>
    <t>71351540/376</t>
  </si>
  <si>
    <t>71351540/377</t>
  </si>
  <si>
    <t>71351540/372</t>
  </si>
  <si>
    <t>71351540/379</t>
  </si>
  <si>
    <t>71351540/370</t>
  </si>
  <si>
    <t>71351540/375</t>
  </si>
  <si>
    <t>71351540/371</t>
  </si>
  <si>
    <t>71351540/373</t>
  </si>
  <si>
    <t>71351540/378</t>
  </si>
  <si>
    <t>71351540/374</t>
  </si>
  <si>
    <t>71351540/369</t>
  </si>
  <si>
    <t>71351540/368</t>
  </si>
  <si>
    <t>բաժին 10, խումբ 7, դաս 1, բնակիչների կենսամակարդակի բարելավմանն ուղղված աշխատանքներ</t>
  </si>
  <si>
    <t>71351540/367</t>
  </si>
  <si>
    <t>71351540/366</t>
  </si>
  <si>
    <t>բաժին 10, խումբ 4, դաս 1, Երեխայի իրավունքների և շահերի պաշտպանություն</t>
  </si>
  <si>
    <t>30192700/13</t>
  </si>
  <si>
    <t>71351540/382</t>
  </si>
  <si>
    <t>71351540/381</t>
  </si>
  <si>
    <t>42961100/502</t>
  </si>
  <si>
    <t xml:space="preserve"> կառավարման և հսկման համակարգ/ </t>
  </si>
  <si>
    <t>50531140/40</t>
  </si>
  <si>
    <t>71241200/908</t>
  </si>
  <si>
    <t>71241200/909</t>
  </si>
  <si>
    <t>71241200/910</t>
  </si>
  <si>
    <t>71241200/911</t>
  </si>
  <si>
    <t>5134</t>
  </si>
  <si>
    <t>98391200/1</t>
  </si>
  <si>
    <t>4237</t>
  </si>
  <si>
    <t>30197622/20</t>
  </si>
  <si>
    <t>39281100/26</t>
  </si>
  <si>
    <t>39281100/25</t>
  </si>
  <si>
    <t>39281100/24</t>
  </si>
  <si>
    <t>39281100/22</t>
  </si>
  <si>
    <t>39281100/23</t>
  </si>
  <si>
    <t>41111100/7</t>
  </si>
  <si>
    <t>45611300/134</t>
  </si>
  <si>
    <t>98111140/185</t>
  </si>
  <si>
    <t>79951110/213</t>
  </si>
  <si>
    <t>79951110/214</t>
  </si>
  <si>
    <t>79951110/215</t>
  </si>
  <si>
    <t>79951110/216</t>
  </si>
  <si>
    <t>60411200/9</t>
  </si>
  <si>
    <t>4222</t>
  </si>
  <si>
    <t>45231200/2</t>
  </si>
  <si>
    <t>հետիոտնային անցումների կառուցման աշխատանքներ</t>
  </si>
  <si>
    <t>98111140/186</t>
  </si>
  <si>
    <t>39111180/14</t>
  </si>
  <si>
    <t>34621500/501</t>
  </si>
  <si>
    <t>5121</t>
  </si>
  <si>
    <t>անօդաչու թռչող սարքեր</t>
  </si>
  <si>
    <t>92111160/501</t>
  </si>
  <si>
    <t>տեղեկատվական ֆիլմերի արտադրություն</t>
  </si>
  <si>
    <t>39281100/28</t>
  </si>
  <si>
    <t>39281100/29</t>
  </si>
  <si>
    <t>39281100/27</t>
  </si>
  <si>
    <t>60411200/10</t>
  </si>
  <si>
    <t>79951100/50</t>
  </si>
  <si>
    <t>79951100/49</t>
  </si>
  <si>
    <t>79951100/51</t>
  </si>
  <si>
    <t>79951110/218</t>
  </si>
  <si>
    <t>60411200/8</t>
  </si>
  <si>
    <t>39111180/13</t>
  </si>
  <si>
    <t>39111220/10</t>
  </si>
  <si>
    <t>39121520/10</t>
  </si>
  <si>
    <t>39515440/9</t>
  </si>
  <si>
    <t>44421300/2</t>
  </si>
  <si>
    <t>չհրկիզվող պահարաններ</t>
  </si>
  <si>
    <t>30211280/9</t>
  </si>
  <si>
    <t>30239120/7</t>
  </si>
  <si>
    <t>32251300/6</t>
  </si>
  <si>
    <t>39711110/2</t>
  </si>
  <si>
    <t>սառնարան-սառցարաններ</t>
  </si>
  <si>
    <t>39714200/10</t>
  </si>
  <si>
    <t>39721510/4</t>
  </si>
  <si>
    <t>34721500/502</t>
  </si>
  <si>
    <t>92621110/148</t>
  </si>
  <si>
    <t>42991330/501</t>
  </si>
  <si>
    <t>մաքրման զանազան սարքեր</t>
  </si>
  <si>
    <t>բաժին 09, խումբ 6, դաս 1, Տարածքի բարեկարգման աշխատքներ</t>
  </si>
  <si>
    <t>45611300/635</t>
  </si>
  <si>
    <t>Այլ շենքեր շինությունների բարեկարգում</t>
  </si>
  <si>
    <t>98391200/3</t>
  </si>
  <si>
    <t>39111180/16</t>
  </si>
  <si>
    <t>30232132/3</t>
  </si>
  <si>
    <t>30216110/14</t>
  </si>
  <si>
    <t>30239170/10</t>
  </si>
  <si>
    <t>բաժին 09, խումբ 6, դաս 1, Վարչական օբյեկտների կառուցում և հիմնանորոգում</t>
  </si>
  <si>
    <t>71241200/901</t>
  </si>
  <si>
    <t>նախագծերի պատրաստում, ծախսերի գնահատում
Արցախի 10վ և 10գ (մինի ֆուտ)</t>
  </si>
  <si>
    <t>71241200/905</t>
  </si>
  <si>
    <t>նախագծերի պատրաստում, ծախսերի գնահատում
Տիգրան մեծ 61 (բակային տարածք)</t>
  </si>
  <si>
    <t>71241200/906</t>
  </si>
  <si>
    <t>նախագծերի պատրաստում, ծախսերի գնահատում
Աթոյան անցուղի 12 (մինի ֆուտ)</t>
  </si>
  <si>
    <t>71241200/907</t>
  </si>
  <si>
    <t>նախագծերի պատրաստում, ծախսերի գնահատում
Նոր-Արեշ 42 (մինի ֆուտ)</t>
  </si>
  <si>
    <t>71241200/928</t>
  </si>
  <si>
    <t>նախագծերի պատրաստում, ծախսերի գնահատում
Տիգրան մեծ պողոտա գեղարվեստական լուսավորություն</t>
  </si>
  <si>
    <t>71241200/929</t>
  </si>
  <si>
    <t>նախագծերի պատրաստում, ծախսերի գնահատում
Էրեբունի 3 թեք տանիք</t>
  </si>
  <si>
    <t>71241200/930</t>
  </si>
  <si>
    <t>նախագծերի պատրաստում, ծախսերի գնահատում Ավաբեսովի 12 թեք տանիք</t>
  </si>
  <si>
    <t>բաժին 10, խումբ 07, դաս Տարբեր սոցիալական խմբերի համար Երևան համայնքում որակյալ սոցիալական ծառայությունների կազմակերպում</t>
  </si>
  <si>
    <t>60171100/12</t>
  </si>
  <si>
    <t>4216</t>
  </si>
  <si>
    <t>15332300/1</t>
  </si>
  <si>
    <t>մշակված ընկուզեղեն</t>
  </si>
  <si>
    <t>15332410/1</t>
  </si>
  <si>
    <t>չիր</t>
  </si>
  <si>
    <t>15842100/1</t>
  </si>
  <si>
    <t>շոկոլադ</t>
  </si>
  <si>
    <t>15861100/2</t>
  </si>
  <si>
    <t>սուրճ, աղացած</t>
  </si>
  <si>
    <t>15861300/1</t>
  </si>
  <si>
    <t>սուրճ, լուծվող</t>
  </si>
  <si>
    <t>15863200/4</t>
  </si>
  <si>
    <t>թեյ, ս―</t>
  </si>
  <si>
    <t>15863300/2</t>
  </si>
  <si>
    <t>79821170/3</t>
  </si>
  <si>
    <t>71241200/931</t>
  </si>
  <si>
    <t>39221350/4</t>
  </si>
  <si>
    <t>50531140/57</t>
  </si>
  <si>
    <t>50531140/58</t>
  </si>
  <si>
    <t>71351540/383</t>
  </si>
  <si>
    <t>30232231/7</t>
  </si>
  <si>
    <t>98111140/190</t>
  </si>
  <si>
    <t>հեղինակային հսկողության ծառայություններ
Տիգրան մեծ 71 մայթեր</t>
  </si>
  <si>
    <t>30192620/501</t>
  </si>
  <si>
    <t>եռոտանի (շտատիվ)</t>
  </si>
  <si>
    <t>30211220/513</t>
  </si>
  <si>
    <t>32321120/501</t>
  </si>
  <si>
    <t>տեսաձայնային սարքեր</t>
  </si>
  <si>
    <t>31442100/1</t>
  </si>
  <si>
    <t>կուտակիչ մարտկոցներ</t>
  </si>
  <si>
    <t>32333300/502</t>
  </si>
  <si>
    <t>24931400/501</t>
  </si>
  <si>
    <t>լուսանկարչական կայունացուցիչներ</t>
  </si>
  <si>
    <t>32333300/503</t>
  </si>
  <si>
    <t>38651110/503</t>
  </si>
  <si>
    <t>39111400/501</t>
  </si>
  <si>
    <t>հեռուստատեսային արտադրանքի համար տաղավարային դեկորացիաներ</t>
  </si>
  <si>
    <t>30211200/503</t>
  </si>
  <si>
    <t>32341100/502</t>
  </si>
  <si>
    <t>խոսափողներ</t>
  </si>
  <si>
    <t>30234660/502</t>
  </si>
  <si>
    <t>ֆլեշ հիշողություն, 200GB</t>
  </si>
  <si>
    <t>31442000/505</t>
  </si>
  <si>
    <t>մարտկոց, AA տեսակի</t>
  </si>
  <si>
    <t>38651110/502</t>
  </si>
  <si>
    <t>38651100/501</t>
  </si>
  <si>
    <t>լուսանկարչական խցիկներ</t>
  </si>
  <si>
    <t>32341200/501</t>
  </si>
  <si>
    <t>ձայնային օպերատորի վահանակ</t>
  </si>
  <si>
    <t>32341100/501</t>
  </si>
  <si>
    <t>32551290/501</t>
  </si>
  <si>
    <t>մոդեմներ</t>
  </si>
  <si>
    <t>50211800/501</t>
  </si>
  <si>
    <t>անօդաչու թռչող սարքերի և համակարգերի սպասարկում և նորոգում</t>
  </si>
  <si>
    <t>50341500/1</t>
  </si>
  <si>
    <t>տեսագրման սարքերի վերանորոգման ― պահպանման ծառայություններ</t>
  </si>
  <si>
    <t>4252</t>
  </si>
  <si>
    <t>45461100/13</t>
  </si>
  <si>
    <t>34921440/28</t>
  </si>
  <si>
    <t>39111320/15</t>
  </si>
  <si>
    <t>45221142/71</t>
  </si>
  <si>
    <t>71351540/387</t>
  </si>
  <si>
    <t>71351540/385</t>
  </si>
  <si>
    <t>71351540/384</t>
  </si>
  <si>
    <t>71351540/386</t>
  </si>
  <si>
    <t>98111140/191</t>
  </si>
  <si>
    <t>98111140/192</t>
  </si>
  <si>
    <t>98111140/193</t>
  </si>
  <si>
    <t>71241200/935</t>
  </si>
  <si>
    <t>71241200/936</t>
  </si>
  <si>
    <t>71241200/938</t>
  </si>
  <si>
    <t>71241200/933</t>
  </si>
  <si>
    <t>71241200/937</t>
  </si>
  <si>
    <t>71241200/934</t>
  </si>
  <si>
    <t>39111140/6</t>
  </si>
  <si>
    <t>39714200/11</t>
  </si>
  <si>
    <t>55111100/1</t>
  </si>
  <si>
    <t>հյուրանոցներում բնակվելու ծառայություններ</t>
  </si>
  <si>
    <t>45461100/514</t>
  </si>
  <si>
    <t>71351540/399</t>
  </si>
  <si>
    <t>71351540/895</t>
  </si>
  <si>
    <t>71351540/897</t>
  </si>
  <si>
    <t>71351540/894</t>
  </si>
  <si>
    <t>71351540/896</t>
  </si>
  <si>
    <t>45211137/501</t>
  </si>
  <si>
    <t>մարզական հրապարակների հետ կապված կառույցների կառուցման աշխատանքներ</t>
  </si>
  <si>
    <t>71351540/400</t>
  </si>
  <si>
    <t>30211200/6</t>
  </si>
  <si>
    <t>32324900/8</t>
  </si>
  <si>
    <t>39141170/4</t>
  </si>
  <si>
    <t>39141240/5</t>
  </si>
  <si>
    <t>39141260/8</t>
  </si>
  <si>
    <t>39711140/8</t>
  </si>
  <si>
    <t>39711310/3</t>
  </si>
  <si>
    <t>39721500/2</t>
  </si>
  <si>
    <t>39721510/5</t>
  </si>
  <si>
    <t>42711170/4</t>
  </si>
  <si>
    <t>42941110/2</t>
  </si>
  <si>
    <t>32324900/7</t>
  </si>
  <si>
    <t>50531140/59</t>
  </si>
  <si>
    <t>45211113/9</t>
  </si>
  <si>
    <t>50111130/11</t>
  </si>
  <si>
    <t>60171200/9</t>
  </si>
  <si>
    <t>քաղաքային ― միջքաղաքային նշանակության ավտոբուսների վարձակալություն ` վարորդի հետ միասին</t>
  </si>
  <si>
    <t>71351540/401</t>
  </si>
  <si>
    <t>աուդիտորական ծառայություններ</t>
  </si>
  <si>
    <t>79211150/501</t>
  </si>
  <si>
    <t>71351540/402</t>
  </si>
  <si>
    <t>79951110/219</t>
  </si>
  <si>
    <t>79951110/220</t>
  </si>
  <si>
    <t>79951110/221</t>
  </si>
  <si>
    <t>79951110/222</t>
  </si>
  <si>
    <t>79951110/223</t>
  </si>
  <si>
    <t>79951110/225</t>
  </si>
  <si>
    <t>80221400/4</t>
  </si>
  <si>
    <t>մասնագիտացված հանրակրթական ուսուցում</t>
  </si>
  <si>
    <t>50531140/60</t>
  </si>
  <si>
    <t>փորձաքննության ծառայություններ
Արցախի 10վ և 10գ (մինի ֆուտ</t>
  </si>
  <si>
    <t>50531140/61</t>
  </si>
  <si>
    <t>փորձաքննության ծառայություններ
Տիգրան Մեծ 61 (բակային տարածք)</t>
  </si>
  <si>
    <t>50531140/62</t>
  </si>
  <si>
    <t xml:space="preserve">փորձաքննության ծառայություններ
Աթոյան անցուղի 12 (մինի ֆուտ)
</t>
  </si>
  <si>
    <t>50531140/63</t>
  </si>
  <si>
    <t>փորձաքննության ծառայություններ
Նոր-Արեշ 42 (մինի ֆուտ)</t>
  </si>
  <si>
    <t>50531140/64</t>
  </si>
  <si>
    <t>փորձաքննության ծառայություններ
Էրեբունի 3 թեք տանիք</t>
  </si>
  <si>
    <t>50531140/65</t>
  </si>
  <si>
    <t>փորձաքննության ծառայություններ
Ավանեսովի 12 թեք տանիք</t>
  </si>
  <si>
    <t>50531140/66</t>
  </si>
  <si>
    <t>փորձաքննության ծառայություններ
Տիգրան Մեծ պողոտա գեղարվեստական լուսավորություն</t>
  </si>
  <si>
    <t>39515440/10</t>
  </si>
  <si>
    <t>39515450/1</t>
  </si>
  <si>
    <t>հորիզոնական շերտավարագույր</t>
  </si>
  <si>
    <t>45611300/138</t>
  </si>
  <si>
    <t>45611300/139</t>
  </si>
  <si>
    <t>50111260/10</t>
  </si>
  <si>
    <t>բաժին 10, խումբ 7, դաս 1, Երևան համայնքի բնակիչների կենսամակարդակի բարելավմանն ուղղված նպատակային ծրագիր</t>
  </si>
  <si>
    <t>66511170/12</t>
  </si>
  <si>
    <t>փոխադրամիջոցների հետ կապված ապահովագրական ծառայություններ</t>
  </si>
  <si>
    <t>71241200/940</t>
  </si>
  <si>
    <t>45221142/78</t>
  </si>
  <si>
    <t>37531200/50</t>
  </si>
  <si>
    <t>37531200/51</t>
  </si>
  <si>
    <t>37531200/52</t>
  </si>
  <si>
    <t>37531200/53</t>
  </si>
  <si>
    <t>37531200/54</t>
  </si>
  <si>
    <t>37531200/55</t>
  </si>
  <si>
    <t>37531200/56</t>
  </si>
  <si>
    <t>37531210/43</t>
  </si>
  <si>
    <t>37531210/44</t>
  </si>
  <si>
    <t>37531210/45</t>
  </si>
  <si>
    <t>37531210/47</t>
  </si>
  <si>
    <t>37531210/48</t>
  </si>
  <si>
    <t>37531210/49</t>
  </si>
  <si>
    <t>37531220/1</t>
  </si>
  <si>
    <t>մագլցման սարքավորումներ մանկական խաղահրապարակի համար</t>
  </si>
  <si>
    <t>37531220/2</t>
  </si>
  <si>
    <t>37531240/13</t>
  </si>
  <si>
    <t>37531240/14</t>
  </si>
  <si>
    <t>37531240/15</t>
  </si>
  <si>
    <t>37531240/16</t>
  </si>
  <si>
    <t>37531240/17</t>
  </si>
  <si>
    <t>45211173/1</t>
  </si>
  <si>
    <t>տաղավարների կառուցման աշխատանքներ</t>
  </si>
  <si>
    <t>30193100/1</t>
  </si>
  <si>
    <t>գրենական ապրանքներ</t>
  </si>
  <si>
    <t>42991330/502</t>
  </si>
  <si>
    <t xml:space="preserve">բաժին 04, խումբ 5, դաս 1, </t>
  </si>
  <si>
    <t>34921440/529</t>
  </si>
  <si>
    <t>45221142/73</t>
  </si>
  <si>
    <t>98111140/196</t>
  </si>
  <si>
    <t>բաժին 05, խումբ 6, դաս 1, Շրջակա միջավայրի պաշտպանության ենթակառուցվածքների զարգացում</t>
  </si>
  <si>
    <t>98111140/204</t>
  </si>
  <si>
    <t>98111140/207</t>
  </si>
  <si>
    <t>98111140/198</t>
  </si>
  <si>
    <t>98111140/195</t>
  </si>
  <si>
    <t>98111140/203</t>
  </si>
  <si>
    <t>98111140/197</t>
  </si>
  <si>
    <t>98111140/208</t>
  </si>
  <si>
    <t>98111140/206</t>
  </si>
  <si>
    <t>98111140/200</t>
  </si>
  <si>
    <t>98111140/209</t>
  </si>
  <si>
    <t>98111140/202</t>
  </si>
  <si>
    <t>98111140/199</t>
  </si>
  <si>
    <t>98111140/194</t>
  </si>
  <si>
    <t>98111140/201</t>
  </si>
  <si>
    <t>98111140/205</t>
  </si>
  <si>
    <t>45221142/572</t>
  </si>
  <si>
    <t>45461100/516</t>
  </si>
  <si>
    <t>37311160/501</t>
  </si>
  <si>
    <t>տրոմբոններ</t>
  </si>
  <si>
    <t>37311200/502</t>
  </si>
  <si>
    <t>37311230/501</t>
  </si>
  <si>
    <t>ալտհորններ</t>
  </si>
  <si>
    <t>37311240/501</t>
  </si>
  <si>
    <t>բարիտոններ</t>
  </si>
  <si>
    <t>37311270/506</t>
  </si>
  <si>
    <t>37311370/502</t>
  </si>
  <si>
    <t>37311370/503</t>
  </si>
  <si>
    <t>37311380/502</t>
  </si>
  <si>
    <t>37311500/504</t>
  </si>
  <si>
    <t>37311550/501</t>
  </si>
  <si>
    <t>թմբուկներ (երաժշտական գործիք)</t>
  </si>
  <si>
    <t>44231100/1</t>
  </si>
  <si>
    <t>պատրաստի ցանկապատներ</t>
  </si>
  <si>
    <t>30193300/502</t>
  </si>
  <si>
    <t>50531140/67</t>
  </si>
  <si>
    <t>50531140/68</t>
  </si>
  <si>
    <t>50531140/70</t>
  </si>
  <si>
    <t>50531140/71</t>
  </si>
  <si>
    <t>50531140/72</t>
  </si>
  <si>
    <t>50531140/73</t>
  </si>
  <si>
    <t>98111140/211</t>
  </si>
  <si>
    <t>98111140/212</t>
  </si>
  <si>
    <t>98111140/214</t>
  </si>
  <si>
    <t>98111140/213</t>
  </si>
  <si>
    <t>98111140/210</t>
  </si>
  <si>
    <t>71241200/1443</t>
  </si>
  <si>
    <t>45221142/591</t>
  </si>
  <si>
    <t>45221142/598</t>
  </si>
  <si>
    <t>79951110/226</t>
  </si>
  <si>
    <t>79951110/227</t>
  </si>
  <si>
    <t>79951110/228</t>
  </si>
  <si>
    <t>79951110/229</t>
  </si>
  <si>
    <t>79951150/1</t>
  </si>
  <si>
    <t>տոնավաճառների ― ցուցահանդեսների կազմակերպման ծառայություններ</t>
  </si>
  <si>
    <t>30141200/12</t>
  </si>
  <si>
    <t>30192100/10</t>
  </si>
  <si>
    <t>30192112/22</t>
  </si>
  <si>
    <t>30192114/9</t>
  </si>
  <si>
    <t>թանաք, կնիքի բարձիկի համար</t>
  </si>
  <si>
    <t>30192121/21</t>
  </si>
  <si>
    <t>30192121/22</t>
  </si>
  <si>
    <t>30192128/10</t>
  </si>
  <si>
    <t>30192130/16</t>
  </si>
  <si>
    <t>30192151/7</t>
  </si>
  <si>
    <t>կնիք, ավտոմատ, ուղղանկյուն</t>
  </si>
  <si>
    <t>30192151/8</t>
  </si>
  <si>
    <t>30192152/6</t>
  </si>
  <si>
    <t>կնիք, ավտոմատ, կլոր</t>
  </si>
  <si>
    <t>30192154/4</t>
  </si>
  <si>
    <t>կնիքի լրացուցիչ բարձիկներ</t>
  </si>
  <si>
    <t>30192160/8</t>
  </si>
  <si>
    <t>շտրիխներ</t>
  </si>
  <si>
    <t>30192230/7</t>
  </si>
  <si>
    <t>սկոչ` երկկողմանի սոսնձված</t>
  </si>
  <si>
    <t>30192710/7</t>
  </si>
  <si>
    <t>30192720/6</t>
  </si>
  <si>
    <t>գծանշիչ</t>
  </si>
  <si>
    <t>30192800/4</t>
  </si>
  <si>
    <t>ինքնակպչուն պիտակներ</t>
  </si>
  <si>
    <t>30196100/20</t>
  </si>
  <si>
    <t>30196100/21</t>
  </si>
  <si>
    <t>30197111/6</t>
  </si>
  <si>
    <t>կարիչի մետաղալարե կապեր, փոքր</t>
  </si>
  <si>
    <t>30197112/10</t>
  </si>
  <si>
    <t>կարիչի մետաղալարե կապեր, միջին</t>
  </si>
  <si>
    <t>30197120/8</t>
  </si>
  <si>
    <t>30197220/12</t>
  </si>
  <si>
    <t>թղթի ամրակներ</t>
  </si>
  <si>
    <t>30197220/13</t>
  </si>
  <si>
    <t>30197230/20</t>
  </si>
  <si>
    <t>30197230/21</t>
  </si>
  <si>
    <t>30197231/14</t>
  </si>
  <si>
    <t>30197232/14</t>
  </si>
  <si>
    <t>30197233/13</t>
  </si>
  <si>
    <t>30197234/14</t>
  </si>
  <si>
    <t>30197322/12</t>
  </si>
  <si>
    <t>30197323/14</t>
  </si>
  <si>
    <t>30197332/5</t>
  </si>
  <si>
    <t>դակիչ միջին</t>
  </si>
  <si>
    <t>30197340/6</t>
  </si>
  <si>
    <t>ապակարիչ</t>
  </si>
  <si>
    <t>լուսապատճենահանման թուղթ</t>
  </si>
  <si>
    <t>30199420/10</t>
  </si>
  <si>
    <t>30199430/16</t>
  </si>
  <si>
    <t>30234630/6</t>
  </si>
  <si>
    <t>30234640/7</t>
  </si>
  <si>
    <t>30237310/32</t>
  </si>
  <si>
    <t>30237310/33</t>
  </si>
  <si>
    <t>30237310/34</t>
  </si>
  <si>
    <t>30237310/35</t>
  </si>
  <si>
    <t>39241141/7</t>
  </si>
  <si>
    <t>39241210/9</t>
  </si>
  <si>
    <t>39263100/8</t>
  </si>
  <si>
    <t>գրասենյակային լրակազմ</t>
  </si>
  <si>
    <t>39263510/6</t>
  </si>
  <si>
    <t>սեղմակ, փոքր</t>
  </si>
  <si>
    <t>39263520/10</t>
  </si>
  <si>
    <t>սեղմակ, միջին</t>
  </si>
  <si>
    <t>39263530/9</t>
  </si>
  <si>
    <t>սեղմակ, մեծ</t>
  </si>
  <si>
    <t>39292510/6</t>
  </si>
  <si>
    <t>45461100/15</t>
  </si>
  <si>
    <t>50111260/11</t>
  </si>
  <si>
    <t>50111260/12</t>
  </si>
  <si>
    <t>50111260/13</t>
  </si>
  <si>
    <t>71351540/403</t>
  </si>
  <si>
    <t>45231176/502</t>
  </si>
  <si>
    <t>ճանապարհների պահպանման աշխատանքներ</t>
  </si>
  <si>
    <t>45231176/1</t>
  </si>
  <si>
    <t>42121190/4</t>
  </si>
  <si>
    <t>ջրի պոմպեր</t>
  </si>
  <si>
    <t>30192910/3</t>
  </si>
  <si>
    <t>ուղղիչ երիզներ կամ ժապավեններ</t>
  </si>
  <si>
    <t>31512210/2</t>
  </si>
  <si>
    <t>մետաղյա հալոգենային լամպ 150Վտ</t>
  </si>
  <si>
    <t>31531100/11</t>
  </si>
  <si>
    <t>31531100/12</t>
  </si>
  <si>
    <t>31685000/13</t>
  </si>
  <si>
    <t>էլեկտրական երկարացման լար</t>
  </si>
  <si>
    <t>33761100/20</t>
  </si>
  <si>
    <t>35821400/6</t>
  </si>
  <si>
    <t>դրոշներ</t>
  </si>
  <si>
    <t>35821400/7</t>
  </si>
  <si>
    <t>39513200/13</t>
  </si>
  <si>
    <t>39531800/2</t>
  </si>
  <si>
    <t>գորգեր</t>
  </si>
  <si>
    <t>39812410/11</t>
  </si>
  <si>
    <t>39831240/9</t>
  </si>
  <si>
    <t>մաքրող նյութեր</t>
  </si>
  <si>
    <t>39831240/10</t>
  </si>
  <si>
    <t>39831273/4</t>
  </si>
  <si>
    <t>հատակի մաքրման նյութեր</t>
  </si>
  <si>
    <t>39835000/11</t>
  </si>
  <si>
    <t>հատակ մաքրելու ձող, պլաստմասե, փայտյա</t>
  </si>
  <si>
    <t>39836000/13</t>
  </si>
  <si>
    <t>ավել, սովորական</t>
  </si>
  <si>
    <t>44192900/4</t>
  </si>
  <si>
    <t>չափիչ քանոն, շինարարական</t>
  </si>
  <si>
    <t>44192900/5</t>
  </si>
  <si>
    <t>44511240/5</t>
  </si>
  <si>
    <t>աքցաններ</t>
  </si>
  <si>
    <t>44511240/6</t>
  </si>
  <si>
    <t>44511330/4</t>
  </si>
  <si>
    <t>պտուտակահաններ</t>
  </si>
  <si>
    <t>44511340/4</t>
  </si>
  <si>
    <t>գայլիկոնի սայրեր</t>
  </si>
  <si>
    <t>44521120/9</t>
  </si>
  <si>
    <t>դռան փականներ</t>
  </si>
  <si>
    <t>44521121/8</t>
  </si>
  <si>
    <t>71241200/946</t>
  </si>
  <si>
    <t>71241200/945</t>
  </si>
  <si>
    <t>71241200/944</t>
  </si>
  <si>
    <t>30211200/7</t>
  </si>
  <si>
    <t>32324900/9</t>
  </si>
  <si>
    <t>39141260/9</t>
  </si>
  <si>
    <t>39711140/9</t>
  </si>
  <si>
    <t>39713100/1</t>
  </si>
  <si>
    <t>սպասք լվացող սարքեր</t>
  </si>
  <si>
    <t>42711170/5</t>
  </si>
  <si>
    <t>71351540/405</t>
  </si>
  <si>
    <t>71351540/404</t>
  </si>
  <si>
    <t>71351540/907</t>
  </si>
  <si>
    <t xml:space="preserve">71351540/398 </t>
  </si>
  <si>
    <t>39141170/7</t>
  </si>
  <si>
    <t>39141170/9</t>
  </si>
  <si>
    <t>71911100/1</t>
  </si>
  <si>
    <t>լաբորատորիական ծառայություններ</t>
  </si>
  <si>
    <t>բաժին 10, խումբ 7, դաս 1, Բնակիչների կենսամակարդակի բարելավմանն ուղղղված նպատակային ծրագրեր</t>
  </si>
  <si>
    <t>30192700/14</t>
  </si>
  <si>
    <t>ուղևորափոխադրող ավտոմեքենաների վարձակալություն` վարորդի հետ միասին</t>
  </si>
  <si>
    <t>98111140/220</t>
  </si>
  <si>
    <t>45221142/600</t>
  </si>
  <si>
    <t>39111180/18</t>
  </si>
  <si>
    <t>30239120/8</t>
  </si>
  <si>
    <t>39711110/3</t>
  </si>
  <si>
    <t>30239110/5</t>
  </si>
  <si>
    <t>39141250/1</t>
  </si>
  <si>
    <t>զինվորական մահճակալ</t>
  </si>
  <si>
    <t>31521430/17</t>
  </si>
  <si>
    <t>32324900/10</t>
  </si>
  <si>
    <t>39714200/12</t>
  </si>
  <si>
    <t>31521420/6</t>
  </si>
  <si>
    <t>98111140/216</t>
  </si>
  <si>
    <t>98111140/219</t>
  </si>
  <si>
    <t>98111140/217</t>
  </si>
  <si>
    <t>98111140/218</t>
  </si>
  <si>
    <t>45221142/99</t>
  </si>
  <si>
    <t>98111140/215</t>
  </si>
  <si>
    <t>15897200/24</t>
  </si>
  <si>
    <t>79531100/1</t>
  </si>
  <si>
    <t>գրավոր թարգմանության ծառայություններ</t>
  </si>
  <si>
    <t>45231200/506</t>
  </si>
  <si>
    <t>42711170/6</t>
  </si>
  <si>
    <t>39711140/10</t>
  </si>
  <si>
    <t>39141240/6</t>
  </si>
  <si>
    <t>39111180/17</t>
  </si>
  <si>
    <t>39111220/11</t>
  </si>
  <si>
    <t>39111220/12</t>
  </si>
  <si>
    <t>39281100/30</t>
  </si>
  <si>
    <t>35811180/2</t>
  </si>
  <si>
    <t>հատուկ հանդերձանք ― պարագաներ</t>
  </si>
  <si>
    <t>79951110/231</t>
  </si>
  <si>
    <t>բաժին 04, խումբ 5, դաս 1, Ճանապարհային երթևեկության անվտանգության ապահովում</t>
  </si>
  <si>
    <t>31521160/506</t>
  </si>
  <si>
    <t>լուսային ազդանշաններ</t>
  </si>
  <si>
    <t>31521160/507</t>
  </si>
  <si>
    <t>34921410/512</t>
  </si>
  <si>
    <t>ճանապարհային նշաններ</t>
  </si>
  <si>
    <t>45211211/501</t>
  </si>
  <si>
    <t>ավտոբուսային կանգառների կանգառների աշխատանքներ</t>
  </si>
  <si>
    <t>51121200/1</t>
  </si>
  <si>
    <t>դրոշակաձողերի տեղադրման ծառայություններ</t>
  </si>
  <si>
    <t>51121200/2</t>
  </si>
  <si>
    <t>71241200/1033</t>
  </si>
  <si>
    <t>71241200/1034</t>
  </si>
  <si>
    <t>98111140/221</t>
  </si>
  <si>
    <t>45221142/101</t>
  </si>
  <si>
    <t>50531110/3</t>
  </si>
  <si>
    <t>37531210/50</t>
  </si>
  <si>
    <t>37531210/51</t>
  </si>
  <si>
    <t>37531210/52</t>
  </si>
  <si>
    <t>37531210/53</t>
  </si>
  <si>
    <t>37531230/2</t>
  </si>
  <si>
    <t>մանկական խաղահրապարակների կարուսելներ</t>
  </si>
  <si>
    <t>30211230/3</t>
  </si>
  <si>
    <t>անձնական համակարգիչների կենտրոնական պրոցեսորներ</t>
  </si>
  <si>
    <t>39714220/8</t>
  </si>
  <si>
    <t>64211280/3</t>
  </si>
  <si>
    <t>71351540/410</t>
  </si>
  <si>
    <t>71351540/408</t>
  </si>
  <si>
    <t>71351540/409</t>
  </si>
  <si>
    <t>98111140/103</t>
  </si>
  <si>
    <t>50531140/74</t>
  </si>
  <si>
    <t>71241200/1091</t>
  </si>
  <si>
    <t>45461100/518</t>
  </si>
  <si>
    <t>42414700/504</t>
  </si>
  <si>
    <t>45221142/603</t>
  </si>
  <si>
    <t>71241200/1080</t>
  </si>
  <si>
    <t>71241200/1075</t>
  </si>
  <si>
    <t>71241200/1082</t>
  </si>
  <si>
    <t>71241200/1072</t>
  </si>
  <si>
    <t>71241200/1083</t>
  </si>
  <si>
    <t>71241200/1086</t>
  </si>
  <si>
    <t>71241200/1076</t>
  </si>
  <si>
    <t>71241200/1087</t>
  </si>
  <si>
    <t>71241200/1089</t>
  </si>
  <si>
    <t>71241200/1084</t>
  </si>
  <si>
    <t>71241200/1088</t>
  </si>
  <si>
    <t>71241200/1085</t>
  </si>
  <si>
    <t>71241200/1073</t>
  </si>
  <si>
    <t>71241200/1081</t>
  </si>
  <si>
    <t>71241200/1074</t>
  </si>
  <si>
    <t>71241200/1078</t>
  </si>
  <si>
    <t>71241200/1077</t>
  </si>
  <si>
    <t>71241200/1079</t>
  </si>
  <si>
    <t>71241200/1092</t>
  </si>
  <si>
    <t>45221142/602</t>
  </si>
  <si>
    <t>71241200/1035</t>
  </si>
  <si>
    <t>71241200/1039</t>
  </si>
  <si>
    <t>71241200/1040</t>
  </si>
  <si>
    <t>71241200/1041</t>
  </si>
  <si>
    <t>71241200/1042</t>
  </si>
  <si>
    <t>71241200/1059</t>
  </si>
  <si>
    <t>71241200/1060</t>
  </si>
  <si>
    <t>71241200/1061</t>
  </si>
  <si>
    <t>71241200/1062</t>
  </si>
  <si>
    <t>71241200/1063</t>
  </si>
  <si>
    <t>71241200/1064</t>
  </si>
  <si>
    <t>71241200/1065</t>
  </si>
  <si>
    <t>71241200/1066</t>
  </si>
  <si>
    <t>71241200/1067</t>
  </si>
  <si>
    <t>71241200/1068</t>
  </si>
  <si>
    <t>71241200/1069</t>
  </si>
  <si>
    <t>71241200/1070</t>
  </si>
  <si>
    <t>71241200/1109</t>
  </si>
  <si>
    <t>38651110/6</t>
  </si>
  <si>
    <t>38651110/504</t>
  </si>
  <si>
    <t>38651110/505</t>
  </si>
  <si>
    <t>71241200/1110</t>
  </si>
  <si>
    <t>71241200/1111</t>
  </si>
  <si>
    <t>50531140/77</t>
  </si>
  <si>
    <t>71241200/1106</t>
  </si>
  <si>
    <t>71241200/1108</t>
  </si>
  <si>
    <t>71241200/1097</t>
  </si>
  <si>
    <t>71241200/1096</t>
  </si>
  <si>
    <t>71241200/1095</t>
  </si>
  <si>
    <t>71241200/1094</t>
  </si>
  <si>
    <t>71241200/1093</t>
  </si>
  <si>
    <t>45211143/501</t>
  </si>
  <si>
    <t>մարզական օբյեկտների վերանորոգման ― սպասարկման աշխատանքներ</t>
  </si>
  <si>
    <t>բաժին 10, խումբ 7, դաս 1, Բնակիչների կենսամակարդակի բարելավման ուղղված նպատակային ծրագրեր</t>
  </si>
  <si>
    <t>79951100/55</t>
  </si>
  <si>
    <t>79951100/56</t>
  </si>
  <si>
    <t>42961290/1</t>
  </si>
  <si>
    <t>ըմպելիքների դիսպենսերներ</t>
  </si>
  <si>
    <t>71241200/1113</t>
  </si>
  <si>
    <t>բաժին 10, խումբ 07, դաս 1 Հայրենադարձ և փախստական ընտանիքներին աջակցություն</t>
  </si>
  <si>
    <t>բաժին 08, խումբ 2, դաս 2, Թանգարանների նորոգում</t>
  </si>
  <si>
    <t>45211148/501</t>
  </si>
  <si>
    <t>թանգարանների շինարարական աշխատանքներ</t>
  </si>
  <si>
    <t>45221142/106</t>
  </si>
  <si>
    <t>45221142/107</t>
  </si>
  <si>
    <t>39511120/3</t>
  </si>
  <si>
    <t>98111140/222</t>
  </si>
  <si>
    <t>98111140/223</t>
  </si>
  <si>
    <t>98111140/224</t>
  </si>
  <si>
    <t>45611300/140</t>
  </si>
  <si>
    <t>45611300/146</t>
  </si>
  <si>
    <t>45611300/147</t>
  </si>
  <si>
    <t>71241200/1099</t>
  </si>
  <si>
    <t>71241200/1100</t>
  </si>
  <si>
    <t>71241200/1101</t>
  </si>
  <si>
    <t>71241200/1102</t>
  </si>
  <si>
    <t>71241200/1103</t>
  </si>
  <si>
    <t>71241200/1105</t>
  </si>
  <si>
    <t>50531140/75</t>
  </si>
  <si>
    <t>71241200/1112</t>
  </si>
  <si>
    <t>39111320/16</t>
  </si>
  <si>
    <t>30192700/16</t>
  </si>
  <si>
    <t>բաժին 04, խումբ 9, դաս 1, Հրատապ լուծում պահանջող ընթացիկ աշխատանքների իրականացում</t>
  </si>
  <si>
    <t>45221142/110</t>
  </si>
  <si>
    <t>71241200/1114</t>
  </si>
  <si>
    <t>34621500/502</t>
  </si>
  <si>
    <t>տրոլեյբուսներ</t>
  </si>
  <si>
    <t>60411200/11</t>
  </si>
  <si>
    <t>45221142/608</t>
  </si>
  <si>
    <t>45221142/609</t>
  </si>
  <si>
    <t>42941110/3</t>
  </si>
  <si>
    <t>վառարաններ ― դրանց պարագաներ</t>
  </si>
  <si>
    <t>39711140/11</t>
  </si>
  <si>
    <t>39711270/2</t>
  </si>
  <si>
    <t>ջեռոցներ</t>
  </si>
  <si>
    <t>39721410/4</t>
  </si>
  <si>
    <t>39138120/5</t>
  </si>
  <si>
    <t>աթոռ փայտյա</t>
  </si>
  <si>
    <t>39141170/2</t>
  </si>
  <si>
    <t>39141170/3</t>
  </si>
  <si>
    <t>39141300/1</t>
  </si>
  <si>
    <t>ճաշասեղաններ</t>
  </si>
  <si>
    <t>98111140/227</t>
  </si>
  <si>
    <t>98111140/226</t>
  </si>
  <si>
    <t>98111140/225</t>
  </si>
  <si>
    <t>ռենտգեն սարքեր</t>
  </si>
  <si>
    <t>33111100/2</t>
  </si>
  <si>
    <t>33111100/3</t>
  </si>
  <si>
    <t>33191110/3</t>
  </si>
  <si>
    <t>ավտոկլավներ</t>
  </si>
  <si>
    <t>ուլտրաձայնային սարքավորումներ</t>
  </si>
  <si>
    <t>33191110/4</t>
  </si>
  <si>
    <t>66511170/17</t>
  </si>
  <si>
    <t>4215</t>
  </si>
  <si>
    <t>79951150/2</t>
  </si>
  <si>
    <t>80521200/1</t>
  </si>
  <si>
    <t>ուսուցողական սեմինարներ</t>
  </si>
  <si>
    <t>30192700/15</t>
  </si>
  <si>
    <t>45221142/111</t>
  </si>
  <si>
    <t>45221142/112</t>
  </si>
  <si>
    <t>45221142/113</t>
  </si>
  <si>
    <t>45221142/114</t>
  </si>
  <si>
    <t>37531200/57</t>
  </si>
  <si>
    <t>45611300/148</t>
  </si>
  <si>
    <t>71241200/1115</t>
  </si>
  <si>
    <t>90511150/505</t>
  </si>
  <si>
    <t>աղբի փոխադրման ծառայություններ</t>
  </si>
  <si>
    <t>71241200/1178</t>
  </si>
  <si>
    <t>39831246/3</t>
  </si>
  <si>
    <t>օճառ հեղուկ</t>
  </si>
  <si>
    <t>39831281/3</t>
  </si>
  <si>
    <t>ռետինե խողովակ 2, 3/4'</t>
  </si>
  <si>
    <t>39221490/5</t>
  </si>
  <si>
    <t>սպունգներ</t>
  </si>
  <si>
    <t>18221100/1</t>
  </si>
  <si>
    <t>անջրանցիկ հագուստ</t>
  </si>
  <si>
    <t>24951130/6</t>
  </si>
  <si>
    <t>31531100/13</t>
  </si>
  <si>
    <t>39221420/1</t>
  </si>
  <si>
    <t>խոզանակներ</t>
  </si>
  <si>
    <t>18811210/1</t>
  </si>
  <si>
    <t>ճտքավոր կոշիկներ</t>
  </si>
  <si>
    <t>բաժին 10, խումբ 07, դաս 1. Բազմազավակ, երիտասարդ և այլ խմբերին պատկանող ընտանիքներին աջակցություն</t>
  </si>
  <si>
    <t>39141170/11</t>
  </si>
  <si>
    <t>39715100/1</t>
  </si>
  <si>
    <t>հոսող կամ կուտակած ջրի տաքացուցիչներ ― եռոցներ</t>
  </si>
  <si>
    <t>42711170/7</t>
  </si>
  <si>
    <t>71241200/1177</t>
  </si>
  <si>
    <t>45211148/502</t>
  </si>
  <si>
    <t>45221142/615</t>
  </si>
  <si>
    <t>98111140/228</t>
  </si>
  <si>
    <t>98111140/230</t>
  </si>
  <si>
    <t>98111140/229</t>
  </si>
  <si>
    <t>71241200/1176</t>
  </si>
  <si>
    <t>71241200/1146</t>
  </si>
  <si>
    <t>71241200/1138</t>
  </si>
  <si>
    <t>71241200/1122</t>
  </si>
  <si>
    <t>71241200/1174</t>
  </si>
  <si>
    <t>71241200/1144</t>
  </si>
  <si>
    <t>71241200/1118</t>
  </si>
  <si>
    <t>71241200/1130</t>
  </si>
  <si>
    <t>71241200/1142</t>
  </si>
  <si>
    <t>71241200/1164</t>
  </si>
  <si>
    <t>71241200/1167</t>
  </si>
  <si>
    <t>71241200/1117</t>
  </si>
  <si>
    <t>71241200/1127</t>
  </si>
  <si>
    <t>71241200/1165</t>
  </si>
  <si>
    <t>71241200/1170</t>
  </si>
  <si>
    <t>71241200/1134</t>
  </si>
  <si>
    <t>71241200/1141</t>
  </si>
  <si>
    <t>71241200/1158</t>
  </si>
  <si>
    <t>71241200/1131</t>
  </si>
  <si>
    <t>71241200/1166</t>
  </si>
  <si>
    <t>71241200/1140</t>
  </si>
  <si>
    <t>71241200/1172</t>
  </si>
  <si>
    <t>71241200/1163</t>
  </si>
  <si>
    <t>71241200/1149</t>
  </si>
  <si>
    <t>71241200/1148</t>
  </si>
  <si>
    <t>71241200/1154</t>
  </si>
  <si>
    <t>71241200/1157</t>
  </si>
  <si>
    <t>71241200/1119</t>
  </si>
  <si>
    <t>71241200/1171</t>
  </si>
  <si>
    <t>71241200/1151</t>
  </si>
  <si>
    <t>71241200/1160</t>
  </si>
  <si>
    <t>71241200/1135</t>
  </si>
  <si>
    <t>71241200/1133</t>
  </si>
  <si>
    <t>71241200/1153</t>
  </si>
  <si>
    <t>71241200/1147</t>
  </si>
  <si>
    <t>71241200/1129</t>
  </si>
  <si>
    <t>71241200/1132</t>
  </si>
  <si>
    <t>71241200/1143</t>
  </si>
  <si>
    <t>71241200/1116</t>
  </si>
  <si>
    <t>71241200/1159</t>
  </si>
  <si>
    <t>71241200/1175</t>
  </si>
  <si>
    <t>71241200/1145</t>
  </si>
  <si>
    <t>71241200/1152</t>
  </si>
  <si>
    <t>71241200/1168</t>
  </si>
  <si>
    <t>71241200/1173</t>
  </si>
  <si>
    <t>71241200/1156</t>
  </si>
  <si>
    <t>71241200/1120</t>
  </si>
  <si>
    <t>71241200/1136</t>
  </si>
  <si>
    <t>71241200/1139</t>
  </si>
  <si>
    <t>71241200/1162</t>
  </si>
  <si>
    <t>71241200/1169</t>
  </si>
  <si>
    <t>71241200/1155</t>
  </si>
  <si>
    <t>71241200/1161</t>
  </si>
  <si>
    <t>71241200/1150</t>
  </si>
  <si>
    <t>30211220/21</t>
  </si>
  <si>
    <t>30239120/9</t>
  </si>
  <si>
    <t>71351540/415</t>
  </si>
  <si>
    <t>71351540/413</t>
  </si>
  <si>
    <t>71351540/414</t>
  </si>
  <si>
    <t>71351540/412</t>
  </si>
  <si>
    <t>45221142/117</t>
  </si>
  <si>
    <t>39141170/15</t>
  </si>
  <si>
    <t>30211220/24</t>
  </si>
  <si>
    <t>30232231/8</t>
  </si>
  <si>
    <t>30211220/23</t>
  </si>
  <si>
    <t>30239110/6</t>
  </si>
  <si>
    <t>45611300/686</t>
  </si>
  <si>
    <t>98111140/234</t>
  </si>
  <si>
    <t>45421112/3</t>
  </si>
  <si>
    <t>39111320/17</t>
  </si>
  <si>
    <t>34921440/30</t>
  </si>
  <si>
    <t>դասական խաղեր</t>
  </si>
  <si>
    <t>39714200/13</t>
  </si>
  <si>
    <t>45611300/168</t>
  </si>
  <si>
    <t>45611300/169</t>
  </si>
  <si>
    <t>45611300/170</t>
  </si>
  <si>
    <t>45611300/171</t>
  </si>
  <si>
    <t>39721510/7</t>
  </si>
  <si>
    <t>39221290/3</t>
  </si>
  <si>
    <t>թեյնիկ</t>
  </si>
  <si>
    <t>39711110/5</t>
  </si>
  <si>
    <t>34921210/502</t>
  </si>
  <si>
    <t>ճանապարհային կահույք</t>
  </si>
  <si>
    <t>45211140/4</t>
  </si>
  <si>
    <t>98111140/233</t>
  </si>
  <si>
    <t>79971120/7</t>
  </si>
  <si>
    <t>գրքի կազմման ծառայություններ</t>
  </si>
  <si>
    <t>4231</t>
  </si>
  <si>
    <t>45261170/9</t>
  </si>
  <si>
    <t>50311250/1</t>
  </si>
  <si>
    <t>պատճենահանող սարքերի պահպանման ծառայություններ</t>
  </si>
  <si>
    <t>50311250/2</t>
  </si>
  <si>
    <t>39281100/34</t>
  </si>
  <si>
    <t>39281100/35</t>
  </si>
  <si>
    <t>42711140/1</t>
  </si>
  <si>
    <t>կարի մեքենաներ</t>
  </si>
  <si>
    <t>30211220/22</t>
  </si>
  <si>
    <t>32324900/11</t>
  </si>
  <si>
    <t>39141170/14</t>
  </si>
  <si>
    <t>39141240/7</t>
  </si>
  <si>
    <t>39711140/12</t>
  </si>
  <si>
    <t>42711170/8</t>
  </si>
  <si>
    <t>64111200/2</t>
  </si>
  <si>
    <t>4214</t>
  </si>
  <si>
    <t>39714210/3</t>
  </si>
  <si>
    <t>օդորակիչ, 9000 BTU</t>
  </si>
  <si>
    <t>66511170/18</t>
  </si>
  <si>
    <t>45611300/149</t>
  </si>
  <si>
    <t>98111140/232</t>
  </si>
  <si>
    <t>39281100/31</t>
  </si>
  <si>
    <t>39281100/32</t>
  </si>
  <si>
    <t>39281100/33</t>
  </si>
  <si>
    <t>45231126/504</t>
  </si>
  <si>
    <t>ոռոգման խողովակաշարերի կառուցման աշխատանքներ</t>
  </si>
  <si>
    <t>45231126/3</t>
  </si>
  <si>
    <t>66511170/13</t>
  </si>
  <si>
    <t>66511170/14</t>
  </si>
  <si>
    <t>66511170/15</t>
  </si>
  <si>
    <t>66511170/16</t>
  </si>
  <si>
    <t>71351540/416</t>
  </si>
  <si>
    <t>31711160/5</t>
  </si>
  <si>
    <t>էլեկտրոդներ</t>
  </si>
  <si>
    <t>44118400/13</t>
  </si>
  <si>
    <t>44118400/14</t>
  </si>
  <si>
    <t>44161250/3</t>
  </si>
  <si>
    <t>44531130/9</t>
  </si>
  <si>
    <t>պտուտակագամ</t>
  </si>
  <si>
    <t>45421119/1</t>
  </si>
  <si>
    <t>ներկառուցված կահույքի պատրաստման ― տեղադրման աշխատանքներ</t>
  </si>
  <si>
    <t>98111140/236</t>
  </si>
  <si>
    <t>71241200/1186</t>
  </si>
  <si>
    <t>71241200/1188</t>
  </si>
  <si>
    <t>71241200/1189</t>
  </si>
  <si>
    <t>71241200/1193</t>
  </si>
  <si>
    <t>71241200/1185</t>
  </si>
  <si>
    <t>71241200/1183</t>
  </si>
  <si>
    <t>71241200/1191</t>
  </si>
  <si>
    <t>71241200/1187</t>
  </si>
  <si>
    <t>71241200/1181</t>
  </si>
  <si>
    <t>71241200/1190</t>
  </si>
  <si>
    <t>71241200/1184</t>
  </si>
  <si>
    <t>71241200/1179</t>
  </si>
  <si>
    <t>71241200/1182</t>
  </si>
  <si>
    <t>71241200/1180</t>
  </si>
  <si>
    <t>71241200/1192</t>
  </si>
  <si>
    <t>98111140/239</t>
  </si>
  <si>
    <t>98111140/237</t>
  </si>
  <si>
    <t>98111140/241</t>
  </si>
  <si>
    <t>98111140/238</t>
  </si>
  <si>
    <t>98111140/240</t>
  </si>
  <si>
    <t>71351540/925</t>
  </si>
  <si>
    <t>71351540/924</t>
  </si>
  <si>
    <t>71351540/926</t>
  </si>
  <si>
    <t>71351540/930</t>
  </si>
  <si>
    <t>71351540/927</t>
  </si>
  <si>
    <t>71351540/928</t>
  </si>
  <si>
    <t>71241200/1194</t>
  </si>
  <si>
    <t>50531140/78</t>
  </si>
  <si>
    <t>60 000</t>
  </si>
  <si>
    <t>71351540/920</t>
  </si>
  <si>
    <t>71351540/922</t>
  </si>
  <si>
    <t>71351540/421</t>
  </si>
  <si>
    <t>71351540/419</t>
  </si>
  <si>
    <t>71351540/918</t>
  </si>
  <si>
    <t>71351540/417</t>
  </si>
  <si>
    <t>98111140/235</t>
  </si>
  <si>
    <t>45221142/618</t>
  </si>
  <si>
    <t>50341500/2</t>
  </si>
  <si>
    <t>վարժասարքեր</t>
  </si>
  <si>
    <t>մարզման ցատկացանցեր (բատուտներ)</t>
  </si>
  <si>
    <t>45611300/209</t>
  </si>
  <si>
    <t>45611300/208</t>
  </si>
  <si>
    <t>45611300/697</t>
  </si>
  <si>
    <t>45611300/698</t>
  </si>
  <si>
    <t>45611300/699</t>
  </si>
  <si>
    <t>45611300/694</t>
  </si>
  <si>
    <t>45611300/696</t>
  </si>
  <si>
    <t>45611300/695</t>
  </si>
  <si>
    <t>45611300/205</t>
  </si>
  <si>
    <t>45611300/204</t>
  </si>
  <si>
    <t>45611300/203</t>
  </si>
  <si>
    <t>45611300/207</t>
  </si>
  <si>
    <t>45611300/200</t>
  </si>
  <si>
    <t>45611300/202</t>
  </si>
  <si>
    <t>45611300/206</t>
  </si>
  <si>
    <t>45611300/201</t>
  </si>
  <si>
    <t>45221142/119</t>
  </si>
  <si>
    <t>39541170/14</t>
  </si>
  <si>
    <t>ճոպաններ</t>
  </si>
  <si>
    <t>39541170/15</t>
  </si>
  <si>
    <t xml:space="preserve">բաժին 04, խումբ 2, դաս 4 Ոռոգման ցանցի կառուցում և վերանորոգում </t>
  </si>
  <si>
    <t>45231126/505</t>
  </si>
  <si>
    <t>բաժին 04, խումբ 5, դաս 1  Փողոցների, հրապարակների, այգիների կահավորում</t>
  </si>
  <si>
    <t>34921210/503</t>
  </si>
  <si>
    <t>71241200/1703</t>
  </si>
  <si>
    <t>71241200/1202</t>
  </si>
  <si>
    <t>ս</t>
  </si>
  <si>
    <t>71351540/467</t>
  </si>
  <si>
    <t>71351540/468</t>
  </si>
  <si>
    <t>71351540/470</t>
  </si>
  <si>
    <t>71351540/471</t>
  </si>
  <si>
    <t>71351540/469</t>
  </si>
  <si>
    <t>71351540/437</t>
  </si>
  <si>
    <t>բաժին 06, խումբ 6, դաս 1, . բազմաբնակարան շենքերի մուտքերի դռների պտրաստման և տեղադրման աշխատանքներ :</t>
  </si>
  <si>
    <t>71241200/1197</t>
  </si>
  <si>
    <t>71241200/1199</t>
  </si>
  <si>
    <t>71351540/964</t>
  </si>
  <si>
    <t>71351540/963</t>
  </si>
  <si>
    <t>71351540/962</t>
  </si>
  <si>
    <t>71351540/966</t>
  </si>
  <si>
    <t>71351540/952</t>
  </si>
  <si>
    <t>71351540/965</t>
  </si>
  <si>
    <t>բաժին 10, խումբ 7, դաս 1, 8. Բազմազավակ, երիտասարդ և այլ խմբերին պատկանող ընտանիքներին աջակցություն</t>
  </si>
  <si>
    <t>32324900/12</t>
  </si>
  <si>
    <t>39141170/16</t>
  </si>
  <si>
    <t>39141200/2</t>
  </si>
  <si>
    <t>ներքնակներ</t>
  </si>
  <si>
    <t>39141340/5</t>
  </si>
  <si>
    <t>հյուրասենյակի կահույք</t>
  </si>
  <si>
    <t>39721410/5</t>
  </si>
  <si>
    <t>42711170/9</t>
  </si>
  <si>
    <t>71351540/490</t>
  </si>
  <si>
    <t>71351540/489</t>
  </si>
  <si>
    <t>71351540/483</t>
  </si>
  <si>
    <t>71351540/486</t>
  </si>
  <si>
    <t>71351540/485</t>
  </si>
  <si>
    <t>71351540/484</t>
  </si>
  <si>
    <t>71351540/473</t>
  </si>
  <si>
    <t>71351540/478</t>
  </si>
  <si>
    <t>71351540/472</t>
  </si>
  <si>
    <t>71351540/476</t>
  </si>
  <si>
    <t>71351540/475</t>
  </si>
  <si>
    <t>71351540/474</t>
  </si>
  <si>
    <t>71351540/479</t>
  </si>
  <si>
    <t>71351540/477</t>
  </si>
  <si>
    <t>71351540/988</t>
  </si>
  <si>
    <t>71241200/1205</t>
  </si>
  <si>
    <t>71241200/1204</t>
  </si>
  <si>
    <t>71351540/929</t>
  </si>
  <si>
    <t>45221142/124</t>
  </si>
  <si>
    <t>71351540/493</t>
  </si>
  <si>
    <t>71351540/495</t>
  </si>
  <si>
    <t>71351540/996</t>
  </si>
  <si>
    <t>71351540/994</t>
  </si>
  <si>
    <t>71351540/492</t>
  </si>
  <si>
    <t>71351540/491</t>
  </si>
  <si>
    <t>98111140/242</t>
  </si>
  <si>
    <t>45461100/20</t>
  </si>
  <si>
    <t>45461100/21</t>
  </si>
  <si>
    <t>45461100/22</t>
  </si>
  <si>
    <t>45461100/23</t>
  </si>
  <si>
    <t>45461100/24</t>
  </si>
  <si>
    <t>44163172/2</t>
  </si>
  <si>
    <t>33761600/7</t>
  </si>
  <si>
    <t>37521160/47</t>
  </si>
  <si>
    <t>37521160/46</t>
  </si>
  <si>
    <t>37521160/55</t>
  </si>
  <si>
    <t>37521160/54</t>
  </si>
  <si>
    <t>37521160/48</t>
  </si>
  <si>
    <t>37521160/45</t>
  </si>
  <si>
    <t>37521160/43</t>
  </si>
  <si>
    <t>37521160/49</t>
  </si>
  <si>
    <t>37521160/51</t>
  </si>
  <si>
    <t>37521160/44</t>
  </si>
  <si>
    <t>37521160/53</t>
  </si>
  <si>
    <t>37521160/52</t>
  </si>
  <si>
    <t>37521160/50</t>
  </si>
  <si>
    <t>37421210/50</t>
  </si>
  <si>
    <t>37421210/46</t>
  </si>
  <si>
    <t>37431220/4</t>
  </si>
  <si>
    <t>37421210/51</t>
  </si>
  <si>
    <t>37421210/49</t>
  </si>
  <si>
    <t>37421210/48</t>
  </si>
  <si>
    <t>37421210/45</t>
  </si>
  <si>
    <t>37421210/47</t>
  </si>
  <si>
    <t>37521160/566</t>
  </si>
  <si>
    <t>37521160/567</t>
  </si>
  <si>
    <t>37521160/568</t>
  </si>
  <si>
    <t>37521160/563</t>
  </si>
  <si>
    <t>37521160/569</t>
  </si>
  <si>
    <t>37521160/564</t>
  </si>
  <si>
    <t>37521160/565</t>
  </si>
  <si>
    <t>71241200/1208</t>
  </si>
  <si>
    <t>34921440/31</t>
  </si>
  <si>
    <t>45221143/507</t>
  </si>
  <si>
    <t>մետաղական կրող կոնստրուկցիաներ</t>
  </si>
  <si>
    <t>45221143/506</t>
  </si>
  <si>
    <t>39121100/12</t>
  </si>
  <si>
    <t>39141170/19</t>
  </si>
  <si>
    <t>39141260/10</t>
  </si>
  <si>
    <t>98111140/243</t>
  </si>
  <si>
    <t>32324900/13</t>
  </si>
  <si>
    <t>39141170/17</t>
  </si>
  <si>
    <t>39141170/18</t>
  </si>
  <si>
    <t>39711140/13</t>
  </si>
  <si>
    <t>39711310/4</t>
  </si>
  <si>
    <t>42711170/10</t>
  </si>
  <si>
    <t>45611300/210</t>
  </si>
  <si>
    <t>45611300/211</t>
  </si>
  <si>
    <t>45611300/212</t>
  </si>
  <si>
    <t>45611300/213</t>
  </si>
  <si>
    <t>71241200/1217</t>
  </si>
  <si>
    <t>55111100/2</t>
  </si>
  <si>
    <t>45221142/627</t>
  </si>
  <si>
    <t>30197643/6</t>
  </si>
  <si>
    <t>45461100/525</t>
  </si>
  <si>
    <t>45611300/145</t>
  </si>
  <si>
    <t>բաժին 04, խումբ 3, դաս 2խողովակաշարերի կառուցում  եւ վերակառուցում</t>
  </si>
  <si>
    <t>45231116/501</t>
  </si>
  <si>
    <t>գազի մատակարարման մագիստրալային խողովակների կառուցման աշխատանքներ</t>
  </si>
  <si>
    <t>98111140/746</t>
  </si>
  <si>
    <t>71241200/1218</t>
  </si>
  <si>
    <t>45221142/628</t>
  </si>
  <si>
    <t>39281100/36</t>
  </si>
  <si>
    <t>55311100/5</t>
  </si>
  <si>
    <t>որոշակի հաճախորդների համար նախատեսված ռեստորաններում սպասարկման ծառայություններ</t>
  </si>
  <si>
    <t>45211140/5</t>
  </si>
  <si>
    <t>շտրիխ կոդի կիրառման համակարգչային ծրագրային փաթեթներ</t>
  </si>
  <si>
    <t>71241200/1216</t>
  </si>
  <si>
    <t>71351540/498</t>
  </si>
  <si>
    <t>71351540/499</t>
  </si>
  <si>
    <t>հԲՄ</t>
  </si>
  <si>
    <t>71351540/500</t>
  </si>
  <si>
    <t>34141230/501</t>
  </si>
  <si>
    <t>շարժական կամուրջներ</t>
  </si>
  <si>
    <t>71241200/1215</t>
  </si>
  <si>
    <t>71241200/1214</t>
  </si>
  <si>
    <t>45221142/626</t>
  </si>
  <si>
    <t>98111140/244</t>
  </si>
  <si>
    <t>39511100/1</t>
  </si>
  <si>
    <t>վերմակներ</t>
  </si>
  <si>
    <t>39511190/1</t>
  </si>
  <si>
    <t>բարձ` բամբակյա</t>
  </si>
  <si>
    <t>50531140/79</t>
  </si>
  <si>
    <t>71241200/1209</t>
  </si>
  <si>
    <t>71241200/1210</t>
  </si>
  <si>
    <t>71241200/1211</t>
  </si>
  <si>
    <t>71241200/1212</t>
  </si>
  <si>
    <t>71241200/1213</t>
  </si>
  <si>
    <t>71351540/497</t>
  </si>
  <si>
    <t>71241200/1229</t>
  </si>
  <si>
    <t>79811100/34</t>
  </si>
  <si>
    <t>71241200/1231</t>
  </si>
  <si>
    <t>71241200/1230</t>
  </si>
  <si>
    <t>45461100/28</t>
  </si>
  <si>
    <t>98111140/248</t>
  </si>
  <si>
    <t>71241200/1221</t>
  </si>
  <si>
    <t>71351540/513</t>
  </si>
  <si>
    <t>98111140/245</t>
  </si>
  <si>
    <t>45441140/502</t>
  </si>
  <si>
    <t>վերաներկման աշխատանքներ</t>
  </si>
  <si>
    <t>45221142/633</t>
  </si>
  <si>
    <t>45221142/631</t>
  </si>
  <si>
    <t>45221142/632</t>
  </si>
  <si>
    <t>բաժին 06, խումբ 4, դաս 1, Արտաքին լուսավորության ցանցի արդիականացում</t>
  </si>
  <si>
    <t>45221142/629</t>
  </si>
  <si>
    <t>45221142/630</t>
  </si>
  <si>
    <t>71241200/1220</t>
  </si>
  <si>
    <t>79951110/232</t>
  </si>
  <si>
    <t>79951110/233</t>
  </si>
  <si>
    <t>79711110/8</t>
  </si>
  <si>
    <t>39715200/2</t>
  </si>
  <si>
    <t>39715200/3</t>
  </si>
  <si>
    <t>45221142/135</t>
  </si>
  <si>
    <t>45461100/26</t>
  </si>
  <si>
    <t>45221142/134</t>
  </si>
  <si>
    <t>30 249 650</t>
  </si>
  <si>
    <t>71351540/519</t>
  </si>
  <si>
    <t>98111140/247</t>
  </si>
  <si>
    <t>71351540/1008</t>
  </si>
  <si>
    <t>45221142/640</t>
  </si>
  <si>
    <t>45221142/636</t>
  </si>
  <si>
    <t>45221142/637</t>
  </si>
  <si>
    <t>45221142/639</t>
  </si>
  <si>
    <t>92621110/149</t>
  </si>
  <si>
    <t>92621110/150</t>
  </si>
  <si>
    <t>30211280/10</t>
  </si>
  <si>
    <t>30216110/15</t>
  </si>
  <si>
    <t>66511180/2</t>
  </si>
  <si>
    <t>շարժիչներով փոխադրամիջոցների ապահովագրման ծառայություններ</t>
  </si>
  <si>
    <t>66511180/3</t>
  </si>
  <si>
    <t>71351540/1004</t>
  </si>
  <si>
    <t>71241200/1228</t>
  </si>
  <si>
    <t>45231143/521</t>
  </si>
  <si>
    <t>71241200/1232</t>
  </si>
  <si>
    <t>71351540/1025</t>
  </si>
  <si>
    <t>79951100/59</t>
  </si>
  <si>
    <t>45461100/29</t>
  </si>
  <si>
    <t>98111140/251</t>
  </si>
  <si>
    <t>45221142/643</t>
  </si>
  <si>
    <t>32321200/3</t>
  </si>
  <si>
    <t>35121320/4</t>
  </si>
  <si>
    <t>35121320/5</t>
  </si>
  <si>
    <t>71241200/1233</t>
  </si>
  <si>
    <t>45221142/141</t>
  </si>
  <si>
    <t>45221142/642</t>
  </si>
  <si>
    <t>39281100/47</t>
  </si>
  <si>
    <t>39281100/45</t>
  </si>
  <si>
    <t>39281100/44</t>
  </si>
  <si>
    <t>39281100/46</t>
  </si>
  <si>
    <t>39281100/42</t>
  </si>
  <si>
    <t>39281100/43</t>
  </si>
  <si>
    <t>39281100/41</t>
  </si>
  <si>
    <t>39281100/40</t>
  </si>
  <si>
    <t>39281100/39</t>
  </si>
  <si>
    <t>39281100/38</t>
  </si>
  <si>
    <t>39281100/37</t>
  </si>
  <si>
    <t>63711180/504</t>
  </si>
  <si>
    <t>կամուրջների շահագործման ծառայություններ</t>
  </si>
  <si>
    <t>15897200/28</t>
  </si>
  <si>
    <t>18411200/1</t>
  </si>
  <si>
    <t>սպորտային հագուստ</t>
  </si>
  <si>
    <t>71241200/1236</t>
  </si>
  <si>
    <t>79951110/234</t>
  </si>
  <si>
    <t>79951110/235</t>
  </si>
  <si>
    <t>79951110/236</t>
  </si>
  <si>
    <t>45231187/504</t>
  </si>
  <si>
    <t>սալահատակման ― ասֆալտապատման աշխատանքներ</t>
  </si>
  <si>
    <t>32324900/14</t>
  </si>
  <si>
    <t>39711290/1</t>
  </si>
  <si>
    <t>միկրոալիքային վառարաններ</t>
  </si>
  <si>
    <t>39141240/10</t>
  </si>
  <si>
    <t>39141240/8</t>
  </si>
  <si>
    <t>39141240/9</t>
  </si>
  <si>
    <t>42711170/11</t>
  </si>
  <si>
    <t>39711310/5</t>
  </si>
  <si>
    <t>39711140/14</t>
  </si>
  <si>
    <t>39141260/11</t>
  </si>
  <si>
    <t>50531140/80</t>
  </si>
  <si>
    <t>Փորձաքննության ծառայություններ
/Նուբարաշենի խճուղի հ.5/2 և Խաղաղ Դոնի հ. 31  շենքերին հարակից ֆուտբոլի դաշտեր/</t>
  </si>
  <si>
    <t>50531140/81</t>
  </si>
  <si>
    <t>Փորձաքննության ծառայություններ
/Խաղաղ Դոնի  հ․27  և Ավանեսովի   հ.4 շենքերին հարակից մինի ֆուտբոլի դաշտեր/</t>
  </si>
  <si>
    <t>50531140/82</t>
  </si>
  <si>
    <t>Փորձաքննության ծառայություններ
/Խաղաղ Դոնի հ.1 շենքի 1-ին և 12-րդ մուտքերի դիմացի բակեր (խաղահրապարակներ), Խաղաղ Դոնի հ.1/1 շենքի  բակ (խաղահրապարակ)/</t>
  </si>
  <si>
    <t>50531140/83</t>
  </si>
  <si>
    <t>Փորձաքննության ծառայություններ
/Ավանեսովի հ.2/1, հ.7, հ.20, հ.26 շենքերի բակեր (խաղահրապարակներ)/</t>
  </si>
  <si>
    <t>50531140/84</t>
  </si>
  <si>
    <t>Փորձաքննության ծառայություններ
/Նուբարաշենի հ. 5/1 շենքի բակային տարածք)/</t>
  </si>
  <si>
    <t>50531140/85</t>
  </si>
  <si>
    <t>Փորձաքննության ծառայություններ
/Խաղաղ Դոնի հ. 23 և հ. 35 շենքերի բակեր (խաղահրապարակներ)/</t>
  </si>
  <si>
    <t>71241200/1234</t>
  </si>
  <si>
    <t>71241200/1235</t>
  </si>
  <si>
    <t>98111140/250</t>
  </si>
  <si>
    <t>98111140/249</t>
  </si>
  <si>
    <t>37531200/58</t>
  </si>
  <si>
    <t>45221142/644</t>
  </si>
  <si>
    <t>71351540/527</t>
  </si>
  <si>
    <t>60411200/12</t>
  </si>
  <si>
    <t>71241200/1237</t>
  </si>
  <si>
    <t>60411200/13</t>
  </si>
  <si>
    <t>45221142/645</t>
  </si>
  <si>
    <t>39715200/504</t>
  </si>
  <si>
    <t>42911150/501</t>
  </si>
  <si>
    <t>օդափոխման սարքավորումներ</t>
  </si>
  <si>
    <t>39141240/11</t>
  </si>
  <si>
    <t>39711140/15</t>
  </si>
  <si>
    <t>39711140/16</t>
  </si>
  <si>
    <t>39721410/6</t>
  </si>
  <si>
    <t>42711170/12</t>
  </si>
  <si>
    <t>50111170/1</t>
  </si>
  <si>
    <t>ավտոմեքենաների պահպանման ծառայություններ</t>
  </si>
  <si>
    <t>15897200/29</t>
  </si>
  <si>
    <t>30192700/17</t>
  </si>
  <si>
    <t>31521100/1</t>
  </si>
  <si>
    <t>սեղանի լամպեր</t>
  </si>
  <si>
    <t>37521140/1</t>
  </si>
  <si>
    <t>կրթական խաղեր</t>
  </si>
  <si>
    <t>77311300/501</t>
  </si>
  <si>
    <t>մոլախոտերի ոչնչացման ծառայություններ</t>
  </si>
  <si>
    <t>4213</t>
  </si>
  <si>
    <t>70311200/1</t>
  </si>
  <si>
    <t>տարածքների վարձակալության ծառայություններ</t>
  </si>
  <si>
    <t>79991110/5</t>
  </si>
  <si>
    <t>71241200/1241</t>
  </si>
  <si>
    <t>71241200/1242</t>
  </si>
  <si>
    <t>71241200/1243</t>
  </si>
  <si>
    <t>71241200/1244</t>
  </si>
  <si>
    <t>71241200/1245</t>
  </si>
  <si>
    <t>71241200/1246</t>
  </si>
  <si>
    <t>15897200/530</t>
  </si>
  <si>
    <t>39511120/504</t>
  </si>
  <si>
    <t>71351540/530</t>
  </si>
  <si>
    <t>71351540/531</t>
  </si>
  <si>
    <t>71241200/1240</t>
  </si>
  <si>
    <t>45611300/214</t>
  </si>
  <si>
    <t>45611300/715</t>
  </si>
  <si>
    <t>98111140/253</t>
  </si>
  <si>
    <t>45221142/148</t>
  </si>
  <si>
    <t>79951110/237</t>
  </si>
  <si>
    <t>79951110/238</t>
  </si>
  <si>
    <t>60411200/15</t>
  </si>
  <si>
    <t>39111320/18</t>
  </si>
  <si>
    <t>71241200/1238</t>
  </si>
  <si>
    <t>60411200/14</t>
  </si>
  <si>
    <t>45261124/26</t>
  </si>
  <si>
    <t>98111140/252</t>
  </si>
  <si>
    <t>66511170/19</t>
  </si>
  <si>
    <t>66511170/20</t>
  </si>
  <si>
    <t>71241200/1239</t>
  </si>
  <si>
    <t>45221142/146</t>
  </si>
  <si>
    <t>71351540/528</t>
  </si>
  <si>
    <t>64211110/1</t>
  </si>
  <si>
    <t>71351540/529</t>
  </si>
  <si>
    <t>71241200/1248</t>
  </si>
  <si>
    <r>
      <t>նախագծերի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պատրաստում</t>
    </r>
    <r>
      <rPr>
        <sz val="7"/>
        <color theme="1"/>
        <rFont val="Arial"/>
        <family val="2"/>
      </rPr>
      <t xml:space="preserve">, </t>
    </r>
    <r>
      <rPr>
        <sz val="7"/>
        <color theme="1"/>
        <rFont val="Sylfaen"/>
        <family val="1"/>
      </rPr>
      <t>ծախսերի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գնահատում</t>
    </r>
  </si>
  <si>
    <t>71241200/1249</t>
  </si>
  <si>
    <t>71241200/1250</t>
  </si>
  <si>
    <t>71241200/1251</t>
  </si>
  <si>
    <t>71241200/1252</t>
  </si>
  <si>
    <t>50531140/93</t>
  </si>
  <si>
    <r>
      <t>փորձաքննության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</si>
  <si>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300 000</t>
  </si>
  <si>
    <t>92621110/151</t>
  </si>
  <si>
    <t>92621110/152</t>
  </si>
  <si>
    <t>92621110/153</t>
  </si>
  <si>
    <t>92621110/154</t>
  </si>
  <si>
    <t>92621110/155</t>
  </si>
  <si>
    <t>92621110/156</t>
  </si>
  <si>
    <t>92621110/157</t>
  </si>
  <si>
    <t>92621110/158</t>
  </si>
  <si>
    <t>92621110/159</t>
  </si>
  <si>
    <t>92621110/160</t>
  </si>
  <si>
    <t>92621110/161</t>
  </si>
  <si>
    <t>92621110/162</t>
  </si>
  <si>
    <t>92621110/163</t>
  </si>
  <si>
    <t>92621110/164</t>
  </si>
  <si>
    <t>բաժին 10, խումբ 3, դաս 1,Հարազատ չունեցող անձանց հուղարկավորության կազմակերպում</t>
  </si>
  <si>
    <t>71241200/1256</t>
  </si>
  <si>
    <t>71241200/1257</t>
  </si>
  <si>
    <t>71241200/1258</t>
  </si>
  <si>
    <t>71241200/1259</t>
  </si>
  <si>
    <t>71241200/1260</t>
  </si>
  <si>
    <t>71241200/1261</t>
  </si>
  <si>
    <t>98111140/266</t>
  </si>
  <si>
    <t>71241200/1255</t>
  </si>
  <si>
    <t>45611300/223</t>
  </si>
  <si>
    <t>98111140/260</t>
  </si>
  <si>
    <t>98111140/261</t>
  </si>
  <si>
    <t>98111140/262</t>
  </si>
  <si>
    <t>98111140/263</t>
  </si>
  <si>
    <t>98111140/264</t>
  </si>
  <si>
    <t>98111140/265</t>
  </si>
  <si>
    <t>71351540/1048</t>
  </si>
  <si>
    <t>71351540/532</t>
  </si>
  <si>
    <t>71241200/1253</t>
  </si>
  <si>
    <t>71241200/1254</t>
  </si>
  <si>
    <t>45221142/149</t>
  </si>
  <si>
    <t>44482300/1</t>
  </si>
  <si>
    <t>կրակմարիչ</t>
  </si>
  <si>
    <t>կրակմարիչ, փոշային</t>
  </si>
  <si>
    <t>92151100/4</t>
  </si>
  <si>
    <t>45411100/4</t>
  </si>
  <si>
    <t>սվաղման աշխատանք</t>
  </si>
  <si>
    <t>45411100/5</t>
  </si>
  <si>
    <t>45411100/6</t>
  </si>
  <si>
    <t>98111140/257</t>
  </si>
  <si>
    <t>98111140/258</t>
  </si>
  <si>
    <t>98111140/259</t>
  </si>
  <si>
    <t>բաժին 08, խումբ 1, դաս 1, Հանգստի գոտիների և զբոսայգիների կառուցում ու պահպանում</t>
  </si>
  <si>
    <t>45611300/722</t>
  </si>
  <si>
    <t>45611300/720</t>
  </si>
  <si>
    <t>45611300/216</t>
  </si>
  <si>
    <t>45611300/217</t>
  </si>
  <si>
    <t>45611300/218</t>
  </si>
  <si>
    <t>45611300/219</t>
  </si>
  <si>
    <t>31221230/5</t>
  </si>
  <si>
    <t>32421100/7</t>
  </si>
  <si>
    <t>50531140/94</t>
  </si>
  <si>
    <t>փորձաքննության ծառայություններ /վարչական շենքի վերելակի փորձաքննություն/</t>
  </si>
  <si>
    <t>71241200/1264</t>
  </si>
  <si>
    <t>31711420/1</t>
  </si>
  <si>
    <t>sim քարտեր</t>
  </si>
  <si>
    <t>71241200/1263</t>
  </si>
  <si>
    <t>71241200/1262</t>
  </si>
  <si>
    <t>98111140/268</t>
  </si>
  <si>
    <t>66511170/23</t>
  </si>
  <si>
    <r>
      <t>փոխադրամիջոցների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հետ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կապված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ապահովագրական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</si>
  <si>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66511170/22</t>
  </si>
  <si>
    <t>66511170/21</t>
  </si>
  <si>
    <t>111 000</t>
  </si>
  <si>
    <t>128 000</t>
  </si>
  <si>
    <t>150 000</t>
  </si>
  <si>
    <t>71351540/549</t>
  </si>
  <si>
    <t>բաժին 10, խումբ 07, դաս 1Արտակարգ իրավիճակների և նմանատիպ այլ դեպքերում կյանքի դժվարին իրավիճակում հայտնված անձանց և ընտանիքներին աջակցության ծրագրերի մշակում և իրականացում»</t>
  </si>
  <si>
    <t>33751100/14</t>
  </si>
  <si>
    <t>39221400/13</t>
  </si>
  <si>
    <t>15897200/33</t>
  </si>
  <si>
    <t>45211140/6</t>
  </si>
  <si>
    <t>31211340/2</t>
  </si>
  <si>
    <t>էլեկտրաէներգիայի հոսանքափոխարկիչ</t>
  </si>
  <si>
    <t>31211340/3</t>
  </si>
  <si>
    <t>31221230/6</t>
  </si>
  <si>
    <t>31221230/7</t>
  </si>
  <si>
    <t>31531660/1</t>
  </si>
  <si>
    <t>գնդաձ― լամպեր</t>
  </si>
  <si>
    <t>31711620/1</t>
  </si>
  <si>
    <t>լուսային դիոդներ</t>
  </si>
  <si>
    <t>31711620/2</t>
  </si>
  <si>
    <t>31711620/3</t>
  </si>
  <si>
    <t>31711620/4</t>
  </si>
  <si>
    <t>31711620/5</t>
  </si>
  <si>
    <t>31711620/6</t>
  </si>
  <si>
    <t>31711620/7</t>
  </si>
  <si>
    <t>44141200/1</t>
  </si>
  <si>
    <t>շրջանակներ</t>
  </si>
  <si>
    <t>44141200/10</t>
  </si>
  <si>
    <t>44141200/11</t>
  </si>
  <si>
    <t>44141200/12</t>
  </si>
  <si>
    <t>44141200/13</t>
  </si>
  <si>
    <t>44141200/14</t>
  </si>
  <si>
    <t>44141200/15</t>
  </si>
  <si>
    <t>44141200/2</t>
  </si>
  <si>
    <t>44141200/3</t>
  </si>
  <si>
    <t>44141200/4</t>
  </si>
  <si>
    <t>44141200/5</t>
  </si>
  <si>
    <t>44141200/6</t>
  </si>
  <si>
    <t>44141200/7</t>
  </si>
  <si>
    <t>44141200/8</t>
  </si>
  <si>
    <t>44141200/9</t>
  </si>
  <si>
    <t>Մեկ անձ</t>
  </si>
  <si>
    <t>բաժին 04, խումբ 9, դաս 1, 1.Տոնական ձ―ավորում</t>
  </si>
  <si>
    <t>48721100/2</t>
  </si>
  <si>
    <t>79951100/60</t>
  </si>
  <si>
    <t>45231143/23</t>
  </si>
  <si>
    <t>98111140/282</t>
  </si>
  <si>
    <t>71241200/1266</t>
  </si>
  <si>
    <t>71241200/1267</t>
  </si>
  <si>
    <t>71241200/1268</t>
  </si>
  <si>
    <t>71241200/1269</t>
  </si>
  <si>
    <t>31685000/14</t>
  </si>
  <si>
    <t>19431700/1</t>
  </si>
  <si>
    <t>71351540/572</t>
  </si>
  <si>
    <t>71351540/573</t>
  </si>
  <si>
    <t>98111140/280</t>
  </si>
  <si>
    <r>
      <t>հեղինակային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հսկողության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</si>
  <si>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181 500</t>
  </si>
  <si>
    <t>76131100/2</t>
  </si>
  <si>
    <r>
      <t>գազասպառման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համակարգի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տեխնիկական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սպասարկման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</si>
  <si>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65 000</t>
  </si>
  <si>
    <t>75251200/2</t>
  </si>
  <si>
    <r>
      <t>հակահրդեհային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</si>
  <si>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35 000</t>
  </si>
  <si>
    <t>71351540/1055</t>
  </si>
  <si>
    <t>71351540/1058</t>
  </si>
  <si>
    <t>71351540/1057</t>
  </si>
  <si>
    <t>71351540/1054</t>
  </si>
  <si>
    <t>71351540/1056</t>
  </si>
  <si>
    <t>71241200/1265</t>
  </si>
  <si>
    <t>71351540/565</t>
  </si>
  <si>
    <t>71351540/563</t>
  </si>
  <si>
    <t>71351540/564</t>
  </si>
  <si>
    <t>71351540/562</t>
  </si>
  <si>
    <t>71351540/560</t>
  </si>
  <si>
    <t>71351540/571</t>
  </si>
  <si>
    <t>71351540/570</t>
  </si>
  <si>
    <t>71351540/568</t>
  </si>
  <si>
    <t>71351540/569</t>
  </si>
  <si>
    <t>71351540/1067</t>
  </si>
  <si>
    <t>71351540/566</t>
  </si>
  <si>
    <t>98111140/272</t>
  </si>
  <si>
    <t>98111140/273</t>
  </si>
  <si>
    <t>98111140/274</t>
  </si>
  <si>
    <t>98111140/275</t>
  </si>
  <si>
    <t>45221142/650</t>
  </si>
  <si>
    <t>45231143/522</t>
  </si>
  <si>
    <t>45221142/651</t>
  </si>
  <si>
    <t>98111140/278</t>
  </si>
  <si>
    <t>03121210/5</t>
  </si>
  <si>
    <t>ծաղկային կոմպոզիցիաներ</t>
  </si>
  <si>
    <t>ՀՄԱ</t>
  </si>
  <si>
    <t>98111140/271</t>
  </si>
  <si>
    <t>98111140/270</t>
  </si>
  <si>
    <t>45611300/226</t>
  </si>
  <si>
    <t>45611300/225</t>
  </si>
  <si>
    <t>98111140/269</t>
  </si>
  <si>
    <t>37531240/18</t>
  </si>
  <si>
    <t>37531240/19</t>
  </si>
  <si>
    <t>37531240/20</t>
  </si>
  <si>
    <t>37531240/21</t>
  </si>
  <si>
    <t>98111140/276</t>
  </si>
  <si>
    <t>98111140/277</t>
  </si>
  <si>
    <t>45611300/227</t>
  </si>
  <si>
    <t>45611300/228</t>
  </si>
  <si>
    <t>98111140/283</t>
  </si>
  <si>
    <t>98111140/284</t>
  </si>
  <si>
    <t>33681200/503</t>
  </si>
  <si>
    <t>ռետինե սալիկներ</t>
  </si>
  <si>
    <t>39111320/520</t>
  </si>
  <si>
    <t>39293300/503</t>
  </si>
  <si>
    <t>արհեստական խոտ</t>
  </si>
  <si>
    <t>15897200/37</t>
  </si>
  <si>
    <t>45221142/152</t>
  </si>
  <si>
    <t>18931210/2</t>
  </si>
  <si>
    <t>թղթյա տոպրակներ</t>
  </si>
  <si>
    <t>19642000/1</t>
  </si>
  <si>
    <t>պոլիէթիլենային պարկ, սննդային</t>
  </si>
  <si>
    <t>79711110/9</t>
  </si>
  <si>
    <t>66511170/27</t>
  </si>
  <si>
    <t>71241200/1286</t>
  </si>
  <si>
    <t>71241200/1284</t>
  </si>
  <si>
    <t>71241200/1281</t>
  </si>
  <si>
    <t>71241200/1285</t>
  </si>
  <si>
    <t>71241200/1282</t>
  </si>
  <si>
    <t>71241200/1280</t>
  </si>
  <si>
    <t>71241200/1283</t>
  </si>
  <si>
    <t>15897200/34</t>
  </si>
  <si>
    <t>98111140/285</t>
  </si>
  <si>
    <t>39711140/17</t>
  </si>
  <si>
    <t>39721410/7</t>
  </si>
  <si>
    <t>42711170/13</t>
  </si>
  <si>
    <t>39141240/12</t>
  </si>
  <si>
    <t>15897200/38</t>
  </si>
  <si>
    <t>Գհ</t>
  </si>
  <si>
    <t>32324900/15</t>
  </si>
  <si>
    <t>39111230/4</t>
  </si>
  <si>
    <t>փոքր բազմոցներ</t>
  </si>
  <si>
    <t>39711110/6</t>
  </si>
  <si>
    <t>39711310/6</t>
  </si>
  <si>
    <t>42711140/2</t>
  </si>
  <si>
    <t>42711170/14</t>
  </si>
  <si>
    <t>92621110/166</t>
  </si>
  <si>
    <t>15897200/35</t>
  </si>
  <si>
    <t>50531140/95</t>
  </si>
  <si>
    <t>71351540/581</t>
  </si>
  <si>
    <t>71351540/1080</t>
  </si>
  <si>
    <t>71351540/1077</t>
  </si>
  <si>
    <t>71351540/1078</t>
  </si>
  <si>
    <t>71351540/1079</t>
  </si>
  <si>
    <t>30197622/22</t>
  </si>
  <si>
    <t>71351540/574</t>
  </si>
  <si>
    <t>60411200/16</t>
  </si>
  <si>
    <t>44221100/1</t>
  </si>
  <si>
    <t>պատուհաններ</t>
  </si>
  <si>
    <t>71241200/1272</t>
  </si>
  <si>
    <t>71241200/1273</t>
  </si>
  <si>
    <t>71241200/1274</t>
  </si>
  <si>
    <t>71241200/1275</t>
  </si>
  <si>
    <t>71241200/1276</t>
  </si>
  <si>
    <t>71241200/1277</t>
  </si>
  <si>
    <t>71241200/1278</t>
  </si>
  <si>
    <t>66511180/4</t>
  </si>
  <si>
    <t>66511180/5</t>
  </si>
  <si>
    <t>66511180/6</t>
  </si>
  <si>
    <t>66511180/7</t>
  </si>
  <si>
    <t>71351540/575</t>
  </si>
  <si>
    <t>71351540/576</t>
  </si>
  <si>
    <t>66511170/26</t>
  </si>
  <si>
    <t>66511170/25</t>
  </si>
  <si>
    <t>66511170/24</t>
  </si>
  <si>
    <t>39138310/10</t>
  </si>
  <si>
    <t>50111170/2</t>
  </si>
  <si>
    <t>50111170/3</t>
  </si>
  <si>
    <t>50111170/4</t>
  </si>
  <si>
    <t>39515440/11</t>
  </si>
  <si>
    <t>30211220/26</t>
  </si>
  <si>
    <t>30239110/7</t>
  </si>
  <si>
    <t>30236170/7</t>
  </si>
  <si>
    <t>30236170/6</t>
  </si>
  <si>
    <t>42121420/1</t>
  </si>
  <si>
    <t>ճնշակներ (կոմպրեսորներ)</t>
  </si>
  <si>
    <t>30211220/25</t>
  </si>
  <si>
    <t>30232231/11</t>
  </si>
  <si>
    <t>34631140/9</t>
  </si>
  <si>
    <t>լոկոմոտիվների կամ շարժակազմի անիվների սռնիներ, անվադողեր ― այլ մասեր</t>
  </si>
  <si>
    <t>34631140/10</t>
  </si>
  <si>
    <t>4264</t>
  </si>
  <si>
    <t>30232231/9</t>
  </si>
  <si>
    <t>30232231/10</t>
  </si>
  <si>
    <t>35121320/7</t>
  </si>
  <si>
    <t>45231187/506</t>
  </si>
  <si>
    <t>71351540/1089</t>
  </si>
  <si>
    <t>71351540/588</t>
  </si>
  <si>
    <t>79951110/239</t>
  </si>
  <si>
    <t>79951110/240</t>
  </si>
  <si>
    <t>79951110/241</t>
  </si>
  <si>
    <t>71351540/585</t>
  </si>
  <si>
    <t>71351540/586</t>
  </si>
  <si>
    <t>71351540/587</t>
  </si>
  <si>
    <t>45611300/729</t>
  </si>
  <si>
    <t>98111140/786</t>
  </si>
  <si>
    <t>64211280/4</t>
  </si>
  <si>
    <t>64211280/5</t>
  </si>
  <si>
    <t>71351540/584</t>
  </si>
  <si>
    <t>71241200/1289</t>
  </si>
  <si>
    <t>71241200/1290</t>
  </si>
  <si>
    <t>71241200/1291</t>
  </si>
  <si>
    <t>71241200/1292</t>
  </si>
  <si>
    <t>71241200/1293</t>
  </si>
  <si>
    <t>71241200/1294</t>
  </si>
  <si>
    <t>71241200/1295</t>
  </si>
  <si>
    <t>50531140/98</t>
  </si>
  <si>
    <t>45221142/153</t>
  </si>
  <si>
    <t>45221142/654</t>
  </si>
  <si>
    <t>98111140/287</t>
  </si>
  <si>
    <t>71241200/1296</t>
  </si>
  <si>
    <t>03211300/1</t>
  </si>
  <si>
    <t>բրինձ</t>
  </si>
  <si>
    <t>15131631/1</t>
  </si>
  <si>
    <t>մսի պահածո</t>
  </si>
  <si>
    <t>15331153/2</t>
  </si>
  <si>
    <t>ոսպ</t>
  </si>
  <si>
    <t>15421100/1</t>
  </si>
  <si>
    <t>ար―ածաղկի ձեթ, ռաֆինացված, (զտած)</t>
  </si>
  <si>
    <t>15511600/2</t>
  </si>
  <si>
    <t>խտացրած կաթ</t>
  </si>
  <si>
    <t>15612180/2</t>
  </si>
  <si>
    <t>բարձր տեսակի ցորենի ալյուր</t>
  </si>
  <si>
    <t>15616000/3</t>
  </si>
  <si>
    <t>հնդկաձավար</t>
  </si>
  <si>
    <t>15831000/5</t>
  </si>
  <si>
    <t>շաքարավազ սպիտակ</t>
  </si>
  <si>
    <t>15851100/3</t>
  </si>
  <si>
    <t>մակարոն</t>
  </si>
  <si>
    <t>15861100/3</t>
  </si>
  <si>
    <t>15863200/5</t>
  </si>
  <si>
    <t>19642100/2</t>
  </si>
  <si>
    <t>պոլիէթիլենային այլ արտադրանք</t>
  </si>
  <si>
    <t>33761000/2</t>
  </si>
  <si>
    <t>զուգարանի թուղթ, ռուլոնով</t>
  </si>
  <si>
    <t>39513200/14</t>
  </si>
  <si>
    <t>39831240/11</t>
  </si>
  <si>
    <t>39831241/3</t>
  </si>
  <si>
    <t>օճառ, ձեռքի</t>
  </si>
  <si>
    <t>39831243/1</t>
  </si>
  <si>
    <t>լվացքի փոշի ավտոմատ</t>
  </si>
  <si>
    <t>45221142/551</t>
  </si>
  <si>
    <t>35331100/1</t>
  </si>
  <si>
    <t>գնդակներ</t>
  </si>
  <si>
    <t>37421141/1</t>
  </si>
  <si>
    <t>պտտաձող</t>
  </si>
  <si>
    <t>37421240/1</t>
  </si>
  <si>
    <t>սպորտային մարմնամարզության նժույգ թափեր (մարզումային)</t>
  </si>
  <si>
    <t>37431210/1</t>
  </si>
  <si>
    <t>ցատկապարան</t>
  </si>
  <si>
    <t>37431270/1</t>
  </si>
  <si>
    <t>մարզագունդ (հանտել)</t>
  </si>
  <si>
    <t>37451540/1</t>
  </si>
  <si>
    <t>թենիսի ձեռնաթիակներ</t>
  </si>
  <si>
    <t>37451640/1</t>
  </si>
  <si>
    <t>սկավառակներ</t>
  </si>
  <si>
    <t>37451640/2</t>
  </si>
  <si>
    <t>37451640/3</t>
  </si>
  <si>
    <t>37451650/1</t>
  </si>
  <si>
    <t>գնդեր (հրման համար)</t>
  </si>
  <si>
    <t>37451650/2</t>
  </si>
  <si>
    <t>33141129/1</t>
  </si>
  <si>
    <t>33141129/2</t>
  </si>
  <si>
    <t>37421120/1</t>
  </si>
  <si>
    <t>ըմբշամարտի խրտվիլակ</t>
  </si>
  <si>
    <t>37421151/2</t>
  </si>
  <si>
    <t>մարմնամարզական պատ</t>
  </si>
  <si>
    <t>37421152/1</t>
  </si>
  <si>
    <t>մարմնամարզական կամրջակ</t>
  </si>
  <si>
    <t>37421153/2</t>
  </si>
  <si>
    <t>մարմնամարզական նստարան</t>
  </si>
  <si>
    <t>37421160/1</t>
  </si>
  <si>
    <t>մարմնամարզական պարաններ</t>
  </si>
  <si>
    <t>37421161/1</t>
  </si>
  <si>
    <t>մարմնամարզության ժապավեն</t>
  </si>
  <si>
    <t>37421170/1</t>
  </si>
  <si>
    <t>մարմնամարզական օղակներ</t>
  </si>
  <si>
    <t>37421171/1</t>
  </si>
  <si>
    <t>մարմնամարզական գնդակ</t>
  </si>
  <si>
    <t>37421181/1</t>
  </si>
  <si>
    <t>մարմնամարզական պարան` մագլցման համար</t>
  </si>
  <si>
    <t>37421210/52</t>
  </si>
  <si>
    <t>37421300/1</t>
  </si>
  <si>
    <t>մարմնամարզական ներքնակներ</t>
  </si>
  <si>
    <t>37421300/2</t>
  </si>
  <si>
    <t>37421300/3</t>
  </si>
  <si>
    <t>37421300/4</t>
  </si>
  <si>
    <t>բռնցքամարտի տանձեր</t>
  </si>
  <si>
    <t>37431110/2</t>
  </si>
  <si>
    <t>37431110/3</t>
  </si>
  <si>
    <t>37431280/1</t>
  </si>
  <si>
    <t>ծանրաձողեր</t>
  </si>
  <si>
    <t>37431280/2</t>
  </si>
  <si>
    <t>37431312/1</t>
  </si>
  <si>
    <t>ծանրամարտի ձող</t>
  </si>
  <si>
    <t>37451290/1</t>
  </si>
  <si>
    <t>ֆուտբոլի գնդակներ</t>
  </si>
  <si>
    <t>37451290/2</t>
  </si>
  <si>
    <t>37451360/1</t>
  </si>
  <si>
    <t>հանդբոլի գնդակներ</t>
  </si>
  <si>
    <t>37451360/2</t>
  </si>
  <si>
    <t>37451360/3</t>
  </si>
  <si>
    <t>37451380/1</t>
  </si>
  <si>
    <t>բադմինտոնի սարքեր</t>
  </si>
  <si>
    <t>37451400/1</t>
  </si>
  <si>
    <t>բադմինտոնի ձեռնաթիակներ</t>
  </si>
  <si>
    <t>37451410/1</t>
  </si>
  <si>
    <t>բասկետբոլի գնդակներ</t>
  </si>
  <si>
    <t>37451520/1</t>
  </si>
  <si>
    <t>թենիսի գնդակներ</t>
  </si>
  <si>
    <t>37451580/1</t>
  </si>
  <si>
    <t>վոլեյբոլի գնդակներ</t>
  </si>
  <si>
    <t>37451620/1</t>
  </si>
  <si>
    <t>նիզակներ նետման համար</t>
  </si>
  <si>
    <t>37451620/2</t>
  </si>
  <si>
    <t>37451700/1</t>
  </si>
  <si>
    <t>սեղանի թենիսի ցանց</t>
  </si>
  <si>
    <t>37451710/1</t>
  </si>
  <si>
    <t>թենիսի ցանց</t>
  </si>
  <si>
    <t>37451840/1</t>
  </si>
  <si>
    <t>գիր</t>
  </si>
  <si>
    <t>37451840/2</t>
  </si>
  <si>
    <t>37451840/3</t>
  </si>
  <si>
    <t>37451860/1</t>
  </si>
  <si>
    <t>դարպասի ցանց</t>
  </si>
  <si>
    <t>37461160/3</t>
  </si>
  <si>
    <t>սեղանի թենիսի սեղաններ</t>
  </si>
  <si>
    <t>37461170/1</t>
  </si>
  <si>
    <t>սեղանի թենիսի գնդակներ</t>
  </si>
  <si>
    <t>37461180/1</t>
  </si>
  <si>
    <t>սեղանի թենիսի ձեռնաթիակներ</t>
  </si>
  <si>
    <t>37471200/1</t>
  </si>
  <si>
    <t>բուլավա</t>
  </si>
  <si>
    <t>44211280/3</t>
  </si>
  <si>
    <t>ձողեր</t>
  </si>
  <si>
    <t>44511270/5</t>
  </si>
  <si>
    <t>մուրճեր</t>
  </si>
  <si>
    <t>ծրագրերի կառավարման համակարգչային ծրագրային փաթեթներ</t>
  </si>
  <si>
    <t>41111100/8</t>
  </si>
  <si>
    <t>45231177/27</t>
  </si>
  <si>
    <t>71351540/1059</t>
  </si>
  <si>
    <t>66511170/36</t>
  </si>
  <si>
    <t>71241200/1287</t>
  </si>
  <si>
    <t>50111130/12</t>
  </si>
  <si>
    <t>50111130/13</t>
  </si>
  <si>
    <t>34351200/15</t>
  </si>
  <si>
    <t>34351200/16</t>
  </si>
  <si>
    <t>39111320/21</t>
  </si>
  <si>
    <t>66511170/38</t>
  </si>
  <si>
    <t>66511170/39</t>
  </si>
  <si>
    <t>66511170/37</t>
  </si>
  <si>
    <t>50531140/97</t>
  </si>
  <si>
    <t>71351540/583</t>
  </si>
  <si>
    <t>71351540/582</t>
  </si>
  <si>
    <t>71241200/1279</t>
  </si>
  <si>
    <t>33681200/504</t>
  </si>
  <si>
    <t>34921440/532</t>
  </si>
  <si>
    <t>37521160/570</t>
  </si>
  <si>
    <t>37521160/571</t>
  </si>
  <si>
    <t>37521160/572</t>
  </si>
  <si>
    <t>37521160/573</t>
  </si>
  <si>
    <t>37521160/574</t>
  </si>
  <si>
    <t>37521160/575</t>
  </si>
  <si>
    <t>37521160/576</t>
  </si>
  <si>
    <t>37521160/577</t>
  </si>
  <si>
    <t>37521160/578</t>
  </si>
  <si>
    <t>39111320/522</t>
  </si>
  <si>
    <t>71241200/1271</t>
  </si>
  <si>
    <t>45231266/501</t>
  </si>
  <si>
    <t>երեխաների խաղահրապարակների տարածքների հարթեցման աշխատանքներ</t>
  </si>
  <si>
    <t>33111100/7</t>
  </si>
  <si>
    <t>33111100/6</t>
  </si>
  <si>
    <t>33111360/8</t>
  </si>
  <si>
    <t>33111100/5</t>
  </si>
  <si>
    <t>33111360/7</t>
  </si>
  <si>
    <t>42161400/1</t>
  </si>
  <si>
    <t>կաթսաների հետ օգտագործվող օժանդակ սարքեր</t>
  </si>
  <si>
    <t>42511129/1</t>
  </si>
  <si>
    <t>տարածքի կենտրոնացված ջեռուցման կաթսաներ</t>
  </si>
  <si>
    <t>42511129/2</t>
  </si>
  <si>
    <t>42941200/1</t>
  </si>
  <si>
    <t>բարձր ջերմաստիճանով աշխատող շրջանառու պոմպեր</t>
  </si>
  <si>
    <t>71241200/1270</t>
  </si>
  <si>
    <t>71241200/1288</t>
  </si>
  <si>
    <t>71241200/1363</t>
  </si>
  <si>
    <t>71241200/1362</t>
  </si>
  <si>
    <t>71241200/1361</t>
  </si>
  <si>
    <t>71241200/1364</t>
  </si>
  <si>
    <t>45221142/656</t>
  </si>
  <si>
    <t>71241200/1368</t>
  </si>
  <si>
    <t>71241200/1369</t>
  </si>
  <si>
    <t>71241200/1370</t>
  </si>
  <si>
    <t>71241200/1371</t>
  </si>
  <si>
    <t>71241200/1372</t>
  </si>
  <si>
    <t>71241200/1373</t>
  </si>
  <si>
    <t>71241200/1374</t>
  </si>
  <si>
    <t>44482300/2</t>
  </si>
  <si>
    <t>15897200/43</t>
  </si>
  <si>
    <t>71241200/1367</t>
  </si>
  <si>
    <t>71351540/1093</t>
  </si>
  <si>
    <t>45611100/539</t>
  </si>
  <si>
    <t>45221141/501</t>
  </si>
  <si>
    <t>մետաղական կառույցների տեղադրում</t>
  </si>
  <si>
    <t>60411200/17</t>
  </si>
  <si>
    <t>45231143/524</t>
  </si>
  <si>
    <t>98111140/288</t>
  </si>
  <si>
    <t>98111140/289</t>
  </si>
  <si>
    <t>71241200/1365</t>
  </si>
  <si>
    <t>71241200/1366</t>
  </si>
  <si>
    <t>71351540/1091</t>
  </si>
  <si>
    <t>45221142/655</t>
  </si>
  <si>
    <t>71241200/1358</t>
  </si>
  <si>
    <t>71241200/1359</t>
  </si>
  <si>
    <t>71241200/1360</t>
  </si>
  <si>
    <t>45461100/30</t>
  </si>
  <si>
    <t>45461100/31</t>
  </si>
  <si>
    <t>45461100/32</t>
  </si>
  <si>
    <t>45461100/33</t>
  </si>
  <si>
    <t>45461100/34</t>
  </si>
  <si>
    <t>45461100/35</t>
  </si>
  <si>
    <t>45461100/36</t>
  </si>
  <si>
    <t>45461100/37</t>
  </si>
  <si>
    <t>45461100/38</t>
  </si>
  <si>
    <t>48331100/5</t>
  </si>
  <si>
    <t>79711110/10</t>
  </si>
  <si>
    <t>50311120/19</t>
  </si>
  <si>
    <t>79711110/11</t>
  </si>
  <si>
    <t>15897200/42</t>
  </si>
  <si>
    <t>45231126/506</t>
  </si>
  <si>
    <t>45611300/230</t>
  </si>
  <si>
    <t>98111140/290</t>
  </si>
  <si>
    <t xml:space="preserve">Երևան քաղաքի 2023 թվականի բյուջեի միջոցներով նախատեսվող </t>
  </si>
  <si>
    <t>բաժին 09, խումբ 6, դաս 1, նախադպրոցական հաստատությունների կառուցում և վերանորոգում</t>
  </si>
  <si>
    <t>Երևան քաղաքի 2023 թվականի բյուջեի միջոցներով նախատեսվող Ավան վարչական շրջանի</t>
  </si>
  <si>
    <t>45231270/509</t>
  </si>
  <si>
    <r>
      <t>հանգստի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տարածքների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վերանորոգման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աշխատանքներ</t>
    </r>
  </si>
  <si>
    <t>45231270/511</t>
  </si>
  <si>
    <t>45231270/512</t>
  </si>
  <si>
    <t>45231270/513</t>
  </si>
  <si>
    <t xml:space="preserve">բաժին 04, խումբ 5, դաս 1, ասֆալտբետոնյա ծածկի վերանորոգում և պահպանում   </t>
  </si>
  <si>
    <t>45231187/508</t>
  </si>
  <si>
    <t>45231187/511</t>
  </si>
  <si>
    <t>45231187/509</t>
  </si>
  <si>
    <t>45231187/512</t>
  </si>
  <si>
    <t>45231187/510</t>
  </si>
  <si>
    <t>45231187/507</t>
  </si>
  <si>
    <t>48761100/1</t>
  </si>
  <si>
    <t>հակավիրուսային համակարգչային ծրագրային փաթեթներ</t>
  </si>
  <si>
    <t>48761100/2</t>
  </si>
  <si>
    <t>50531140/100</t>
  </si>
  <si>
    <t>71351540/1090</t>
  </si>
  <si>
    <t>37431110/4</t>
  </si>
  <si>
    <t>71351540/594</t>
  </si>
  <si>
    <t>66511170/41</t>
  </si>
  <si>
    <t>66511170/42</t>
  </si>
  <si>
    <t>66511170/43</t>
  </si>
  <si>
    <t>66511170/44</t>
  </si>
  <si>
    <t>66511170/45</t>
  </si>
  <si>
    <t>98111140/291</t>
  </si>
  <si>
    <t>բաժին 06, խումբ 6, դաս 1, տիպային բակային մարզահրապարակների կառուցման աշխատանքներ</t>
  </si>
  <si>
    <t>45221142/667</t>
  </si>
  <si>
    <t>45221142/668</t>
  </si>
  <si>
    <t>45221142/669</t>
  </si>
  <si>
    <t>45221142/670</t>
  </si>
  <si>
    <t>45221142/671</t>
  </si>
  <si>
    <t>50531140/601</t>
  </si>
  <si>
    <t>63711180/505</t>
  </si>
  <si>
    <t>71351390/504</t>
  </si>
  <si>
    <t>սեյսմոգրաֆիկ հետազոտության ծառայություններ</t>
  </si>
  <si>
    <t>71241200/1875</t>
  </si>
  <si>
    <t>71241200/1876</t>
  </si>
  <si>
    <t>45221142/666</t>
  </si>
  <si>
    <t>71351540/595</t>
  </si>
  <si>
    <t>79631200/2</t>
  </si>
  <si>
    <t>աշխատակիցների վերապատրաստման ծառայություններ</t>
  </si>
  <si>
    <t>15897200/44</t>
  </si>
  <si>
    <t>15897200/41</t>
  </si>
  <si>
    <r>
      <t>սննդի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ծանրոցներ</t>
    </r>
  </si>
  <si>
    <t>1 200,00</t>
  </si>
  <si>
    <t>1 833,00</t>
  </si>
  <si>
    <t>2 199,600</t>
  </si>
  <si>
    <t>39141170/20</t>
  </si>
  <si>
    <r>
      <t>ննջասենյակի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կահույք</t>
    </r>
  </si>
  <si>
    <t>39711140/18</t>
  </si>
  <si>
    <r>
      <t>կենցաղային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սառնարաններ</t>
    </r>
  </si>
  <si>
    <t>39711290/2</t>
  </si>
  <si>
    <r>
      <t>միկրոալիքային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վառարաններ</t>
    </r>
  </si>
  <si>
    <t>39711310/7</t>
  </si>
  <si>
    <r>
      <t>գազօջախի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սալիկներ</t>
    </r>
  </si>
  <si>
    <t>39721510/8</t>
  </si>
  <si>
    <t>42711170/15</t>
  </si>
  <si>
    <r>
      <t>լվացքի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մեքենաներ</t>
    </r>
  </si>
  <si>
    <t>150 000,00</t>
  </si>
  <si>
    <t>5,00</t>
  </si>
  <si>
    <t>2,00</t>
  </si>
  <si>
    <t>1,00</t>
  </si>
  <si>
    <t>15897200/45</t>
  </si>
  <si>
    <t>71241200/1377</t>
  </si>
  <si>
    <t>71241200/1378</t>
  </si>
  <si>
    <t>71241200/1379</t>
  </si>
  <si>
    <t>71241200/1380</t>
  </si>
  <si>
    <t>71241200/1381</t>
  </si>
  <si>
    <t>71241200/1382</t>
  </si>
  <si>
    <t>71241200/1383</t>
  </si>
  <si>
    <t>71241200/1384</t>
  </si>
  <si>
    <t>71241200/1385</t>
  </si>
  <si>
    <t>71241200/1386</t>
  </si>
  <si>
    <t>71241200/1387</t>
  </si>
  <si>
    <t>71241200/1388</t>
  </si>
  <si>
    <t>71241200/1389</t>
  </si>
  <si>
    <t>71241200/1390</t>
  </si>
  <si>
    <t>71241200/1391</t>
  </si>
  <si>
    <t>71241200/1392</t>
  </si>
  <si>
    <t>71241200/1393</t>
  </si>
  <si>
    <t>71241200/1394</t>
  </si>
  <si>
    <t>71241200/1395</t>
  </si>
  <si>
    <t>71241200/1396</t>
  </si>
  <si>
    <t>71241200/1397</t>
  </si>
  <si>
    <t>71241200/1398</t>
  </si>
  <si>
    <t>71241200/1399</t>
  </si>
  <si>
    <t>71241200/1400</t>
  </si>
  <si>
    <t>71241200/1401</t>
  </si>
  <si>
    <t>71241200/1402</t>
  </si>
  <si>
    <t>71241200/1403</t>
  </si>
  <si>
    <t>71241200/1404</t>
  </si>
  <si>
    <t>71241200/1405</t>
  </si>
  <si>
    <t>71241200/1406</t>
  </si>
  <si>
    <t>71241200/1407</t>
  </si>
  <si>
    <t>71241200/1408</t>
  </si>
  <si>
    <t>71241200/1409</t>
  </si>
  <si>
    <t>71241200/1410</t>
  </si>
  <si>
    <t>71241200/1411</t>
  </si>
  <si>
    <t>71241200/1412</t>
  </si>
  <si>
    <t>71241200/1413</t>
  </si>
  <si>
    <t>71241200/1414</t>
  </si>
  <si>
    <t>71241200/1415</t>
  </si>
  <si>
    <t>71241200/1416</t>
  </si>
  <si>
    <t>71241200/1417</t>
  </si>
  <si>
    <t>71241200/1418</t>
  </si>
  <si>
    <t>71241200/1419</t>
  </si>
  <si>
    <t>71241200/1420</t>
  </si>
  <si>
    <t>71241200/1421</t>
  </si>
  <si>
    <t>71241200/1422</t>
  </si>
  <si>
    <t>71241200/1423</t>
  </si>
  <si>
    <t>71241200/1424</t>
  </si>
  <si>
    <t>71241200/1425</t>
  </si>
  <si>
    <t>71241200/1426</t>
  </si>
  <si>
    <t>71241200/1427</t>
  </si>
  <si>
    <t>71241200/1428</t>
  </si>
  <si>
    <t>71241200/1429</t>
  </si>
  <si>
    <t>71241200/1430</t>
  </si>
  <si>
    <t>71241200/1431</t>
  </si>
  <si>
    <t>71241200/1432</t>
  </si>
  <si>
    <t>71241200/1433</t>
  </si>
  <si>
    <t>71241200/1434</t>
  </si>
  <si>
    <t>15897200/46</t>
  </si>
  <si>
    <t>բաժին 05, խումբ 6, դաս 1կանաչ տարածքների հիմնում և պահպանում</t>
  </si>
  <si>
    <t>34111180/502</t>
  </si>
  <si>
    <t>հատուկ մասնագիտացված մեքենաներ</t>
  </si>
  <si>
    <t>42961100/503</t>
  </si>
  <si>
    <t>կառավարման ― հսկման համակարգ</t>
  </si>
  <si>
    <t>15897200/50</t>
  </si>
  <si>
    <t>15897200/48</t>
  </si>
  <si>
    <t>15897200/49</t>
  </si>
  <si>
    <t>բաժին 04, խումբ 9, դաս 1Հրատապ լուծում պահանջող ընթացիկ աշխատանքների իրականացում</t>
  </si>
  <si>
    <t>60181100/1</t>
  </si>
  <si>
    <t>բեռնատարների վարձակալություն` վարորդի հետ միասին</t>
  </si>
  <si>
    <t>79541100/1</t>
  </si>
  <si>
    <t>բանավոր թարգմանության ծառայություններ</t>
  </si>
  <si>
    <t>30211220/527</t>
  </si>
  <si>
    <t>45211173/503</t>
  </si>
  <si>
    <t>բաժին 04, խումբ 4 դաս 1, Իրավախախտ շրջիկ առևտրի կետը կամ տրանսպորտային միջոցը հատուկ տարածք տեղափոխման և պահպանման ծառայություն</t>
  </si>
  <si>
    <t>45111240/508</t>
  </si>
  <si>
    <t>ապամոնտաժման աշխատանքներ</t>
  </si>
  <si>
    <t>50111420/506</t>
  </si>
  <si>
    <t>փոխադրամիջոցների տարահանման ծառայություններ</t>
  </si>
  <si>
    <t>48731200/1</t>
  </si>
  <si>
    <t>տվյալների անվտանգության համակարգչային ծրագրային փաթեթներ</t>
  </si>
  <si>
    <t>48761100/4</t>
  </si>
  <si>
    <t>76131100/3</t>
  </si>
  <si>
    <t>03451400/501</t>
  </si>
  <si>
    <t>թփեր</t>
  </si>
  <si>
    <t>03451400/502</t>
  </si>
  <si>
    <t>03451400/503</t>
  </si>
  <si>
    <t>03451400/504</t>
  </si>
  <si>
    <t>03451400/505</t>
  </si>
  <si>
    <t>03451400/506</t>
  </si>
  <si>
    <t>03451400/507</t>
  </si>
  <si>
    <t>03451600/501</t>
  </si>
  <si>
    <t>ծառեր</t>
  </si>
  <si>
    <t>03451600/502</t>
  </si>
  <si>
    <t>03451600/503</t>
  </si>
  <si>
    <t>03451600/504</t>
  </si>
  <si>
    <t>03451600/505</t>
  </si>
  <si>
    <t>03451600/506</t>
  </si>
  <si>
    <t>03451600/507</t>
  </si>
  <si>
    <t>03451600/508</t>
  </si>
  <si>
    <t>03451600/509</t>
  </si>
  <si>
    <t>03451600/510</t>
  </si>
  <si>
    <t>03451600/511</t>
  </si>
  <si>
    <t>03451600/512</t>
  </si>
  <si>
    <t>03451600/513</t>
  </si>
  <si>
    <t>03451600/514</t>
  </si>
  <si>
    <t>03451600/515</t>
  </si>
  <si>
    <t>03451600/516</t>
  </si>
  <si>
    <t>03451600/517</t>
  </si>
  <si>
    <t>03451600/518</t>
  </si>
  <si>
    <t>03451600/519</t>
  </si>
  <si>
    <t>03451600/520</t>
  </si>
  <si>
    <t>03451600/521</t>
  </si>
  <si>
    <t>03451600/522</t>
  </si>
  <si>
    <t>03451600/523</t>
  </si>
  <si>
    <t>03451600/524</t>
  </si>
  <si>
    <t>79951100/61</t>
  </si>
  <si>
    <t>32321200/2</t>
  </si>
  <si>
    <r>
      <t>տեսահսկողության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համակարգ</t>
    </r>
  </si>
  <si>
    <t>1 046 500,00</t>
  </si>
  <si>
    <t>79711110/12</t>
  </si>
  <si>
    <t>71241200/2015</t>
  </si>
  <si>
    <t>71241200/2016</t>
  </si>
  <si>
    <t>71241200/2017</t>
  </si>
  <si>
    <t>71241200/2018</t>
  </si>
  <si>
    <t>71241200/2019</t>
  </si>
  <si>
    <t>45221142/672</t>
  </si>
  <si>
    <t>71241200/2010</t>
  </si>
  <si>
    <t>71241200/2009</t>
  </si>
  <si>
    <t>71241200/2008</t>
  </si>
  <si>
    <t>71241200/2013</t>
  </si>
  <si>
    <t>71241200/2012</t>
  </si>
  <si>
    <t>71241200/2011</t>
  </si>
  <si>
    <t>71241200/2014</t>
  </si>
  <si>
    <t>32321200/4</t>
  </si>
  <si>
    <t>79951110/257</t>
  </si>
  <si>
    <t>39221400/14</t>
  </si>
  <si>
    <t>79951110/255</t>
  </si>
  <si>
    <t>79991110/6</t>
  </si>
  <si>
    <t>79951100/63</t>
  </si>
  <si>
    <t>39715200/5</t>
  </si>
  <si>
    <t>39121200/9</t>
  </si>
  <si>
    <t>սեղաններ</t>
  </si>
  <si>
    <t>39111190/8</t>
  </si>
  <si>
    <t>39141120/7</t>
  </si>
  <si>
    <t>դարակներով պահարաններ</t>
  </si>
  <si>
    <t>39111220/13</t>
  </si>
  <si>
    <t>79951110/256</t>
  </si>
  <si>
    <t>72311240/501</t>
  </si>
  <si>
    <t>տվյալների փոխանցման ծառայություններ</t>
  </si>
  <si>
    <t>98111140/292</t>
  </si>
  <si>
    <t>31151120/5</t>
  </si>
  <si>
    <t>71351540/596</t>
  </si>
  <si>
    <t>տեխնիկական հսկողության ծառայությմուններ</t>
  </si>
  <si>
    <t>39121100/513</t>
  </si>
  <si>
    <t>39121520/511</t>
  </si>
  <si>
    <t>39292110/501</t>
  </si>
  <si>
    <t>գրատախտակներ</t>
  </si>
  <si>
    <t>39121470/501</t>
  </si>
  <si>
    <t>սեղան` աշակերտական, միաձույլ մետաղյա կարկասով</t>
  </si>
  <si>
    <t>71241200/2007</t>
  </si>
  <si>
    <t>66511170/28</t>
  </si>
  <si>
    <t>66511170/29</t>
  </si>
  <si>
    <t>66511170/30</t>
  </si>
  <si>
    <t>66511170/31</t>
  </si>
  <si>
    <t>66511170/32</t>
  </si>
  <si>
    <t>66511170/33</t>
  </si>
  <si>
    <t>66511170/34</t>
  </si>
  <si>
    <t>66511170/35</t>
  </si>
  <si>
    <t>39293300/4</t>
  </si>
  <si>
    <t>բաժին 02խումբ 2դաս 1, Քաղաքացիական պաշտպանությանն աջակցություն</t>
  </si>
  <si>
    <t>50111260/522</t>
  </si>
  <si>
    <t>71241200/2005</t>
  </si>
  <si>
    <t>71241200/2006</t>
  </si>
  <si>
    <t>45231270/514</t>
  </si>
  <si>
    <t>15897200/52</t>
  </si>
  <si>
    <t>71241200/2003</t>
  </si>
  <si>
    <t>71241200/2004</t>
  </si>
  <si>
    <t>Երևան քաղաքի 2023 թվականի բյուջեի միջոցներով նախատեսվող Կենտրոն վարչական շրջանի</t>
  </si>
  <si>
    <t>71241200/1937</t>
  </si>
  <si>
    <t>71241200/1938</t>
  </si>
  <si>
    <t>71241200/1939</t>
  </si>
  <si>
    <t>71241200/1940</t>
  </si>
  <si>
    <t>71241200/1941</t>
  </si>
  <si>
    <t>71241200/1950</t>
  </si>
  <si>
    <t>71241200/1951</t>
  </si>
  <si>
    <t>71241200/1952</t>
  </si>
  <si>
    <t>71241200/1953</t>
  </si>
  <si>
    <t>71241200/1954</t>
  </si>
  <si>
    <t>71241200/1955</t>
  </si>
  <si>
    <t>71241200/1956</t>
  </si>
  <si>
    <t>71241200/1957</t>
  </si>
  <si>
    <t>71241200/1958</t>
  </si>
  <si>
    <t>71241200/1959</t>
  </si>
  <si>
    <t>71241200/1960</t>
  </si>
  <si>
    <t>71241200/1961</t>
  </si>
  <si>
    <t>71241200/1962</t>
  </si>
  <si>
    <t>71241200/1963</t>
  </si>
  <si>
    <t>71241200/1964</t>
  </si>
  <si>
    <t>71241200/1965</t>
  </si>
  <si>
    <t>71241200/1966</t>
  </si>
  <si>
    <t>71241200/1967</t>
  </si>
  <si>
    <t>71241200/1968</t>
  </si>
  <si>
    <t>71241200/1969</t>
  </si>
  <si>
    <t>71241200/1970</t>
  </si>
  <si>
    <t>71241200/1971</t>
  </si>
  <si>
    <t>71241200/1972</t>
  </si>
  <si>
    <t>71241200/1973</t>
  </si>
  <si>
    <t>71241200/1974</t>
  </si>
  <si>
    <t>71241200/1975</t>
  </si>
  <si>
    <t>71241200/1976</t>
  </si>
  <si>
    <t>71241200/1977</t>
  </si>
  <si>
    <t>71241200/1978</t>
  </si>
  <si>
    <t>71241200/1979</t>
  </si>
  <si>
    <t>71241200/1980</t>
  </si>
  <si>
    <t>71241200/1981</t>
  </si>
  <si>
    <t>71241200/1982</t>
  </si>
  <si>
    <t>71241200/1983</t>
  </si>
  <si>
    <t>71241200/1984</t>
  </si>
  <si>
    <t>71241200/1985</t>
  </si>
  <si>
    <t>71241200/1986</t>
  </si>
  <si>
    <t>71241200/1987</t>
  </si>
  <si>
    <t>71241200/1988</t>
  </si>
  <si>
    <t>71241200/1989</t>
  </si>
  <si>
    <t>71241200/1990</t>
  </si>
  <si>
    <t>71241200/1991</t>
  </si>
  <si>
    <t>71241200/1992</t>
  </si>
  <si>
    <t>71241200/1993</t>
  </si>
  <si>
    <t>71241200/1994</t>
  </si>
  <si>
    <t>71241200/1995</t>
  </si>
  <si>
    <t>71241200/1996</t>
  </si>
  <si>
    <t>71241200/1997</t>
  </si>
  <si>
    <t>71241200/1998</t>
  </si>
  <si>
    <t>71241200/1999</t>
  </si>
  <si>
    <t>71241200/2000</t>
  </si>
  <si>
    <t>71241200/2001</t>
  </si>
  <si>
    <t>71241200/2002</t>
  </si>
  <si>
    <t>79951110/742</t>
  </si>
  <si>
    <t>79951110/743</t>
  </si>
  <si>
    <t>79951110/744</t>
  </si>
  <si>
    <t>79951110/745</t>
  </si>
  <si>
    <t>79951110/746</t>
  </si>
  <si>
    <t>79951110/747</t>
  </si>
  <si>
    <t>79951110/748</t>
  </si>
  <si>
    <t>79951110/749</t>
  </si>
  <si>
    <t>79951110/750</t>
  </si>
  <si>
    <t>79951110/751</t>
  </si>
  <si>
    <t>79951110/752</t>
  </si>
  <si>
    <t>79951110/753</t>
  </si>
  <si>
    <t>79951110/754</t>
  </si>
  <si>
    <t>92621110/667</t>
  </si>
  <si>
    <t>92621110/668</t>
  </si>
  <si>
    <t>92621110/669</t>
  </si>
  <si>
    <t>92621110/670</t>
  </si>
  <si>
    <t>39281100/548</t>
  </si>
  <si>
    <t>71241200/1935</t>
  </si>
  <si>
    <t>71241200/1936</t>
  </si>
  <si>
    <t>32251200/1</t>
  </si>
  <si>
    <t>ականջակալներ խոսափողով</t>
  </si>
  <si>
    <t>50111170/508</t>
  </si>
  <si>
    <t>35111100/501</t>
  </si>
  <si>
    <t>հակահրդեհային սարքեր</t>
  </si>
  <si>
    <t>35111100/503</t>
  </si>
  <si>
    <t>35111100/502</t>
  </si>
  <si>
    <t>63721130/501</t>
  </si>
  <si>
    <t>ջրային ուղիների շահագործման ծառայություններ</t>
  </si>
  <si>
    <t>60171110/502</t>
  </si>
  <si>
    <t>ուղ―որափոխադրող ավտոմեքենաների վարձակալություն</t>
  </si>
  <si>
    <t>60171110/501</t>
  </si>
  <si>
    <t>79951110/260</t>
  </si>
  <si>
    <t>բաժին 09, խումբ 6, դաս 1, Դպրոցական օլիմպիադաների և այլ միջոցառումների կազմակերպում</t>
  </si>
  <si>
    <t>79951100/564</t>
  </si>
  <si>
    <t>79951110/259</t>
  </si>
  <si>
    <t>79951110/258</t>
  </si>
  <si>
    <t>45221142/673</t>
  </si>
  <si>
    <t>բաժին 01, խումբ 1, դաս 1, 1. Վարչական օբյեկտների հիմնանորոգում և կառուցում</t>
  </si>
  <si>
    <t>98111140/293</t>
  </si>
  <si>
    <t>44423400/504</t>
  </si>
  <si>
    <t>ցուցանակներ եւ հարակից առարկաներ</t>
  </si>
  <si>
    <t>44423400/505</t>
  </si>
  <si>
    <t>44423400/506</t>
  </si>
  <si>
    <t>71241200/2020</t>
  </si>
  <si>
    <t>39715200/7</t>
  </si>
  <si>
    <t>79951110/261</t>
  </si>
  <si>
    <t>71351540/1098</t>
  </si>
  <si>
    <t>71351540/1099</t>
  </si>
  <si>
    <t>98111140/294</t>
  </si>
  <si>
    <t>98111140/295</t>
  </si>
  <si>
    <t>98111140/296</t>
  </si>
  <si>
    <t>98111140/311</t>
  </si>
  <si>
    <t>98111140/312</t>
  </si>
  <si>
    <t>98111140/313</t>
  </si>
  <si>
    <t>45221142/679</t>
  </si>
  <si>
    <t>45221142/680</t>
  </si>
  <si>
    <t>31521700/1</t>
  </si>
  <si>
    <t>թատրոնի բեմի լուսային համակարգ</t>
  </si>
  <si>
    <t>32331610/1</t>
  </si>
  <si>
    <t>թատրոնի բեմի ձայնային համակարգ</t>
  </si>
  <si>
    <t>42961114/1</t>
  </si>
  <si>
    <t>թատրոնի բեմի պրոյեկցիոն համակարգ</t>
  </si>
  <si>
    <t>42961115/1</t>
  </si>
  <si>
    <t>թատրոնի բեմի կոնստրուկցիաների և էլեկտրական ճախարակների համակարգ</t>
  </si>
  <si>
    <t>64211110/566</t>
  </si>
  <si>
    <t>60411200/18</t>
  </si>
  <si>
    <t>45221142/676</t>
  </si>
  <si>
    <t>45221142/677</t>
  </si>
  <si>
    <t>45221142/178</t>
  </si>
  <si>
    <t>64211110/502</t>
  </si>
  <si>
    <r>
      <t>տեղային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հեռախոսային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</si>
  <si>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ծառայություն</t>
  </si>
  <si>
    <t>72411100/503</t>
  </si>
  <si>
    <r>
      <t>համացանցային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մատուցողներ</t>
    </r>
    <r>
      <rPr>
        <sz val="7"/>
        <color theme="1"/>
        <rFont val="Arial"/>
        <family val="2"/>
      </rPr>
      <t xml:space="preserve"> (isp)</t>
    </r>
  </si>
  <si>
    <t>71241200/2024</t>
  </si>
  <si>
    <t>բաժին 06, խումբ 5, դաս 1, Երևանյան լճի և հրազդան գետի բնապահպանական պաշտպանում և մաքրում</t>
  </si>
  <si>
    <t>77311300/502</t>
  </si>
  <si>
    <t>90511150/508</t>
  </si>
  <si>
    <t>բաժին 05, խումբ6 , դաս 1, 1.Աղբահանություն և սանիտարական մաքրում</t>
  </si>
  <si>
    <t>բաժին 04, խումբ 5, դաս 1, Փողոցների, հրապարակների և այգիների կահավորում</t>
  </si>
  <si>
    <t>ԱՊրանք</t>
  </si>
  <si>
    <t>45221143/513</t>
  </si>
  <si>
    <t>45221143/514</t>
  </si>
  <si>
    <t>45221143/515</t>
  </si>
  <si>
    <t>45221143/516</t>
  </si>
  <si>
    <t>45221143/517</t>
  </si>
  <si>
    <t>34921210/505</t>
  </si>
  <si>
    <t>բաժին 05, խումբ6 , դաս 1, Կանաչ տարածքների հիմնում և պահպանում</t>
  </si>
  <si>
    <t>34111180/503</t>
  </si>
  <si>
    <t>34111180/505</t>
  </si>
  <si>
    <t>34111180/506</t>
  </si>
  <si>
    <t>34111180/507</t>
  </si>
  <si>
    <t>71241200/2021</t>
  </si>
  <si>
    <t>71241200/2022</t>
  </si>
  <si>
    <t>71241200/2023</t>
  </si>
  <si>
    <t>45221142/674</t>
  </si>
  <si>
    <t>բաժին 8, խումբ 2, դաս 2 Թանգարանների նորոգում</t>
  </si>
  <si>
    <t>45221142/675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</si>
</sst>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##,##0.00"/>
    <numFmt numFmtId="166" formatCode="##,##0.000"/>
    <numFmt numFmtId="167" formatCode="_(* #,##0.000_);_(* \(#,##0.000\);_(* &quot;-&quot;??_);_(@_)"/>
    <numFmt numFmtId="168" formatCode="#,###"/>
    <numFmt numFmtId="169" formatCode="_(* #,##0.0_);_(* \(#,##0.0\);_(* &quot;-&quot;??_);_(@_)"/>
    <numFmt numFmtId="170" formatCode="#,##0.000"/>
    <numFmt numFmtId="171" formatCode="\+##,##0.000;\-##,##0.000"/>
    <numFmt numFmtId="172" formatCode="##,##0"/>
  </numFmts>
  <fonts count="8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04"/>
    </font>
    <font>
      <b/>
      <sz val="11"/>
      <name val="Calibri"/>
      <family val="2"/>
      <charset val="204"/>
    </font>
    <font>
      <sz val="11"/>
      <color rgb="FFFF0000"/>
      <name val="Calibri"/>
      <family val="2"/>
      <charset val="204"/>
    </font>
    <font>
      <sz val="11"/>
      <name val="Calibri"/>
      <family val="2"/>
      <charset val="204"/>
    </font>
    <font>
      <b/>
      <sz val="11"/>
      <color rgb="FFFF0000"/>
      <name val="Calibri"/>
      <family val="2"/>
      <charset val="204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  <charset val="204"/>
      <scheme val="minor"/>
    </font>
    <font>
      <b/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11"/>
      <name val="Calibri"/>
      <family val="2"/>
      <charset val="1"/>
      <scheme val="minor"/>
    </font>
    <font>
      <sz val="11"/>
      <color rgb="FF403931"/>
      <name val="Arial"/>
      <family val="2"/>
    </font>
    <font>
      <sz val="9"/>
      <color indexed="8"/>
      <name val="Arial AMU"/>
      <family val="2"/>
    </font>
    <font>
      <sz val="10"/>
      <color indexed="8"/>
      <name val="GHEA Grapalat"/>
      <family val="3"/>
    </font>
    <font>
      <sz val="10"/>
      <color rgb="FF000000"/>
      <name val="GHEA Grapalat"/>
      <family val="3"/>
    </font>
    <font>
      <sz val="11"/>
      <color indexed="8"/>
      <name val="Calibri"/>
      <family val="2"/>
      <charset val="1"/>
    </font>
    <font>
      <sz val="7"/>
      <name val="Arial"/>
      <family val="2"/>
    </font>
    <font>
      <sz val="11"/>
      <color theme="1"/>
      <name val="Calibri"/>
      <family val="2"/>
      <charset val="204"/>
    </font>
    <font>
      <sz val="11"/>
      <name val="Arial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0"/>
      <color rgb="FF403931"/>
      <name val="Arial"/>
      <family val="2"/>
    </font>
    <font>
      <sz val="10"/>
      <name val="Calibri"/>
      <family val="2"/>
    </font>
    <font>
      <sz val="11"/>
      <color theme="1"/>
      <name val="Arial"/>
      <family val="2"/>
    </font>
    <font>
      <sz val="10"/>
      <color indexed="8"/>
      <name val="Calibri"/>
      <family val="2"/>
      <charset val="204"/>
    </font>
    <font>
      <sz val="10"/>
      <color rgb="FFFF0000"/>
      <name val="Calibri"/>
      <family val="2"/>
    </font>
    <font>
      <b/>
      <sz val="11"/>
      <color rgb="FF403931"/>
      <name val="Arial"/>
      <family val="2"/>
    </font>
    <font>
      <sz val="7"/>
      <name val="Arial"/>
      <family val="2"/>
    </font>
    <font>
      <sz val="11"/>
      <color theme="1"/>
      <name val="Sylfaen"/>
      <family val="1"/>
    </font>
    <font>
      <sz val="7"/>
      <color theme="1"/>
      <name val="Arial"/>
      <family val="2"/>
    </font>
    <font>
      <sz val="7"/>
      <color theme="1"/>
      <name val="Sylfaen"/>
      <family val="1"/>
    </font>
    <font>
      <sz val="10"/>
      <color theme="1"/>
      <name val="Arial"/>
      <family val="2"/>
    </font>
    <font>
      <sz val="9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sz val="10"/>
      <name val="Arial"/>
      <family val="2"/>
      <charset val="204"/>
    </font>
    <font>
      <sz val="12"/>
      <name val="Arial"/>
      <family val="2"/>
    </font>
    <font>
      <sz val="9"/>
      <color indexed="8"/>
      <name val="Arial Armenian"/>
      <family val="2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name val="GHEA Grapalat"/>
      <family val="3"/>
    </font>
    <font>
      <sz val="10"/>
      <color theme="1"/>
      <name val="GHEA Grapalat"/>
      <family val="3"/>
    </font>
    <font>
      <sz val="7"/>
      <name val="Arial"/>
      <family val="2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8"/>
      <name val="Arial"/>
      <family val="2"/>
      <charset val="204"/>
    </font>
    <font>
      <sz val="8"/>
      <name val="Calibri"/>
      <family val="2"/>
    </font>
    <font>
      <sz val="7"/>
      <name val="Arial"/>
      <family val="2"/>
    </font>
    <font>
      <b/>
      <sz val="11"/>
      <color theme="0"/>
      <name val="Calibri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GHEA Grapalat"/>
      <family val="3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8"/>
      <name val="GHEA Grapalat"/>
      <family val="3"/>
    </font>
    <font>
      <sz val="7"/>
      <name val="Arial"/>
      <family val="2"/>
    </font>
    <font>
      <sz val="9"/>
      <name val="Arial"/>
      <family val="2"/>
      <charset val="1"/>
    </font>
    <font>
      <sz val="11"/>
      <color theme="1"/>
      <name val="Arial LatArm"/>
      <family val="2"/>
    </font>
    <font>
      <b/>
      <sz val="12"/>
      <color indexed="8"/>
      <name val="Arial LatArm"/>
      <family val="2"/>
    </font>
    <font>
      <sz val="12"/>
      <color theme="1"/>
      <name val="Arial LatArm"/>
      <family val="2"/>
    </font>
    <font>
      <sz val="16"/>
      <color theme="1"/>
      <name val="Arial LatArm"/>
      <family val="2"/>
    </font>
    <font>
      <b/>
      <sz val="11"/>
      <color indexed="8"/>
      <name val="Arial LatArm"/>
      <family val="2"/>
    </font>
    <font>
      <b/>
      <sz val="14"/>
      <color indexed="8"/>
      <name val="Calibri"/>
      <family val="2"/>
    </font>
    <font>
      <sz val="7"/>
      <name val="Arial"/>
      <family val="2"/>
    </font>
    <font>
      <b/>
      <sz val="11"/>
      <color theme="1"/>
      <name val="Arial LatArm"/>
      <family val="2"/>
    </font>
    <font>
      <sz val="7"/>
      <name val="Arial"/>
      <family val="2"/>
    </font>
    <font>
      <vertAlign val="superscript"/>
      <sz val="14"/>
      <color theme="1"/>
      <name val="GHEA Grapalat"/>
      <family val="3"/>
    </font>
    <font>
      <sz val="12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10"/>
        <bgColor indexed="8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8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theme="0" tint="-0.14999847407452621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5F5F5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4" fillId="0" borderId="0" applyFill="0" applyAlignment="0" applyProtection="0">
      <alignment horizontal="center" vertical="center" wrapText="1"/>
    </xf>
    <xf numFmtId="0" fontId="22" fillId="0" borderId="0"/>
    <xf numFmtId="0" fontId="29" fillId="0" borderId="0"/>
  </cellStyleXfs>
  <cellXfs count="1328">
    <xf numFmtId="0" fontId="0" fillId="0" borderId="0" xfId="0"/>
    <xf numFmtId="0" fontId="0" fillId="0" borderId="1" xfId="0" applyFill="1" applyBorder="1" applyAlignment="1" applyProtection="1">
      <alignment horizontal="left" vertical="center" wrapText="1"/>
    </xf>
    <xf numFmtId="164" fontId="2" fillId="2" borderId="1" xfId="1" applyNumberFormat="1" applyFont="1" applyFill="1" applyBorder="1" applyAlignment="1" applyProtection="1">
      <alignment horizontal="center" vertical="center" wrapText="1"/>
    </xf>
    <xf numFmtId="164" fontId="0" fillId="0" borderId="1" xfId="1" applyNumberFormat="1" applyFont="1" applyFill="1" applyBorder="1" applyAlignment="1" applyProtection="1">
      <alignment horizontal="center" vertical="center" wrapText="1"/>
    </xf>
    <xf numFmtId="164" fontId="3" fillId="0" borderId="1" xfId="1" applyNumberFormat="1" applyFont="1" applyFill="1" applyBorder="1" applyAlignment="1" applyProtection="1">
      <alignment horizontal="center" vertical="center" wrapText="1"/>
    </xf>
    <xf numFmtId="164" fontId="0" fillId="0" borderId="0" xfId="1" applyNumberFormat="1" applyFont="1"/>
    <xf numFmtId="0" fontId="14" fillId="0" borderId="1" xfId="0" applyFont="1" applyFill="1" applyBorder="1" applyAlignment="1" applyProtection="1">
      <alignment horizontal="center" vertical="center" wrapText="1"/>
    </xf>
    <xf numFmtId="164" fontId="14" fillId="0" borderId="1" xfId="1" applyNumberFormat="1" applyFont="1" applyFill="1" applyBorder="1" applyAlignment="1" applyProtection="1">
      <alignment horizontal="center" vertical="center" wrapText="1"/>
    </xf>
    <xf numFmtId="0" fontId="14" fillId="0" borderId="0" xfId="0" applyFont="1"/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18" fillId="0" borderId="0" xfId="0" applyFont="1"/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4" fillId="0" borderId="1" xfId="1" applyNumberFormat="1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15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0" fillId="0" borderId="1" xfId="2" applyFont="1" applyFill="1" applyBorder="1" applyAlignment="1" applyProtection="1">
      <alignment horizontal="center" vertical="center" wrapText="1"/>
    </xf>
    <xf numFmtId="0" fontId="19" fillId="0" borderId="1" xfId="2" applyFont="1" applyFill="1" applyBorder="1" applyAlignment="1" applyProtection="1">
      <alignment horizontal="center" vertical="center" wrapText="1"/>
    </xf>
    <xf numFmtId="0" fontId="0" fillId="0" borderId="1" xfId="0" applyBorder="1"/>
    <xf numFmtId="164" fontId="0" fillId="0" borderId="1" xfId="1" applyNumberFormat="1" applyFont="1" applyBorder="1"/>
    <xf numFmtId="0" fontId="5" fillId="4" borderId="1" xfId="2" applyFont="1" applyFill="1" applyBorder="1" applyAlignment="1" applyProtection="1">
      <alignment horizontal="center" vertical="center" wrapText="1"/>
    </xf>
    <xf numFmtId="0" fontId="5" fillId="4" borderId="1" xfId="2" applyFont="1" applyFill="1" applyBorder="1" applyAlignment="1" applyProtection="1">
      <alignment horizontal="left" vertical="center" wrapText="1"/>
    </xf>
    <xf numFmtId="164" fontId="5" fillId="4" borderId="1" xfId="1" applyNumberFormat="1" applyFont="1" applyFill="1" applyBorder="1" applyAlignment="1" applyProtection="1">
      <alignment horizontal="center" vertical="center" wrapText="1"/>
    </xf>
    <xf numFmtId="164" fontId="16" fillId="0" borderId="1" xfId="1" applyNumberFormat="1" applyFont="1" applyBorder="1" applyAlignment="1">
      <alignment horizontal="center" vertical="center" wrapText="1"/>
    </xf>
    <xf numFmtId="164" fontId="17" fillId="0" borderId="1" xfId="1" applyNumberFormat="1" applyFont="1" applyFill="1" applyBorder="1" applyAlignment="1" applyProtection="1">
      <alignment horizontal="center" vertical="center" wrapText="1"/>
    </xf>
    <xf numFmtId="0" fontId="3" fillId="0" borderId="1" xfId="2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164" fontId="8" fillId="2" borderId="1" xfId="1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64" fontId="7" fillId="0" borderId="1" xfId="1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164" fontId="10" fillId="2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164" fontId="12" fillId="0" borderId="1" xfId="1" applyNumberFormat="1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164" fontId="11" fillId="0" borderId="1" xfId="1" applyNumberFormat="1" applyFont="1" applyFill="1" applyBorder="1" applyAlignment="1" applyProtection="1">
      <alignment horizontal="center" vertical="center" wrapText="1"/>
    </xf>
    <xf numFmtId="164" fontId="13" fillId="2" borderId="1" xfId="1" applyNumberFormat="1" applyFont="1" applyFill="1" applyBorder="1" applyAlignment="1" applyProtection="1">
      <alignment horizontal="center" vertical="center" wrapText="1"/>
    </xf>
    <xf numFmtId="164" fontId="13" fillId="0" borderId="1" xfId="1" applyNumberFormat="1" applyFont="1" applyFill="1" applyBorder="1" applyAlignment="1" applyProtection="1">
      <alignment horizontal="center" vertical="center" wrapText="1"/>
    </xf>
    <xf numFmtId="0" fontId="2" fillId="0" borderId="0" xfId="3" applyFont="1" applyFill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2" fillId="0" borderId="4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3" fillId="0" borderId="0" xfId="3" applyFont="1" applyFill="1" applyAlignment="1" applyProtection="1">
      <alignment horizontal="center" vertical="center" wrapText="1"/>
    </xf>
    <xf numFmtId="0" fontId="24" fillId="0" borderId="1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top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23" fillId="0" borderId="0" xfId="0" applyFont="1"/>
    <xf numFmtId="164" fontId="5" fillId="0" borderId="1" xfId="1" applyNumberFormat="1" applyFont="1" applyFill="1" applyBorder="1" applyAlignment="1" applyProtection="1">
      <alignment horizontal="center" vertical="center" wrapText="1"/>
    </xf>
    <xf numFmtId="164" fontId="20" fillId="0" borderId="1" xfId="1" applyNumberFormat="1" applyFont="1" applyFill="1" applyBorder="1" applyAlignment="1" applyProtection="1">
      <alignment horizontal="center" vertical="center" wrapText="1"/>
    </xf>
    <xf numFmtId="164" fontId="2" fillId="0" borderId="0" xfId="1" applyNumberFormat="1" applyFont="1" applyFill="1" applyAlignment="1" applyProtection="1">
      <alignment horizontal="center" vertical="center" wrapText="1"/>
    </xf>
    <xf numFmtId="164" fontId="23" fillId="0" borderId="1" xfId="1" applyNumberFormat="1" applyFont="1" applyFill="1" applyBorder="1" applyAlignment="1" applyProtection="1">
      <alignment horizontal="center" vertical="center" wrapText="1"/>
    </xf>
    <xf numFmtId="164" fontId="22" fillId="0" borderId="1" xfId="1" applyNumberFormat="1" applyFont="1" applyFill="1" applyBorder="1" applyAlignment="1" applyProtection="1">
      <alignment horizontal="center" vertical="center" wrapText="1"/>
    </xf>
    <xf numFmtId="164" fontId="24" fillId="0" borderId="1" xfId="1" applyNumberFormat="1" applyFont="1" applyFill="1" applyBorder="1" applyAlignment="1" applyProtection="1">
      <alignment horizontal="center" vertical="center" wrapText="1"/>
    </xf>
    <xf numFmtId="164" fontId="22" fillId="0" borderId="4" xfId="1" applyNumberFormat="1" applyFont="1" applyFill="1" applyBorder="1" applyAlignment="1" applyProtection="1">
      <alignment horizontal="center" vertical="center" wrapText="1"/>
    </xf>
    <xf numFmtId="164" fontId="22" fillId="0" borderId="6" xfId="1" applyNumberFormat="1" applyFont="1" applyFill="1" applyBorder="1" applyAlignment="1" applyProtection="1">
      <alignment horizontal="center" vertical="center" wrapText="1"/>
    </xf>
    <xf numFmtId="164" fontId="1" fillId="0" borderId="1" xfId="1" applyNumberFormat="1" applyFont="1" applyFill="1" applyBorder="1" applyAlignment="1" applyProtection="1">
      <alignment horizontal="center" vertical="center" wrapText="1"/>
    </xf>
    <xf numFmtId="164" fontId="4" fillId="0" borderId="1" xfId="1" applyNumberFormat="1" applyFont="1" applyFill="1" applyBorder="1" applyAlignment="1" applyProtection="1">
      <alignment horizontal="center" vertical="top" wrapText="1"/>
    </xf>
    <xf numFmtId="0" fontId="15" fillId="0" borderId="1" xfId="3" applyFont="1" applyFill="1" applyBorder="1" applyAlignment="1" applyProtection="1">
      <alignment horizontal="center" vertical="center" wrapText="1"/>
    </xf>
    <xf numFmtId="0" fontId="14" fillId="0" borderId="1" xfId="3" applyFont="1" applyFill="1" applyBorder="1" applyAlignment="1" applyProtection="1">
      <alignment horizontal="center" vertical="center" wrapText="1"/>
    </xf>
    <xf numFmtId="0" fontId="23" fillId="0" borderId="9" xfId="3" applyFont="1" applyFill="1" applyBorder="1" applyAlignment="1" applyProtection="1">
      <alignment horizontal="center" vertical="center" wrapText="1"/>
    </xf>
    <xf numFmtId="0" fontId="14" fillId="0" borderId="6" xfId="3" applyFont="1" applyFill="1" applyBorder="1" applyAlignment="1" applyProtection="1">
      <alignment horizontal="center" vertical="center" wrapText="1"/>
    </xf>
    <xf numFmtId="164" fontId="14" fillId="0" borderId="6" xfId="1" applyNumberFormat="1" applyFont="1" applyFill="1" applyBorder="1" applyAlignment="1" applyProtection="1">
      <alignment horizontal="center" vertical="center" wrapText="1"/>
    </xf>
    <xf numFmtId="0" fontId="14" fillId="0" borderId="4" xfId="3" applyFont="1" applyFill="1" applyBorder="1" applyAlignment="1" applyProtection="1">
      <alignment horizontal="center" vertical="center" wrapText="1"/>
    </xf>
    <xf numFmtId="164" fontId="14" fillId="0" borderId="4" xfId="1" applyNumberFormat="1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5" fillId="0" borderId="0" xfId="0" applyFont="1" applyFill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164" fontId="0" fillId="0" borderId="0" xfId="1" applyNumberFormat="1" applyFont="1" applyFill="1" applyAlignment="1" applyProtection="1">
      <alignment horizontal="center" vertical="center" wrapText="1"/>
    </xf>
    <xf numFmtId="164" fontId="27" fillId="0" borderId="1" xfId="1" applyNumberFormat="1" applyFont="1" applyFill="1" applyBorder="1" applyAlignment="1" applyProtection="1">
      <alignment horizontal="center" vertical="center" wrapText="1"/>
    </xf>
    <xf numFmtId="0" fontId="14" fillId="0" borderId="0" xfId="0" applyFont="1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0" fillId="6" borderId="0" xfId="0" applyFill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Fill="1" applyAlignment="1" applyProtection="1">
      <alignment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" fillId="0" borderId="0" xfId="0" applyFont="1"/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5" fontId="30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31" fillId="0" borderId="1" xfId="0" applyFont="1" applyFill="1" applyBorder="1" applyAlignment="1" applyProtection="1">
      <alignment horizontal="center" vertical="center" wrapText="1"/>
    </xf>
    <xf numFmtId="164" fontId="31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right" vertical="center" wrapText="1"/>
    </xf>
    <xf numFmtId="164" fontId="0" fillId="0" borderId="1" xfId="1" applyNumberFormat="1" applyFont="1" applyFill="1" applyBorder="1" applyAlignment="1" applyProtection="1">
      <alignment vertical="center" wrapText="1"/>
    </xf>
    <xf numFmtId="167" fontId="0" fillId="0" borderId="1" xfId="1" applyNumberFormat="1" applyFont="1" applyFill="1" applyBorder="1" applyAlignment="1" applyProtection="1">
      <alignment vertical="center" wrapText="1"/>
    </xf>
    <xf numFmtId="166" fontId="32" fillId="0" borderId="16" xfId="0" applyNumberFormat="1" applyFont="1" applyBorder="1" applyAlignment="1">
      <alignment horizontal="center" vertical="center" wrapText="1"/>
    </xf>
    <xf numFmtId="168" fontId="32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4" borderId="0" xfId="0" applyFill="1" applyAlignment="1" applyProtection="1">
      <alignment horizontal="center" vertical="center" wrapText="1"/>
    </xf>
    <xf numFmtId="0" fontId="2" fillId="4" borderId="0" xfId="0" applyFont="1" applyFill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0" fillId="4" borderId="1" xfId="0" applyFill="1" applyBorder="1" applyAlignment="1" applyProtection="1">
      <alignment horizontal="center" vertical="center" wrapText="1"/>
    </xf>
    <xf numFmtId="0" fontId="0" fillId="4" borderId="1" xfId="0" applyFill="1" applyBorder="1" applyAlignment="1" applyProtection="1">
      <alignment horizontal="left" vertical="center" wrapText="1"/>
    </xf>
    <xf numFmtId="0" fontId="0" fillId="4" borderId="1" xfId="0" applyFill="1" applyBorder="1" applyAlignment="1">
      <alignment horizontal="center"/>
    </xf>
    <xf numFmtId="0" fontId="4" fillId="4" borderId="1" xfId="0" applyFont="1" applyFill="1" applyBorder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horizontal="left" vertical="center" wrapText="1"/>
    </xf>
    <xf numFmtId="0" fontId="14" fillId="4" borderId="1" xfId="0" applyFont="1" applyFill="1" applyBorder="1" applyAlignment="1" applyProtection="1">
      <alignment horizontal="center" vertical="center" wrapText="1"/>
    </xf>
    <xf numFmtId="0" fontId="15" fillId="4" borderId="1" xfId="0" applyFont="1" applyFill="1" applyBorder="1" applyAlignment="1" applyProtection="1">
      <alignment horizontal="left" vertical="center" wrapText="1"/>
    </xf>
    <xf numFmtId="0" fontId="15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left" vertical="center" wrapText="1"/>
    </xf>
    <xf numFmtId="0" fontId="14" fillId="4" borderId="1" xfId="0" applyFont="1" applyFill="1" applyBorder="1" applyAlignment="1" applyProtection="1">
      <alignment horizontal="left" vertical="center" wrapText="1"/>
    </xf>
    <xf numFmtId="0" fontId="26" fillId="4" borderId="1" xfId="0" applyFont="1" applyFill="1" applyBorder="1" applyAlignment="1" applyProtection="1">
      <alignment horizontal="center" vertical="center" wrapText="1"/>
    </xf>
    <xf numFmtId="0" fontId="27" fillId="4" borderId="1" xfId="0" applyFont="1" applyFill="1" applyBorder="1" applyAlignment="1" applyProtection="1">
      <alignment horizontal="center" vertical="center" wrapText="1"/>
    </xf>
    <xf numFmtId="0" fontId="32" fillId="4" borderId="16" xfId="0" applyFont="1" applyFill="1" applyBorder="1" applyAlignment="1">
      <alignment horizontal="center" vertical="center" wrapText="1"/>
    </xf>
    <xf numFmtId="0" fontId="28" fillId="4" borderId="1" xfId="0" applyFont="1" applyFill="1" applyBorder="1" applyAlignment="1" applyProtection="1">
      <alignment horizontal="center" vertical="center" wrapText="1"/>
    </xf>
    <xf numFmtId="0" fontId="28" fillId="4" borderId="1" xfId="0" applyFont="1" applyFill="1" applyBorder="1" applyAlignment="1" applyProtection="1">
      <alignment horizontal="center" vertical="center"/>
    </xf>
    <xf numFmtId="0" fontId="3" fillId="4" borderId="1" xfId="0" applyFont="1" applyFill="1" applyBorder="1" applyAlignment="1" applyProtection="1">
      <alignment horizontal="center" vertical="center" wrapText="1"/>
    </xf>
    <xf numFmtId="0" fontId="3" fillId="4" borderId="1" xfId="0" applyFont="1" applyFill="1" applyBorder="1" applyAlignment="1" applyProtection="1">
      <alignment horizontal="left" vertical="center" wrapText="1"/>
    </xf>
    <xf numFmtId="0" fontId="0" fillId="4" borderId="1" xfId="0" applyFill="1" applyBorder="1"/>
    <xf numFmtId="0" fontId="2" fillId="4" borderId="1" xfId="2" applyFont="1" applyFill="1" applyBorder="1" applyAlignment="1" applyProtection="1">
      <alignment horizontal="center" vertical="center" wrapText="1"/>
    </xf>
    <xf numFmtId="0" fontId="15" fillId="4" borderId="1" xfId="2" applyFont="1" applyFill="1" applyBorder="1" applyAlignment="1" applyProtection="1">
      <alignment horizontal="center" vertical="center" wrapText="1"/>
    </xf>
    <xf numFmtId="0" fontId="15" fillId="4" borderId="1" xfId="2" applyFont="1" applyFill="1" applyBorder="1" applyAlignment="1" applyProtection="1">
      <alignment horizontal="left" vertical="center" wrapText="1"/>
    </xf>
    <xf numFmtId="0" fontId="4" fillId="4" borderId="1" xfId="2" applyFill="1" applyBorder="1" applyAlignment="1" applyProtection="1">
      <alignment horizontal="center" vertical="center" wrapText="1"/>
    </xf>
    <xf numFmtId="0" fontId="4" fillId="4" borderId="1" xfId="2" applyFill="1" applyBorder="1" applyAlignment="1" applyProtection="1">
      <alignment horizontal="left" vertical="center" wrapText="1"/>
    </xf>
    <xf numFmtId="0" fontId="6" fillId="4" borderId="1" xfId="2" applyFont="1" applyFill="1" applyBorder="1" applyAlignment="1" applyProtection="1">
      <alignment horizontal="center" vertical="center" wrapText="1"/>
    </xf>
    <xf numFmtId="0" fontId="6" fillId="4" borderId="1" xfId="2" applyFont="1" applyFill="1" applyBorder="1" applyAlignment="1" applyProtection="1">
      <alignment horizontal="left" vertical="center" wrapText="1"/>
    </xf>
    <xf numFmtId="0" fontId="3" fillId="4" borderId="1" xfId="2" applyFont="1" applyFill="1" applyBorder="1" applyAlignment="1" applyProtection="1">
      <alignment horizontal="center" vertical="center" wrapText="1"/>
    </xf>
    <xf numFmtId="0" fontId="3" fillId="4" borderId="1" xfId="2" applyFont="1" applyFill="1" applyBorder="1" applyAlignment="1" applyProtection="1">
      <alignment horizontal="left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left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 applyProtection="1">
      <alignment horizontal="left" vertical="center" wrapText="1"/>
    </xf>
    <xf numFmtId="0" fontId="11" fillId="4" borderId="1" xfId="0" applyFont="1" applyFill="1" applyBorder="1" applyAlignment="1" applyProtection="1">
      <alignment horizontal="center" vertical="center" wrapText="1"/>
    </xf>
    <xf numFmtId="0" fontId="11" fillId="4" borderId="1" xfId="0" applyFont="1" applyFill="1" applyBorder="1" applyAlignment="1" applyProtection="1">
      <alignment horizontal="left" vertical="center" wrapText="1"/>
    </xf>
    <xf numFmtId="0" fontId="31" fillId="4" borderId="1" xfId="0" applyFont="1" applyFill="1" applyBorder="1" applyAlignment="1" applyProtection="1">
      <alignment horizontal="center" vertical="center" wrapText="1"/>
    </xf>
    <xf numFmtId="0" fontId="31" fillId="4" borderId="1" xfId="0" applyFont="1" applyFill="1" applyBorder="1" applyAlignment="1" applyProtection="1">
      <alignment horizontal="left" vertical="center" wrapText="1"/>
    </xf>
    <xf numFmtId="0" fontId="4" fillId="4" borderId="1" xfId="2" applyFont="1" applyFill="1" applyBorder="1" applyAlignment="1" applyProtection="1">
      <alignment horizontal="center" vertical="center" wrapText="1"/>
    </xf>
    <xf numFmtId="0" fontId="20" fillId="4" borderId="1" xfId="2" applyFont="1" applyFill="1" applyBorder="1" applyAlignment="1" applyProtection="1">
      <alignment horizontal="left" vertical="center" wrapText="1"/>
    </xf>
    <xf numFmtId="0" fontId="20" fillId="4" borderId="1" xfId="2" applyFont="1" applyFill="1" applyBorder="1" applyAlignment="1" applyProtection="1">
      <alignment horizontal="center" vertical="center" wrapText="1"/>
    </xf>
    <xf numFmtId="0" fontId="2" fillId="4" borderId="0" xfId="3" applyFont="1" applyFill="1" applyAlignment="1" applyProtection="1">
      <alignment horizontal="center" vertical="center" wrapText="1"/>
    </xf>
    <xf numFmtId="0" fontId="2" fillId="4" borderId="1" xfId="3" applyFont="1" applyFill="1" applyBorder="1" applyAlignment="1" applyProtection="1">
      <alignment horizontal="center" vertical="center" wrapText="1"/>
    </xf>
    <xf numFmtId="0" fontId="23" fillId="4" borderId="1" xfId="3" applyFont="1" applyFill="1" applyBorder="1" applyAlignment="1" applyProtection="1">
      <alignment horizontal="center" vertical="center" wrapText="1"/>
    </xf>
    <xf numFmtId="0" fontId="23" fillId="4" borderId="1" xfId="3" applyFont="1" applyFill="1" applyBorder="1" applyAlignment="1" applyProtection="1">
      <alignment horizontal="left" vertical="center" wrapText="1"/>
    </xf>
    <xf numFmtId="0" fontId="22" fillId="4" borderId="1" xfId="3" applyFill="1" applyBorder="1" applyAlignment="1" applyProtection="1">
      <alignment horizontal="center" vertical="center" wrapText="1"/>
    </xf>
    <xf numFmtId="0" fontId="22" fillId="4" borderId="1" xfId="3" applyFill="1" applyBorder="1" applyAlignment="1" applyProtection="1">
      <alignment horizontal="left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left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left" vertical="center" wrapText="1"/>
    </xf>
    <xf numFmtId="0" fontId="14" fillId="4" borderId="1" xfId="3" applyFont="1" applyFill="1" applyBorder="1" applyAlignment="1" applyProtection="1">
      <alignment horizontal="center" vertical="center" wrapText="1"/>
    </xf>
    <xf numFmtId="0" fontId="14" fillId="4" borderId="1" xfId="3" applyFont="1" applyFill="1" applyBorder="1" applyAlignment="1" applyProtection="1">
      <alignment horizontal="left" vertical="center" wrapText="1"/>
    </xf>
    <xf numFmtId="0" fontId="25" fillId="4" borderId="6" xfId="3" applyFont="1" applyFill="1" applyBorder="1" applyAlignment="1">
      <alignment horizontal="center" vertical="center"/>
    </xf>
    <xf numFmtId="0" fontId="22" fillId="4" borderId="9" xfId="3" applyFill="1" applyBorder="1" applyAlignment="1" applyProtection="1">
      <alignment horizontal="left" vertical="center" wrapText="1"/>
    </xf>
    <xf numFmtId="0" fontId="25" fillId="4" borderId="1" xfId="3" applyFont="1" applyFill="1" applyBorder="1" applyAlignment="1">
      <alignment horizontal="center" vertical="center"/>
    </xf>
    <xf numFmtId="0" fontId="22" fillId="4" borderId="3" xfId="3" applyFill="1" applyBorder="1" applyAlignment="1" applyProtection="1">
      <alignment horizontal="left" vertical="center" wrapText="1"/>
    </xf>
    <xf numFmtId="0" fontId="25" fillId="4" borderId="1" xfId="3" applyFont="1" applyFill="1" applyBorder="1" applyAlignment="1">
      <alignment horizontal="center" vertical="center" wrapText="1"/>
    </xf>
    <xf numFmtId="0" fontId="25" fillId="4" borderId="1" xfId="3" applyFont="1" applyFill="1" applyBorder="1" applyAlignment="1">
      <alignment horizontal="center" vertical="top" wrapText="1"/>
    </xf>
    <xf numFmtId="0" fontId="14" fillId="4" borderId="6" xfId="3" applyFont="1" applyFill="1" applyBorder="1" applyAlignment="1" applyProtection="1">
      <alignment horizontal="center" vertical="center" wrapText="1"/>
    </xf>
    <xf numFmtId="0" fontId="14" fillId="4" borderId="6" xfId="3" applyFont="1" applyFill="1" applyBorder="1" applyAlignment="1" applyProtection="1">
      <alignment horizontal="left" vertical="center" wrapText="1"/>
    </xf>
    <xf numFmtId="0" fontId="14" fillId="4" borderId="4" xfId="3" applyFont="1" applyFill="1" applyBorder="1" applyAlignment="1" applyProtection="1">
      <alignment horizontal="center" vertical="center" wrapText="1"/>
    </xf>
    <xf numFmtId="0" fontId="14" fillId="4" borderId="4" xfId="3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horizontal="center" vertical="center" wrapText="1"/>
    </xf>
    <xf numFmtId="0" fontId="4" fillId="4" borderId="1" xfId="3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vertical="top" wrapText="1"/>
    </xf>
    <xf numFmtId="0" fontId="0" fillId="4" borderId="0" xfId="0" applyFill="1"/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0" xfId="2" applyFill="1" applyBorder="1" applyAlignment="1" applyProtection="1">
      <alignment horizontal="center" vertical="center" wrapText="1"/>
    </xf>
    <xf numFmtId="164" fontId="4" fillId="0" borderId="0" xfId="1" applyNumberFormat="1" applyFont="1" applyFill="1" applyBorder="1" applyAlignment="1" applyProtection="1">
      <alignment horizontal="center" vertical="center" wrapText="1"/>
    </xf>
    <xf numFmtId="0" fontId="0" fillId="0" borderId="0" xfId="0" applyAlignment="1"/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vertical="center" wrapText="1"/>
    </xf>
    <xf numFmtId="0" fontId="5" fillId="0" borderId="1" xfId="2" applyFont="1" applyFill="1" applyBorder="1" applyAlignment="1" applyProtection="1">
      <alignment horizontal="left" vertical="center" wrapText="1"/>
    </xf>
    <xf numFmtId="0" fontId="7" fillId="0" borderId="1" xfId="0" applyFont="1" applyFill="1" applyBorder="1" applyAlignment="1" applyProtection="1">
      <alignment horizontal="left" vertical="center" wrapText="1"/>
    </xf>
    <xf numFmtId="0" fontId="4" fillId="0" borderId="1" xfId="0" applyFont="1" applyFill="1" applyBorder="1" applyAlignment="1" applyProtection="1">
      <alignment horizontal="left" vertical="center" wrapText="1"/>
    </xf>
    <xf numFmtId="0" fontId="32" fillId="0" borderId="16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 applyProtection="1">
      <alignment horizontal="center" vertical="center" wrapText="1"/>
    </xf>
    <xf numFmtId="0" fontId="32" fillId="0" borderId="16" xfId="0" applyFont="1" applyFill="1" applyBorder="1" applyAlignment="1">
      <alignment horizontal="center" vertical="center" wrapText="1"/>
    </xf>
    <xf numFmtId="0" fontId="14" fillId="0" borderId="0" xfId="0" applyFont="1" applyFill="1"/>
    <xf numFmtId="4" fontId="4" fillId="0" borderId="1" xfId="2" applyNumberFormat="1" applyFont="1" applyFill="1" applyBorder="1" applyAlignment="1" applyProtection="1">
      <alignment horizontal="center" vertical="center" wrapText="1"/>
    </xf>
    <xf numFmtId="4" fontId="4" fillId="0" borderId="1" xfId="2" applyNumberFormat="1" applyFont="1" applyFill="1" applyBorder="1" applyAlignment="1" applyProtection="1">
      <alignment vertical="center" wrapText="1"/>
    </xf>
    <xf numFmtId="0" fontId="4" fillId="0" borderId="1" xfId="2" applyFont="1" applyFill="1" applyBorder="1" applyAlignment="1" applyProtection="1">
      <alignment vertical="center" wrapText="1"/>
    </xf>
    <xf numFmtId="0" fontId="33" fillId="0" borderId="16" xfId="0" applyFont="1" applyFill="1" applyBorder="1" applyAlignment="1">
      <alignment horizontal="center" vertical="center" wrapText="1"/>
    </xf>
    <xf numFmtId="0" fontId="33" fillId="0" borderId="16" xfId="0" applyFont="1" applyFill="1" applyBorder="1" applyAlignment="1">
      <alignment horizontal="left" vertical="center" wrapText="1"/>
    </xf>
    <xf numFmtId="0" fontId="34" fillId="0" borderId="1" xfId="2" applyFont="1" applyFill="1" applyBorder="1" applyAlignment="1" applyProtection="1">
      <alignment horizontal="center" vertical="center" wrapText="1"/>
    </xf>
    <xf numFmtId="165" fontId="33" fillId="0" borderId="16" xfId="0" applyNumberFormat="1" applyFont="1" applyFill="1" applyBorder="1" applyAlignment="1">
      <alignment horizontal="right" vertical="center" wrapText="1"/>
    </xf>
    <xf numFmtId="166" fontId="33" fillId="0" borderId="16" xfId="0" applyNumberFormat="1" applyFont="1" applyFill="1" applyBorder="1" applyAlignment="1">
      <alignment horizontal="right" vertical="center" wrapText="1"/>
    </xf>
    <xf numFmtId="0" fontId="4" fillId="0" borderId="1" xfId="3" applyFont="1" applyFill="1" applyBorder="1" applyAlignment="1" applyProtection="1">
      <alignment vertical="top" wrapText="1"/>
    </xf>
    <xf numFmtId="4" fontId="4" fillId="0" borderId="1" xfId="3" applyNumberFormat="1" applyFont="1" applyFill="1" applyBorder="1" applyAlignment="1" applyProtection="1">
      <alignment vertical="center" wrapText="1"/>
    </xf>
    <xf numFmtId="0" fontId="4" fillId="0" borderId="1" xfId="3" applyFont="1" applyFill="1" applyBorder="1" applyAlignment="1" applyProtection="1">
      <alignment vertical="center" wrapText="1"/>
    </xf>
    <xf numFmtId="0" fontId="0" fillId="0" borderId="0" xfId="0" applyFill="1" applyAlignment="1" applyProtection="1">
      <alignment horizontal="center" vertical="center" wrapText="1"/>
    </xf>
    <xf numFmtId="167" fontId="0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15" fillId="6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4" fontId="37" fillId="0" borderId="1" xfId="0" applyNumberFormat="1" applyFont="1" applyFill="1" applyBorder="1" applyAlignment="1">
      <alignment horizontal="center" vertical="center"/>
    </xf>
    <xf numFmtId="4" fontId="35" fillId="0" borderId="1" xfId="0" applyNumberFormat="1" applyFont="1" applyFill="1" applyBorder="1"/>
    <xf numFmtId="0" fontId="35" fillId="0" borderId="1" xfId="0" applyFont="1" applyFill="1" applyBorder="1"/>
    <xf numFmtId="0" fontId="34" fillId="0" borderId="1" xfId="0" applyFont="1" applyFill="1" applyBorder="1" applyAlignment="1" applyProtection="1">
      <alignment horizontal="center" vertical="center" wrapText="1"/>
    </xf>
    <xf numFmtId="4" fontId="25" fillId="0" borderId="1" xfId="0" applyNumberFormat="1" applyFont="1" applyFill="1" applyBorder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32" fillId="0" borderId="1" xfId="0" applyFont="1" applyFill="1" applyBorder="1" applyAlignment="1">
      <alignment vertical="center"/>
    </xf>
    <xf numFmtId="4" fontId="33" fillId="0" borderId="1" xfId="0" applyNumberFormat="1" applyFont="1" applyFill="1" applyBorder="1" applyAlignment="1">
      <alignment horizontal="right" vertical="center"/>
    </xf>
    <xf numFmtId="0" fontId="36" fillId="0" borderId="1" xfId="2" applyFont="1" applyFill="1" applyBorder="1" applyAlignment="1" applyProtection="1">
      <alignment horizontal="center" vertical="center" wrapText="1"/>
    </xf>
    <xf numFmtId="4" fontId="33" fillId="0" borderId="1" xfId="0" applyNumberFormat="1" applyFont="1" applyFill="1" applyBorder="1" applyAlignment="1">
      <alignment horizontal="center" vertical="center"/>
    </xf>
    <xf numFmtId="164" fontId="36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left" vertical="center" wrapText="1"/>
    </xf>
    <xf numFmtId="169" fontId="4" fillId="0" borderId="1" xfId="1" applyNumberFormat="1" applyFont="1" applyFill="1" applyBorder="1" applyAlignment="1" applyProtection="1">
      <alignment horizontal="center" vertical="center" wrapText="1"/>
    </xf>
    <xf numFmtId="43" fontId="7" fillId="0" borderId="1" xfId="1" applyNumberFormat="1" applyFont="1" applyFill="1" applyBorder="1" applyAlignment="1" applyProtection="1">
      <alignment horizontal="center" vertical="center" wrapText="1"/>
    </xf>
    <xf numFmtId="169" fontId="7" fillId="0" borderId="1" xfId="1" applyNumberFormat="1" applyFont="1" applyFill="1" applyBorder="1" applyAlignment="1" applyProtection="1">
      <alignment horizontal="center" vertical="center" wrapText="1"/>
    </xf>
    <xf numFmtId="4" fontId="32" fillId="0" borderId="0" xfId="0" applyNumberFormat="1" applyFont="1" applyFill="1" applyAlignment="1">
      <alignment vertical="center"/>
    </xf>
    <xf numFmtId="0" fontId="25" fillId="0" borderId="1" xfId="0" applyFont="1" applyFill="1" applyBorder="1" applyAlignment="1">
      <alignment horizontal="center" vertical="center"/>
    </xf>
    <xf numFmtId="169" fontId="5" fillId="0" borderId="1" xfId="1" applyNumberFormat="1" applyFont="1" applyFill="1" applyBorder="1" applyAlignment="1" applyProtection="1">
      <alignment horizontal="right" vertical="center" wrapText="1"/>
    </xf>
    <xf numFmtId="164" fontId="5" fillId="0" borderId="1" xfId="1" applyNumberFormat="1" applyFont="1" applyFill="1" applyBorder="1" applyAlignment="1" applyProtection="1">
      <alignment horizontal="right" vertical="center" wrapText="1"/>
    </xf>
    <xf numFmtId="169" fontId="5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left" vertical="center" wrapText="1"/>
    </xf>
    <xf numFmtId="0" fontId="25" fillId="3" borderId="1" xfId="0" applyFont="1" applyFill="1" applyBorder="1" applyAlignment="1">
      <alignment horizontal="center" vertical="center"/>
    </xf>
    <xf numFmtId="0" fontId="4" fillId="3" borderId="1" xfId="2" applyFill="1" applyBorder="1" applyAlignment="1" applyProtection="1">
      <alignment horizontal="center" vertical="center" wrapText="1"/>
    </xf>
    <xf numFmtId="4" fontId="25" fillId="3" borderId="1" xfId="0" applyNumberFormat="1" applyFont="1" applyFill="1" applyBorder="1" applyAlignment="1">
      <alignment horizontal="center" vertical="center"/>
    </xf>
    <xf numFmtId="164" fontId="4" fillId="3" borderId="1" xfId="1" applyNumberFormat="1" applyFont="1" applyFill="1" applyBorder="1" applyAlignment="1" applyProtection="1">
      <alignment horizontal="center" vertical="center" wrapText="1"/>
    </xf>
    <xf numFmtId="0" fontId="5" fillId="3" borderId="1" xfId="2" applyFont="1" applyFill="1" applyBorder="1" applyAlignment="1" applyProtection="1">
      <alignment horizontal="center" vertical="center" wrapText="1"/>
    </xf>
    <xf numFmtId="0" fontId="3" fillId="3" borderId="1" xfId="2" applyFont="1" applyFill="1" applyBorder="1" applyAlignment="1" applyProtection="1">
      <alignment horizontal="center" vertical="center" wrapText="1"/>
    </xf>
    <xf numFmtId="0" fontId="36" fillId="3" borderId="1" xfId="2" applyFont="1" applyFill="1" applyBorder="1" applyAlignment="1" applyProtection="1">
      <alignment horizontal="center" vertical="center" wrapText="1"/>
    </xf>
    <xf numFmtId="0" fontId="33" fillId="3" borderId="1" xfId="0" applyFont="1" applyFill="1" applyBorder="1" applyAlignment="1">
      <alignment horizontal="center" vertical="center"/>
    </xf>
    <xf numFmtId="0" fontId="35" fillId="3" borderId="1" xfId="0" applyFont="1" applyFill="1" applyBorder="1" applyAlignment="1">
      <alignment horizontal="center" vertical="center"/>
    </xf>
    <xf numFmtId="0" fontId="38" fillId="3" borderId="1" xfId="2" applyFont="1" applyFill="1" applyBorder="1" applyAlignment="1" applyProtection="1">
      <alignment horizontal="center" vertical="center" wrapText="1"/>
    </xf>
    <xf numFmtId="4" fontId="35" fillId="3" borderId="1" xfId="0" applyNumberFormat="1" applyFont="1" applyFill="1" applyBorder="1" applyAlignment="1">
      <alignment horizontal="center" vertical="center"/>
    </xf>
    <xf numFmtId="164" fontId="39" fillId="3" borderId="1" xfId="1" applyNumberFormat="1" applyFont="1" applyFill="1" applyBorder="1" applyAlignment="1" applyProtection="1">
      <alignment horizontal="center" vertical="center" wrapText="1"/>
    </xf>
    <xf numFmtId="164" fontId="2" fillId="7" borderId="1" xfId="1" applyNumberFormat="1" applyFont="1" applyFill="1" applyBorder="1" applyAlignment="1" applyProtection="1">
      <alignment horizontal="center" vertical="center" wrapText="1"/>
    </xf>
    <xf numFmtId="4" fontId="35" fillId="4" borderId="4" xfId="0" applyNumberFormat="1" applyFont="1" applyFill="1" applyBorder="1" applyAlignment="1">
      <alignment horizontal="center" vertical="center"/>
    </xf>
    <xf numFmtId="164" fontId="34" fillId="7" borderId="4" xfId="1" applyNumberFormat="1" applyFont="1" applyFill="1" applyBorder="1" applyAlignment="1" applyProtection="1">
      <alignment horizontal="center" vertical="center" wrapText="1"/>
    </xf>
    <xf numFmtId="164" fontId="2" fillId="0" borderId="6" xfId="1" applyNumberFormat="1" applyFont="1" applyFill="1" applyBorder="1" applyAlignment="1" applyProtection="1">
      <alignment horizontal="center" vertical="center" wrapText="1"/>
    </xf>
    <xf numFmtId="164" fontId="15" fillId="0" borderId="4" xfId="1" applyNumberFormat="1" applyFont="1" applyFill="1" applyBorder="1" applyAlignment="1" applyProtection="1">
      <alignment horizontal="center" vertical="center" wrapText="1"/>
    </xf>
    <xf numFmtId="2" fontId="25" fillId="3" borderId="1" xfId="0" applyNumberFormat="1" applyFont="1" applyFill="1" applyBorder="1" applyAlignment="1">
      <alignment horizontal="center" vertical="center"/>
    </xf>
    <xf numFmtId="0" fontId="4" fillId="3" borderId="1" xfId="2" applyFill="1" applyBorder="1" applyAlignment="1" applyProtection="1">
      <alignment horizontal="left" vertical="center" wrapText="1"/>
    </xf>
    <xf numFmtId="164" fontId="5" fillId="3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32" fillId="0" borderId="1" xfId="0" applyFont="1" applyFill="1" applyBorder="1" applyAlignment="1">
      <alignment horizontal="left" vertical="center"/>
    </xf>
    <xf numFmtId="0" fontId="32" fillId="0" borderId="1" xfId="0" applyFont="1" applyFill="1" applyBorder="1" applyAlignment="1">
      <alignment horizontal="right" vertical="center"/>
    </xf>
    <xf numFmtId="0" fontId="41" fillId="0" borderId="16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vertical="center" wrapText="1"/>
    </xf>
    <xf numFmtId="0" fontId="4" fillId="0" borderId="1" xfId="2" applyFill="1" applyBorder="1" applyAlignment="1" applyProtection="1">
      <alignment horizontal="right" vertical="center" wrapText="1"/>
    </xf>
    <xf numFmtId="164" fontId="4" fillId="4" borderId="1" xfId="2" applyNumberFormat="1" applyFill="1" applyBorder="1" applyAlignment="1" applyProtection="1">
      <alignment horizontal="left" vertical="center" wrapText="1"/>
    </xf>
    <xf numFmtId="0" fontId="0" fillId="4" borderId="1" xfId="0" applyFill="1" applyBorder="1" applyAlignment="1" applyProtection="1">
      <alignment vertical="center" wrapText="1"/>
    </xf>
    <xf numFmtId="0" fontId="23" fillId="4" borderId="13" xfId="3" applyFont="1" applyFill="1" applyBorder="1" applyAlignment="1" applyProtection="1">
      <alignment horizontal="center" vertical="center" wrapText="1"/>
    </xf>
    <xf numFmtId="0" fontId="32" fillId="4" borderId="1" xfId="3" applyFont="1" applyFill="1" applyBorder="1" applyAlignment="1">
      <alignment horizontal="center" vertical="top" wrapText="1"/>
    </xf>
    <xf numFmtId="0" fontId="32" fillId="4" borderId="1" xfId="3" applyFont="1" applyFill="1" applyBorder="1" applyAlignment="1">
      <alignment horizontal="left" vertical="top" wrapText="1"/>
    </xf>
    <xf numFmtId="0" fontId="4" fillId="4" borderId="12" xfId="3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2" fillId="4" borderId="1" xfId="3" applyFill="1" applyBorder="1" applyAlignment="1" applyProtection="1">
      <alignment horizontal="right" vertical="center" wrapText="1"/>
    </xf>
    <xf numFmtId="0" fontId="0" fillId="4" borderId="1" xfId="0" applyFont="1" applyFill="1" applyBorder="1" applyAlignment="1" applyProtection="1">
      <alignment horizontal="left" vertical="center" wrapText="1"/>
    </xf>
    <xf numFmtId="3" fontId="37" fillId="0" borderId="0" xfId="0" applyNumberFormat="1" applyFont="1"/>
    <xf numFmtId="165" fontId="32" fillId="0" borderId="16" xfId="0" applyNumberFormat="1" applyFont="1" applyBorder="1" applyAlignment="1">
      <alignment horizontal="right" vertical="center" wrapText="1"/>
    </xf>
    <xf numFmtId="166" fontId="32" fillId="0" borderId="16" xfId="0" applyNumberFormat="1" applyFont="1" applyBorder="1" applyAlignment="1">
      <alignment horizontal="right" vertical="center" wrapText="1"/>
    </xf>
    <xf numFmtId="164" fontId="4" fillId="0" borderId="1" xfId="1" applyNumberFormat="1" applyFont="1" applyFill="1" applyBorder="1" applyAlignment="1" applyProtection="1">
      <alignment horizontal="right" vertical="center" wrapText="1"/>
    </xf>
    <xf numFmtId="164" fontId="15" fillId="0" borderId="1" xfId="1" applyNumberFormat="1" applyFont="1" applyFill="1" applyBorder="1" applyAlignment="1" applyProtection="1">
      <alignment horizontal="right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4" fontId="32" fillId="0" borderId="1" xfId="0" applyNumberFormat="1" applyFont="1" applyFill="1" applyBorder="1" applyAlignment="1">
      <alignment horizontal="center" vertical="center"/>
    </xf>
    <xf numFmtId="0" fontId="0" fillId="0" borderId="0" xfId="0" applyFill="1" applyAlignment="1" applyProtection="1">
      <alignment horizontal="center" vertical="center" wrapText="1"/>
    </xf>
    <xf numFmtId="0" fontId="4" fillId="4" borderId="1" xfId="2" applyFill="1" applyBorder="1" applyAlignment="1" applyProtection="1">
      <alignment horizontal="right" vertical="center" wrapText="1"/>
    </xf>
    <xf numFmtId="0" fontId="4" fillId="4" borderId="1" xfId="3" applyFont="1" applyFill="1" applyBorder="1" applyAlignment="1" applyProtection="1">
      <alignment horizontal="right" vertical="center" wrapText="1"/>
    </xf>
    <xf numFmtId="164" fontId="15" fillId="0" borderId="0" xfId="1" applyNumberFormat="1" applyFont="1" applyFill="1" applyBorder="1" applyAlignment="1" applyProtection="1">
      <alignment horizontal="center" vertical="center" wrapText="1"/>
    </xf>
    <xf numFmtId="166" fontId="33" fillId="0" borderId="16" xfId="0" applyNumberFormat="1" applyFont="1" applyBorder="1" applyAlignment="1">
      <alignment horizontal="center" vertical="center" wrapText="1"/>
    </xf>
    <xf numFmtId="0" fontId="5" fillId="0" borderId="1" xfId="2" applyFont="1" applyFill="1" applyBorder="1" applyAlignment="1" applyProtection="1">
      <alignment vertical="center" wrapText="1"/>
    </xf>
    <xf numFmtId="164" fontId="34" fillId="0" borderId="1" xfId="1" applyNumberFormat="1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right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45" fillId="0" borderId="20" xfId="0" applyFont="1" applyFill="1" applyBorder="1" applyAlignment="1">
      <alignment horizontal="center" vertical="center" wrapText="1"/>
    </xf>
    <xf numFmtId="4" fontId="45" fillId="0" borderId="20" xfId="0" applyNumberFormat="1" applyFont="1" applyFill="1" applyBorder="1" applyAlignment="1">
      <alignment horizontal="center" vertical="center" wrapText="1"/>
    </xf>
    <xf numFmtId="166" fontId="46" fillId="0" borderId="16" xfId="0" applyNumberFormat="1" applyFont="1" applyBorder="1" applyAlignment="1">
      <alignment horizontal="center" vertical="center" wrapText="1"/>
    </xf>
    <xf numFmtId="165" fontId="33" fillId="0" borderId="16" xfId="0" applyNumberFormat="1" applyFont="1" applyBorder="1" applyAlignment="1">
      <alignment horizontal="center" vertical="center" wrapText="1"/>
    </xf>
    <xf numFmtId="0" fontId="34" fillId="0" borderId="1" xfId="3" applyFont="1" applyFill="1" applyBorder="1" applyAlignment="1" applyProtection="1">
      <alignment vertical="center" wrapText="1"/>
    </xf>
    <xf numFmtId="164" fontId="48" fillId="0" borderId="1" xfId="1" applyNumberFormat="1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4" fillId="4" borderId="1" xfId="2" applyFill="1" applyBorder="1" applyAlignment="1" applyProtection="1">
      <alignment vertical="center" wrapText="1"/>
    </xf>
    <xf numFmtId="165" fontId="33" fillId="0" borderId="16" xfId="0" applyNumberFormat="1" applyFont="1" applyBorder="1" applyAlignment="1">
      <alignment horizontal="right" vertical="center" wrapText="1"/>
    </xf>
    <xf numFmtId="166" fontId="33" fillId="0" borderId="16" xfId="0" applyNumberFormat="1" applyFont="1" applyBorder="1" applyAlignment="1">
      <alignment horizontal="right" vertical="center" wrapText="1"/>
    </xf>
    <xf numFmtId="164" fontId="39" fillId="0" borderId="1" xfId="1" applyNumberFormat="1" applyFont="1" applyFill="1" applyBorder="1" applyAlignment="1" applyProtection="1">
      <alignment horizontal="right" vertical="center" wrapText="1"/>
    </xf>
    <xf numFmtId="164" fontId="0" fillId="0" borderId="1" xfId="1" applyNumberFormat="1" applyFont="1" applyFill="1" applyBorder="1" applyAlignment="1" applyProtection="1">
      <alignment horizontal="right" vertical="center" wrapText="1"/>
    </xf>
    <xf numFmtId="168" fontId="33" fillId="0" borderId="16" xfId="0" applyNumberFormat="1" applyFont="1" applyBorder="1" applyAlignment="1">
      <alignment horizontal="center" vertical="center" wrapText="1"/>
    </xf>
    <xf numFmtId="168" fontId="33" fillId="0" borderId="16" xfId="0" applyNumberFormat="1" applyFont="1" applyBorder="1" applyAlignment="1">
      <alignment horizontal="right" vertical="center" wrapText="1"/>
    </xf>
    <xf numFmtId="165" fontId="46" fillId="0" borderId="16" xfId="0" applyNumberFormat="1" applyFont="1" applyBorder="1" applyAlignment="1">
      <alignment horizontal="right" vertical="center" wrapText="1"/>
    </xf>
    <xf numFmtId="166" fontId="46" fillId="0" borderId="16" xfId="0" applyNumberFormat="1" applyFont="1" applyBorder="1" applyAlignment="1">
      <alignment horizontal="right" vertical="center" wrapText="1"/>
    </xf>
    <xf numFmtId="164" fontId="0" fillId="0" borderId="0" xfId="1" applyNumberFormat="1" applyFont="1" applyFill="1" applyBorder="1" applyAlignment="1" applyProtection="1">
      <alignment horizontal="center" vertical="center" wrapText="1"/>
    </xf>
    <xf numFmtId="164" fontId="47" fillId="0" borderId="1" xfId="1" applyNumberFormat="1" applyFont="1" applyFill="1" applyBorder="1" applyAlignment="1" applyProtection="1">
      <alignment horizontal="right" vertical="center" wrapText="1"/>
    </xf>
    <xf numFmtId="164" fontId="4" fillId="0" borderId="1" xfId="1" applyNumberFormat="1" applyFont="1" applyFill="1" applyBorder="1" applyAlignment="1" applyProtection="1">
      <alignment horizontal="left" vertical="center" wrapText="1"/>
    </xf>
    <xf numFmtId="3" fontId="51" fillId="4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0" fillId="0" borderId="1" xfId="1" applyNumberFormat="1" applyFont="1" applyFill="1" applyBorder="1" applyAlignment="1" applyProtection="1">
      <alignment horizontal="left" vertical="center" wrapText="1"/>
    </xf>
    <xf numFmtId="0" fontId="4" fillId="4" borderId="1" xfId="0" applyFont="1" applyFill="1" applyBorder="1" applyAlignment="1" applyProtection="1">
      <alignment horizontal="right" vertical="center" wrapText="1"/>
    </xf>
    <xf numFmtId="168" fontId="46" fillId="0" borderId="16" xfId="0" applyNumberFormat="1" applyFont="1" applyBorder="1" applyAlignment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52" fillId="0" borderId="1" xfId="1" applyNumberFormat="1" applyFont="1" applyFill="1" applyBorder="1" applyAlignment="1" applyProtection="1">
      <alignment horizontal="right" vertical="center" wrapText="1"/>
    </xf>
    <xf numFmtId="0" fontId="33" fillId="0" borderId="16" xfId="0" applyFont="1" applyBorder="1" applyAlignment="1">
      <alignment horizontal="center" vertical="center" wrapText="1"/>
    </xf>
    <xf numFmtId="0" fontId="52" fillId="0" borderId="1" xfId="0" applyFont="1" applyFill="1" applyBorder="1" applyAlignment="1" applyProtection="1">
      <alignment horizontal="center" vertical="center" wrapText="1"/>
    </xf>
    <xf numFmtId="0" fontId="21" fillId="4" borderId="1" xfId="0" applyFont="1" applyFill="1" applyBorder="1" applyAlignment="1" applyProtection="1">
      <alignment horizontal="left" vertical="center" wrapText="1"/>
    </xf>
    <xf numFmtId="164" fontId="5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46" fillId="0" borderId="16" xfId="0" applyNumberFormat="1" applyFont="1" applyBorder="1" applyAlignment="1">
      <alignment horizontal="center" vertical="center" wrapText="1"/>
    </xf>
    <xf numFmtId="165" fontId="54" fillId="0" borderId="16" xfId="0" applyNumberFormat="1" applyFont="1" applyBorder="1" applyAlignment="1">
      <alignment horizontal="right" vertical="center" wrapText="1"/>
    </xf>
    <xf numFmtId="166" fontId="54" fillId="0" borderId="16" xfId="0" applyNumberFormat="1" applyFont="1" applyBorder="1" applyAlignment="1">
      <alignment horizontal="right" vertical="center" wrapText="1"/>
    </xf>
    <xf numFmtId="0" fontId="4" fillId="4" borderId="1" xfId="2" applyFont="1" applyFill="1" applyBorder="1" applyAlignment="1" applyProtection="1">
      <alignment horizontal="left" vertical="center" wrapText="1"/>
    </xf>
    <xf numFmtId="166" fontId="30" fillId="0" borderId="16" xfId="0" applyNumberFormat="1" applyFont="1" applyBorder="1" applyAlignment="1">
      <alignment horizontal="center" vertical="center" wrapText="1"/>
    </xf>
    <xf numFmtId="164" fontId="47" fillId="0" borderId="1" xfId="1" applyNumberFormat="1" applyFont="1" applyFill="1" applyBorder="1" applyAlignment="1" applyProtection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0" fillId="0" borderId="0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70" fontId="51" fillId="4" borderId="1" xfId="0" applyNumberFormat="1" applyFont="1" applyFill="1" applyBorder="1" applyAlignment="1">
      <alignment horizontal="center" vertical="center"/>
    </xf>
    <xf numFmtId="0" fontId="0" fillId="0" borderId="0" xfId="0" applyFill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55" fillId="0" borderId="0" xfId="0" applyFont="1"/>
    <xf numFmtId="43" fontId="0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 applyBorder="1" applyAlignment="1" applyProtection="1">
      <alignment horizontal="center" vertical="center" wrapText="1"/>
    </xf>
    <xf numFmtId="0" fontId="37" fillId="0" borderId="0" xfId="0" applyFont="1" applyFill="1" applyBorder="1" applyAlignment="1">
      <alignment horizontal="center" vertical="center"/>
    </xf>
    <xf numFmtId="4" fontId="37" fillId="0" borderId="0" xfId="0" applyNumberFormat="1" applyFont="1" applyFill="1" applyBorder="1" applyAlignment="1">
      <alignment horizontal="center" vertical="center"/>
    </xf>
    <xf numFmtId="164" fontId="8" fillId="2" borderId="0" xfId="1" applyNumberFormat="1" applyFont="1" applyFill="1" applyBorder="1" applyAlignment="1" applyProtection="1">
      <alignment horizontal="center" vertical="center" wrapText="1"/>
    </xf>
    <xf numFmtId="168" fontId="46" fillId="0" borderId="16" xfId="0" applyNumberFormat="1" applyFont="1" applyBorder="1" applyAlignment="1">
      <alignment horizontal="center" vertical="center" wrapText="1"/>
    </xf>
    <xf numFmtId="0" fontId="45" fillId="0" borderId="0" xfId="0" applyFont="1" applyAlignment="1">
      <alignment horizontal="center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1" fillId="0" borderId="1" xfId="3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7" fillId="4" borderId="1" xfId="3" applyFont="1" applyFill="1" applyBorder="1" applyAlignment="1" applyProtection="1">
      <alignment horizontal="center" vertical="center" wrapText="1"/>
    </xf>
    <xf numFmtId="0" fontId="7" fillId="4" borderId="1" xfId="3" applyFont="1" applyFill="1" applyBorder="1" applyAlignment="1" applyProtection="1">
      <alignment horizontal="left" vertical="center" wrapText="1"/>
    </xf>
    <xf numFmtId="0" fontId="7" fillId="0" borderId="1" xfId="3" applyFont="1" applyFill="1" applyBorder="1" applyAlignment="1" applyProtection="1">
      <alignment horizontal="center" vertical="center" wrapText="1"/>
    </xf>
    <xf numFmtId="164" fontId="7" fillId="0" borderId="1" xfId="1" applyNumberFormat="1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horizontal="center" vertical="top" wrapText="1"/>
    </xf>
    <xf numFmtId="0" fontId="22" fillId="0" borderId="1" xfId="3" applyFill="1" applyBorder="1" applyAlignment="1" applyProtection="1">
      <alignment horizontal="right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center" vertical="top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49" fillId="0" borderId="23" xfId="0" applyNumberFormat="1" applyFont="1" applyBorder="1" applyAlignment="1">
      <alignment horizontal="center" vertical="center" wrapText="1"/>
    </xf>
    <xf numFmtId="164" fontId="0" fillId="0" borderId="6" xfId="1" applyNumberFormat="1" applyFont="1" applyFill="1" applyBorder="1" applyAlignment="1" applyProtection="1">
      <alignment horizontal="center" vertical="center" wrapText="1"/>
    </xf>
    <xf numFmtId="0" fontId="30" fillId="0" borderId="16" xfId="0" applyFont="1" applyBorder="1" applyAlignment="1">
      <alignment horizontal="center" vertical="center" wrapText="1"/>
    </xf>
    <xf numFmtId="168" fontId="30" fillId="0" borderId="16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171" fontId="46" fillId="0" borderId="16" xfId="0" applyNumberFormat="1" applyFont="1" applyBorder="1" applyAlignment="1">
      <alignment horizontal="center" vertical="center" wrapText="1"/>
    </xf>
    <xf numFmtId="166" fontId="46" fillId="0" borderId="0" xfId="0" applyNumberFormat="1" applyFont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/>
    </xf>
    <xf numFmtId="0" fontId="8" fillId="0" borderId="0" xfId="0" applyFont="1" applyFill="1" applyBorder="1" applyAlignment="1" applyProtection="1">
      <alignment horizontal="center" vertical="center" wrapText="1"/>
    </xf>
    <xf numFmtId="164" fontId="8" fillId="0" borderId="0" xfId="1" applyNumberFormat="1" applyFont="1" applyFill="1" applyBorder="1" applyAlignment="1" applyProtection="1">
      <alignment horizontal="center" vertical="center" wrapText="1"/>
    </xf>
    <xf numFmtId="0" fontId="2" fillId="8" borderId="2" xfId="2" applyFont="1" applyFill="1" applyBorder="1" applyAlignment="1" applyProtection="1">
      <alignment horizontal="center" vertical="top" wrapText="1"/>
    </xf>
    <xf numFmtId="164" fontId="2" fillId="8" borderId="1" xfId="1" applyNumberFormat="1" applyFont="1" applyFill="1" applyBorder="1" applyAlignment="1" applyProtection="1">
      <alignment horizontal="center" vertical="center" wrapText="1"/>
    </xf>
    <xf numFmtId="164" fontId="2" fillId="0" borderId="0" xfId="1" applyNumberFormat="1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71" fontId="30" fillId="0" borderId="16" xfId="0" applyNumberFormat="1" applyFont="1" applyBorder="1" applyAlignment="1">
      <alignment horizontal="center" vertical="center" wrapText="1"/>
    </xf>
    <xf numFmtId="166" fontId="58" fillId="0" borderId="16" xfId="0" applyNumberFormat="1" applyFont="1" applyBorder="1" applyAlignment="1">
      <alignment horizontal="center" vertical="center" wrapText="1"/>
    </xf>
    <xf numFmtId="166" fontId="59" fillId="0" borderId="16" xfId="0" applyNumberFormat="1" applyFont="1" applyBorder="1" applyAlignment="1">
      <alignment horizontal="center" vertical="center" wrapText="1"/>
    </xf>
    <xf numFmtId="164" fontId="60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4" fillId="0" borderId="2" xfId="3" applyFont="1" applyFill="1" applyBorder="1" applyAlignment="1" applyProtection="1">
      <alignment horizontal="center" vertical="center" wrapText="1"/>
    </xf>
    <xf numFmtId="0" fontId="14" fillId="4" borderId="13" xfId="3" applyFont="1" applyFill="1" applyBorder="1" applyAlignment="1" applyProtection="1">
      <alignment horizontal="center" vertical="center" wrapText="1"/>
    </xf>
    <xf numFmtId="0" fontId="14" fillId="4" borderId="13" xfId="3" applyFont="1" applyFill="1" applyBorder="1" applyAlignment="1" applyProtection="1">
      <alignment horizontal="left" vertical="center" wrapText="1"/>
    </xf>
    <xf numFmtId="0" fontId="14" fillId="0" borderId="13" xfId="3" applyFont="1" applyFill="1" applyBorder="1" applyAlignment="1" applyProtection="1">
      <alignment horizontal="center" vertical="center" wrapText="1"/>
    </xf>
    <xf numFmtId="164" fontId="14" fillId="0" borderId="13" xfId="1" applyNumberFormat="1" applyFont="1" applyFill="1" applyBorder="1" applyAlignment="1" applyProtection="1">
      <alignment horizontal="center" vertical="center" wrapText="1"/>
    </xf>
    <xf numFmtId="164" fontId="14" fillId="0" borderId="3" xfId="1" applyNumberFormat="1" applyFont="1" applyFill="1" applyBorder="1" applyAlignment="1" applyProtection="1">
      <alignment horizontal="center" vertical="center" wrapText="1"/>
    </xf>
    <xf numFmtId="166" fontId="61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61" fillId="0" borderId="16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5" fontId="49" fillId="0" borderId="16" xfId="0" applyNumberFormat="1" applyFont="1" applyBorder="1" applyAlignment="1">
      <alignment horizontal="right" vertical="center" wrapText="1"/>
    </xf>
    <xf numFmtId="166" fontId="49" fillId="0" borderId="16" xfId="0" applyNumberFormat="1" applyFont="1" applyBorder="1" applyAlignment="1">
      <alignment horizontal="right" vertical="center" wrapText="1"/>
    </xf>
    <xf numFmtId="165" fontId="57" fillId="0" borderId="16" xfId="0" applyNumberFormat="1" applyFont="1" applyBorder="1" applyAlignment="1">
      <alignment horizontal="right" vertical="center" wrapText="1"/>
    </xf>
    <xf numFmtId="166" fontId="57" fillId="0" borderId="16" xfId="0" applyNumberFormat="1" applyFont="1" applyBorder="1" applyAlignment="1">
      <alignment horizontal="right" vertical="center" wrapText="1"/>
    </xf>
    <xf numFmtId="0" fontId="3" fillId="4" borderId="1" xfId="2" applyFont="1" applyFill="1" applyBorder="1" applyAlignment="1" applyProtection="1">
      <alignment vertical="center" wrapText="1"/>
    </xf>
    <xf numFmtId="0" fontId="4" fillId="4" borderId="1" xfId="2" applyFill="1" applyBorder="1" applyAlignment="1" applyProtection="1">
      <alignment vertical="top" wrapText="1"/>
    </xf>
    <xf numFmtId="0" fontId="3" fillId="4" borderId="1" xfId="2" applyFont="1" applyFill="1" applyBorder="1" applyAlignment="1" applyProtection="1">
      <alignment vertical="top" wrapText="1"/>
    </xf>
    <xf numFmtId="168" fontId="57" fillId="0" borderId="16" xfId="0" applyNumberFormat="1" applyFont="1" applyBorder="1" applyAlignment="1">
      <alignment horizontal="center" vertical="center" wrapText="1"/>
    </xf>
    <xf numFmtId="164" fontId="62" fillId="0" borderId="0" xfId="1" applyNumberFormat="1" applyFont="1" applyFill="1" applyBorder="1" applyAlignment="1" applyProtection="1">
      <alignment horizontal="center" vertical="center" wrapText="1"/>
    </xf>
    <xf numFmtId="164" fontId="19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58" fillId="0" borderId="16" xfId="0" applyNumberFormat="1" applyFont="1" applyBorder="1" applyAlignment="1">
      <alignment horizontal="center" vertical="center" wrapText="1"/>
    </xf>
    <xf numFmtId="0" fontId="43" fillId="0" borderId="20" xfId="0" applyFont="1" applyBorder="1" applyAlignment="1">
      <alignment horizontal="center" vertical="center" wrapText="1"/>
    </xf>
    <xf numFmtId="3" fontId="43" fillId="0" borderId="20" xfId="0" applyNumberFormat="1" applyFont="1" applyBorder="1" applyAlignment="1">
      <alignment horizontal="center" vertical="center" wrapText="1"/>
    </xf>
    <xf numFmtId="0" fontId="4" fillId="4" borderId="0" xfId="0" applyFont="1" applyFill="1" applyBorder="1" applyAlignment="1" applyProtection="1">
      <alignment horizontal="center" vertical="center" wrapText="1"/>
    </xf>
    <xf numFmtId="166" fontId="53" fillId="0" borderId="16" xfId="0" applyNumberFormat="1" applyFont="1" applyBorder="1" applyAlignment="1">
      <alignment horizontal="center" vertical="center" wrapText="1"/>
    </xf>
    <xf numFmtId="166" fontId="30" fillId="0" borderId="16" xfId="0" applyNumberFormat="1" applyFont="1" applyBorder="1" applyAlignment="1">
      <alignment horizontal="right" vertical="center" wrapText="1"/>
    </xf>
    <xf numFmtId="0" fontId="0" fillId="4" borderId="1" xfId="0" applyFill="1" applyBorder="1" applyAlignment="1" applyProtection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63" fillId="0" borderId="16" xfId="0" applyFont="1" applyBorder="1" applyAlignment="1">
      <alignment horizontal="center" vertical="center" wrapText="1"/>
    </xf>
    <xf numFmtId="166" fontId="63" fillId="0" borderId="16" xfId="0" applyNumberFormat="1" applyFont="1" applyBorder="1" applyAlignment="1">
      <alignment horizontal="center" vertical="center" wrapText="1"/>
    </xf>
    <xf numFmtId="0" fontId="2" fillId="0" borderId="0" xfId="2" applyFont="1" applyFill="1" applyBorder="1" applyAlignment="1" applyProtection="1">
      <alignment horizontal="center" vertical="center" wrapText="1"/>
    </xf>
    <xf numFmtId="0" fontId="5" fillId="4" borderId="0" xfId="0" applyFont="1" applyFill="1" applyBorder="1" applyAlignment="1" applyProtection="1">
      <alignment horizontal="left" vertical="center" wrapText="1"/>
    </xf>
    <xf numFmtId="0" fontId="25" fillId="0" borderId="0" xfId="0" applyFont="1"/>
    <xf numFmtId="0" fontId="4" fillId="0" borderId="1" xfId="2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4" fillId="0" borderId="16" xfId="0" applyFont="1" applyBorder="1" applyAlignment="1">
      <alignment horizontal="center" vertical="center" wrapText="1"/>
    </xf>
    <xf numFmtId="166" fontId="64" fillId="0" borderId="16" xfId="0" applyNumberFormat="1" applyFont="1" applyBorder="1" applyAlignment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168" fontId="64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65" fillId="0" borderId="16" xfId="0" applyNumberFormat="1" applyFont="1" applyBorder="1" applyAlignment="1">
      <alignment horizontal="center" vertical="center" wrapText="1"/>
    </xf>
    <xf numFmtId="0" fontId="4" fillId="4" borderId="1" xfId="2" applyFill="1" applyBorder="1" applyAlignment="1" applyProtection="1">
      <alignment horizontal="left" vertical="top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66" fillId="0" borderId="16" xfId="0" applyNumberFormat="1" applyFont="1" applyBorder="1" applyAlignment="1">
      <alignment horizontal="center" vertical="center" wrapText="1"/>
    </xf>
    <xf numFmtId="164" fontId="7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6" fillId="0" borderId="16" xfId="0" applyFont="1" applyBorder="1" applyAlignment="1">
      <alignment horizontal="center" vertical="center" wrapText="1"/>
    </xf>
    <xf numFmtId="0" fontId="0" fillId="4" borderId="1" xfId="0" applyFill="1" applyBorder="1" applyAlignment="1" applyProtection="1">
      <alignment horizontal="center" vertical="top" wrapText="1"/>
    </xf>
    <xf numFmtId="0" fontId="14" fillId="0" borderId="2" xfId="0" applyFont="1" applyFill="1" applyBorder="1" applyAlignment="1" applyProtection="1">
      <alignment horizontal="center" vertical="center" wrapText="1"/>
    </xf>
    <xf numFmtId="0" fontId="14" fillId="4" borderId="13" xfId="0" applyFont="1" applyFill="1" applyBorder="1" applyAlignment="1" applyProtection="1">
      <alignment horizontal="center" vertical="center" wrapText="1"/>
    </xf>
    <xf numFmtId="0" fontId="14" fillId="4" borderId="13" xfId="0" applyFont="1" applyFill="1" applyBorder="1" applyAlignment="1" applyProtection="1">
      <alignment horizontal="left" vertical="center" wrapText="1"/>
    </xf>
    <xf numFmtId="0" fontId="14" fillId="0" borderId="1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32" fillId="4" borderId="16" xfId="0" applyFont="1" applyFill="1" applyBorder="1" applyAlignment="1">
      <alignment horizontal="left" vertical="center" wrapText="1"/>
    </xf>
    <xf numFmtId="0" fontId="57" fillId="0" borderId="16" xfId="0" applyFont="1" applyBorder="1" applyAlignment="1">
      <alignment horizontal="center" vertical="center" wrapText="1"/>
    </xf>
    <xf numFmtId="0" fontId="66" fillId="0" borderId="16" xfId="4" applyFont="1" applyBorder="1" applyAlignment="1">
      <alignment horizontal="center" vertical="center" wrapText="1"/>
    </xf>
    <xf numFmtId="168" fontId="53" fillId="0" borderId="16" xfId="0" applyNumberFormat="1" applyFont="1" applyBorder="1" applyAlignment="1">
      <alignment horizontal="center" vertical="center" wrapText="1"/>
    </xf>
    <xf numFmtId="0" fontId="0" fillId="4" borderId="0" xfId="0" applyFill="1" applyBorder="1" applyAlignment="1" applyProtection="1">
      <alignment horizontal="left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22" fillId="0" borderId="0" xfId="1" applyNumberFormat="1" applyFont="1" applyFill="1" applyBorder="1" applyAlignment="1" applyProtection="1">
      <alignment horizontal="center" vertical="center" wrapText="1"/>
    </xf>
    <xf numFmtId="166" fontId="57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66" fillId="0" borderId="16" xfId="4" applyNumberFormat="1" applyFont="1" applyBorder="1" applyAlignment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166" fontId="33" fillId="0" borderId="0" xfId="0" applyNumberFormat="1" applyFont="1" applyBorder="1" applyAlignment="1">
      <alignment horizontal="center" vertical="center" wrapText="1"/>
    </xf>
    <xf numFmtId="171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2" fillId="0" borderId="8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67" fillId="0" borderId="16" xfId="0" applyFont="1" applyBorder="1" applyAlignment="1">
      <alignment horizontal="center" vertical="center" wrapText="1"/>
    </xf>
    <xf numFmtId="168" fontId="67" fillId="0" borderId="16" xfId="0" applyNumberFormat="1" applyFont="1" applyBorder="1" applyAlignment="1">
      <alignment horizontal="center" vertical="center" wrapText="1"/>
    </xf>
    <xf numFmtId="172" fontId="67" fillId="0" borderId="16" xfId="2" applyNumberFormat="1" applyFont="1" applyBorder="1" applyAlignment="1">
      <alignment horizontal="center" vertical="center" wrapText="1"/>
    </xf>
    <xf numFmtId="166" fontId="67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31" fillId="0" borderId="1" xfId="0" applyFont="1" applyFill="1" applyBorder="1" applyAlignment="1" applyProtection="1">
      <alignment horizontal="center" vertical="center" wrapText="1"/>
    </xf>
    <xf numFmtId="0" fontId="67" fillId="0" borderId="0" xfId="0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8" fillId="0" borderId="16" xfId="0" applyFont="1" applyBorder="1" applyAlignment="1">
      <alignment horizontal="center" vertical="center" wrapText="1"/>
    </xf>
    <xf numFmtId="168" fontId="68" fillId="0" borderId="16" xfId="0" applyNumberFormat="1" applyFont="1" applyBorder="1" applyAlignment="1">
      <alignment horizontal="center" vertical="center" wrapText="1"/>
    </xf>
    <xf numFmtId="166" fontId="68" fillId="0" borderId="16" xfId="0" applyNumberFormat="1" applyFont="1" applyBorder="1" applyAlignment="1">
      <alignment horizontal="center" vertical="center" wrapText="1"/>
    </xf>
    <xf numFmtId="0" fontId="0" fillId="4" borderId="0" xfId="0" applyFill="1" applyBorder="1" applyAlignment="1" applyProtection="1">
      <alignment horizontal="center" vertical="center" wrapText="1"/>
    </xf>
    <xf numFmtId="165" fontId="68" fillId="0" borderId="16" xfId="0" applyNumberFormat="1" applyFont="1" applyBorder="1" applyAlignment="1">
      <alignment horizontal="center" vertical="center" wrapText="1"/>
    </xf>
    <xf numFmtId="166" fontId="68" fillId="0" borderId="0" xfId="0" applyNumberFormat="1" applyFont="1" applyBorder="1" applyAlignment="1">
      <alignment horizontal="center" vertical="center" wrapText="1"/>
    </xf>
    <xf numFmtId="166" fontId="69" fillId="0" borderId="16" xfId="0" applyNumberFormat="1" applyFont="1" applyBorder="1" applyAlignment="1">
      <alignment horizontal="center" vertical="center" wrapText="1"/>
    </xf>
    <xf numFmtId="0" fontId="25" fillId="10" borderId="27" xfId="0" applyFont="1" applyFill="1" applyBorder="1" applyAlignment="1">
      <alignment horizontal="center" vertical="top" wrapText="1"/>
    </xf>
    <xf numFmtId="0" fontId="30" fillId="0" borderId="16" xfId="4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70" fillId="0" borderId="16" xfId="0" applyFont="1" applyBorder="1" applyAlignment="1">
      <alignment horizontal="center" vertical="center" wrapText="1"/>
    </xf>
    <xf numFmtId="166" fontId="70" fillId="0" borderId="16" xfId="0" applyNumberFormat="1" applyFont="1" applyBorder="1" applyAlignment="1">
      <alignment horizontal="center" vertical="center" wrapText="1"/>
    </xf>
    <xf numFmtId="168" fontId="70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46" fillId="0" borderId="0" xfId="0" applyNumberFormat="1" applyFont="1" applyBorder="1" applyAlignment="1">
      <alignment horizontal="right" vertical="center" wrapText="1"/>
    </xf>
    <xf numFmtId="165" fontId="70" fillId="0" borderId="16" xfId="0" applyNumberFormat="1" applyFont="1" applyBorder="1" applyAlignment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71" fillId="0" borderId="16" xfId="0" applyNumberFormat="1" applyFont="1" applyBorder="1" applyAlignment="1">
      <alignment horizontal="center" vertical="center" wrapText="1"/>
    </xf>
    <xf numFmtId="4" fontId="35" fillId="0" borderId="1" xfId="0" applyNumberFormat="1" applyFont="1" applyFill="1" applyBorder="1" applyAlignment="1">
      <alignment horizontal="center" vertical="center"/>
    </xf>
    <xf numFmtId="0" fontId="14" fillId="0" borderId="12" xfId="3" applyFont="1" applyFill="1" applyBorder="1" applyAlignment="1" applyProtection="1">
      <alignment horizontal="center" vertical="center" wrapText="1"/>
    </xf>
    <xf numFmtId="0" fontId="22" fillId="4" borderId="13" xfId="3" applyFill="1" applyBorder="1" applyAlignment="1" applyProtection="1">
      <alignment horizontal="left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2" fillId="0" borderId="16" xfId="0" applyFont="1" applyBorder="1" applyAlignment="1">
      <alignment horizontal="center" vertical="center" wrapText="1"/>
    </xf>
    <xf numFmtId="165" fontId="72" fillId="0" borderId="16" xfId="0" applyNumberFormat="1" applyFont="1" applyBorder="1" applyAlignment="1">
      <alignment horizontal="center" vertical="center" wrapText="1"/>
    </xf>
    <xf numFmtId="166" fontId="72" fillId="0" borderId="16" xfId="0" applyNumberFormat="1" applyFont="1" applyBorder="1" applyAlignment="1">
      <alignment horizontal="center" vertical="center" wrapText="1"/>
    </xf>
    <xf numFmtId="168" fontId="72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4" fillId="0" borderId="0" xfId="3" applyFont="1" applyFill="1" applyBorder="1" applyAlignment="1" applyProtection="1">
      <alignment horizontal="center" vertical="center" wrapText="1"/>
    </xf>
    <xf numFmtId="0" fontId="24" fillId="4" borderId="1" xfId="3" applyFont="1" applyFill="1" applyBorder="1" applyAlignment="1" applyProtection="1">
      <alignment horizontal="lef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2" xfId="2" applyFont="1" applyFill="1" applyBorder="1" applyAlignment="1" applyProtection="1">
      <alignment horizontal="center" vertical="center" wrapText="1"/>
    </xf>
    <xf numFmtId="0" fontId="2" fillId="0" borderId="7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3" fillId="0" borderId="16" xfId="0" applyFont="1" applyBorder="1" applyAlignment="1">
      <alignment horizontal="center" vertical="center" wrapText="1"/>
    </xf>
    <xf numFmtId="0" fontId="73" fillId="0" borderId="16" xfId="4" applyFont="1" applyBorder="1" applyAlignment="1">
      <alignment horizontal="center" vertical="center" wrapText="1"/>
    </xf>
    <xf numFmtId="166" fontId="73" fillId="0" borderId="16" xfId="4" applyNumberFormat="1" applyFont="1" applyBorder="1" applyAlignment="1">
      <alignment horizontal="center" vertical="center" wrapText="1"/>
    </xf>
    <xf numFmtId="166" fontId="73" fillId="0" borderId="16" xfId="4" applyNumberFormat="1" applyFont="1" applyBorder="1" applyAlignment="1">
      <alignment horizontal="center" vertical="center" wrapText="1"/>
    </xf>
    <xf numFmtId="168" fontId="73" fillId="0" borderId="16" xfId="0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73" fillId="0" borderId="16" xfId="0" applyNumberFormat="1" applyFont="1" applyBorder="1" applyAlignment="1">
      <alignment horizontal="center" vertical="center" wrapText="1"/>
    </xf>
    <xf numFmtId="166" fontId="70" fillId="0" borderId="0" xfId="0" applyNumberFormat="1" applyFont="1" applyBorder="1" applyAlignment="1">
      <alignment horizontal="center" vertical="center" wrapText="1"/>
    </xf>
    <xf numFmtId="166" fontId="73" fillId="0" borderId="16" xfId="0" applyNumberFormat="1" applyFont="1" applyBorder="1" applyAlignment="1">
      <alignment horizontal="center" vertical="center" wrapText="1"/>
    </xf>
    <xf numFmtId="0" fontId="4" fillId="4" borderId="0" xfId="2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4" fillId="0" borderId="16" xfId="0" applyFont="1" applyBorder="1" applyAlignment="1">
      <alignment horizontal="center" vertical="center" wrapText="1"/>
    </xf>
    <xf numFmtId="165" fontId="74" fillId="0" borderId="16" xfId="0" applyNumberFormat="1" applyFont="1" applyBorder="1" applyAlignment="1">
      <alignment horizontal="center" vertical="center" wrapText="1"/>
    </xf>
    <xf numFmtId="166" fontId="74" fillId="0" borderId="16" xfId="0" applyNumberFormat="1" applyFont="1" applyBorder="1" applyAlignment="1">
      <alignment horizontal="center" vertical="center" wrapText="1"/>
    </xf>
    <xf numFmtId="168" fontId="74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49" fontId="22" fillId="0" borderId="1" xfId="1" applyNumberFormat="1" applyFont="1" applyFill="1" applyBorder="1" applyAlignment="1" applyProtection="1">
      <alignment horizontal="center" vertical="center" wrapText="1"/>
    </xf>
    <xf numFmtId="164" fontId="14" fillId="0" borderId="0" xfId="1" applyNumberFormat="1" applyFont="1" applyFill="1" applyBorder="1" applyAlignment="1" applyProtection="1">
      <alignment horizontal="center" vertical="center" wrapText="1"/>
    </xf>
    <xf numFmtId="0" fontId="21" fillId="0" borderId="4" xfId="3" applyFont="1" applyFill="1" applyBorder="1" applyAlignment="1" applyProtection="1">
      <alignment horizontal="center" vertical="center" wrapText="1"/>
    </xf>
    <xf numFmtId="0" fontId="74" fillId="0" borderId="16" xfId="4" applyFont="1" applyBorder="1" applyAlignment="1">
      <alignment horizontal="center" vertical="center" wrapText="1"/>
    </xf>
    <xf numFmtId="168" fontId="74" fillId="0" borderId="16" xfId="4" applyNumberFormat="1" applyFont="1" applyBorder="1" applyAlignment="1">
      <alignment horizontal="center" vertical="center" wrapText="1"/>
    </xf>
    <xf numFmtId="168" fontId="74" fillId="0" borderId="16" xfId="4" applyNumberFormat="1" applyFont="1" applyBorder="1" applyAlignment="1">
      <alignment horizontal="center" vertical="center" wrapText="1"/>
    </xf>
    <xf numFmtId="0" fontId="74" fillId="0" borderId="16" xfId="4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30" fillId="0" borderId="0" xfId="0" applyNumberFormat="1" applyFont="1" applyBorder="1" applyAlignment="1">
      <alignment horizontal="center" vertical="center" wrapText="1"/>
    </xf>
    <xf numFmtId="0" fontId="22" fillId="0" borderId="0" xfId="3" applyFill="1" applyBorder="1" applyAlignment="1" applyProtection="1">
      <alignment horizontal="center" vertical="center" wrapText="1"/>
    </xf>
    <xf numFmtId="0" fontId="44" fillId="0" borderId="20" xfId="0" applyFont="1" applyBorder="1" applyAlignment="1">
      <alignment horizontal="center" vertical="center" wrapText="1"/>
    </xf>
    <xf numFmtId="0" fontId="43" fillId="0" borderId="0" xfId="0" applyFont="1"/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4" fillId="0" borderId="0" xfId="0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9" fillId="0" borderId="16" xfId="0" applyFont="1" applyBorder="1" applyAlignment="1">
      <alignment horizontal="center" vertical="center" wrapText="1"/>
    </xf>
    <xf numFmtId="0" fontId="75" fillId="0" borderId="16" xfId="0" applyFont="1" applyBorder="1" applyAlignment="1">
      <alignment horizontal="center" vertical="center" wrapText="1"/>
    </xf>
    <xf numFmtId="168" fontId="69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6" fillId="0" borderId="16" xfId="0" applyFont="1" applyBorder="1" applyAlignment="1">
      <alignment horizontal="center" vertical="center" wrapText="1"/>
    </xf>
    <xf numFmtId="168" fontId="76" fillId="0" borderId="16" xfId="0" applyNumberFormat="1" applyFont="1" applyBorder="1" applyAlignment="1">
      <alignment horizontal="center" vertical="center" wrapText="1"/>
    </xf>
    <xf numFmtId="166" fontId="76" fillId="0" borderId="16" xfId="0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165" fontId="76" fillId="0" borderId="16" xfId="0" applyNumberFormat="1" applyFont="1" applyBorder="1" applyAlignment="1">
      <alignment horizontal="center" vertical="center" wrapText="1"/>
    </xf>
    <xf numFmtId="171" fontId="76" fillId="0" borderId="16" xfId="0" applyNumberFormat="1" applyFont="1" applyBorder="1" applyAlignment="1">
      <alignment horizontal="center" vertical="center" wrapText="1"/>
    </xf>
    <xf numFmtId="0" fontId="11" fillId="0" borderId="14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58" fillId="0" borderId="16" xfId="0" applyFont="1" applyBorder="1" applyAlignment="1">
      <alignment horizontal="center" vertical="center" wrapText="1"/>
    </xf>
    <xf numFmtId="165" fontId="58" fillId="0" borderId="16" xfId="0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0" fillId="0" borderId="0" xfId="0" applyNumberFormat="1" applyFill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30" fillId="4" borderId="16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1" fillId="0" borderId="0" xfId="3" applyFont="1" applyFill="1" applyBorder="1" applyAlignment="1" applyProtection="1">
      <alignment horizontal="center" vertical="center" wrapText="1"/>
    </xf>
    <xf numFmtId="165" fontId="57" fillId="0" borderId="16" xfId="0" applyNumberFormat="1" applyFont="1" applyBorder="1" applyAlignment="1">
      <alignment horizontal="center" vertical="center" wrapText="1"/>
    </xf>
    <xf numFmtId="0" fontId="76" fillId="0" borderId="0" xfId="0" applyFont="1" applyBorder="1" applyAlignment="1">
      <alignment horizontal="center" vertical="center" wrapText="1"/>
    </xf>
    <xf numFmtId="166" fontId="76" fillId="0" borderId="0" xfId="0" applyNumberFormat="1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165" fontId="69" fillId="0" borderId="16" xfId="0" applyNumberFormat="1" applyFont="1" applyBorder="1" applyAlignment="1">
      <alignment horizontal="center" vertical="center" wrapText="1"/>
    </xf>
    <xf numFmtId="0" fontId="72" fillId="0" borderId="0" xfId="0" applyFont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" fillId="0" borderId="9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168" fontId="76" fillId="0" borderId="0" xfId="0" applyNumberFormat="1" applyFont="1" applyBorder="1" applyAlignment="1">
      <alignment horizontal="center" vertical="center" wrapText="1"/>
    </xf>
    <xf numFmtId="0" fontId="2" fillId="2" borderId="12" xfId="0" applyFont="1" applyFill="1" applyBorder="1" applyAlignment="1" applyProtection="1">
      <alignment horizontal="left" vertical="top" wrapText="1"/>
    </xf>
    <xf numFmtId="0" fontId="77" fillId="0" borderId="16" xfId="0" applyFont="1" applyBorder="1" applyAlignment="1">
      <alignment horizontal="center" vertical="center" wrapText="1"/>
    </xf>
    <xf numFmtId="165" fontId="77" fillId="0" borderId="16" xfId="0" applyNumberFormat="1" applyFont="1" applyBorder="1" applyAlignment="1">
      <alignment horizontal="center" vertical="center" wrapText="1"/>
    </xf>
    <xf numFmtId="166" fontId="77" fillId="0" borderId="16" xfId="0" applyNumberFormat="1" applyFont="1" applyBorder="1" applyAlignment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3" fillId="0" borderId="0" xfId="0" applyFont="1" applyBorder="1" applyAlignment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8" fillId="0" borderId="0" xfId="0" applyFont="1" applyFill="1" applyAlignment="1" applyProtection="1">
      <alignment horizontal="center" vertical="center" wrapText="1"/>
    </xf>
    <xf numFmtId="0" fontId="78" fillId="4" borderId="0" xfId="0" applyFont="1" applyFill="1" applyAlignment="1" applyProtection="1">
      <alignment horizontal="center" vertical="center" wrapText="1"/>
    </xf>
    <xf numFmtId="164" fontId="78" fillId="0" borderId="0" xfId="1" applyNumberFormat="1" applyFont="1" applyFill="1" applyAlignment="1" applyProtection="1">
      <alignment horizontal="center" vertical="center" wrapText="1"/>
    </xf>
    <xf numFmtId="164" fontId="81" fillId="0" borderId="0" xfId="1" applyNumberFormat="1" applyFont="1" applyFill="1" applyAlignment="1" applyProtection="1">
      <alignment horizontal="center" vertical="center" wrapText="1"/>
    </xf>
    <xf numFmtId="0" fontId="82" fillId="0" borderId="0" xfId="0" applyFont="1" applyFill="1" applyAlignment="1" applyProtection="1">
      <alignment horizontal="center" vertical="center" wrapText="1"/>
    </xf>
    <xf numFmtId="0" fontId="82" fillId="4" borderId="0" xfId="0" applyFont="1" applyFill="1" applyAlignment="1" applyProtection="1">
      <alignment horizontal="center" vertical="center" wrapText="1"/>
    </xf>
    <xf numFmtId="164" fontId="82" fillId="0" borderId="0" xfId="1" applyNumberFormat="1" applyFont="1" applyFill="1" applyAlignment="1" applyProtection="1">
      <alignment horizontal="center" vertical="center" wrapText="1"/>
    </xf>
    <xf numFmtId="0" fontId="79" fillId="0" borderId="0" xfId="0" applyFont="1" applyFill="1" applyAlignment="1" applyProtection="1">
      <alignment horizontal="center" vertical="center" wrapText="1"/>
    </xf>
    <xf numFmtId="0" fontId="79" fillId="4" borderId="0" xfId="0" applyFont="1" applyFill="1" applyAlignment="1" applyProtection="1">
      <alignment horizontal="center" vertical="center" wrapText="1"/>
    </xf>
    <xf numFmtId="164" fontId="79" fillId="0" borderId="0" xfId="1" applyNumberFormat="1" applyFont="1" applyFill="1" applyAlignment="1" applyProtection="1">
      <alignment horizontal="center" vertical="center" wrapText="1"/>
    </xf>
    <xf numFmtId="0" fontId="79" fillId="4" borderId="1" xfId="0" applyFont="1" applyFill="1" applyBorder="1" applyAlignment="1" applyProtection="1">
      <alignment horizontal="center" vertical="center" wrapText="1"/>
    </xf>
    <xf numFmtId="0" fontId="79" fillId="0" borderId="1" xfId="0" applyFont="1" applyFill="1" applyBorder="1" applyAlignment="1" applyProtection="1">
      <alignment horizontal="center" vertical="center" wrapText="1"/>
    </xf>
    <xf numFmtId="164" fontId="79" fillId="0" borderId="1" xfId="1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4" fillId="0" borderId="4" xfId="2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5" fontId="84" fillId="0" borderId="16" xfId="0" applyNumberFormat="1" applyFont="1" applyBorder="1" applyAlignment="1">
      <alignment horizontal="center" vertical="center" wrapText="1"/>
    </xf>
    <xf numFmtId="166" fontId="84" fillId="0" borderId="16" xfId="0" applyNumberFormat="1" applyFont="1" applyBorder="1" applyAlignment="1">
      <alignment horizontal="center" vertical="center" wrapText="1"/>
    </xf>
    <xf numFmtId="0" fontId="84" fillId="0" borderId="16" xfId="0" applyFont="1" applyBorder="1" applyAlignment="1">
      <alignment horizontal="center" vertical="center" wrapText="1"/>
    </xf>
    <xf numFmtId="165" fontId="30" fillId="0" borderId="1" xfId="0" applyNumberFormat="1" applyFont="1" applyBorder="1" applyAlignment="1">
      <alignment horizontal="center" vertical="center" wrapText="1"/>
    </xf>
    <xf numFmtId="166" fontId="30" fillId="0" borderId="1" xfId="0" applyNumberFormat="1" applyFont="1" applyBorder="1" applyAlignment="1">
      <alignment horizontal="center" vertical="center" wrapText="1"/>
    </xf>
    <xf numFmtId="0" fontId="30" fillId="0" borderId="28" xfId="0" applyFont="1" applyBorder="1" applyAlignment="1">
      <alignment horizontal="center" vertical="center" wrapText="1"/>
    </xf>
    <xf numFmtId="168" fontId="76" fillId="0" borderId="28" xfId="0" applyNumberFormat="1" applyFont="1" applyBorder="1" applyAlignment="1">
      <alignment horizontal="center" vertical="center" wrapText="1"/>
    </xf>
    <xf numFmtId="0" fontId="76" fillId="0" borderId="23" xfId="0" applyFont="1" applyBorder="1" applyAlignment="1">
      <alignment horizontal="center" vertical="center" wrapText="1"/>
    </xf>
    <xf numFmtId="0" fontId="7" fillId="0" borderId="6" xfId="0" applyFont="1" applyFill="1" applyBorder="1" applyAlignment="1" applyProtection="1">
      <alignment horizontal="left" vertical="center" wrapText="1"/>
    </xf>
    <xf numFmtId="168" fontId="76" fillId="0" borderId="23" xfId="0" applyNumberFormat="1" applyFont="1" applyBorder="1" applyAlignment="1">
      <alignment horizontal="center" vertical="center" wrapText="1"/>
    </xf>
    <xf numFmtId="168" fontId="84" fillId="0" borderId="16" xfId="0" applyNumberFormat="1" applyFont="1" applyBorder="1" applyAlignment="1">
      <alignment horizontal="center" vertical="center" wrapText="1"/>
    </xf>
    <xf numFmtId="0" fontId="0" fillId="0" borderId="2" xfId="0" applyFill="1" applyBorder="1" applyAlignment="1" applyProtection="1">
      <alignment horizontal="center" vertical="center" wrapText="1"/>
    </xf>
    <xf numFmtId="0" fontId="0" fillId="0" borderId="13" xfId="0" applyFill="1" applyBorder="1" applyAlignment="1" applyProtection="1">
      <alignment horizontal="center" vertical="center" wrapText="1"/>
    </xf>
    <xf numFmtId="0" fontId="85" fillId="0" borderId="0" xfId="0" applyFont="1"/>
    <xf numFmtId="0" fontId="4" fillId="0" borderId="1" xfId="2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76" fillId="0" borderId="16" xfId="0" applyNumberFormat="1" applyFont="1" applyBorder="1" applyAlignment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4" borderId="2" xfId="0" applyFont="1" applyFill="1" applyBorder="1" applyAlignment="1" applyProtection="1">
      <alignment horizontal="center" vertical="center" wrapText="1"/>
    </xf>
    <xf numFmtId="0" fontId="4" fillId="4" borderId="13" xfId="0" applyFont="1" applyFill="1" applyBorder="1" applyAlignment="1" applyProtection="1">
      <alignment horizontal="center" vertical="center" wrapText="1"/>
    </xf>
    <xf numFmtId="0" fontId="4" fillId="4" borderId="3" xfId="0" applyFont="1" applyFill="1" applyBorder="1" applyAlignment="1" applyProtection="1">
      <alignment horizontal="center" vertical="center" wrapText="1"/>
    </xf>
    <xf numFmtId="165" fontId="75" fillId="0" borderId="16" xfId="0" applyNumberFormat="1" applyFont="1" applyBorder="1" applyAlignment="1">
      <alignment horizontal="center" vertical="center" wrapText="1"/>
    </xf>
    <xf numFmtId="0" fontId="84" fillId="0" borderId="22" xfId="0" applyFont="1" applyFill="1" applyBorder="1" applyAlignment="1">
      <alignment horizontal="center" vertical="center" wrapText="1"/>
    </xf>
    <xf numFmtId="3" fontId="0" fillId="0" borderId="3" xfId="0" applyNumberForma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2" fillId="0" borderId="2" xfId="2" applyFont="1" applyFill="1" applyBorder="1" applyAlignment="1" applyProtection="1">
      <alignment horizontal="center" vertical="center" wrapText="1"/>
    </xf>
    <xf numFmtId="0" fontId="2" fillId="0" borderId="15" xfId="2" applyFont="1" applyFill="1" applyBorder="1" applyAlignment="1" applyProtection="1">
      <alignment horizontal="center" vertical="center" wrapText="1"/>
    </xf>
    <xf numFmtId="0" fontId="4" fillId="0" borderId="4" xfId="2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0" fillId="0" borderId="4" xfId="0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5" xfId="2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5" fillId="0" borderId="15" xfId="2" applyFont="1" applyFill="1" applyBorder="1" applyAlignment="1" applyProtection="1">
      <alignment horizontal="center" vertical="center" wrapText="1"/>
    </xf>
    <xf numFmtId="0" fontId="2" fillId="0" borderId="4" xfId="2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15" fillId="0" borderId="4" xfId="2" applyFont="1" applyFill="1" applyBorder="1" applyAlignment="1" applyProtection="1">
      <alignment horizontal="center" vertical="center" wrapText="1"/>
    </xf>
    <xf numFmtId="0" fontId="15" fillId="0" borderId="6" xfId="2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" fillId="0" borderId="15" xfId="3" applyFont="1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23" fillId="0" borderId="6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1" fillId="0" borderId="1" xfId="3" applyFont="1" applyFill="1" applyBorder="1" applyAlignment="1" applyProtection="1">
      <alignment horizontal="center" vertical="center" wrapText="1"/>
    </xf>
    <xf numFmtId="0" fontId="23" fillId="0" borderId="11" xfId="3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4" xfId="3" applyFont="1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0" fillId="0" borderId="10" xfId="0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5" fillId="0" borderId="4" xfId="2" applyFont="1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top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2" borderId="14" xfId="0" applyFont="1" applyFill="1" applyBorder="1" applyAlignment="1" applyProtection="1">
      <alignment horizontal="center" vertical="top" wrapText="1"/>
    </xf>
    <xf numFmtId="0" fontId="4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14" fillId="0" borderId="0" xfId="0" applyFont="1" applyAlignment="1">
      <alignment horizontal="center"/>
    </xf>
    <xf numFmtId="0" fontId="23" fillId="0" borderId="7" xfId="3" applyFont="1" applyFill="1" applyBorder="1" applyAlignment="1" applyProtection="1">
      <alignment horizontal="center" vertical="center" wrapText="1"/>
    </xf>
    <xf numFmtId="0" fontId="23" fillId="0" borderId="8" xfId="3" applyFont="1" applyFill="1" applyBorder="1" applyAlignment="1" applyProtection="1">
      <alignment horizontal="center" vertical="center" wrapText="1"/>
    </xf>
    <xf numFmtId="0" fontId="24" fillId="0" borderId="8" xfId="3" applyFont="1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3" fillId="0" borderId="15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13" xfId="3" applyFont="1" applyFill="1" applyBorder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86" fillId="0" borderId="16" xfId="0" applyFont="1" applyBorder="1" applyAlignment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8" fontId="86" fillId="0" borderId="16" xfId="0" applyNumberFormat="1" applyFont="1" applyBorder="1" applyAlignment="1">
      <alignment horizontal="center" vertical="center" wrapText="1"/>
    </xf>
    <xf numFmtId="0" fontId="4" fillId="4" borderId="0" xfId="2" applyFont="1" applyFill="1" applyBorder="1" applyAlignment="1" applyProtection="1">
      <alignment horizontal="center" vertical="center" wrapText="1"/>
    </xf>
    <xf numFmtId="0" fontId="4" fillId="4" borderId="0" xfId="2" applyFill="1" applyBorder="1" applyAlignment="1" applyProtection="1">
      <alignment horizontal="left" vertical="center" wrapText="1"/>
    </xf>
    <xf numFmtId="165" fontId="86" fillId="0" borderId="16" xfId="0" applyNumberFormat="1" applyFont="1" applyBorder="1" applyAlignment="1">
      <alignment horizontal="center" vertical="center" wrapText="1"/>
    </xf>
    <xf numFmtId="166" fontId="86" fillId="0" borderId="16" xfId="0" applyNumberFormat="1" applyFont="1" applyBorder="1" applyAlignment="1">
      <alignment horizontal="center" vertical="center" wrapText="1"/>
    </xf>
    <xf numFmtId="0" fontId="57" fillId="0" borderId="0" xfId="0" applyFont="1" applyBorder="1" applyAlignment="1">
      <alignment horizontal="center" vertical="center" wrapText="1"/>
    </xf>
    <xf numFmtId="0" fontId="30" fillId="0" borderId="29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86" fillId="0" borderId="29" xfId="0" applyFont="1" applyBorder="1" applyAlignment="1">
      <alignment horizontal="center" vertical="center" wrapText="1"/>
    </xf>
    <xf numFmtId="0" fontId="86" fillId="0" borderId="1" xfId="0" applyFont="1" applyBorder="1" applyAlignment="1">
      <alignment horizontal="left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87" fillId="0" borderId="0" xfId="0" applyFont="1"/>
    <xf numFmtId="0" fontId="88" fillId="0" borderId="0" xfId="0" applyFont="1"/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left" vertical="top" wrapText="1"/>
    </xf>
    <xf numFmtId="0" fontId="2" fillId="2" borderId="13" xfId="0" applyFont="1" applyFill="1" applyBorder="1" applyAlignment="1" applyProtection="1">
      <alignment horizontal="left" vertical="top" wrapText="1"/>
    </xf>
    <xf numFmtId="0" fontId="2" fillId="2" borderId="3" xfId="0" applyFont="1" applyFill="1" applyBorder="1" applyAlignment="1" applyProtection="1">
      <alignment horizontal="left" vertical="top" wrapText="1"/>
    </xf>
    <xf numFmtId="0" fontId="0" fillId="0" borderId="0" xfId="0" applyFill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172" fontId="74" fillId="0" borderId="16" xfId="0" applyNumberFormat="1" applyFont="1" applyBorder="1" applyAlignment="1">
      <alignment horizontal="center" vertical="center" wrapText="1"/>
    </xf>
    <xf numFmtId="172" fontId="30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top" wrapText="1"/>
    </xf>
    <xf numFmtId="172" fontId="86" fillId="0" borderId="16" xfId="0" applyNumberFormat="1" applyFont="1" applyBorder="1" applyAlignment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0" fillId="0" borderId="0" xfId="0" applyFill="1"/>
    <xf numFmtId="0" fontId="2" fillId="0" borderId="1" xfId="0" applyFont="1" applyFill="1" applyBorder="1" applyAlignment="1" applyProtection="1">
      <alignment horizontal="center" vertical="center" wrapText="1"/>
    </xf>
    <xf numFmtId="0" fontId="2" fillId="2" borderId="2" xfId="2" applyFont="1" applyFill="1" applyBorder="1" applyAlignment="1" applyProtection="1">
      <alignment horizontal="left" vertical="top" wrapText="1"/>
    </xf>
    <xf numFmtId="0" fontId="2" fillId="2" borderId="13" xfId="2" applyFont="1" applyFill="1" applyBorder="1" applyAlignment="1" applyProtection="1">
      <alignment horizontal="left" vertical="top" wrapText="1"/>
    </xf>
    <xf numFmtId="0" fontId="2" fillId="2" borderId="3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4" borderId="1" xfId="2" applyFont="1" applyFill="1" applyBorder="1" applyAlignment="1" applyProtection="1">
      <alignment horizontal="center" vertical="center" wrapText="1"/>
    </xf>
    <xf numFmtId="0" fontId="0" fillId="4" borderId="4" xfId="0" applyFill="1" applyBorder="1" applyAlignment="1" applyProtection="1">
      <alignment horizontal="center" vertical="center" wrapText="1"/>
    </xf>
    <xf numFmtId="0" fontId="0" fillId="4" borderId="6" xfId="0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8" fillId="2" borderId="1" xfId="0" applyFont="1" applyFill="1" applyBorder="1" applyAlignment="1" applyProtection="1">
      <alignment horizontal="left" vertical="top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0" borderId="2" xfId="2" applyFont="1" applyFill="1" applyBorder="1" applyAlignment="1" applyProtection="1">
      <alignment horizontal="center" vertical="center" wrapText="1"/>
    </xf>
    <xf numFmtId="0" fontId="2" fillId="0" borderId="13" xfId="2" applyFont="1" applyFill="1" applyBorder="1" applyAlignment="1" applyProtection="1">
      <alignment horizontal="center" vertical="center" wrapText="1"/>
    </xf>
    <xf numFmtId="0" fontId="2" fillId="0" borderId="3" xfId="2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left" vertical="top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8" fillId="2" borderId="2" xfId="0" applyFont="1" applyFill="1" applyBorder="1" applyAlignment="1" applyProtection="1">
      <alignment horizontal="left" vertical="top" wrapText="1"/>
    </xf>
    <xf numFmtId="0" fontId="8" fillId="2" borderId="13" xfId="0" applyFont="1" applyFill="1" applyBorder="1" applyAlignment="1" applyProtection="1">
      <alignment horizontal="left" vertical="top" wrapText="1"/>
    </xf>
    <xf numFmtId="0" fontId="8" fillId="2" borderId="3" xfId="0" applyFont="1" applyFill="1" applyBorder="1" applyAlignment="1" applyProtection="1">
      <alignment horizontal="left" vertical="top" wrapText="1"/>
    </xf>
    <xf numFmtId="0" fontId="2" fillId="0" borderId="15" xfId="2" applyFont="1" applyFill="1" applyBorder="1" applyAlignment="1" applyProtection="1">
      <alignment horizontal="center" vertical="center" wrapText="1"/>
    </xf>
    <xf numFmtId="0" fontId="2" fillId="0" borderId="11" xfId="2" applyFont="1" applyFill="1" applyBorder="1" applyAlignment="1" applyProtection="1">
      <alignment horizontal="center" vertical="center" wrapText="1"/>
    </xf>
    <xf numFmtId="0" fontId="2" fillId="0" borderId="9" xfId="2" applyFont="1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left" vertical="top" wrapText="1"/>
    </xf>
    <xf numFmtId="0" fontId="4" fillId="0" borderId="4" xfId="2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0" fontId="0" fillId="0" borderId="4" xfId="0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4" xfId="2" applyFill="1" applyBorder="1" applyAlignment="1" applyProtection="1">
      <alignment horizontal="center" vertical="center" wrapText="1"/>
    </xf>
    <xf numFmtId="0" fontId="4" fillId="0" borderId="15" xfId="2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4" fillId="0" borderId="10" xfId="2" applyFill="1" applyBorder="1" applyAlignment="1" applyProtection="1">
      <alignment horizontal="center" vertical="center" wrapText="1"/>
    </xf>
    <xf numFmtId="0" fontId="5" fillId="0" borderId="14" xfId="2" applyFont="1" applyFill="1" applyBorder="1" applyAlignment="1" applyProtection="1">
      <alignment horizontal="center" vertical="center" wrapText="1"/>
    </xf>
    <xf numFmtId="0" fontId="5" fillId="0" borderId="15" xfId="2" applyFont="1" applyFill="1" applyBorder="1" applyAlignment="1" applyProtection="1">
      <alignment horizontal="center" vertical="center" wrapText="1"/>
    </xf>
    <xf numFmtId="0" fontId="4" fillId="4" borderId="4" xfId="2" applyFill="1" applyBorder="1" applyAlignment="1" applyProtection="1">
      <alignment horizontal="center" vertical="center" wrapText="1"/>
    </xf>
    <xf numFmtId="0" fontId="4" fillId="4" borderId="5" xfId="2" applyFill="1" applyBorder="1" applyAlignment="1" applyProtection="1">
      <alignment horizontal="center" vertical="center" wrapText="1"/>
    </xf>
    <xf numFmtId="0" fontId="4" fillId="4" borderId="6" xfId="2" applyFill="1" applyBorder="1" applyAlignment="1" applyProtection="1">
      <alignment horizontal="center" vertical="center" wrapText="1"/>
    </xf>
    <xf numFmtId="0" fontId="2" fillId="2" borderId="2" xfId="2" applyFont="1" applyFill="1" applyBorder="1" applyAlignment="1" applyProtection="1">
      <alignment horizontal="center" vertical="top" wrapText="1"/>
    </xf>
    <xf numFmtId="0" fontId="2" fillId="2" borderId="13" xfId="2" applyFont="1" applyFill="1" applyBorder="1" applyAlignment="1" applyProtection="1">
      <alignment horizontal="center" vertical="top" wrapText="1"/>
    </xf>
    <xf numFmtId="0" fontId="2" fillId="2" borderId="3" xfId="2" applyFont="1" applyFill="1" applyBorder="1" applyAlignment="1" applyProtection="1">
      <alignment horizontal="center" vertical="top" wrapText="1"/>
    </xf>
    <xf numFmtId="0" fontId="14" fillId="0" borderId="4" xfId="0" applyFont="1" applyFill="1" applyBorder="1" applyAlignment="1" applyProtection="1">
      <alignment horizontal="center" vertical="center" wrapText="1"/>
    </xf>
    <xf numFmtId="0" fontId="14" fillId="0" borderId="6" xfId="0" applyFont="1" applyFill="1" applyBorder="1" applyAlignment="1" applyProtection="1">
      <alignment horizontal="center" vertical="center" wrapText="1"/>
    </xf>
    <xf numFmtId="0" fontId="2" fillId="0" borderId="4" xfId="2" applyFont="1" applyFill="1" applyBorder="1" applyAlignment="1" applyProtection="1">
      <alignment horizontal="center" vertical="center" wrapText="1"/>
    </xf>
    <xf numFmtId="0" fontId="2" fillId="0" borderId="5" xfId="2" applyFont="1" applyFill="1" applyBorder="1" applyAlignment="1" applyProtection="1">
      <alignment horizontal="center" vertical="center" wrapText="1"/>
    </xf>
    <xf numFmtId="0" fontId="2" fillId="0" borderId="6" xfId="2" applyFont="1" applyFill="1" applyBorder="1" applyAlignment="1" applyProtection="1">
      <alignment horizontal="center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0" fontId="0" fillId="0" borderId="8" xfId="0" applyBorder="1" applyAlignment="1">
      <alignment vertical="center"/>
    </xf>
    <xf numFmtId="0" fontId="30" fillId="0" borderId="17" xfId="0" applyFont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 wrapText="1"/>
    </xf>
    <xf numFmtId="0" fontId="8" fillId="0" borderId="14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horizontal="left" vertical="top" wrapText="1"/>
    </xf>
    <xf numFmtId="0" fontId="3" fillId="0" borderId="14" xfId="2" applyFont="1" applyFill="1" applyBorder="1" applyAlignment="1" applyProtection="1">
      <alignment horizontal="center" vertical="center" wrapText="1"/>
    </xf>
    <xf numFmtId="0" fontId="3" fillId="0" borderId="15" xfId="2" applyFont="1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center" vertical="center" wrapText="1"/>
    </xf>
    <xf numFmtId="0" fontId="13" fillId="2" borderId="1" xfId="0" applyFont="1" applyFill="1" applyBorder="1" applyAlignment="1" applyProtection="1">
      <alignment horizontal="left" vertical="top" wrapText="1"/>
    </xf>
    <xf numFmtId="0" fontId="9" fillId="2" borderId="1" xfId="2" applyFont="1" applyFill="1" applyBorder="1" applyAlignment="1" applyProtection="1">
      <alignment horizontal="left" vertical="top" wrapText="1"/>
    </xf>
    <xf numFmtId="0" fontId="2" fillId="2" borderId="15" xfId="2" applyFont="1" applyFill="1" applyBorder="1" applyAlignment="1" applyProtection="1">
      <alignment horizontal="left" vertical="top" wrapText="1"/>
    </xf>
    <xf numFmtId="0" fontId="2" fillId="2" borderId="11" xfId="2" applyFont="1" applyFill="1" applyBorder="1" applyAlignment="1" applyProtection="1">
      <alignment horizontal="left" vertical="top" wrapText="1"/>
    </xf>
    <xf numFmtId="0" fontId="2" fillId="2" borderId="9" xfId="2" applyFont="1" applyFill="1" applyBorder="1" applyAlignment="1" applyProtection="1">
      <alignment horizontal="left" vertical="top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 wrapText="1"/>
    </xf>
    <xf numFmtId="0" fontId="0" fillId="0" borderId="8" xfId="0" applyFill="1" applyBorder="1" applyAlignment="1" applyProtection="1">
      <alignment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5" xfId="2" applyFill="1" applyBorder="1" applyAlignment="1" applyProtection="1">
      <alignment horizontal="center" vertical="center" wrapText="1"/>
    </xf>
    <xf numFmtId="0" fontId="15" fillId="0" borderId="14" xfId="2" applyFont="1" applyFill="1" applyBorder="1" applyAlignment="1" applyProtection="1">
      <alignment horizontal="center" vertical="center" wrapText="1"/>
    </xf>
    <xf numFmtId="0" fontId="15" fillId="0" borderId="10" xfId="2" applyFont="1" applyFill="1" applyBorder="1" applyAlignment="1" applyProtection="1">
      <alignment horizontal="center" vertical="center" wrapText="1"/>
    </xf>
    <xf numFmtId="0" fontId="15" fillId="0" borderId="15" xfId="2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center" wrapText="1"/>
    </xf>
    <xf numFmtId="0" fontId="2" fillId="0" borderId="12" xfId="2" applyFont="1" applyFill="1" applyBorder="1" applyAlignment="1" applyProtection="1">
      <alignment horizontal="center" vertical="center" wrapText="1"/>
    </xf>
    <xf numFmtId="0" fontId="2" fillId="0" borderId="7" xfId="2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22" fillId="0" borderId="4" xfId="3" applyFill="1" applyBorder="1" applyAlignment="1" applyProtection="1">
      <alignment horizontal="center" vertical="center" wrapText="1"/>
    </xf>
    <xf numFmtId="0" fontId="22" fillId="0" borderId="5" xfId="3" applyFill="1" applyBorder="1" applyAlignment="1" applyProtection="1">
      <alignment horizontal="center" vertical="center" wrapText="1"/>
    </xf>
    <xf numFmtId="0" fontId="2" fillId="2" borderId="2" xfId="3" applyFont="1" applyFill="1" applyBorder="1" applyAlignment="1" applyProtection="1">
      <alignment horizontal="left" vertical="top" wrapText="1"/>
    </xf>
    <xf numFmtId="0" fontId="2" fillId="2" borderId="13" xfId="3" applyFont="1" applyFill="1" applyBorder="1" applyAlignment="1" applyProtection="1">
      <alignment horizontal="left" vertical="top" wrapText="1"/>
    </xf>
    <xf numFmtId="0" fontId="2" fillId="2" borderId="3" xfId="3" applyFont="1" applyFill="1" applyBorder="1" applyAlignment="1" applyProtection="1">
      <alignment horizontal="left" vertical="top" wrapText="1"/>
    </xf>
    <xf numFmtId="0" fontId="61" fillId="0" borderId="7" xfId="0" applyFont="1" applyBorder="1" applyAlignment="1">
      <alignment horizontal="center" vertical="center" wrapText="1"/>
    </xf>
    <xf numFmtId="0" fontId="61" fillId="0" borderId="9" xfId="0" applyFont="1" applyBorder="1" applyAlignment="1">
      <alignment horizontal="center" vertical="center" wrapText="1"/>
    </xf>
    <xf numFmtId="0" fontId="2" fillId="4" borderId="1" xfId="3" applyFont="1" applyFill="1" applyBorder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22" fillId="0" borderId="7" xfId="3" applyFill="1" applyBorder="1" applyAlignment="1" applyProtection="1">
      <alignment horizontal="center" vertical="center" wrapText="1"/>
    </xf>
    <xf numFmtId="0" fontId="22" fillId="0" borderId="8" xfId="3" applyFill="1" applyBorder="1" applyAlignment="1" applyProtection="1">
      <alignment horizontal="center" vertical="center" wrapText="1"/>
    </xf>
    <xf numFmtId="0" fontId="22" fillId="0" borderId="9" xfId="3" applyFill="1" applyBorder="1" applyAlignment="1" applyProtection="1">
      <alignment horizontal="center" vertical="center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15" fillId="0" borderId="4" xfId="2" applyFont="1" applyFill="1" applyBorder="1" applyAlignment="1" applyProtection="1">
      <alignment horizontal="center" vertical="center" wrapText="1"/>
    </xf>
    <xf numFmtId="0" fontId="15" fillId="0" borderId="5" xfId="2" applyFont="1" applyFill="1" applyBorder="1" applyAlignment="1" applyProtection="1">
      <alignment horizontal="center" vertical="center" wrapText="1"/>
    </xf>
    <xf numFmtId="0" fontId="15" fillId="0" borderId="6" xfId="2" applyFont="1" applyFill="1" applyBorder="1" applyAlignment="1" applyProtection="1">
      <alignment horizontal="center" vertical="center" wrapText="1"/>
    </xf>
    <xf numFmtId="0" fontId="2" fillId="0" borderId="11" xfId="3" applyFont="1" applyFill="1" applyBorder="1" applyAlignment="1" applyProtection="1">
      <alignment horizontal="center" vertical="center" wrapText="1"/>
    </xf>
    <xf numFmtId="0" fontId="2" fillId="0" borderId="9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" fillId="0" borderId="2" xfId="3" applyFont="1" applyFill="1" applyBorder="1" applyAlignment="1" applyProtection="1">
      <alignment horizontal="center" vertical="center" wrapText="1"/>
    </xf>
    <xf numFmtId="0" fontId="2" fillId="0" borderId="13" xfId="3" applyFont="1" applyFill="1" applyBorder="1" applyAlignment="1" applyProtection="1">
      <alignment horizontal="center" vertical="center" wrapText="1"/>
    </xf>
    <xf numFmtId="0" fontId="2" fillId="0" borderId="3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" fillId="5" borderId="1" xfId="3" applyFont="1" applyFill="1" applyBorder="1" applyAlignment="1" applyProtection="1">
      <alignment horizontal="left" vertical="top" wrapText="1"/>
    </xf>
    <xf numFmtId="0" fontId="22" fillId="0" borderId="6" xfId="3" applyFill="1" applyBorder="1" applyAlignment="1" applyProtection="1">
      <alignment horizontal="center" vertical="center" wrapText="1"/>
    </xf>
    <xf numFmtId="0" fontId="2" fillId="2" borderId="1" xfId="3" applyFont="1" applyFill="1" applyBorder="1" applyAlignment="1" applyProtection="1">
      <alignment horizontal="left" vertical="top" wrapText="1"/>
    </xf>
    <xf numFmtId="0" fontId="21" fillId="0" borderId="2" xfId="3" applyFont="1" applyFill="1" applyBorder="1" applyAlignment="1" applyProtection="1">
      <alignment horizontal="center" vertical="center" wrapText="1"/>
    </xf>
    <xf numFmtId="0" fontId="21" fillId="0" borderId="13" xfId="3" applyFont="1" applyFill="1" applyBorder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horizontal="center" vertical="center" wrapText="1"/>
    </xf>
    <xf numFmtId="0" fontId="14" fillId="0" borderId="5" xfId="0" applyFont="1" applyFill="1" applyBorder="1" applyAlignment="1" applyProtection="1">
      <alignment horizontal="center" vertical="center" wrapText="1"/>
    </xf>
    <xf numFmtId="0" fontId="2" fillId="2" borderId="12" xfId="3" applyFont="1" applyFill="1" applyBorder="1" applyAlignment="1" applyProtection="1">
      <alignment horizontal="left" vertical="top" wrapText="1"/>
    </xf>
    <xf numFmtId="0" fontId="2" fillId="2" borderId="7" xfId="3" applyFont="1" applyFill="1" applyBorder="1" applyAlignment="1" applyProtection="1">
      <alignment horizontal="left" vertical="top" wrapText="1"/>
    </xf>
    <xf numFmtId="0" fontId="2" fillId="2" borderId="14" xfId="3" applyFont="1" applyFill="1" applyBorder="1" applyAlignment="1" applyProtection="1">
      <alignment horizontal="left" vertical="top" wrapText="1"/>
    </xf>
    <xf numFmtId="0" fontId="21" fillId="0" borderId="1" xfId="3" applyFont="1" applyFill="1" applyBorder="1" applyAlignment="1" applyProtection="1">
      <alignment horizontal="center" vertical="center" wrapText="1"/>
    </xf>
    <xf numFmtId="0" fontId="4" fillId="0" borderId="14" xfId="2" applyFont="1" applyFill="1" applyBorder="1" applyAlignment="1" applyProtection="1">
      <alignment horizontal="center" vertical="center" wrapText="1"/>
    </xf>
    <xf numFmtId="0" fontId="4" fillId="0" borderId="10" xfId="2" applyFont="1" applyFill="1" applyBorder="1" applyAlignment="1" applyProtection="1">
      <alignment horizontal="center" vertical="center" wrapText="1"/>
    </xf>
    <xf numFmtId="0" fontId="4" fillId="0" borderId="15" xfId="2" applyFont="1" applyFill="1" applyBorder="1" applyAlignment="1" applyProtection="1">
      <alignment horizontal="center" vertical="center" wrapText="1"/>
    </xf>
    <xf numFmtId="0" fontId="5" fillId="0" borderId="7" xfId="3" applyFont="1" applyFill="1" applyBorder="1" applyAlignment="1" applyProtection="1">
      <alignment horizontal="center" vertical="center" wrapText="1"/>
    </xf>
    <xf numFmtId="0" fontId="5" fillId="0" borderId="8" xfId="3" applyFont="1" applyFill="1" applyBorder="1" applyAlignment="1" applyProtection="1">
      <alignment horizontal="center" vertical="center" wrapText="1"/>
    </xf>
    <xf numFmtId="0" fontId="5" fillId="0" borderId="9" xfId="3" applyFont="1" applyFill="1" applyBorder="1" applyAlignment="1" applyProtection="1">
      <alignment horizontal="center" vertical="center" wrapText="1"/>
    </xf>
    <xf numFmtId="0" fontId="2" fillId="0" borderId="15" xfId="3" applyFont="1" applyFill="1" applyBorder="1" applyAlignment="1" applyProtection="1">
      <alignment horizontal="center" vertical="center" wrapText="1"/>
    </xf>
    <xf numFmtId="0" fontId="4" fillId="0" borderId="7" xfId="3" applyFont="1" applyFill="1" applyBorder="1" applyAlignment="1" applyProtection="1">
      <alignment horizontal="center" vertical="center" wrapText="1"/>
    </xf>
    <xf numFmtId="0" fontId="4" fillId="0" borderId="8" xfId="3" applyFont="1" applyFill="1" applyBorder="1" applyAlignment="1" applyProtection="1">
      <alignment horizontal="center" vertical="center" wrapText="1"/>
    </xf>
    <xf numFmtId="0" fontId="2" fillId="2" borderId="0" xfId="3" applyFont="1" applyFill="1" applyBorder="1" applyAlignment="1" applyProtection="1">
      <alignment horizontal="left" vertical="top" wrapText="1"/>
    </xf>
    <xf numFmtId="0" fontId="2" fillId="2" borderId="8" xfId="3" applyFont="1" applyFill="1" applyBorder="1" applyAlignment="1" applyProtection="1">
      <alignment horizontal="left" vertical="top" wrapText="1"/>
    </xf>
    <xf numFmtId="0" fontId="15" fillId="0" borderId="7" xfId="3" applyFont="1" applyFill="1" applyBorder="1" applyAlignment="1" applyProtection="1">
      <alignment horizontal="center" vertical="center" wrapText="1"/>
    </xf>
    <xf numFmtId="0" fontId="15" fillId="0" borderId="9" xfId="3" applyFont="1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1" fillId="0" borderId="7" xfId="3" applyFont="1" applyFill="1" applyBorder="1" applyAlignment="1" applyProtection="1">
      <alignment horizontal="center" vertical="center" wrapText="1"/>
    </xf>
    <xf numFmtId="0" fontId="1" fillId="0" borderId="8" xfId="3" applyFont="1" applyFill="1" applyBorder="1" applyAlignment="1" applyProtection="1">
      <alignment horizontal="center" vertical="center" wrapText="1"/>
    </xf>
    <xf numFmtId="0" fontId="2" fillId="2" borderId="11" xfId="3" applyFont="1" applyFill="1" applyBorder="1" applyAlignment="1" applyProtection="1">
      <alignment horizontal="left" vertical="top" wrapText="1"/>
    </xf>
    <xf numFmtId="0" fontId="2" fillId="2" borderId="9" xfId="3" applyFont="1" applyFill="1" applyBorder="1" applyAlignment="1" applyProtection="1">
      <alignment horizontal="left" vertical="top" wrapText="1"/>
    </xf>
    <xf numFmtId="0" fontId="23" fillId="0" borderId="4" xfId="3" applyFont="1" applyFill="1" applyBorder="1" applyAlignment="1" applyProtection="1">
      <alignment horizontal="center" vertical="center" wrapText="1"/>
    </xf>
    <xf numFmtId="0" fontId="23" fillId="0" borderId="6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2" fillId="0" borderId="8" xfId="3" applyFont="1" applyFill="1" applyBorder="1" applyAlignment="1" applyProtection="1">
      <alignment horizontal="center" vertical="center" wrapText="1"/>
    </xf>
    <xf numFmtId="0" fontId="2" fillId="0" borderId="12" xfId="3" applyFont="1" applyFill="1" applyBorder="1" applyAlignment="1" applyProtection="1">
      <alignment horizontal="center" vertical="center" wrapText="1"/>
    </xf>
    <xf numFmtId="0" fontId="2" fillId="0" borderId="7" xfId="3" applyFont="1" applyFill="1" applyBorder="1" applyAlignment="1" applyProtection="1">
      <alignment horizontal="center" vertical="center" wrapText="1"/>
    </xf>
    <xf numFmtId="0" fontId="2" fillId="0" borderId="2" xfId="3" applyFont="1" applyFill="1" applyBorder="1" applyAlignment="1" applyProtection="1">
      <alignment horizontal="center" vertical="top" wrapText="1"/>
    </xf>
    <xf numFmtId="0" fontId="2" fillId="0" borderId="13" xfId="3" applyFont="1" applyFill="1" applyBorder="1" applyAlignment="1" applyProtection="1">
      <alignment horizontal="center" vertical="top" wrapText="1"/>
    </xf>
    <xf numFmtId="0" fontId="2" fillId="0" borderId="3" xfId="3" applyFont="1" applyFill="1" applyBorder="1" applyAlignment="1" applyProtection="1">
      <alignment horizontal="center" vertical="top" wrapText="1"/>
    </xf>
    <xf numFmtId="0" fontId="1" fillId="0" borderId="1" xfId="3" applyFont="1" applyFill="1" applyBorder="1" applyAlignment="1" applyProtection="1">
      <alignment horizontal="center" vertical="center" wrapText="1"/>
    </xf>
    <xf numFmtId="0" fontId="23" fillId="0" borderId="12" xfId="3" applyFont="1" applyFill="1" applyBorder="1" applyAlignment="1" applyProtection="1">
      <alignment horizontal="center" vertical="center" wrapText="1"/>
    </xf>
    <xf numFmtId="0" fontId="23" fillId="0" borderId="11" xfId="3" applyFont="1" applyFill="1" applyBorder="1" applyAlignment="1" applyProtection="1">
      <alignment horizontal="center" vertical="center" wrapText="1"/>
    </xf>
    <xf numFmtId="0" fontId="58" fillId="0" borderId="14" xfId="0" applyFont="1" applyBorder="1" applyAlignment="1">
      <alignment horizontal="center" vertical="center" wrapText="1"/>
    </xf>
    <xf numFmtId="0" fontId="58" fillId="0" borderId="15" xfId="0" applyFont="1" applyBorder="1" applyAlignment="1">
      <alignment horizontal="center" vertical="center" wrapText="1"/>
    </xf>
    <xf numFmtId="0" fontId="22" fillId="4" borderId="17" xfId="3" applyFill="1" applyBorder="1" applyAlignment="1" applyProtection="1">
      <alignment horizontal="center" vertical="center" wrapText="1"/>
    </xf>
    <xf numFmtId="0" fontId="22" fillId="4" borderId="18" xfId="3" applyFill="1" applyBorder="1" applyAlignment="1" applyProtection="1">
      <alignment horizontal="center" vertical="center" wrapText="1"/>
    </xf>
    <xf numFmtId="0" fontId="22" fillId="4" borderId="19" xfId="3" applyFill="1" applyBorder="1" applyAlignment="1" applyProtection="1">
      <alignment horizontal="center" vertical="center" wrapText="1"/>
    </xf>
    <xf numFmtId="0" fontId="5" fillId="0" borderId="2" xfId="2" applyFont="1" applyFill="1" applyBorder="1" applyAlignment="1" applyProtection="1">
      <alignment horizontal="center" vertical="center" wrapText="1"/>
    </xf>
    <xf numFmtId="0" fontId="5" fillId="0" borderId="13" xfId="2" applyFont="1" applyFill="1" applyBorder="1" applyAlignment="1" applyProtection="1">
      <alignment horizontal="center" vertical="center" wrapText="1"/>
    </xf>
    <xf numFmtId="0" fontId="5" fillId="0" borderId="3" xfId="2" applyFont="1" applyFill="1" applyBorder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top" wrapText="1"/>
    </xf>
    <xf numFmtId="0" fontId="56" fillId="0" borderId="4" xfId="4" applyFont="1" applyBorder="1" applyAlignment="1">
      <alignment horizontal="center" vertical="center" wrapText="1"/>
    </xf>
    <xf numFmtId="0" fontId="56" fillId="0" borderId="5" xfId="4" applyFont="1" applyBorder="1" applyAlignment="1">
      <alignment horizontal="center" vertical="center" wrapText="1"/>
    </xf>
    <xf numFmtId="0" fontId="56" fillId="0" borderId="6" xfId="4" applyFont="1" applyBorder="1" applyAlignment="1">
      <alignment horizontal="center" vertical="center" wrapText="1"/>
    </xf>
    <xf numFmtId="0" fontId="1" fillId="0" borderId="9" xfId="3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" fillId="2" borderId="2" xfId="3" applyFont="1" applyFill="1" applyBorder="1" applyAlignment="1" applyProtection="1">
      <alignment horizontal="center" vertical="top" wrapText="1"/>
    </xf>
    <xf numFmtId="0" fontId="2" fillId="2" borderId="13" xfId="3" applyFont="1" applyFill="1" applyBorder="1" applyAlignment="1" applyProtection="1">
      <alignment horizontal="center" vertical="top" wrapText="1"/>
    </xf>
    <xf numFmtId="0" fontId="2" fillId="2" borderId="3" xfId="3" applyFont="1" applyFill="1" applyBorder="1" applyAlignment="1" applyProtection="1">
      <alignment horizontal="center" vertical="top" wrapText="1"/>
    </xf>
    <xf numFmtId="0" fontId="4" fillId="0" borderId="14" xfId="3" applyFont="1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4" fillId="0" borderId="15" xfId="3" applyFont="1" applyFill="1" applyBorder="1" applyAlignment="1" applyProtection="1">
      <alignment horizontal="center" vertical="center" wrapText="1"/>
    </xf>
    <xf numFmtId="0" fontId="22" fillId="0" borderId="14" xfId="3" applyFill="1" applyBorder="1" applyAlignment="1" applyProtection="1">
      <alignment horizontal="center" vertical="center" wrapText="1"/>
    </xf>
    <xf numFmtId="0" fontId="22" fillId="0" borderId="10" xfId="3" applyFill="1" applyBorder="1" applyAlignment="1" applyProtection="1">
      <alignment horizontal="center" vertical="center" wrapText="1"/>
    </xf>
    <xf numFmtId="0" fontId="22" fillId="0" borderId="15" xfId="3" applyFill="1" applyBorder="1" applyAlignment="1" applyProtection="1">
      <alignment horizontal="center" vertical="center" wrapText="1"/>
    </xf>
    <xf numFmtId="0" fontId="30" fillId="0" borderId="21" xfId="0" applyFont="1" applyBorder="1" applyAlignment="1">
      <alignment horizontal="center" vertical="center" wrapText="1"/>
    </xf>
    <xf numFmtId="0" fontId="30" fillId="0" borderId="22" xfId="0" applyFont="1" applyBorder="1" applyAlignment="1">
      <alignment horizontal="center" vertical="center" wrapText="1"/>
    </xf>
    <xf numFmtId="0" fontId="30" fillId="0" borderId="25" xfId="0" applyFont="1" applyBorder="1" applyAlignment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40" fillId="4" borderId="14" xfId="0" applyFont="1" applyFill="1" applyBorder="1" applyAlignment="1">
      <alignment horizontal="center" vertical="center"/>
    </xf>
    <xf numFmtId="0" fontId="40" fillId="4" borderId="12" xfId="0" applyFont="1" applyFill="1" applyBorder="1" applyAlignment="1">
      <alignment horizontal="center" vertical="center"/>
    </xf>
    <xf numFmtId="0" fontId="40" fillId="4" borderId="7" xfId="0" applyFont="1" applyFill="1" applyBorder="1" applyAlignment="1">
      <alignment horizontal="center" vertical="center"/>
    </xf>
    <xf numFmtId="0" fontId="3" fillId="0" borderId="4" xfId="2" applyFont="1" applyFill="1" applyBorder="1" applyAlignment="1" applyProtection="1">
      <alignment horizontal="center" vertical="center" wrapText="1"/>
    </xf>
    <xf numFmtId="0" fontId="3" fillId="0" borderId="6" xfId="2" applyFont="1" applyFill="1" applyBorder="1" applyAlignment="1" applyProtection="1">
      <alignment horizontal="center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0" fontId="2" fillId="7" borderId="2" xfId="2" applyFont="1" applyFill="1" applyBorder="1" applyAlignment="1" applyProtection="1">
      <alignment horizontal="center" vertical="top" wrapText="1"/>
    </xf>
    <xf numFmtId="0" fontId="2" fillId="7" borderId="13" xfId="2" applyFont="1" applyFill="1" applyBorder="1" applyAlignment="1" applyProtection="1">
      <alignment horizontal="center" vertical="top" wrapText="1"/>
    </xf>
    <xf numFmtId="0" fontId="2" fillId="7" borderId="3" xfId="2" applyFont="1" applyFill="1" applyBorder="1" applyAlignment="1" applyProtection="1">
      <alignment horizontal="center" vertical="top" wrapText="1"/>
    </xf>
    <xf numFmtId="0" fontId="32" fillId="0" borderId="14" xfId="0" applyFont="1" applyFill="1" applyBorder="1" applyAlignment="1">
      <alignment horizontal="center" vertical="center"/>
    </xf>
    <xf numFmtId="0" fontId="32" fillId="0" borderId="15" xfId="0" applyFont="1" applyFill="1" applyBorder="1" applyAlignment="1">
      <alignment horizontal="center" vertical="center"/>
    </xf>
    <xf numFmtId="0" fontId="0" fillId="0" borderId="10" xfId="0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5" fillId="0" borderId="4" xfId="2" applyFont="1" applyFill="1" applyBorder="1" applyAlignment="1" applyProtection="1">
      <alignment horizontal="center" vertical="center" wrapText="1"/>
    </xf>
    <xf numFmtId="0" fontId="5" fillId="0" borderId="6" xfId="2" applyFont="1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center" vertical="top" wrapText="1"/>
    </xf>
    <xf numFmtId="0" fontId="2" fillId="9" borderId="2" xfId="2" applyFont="1" applyFill="1" applyBorder="1" applyAlignment="1" applyProtection="1">
      <alignment horizontal="center" vertical="center" wrapText="1"/>
    </xf>
    <xf numFmtId="0" fontId="2" fillId="9" borderId="13" xfId="2" applyFont="1" applyFill="1" applyBorder="1" applyAlignment="1" applyProtection="1">
      <alignment horizontal="center" vertical="center" wrapText="1"/>
    </xf>
    <xf numFmtId="0" fontId="2" fillId="9" borderId="3" xfId="2" applyFont="1" applyFill="1" applyBorder="1" applyAlignment="1" applyProtection="1">
      <alignment horizontal="center" vertical="center" wrapText="1"/>
    </xf>
    <xf numFmtId="0" fontId="33" fillId="0" borderId="17" xfId="0" applyFont="1" applyBorder="1" applyAlignment="1">
      <alignment horizontal="center" vertical="center" wrapText="1"/>
    </xf>
    <xf numFmtId="0" fontId="33" fillId="0" borderId="18" xfId="0" applyFont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2" fillId="0" borderId="10" xfId="2" applyFont="1" applyFill="1" applyBorder="1" applyAlignment="1" applyProtection="1">
      <alignment horizontal="center" vertical="center" wrapText="1"/>
    </xf>
    <xf numFmtId="0" fontId="30" fillId="0" borderId="14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5" fillId="0" borderId="5" xfId="2" applyFont="1" applyFill="1" applyBorder="1" applyAlignment="1" applyProtection="1">
      <alignment horizontal="center" vertical="center" wrapText="1"/>
    </xf>
    <xf numFmtId="0" fontId="46" fillId="0" borderId="17" xfId="0" applyFont="1" applyBorder="1" applyAlignment="1">
      <alignment horizontal="center" vertical="center" wrapText="1"/>
    </xf>
    <xf numFmtId="0" fontId="46" fillId="0" borderId="19" xfId="0" applyFont="1" applyBorder="1" applyAlignment="1">
      <alignment horizontal="center" vertical="center" wrapText="1"/>
    </xf>
    <xf numFmtId="0" fontId="4" fillId="4" borderId="4" xfId="0" applyFont="1" applyFill="1" applyBorder="1" applyAlignment="1" applyProtection="1">
      <alignment horizontal="center" vertical="center" wrapText="1"/>
    </xf>
    <xf numFmtId="0" fontId="4" fillId="4" borderId="5" xfId="0" applyFont="1" applyFill="1" applyBorder="1" applyAlignment="1" applyProtection="1">
      <alignment horizontal="center" vertical="center" wrapText="1"/>
    </xf>
    <xf numFmtId="0" fontId="4" fillId="4" borderId="6" xfId="0" applyFont="1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left" vertical="top" wrapText="1"/>
    </xf>
    <xf numFmtId="0" fontId="2" fillId="2" borderId="13" xfId="0" applyFont="1" applyFill="1" applyBorder="1" applyAlignment="1" applyProtection="1">
      <alignment horizontal="left" vertical="top" wrapText="1"/>
    </xf>
    <xf numFmtId="0" fontId="2" fillId="2" borderId="3" xfId="0" applyFont="1" applyFill="1" applyBorder="1" applyAlignment="1" applyProtection="1">
      <alignment horizontal="left" vertical="top" wrapText="1"/>
    </xf>
    <xf numFmtId="0" fontId="0" fillId="0" borderId="0" xfId="0" applyFill="1" applyAlignment="1" applyProtection="1">
      <alignment horizontal="center" vertical="center" wrapText="1"/>
    </xf>
    <xf numFmtId="0" fontId="66" fillId="0" borderId="4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" xfId="0" applyFont="1" applyBorder="1" applyAlignment="1">
      <alignment horizontal="center" vertical="center" wrapText="1"/>
    </xf>
    <xf numFmtId="0" fontId="0" fillId="4" borderId="5" xfId="0" applyFill="1" applyBorder="1" applyAlignment="1" applyProtection="1">
      <alignment horizontal="center" vertical="center" wrapText="1"/>
    </xf>
    <xf numFmtId="0" fontId="0" fillId="0" borderId="24" xfId="0" applyFill="1" applyBorder="1" applyAlignment="1" applyProtection="1">
      <alignment horizontal="center" vertical="center" wrapText="1"/>
    </xf>
    <xf numFmtId="0" fontId="2" fillId="0" borderId="15" xfId="0" applyFont="1" applyFill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top" wrapText="1"/>
    </xf>
    <xf numFmtId="0" fontId="2" fillId="0" borderId="13" xfId="0" applyFont="1" applyFill="1" applyBorder="1" applyAlignment="1" applyProtection="1">
      <alignment horizontal="center" vertical="top" wrapText="1"/>
    </xf>
    <xf numFmtId="0" fontId="2" fillId="0" borderId="3" xfId="0" applyFont="1" applyFill="1" applyBorder="1" applyAlignment="1" applyProtection="1">
      <alignment horizontal="center" vertical="top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4" fillId="0" borderId="5" xfId="0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46" fillId="0" borderId="4" xfId="0" applyFont="1" applyBorder="1" applyAlignment="1">
      <alignment horizontal="center" vertical="center" wrapText="1"/>
    </xf>
    <xf numFmtId="0" fontId="46" fillId="0" borderId="5" xfId="0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 vertical="center" wrapText="1"/>
    </xf>
    <xf numFmtId="0" fontId="0" fillId="0" borderId="14" xfId="0" applyFill="1" applyBorder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0" fillId="0" borderId="17" xfId="0" applyFill="1" applyBorder="1" applyAlignment="1" applyProtection="1">
      <alignment horizontal="center" vertical="center" wrapText="1"/>
    </xf>
    <xf numFmtId="0" fontId="0" fillId="0" borderId="18" xfId="0" applyFill="1" applyBorder="1" applyAlignment="1" applyProtection="1">
      <alignment horizontal="center" vertical="center" wrapText="1"/>
    </xf>
    <xf numFmtId="0" fontId="0" fillId="0" borderId="19" xfId="0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top" wrapText="1"/>
    </xf>
    <xf numFmtId="0" fontId="2" fillId="2" borderId="13" xfId="0" applyFont="1" applyFill="1" applyBorder="1" applyAlignment="1" applyProtection="1">
      <alignment horizontal="center" vertical="top" wrapText="1"/>
    </xf>
    <xf numFmtId="0" fontId="2" fillId="2" borderId="3" xfId="0" applyFont="1" applyFill="1" applyBorder="1" applyAlignment="1" applyProtection="1">
      <alignment horizontal="center" vertical="top" wrapText="1"/>
    </xf>
    <xf numFmtId="0" fontId="2" fillId="2" borderId="15" xfId="0" applyFont="1" applyFill="1" applyBorder="1" applyAlignment="1" applyProtection="1">
      <alignment horizontal="left" vertical="top" wrapText="1"/>
    </xf>
    <xf numFmtId="0" fontId="2" fillId="2" borderId="11" xfId="0" applyFont="1" applyFill="1" applyBorder="1" applyAlignment="1" applyProtection="1">
      <alignment horizontal="left" vertical="top" wrapText="1"/>
    </xf>
    <xf numFmtId="0" fontId="2" fillId="2" borderId="9" xfId="0" applyFont="1" applyFill="1" applyBorder="1" applyAlignment="1" applyProtection="1">
      <alignment horizontal="left" vertical="top" wrapText="1"/>
    </xf>
    <xf numFmtId="0" fontId="22" fillId="4" borderId="4" xfId="3" applyFill="1" applyBorder="1" applyAlignment="1" applyProtection="1">
      <alignment horizontal="center" vertical="center" wrapText="1"/>
    </xf>
    <xf numFmtId="0" fontId="22" fillId="4" borderId="5" xfId="3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8" fillId="2" borderId="1" xfId="0" applyFont="1" applyFill="1" applyBorder="1" applyAlignment="1" applyProtection="1">
      <alignment horizontal="center" vertical="center" wrapText="1"/>
    </xf>
    <xf numFmtId="0" fontId="17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/>
    </xf>
    <xf numFmtId="0" fontId="4" fillId="0" borderId="1" xfId="2" applyFont="1" applyFill="1" applyBorder="1" applyAlignment="1" applyProtection="1">
      <alignment horizontal="center" vertical="center" wrapText="1"/>
    </xf>
    <xf numFmtId="0" fontId="2" fillId="0" borderId="17" xfId="2" applyFont="1" applyFill="1" applyBorder="1" applyAlignment="1" applyProtection="1">
      <alignment horizontal="center" vertical="center" wrapText="1"/>
    </xf>
    <xf numFmtId="0" fontId="2" fillId="0" borderId="18" xfId="2" applyFont="1" applyFill="1" applyBorder="1" applyAlignment="1" applyProtection="1">
      <alignment horizontal="center" vertical="center" wrapText="1"/>
    </xf>
    <xf numFmtId="0" fontId="2" fillId="0" borderId="19" xfId="2" applyFont="1" applyFill="1" applyBorder="1" applyAlignment="1" applyProtection="1">
      <alignment horizontal="center" vertical="center" wrapText="1"/>
    </xf>
    <xf numFmtId="0" fontId="58" fillId="0" borderId="17" xfId="0" applyFont="1" applyBorder="1" applyAlignment="1">
      <alignment horizontal="center" vertical="center" wrapText="1"/>
    </xf>
    <xf numFmtId="0" fontId="58" fillId="0" borderId="18" xfId="0" applyFont="1" applyBorder="1" applyAlignment="1">
      <alignment horizontal="center" vertical="center" wrapText="1"/>
    </xf>
    <xf numFmtId="0" fontId="58" fillId="0" borderId="19" xfId="0" applyFont="1" applyBorder="1" applyAlignment="1">
      <alignment horizontal="center" vertical="center" wrapText="1"/>
    </xf>
    <xf numFmtId="0" fontId="50" fillId="0" borderId="26" xfId="0" applyFont="1" applyBorder="1" applyAlignment="1">
      <alignment horizontal="center" vertical="center" wrapText="1"/>
    </xf>
    <xf numFmtId="0" fontId="50" fillId="0" borderId="0" xfId="0" applyFont="1" applyBorder="1" applyAlignment="1">
      <alignment horizontal="center" vertical="center" wrapText="1"/>
    </xf>
    <xf numFmtId="0" fontId="4" fillId="0" borderId="4" xfId="2" applyFont="1" applyFill="1" applyBorder="1" applyAlignment="1" applyProtection="1">
      <alignment horizontal="center" vertical="center" wrapText="1"/>
    </xf>
    <xf numFmtId="0" fontId="4" fillId="0" borderId="5" xfId="2" applyFont="1" applyFill="1" applyBorder="1" applyAlignment="1" applyProtection="1">
      <alignment horizontal="center" vertical="center" wrapText="1"/>
    </xf>
    <xf numFmtId="0" fontId="4" fillId="0" borderId="6" xfId="2" applyFont="1" applyFill="1" applyBorder="1" applyAlignment="1" applyProtection="1">
      <alignment horizontal="center" vertical="center" wrapText="1"/>
    </xf>
    <xf numFmtId="0" fontId="25" fillId="0" borderId="4" xfId="0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center" vertical="center"/>
    </xf>
    <xf numFmtId="0" fontId="25" fillId="0" borderId="6" xfId="0" applyFont="1" applyFill="1" applyBorder="1" applyAlignment="1">
      <alignment horizontal="center" vertical="center"/>
    </xf>
    <xf numFmtId="0" fontId="8" fillId="0" borderId="4" xfId="0" applyFont="1" applyFill="1" applyBorder="1" applyAlignment="1" applyProtection="1">
      <alignment horizontal="center" vertical="center" wrapText="1"/>
    </xf>
    <xf numFmtId="0" fontId="8" fillId="0" borderId="5" xfId="0" applyFont="1" applyFill="1" applyBorder="1" applyAlignment="1" applyProtection="1">
      <alignment horizontal="center" vertical="center" wrapText="1"/>
    </xf>
    <xf numFmtId="0" fontId="8" fillId="0" borderId="6" xfId="0" applyFont="1" applyFill="1" applyBorder="1" applyAlignment="1" applyProtection="1">
      <alignment horizontal="center" vertical="center" wrapText="1"/>
    </xf>
    <xf numFmtId="0" fontId="30" fillId="0" borderId="19" xfId="0" applyFont="1" applyBorder="1" applyAlignment="1">
      <alignment horizontal="center" vertical="center" wrapText="1"/>
    </xf>
    <xf numFmtId="0" fontId="43" fillId="0" borderId="14" xfId="0" applyFont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 wrapText="1"/>
    </xf>
    <xf numFmtId="0" fontId="43" fillId="0" borderId="15" xfId="0" applyFont="1" applyBorder="1" applyAlignment="1">
      <alignment horizontal="center" vertical="center" wrapText="1"/>
    </xf>
    <xf numFmtId="0" fontId="79" fillId="0" borderId="0" xfId="0" applyFont="1" applyFill="1" applyAlignment="1" applyProtection="1">
      <alignment horizontal="center" vertical="center" wrapText="1"/>
    </xf>
    <xf numFmtId="0" fontId="80" fillId="0" borderId="0" xfId="0" applyFont="1" applyFill="1" applyAlignment="1" applyProtection="1">
      <alignment horizontal="center" vertical="center" wrapText="1"/>
    </xf>
    <xf numFmtId="0" fontId="79" fillId="0" borderId="1" xfId="0" applyFont="1" applyFill="1" applyBorder="1" applyAlignment="1" applyProtection="1">
      <alignment horizontal="center" vertical="center" wrapText="1"/>
    </xf>
    <xf numFmtId="0" fontId="79" fillId="4" borderId="1" xfId="0" applyFont="1" applyFill="1" applyBorder="1" applyAlignment="1" applyProtection="1">
      <alignment horizontal="center" vertical="center" wrapText="1"/>
    </xf>
    <xf numFmtId="164" fontId="79" fillId="0" borderId="1" xfId="1" applyNumberFormat="1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13" xfId="0" applyFont="1" applyFill="1" applyBorder="1" applyAlignment="1" applyProtection="1">
      <alignment horizontal="center" vertical="center" wrapText="1"/>
    </xf>
    <xf numFmtId="0" fontId="2" fillId="3" borderId="3" xfId="0" applyFont="1" applyFill="1" applyBorder="1" applyAlignment="1" applyProtection="1">
      <alignment horizontal="center" vertical="center" wrapText="1"/>
    </xf>
    <xf numFmtId="0" fontId="83" fillId="2" borderId="1" xfId="0" applyFont="1" applyFill="1" applyBorder="1" applyAlignment="1" applyProtection="1">
      <alignment horizontal="left" vertical="top" wrapText="1"/>
    </xf>
    <xf numFmtId="0" fontId="2" fillId="0" borderId="14" xfId="2" applyFont="1" applyFill="1" applyBorder="1" applyAlignment="1" applyProtection="1">
      <alignment horizontal="center" vertical="top" wrapText="1"/>
    </xf>
    <xf numFmtId="0" fontId="2" fillId="0" borderId="12" xfId="2" applyFont="1" applyFill="1" applyBorder="1" applyAlignment="1" applyProtection="1">
      <alignment horizontal="center" vertical="top" wrapText="1"/>
    </xf>
    <xf numFmtId="0" fontId="2" fillId="0" borderId="7" xfId="2" applyFont="1" applyFill="1" applyBorder="1" applyAlignment="1" applyProtection="1">
      <alignment horizontal="center" vertical="top" wrapText="1"/>
    </xf>
  </cellXfs>
  <cellStyles count="5">
    <cellStyle name="Comma" xfId="1" builtinId="3"/>
    <cellStyle name="Normal" xfId="0" builtinId="0"/>
    <cellStyle name="Normal 2" xfId="2"/>
    <cellStyle name="Normal 3" xfId="3"/>
    <cellStyle name="Normal 4" xfId="4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7510"/>
  <sheetViews>
    <sheetView topLeftCell="A1938" zoomScale="130" zoomScaleNormal="130" zoomScaleSheetLayoutView="100" workbookViewId="0">
      <selection activeCell="B1942" sqref="B1942"/>
    </sheetView>
  </sheetViews>
  <sheetFormatPr defaultRowHeight="15"/>
  <cols>
    <col min="1" max="1" width="21.42578125" style="85" customWidth="1"/>
    <col min="2" max="2" width="11.7109375" style="968" customWidth="1"/>
    <col min="3" max="3" width="15.7109375" style="180" customWidth="1"/>
    <col min="4" max="4" width="39.140625" style="180" customWidth="1"/>
    <col min="7" max="7" width="17" style="5" customWidth="1"/>
    <col min="8" max="8" width="17.42578125" style="5" bestFit="1" customWidth="1"/>
    <col min="9" max="9" width="12.28515625" style="5" customWidth="1"/>
    <col min="16" max="16" width="12.28515625" customWidth="1"/>
  </cols>
  <sheetData>
    <row r="1" spans="1:9" s="74" customFormat="1" ht="6" customHeight="1">
      <c r="A1" s="86"/>
      <c r="B1" s="958"/>
      <c r="C1" s="111"/>
      <c r="D1" s="111"/>
      <c r="G1" s="79"/>
      <c r="H1" s="79"/>
      <c r="I1" s="79"/>
    </row>
    <row r="2" spans="1:9" s="74" customFormat="1" ht="27" customHeight="1">
      <c r="A2" s="86"/>
      <c r="B2" s="958"/>
      <c r="C2" s="111"/>
      <c r="D2" s="111"/>
      <c r="E2" s="1250" t="s">
        <v>4073</v>
      </c>
      <c r="F2" s="1250"/>
      <c r="G2" s="1250"/>
      <c r="H2" s="1250"/>
      <c r="I2" s="79"/>
    </row>
    <row r="3" spans="1:9" s="74" customFormat="1" ht="15" customHeight="1">
      <c r="A3" s="86"/>
      <c r="B3" s="1254" t="s">
        <v>4074</v>
      </c>
      <c r="C3" s="1254"/>
      <c r="D3" s="1254"/>
      <c r="G3" s="79"/>
      <c r="H3" s="79"/>
      <c r="I3" s="79"/>
    </row>
    <row r="4" spans="1:9" s="74" customFormat="1">
      <c r="A4" s="86"/>
      <c r="B4" s="1254"/>
      <c r="C4" s="1254"/>
      <c r="D4" s="1254"/>
      <c r="G4" s="79"/>
      <c r="H4" s="79" t="s">
        <v>5262</v>
      </c>
      <c r="I4" s="79"/>
    </row>
    <row r="5" spans="1:9" s="74" customFormat="1">
      <c r="A5" s="86"/>
      <c r="B5" s="1254"/>
      <c r="C5" s="1254"/>
      <c r="D5" s="1254"/>
      <c r="G5" s="79"/>
      <c r="H5" s="79"/>
      <c r="I5" s="79"/>
    </row>
    <row r="6" spans="1:9" s="74" customFormat="1">
      <c r="A6" s="86"/>
      <c r="B6" s="1254"/>
      <c r="C6" s="1254"/>
      <c r="D6" s="1254"/>
      <c r="G6" s="79"/>
      <c r="H6" s="79"/>
      <c r="I6" s="79"/>
    </row>
    <row r="7" spans="1:9" s="74" customFormat="1">
      <c r="A7" s="86"/>
      <c r="B7" s="958"/>
      <c r="C7" s="111"/>
      <c r="D7" s="111"/>
      <c r="G7" s="79"/>
      <c r="H7" s="79"/>
      <c r="I7" s="79"/>
    </row>
    <row r="8" spans="1:9" s="74" customFormat="1">
      <c r="A8" s="86"/>
      <c r="B8" s="957"/>
      <c r="C8" s="112"/>
      <c r="D8" s="112"/>
      <c r="E8" s="83"/>
      <c r="F8" s="83"/>
      <c r="G8" s="54"/>
      <c r="H8" s="54"/>
      <c r="I8" s="54"/>
    </row>
    <row r="9" spans="1:9" s="74" customFormat="1" ht="24.75" customHeight="1">
      <c r="A9" s="86"/>
      <c r="B9" s="1250" t="s">
        <v>4075</v>
      </c>
      <c r="C9" s="1250"/>
      <c r="D9" s="1250"/>
      <c r="E9" s="1250"/>
      <c r="F9" s="1250"/>
      <c r="G9" s="1250"/>
      <c r="H9" s="1250"/>
      <c r="I9" s="1250"/>
    </row>
    <row r="10" spans="1:9" s="74" customFormat="1">
      <c r="A10" s="86"/>
      <c r="B10" s="1250" t="s">
        <v>4076</v>
      </c>
      <c r="C10" s="1250"/>
      <c r="D10" s="1250"/>
      <c r="E10" s="1250"/>
      <c r="F10" s="1250"/>
      <c r="G10" s="1250"/>
      <c r="H10" s="1250"/>
      <c r="I10" s="1250"/>
    </row>
    <row r="11" spans="1:9" s="74" customFormat="1">
      <c r="A11" s="86"/>
      <c r="B11" s="957"/>
      <c r="C11" s="112"/>
      <c r="D11" s="112"/>
      <c r="E11" s="83"/>
      <c r="F11" s="83"/>
      <c r="G11" s="54"/>
      <c r="H11" s="54"/>
      <c r="I11" s="54"/>
    </row>
    <row r="12" spans="1:9" s="74" customFormat="1">
      <c r="A12" s="1114" t="s">
        <v>6135</v>
      </c>
      <c r="B12" s="1040" t="s">
        <v>1</v>
      </c>
      <c r="C12" s="1138" t="s">
        <v>2</v>
      </c>
      <c r="D12" s="1138"/>
      <c r="E12" s="1040" t="s">
        <v>3</v>
      </c>
      <c r="F12" s="1040" t="s">
        <v>4</v>
      </c>
      <c r="G12" s="1062" t="s">
        <v>5</v>
      </c>
      <c r="H12" s="1062" t="s">
        <v>6</v>
      </c>
      <c r="I12" s="1062" t="s">
        <v>7</v>
      </c>
    </row>
    <row r="13" spans="1:9" s="74" customFormat="1" ht="64.5" customHeight="1">
      <c r="A13" s="1114"/>
      <c r="B13" s="1040"/>
      <c r="C13" s="113" t="s">
        <v>8</v>
      </c>
      <c r="D13" s="113" t="s">
        <v>9</v>
      </c>
      <c r="E13" s="1040"/>
      <c r="F13" s="1040"/>
      <c r="G13" s="1062"/>
      <c r="H13" s="1062"/>
      <c r="I13" s="1062"/>
    </row>
    <row r="14" spans="1:9" s="74" customFormat="1">
      <c r="A14" s="1114"/>
      <c r="B14" s="916"/>
      <c r="C14" s="113">
        <v>1</v>
      </c>
      <c r="D14" s="113">
        <v>2</v>
      </c>
      <c r="E14" s="73">
        <v>3</v>
      </c>
      <c r="F14" s="73">
        <v>4</v>
      </c>
      <c r="G14" s="69">
        <v>5</v>
      </c>
      <c r="H14" s="69">
        <v>6</v>
      </c>
      <c r="I14" s="69">
        <v>7</v>
      </c>
    </row>
    <row r="15" spans="1:9" s="74" customFormat="1" ht="29.25" customHeight="1">
      <c r="A15" s="1114"/>
      <c r="B15" s="1061" t="s">
        <v>10</v>
      </c>
      <c r="C15" s="1061"/>
      <c r="D15" s="1061"/>
      <c r="E15" s="1061"/>
      <c r="F15" s="1061"/>
      <c r="G15" s="1061"/>
      <c r="H15" s="2">
        <f>SUM(H16+H395+H417)</f>
        <v>954464611.41003001</v>
      </c>
      <c r="I15" s="2"/>
    </row>
    <row r="16" spans="1:9" s="74" customFormat="1">
      <c r="A16" s="1114"/>
      <c r="B16" s="1040" t="s">
        <v>11</v>
      </c>
      <c r="C16" s="1040"/>
      <c r="D16" s="1040"/>
      <c r="E16" s="1040"/>
      <c r="F16" s="1040"/>
      <c r="G16" s="1040"/>
      <c r="H16" s="69">
        <f>SUM(H17:H392)</f>
        <v>171530731.00003001</v>
      </c>
      <c r="I16" s="69"/>
    </row>
    <row r="17" spans="1:9" s="74" customFormat="1">
      <c r="A17" s="1114"/>
      <c r="B17" s="1076">
        <v>4237</v>
      </c>
      <c r="C17" s="114" t="s">
        <v>4077</v>
      </c>
      <c r="D17" s="115" t="s">
        <v>4078</v>
      </c>
      <c r="E17" s="264" t="s">
        <v>14</v>
      </c>
      <c r="F17" s="264" t="s">
        <v>49</v>
      </c>
      <c r="G17" s="3">
        <v>11000</v>
      </c>
      <c r="H17" s="3">
        <f t="shared" ref="H17:H32" si="0">G17*I17</f>
        <v>275000</v>
      </c>
      <c r="I17" s="3">
        <v>25</v>
      </c>
    </row>
    <row r="18" spans="1:9" s="74" customFormat="1">
      <c r="A18" s="1114"/>
      <c r="B18" s="1077"/>
      <c r="C18" s="116" t="s">
        <v>4079</v>
      </c>
      <c r="D18" s="115" t="s">
        <v>4080</v>
      </c>
      <c r="E18" s="264" t="s">
        <v>14</v>
      </c>
      <c r="F18" s="264" t="s">
        <v>49</v>
      </c>
      <c r="G18" s="3">
        <v>9000</v>
      </c>
      <c r="H18" s="3">
        <f t="shared" si="0"/>
        <v>180000</v>
      </c>
      <c r="I18" s="3">
        <v>20</v>
      </c>
    </row>
    <row r="19" spans="1:9" s="74" customFormat="1">
      <c r="A19" s="1114"/>
      <c r="B19" s="1077"/>
      <c r="C19" s="117" t="s">
        <v>4081</v>
      </c>
      <c r="D19" s="115" t="s">
        <v>4082</v>
      </c>
      <c r="E19" s="264" t="s">
        <v>14</v>
      </c>
      <c r="F19" s="264" t="s">
        <v>49</v>
      </c>
      <c r="G19" s="3">
        <v>500</v>
      </c>
      <c r="H19" s="3">
        <f t="shared" si="0"/>
        <v>5000</v>
      </c>
      <c r="I19" s="3">
        <v>10</v>
      </c>
    </row>
    <row r="20" spans="1:9" s="74" customFormat="1">
      <c r="A20" s="1114"/>
      <c r="B20" s="1077"/>
      <c r="C20" s="117" t="s">
        <v>4083</v>
      </c>
      <c r="D20" s="115" t="s">
        <v>4084</v>
      </c>
      <c r="E20" s="264" t="s">
        <v>14</v>
      </c>
      <c r="F20" s="264" t="s">
        <v>49</v>
      </c>
      <c r="G20" s="3">
        <v>1000</v>
      </c>
      <c r="H20" s="3">
        <f t="shared" si="0"/>
        <v>5000</v>
      </c>
      <c r="I20" s="3">
        <v>5</v>
      </c>
    </row>
    <row r="21" spans="1:9" s="1009" customFormat="1">
      <c r="A21" s="1114"/>
      <c r="B21" s="1077"/>
      <c r="C21" s="991" t="s">
        <v>8680</v>
      </c>
      <c r="D21" s="991" t="s">
        <v>8681</v>
      </c>
      <c r="E21" s="1008" t="s">
        <v>126</v>
      </c>
      <c r="F21" s="1008" t="s">
        <v>15</v>
      </c>
      <c r="G21" s="3">
        <v>0</v>
      </c>
      <c r="H21" s="3">
        <v>0</v>
      </c>
      <c r="I21" s="1001">
        <v>8</v>
      </c>
    </row>
    <row r="22" spans="1:9" s="1009" customFormat="1">
      <c r="A22" s="1114"/>
      <c r="B22" s="1077"/>
      <c r="C22" s="991" t="s">
        <v>8682</v>
      </c>
      <c r="D22" s="991" t="s">
        <v>8681</v>
      </c>
      <c r="E22" s="1008" t="s">
        <v>126</v>
      </c>
      <c r="F22" s="1008" t="s">
        <v>15</v>
      </c>
      <c r="G22" s="3">
        <v>0</v>
      </c>
      <c r="H22" s="3">
        <v>0</v>
      </c>
      <c r="I22" s="1001">
        <v>4</v>
      </c>
    </row>
    <row r="23" spans="1:9" s="1009" customFormat="1">
      <c r="A23" s="1114"/>
      <c r="B23" s="1077"/>
      <c r="C23" s="991" t="s">
        <v>8683</v>
      </c>
      <c r="D23" s="991" t="s">
        <v>8681</v>
      </c>
      <c r="E23" s="1008" t="s">
        <v>126</v>
      </c>
      <c r="F23" s="1008" t="s">
        <v>15</v>
      </c>
      <c r="G23" s="3">
        <v>0</v>
      </c>
      <c r="H23" s="3">
        <v>0</v>
      </c>
      <c r="I23" s="1001">
        <v>1</v>
      </c>
    </row>
    <row r="24" spans="1:9" s="74" customFormat="1">
      <c r="A24" s="1114"/>
      <c r="B24" s="1077"/>
      <c r="C24" s="117" t="s">
        <v>4085</v>
      </c>
      <c r="D24" s="115" t="s">
        <v>4086</v>
      </c>
      <c r="E24" s="264" t="s">
        <v>14</v>
      </c>
      <c r="F24" s="264" t="s">
        <v>49</v>
      </c>
      <c r="G24" s="3">
        <v>10000</v>
      </c>
      <c r="H24" s="3">
        <f t="shared" si="0"/>
        <v>150000</v>
      </c>
      <c r="I24" s="3">
        <v>15</v>
      </c>
    </row>
    <row r="25" spans="1:9" s="74" customFormat="1">
      <c r="A25" s="1114"/>
      <c r="B25" s="1077"/>
      <c r="C25" s="117" t="s">
        <v>4087</v>
      </c>
      <c r="D25" s="115" t="s">
        <v>4088</v>
      </c>
      <c r="E25" s="264" t="s">
        <v>14</v>
      </c>
      <c r="F25" s="264" t="s">
        <v>49</v>
      </c>
      <c r="G25" s="3">
        <v>9000</v>
      </c>
      <c r="H25" s="3">
        <f t="shared" si="0"/>
        <v>90000</v>
      </c>
      <c r="I25" s="3">
        <v>10</v>
      </c>
    </row>
    <row r="26" spans="1:9" s="74" customFormat="1">
      <c r="A26" s="1114"/>
      <c r="B26" s="1077"/>
      <c r="C26" s="117" t="s">
        <v>4089</v>
      </c>
      <c r="D26" s="115" t="s">
        <v>4090</v>
      </c>
      <c r="E26" s="264" t="s">
        <v>14</v>
      </c>
      <c r="F26" s="264" t="s">
        <v>66</v>
      </c>
      <c r="G26" s="3">
        <v>40000</v>
      </c>
      <c r="H26" s="3">
        <f t="shared" si="0"/>
        <v>40000</v>
      </c>
      <c r="I26" s="3">
        <v>1</v>
      </c>
    </row>
    <row r="27" spans="1:9" s="74" customFormat="1">
      <c r="A27" s="1114"/>
      <c r="B27" s="1077"/>
      <c r="C27" s="117" t="s">
        <v>4091</v>
      </c>
      <c r="D27" s="115" t="s">
        <v>4092</v>
      </c>
      <c r="E27" s="264" t="s">
        <v>14</v>
      </c>
      <c r="F27" s="264" t="s">
        <v>49</v>
      </c>
      <c r="G27" s="3">
        <v>18000</v>
      </c>
      <c r="H27" s="3">
        <f t="shared" si="0"/>
        <v>18000</v>
      </c>
      <c r="I27" s="3">
        <v>1</v>
      </c>
    </row>
    <row r="28" spans="1:9" s="74" customFormat="1">
      <c r="A28" s="1114"/>
      <c r="B28" s="1077"/>
      <c r="C28" s="117" t="s">
        <v>4093</v>
      </c>
      <c r="D28" s="115" t="s">
        <v>4094</v>
      </c>
      <c r="E28" s="264" t="s">
        <v>14</v>
      </c>
      <c r="F28" s="264" t="s">
        <v>49</v>
      </c>
      <c r="G28" s="3">
        <v>18000</v>
      </c>
      <c r="H28" s="3">
        <f t="shared" si="0"/>
        <v>18000</v>
      </c>
      <c r="I28" s="3">
        <v>1</v>
      </c>
    </row>
    <row r="29" spans="1:9" s="74" customFormat="1">
      <c r="A29" s="1114"/>
      <c r="B29" s="1077"/>
      <c r="C29" s="114" t="s">
        <v>4095</v>
      </c>
      <c r="D29" s="115" t="s">
        <v>4096</v>
      </c>
      <c r="E29" s="264" t="s">
        <v>126</v>
      </c>
      <c r="F29" s="264" t="s">
        <v>15</v>
      </c>
      <c r="G29" s="3">
        <v>500</v>
      </c>
      <c r="H29" s="3">
        <f t="shared" si="0"/>
        <v>200000</v>
      </c>
      <c r="I29" s="3">
        <v>400</v>
      </c>
    </row>
    <row r="30" spans="1:9" s="74" customFormat="1">
      <c r="A30" s="1114"/>
      <c r="B30" s="1077"/>
      <c r="C30" s="114" t="s">
        <v>4097</v>
      </c>
      <c r="D30" s="115" t="s">
        <v>4098</v>
      </c>
      <c r="E30" s="264" t="s">
        <v>126</v>
      </c>
      <c r="F30" s="264" t="s">
        <v>15</v>
      </c>
      <c r="G30" s="3">
        <v>500</v>
      </c>
      <c r="H30" s="3">
        <f t="shared" si="0"/>
        <v>300000</v>
      </c>
      <c r="I30" s="3">
        <v>600</v>
      </c>
    </row>
    <row r="31" spans="1:9" s="74" customFormat="1">
      <c r="A31" s="1114"/>
      <c r="B31" s="1077"/>
      <c r="C31" s="117" t="s">
        <v>4099</v>
      </c>
      <c r="D31" s="115" t="s">
        <v>4100</v>
      </c>
      <c r="E31" s="264" t="s">
        <v>120</v>
      </c>
      <c r="F31" s="264" t="s">
        <v>15</v>
      </c>
      <c r="G31" s="3">
        <v>12500</v>
      </c>
      <c r="H31" s="3">
        <f t="shared" si="0"/>
        <v>37500</v>
      </c>
      <c r="I31" s="3">
        <v>3</v>
      </c>
    </row>
    <row r="32" spans="1:9" s="74" customFormat="1">
      <c r="A32" s="1114"/>
      <c r="B32" s="1077"/>
      <c r="C32" s="117" t="s">
        <v>4101</v>
      </c>
      <c r="D32" s="115" t="s">
        <v>4102</v>
      </c>
      <c r="E32" s="264" t="s">
        <v>120</v>
      </c>
      <c r="F32" s="264" t="s">
        <v>15</v>
      </c>
      <c r="G32" s="3">
        <v>25000</v>
      </c>
      <c r="H32" s="3">
        <f t="shared" si="0"/>
        <v>25000</v>
      </c>
      <c r="I32" s="3">
        <v>1</v>
      </c>
    </row>
    <row r="33" spans="1:9" s="519" customFormat="1">
      <c r="A33" s="1114"/>
      <c r="B33" s="1077"/>
      <c r="C33" s="115" t="s">
        <v>6758</v>
      </c>
      <c r="D33" s="115" t="s">
        <v>6759</v>
      </c>
      <c r="E33" s="518" t="s">
        <v>14</v>
      </c>
      <c r="F33" s="518" t="s">
        <v>49</v>
      </c>
      <c r="G33" s="3">
        <v>11000</v>
      </c>
      <c r="H33" s="380">
        <v>275</v>
      </c>
      <c r="I33" s="3">
        <v>25</v>
      </c>
    </row>
    <row r="34" spans="1:9" s="519" customFormat="1">
      <c r="A34" s="1114"/>
      <c r="B34" s="1077"/>
      <c r="C34" s="115" t="s">
        <v>6760</v>
      </c>
      <c r="D34" s="115" t="s">
        <v>6761</v>
      </c>
      <c r="E34" s="518" t="s">
        <v>14</v>
      </c>
      <c r="F34" s="518" t="s">
        <v>49</v>
      </c>
      <c r="G34" s="3">
        <v>9000</v>
      </c>
      <c r="H34" s="380">
        <v>180</v>
      </c>
      <c r="I34" s="3">
        <v>20</v>
      </c>
    </row>
    <row r="35" spans="1:9" s="519" customFormat="1">
      <c r="A35" s="1114"/>
      <c r="B35" s="1077"/>
      <c r="C35" s="115" t="s">
        <v>6762</v>
      </c>
      <c r="D35" s="115" t="s">
        <v>6763</v>
      </c>
      <c r="E35" s="518" t="s">
        <v>14</v>
      </c>
      <c r="F35" s="518" t="s">
        <v>49</v>
      </c>
      <c r="G35" s="3">
        <v>10000</v>
      </c>
      <c r="H35" s="380">
        <v>150</v>
      </c>
      <c r="I35" s="3">
        <v>15</v>
      </c>
    </row>
    <row r="36" spans="1:9" s="519" customFormat="1">
      <c r="A36" s="1114"/>
      <c r="B36" s="1077"/>
      <c r="C36" s="115" t="s">
        <v>6764</v>
      </c>
      <c r="D36" s="115" t="s">
        <v>6765</v>
      </c>
      <c r="E36" s="518" t="s">
        <v>14</v>
      </c>
      <c r="F36" s="518" t="s">
        <v>49</v>
      </c>
      <c r="G36" s="3">
        <v>9000</v>
      </c>
      <c r="H36" s="380">
        <v>90</v>
      </c>
      <c r="I36" s="3">
        <v>10</v>
      </c>
    </row>
    <row r="37" spans="1:9" s="519" customFormat="1">
      <c r="A37" s="1114"/>
      <c r="B37" s="1077"/>
      <c r="C37" s="115" t="s">
        <v>6766</v>
      </c>
      <c r="D37" s="115" t="s">
        <v>6767</v>
      </c>
      <c r="E37" s="518" t="s">
        <v>14</v>
      </c>
      <c r="F37" s="518" t="s">
        <v>49</v>
      </c>
      <c r="G37" s="3">
        <v>40000</v>
      </c>
      <c r="H37" s="380">
        <v>40</v>
      </c>
      <c r="I37" s="3">
        <v>1</v>
      </c>
    </row>
    <row r="38" spans="1:9" s="519" customFormat="1">
      <c r="A38" s="1114"/>
      <c r="B38" s="1077"/>
      <c r="C38" s="115" t="s">
        <v>6768</v>
      </c>
      <c r="D38" s="115" t="s">
        <v>6769</v>
      </c>
      <c r="E38" s="518" t="s">
        <v>14</v>
      </c>
      <c r="F38" s="518" t="s">
        <v>49</v>
      </c>
      <c r="G38" s="3">
        <v>10000</v>
      </c>
      <c r="H38" s="380">
        <v>20</v>
      </c>
      <c r="I38" s="3">
        <v>2</v>
      </c>
    </row>
    <row r="39" spans="1:9" s="519" customFormat="1">
      <c r="A39" s="1114"/>
      <c r="B39" s="1077"/>
      <c r="C39" s="115" t="s">
        <v>6770</v>
      </c>
      <c r="D39" s="115" t="s">
        <v>4094</v>
      </c>
      <c r="E39" s="518" t="s">
        <v>14</v>
      </c>
      <c r="F39" s="518" t="s">
        <v>49</v>
      </c>
      <c r="G39" s="3">
        <v>10000</v>
      </c>
      <c r="H39" s="380">
        <v>20</v>
      </c>
      <c r="I39" s="3">
        <v>2</v>
      </c>
    </row>
    <row r="40" spans="1:9" s="74" customFormat="1">
      <c r="A40" s="1114"/>
      <c r="B40" s="1077"/>
      <c r="C40" s="115" t="s">
        <v>4103</v>
      </c>
      <c r="D40" s="115" t="s">
        <v>4104</v>
      </c>
      <c r="E40" s="114" t="s">
        <v>120</v>
      </c>
      <c r="F40" s="114" t="s">
        <v>15</v>
      </c>
      <c r="G40" s="3">
        <v>10000</v>
      </c>
      <c r="H40" s="114">
        <f>G40*I40</f>
        <v>10000</v>
      </c>
      <c r="I40" s="3">
        <v>1</v>
      </c>
    </row>
    <row r="41" spans="1:9" s="74" customFormat="1">
      <c r="A41" s="1114"/>
      <c r="B41" s="1077"/>
      <c r="C41" s="115">
        <v>39281100</v>
      </c>
      <c r="D41" s="115" t="s">
        <v>4105</v>
      </c>
      <c r="E41" s="114" t="s">
        <v>120</v>
      </c>
      <c r="F41" s="114" t="s">
        <v>15</v>
      </c>
      <c r="G41" s="114">
        <v>7000</v>
      </c>
      <c r="H41" s="114">
        <f>G41*I41</f>
        <v>14000</v>
      </c>
      <c r="I41" s="114">
        <v>2</v>
      </c>
    </row>
    <row r="42" spans="1:9" s="502" customFormat="1">
      <c r="A42" s="1114"/>
      <c r="B42" s="1077"/>
      <c r="C42" s="115" t="s">
        <v>6706</v>
      </c>
      <c r="D42" s="115" t="s">
        <v>4108</v>
      </c>
      <c r="E42" s="114" t="s">
        <v>120</v>
      </c>
      <c r="F42" s="114" t="s">
        <v>15</v>
      </c>
      <c r="G42" s="114">
        <v>40000</v>
      </c>
      <c r="H42" s="114">
        <v>40000</v>
      </c>
      <c r="I42" s="114">
        <v>1</v>
      </c>
    </row>
    <row r="43" spans="1:9" s="502" customFormat="1">
      <c r="A43" s="1114"/>
      <c r="B43" s="1077"/>
      <c r="C43" s="115" t="s">
        <v>6707</v>
      </c>
      <c r="D43" s="115" t="s">
        <v>4108</v>
      </c>
      <c r="E43" s="114" t="s">
        <v>120</v>
      </c>
      <c r="F43" s="114" t="s">
        <v>15</v>
      </c>
      <c r="G43" s="114">
        <v>73000</v>
      </c>
      <c r="H43" s="114">
        <v>146000</v>
      </c>
      <c r="I43" s="114">
        <v>2</v>
      </c>
    </row>
    <row r="44" spans="1:9" s="720" customFormat="1">
      <c r="A44" s="1114"/>
      <c r="B44" s="1077"/>
      <c r="C44" s="115" t="s">
        <v>7652</v>
      </c>
      <c r="D44" s="115" t="s">
        <v>4108</v>
      </c>
      <c r="E44" s="114" t="s">
        <v>120</v>
      </c>
      <c r="F44" s="114" t="s">
        <v>15</v>
      </c>
      <c r="G44" s="713">
        <v>73000</v>
      </c>
      <c r="H44" s="713">
        <v>73000</v>
      </c>
      <c r="I44" s="635">
        <v>1</v>
      </c>
    </row>
    <row r="45" spans="1:9" s="502" customFormat="1">
      <c r="A45" s="1114"/>
      <c r="B45" s="1077"/>
      <c r="C45" s="115" t="s">
        <v>6708</v>
      </c>
      <c r="D45" s="115" t="s">
        <v>4108</v>
      </c>
      <c r="E45" s="114" t="s">
        <v>120</v>
      </c>
      <c r="F45" s="114" t="s">
        <v>15</v>
      </c>
      <c r="G45" s="114">
        <v>10000</v>
      </c>
      <c r="H45" s="114">
        <v>20000</v>
      </c>
      <c r="I45" s="114">
        <v>2</v>
      </c>
    </row>
    <row r="46" spans="1:9" s="489" customFormat="1">
      <c r="A46" s="1114"/>
      <c r="B46" s="1077"/>
      <c r="C46" s="114" t="s">
        <v>6683</v>
      </c>
      <c r="D46" s="115" t="s">
        <v>4108</v>
      </c>
      <c r="E46" s="114" t="s">
        <v>120</v>
      </c>
      <c r="F46" s="114" t="s">
        <v>15</v>
      </c>
      <c r="G46" s="500">
        <v>25000</v>
      </c>
      <c r="H46" s="499">
        <v>50</v>
      </c>
      <c r="I46" s="114">
        <v>2</v>
      </c>
    </row>
    <row r="47" spans="1:9" s="489" customFormat="1">
      <c r="A47" s="1114"/>
      <c r="B47" s="1077"/>
      <c r="C47" s="114" t="s">
        <v>6684</v>
      </c>
      <c r="D47" s="115" t="s">
        <v>4108</v>
      </c>
      <c r="E47" s="114" t="s">
        <v>120</v>
      </c>
      <c r="F47" s="114" t="s">
        <v>15</v>
      </c>
      <c r="G47" s="500">
        <v>25000</v>
      </c>
      <c r="H47" s="499">
        <v>50</v>
      </c>
      <c r="I47" s="114">
        <v>2</v>
      </c>
    </row>
    <row r="48" spans="1:9" s="489" customFormat="1">
      <c r="A48" s="1114"/>
      <c r="B48" s="1077"/>
      <c r="C48" s="114" t="s">
        <v>6685</v>
      </c>
      <c r="D48" s="115" t="s">
        <v>4108</v>
      </c>
      <c r="E48" s="114" t="s">
        <v>120</v>
      </c>
      <c r="F48" s="114" t="s">
        <v>15</v>
      </c>
      <c r="G48" s="500">
        <v>25000</v>
      </c>
      <c r="H48" s="499">
        <v>75</v>
      </c>
      <c r="I48" s="114">
        <v>3</v>
      </c>
    </row>
    <row r="49" spans="1:9" s="489" customFormat="1">
      <c r="A49" s="1114"/>
      <c r="B49" s="1077"/>
      <c r="C49" s="114" t="s">
        <v>6686</v>
      </c>
      <c r="D49" s="115" t="s">
        <v>4108</v>
      </c>
      <c r="E49" s="114" t="s">
        <v>120</v>
      </c>
      <c r="F49" s="114" t="s">
        <v>15</v>
      </c>
      <c r="G49" s="500">
        <v>25000</v>
      </c>
      <c r="H49" s="499">
        <v>50</v>
      </c>
      <c r="I49" s="114">
        <v>2</v>
      </c>
    </row>
    <row r="50" spans="1:9" s="489" customFormat="1">
      <c r="A50" s="1114"/>
      <c r="B50" s="1077"/>
      <c r="C50" s="114" t="s">
        <v>6687</v>
      </c>
      <c r="D50" s="115" t="s">
        <v>4108</v>
      </c>
      <c r="E50" s="114" t="s">
        <v>120</v>
      </c>
      <c r="F50" s="114" t="s">
        <v>15</v>
      </c>
      <c r="G50" s="500">
        <v>25000</v>
      </c>
      <c r="H50" s="499">
        <v>75</v>
      </c>
      <c r="I50" s="500">
        <v>3</v>
      </c>
    </row>
    <row r="51" spans="1:9" s="74" customFormat="1">
      <c r="A51" s="1114"/>
      <c r="B51" s="1077"/>
      <c r="C51" s="117" t="s">
        <v>4106</v>
      </c>
      <c r="D51" s="118" t="s">
        <v>4105</v>
      </c>
      <c r="E51" s="264" t="s">
        <v>120</v>
      </c>
      <c r="F51" s="264" t="s">
        <v>15</v>
      </c>
      <c r="G51" s="3">
        <v>4000</v>
      </c>
      <c r="H51" s="3">
        <f>G51*I51</f>
        <v>8000</v>
      </c>
      <c r="I51" s="500">
        <v>2</v>
      </c>
    </row>
    <row r="52" spans="1:9" s="666" customFormat="1">
      <c r="A52" s="1114"/>
      <c r="B52" s="1077"/>
      <c r="C52" s="115" t="s">
        <v>7431</v>
      </c>
      <c r="D52" s="115" t="s">
        <v>4108</v>
      </c>
      <c r="E52" s="114" t="s">
        <v>120</v>
      </c>
      <c r="F52" s="114" t="s">
        <v>15</v>
      </c>
      <c r="G52" s="3">
        <v>40000</v>
      </c>
      <c r="H52" s="3">
        <v>40000</v>
      </c>
      <c r="I52" s="500">
        <v>1</v>
      </c>
    </row>
    <row r="53" spans="1:9" s="666" customFormat="1">
      <c r="A53" s="1114"/>
      <c r="B53" s="1077"/>
      <c r="C53" s="115" t="s">
        <v>7432</v>
      </c>
      <c r="D53" s="115" t="s">
        <v>4108</v>
      </c>
      <c r="E53" s="114" t="s">
        <v>120</v>
      </c>
      <c r="F53" s="114" t="s">
        <v>15</v>
      </c>
      <c r="G53" s="3">
        <v>40000</v>
      </c>
      <c r="H53" s="3">
        <v>40000</v>
      </c>
      <c r="I53" s="500">
        <v>1</v>
      </c>
    </row>
    <row r="54" spans="1:9" s="996" customFormat="1">
      <c r="A54" s="1114"/>
      <c r="B54" s="1077"/>
      <c r="C54" s="991" t="s">
        <v>8677</v>
      </c>
      <c r="D54" s="991" t="s">
        <v>8678</v>
      </c>
      <c r="E54" s="994" t="s">
        <v>14</v>
      </c>
      <c r="F54" s="114" t="s">
        <v>15</v>
      </c>
      <c r="G54" s="1001">
        <v>30000</v>
      </c>
      <c r="H54" s="3">
        <v>300000</v>
      </c>
      <c r="I54" s="500">
        <v>10</v>
      </c>
    </row>
    <row r="55" spans="1:9" s="74" customFormat="1">
      <c r="A55" s="1114"/>
      <c r="B55" s="1077"/>
      <c r="C55" s="115" t="s">
        <v>4107</v>
      </c>
      <c r="D55" s="115" t="s">
        <v>4108</v>
      </c>
      <c r="E55" s="114" t="s">
        <v>120</v>
      </c>
      <c r="F55" s="114" t="s">
        <v>15</v>
      </c>
      <c r="G55" s="3">
        <v>33500</v>
      </c>
      <c r="H55" s="3">
        <f>G55*I55</f>
        <v>33500</v>
      </c>
      <c r="I55" s="500">
        <v>1</v>
      </c>
    </row>
    <row r="56" spans="1:9" s="74" customFormat="1">
      <c r="A56" s="1114"/>
      <c r="B56" s="1077"/>
      <c r="C56" s="117" t="s">
        <v>4109</v>
      </c>
      <c r="D56" s="115" t="s">
        <v>4108</v>
      </c>
      <c r="E56" s="747" t="s">
        <v>120</v>
      </c>
      <c r="F56" s="747" t="s">
        <v>15</v>
      </c>
      <c r="G56" s="3">
        <v>10000</v>
      </c>
      <c r="H56" s="3">
        <f>G56*I56</f>
        <v>20000</v>
      </c>
      <c r="I56" s="3">
        <v>2</v>
      </c>
    </row>
    <row r="57" spans="1:9" s="74" customFormat="1">
      <c r="A57" s="1114"/>
      <c r="B57" s="1077"/>
      <c r="C57" s="117" t="s">
        <v>4110</v>
      </c>
      <c r="D57" s="115" t="s">
        <v>4108</v>
      </c>
      <c r="E57" s="747" t="s">
        <v>120</v>
      </c>
      <c r="F57" s="747" t="s">
        <v>15</v>
      </c>
      <c r="G57" s="3">
        <v>20000</v>
      </c>
      <c r="H57" s="3">
        <f>G57*I57</f>
        <v>40000</v>
      </c>
      <c r="I57" s="3">
        <v>2</v>
      </c>
    </row>
    <row r="58" spans="1:9" s="74" customFormat="1">
      <c r="A58" s="1114"/>
      <c r="B58" s="1077"/>
      <c r="C58" s="117" t="s">
        <v>4111</v>
      </c>
      <c r="D58" s="115" t="s">
        <v>4108</v>
      </c>
      <c r="E58" s="747" t="s">
        <v>120</v>
      </c>
      <c r="F58" s="747" t="s">
        <v>15</v>
      </c>
      <c r="G58" s="3">
        <v>10000</v>
      </c>
      <c r="H58" s="3">
        <f>G58*I58</f>
        <v>10000</v>
      </c>
      <c r="I58" s="3">
        <v>1</v>
      </c>
    </row>
    <row r="59" spans="1:9" s="215" customFormat="1">
      <c r="A59" s="1114"/>
      <c r="B59" s="1077"/>
      <c r="C59" s="102" t="s">
        <v>5490</v>
      </c>
      <c r="D59" s="1" t="s">
        <v>4108</v>
      </c>
      <c r="E59" s="747" t="s">
        <v>120</v>
      </c>
      <c r="F59" s="747" t="s">
        <v>15</v>
      </c>
      <c r="G59" s="223">
        <v>20000</v>
      </c>
      <c r="H59" s="223">
        <v>20000</v>
      </c>
      <c r="I59" s="224">
        <v>1</v>
      </c>
    </row>
    <row r="60" spans="1:9" s="215" customFormat="1">
      <c r="A60" s="1114"/>
      <c r="B60" s="1077"/>
      <c r="C60" s="102" t="s">
        <v>5491</v>
      </c>
      <c r="D60" s="1" t="s">
        <v>4108</v>
      </c>
      <c r="E60" s="747" t="s">
        <v>120</v>
      </c>
      <c r="F60" s="747" t="s">
        <v>15</v>
      </c>
      <c r="G60" s="223">
        <v>30000</v>
      </c>
      <c r="H60" s="223">
        <v>30000</v>
      </c>
      <c r="I60" s="3">
        <v>1</v>
      </c>
    </row>
    <row r="61" spans="1:9" s="666" customFormat="1">
      <c r="A61" s="1114"/>
      <c r="B61" s="1077"/>
      <c r="C61" s="1" t="s">
        <v>7448</v>
      </c>
      <c r="D61" s="1" t="s">
        <v>4108</v>
      </c>
      <c r="E61" s="747" t="s">
        <v>120</v>
      </c>
      <c r="F61" s="747" t="s">
        <v>15</v>
      </c>
      <c r="G61" s="1">
        <v>12500</v>
      </c>
      <c r="H61" s="380">
        <v>25</v>
      </c>
      <c r="I61" s="1">
        <v>2</v>
      </c>
    </row>
    <row r="62" spans="1:9" s="666" customFormat="1">
      <c r="A62" s="1114"/>
      <c r="B62" s="1077"/>
      <c r="C62" s="1" t="s">
        <v>7449</v>
      </c>
      <c r="D62" s="1" t="s">
        <v>4108</v>
      </c>
      <c r="E62" s="747" t="s">
        <v>120</v>
      </c>
      <c r="F62" s="747" t="s">
        <v>15</v>
      </c>
      <c r="G62" s="1">
        <v>25000</v>
      </c>
      <c r="H62" s="380">
        <v>50</v>
      </c>
      <c r="I62" s="1">
        <v>2</v>
      </c>
    </row>
    <row r="63" spans="1:9" s="666" customFormat="1">
      <c r="A63" s="1114"/>
      <c r="B63" s="1077"/>
      <c r="C63" s="1" t="s">
        <v>7450</v>
      </c>
      <c r="D63" s="1" t="s">
        <v>4108</v>
      </c>
      <c r="E63" s="747" t="s">
        <v>120</v>
      </c>
      <c r="F63" s="747" t="s">
        <v>15</v>
      </c>
      <c r="G63" s="1">
        <v>3000</v>
      </c>
      <c r="H63" s="380">
        <v>6</v>
      </c>
      <c r="I63" s="1">
        <v>2</v>
      </c>
    </row>
    <row r="64" spans="1:9" s="215" customFormat="1">
      <c r="A64" s="1114"/>
      <c r="B64" s="1077"/>
      <c r="C64" s="102" t="s">
        <v>5492</v>
      </c>
      <c r="D64" s="1" t="s">
        <v>4108</v>
      </c>
      <c r="E64" s="747" t="s">
        <v>120</v>
      </c>
      <c r="F64" s="747" t="s">
        <v>15</v>
      </c>
      <c r="G64" s="1">
        <v>12500</v>
      </c>
      <c r="H64" s="223">
        <v>25000</v>
      </c>
      <c r="I64" s="1">
        <v>2</v>
      </c>
    </row>
    <row r="65" spans="1:9" s="750" customFormat="1">
      <c r="A65" s="1114"/>
      <c r="B65" s="1077"/>
      <c r="C65" s="1" t="s">
        <v>7736</v>
      </c>
      <c r="D65" s="1" t="s">
        <v>4108</v>
      </c>
      <c r="E65" s="747" t="s">
        <v>120</v>
      </c>
      <c r="F65" s="747" t="s">
        <v>15</v>
      </c>
      <c r="G65" s="1">
        <v>33500</v>
      </c>
      <c r="H65" s="380">
        <v>67</v>
      </c>
      <c r="I65" s="1">
        <v>2</v>
      </c>
    </row>
    <row r="66" spans="1:9" s="750" customFormat="1">
      <c r="A66" s="1114"/>
      <c r="B66" s="1077"/>
      <c r="C66" s="1" t="s">
        <v>7737</v>
      </c>
      <c r="D66" s="1" t="s">
        <v>4108</v>
      </c>
      <c r="E66" s="747" t="s">
        <v>120</v>
      </c>
      <c r="F66" s="747" t="s">
        <v>15</v>
      </c>
      <c r="G66" s="1">
        <v>10000</v>
      </c>
      <c r="H66" s="380">
        <v>20</v>
      </c>
      <c r="I66" s="1">
        <v>2</v>
      </c>
    </row>
    <row r="67" spans="1:9" s="750" customFormat="1">
      <c r="A67" s="1114"/>
      <c r="B67" s="1077"/>
      <c r="C67" s="1" t="s">
        <v>7738</v>
      </c>
      <c r="D67" s="1" t="s">
        <v>4108</v>
      </c>
      <c r="E67" s="747" t="s">
        <v>120</v>
      </c>
      <c r="F67" s="747" t="s">
        <v>15</v>
      </c>
      <c r="G67" s="1">
        <v>40000</v>
      </c>
      <c r="H67" s="380">
        <v>80</v>
      </c>
      <c r="I67" s="1">
        <v>2</v>
      </c>
    </row>
    <row r="68" spans="1:9" s="750" customFormat="1">
      <c r="A68" s="1114"/>
      <c r="B68" s="1077"/>
      <c r="C68" s="1" t="s">
        <v>7739</v>
      </c>
      <c r="D68" s="1" t="s">
        <v>4108</v>
      </c>
      <c r="E68" s="1" t="s">
        <v>120</v>
      </c>
      <c r="F68" s="1" t="s">
        <v>15</v>
      </c>
      <c r="G68" s="1">
        <v>25000</v>
      </c>
      <c r="H68" s="380">
        <v>75</v>
      </c>
      <c r="I68" s="1">
        <v>3</v>
      </c>
    </row>
    <row r="69" spans="1:9" s="750" customFormat="1">
      <c r="A69" s="1114"/>
      <c r="B69" s="1077"/>
      <c r="C69" s="1" t="s">
        <v>7740</v>
      </c>
      <c r="D69" s="1" t="s">
        <v>4108</v>
      </c>
      <c r="E69" s="1" t="s">
        <v>120</v>
      </c>
      <c r="F69" s="1" t="s">
        <v>15</v>
      </c>
      <c r="G69" s="1">
        <v>25000</v>
      </c>
      <c r="H69" s="380">
        <v>75</v>
      </c>
      <c r="I69" s="1">
        <v>3</v>
      </c>
    </row>
    <row r="70" spans="1:9" s="750" customFormat="1">
      <c r="A70" s="1114"/>
      <c r="B70" s="1077"/>
      <c r="C70" s="1" t="s">
        <v>7743</v>
      </c>
      <c r="D70" s="1" t="s">
        <v>4108</v>
      </c>
      <c r="E70" s="1" t="s">
        <v>120</v>
      </c>
      <c r="F70" s="1" t="s">
        <v>15</v>
      </c>
      <c r="G70" s="1">
        <v>25000</v>
      </c>
      <c r="H70" s="380">
        <v>25</v>
      </c>
      <c r="I70" s="1">
        <v>1</v>
      </c>
    </row>
    <row r="71" spans="1:9" s="750" customFormat="1">
      <c r="A71" s="1114"/>
      <c r="B71" s="1077"/>
      <c r="C71" s="1" t="s">
        <v>7744</v>
      </c>
      <c r="D71" s="1" t="s">
        <v>4108</v>
      </c>
      <c r="E71" s="1" t="s">
        <v>120</v>
      </c>
      <c r="F71" s="1" t="s">
        <v>15</v>
      </c>
      <c r="G71" s="1">
        <v>4000</v>
      </c>
      <c r="H71" s="380">
        <v>16</v>
      </c>
      <c r="I71" s="1">
        <v>4</v>
      </c>
    </row>
    <row r="72" spans="1:9" s="750" customFormat="1">
      <c r="A72" s="1114"/>
      <c r="B72" s="1077"/>
      <c r="C72" s="1" t="s">
        <v>7745</v>
      </c>
      <c r="D72" s="1" t="s">
        <v>4108</v>
      </c>
      <c r="E72" s="1" t="s">
        <v>120</v>
      </c>
      <c r="F72" s="1" t="s">
        <v>15</v>
      </c>
      <c r="G72" s="1">
        <v>12500</v>
      </c>
      <c r="H72" s="380">
        <v>125</v>
      </c>
      <c r="I72" s="1">
        <v>10</v>
      </c>
    </row>
    <row r="73" spans="1:9" s="750" customFormat="1">
      <c r="A73" s="1114"/>
      <c r="B73" s="1077"/>
      <c r="C73" s="1" t="s">
        <v>7741</v>
      </c>
      <c r="D73" s="1" t="s">
        <v>4108</v>
      </c>
      <c r="E73" s="1" t="s">
        <v>120</v>
      </c>
      <c r="F73" s="1" t="s">
        <v>15</v>
      </c>
      <c r="G73" s="1">
        <v>25000</v>
      </c>
      <c r="H73" s="380">
        <v>150</v>
      </c>
      <c r="I73" s="1">
        <v>6</v>
      </c>
    </row>
    <row r="74" spans="1:9" s="750" customFormat="1">
      <c r="A74" s="1114"/>
      <c r="B74" s="1077"/>
      <c r="C74" s="1" t="s">
        <v>7742</v>
      </c>
      <c r="D74" s="1" t="s">
        <v>4108</v>
      </c>
      <c r="E74" s="1" t="s">
        <v>120</v>
      </c>
      <c r="F74" s="1" t="s">
        <v>15</v>
      </c>
      <c r="G74" s="1">
        <v>25000</v>
      </c>
      <c r="H74" s="380">
        <v>150</v>
      </c>
      <c r="I74" s="1">
        <v>6</v>
      </c>
    </row>
    <row r="75" spans="1:9" s="215" customFormat="1">
      <c r="A75" s="1114"/>
      <c r="B75" s="1077"/>
      <c r="C75" s="1" t="s">
        <v>5493</v>
      </c>
      <c r="D75" s="1" t="s">
        <v>4108</v>
      </c>
      <c r="E75" s="1" t="s">
        <v>120</v>
      </c>
      <c r="F75" s="1" t="s">
        <v>15</v>
      </c>
      <c r="G75" s="1">
        <v>25000</v>
      </c>
      <c r="H75" s="223">
        <v>25000</v>
      </c>
      <c r="I75" s="1">
        <v>1</v>
      </c>
    </row>
    <row r="76" spans="1:9" s="215" customFormat="1">
      <c r="A76" s="1114"/>
      <c r="B76" s="1077"/>
      <c r="C76" s="102" t="s">
        <v>5494</v>
      </c>
      <c r="D76" s="1" t="s">
        <v>4108</v>
      </c>
      <c r="E76" s="264" t="s">
        <v>120</v>
      </c>
      <c r="F76" s="264" t="s">
        <v>15</v>
      </c>
      <c r="G76" s="1">
        <v>10000</v>
      </c>
      <c r="H76" s="223">
        <v>20000</v>
      </c>
      <c r="I76" s="1">
        <v>2</v>
      </c>
    </row>
    <row r="77" spans="1:9" s="215" customFormat="1">
      <c r="A77" s="1114"/>
      <c r="B77" s="1077"/>
      <c r="C77" s="1" t="s">
        <v>5495</v>
      </c>
      <c r="D77" s="1" t="s">
        <v>4108</v>
      </c>
      <c r="E77" s="264" t="s">
        <v>120</v>
      </c>
      <c r="F77" s="264" t="s">
        <v>15</v>
      </c>
      <c r="G77" s="1">
        <v>4000</v>
      </c>
      <c r="H77" s="223">
        <v>12000</v>
      </c>
      <c r="I77" s="1">
        <v>3</v>
      </c>
    </row>
    <row r="78" spans="1:9" s="215" customFormat="1">
      <c r="A78" s="1114"/>
      <c r="B78" s="1077"/>
      <c r="C78" s="1" t="s">
        <v>5496</v>
      </c>
      <c r="D78" s="1" t="s">
        <v>4108</v>
      </c>
      <c r="E78" s="264" t="s">
        <v>120</v>
      </c>
      <c r="F78" s="264" t="s">
        <v>15</v>
      </c>
      <c r="G78" s="1">
        <v>10000</v>
      </c>
      <c r="H78" s="223">
        <v>10000</v>
      </c>
      <c r="I78" s="1">
        <v>1</v>
      </c>
    </row>
    <row r="79" spans="1:9" s="750" customFormat="1">
      <c r="A79" s="1114"/>
      <c r="B79" s="1077"/>
      <c r="C79" s="1" t="s">
        <v>7735</v>
      </c>
      <c r="D79" s="1" t="s">
        <v>4108</v>
      </c>
      <c r="E79" s="747" t="s">
        <v>120</v>
      </c>
      <c r="F79" s="747" t="s">
        <v>15</v>
      </c>
      <c r="G79" s="1">
        <v>73000</v>
      </c>
      <c r="H79" s="380">
        <v>219</v>
      </c>
      <c r="I79" s="1">
        <v>3</v>
      </c>
    </row>
    <row r="80" spans="1:9" s="74" customFormat="1">
      <c r="A80" s="1114"/>
      <c r="B80" s="1078"/>
      <c r="C80" s="1" t="s">
        <v>6688</v>
      </c>
      <c r="D80" s="1" t="s">
        <v>4112</v>
      </c>
      <c r="E80" s="264" t="s">
        <v>14</v>
      </c>
      <c r="F80" s="264" t="s">
        <v>66</v>
      </c>
      <c r="G80" s="97">
        <v>400</v>
      </c>
      <c r="H80" s="3">
        <f t="shared" ref="H80:H118" si="1">G80*I80</f>
        <v>50000</v>
      </c>
      <c r="I80" s="97">
        <v>125</v>
      </c>
    </row>
    <row r="81" spans="1:9" s="74" customFormat="1">
      <c r="A81" s="1114"/>
      <c r="B81" s="1076">
        <v>4261</v>
      </c>
      <c r="C81" s="117" t="s">
        <v>4113</v>
      </c>
      <c r="D81" s="115" t="s">
        <v>4114</v>
      </c>
      <c r="E81" s="264" t="s">
        <v>14</v>
      </c>
      <c r="F81" s="264" t="s">
        <v>15</v>
      </c>
      <c r="G81" s="3">
        <v>500</v>
      </c>
      <c r="H81" s="3">
        <f t="shared" si="1"/>
        <v>50000</v>
      </c>
      <c r="I81" s="3">
        <v>100</v>
      </c>
    </row>
    <row r="82" spans="1:9" s="74" customFormat="1">
      <c r="A82" s="1114"/>
      <c r="B82" s="1077"/>
      <c r="C82" s="117" t="s">
        <v>4115</v>
      </c>
      <c r="D82" s="115" t="s">
        <v>307</v>
      </c>
      <c r="E82" s="264" t="s">
        <v>14</v>
      </c>
      <c r="F82" s="264" t="s">
        <v>15</v>
      </c>
      <c r="G82" s="3">
        <v>250</v>
      </c>
      <c r="H82" s="3">
        <f t="shared" si="1"/>
        <v>100000</v>
      </c>
      <c r="I82" s="3">
        <v>400</v>
      </c>
    </row>
    <row r="83" spans="1:9" s="74" customFormat="1">
      <c r="A83" s="1114"/>
      <c r="B83" s="1077"/>
      <c r="C83" s="117" t="s">
        <v>4116</v>
      </c>
      <c r="D83" s="115" t="s">
        <v>4117</v>
      </c>
      <c r="E83" s="264" t="s">
        <v>14</v>
      </c>
      <c r="F83" s="264" t="s">
        <v>15</v>
      </c>
      <c r="G83" s="3">
        <v>1000</v>
      </c>
      <c r="H83" s="3">
        <f t="shared" si="1"/>
        <v>100000</v>
      </c>
      <c r="I83" s="3">
        <v>100</v>
      </c>
    </row>
    <row r="84" spans="1:9" s="74" customFormat="1" ht="30">
      <c r="A84" s="1114"/>
      <c r="B84" s="1077"/>
      <c r="C84" s="117" t="s">
        <v>4118</v>
      </c>
      <c r="D84" s="115" t="s">
        <v>4119</v>
      </c>
      <c r="E84" s="264" t="s">
        <v>14</v>
      </c>
      <c r="F84" s="264" t="s">
        <v>15</v>
      </c>
      <c r="G84" s="3">
        <v>28000</v>
      </c>
      <c r="H84" s="3">
        <f t="shared" si="1"/>
        <v>4200000</v>
      </c>
      <c r="I84" s="3">
        <v>150</v>
      </c>
    </row>
    <row r="85" spans="1:9" s="74" customFormat="1" ht="30">
      <c r="A85" s="1114"/>
      <c r="B85" s="1077"/>
      <c r="C85" s="117" t="s">
        <v>4120</v>
      </c>
      <c r="D85" s="115" t="s">
        <v>1002</v>
      </c>
      <c r="E85" s="264" t="s">
        <v>14</v>
      </c>
      <c r="F85" s="264" t="s">
        <v>15</v>
      </c>
      <c r="G85" s="3">
        <v>1500</v>
      </c>
      <c r="H85" s="3">
        <f t="shared" si="1"/>
        <v>300000</v>
      </c>
      <c r="I85" s="3">
        <v>200</v>
      </c>
    </row>
    <row r="86" spans="1:9" s="74" customFormat="1">
      <c r="A86" s="1114"/>
      <c r="B86" s="1077"/>
      <c r="C86" s="117" t="s">
        <v>4121</v>
      </c>
      <c r="D86" s="115" t="s">
        <v>1669</v>
      </c>
      <c r="E86" s="264" t="s">
        <v>14</v>
      </c>
      <c r="F86" s="264" t="s">
        <v>15</v>
      </c>
      <c r="G86" s="3">
        <v>3000</v>
      </c>
      <c r="H86" s="3">
        <f t="shared" si="1"/>
        <v>360000</v>
      </c>
      <c r="I86" s="3">
        <v>120</v>
      </c>
    </row>
    <row r="87" spans="1:9" s="74" customFormat="1">
      <c r="A87" s="1114"/>
      <c r="B87" s="1077"/>
      <c r="C87" s="117" t="s">
        <v>4122</v>
      </c>
      <c r="D87" s="115" t="s">
        <v>309</v>
      </c>
      <c r="E87" s="264" t="s">
        <v>14</v>
      </c>
      <c r="F87" s="264" t="s">
        <v>15</v>
      </c>
      <c r="G87" s="3">
        <v>150</v>
      </c>
      <c r="H87" s="3">
        <f t="shared" si="1"/>
        <v>30000</v>
      </c>
      <c r="I87" s="3">
        <v>200</v>
      </c>
    </row>
    <row r="88" spans="1:9" s="74" customFormat="1" ht="60">
      <c r="A88" s="1114"/>
      <c r="B88" s="1077"/>
      <c r="C88" s="117" t="s">
        <v>4123</v>
      </c>
      <c r="D88" s="115" t="s">
        <v>4124</v>
      </c>
      <c r="E88" s="264" t="s">
        <v>14</v>
      </c>
      <c r="F88" s="264" t="s">
        <v>15</v>
      </c>
      <c r="G88" s="3">
        <v>3000</v>
      </c>
      <c r="H88" s="3">
        <f t="shared" si="1"/>
        <v>72000</v>
      </c>
      <c r="I88" s="3">
        <v>24</v>
      </c>
    </row>
    <row r="89" spans="1:9" s="74" customFormat="1" ht="60">
      <c r="A89" s="1114"/>
      <c r="B89" s="1077"/>
      <c r="C89" s="117" t="s">
        <v>4125</v>
      </c>
      <c r="D89" s="115" t="s">
        <v>4126</v>
      </c>
      <c r="E89" s="264" t="s">
        <v>14</v>
      </c>
      <c r="F89" s="264" t="s">
        <v>15</v>
      </c>
      <c r="G89" s="3">
        <v>3000</v>
      </c>
      <c r="H89" s="3">
        <f t="shared" si="1"/>
        <v>36000</v>
      </c>
      <c r="I89" s="3">
        <v>12</v>
      </c>
    </row>
    <row r="90" spans="1:9" s="74" customFormat="1" ht="45">
      <c r="A90" s="1114"/>
      <c r="B90" s="1077"/>
      <c r="C90" s="117" t="s">
        <v>4127</v>
      </c>
      <c r="D90" s="115" t="s">
        <v>4128</v>
      </c>
      <c r="E90" s="264" t="s">
        <v>14</v>
      </c>
      <c r="F90" s="264" t="s">
        <v>15</v>
      </c>
      <c r="G90" s="3">
        <v>81000</v>
      </c>
      <c r="H90" s="3">
        <f t="shared" si="1"/>
        <v>81000</v>
      </c>
      <c r="I90" s="3">
        <v>1</v>
      </c>
    </row>
    <row r="91" spans="1:9" s="74" customFormat="1" ht="45">
      <c r="A91" s="1114"/>
      <c r="B91" s="1077"/>
      <c r="C91" s="117" t="s">
        <v>4129</v>
      </c>
      <c r="D91" s="115" t="s">
        <v>4130</v>
      </c>
      <c r="E91" s="264" t="s">
        <v>14</v>
      </c>
      <c r="F91" s="264" t="s">
        <v>15</v>
      </c>
      <c r="G91" s="3">
        <v>81000</v>
      </c>
      <c r="H91" s="3">
        <f t="shared" si="1"/>
        <v>81000</v>
      </c>
      <c r="I91" s="3">
        <v>1</v>
      </c>
    </row>
    <row r="92" spans="1:9" s="74" customFormat="1" ht="45">
      <c r="A92" s="1114"/>
      <c r="B92" s="1077"/>
      <c r="C92" s="117" t="s">
        <v>4131</v>
      </c>
      <c r="D92" s="115" t="s">
        <v>4132</v>
      </c>
      <c r="E92" s="264" t="s">
        <v>14</v>
      </c>
      <c r="F92" s="264" t="s">
        <v>15</v>
      </c>
      <c r="G92" s="3">
        <v>30000</v>
      </c>
      <c r="H92" s="3">
        <f t="shared" si="1"/>
        <v>60000</v>
      </c>
      <c r="I92" s="3">
        <v>2</v>
      </c>
    </row>
    <row r="93" spans="1:9" s="74" customFormat="1" ht="45">
      <c r="A93" s="1114"/>
      <c r="B93" s="1077"/>
      <c r="C93" s="117" t="s">
        <v>4133</v>
      </c>
      <c r="D93" s="115" t="s">
        <v>4134</v>
      </c>
      <c r="E93" s="264" t="s">
        <v>14</v>
      </c>
      <c r="F93" s="264" t="s">
        <v>15</v>
      </c>
      <c r="G93" s="3">
        <v>74000</v>
      </c>
      <c r="H93" s="3">
        <f t="shared" si="1"/>
        <v>148000</v>
      </c>
      <c r="I93" s="3">
        <v>2</v>
      </c>
    </row>
    <row r="94" spans="1:9" s="74" customFormat="1" ht="45">
      <c r="A94" s="1114"/>
      <c r="B94" s="1077"/>
      <c r="C94" s="117" t="s">
        <v>4135</v>
      </c>
      <c r="D94" s="115" t="s">
        <v>4136</v>
      </c>
      <c r="E94" s="264" t="s">
        <v>14</v>
      </c>
      <c r="F94" s="264" t="s">
        <v>15</v>
      </c>
      <c r="G94" s="3">
        <v>30000</v>
      </c>
      <c r="H94" s="3">
        <f t="shared" si="1"/>
        <v>30000</v>
      </c>
      <c r="I94" s="3">
        <v>1</v>
      </c>
    </row>
    <row r="95" spans="1:9" s="74" customFormat="1" ht="45">
      <c r="A95" s="1114"/>
      <c r="B95" s="1077"/>
      <c r="C95" s="117" t="s">
        <v>4137</v>
      </c>
      <c r="D95" s="115" t="s">
        <v>4138</v>
      </c>
      <c r="E95" s="264" t="s">
        <v>14</v>
      </c>
      <c r="F95" s="264" t="s">
        <v>15</v>
      </c>
      <c r="G95" s="3">
        <v>120000</v>
      </c>
      <c r="H95" s="3">
        <f t="shared" si="1"/>
        <v>120000</v>
      </c>
      <c r="I95" s="3">
        <v>1</v>
      </c>
    </row>
    <row r="96" spans="1:9" s="74" customFormat="1" ht="60">
      <c r="A96" s="1114"/>
      <c r="B96" s="1077"/>
      <c r="C96" s="117" t="s">
        <v>4139</v>
      </c>
      <c r="D96" s="115" t="s">
        <v>4140</v>
      </c>
      <c r="E96" s="264" t="s">
        <v>14</v>
      </c>
      <c r="F96" s="264" t="s">
        <v>15</v>
      </c>
      <c r="G96" s="3">
        <v>80000</v>
      </c>
      <c r="H96" s="3">
        <f t="shared" si="1"/>
        <v>80000</v>
      </c>
      <c r="I96" s="3">
        <v>1</v>
      </c>
    </row>
    <row r="97" spans="1:9" s="74" customFormat="1" ht="45">
      <c r="A97" s="1114"/>
      <c r="B97" s="1077"/>
      <c r="C97" s="117" t="s">
        <v>4141</v>
      </c>
      <c r="D97" s="115" t="s">
        <v>4142</v>
      </c>
      <c r="E97" s="264" t="s">
        <v>14</v>
      </c>
      <c r="F97" s="264" t="s">
        <v>15</v>
      </c>
      <c r="G97" s="3">
        <v>65000</v>
      </c>
      <c r="H97" s="3">
        <f t="shared" si="1"/>
        <v>65000</v>
      </c>
      <c r="I97" s="3">
        <v>1</v>
      </c>
    </row>
    <row r="98" spans="1:9" s="74" customFormat="1" ht="30">
      <c r="A98" s="1114"/>
      <c r="B98" s="1077"/>
      <c r="C98" s="117" t="s">
        <v>4143</v>
      </c>
      <c r="D98" s="118" t="s">
        <v>4144</v>
      </c>
      <c r="E98" s="264" t="s">
        <v>14</v>
      </c>
      <c r="F98" s="264" t="s">
        <v>15</v>
      </c>
      <c r="G98" s="3">
        <v>42000</v>
      </c>
      <c r="H98" s="3">
        <f t="shared" si="1"/>
        <v>420000</v>
      </c>
      <c r="I98" s="3">
        <v>10</v>
      </c>
    </row>
    <row r="99" spans="1:9" s="81" customFormat="1" ht="30">
      <c r="A99" s="1114"/>
      <c r="B99" s="1077"/>
      <c r="C99" s="119">
        <v>30121460</v>
      </c>
      <c r="D99" s="120" t="s">
        <v>4145</v>
      </c>
      <c r="E99" s="269" t="s">
        <v>14</v>
      </c>
      <c r="F99" s="269" t="s">
        <v>15</v>
      </c>
      <c r="G99" s="7">
        <v>50000</v>
      </c>
      <c r="H99" s="7">
        <f t="shared" si="1"/>
        <v>150000</v>
      </c>
      <c r="I99" s="7">
        <v>3</v>
      </c>
    </row>
    <row r="100" spans="1:9" s="74" customFormat="1">
      <c r="A100" s="1114"/>
      <c r="B100" s="1077"/>
      <c r="C100" s="117" t="s">
        <v>4146</v>
      </c>
      <c r="D100" s="115" t="s">
        <v>4147</v>
      </c>
      <c r="E100" s="264" t="s">
        <v>14</v>
      </c>
      <c r="F100" s="264" t="s">
        <v>15</v>
      </c>
      <c r="G100" s="3">
        <v>50000</v>
      </c>
      <c r="H100" s="3">
        <f t="shared" si="1"/>
        <v>850000</v>
      </c>
      <c r="I100" s="3">
        <v>17</v>
      </c>
    </row>
    <row r="101" spans="1:9" s="74" customFormat="1" ht="60">
      <c r="A101" s="1114"/>
      <c r="B101" s="1077"/>
      <c r="C101" s="117" t="s">
        <v>4148</v>
      </c>
      <c r="D101" s="115" t="s">
        <v>4149</v>
      </c>
      <c r="E101" s="264" t="s">
        <v>14</v>
      </c>
      <c r="F101" s="264" t="s">
        <v>15</v>
      </c>
      <c r="G101" s="3">
        <v>30000</v>
      </c>
      <c r="H101" s="3">
        <f t="shared" si="1"/>
        <v>300000</v>
      </c>
      <c r="I101" s="3">
        <v>10</v>
      </c>
    </row>
    <row r="102" spans="1:9" s="74" customFormat="1" ht="60">
      <c r="A102" s="1114"/>
      <c r="B102" s="1077"/>
      <c r="C102" s="117" t="s">
        <v>4150</v>
      </c>
      <c r="D102" s="115" t="s">
        <v>4151</v>
      </c>
      <c r="E102" s="264" t="s">
        <v>14</v>
      </c>
      <c r="F102" s="264" t="s">
        <v>15</v>
      </c>
      <c r="G102" s="3">
        <v>40000</v>
      </c>
      <c r="H102" s="3">
        <f t="shared" si="1"/>
        <v>480000</v>
      </c>
      <c r="I102" s="3">
        <v>12</v>
      </c>
    </row>
    <row r="103" spans="1:9" s="74" customFormat="1">
      <c r="A103" s="1114"/>
      <c r="B103" s="1077"/>
      <c r="C103" s="117" t="s">
        <v>4152</v>
      </c>
      <c r="D103" s="115" t="s">
        <v>13</v>
      </c>
      <c r="E103" s="264" t="s">
        <v>14</v>
      </c>
      <c r="F103" s="264" t="s">
        <v>15</v>
      </c>
      <c r="G103" s="3">
        <v>10000</v>
      </c>
      <c r="H103" s="3">
        <f t="shared" si="1"/>
        <v>200000</v>
      </c>
      <c r="I103" s="3">
        <v>20</v>
      </c>
    </row>
    <row r="104" spans="1:9" s="74" customFormat="1">
      <c r="A104" s="1114"/>
      <c r="B104" s="1077"/>
      <c r="C104" s="117" t="s">
        <v>4153</v>
      </c>
      <c r="D104" s="115" t="s">
        <v>4154</v>
      </c>
      <c r="E104" s="264" t="s">
        <v>14</v>
      </c>
      <c r="F104" s="264" t="s">
        <v>15</v>
      </c>
      <c r="G104" s="3">
        <v>1000</v>
      </c>
      <c r="H104" s="3">
        <f t="shared" si="1"/>
        <v>50000</v>
      </c>
      <c r="I104" s="3">
        <v>50</v>
      </c>
    </row>
    <row r="105" spans="1:9" s="74" customFormat="1">
      <c r="A105" s="1114"/>
      <c r="B105" s="1077"/>
      <c r="C105" s="117" t="s">
        <v>4155</v>
      </c>
      <c r="D105" s="115" t="s">
        <v>312</v>
      </c>
      <c r="E105" s="264" t="s">
        <v>14</v>
      </c>
      <c r="F105" s="264" t="s">
        <v>15</v>
      </c>
      <c r="G105" s="3">
        <v>70</v>
      </c>
      <c r="H105" s="3">
        <f t="shared" si="1"/>
        <v>14000</v>
      </c>
      <c r="I105" s="3">
        <v>200</v>
      </c>
    </row>
    <row r="106" spans="1:9" s="74" customFormat="1" ht="30">
      <c r="A106" s="1114"/>
      <c r="B106" s="1077"/>
      <c r="C106" s="117" t="s">
        <v>4156</v>
      </c>
      <c r="D106" s="115" t="s">
        <v>4157</v>
      </c>
      <c r="E106" s="264" t="s">
        <v>14</v>
      </c>
      <c r="F106" s="264" t="s">
        <v>15</v>
      </c>
      <c r="G106" s="3">
        <v>8000</v>
      </c>
      <c r="H106" s="3">
        <f t="shared" si="1"/>
        <v>288000</v>
      </c>
      <c r="I106" s="3">
        <v>36</v>
      </c>
    </row>
    <row r="107" spans="1:9" s="74" customFormat="1" ht="30">
      <c r="A107" s="1114"/>
      <c r="B107" s="1077"/>
      <c r="C107" s="117" t="s">
        <v>4158</v>
      </c>
      <c r="D107" s="115" t="s">
        <v>4159</v>
      </c>
      <c r="E107" s="264" t="s">
        <v>14</v>
      </c>
      <c r="F107" s="264" t="s">
        <v>15</v>
      </c>
      <c r="G107" s="3">
        <v>7000</v>
      </c>
      <c r="H107" s="3">
        <f t="shared" si="1"/>
        <v>168000</v>
      </c>
      <c r="I107" s="3">
        <v>24</v>
      </c>
    </row>
    <row r="108" spans="1:9" s="74" customFormat="1">
      <c r="A108" s="1114"/>
      <c r="B108" s="1077"/>
      <c r="C108" s="117" t="s">
        <v>4160</v>
      </c>
      <c r="D108" s="115" t="s">
        <v>316</v>
      </c>
      <c r="E108" s="264" t="s">
        <v>14</v>
      </c>
      <c r="F108" s="264" t="s">
        <v>15</v>
      </c>
      <c r="G108" s="3">
        <v>200</v>
      </c>
      <c r="H108" s="3">
        <f t="shared" si="1"/>
        <v>16000</v>
      </c>
      <c r="I108" s="3">
        <v>80</v>
      </c>
    </row>
    <row r="109" spans="1:9" s="74" customFormat="1">
      <c r="A109" s="1114"/>
      <c r="B109" s="1077"/>
      <c r="C109" s="117" t="s">
        <v>4161</v>
      </c>
      <c r="D109" s="115" t="s">
        <v>17</v>
      </c>
      <c r="E109" s="264" t="s">
        <v>14</v>
      </c>
      <c r="F109" s="264" t="s">
        <v>15</v>
      </c>
      <c r="G109" s="3">
        <v>100</v>
      </c>
      <c r="H109" s="3">
        <f t="shared" si="1"/>
        <v>500000</v>
      </c>
      <c r="I109" s="3">
        <v>5000</v>
      </c>
    </row>
    <row r="110" spans="1:9" s="74" customFormat="1">
      <c r="A110" s="1114"/>
      <c r="B110" s="1077"/>
      <c r="C110" s="117" t="s">
        <v>4162</v>
      </c>
      <c r="D110" s="115" t="s">
        <v>19</v>
      </c>
      <c r="E110" s="264" t="s">
        <v>14</v>
      </c>
      <c r="F110" s="264" t="s">
        <v>15</v>
      </c>
      <c r="G110" s="3">
        <v>100</v>
      </c>
      <c r="H110" s="3">
        <f t="shared" si="1"/>
        <v>100000</v>
      </c>
      <c r="I110" s="3">
        <v>1000</v>
      </c>
    </row>
    <row r="111" spans="1:9" s="74" customFormat="1">
      <c r="A111" s="1114"/>
      <c r="B111" s="1077"/>
      <c r="C111" s="117" t="s">
        <v>4163</v>
      </c>
      <c r="D111" s="115" t="s">
        <v>21</v>
      </c>
      <c r="E111" s="264" t="s">
        <v>14</v>
      </c>
      <c r="F111" s="264" t="s">
        <v>15</v>
      </c>
      <c r="G111" s="3">
        <v>30</v>
      </c>
      <c r="H111" s="3">
        <f t="shared" si="1"/>
        <v>30000</v>
      </c>
      <c r="I111" s="3">
        <v>1000</v>
      </c>
    </row>
    <row r="112" spans="1:9" s="74" customFormat="1">
      <c r="A112" s="1114"/>
      <c r="B112" s="1077"/>
      <c r="C112" s="117" t="s">
        <v>4164</v>
      </c>
      <c r="D112" s="115" t="s">
        <v>319</v>
      </c>
      <c r="E112" s="264" t="s">
        <v>14</v>
      </c>
      <c r="F112" s="264" t="s">
        <v>15</v>
      </c>
      <c r="G112" s="3">
        <v>50</v>
      </c>
      <c r="H112" s="3">
        <f t="shared" si="1"/>
        <v>5000</v>
      </c>
      <c r="I112" s="3">
        <v>100</v>
      </c>
    </row>
    <row r="113" spans="1:9" s="74" customFormat="1">
      <c r="A113" s="1114"/>
      <c r="B113" s="1077"/>
      <c r="C113" s="117" t="s">
        <v>4165</v>
      </c>
      <c r="D113" s="115" t="s">
        <v>4166</v>
      </c>
      <c r="E113" s="264" t="s">
        <v>14</v>
      </c>
      <c r="F113" s="264" t="s">
        <v>15</v>
      </c>
      <c r="G113" s="3">
        <v>10000</v>
      </c>
      <c r="H113" s="3">
        <f t="shared" si="1"/>
        <v>100000</v>
      </c>
      <c r="I113" s="3">
        <v>10</v>
      </c>
    </row>
    <row r="114" spans="1:9" s="74" customFormat="1">
      <c r="A114" s="1114"/>
      <c r="B114" s="1077"/>
      <c r="C114" s="117" t="s">
        <v>4167</v>
      </c>
      <c r="D114" s="115" t="s">
        <v>4168</v>
      </c>
      <c r="E114" s="264" t="s">
        <v>14</v>
      </c>
      <c r="F114" s="264" t="s">
        <v>15</v>
      </c>
      <c r="G114" s="3">
        <v>10000</v>
      </c>
      <c r="H114" s="3">
        <f t="shared" si="1"/>
        <v>100000</v>
      </c>
      <c r="I114" s="3">
        <v>10</v>
      </c>
    </row>
    <row r="115" spans="1:9" s="74" customFormat="1">
      <c r="A115" s="1114"/>
      <c r="B115" s="1077"/>
      <c r="C115" s="117" t="s">
        <v>4169</v>
      </c>
      <c r="D115" s="115" t="s">
        <v>27</v>
      </c>
      <c r="E115" s="264" t="s">
        <v>14</v>
      </c>
      <c r="F115" s="264" t="s">
        <v>15</v>
      </c>
      <c r="G115" s="3">
        <v>150</v>
      </c>
      <c r="H115" s="3">
        <f t="shared" si="1"/>
        <v>150000</v>
      </c>
      <c r="I115" s="3">
        <v>1000</v>
      </c>
    </row>
    <row r="116" spans="1:9" s="74" customFormat="1">
      <c r="A116" s="1114"/>
      <c r="B116" s="1077"/>
      <c r="C116" s="117" t="s">
        <v>4170</v>
      </c>
      <c r="D116" s="115" t="s">
        <v>4171</v>
      </c>
      <c r="E116" s="264" t="s">
        <v>14</v>
      </c>
      <c r="F116" s="264" t="s">
        <v>15</v>
      </c>
      <c r="G116" s="3">
        <v>200</v>
      </c>
      <c r="H116" s="3">
        <f t="shared" si="1"/>
        <v>140000</v>
      </c>
      <c r="I116" s="3">
        <v>700</v>
      </c>
    </row>
    <row r="117" spans="1:9" s="74" customFormat="1">
      <c r="A117" s="1114"/>
      <c r="B117" s="1077"/>
      <c r="C117" s="117" t="s">
        <v>4172</v>
      </c>
      <c r="D117" s="115" t="s">
        <v>4173</v>
      </c>
      <c r="E117" s="264" t="s">
        <v>14</v>
      </c>
      <c r="F117" s="264" t="s">
        <v>15</v>
      </c>
      <c r="G117" s="3">
        <v>200</v>
      </c>
      <c r="H117" s="3">
        <f t="shared" si="1"/>
        <v>60000</v>
      </c>
      <c r="I117" s="3">
        <v>300</v>
      </c>
    </row>
    <row r="118" spans="1:9" s="74" customFormat="1">
      <c r="A118" s="1114"/>
      <c r="B118" s="1077"/>
      <c r="C118" s="117" t="s">
        <v>4174</v>
      </c>
      <c r="D118" s="115" t="s">
        <v>4175</v>
      </c>
      <c r="E118" s="264" t="s">
        <v>14</v>
      </c>
      <c r="F118" s="264" t="s">
        <v>15</v>
      </c>
      <c r="G118" s="3">
        <v>200</v>
      </c>
      <c r="H118" s="3">
        <f t="shared" si="1"/>
        <v>10000</v>
      </c>
      <c r="I118" s="3">
        <v>50</v>
      </c>
    </row>
    <row r="119" spans="1:9" s="720" customFormat="1">
      <c r="A119" s="1114"/>
      <c r="B119" s="1077"/>
      <c r="C119" s="117"/>
      <c r="D119" s="115"/>
      <c r="E119" s="716"/>
      <c r="F119" s="716"/>
      <c r="G119" s="3"/>
      <c r="H119" s="3"/>
      <c r="I119" s="3"/>
    </row>
    <row r="120" spans="1:9" s="74" customFormat="1">
      <c r="A120" s="1114"/>
      <c r="B120" s="1077"/>
      <c r="C120" s="117" t="s">
        <v>4176</v>
      </c>
      <c r="D120" s="115" t="s">
        <v>1695</v>
      </c>
      <c r="E120" s="264" t="s">
        <v>14</v>
      </c>
      <c r="F120" s="264" t="s">
        <v>15</v>
      </c>
      <c r="G120" s="3">
        <v>3000</v>
      </c>
      <c r="H120" s="3">
        <f t="shared" ref="H120:H130" si="2">G120*I120</f>
        <v>150000</v>
      </c>
      <c r="I120" s="3">
        <v>50</v>
      </c>
    </row>
    <row r="121" spans="1:9" s="74" customFormat="1">
      <c r="A121" s="1114"/>
      <c r="B121" s="1077"/>
      <c r="C121" s="117" t="s">
        <v>4177</v>
      </c>
      <c r="D121" s="115" t="s">
        <v>328</v>
      </c>
      <c r="E121" s="264" t="s">
        <v>14</v>
      </c>
      <c r="F121" s="264" t="s">
        <v>30</v>
      </c>
      <c r="G121" s="3">
        <v>200</v>
      </c>
      <c r="H121" s="3">
        <f t="shared" si="2"/>
        <v>100000</v>
      </c>
      <c r="I121" s="3">
        <v>500</v>
      </c>
    </row>
    <row r="122" spans="1:9" s="74" customFormat="1">
      <c r="A122" s="1114"/>
      <c r="B122" s="1077"/>
      <c r="C122" s="117" t="s">
        <v>4178</v>
      </c>
      <c r="D122" s="115" t="s">
        <v>34</v>
      </c>
      <c r="E122" s="264" t="s">
        <v>14</v>
      </c>
      <c r="F122" s="264" t="s">
        <v>30</v>
      </c>
      <c r="G122" s="3">
        <v>200</v>
      </c>
      <c r="H122" s="3">
        <f t="shared" si="2"/>
        <v>100000</v>
      </c>
      <c r="I122" s="3">
        <v>500</v>
      </c>
    </row>
    <row r="123" spans="1:9" s="74" customFormat="1">
      <c r="A123" s="1114"/>
      <c r="B123" s="1077"/>
      <c r="C123" s="117" t="s">
        <v>4179</v>
      </c>
      <c r="D123" s="115" t="s">
        <v>4180</v>
      </c>
      <c r="E123" s="264" t="s">
        <v>14</v>
      </c>
      <c r="F123" s="264" t="s">
        <v>15</v>
      </c>
      <c r="G123" s="3">
        <v>400</v>
      </c>
      <c r="H123" s="3">
        <f t="shared" si="2"/>
        <v>80000</v>
      </c>
      <c r="I123" s="3">
        <v>200</v>
      </c>
    </row>
    <row r="124" spans="1:9" s="74" customFormat="1">
      <c r="A124" s="1114"/>
      <c r="B124" s="1077"/>
      <c r="C124" s="117" t="s">
        <v>4181</v>
      </c>
      <c r="D124" s="115" t="s">
        <v>4180</v>
      </c>
      <c r="E124" s="264" t="s">
        <v>14</v>
      </c>
      <c r="F124" s="264" t="s">
        <v>15</v>
      </c>
      <c r="G124" s="3">
        <v>600</v>
      </c>
      <c r="H124" s="3">
        <f t="shared" si="2"/>
        <v>1200000</v>
      </c>
      <c r="I124" s="3">
        <v>2000</v>
      </c>
    </row>
    <row r="125" spans="1:9" s="74" customFormat="1">
      <c r="A125" s="1114"/>
      <c r="B125" s="1077"/>
      <c r="C125" s="117" t="s">
        <v>4182</v>
      </c>
      <c r="D125" s="118" t="s">
        <v>4183</v>
      </c>
      <c r="E125" s="264" t="s">
        <v>14</v>
      </c>
      <c r="F125" s="264" t="s">
        <v>15</v>
      </c>
      <c r="G125" s="3">
        <v>80</v>
      </c>
      <c r="H125" s="3">
        <f t="shared" si="2"/>
        <v>160000</v>
      </c>
      <c r="I125" s="3">
        <v>2000</v>
      </c>
    </row>
    <row r="126" spans="1:9" s="74" customFormat="1" ht="30">
      <c r="A126" s="1114"/>
      <c r="B126" s="1077"/>
      <c r="C126" s="117" t="s">
        <v>4184</v>
      </c>
      <c r="D126" s="115" t="s">
        <v>36</v>
      </c>
      <c r="E126" s="264" t="s">
        <v>14</v>
      </c>
      <c r="F126" s="264" t="s">
        <v>15</v>
      </c>
      <c r="G126" s="3">
        <v>8</v>
      </c>
      <c r="H126" s="3">
        <f t="shared" si="2"/>
        <v>400000</v>
      </c>
      <c r="I126" s="3">
        <v>50000</v>
      </c>
    </row>
    <row r="127" spans="1:9" s="74" customFormat="1" ht="30">
      <c r="A127" s="1114"/>
      <c r="B127" s="1077"/>
      <c r="C127" s="117" t="s">
        <v>4185</v>
      </c>
      <c r="D127" s="115" t="s">
        <v>36</v>
      </c>
      <c r="E127" s="264" t="s">
        <v>14</v>
      </c>
      <c r="F127" s="264" t="s">
        <v>15</v>
      </c>
      <c r="G127" s="3">
        <v>20</v>
      </c>
      <c r="H127" s="3">
        <f t="shared" si="2"/>
        <v>20000</v>
      </c>
      <c r="I127" s="3">
        <v>1000</v>
      </c>
    </row>
    <row r="128" spans="1:9" s="74" customFormat="1">
      <c r="A128" s="1114"/>
      <c r="B128" s="1077"/>
      <c r="C128" s="117" t="s">
        <v>4186</v>
      </c>
      <c r="D128" s="115" t="s">
        <v>38</v>
      </c>
      <c r="E128" s="264" t="s">
        <v>14</v>
      </c>
      <c r="F128" s="264" t="s">
        <v>15</v>
      </c>
      <c r="G128" s="3">
        <v>70</v>
      </c>
      <c r="H128" s="3">
        <f t="shared" si="2"/>
        <v>350000</v>
      </c>
      <c r="I128" s="3">
        <v>5000</v>
      </c>
    </row>
    <row r="129" spans="1:9" s="74" customFormat="1" ht="30">
      <c r="A129" s="1114"/>
      <c r="B129" s="1077"/>
      <c r="C129" s="117" t="s">
        <v>4187</v>
      </c>
      <c r="D129" s="115" t="s">
        <v>4188</v>
      </c>
      <c r="E129" s="264" t="s">
        <v>14</v>
      </c>
      <c r="F129" s="264" t="s">
        <v>15</v>
      </c>
      <c r="G129" s="3">
        <v>700</v>
      </c>
      <c r="H129" s="3">
        <f t="shared" si="2"/>
        <v>1400000</v>
      </c>
      <c r="I129" s="3">
        <v>2000</v>
      </c>
    </row>
    <row r="130" spans="1:9" s="74" customFormat="1">
      <c r="A130" s="1114"/>
      <c r="B130" s="1077"/>
      <c r="C130" s="117" t="s">
        <v>4189</v>
      </c>
      <c r="D130" s="115" t="s">
        <v>42</v>
      </c>
      <c r="E130" s="264" t="s">
        <v>14</v>
      </c>
      <c r="F130" s="264" t="s">
        <v>15</v>
      </c>
      <c r="G130" s="3">
        <v>600</v>
      </c>
      <c r="H130" s="3">
        <f t="shared" si="2"/>
        <v>1200000</v>
      </c>
      <c r="I130" s="3">
        <v>2000</v>
      </c>
    </row>
    <row r="131" spans="1:9" s="74" customFormat="1">
      <c r="A131" s="1114"/>
      <c r="B131" s="1077"/>
      <c r="C131" s="117" t="s">
        <v>4190</v>
      </c>
      <c r="D131" s="115" t="s">
        <v>1707</v>
      </c>
      <c r="E131" s="264" t="s">
        <v>14</v>
      </c>
      <c r="F131" s="264" t="s">
        <v>15</v>
      </c>
      <c r="G131" s="3">
        <v>800</v>
      </c>
      <c r="H131" s="3">
        <f t="shared" ref="H131:H198" si="3">G131*I131</f>
        <v>80000</v>
      </c>
      <c r="I131" s="3">
        <v>100</v>
      </c>
    </row>
    <row r="132" spans="1:9" s="74" customFormat="1">
      <c r="A132" s="1114"/>
      <c r="B132" s="1077"/>
      <c r="C132" s="117" t="s">
        <v>4191</v>
      </c>
      <c r="D132" s="115" t="s">
        <v>4192</v>
      </c>
      <c r="E132" s="264" t="s">
        <v>14</v>
      </c>
      <c r="F132" s="264" t="s">
        <v>15</v>
      </c>
      <c r="G132" s="3">
        <v>1500</v>
      </c>
      <c r="H132" s="3">
        <f t="shared" si="3"/>
        <v>300000</v>
      </c>
      <c r="I132" s="3">
        <v>200</v>
      </c>
    </row>
    <row r="133" spans="1:9" s="74" customFormat="1" ht="30">
      <c r="A133" s="1114"/>
      <c r="B133" s="1077"/>
      <c r="C133" s="117" t="s">
        <v>4193</v>
      </c>
      <c r="D133" s="115" t="s">
        <v>4194</v>
      </c>
      <c r="E133" s="264" t="s">
        <v>14</v>
      </c>
      <c r="F133" s="264" t="s">
        <v>15</v>
      </c>
      <c r="G133" s="3">
        <v>200</v>
      </c>
      <c r="H133" s="3">
        <f t="shared" si="3"/>
        <v>20000</v>
      </c>
      <c r="I133" s="3">
        <v>100</v>
      </c>
    </row>
    <row r="134" spans="1:9" s="74" customFormat="1">
      <c r="A134" s="1114"/>
      <c r="B134" s="1077"/>
      <c r="C134" s="117" t="s">
        <v>4195</v>
      </c>
      <c r="D134" s="115" t="s">
        <v>336</v>
      </c>
      <c r="E134" s="264" t="s">
        <v>14</v>
      </c>
      <c r="F134" s="264" t="s">
        <v>15</v>
      </c>
      <c r="G134" s="3">
        <v>1500</v>
      </c>
      <c r="H134" s="3">
        <f t="shared" si="3"/>
        <v>75000</v>
      </c>
      <c r="I134" s="3">
        <v>50</v>
      </c>
    </row>
    <row r="135" spans="1:9" s="74" customFormat="1">
      <c r="A135" s="1114"/>
      <c r="B135" s="1077"/>
      <c r="C135" s="117" t="s">
        <v>4196</v>
      </c>
      <c r="D135" s="115" t="s">
        <v>48</v>
      </c>
      <c r="E135" s="264" t="s">
        <v>14</v>
      </c>
      <c r="F135" s="264" t="s">
        <v>49</v>
      </c>
      <c r="G135" s="3">
        <v>700</v>
      </c>
      <c r="H135" s="3">
        <f t="shared" si="3"/>
        <v>11200000</v>
      </c>
      <c r="I135" s="3">
        <v>16000</v>
      </c>
    </row>
    <row r="136" spans="1:9" s="74" customFormat="1">
      <c r="A136" s="1114"/>
      <c r="B136" s="1077"/>
      <c r="C136" s="117" t="s">
        <v>4197</v>
      </c>
      <c r="D136" s="115" t="s">
        <v>3789</v>
      </c>
      <c r="E136" s="264" t="s">
        <v>14</v>
      </c>
      <c r="F136" s="264" t="s">
        <v>49</v>
      </c>
      <c r="G136" s="3">
        <v>7000</v>
      </c>
      <c r="H136" s="3">
        <f t="shared" si="3"/>
        <v>35000</v>
      </c>
      <c r="I136" s="3">
        <v>5</v>
      </c>
    </row>
    <row r="137" spans="1:9" s="804" customFormat="1">
      <c r="A137" s="1114"/>
      <c r="B137" s="1077"/>
      <c r="C137" s="117"/>
      <c r="D137" s="115"/>
      <c r="E137" s="801"/>
      <c r="F137" s="801"/>
      <c r="G137" s="3"/>
      <c r="H137" s="3"/>
      <c r="I137" s="3"/>
    </row>
    <row r="138" spans="1:9" s="74" customFormat="1">
      <c r="A138" s="1114"/>
      <c r="B138" s="1077"/>
      <c r="C138" s="117" t="s">
        <v>4198</v>
      </c>
      <c r="D138" s="115" t="s">
        <v>51</v>
      </c>
      <c r="E138" s="264" t="s">
        <v>14</v>
      </c>
      <c r="F138" s="264" t="s">
        <v>49</v>
      </c>
      <c r="G138" s="3">
        <v>900</v>
      </c>
      <c r="H138" s="3">
        <f t="shared" si="3"/>
        <v>360000</v>
      </c>
      <c r="I138" s="3">
        <v>400</v>
      </c>
    </row>
    <row r="139" spans="1:9" s="74" customFormat="1">
      <c r="A139" s="1114"/>
      <c r="B139" s="1077"/>
      <c r="C139" s="117" t="s">
        <v>4199</v>
      </c>
      <c r="D139" s="115" t="s">
        <v>4200</v>
      </c>
      <c r="E139" s="264" t="s">
        <v>14</v>
      </c>
      <c r="F139" s="264" t="s">
        <v>15</v>
      </c>
      <c r="G139" s="3">
        <v>20</v>
      </c>
      <c r="H139" s="3">
        <f t="shared" si="3"/>
        <v>20000</v>
      </c>
      <c r="I139" s="3">
        <v>1000</v>
      </c>
    </row>
    <row r="140" spans="1:9" s="74" customFormat="1">
      <c r="A140" s="1114"/>
      <c r="B140" s="1077"/>
      <c r="C140" s="117" t="s">
        <v>4201</v>
      </c>
      <c r="D140" s="115" t="s">
        <v>4202</v>
      </c>
      <c r="E140" s="264" t="s">
        <v>14</v>
      </c>
      <c r="F140" s="264" t="s">
        <v>15</v>
      </c>
      <c r="G140" s="3">
        <v>40</v>
      </c>
      <c r="H140" s="3">
        <f t="shared" si="3"/>
        <v>80000</v>
      </c>
      <c r="I140" s="3">
        <v>2000</v>
      </c>
    </row>
    <row r="141" spans="1:9" s="74" customFormat="1" ht="30">
      <c r="A141" s="1114"/>
      <c r="B141" s="1077"/>
      <c r="C141" s="117" t="s">
        <v>4203</v>
      </c>
      <c r="D141" s="115" t="s">
        <v>4204</v>
      </c>
      <c r="E141" s="264" t="s">
        <v>14</v>
      </c>
      <c r="F141" s="264" t="s">
        <v>15</v>
      </c>
      <c r="G141" s="3">
        <v>60</v>
      </c>
      <c r="H141" s="3">
        <f t="shared" si="3"/>
        <v>60000</v>
      </c>
      <c r="I141" s="3">
        <v>1000</v>
      </c>
    </row>
    <row r="142" spans="1:9" s="332" customFormat="1">
      <c r="A142" s="1114"/>
      <c r="B142" s="1077"/>
      <c r="C142" s="117" t="s">
        <v>5809</v>
      </c>
      <c r="D142" s="118" t="s">
        <v>4180</v>
      </c>
      <c r="E142" s="325" t="s">
        <v>14</v>
      </c>
      <c r="F142" s="325" t="s">
        <v>15</v>
      </c>
      <c r="G142" s="303">
        <v>2000</v>
      </c>
      <c r="H142" s="346">
        <v>1000000</v>
      </c>
      <c r="I142" s="303">
        <v>500</v>
      </c>
    </row>
    <row r="143" spans="1:9" s="74" customFormat="1">
      <c r="A143" s="1114"/>
      <c r="B143" s="1077"/>
      <c r="C143" s="117" t="s">
        <v>4205</v>
      </c>
      <c r="D143" s="115" t="s">
        <v>4206</v>
      </c>
      <c r="E143" s="264" t="s">
        <v>14</v>
      </c>
      <c r="F143" s="264" t="s">
        <v>15</v>
      </c>
      <c r="G143" s="3">
        <v>15</v>
      </c>
      <c r="H143" s="3">
        <f t="shared" si="3"/>
        <v>1500000</v>
      </c>
      <c r="I143" s="3">
        <v>100000</v>
      </c>
    </row>
    <row r="144" spans="1:9" s="74" customFormat="1">
      <c r="A144" s="1114"/>
      <c r="B144" s="1077"/>
      <c r="C144" s="117" t="s">
        <v>4207</v>
      </c>
      <c r="D144" s="115" t="s">
        <v>4208</v>
      </c>
      <c r="E144" s="264" t="s">
        <v>14</v>
      </c>
      <c r="F144" s="264" t="s">
        <v>15</v>
      </c>
      <c r="G144" s="3">
        <v>60</v>
      </c>
      <c r="H144" s="3">
        <f t="shared" si="3"/>
        <v>6000</v>
      </c>
      <c r="I144" s="3">
        <v>100</v>
      </c>
    </row>
    <row r="145" spans="1:9" s="449" customFormat="1" ht="30">
      <c r="A145" s="1114"/>
      <c r="B145" s="1077"/>
      <c r="C145" s="117" t="s">
        <v>6520</v>
      </c>
      <c r="D145" s="117" t="s">
        <v>6521</v>
      </c>
      <c r="E145" s="117" t="s">
        <v>14</v>
      </c>
      <c r="F145" s="448" t="s">
        <v>15</v>
      </c>
      <c r="G145" s="97">
        <v>9000</v>
      </c>
      <c r="H145" s="451">
        <v>324</v>
      </c>
      <c r="I145" s="97">
        <v>36</v>
      </c>
    </row>
    <row r="146" spans="1:9" s="449" customFormat="1" ht="30">
      <c r="A146" s="1114"/>
      <c r="B146" s="1077"/>
      <c r="C146" s="117" t="s">
        <v>6522</v>
      </c>
      <c r="D146" s="117" t="s">
        <v>6523</v>
      </c>
      <c r="E146" s="117" t="s">
        <v>14</v>
      </c>
      <c r="F146" s="448" t="s">
        <v>15</v>
      </c>
      <c r="G146" s="97">
        <v>350</v>
      </c>
      <c r="H146" s="451">
        <v>70</v>
      </c>
      <c r="I146" s="97">
        <v>200</v>
      </c>
    </row>
    <row r="147" spans="1:9" s="74" customFormat="1">
      <c r="A147" s="1114"/>
      <c r="B147" s="1077"/>
      <c r="C147" s="117" t="s">
        <v>4209</v>
      </c>
      <c r="D147" s="115" t="s">
        <v>4210</v>
      </c>
      <c r="E147" s="264" t="s">
        <v>14</v>
      </c>
      <c r="F147" s="264" t="s">
        <v>15</v>
      </c>
      <c r="G147" s="3">
        <v>20</v>
      </c>
      <c r="H147" s="3">
        <f t="shared" si="3"/>
        <v>10000</v>
      </c>
      <c r="I147" s="3">
        <v>500</v>
      </c>
    </row>
    <row r="148" spans="1:9" s="74" customFormat="1" ht="30">
      <c r="A148" s="1114"/>
      <c r="B148" s="1077"/>
      <c r="C148" s="117" t="s">
        <v>4211</v>
      </c>
      <c r="D148" s="115" t="s">
        <v>4212</v>
      </c>
      <c r="E148" s="264" t="s">
        <v>14</v>
      </c>
      <c r="F148" s="264" t="s">
        <v>15</v>
      </c>
      <c r="G148" s="3">
        <v>120</v>
      </c>
      <c r="H148" s="3">
        <f t="shared" si="3"/>
        <v>180000</v>
      </c>
      <c r="I148" s="3">
        <v>1500</v>
      </c>
    </row>
    <row r="149" spans="1:9" s="74" customFormat="1">
      <c r="A149" s="1114"/>
      <c r="B149" s="1077"/>
      <c r="C149" s="117" t="s">
        <v>4213</v>
      </c>
      <c r="D149" s="115" t="s">
        <v>341</v>
      </c>
      <c r="E149" s="264" t="s">
        <v>14</v>
      </c>
      <c r="F149" s="264" t="s">
        <v>15</v>
      </c>
      <c r="G149" s="3">
        <v>1000</v>
      </c>
      <c r="H149" s="3">
        <f t="shared" si="3"/>
        <v>100000</v>
      </c>
      <c r="I149" s="3">
        <v>100</v>
      </c>
    </row>
    <row r="150" spans="1:9" s="74" customFormat="1" ht="30">
      <c r="A150" s="1114"/>
      <c r="B150" s="1077"/>
      <c r="C150" s="117" t="s">
        <v>4214</v>
      </c>
      <c r="D150" s="115" t="s">
        <v>4215</v>
      </c>
      <c r="E150" s="264" t="s">
        <v>14</v>
      </c>
      <c r="F150" s="264" t="s">
        <v>15</v>
      </c>
      <c r="G150" s="3">
        <v>100</v>
      </c>
      <c r="H150" s="3">
        <f t="shared" si="3"/>
        <v>300000</v>
      </c>
      <c r="I150" s="3">
        <v>3000</v>
      </c>
    </row>
    <row r="151" spans="1:9" s="74" customFormat="1" ht="30">
      <c r="A151" s="1114"/>
      <c r="B151" s="1077"/>
      <c r="C151" s="117" t="s">
        <v>4216</v>
      </c>
      <c r="D151" s="115" t="s">
        <v>4217</v>
      </c>
      <c r="E151" s="264" t="s">
        <v>14</v>
      </c>
      <c r="F151" s="264" t="s">
        <v>15</v>
      </c>
      <c r="G151" s="3">
        <v>150</v>
      </c>
      <c r="H151" s="3">
        <f t="shared" si="3"/>
        <v>30000</v>
      </c>
      <c r="I151" s="3">
        <v>200</v>
      </c>
    </row>
    <row r="152" spans="1:9" s="74" customFormat="1" ht="30">
      <c r="A152" s="1114"/>
      <c r="B152" s="1077"/>
      <c r="C152" s="117" t="s">
        <v>4218</v>
      </c>
      <c r="D152" s="115" t="s">
        <v>4219</v>
      </c>
      <c r="E152" s="264" t="s">
        <v>14</v>
      </c>
      <c r="F152" s="264" t="s">
        <v>15</v>
      </c>
      <c r="G152" s="3">
        <v>2500</v>
      </c>
      <c r="H152" s="3">
        <f t="shared" si="3"/>
        <v>50000</v>
      </c>
      <c r="I152" s="3">
        <v>20</v>
      </c>
    </row>
    <row r="153" spans="1:9" s="74" customFormat="1" ht="30">
      <c r="A153" s="1114"/>
      <c r="B153" s="1077"/>
      <c r="C153" s="117" t="s">
        <v>4220</v>
      </c>
      <c r="D153" s="115" t="s">
        <v>4221</v>
      </c>
      <c r="E153" s="264" t="s">
        <v>14</v>
      </c>
      <c r="F153" s="264" t="s">
        <v>15</v>
      </c>
      <c r="G153" s="3">
        <v>3000</v>
      </c>
      <c r="H153" s="3">
        <f t="shared" si="3"/>
        <v>60000</v>
      </c>
      <c r="I153" s="3">
        <v>20</v>
      </c>
    </row>
    <row r="154" spans="1:9" s="74" customFormat="1" ht="30">
      <c r="A154" s="1114"/>
      <c r="B154" s="1077"/>
      <c r="C154" s="117" t="s">
        <v>4222</v>
      </c>
      <c r="D154" s="115" t="s">
        <v>4223</v>
      </c>
      <c r="E154" s="264" t="s">
        <v>14</v>
      </c>
      <c r="F154" s="264" t="s">
        <v>15</v>
      </c>
      <c r="G154" s="3">
        <v>3000</v>
      </c>
      <c r="H154" s="3">
        <f t="shared" si="3"/>
        <v>60000</v>
      </c>
      <c r="I154" s="3">
        <v>20</v>
      </c>
    </row>
    <row r="155" spans="1:9" s="74" customFormat="1" ht="30">
      <c r="A155" s="1114"/>
      <c r="B155" s="1077"/>
      <c r="C155" s="117" t="s">
        <v>4224</v>
      </c>
      <c r="D155" s="115" t="s">
        <v>4225</v>
      </c>
      <c r="E155" s="264" t="s">
        <v>14</v>
      </c>
      <c r="F155" s="264" t="s">
        <v>15</v>
      </c>
      <c r="G155" s="3">
        <v>5000</v>
      </c>
      <c r="H155" s="3">
        <f t="shared" si="3"/>
        <v>100000</v>
      </c>
      <c r="I155" s="3">
        <v>20</v>
      </c>
    </row>
    <row r="156" spans="1:9" s="74" customFormat="1" ht="30">
      <c r="A156" s="1114"/>
      <c r="B156" s="1077"/>
      <c r="C156" s="117" t="s">
        <v>4226</v>
      </c>
      <c r="D156" s="115" t="s">
        <v>4227</v>
      </c>
      <c r="E156" s="264" t="s">
        <v>14</v>
      </c>
      <c r="F156" s="264" t="s">
        <v>15</v>
      </c>
      <c r="G156" s="3">
        <v>3000</v>
      </c>
      <c r="H156" s="3">
        <f t="shared" si="3"/>
        <v>120000</v>
      </c>
      <c r="I156" s="3">
        <v>40</v>
      </c>
    </row>
    <row r="157" spans="1:9" s="74" customFormat="1" ht="30">
      <c r="A157" s="1114"/>
      <c r="B157" s="1077"/>
      <c r="C157" s="117" t="s">
        <v>4228</v>
      </c>
      <c r="D157" s="115" t="s">
        <v>4229</v>
      </c>
      <c r="E157" s="264" t="s">
        <v>14</v>
      </c>
      <c r="F157" s="264" t="s">
        <v>15</v>
      </c>
      <c r="G157" s="3">
        <v>2500</v>
      </c>
      <c r="H157" s="3">
        <f t="shared" si="3"/>
        <v>37500</v>
      </c>
      <c r="I157" s="3">
        <v>15</v>
      </c>
    </row>
    <row r="158" spans="1:9" s="74" customFormat="1" ht="30">
      <c r="A158" s="1114"/>
      <c r="B158" s="1077"/>
      <c r="C158" s="117" t="s">
        <v>4230</v>
      </c>
      <c r="D158" s="115" t="s">
        <v>4231</v>
      </c>
      <c r="E158" s="264" t="s">
        <v>14</v>
      </c>
      <c r="F158" s="264" t="s">
        <v>15</v>
      </c>
      <c r="G158" s="3">
        <v>2000</v>
      </c>
      <c r="H158" s="3">
        <f t="shared" si="3"/>
        <v>20000</v>
      </c>
      <c r="I158" s="3">
        <v>10</v>
      </c>
    </row>
    <row r="159" spans="1:9" s="74" customFormat="1" ht="30">
      <c r="A159" s="1114"/>
      <c r="B159" s="1077"/>
      <c r="C159" s="117" t="s">
        <v>4232</v>
      </c>
      <c r="D159" s="115" t="s">
        <v>4233</v>
      </c>
      <c r="E159" s="264" t="s">
        <v>14</v>
      </c>
      <c r="F159" s="264" t="s">
        <v>15</v>
      </c>
      <c r="G159" s="3">
        <v>3500</v>
      </c>
      <c r="H159" s="3">
        <f t="shared" si="3"/>
        <v>35000</v>
      </c>
      <c r="I159" s="3">
        <v>10</v>
      </c>
    </row>
    <row r="160" spans="1:9" s="74" customFormat="1" ht="30">
      <c r="A160" s="1114"/>
      <c r="B160" s="1077"/>
      <c r="C160" s="117" t="s">
        <v>4234</v>
      </c>
      <c r="D160" s="115" t="s">
        <v>4235</v>
      </c>
      <c r="E160" s="264" t="s">
        <v>14</v>
      </c>
      <c r="F160" s="264" t="s">
        <v>15</v>
      </c>
      <c r="G160" s="3">
        <v>7000</v>
      </c>
      <c r="H160" s="3">
        <f t="shared" si="3"/>
        <v>35000</v>
      </c>
      <c r="I160" s="3">
        <v>5</v>
      </c>
    </row>
    <row r="161" spans="1:9" s="74" customFormat="1">
      <c r="A161" s="1114"/>
      <c r="B161" s="1077"/>
      <c r="C161" s="117" t="s">
        <v>4236</v>
      </c>
      <c r="D161" s="115" t="s">
        <v>4237</v>
      </c>
      <c r="E161" s="264" t="s">
        <v>14</v>
      </c>
      <c r="F161" s="264" t="s">
        <v>15</v>
      </c>
      <c r="G161" s="3">
        <v>500</v>
      </c>
      <c r="H161" s="3">
        <f t="shared" si="3"/>
        <v>25000</v>
      </c>
      <c r="I161" s="3">
        <v>50</v>
      </c>
    </row>
    <row r="162" spans="1:9" s="74" customFormat="1">
      <c r="A162" s="1114"/>
      <c r="B162" s="1077"/>
      <c r="C162" s="117" t="s">
        <v>4238</v>
      </c>
      <c r="D162" s="115" t="s">
        <v>1776</v>
      </c>
      <c r="E162" s="264" t="s">
        <v>14</v>
      </c>
      <c r="F162" s="264" t="s">
        <v>15</v>
      </c>
      <c r="G162" s="3">
        <v>500</v>
      </c>
      <c r="H162" s="3">
        <f t="shared" si="3"/>
        <v>20000</v>
      </c>
      <c r="I162" s="3">
        <v>40</v>
      </c>
    </row>
    <row r="163" spans="1:9" s="74" customFormat="1">
      <c r="A163" s="1114"/>
      <c r="B163" s="1077"/>
      <c r="C163" s="117" t="s">
        <v>4239</v>
      </c>
      <c r="D163" s="115" t="s">
        <v>1776</v>
      </c>
      <c r="E163" s="264" t="s">
        <v>14</v>
      </c>
      <c r="F163" s="264" t="s">
        <v>15</v>
      </c>
      <c r="G163" s="3">
        <v>500</v>
      </c>
      <c r="H163" s="3">
        <f t="shared" si="3"/>
        <v>30000</v>
      </c>
      <c r="I163" s="3">
        <v>60</v>
      </c>
    </row>
    <row r="164" spans="1:9" s="74" customFormat="1" ht="45">
      <c r="A164" s="1114"/>
      <c r="B164" s="1077"/>
      <c r="C164" s="117" t="s">
        <v>4240</v>
      </c>
      <c r="D164" s="115" t="s">
        <v>4241</v>
      </c>
      <c r="E164" s="264" t="s">
        <v>14</v>
      </c>
      <c r="F164" s="264" t="s">
        <v>15</v>
      </c>
      <c r="G164" s="3">
        <v>250</v>
      </c>
      <c r="H164" s="3">
        <f t="shared" si="3"/>
        <v>17500</v>
      </c>
      <c r="I164" s="3">
        <v>70</v>
      </c>
    </row>
    <row r="165" spans="1:9" s="74" customFormat="1" ht="30">
      <c r="A165" s="1114"/>
      <c r="B165" s="1077"/>
      <c r="C165" s="117" t="s">
        <v>4242</v>
      </c>
      <c r="D165" s="115" t="s">
        <v>4243</v>
      </c>
      <c r="E165" s="264" t="s">
        <v>14</v>
      </c>
      <c r="F165" s="264" t="s">
        <v>15</v>
      </c>
      <c r="G165" s="3">
        <v>9000</v>
      </c>
      <c r="H165" s="3">
        <f t="shared" si="3"/>
        <v>90000</v>
      </c>
      <c r="I165" s="3">
        <v>10</v>
      </c>
    </row>
    <row r="166" spans="1:9" s="74" customFormat="1" ht="30">
      <c r="A166" s="1114"/>
      <c r="B166" s="1077"/>
      <c r="C166" s="117" t="s">
        <v>4244</v>
      </c>
      <c r="D166" s="115" t="s">
        <v>4245</v>
      </c>
      <c r="E166" s="264" t="s">
        <v>14</v>
      </c>
      <c r="F166" s="264" t="s">
        <v>15</v>
      </c>
      <c r="G166" s="3">
        <v>50</v>
      </c>
      <c r="H166" s="3">
        <f t="shared" si="3"/>
        <v>10000</v>
      </c>
      <c r="I166" s="3">
        <v>200</v>
      </c>
    </row>
    <row r="167" spans="1:9" s="74" customFormat="1" ht="30">
      <c r="A167" s="1114"/>
      <c r="B167" s="1077"/>
      <c r="C167" s="117" t="s">
        <v>4246</v>
      </c>
      <c r="D167" s="115" t="s">
        <v>4247</v>
      </c>
      <c r="E167" s="264" t="s">
        <v>14</v>
      </c>
      <c r="F167" s="264" t="s">
        <v>15</v>
      </c>
      <c r="G167" s="3">
        <v>50</v>
      </c>
      <c r="H167" s="3">
        <f t="shared" si="3"/>
        <v>10000</v>
      </c>
      <c r="I167" s="3">
        <v>200</v>
      </c>
    </row>
    <row r="168" spans="1:9" s="74" customFormat="1" ht="30">
      <c r="A168" s="1114"/>
      <c r="B168" s="1077"/>
      <c r="C168" s="117" t="s">
        <v>4248</v>
      </c>
      <c r="D168" s="115" t="s">
        <v>4249</v>
      </c>
      <c r="E168" s="264" t="s">
        <v>14</v>
      </c>
      <c r="F168" s="264" t="s">
        <v>15</v>
      </c>
      <c r="G168" s="3">
        <v>250</v>
      </c>
      <c r="H168" s="3">
        <f t="shared" si="3"/>
        <v>12500</v>
      </c>
      <c r="I168" s="3">
        <v>50</v>
      </c>
    </row>
    <row r="169" spans="1:9" s="74" customFormat="1" ht="30">
      <c r="A169" s="1114"/>
      <c r="B169" s="1077"/>
      <c r="C169" s="117" t="s">
        <v>4250</v>
      </c>
      <c r="D169" s="115" t="s">
        <v>4251</v>
      </c>
      <c r="E169" s="264" t="s">
        <v>14</v>
      </c>
      <c r="F169" s="264" t="s">
        <v>15</v>
      </c>
      <c r="G169" s="3">
        <v>500</v>
      </c>
      <c r="H169" s="3">
        <f t="shared" si="3"/>
        <v>5000</v>
      </c>
      <c r="I169" s="3">
        <v>10</v>
      </c>
    </row>
    <row r="170" spans="1:9" s="74" customFormat="1" ht="45">
      <c r="A170" s="1114"/>
      <c r="B170" s="1077"/>
      <c r="C170" s="117" t="s">
        <v>4252</v>
      </c>
      <c r="D170" s="115" t="s">
        <v>4253</v>
      </c>
      <c r="E170" s="264" t="s">
        <v>14</v>
      </c>
      <c r="F170" s="264" t="s">
        <v>15</v>
      </c>
      <c r="G170" s="3">
        <v>43000</v>
      </c>
      <c r="H170" s="3">
        <f t="shared" si="3"/>
        <v>43000</v>
      </c>
      <c r="I170" s="3">
        <v>1</v>
      </c>
    </row>
    <row r="171" spans="1:9" s="74" customFormat="1" ht="45">
      <c r="A171" s="1114"/>
      <c r="B171" s="1077"/>
      <c r="C171" s="117" t="s">
        <v>4254</v>
      </c>
      <c r="D171" s="115" t="s">
        <v>4255</v>
      </c>
      <c r="E171" s="264" t="s">
        <v>14</v>
      </c>
      <c r="F171" s="264" t="s">
        <v>15</v>
      </c>
      <c r="G171" s="3">
        <v>700</v>
      </c>
      <c r="H171" s="3">
        <f t="shared" si="3"/>
        <v>280000</v>
      </c>
      <c r="I171" s="3">
        <v>400</v>
      </c>
    </row>
    <row r="172" spans="1:9" s="74" customFormat="1" ht="45">
      <c r="A172" s="1114"/>
      <c r="B172" s="1077"/>
      <c r="C172" s="117" t="s">
        <v>4256</v>
      </c>
      <c r="D172" s="115" t="s">
        <v>4257</v>
      </c>
      <c r="E172" s="264" t="s">
        <v>14</v>
      </c>
      <c r="F172" s="264" t="s">
        <v>15</v>
      </c>
      <c r="G172" s="3">
        <v>1100</v>
      </c>
      <c r="H172" s="3">
        <f t="shared" si="3"/>
        <v>110000</v>
      </c>
      <c r="I172" s="3">
        <v>100</v>
      </c>
    </row>
    <row r="173" spans="1:9" s="74" customFormat="1" ht="30">
      <c r="A173" s="1114"/>
      <c r="B173" s="1077"/>
      <c r="C173" s="117" t="s">
        <v>4258</v>
      </c>
      <c r="D173" s="115" t="s">
        <v>345</v>
      </c>
      <c r="E173" s="264" t="s">
        <v>14</v>
      </c>
      <c r="F173" s="264" t="s">
        <v>15</v>
      </c>
      <c r="G173" s="3">
        <v>200</v>
      </c>
      <c r="H173" s="3">
        <f t="shared" si="3"/>
        <v>20000</v>
      </c>
      <c r="I173" s="3">
        <v>100</v>
      </c>
    </row>
    <row r="174" spans="1:9" s="74" customFormat="1">
      <c r="A174" s="1114"/>
      <c r="B174" s="1077"/>
      <c r="C174" s="117" t="s">
        <v>4259</v>
      </c>
      <c r="D174" s="115" t="s">
        <v>347</v>
      </c>
      <c r="E174" s="264" t="s">
        <v>14</v>
      </c>
      <c r="F174" s="264" t="s">
        <v>15</v>
      </c>
      <c r="G174" s="3">
        <v>500</v>
      </c>
      <c r="H174" s="3">
        <f t="shared" si="3"/>
        <v>25000</v>
      </c>
      <c r="I174" s="3">
        <v>50</v>
      </c>
    </row>
    <row r="175" spans="1:9" s="74" customFormat="1">
      <c r="A175" s="1114"/>
      <c r="B175" s="1077"/>
      <c r="C175" s="117" t="s">
        <v>4260</v>
      </c>
      <c r="D175" s="115" t="s">
        <v>1729</v>
      </c>
      <c r="E175" s="264" t="s">
        <v>14</v>
      </c>
      <c r="F175" s="264" t="s">
        <v>15</v>
      </c>
      <c r="G175" s="3">
        <v>2000</v>
      </c>
      <c r="H175" s="3">
        <f t="shared" si="3"/>
        <v>200000</v>
      </c>
      <c r="I175" s="3">
        <v>100</v>
      </c>
    </row>
    <row r="176" spans="1:9" s="74" customFormat="1" ht="30">
      <c r="A176" s="1114"/>
      <c r="B176" s="1077"/>
      <c r="C176" s="117" t="s">
        <v>4261</v>
      </c>
      <c r="D176" s="115" t="s">
        <v>57</v>
      </c>
      <c r="E176" s="264" t="s">
        <v>14</v>
      </c>
      <c r="F176" s="264" t="s">
        <v>15</v>
      </c>
      <c r="G176" s="3">
        <v>2000</v>
      </c>
      <c r="H176" s="3">
        <f t="shared" si="3"/>
        <v>100000</v>
      </c>
      <c r="I176" s="3">
        <v>50</v>
      </c>
    </row>
    <row r="177" spans="1:9" s="74" customFormat="1" ht="30">
      <c r="A177" s="1114"/>
      <c r="B177" s="1077"/>
      <c r="C177" s="117" t="s">
        <v>4262</v>
      </c>
      <c r="D177" s="115" t="s">
        <v>4263</v>
      </c>
      <c r="E177" s="264" t="s">
        <v>14</v>
      </c>
      <c r="F177" s="264" t="s">
        <v>15</v>
      </c>
      <c r="G177" s="3">
        <v>100</v>
      </c>
      <c r="H177" s="3">
        <f t="shared" si="3"/>
        <v>80000</v>
      </c>
      <c r="I177" s="3">
        <v>800</v>
      </c>
    </row>
    <row r="178" spans="1:9" s="74" customFormat="1">
      <c r="A178" s="1114"/>
      <c r="B178" s="1077"/>
      <c r="C178" s="117" t="s">
        <v>4264</v>
      </c>
      <c r="D178" s="115" t="s">
        <v>351</v>
      </c>
      <c r="E178" s="264" t="s">
        <v>14</v>
      </c>
      <c r="F178" s="264" t="s">
        <v>15</v>
      </c>
      <c r="G178" s="3">
        <v>200</v>
      </c>
      <c r="H178" s="3">
        <f t="shared" si="3"/>
        <v>60000</v>
      </c>
      <c r="I178" s="3">
        <v>300</v>
      </c>
    </row>
    <row r="179" spans="1:9" s="74" customFormat="1">
      <c r="A179" s="1114"/>
      <c r="B179" s="1077"/>
      <c r="C179" s="117" t="s">
        <v>4265</v>
      </c>
      <c r="D179" s="115" t="s">
        <v>4266</v>
      </c>
      <c r="E179" s="264" t="s">
        <v>14</v>
      </c>
      <c r="F179" s="264" t="s">
        <v>15</v>
      </c>
      <c r="G179" s="3">
        <v>9</v>
      </c>
      <c r="H179" s="3">
        <f t="shared" si="3"/>
        <v>18000</v>
      </c>
      <c r="I179" s="3">
        <v>2000</v>
      </c>
    </row>
    <row r="180" spans="1:9" s="74" customFormat="1">
      <c r="A180" s="1114"/>
      <c r="B180" s="1077"/>
      <c r="C180" s="117" t="s">
        <v>4267</v>
      </c>
      <c r="D180" s="115" t="s">
        <v>4268</v>
      </c>
      <c r="E180" s="264" t="s">
        <v>14</v>
      </c>
      <c r="F180" s="264" t="s">
        <v>15</v>
      </c>
      <c r="G180" s="3">
        <v>10</v>
      </c>
      <c r="H180" s="3">
        <f t="shared" si="3"/>
        <v>25000</v>
      </c>
      <c r="I180" s="3">
        <v>2500</v>
      </c>
    </row>
    <row r="181" spans="1:9" s="74" customFormat="1">
      <c r="A181" s="1114"/>
      <c r="B181" s="1077"/>
      <c r="C181" s="117" t="s">
        <v>4269</v>
      </c>
      <c r="D181" s="115" t="s">
        <v>4270</v>
      </c>
      <c r="E181" s="264" t="s">
        <v>14</v>
      </c>
      <c r="F181" s="264" t="s">
        <v>15</v>
      </c>
      <c r="G181" s="3">
        <v>15</v>
      </c>
      <c r="H181" s="3">
        <f t="shared" si="3"/>
        <v>52500</v>
      </c>
      <c r="I181" s="3">
        <v>3500</v>
      </c>
    </row>
    <row r="182" spans="1:9" s="74" customFormat="1">
      <c r="A182" s="1114"/>
      <c r="B182" s="1077"/>
      <c r="C182" s="117" t="s">
        <v>4271</v>
      </c>
      <c r="D182" s="115" t="s">
        <v>4272</v>
      </c>
      <c r="E182" s="264" t="s">
        <v>14</v>
      </c>
      <c r="F182" s="264" t="s">
        <v>15</v>
      </c>
      <c r="G182" s="3">
        <v>22</v>
      </c>
      <c r="H182" s="3">
        <f t="shared" si="3"/>
        <v>66000</v>
      </c>
      <c r="I182" s="3">
        <v>3000</v>
      </c>
    </row>
    <row r="183" spans="1:9" s="74" customFormat="1">
      <c r="A183" s="1114"/>
      <c r="B183" s="1077"/>
      <c r="C183" s="117" t="s">
        <v>4273</v>
      </c>
      <c r="D183" s="115" t="s">
        <v>4274</v>
      </c>
      <c r="E183" s="264" t="s">
        <v>14</v>
      </c>
      <c r="F183" s="264" t="s">
        <v>15</v>
      </c>
      <c r="G183" s="3">
        <v>60</v>
      </c>
      <c r="H183" s="3">
        <f t="shared" si="3"/>
        <v>120000</v>
      </c>
      <c r="I183" s="3">
        <v>2000</v>
      </c>
    </row>
    <row r="184" spans="1:9" s="74" customFormat="1">
      <c r="A184" s="1114"/>
      <c r="B184" s="1077"/>
      <c r="C184" s="117" t="s">
        <v>4275</v>
      </c>
      <c r="D184" s="115" t="s">
        <v>357</v>
      </c>
      <c r="E184" s="264" t="s">
        <v>14</v>
      </c>
      <c r="F184" s="264" t="s">
        <v>15</v>
      </c>
      <c r="G184" s="3">
        <v>120</v>
      </c>
      <c r="H184" s="3">
        <f t="shared" si="3"/>
        <v>24000</v>
      </c>
      <c r="I184" s="3">
        <v>200</v>
      </c>
    </row>
    <row r="185" spans="1:9" s="74" customFormat="1" ht="30">
      <c r="A185" s="1114"/>
      <c r="B185" s="1077"/>
      <c r="C185" s="117" t="s">
        <v>4276</v>
      </c>
      <c r="D185" s="115" t="s">
        <v>4277</v>
      </c>
      <c r="E185" s="264" t="s">
        <v>14</v>
      </c>
      <c r="F185" s="264" t="s">
        <v>15</v>
      </c>
      <c r="G185" s="3">
        <v>2500</v>
      </c>
      <c r="H185" s="3">
        <f t="shared" si="3"/>
        <v>125000</v>
      </c>
      <c r="I185" s="3">
        <v>50</v>
      </c>
    </row>
    <row r="186" spans="1:9" s="74" customFormat="1">
      <c r="A186" s="1114"/>
      <c r="B186" s="1077"/>
      <c r="C186" s="117" t="s">
        <v>4278</v>
      </c>
      <c r="D186" s="115" t="s">
        <v>4279</v>
      </c>
      <c r="E186" s="264" t="s">
        <v>14</v>
      </c>
      <c r="F186" s="264" t="s">
        <v>15</v>
      </c>
      <c r="G186" s="3">
        <v>42000</v>
      </c>
      <c r="H186" s="3">
        <f t="shared" si="3"/>
        <v>84000</v>
      </c>
      <c r="I186" s="3">
        <v>2</v>
      </c>
    </row>
    <row r="187" spans="1:9" s="74" customFormat="1" ht="30">
      <c r="A187" s="1114"/>
      <c r="B187" s="1077"/>
      <c r="C187" s="117" t="s">
        <v>4280</v>
      </c>
      <c r="D187" s="115" t="s">
        <v>4281</v>
      </c>
      <c r="E187" s="264" t="s">
        <v>14</v>
      </c>
      <c r="F187" s="264" t="s">
        <v>15</v>
      </c>
      <c r="G187" s="3">
        <v>47000</v>
      </c>
      <c r="H187" s="3">
        <f t="shared" si="3"/>
        <v>94000</v>
      </c>
      <c r="I187" s="3">
        <v>2</v>
      </c>
    </row>
    <row r="188" spans="1:9" s="74" customFormat="1" ht="30">
      <c r="A188" s="1114"/>
      <c r="B188" s="1077"/>
      <c r="C188" s="117" t="s">
        <v>4282</v>
      </c>
      <c r="D188" s="115" t="s">
        <v>4283</v>
      </c>
      <c r="E188" s="264" t="s">
        <v>14</v>
      </c>
      <c r="F188" s="264" t="s">
        <v>15</v>
      </c>
      <c r="G188" s="3">
        <v>47000</v>
      </c>
      <c r="H188" s="3">
        <f t="shared" si="3"/>
        <v>94000</v>
      </c>
      <c r="I188" s="3">
        <v>2</v>
      </c>
    </row>
    <row r="189" spans="1:9" s="74" customFormat="1" ht="30">
      <c r="A189" s="1114"/>
      <c r="B189" s="1077"/>
      <c r="C189" s="117" t="s">
        <v>4284</v>
      </c>
      <c r="D189" s="115" t="s">
        <v>4285</v>
      </c>
      <c r="E189" s="264" t="s">
        <v>14</v>
      </c>
      <c r="F189" s="264" t="s">
        <v>15</v>
      </c>
      <c r="G189" s="3">
        <v>47000</v>
      </c>
      <c r="H189" s="3">
        <f t="shared" si="3"/>
        <v>94000</v>
      </c>
      <c r="I189" s="3">
        <v>2</v>
      </c>
    </row>
    <row r="190" spans="1:9" s="74" customFormat="1">
      <c r="A190" s="1114"/>
      <c r="B190" s="1077"/>
      <c r="C190" s="117" t="s">
        <v>4286</v>
      </c>
      <c r="D190" s="118" t="s">
        <v>4287</v>
      </c>
      <c r="E190" s="264" t="s">
        <v>14</v>
      </c>
      <c r="F190" s="264" t="s">
        <v>15</v>
      </c>
      <c r="G190" s="3">
        <v>35000</v>
      </c>
      <c r="H190" s="3">
        <f t="shared" si="3"/>
        <v>105000</v>
      </c>
      <c r="I190" s="3">
        <v>3</v>
      </c>
    </row>
    <row r="191" spans="1:9" s="74" customFormat="1">
      <c r="A191" s="1114"/>
      <c r="B191" s="1077"/>
      <c r="C191" s="117" t="s">
        <v>4288</v>
      </c>
      <c r="D191" s="115" t="s">
        <v>4289</v>
      </c>
      <c r="E191" s="264" t="s">
        <v>14</v>
      </c>
      <c r="F191" s="264" t="s">
        <v>15</v>
      </c>
      <c r="G191" s="3">
        <v>13000</v>
      </c>
      <c r="H191" s="3">
        <f t="shared" si="3"/>
        <v>13000</v>
      </c>
      <c r="I191" s="3">
        <v>1</v>
      </c>
    </row>
    <row r="192" spans="1:9" s="74" customFormat="1">
      <c r="A192" s="1114"/>
      <c r="B192" s="1077"/>
      <c r="C192" s="117" t="s">
        <v>4290</v>
      </c>
      <c r="D192" s="115" t="s">
        <v>4291</v>
      </c>
      <c r="E192" s="264" t="s">
        <v>14</v>
      </c>
      <c r="F192" s="264" t="s">
        <v>15</v>
      </c>
      <c r="G192" s="3">
        <v>13000</v>
      </c>
      <c r="H192" s="3">
        <f t="shared" si="3"/>
        <v>13000</v>
      </c>
      <c r="I192" s="3">
        <v>1</v>
      </c>
    </row>
    <row r="193" spans="1:9" s="74" customFormat="1">
      <c r="A193" s="1114"/>
      <c r="B193" s="1077"/>
      <c r="C193" s="117" t="s">
        <v>4292</v>
      </c>
      <c r="D193" s="115" t="s">
        <v>4293</v>
      </c>
      <c r="E193" s="264" t="s">
        <v>14</v>
      </c>
      <c r="F193" s="264" t="s">
        <v>15</v>
      </c>
      <c r="G193" s="3">
        <v>13000</v>
      </c>
      <c r="H193" s="3">
        <f t="shared" si="3"/>
        <v>13000</v>
      </c>
      <c r="I193" s="3">
        <v>1</v>
      </c>
    </row>
    <row r="194" spans="1:9" s="74" customFormat="1">
      <c r="A194" s="1114"/>
      <c r="B194" s="1077"/>
      <c r="C194" s="117" t="s">
        <v>4294</v>
      </c>
      <c r="D194" s="115" t="s">
        <v>4295</v>
      </c>
      <c r="E194" s="264" t="s">
        <v>14</v>
      </c>
      <c r="F194" s="264" t="s">
        <v>15</v>
      </c>
      <c r="G194" s="3">
        <v>20000</v>
      </c>
      <c r="H194" s="3">
        <f t="shared" si="3"/>
        <v>20000</v>
      </c>
      <c r="I194" s="3">
        <v>1</v>
      </c>
    </row>
    <row r="195" spans="1:9" s="74" customFormat="1">
      <c r="A195" s="1114"/>
      <c r="B195" s="1077"/>
      <c r="C195" s="117" t="s">
        <v>4296</v>
      </c>
      <c r="D195" s="115" t="s">
        <v>4297</v>
      </c>
      <c r="E195" s="264" t="s">
        <v>14</v>
      </c>
      <c r="F195" s="264" t="s">
        <v>15</v>
      </c>
      <c r="G195" s="3">
        <v>20000</v>
      </c>
      <c r="H195" s="3">
        <f t="shared" si="3"/>
        <v>60000</v>
      </c>
      <c r="I195" s="3">
        <v>3</v>
      </c>
    </row>
    <row r="196" spans="1:9" s="74" customFormat="1">
      <c r="A196" s="1114"/>
      <c r="B196" s="1077"/>
      <c r="C196" s="117" t="s">
        <v>4298</v>
      </c>
      <c r="D196" s="115" t="s">
        <v>4299</v>
      </c>
      <c r="E196" s="264" t="s">
        <v>14</v>
      </c>
      <c r="F196" s="264" t="s">
        <v>15</v>
      </c>
      <c r="G196" s="3">
        <v>22000</v>
      </c>
      <c r="H196" s="3">
        <f t="shared" si="3"/>
        <v>66000</v>
      </c>
      <c r="I196" s="3">
        <v>3</v>
      </c>
    </row>
    <row r="197" spans="1:9" s="74" customFormat="1">
      <c r="A197" s="1114"/>
      <c r="B197" s="1077"/>
      <c r="C197" s="117" t="s">
        <v>4300</v>
      </c>
      <c r="D197" s="115" t="s">
        <v>4301</v>
      </c>
      <c r="E197" s="264" t="s">
        <v>14</v>
      </c>
      <c r="F197" s="264" t="s">
        <v>15</v>
      </c>
      <c r="G197" s="3">
        <v>20000</v>
      </c>
      <c r="H197" s="3">
        <f t="shared" si="3"/>
        <v>40000</v>
      </c>
      <c r="I197" s="3">
        <v>2</v>
      </c>
    </row>
    <row r="198" spans="1:9" s="74" customFormat="1">
      <c r="A198" s="1114"/>
      <c r="B198" s="1077"/>
      <c r="C198" s="117" t="s">
        <v>4302</v>
      </c>
      <c r="D198" s="115" t="s">
        <v>4303</v>
      </c>
      <c r="E198" s="264" t="s">
        <v>14</v>
      </c>
      <c r="F198" s="264" t="s">
        <v>15</v>
      </c>
      <c r="G198" s="3">
        <v>21000</v>
      </c>
      <c r="H198" s="3">
        <f t="shared" si="3"/>
        <v>42000</v>
      </c>
      <c r="I198" s="3">
        <v>2</v>
      </c>
    </row>
    <row r="199" spans="1:9" s="74" customFormat="1">
      <c r="A199" s="1114"/>
      <c r="B199" s="1077"/>
      <c r="C199" s="117" t="s">
        <v>4304</v>
      </c>
      <c r="D199" s="115" t="s">
        <v>4305</v>
      </c>
      <c r="E199" s="264" t="s">
        <v>14</v>
      </c>
      <c r="F199" s="264" t="s">
        <v>15</v>
      </c>
      <c r="G199" s="3">
        <v>27000</v>
      </c>
      <c r="H199" s="3">
        <f t="shared" ref="H199:H281" si="4">G199*I199</f>
        <v>81000</v>
      </c>
      <c r="I199" s="3">
        <v>3</v>
      </c>
    </row>
    <row r="200" spans="1:9" s="74" customFormat="1">
      <c r="A200" s="1114"/>
      <c r="B200" s="1077"/>
      <c r="C200" s="117" t="s">
        <v>4306</v>
      </c>
      <c r="D200" s="115" t="s">
        <v>4307</v>
      </c>
      <c r="E200" s="264" t="s">
        <v>14</v>
      </c>
      <c r="F200" s="264" t="s">
        <v>15</v>
      </c>
      <c r="G200" s="3">
        <v>38000</v>
      </c>
      <c r="H200" s="3">
        <f t="shared" si="4"/>
        <v>76000</v>
      </c>
      <c r="I200" s="3">
        <v>2</v>
      </c>
    </row>
    <row r="201" spans="1:9" s="74" customFormat="1">
      <c r="A201" s="1114"/>
      <c r="B201" s="1077"/>
      <c r="C201" s="117" t="s">
        <v>4308</v>
      </c>
      <c r="D201" s="115" t="s">
        <v>4309</v>
      </c>
      <c r="E201" s="264" t="s">
        <v>14</v>
      </c>
      <c r="F201" s="264" t="s">
        <v>15</v>
      </c>
      <c r="G201" s="3">
        <v>40000</v>
      </c>
      <c r="H201" s="3">
        <f t="shared" si="4"/>
        <v>80000</v>
      </c>
      <c r="I201" s="3">
        <v>2</v>
      </c>
    </row>
    <row r="202" spans="1:9" s="74" customFormat="1">
      <c r="A202" s="1114"/>
      <c r="B202" s="1077"/>
      <c r="C202" s="117" t="s">
        <v>4310</v>
      </c>
      <c r="D202" s="115" t="s">
        <v>4311</v>
      </c>
      <c r="E202" s="264" t="s">
        <v>14</v>
      </c>
      <c r="F202" s="264" t="s">
        <v>15</v>
      </c>
      <c r="G202" s="3">
        <v>40000</v>
      </c>
      <c r="H202" s="3">
        <f t="shared" si="4"/>
        <v>80000</v>
      </c>
      <c r="I202" s="3">
        <v>2</v>
      </c>
    </row>
    <row r="203" spans="1:9" s="74" customFormat="1">
      <c r="A203" s="1114"/>
      <c r="B203" s="1077"/>
      <c r="C203" s="117" t="s">
        <v>4312</v>
      </c>
      <c r="D203" s="115" t="s">
        <v>4313</v>
      </c>
      <c r="E203" s="264" t="s">
        <v>14</v>
      </c>
      <c r="F203" s="264" t="s">
        <v>15</v>
      </c>
      <c r="G203" s="3">
        <v>40000</v>
      </c>
      <c r="H203" s="3">
        <f t="shared" si="4"/>
        <v>80000</v>
      </c>
      <c r="I203" s="3">
        <v>2</v>
      </c>
    </row>
    <row r="204" spans="1:9" s="74" customFormat="1">
      <c r="A204" s="1114"/>
      <c r="B204" s="1077"/>
      <c r="C204" s="117" t="s">
        <v>4314</v>
      </c>
      <c r="D204" s="115" t="s">
        <v>4315</v>
      </c>
      <c r="E204" s="264" t="s">
        <v>14</v>
      </c>
      <c r="F204" s="264" t="s">
        <v>15</v>
      </c>
      <c r="G204" s="3">
        <v>55000</v>
      </c>
      <c r="H204" s="3">
        <f t="shared" si="4"/>
        <v>110000</v>
      </c>
      <c r="I204" s="3">
        <v>2</v>
      </c>
    </row>
    <row r="205" spans="1:9" s="74" customFormat="1">
      <c r="A205" s="1114"/>
      <c r="B205" s="1077"/>
      <c r="C205" s="117" t="s">
        <v>4316</v>
      </c>
      <c r="D205" s="115" t="s">
        <v>4317</v>
      </c>
      <c r="E205" s="264" t="s">
        <v>14</v>
      </c>
      <c r="F205" s="264" t="s">
        <v>15</v>
      </c>
      <c r="G205" s="3">
        <v>65000</v>
      </c>
      <c r="H205" s="3">
        <f t="shared" si="4"/>
        <v>130000</v>
      </c>
      <c r="I205" s="3">
        <v>2</v>
      </c>
    </row>
    <row r="206" spans="1:9" s="74" customFormat="1">
      <c r="A206" s="1114"/>
      <c r="B206" s="1077"/>
      <c r="C206" s="117" t="s">
        <v>4318</v>
      </c>
      <c r="D206" s="115" t="s">
        <v>4319</v>
      </c>
      <c r="E206" s="264" t="s">
        <v>14</v>
      </c>
      <c r="F206" s="264" t="s">
        <v>15</v>
      </c>
      <c r="G206" s="3">
        <v>65000</v>
      </c>
      <c r="H206" s="3">
        <f t="shared" si="4"/>
        <v>130000</v>
      </c>
      <c r="I206" s="3">
        <v>2</v>
      </c>
    </row>
    <row r="207" spans="1:9" s="74" customFormat="1">
      <c r="A207" s="1114"/>
      <c r="B207" s="1077"/>
      <c r="C207" s="117" t="s">
        <v>4320</v>
      </c>
      <c r="D207" s="115" t="s">
        <v>4321</v>
      </c>
      <c r="E207" s="264" t="s">
        <v>14</v>
      </c>
      <c r="F207" s="264" t="s">
        <v>15</v>
      </c>
      <c r="G207" s="3">
        <v>65000</v>
      </c>
      <c r="H207" s="3">
        <f t="shared" si="4"/>
        <v>130000</v>
      </c>
      <c r="I207" s="3">
        <v>2</v>
      </c>
    </row>
    <row r="208" spans="1:9" s="74" customFormat="1">
      <c r="A208" s="1114"/>
      <c r="B208" s="1078"/>
      <c r="C208" s="117" t="s">
        <v>4322</v>
      </c>
      <c r="D208" s="115" t="s">
        <v>4323</v>
      </c>
      <c r="E208" s="264" t="s">
        <v>14</v>
      </c>
      <c r="F208" s="264" t="s">
        <v>15</v>
      </c>
      <c r="G208" s="3">
        <v>30000</v>
      </c>
      <c r="H208" s="3">
        <f t="shared" si="4"/>
        <v>210000</v>
      </c>
      <c r="I208" s="3">
        <v>7</v>
      </c>
    </row>
    <row r="209" spans="1:9" s="796" customFormat="1">
      <c r="A209" s="1114"/>
      <c r="B209" s="763" t="s">
        <v>7442</v>
      </c>
      <c r="C209" s="763" t="s">
        <v>7909</v>
      </c>
      <c r="D209" s="763" t="s">
        <v>7910</v>
      </c>
      <c r="E209" s="795" t="s">
        <v>14</v>
      </c>
      <c r="F209" s="795" t="s">
        <v>15</v>
      </c>
      <c r="G209" s="780">
        <v>200</v>
      </c>
      <c r="H209" s="3">
        <f>G209*I209</f>
        <v>50000</v>
      </c>
      <c r="I209" s="780">
        <v>250</v>
      </c>
    </row>
    <row r="210" spans="1:9" s="528" customFormat="1" ht="30">
      <c r="A210" s="1114"/>
      <c r="B210" s="712" t="s">
        <v>5728</v>
      </c>
      <c r="C210" s="115" t="s">
        <v>7680</v>
      </c>
      <c r="D210" s="115" t="s">
        <v>6428</v>
      </c>
      <c r="E210" s="115" t="s">
        <v>14</v>
      </c>
      <c r="F210" s="115" t="s">
        <v>15</v>
      </c>
      <c r="G210" s="115">
        <v>320000</v>
      </c>
      <c r="H210" s="115">
        <v>320000</v>
      </c>
      <c r="I210" s="3">
        <v>1</v>
      </c>
    </row>
    <row r="211" spans="1:9" s="528" customFormat="1" ht="30">
      <c r="A211" s="1114"/>
      <c r="B211" s="929"/>
      <c r="C211" s="115" t="s">
        <v>7314</v>
      </c>
      <c r="D211" s="115" t="s">
        <v>7315</v>
      </c>
      <c r="E211" s="115" t="s">
        <v>14</v>
      </c>
      <c r="F211" s="115" t="s">
        <v>6209</v>
      </c>
      <c r="G211" s="115">
        <v>10000</v>
      </c>
      <c r="H211" s="647">
        <v>300</v>
      </c>
      <c r="I211" s="115">
        <v>30</v>
      </c>
    </row>
    <row r="212" spans="1:9" s="653" customFormat="1">
      <c r="A212" s="1114"/>
      <c r="B212" s="1076">
        <v>4267</v>
      </c>
      <c r="C212" s="115" t="s">
        <v>7316</v>
      </c>
      <c r="D212" s="115" t="s">
        <v>1031</v>
      </c>
      <c r="E212" s="115" t="s">
        <v>14</v>
      </c>
      <c r="F212" s="115" t="s">
        <v>15</v>
      </c>
      <c r="G212" s="115">
        <v>2500</v>
      </c>
      <c r="H212" s="647">
        <v>50</v>
      </c>
      <c r="I212" s="115">
        <v>20</v>
      </c>
    </row>
    <row r="213" spans="1:9" s="653" customFormat="1">
      <c r="A213" s="1114"/>
      <c r="B213" s="1077"/>
      <c r="C213" s="115" t="s">
        <v>7318</v>
      </c>
      <c r="D213" s="115" t="s">
        <v>7319</v>
      </c>
      <c r="E213" s="115" t="s">
        <v>14</v>
      </c>
      <c r="F213" s="115" t="s">
        <v>15</v>
      </c>
      <c r="G213" s="115">
        <v>500</v>
      </c>
      <c r="H213" s="647">
        <v>10</v>
      </c>
      <c r="I213" s="115">
        <v>20</v>
      </c>
    </row>
    <row r="214" spans="1:9" s="653" customFormat="1">
      <c r="A214" s="1114"/>
      <c r="B214" s="1077"/>
      <c r="C214" s="115" t="s">
        <v>7320</v>
      </c>
      <c r="D214" s="115" t="s">
        <v>7321</v>
      </c>
      <c r="E214" s="115" t="s">
        <v>14</v>
      </c>
      <c r="F214" s="115" t="s">
        <v>15</v>
      </c>
      <c r="G214" s="115">
        <v>20000</v>
      </c>
      <c r="H214" s="647">
        <v>40</v>
      </c>
      <c r="I214" s="115">
        <v>2</v>
      </c>
    </row>
    <row r="215" spans="1:9" s="653" customFormat="1" ht="30">
      <c r="A215" s="1114"/>
      <c r="B215" s="1077"/>
      <c r="C215" s="115" t="s">
        <v>7322</v>
      </c>
      <c r="D215" s="115" t="s">
        <v>5856</v>
      </c>
      <c r="E215" s="115" t="s">
        <v>14</v>
      </c>
      <c r="F215" s="115" t="s">
        <v>6209</v>
      </c>
      <c r="G215" s="115">
        <v>5000</v>
      </c>
      <c r="H215" s="647">
        <v>100</v>
      </c>
      <c r="I215" s="115">
        <v>20</v>
      </c>
    </row>
    <row r="216" spans="1:9" s="804" customFormat="1">
      <c r="A216" s="1114"/>
      <c r="B216" s="1077"/>
      <c r="C216" s="763" t="s">
        <v>7968</v>
      </c>
      <c r="D216" s="763" t="s">
        <v>7067</v>
      </c>
      <c r="E216" s="115" t="s">
        <v>14</v>
      </c>
      <c r="F216" s="780" t="s">
        <v>15</v>
      </c>
      <c r="G216" s="780">
        <v>2200</v>
      </c>
      <c r="H216" s="765">
        <v>220</v>
      </c>
      <c r="I216" s="780">
        <v>100</v>
      </c>
    </row>
    <row r="217" spans="1:9" s="804" customFormat="1">
      <c r="A217" s="1114"/>
      <c r="B217" s="1077"/>
      <c r="C217" s="763" t="s">
        <v>7969</v>
      </c>
      <c r="D217" s="763" t="s">
        <v>4325</v>
      </c>
      <c r="E217" s="115" t="s">
        <v>14</v>
      </c>
      <c r="F217" s="780" t="s">
        <v>6209</v>
      </c>
      <c r="G217" s="780">
        <v>2000</v>
      </c>
      <c r="H217" s="765">
        <v>20</v>
      </c>
      <c r="I217" s="780">
        <v>10</v>
      </c>
    </row>
    <row r="218" spans="1:9" s="653" customFormat="1">
      <c r="A218" s="1114"/>
      <c r="B218" s="1077"/>
      <c r="C218" s="115" t="s">
        <v>7323</v>
      </c>
      <c r="D218" s="115" t="s">
        <v>6250</v>
      </c>
      <c r="E218" s="115" t="s">
        <v>14</v>
      </c>
      <c r="F218" s="115" t="s">
        <v>15</v>
      </c>
      <c r="G218" s="115">
        <v>5000</v>
      </c>
      <c r="H218" s="647">
        <v>50</v>
      </c>
      <c r="I218" s="115">
        <v>10</v>
      </c>
    </row>
    <row r="219" spans="1:9" s="653" customFormat="1">
      <c r="A219" s="1114"/>
      <c r="B219" s="1077"/>
      <c r="C219" s="115" t="s">
        <v>7324</v>
      </c>
      <c r="D219" s="115" t="s">
        <v>7325</v>
      </c>
      <c r="E219" s="115" t="s">
        <v>14</v>
      </c>
      <c r="F219" s="115" t="s">
        <v>15</v>
      </c>
      <c r="G219" s="115">
        <v>500</v>
      </c>
      <c r="H219" s="647">
        <v>10</v>
      </c>
      <c r="I219" s="115">
        <v>20</v>
      </c>
    </row>
    <row r="220" spans="1:9" s="653" customFormat="1">
      <c r="A220" s="1114"/>
      <c r="B220" s="1077"/>
      <c r="C220" s="115" t="s">
        <v>7326</v>
      </c>
      <c r="D220" s="115" t="s">
        <v>7327</v>
      </c>
      <c r="E220" s="115" t="s">
        <v>14</v>
      </c>
      <c r="F220" s="115" t="s">
        <v>365</v>
      </c>
      <c r="G220" s="115">
        <v>10000</v>
      </c>
      <c r="H220" s="647">
        <v>20</v>
      </c>
      <c r="I220" s="115">
        <v>2</v>
      </c>
    </row>
    <row r="221" spans="1:9" s="706" customFormat="1">
      <c r="A221" s="1114"/>
      <c r="B221" s="1077"/>
      <c r="C221" s="115" t="s">
        <v>7591</v>
      </c>
      <c r="D221" s="115" t="s">
        <v>7317</v>
      </c>
      <c r="E221" s="115" t="s">
        <v>14</v>
      </c>
      <c r="F221" s="115" t="s">
        <v>401</v>
      </c>
      <c r="G221" s="115">
        <v>500</v>
      </c>
      <c r="H221" s="709">
        <v>5</v>
      </c>
      <c r="I221" s="115">
        <v>10</v>
      </c>
    </row>
    <row r="222" spans="1:9" s="828" customFormat="1">
      <c r="A222" s="1114"/>
      <c r="B222" s="1077"/>
      <c r="C222" s="763" t="s">
        <v>8261</v>
      </c>
      <c r="D222" s="763" t="s">
        <v>5669</v>
      </c>
      <c r="E222" s="115" t="s">
        <v>14</v>
      </c>
      <c r="F222" s="115" t="s">
        <v>66</v>
      </c>
      <c r="G222" s="780">
        <v>60</v>
      </c>
      <c r="H222" s="765">
        <v>999</v>
      </c>
      <c r="I222" s="780">
        <v>16650</v>
      </c>
    </row>
    <row r="223" spans="1:9" s="653" customFormat="1">
      <c r="A223" s="1114"/>
      <c r="B223" s="1077"/>
      <c r="C223" s="115" t="s">
        <v>7592</v>
      </c>
      <c r="D223" s="115" t="s">
        <v>684</v>
      </c>
      <c r="E223" s="115" t="s">
        <v>14</v>
      </c>
      <c r="F223" s="115" t="s">
        <v>15</v>
      </c>
      <c r="G223" s="115">
        <v>500</v>
      </c>
      <c r="H223" s="709">
        <v>5</v>
      </c>
      <c r="I223" s="115">
        <v>10</v>
      </c>
    </row>
    <row r="224" spans="1:9" s="74" customFormat="1">
      <c r="A224" s="1114"/>
      <c r="B224" s="1077"/>
      <c r="C224" s="117" t="s">
        <v>4324</v>
      </c>
      <c r="D224" s="115" t="s">
        <v>4325</v>
      </c>
      <c r="E224" s="264" t="s">
        <v>14</v>
      </c>
      <c r="F224" s="264" t="s">
        <v>49</v>
      </c>
      <c r="G224" s="3">
        <v>2000</v>
      </c>
      <c r="H224" s="3">
        <f t="shared" si="4"/>
        <v>10000</v>
      </c>
      <c r="I224" s="115">
        <v>5</v>
      </c>
    </row>
    <row r="225" spans="1:9" s="74" customFormat="1" ht="30">
      <c r="A225" s="1114"/>
      <c r="B225" s="1077"/>
      <c r="C225" s="117" t="s">
        <v>4326</v>
      </c>
      <c r="D225" s="115" t="s">
        <v>681</v>
      </c>
      <c r="E225" s="264" t="s">
        <v>14</v>
      </c>
      <c r="F225" s="264" t="s">
        <v>15</v>
      </c>
      <c r="G225" s="3">
        <v>600</v>
      </c>
      <c r="H225" s="3">
        <f t="shared" si="4"/>
        <v>60000</v>
      </c>
      <c r="I225" s="3">
        <v>100</v>
      </c>
    </row>
    <row r="226" spans="1:9" s="74" customFormat="1">
      <c r="A226" s="1114"/>
      <c r="B226" s="1077"/>
      <c r="C226" s="117" t="s">
        <v>4327</v>
      </c>
      <c r="D226" s="115" t="s">
        <v>78</v>
      </c>
      <c r="E226" s="264" t="s">
        <v>14</v>
      </c>
      <c r="F226" s="264" t="s">
        <v>15</v>
      </c>
      <c r="G226" s="3">
        <v>1500</v>
      </c>
      <c r="H226" s="3">
        <f t="shared" si="4"/>
        <v>195000</v>
      </c>
      <c r="I226" s="3">
        <v>130</v>
      </c>
    </row>
    <row r="227" spans="1:9" s="74" customFormat="1" ht="30">
      <c r="A227" s="1114"/>
      <c r="B227" s="1077"/>
      <c r="C227" s="117" t="s">
        <v>4328</v>
      </c>
      <c r="D227" s="115" t="s">
        <v>685</v>
      </c>
      <c r="E227" s="264" t="s">
        <v>14</v>
      </c>
      <c r="F227" s="264" t="s">
        <v>15</v>
      </c>
      <c r="G227" s="3">
        <v>10</v>
      </c>
      <c r="H227" s="3">
        <f t="shared" si="4"/>
        <v>1800000</v>
      </c>
      <c r="I227" s="3">
        <v>180000</v>
      </c>
    </row>
    <row r="228" spans="1:9" s="74" customFormat="1">
      <c r="A228" s="1114"/>
      <c r="B228" s="1077"/>
      <c r="C228" s="117" t="s">
        <v>4329</v>
      </c>
      <c r="D228" s="115" t="s">
        <v>415</v>
      </c>
      <c r="E228" s="264" t="s">
        <v>14</v>
      </c>
      <c r="F228" s="264" t="s">
        <v>15</v>
      </c>
      <c r="G228" s="3">
        <v>450</v>
      </c>
      <c r="H228" s="3">
        <f t="shared" si="4"/>
        <v>135000</v>
      </c>
      <c r="I228" s="3">
        <v>300</v>
      </c>
    </row>
    <row r="229" spans="1:9" s="74" customFormat="1">
      <c r="A229" s="1114"/>
      <c r="B229" s="1077"/>
      <c r="C229" s="117" t="s">
        <v>4330</v>
      </c>
      <c r="D229" s="115" t="s">
        <v>436</v>
      </c>
      <c r="E229" s="264" t="s">
        <v>14</v>
      </c>
      <c r="F229" s="264" t="s">
        <v>66</v>
      </c>
      <c r="G229" s="97">
        <v>54.5</v>
      </c>
      <c r="H229" s="3">
        <f t="shared" si="4"/>
        <v>4196500</v>
      </c>
      <c r="I229" s="97">
        <v>77000</v>
      </c>
    </row>
    <row r="230" spans="1:9" s="74" customFormat="1">
      <c r="A230" s="1114"/>
      <c r="B230" s="1078"/>
      <c r="C230" s="117" t="s">
        <v>4331</v>
      </c>
      <c r="D230" s="115" t="s">
        <v>4332</v>
      </c>
      <c r="E230" s="264" t="s">
        <v>14</v>
      </c>
      <c r="F230" s="264" t="s">
        <v>15</v>
      </c>
      <c r="G230" s="3">
        <v>200</v>
      </c>
      <c r="H230" s="3">
        <f t="shared" si="4"/>
        <v>20000</v>
      </c>
      <c r="I230" s="3">
        <v>100</v>
      </c>
    </row>
    <row r="231" spans="1:9" s="74" customFormat="1">
      <c r="A231" s="1114"/>
      <c r="B231" s="1076">
        <v>4269</v>
      </c>
      <c r="C231" s="117" t="s">
        <v>4333</v>
      </c>
      <c r="D231" s="115" t="s">
        <v>4334</v>
      </c>
      <c r="E231" s="264" t="s">
        <v>14</v>
      </c>
      <c r="F231" s="264" t="s">
        <v>15</v>
      </c>
      <c r="G231" s="3">
        <v>100</v>
      </c>
      <c r="H231" s="3">
        <f t="shared" si="4"/>
        <v>100000</v>
      </c>
      <c r="I231" s="3">
        <v>1000</v>
      </c>
    </row>
    <row r="232" spans="1:9" s="74" customFormat="1">
      <c r="A232" s="1114"/>
      <c r="B232" s="1077"/>
      <c r="C232" s="117" t="s">
        <v>4335</v>
      </c>
      <c r="D232" s="115" t="s">
        <v>4336</v>
      </c>
      <c r="E232" s="264" t="s">
        <v>14</v>
      </c>
      <c r="F232" s="264" t="s">
        <v>15</v>
      </c>
      <c r="G232" s="3">
        <v>50000</v>
      </c>
      <c r="H232" s="3">
        <f t="shared" si="4"/>
        <v>4500000</v>
      </c>
      <c r="I232" s="3">
        <v>90</v>
      </c>
    </row>
    <row r="233" spans="1:9" s="74" customFormat="1">
      <c r="A233" s="1114"/>
      <c r="B233" s="1077"/>
      <c r="C233" s="117" t="s">
        <v>4337</v>
      </c>
      <c r="D233" s="115" t="s">
        <v>4338</v>
      </c>
      <c r="E233" s="264" t="s">
        <v>14</v>
      </c>
      <c r="F233" s="264" t="s">
        <v>15</v>
      </c>
      <c r="G233" s="3">
        <v>30000</v>
      </c>
      <c r="H233" s="3">
        <f t="shared" si="4"/>
        <v>1800000</v>
      </c>
      <c r="I233" s="3">
        <v>60</v>
      </c>
    </row>
    <row r="234" spans="1:9" s="74" customFormat="1">
      <c r="A234" s="1114"/>
      <c r="B234" s="1077"/>
      <c r="C234" s="117" t="s">
        <v>4339</v>
      </c>
      <c r="D234" s="115" t="s">
        <v>4340</v>
      </c>
      <c r="E234" s="264" t="s">
        <v>14</v>
      </c>
      <c r="F234" s="264" t="s">
        <v>15</v>
      </c>
      <c r="G234" s="3">
        <v>10000</v>
      </c>
      <c r="H234" s="3">
        <f t="shared" si="4"/>
        <v>1600000</v>
      </c>
      <c r="I234" s="3">
        <v>160</v>
      </c>
    </row>
    <row r="235" spans="1:9" s="74" customFormat="1" ht="45">
      <c r="A235" s="1114"/>
      <c r="B235" s="1077"/>
      <c r="C235" s="117" t="s">
        <v>4341</v>
      </c>
      <c r="D235" s="115" t="s">
        <v>4342</v>
      </c>
      <c r="E235" s="264" t="s">
        <v>126</v>
      </c>
      <c r="F235" s="264" t="s">
        <v>15</v>
      </c>
      <c r="G235" s="3">
        <v>0</v>
      </c>
      <c r="H235" s="3">
        <f t="shared" si="4"/>
        <v>0</v>
      </c>
      <c r="I235" s="3">
        <v>10</v>
      </c>
    </row>
    <row r="236" spans="1:9" s="74" customFormat="1" ht="45">
      <c r="A236" s="1114"/>
      <c r="B236" s="1077"/>
      <c r="C236" s="121">
        <v>18511180</v>
      </c>
      <c r="D236" s="120" t="s">
        <v>4343</v>
      </c>
      <c r="E236" s="76" t="s">
        <v>126</v>
      </c>
      <c r="F236" s="76" t="s">
        <v>15</v>
      </c>
      <c r="G236" s="16">
        <v>0</v>
      </c>
      <c r="H236" s="16">
        <f t="shared" si="4"/>
        <v>0</v>
      </c>
      <c r="I236" s="16">
        <v>2</v>
      </c>
    </row>
    <row r="237" spans="1:9" s="74" customFormat="1" ht="45">
      <c r="A237" s="1114"/>
      <c r="B237" s="1077"/>
      <c r="C237" s="121">
        <v>18511180</v>
      </c>
      <c r="D237" s="120" t="s">
        <v>4344</v>
      </c>
      <c r="E237" s="76" t="s">
        <v>126</v>
      </c>
      <c r="F237" s="76" t="s">
        <v>15</v>
      </c>
      <c r="G237" s="16">
        <v>0</v>
      </c>
      <c r="H237" s="16">
        <f t="shared" si="4"/>
        <v>0</v>
      </c>
      <c r="I237" s="16">
        <v>6</v>
      </c>
    </row>
    <row r="238" spans="1:9" s="74" customFormat="1" ht="45">
      <c r="A238" s="1114"/>
      <c r="B238" s="1077"/>
      <c r="C238" s="121">
        <v>18511180</v>
      </c>
      <c r="D238" s="120" t="s">
        <v>4345</v>
      </c>
      <c r="E238" s="76" t="s">
        <v>126</v>
      </c>
      <c r="F238" s="76" t="s">
        <v>15</v>
      </c>
      <c r="G238" s="16">
        <v>0</v>
      </c>
      <c r="H238" s="16">
        <f t="shared" si="4"/>
        <v>0</v>
      </c>
      <c r="I238" s="16">
        <v>7</v>
      </c>
    </row>
    <row r="239" spans="1:9" s="74" customFormat="1" ht="45">
      <c r="A239" s="1114"/>
      <c r="B239" s="1077"/>
      <c r="C239" s="121">
        <v>18511180</v>
      </c>
      <c r="D239" s="120" t="s">
        <v>4345</v>
      </c>
      <c r="E239" s="76" t="s">
        <v>126</v>
      </c>
      <c r="F239" s="76" t="s">
        <v>15</v>
      </c>
      <c r="G239" s="16">
        <v>0</v>
      </c>
      <c r="H239" s="16">
        <f t="shared" si="4"/>
        <v>0</v>
      </c>
      <c r="I239" s="16">
        <v>7</v>
      </c>
    </row>
    <row r="240" spans="1:9" s="804" customFormat="1">
      <c r="A240" s="1114"/>
      <c r="B240" s="1077"/>
      <c r="C240" s="117" t="s">
        <v>8006</v>
      </c>
      <c r="D240" s="117" t="s">
        <v>8007</v>
      </c>
      <c r="E240" s="117" t="s">
        <v>8008</v>
      </c>
      <c r="F240" s="117" t="s">
        <v>15</v>
      </c>
      <c r="G240" s="117">
        <v>50000</v>
      </c>
      <c r="H240" s="380">
        <v>4000</v>
      </c>
      <c r="I240" s="97">
        <v>80</v>
      </c>
    </row>
    <row r="241" spans="1:9" s="74" customFormat="1" ht="45">
      <c r="A241" s="1114"/>
      <c r="B241" s="1077"/>
      <c r="C241" s="121">
        <v>18511180</v>
      </c>
      <c r="D241" s="120" t="s">
        <v>4346</v>
      </c>
      <c r="E241" s="76" t="s">
        <v>126</v>
      </c>
      <c r="F241" s="76" t="s">
        <v>15</v>
      </c>
      <c r="G241" s="16">
        <v>0</v>
      </c>
      <c r="H241" s="16">
        <f t="shared" si="4"/>
        <v>0</v>
      </c>
      <c r="I241" s="16">
        <v>8</v>
      </c>
    </row>
    <row r="242" spans="1:9" s="74" customFormat="1" ht="45">
      <c r="A242" s="1114"/>
      <c r="B242" s="1077"/>
      <c r="C242" s="121">
        <v>18511180</v>
      </c>
      <c r="D242" s="120" t="s">
        <v>4347</v>
      </c>
      <c r="E242" s="76" t="s">
        <v>126</v>
      </c>
      <c r="F242" s="76" t="s">
        <v>15</v>
      </c>
      <c r="G242" s="16">
        <v>0</v>
      </c>
      <c r="H242" s="16">
        <f t="shared" si="4"/>
        <v>0</v>
      </c>
      <c r="I242" s="16">
        <v>5</v>
      </c>
    </row>
    <row r="243" spans="1:9" s="74" customFormat="1" ht="30">
      <c r="A243" s="1114"/>
      <c r="B243" s="1077"/>
      <c r="C243" s="117" t="s">
        <v>4341</v>
      </c>
      <c r="D243" s="115" t="s">
        <v>4348</v>
      </c>
      <c r="E243" s="264" t="s">
        <v>14</v>
      </c>
      <c r="F243" s="264" t="s">
        <v>15</v>
      </c>
      <c r="G243" s="3">
        <v>145000</v>
      </c>
      <c r="H243" s="3">
        <f t="shared" si="4"/>
        <v>1450000</v>
      </c>
      <c r="I243" s="3">
        <v>10</v>
      </c>
    </row>
    <row r="244" spans="1:9" s="74" customFormat="1" ht="30">
      <c r="A244" s="1114"/>
      <c r="B244" s="1077"/>
      <c r="C244" s="117" t="s">
        <v>4349</v>
      </c>
      <c r="D244" s="115" t="s">
        <v>4350</v>
      </c>
      <c r="E244" s="264" t="s">
        <v>14</v>
      </c>
      <c r="F244" s="264" t="s">
        <v>15</v>
      </c>
      <c r="G244" s="3">
        <v>42000</v>
      </c>
      <c r="H244" s="3">
        <f t="shared" si="4"/>
        <v>420000</v>
      </c>
      <c r="I244" s="3">
        <v>10</v>
      </c>
    </row>
    <row r="245" spans="1:9" s="74" customFormat="1" ht="30">
      <c r="A245" s="1114"/>
      <c r="B245" s="1077"/>
      <c r="C245" s="117" t="s">
        <v>4351</v>
      </c>
      <c r="D245" s="115" t="s">
        <v>4352</v>
      </c>
      <c r="E245" s="264" t="s">
        <v>14</v>
      </c>
      <c r="F245" s="264" t="s">
        <v>15</v>
      </c>
      <c r="G245" s="3">
        <v>55000</v>
      </c>
      <c r="H245" s="3">
        <f t="shared" si="4"/>
        <v>110000</v>
      </c>
      <c r="I245" s="3">
        <v>2</v>
      </c>
    </row>
    <row r="246" spans="1:9" s="74" customFormat="1" ht="30">
      <c r="A246" s="1114"/>
      <c r="B246" s="1077"/>
      <c r="C246" s="117" t="s">
        <v>4353</v>
      </c>
      <c r="D246" s="115" t="s">
        <v>4354</v>
      </c>
      <c r="E246" s="264" t="s">
        <v>14</v>
      </c>
      <c r="F246" s="264" t="s">
        <v>15</v>
      </c>
      <c r="G246" s="3">
        <v>55000</v>
      </c>
      <c r="H246" s="3">
        <f t="shared" si="4"/>
        <v>220000</v>
      </c>
      <c r="I246" s="3">
        <v>4</v>
      </c>
    </row>
    <row r="247" spans="1:9" s="74" customFormat="1" ht="30">
      <c r="A247" s="1114"/>
      <c r="B247" s="1077"/>
      <c r="C247" s="117" t="s">
        <v>4355</v>
      </c>
      <c r="D247" s="115" t="s">
        <v>4356</v>
      </c>
      <c r="E247" s="264" t="s">
        <v>14</v>
      </c>
      <c r="F247" s="264" t="s">
        <v>15</v>
      </c>
      <c r="G247" s="3">
        <v>55000</v>
      </c>
      <c r="H247" s="3">
        <f t="shared" si="4"/>
        <v>220000</v>
      </c>
      <c r="I247" s="3">
        <v>4</v>
      </c>
    </row>
    <row r="248" spans="1:9" s="74" customFormat="1" ht="45">
      <c r="A248" s="1114"/>
      <c r="B248" s="1077"/>
      <c r="C248" s="117" t="s">
        <v>4357</v>
      </c>
      <c r="D248" s="115" t="s">
        <v>4358</v>
      </c>
      <c r="E248" s="264" t="s">
        <v>14</v>
      </c>
      <c r="F248" s="264" t="s">
        <v>15</v>
      </c>
      <c r="G248" s="3">
        <v>55000</v>
      </c>
      <c r="H248" s="3">
        <f t="shared" si="4"/>
        <v>220000</v>
      </c>
      <c r="I248" s="3">
        <v>4</v>
      </c>
    </row>
    <row r="249" spans="1:9" s="74" customFormat="1" ht="30">
      <c r="A249" s="1114"/>
      <c r="B249" s="1077"/>
      <c r="C249" s="117" t="s">
        <v>4359</v>
      </c>
      <c r="D249" s="115" t="s">
        <v>4360</v>
      </c>
      <c r="E249" s="264" t="s">
        <v>14</v>
      </c>
      <c r="F249" s="264" t="s">
        <v>15</v>
      </c>
      <c r="G249" s="3">
        <v>55000</v>
      </c>
      <c r="H249" s="3">
        <f t="shared" si="4"/>
        <v>220000</v>
      </c>
      <c r="I249" s="3">
        <v>4</v>
      </c>
    </row>
    <row r="250" spans="1:9" s="74" customFormat="1" ht="30">
      <c r="A250" s="1114"/>
      <c r="B250" s="1078"/>
      <c r="C250" s="117" t="s">
        <v>4361</v>
      </c>
      <c r="D250" s="115" t="s">
        <v>4362</v>
      </c>
      <c r="E250" s="264" t="s">
        <v>14</v>
      </c>
      <c r="F250" s="264" t="s">
        <v>15</v>
      </c>
      <c r="G250" s="3">
        <v>55000</v>
      </c>
      <c r="H250" s="3">
        <f t="shared" si="4"/>
        <v>220000</v>
      </c>
      <c r="I250" s="3">
        <v>4</v>
      </c>
    </row>
    <row r="251" spans="1:9" s="540" customFormat="1">
      <c r="A251" s="1114"/>
      <c r="B251" s="928"/>
      <c r="C251" s="115" t="s">
        <v>6855</v>
      </c>
      <c r="D251" s="115" t="s">
        <v>4047</v>
      </c>
      <c r="E251" s="536" t="s">
        <v>14</v>
      </c>
      <c r="F251" s="536" t="s">
        <v>15</v>
      </c>
      <c r="G251" s="3">
        <v>500000</v>
      </c>
      <c r="H251" s="3">
        <v>500000</v>
      </c>
      <c r="I251" s="3">
        <v>1</v>
      </c>
    </row>
    <row r="252" spans="1:9" s="74" customFormat="1" ht="45">
      <c r="A252" s="1114"/>
      <c r="B252" s="1076">
        <v>5122</v>
      </c>
      <c r="C252" s="114" t="s">
        <v>5321</v>
      </c>
      <c r="D252" s="115" t="s">
        <v>4363</v>
      </c>
      <c r="E252" s="264" t="s">
        <v>14</v>
      </c>
      <c r="F252" s="264" t="s">
        <v>15</v>
      </c>
      <c r="G252" s="3">
        <v>235000</v>
      </c>
      <c r="H252" s="3">
        <f t="shared" si="4"/>
        <v>235000</v>
      </c>
      <c r="I252" s="3">
        <v>1</v>
      </c>
    </row>
    <row r="253" spans="1:9" s="74" customFormat="1" ht="45">
      <c r="A253" s="1114"/>
      <c r="B253" s="1077"/>
      <c r="C253" s="114" t="s">
        <v>5322</v>
      </c>
      <c r="D253" s="115" t="s">
        <v>4364</v>
      </c>
      <c r="E253" s="264" t="s">
        <v>14</v>
      </c>
      <c r="F253" s="264" t="s">
        <v>15</v>
      </c>
      <c r="G253" s="3">
        <v>235000</v>
      </c>
      <c r="H253" s="3">
        <f t="shared" si="4"/>
        <v>235000</v>
      </c>
      <c r="I253" s="3">
        <v>1</v>
      </c>
    </row>
    <row r="254" spans="1:9" s="74" customFormat="1">
      <c r="A254" s="1114"/>
      <c r="B254" s="1077"/>
      <c r="C254" s="114">
        <v>30191400</v>
      </c>
      <c r="D254" s="115" t="s">
        <v>4365</v>
      </c>
      <c r="E254" s="264" t="s">
        <v>14</v>
      </c>
      <c r="F254" s="264" t="s">
        <v>15</v>
      </c>
      <c r="G254" s="3">
        <v>45000</v>
      </c>
      <c r="H254" s="3">
        <f t="shared" si="4"/>
        <v>135000</v>
      </c>
      <c r="I254" s="3">
        <v>3</v>
      </c>
    </row>
    <row r="255" spans="1:9" s="74" customFormat="1" ht="30">
      <c r="A255" s="1114"/>
      <c r="B255" s="1077"/>
      <c r="C255" s="117" t="s">
        <v>4366</v>
      </c>
      <c r="D255" s="115" t="s">
        <v>4367</v>
      </c>
      <c r="E255" s="264" t="s">
        <v>14</v>
      </c>
      <c r="F255" s="264" t="s">
        <v>15</v>
      </c>
      <c r="G255" s="3">
        <v>350000</v>
      </c>
      <c r="H255" s="3">
        <f t="shared" si="4"/>
        <v>3500000</v>
      </c>
      <c r="I255" s="3">
        <v>10</v>
      </c>
    </row>
    <row r="256" spans="1:9" s="74" customFormat="1" ht="30">
      <c r="A256" s="1114"/>
      <c r="B256" s="1077"/>
      <c r="C256" s="117" t="s">
        <v>4368</v>
      </c>
      <c r="D256" s="115" t="s">
        <v>4369</v>
      </c>
      <c r="E256" s="264" t="s">
        <v>14</v>
      </c>
      <c r="F256" s="264" t="s">
        <v>15</v>
      </c>
      <c r="G256" s="3">
        <v>240000</v>
      </c>
      <c r="H256" s="3">
        <f t="shared" si="4"/>
        <v>8400000</v>
      </c>
      <c r="I256" s="3">
        <v>35</v>
      </c>
    </row>
    <row r="257" spans="1:9" s="903" customFormat="1">
      <c r="A257" s="1114"/>
      <c r="B257" s="1077"/>
      <c r="C257" s="885" t="s">
        <v>8492</v>
      </c>
      <c r="D257" s="885" t="s">
        <v>115</v>
      </c>
      <c r="E257" s="900" t="s">
        <v>14</v>
      </c>
      <c r="F257" s="900" t="s">
        <v>15</v>
      </c>
      <c r="G257" s="3">
        <v>0</v>
      </c>
      <c r="H257" s="3">
        <v>0</v>
      </c>
      <c r="I257" s="883">
        <v>400</v>
      </c>
    </row>
    <row r="258" spans="1:9" s="74" customFormat="1" ht="30">
      <c r="A258" s="1114"/>
      <c r="B258" s="1077"/>
      <c r="C258" s="117" t="s">
        <v>4370</v>
      </c>
      <c r="D258" s="115" t="s">
        <v>4371</v>
      </c>
      <c r="E258" s="264" t="s">
        <v>14</v>
      </c>
      <c r="F258" s="264" t="s">
        <v>15</v>
      </c>
      <c r="G258" s="3">
        <v>430000</v>
      </c>
      <c r="H258" s="3">
        <f t="shared" si="4"/>
        <v>4300000</v>
      </c>
      <c r="I258" s="3">
        <v>10</v>
      </c>
    </row>
    <row r="259" spans="1:9" s="74" customFormat="1">
      <c r="A259" s="1114"/>
      <c r="B259" s="1077"/>
      <c r="C259" s="117" t="s">
        <v>4372</v>
      </c>
      <c r="D259" s="115" t="s">
        <v>115</v>
      </c>
      <c r="E259" s="264" t="s">
        <v>14</v>
      </c>
      <c r="F259" s="264" t="s">
        <v>15</v>
      </c>
      <c r="G259" s="3">
        <v>280000</v>
      </c>
      <c r="H259" s="3">
        <f t="shared" si="4"/>
        <v>3360000</v>
      </c>
      <c r="I259" s="3">
        <v>12</v>
      </c>
    </row>
    <row r="260" spans="1:9" s="74" customFormat="1" ht="30">
      <c r="A260" s="1114"/>
      <c r="B260" s="1077"/>
      <c r="C260" s="117" t="s">
        <v>4373</v>
      </c>
      <c r="D260" s="115" t="s">
        <v>4374</v>
      </c>
      <c r="E260" s="264" t="s">
        <v>14</v>
      </c>
      <c r="F260" s="264" t="s">
        <v>15</v>
      </c>
      <c r="G260" s="3">
        <v>520000</v>
      </c>
      <c r="H260" s="3">
        <f t="shared" si="4"/>
        <v>5200000</v>
      </c>
      <c r="I260" s="3">
        <v>10</v>
      </c>
    </row>
    <row r="261" spans="1:9" s="74" customFormat="1">
      <c r="A261" s="1114"/>
      <c r="B261" s="1077"/>
      <c r="C261" s="117" t="s">
        <v>4375</v>
      </c>
      <c r="D261" s="115" t="s">
        <v>705</v>
      </c>
      <c r="E261" s="264" t="s">
        <v>14</v>
      </c>
      <c r="F261" s="264" t="s">
        <v>15</v>
      </c>
      <c r="G261" s="3">
        <v>200000</v>
      </c>
      <c r="H261" s="3">
        <f t="shared" si="4"/>
        <v>3000000</v>
      </c>
      <c r="I261" s="3">
        <v>15</v>
      </c>
    </row>
    <row r="262" spans="1:9" s="74" customFormat="1">
      <c r="A262" s="1114"/>
      <c r="B262" s="1077"/>
      <c r="C262" s="117" t="s">
        <v>4376</v>
      </c>
      <c r="D262" s="115" t="s">
        <v>4377</v>
      </c>
      <c r="E262" s="264" t="s">
        <v>14</v>
      </c>
      <c r="F262" s="264" t="s">
        <v>15</v>
      </c>
      <c r="G262" s="3">
        <v>220000</v>
      </c>
      <c r="H262" s="3">
        <f t="shared" si="4"/>
        <v>2200000</v>
      </c>
      <c r="I262" s="3">
        <v>10</v>
      </c>
    </row>
    <row r="263" spans="1:9" s="74" customFormat="1" ht="30">
      <c r="A263" s="1114"/>
      <c r="B263" s="1077"/>
      <c r="C263" s="117" t="s">
        <v>4378</v>
      </c>
      <c r="D263" s="115" t="s">
        <v>4379</v>
      </c>
      <c r="E263" s="264" t="s">
        <v>14</v>
      </c>
      <c r="F263" s="264" t="s">
        <v>15</v>
      </c>
      <c r="G263" s="3">
        <v>220000</v>
      </c>
      <c r="H263" s="3">
        <f t="shared" si="4"/>
        <v>1100000</v>
      </c>
      <c r="I263" s="3">
        <v>5</v>
      </c>
    </row>
    <row r="264" spans="1:9" s="74" customFormat="1">
      <c r="A264" s="1114"/>
      <c r="B264" s="1077"/>
      <c r="C264" s="117" t="s">
        <v>4380</v>
      </c>
      <c r="D264" s="115" t="s">
        <v>4381</v>
      </c>
      <c r="E264" s="264" t="s">
        <v>14</v>
      </c>
      <c r="F264" s="264" t="s">
        <v>15</v>
      </c>
      <c r="G264" s="3">
        <v>14700000</v>
      </c>
      <c r="H264" s="3">
        <f t="shared" si="4"/>
        <v>14700000</v>
      </c>
      <c r="I264" s="3">
        <v>1</v>
      </c>
    </row>
    <row r="265" spans="1:9" s="95" customFormat="1">
      <c r="A265" s="1114"/>
      <c r="B265" s="1077"/>
      <c r="C265" s="115" t="s">
        <v>5309</v>
      </c>
      <c r="D265" s="115" t="s">
        <v>5310</v>
      </c>
      <c r="E265" s="264" t="s">
        <v>14</v>
      </c>
      <c r="F265" s="97" t="s">
        <v>15</v>
      </c>
      <c r="G265" s="3">
        <v>5000</v>
      </c>
      <c r="H265" s="3">
        <f t="shared" si="4"/>
        <v>500000</v>
      </c>
      <c r="I265" s="3">
        <v>100</v>
      </c>
    </row>
    <row r="266" spans="1:9" s="74" customFormat="1" ht="30">
      <c r="A266" s="1114"/>
      <c r="B266" s="1077"/>
      <c r="C266" s="122" t="s">
        <v>5315</v>
      </c>
      <c r="D266" s="123" t="s">
        <v>4382</v>
      </c>
      <c r="E266" s="77" t="s">
        <v>14</v>
      </c>
      <c r="F266" s="77" t="s">
        <v>15</v>
      </c>
      <c r="G266" s="52">
        <v>27000</v>
      </c>
      <c r="H266" s="52">
        <f t="shared" si="4"/>
        <v>135000</v>
      </c>
      <c r="I266" s="52">
        <v>5</v>
      </c>
    </row>
    <row r="267" spans="1:9" s="74" customFormat="1" ht="30">
      <c r="A267" s="1114"/>
      <c r="B267" s="1077"/>
      <c r="C267" s="121" t="s">
        <v>5316</v>
      </c>
      <c r="D267" s="120" t="s">
        <v>4383</v>
      </c>
      <c r="E267" s="76" t="s">
        <v>14</v>
      </c>
      <c r="F267" s="76" t="s">
        <v>15</v>
      </c>
      <c r="G267" s="16">
        <v>25000</v>
      </c>
      <c r="H267" s="16">
        <f t="shared" si="4"/>
        <v>500000</v>
      </c>
      <c r="I267" s="16">
        <v>20</v>
      </c>
    </row>
    <row r="268" spans="1:9" s="74" customFormat="1" ht="30">
      <c r="A268" s="1114"/>
      <c r="B268" s="1077"/>
      <c r="C268" s="122" t="s">
        <v>5318</v>
      </c>
      <c r="D268" s="123" t="s">
        <v>4384</v>
      </c>
      <c r="E268" s="77" t="s">
        <v>14</v>
      </c>
      <c r="F268" s="77" t="s">
        <v>15</v>
      </c>
      <c r="G268" s="52">
        <v>30000</v>
      </c>
      <c r="H268" s="52">
        <f t="shared" si="4"/>
        <v>90000</v>
      </c>
      <c r="I268" s="52">
        <v>3</v>
      </c>
    </row>
    <row r="269" spans="1:9" s="74" customFormat="1" ht="30">
      <c r="A269" s="1114"/>
      <c r="B269" s="1077"/>
      <c r="C269" s="121">
        <v>30232480</v>
      </c>
      <c r="D269" s="120" t="s">
        <v>4385</v>
      </c>
      <c r="E269" s="76" t="s">
        <v>14</v>
      </c>
      <c r="F269" s="76" t="s">
        <v>15</v>
      </c>
      <c r="G269" s="16">
        <v>20000</v>
      </c>
      <c r="H269" s="16">
        <f t="shared" si="4"/>
        <v>100000</v>
      </c>
      <c r="I269" s="16">
        <v>5</v>
      </c>
    </row>
    <row r="270" spans="1:9" s="74" customFormat="1" ht="30">
      <c r="A270" s="1114"/>
      <c r="B270" s="1077"/>
      <c r="C270" s="121">
        <v>30232480</v>
      </c>
      <c r="D270" s="120" t="s">
        <v>4385</v>
      </c>
      <c r="E270" s="76" t="s">
        <v>14</v>
      </c>
      <c r="F270" s="76" t="s">
        <v>15</v>
      </c>
      <c r="G270" s="16">
        <v>12000</v>
      </c>
      <c r="H270" s="16">
        <f t="shared" si="4"/>
        <v>72000</v>
      </c>
      <c r="I270" s="16">
        <v>6</v>
      </c>
    </row>
    <row r="271" spans="1:9" s="74" customFormat="1">
      <c r="A271" s="1114"/>
      <c r="B271" s="1077"/>
      <c r="C271" s="122" t="s">
        <v>5317</v>
      </c>
      <c r="D271" s="123" t="s">
        <v>4386</v>
      </c>
      <c r="E271" s="77" t="s">
        <v>14</v>
      </c>
      <c r="F271" s="77" t="s">
        <v>15</v>
      </c>
      <c r="G271" s="52">
        <v>35000</v>
      </c>
      <c r="H271" s="52">
        <f t="shared" si="4"/>
        <v>105000</v>
      </c>
      <c r="I271" s="52">
        <v>3</v>
      </c>
    </row>
    <row r="272" spans="1:9" s="74" customFormat="1">
      <c r="A272" s="1114"/>
      <c r="B272" s="1077"/>
      <c r="C272" s="122" t="s">
        <v>5319</v>
      </c>
      <c r="D272" s="123" t="s">
        <v>5320</v>
      </c>
      <c r="E272" s="77" t="s">
        <v>14</v>
      </c>
      <c r="F272" s="77" t="s">
        <v>15</v>
      </c>
      <c r="G272" s="52">
        <v>50000</v>
      </c>
      <c r="H272" s="52">
        <f t="shared" si="4"/>
        <v>150000</v>
      </c>
      <c r="I272" s="52">
        <v>3</v>
      </c>
    </row>
    <row r="273" spans="1:9" s="74" customFormat="1">
      <c r="A273" s="1114"/>
      <c r="B273" s="1077"/>
      <c r="C273" s="121">
        <v>30237240</v>
      </c>
      <c r="D273" s="120" t="s">
        <v>4387</v>
      </c>
      <c r="E273" s="76" t="s">
        <v>14</v>
      </c>
      <c r="F273" s="76" t="s">
        <v>15</v>
      </c>
      <c r="G273" s="16">
        <v>100000</v>
      </c>
      <c r="H273" s="16">
        <f t="shared" si="4"/>
        <v>2000000</v>
      </c>
      <c r="I273" s="16">
        <v>20</v>
      </c>
    </row>
    <row r="274" spans="1:9" s="74" customFormat="1">
      <c r="A274" s="1114"/>
      <c r="B274" s="1077"/>
      <c r="C274" s="122" t="s">
        <v>5324</v>
      </c>
      <c r="D274" s="123" t="s">
        <v>55</v>
      </c>
      <c r="E274" s="77" t="s">
        <v>14</v>
      </c>
      <c r="F274" s="77" t="s">
        <v>15</v>
      </c>
      <c r="G274" s="52">
        <v>3500</v>
      </c>
      <c r="H274" s="52">
        <f t="shared" si="4"/>
        <v>525000</v>
      </c>
      <c r="I274" s="52">
        <v>150</v>
      </c>
    </row>
    <row r="275" spans="1:9" s="74" customFormat="1">
      <c r="A275" s="1114"/>
      <c r="B275" s="1077"/>
      <c r="C275" s="122" t="s">
        <v>5325</v>
      </c>
      <c r="D275" s="123" t="s">
        <v>4388</v>
      </c>
      <c r="E275" s="77" t="s">
        <v>14</v>
      </c>
      <c r="F275" s="77" t="s">
        <v>15</v>
      </c>
      <c r="G275" s="52">
        <v>8000</v>
      </c>
      <c r="H275" s="52">
        <f t="shared" si="4"/>
        <v>80000</v>
      </c>
      <c r="I275" s="52">
        <v>10</v>
      </c>
    </row>
    <row r="276" spans="1:9" s="74" customFormat="1">
      <c r="A276" s="1114"/>
      <c r="B276" s="1077"/>
      <c r="C276" s="122" t="s">
        <v>5323</v>
      </c>
      <c r="D276" s="123" t="s">
        <v>1857</v>
      </c>
      <c r="E276" s="77" t="s">
        <v>14</v>
      </c>
      <c r="F276" s="77" t="s">
        <v>15</v>
      </c>
      <c r="G276" s="52">
        <v>4000</v>
      </c>
      <c r="H276" s="52">
        <f t="shared" si="4"/>
        <v>400000</v>
      </c>
      <c r="I276" s="52">
        <v>100</v>
      </c>
    </row>
    <row r="277" spans="1:9" s="74" customFormat="1" ht="30">
      <c r="A277" s="1114"/>
      <c r="B277" s="1077"/>
      <c r="C277" s="117" t="s">
        <v>4389</v>
      </c>
      <c r="D277" s="115" t="s">
        <v>1195</v>
      </c>
      <c r="E277" s="264" t="s">
        <v>14</v>
      </c>
      <c r="F277" s="264" t="s">
        <v>15</v>
      </c>
      <c r="G277" s="3">
        <v>75000</v>
      </c>
      <c r="H277" s="3">
        <f t="shared" si="4"/>
        <v>675000</v>
      </c>
      <c r="I277" s="3">
        <v>9</v>
      </c>
    </row>
    <row r="278" spans="1:9" s="74" customFormat="1" ht="30">
      <c r="A278" s="1114"/>
      <c r="B278" s="1077"/>
      <c r="C278" s="117" t="s">
        <v>4390</v>
      </c>
      <c r="D278" s="115" t="s">
        <v>3576</v>
      </c>
      <c r="E278" s="264" t="s">
        <v>14</v>
      </c>
      <c r="F278" s="264" t="s">
        <v>15</v>
      </c>
      <c r="G278" s="3">
        <v>112200</v>
      </c>
      <c r="H278" s="3">
        <f t="shared" si="4"/>
        <v>1122000</v>
      </c>
      <c r="I278" s="3">
        <v>10</v>
      </c>
    </row>
    <row r="279" spans="1:9" s="74" customFormat="1" ht="30">
      <c r="A279" s="1114"/>
      <c r="B279" s="1077"/>
      <c r="C279" s="121">
        <v>31151120</v>
      </c>
      <c r="D279" s="120" t="s">
        <v>4391</v>
      </c>
      <c r="E279" s="76" t="s">
        <v>14</v>
      </c>
      <c r="F279" s="76" t="s">
        <v>15</v>
      </c>
      <c r="G279" s="16">
        <v>25000</v>
      </c>
      <c r="H279" s="16">
        <f t="shared" si="4"/>
        <v>500000</v>
      </c>
      <c r="I279" s="16">
        <v>20</v>
      </c>
    </row>
    <row r="280" spans="1:9" s="74" customFormat="1">
      <c r="A280" s="1114"/>
      <c r="B280" s="1077"/>
      <c r="C280" s="117" t="s">
        <v>4392</v>
      </c>
      <c r="D280" s="115" t="s">
        <v>377</v>
      </c>
      <c r="E280" s="264" t="s">
        <v>14</v>
      </c>
      <c r="F280" s="264" t="s">
        <v>15</v>
      </c>
      <c r="G280" s="3">
        <v>9400</v>
      </c>
      <c r="H280" s="3">
        <f t="shared" si="4"/>
        <v>940000</v>
      </c>
      <c r="I280" s="3">
        <v>100</v>
      </c>
    </row>
    <row r="281" spans="1:9" s="74" customFormat="1">
      <c r="A281" s="1114"/>
      <c r="B281" s="1077"/>
      <c r="C281" s="117" t="s">
        <v>4393</v>
      </c>
      <c r="D281" s="115" t="s">
        <v>377</v>
      </c>
      <c r="E281" s="264" t="s">
        <v>14</v>
      </c>
      <c r="F281" s="264" t="s">
        <v>15</v>
      </c>
      <c r="G281" s="3">
        <v>6600</v>
      </c>
      <c r="H281" s="3">
        <f t="shared" si="4"/>
        <v>594000</v>
      </c>
      <c r="I281" s="3">
        <v>90</v>
      </c>
    </row>
    <row r="282" spans="1:9" s="74" customFormat="1">
      <c r="A282" s="1114"/>
      <c r="B282" s="1077"/>
      <c r="C282" s="121">
        <v>32324900</v>
      </c>
      <c r="D282" s="120" t="s">
        <v>4394</v>
      </c>
      <c r="E282" s="76" t="s">
        <v>14</v>
      </c>
      <c r="F282" s="76" t="s">
        <v>15</v>
      </c>
      <c r="G282" s="16">
        <v>400000</v>
      </c>
      <c r="H282" s="16">
        <f t="shared" ref="H282:H392" si="5">G282*I282</f>
        <v>400000</v>
      </c>
      <c r="I282" s="16">
        <v>1</v>
      </c>
    </row>
    <row r="283" spans="1:9" s="74" customFormat="1">
      <c r="A283" s="1114"/>
      <c r="B283" s="1077"/>
      <c r="C283" s="121">
        <v>32324900</v>
      </c>
      <c r="D283" s="120" t="s">
        <v>4395</v>
      </c>
      <c r="E283" s="76" t="s">
        <v>14</v>
      </c>
      <c r="F283" s="76" t="s">
        <v>15</v>
      </c>
      <c r="G283" s="16">
        <v>400000</v>
      </c>
      <c r="H283" s="16">
        <f t="shared" si="5"/>
        <v>2000000</v>
      </c>
      <c r="I283" s="16">
        <v>5</v>
      </c>
    </row>
    <row r="284" spans="1:9" s="528" customFormat="1">
      <c r="A284" s="1114"/>
      <c r="B284" s="1077"/>
      <c r="C284" s="526" t="s">
        <v>6780</v>
      </c>
      <c r="D284" s="1" t="s">
        <v>6781</v>
      </c>
      <c r="E284" s="526" t="s">
        <v>126</v>
      </c>
      <c r="F284" s="526" t="s">
        <v>15</v>
      </c>
      <c r="G284" s="526">
        <v>0</v>
      </c>
      <c r="H284" s="526">
        <v>0</v>
      </c>
      <c r="I284" s="526">
        <v>1</v>
      </c>
    </row>
    <row r="285" spans="1:9" s="528" customFormat="1">
      <c r="A285" s="1114"/>
      <c r="B285" s="1077"/>
      <c r="C285" s="526" t="s">
        <v>6782</v>
      </c>
      <c r="D285" s="1" t="s">
        <v>115</v>
      </c>
      <c r="E285" s="526" t="s">
        <v>14</v>
      </c>
      <c r="F285" s="526" t="s">
        <v>15</v>
      </c>
      <c r="G285" s="526">
        <v>0</v>
      </c>
      <c r="H285" s="526">
        <v>0</v>
      </c>
      <c r="I285" s="526">
        <v>2</v>
      </c>
    </row>
    <row r="286" spans="1:9" s="528" customFormat="1">
      <c r="A286" s="1114"/>
      <c r="B286" s="1077"/>
      <c r="C286" s="526" t="s">
        <v>6783</v>
      </c>
      <c r="D286" s="1" t="s">
        <v>6784</v>
      </c>
      <c r="E286" s="526" t="s">
        <v>14</v>
      </c>
      <c r="F286" s="526" t="s">
        <v>15</v>
      </c>
      <c r="G286" s="526">
        <v>0</v>
      </c>
      <c r="H286" s="526">
        <v>0</v>
      </c>
      <c r="I286" s="526">
        <v>1</v>
      </c>
    </row>
    <row r="287" spans="1:9" s="528" customFormat="1">
      <c r="A287" s="1114"/>
      <c r="B287" s="1077"/>
      <c r="C287" s="526" t="s">
        <v>6785</v>
      </c>
      <c r="D287" s="1" t="s">
        <v>6786</v>
      </c>
      <c r="E287" s="526" t="s">
        <v>14</v>
      </c>
      <c r="F287" s="526" t="s">
        <v>15</v>
      </c>
      <c r="G287" s="526">
        <v>75000</v>
      </c>
      <c r="H287" s="526">
        <v>150000</v>
      </c>
      <c r="I287" s="526">
        <v>2</v>
      </c>
    </row>
    <row r="288" spans="1:9" s="528" customFormat="1">
      <c r="A288" s="1114"/>
      <c r="B288" s="1077"/>
      <c r="C288" s="526" t="s">
        <v>6787</v>
      </c>
      <c r="D288" s="1" t="s">
        <v>4446</v>
      </c>
      <c r="E288" s="526" t="s">
        <v>14</v>
      </c>
      <c r="F288" s="526" t="s">
        <v>15</v>
      </c>
      <c r="G288" s="526">
        <v>0</v>
      </c>
      <c r="H288" s="526">
        <v>0</v>
      </c>
      <c r="I288" s="526">
        <v>1</v>
      </c>
    </row>
    <row r="289" spans="1:9" s="528" customFormat="1">
      <c r="A289" s="1114"/>
      <c r="B289" s="1077"/>
      <c r="C289" s="526" t="s">
        <v>6788</v>
      </c>
      <c r="D289" s="1" t="s">
        <v>6789</v>
      </c>
      <c r="E289" s="526" t="s">
        <v>126</v>
      </c>
      <c r="F289" s="526" t="s">
        <v>15</v>
      </c>
      <c r="G289" s="526">
        <v>0</v>
      </c>
      <c r="H289" s="526">
        <v>0</v>
      </c>
      <c r="I289" s="526">
        <v>1</v>
      </c>
    </row>
    <row r="290" spans="1:9" s="528" customFormat="1">
      <c r="A290" s="1114"/>
      <c r="B290" s="1077"/>
      <c r="C290" s="526" t="s">
        <v>6790</v>
      </c>
      <c r="D290" s="1" t="s">
        <v>4446</v>
      </c>
      <c r="E290" s="526" t="s">
        <v>14</v>
      </c>
      <c r="F290" s="526" t="s">
        <v>15</v>
      </c>
      <c r="G290" s="526">
        <v>0</v>
      </c>
      <c r="H290" s="526">
        <v>0</v>
      </c>
      <c r="I290" s="526">
        <v>1</v>
      </c>
    </row>
    <row r="291" spans="1:9" s="528" customFormat="1" ht="30">
      <c r="A291" s="1114"/>
      <c r="B291" s="1077"/>
      <c r="C291" s="526" t="s">
        <v>6791</v>
      </c>
      <c r="D291" s="1" t="s">
        <v>4448</v>
      </c>
      <c r="E291" s="526" t="s">
        <v>126</v>
      </c>
      <c r="F291" s="526" t="s">
        <v>15</v>
      </c>
      <c r="G291" s="526">
        <v>0</v>
      </c>
      <c r="H291" s="526">
        <v>0</v>
      </c>
      <c r="I291" s="526">
        <v>1</v>
      </c>
    </row>
    <row r="292" spans="1:9" s="528" customFormat="1" ht="45">
      <c r="A292" s="1114"/>
      <c r="B292" s="1077"/>
      <c r="C292" s="526" t="s">
        <v>6792</v>
      </c>
      <c r="D292" s="1" t="s">
        <v>6793</v>
      </c>
      <c r="E292" s="526" t="s">
        <v>126</v>
      </c>
      <c r="F292" s="526" t="s">
        <v>15</v>
      </c>
      <c r="G292" s="526">
        <v>0</v>
      </c>
      <c r="H292" s="526">
        <v>0</v>
      </c>
      <c r="I292" s="526">
        <v>1</v>
      </c>
    </row>
    <row r="293" spans="1:9" s="528" customFormat="1">
      <c r="A293" s="1114"/>
      <c r="B293" s="1077"/>
      <c r="C293" s="526" t="s">
        <v>6794</v>
      </c>
      <c r="D293" s="1" t="s">
        <v>4046</v>
      </c>
      <c r="E293" s="526" t="s">
        <v>14</v>
      </c>
      <c r="F293" s="526" t="s">
        <v>15</v>
      </c>
      <c r="G293" s="526">
        <v>0</v>
      </c>
      <c r="H293" s="526">
        <v>0</v>
      </c>
      <c r="I293" s="526">
        <v>1</v>
      </c>
    </row>
    <row r="294" spans="1:9" s="528" customFormat="1">
      <c r="A294" s="1114"/>
      <c r="B294" s="1077"/>
      <c r="C294" s="526" t="s">
        <v>6795</v>
      </c>
      <c r="D294" s="1" t="s">
        <v>6796</v>
      </c>
      <c r="E294" s="526" t="s">
        <v>14</v>
      </c>
      <c r="F294" s="526" t="s">
        <v>15</v>
      </c>
      <c r="G294" s="526">
        <v>0</v>
      </c>
      <c r="H294" s="526">
        <v>0</v>
      </c>
      <c r="I294" s="526">
        <v>2</v>
      </c>
    </row>
    <row r="295" spans="1:9" s="528" customFormat="1">
      <c r="A295" s="1114"/>
      <c r="B295" s="1077"/>
      <c r="C295" s="526" t="s">
        <v>6797</v>
      </c>
      <c r="D295" s="1" t="s">
        <v>6798</v>
      </c>
      <c r="E295" s="526" t="s">
        <v>14</v>
      </c>
      <c r="F295" s="526" t="s">
        <v>15</v>
      </c>
      <c r="G295" s="526">
        <v>0</v>
      </c>
      <c r="H295" s="526">
        <v>0</v>
      </c>
      <c r="I295" s="526">
        <v>1</v>
      </c>
    </row>
    <row r="296" spans="1:9" s="528" customFormat="1">
      <c r="A296" s="1114"/>
      <c r="B296" s="1077"/>
      <c r="C296" s="526" t="s">
        <v>6799</v>
      </c>
      <c r="D296" s="1" t="s">
        <v>6800</v>
      </c>
      <c r="E296" s="526" t="s">
        <v>14</v>
      </c>
      <c r="F296" s="526" t="s">
        <v>15</v>
      </c>
      <c r="G296" s="526">
        <v>0</v>
      </c>
      <c r="H296" s="526">
        <v>0</v>
      </c>
      <c r="I296" s="526">
        <v>50</v>
      </c>
    </row>
    <row r="297" spans="1:9" s="533" customFormat="1">
      <c r="A297" s="1114"/>
      <c r="B297" s="1077"/>
      <c r="C297" s="532" t="s">
        <v>6831</v>
      </c>
      <c r="D297" s="1" t="s">
        <v>6321</v>
      </c>
      <c r="E297" s="532" t="s">
        <v>14</v>
      </c>
      <c r="F297" s="532" t="s">
        <v>15</v>
      </c>
      <c r="G297" s="532">
        <v>12500</v>
      </c>
      <c r="H297" s="535">
        <v>500</v>
      </c>
      <c r="I297" s="532">
        <v>40</v>
      </c>
    </row>
    <row r="298" spans="1:9" s="612" customFormat="1" ht="30">
      <c r="A298" s="1114"/>
      <c r="B298" s="1077"/>
      <c r="C298" s="611" t="s">
        <v>7225</v>
      </c>
      <c r="D298" s="1" t="s">
        <v>4448</v>
      </c>
      <c r="E298" s="611" t="s">
        <v>14</v>
      </c>
      <c r="F298" s="611" t="s">
        <v>15</v>
      </c>
      <c r="G298" s="611">
        <v>0</v>
      </c>
      <c r="H298" s="611">
        <v>0</v>
      </c>
      <c r="I298" s="383">
        <v>1</v>
      </c>
    </row>
    <row r="299" spans="1:9" s="612" customFormat="1" ht="30">
      <c r="A299" s="1114"/>
      <c r="B299" s="1077"/>
      <c r="C299" s="611" t="s">
        <v>7226</v>
      </c>
      <c r="D299" s="1" t="s">
        <v>4448</v>
      </c>
      <c r="E299" s="611" t="s">
        <v>14</v>
      </c>
      <c r="F299" s="611" t="s">
        <v>15</v>
      </c>
      <c r="G299" s="611">
        <v>0</v>
      </c>
      <c r="H299" s="611">
        <v>0</v>
      </c>
      <c r="I299" s="383">
        <v>1</v>
      </c>
    </row>
    <row r="300" spans="1:9" s="612" customFormat="1" ht="30">
      <c r="A300" s="1114"/>
      <c r="B300" s="1077"/>
      <c r="C300" s="611" t="s">
        <v>7224</v>
      </c>
      <c r="D300" s="1" t="s">
        <v>4448</v>
      </c>
      <c r="E300" s="611" t="s">
        <v>14</v>
      </c>
      <c r="F300" s="611" t="s">
        <v>15</v>
      </c>
      <c r="G300" s="611">
        <v>1500000</v>
      </c>
      <c r="H300" s="611">
        <v>1500000</v>
      </c>
      <c r="I300" s="383">
        <v>1</v>
      </c>
    </row>
    <row r="301" spans="1:9" s="528" customFormat="1" ht="30">
      <c r="A301" s="1114"/>
      <c r="B301" s="1077"/>
      <c r="C301" s="526" t="s">
        <v>6801</v>
      </c>
      <c r="D301" s="1" t="s">
        <v>4448</v>
      </c>
      <c r="E301" s="526" t="s">
        <v>126</v>
      </c>
      <c r="F301" s="526" t="s">
        <v>15</v>
      </c>
      <c r="G301" s="526">
        <v>0</v>
      </c>
      <c r="H301" s="526">
        <v>0</v>
      </c>
      <c r="I301" s="532">
        <v>1</v>
      </c>
    </row>
    <row r="302" spans="1:9" s="528" customFormat="1">
      <c r="A302" s="1114"/>
      <c r="B302" s="1077"/>
      <c r="C302" s="526" t="s">
        <v>6802</v>
      </c>
      <c r="D302" s="1" t="s">
        <v>6803</v>
      </c>
      <c r="E302" s="526" t="s">
        <v>14</v>
      </c>
      <c r="F302" s="526" t="s">
        <v>15</v>
      </c>
      <c r="G302" s="526">
        <v>0</v>
      </c>
      <c r="H302" s="526">
        <v>0</v>
      </c>
      <c r="I302" s="526">
        <v>2</v>
      </c>
    </row>
    <row r="303" spans="1:9" s="528" customFormat="1">
      <c r="A303" s="1114"/>
      <c r="B303" s="1077"/>
      <c r="C303" s="526" t="s">
        <v>6804</v>
      </c>
      <c r="D303" s="1" t="s">
        <v>6805</v>
      </c>
      <c r="E303" s="526" t="s">
        <v>14</v>
      </c>
      <c r="F303" s="526" t="s">
        <v>15</v>
      </c>
      <c r="G303" s="526">
        <v>0</v>
      </c>
      <c r="H303" s="526">
        <v>0</v>
      </c>
      <c r="I303" s="526">
        <v>1</v>
      </c>
    </row>
    <row r="304" spans="1:9" s="528" customFormat="1">
      <c r="A304" s="1114"/>
      <c r="B304" s="1077"/>
      <c r="C304" s="526" t="s">
        <v>6806</v>
      </c>
      <c r="D304" s="1" t="s">
        <v>6796</v>
      </c>
      <c r="E304" s="526" t="s">
        <v>14</v>
      </c>
      <c r="F304" s="526" t="s">
        <v>15</v>
      </c>
      <c r="G304" s="526">
        <v>0</v>
      </c>
      <c r="H304" s="526">
        <v>0</v>
      </c>
      <c r="I304" s="526">
        <v>2</v>
      </c>
    </row>
    <row r="305" spans="1:9" s="528" customFormat="1">
      <c r="A305" s="1114"/>
      <c r="B305" s="1077"/>
      <c r="C305" s="526" t="s">
        <v>6807</v>
      </c>
      <c r="D305" s="1" t="s">
        <v>6808</v>
      </c>
      <c r="E305" s="526" t="s">
        <v>14</v>
      </c>
      <c r="F305" s="526" t="s">
        <v>15</v>
      </c>
      <c r="G305" s="526">
        <v>0</v>
      </c>
      <c r="H305" s="657">
        <v>0</v>
      </c>
      <c r="I305" s="526">
        <v>2</v>
      </c>
    </row>
    <row r="306" spans="1:9" s="828" customFormat="1">
      <c r="A306" s="1114"/>
      <c r="B306" s="1077"/>
      <c r="C306" s="763" t="s">
        <v>8119</v>
      </c>
      <c r="D306" s="763" t="s">
        <v>5829</v>
      </c>
      <c r="E306" s="825" t="s">
        <v>14</v>
      </c>
      <c r="F306" s="825" t="s">
        <v>15</v>
      </c>
      <c r="G306" s="780">
        <v>160000</v>
      </c>
      <c r="H306" s="765">
        <v>640</v>
      </c>
      <c r="I306" s="780">
        <v>4</v>
      </c>
    </row>
    <row r="307" spans="1:9" s="828" customFormat="1">
      <c r="A307" s="1114"/>
      <c r="B307" s="1077"/>
      <c r="C307" s="763" t="s">
        <v>8120</v>
      </c>
      <c r="D307" s="763" t="s">
        <v>5829</v>
      </c>
      <c r="E307" s="825" t="s">
        <v>14</v>
      </c>
      <c r="F307" s="825" t="s">
        <v>15</v>
      </c>
      <c r="G307" s="780">
        <v>46000</v>
      </c>
      <c r="H307" s="765">
        <v>460</v>
      </c>
      <c r="I307" s="780">
        <v>10</v>
      </c>
    </row>
    <row r="308" spans="1:9" s="660" customFormat="1">
      <c r="A308" s="1114"/>
      <c r="B308" s="1077"/>
      <c r="C308" s="1" t="s">
        <v>7411</v>
      </c>
      <c r="D308" s="1" t="s">
        <v>5282</v>
      </c>
      <c r="E308" s="657" t="s">
        <v>14</v>
      </c>
      <c r="F308" s="657" t="s">
        <v>15</v>
      </c>
      <c r="G308" s="657">
        <v>200000</v>
      </c>
      <c r="H308" s="657">
        <v>200000</v>
      </c>
      <c r="I308" s="657">
        <v>1</v>
      </c>
    </row>
    <row r="309" spans="1:9" s="74" customFormat="1">
      <c r="A309" s="1114"/>
      <c r="B309" s="1077"/>
      <c r="C309" s="117" t="s">
        <v>4396</v>
      </c>
      <c r="D309" s="115" t="s">
        <v>3205</v>
      </c>
      <c r="E309" s="264" t="s">
        <v>14</v>
      </c>
      <c r="F309" s="264" t="s">
        <v>15</v>
      </c>
      <c r="G309" s="3">
        <v>368000</v>
      </c>
      <c r="H309" s="3">
        <f t="shared" si="5"/>
        <v>368000</v>
      </c>
      <c r="I309" s="3">
        <v>1</v>
      </c>
    </row>
    <row r="310" spans="1:9" s="74" customFormat="1">
      <c r="A310" s="1114"/>
      <c r="B310" s="1077"/>
      <c r="C310" s="122" t="s">
        <v>5326</v>
      </c>
      <c r="D310" s="123" t="s">
        <v>3076</v>
      </c>
      <c r="E310" s="77" t="s">
        <v>14</v>
      </c>
      <c r="F310" s="77" t="s">
        <v>15</v>
      </c>
      <c r="G310" s="52">
        <v>8000</v>
      </c>
      <c r="H310" s="52">
        <f t="shared" si="5"/>
        <v>160000</v>
      </c>
      <c r="I310" s="52">
        <v>20</v>
      </c>
    </row>
    <row r="311" spans="1:9" s="788" customFormat="1">
      <c r="A311" s="1114"/>
      <c r="B311" s="1077"/>
      <c r="C311" s="763" t="s">
        <v>7904</v>
      </c>
      <c r="D311" s="763" t="s">
        <v>6178</v>
      </c>
      <c r="E311" s="77" t="s">
        <v>14</v>
      </c>
      <c r="F311" s="77" t="s">
        <v>15</v>
      </c>
      <c r="G311" s="780">
        <v>30000</v>
      </c>
      <c r="H311" s="765">
        <v>30</v>
      </c>
      <c r="I311" s="780">
        <v>1</v>
      </c>
    </row>
    <row r="312" spans="1:9" s="788" customFormat="1">
      <c r="A312" s="1114"/>
      <c r="B312" s="1077"/>
      <c r="C312" s="763" t="s">
        <v>7905</v>
      </c>
      <c r="D312" s="763" t="s">
        <v>5278</v>
      </c>
      <c r="E312" s="77" t="s">
        <v>14</v>
      </c>
      <c r="F312" s="77" t="s">
        <v>401</v>
      </c>
      <c r="G312" s="780">
        <v>150</v>
      </c>
      <c r="H312" s="765">
        <v>150</v>
      </c>
      <c r="I312" s="780">
        <v>1000</v>
      </c>
    </row>
    <row r="313" spans="1:9" s="74" customFormat="1" ht="30">
      <c r="A313" s="1114"/>
      <c r="B313" s="1077"/>
      <c r="C313" s="123" t="s">
        <v>5330</v>
      </c>
      <c r="D313" s="123" t="s">
        <v>4397</v>
      </c>
      <c r="E313" s="123" t="s">
        <v>14</v>
      </c>
      <c r="F313" s="77" t="s">
        <v>15</v>
      </c>
      <c r="G313" s="52">
        <v>150</v>
      </c>
      <c r="H313" s="52">
        <f t="shared" si="5"/>
        <v>180000</v>
      </c>
      <c r="I313" s="52">
        <v>1200</v>
      </c>
    </row>
    <row r="314" spans="1:9" s="387" customFormat="1">
      <c r="A314" s="1114"/>
      <c r="B314" s="1077"/>
      <c r="C314" s="123" t="s">
        <v>6273</v>
      </c>
      <c r="D314" s="123" t="s">
        <v>6274</v>
      </c>
      <c r="E314" s="123" t="s">
        <v>14</v>
      </c>
      <c r="F314" s="77" t="s">
        <v>15</v>
      </c>
      <c r="G314" s="338">
        <v>55000</v>
      </c>
      <c r="H314" s="321">
        <v>4400</v>
      </c>
      <c r="I314" s="338">
        <v>80</v>
      </c>
    </row>
    <row r="315" spans="1:9" s="74" customFormat="1">
      <c r="A315" s="1114"/>
      <c r="B315" s="1077"/>
      <c r="C315" s="122" t="s">
        <v>5313</v>
      </c>
      <c r="D315" s="123" t="s">
        <v>4398</v>
      </c>
      <c r="E315" s="77" t="s">
        <v>14</v>
      </c>
      <c r="F315" s="77" t="s">
        <v>15</v>
      </c>
      <c r="G315" s="52">
        <v>8000</v>
      </c>
      <c r="H315" s="52">
        <f t="shared" si="5"/>
        <v>160000</v>
      </c>
      <c r="I315" s="52">
        <v>20</v>
      </c>
    </row>
    <row r="316" spans="1:9" s="95" customFormat="1">
      <c r="A316" s="1114"/>
      <c r="B316" s="1077"/>
      <c r="C316" s="122" t="s">
        <v>5327</v>
      </c>
      <c r="D316" s="123" t="s">
        <v>5328</v>
      </c>
      <c r="E316" s="77" t="s">
        <v>14</v>
      </c>
      <c r="F316" s="77" t="s">
        <v>15</v>
      </c>
      <c r="G316" s="52">
        <v>20000</v>
      </c>
      <c r="H316" s="52">
        <v>100000</v>
      </c>
      <c r="I316" s="52">
        <v>5</v>
      </c>
    </row>
    <row r="317" spans="1:9" s="95" customFormat="1">
      <c r="A317" s="1114"/>
      <c r="B317" s="1077"/>
      <c r="C317" s="122" t="s">
        <v>5329</v>
      </c>
      <c r="D317" s="123" t="s">
        <v>5328</v>
      </c>
      <c r="E317" s="77" t="s">
        <v>14</v>
      </c>
      <c r="F317" s="77" t="s">
        <v>15</v>
      </c>
      <c r="G317" s="52">
        <v>12000</v>
      </c>
      <c r="H317" s="52">
        <v>72000</v>
      </c>
      <c r="I317" s="52">
        <v>6</v>
      </c>
    </row>
    <row r="318" spans="1:9" s="502" customFormat="1">
      <c r="A318" s="1114"/>
      <c r="B318" s="1077"/>
      <c r="C318" s="508" t="s">
        <v>6728</v>
      </c>
      <c r="D318" s="507" t="s">
        <v>6703</v>
      </c>
      <c r="E318" s="77" t="s">
        <v>126</v>
      </c>
      <c r="F318" s="77" t="s">
        <v>121</v>
      </c>
      <c r="G318" s="372">
        <v>0</v>
      </c>
      <c r="H318" s="372">
        <v>0</v>
      </c>
      <c r="I318" s="372">
        <v>1</v>
      </c>
    </row>
    <row r="319" spans="1:9" s="95" customFormat="1">
      <c r="A319" s="1114"/>
      <c r="B319" s="1077"/>
      <c r="C319" s="122" t="s">
        <v>6700</v>
      </c>
      <c r="D319" s="122" t="s">
        <v>5806</v>
      </c>
      <c r="E319" s="77" t="s">
        <v>14</v>
      </c>
      <c r="F319" s="77" t="s">
        <v>15</v>
      </c>
      <c r="G319" s="97">
        <v>20000</v>
      </c>
      <c r="H319" s="380">
        <v>160</v>
      </c>
      <c r="I319" s="97">
        <v>8</v>
      </c>
    </row>
    <row r="320" spans="1:9" s="74" customFormat="1">
      <c r="A320" s="1114"/>
      <c r="B320" s="1077"/>
      <c r="C320" s="122" t="s">
        <v>5314</v>
      </c>
      <c r="D320" s="123" t="s">
        <v>4399</v>
      </c>
      <c r="E320" s="77" t="s">
        <v>14</v>
      </c>
      <c r="F320" s="77" t="s">
        <v>15</v>
      </c>
      <c r="G320" s="52">
        <v>20000</v>
      </c>
      <c r="H320" s="52">
        <f t="shared" si="5"/>
        <v>80000</v>
      </c>
      <c r="I320" s="52">
        <v>4</v>
      </c>
    </row>
    <row r="321" spans="1:13" s="593" customFormat="1">
      <c r="A321" s="1114"/>
      <c r="B321" s="1077"/>
      <c r="C321" s="123" t="s">
        <v>7176</v>
      </c>
      <c r="D321" s="123" t="s">
        <v>5829</v>
      </c>
      <c r="E321" s="77" t="s">
        <v>14</v>
      </c>
      <c r="F321" s="77" t="s">
        <v>15</v>
      </c>
      <c r="G321" s="123">
        <v>30000</v>
      </c>
      <c r="H321" s="602">
        <v>750</v>
      </c>
      <c r="I321" s="372">
        <v>25</v>
      </c>
    </row>
    <row r="322" spans="1:13" s="74" customFormat="1">
      <c r="A322" s="1114"/>
      <c r="B322" s="1077"/>
      <c r="C322" s="117" t="s">
        <v>4400</v>
      </c>
      <c r="D322" s="115" t="s">
        <v>1198</v>
      </c>
      <c r="E322" s="264" t="s">
        <v>14</v>
      </c>
      <c r="F322" s="264" t="s">
        <v>15</v>
      </c>
      <c r="G322" s="3">
        <v>40000</v>
      </c>
      <c r="H322" s="3">
        <f t="shared" si="5"/>
        <v>1000000</v>
      </c>
      <c r="I322" s="3">
        <v>25</v>
      </c>
    </row>
    <row r="323" spans="1:13" s="74" customFormat="1">
      <c r="A323" s="1114"/>
      <c r="B323" s="1077"/>
      <c r="C323" s="117" t="s">
        <v>4401</v>
      </c>
      <c r="D323" s="115" t="s">
        <v>1198</v>
      </c>
      <c r="E323" s="264" t="s">
        <v>14</v>
      </c>
      <c r="F323" s="264" t="s">
        <v>15</v>
      </c>
      <c r="G323" s="3">
        <v>70000</v>
      </c>
      <c r="H323" s="3">
        <f t="shared" si="5"/>
        <v>350000</v>
      </c>
      <c r="I323" s="3">
        <v>5</v>
      </c>
    </row>
    <row r="324" spans="1:13" s="74" customFormat="1" ht="30">
      <c r="A324" s="1114"/>
      <c r="B324" s="1077"/>
      <c r="C324" s="117" t="s">
        <v>4402</v>
      </c>
      <c r="D324" s="115" t="s">
        <v>464</v>
      </c>
      <c r="E324" s="264" t="s">
        <v>14</v>
      </c>
      <c r="F324" s="264" t="s">
        <v>15</v>
      </c>
      <c r="G324" s="3">
        <v>8000</v>
      </c>
      <c r="H324" s="3">
        <f>G324*I324</f>
        <v>160000</v>
      </c>
      <c r="I324" s="3">
        <v>20</v>
      </c>
    </row>
    <row r="325" spans="1:13" s="446" customFormat="1">
      <c r="A325" s="1114"/>
      <c r="B325" s="1077"/>
      <c r="C325" s="117" t="s">
        <v>6777</v>
      </c>
      <c r="D325" s="118" t="s">
        <v>5653</v>
      </c>
      <c r="E325" s="117" t="s">
        <v>14</v>
      </c>
      <c r="F325" s="117" t="s">
        <v>15</v>
      </c>
      <c r="G325" s="3">
        <v>70000</v>
      </c>
      <c r="H325" s="321">
        <v>140</v>
      </c>
      <c r="I325" s="3">
        <v>2</v>
      </c>
    </row>
    <row r="326" spans="1:13" s="446" customFormat="1">
      <c r="A326" s="1114"/>
      <c r="B326" s="1077"/>
      <c r="C326" s="117" t="s">
        <v>6440</v>
      </c>
      <c r="D326" s="118" t="s">
        <v>6441</v>
      </c>
      <c r="E326" s="117" t="s">
        <v>14</v>
      </c>
      <c r="F326" s="117" t="s">
        <v>15</v>
      </c>
      <c r="G326" s="3">
        <v>25000</v>
      </c>
      <c r="H326" s="321">
        <v>150</v>
      </c>
      <c r="I326" s="3">
        <v>6</v>
      </c>
    </row>
    <row r="327" spans="1:13" s="446" customFormat="1">
      <c r="A327" s="1114"/>
      <c r="B327" s="1077"/>
      <c r="C327" s="117" t="s">
        <v>6442</v>
      </c>
      <c r="D327" s="118" t="s">
        <v>55</v>
      </c>
      <c r="E327" s="117" t="s">
        <v>14</v>
      </c>
      <c r="F327" s="117" t="s">
        <v>15</v>
      </c>
      <c r="G327" s="3">
        <v>3500</v>
      </c>
      <c r="H327" s="321">
        <v>525</v>
      </c>
      <c r="I327" s="3">
        <v>150</v>
      </c>
    </row>
    <row r="328" spans="1:13" s="446" customFormat="1">
      <c r="A328" s="1114"/>
      <c r="B328" s="1077"/>
      <c r="C328" s="117" t="s">
        <v>6443</v>
      </c>
      <c r="D328" s="118" t="s">
        <v>4388</v>
      </c>
      <c r="E328" s="117" t="s">
        <v>14</v>
      </c>
      <c r="F328" s="117" t="s">
        <v>15</v>
      </c>
      <c r="G328" s="3">
        <v>10000</v>
      </c>
      <c r="H328" s="321">
        <v>100</v>
      </c>
      <c r="I328" s="3">
        <v>10</v>
      </c>
    </row>
    <row r="329" spans="1:13" s="446" customFormat="1">
      <c r="A329" s="1114"/>
      <c r="B329" s="1077"/>
      <c r="C329" s="117" t="s">
        <v>6444</v>
      </c>
      <c r="D329" s="118" t="s">
        <v>1857</v>
      </c>
      <c r="E329" s="117" t="s">
        <v>14</v>
      </c>
      <c r="F329" s="117" t="s">
        <v>15</v>
      </c>
      <c r="G329" s="3">
        <v>6500</v>
      </c>
      <c r="H329" s="321">
        <v>650</v>
      </c>
      <c r="I329" s="3">
        <v>100</v>
      </c>
    </row>
    <row r="330" spans="1:13" s="74" customFormat="1" ht="30">
      <c r="A330" s="1114"/>
      <c r="B330" s="1077"/>
      <c r="C330" s="117" t="s">
        <v>6700</v>
      </c>
      <c r="D330" s="115" t="s">
        <v>464</v>
      </c>
      <c r="E330" s="264" t="s">
        <v>14</v>
      </c>
      <c r="F330" s="264" t="s">
        <v>15</v>
      </c>
      <c r="G330" s="3">
        <v>8000</v>
      </c>
      <c r="H330" s="3">
        <f t="shared" si="5"/>
        <v>160000</v>
      </c>
      <c r="I330" s="3">
        <v>20</v>
      </c>
      <c r="M330" s="95"/>
    </row>
    <row r="331" spans="1:13" s="274" customFormat="1">
      <c r="A331" s="1114"/>
      <c r="B331" s="1077"/>
      <c r="C331" s="117" t="s">
        <v>5592</v>
      </c>
      <c r="D331" s="115" t="s">
        <v>5593</v>
      </c>
      <c r="E331" s="275" t="s">
        <v>14</v>
      </c>
      <c r="F331" s="275" t="s">
        <v>15</v>
      </c>
      <c r="G331" s="3">
        <v>45000</v>
      </c>
      <c r="H331" s="3">
        <f t="shared" ref="H331:H336" si="6">G331*I331</f>
        <v>135000</v>
      </c>
      <c r="I331" s="3">
        <v>3</v>
      </c>
    </row>
    <row r="332" spans="1:13" s="274" customFormat="1">
      <c r="A332" s="1114"/>
      <c r="B332" s="1077"/>
      <c r="C332" s="117" t="s">
        <v>5594</v>
      </c>
      <c r="D332" s="115" t="s">
        <v>4047</v>
      </c>
      <c r="E332" s="275" t="s">
        <v>14</v>
      </c>
      <c r="F332" s="275" t="s">
        <v>15</v>
      </c>
      <c r="G332" s="3">
        <v>400000</v>
      </c>
      <c r="H332" s="3">
        <f t="shared" si="6"/>
        <v>400000</v>
      </c>
      <c r="I332" s="3">
        <v>1</v>
      </c>
    </row>
    <row r="333" spans="1:13" s="274" customFormat="1">
      <c r="A333" s="1114"/>
      <c r="B333" s="1077"/>
      <c r="C333" s="117" t="s">
        <v>5595</v>
      </c>
      <c r="D333" s="115" t="s">
        <v>4047</v>
      </c>
      <c r="E333" s="275" t="s">
        <v>14</v>
      </c>
      <c r="F333" s="275" t="s">
        <v>15</v>
      </c>
      <c r="G333" s="3">
        <v>400000</v>
      </c>
      <c r="H333" s="3">
        <f t="shared" si="6"/>
        <v>2000000</v>
      </c>
      <c r="I333" s="3">
        <v>5</v>
      </c>
    </row>
    <row r="334" spans="1:13" s="274" customFormat="1">
      <c r="A334" s="1114"/>
      <c r="B334" s="1077"/>
      <c r="C334" s="117" t="s">
        <v>5596</v>
      </c>
      <c r="D334" s="115" t="s">
        <v>5597</v>
      </c>
      <c r="E334" s="275" t="s">
        <v>14</v>
      </c>
      <c r="F334" s="275" t="s">
        <v>15</v>
      </c>
      <c r="G334" s="3">
        <v>18000</v>
      </c>
      <c r="H334" s="3">
        <f t="shared" si="6"/>
        <v>360000</v>
      </c>
      <c r="I334" s="3">
        <v>20</v>
      </c>
    </row>
    <row r="335" spans="1:13" s="274" customFormat="1">
      <c r="A335" s="1114"/>
      <c r="B335" s="1077"/>
      <c r="C335" s="117" t="s">
        <v>5598</v>
      </c>
      <c r="D335" s="115" t="s">
        <v>5599</v>
      </c>
      <c r="E335" s="275" t="s">
        <v>14</v>
      </c>
      <c r="F335" s="275" t="s">
        <v>15</v>
      </c>
      <c r="G335" s="3">
        <v>70000</v>
      </c>
      <c r="H335" s="3">
        <f t="shared" si="6"/>
        <v>2100000</v>
      </c>
      <c r="I335" s="3">
        <v>30</v>
      </c>
    </row>
    <row r="336" spans="1:13" s="274" customFormat="1">
      <c r="A336" s="1114"/>
      <c r="B336" s="1077"/>
      <c r="C336" s="117" t="s">
        <v>5600</v>
      </c>
      <c r="D336" s="115" t="s">
        <v>4051</v>
      </c>
      <c r="E336" s="275" t="s">
        <v>14</v>
      </c>
      <c r="F336" s="275" t="s">
        <v>15</v>
      </c>
      <c r="G336" s="3">
        <v>80000</v>
      </c>
      <c r="H336" s="3">
        <f t="shared" si="6"/>
        <v>800000</v>
      </c>
      <c r="I336" s="3">
        <v>10</v>
      </c>
    </row>
    <row r="337" spans="1:9" s="74" customFormat="1">
      <c r="A337" s="1114"/>
      <c r="B337" s="1077"/>
      <c r="C337" s="117" t="s">
        <v>4403</v>
      </c>
      <c r="D337" s="115" t="s">
        <v>4404</v>
      </c>
      <c r="E337" s="264" t="s">
        <v>14</v>
      </c>
      <c r="F337" s="264" t="s">
        <v>15</v>
      </c>
      <c r="G337" s="3">
        <v>90000</v>
      </c>
      <c r="H337" s="3">
        <f t="shared" si="5"/>
        <v>900000</v>
      </c>
      <c r="I337" s="3">
        <v>10</v>
      </c>
    </row>
    <row r="338" spans="1:9" s="74" customFormat="1">
      <c r="A338" s="1114"/>
      <c r="B338" s="1077"/>
      <c r="C338" s="117" t="s">
        <v>4405</v>
      </c>
      <c r="D338" s="115" t="s">
        <v>465</v>
      </c>
      <c r="E338" s="264" t="s">
        <v>14</v>
      </c>
      <c r="F338" s="264" t="s">
        <v>15</v>
      </c>
      <c r="G338" s="3">
        <v>100000</v>
      </c>
      <c r="H338" s="3">
        <f t="shared" si="5"/>
        <v>1000000</v>
      </c>
      <c r="I338" s="3">
        <v>10</v>
      </c>
    </row>
    <row r="339" spans="1:9" s="74" customFormat="1">
      <c r="A339" s="1114"/>
      <c r="B339" s="1077"/>
      <c r="C339" s="117" t="s">
        <v>4406</v>
      </c>
      <c r="D339" s="115" t="s">
        <v>465</v>
      </c>
      <c r="E339" s="264" t="s">
        <v>14</v>
      </c>
      <c r="F339" s="264" t="s">
        <v>15</v>
      </c>
      <c r="G339" s="3">
        <v>100000</v>
      </c>
      <c r="H339" s="3">
        <f t="shared" si="5"/>
        <v>500000</v>
      </c>
      <c r="I339" s="3">
        <v>5</v>
      </c>
    </row>
    <row r="340" spans="1:9" s="74" customFormat="1">
      <c r="A340" s="1114"/>
      <c r="B340" s="1077"/>
      <c r="C340" s="117" t="s">
        <v>4407</v>
      </c>
      <c r="D340" s="115" t="s">
        <v>1863</v>
      </c>
      <c r="E340" s="264" t="s">
        <v>14</v>
      </c>
      <c r="F340" s="264" t="s">
        <v>15</v>
      </c>
      <c r="G340" s="3">
        <v>130000</v>
      </c>
      <c r="H340" s="3">
        <f t="shared" si="5"/>
        <v>390000</v>
      </c>
      <c r="I340" s="3">
        <v>3</v>
      </c>
    </row>
    <row r="341" spans="1:9" s="74" customFormat="1">
      <c r="A341" s="1114"/>
      <c r="B341" s="1077"/>
      <c r="C341" s="117" t="s">
        <v>4408</v>
      </c>
      <c r="D341" s="115" t="s">
        <v>1863</v>
      </c>
      <c r="E341" s="264" t="s">
        <v>14</v>
      </c>
      <c r="F341" s="264" t="s">
        <v>15</v>
      </c>
      <c r="G341" s="3">
        <v>180000</v>
      </c>
      <c r="H341" s="3">
        <f t="shared" si="5"/>
        <v>360000</v>
      </c>
      <c r="I341" s="3">
        <v>2</v>
      </c>
    </row>
    <row r="342" spans="1:9" s="74" customFormat="1">
      <c r="A342" s="1114"/>
      <c r="B342" s="1077"/>
      <c r="C342" s="117" t="s">
        <v>4409</v>
      </c>
      <c r="D342" s="115" t="s">
        <v>714</v>
      </c>
      <c r="E342" s="264" t="s">
        <v>14</v>
      </c>
      <c r="F342" s="264" t="s">
        <v>15</v>
      </c>
      <c r="G342" s="3">
        <v>41000</v>
      </c>
      <c r="H342" s="3">
        <f t="shared" si="5"/>
        <v>369000</v>
      </c>
      <c r="I342" s="3">
        <v>9</v>
      </c>
    </row>
    <row r="343" spans="1:9" s="74" customFormat="1">
      <c r="A343" s="1114"/>
      <c r="B343" s="1077"/>
      <c r="C343" s="117" t="s">
        <v>4410</v>
      </c>
      <c r="D343" s="115" t="s">
        <v>714</v>
      </c>
      <c r="E343" s="264" t="s">
        <v>14</v>
      </c>
      <c r="F343" s="264" t="s">
        <v>15</v>
      </c>
      <c r="G343" s="3">
        <v>53000</v>
      </c>
      <c r="H343" s="3">
        <f t="shared" si="5"/>
        <v>477000</v>
      </c>
      <c r="I343" s="3">
        <v>9</v>
      </c>
    </row>
    <row r="344" spans="1:9" s="74" customFormat="1">
      <c r="A344" s="1114"/>
      <c r="B344" s="1077"/>
      <c r="C344" s="117" t="s">
        <v>4411</v>
      </c>
      <c r="D344" s="118" t="s">
        <v>4412</v>
      </c>
      <c r="E344" s="264" t="s">
        <v>14</v>
      </c>
      <c r="F344" s="264" t="s">
        <v>15</v>
      </c>
      <c r="G344" s="3">
        <v>40000</v>
      </c>
      <c r="H344" s="3">
        <f t="shared" si="5"/>
        <v>1600000</v>
      </c>
      <c r="I344" s="3">
        <v>40</v>
      </c>
    </row>
    <row r="345" spans="1:9" s="74" customFormat="1">
      <c r="A345" s="1114"/>
      <c r="B345" s="1077"/>
      <c r="C345" s="117" t="s">
        <v>4413</v>
      </c>
      <c r="D345" s="115" t="s">
        <v>4414</v>
      </c>
      <c r="E345" s="264" t="s">
        <v>14</v>
      </c>
      <c r="F345" s="264" t="s">
        <v>15</v>
      </c>
      <c r="G345" s="3">
        <v>20000</v>
      </c>
      <c r="H345" s="3">
        <f t="shared" si="5"/>
        <v>200000</v>
      </c>
      <c r="I345" s="3">
        <v>10</v>
      </c>
    </row>
    <row r="346" spans="1:9" s="74" customFormat="1">
      <c r="A346" s="1114"/>
      <c r="B346" s="1077"/>
      <c r="C346" s="117" t="s">
        <v>4415</v>
      </c>
      <c r="D346" s="115" t="s">
        <v>1865</v>
      </c>
      <c r="E346" s="264" t="s">
        <v>14</v>
      </c>
      <c r="F346" s="264" t="s">
        <v>15</v>
      </c>
      <c r="G346" s="3">
        <v>30000</v>
      </c>
      <c r="H346" s="3">
        <f t="shared" si="5"/>
        <v>300000</v>
      </c>
      <c r="I346" s="3">
        <v>10</v>
      </c>
    </row>
    <row r="347" spans="1:9" s="74" customFormat="1">
      <c r="A347" s="1114"/>
      <c r="B347" s="1077"/>
      <c r="C347" s="117" t="s">
        <v>4416</v>
      </c>
      <c r="D347" s="115" t="s">
        <v>1866</v>
      </c>
      <c r="E347" s="264" t="s">
        <v>14</v>
      </c>
      <c r="F347" s="264" t="s">
        <v>15</v>
      </c>
      <c r="G347" s="3">
        <v>60000</v>
      </c>
      <c r="H347" s="3">
        <f t="shared" si="5"/>
        <v>1800000</v>
      </c>
      <c r="I347" s="3">
        <v>30</v>
      </c>
    </row>
    <row r="348" spans="1:9" s="74" customFormat="1">
      <c r="A348" s="1114"/>
      <c r="B348" s="1077"/>
      <c r="C348" s="117" t="s">
        <v>4417</v>
      </c>
      <c r="D348" s="115" t="s">
        <v>1866</v>
      </c>
      <c r="E348" s="264" t="s">
        <v>14</v>
      </c>
      <c r="F348" s="264" t="s">
        <v>15</v>
      </c>
      <c r="G348" s="3">
        <v>50000</v>
      </c>
      <c r="H348" s="3">
        <f t="shared" si="5"/>
        <v>450000</v>
      </c>
      <c r="I348" s="3">
        <v>9</v>
      </c>
    </row>
    <row r="349" spans="1:9" s="74" customFormat="1" ht="30">
      <c r="A349" s="1114"/>
      <c r="B349" s="1077"/>
      <c r="C349" s="117" t="s">
        <v>4418</v>
      </c>
      <c r="D349" s="115" t="s">
        <v>715</v>
      </c>
      <c r="E349" s="264" t="s">
        <v>14</v>
      </c>
      <c r="F349" s="264" t="s">
        <v>15</v>
      </c>
      <c r="G349" s="3">
        <v>50000</v>
      </c>
      <c r="H349" s="3">
        <f t="shared" si="5"/>
        <v>2500000</v>
      </c>
      <c r="I349" s="3">
        <v>50</v>
      </c>
    </row>
    <row r="350" spans="1:9" s="91" customFormat="1">
      <c r="A350" s="1114"/>
      <c r="B350" s="1077"/>
      <c r="C350" s="117" t="s">
        <v>5302</v>
      </c>
      <c r="D350" s="118" t="s">
        <v>456</v>
      </c>
      <c r="E350" s="264" t="s">
        <v>14</v>
      </c>
      <c r="F350" s="264" t="s">
        <v>15</v>
      </c>
      <c r="G350" s="3">
        <v>950000</v>
      </c>
      <c r="H350" s="3">
        <f t="shared" si="5"/>
        <v>950000</v>
      </c>
      <c r="I350" s="3">
        <v>1</v>
      </c>
    </row>
    <row r="351" spans="1:9" s="74" customFormat="1" ht="30">
      <c r="A351" s="1114"/>
      <c r="B351" s="1077"/>
      <c r="C351" s="121">
        <v>39132230</v>
      </c>
      <c r="D351" s="120" t="s">
        <v>4419</v>
      </c>
      <c r="E351" s="76" t="s">
        <v>14</v>
      </c>
      <c r="F351" s="76" t="s">
        <v>15</v>
      </c>
      <c r="G351" s="16">
        <v>70000</v>
      </c>
      <c r="H351" s="16">
        <f t="shared" si="5"/>
        <v>2100000</v>
      </c>
      <c r="I351" s="16">
        <v>30</v>
      </c>
    </row>
    <row r="352" spans="1:9" s="74" customFormat="1">
      <c r="A352" s="1114"/>
      <c r="B352" s="1077"/>
      <c r="C352" s="117" t="s">
        <v>4420</v>
      </c>
      <c r="D352" s="115" t="s">
        <v>2393</v>
      </c>
      <c r="E352" s="264" t="s">
        <v>14</v>
      </c>
      <c r="F352" s="264" t="s">
        <v>15</v>
      </c>
      <c r="G352" s="3">
        <v>60000</v>
      </c>
      <c r="H352" s="3">
        <f t="shared" si="5"/>
        <v>1200000</v>
      </c>
      <c r="I352" s="3">
        <v>20</v>
      </c>
    </row>
    <row r="353" spans="1:9" s="74" customFormat="1">
      <c r="A353" s="1114"/>
      <c r="B353" s="1077"/>
      <c r="C353" s="117" t="s">
        <v>4403</v>
      </c>
      <c r="D353" s="115" t="s">
        <v>2393</v>
      </c>
      <c r="E353" s="264" t="s">
        <v>14</v>
      </c>
      <c r="F353" s="264" t="s">
        <v>15</v>
      </c>
      <c r="G353" s="3">
        <v>25000</v>
      </c>
      <c r="H353" s="3">
        <f t="shared" si="5"/>
        <v>1000000</v>
      </c>
      <c r="I353" s="3">
        <v>40</v>
      </c>
    </row>
    <row r="354" spans="1:9" s="74" customFormat="1">
      <c r="A354" s="1114"/>
      <c r="B354" s="1077"/>
      <c r="C354" s="117" t="s">
        <v>4421</v>
      </c>
      <c r="D354" s="115" t="s">
        <v>4422</v>
      </c>
      <c r="E354" s="264" t="s">
        <v>14</v>
      </c>
      <c r="F354" s="264" t="s">
        <v>15</v>
      </c>
      <c r="G354" s="3">
        <v>30000</v>
      </c>
      <c r="H354" s="3">
        <f t="shared" si="5"/>
        <v>300000</v>
      </c>
      <c r="I354" s="3">
        <v>10</v>
      </c>
    </row>
    <row r="355" spans="1:9" s="74" customFormat="1">
      <c r="A355" s="1114"/>
      <c r="B355" s="1077"/>
      <c r="C355" s="117" t="s">
        <v>4423</v>
      </c>
      <c r="D355" s="115" t="s">
        <v>4422</v>
      </c>
      <c r="E355" s="264" t="s">
        <v>14</v>
      </c>
      <c r="F355" s="264" t="s">
        <v>15</v>
      </c>
      <c r="G355" s="3">
        <v>30000</v>
      </c>
      <c r="H355" s="3">
        <f t="shared" si="5"/>
        <v>600000</v>
      </c>
      <c r="I355" s="3">
        <v>20</v>
      </c>
    </row>
    <row r="356" spans="1:9" s="74" customFormat="1">
      <c r="A356" s="1114"/>
      <c r="B356" s="1077"/>
      <c r="C356" s="117" t="s">
        <v>4424</v>
      </c>
      <c r="D356" s="115" t="s">
        <v>4425</v>
      </c>
      <c r="E356" s="264" t="s">
        <v>14</v>
      </c>
      <c r="F356" s="264" t="s">
        <v>15</v>
      </c>
      <c r="G356" s="3">
        <v>15500</v>
      </c>
      <c r="H356" s="3">
        <f t="shared" si="5"/>
        <v>1550000</v>
      </c>
      <c r="I356" s="3">
        <v>100</v>
      </c>
    </row>
    <row r="357" spans="1:9" s="74" customFormat="1">
      <c r="A357" s="1114"/>
      <c r="B357" s="1077"/>
      <c r="C357" s="117" t="s">
        <v>4426</v>
      </c>
      <c r="D357" s="115" t="s">
        <v>1869</v>
      </c>
      <c r="E357" s="264" t="s">
        <v>14</v>
      </c>
      <c r="F357" s="264" t="s">
        <v>15</v>
      </c>
      <c r="G357" s="3">
        <v>60000</v>
      </c>
      <c r="H357" s="3">
        <f t="shared" si="5"/>
        <v>600000</v>
      </c>
      <c r="I357" s="3">
        <v>10</v>
      </c>
    </row>
    <row r="358" spans="1:9" s="74" customFormat="1">
      <c r="A358" s="1114"/>
      <c r="B358" s="1077"/>
      <c r="C358" s="117" t="s">
        <v>4427</v>
      </c>
      <c r="D358" s="115" t="s">
        <v>1869</v>
      </c>
      <c r="E358" s="264" t="s">
        <v>14</v>
      </c>
      <c r="F358" s="264" t="s">
        <v>15</v>
      </c>
      <c r="G358" s="3">
        <v>45000</v>
      </c>
      <c r="H358" s="3">
        <f t="shared" si="5"/>
        <v>405000</v>
      </c>
      <c r="I358" s="3">
        <v>9</v>
      </c>
    </row>
    <row r="359" spans="1:9" s="74" customFormat="1">
      <c r="A359" s="1114"/>
      <c r="B359" s="1077"/>
      <c r="C359" s="117" t="s">
        <v>4428</v>
      </c>
      <c r="D359" s="115" t="s">
        <v>3081</v>
      </c>
      <c r="E359" s="264" t="s">
        <v>14</v>
      </c>
      <c r="F359" s="264" t="s">
        <v>15</v>
      </c>
      <c r="G359" s="3">
        <v>295000</v>
      </c>
      <c r="H359" s="3">
        <f t="shared" si="5"/>
        <v>885000</v>
      </c>
      <c r="I359" s="3">
        <v>3</v>
      </c>
    </row>
    <row r="360" spans="1:9" s="74" customFormat="1">
      <c r="A360" s="1114"/>
      <c r="B360" s="1077"/>
      <c r="C360" s="114">
        <v>39711140</v>
      </c>
      <c r="D360" s="115" t="s">
        <v>1872</v>
      </c>
      <c r="E360" s="264" t="s">
        <v>14</v>
      </c>
      <c r="F360" s="264" t="s">
        <v>15</v>
      </c>
      <c r="G360" s="3">
        <v>80000</v>
      </c>
      <c r="H360" s="3">
        <f t="shared" si="5"/>
        <v>800000</v>
      </c>
      <c r="I360" s="3">
        <v>10</v>
      </c>
    </row>
    <row r="361" spans="1:9" s="74" customFormat="1">
      <c r="A361" s="1114"/>
      <c r="B361" s="1077"/>
      <c r="C361" s="115" t="s">
        <v>6832</v>
      </c>
      <c r="D361" s="115" t="s">
        <v>721</v>
      </c>
      <c r="E361" s="115" t="s">
        <v>14</v>
      </c>
      <c r="F361" s="115" t="s">
        <v>15</v>
      </c>
      <c r="G361" s="115">
        <v>800000</v>
      </c>
      <c r="H361" s="115">
        <f t="shared" si="5"/>
        <v>800000</v>
      </c>
      <c r="I361" s="115">
        <v>1</v>
      </c>
    </row>
    <row r="362" spans="1:9" s="74" customFormat="1">
      <c r="A362" s="1114"/>
      <c r="B362" s="1077"/>
      <c r="C362" s="117" t="s">
        <v>4429</v>
      </c>
      <c r="D362" s="115" t="s">
        <v>721</v>
      </c>
      <c r="E362" s="264" t="s">
        <v>14</v>
      </c>
      <c r="F362" s="264" t="s">
        <v>15</v>
      </c>
      <c r="G362" s="3">
        <v>255000</v>
      </c>
      <c r="H362" s="3">
        <f t="shared" si="5"/>
        <v>2295000</v>
      </c>
      <c r="I362" s="3">
        <v>9</v>
      </c>
    </row>
    <row r="363" spans="1:9" s="74" customFormat="1">
      <c r="A363" s="1114"/>
      <c r="B363" s="1077"/>
      <c r="C363" s="117" t="s">
        <v>4430</v>
      </c>
      <c r="D363" s="115" t="s">
        <v>4431</v>
      </c>
      <c r="E363" s="264" t="s">
        <v>14</v>
      </c>
      <c r="F363" s="264" t="s">
        <v>15</v>
      </c>
      <c r="G363" s="3">
        <v>5000</v>
      </c>
      <c r="H363" s="3">
        <f t="shared" si="5"/>
        <v>150000</v>
      </c>
      <c r="I363" s="3">
        <v>30</v>
      </c>
    </row>
    <row r="364" spans="1:9" s="74" customFormat="1">
      <c r="A364" s="1114"/>
      <c r="B364" s="1077"/>
      <c r="C364" s="121">
        <v>64211280</v>
      </c>
      <c r="D364" s="120" t="s">
        <v>4432</v>
      </c>
      <c r="E364" s="76" t="s">
        <v>14</v>
      </c>
      <c r="F364" s="76" t="s">
        <v>15</v>
      </c>
      <c r="G364" s="16">
        <v>20000</v>
      </c>
      <c r="H364" s="16">
        <f t="shared" si="5"/>
        <v>360000</v>
      </c>
      <c r="I364" s="16">
        <v>18</v>
      </c>
    </row>
    <row r="365" spans="1:9" s="74" customFormat="1">
      <c r="A365" s="1114"/>
      <c r="B365" s="1077"/>
      <c r="C365" s="117" t="s">
        <v>4433</v>
      </c>
      <c r="D365" s="115" t="s">
        <v>4434</v>
      </c>
      <c r="E365" s="264" t="s">
        <v>14</v>
      </c>
      <c r="F365" s="264" t="s">
        <v>15</v>
      </c>
      <c r="G365" s="3">
        <v>150000</v>
      </c>
      <c r="H365" s="3">
        <f t="shared" si="5"/>
        <v>900000</v>
      </c>
      <c r="I365" s="3">
        <v>6</v>
      </c>
    </row>
    <row r="366" spans="1:9" s="74" customFormat="1">
      <c r="A366" s="1114"/>
      <c r="B366" s="1077"/>
      <c r="C366" s="117" t="s">
        <v>4435</v>
      </c>
      <c r="D366" s="115" t="s">
        <v>4436</v>
      </c>
      <c r="E366" s="264" t="s">
        <v>14</v>
      </c>
      <c r="F366" s="264" t="s">
        <v>15</v>
      </c>
      <c r="G366" s="3">
        <v>350000</v>
      </c>
      <c r="H366" s="3">
        <f t="shared" si="5"/>
        <v>700000</v>
      </c>
      <c r="I366" s="3">
        <v>2</v>
      </c>
    </row>
    <row r="367" spans="1:9" s="74" customFormat="1">
      <c r="A367" s="1114"/>
      <c r="B367" s="1077"/>
      <c r="C367" s="117" t="s">
        <v>4437</v>
      </c>
      <c r="D367" s="115" t="s">
        <v>4438</v>
      </c>
      <c r="E367" s="264" t="s">
        <v>14</v>
      </c>
      <c r="F367" s="264" t="s">
        <v>15</v>
      </c>
      <c r="G367" s="3">
        <v>95000</v>
      </c>
      <c r="H367" s="3">
        <f t="shared" si="5"/>
        <v>3800000</v>
      </c>
      <c r="I367" s="3">
        <v>40</v>
      </c>
    </row>
    <row r="368" spans="1:9" s="74" customFormat="1">
      <c r="A368" s="1114"/>
      <c r="B368" s="1077"/>
      <c r="C368" s="117" t="s">
        <v>4439</v>
      </c>
      <c r="D368" s="118" t="s">
        <v>4440</v>
      </c>
      <c r="E368" s="264" t="s">
        <v>14</v>
      </c>
      <c r="F368" s="264" t="s">
        <v>15</v>
      </c>
      <c r="G368" s="3">
        <v>375000</v>
      </c>
      <c r="H368" s="3">
        <f t="shared" si="5"/>
        <v>750000</v>
      </c>
      <c r="I368" s="3">
        <v>2</v>
      </c>
    </row>
    <row r="369" spans="1:9" s="74" customFormat="1" ht="30">
      <c r="A369" s="1114"/>
      <c r="B369" s="1077"/>
      <c r="C369" s="117" t="s">
        <v>4441</v>
      </c>
      <c r="D369" s="118" t="s">
        <v>4442</v>
      </c>
      <c r="E369" s="264" t="s">
        <v>14</v>
      </c>
      <c r="F369" s="264" t="s">
        <v>15</v>
      </c>
      <c r="G369" s="3">
        <v>100000</v>
      </c>
      <c r="H369" s="3">
        <f t="shared" si="5"/>
        <v>100000</v>
      </c>
      <c r="I369" s="3">
        <v>1</v>
      </c>
    </row>
    <row r="370" spans="1:9" s="74" customFormat="1">
      <c r="A370" s="1114"/>
      <c r="B370" s="1077"/>
      <c r="C370" s="117" t="s">
        <v>4443</v>
      </c>
      <c r="D370" s="118" t="s">
        <v>4444</v>
      </c>
      <c r="E370" s="264" t="s">
        <v>14</v>
      </c>
      <c r="F370" s="264" t="s">
        <v>15</v>
      </c>
      <c r="G370" s="3">
        <v>350000</v>
      </c>
      <c r="H370" s="3">
        <f t="shared" si="5"/>
        <v>350000</v>
      </c>
      <c r="I370" s="3">
        <v>1</v>
      </c>
    </row>
    <row r="371" spans="1:9" s="74" customFormat="1">
      <c r="A371" s="1114"/>
      <c r="B371" s="1077"/>
      <c r="C371" s="117" t="s">
        <v>4445</v>
      </c>
      <c r="D371" s="118" t="s">
        <v>4446</v>
      </c>
      <c r="E371" s="264" t="s">
        <v>14</v>
      </c>
      <c r="F371" s="264" t="s">
        <v>15</v>
      </c>
      <c r="G371" s="3">
        <v>3000000</v>
      </c>
      <c r="H371" s="3">
        <f t="shared" si="5"/>
        <v>3000000</v>
      </c>
      <c r="I371" s="3">
        <v>1</v>
      </c>
    </row>
    <row r="372" spans="1:9" s="74" customFormat="1" ht="30">
      <c r="A372" s="1114"/>
      <c r="B372" s="1077"/>
      <c r="C372" s="117" t="s">
        <v>4447</v>
      </c>
      <c r="D372" s="118" t="s">
        <v>4448</v>
      </c>
      <c r="E372" s="264" t="s">
        <v>126</v>
      </c>
      <c r="F372" s="264" t="s">
        <v>15</v>
      </c>
      <c r="G372" s="3">
        <v>1500000</v>
      </c>
      <c r="H372" s="3">
        <f t="shared" si="5"/>
        <v>1500000</v>
      </c>
      <c r="I372" s="3">
        <v>1</v>
      </c>
    </row>
    <row r="373" spans="1:9" s="74" customFormat="1" ht="30">
      <c r="A373" s="1114"/>
      <c r="B373" s="1078"/>
      <c r="C373" s="121">
        <v>39138400</v>
      </c>
      <c r="D373" s="120" t="s">
        <v>4449</v>
      </c>
      <c r="E373" s="76" t="s">
        <v>14</v>
      </c>
      <c r="F373" s="76" t="s">
        <v>1844</v>
      </c>
      <c r="G373" s="16">
        <v>300000</v>
      </c>
      <c r="H373" s="16">
        <f t="shared" si="5"/>
        <v>1500000</v>
      </c>
      <c r="I373" s="16">
        <v>5</v>
      </c>
    </row>
    <row r="374" spans="1:9" s="74" customFormat="1" ht="30">
      <c r="A374" s="1114"/>
      <c r="B374" s="1076">
        <v>5129</v>
      </c>
      <c r="C374" s="117" t="s">
        <v>4450</v>
      </c>
      <c r="D374" s="115" t="s">
        <v>4451</v>
      </c>
      <c r="E374" s="264" t="s">
        <v>14</v>
      </c>
      <c r="F374" s="264" t="s">
        <v>15</v>
      </c>
      <c r="G374" s="3">
        <v>639000</v>
      </c>
      <c r="H374" s="3">
        <f t="shared" si="5"/>
        <v>7668000</v>
      </c>
      <c r="I374" s="3">
        <v>12</v>
      </c>
    </row>
    <row r="375" spans="1:9" s="90" customFormat="1">
      <c r="A375" s="1114"/>
      <c r="B375" s="1077"/>
      <c r="C375" s="115" t="s">
        <v>5272</v>
      </c>
      <c r="D375" s="115" t="s">
        <v>5273</v>
      </c>
      <c r="E375" s="264" t="s">
        <v>14</v>
      </c>
      <c r="F375" s="264" t="s">
        <v>15</v>
      </c>
      <c r="G375" s="3">
        <v>0</v>
      </c>
      <c r="H375" s="3">
        <v>0</v>
      </c>
      <c r="I375" s="3">
        <v>2</v>
      </c>
    </row>
    <row r="376" spans="1:9" s="90" customFormat="1">
      <c r="A376" s="1114"/>
      <c r="B376" s="1077"/>
      <c r="C376" s="115" t="s">
        <v>5274</v>
      </c>
      <c r="D376" s="115" t="s">
        <v>5273</v>
      </c>
      <c r="E376" s="264" t="s">
        <v>14</v>
      </c>
      <c r="F376" s="264" t="s">
        <v>15</v>
      </c>
      <c r="G376" s="3">
        <v>0</v>
      </c>
      <c r="H376" s="3">
        <v>0</v>
      </c>
      <c r="I376" s="3">
        <v>1</v>
      </c>
    </row>
    <row r="377" spans="1:9" s="90" customFormat="1">
      <c r="A377" s="1114"/>
      <c r="B377" s="1077"/>
      <c r="C377" s="115" t="s">
        <v>5275</v>
      </c>
      <c r="D377" s="115" t="s">
        <v>5276</v>
      </c>
      <c r="E377" s="264" t="s">
        <v>14</v>
      </c>
      <c r="F377" s="264" t="s">
        <v>15</v>
      </c>
      <c r="G377" s="3">
        <v>0</v>
      </c>
      <c r="H377" s="3">
        <v>0</v>
      </c>
      <c r="I377" s="3">
        <v>60</v>
      </c>
    </row>
    <row r="378" spans="1:9" s="90" customFormat="1">
      <c r="A378" s="1114"/>
      <c r="B378" s="1077"/>
      <c r="C378" s="115" t="s">
        <v>5277</v>
      </c>
      <c r="D378" s="115" t="s">
        <v>5278</v>
      </c>
      <c r="E378" s="264" t="s">
        <v>14</v>
      </c>
      <c r="F378" s="264" t="s">
        <v>401</v>
      </c>
      <c r="G378" s="3">
        <v>0</v>
      </c>
      <c r="H378" s="3">
        <v>0</v>
      </c>
      <c r="I378" s="3">
        <v>120</v>
      </c>
    </row>
    <row r="379" spans="1:9" s="90" customFormat="1" ht="45">
      <c r="A379" s="1114"/>
      <c r="B379" s="1077"/>
      <c r="C379" s="115" t="s">
        <v>5279</v>
      </c>
      <c r="D379" s="115" t="s">
        <v>5280</v>
      </c>
      <c r="E379" s="264" t="s">
        <v>14</v>
      </c>
      <c r="F379" s="264" t="s">
        <v>15</v>
      </c>
      <c r="G379" s="3">
        <v>0</v>
      </c>
      <c r="H379" s="3">
        <v>0</v>
      </c>
      <c r="I379" s="3">
        <v>1</v>
      </c>
    </row>
    <row r="380" spans="1:9" s="734" customFormat="1">
      <c r="A380" s="1114"/>
      <c r="B380" s="1077"/>
      <c r="C380" s="712" t="s">
        <v>7700</v>
      </c>
      <c r="D380" s="712" t="s">
        <v>6332</v>
      </c>
      <c r="E380" s="729" t="s">
        <v>14</v>
      </c>
      <c r="F380" s="729" t="s">
        <v>15</v>
      </c>
      <c r="G380" s="713">
        <v>275000</v>
      </c>
      <c r="H380" s="3">
        <f>G380*I380</f>
        <v>550000</v>
      </c>
      <c r="I380" s="713">
        <v>2</v>
      </c>
    </row>
    <row r="381" spans="1:9" s="734" customFormat="1">
      <c r="A381" s="1114"/>
      <c r="B381" s="1077"/>
      <c r="C381" s="712" t="s">
        <v>7701</v>
      </c>
      <c r="D381" s="712" t="s">
        <v>6332</v>
      </c>
      <c r="E381" s="729" t="s">
        <v>14</v>
      </c>
      <c r="F381" s="729" t="s">
        <v>15</v>
      </c>
      <c r="G381" s="713">
        <v>245000</v>
      </c>
      <c r="H381" s="3">
        <f>G381*I381</f>
        <v>1470000</v>
      </c>
      <c r="I381" s="713">
        <v>6</v>
      </c>
    </row>
    <row r="382" spans="1:9" s="90" customFormat="1">
      <c r="A382" s="1114"/>
      <c r="B382" s="1077"/>
      <c r="C382" s="115" t="s">
        <v>5281</v>
      </c>
      <c r="D382" s="115" t="s">
        <v>5282</v>
      </c>
      <c r="E382" s="264" t="s">
        <v>14</v>
      </c>
      <c r="F382" s="264" t="s">
        <v>15</v>
      </c>
      <c r="G382" s="3">
        <v>0</v>
      </c>
      <c r="H382" s="3">
        <v>0</v>
      </c>
      <c r="I382" s="3">
        <v>2</v>
      </c>
    </row>
    <row r="383" spans="1:9" s="90" customFormat="1">
      <c r="A383" s="1114"/>
      <c r="B383" s="1077"/>
      <c r="C383" s="115" t="s">
        <v>5283</v>
      </c>
      <c r="D383" s="115" t="s">
        <v>5284</v>
      </c>
      <c r="E383" s="264" t="s">
        <v>14</v>
      </c>
      <c r="F383" s="264" t="s">
        <v>15</v>
      </c>
      <c r="G383" s="3">
        <v>0</v>
      </c>
      <c r="H383" s="3">
        <v>0</v>
      </c>
      <c r="I383" s="3">
        <v>1</v>
      </c>
    </row>
    <row r="384" spans="1:9" s="90" customFormat="1">
      <c r="A384" s="1114"/>
      <c r="B384" s="1077"/>
      <c r="C384" s="115" t="s">
        <v>5285</v>
      </c>
      <c r="D384" s="115" t="s">
        <v>5286</v>
      </c>
      <c r="E384" s="264" t="s">
        <v>14</v>
      </c>
      <c r="F384" s="264" t="s">
        <v>469</v>
      </c>
      <c r="G384" s="3">
        <v>0</v>
      </c>
      <c r="H384" s="3">
        <v>0</v>
      </c>
      <c r="I384" s="3">
        <v>2.8</v>
      </c>
    </row>
    <row r="385" spans="1:9" s="754" customFormat="1">
      <c r="A385" s="1114"/>
      <c r="B385" s="1077"/>
      <c r="C385" s="763" t="s">
        <v>7790</v>
      </c>
      <c r="D385" s="763" t="s">
        <v>6332</v>
      </c>
      <c r="E385" s="752" t="s">
        <v>14</v>
      </c>
      <c r="F385" s="752" t="s">
        <v>15</v>
      </c>
      <c r="G385" s="3">
        <v>0</v>
      </c>
      <c r="H385" s="3">
        <v>0</v>
      </c>
      <c r="I385" s="3">
        <v>1</v>
      </c>
    </row>
    <row r="386" spans="1:9" s="762" customFormat="1">
      <c r="A386" s="1114"/>
      <c r="B386" s="1077"/>
      <c r="C386" s="763" t="s">
        <v>7791</v>
      </c>
      <c r="D386" s="763" t="s">
        <v>7792</v>
      </c>
      <c r="E386" s="758" t="s">
        <v>126</v>
      </c>
      <c r="F386" s="758" t="s">
        <v>15</v>
      </c>
      <c r="G386" s="3">
        <v>0</v>
      </c>
      <c r="H386" s="3">
        <v>0</v>
      </c>
      <c r="I386" s="3">
        <v>185</v>
      </c>
    </row>
    <row r="387" spans="1:9" s="90" customFormat="1" ht="30">
      <c r="A387" s="1114"/>
      <c r="B387" s="1077"/>
      <c r="C387" s="115" t="s">
        <v>5287</v>
      </c>
      <c r="D387" s="115" t="s">
        <v>5288</v>
      </c>
      <c r="E387" s="264" t="s">
        <v>14</v>
      </c>
      <c r="F387" s="264" t="s">
        <v>1844</v>
      </c>
      <c r="G387" s="3">
        <v>0</v>
      </c>
      <c r="H387" s="3">
        <v>0</v>
      </c>
      <c r="I387" s="3">
        <v>1</v>
      </c>
    </row>
    <row r="388" spans="1:9" s="394" customFormat="1">
      <c r="A388" s="1114"/>
      <c r="B388" s="1077"/>
      <c r="C388" s="115" t="s">
        <v>5287</v>
      </c>
      <c r="D388" s="115" t="s">
        <v>6288</v>
      </c>
      <c r="E388" s="392" t="s">
        <v>14</v>
      </c>
      <c r="F388" s="392" t="s">
        <v>15</v>
      </c>
      <c r="G388" s="780">
        <v>71279.06</v>
      </c>
      <c r="H388" s="781">
        <v>9195.0000300000011</v>
      </c>
      <c r="I388" s="351">
        <v>129</v>
      </c>
    </row>
    <row r="389" spans="1:9" s="298" customFormat="1" ht="30">
      <c r="A389" s="1114"/>
      <c r="B389" s="1077"/>
      <c r="C389" s="115" t="s">
        <v>5643</v>
      </c>
      <c r="D389" s="115" t="s">
        <v>5308</v>
      </c>
      <c r="E389" s="291" t="s">
        <v>14</v>
      </c>
      <c r="F389" s="291" t="s">
        <v>1844</v>
      </c>
      <c r="G389" s="3">
        <v>0</v>
      </c>
      <c r="H389" s="3">
        <v>0</v>
      </c>
      <c r="I389" s="3">
        <v>1</v>
      </c>
    </row>
    <row r="390" spans="1:9" s="90" customFormat="1" ht="45">
      <c r="A390" s="1114"/>
      <c r="B390" s="1077"/>
      <c r="C390" s="115" t="s">
        <v>5289</v>
      </c>
      <c r="D390" s="115" t="s">
        <v>5290</v>
      </c>
      <c r="E390" s="264" t="s">
        <v>14</v>
      </c>
      <c r="F390" s="264" t="s">
        <v>121</v>
      </c>
      <c r="G390" s="3">
        <v>0</v>
      </c>
      <c r="H390" s="3">
        <v>0</v>
      </c>
      <c r="I390" s="3" t="s">
        <v>5291</v>
      </c>
    </row>
    <row r="391" spans="1:9" s="95" customFormat="1" ht="30">
      <c r="A391" s="1114"/>
      <c r="B391" s="1077"/>
      <c r="C391" s="115" t="s">
        <v>5307</v>
      </c>
      <c r="D391" s="115" t="s">
        <v>5308</v>
      </c>
      <c r="E391" s="264" t="s">
        <v>14</v>
      </c>
      <c r="F391" s="264" t="s">
        <v>1844</v>
      </c>
      <c r="G391" s="3">
        <v>0</v>
      </c>
      <c r="H391" s="3">
        <v>0</v>
      </c>
      <c r="I391" s="3">
        <v>1</v>
      </c>
    </row>
    <row r="392" spans="1:9" s="74" customFormat="1">
      <c r="A392" s="1114"/>
      <c r="B392" s="1077"/>
      <c r="C392" s="118" t="s">
        <v>4452</v>
      </c>
      <c r="D392" s="115" t="s">
        <v>4453</v>
      </c>
      <c r="E392" s="264" t="s">
        <v>126</v>
      </c>
      <c r="F392" s="264" t="s">
        <v>15</v>
      </c>
      <c r="G392" s="97">
        <v>60000</v>
      </c>
      <c r="H392" s="3">
        <f t="shared" si="5"/>
        <v>1500000</v>
      </c>
      <c r="I392" s="3">
        <v>25</v>
      </c>
    </row>
    <row r="393" spans="1:9" s="98" customFormat="1">
      <c r="A393" s="1114"/>
      <c r="B393" s="1078"/>
      <c r="C393" s="195" t="s">
        <v>5726</v>
      </c>
      <c r="D393" s="196" t="s">
        <v>5427</v>
      </c>
      <c r="E393" s="197" t="s">
        <v>14</v>
      </c>
      <c r="F393" s="197" t="s">
        <v>469</v>
      </c>
      <c r="G393" s="581">
        <v>326667</v>
      </c>
      <c r="H393" s="3">
        <f>G393*I393</f>
        <v>3920004</v>
      </c>
      <c r="I393" s="3">
        <v>12</v>
      </c>
    </row>
    <row r="394" spans="1:9" s="109" customFormat="1">
      <c r="A394" s="1114"/>
      <c r="B394" s="929"/>
      <c r="C394" s="111"/>
      <c r="D394" s="111"/>
      <c r="E394" s="264"/>
      <c r="F394" s="264"/>
      <c r="G394" s="3"/>
      <c r="H394" s="3"/>
      <c r="I394" s="3"/>
    </row>
    <row r="395" spans="1:9" s="74" customFormat="1" ht="15" customHeight="1">
      <c r="A395" s="1114"/>
      <c r="B395" s="1045" t="s">
        <v>154</v>
      </c>
      <c r="C395" s="1046"/>
      <c r="D395" s="1046"/>
      <c r="E395" s="1046"/>
      <c r="F395" s="1046"/>
      <c r="G395" s="1047"/>
      <c r="H395" s="267">
        <f>SUM(H403:H414)</f>
        <v>98500010.409999996</v>
      </c>
      <c r="I395" s="267"/>
    </row>
    <row r="396" spans="1:9" s="754" customFormat="1" ht="15" customHeight="1">
      <c r="A396" s="1114"/>
      <c r="B396" s="763" t="s">
        <v>5294</v>
      </c>
      <c r="C396" s="763" t="s">
        <v>7789</v>
      </c>
      <c r="D396" s="763" t="s">
        <v>4060</v>
      </c>
      <c r="E396" s="752" t="s">
        <v>149</v>
      </c>
      <c r="F396" s="752" t="s">
        <v>121</v>
      </c>
      <c r="G396" s="765">
        <v>0</v>
      </c>
      <c r="H396" s="765">
        <v>0</v>
      </c>
      <c r="I396" s="753">
        <v>1</v>
      </c>
    </row>
    <row r="397" spans="1:9" s="750" customFormat="1" ht="15" customHeight="1">
      <c r="A397" s="1114"/>
      <c r="B397" s="432" t="s">
        <v>5661</v>
      </c>
      <c r="C397" s="432" t="s">
        <v>7746</v>
      </c>
      <c r="D397" s="432" t="s">
        <v>7747</v>
      </c>
      <c r="E397" s="115" t="s">
        <v>7660</v>
      </c>
      <c r="F397" s="115" t="s">
        <v>121</v>
      </c>
      <c r="G397" s="380">
        <v>0</v>
      </c>
      <c r="H397" s="380">
        <v>0</v>
      </c>
      <c r="I397" s="749">
        <v>1</v>
      </c>
    </row>
    <row r="398" spans="1:9" s="734" customFormat="1" ht="15" customHeight="1">
      <c r="A398" s="1114"/>
      <c r="B398" s="432">
        <v>5113</v>
      </c>
      <c r="C398" s="115" t="s">
        <v>7710</v>
      </c>
      <c r="D398" s="115" t="s">
        <v>4060</v>
      </c>
      <c r="E398" s="115" t="s">
        <v>7660</v>
      </c>
      <c r="F398" s="115" t="s">
        <v>121</v>
      </c>
      <c r="G398" s="380">
        <v>0</v>
      </c>
      <c r="H398" s="380">
        <v>0</v>
      </c>
      <c r="I398" s="733">
        <v>1</v>
      </c>
    </row>
    <row r="399" spans="1:9" s="734" customFormat="1" ht="15" customHeight="1">
      <c r="A399" s="1114"/>
      <c r="B399" s="432" t="s">
        <v>5264</v>
      </c>
      <c r="C399" s="115" t="s">
        <v>7711</v>
      </c>
      <c r="D399" s="115" t="s">
        <v>4060</v>
      </c>
      <c r="E399" s="115" t="s">
        <v>7660</v>
      </c>
      <c r="F399" s="115" t="s">
        <v>121</v>
      </c>
      <c r="G399" s="380">
        <v>0</v>
      </c>
      <c r="H399" s="380">
        <v>0</v>
      </c>
      <c r="I399" s="733">
        <v>1</v>
      </c>
    </row>
    <row r="400" spans="1:9" s="593" customFormat="1" ht="15" customHeight="1">
      <c r="A400" s="1114"/>
      <c r="B400" s="599" t="s">
        <v>5264</v>
      </c>
      <c r="C400" s="115" t="s">
        <v>7165</v>
      </c>
      <c r="D400" s="115" t="s">
        <v>4060</v>
      </c>
      <c r="E400" s="115" t="s">
        <v>126</v>
      </c>
      <c r="F400" s="115" t="s">
        <v>121</v>
      </c>
      <c r="G400" s="115">
        <v>2856800</v>
      </c>
      <c r="H400" s="115">
        <v>2856800</v>
      </c>
      <c r="I400" s="592">
        <v>1</v>
      </c>
    </row>
    <row r="401" spans="1:9" s="828" customFormat="1" ht="15" customHeight="1">
      <c r="A401" s="1114"/>
      <c r="B401" s="763" t="s">
        <v>5264</v>
      </c>
      <c r="C401" s="763" t="s">
        <v>8164</v>
      </c>
      <c r="D401" s="763" t="s">
        <v>4060</v>
      </c>
      <c r="E401" s="115" t="s">
        <v>7660</v>
      </c>
      <c r="F401" s="115" t="s">
        <v>121</v>
      </c>
      <c r="G401" s="764">
        <v>65240788</v>
      </c>
      <c r="H401" s="764">
        <v>65240788</v>
      </c>
      <c r="I401" s="827">
        <v>1</v>
      </c>
    </row>
    <row r="402" spans="1:9" s="734" customFormat="1" ht="15" customHeight="1">
      <c r="A402" s="1114"/>
      <c r="B402" s="607"/>
    </row>
    <row r="403" spans="1:9" s="74" customFormat="1" ht="75">
      <c r="A403" s="1114"/>
      <c r="B403" s="1076">
        <v>4234</v>
      </c>
      <c r="C403" s="117" t="s">
        <v>4454</v>
      </c>
      <c r="D403" s="115" t="s">
        <v>4455</v>
      </c>
      <c r="E403" s="264" t="s">
        <v>149</v>
      </c>
      <c r="F403" s="264" t="s">
        <v>121</v>
      </c>
      <c r="G403" s="3">
        <v>53000000</v>
      </c>
      <c r="H403" s="3">
        <f t="shared" ref="H403:H416" si="7">G403*I403</f>
        <v>53000000</v>
      </c>
      <c r="I403" s="3">
        <v>1</v>
      </c>
    </row>
    <row r="404" spans="1:9" s="74" customFormat="1" ht="75">
      <c r="A404" s="1114"/>
      <c r="B404" s="1078"/>
      <c r="C404" s="117" t="s">
        <v>4456</v>
      </c>
      <c r="D404" s="115" t="s">
        <v>4457</v>
      </c>
      <c r="E404" s="264" t="s">
        <v>149</v>
      </c>
      <c r="F404" s="264" t="s">
        <v>121</v>
      </c>
      <c r="G404" s="3">
        <v>0</v>
      </c>
      <c r="H404" s="3">
        <f t="shared" si="7"/>
        <v>0</v>
      </c>
      <c r="I404" s="3">
        <v>1</v>
      </c>
    </row>
    <row r="405" spans="1:9" s="720" customFormat="1">
      <c r="A405" s="1114"/>
      <c r="B405" s="432" t="s">
        <v>5264</v>
      </c>
      <c r="C405" s="432" t="s">
        <v>7666</v>
      </c>
      <c r="D405" s="432" t="s">
        <v>4060</v>
      </c>
      <c r="E405" s="716" t="s">
        <v>7660</v>
      </c>
      <c r="F405" s="716" t="s">
        <v>121</v>
      </c>
      <c r="G405" s="380">
        <v>0</v>
      </c>
      <c r="H405" s="380">
        <v>0</v>
      </c>
      <c r="I405" s="3">
        <v>1</v>
      </c>
    </row>
    <row r="406" spans="1:9" s="567" customFormat="1" ht="30">
      <c r="A406" s="1114"/>
      <c r="B406" s="383">
        <v>5129</v>
      </c>
      <c r="C406" s="117" t="s">
        <v>6976</v>
      </c>
      <c r="D406" s="117" t="s">
        <v>4060</v>
      </c>
      <c r="E406" s="117" t="s">
        <v>126</v>
      </c>
      <c r="F406" s="563" t="s">
        <v>121</v>
      </c>
      <c r="G406" s="3">
        <v>0</v>
      </c>
      <c r="H406" s="3">
        <f t="shared" si="7"/>
        <v>0</v>
      </c>
      <c r="I406" s="3">
        <v>1</v>
      </c>
    </row>
    <row r="407" spans="1:9" s="567" customFormat="1" ht="30">
      <c r="A407" s="1114"/>
      <c r="B407" s="383">
        <v>5129</v>
      </c>
      <c r="C407" s="117" t="s">
        <v>6975</v>
      </c>
      <c r="D407" s="117" t="s">
        <v>4060</v>
      </c>
      <c r="E407" s="117" t="s">
        <v>126</v>
      </c>
      <c r="F407" s="563" t="s">
        <v>121</v>
      </c>
      <c r="G407" s="3">
        <v>0</v>
      </c>
      <c r="H407" s="3">
        <f t="shared" ref="H407" si="8">G407*I407</f>
        <v>0</v>
      </c>
      <c r="I407" s="3">
        <v>1</v>
      </c>
    </row>
    <row r="408" spans="1:9" s="375" customFormat="1" ht="30">
      <c r="A408" s="1114"/>
      <c r="B408" s="383">
        <v>5129</v>
      </c>
      <c r="C408" s="117" t="s">
        <v>6269</v>
      </c>
      <c r="D408" s="117" t="s">
        <v>4060</v>
      </c>
      <c r="E408" s="374" t="s">
        <v>126</v>
      </c>
      <c r="F408" s="374" t="s">
        <v>121</v>
      </c>
      <c r="G408" s="337">
        <v>65374.41</v>
      </c>
      <c r="H408" s="337">
        <v>65374.41</v>
      </c>
      <c r="I408" s="351">
        <v>1</v>
      </c>
    </row>
    <row r="409" spans="1:9" s="556" customFormat="1" ht="30">
      <c r="A409" s="1114"/>
      <c r="B409" s="383">
        <v>5113</v>
      </c>
      <c r="C409" s="117" t="s">
        <v>6897</v>
      </c>
      <c r="D409" s="117" t="s">
        <v>4060</v>
      </c>
      <c r="E409" s="117" t="s">
        <v>126</v>
      </c>
      <c r="F409" s="553" t="s">
        <v>121</v>
      </c>
      <c r="G409" s="529">
        <v>880400</v>
      </c>
      <c r="H409" s="529">
        <v>880400</v>
      </c>
      <c r="I409" s="351">
        <v>1</v>
      </c>
    </row>
    <row r="410" spans="1:9" s="74" customFormat="1" ht="90">
      <c r="A410" s="1114"/>
      <c r="B410" s="1076">
        <v>5113</v>
      </c>
      <c r="C410" s="117" t="s">
        <v>4458</v>
      </c>
      <c r="D410" s="115" t="s">
        <v>4459</v>
      </c>
      <c r="E410" s="264" t="s">
        <v>126</v>
      </c>
      <c r="F410" s="264" t="s">
        <v>121</v>
      </c>
      <c r="G410" s="3">
        <v>0</v>
      </c>
      <c r="H410" s="3">
        <f t="shared" si="7"/>
        <v>0</v>
      </c>
      <c r="I410" s="3">
        <v>1</v>
      </c>
    </row>
    <row r="411" spans="1:9" s="429" customFormat="1" ht="30">
      <c r="A411" s="1114"/>
      <c r="B411" s="1077"/>
      <c r="C411" s="117" t="s">
        <v>6388</v>
      </c>
      <c r="D411" s="115" t="s">
        <v>171</v>
      </c>
      <c r="E411" s="425" t="s">
        <v>126</v>
      </c>
      <c r="F411" s="425" t="s">
        <v>121</v>
      </c>
      <c r="G411" s="3">
        <v>28989000</v>
      </c>
      <c r="H411" s="3">
        <v>28989000</v>
      </c>
      <c r="I411" s="3">
        <v>1</v>
      </c>
    </row>
    <row r="412" spans="1:9" s="429" customFormat="1" ht="30">
      <c r="A412" s="1114"/>
      <c r="B412" s="1077"/>
      <c r="C412" s="117" t="s">
        <v>6389</v>
      </c>
      <c r="D412" s="115" t="s">
        <v>171</v>
      </c>
      <c r="E412" s="425" t="s">
        <v>126</v>
      </c>
      <c r="F412" s="425" t="s">
        <v>121</v>
      </c>
      <c r="G412" s="3" t="s">
        <v>5731</v>
      </c>
      <c r="H412" s="3" t="s">
        <v>5731</v>
      </c>
      <c r="I412" s="3">
        <v>1</v>
      </c>
    </row>
    <row r="413" spans="1:9" s="74" customFormat="1" ht="105">
      <c r="A413" s="1114"/>
      <c r="B413" s="1077"/>
      <c r="C413" s="117" t="s">
        <v>4460</v>
      </c>
      <c r="D413" s="115" t="s">
        <v>4461</v>
      </c>
      <c r="E413" s="264" t="s">
        <v>126</v>
      </c>
      <c r="F413" s="423" t="s">
        <v>121</v>
      </c>
      <c r="G413" s="430">
        <v>27000</v>
      </c>
      <c r="H413" s="430">
        <v>27000</v>
      </c>
      <c r="I413" s="431">
        <v>1</v>
      </c>
    </row>
    <row r="414" spans="1:9" s="74" customFormat="1" ht="75">
      <c r="A414" s="1114"/>
      <c r="B414" s="1077"/>
      <c r="C414" s="117" t="s">
        <v>4462</v>
      </c>
      <c r="D414" s="115" t="s">
        <v>4463</v>
      </c>
      <c r="E414" s="264" t="s">
        <v>149</v>
      </c>
      <c r="F414" s="264" t="s">
        <v>121</v>
      </c>
      <c r="G414" s="3">
        <v>15538236</v>
      </c>
      <c r="H414" s="3">
        <f t="shared" si="7"/>
        <v>15538236</v>
      </c>
      <c r="I414" s="3">
        <v>1</v>
      </c>
    </row>
    <row r="415" spans="1:9" s="528" customFormat="1" ht="30.75" customHeight="1">
      <c r="A415" s="1114"/>
      <c r="B415" s="1077"/>
      <c r="C415" s="117" t="s">
        <v>6817</v>
      </c>
      <c r="D415" s="115" t="s">
        <v>4060</v>
      </c>
      <c r="E415" s="526" t="s">
        <v>126</v>
      </c>
      <c r="F415" s="524" t="s">
        <v>121</v>
      </c>
      <c r="G415" s="3">
        <v>64295290</v>
      </c>
      <c r="H415" s="3">
        <v>64295290</v>
      </c>
      <c r="I415" s="3">
        <v>1</v>
      </c>
    </row>
    <row r="416" spans="1:9" s="211" customFormat="1" ht="60">
      <c r="A416" s="1114"/>
      <c r="B416" s="1078"/>
      <c r="C416" s="102" t="s">
        <v>5478</v>
      </c>
      <c r="D416" s="1" t="s">
        <v>5479</v>
      </c>
      <c r="E416" s="264" t="s">
        <v>172</v>
      </c>
      <c r="F416" s="264" t="s">
        <v>121</v>
      </c>
      <c r="G416" s="3">
        <v>0</v>
      </c>
      <c r="H416" s="3">
        <f t="shared" si="7"/>
        <v>0</v>
      </c>
      <c r="I416" s="3">
        <v>1</v>
      </c>
    </row>
    <row r="417" spans="1:9" s="74" customFormat="1" ht="15" customHeight="1">
      <c r="A417" s="1114"/>
      <c r="B417" s="1045" t="s">
        <v>118</v>
      </c>
      <c r="C417" s="1046"/>
      <c r="D417" s="1046"/>
      <c r="E417" s="1046"/>
      <c r="F417" s="1046"/>
      <c r="G417" s="1047"/>
      <c r="H417" s="267">
        <f>SUM(H419:H580)</f>
        <v>684433870</v>
      </c>
      <c r="I417" s="267"/>
    </row>
    <row r="418" spans="1:9" s="903" customFormat="1" ht="15" customHeight="1">
      <c r="A418" s="1114"/>
      <c r="B418" s="960"/>
      <c r="C418" s="898"/>
      <c r="D418" s="898"/>
      <c r="E418" s="898"/>
      <c r="F418" s="898"/>
      <c r="G418" s="899"/>
      <c r="H418" s="902"/>
      <c r="I418" s="902"/>
    </row>
    <row r="419" spans="1:9" s="74" customFormat="1">
      <c r="A419" s="1114"/>
      <c r="B419" s="1076">
        <v>4212</v>
      </c>
      <c r="C419" s="117" t="s">
        <v>4464</v>
      </c>
      <c r="D419" s="115" t="s">
        <v>119</v>
      </c>
      <c r="E419" s="264" t="s">
        <v>120</v>
      </c>
      <c r="F419" s="264" t="s">
        <v>121</v>
      </c>
      <c r="G419" s="3">
        <v>24000000</v>
      </c>
      <c r="H419" s="3">
        <f t="shared" ref="H419:H530" si="9">G419*I419</f>
        <v>24000000</v>
      </c>
      <c r="I419" s="3">
        <v>1</v>
      </c>
    </row>
    <row r="420" spans="1:9" s="74" customFormat="1">
      <c r="A420" s="1114"/>
      <c r="B420" s="1078"/>
      <c r="C420" s="117" t="s">
        <v>4465</v>
      </c>
      <c r="D420" s="115" t="s">
        <v>122</v>
      </c>
      <c r="E420" s="264" t="s">
        <v>120</v>
      </c>
      <c r="F420" s="264" t="s">
        <v>121</v>
      </c>
      <c r="G420" s="3">
        <v>60785400</v>
      </c>
      <c r="H420" s="3">
        <f t="shared" si="9"/>
        <v>60785400</v>
      </c>
      <c r="I420" s="3">
        <v>1</v>
      </c>
    </row>
    <row r="421" spans="1:9" s="679" customFormat="1">
      <c r="A421" s="1114"/>
      <c r="B421" s="928"/>
      <c r="C421" s="432" t="s">
        <v>7504</v>
      </c>
      <c r="D421" s="432" t="s">
        <v>531</v>
      </c>
      <c r="E421" s="674" t="s">
        <v>120</v>
      </c>
      <c r="F421" s="674" t="s">
        <v>121</v>
      </c>
      <c r="G421" s="3">
        <v>200000</v>
      </c>
      <c r="H421" s="3">
        <v>200000</v>
      </c>
      <c r="I421" s="3">
        <v>1</v>
      </c>
    </row>
    <row r="422" spans="1:9" s="754" customFormat="1">
      <c r="A422" s="1114"/>
      <c r="B422" s="383"/>
      <c r="C422" s="763" t="s">
        <v>7788</v>
      </c>
      <c r="D422" s="763" t="s">
        <v>138</v>
      </c>
      <c r="E422" s="752" t="s">
        <v>120</v>
      </c>
      <c r="F422" s="752" t="s">
        <v>121</v>
      </c>
      <c r="G422" s="764">
        <v>1600000</v>
      </c>
      <c r="H422" s="764">
        <v>1600000</v>
      </c>
      <c r="I422" s="351">
        <v>1</v>
      </c>
    </row>
    <row r="423" spans="1:9" s="1030" customFormat="1">
      <c r="A423" s="1114"/>
      <c r="B423" s="383"/>
      <c r="C423" s="991" t="s">
        <v>8723</v>
      </c>
      <c r="D423" s="991" t="s">
        <v>138</v>
      </c>
      <c r="E423" s="1025" t="s">
        <v>120</v>
      </c>
      <c r="F423" s="1025" t="s">
        <v>121</v>
      </c>
      <c r="G423" s="998">
        <v>550000</v>
      </c>
      <c r="H423" s="998">
        <v>550000</v>
      </c>
      <c r="I423" s="351">
        <v>1</v>
      </c>
    </row>
    <row r="424" spans="1:9" s="828" customFormat="1" ht="18">
      <c r="A424" s="1114"/>
      <c r="B424" s="383"/>
      <c r="C424" s="432" t="s">
        <v>8346</v>
      </c>
      <c r="D424" s="763" t="s">
        <v>8260</v>
      </c>
      <c r="E424" s="1025" t="s">
        <v>120</v>
      </c>
      <c r="F424" s="1025" t="s">
        <v>121</v>
      </c>
      <c r="G424" s="763">
        <v>12000000</v>
      </c>
      <c r="H424" s="763">
        <v>12000000</v>
      </c>
      <c r="I424" s="764">
        <v>1</v>
      </c>
    </row>
    <row r="425" spans="1:9" s="777" customFormat="1">
      <c r="A425" s="1114"/>
      <c r="B425" s="383"/>
      <c r="C425" s="763" t="s">
        <v>7832</v>
      </c>
      <c r="D425" s="763" t="s">
        <v>138</v>
      </c>
      <c r="E425" s="768" t="s">
        <v>120</v>
      </c>
      <c r="F425" s="768" t="s">
        <v>121</v>
      </c>
      <c r="G425" s="764">
        <v>1163000</v>
      </c>
      <c r="H425" s="764">
        <v>1163000</v>
      </c>
      <c r="I425" s="351">
        <v>1</v>
      </c>
    </row>
    <row r="426" spans="1:9" s="777" customFormat="1">
      <c r="A426" s="1114"/>
      <c r="B426" s="383"/>
      <c r="C426" s="763" t="s">
        <v>7829</v>
      </c>
      <c r="D426" s="763" t="s">
        <v>138</v>
      </c>
      <c r="E426" s="768" t="s">
        <v>120</v>
      </c>
      <c r="F426" s="768" t="s">
        <v>121</v>
      </c>
      <c r="G426" s="764">
        <v>1000000</v>
      </c>
      <c r="H426" s="764">
        <v>1000000</v>
      </c>
      <c r="I426" s="351">
        <v>1</v>
      </c>
    </row>
    <row r="427" spans="1:9" s="750" customFormat="1">
      <c r="A427" s="1114"/>
      <c r="B427" s="928"/>
      <c r="C427" s="432" t="s">
        <v>7786</v>
      </c>
      <c r="D427" s="432" t="s">
        <v>138</v>
      </c>
      <c r="E427" s="747" t="s">
        <v>120</v>
      </c>
      <c r="F427" s="747" t="s">
        <v>121</v>
      </c>
      <c r="G427" s="433">
        <v>2000000</v>
      </c>
      <c r="H427" s="433">
        <v>2000000</v>
      </c>
      <c r="I427" s="3">
        <v>1</v>
      </c>
    </row>
    <row r="428" spans="1:9" s="881" customFormat="1" ht="19.5">
      <c r="A428" s="1114"/>
      <c r="B428" s="928"/>
      <c r="C428" s="791" t="s">
        <v>8376</v>
      </c>
      <c r="D428" s="791" t="s">
        <v>6895</v>
      </c>
      <c r="E428" s="877" t="s">
        <v>120</v>
      </c>
      <c r="F428" s="877" t="s">
        <v>121</v>
      </c>
      <c r="G428" s="494">
        <v>2300000</v>
      </c>
      <c r="H428" s="494">
        <v>2300000</v>
      </c>
      <c r="I428" s="3">
        <v>1</v>
      </c>
    </row>
    <row r="429" spans="1:9" s="881" customFormat="1" ht="19.5">
      <c r="A429" s="1114"/>
      <c r="B429" s="928"/>
      <c r="C429" s="791" t="s">
        <v>8377</v>
      </c>
      <c r="D429" s="791" t="s">
        <v>6895</v>
      </c>
      <c r="E429" s="877" t="s">
        <v>120</v>
      </c>
      <c r="F429" s="877" t="s">
        <v>121</v>
      </c>
      <c r="G429" s="494">
        <v>1207000</v>
      </c>
      <c r="H429" s="494">
        <v>1207000</v>
      </c>
      <c r="I429" s="3">
        <v>1</v>
      </c>
    </row>
    <row r="430" spans="1:9" s="881" customFormat="1" ht="19.5">
      <c r="A430" s="1114"/>
      <c r="B430" s="928"/>
      <c r="C430" s="791" t="s">
        <v>8378</v>
      </c>
      <c r="D430" s="791" t="s">
        <v>6895</v>
      </c>
      <c r="E430" s="877" t="s">
        <v>120</v>
      </c>
      <c r="F430" s="877" t="s">
        <v>121</v>
      </c>
      <c r="G430" s="494">
        <v>1377000</v>
      </c>
      <c r="H430" s="494">
        <v>1377000</v>
      </c>
      <c r="I430" s="3">
        <v>1</v>
      </c>
    </row>
    <row r="431" spans="1:9" s="980" customFormat="1">
      <c r="A431" s="1114"/>
      <c r="B431" s="974"/>
      <c r="C431" s="432" t="s">
        <v>8571</v>
      </c>
      <c r="D431" s="432" t="s">
        <v>3823</v>
      </c>
      <c r="E431" s="976" t="s">
        <v>14</v>
      </c>
      <c r="F431" s="976" t="s">
        <v>15</v>
      </c>
      <c r="G431" s="97">
        <v>350000</v>
      </c>
      <c r="H431" s="380">
        <v>1050</v>
      </c>
      <c r="I431" s="3">
        <v>3</v>
      </c>
    </row>
    <row r="432" spans="1:9" s="881" customFormat="1" ht="19.5">
      <c r="A432" s="1114"/>
      <c r="B432" s="928"/>
      <c r="C432" s="791" t="s">
        <v>8379</v>
      </c>
      <c r="D432" s="791" t="s">
        <v>6895</v>
      </c>
      <c r="E432" s="877" t="s">
        <v>120</v>
      </c>
      <c r="F432" s="877" t="s">
        <v>121</v>
      </c>
      <c r="G432" s="494">
        <v>1315000</v>
      </c>
      <c r="H432" s="494">
        <v>1315000</v>
      </c>
      <c r="I432" s="3">
        <v>1</v>
      </c>
    </row>
    <row r="433" spans="1:9" s="980" customFormat="1">
      <c r="A433" s="1114"/>
      <c r="B433" s="432" t="s">
        <v>7442</v>
      </c>
      <c r="C433" s="432" t="s">
        <v>8568</v>
      </c>
      <c r="D433" s="432" t="s">
        <v>8569</v>
      </c>
      <c r="E433" s="976" t="s">
        <v>126</v>
      </c>
      <c r="F433" s="976" t="s">
        <v>121</v>
      </c>
      <c r="G433" s="494">
        <v>0</v>
      </c>
      <c r="H433" s="494"/>
      <c r="I433" s="3">
        <v>1</v>
      </c>
    </row>
    <row r="434" spans="1:9" s="881" customFormat="1" ht="19.5">
      <c r="A434" s="1114"/>
      <c r="B434" s="928"/>
      <c r="C434" s="791" t="s">
        <v>8380</v>
      </c>
      <c r="D434" s="791" t="s">
        <v>6895</v>
      </c>
      <c r="E434" s="877" t="s">
        <v>120</v>
      </c>
      <c r="F434" s="877" t="s">
        <v>121</v>
      </c>
      <c r="G434" s="494">
        <v>1465000</v>
      </c>
      <c r="H434" s="494">
        <v>1465000</v>
      </c>
      <c r="I434" s="3">
        <v>1</v>
      </c>
    </row>
    <row r="435" spans="1:9" s="74" customFormat="1" ht="30">
      <c r="A435" s="1114"/>
      <c r="B435" s="1076">
        <v>4214</v>
      </c>
      <c r="C435" s="117" t="s">
        <v>4466</v>
      </c>
      <c r="D435" s="115" t="s">
        <v>128</v>
      </c>
      <c r="E435" s="264" t="s">
        <v>120</v>
      </c>
      <c r="F435" s="264" t="s">
        <v>121</v>
      </c>
      <c r="G435" s="3">
        <v>90000000</v>
      </c>
      <c r="H435" s="3">
        <f t="shared" si="9"/>
        <v>90000000</v>
      </c>
      <c r="I435" s="3">
        <v>1</v>
      </c>
    </row>
    <row r="436" spans="1:9" s="980" customFormat="1" ht="30">
      <c r="A436" s="1114"/>
      <c r="B436" s="1077"/>
      <c r="C436" s="497" t="s">
        <v>8572</v>
      </c>
      <c r="D436" s="562" t="s">
        <v>8573</v>
      </c>
      <c r="E436" s="976" t="s">
        <v>172</v>
      </c>
      <c r="F436" s="976" t="s">
        <v>121</v>
      </c>
      <c r="G436" s="351">
        <v>63900</v>
      </c>
      <c r="H436" s="351">
        <v>63900</v>
      </c>
      <c r="I436" s="3">
        <v>1</v>
      </c>
    </row>
    <row r="437" spans="1:9" s="679" customFormat="1" ht="27">
      <c r="A437" s="1114"/>
      <c r="B437" s="1077"/>
      <c r="C437" s="680" t="s">
        <v>7489</v>
      </c>
      <c r="D437" s="432" t="s">
        <v>5479</v>
      </c>
      <c r="E437" s="674" t="s">
        <v>172</v>
      </c>
      <c r="F437" s="674" t="s">
        <v>121</v>
      </c>
      <c r="G437" s="682">
        <v>0</v>
      </c>
      <c r="H437" s="682">
        <v>0</v>
      </c>
      <c r="I437" s="3">
        <v>1</v>
      </c>
    </row>
    <row r="438" spans="1:9" s="679" customFormat="1">
      <c r="A438" s="1114"/>
      <c r="B438" s="1077"/>
      <c r="C438" s="680" t="s">
        <v>7490</v>
      </c>
      <c r="D438" s="680" t="s">
        <v>5260</v>
      </c>
      <c r="E438" s="674" t="s">
        <v>172</v>
      </c>
      <c r="F438" s="674" t="s">
        <v>121</v>
      </c>
      <c r="G438" s="682">
        <v>0</v>
      </c>
      <c r="H438" s="682">
        <v>0</v>
      </c>
      <c r="I438" s="3">
        <v>1</v>
      </c>
    </row>
    <row r="439" spans="1:9" s="980" customFormat="1">
      <c r="A439" s="1114"/>
      <c r="B439" s="1077"/>
      <c r="C439" s="432" t="s">
        <v>8570</v>
      </c>
      <c r="D439" s="432" t="s">
        <v>531</v>
      </c>
      <c r="E439" s="976" t="s">
        <v>120</v>
      </c>
      <c r="F439" s="976" t="s">
        <v>121</v>
      </c>
      <c r="G439" s="433">
        <v>62000</v>
      </c>
      <c r="H439" s="433">
        <v>62000</v>
      </c>
      <c r="I439" s="3">
        <v>1</v>
      </c>
    </row>
    <row r="440" spans="1:9" s="74" customFormat="1" ht="30">
      <c r="A440" s="1114"/>
      <c r="B440" s="1077"/>
      <c r="C440" s="117" t="s">
        <v>4467</v>
      </c>
      <c r="D440" s="115" t="s">
        <v>3085</v>
      </c>
      <c r="E440" s="264" t="s">
        <v>14</v>
      </c>
      <c r="F440" s="264" t="s">
        <v>121</v>
      </c>
      <c r="G440" s="3">
        <v>15000000</v>
      </c>
      <c r="H440" s="3">
        <f t="shared" si="9"/>
        <v>15000000</v>
      </c>
      <c r="I440" s="3">
        <v>1</v>
      </c>
    </row>
    <row r="441" spans="1:9" s="74" customFormat="1" ht="30">
      <c r="A441" s="1114"/>
      <c r="B441" s="1077"/>
      <c r="C441" s="114" t="s">
        <v>4468</v>
      </c>
      <c r="D441" s="115" t="s">
        <v>4469</v>
      </c>
      <c r="E441" s="264" t="s">
        <v>126</v>
      </c>
      <c r="F441" s="264" t="s">
        <v>121</v>
      </c>
      <c r="G441" s="3">
        <v>3994600</v>
      </c>
      <c r="H441" s="3">
        <f t="shared" si="9"/>
        <v>3994600</v>
      </c>
      <c r="I441" s="3">
        <v>1</v>
      </c>
    </row>
    <row r="442" spans="1:9" s="74" customFormat="1" ht="30">
      <c r="A442" s="1114"/>
      <c r="B442" s="1077"/>
      <c r="C442" s="114" t="s">
        <v>4470</v>
      </c>
      <c r="D442" s="115" t="s">
        <v>4471</v>
      </c>
      <c r="E442" s="264" t="s">
        <v>126</v>
      </c>
      <c r="F442" s="264" t="s">
        <v>121</v>
      </c>
      <c r="G442" s="3">
        <v>2500000</v>
      </c>
      <c r="H442" s="3">
        <f t="shared" si="9"/>
        <v>2500000</v>
      </c>
      <c r="I442" s="3">
        <v>1</v>
      </c>
    </row>
    <row r="443" spans="1:9" s="74" customFormat="1" ht="30">
      <c r="A443" s="1114"/>
      <c r="B443" s="1077"/>
      <c r="C443" s="114" t="s">
        <v>4472</v>
      </c>
      <c r="D443" s="115" t="s">
        <v>4473</v>
      </c>
      <c r="E443" s="264" t="s">
        <v>126</v>
      </c>
      <c r="F443" s="264" t="s">
        <v>121</v>
      </c>
      <c r="G443" s="3">
        <v>720000</v>
      </c>
      <c r="H443" s="3">
        <f t="shared" si="9"/>
        <v>720000</v>
      </c>
      <c r="I443" s="3">
        <v>1</v>
      </c>
    </row>
    <row r="444" spans="1:9" s="74" customFormat="1" ht="30">
      <c r="A444" s="1114"/>
      <c r="B444" s="1078"/>
      <c r="C444" s="114" t="s">
        <v>4474</v>
      </c>
      <c r="D444" s="115" t="s">
        <v>4475</v>
      </c>
      <c r="E444" s="264" t="s">
        <v>126</v>
      </c>
      <c r="F444" s="264" t="s">
        <v>121</v>
      </c>
      <c r="G444" s="3">
        <v>720000</v>
      </c>
      <c r="H444" s="3">
        <f t="shared" si="9"/>
        <v>720000</v>
      </c>
      <c r="I444" s="3">
        <v>1</v>
      </c>
    </row>
    <row r="445" spans="1:9" s="720" customFormat="1" ht="18">
      <c r="A445" s="1114"/>
      <c r="B445" s="712" t="s">
        <v>6681</v>
      </c>
      <c r="C445" s="712" t="s">
        <v>7653</v>
      </c>
      <c r="D445" s="712" t="s">
        <v>7654</v>
      </c>
      <c r="E445" s="115" t="s">
        <v>120</v>
      </c>
      <c r="F445" s="115" t="s">
        <v>121</v>
      </c>
      <c r="G445" s="715">
        <v>1100000</v>
      </c>
      <c r="H445" s="3">
        <f t="shared" si="9"/>
        <v>1100000</v>
      </c>
      <c r="I445" s="3">
        <v>1</v>
      </c>
    </row>
    <row r="446" spans="1:9" s="74" customFormat="1" ht="45">
      <c r="A446" s="1114"/>
      <c r="B446" s="1076">
        <v>4216</v>
      </c>
      <c r="C446" s="117" t="s">
        <v>4476</v>
      </c>
      <c r="D446" s="115" t="s">
        <v>524</v>
      </c>
      <c r="E446" s="264" t="s">
        <v>126</v>
      </c>
      <c r="F446" s="264" t="s">
        <v>121</v>
      </c>
      <c r="G446" s="3">
        <v>12408000</v>
      </c>
      <c r="H446" s="3">
        <f t="shared" si="9"/>
        <v>12408000</v>
      </c>
      <c r="I446" s="3">
        <v>1</v>
      </c>
    </row>
    <row r="447" spans="1:9" s="812" customFormat="1">
      <c r="A447" s="1114"/>
      <c r="B447" s="1077"/>
      <c r="C447" s="763" t="s">
        <v>8069</v>
      </c>
      <c r="D447" s="763" t="s">
        <v>138</v>
      </c>
      <c r="E447" s="115" t="s">
        <v>120</v>
      </c>
      <c r="F447" s="115" t="s">
        <v>121</v>
      </c>
      <c r="G447" s="764">
        <v>1000000</v>
      </c>
      <c r="H447" s="764">
        <v>1000000</v>
      </c>
      <c r="I447" s="3">
        <v>1</v>
      </c>
    </row>
    <row r="448" spans="1:9" s="711" customFormat="1">
      <c r="A448" s="1114"/>
      <c r="B448" s="1077"/>
      <c r="C448" s="712" t="s">
        <v>7629</v>
      </c>
      <c r="D448" s="712" t="s">
        <v>531</v>
      </c>
      <c r="E448" s="115" t="s">
        <v>120</v>
      </c>
      <c r="F448" s="115" t="s">
        <v>121</v>
      </c>
      <c r="G448" s="715">
        <v>135000</v>
      </c>
      <c r="H448" s="715">
        <v>135000</v>
      </c>
      <c r="I448" s="3">
        <v>1</v>
      </c>
    </row>
    <row r="449" spans="1:9" s="74" customFormat="1" ht="30">
      <c r="A449" s="1114"/>
      <c r="B449" s="1078"/>
      <c r="C449" s="117" t="s">
        <v>4477</v>
      </c>
      <c r="D449" s="115" t="s">
        <v>4478</v>
      </c>
      <c r="E449" s="264" t="s">
        <v>126</v>
      </c>
      <c r="F449" s="264" t="s">
        <v>121</v>
      </c>
      <c r="G449" s="3">
        <v>25152000</v>
      </c>
      <c r="H449" s="3">
        <f t="shared" si="9"/>
        <v>25152000</v>
      </c>
      <c r="I449" s="3">
        <v>1</v>
      </c>
    </row>
    <row r="450" spans="1:9" s="631" customFormat="1" ht="30">
      <c r="A450" s="1114"/>
      <c r="B450" s="928"/>
      <c r="C450" s="632" t="s">
        <v>7273</v>
      </c>
      <c r="D450" s="117" t="s">
        <v>138</v>
      </c>
      <c r="E450" s="115" t="s">
        <v>120</v>
      </c>
      <c r="F450" s="115" t="s">
        <v>121</v>
      </c>
      <c r="G450" s="633">
        <v>1800000</v>
      </c>
      <c r="H450" s="633">
        <v>1800000</v>
      </c>
      <c r="I450" s="3">
        <v>1</v>
      </c>
    </row>
    <row r="451" spans="1:9" s="502" customFormat="1" ht="30">
      <c r="A451" s="1114"/>
      <c r="B451" s="1051" t="s">
        <v>6696</v>
      </c>
      <c r="C451" s="117" t="s">
        <v>6709</v>
      </c>
      <c r="D451" s="117" t="s">
        <v>138</v>
      </c>
      <c r="E451" s="115" t="s">
        <v>120</v>
      </c>
      <c r="F451" s="115" t="s">
        <v>121</v>
      </c>
      <c r="G451" s="505">
        <v>1234</v>
      </c>
      <c r="H451" s="505">
        <v>1234</v>
      </c>
      <c r="I451" s="3">
        <v>1</v>
      </c>
    </row>
    <row r="452" spans="1:9" s="502" customFormat="1" ht="30">
      <c r="A452" s="1114"/>
      <c r="B452" s="1258"/>
      <c r="C452" s="117" t="s">
        <v>6714</v>
      </c>
      <c r="D452" s="117" t="s">
        <v>138</v>
      </c>
      <c r="E452" s="115" t="s">
        <v>120</v>
      </c>
      <c r="F452" s="115" t="s">
        <v>121</v>
      </c>
      <c r="G452" s="433">
        <v>2407000</v>
      </c>
      <c r="H452" s="433">
        <v>2407000</v>
      </c>
      <c r="I452" s="351">
        <v>1</v>
      </c>
    </row>
    <row r="453" spans="1:9" s="493" customFormat="1" ht="30">
      <c r="A453" s="1114"/>
      <c r="B453" s="1052"/>
      <c r="C453" s="114" t="s">
        <v>6695</v>
      </c>
      <c r="D453" s="115" t="s">
        <v>138</v>
      </c>
      <c r="E453" s="115" t="s">
        <v>120</v>
      </c>
      <c r="F453" s="115" t="s">
        <v>121</v>
      </c>
      <c r="G453" s="115">
        <v>2500000</v>
      </c>
      <c r="H453" s="115">
        <v>2500000</v>
      </c>
      <c r="I453" s="3">
        <v>1</v>
      </c>
    </row>
    <row r="454" spans="1:9" s="446" customFormat="1" ht="30">
      <c r="A454" s="1114"/>
      <c r="B454" s="1091">
        <v>4222</v>
      </c>
      <c r="C454" s="115" t="s">
        <v>6465</v>
      </c>
      <c r="D454" s="115" t="s">
        <v>138</v>
      </c>
      <c r="E454" s="115" t="s">
        <v>120</v>
      </c>
      <c r="F454" s="115" t="s">
        <v>121</v>
      </c>
      <c r="G454" s="401">
        <v>1000000</v>
      </c>
      <c r="H454" s="401">
        <v>1000000</v>
      </c>
      <c r="I454" s="3">
        <v>1</v>
      </c>
    </row>
    <row r="455" spans="1:9" s="489" customFormat="1" ht="30">
      <c r="A455" s="1114"/>
      <c r="B455" s="1156"/>
      <c r="C455" s="115" t="s">
        <v>6624</v>
      </c>
      <c r="D455" s="115" t="s">
        <v>138</v>
      </c>
      <c r="E455" s="115" t="s">
        <v>120</v>
      </c>
      <c r="F455" s="115" t="s">
        <v>121</v>
      </c>
      <c r="G455" s="115">
        <v>3462486</v>
      </c>
      <c r="H455" s="115">
        <v>3462486</v>
      </c>
      <c r="I455" s="3">
        <v>1</v>
      </c>
    </row>
    <row r="456" spans="1:9" s="489" customFormat="1" ht="30">
      <c r="A456" s="1114"/>
      <c r="B456" s="1156"/>
      <c r="C456" s="115" t="s">
        <v>6625</v>
      </c>
      <c r="D456" s="115" t="s">
        <v>138</v>
      </c>
      <c r="E456" s="115" t="s">
        <v>120</v>
      </c>
      <c r="F456" s="115" t="s">
        <v>121</v>
      </c>
      <c r="G456" s="115">
        <v>1300000</v>
      </c>
      <c r="H456" s="115">
        <v>1300000</v>
      </c>
      <c r="I456" s="3">
        <v>1</v>
      </c>
    </row>
    <row r="457" spans="1:9" s="489" customFormat="1" ht="30">
      <c r="A457" s="1114"/>
      <c r="B457" s="1156"/>
      <c r="C457" s="115" t="s">
        <v>6626</v>
      </c>
      <c r="D457" s="115" t="s">
        <v>138</v>
      </c>
      <c r="E457" s="115" t="s">
        <v>120</v>
      </c>
      <c r="F457" s="115" t="s">
        <v>121</v>
      </c>
      <c r="G457" s="115">
        <v>1000000</v>
      </c>
      <c r="H457" s="115">
        <v>1000000</v>
      </c>
      <c r="I457" s="3">
        <v>1</v>
      </c>
    </row>
    <row r="458" spans="1:9" s="489" customFormat="1" ht="30">
      <c r="A458" s="1114"/>
      <c r="B458" s="1156"/>
      <c r="C458" s="115" t="s">
        <v>6627</v>
      </c>
      <c r="D458" s="115" t="s">
        <v>138</v>
      </c>
      <c r="E458" s="115" t="s">
        <v>120</v>
      </c>
      <c r="F458" s="115" t="s">
        <v>121</v>
      </c>
      <c r="G458" s="115">
        <v>700000</v>
      </c>
      <c r="H458" s="115">
        <v>700000</v>
      </c>
      <c r="I458" s="3">
        <v>1</v>
      </c>
    </row>
    <row r="459" spans="1:9" s="489" customFormat="1" ht="30">
      <c r="A459" s="1114"/>
      <c r="B459" s="1156"/>
      <c r="C459" s="115" t="s">
        <v>6628</v>
      </c>
      <c r="D459" s="115" t="s">
        <v>138</v>
      </c>
      <c r="E459" s="115" t="s">
        <v>120</v>
      </c>
      <c r="F459" s="115" t="s">
        <v>121</v>
      </c>
      <c r="G459" s="115">
        <v>1400000</v>
      </c>
      <c r="H459" s="115">
        <v>1400000</v>
      </c>
      <c r="I459" s="3">
        <v>1</v>
      </c>
    </row>
    <row r="460" spans="1:9" s="81" customFormat="1" ht="75">
      <c r="A460" s="1114"/>
      <c r="B460" s="1092"/>
      <c r="C460" s="119">
        <v>98391200</v>
      </c>
      <c r="D460" s="124" t="s">
        <v>4479</v>
      </c>
      <c r="E460" s="269" t="s">
        <v>120</v>
      </c>
      <c r="F460" s="269" t="s">
        <v>121</v>
      </c>
      <c r="G460" s="7">
        <v>500000</v>
      </c>
      <c r="H460" s="7">
        <f t="shared" si="9"/>
        <v>500000</v>
      </c>
      <c r="I460" s="7">
        <v>1</v>
      </c>
    </row>
    <row r="461" spans="1:9" s="81" customFormat="1" ht="18">
      <c r="A461" s="1114"/>
      <c r="B461" s="712" t="s">
        <v>5695</v>
      </c>
      <c r="C461" s="432" t="s">
        <v>7960</v>
      </c>
      <c r="D461" s="712" t="s">
        <v>7656</v>
      </c>
      <c r="E461" s="716" t="s">
        <v>126</v>
      </c>
      <c r="F461" s="716" t="s">
        <v>121</v>
      </c>
      <c r="G461" s="715">
        <v>10000000</v>
      </c>
      <c r="H461" s="715">
        <v>10000000</v>
      </c>
      <c r="I461" s="723">
        <v>1</v>
      </c>
    </row>
    <row r="462" spans="1:9" s="81" customFormat="1">
      <c r="A462" s="1114"/>
      <c r="B462" s="751"/>
      <c r="C462" s="763" t="s">
        <v>7811</v>
      </c>
      <c r="D462" s="763" t="s">
        <v>5871</v>
      </c>
      <c r="E462" s="115" t="s">
        <v>120</v>
      </c>
      <c r="F462" s="115" t="s">
        <v>121</v>
      </c>
      <c r="G462" s="764">
        <v>3500000</v>
      </c>
      <c r="H462" s="764">
        <v>3500000</v>
      </c>
      <c r="I462" s="723">
        <v>1</v>
      </c>
    </row>
    <row r="463" spans="1:9" s="74" customFormat="1" ht="30">
      <c r="A463" s="1114"/>
      <c r="B463" s="1076">
        <v>4231</v>
      </c>
      <c r="C463" s="114" t="s">
        <v>4480</v>
      </c>
      <c r="D463" s="115" t="s">
        <v>4481</v>
      </c>
      <c r="E463" s="264" t="s">
        <v>14</v>
      </c>
      <c r="F463" s="264" t="s">
        <v>121</v>
      </c>
      <c r="G463" s="3">
        <v>3090000</v>
      </c>
      <c r="H463" s="3">
        <f t="shared" si="9"/>
        <v>3090000</v>
      </c>
      <c r="I463" s="3">
        <v>1</v>
      </c>
    </row>
    <row r="464" spans="1:9" s="74" customFormat="1" ht="105">
      <c r="A464" s="1114"/>
      <c r="B464" s="1077"/>
      <c r="C464" s="114" t="s">
        <v>4482</v>
      </c>
      <c r="D464" s="115" t="s">
        <v>4483</v>
      </c>
      <c r="E464" s="264" t="s">
        <v>14</v>
      </c>
      <c r="F464" s="264" t="s">
        <v>121</v>
      </c>
      <c r="G464" s="3">
        <v>1296900</v>
      </c>
      <c r="H464" s="3">
        <f t="shared" si="9"/>
        <v>1296900</v>
      </c>
      <c r="I464" s="3">
        <v>1</v>
      </c>
    </row>
    <row r="465" spans="1:9" s="588" customFormat="1" ht="30">
      <c r="A465" s="1114"/>
      <c r="B465" s="1077"/>
      <c r="C465" s="115" t="s">
        <v>7138</v>
      </c>
      <c r="D465" s="115" t="s">
        <v>7139</v>
      </c>
      <c r="E465" s="586" t="s">
        <v>14</v>
      </c>
      <c r="F465" s="586" t="s">
        <v>121</v>
      </c>
      <c r="G465" s="433">
        <v>2500000</v>
      </c>
      <c r="H465" s="433">
        <v>2500000</v>
      </c>
      <c r="I465" s="3">
        <v>1</v>
      </c>
    </row>
    <row r="466" spans="1:9" s="74" customFormat="1" ht="60">
      <c r="A466" s="1114"/>
      <c r="B466" s="1077"/>
      <c r="C466" s="121">
        <v>79531100</v>
      </c>
      <c r="D466" s="120" t="s">
        <v>4484</v>
      </c>
      <c r="E466" s="76" t="s">
        <v>14</v>
      </c>
      <c r="F466" s="76" t="s">
        <v>121</v>
      </c>
      <c r="G466" s="16">
        <v>0</v>
      </c>
      <c r="H466" s="16">
        <f t="shared" si="9"/>
        <v>0</v>
      </c>
      <c r="I466" s="16">
        <v>1</v>
      </c>
    </row>
    <row r="467" spans="1:9" s="903" customFormat="1">
      <c r="A467" s="1114"/>
      <c r="B467" s="1077"/>
      <c r="C467" s="885" t="s">
        <v>8490</v>
      </c>
      <c r="D467" s="885" t="s">
        <v>8491</v>
      </c>
      <c r="E467" s="900" t="s">
        <v>14</v>
      </c>
      <c r="F467" s="900" t="s">
        <v>121</v>
      </c>
      <c r="G467" s="884">
        <v>2500</v>
      </c>
      <c r="H467" s="884">
        <v>2500</v>
      </c>
      <c r="I467" s="320">
        <v>1</v>
      </c>
    </row>
    <row r="468" spans="1:9" s="74" customFormat="1" ht="45">
      <c r="A468" s="1114"/>
      <c r="B468" s="1077"/>
      <c r="C468" s="114" t="s">
        <v>4485</v>
      </c>
      <c r="D468" s="115" t="s">
        <v>4486</v>
      </c>
      <c r="E468" s="264" t="s">
        <v>14</v>
      </c>
      <c r="F468" s="264" t="s">
        <v>121</v>
      </c>
      <c r="G468" s="3">
        <v>2000000</v>
      </c>
      <c r="H468" s="3">
        <f t="shared" si="9"/>
        <v>2000000</v>
      </c>
      <c r="I468" s="3">
        <v>1</v>
      </c>
    </row>
    <row r="469" spans="1:9" s="74" customFormat="1">
      <c r="A469" s="1114"/>
      <c r="B469" s="1077"/>
      <c r="C469" s="121">
        <v>79971120</v>
      </c>
      <c r="D469" s="120" t="s">
        <v>484</v>
      </c>
      <c r="E469" s="76" t="s">
        <v>14</v>
      </c>
      <c r="F469" s="76" t="s">
        <v>121</v>
      </c>
      <c r="G469" s="16">
        <v>2000000</v>
      </c>
      <c r="H469" s="16">
        <f t="shared" si="9"/>
        <v>2000000</v>
      </c>
      <c r="I469" s="16">
        <v>1</v>
      </c>
    </row>
    <row r="470" spans="1:9" s="74" customFormat="1" ht="30">
      <c r="A470" s="1114"/>
      <c r="B470" s="1078"/>
      <c r="C470" s="117" t="s">
        <v>4487</v>
      </c>
      <c r="D470" s="115" t="s">
        <v>2399</v>
      </c>
      <c r="E470" s="264" t="s">
        <v>126</v>
      </c>
      <c r="F470" s="264" t="s">
        <v>121</v>
      </c>
      <c r="G470" s="3">
        <v>800000</v>
      </c>
      <c r="H470" s="3">
        <f t="shared" si="9"/>
        <v>800000</v>
      </c>
      <c r="I470" s="3">
        <v>1</v>
      </c>
    </row>
    <row r="471" spans="1:9" s="74" customFormat="1" ht="45">
      <c r="A471" s="1114"/>
      <c r="B471" s="1076">
        <v>4232</v>
      </c>
      <c r="C471" s="117" t="s">
        <v>4488</v>
      </c>
      <c r="D471" s="115" t="s">
        <v>4489</v>
      </c>
      <c r="E471" s="264" t="s">
        <v>120</v>
      </c>
      <c r="F471" s="264" t="s">
        <v>121</v>
      </c>
      <c r="G471" s="3">
        <v>3310000</v>
      </c>
      <c r="H471" s="3">
        <f t="shared" si="9"/>
        <v>3310000</v>
      </c>
      <c r="I471" s="3">
        <v>1</v>
      </c>
    </row>
    <row r="472" spans="1:9" s="74" customFormat="1" ht="45">
      <c r="A472" s="1114"/>
      <c r="B472" s="1077"/>
      <c r="C472" s="117" t="s">
        <v>4490</v>
      </c>
      <c r="D472" s="115" t="s">
        <v>4491</v>
      </c>
      <c r="E472" s="264" t="s">
        <v>120</v>
      </c>
      <c r="F472" s="264" t="s">
        <v>121</v>
      </c>
      <c r="G472" s="3">
        <v>14160000</v>
      </c>
      <c r="H472" s="3">
        <f t="shared" si="9"/>
        <v>14160000</v>
      </c>
      <c r="I472" s="3">
        <v>1</v>
      </c>
    </row>
    <row r="473" spans="1:9" s="74" customFormat="1" ht="45">
      <c r="A473" s="1114"/>
      <c r="B473" s="1077"/>
      <c r="C473" s="117" t="s">
        <v>4492</v>
      </c>
      <c r="D473" s="115" t="s">
        <v>4493</v>
      </c>
      <c r="E473" s="264" t="s">
        <v>120</v>
      </c>
      <c r="F473" s="264" t="s">
        <v>121</v>
      </c>
      <c r="G473" s="3">
        <v>680000</v>
      </c>
      <c r="H473" s="3">
        <f t="shared" si="9"/>
        <v>680000</v>
      </c>
      <c r="I473" s="3">
        <v>1</v>
      </c>
    </row>
    <row r="474" spans="1:9" s="74" customFormat="1" ht="75">
      <c r="A474" s="1114"/>
      <c r="B474" s="1077"/>
      <c r="C474" s="117" t="s">
        <v>4494</v>
      </c>
      <c r="D474" s="115" t="s">
        <v>4495</v>
      </c>
      <c r="E474" s="264" t="s">
        <v>120</v>
      </c>
      <c r="F474" s="264" t="s">
        <v>121</v>
      </c>
      <c r="G474" s="3">
        <v>1250000</v>
      </c>
      <c r="H474" s="3">
        <f t="shared" si="9"/>
        <v>1250000</v>
      </c>
      <c r="I474" s="3">
        <v>1</v>
      </c>
    </row>
    <row r="475" spans="1:9" s="74" customFormat="1" ht="45">
      <c r="A475" s="1114"/>
      <c r="B475" s="1077"/>
      <c r="C475" s="117" t="s">
        <v>4496</v>
      </c>
      <c r="D475" s="115" t="s">
        <v>4497</v>
      </c>
      <c r="E475" s="264" t="s">
        <v>120</v>
      </c>
      <c r="F475" s="264" t="s">
        <v>121</v>
      </c>
      <c r="G475" s="3">
        <v>600000</v>
      </c>
      <c r="H475" s="3">
        <f t="shared" si="9"/>
        <v>600000</v>
      </c>
      <c r="I475" s="3">
        <v>1</v>
      </c>
    </row>
    <row r="476" spans="1:9" s="74" customFormat="1" ht="45">
      <c r="A476" s="1114"/>
      <c r="B476" s="1077"/>
      <c r="C476" s="117" t="s">
        <v>4498</v>
      </c>
      <c r="D476" s="115" t="s">
        <v>4499</v>
      </c>
      <c r="E476" s="264" t="s">
        <v>120</v>
      </c>
      <c r="F476" s="264" t="s">
        <v>121</v>
      </c>
      <c r="G476" s="3">
        <v>3200000</v>
      </c>
      <c r="H476" s="3">
        <f t="shared" si="9"/>
        <v>3200000</v>
      </c>
      <c r="I476" s="3">
        <v>1</v>
      </c>
    </row>
    <row r="477" spans="1:9" s="74" customFormat="1" ht="60">
      <c r="A477" s="1114"/>
      <c r="B477" s="1077"/>
      <c r="C477" s="117" t="s">
        <v>4500</v>
      </c>
      <c r="D477" s="115" t="s">
        <v>4501</v>
      </c>
      <c r="E477" s="264" t="s">
        <v>120</v>
      </c>
      <c r="F477" s="264" t="s">
        <v>121</v>
      </c>
      <c r="G477" s="3">
        <v>1600000</v>
      </c>
      <c r="H477" s="3">
        <f t="shared" si="9"/>
        <v>1600000</v>
      </c>
      <c r="I477" s="3">
        <v>1</v>
      </c>
    </row>
    <row r="478" spans="1:9" s="74" customFormat="1" ht="45">
      <c r="A478" s="1114"/>
      <c r="B478" s="1077"/>
      <c r="C478" s="117" t="s">
        <v>4502</v>
      </c>
      <c r="D478" s="115" t="s">
        <v>4503</v>
      </c>
      <c r="E478" s="264" t="s">
        <v>120</v>
      </c>
      <c r="F478" s="264" t="s">
        <v>121</v>
      </c>
      <c r="G478" s="3">
        <v>1500000</v>
      </c>
      <c r="H478" s="3">
        <f t="shared" si="9"/>
        <v>1500000</v>
      </c>
      <c r="I478" s="3">
        <v>1</v>
      </c>
    </row>
    <row r="479" spans="1:9" s="74" customFormat="1" ht="60">
      <c r="A479" s="1114"/>
      <c r="B479" s="1077"/>
      <c r="C479" s="117" t="s">
        <v>4504</v>
      </c>
      <c r="D479" s="115" t="s">
        <v>4505</v>
      </c>
      <c r="E479" s="264" t="s">
        <v>120</v>
      </c>
      <c r="F479" s="264" t="s">
        <v>121</v>
      </c>
      <c r="G479" s="3">
        <v>3493800</v>
      </c>
      <c r="H479" s="3">
        <f t="shared" si="9"/>
        <v>3493800</v>
      </c>
      <c r="I479" s="3">
        <v>1</v>
      </c>
    </row>
    <row r="480" spans="1:9" s="74" customFormat="1" ht="60">
      <c r="A480" s="1114"/>
      <c r="B480" s="1077"/>
      <c r="C480" s="117" t="s">
        <v>4506</v>
      </c>
      <c r="D480" s="115" t="s">
        <v>4507</v>
      </c>
      <c r="E480" s="264" t="s">
        <v>120</v>
      </c>
      <c r="F480" s="264" t="s">
        <v>121</v>
      </c>
      <c r="G480" s="3">
        <v>702000</v>
      </c>
      <c r="H480" s="3">
        <f t="shared" si="9"/>
        <v>702000</v>
      </c>
      <c r="I480" s="3">
        <v>1</v>
      </c>
    </row>
    <row r="481" spans="1:9" s="850" customFormat="1" ht="18">
      <c r="A481" s="1114"/>
      <c r="B481" s="1077"/>
      <c r="C481" s="432" t="s">
        <v>8346</v>
      </c>
      <c r="D481" s="432" t="s">
        <v>8260</v>
      </c>
      <c r="E481" s="847" t="s">
        <v>120</v>
      </c>
      <c r="F481" s="847" t="s">
        <v>121</v>
      </c>
      <c r="G481" s="433">
        <v>12000000</v>
      </c>
      <c r="H481" s="433">
        <v>12000000</v>
      </c>
      <c r="I481" s="3">
        <v>1</v>
      </c>
    </row>
    <row r="482" spans="1:9" s="74" customFormat="1" ht="45">
      <c r="A482" s="1114"/>
      <c r="B482" s="1077"/>
      <c r="C482" s="117" t="s">
        <v>4508</v>
      </c>
      <c r="D482" s="115" t="s">
        <v>4509</v>
      </c>
      <c r="E482" s="264" t="s">
        <v>120</v>
      </c>
      <c r="F482" s="264" t="s">
        <v>121</v>
      </c>
      <c r="G482" s="3">
        <v>702000</v>
      </c>
      <c r="H482" s="3">
        <f t="shared" si="9"/>
        <v>702000</v>
      </c>
      <c r="I482" s="3">
        <v>1</v>
      </c>
    </row>
    <row r="483" spans="1:9" s="74" customFormat="1" ht="60">
      <c r="A483" s="1114"/>
      <c r="B483" s="1077"/>
      <c r="C483" s="117" t="s">
        <v>4510</v>
      </c>
      <c r="D483" s="115" t="s">
        <v>4511</v>
      </c>
      <c r="E483" s="264" t="s">
        <v>120</v>
      </c>
      <c r="F483" s="264" t="s">
        <v>121</v>
      </c>
      <c r="G483" s="3">
        <v>702000</v>
      </c>
      <c r="H483" s="3">
        <f t="shared" si="9"/>
        <v>702000</v>
      </c>
      <c r="I483" s="3">
        <v>1</v>
      </c>
    </row>
    <row r="484" spans="1:9" s="74" customFormat="1" ht="60">
      <c r="A484" s="1114"/>
      <c r="B484" s="1077"/>
      <c r="C484" s="117" t="s">
        <v>4512</v>
      </c>
      <c r="D484" s="115" t="s">
        <v>4513</v>
      </c>
      <c r="E484" s="264" t="s">
        <v>120</v>
      </c>
      <c r="F484" s="264" t="s">
        <v>121</v>
      </c>
      <c r="G484" s="3">
        <v>702000</v>
      </c>
      <c r="H484" s="3">
        <f t="shared" si="9"/>
        <v>702000</v>
      </c>
      <c r="I484" s="3">
        <v>1</v>
      </c>
    </row>
    <row r="485" spans="1:9" s="421" customFormat="1" ht="45">
      <c r="A485" s="1114"/>
      <c r="B485" s="1077"/>
      <c r="C485" s="117" t="s">
        <v>6382</v>
      </c>
      <c r="D485" s="117" t="s">
        <v>6383</v>
      </c>
      <c r="E485" s="420" t="s">
        <v>120</v>
      </c>
      <c r="F485" s="420" t="s">
        <v>121</v>
      </c>
      <c r="G485" s="337">
        <v>3000</v>
      </c>
      <c r="H485" s="337">
        <v>3000</v>
      </c>
      <c r="I485" s="3">
        <v>1</v>
      </c>
    </row>
    <row r="486" spans="1:9" s="74" customFormat="1" ht="60">
      <c r="A486" s="1114"/>
      <c r="B486" s="1077"/>
      <c r="C486" s="117" t="s">
        <v>4514</v>
      </c>
      <c r="D486" s="115" t="s">
        <v>4515</v>
      </c>
      <c r="E486" s="264" t="s">
        <v>120</v>
      </c>
      <c r="F486" s="264" t="s">
        <v>121</v>
      </c>
      <c r="G486" s="3">
        <v>702000</v>
      </c>
      <c r="H486" s="3">
        <f t="shared" si="9"/>
        <v>702000</v>
      </c>
      <c r="I486" s="3">
        <v>1</v>
      </c>
    </row>
    <row r="487" spans="1:9" s="74" customFormat="1" ht="60">
      <c r="A487" s="1114"/>
      <c r="B487" s="1077"/>
      <c r="C487" s="117" t="s">
        <v>4516</v>
      </c>
      <c r="D487" s="115" t="s">
        <v>4517</v>
      </c>
      <c r="E487" s="264" t="s">
        <v>120</v>
      </c>
      <c r="F487" s="264" t="s">
        <v>121</v>
      </c>
      <c r="G487" s="3">
        <v>702000</v>
      </c>
      <c r="H487" s="3">
        <f t="shared" si="9"/>
        <v>702000</v>
      </c>
      <c r="I487" s="3">
        <v>1</v>
      </c>
    </row>
    <row r="488" spans="1:9" s="74" customFormat="1" ht="60">
      <c r="A488" s="1114"/>
      <c r="B488" s="1077"/>
      <c r="C488" s="117" t="s">
        <v>4518</v>
      </c>
      <c r="D488" s="115" t="s">
        <v>4519</v>
      </c>
      <c r="E488" s="264" t="s">
        <v>120</v>
      </c>
      <c r="F488" s="264" t="s">
        <v>121</v>
      </c>
      <c r="G488" s="3">
        <v>702000</v>
      </c>
      <c r="H488" s="3">
        <f t="shared" si="9"/>
        <v>702000</v>
      </c>
      <c r="I488" s="3">
        <v>1</v>
      </c>
    </row>
    <row r="489" spans="1:9" s="74" customFormat="1" ht="60">
      <c r="A489" s="1114"/>
      <c r="B489" s="1077"/>
      <c r="C489" s="117" t="s">
        <v>4520</v>
      </c>
      <c r="D489" s="115" t="s">
        <v>4521</v>
      </c>
      <c r="E489" s="264" t="s">
        <v>120</v>
      </c>
      <c r="F489" s="264" t="s">
        <v>121</v>
      </c>
      <c r="G489" s="3">
        <v>702000</v>
      </c>
      <c r="H489" s="3">
        <f t="shared" si="9"/>
        <v>702000</v>
      </c>
      <c r="I489" s="3">
        <v>1</v>
      </c>
    </row>
    <row r="490" spans="1:9" s="74" customFormat="1" ht="60">
      <c r="A490" s="1114"/>
      <c r="B490" s="1077"/>
      <c r="C490" s="117" t="s">
        <v>4522</v>
      </c>
      <c r="D490" s="115" t="s">
        <v>4523</v>
      </c>
      <c r="E490" s="264" t="s">
        <v>120</v>
      </c>
      <c r="F490" s="264" t="s">
        <v>121</v>
      </c>
      <c r="G490" s="3">
        <v>702000</v>
      </c>
      <c r="H490" s="3">
        <f t="shared" si="9"/>
        <v>702000</v>
      </c>
      <c r="I490" s="3">
        <v>1</v>
      </c>
    </row>
    <row r="491" spans="1:9" s="74" customFormat="1" ht="60">
      <c r="A491" s="1114"/>
      <c r="B491" s="1077"/>
      <c r="C491" s="117" t="s">
        <v>4524</v>
      </c>
      <c r="D491" s="115" t="s">
        <v>4525</v>
      </c>
      <c r="E491" s="264" t="s">
        <v>120</v>
      </c>
      <c r="F491" s="264" t="s">
        <v>121</v>
      </c>
      <c r="G491" s="3">
        <v>702000</v>
      </c>
      <c r="H491" s="3">
        <f t="shared" si="9"/>
        <v>702000</v>
      </c>
      <c r="I491" s="3">
        <v>1</v>
      </c>
    </row>
    <row r="492" spans="1:9" s="74" customFormat="1" ht="60">
      <c r="A492" s="1114"/>
      <c r="B492" s="1077"/>
      <c r="C492" s="117" t="s">
        <v>4526</v>
      </c>
      <c r="D492" s="115" t="s">
        <v>4527</v>
      </c>
      <c r="E492" s="264" t="s">
        <v>120</v>
      </c>
      <c r="F492" s="264" t="s">
        <v>121</v>
      </c>
      <c r="G492" s="3">
        <v>702000</v>
      </c>
      <c r="H492" s="3">
        <f t="shared" si="9"/>
        <v>702000</v>
      </c>
      <c r="I492" s="3">
        <v>1</v>
      </c>
    </row>
    <row r="493" spans="1:9" s="74" customFormat="1" ht="60">
      <c r="A493" s="1114"/>
      <c r="B493" s="1077"/>
      <c r="C493" s="117" t="s">
        <v>4528</v>
      </c>
      <c r="D493" s="115" t="s">
        <v>4529</v>
      </c>
      <c r="E493" s="264" t="s">
        <v>120</v>
      </c>
      <c r="F493" s="264" t="s">
        <v>121</v>
      </c>
      <c r="G493" s="3">
        <v>702000</v>
      </c>
      <c r="H493" s="3">
        <f t="shared" si="9"/>
        <v>702000</v>
      </c>
      <c r="I493" s="3">
        <v>1</v>
      </c>
    </row>
    <row r="494" spans="1:9" s="74" customFormat="1" ht="60">
      <c r="A494" s="1114"/>
      <c r="B494" s="1077"/>
      <c r="C494" s="117" t="s">
        <v>4530</v>
      </c>
      <c r="D494" s="115" t="s">
        <v>4531</v>
      </c>
      <c r="E494" s="264" t="s">
        <v>120</v>
      </c>
      <c r="F494" s="264" t="s">
        <v>121</v>
      </c>
      <c r="G494" s="3">
        <v>6000000</v>
      </c>
      <c r="H494" s="3">
        <f t="shared" si="9"/>
        <v>6000000</v>
      </c>
      <c r="I494" s="3">
        <v>1</v>
      </c>
    </row>
    <row r="495" spans="1:9" s="74" customFormat="1" ht="30">
      <c r="A495" s="1114"/>
      <c r="B495" s="1078"/>
      <c r="C495" s="125" t="s">
        <v>4532</v>
      </c>
      <c r="D495" s="115" t="s">
        <v>4533</v>
      </c>
      <c r="E495" s="264" t="s">
        <v>149</v>
      </c>
      <c r="F495" s="264" t="s">
        <v>121</v>
      </c>
      <c r="G495" s="80">
        <v>6070000</v>
      </c>
      <c r="H495" s="3">
        <f t="shared" si="9"/>
        <v>6070000</v>
      </c>
      <c r="I495" s="3">
        <v>1</v>
      </c>
    </row>
    <row r="496" spans="1:9" s="74" customFormat="1">
      <c r="A496" s="1114"/>
      <c r="B496" s="1076">
        <v>4234</v>
      </c>
      <c r="C496" s="121">
        <v>22211200</v>
      </c>
      <c r="D496" s="120" t="s">
        <v>4534</v>
      </c>
      <c r="E496" s="76" t="s">
        <v>120</v>
      </c>
      <c r="F496" s="76" t="s">
        <v>121</v>
      </c>
      <c r="G496" s="16">
        <v>1260000</v>
      </c>
      <c r="H496" s="16">
        <f t="shared" si="9"/>
        <v>1260000</v>
      </c>
      <c r="I496" s="16">
        <v>1</v>
      </c>
    </row>
    <row r="497" spans="1:9" s="74" customFormat="1" ht="30">
      <c r="A497" s="1114"/>
      <c r="B497" s="1077"/>
      <c r="C497" s="117" t="s">
        <v>4535</v>
      </c>
      <c r="D497" s="115" t="s">
        <v>4536</v>
      </c>
      <c r="E497" s="264" t="s">
        <v>14</v>
      </c>
      <c r="F497" s="264" t="s">
        <v>121</v>
      </c>
      <c r="G497" s="3">
        <v>1600000</v>
      </c>
      <c r="H497" s="3">
        <f t="shared" si="9"/>
        <v>1600000</v>
      </c>
      <c r="I497" s="3">
        <v>1</v>
      </c>
    </row>
    <row r="498" spans="1:9" s="74" customFormat="1" ht="45">
      <c r="A498" s="1114"/>
      <c r="B498" s="1077"/>
      <c r="C498" s="117" t="s">
        <v>4537</v>
      </c>
      <c r="D498" s="115" t="s">
        <v>4538</v>
      </c>
      <c r="E498" s="264" t="s">
        <v>14</v>
      </c>
      <c r="F498" s="264" t="s">
        <v>121</v>
      </c>
      <c r="G498" s="3">
        <v>150000</v>
      </c>
      <c r="H498" s="3">
        <f t="shared" si="9"/>
        <v>150000</v>
      </c>
      <c r="I498" s="3">
        <v>1</v>
      </c>
    </row>
    <row r="499" spans="1:9" s="74" customFormat="1" ht="45">
      <c r="A499" s="1114"/>
      <c r="B499" s="1077"/>
      <c r="C499" s="117" t="s">
        <v>4539</v>
      </c>
      <c r="D499" s="115" t="s">
        <v>4540</v>
      </c>
      <c r="E499" s="264" t="s">
        <v>14</v>
      </c>
      <c r="F499" s="264" t="s">
        <v>121</v>
      </c>
      <c r="G499" s="3">
        <v>590000</v>
      </c>
      <c r="H499" s="3">
        <f t="shared" si="9"/>
        <v>590000</v>
      </c>
      <c r="I499" s="3">
        <v>1</v>
      </c>
    </row>
    <row r="500" spans="1:9" s="74" customFormat="1" ht="30">
      <c r="A500" s="1114"/>
      <c r="B500" s="1077"/>
      <c r="C500" s="117" t="s">
        <v>4541</v>
      </c>
      <c r="D500" s="115" t="s">
        <v>4542</v>
      </c>
      <c r="E500" s="264" t="s">
        <v>14</v>
      </c>
      <c r="F500" s="264" t="s">
        <v>121</v>
      </c>
      <c r="G500" s="3">
        <v>1000000</v>
      </c>
      <c r="H500" s="3">
        <f t="shared" si="9"/>
        <v>1000000</v>
      </c>
      <c r="I500" s="3">
        <v>1</v>
      </c>
    </row>
    <row r="501" spans="1:9" s="74" customFormat="1" ht="30">
      <c r="A501" s="1114"/>
      <c r="B501" s="1077"/>
      <c r="C501" s="117" t="s">
        <v>4543</v>
      </c>
      <c r="D501" s="115" t="s">
        <v>4544</v>
      </c>
      <c r="E501" s="264" t="s">
        <v>14</v>
      </c>
      <c r="F501" s="264" t="s">
        <v>121</v>
      </c>
      <c r="G501" s="3">
        <v>200000</v>
      </c>
      <c r="H501" s="3">
        <f t="shared" si="9"/>
        <v>200000</v>
      </c>
      <c r="I501" s="3">
        <v>1</v>
      </c>
    </row>
    <row r="502" spans="1:9" s="74" customFormat="1" ht="45">
      <c r="A502" s="1114"/>
      <c r="B502" s="1077"/>
      <c r="C502" s="117" t="s">
        <v>4545</v>
      </c>
      <c r="D502" s="115" t="s">
        <v>4546</v>
      </c>
      <c r="E502" s="264" t="s">
        <v>14</v>
      </c>
      <c r="F502" s="264" t="s">
        <v>121</v>
      </c>
      <c r="G502" s="3">
        <v>240000</v>
      </c>
      <c r="H502" s="3">
        <f t="shared" si="9"/>
        <v>240000</v>
      </c>
      <c r="I502" s="3">
        <v>1</v>
      </c>
    </row>
    <row r="503" spans="1:9" s="74" customFormat="1" ht="45">
      <c r="A503" s="1114"/>
      <c r="B503" s="1077"/>
      <c r="C503" s="117" t="s">
        <v>5622</v>
      </c>
      <c r="D503" s="115" t="s">
        <v>4547</v>
      </c>
      <c r="E503" s="264" t="s">
        <v>14</v>
      </c>
      <c r="F503" s="264" t="s">
        <v>121</v>
      </c>
      <c r="G503" s="3">
        <v>50000</v>
      </c>
      <c r="H503" s="3">
        <f t="shared" si="9"/>
        <v>50000</v>
      </c>
      <c r="I503" s="3">
        <v>1</v>
      </c>
    </row>
    <row r="504" spans="1:9" s="74" customFormat="1" ht="30">
      <c r="A504" s="1114"/>
      <c r="B504" s="1077"/>
      <c r="C504" s="117" t="s">
        <v>5621</v>
      </c>
      <c r="D504" s="115" t="s">
        <v>4548</v>
      </c>
      <c r="E504" s="264" t="s">
        <v>14</v>
      </c>
      <c r="F504" s="264" t="s">
        <v>121</v>
      </c>
      <c r="G504" s="3">
        <v>80000</v>
      </c>
      <c r="H504" s="3">
        <f t="shared" si="9"/>
        <v>80000</v>
      </c>
      <c r="I504" s="3">
        <v>1</v>
      </c>
    </row>
    <row r="505" spans="1:9" s="74" customFormat="1" ht="45">
      <c r="A505" s="1114"/>
      <c r="B505" s="1077"/>
      <c r="C505" s="117" t="s">
        <v>4549</v>
      </c>
      <c r="D505" s="115" t="s">
        <v>743</v>
      </c>
      <c r="E505" s="264" t="s">
        <v>14</v>
      </c>
      <c r="F505" s="264" t="s">
        <v>121</v>
      </c>
      <c r="G505" s="3">
        <v>300000</v>
      </c>
      <c r="H505" s="3">
        <f t="shared" si="9"/>
        <v>300000</v>
      </c>
      <c r="I505" s="3">
        <v>1</v>
      </c>
    </row>
    <row r="506" spans="1:9" s="74" customFormat="1" ht="45">
      <c r="A506" s="1114"/>
      <c r="B506" s="1077"/>
      <c r="C506" s="117" t="s">
        <v>4550</v>
      </c>
      <c r="D506" s="115" t="s">
        <v>4551</v>
      </c>
      <c r="E506" s="264" t="s">
        <v>14</v>
      </c>
      <c r="F506" s="264" t="s">
        <v>121</v>
      </c>
      <c r="G506" s="3">
        <v>300000</v>
      </c>
      <c r="H506" s="3">
        <f t="shared" si="9"/>
        <v>300000</v>
      </c>
      <c r="I506" s="3">
        <v>1</v>
      </c>
    </row>
    <row r="507" spans="1:9" s="74" customFormat="1" ht="30">
      <c r="A507" s="1114"/>
      <c r="B507" s="1077"/>
      <c r="C507" s="117" t="s">
        <v>4552</v>
      </c>
      <c r="D507" s="115" t="s">
        <v>4553</v>
      </c>
      <c r="E507" s="264" t="s">
        <v>14</v>
      </c>
      <c r="F507" s="264" t="s">
        <v>121</v>
      </c>
      <c r="G507" s="3">
        <v>40000</v>
      </c>
      <c r="H507" s="3">
        <f t="shared" si="9"/>
        <v>40000</v>
      </c>
      <c r="I507" s="3">
        <v>1</v>
      </c>
    </row>
    <row r="508" spans="1:9" s="74" customFormat="1" ht="30">
      <c r="A508" s="1114"/>
      <c r="B508" s="1077"/>
      <c r="C508" s="117" t="s">
        <v>4554</v>
      </c>
      <c r="D508" s="115" t="s">
        <v>4555</v>
      </c>
      <c r="E508" s="264" t="s">
        <v>14</v>
      </c>
      <c r="F508" s="264" t="s">
        <v>121</v>
      </c>
      <c r="G508" s="3">
        <v>270000</v>
      </c>
      <c r="H508" s="3">
        <f t="shared" si="9"/>
        <v>270000</v>
      </c>
      <c r="I508" s="3">
        <v>1</v>
      </c>
    </row>
    <row r="509" spans="1:9" s="74" customFormat="1" ht="45">
      <c r="A509" s="1114"/>
      <c r="B509" s="1077"/>
      <c r="C509" s="117" t="s">
        <v>4556</v>
      </c>
      <c r="D509" s="115" t="s">
        <v>4557</v>
      </c>
      <c r="E509" s="264" t="s">
        <v>14</v>
      </c>
      <c r="F509" s="264" t="s">
        <v>121</v>
      </c>
      <c r="G509" s="3">
        <v>2500000</v>
      </c>
      <c r="H509" s="3">
        <f t="shared" si="9"/>
        <v>2500000</v>
      </c>
      <c r="I509" s="3">
        <v>1</v>
      </c>
    </row>
    <row r="510" spans="1:9" s="74" customFormat="1" ht="30">
      <c r="A510" s="1114"/>
      <c r="B510" s="1077"/>
      <c r="C510" s="117" t="s">
        <v>4558</v>
      </c>
      <c r="D510" s="115" t="s">
        <v>4559</v>
      </c>
      <c r="E510" s="264" t="s">
        <v>14</v>
      </c>
      <c r="F510" s="264" t="s">
        <v>121</v>
      </c>
      <c r="G510" s="3">
        <v>175000</v>
      </c>
      <c r="H510" s="3">
        <f t="shared" si="9"/>
        <v>175000</v>
      </c>
      <c r="I510" s="3">
        <v>1</v>
      </c>
    </row>
    <row r="511" spans="1:9" s="74" customFormat="1" ht="30">
      <c r="A511" s="1114"/>
      <c r="B511" s="1077"/>
      <c r="C511" s="117" t="s">
        <v>4560</v>
      </c>
      <c r="D511" s="115" t="s">
        <v>4561</v>
      </c>
      <c r="E511" s="264" t="s">
        <v>14</v>
      </c>
      <c r="F511" s="264" t="s">
        <v>121</v>
      </c>
      <c r="G511" s="3">
        <v>150000</v>
      </c>
      <c r="H511" s="3">
        <f t="shared" si="9"/>
        <v>150000</v>
      </c>
      <c r="I511" s="3">
        <v>1</v>
      </c>
    </row>
    <row r="512" spans="1:9" s="74" customFormat="1" ht="45">
      <c r="A512" s="1114"/>
      <c r="B512" s="1077"/>
      <c r="C512" s="117" t="s">
        <v>4562</v>
      </c>
      <c r="D512" s="115" t="s">
        <v>4563</v>
      </c>
      <c r="E512" s="264" t="s">
        <v>14</v>
      </c>
      <c r="F512" s="264" t="s">
        <v>121</v>
      </c>
      <c r="G512" s="3">
        <v>200000</v>
      </c>
      <c r="H512" s="3">
        <f t="shared" si="9"/>
        <v>200000</v>
      </c>
      <c r="I512" s="3">
        <v>1</v>
      </c>
    </row>
    <row r="513" spans="1:9" s="74" customFormat="1" ht="45">
      <c r="A513" s="1114"/>
      <c r="B513" s="1077"/>
      <c r="C513" s="117" t="s">
        <v>4564</v>
      </c>
      <c r="D513" s="115" t="s">
        <v>4565</v>
      </c>
      <c r="E513" s="264" t="s">
        <v>14</v>
      </c>
      <c r="F513" s="264" t="s">
        <v>121</v>
      </c>
      <c r="G513" s="3">
        <v>240000</v>
      </c>
      <c r="H513" s="3">
        <f t="shared" si="9"/>
        <v>240000</v>
      </c>
      <c r="I513" s="3">
        <v>1</v>
      </c>
    </row>
    <row r="514" spans="1:9" s="74" customFormat="1" ht="30">
      <c r="A514" s="1114"/>
      <c r="B514" s="1077"/>
      <c r="C514" s="117" t="s">
        <v>4566</v>
      </c>
      <c r="D514" s="118" t="s">
        <v>4567</v>
      </c>
      <c r="E514" s="264" t="s">
        <v>14</v>
      </c>
      <c r="F514" s="264" t="s">
        <v>121</v>
      </c>
      <c r="G514" s="3">
        <v>2000000</v>
      </c>
      <c r="H514" s="3">
        <f t="shared" si="9"/>
        <v>2000000</v>
      </c>
      <c r="I514" s="3">
        <v>1</v>
      </c>
    </row>
    <row r="515" spans="1:9" s="74" customFormat="1" ht="30">
      <c r="A515" s="1114"/>
      <c r="B515" s="1078"/>
      <c r="C515" s="117" t="s">
        <v>4568</v>
      </c>
      <c r="D515" s="115" t="s">
        <v>4569</v>
      </c>
      <c r="E515" s="264" t="s">
        <v>14</v>
      </c>
      <c r="F515" s="264" t="s">
        <v>121</v>
      </c>
      <c r="G515" s="3">
        <v>3000000</v>
      </c>
      <c r="H515" s="3">
        <f t="shared" si="9"/>
        <v>3000000</v>
      </c>
      <c r="I515" s="3">
        <v>1</v>
      </c>
    </row>
    <row r="516" spans="1:9" s="567" customFormat="1" ht="30">
      <c r="A516" s="1114"/>
      <c r="B516" s="432" t="s">
        <v>5695</v>
      </c>
      <c r="C516" s="115" t="s">
        <v>6970</v>
      </c>
      <c r="D516" s="115" t="s">
        <v>531</v>
      </c>
      <c r="E516" s="115" t="s">
        <v>120</v>
      </c>
      <c r="F516" s="115" t="s">
        <v>121</v>
      </c>
      <c r="G516" s="115">
        <v>213000</v>
      </c>
      <c r="H516" s="115">
        <v>213000</v>
      </c>
      <c r="I516" s="115">
        <v>1</v>
      </c>
    </row>
    <row r="517" spans="1:9" s="903" customFormat="1" ht="18">
      <c r="A517" s="1114"/>
      <c r="B517" s="432"/>
      <c r="C517" s="885" t="s">
        <v>8499</v>
      </c>
      <c r="D517" s="885" t="s">
        <v>8500</v>
      </c>
      <c r="E517" s="900" t="s">
        <v>14</v>
      </c>
      <c r="F517" s="900" t="s">
        <v>15</v>
      </c>
      <c r="G517" s="883">
        <v>9300000</v>
      </c>
      <c r="H517" s="883">
        <v>9300000</v>
      </c>
      <c r="I517" s="115">
        <v>1</v>
      </c>
    </row>
    <row r="518" spans="1:9" s="903" customFormat="1">
      <c r="A518" s="1114"/>
      <c r="B518" s="432"/>
      <c r="C518" s="885" t="s">
        <v>8501</v>
      </c>
      <c r="D518" s="885" t="s">
        <v>8370</v>
      </c>
      <c r="E518" s="900" t="s">
        <v>14</v>
      </c>
      <c r="F518" s="900" t="s">
        <v>15</v>
      </c>
      <c r="G518" s="883">
        <v>13700000</v>
      </c>
      <c r="H518" s="883">
        <v>13700000</v>
      </c>
      <c r="I518" s="115">
        <v>1</v>
      </c>
    </row>
    <row r="519" spans="1:9" s="567" customFormat="1" ht="30">
      <c r="A519" s="1114"/>
      <c r="B519" s="928">
        <v>5113</v>
      </c>
      <c r="C519" s="115" t="s">
        <v>6971</v>
      </c>
      <c r="D519" s="115" t="s">
        <v>531</v>
      </c>
      <c r="E519" s="115" t="s">
        <v>120</v>
      </c>
      <c r="F519" s="115" t="s">
        <v>121</v>
      </c>
      <c r="G519" s="115">
        <v>10000</v>
      </c>
      <c r="H519" s="115">
        <v>10000</v>
      </c>
      <c r="I519" s="3">
        <v>1</v>
      </c>
    </row>
    <row r="520" spans="1:9" s="580" customFormat="1">
      <c r="A520" s="1114"/>
      <c r="B520" s="928"/>
      <c r="C520" s="115" t="s">
        <v>7114</v>
      </c>
      <c r="D520" s="115" t="s">
        <v>7115</v>
      </c>
      <c r="E520" s="117" t="s">
        <v>120</v>
      </c>
      <c r="F520" s="117" t="s">
        <v>121</v>
      </c>
      <c r="G520" s="115">
        <v>80000</v>
      </c>
      <c r="H520" s="115">
        <v>80000</v>
      </c>
      <c r="I520" s="3">
        <v>1</v>
      </c>
    </row>
    <row r="521" spans="1:9" s="74" customFormat="1" ht="30">
      <c r="A521" s="1114"/>
      <c r="B521" s="1076">
        <v>4235</v>
      </c>
      <c r="C521" s="117" t="s">
        <v>4570</v>
      </c>
      <c r="D521" s="115" t="s">
        <v>4571</v>
      </c>
      <c r="E521" s="264" t="s">
        <v>126</v>
      </c>
      <c r="F521" s="264" t="s">
        <v>121</v>
      </c>
      <c r="G521" s="3">
        <v>10000000</v>
      </c>
      <c r="H521" s="3">
        <f t="shared" si="9"/>
        <v>10000000</v>
      </c>
      <c r="I521" s="3">
        <v>1</v>
      </c>
    </row>
    <row r="522" spans="1:9" s="74" customFormat="1">
      <c r="A522" s="1114"/>
      <c r="B522" s="1078"/>
      <c r="C522" s="117" t="s">
        <v>4572</v>
      </c>
      <c r="D522" s="115" t="s">
        <v>4573</v>
      </c>
      <c r="E522" s="264" t="s">
        <v>149</v>
      </c>
      <c r="F522" s="264" t="s">
        <v>121</v>
      </c>
      <c r="G522" s="3">
        <v>10000000</v>
      </c>
      <c r="H522" s="3">
        <f t="shared" si="9"/>
        <v>10000000</v>
      </c>
      <c r="I522" s="3">
        <v>1</v>
      </c>
    </row>
    <row r="523" spans="1:9" s="720" customFormat="1" ht="30">
      <c r="A523" s="1114"/>
      <c r="B523" s="432" t="s">
        <v>6681</v>
      </c>
      <c r="C523" s="115" t="s">
        <v>7641</v>
      </c>
      <c r="D523" s="115" t="s">
        <v>6834</v>
      </c>
      <c r="E523" s="115" t="s">
        <v>120</v>
      </c>
      <c r="F523" s="115" t="s">
        <v>121</v>
      </c>
      <c r="G523" s="115">
        <v>3000000</v>
      </c>
      <c r="H523" s="115">
        <v>3000000</v>
      </c>
      <c r="I523" s="3">
        <v>1</v>
      </c>
    </row>
    <row r="524" spans="1:9" s="489" customFormat="1">
      <c r="A524" s="1114"/>
      <c r="B524" s="432" t="s">
        <v>6681</v>
      </c>
      <c r="C524" s="117" t="s">
        <v>6735</v>
      </c>
      <c r="D524" s="117" t="s">
        <v>517</v>
      </c>
      <c r="E524" s="117" t="s">
        <v>120</v>
      </c>
      <c r="F524" s="117" t="s">
        <v>121</v>
      </c>
      <c r="G524" s="117">
        <v>1000000</v>
      </c>
      <c r="H524" s="117">
        <v>1000000</v>
      </c>
      <c r="I524" s="117">
        <v>1</v>
      </c>
    </row>
    <row r="525" spans="1:9" s="534" customFormat="1" ht="30">
      <c r="A525" s="1114"/>
      <c r="B525" s="1259">
        <v>4237</v>
      </c>
      <c r="C525" s="115" t="s">
        <v>6833</v>
      </c>
      <c r="D525" s="115" t="s">
        <v>6834</v>
      </c>
      <c r="E525" s="114" t="s">
        <v>120</v>
      </c>
      <c r="F525" s="114" t="s">
        <v>121</v>
      </c>
      <c r="G525" s="115">
        <v>128000</v>
      </c>
      <c r="H525" s="115">
        <v>128000</v>
      </c>
      <c r="I525" s="115">
        <v>1</v>
      </c>
    </row>
    <row r="526" spans="1:9" s="874" customFormat="1">
      <c r="A526" s="1114"/>
      <c r="B526" s="1077"/>
      <c r="C526" s="763" t="s">
        <v>8369</v>
      </c>
      <c r="D526" s="763" t="s">
        <v>8370</v>
      </c>
      <c r="E526" s="114" t="s">
        <v>14</v>
      </c>
      <c r="F526" s="114" t="s">
        <v>121</v>
      </c>
      <c r="G526" s="765">
        <v>13700</v>
      </c>
      <c r="H526" s="765">
        <v>13700</v>
      </c>
      <c r="I526" s="115">
        <v>1</v>
      </c>
    </row>
    <row r="527" spans="1:9" s="874" customFormat="1">
      <c r="A527" s="1114"/>
      <c r="B527" s="1077"/>
      <c r="C527" s="763" t="s">
        <v>8371</v>
      </c>
      <c r="D527" s="763" t="s">
        <v>8370</v>
      </c>
      <c r="E527" s="114" t="s">
        <v>14</v>
      </c>
      <c r="F527" s="114" t="s">
        <v>121</v>
      </c>
      <c r="G527" s="765">
        <v>9300</v>
      </c>
      <c r="H527" s="765">
        <v>9300</v>
      </c>
      <c r="I527" s="115">
        <v>1</v>
      </c>
    </row>
    <row r="528" spans="1:9" s="74" customFormat="1" ht="45">
      <c r="A528" s="1114"/>
      <c r="B528" s="1077"/>
      <c r="C528" s="117" t="s">
        <v>4574</v>
      </c>
      <c r="D528" s="115" t="s">
        <v>4575</v>
      </c>
      <c r="E528" s="264" t="s">
        <v>120</v>
      </c>
      <c r="F528" s="264" t="s">
        <v>121</v>
      </c>
      <c r="G528" s="3">
        <v>150000</v>
      </c>
      <c r="H528" s="3">
        <f t="shared" si="9"/>
        <v>150000</v>
      </c>
      <c r="I528" s="3">
        <v>1</v>
      </c>
    </row>
    <row r="529" spans="1:16384" s="273" customFormat="1" ht="45">
      <c r="A529" s="1114"/>
      <c r="B529" s="1077"/>
      <c r="C529" s="117" t="s">
        <v>5589</v>
      </c>
      <c r="D529" s="115" t="s">
        <v>4575</v>
      </c>
      <c r="E529" s="270" t="s">
        <v>120</v>
      </c>
      <c r="F529" s="270" t="s">
        <v>121</v>
      </c>
      <c r="G529" s="3">
        <v>300000</v>
      </c>
      <c r="H529" s="3">
        <v>300000</v>
      </c>
      <c r="I529" s="3">
        <v>1</v>
      </c>
      <c r="J529" s="280"/>
      <c r="K529" s="280"/>
      <c r="L529" s="280"/>
      <c r="M529" s="280"/>
      <c r="N529" s="280"/>
      <c r="O529" s="280"/>
      <c r="P529" s="280"/>
      <c r="Q529" s="280"/>
      <c r="R529" s="280"/>
      <c r="S529" s="280"/>
      <c r="T529" s="280"/>
      <c r="U529" s="280"/>
      <c r="V529" s="280"/>
      <c r="W529" s="280"/>
      <c r="X529" s="280"/>
      <c r="Y529" s="280"/>
      <c r="Z529" s="280"/>
      <c r="AA529" s="280"/>
      <c r="AB529" s="280"/>
      <c r="AC529" s="280"/>
      <c r="AD529" s="280"/>
      <c r="AE529" s="280"/>
      <c r="AF529" s="280"/>
      <c r="AG529" s="280"/>
      <c r="AH529" s="280"/>
      <c r="AI529" s="280"/>
      <c r="AJ529" s="280"/>
      <c r="AK529" s="280"/>
      <c r="AL529" s="280"/>
      <c r="AM529" s="280"/>
      <c r="AN529" s="280"/>
      <c r="AO529" s="280"/>
      <c r="AP529" s="280"/>
      <c r="AQ529" s="280"/>
      <c r="AR529" s="280"/>
      <c r="AS529" s="280"/>
      <c r="AT529" s="280"/>
      <c r="AU529" s="280"/>
      <c r="AV529" s="280"/>
      <c r="AW529" s="280"/>
      <c r="AX529" s="280"/>
      <c r="AY529" s="280"/>
      <c r="AZ529" s="280"/>
      <c r="BA529" s="280"/>
      <c r="BB529" s="280"/>
      <c r="BC529" s="280"/>
      <c r="BD529" s="280"/>
      <c r="BE529" s="280"/>
      <c r="BF529" s="280"/>
      <c r="BG529" s="280"/>
      <c r="BH529" s="280"/>
      <c r="BI529" s="280"/>
      <c r="BJ529" s="280"/>
      <c r="BK529" s="280"/>
      <c r="BL529" s="280"/>
      <c r="BM529" s="280"/>
      <c r="BN529" s="280"/>
      <c r="BO529" s="280"/>
      <c r="BP529" s="280"/>
      <c r="BQ529" s="280"/>
      <c r="BR529" s="280"/>
      <c r="BS529" s="280"/>
      <c r="BT529" s="280"/>
      <c r="BU529" s="280"/>
      <c r="BV529" s="280"/>
      <c r="BW529" s="280"/>
      <c r="BX529" s="280"/>
      <c r="BY529" s="280"/>
      <c r="BZ529" s="280"/>
      <c r="CA529" s="280"/>
      <c r="CB529" s="280"/>
      <c r="CC529" s="280" t="s">
        <v>5589</v>
      </c>
      <c r="CD529" s="280" t="s">
        <v>5589</v>
      </c>
      <c r="CE529" s="280" t="s">
        <v>5589</v>
      </c>
      <c r="CF529" s="280" t="s">
        <v>5589</v>
      </c>
      <c r="CG529" s="280" t="s">
        <v>5589</v>
      </c>
      <c r="CH529" s="280" t="s">
        <v>5589</v>
      </c>
      <c r="CI529" s="280" t="s">
        <v>5589</v>
      </c>
      <c r="CJ529" s="280" t="s">
        <v>5589</v>
      </c>
      <c r="CK529" s="280" t="s">
        <v>5589</v>
      </c>
      <c r="CL529" s="280" t="s">
        <v>5589</v>
      </c>
      <c r="CM529" s="280" t="s">
        <v>5589</v>
      </c>
      <c r="CN529" s="280" t="s">
        <v>5589</v>
      </c>
      <c r="CO529" s="280" t="s">
        <v>5589</v>
      </c>
      <c r="CP529" s="280" t="s">
        <v>5589</v>
      </c>
      <c r="CQ529" s="280" t="s">
        <v>5589</v>
      </c>
      <c r="CR529" s="280" t="s">
        <v>5589</v>
      </c>
      <c r="CS529" s="280" t="s">
        <v>5589</v>
      </c>
      <c r="CT529" s="280" t="s">
        <v>5589</v>
      </c>
      <c r="CU529" s="280" t="s">
        <v>5589</v>
      </c>
      <c r="CV529" s="280" t="s">
        <v>5589</v>
      </c>
      <c r="CW529" s="280" t="s">
        <v>5589</v>
      </c>
      <c r="CX529" s="280" t="s">
        <v>5589</v>
      </c>
      <c r="CY529" s="280" t="s">
        <v>5589</v>
      </c>
      <c r="CZ529" s="280" t="s">
        <v>5589</v>
      </c>
      <c r="DA529" s="280" t="s">
        <v>5589</v>
      </c>
      <c r="DB529" s="280" t="s">
        <v>5589</v>
      </c>
      <c r="DC529" s="280" t="s">
        <v>5589</v>
      </c>
      <c r="DD529" s="280" t="s">
        <v>5589</v>
      </c>
      <c r="DE529" s="280" t="s">
        <v>5589</v>
      </c>
      <c r="DF529" s="280" t="s">
        <v>5589</v>
      </c>
      <c r="DG529" s="280" t="s">
        <v>5589</v>
      </c>
      <c r="DH529" s="280" t="s">
        <v>5589</v>
      </c>
      <c r="DI529" s="280" t="s">
        <v>5589</v>
      </c>
      <c r="DJ529" s="280" t="s">
        <v>5589</v>
      </c>
      <c r="DK529" s="280" t="s">
        <v>5589</v>
      </c>
      <c r="DL529" s="280" t="s">
        <v>5589</v>
      </c>
      <c r="DM529" s="280" t="s">
        <v>5589</v>
      </c>
      <c r="DN529" s="280" t="s">
        <v>5589</v>
      </c>
      <c r="DO529" s="280" t="s">
        <v>5589</v>
      </c>
      <c r="DP529" s="280" t="s">
        <v>5589</v>
      </c>
      <c r="DQ529" s="280" t="s">
        <v>5589</v>
      </c>
      <c r="DR529" s="280" t="s">
        <v>5589</v>
      </c>
      <c r="DS529" s="280" t="s">
        <v>5589</v>
      </c>
      <c r="DT529" s="280" t="s">
        <v>5589</v>
      </c>
      <c r="DU529" s="280" t="s">
        <v>5589</v>
      </c>
      <c r="DV529" s="280" t="s">
        <v>5589</v>
      </c>
      <c r="DW529" s="280" t="s">
        <v>5589</v>
      </c>
      <c r="DX529" s="280" t="s">
        <v>5589</v>
      </c>
      <c r="DY529" s="280" t="s">
        <v>5589</v>
      </c>
      <c r="DZ529" s="280" t="s">
        <v>5589</v>
      </c>
      <c r="EA529" s="280" t="s">
        <v>5589</v>
      </c>
      <c r="EB529" s="280" t="s">
        <v>5589</v>
      </c>
      <c r="EC529" s="280" t="s">
        <v>5589</v>
      </c>
      <c r="ED529" s="280" t="s">
        <v>5589</v>
      </c>
      <c r="EE529" s="280" t="s">
        <v>5589</v>
      </c>
      <c r="EF529" s="280" t="s">
        <v>5589</v>
      </c>
      <c r="EG529" s="280" t="s">
        <v>5589</v>
      </c>
      <c r="EH529" s="280" t="s">
        <v>5589</v>
      </c>
      <c r="EI529" s="280" t="s">
        <v>5589</v>
      </c>
      <c r="EJ529" s="280" t="s">
        <v>5589</v>
      </c>
      <c r="EK529" s="280" t="s">
        <v>5589</v>
      </c>
      <c r="EL529" s="280" t="s">
        <v>5589</v>
      </c>
      <c r="EM529" s="280" t="s">
        <v>5589</v>
      </c>
      <c r="EN529" s="280" t="s">
        <v>5589</v>
      </c>
      <c r="EO529" s="280" t="s">
        <v>5589</v>
      </c>
      <c r="EP529" s="280" t="s">
        <v>5589</v>
      </c>
      <c r="EQ529" s="280" t="s">
        <v>5589</v>
      </c>
      <c r="ER529" s="280" t="s">
        <v>5589</v>
      </c>
      <c r="ES529" s="280" t="s">
        <v>5589</v>
      </c>
      <c r="ET529" s="280" t="s">
        <v>5589</v>
      </c>
      <c r="EU529" s="280" t="s">
        <v>5589</v>
      </c>
      <c r="EV529" s="280" t="s">
        <v>5589</v>
      </c>
      <c r="EW529" s="280" t="s">
        <v>5589</v>
      </c>
      <c r="EX529" s="280" t="s">
        <v>5589</v>
      </c>
      <c r="EY529" s="280" t="s">
        <v>5589</v>
      </c>
      <c r="EZ529" s="280" t="s">
        <v>5589</v>
      </c>
      <c r="FA529" s="280" t="s">
        <v>5589</v>
      </c>
      <c r="FB529" s="280" t="s">
        <v>5589</v>
      </c>
      <c r="FC529" s="280" t="s">
        <v>5589</v>
      </c>
      <c r="FD529" s="280" t="s">
        <v>5589</v>
      </c>
      <c r="FE529" s="280" t="s">
        <v>5589</v>
      </c>
      <c r="FF529" s="280" t="s">
        <v>5589</v>
      </c>
      <c r="FG529" s="280" t="s">
        <v>5589</v>
      </c>
      <c r="FH529" s="280" t="s">
        <v>5589</v>
      </c>
      <c r="FI529" s="280" t="s">
        <v>5589</v>
      </c>
      <c r="FJ529" s="280" t="s">
        <v>5589</v>
      </c>
      <c r="FK529" s="280" t="s">
        <v>5589</v>
      </c>
      <c r="FL529" s="280" t="s">
        <v>5589</v>
      </c>
      <c r="FM529" s="280" t="s">
        <v>5589</v>
      </c>
      <c r="FN529" s="280" t="s">
        <v>5589</v>
      </c>
      <c r="FO529" s="280" t="s">
        <v>5589</v>
      </c>
      <c r="FP529" s="280" t="s">
        <v>5589</v>
      </c>
      <c r="FQ529" s="280" t="s">
        <v>5589</v>
      </c>
      <c r="FR529" s="280" t="s">
        <v>5589</v>
      </c>
      <c r="FS529" s="280" t="s">
        <v>5589</v>
      </c>
      <c r="FT529" s="280" t="s">
        <v>5589</v>
      </c>
      <c r="FU529" s="280" t="s">
        <v>5589</v>
      </c>
      <c r="FV529" s="280" t="s">
        <v>5589</v>
      </c>
      <c r="FW529" s="280" t="s">
        <v>5589</v>
      </c>
      <c r="FX529" s="280" t="s">
        <v>5589</v>
      </c>
      <c r="FY529" s="280" t="s">
        <v>5589</v>
      </c>
      <c r="FZ529" s="280" t="s">
        <v>5589</v>
      </c>
      <c r="GA529" s="280" t="s">
        <v>5589</v>
      </c>
      <c r="GB529" s="280" t="s">
        <v>5589</v>
      </c>
      <c r="GC529" s="280" t="s">
        <v>5589</v>
      </c>
      <c r="GD529" s="280" t="s">
        <v>5589</v>
      </c>
      <c r="GE529" s="280" t="s">
        <v>5589</v>
      </c>
      <c r="GF529" s="280" t="s">
        <v>5589</v>
      </c>
      <c r="GG529" s="280" t="s">
        <v>5589</v>
      </c>
      <c r="GH529" s="280" t="s">
        <v>5589</v>
      </c>
      <c r="GI529" s="280" t="s">
        <v>5589</v>
      </c>
      <c r="GJ529" s="280" t="s">
        <v>5589</v>
      </c>
      <c r="GK529" s="280" t="s">
        <v>5589</v>
      </c>
      <c r="GL529" s="280" t="s">
        <v>5589</v>
      </c>
      <c r="GM529" s="280" t="s">
        <v>5589</v>
      </c>
      <c r="GN529" s="280" t="s">
        <v>5589</v>
      </c>
      <c r="GO529" s="280" t="s">
        <v>5589</v>
      </c>
      <c r="GP529" s="280" t="s">
        <v>5589</v>
      </c>
      <c r="GQ529" s="280" t="s">
        <v>5589</v>
      </c>
      <c r="GR529" s="280" t="s">
        <v>5589</v>
      </c>
      <c r="GS529" s="280" t="s">
        <v>5589</v>
      </c>
      <c r="GT529" s="280" t="s">
        <v>5589</v>
      </c>
      <c r="GU529" s="280" t="s">
        <v>5589</v>
      </c>
      <c r="GV529" s="280" t="s">
        <v>5589</v>
      </c>
      <c r="GW529" s="280" t="s">
        <v>5589</v>
      </c>
      <c r="GX529" s="280" t="s">
        <v>5589</v>
      </c>
      <c r="GY529" s="280" t="s">
        <v>5589</v>
      </c>
      <c r="GZ529" s="280" t="s">
        <v>5589</v>
      </c>
      <c r="HA529" s="280" t="s">
        <v>5589</v>
      </c>
      <c r="HB529" s="280" t="s">
        <v>5589</v>
      </c>
      <c r="HC529" s="280" t="s">
        <v>5589</v>
      </c>
      <c r="HD529" s="280" t="s">
        <v>5589</v>
      </c>
      <c r="HE529" s="280" t="s">
        <v>5589</v>
      </c>
      <c r="HF529" s="280" t="s">
        <v>5589</v>
      </c>
      <c r="HG529" s="280" t="s">
        <v>5589</v>
      </c>
      <c r="HH529" s="280" t="s">
        <v>5589</v>
      </c>
      <c r="HI529" s="280" t="s">
        <v>5589</v>
      </c>
      <c r="HJ529" s="280" t="s">
        <v>5589</v>
      </c>
      <c r="HK529" s="280" t="s">
        <v>5589</v>
      </c>
      <c r="HL529" s="280" t="s">
        <v>5589</v>
      </c>
      <c r="HM529" s="280" t="s">
        <v>5589</v>
      </c>
      <c r="HN529" s="280" t="s">
        <v>5589</v>
      </c>
      <c r="HO529" s="280" t="s">
        <v>5589</v>
      </c>
      <c r="HP529" s="280" t="s">
        <v>5589</v>
      </c>
      <c r="HQ529" s="280" t="s">
        <v>5589</v>
      </c>
      <c r="HR529" s="280" t="s">
        <v>5589</v>
      </c>
      <c r="HS529" s="280" t="s">
        <v>5589</v>
      </c>
      <c r="HT529" s="280" t="s">
        <v>5589</v>
      </c>
      <c r="HU529" s="280" t="s">
        <v>5589</v>
      </c>
      <c r="HV529" s="280" t="s">
        <v>5589</v>
      </c>
      <c r="HW529" s="280" t="s">
        <v>5589</v>
      </c>
      <c r="HX529" s="280" t="s">
        <v>5589</v>
      </c>
      <c r="HY529" s="280" t="s">
        <v>5589</v>
      </c>
      <c r="HZ529" s="280" t="s">
        <v>5589</v>
      </c>
      <c r="IA529" s="280" t="s">
        <v>5589</v>
      </c>
      <c r="IB529" s="280" t="s">
        <v>5589</v>
      </c>
      <c r="IC529" s="280" t="s">
        <v>5589</v>
      </c>
      <c r="ID529" s="280" t="s">
        <v>5589</v>
      </c>
      <c r="IE529" s="280" t="s">
        <v>5589</v>
      </c>
      <c r="IF529" s="280" t="s">
        <v>5589</v>
      </c>
      <c r="IG529" s="280" t="s">
        <v>5589</v>
      </c>
      <c r="IH529" s="280" t="s">
        <v>5589</v>
      </c>
      <c r="II529" s="280" t="s">
        <v>5589</v>
      </c>
      <c r="IJ529" s="280" t="s">
        <v>5589</v>
      </c>
      <c r="IK529" s="280" t="s">
        <v>5589</v>
      </c>
      <c r="IL529" s="280" t="s">
        <v>5589</v>
      </c>
      <c r="IM529" s="280" t="s">
        <v>5589</v>
      </c>
      <c r="IN529" s="280" t="s">
        <v>5589</v>
      </c>
      <c r="IO529" s="280" t="s">
        <v>5589</v>
      </c>
      <c r="IP529" s="280" t="s">
        <v>5589</v>
      </c>
      <c r="IQ529" s="280" t="s">
        <v>5589</v>
      </c>
      <c r="IR529" s="280" t="s">
        <v>5589</v>
      </c>
      <c r="IS529" s="280" t="s">
        <v>5589</v>
      </c>
      <c r="IT529" s="280" t="s">
        <v>5589</v>
      </c>
      <c r="IU529" s="280" t="s">
        <v>5589</v>
      </c>
      <c r="IV529" s="280" t="s">
        <v>5589</v>
      </c>
      <c r="IW529" s="280" t="s">
        <v>5589</v>
      </c>
      <c r="IX529" s="280" t="s">
        <v>5589</v>
      </c>
      <c r="IY529" s="280" t="s">
        <v>5589</v>
      </c>
      <c r="IZ529" s="280" t="s">
        <v>5589</v>
      </c>
      <c r="JA529" s="280" t="s">
        <v>5589</v>
      </c>
      <c r="JB529" s="280" t="s">
        <v>5589</v>
      </c>
      <c r="JC529" s="280" t="s">
        <v>5589</v>
      </c>
      <c r="JD529" s="280" t="s">
        <v>5589</v>
      </c>
      <c r="JE529" s="280" t="s">
        <v>5589</v>
      </c>
      <c r="JF529" s="280" t="s">
        <v>5589</v>
      </c>
      <c r="JG529" s="280" t="s">
        <v>5589</v>
      </c>
      <c r="JH529" s="280" t="s">
        <v>5589</v>
      </c>
      <c r="JI529" s="280" t="s">
        <v>5589</v>
      </c>
      <c r="JJ529" s="280" t="s">
        <v>5589</v>
      </c>
      <c r="JK529" s="280" t="s">
        <v>5589</v>
      </c>
      <c r="JL529" s="280" t="s">
        <v>5589</v>
      </c>
      <c r="JM529" s="280" t="s">
        <v>5589</v>
      </c>
      <c r="JN529" s="280" t="s">
        <v>5589</v>
      </c>
      <c r="JO529" s="280" t="s">
        <v>5589</v>
      </c>
      <c r="JP529" s="280" t="s">
        <v>5589</v>
      </c>
      <c r="JQ529" s="280" t="s">
        <v>5589</v>
      </c>
      <c r="JR529" s="280" t="s">
        <v>5589</v>
      </c>
      <c r="JS529" s="280" t="s">
        <v>5589</v>
      </c>
      <c r="JT529" s="280" t="s">
        <v>5589</v>
      </c>
      <c r="JU529" s="280" t="s">
        <v>5589</v>
      </c>
      <c r="JV529" s="280" t="s">
        <v>5589</v>
      </c>
      <c r="JW529" s="280" t="s">
        <v>5589</v>
      </c>
      <c r="JX529" s="280" t="s">
        <v>5589</v>
      </c>
      <c r="JY529" s="280" t="s">
        <v>5589</v>
      </c>
      <c r="JZ529" s="280" t="s">
        <v>5589</v>
      </c>
      <c r="KA529" s="280" t="s">
        <v>5589</v>
      </c>
      <c r="KB529" s="280" t="s">
        <v>5589</v>
      </c>
      <c r="KC529" s="280" t="s">
        <v>5589</v>
      </c>
      <c r="KD529" s="280" t="s">
        <v>5589</v>
      </c>
      <c r="KE529" s="280" t="s">
        <v>5589</v>
      </c>
      <c r="KF529" s="280" t="s">
        <v>5589</v>
      </c>
      <c r="KG529" s="280" t="s">
        <v>5589</v>
      </c>
      <c r="KH529" s="280" t="s">
        <v>5589</v>
      </c>
      <c r="KI529" s="280" t="s">
        <v>5589</v>
      </c>
      <c r="KJ529" s="280" t="s">
        <v>5589</v>
      </c>
      <c r="KK529" s="280" t="s">
        <v>5589</v>
      </c>
      <c r="KL529" s="280" t="s">
        <v>5589</v>
      </c>
      <c r="KM529" s="280" t="s">
        <v>5589</v>
      </c>
      <c r="KN529" s="280" t="s">
        <v>5589</v>
      </c>
      <c r="KO529" s="280" t="s">
        <v>5589</v>
      </c>
      <c r="KP529" s="280" t="s">
        <v>5589</v>
      </c>
      <c r="KQ529" s="280" t="s">
        <v>5589</v>
      </c>
      <c r="KR529" s="280" t="s">
        <v>5589</v>
      </c>
      <c r="KS529" s="280" t="s">
        <v>5589</v>
      </c>
      <c r="KT529" s="280" t="s">
        <v>5589</v>
      </c>
      <c r="KU529" s="280" t="s">
        <v>5589</v>
      </c>
      <c r="KV529" s="280" t="s">
        <v>5589</v>
      </c>
      <c r="KW529" s="280" t="s">
        <v>5589</v>
      </c>
      <c r="KX529" s="280" t="s">
        <v>5589</v>
      </c>
      <c r="KY529" s="280" t="s">
        <v>5589</v>
      </c>
      <c r="KZ529" s="280" t="s">
        <v>5589</v>
      </c>
      <c r="LA529" s="280" t="s">
        <v>5589</v>
      </c>
      <c r="LB529" s="280" t="s">
        <v>5589</v>
      </c>
      <c r="LC529" s="280" t="s">
        <v>5589</v>
      </c>
      <c r="LD529" s="280" t="s">
        <v>5589</v>
      </c>
      <c r="LE529" s="280" t="s">
        <v>5589</v>
      </c>
      <c r="LF529" s="280" t="s">
        <v>5589</v>
      </c>
      <c r="LG529" s="280" t="s">
        <v>5589</v>
      </c>
      <c r="LH529" s="280" t="s">
        <v>5589</v>
      </c>
      <c r="LI529" s="280" t="s">
        <v>5589</v>
      </c>
      <c r="LJ529" s="280" t="s">
        <v>5589</v>
      </c>
      <c r="LK529" s="280" t="s">
        <v>5589</v>
      </c>
      <c r="LL529" s="280" t="s">
        <v>5589</v>
      </c>
      <c r="LM529" s="280" t="s">
        <v>5589</v>
      </c>
      <c r="LN529" s="280" t="s">
        <v>5589</v>
      </c>
      <c r="LO529" s="280" t="s">
        <v>5589</v>
      </c>
      <c r="LP529" s="280" t="s">
        <v>5589</v>
      </c>
      <c r="LQ529" s="280" t="s">
        <v>5589</v>
      </c>
      <c r="LR529" s="280" t="s">
        <v>5589</v>
      </c>
      <c r="LS529" s="280" t="s">
        <v>5589</v>
      </c>
      <c r="LT529" s="280" t="s">
        <v>5589</v>
      </c>
      <c r="LU529" s="280" t="s">
        <v>5589</v>
      </c>
      <c r="LV529" s="280" t="s">
        <v>5589</v>
      </c>
      <c r="LW529" s="280" t="s">
        <v>5589</v>
      </c>
      <c r="LX529" s="280" t="s">
        <v>5589</v>
      </c>
      <c r="LY529" s="280" t="s">
        <v>5589</v>
      </c>
      <c r="LZ529" s="280" t="s">
        <v>5589</v>
      </c>
      <c r="MA529" s="280" t="s">
        <v>5589</v>
      </c>
      <c r="MB529" s="280" t="s">
        <v>5589</v>
      </c>
      <c r="MC529" s="280" t="s">
        <v>5589</v>
      </c>
      <c r="MD529" s="280" t="s">
        <v>5589</v>
      </c>
      <c r="ME529" s="280" t="s">
        <v>5589</v>
      </c>
      <c r="MF529" s="280" t="s">
        <v>5589</v>
      </c>
      <c r="MG529" s="280" t="s">
        <v>5589</v>
      </c>
      <c r="MH529" s="280" t="s">
        <v>5589</v>
      </c>
      <c r="MI529" s="280" t="s">
        <v>5589</v>
      </c>
      <c r="MJ529" s="280" t="s">
        <v>5589</v>
      </c>
      <c r="MK529" s="280" t="s">
        <v>5589</v>
      </c>
      <c r="ML529" s="280" t="s">
        <v>5589</v>
      </c>
      <c r="MM529" s="280" t="s">
        <v>5589</v>
      </c>
      <c r="MN529" s="280" t="s">
        <v>5589</v>
      </c>
      <c r="MO529" s="280" t="s">
        <v>5589</v>
      </c>
      <c r="MP529" s="280" t="s">
        <v>5589</v>
      </c>
      <c r="MQ529" s="280" t="s">
        <v>5589</v>
      </c>
      <c r="MR529" s="280" t="s">
        <v>5589</v>
      </c>
      <c r="MS529" s="280" t="s">
        <v>5589</v>
      </c>
      <c r="MT529" s="280" t="s">
        <v>5589</v>
      </c>
      <c r="MU529" s="280" t="s">
        <v>5589</v>
      </c>
      <c r="MV529" s="280" t="s">
        <v>5589</v>
      </c>
      <c r="MW529" s="280" t="s">
        <v>5589</v>
      </c>
      <c r="MX529" s="280" t="s">
        <v>5589</v>
      </c>
      <c r="MY529" s="280" t="s">
        <v>5589</v>
      </c>
      <c r="MZ529" s="280" t="s">
        <v>5589</v>
      </c>
      <c r="NA529" s="280" t="s">
        <v>5589</v>
      </c>
      <c r="NB529" s="280" t="s">
        <v>5589</v>
      </c>
      <c r="NC529" s="280" t="s">
        <v>5589</v>
      </c>
      <c r="ND529" s="280" t="s">
        <v>5589</v>
      </c>
      <c r="NE529" s="280" t="s">
        <v>5589</v>
      </c>
      <c r="NF529" s="280" t="s">
        <v>5589</v>
      </c>
      <c r="NG529" s="280" t="s">
        <v>5589</v>
      </c>
      <c r="NH529" s="280" t="s">
        <v>5589</v>
      </c>
      <c r="NI529" s="280" t="s">
        <v>5589</v>
      </c>
      <c r="NJ529" s="280" t="s">
        <v>5589</v>
      </c>
      <c r="NK529" s="280" t="s">
        <v>5589</v>
      </c>
      <c r="NL529" s="280" t="s">
        <v>5589</v>
      </c>
      <c r="NM529" s="280" t="s">
        <v>5589</v>
      </c>
      <c r="NN529" s="280" t="s">
        <v>5589</v>
      </c>
      <c r="NO529" s="280" t="s">
        <v>5589</v>
      </c>
      <c r="NP529" s="280" t="s">
        <v>5589</v>
      </c>
      <c r="NQ529" s="280" t="s">
        <v>5589</v>
      </c>
      <c r="NR529" s="280" t="s">
        <v>5589</v>
      </c>
      <c r="NS529" s="280" t="s">
        <v>5589</v>
      </c>
      <c r="NT529" s="280" t="s">
        <v>5589</v>
      </c>
      <c r="NU529" s="280" t="s">
        <v>5589</v>
      </c>
      <c r="NV529" s="280" t="s">
        <v>5589</v>
      </c>
      <c r="NW529" s="280" t="s">
        <v>5589</v>
      </c>
      <c r="NX529" s="280" t="s">
        <v>5589</v>
      </c>
      <c r="NY529" s="280" t="s">
        <v>5589</v>
      </c>
      <c r="NZ529" s="280" t="s">
        <v>5589</v>
      </c>
      <c r="OA529" s="280" t="s">
        <v>5589</v>
      </c>
      <c r="OB529" s="280" t="s">
        <v>5589</v>
      </c>
      <c r="OC529" s="280" t="s">
        <v>5589</v>
      </c>
      <c r="OD529" s="280" t="s">
        <v>5589</v>
      </c>
      <c r="OE529" s="280" t="s">
        <v>5589</v>
      </c>
      <c r="OF529" s="280" t="s">
        <v>5589</v>
      </c>
      <c r="OG529" s="280" t="s">
        <v>5589</v>
      </c>
      <c r="OH529" s="280" t="s">
        <v>5589</v>
      </c>
      <c r="OI529" s="280" t="s">
        <v>5589</v>
      </c>
      <c r="OJ529" s="280" t="s">
        <v>5589</v>
      </c>
      <c r="OK529" s="280" t="s">
        <v>5589</v>
      </c>
      <c r="OL529" s="280" t="s">
        <v>5589</v>
      </c>
      <c r="OM529" s="280" t="s">
        <v>5589</v>
      </c>
      <c r="ON529" s="280" t="s">
        <v>5589</v>
      </c>
      <c r="OO529" s="280" t="s">
        <v>5589</v>
      </c>
      <c r="OP529" s="280" t="s">
        <v>5589</v>
      </c>
      <c r="OQ529" s="280" t="s">
        <v>5589</v>
      </c>
      <c r="OR529" s="280" t="s">
        <v>5589</v>
      </c>
      <c r="OS529" s="280" t="s">
        <v>5589</v>
      </c>
      <c r="OT529" s="280" t="s">
        <v>5589</v>
      </c>
      <c r="OU529" s="280" t="s">
        <v>5589</v>
      </c>
      <c r="OV529" s="280" t="s">
        <v>5589</v>
      </c>
      <c r="OW529" s="280" t="s">
        <v>5589</v>
      </c>
      <c r="OX529" s="280" t="s">
        <v>5589</v>
      </c>
      <c r="OY529" s="280" t="s">
        <v>5589</v>
      </c>
      <c r="OZ529" s="280" t="s">
        <v>5589</v>
      </c>
      <c r="PA529" s="280" t="s">
        <v>5589</v>
      </c>
      <c r="PB529" s="280" t="s">
        <v>5589</v>
      </c>
      <c r="PC529" s="280" t="s">
        <v>5589</v>
      </c>
      <c r="PD529" s="280" t="s">
        <v>5589</v>
      </c>
      <c r="PE529" s="280" t="s">
        <v>5589</v>
      </c>
      <c r="PF529" s="280" t="s">
        <v>5589</v>
      </c>
      <c r="PG529" s="280" t="s">
        <v>5589</v>
      </c>
      <c r="PH529" s="280" t="s">
        <v>5589</v>
      </c>
      <c r="PI529" s="280" t="s">
        <v>5589</v>
      </c>
      <c r="PJ529" s="280" t="s">
        <v>5589</v>
      </c>
      <c r="PK529" s="280" t="s">
        <v>5589</v>
      </c>
      <c r="PL529" s="280" t="s">
        <v>5589</v>
      </c>
      <c r="PM529" s="280" t="s">
        <v>5589</v>
      </c>
      <c r="PN529" s="280" t="s">
        <v>5589</v>
      </c>
      <c r="PO529" s="280" t="s">
        <v>5589</v>
      </c>
      <c r="PP529" s="280" t="s">
        <v>5589</v>
      </c>
      <c r="PQ529" s="280" t="s">
        <v>5589</v>
      </c>
      <c r="PR529" s="280" t="s">
        <v>5589</v>
      </c>
      <c r="PS529" s="280" t="s">
        <v>5589</v>
      </c>
      <c r="PT529" s="280" t="s">
        <v>5589</v>
      </c>
      <c r="PU529" s="280" t="s">
        <v>5589</v>
      </c>
      <c r="PV529" s="280" t="s">
        <v>5589</v>
      </c>
      <c r="PW529" s="280" t="s">
        <v>5589</v>
      </c>
      <c r="PX529" s="280" t="s">
        <v>5589</v>
      </c>
      <c r="PY529" s="280" t="s">
        <v>5589</v>
      </c>
      <c r="PZ529" s="280" t="s">
        <v>5589</v>
      </c>
      <c r="QA529" s="280" t="s">
        <v>5589</v>
      </c>
      <c r="QB529" s="280" t="s">
        <v>5589</v>
      </c>
      <c r="QC529" s="280" t="s">
        <v>5589</v>
      </c>
      <c r="QD529" s="280" t="s">
        <v>5589</v>
      </c>
      <c r="QE529" s="280" t="s">
        <v>5589</v>
      </c>
      <c r="QF529" s="280" t="s">
        <v>5589</v>
      </c>
      <c r="QG529" s="280" t="s">
        <v>5589</v>
      </c>
      <c r="QH529" s="280" t="s">
        <v>5589</v>
      </c>
      <c r="QI529" s="280" t="s">
        <v>5589</v>
      </c>
      <c r="QJ529" s="280" t="s">
        <v>5589</v>
      </c>
      <c r="QK529" s="280" t="s">
        <v>5589</v>
      </c>
      <c r="QL529" s="280" t="s">
        <v>5589</v>
      </c>
      <c r="QM529" s="280" t="s">
        <v>5589</v>
      </c>
      <c r="QN529" s="280" t="s">
        <v>5589</v>
      </c>
      <c r="QO529" s="280" t="s">
        <v>5589</v>
      </c>
      <c r="QP529" s="280" t="s">
        <v>5589</v>
      </c>
      <c r="QQ529" s="280" t="s">
        <v>5589</v>
      </c>
      <c r="QR529" s="280" t="s">
        <v>5589</v>
      </c>
      <c r="QS529" s="280" t="s">
        <v>5589</v>
      </c>
      <c r="QT529" s="280" t="s">
        <v>5589</v>
      </c>
      <c r="QU529" s="280" t="s">
        <v>5589</v>
      </c>
      <c r="QV529" s="280" t="s">
        <v>5589</v>
      </c>
      <c r="QW529" s="280" t="s">
        <v>5589</v>
      </c>
      <c r="QX529" s="280" t="s">
        <v>5589</v>
      </c>
      <c r="QY529" s="280" t="s">
        <v>5589</v>
      </c>
      <c r="QZ529" s="280" t="s">
        <v>5589</v>
      </c>
      <c r="RA529" s="280" t="s">
        <v>5589</v>
      </c>
      <c r="RB529" s="280" t="s">
        <v>5589</v>
      </c>
      <c r="RC529" s="280" t="s">
        <v>5589</v>
      </c>
      <c r="RD529" s="280" t="s">
        <v>5589</v>
      </c>
      <c r="RE529" s="280" t="s">
        <v>5589</v>
      </c>
      <c r="RF529" s="280" t="s">
        <v>5589</v>
      </c>
      <c r="RG529" s="280" t="s">
        <v>5589</v>
      </c>
      <c r="RH529" s="280" t="s">
        <v>5589</v>
      </c>
      <c r="RI529" s="280" t="s">
        <v>5589</v>
      </c>
      <c r="RJ529" s="280" t="s">
        <v>5589</v>
      </c>
      <c r="RK529" s="280" t="s">
        <v>5589</v>
      </c>
      <c r="RL529" s="280" t="s">
        <v>5589</v>
      </c>
      <c r="RM529" s="280" t="s">
        <v>5589</v>
      </c>
      <c r="RN529" s="280" t="s">
        <v>5589</v>
      </c>
      <c r="RO529" s="280" t="s">
        <v>5589</v>
      </c>
      <c r="RP529" s="280" t="s">
        <v>5589</v>
      </c>
      <c r="RQ529" s="280" t="s">
        <v>5589</v>
      </c>
      <c r="RR529" s="280" t="s">
        <v>5589</v>
      </c>
      <c r="RS529" s="280" t="s">
        <v>5589</v>
      </c>
      <c r="RT529" s="280" t="s">
        <v>5589</v>
      </c>
      <c r="RU529" s="280" t="s">
        <v>5589</v>
      </c>
      <c r="RV529" s="280" t="s">
        <v>5589</v>
      </c>
      <c r="RW529" s="280" t="s">
        <v>5589</v>
      </c>
      <c r="RX529" s="280" t="s">
        <v>5589</v>
      </c>
      <c r="RY529" s="280" t="s">
        <v>5589</v>
      </c>
      <c r="RZ529" s="280" t="s">
        <v>5589</v>
      </c>
      <c r="SA529" s="280" t="s">
        <v>5589</v>
      </c>
      <c r="SB529" s="280" t="s">
        <v>5589</v>
      </c>
      <c r="SC529" s="280" t="s">
        <v>5589</v>
      </c>
      <c r="SD529" s="280" t="s">
        <v>5589</v>
      </c>
      <c r="SE529" s="280" t="s">
        <v>5589</v>
      </c>
      <c r="SF529" s="280" t="s">
        <v>5589</v>
      </c>
      <c r="SG529" s="280" t="s">
        <v>5589</v>
      </c>
      <c r="SH529" s="280" t="s">
        <v>5589</v>
      </c>
      <c r="SI529" s="280" t="s">
        <v>5589</v>
      </c>
      <c r="SJ529" s="280" t="s">
        <v>5589</v>
      </c>
      <c r="SK529" s="280" t="s">
        <v>5589</v>
      </c>
      <c r="SL529" s="280" t="s">
        <v>5589</v>
      </c>
      <c r="SM529" s="280" t="s">
        <v>5589</v>
      </c>
      <c r="SN529" s="280" t="s">
        <v>5589</v>
      </c>
      <c r="SO529" s="280" t="s">
        <v>5589</v>
      </c>
      <c r="SP529" s="280" t="s">
        <v>5589</v>
      </c>
      <c r="SQ529" s="280" t="s">
        <v>5589</v>
      </c>
      <c r="SR529" s="280" t="s">
        <v>5589</v>
      </c>
      <c r="SS529" s="280" t="s">
        <v>5589</v>
      </c>
      <c r="ST529" s="280" t="s">
        <v>5589</v>
      </c>
      <c r="SU529" s="280" t="s">
        <v>5589</v>
      </c>
      <c r="SV529" s="280" t="s">
        <v>5589</v>
      </c>
      <c r="SW529" s="280" t="s">
        <v>5589</v>
      </c>
      <c r="SX529" s="280" t="s">
        <v>5589</v>
      </c>
      <c r="SY529" s="280" t="s">
        <v>5589</v>
      </c>
      <c r="SZ529" s="280" t="s">
        <v>5589</v>
      </c>
      <c r="TA529" s="280" t="s">
        <v>5589</v>
      </c>
      <c r="TB529" s="280" t="s">
        <v>5589</v>
      </c>
      <c r="TC529" s="280" t="s">
        <v>5589</v>
      </c>
      <c r="TD529" s="280" t="s">
        <v>5589</v>
      </c>
      <c r="TE529" s="280" t="s">
        <v>5589</v>
      </c>
      <c r="TF529" s="280" t="s">
        <v>5589</v>
      </c>
      <c r="TG529" s="280" t="s">
        <v>5589</v>
      </c>
      <c r="TH529" s="280" t="s">
        <v>5589</v>
      </c>
      <c r="TI529" s="280" t="s">
        <v>5589</v>
      </c>
      <c r="TJ529" s="280" t="s">
        <v>5589</v>
      </c>
      <c r="TK529" s="280" t="s">
        <v>5589</v>
      </c>
      <c r="TL529" s="280" t="s">
        <v>5589</v>
      </c>
      <c r="TM529" s="280" t="s">
        <v>5589</v>
      </c>
      <c r="TN529" s="280" t="s">
        <v>5589</v>
      </c>
      <c r="TO529" s="280" t="s">
        <v>5589</v>
      </c>
      <c r="TP529" s="280" t="s">
        <v>5589</v>
      </c>
      <c r="TQ529" s="280" t="s">
        <v>5589</v>
      </c>
      <c r="TR529" s="280" t="s">
        <v>5589</v>
      </c>
      <c r="TS529" s="280" t="s">
        <v>5589</v>
      </c>
      <c r="TT529" s="280" t="s">
        <v>5589</v>
      </c>
      <c r="TU529" s="280" t="s">
        <v>5589</v>
      </c>
      <c r="TV529" s="280" t="s">
        <v>5589</v>
      </c>
      <c r="TW529" s="280" t="s">
        <v>5589</v>
      </c>
      <c r="TX529" s="280" t="s">
        <v>5589</v>
      </c>
      <c r="TY529" s="280" t="s">
        <v>5589</v>
      </c>
      <c r="TZ529" s="280" t="s">
        <v>5589</v>
      </c>
      <c r="UA529" s="280" t="s">
        <v>5589</v>
      </c>
      <c r="UB529" s="280" t="s">
        <v>5589</v>
      </c>
      <c r="UC529" s="280" t="s">
        <v>5589</v>
      </c>
      <c r="UD529" s="280" t="s">
        <v>5589</v>
      </c>
      <c r="UE529" s="280" t="s">
        <v>5589</v>
      </c>
      <c r="UF529" s="280" t="s">
        <v>5589</v>
      </c>
      <c r="UG529" s="280" t="s">
        <v>5589</v>
      </c>
      <c r="UH529" s="280" t="s">
        <v>5589</v>
      </c>
      <c r="UI529" s="280" t="s">
        <v>5589</v>
      </c>
      <c r="UJ529" s="280" t="s">
        <v>5589</v>
      </c>
      <c r="UK529" s="280" t="s">
        <v>5589</v>
      </c>
      <c r="UL529" s="280" t="s">
        <v>5589</v>
      </c>
      <c r="UM529" s="280" t="s">
        <v>5589</v>
      </c>
      <c r="UN529" s="280" t="s">
        <v>5589</v>
      </c>
      <c r="UO529" s="280" t="s">
        <v>5589</v>
      </c>
      <c r="UP529" s="280" t="s">
        <v>5589</v>
      </c>
      <c r="UQ529" s="280" t="s">
        <v>5589</v>
      </c>
      <c r="UR529" s="280" t="s">
        <v>5589</v>
      </c>
      <c r="US529" s="280" t="s">
        <v>5589</v>
      </c>
      <c r="UT529" s="280" t="s">
        <v>5589</v>
      </c>
      <c r="UU529" s="280" t="s">
        <v>5589</v>
      </c>
      <c r="UV529" s="280" t="s">
        <v>5589</v>
      </c>
      <c r="UW529" s="280" t="s">
        <v>5589</v>
      </c>
      <c r="UX529" s="280" t="s">
        <v>5589</v>
      </c>
      <c r="UY529" s="280" t="s">
        <v>5589</v>
      </c>
      <c r="UZ529" s="280" t="s">
        <v>5589</v>
      </c>
      <c r="VA529" s="280" t="s">
        <v>5589</v>
      </c>
      <c r="VB529" s="280" t="s">
        <v>5589</v>
      </c>
      <c r="VC529" s="280" t="s">
        <v>5589</v>
      </c>
      <c r="VD529" s="280" t="s">
        <v>5589</v>
      </c>
      <c r="VE529" s="280" t="s">
        <v>5589</v>
      </c>
      <c r="VF529" s="280" t="s">
        <v>5589</v>
      </c>
      <c r="VG529" s="280" t="s">
        <v>5589</v>
      </c>
      <c r="VH529" s="280" t="s">
        <v>5589</v>
      </c>
      <c r="VI529" s="280" t="s">
        <v>5589</v>
      </c>
      <c r="VJ529" s="280" t="s">
        <v>5589</v>
      </c>
      <c r="VK529" s="280" t="s">
        <v>5589</v>
      </c>
      <c r="VL529" s="280" t="s">
        <v>5589</v>
      </c>
      <c r="VM529" s="280" t="s">
        <v>5589</v>
      </c>
      <c r="VN529" s="280" t="s">
        <v>5589</v>
      </c>
      <c r="VO529" s="280" t="s">
        <v>5589</v>
      </c>
      <c r="VP529" s="280" t="s">
        <v>5589</v>
      </c>
      <c r="VQ529" s="280" t="s">
        <v>5589</v>
      </c>
      <c r="VR529" s="280" t="s">
        <v>5589</v>
      </c>
      <c r="VS529" s="280" t="s">
        <v>5589</v>
      </c>
      <c r="VT529" s="280" t="s">
        <v>5589</v>
      </c>
      <c r="VU529" s="280" t="s">
        <v>5589</v>
      </c>
      <c r="VV529" s="280" t="s">
        <v>5589</v>
      </c>
      <c r="VW529" s="280" t="s">
        <v>5589</v>
      </c>
      <c r="VX529" s="280" t="s">
        <v>5589</v>
      </c>
      <c r="VY529" s="280" t="s">
        <v>5589</v>
      </c>
      <c r="VZ529" s="280" t="s">
        <v>5589</v>
      </c>
      <c r="WA529" s="280" t="s">
        <v>5589</v>
      </c>
      <c r="WB529" s="280" t="s">
        <v>5589</v>
      </c>
      <c r="WC529" s="280" t="s">
        <v>5589</v>
      </c>
      <c r="WD529" s="280" t="s">
        <v>5589</v>
      </c>
      <c r="WE529" s="280" t="s">
        <v>5589</v>
      </c>
      <c r="WF529" s="280" t="s">
        <v>5589</v>
      </c>
      <c r="WG529" s="280" t="s">
        <v>5589</v>
      </c>
      <c r="WH529" s="280" t="s">
        <v>5589</v>
      </c>
      <c r="WI529" s="280" t="s">
        <v>5589</v>
      </c>
      <c r="WJ529" s="280" t="s">
        <v>5589</v>
      </c>
      <c r="WK529" s="280" t="s">
        <v>5589</v>
      </c>
      <c r="WL529" s="280" t="s">
        <v>5589</v>
      </c>
      <c r="WM529" s="280" t="s">
        <v>5589</v>
      </c>
      <c r="WN529" s="280" t="s">
        <v>5589</v>
      </c>
      <c r="WO529" s="280" t="s">
        <v>5589</v>
      </c>
      <c r="WP529" s="280" t="s">
        <v>5589</v>
      </c>
      <c r="WQ529" s="280" t="s">
        <v>5589</v>
      </c>
      <c r="WR529" s="280" t="s">
        <v>5589</v>
      </c>
      <c r="WS529" s="280" t="s">
        <v>5589</v>
      </c>
      <c r="WT529" s="280" t="s">
        <v>5589</v>
      </c>
      <c r="WU529" s="280" t="s">
        <v>5589</v>
      </c>
      <c r="WV529" s="280" t="s">
        <v>5589</v>
      </c>
      <c r="WW529" s="280" t="s">
        <v>5589</v>
      </c>
      <c r="WX529" s="280" t="s">
        <v>5589</v>
      </c>
      <c r="WY529" s="280" t="s">
        <v>5589</v>
      </c>
      <c r="WZ529" s="280" t="s">
        <v>5589</v>
      </c>
      <c r="XA529" s="280" t="s">
        <v>5589</v>
      </c>
      <c r="XB529" s="280" t="s">
        <v>5589</v>
      </c>
      <c r="XC529" s="280" t="s">
        <v>5589</v>
      </c>
      <c r="XD529" s="280" t="s">
        <v>5589</v>
      </c>
      <c r="XE529" s="280" t="s">
        <v>5589</v>
      </c>
      <c r="XF529" s="280" t="s">
        <v>5589</v>
      </c>
      <c r="XG529" s="280" t="s">
        <v>5589</v>
      </c>
      <c r="XH529" s="280" t="s">
        <v>5589</v>
      </c>
      <c r="XI529" s="280" t="s">
        <v>5589</v>
      </c>
      <c r="XJ529" s="280" t="s">
        <v>5589</v>
      </c>
      <c r="XK529" s="280" t="s">
        <v>5589</v>
      </c>
      <c r="XL529" s="280" t="s">
        <v>5589</v>
      </c>
      <c r="XM529" s="280" t="s">
        <v>5589</v>
      </c>
      <c r="XN529" s="280" t="s">
        <v>5589</v>
      </c>
      <c r="XO529" s="280" t="s">
        <v>5589</v>
      </c>
      <c r="XP529" s="280" t="s">
        <v>5589</v>
      </c>
      <c r="XQ529" s="280" t="s">
        <v>5589</v>
      </c>
      <c r="XR529" s="280" t="s">
        <v>5589</v>
      </c>
      <c r="XS529" s="280" t="s">
        <v>5589</v>
      </c>
      <c r="XT529" s="280" t="s">
        <v>5589</v>
      </c>
      <c r="XU529" s="280" t="s">
        <v>5589</v>
      </c>
      <c r="XV529" s="280" t="s">
        <v>5589</v>
      </c>
      <c r="XW529" s="280" t="s">
        <v>5589</v>
      </c>
      <c r="XX529" s="280" t="s">
        <v>5589</v>
      </c>
      <c r="XY529" s="280" t="s">
        <v>5589</v>
      </c>
      <c r="XZ529" s="280" t="s">
        <v>5589</v>
      </c>
      <c r="YA529" s="280" t="s">
        <v>5589</v>
      </c>
      <c r="YB529" s="280" t="s">
        <v>5589</v>
      </c>
      <c r="YC529" s="280" t="s">
        <v>5589</v>
      </c>
      <c r="YD529" s="280" t="s">
        <v>5589</v>
      </c>
      <c r="YE529" s="280" t="s">
        <v>5589</v>
      </c>
      <c r="YF529" s="280" t="s">
        <v>5589</v>
      </c>
      <c r="YG529" s="280" t="s">
        <v>5589</v>
      </c>
      <c r="YH529" s="280" t="s">
        <v>5589</v>
      </c>
      <c r="YI529" s="280" t="s">
        <v>5589</v>
      </c>
      <c r="YJ529" s="280" t="s">
        <v>5589</v>
      </c>
      <c r="YK529" s="280" t="s">
        <v>5589</v>
      </c>
      <c r="YL529" s="280" t="s">
        <v>5589</v>
      </c>
      <c r="YM529" s="280" t="s">
        <v>5589</v>
      </c>
      <c r="YN529" s="280" t="s">
        <v>5589</v>
      </c>
      <c r="YO529" s="280" t="s">
        <v>5589</v>
      </c>
      <c r="YP529" s="280" t="s">
        <v>5589</v>
      </c>
      <c r="YQ529" s="280" t="s">
        <v>5589</v>
      </c>
      <c r="YR529" s="280" t="s">
        <v>5589</v>
      </c>
      <c r="YS529" s="280" t="s">
        <v>5589</v>
      </c>
      <c r="YT529" s="280" t="s">
        <v>5589</v>
      </c>
      <c r="YU529" s="280" t="s">
        <v>5589</v>
      </c>
      <c r="YV529" s="280" t="s">
        <v>5589</v>
      </c>
      <c r="YW529" s="280" t="s">
        <v>5589</v>
      </c>
      <c r="YX529" s="280" t="s">
        <v>5589</v>
      </c>
      <c r="YY529" s="280" t="s">
        <v>5589</v>
      </c>
      <c r="YZ529" s="280" t="s">
        <v>5589</v>
      </c>
      <c r="ZA529" s="280" t="s">
        <v>5589</v>
      </c>
      <c r="ZB529" s="280" t="s">
        <v>5589</v>
      </c>
      <c r="ZC529" s="280" t="s">
        <v>5589</v>
      </c>
      <c r="ZD529" s="280" t="s">
        <v>5589</v>
      </c>
      <c r="ZE529" s="280" t="s">
        <v>5589</v>
      </c>
      <c r="ZF529" s="280" t="s">
        <v>5589</v>
      </c>
      <c r="ZG529" s="280" t="s">
        <v>5589</v>
      </c>
      <c r="ZH529" s="280" t="s">
        <v>5589</v>
      </c>
      <c r="ZI529" s="280" t="s">
        <v>5589</v>
      </c>
      <c r="ZJ529" s="280" t="s">
        <v>5589</v>
      </c>
      <c r="ZK529" s="280" t="s">
        <v>5589</v>
      </c>
      <c r="ZL529" s="280" t="s">
        <v>5589</v>
      </c>
      <c r="ZM529" s="280" t="s">
        <v>5589</v>
      </c>
      <c r="ZN529" s="280" t="s">
        <v>5589</v>
      </c>
      <c r="ZO529" s="280" t="s">
        <v>5589</v>
      </c>
      <c r="ZP529" s="280" t="s">
        <v>5589</v>
      </c>
      <c r="ZQ529" s="280" t="s">
        <v>5589</v>
      </c>
      <c r="ZR529" s="280" t="s">
        <v>5589</v>
      </c>
      <c r="ZS529" s="280" t="s">
        <v>5589</v>
      </c>
      <c r="ZT529" s="280" t="s">
        <v>5589</v>
      </c>
      <c r="ZU529" s="280" t="s">
        <v>5589</v>
      </c>
      <c r="ZV529" s="280" t="s">
        <v>5589</v>
      </c>
      <c r="ZW529" s="280" t="s">
        <v>5589</v>
      </c>
      <c r="ZX529" s="280" t="s">
        <v>5589</v>
      </c>
      <c r="ZY529" s="280" t="s">
        <v>5589</v>
      </c>
      <c r="ZZ529" s="280" t="s">
        <v>5589</v>
      </c>
      <c r="AAA529" s="280" t="s">
        <v>5589</v>
      </c>
      <c r="AAB529" s="280" t="s">
        <v>5589</v>
      </c>
      <c r="AAC529" s="280" t="s">
        <v>5589</v>
      </c>
      <c r="AAD529" s="280" t="s">
        <v>5589</v>
      </c>
      <c r="AAE529" s="280" t="s">
        <v>5589</v>
      </c>
      <c r="AAF529" s="280" t="s">
        <v>5589</v>
      </c>
      <c r="AAG529" s="280" t="s">
        <v>5589</v>
      </c>
      <c r="AAH529" s="280" t="s">
        <v>5589</v>
      </c>
      <c r="AAI529" s="280" t="s">
        <v>5589</v>
      </c>
      <c r="AAJ529" s="280" t="s">
        <v>5589</v>
      </c>
      <c r="AAK529" s="280" t="s">
        <v>5589</v>
      </c>
      <c r="AAL529" s="280" t="s">
        <v>5589</v>
      </c>
      <c r="AAM529" s="280" t="s">
        <v>5589</v>
      </c>
      <c r="AAN529" s="280" t="s">
        <v>5589</v>
      </c>
      <c r="AAO529" s="280" t="s">
        <v>5589</v>
      </c>
      <c r="AAP529" s="280" t="s">
        <v>5589</v>
      </c>
      <c r="AAQ529" s="280" t="s">
        <v>5589</v>
      </c>
      <c r="AAR529" s="280" t="s">
        <v>5589</v>
      </c>
      <c r="AAS529" s="280" t="s">
        <v>5589</v>
      </c>
      <c r="AAT529" s="280" t="s">
        <v>5589</v>
      </c>
      <c r="AAU529" s="280" t="s">
        <v>5589</v>
      </c>
      <c r="AAV529" s="280" t="s">
        <v>5589</v>
      </c>
      <c r="AAW529" s="280" t="s">
        <v>5589</v>
      </c>
      <c r="AAX529" s="280" t="s">
        <v>5589</v>
      </c>
      <c r="AAY529" s="280" t="s">
        <v>5589</v>
      </c>
      <c r="AAZ529" s="280" t="s">
        <v>5589</v>
      </c>
      <c r="ABA529" s="280" t="s">
        <v>5589</v>
      </c>
      <c r="ABB529" s="280" t="s">
        <v>5589</v>
      </c>
      <c r="ABC529" s="280" t="s">
        <v>5589</v>
      </c>
      <c r="ABD529" s="280" t="s">
        <v>5589</v>
      </c>
      <c r="ABE529" s="280" t="s">
        <v>5589</v>
      </c>
      <c r="ABF529" s="280" t="s">
        <v>5589</v>
      </c>
      <c r="ABG529" s="280" t="s">
        <v>5589</v>
      </c>
      <c r="ABH529" s="280" t="s">
        <v>5589</v>
      </c>
      <c r="ABI529" s="280" t="s">
        <v>5589</v>
      </c>
      <c r="ABJ529" s="280" t="s">
        <v>5589</v>
      </c>
      <c r="ABK529" s="280" t="s">
        <v>5589</v>
      </c>
      <c r="ABL529" s="280" t="s">
        <v>5589</v>
      </c>
      <c r="ABM529" s="280" t="s">
        <v>5589</v>
      </c>
      <c r="ABN529" s="280" t="s">
        <v>5589</v>
      </c>
      <c r="ABO529" s="280" t="s">
        <v>5589</v>
      </c>
      <c r="ABP529" s="280" t="s">
        <v>5589</v>
      </c>
      <c r="ABQ529" s="280" t="s">
        <v>5589</v>
      </c>
      <c r="ABR529" s="280" t="s">
        <v>5589</v>
      </c>
      <c r="ABS529" s="280" t="s">
        <v>5589</v>
      </c>
      <c r="ABT529" s="280" t="s">
        <v>5589</v>
      </c>
      <c r="ABU529" s="280" t="s">
        <v>5589</v>
      </c>
      <c r="ABV529" s="280" t="s">
        <v>5589</v>
      </c>
      <c r="ABW529" s="280" t="s">
        <v>5589</v>
      </c>
      <c r="ABX529" s="280" t="s">
        <v>5589</v>
      </c>
      <c r="ABY529" s="280" t="s">
        <v>5589</v>
      </c>
      <c r="ABZ529" s="280" t="s">
        <v>5589</v>
      </c>
      <c r="ACA529" s="280" t="s">
        <v>5589</v>
      </c>
      <c r="ACB529" s="280" t="s">
        <v>5589</v>
      </c>
      <c r="ACC529" s="280" t="s">
        <v>5589</v>
      </c>
      <c r="ACD529" s="280" t="s">
        <v>5589</v>
      </c>
      <c r="ACE529" s="280" t="s">
        <v>5589</v>
      </c>
      <c r="ACF529" s="280" t="s">
        <v>5589</v>
      </c>
      <c r="ACG529" s="280" t="s">
        <v>5589</v>
      </c>
      <c r="ACH529" s="280" t="s">
        <v>5589</v>
      </c>
      <c r="ACI529" s="280" t="s">
        <v>5589</v>
      </c>
      <c r="ACJ529" s="280" t="s">
        <v>5589</v>
      </c>
      <c r="ACK529" s="280" t="s">
        <v>5589</v>
      </c>
      <c r="ACL529" s="280" t="s">
        <v>5589</v>
      </c>
      <c r="ACM529" s="280" t="s">
        <v>5589</v>
      </c>
      <c r="ACN529" s="280" t="s">
        <v>5589</v>
      </c>
      <c r="ACO529" s="280" t="s">
        <v>5589</v>
      </c>
      <c r="ACP529" s="280" t="s">
        <v>5589</v>
      </c>
      <c r="ACQ529" s="280" t="s">
        <v>5589</v>
      </c>
      <c r="ACR529" s="280" t="s">
        <v>5589</v>
      </c>
      <c r="ACS529" s="280" t="s">
        <v>5589</v>
      </c>
      <c r="ACT529" s="280" t="s">
        <v>5589</v>
      </c>
      <c r="ACU529" s="280" t="s">
        <v>5589</v>
      </c>
      <c r="ACV529" s="280" t="s">
        <v>5589</v>
      </c>
      <c r="ACW529" s="280" t="s">
        <v>5589</v>
      </c>
      <c r="ACX529" s="280" t="s">
        <v>5589</v>
      </c>
      <c r="ACY529" s="280" t="s">
        <v>5589</v>
      </c>
      <c r="ACZ529" s="280" t="s">
        <v>5589</v>
      </c>
      <c r="ADA529" s="280" t="s">
        <v>5589</v>
      </c>
      <c r="ADB529" s="280" t="s">
        <v>5589</v>
      </c>
      <c r="ADC529" s="280" t="s">
        <v>5589</v>
      </c>
      <c r="ADD529" s="280" t="s">
        <v>5589</v>
      </c>
      <c r="ADE529" s="280" t="s">
        <v>5589</v>
      </c>
      <c r="ADF529" s="280" t="s">
        <v>5589</v>
      </c>
      <c r="ADG529" s="280" t="s">
        <v>5589</v>
      </c>
      <c r="ADH529" s="280" t="s">
        <v>5589</v>
      </c>
      <c r="ADI529" s="280" t="s">
        <v>5589</v>
      </c>
      <c r="ADJ529" s="280" t="s">
        <v>5589</v>
      </c>
      <c r="ADK529" s="280" t="s">
        <v>5589</v>
      </c>
      <c r="ADL529" s="280" t="s">
        <v>5589</v>
      </c>
      <c r="ADM529" s="280" t="s">
        <v>5589</v>
      </c>
      <c r="ADN529" s="280" t="s">
        <v>5589</v>
      </c>
      <c r="ADO529" s="280" t="s">
        <v>5589</v>
      </c>
      <c r="ADP529" s="280" t="s">
        <v>5589</v>
      </c>
      <c r="ADQ529" s="280" t="s">
        <v>5589</v>
      </c>
      <c r="ADR529" s="280" t="s">
        <v>5589</v>
      </c>
      <c r="ADS529" s="280" t="s">
        <v>5589</v>
      </c>
      <c r="ADT529" s="280" t="s">
        <v>5589</v>
      </c>
      <c r="ADU529" s="280" t="s">
        <v>5589</v>
      </c>
      <c r="ADV529" s="280" t="s">
        <v>5589</v>
      </c>
      <c r="ADW529" s="280" t="s">
        <v>5589</v>
      </c>
      <c r="ADX529" s="280" t="s">
        <v>5589</v>
      </c>
      <c r="ADY529" s="280" t="s">
        <v>5589</v>
      </c>
      <c r="ADZ529" s="280" t="s">
        <v>5589</v>
      </c>
      <c r="AEA529" s="280" t="s">
        <v>5589</v>
      </c>
      <c r="AEB529" s="280" t="s">
        <v>5589</v>
      </c>
      <c r="AEC529" s="280" t="s">
        <v>5589</v>
      </c>
      <c r="AED529" s="280" t="s">
        <v>5589</v>
      </c>
      <c r="AEE529" s="280" t="s">
        <v>5589</v>
      </c>
      <c r="AEF529" s="280" t="s">
        <v>5589</v>
      </c>
      <c r="AEG529" s="280" t="s">
        <v>5589</v>
      </c>
      <c r="AEH529" s="280" t="s">
        <v>5589</v>
      </c>
      <c r="AEI529" s="280" t="s">
        <v>5589</v>
      </c>
      <c r="AEJ529" s="280" t="s">
        <v>5589</v>
      </c>
      <c r="AEK529" s="280" t="s">
        <v>5589</v>
      </c>
      <c r="AEL529" s="280" t="s">
        <v>5589</v>
      </c>
      <c r="AEM529" s="280" t="s">
        <v>5589</v>
      </c>
      <c r="AEN529" s="280" t="s">
        <v>5589</v>
      </c>
      <c r="AEO529" s="280" t="s">
        <v>5589</v>
      </c>
      <c r="AEP529" s="280" t="s">
        <v>5589</v>
      </c>
      <c r="AEQ529" s="280" t="s">
        <v>5589</v>
      </c>
      <c r="AER529" s="280" t="s">
        <v>5589</v>
      </c>
      <c r="AES529" s="280" t="s">
        <v>5589</v>
      </c>
      <c r="AET529" s="280" t="s">
        <v>5589</v>
      </c>
      <c r="AEU529" s="280" t="s">
        <v>5589</v>
      </c>
      <c r="AEV529" s="280" t="s">
        <v>5589</v>
      </c>
      <c r="AEW529" s="280" t="s">
        <v>5589</v>
      </c>
      <c r="AEX529" s="280" t="s">
        <v>5589</v>
      </c>
      <c r="AEY529" s="280" t="s">
        <v>5589</v>
      </c>
      <c r="AEZ529" s="280" t="s">
        <v>5589</v>
      </c>
      <c r="AFA529" s="280" t="s">
        <v>5589</v>
      </c>
      <c r="AFB529" s="280" t="s">
        <v>5589</v>
      </c>
      <c r="AFC529" s="280" t="s">
        <v>5589</v>
      </c>
      <c r="AFD529" s="280" t="s">
        <v>5589</v>
      </c>
      <c r="AFE529" s="280" t="s">
        <v>5589</v>
      </c>
      <c r="AFF529" s="280" t="s">
        <v>5589</v>
      </c>
      <c r="AFG529" s="280" t="s">
        <v>5589</v>
      </c>
      <c r="AFH529" s="280" t="s">
        <v>5589</v>
      </c>
      <c r="AFI529" s="280" t="s">
        <v>5589</v>
      </c>
      <c r="AFJ529" s="280" t="s">
        <v>5589</v>
      </c>
      <c r="AFK529" s="280" t="s">
        <v>5589</v>
      </c>
      <c r="AFL529" s="280" t="s">
        <v>5589</v>
      </c>
      <c r="AFM529" s="280" t="s">
        <v>5589</v>
      </c>
      <c r="AFN529" s="280" t="s">
        <v>5589</v>
      </c>
      <c r="AFO529" s="280" t="s">
        <v>5589</v>
      </c>
      <c r="AFP529" s="280" t="s">
        <v>5589</v>
      </c>
      <c r="AFQ529" s="280" t="s">
        <v>5589</v>
      </c>
      <c r="AFR529" s="280" t="s">
        <v>5589</v>
      </c>
      <c r="AFS529" s="280" t="s">
        <v>5589</v>
      </c>
      <c r="AFT529" s="280" t="s">
        <v>5589</v>
      </c>
      <c r="AFU529" s="280" t="s">
        <v>5589</v>
      </c>
      <c r="AFV529" s="280" t="s">
        <v>5589</v>
      </c>
      <c r="AFW529" s="280" t="s">
        <v>5589</v>
      </c>
      <c r="AFX529" s="280" t="s">
        <v>5589</v>
      </c>
      <c r="AFY529" s="280" t="s">
        <v>5589</v>
      </c>
      <c r="AFZ529" s="280" t="s">
        <v>5589</v>
      </c>
      <c r="AGA529" s="280" t="s">
        <v>5589</v>
      </c>
      <c r="AGB529" s="280" t="s">
        <v>5589</v>
      </c>
      <c r="AGC529" s="280" t="s">
        <v>5589</v>
      </c>
      <c r="AGD529" s="280" t="s">
        <v>5589</v>
      </c>
      <c r="AGE529" s="280" t="s">
        <v>5589</v>
      </c>
      <c r="AGF529" s="280" t="s">
        <v>5589</v>
      </c>
      <c r="AGG529" s="280" t="s">
        <v>5589</v>
      </c>
      <c r="AGH529" s="280" t="s">
        <v>5589</v>
      </c>
      <c r="AGI529" s="280" t="s">
        <v>5589</v>
      </c>
      <c r="AGJ529" s="280" t="s">
        <v>5589</v>
      </c>
      <c r="AGK529" s="280" t="s">
        <v>5589</v>
      </c>
      <c r="AGL529" s="280" t="s">
        <v>5589</v>
      </c>
      <c r="AGM529" s="280" t="s">
        <v>5589</v>
      </c>
      <c r="AGN529" s="280" t="s">
        <v>5589</v>
      </c>
      <c r="AGO529" s="280" t="s">
        <v>5589</v>
      </c>
      <c r="AGP529" s="280" t="s">
        <v>5589</v>
      </c>
      <c r="AGQ529" s="280" t="s">
        <v>5589</v>
      </c>
      <c r="AGR529" s="280" t="s">
        <v>5589</v>
      </c>
      <c r="AGS529" s="280" t="s">
        <v>5589</v>
      </c>
      <c r="AGT529" s="280" t="s">
        <v>5589</v>
      </c>
      <c r="AGU529" s="280" t="s">
        <v>5589</v>
      </c>
      <c r="AGV529" s="280" t="s">
        <v>5589</v>
      </c>
      <c r="AGW529" s="280" t="s">
        <v>5589</v>
      </c>
      <c r="AGX529" s="280" t="s">
        <v>5589</v>
      </c>
      <c r="AGY529" s="280" t="s">
        <v>5589</v>
      </c>
      <c r="AGZ529" s="280" t="s">
        <v>5589</v>
      </c>
      <c r="AHA529" s="280" t="s">
        <v>5589</v>
      </c>
      <c r="AHB529" s="280" t="s">
        <v>5589</v>
      </c>
      <c r="AHC529" s="280" t="s">
        <v>5589</v>
      </c>
      <c r="AHD529" s="280" t="s">
        <v>5589</v>
      </c>
      <c r="AHE529" s="280" t="s">
        <v>5589</v>
      </c>
      <c r="AHF529" s="280" t="s">
        <v>5589</v>
      </c>
      <c r="AHG529" s="280" t="s">
        <v>5589</v>
      </c>
      <c r="AHH529" s="280" t="s">
        <v>5589</v>
      </c>
      <c r="AHI529" s="280" t="s">
        <v>5589</v>
      </c>
      <c r="AHJ529" s="280" t="s">
        <v>5589</v>
      </c>
      <c r="AHK529" s="280" t="s">
        <v>5589</v>
      </c>
      <c r="AHL529" s="280" t="s">
        <v>5589</v>
      </c>
      <c r="AHM529" s="280" t="s">
        <v>5589</v>
      </c>
      <c r="AHN529" s="280" t="s">
        <v>5589</v>
      </c>
      <c r="AHO529" s="280" t="s">
        <v>5589</v>
      </c>
      <c r="AHP529" s="280" t="s">
        <v>5589</v>
      </c>
      <c r="AHQ529" s="280" t="s">
        <v>5589</v>
      </c>
      <c r="AHR529" s="280" t="s">
        <v>5589</v>
      </c>
      <c r="AHS529" s="280" t="s">
        <v>5589</v>
      </c>
      <c r="AHT529" s="280" t="s">
        <v>5589</v>
      </c>
      <c r="AHU529" s="280" t="s">
        <v>5589</v>
      </c>
      <c r="AHV529" s="280" t="s">
        <v>5589</v>
      </c>
      <c r="AHW529" s="280" t="s">
        <v>5589</v>
      </c>
      <c r="AHX529" s="280" t="s">
        <v>5589</v>
      </c>
      <c r="AHY529" s="280" t="s">
        <v>5589</v>
      </c>
      <c r="AHZ529" s="280" t="s">
        <v>5589</v>
      </c>
      <c r="AIA529" s="280" t="s">
        <v>5589</v>
      </c>
      <c r="AIB529" s="280" t="s">
        <v>5589</v>
      </c>
      <c r="AIC529" s="280" t="s">
        <v>5589</v>
      </c>
      <c r="AID529" s="280" t="s">
        <v>5589</v>
      </c>
      <c r="AIE529" s="280" t="s">
        <v>5589</v>
      </c>
      <c r="AIF529" s="280" t="s">
        <v>5589</v>
      </c>
      <c r="AIG529" s="280" t="s">
        <v>5589</v>
      </c>
      <c r="AIH529" s="280" t="s">
        <v>5589</v>
      </c>
      <c r="AII529" s="280" t="s">
        <v>5589</v>
      </c>
      <c r="AIJ529" s="280" t="s">
        <v>5589</v>
      </c>
      <c r="AIK529" s="280" t="s">
        <v>5589</v>
      </c>
      <c r="AIL529" s="280" t="s">
        <v>5589</v>
      </c>
      <c r="AIM529" s="280" t="s">
        <v>5589</v>
      </c>
      <c r="AIN529" s="280" t="s">
        <v>5589</v>
      </c>
      <c r="AIO529" s="280" t="s">
        <v>5589</v>
      </c>
      <c r="AIP529" s="280" t="s">
        <v>5589</v>
      </c>
      <c r="AIQ529" s="280" t="s">
        <v>5589</v>
      </c>
      <c r="AIR529" s="280" t="s">
        <v>5589</v>
      </c>
      <c r="AIS529" s="280" t="s">
        <v>5589</v>
      </c>
      <c r="AIT529" s="280" t="s">
        <v>5589</v>
      </c>
      <c r="AIU529" s="280" t="s">
        <v>5589</v>
      </c>
      <c r="AIV529" s="280" t="s">
        <v>5589</v>
      </c>
      <c r="AIW529" s="280" t="s">
        <v>5589</v>
      </c>
      <c r="AIX529" s="280" t="s">
        <v>5589</v>
      </c>
      <c r="AIY529" s="280" t="s">
        <v>5589</v>
      </c>
      <c r="AIZ529" s="280" t="s">
        <v>5589</v>
      </c>
      <c r="AJA529" s="280" t="s">
        <v>5589</v>
      </c>
      <c r="AJB529" s="280" t="s">
        <v>5589</v>
      </c>
      <c r="AJC529" s="280" t="s">
        <v>5589</v>
      </c>
      <c r="AJD529" s="280" t="s">
        <v>5589</v>
      </c>
      <c r="AJE529" s="280" t="s">
        <v>5589</v>
      </c>
      <c r="AJF529" s="280" t="s">
        <v>5589</v>
      </c>
      <c r="AJG529" s="280" t="s">
        <v>5589</v>
      </c>
      <c r="AJH529" s="280" t="s">
        <v>5589</v>
      </c>
      <c r="AJI529" s="280" t="s">
        <v>5589</v>
      </c>
      <c r="AJJ529" s="280" t="s">
        <v>5589</v>
      </c>
      <c r="AJK529" s="280" t="s">
        <v>5589</v>
      </c>
      <c r="AJL529" s="280" t="s">
        <v>5589</v>
      </c>
      <c r="AJM529" s="280" t="s">
        <v>5589</v>
      </c>
      <c r="AJN529" s="280" t="s">
        <v>5589</v>
      </c>
      <c r="AJO529" s="280" t="s">
        <v>5589</v>
      </c>
      <c r="AJP529" s="280" t="s">
        <v>5589</v>
      </c>
      <c r="AJQ529" s="280" t="s">
        <v>5589</v>
      </c>
      <c r="AJR529" s="280" t="s">
        <v>5589</v>
      </c>
      <c r="AJS529" s="280" t="s">
        <v>5589</v>
      </c>
      <c r="AJT529" s="280" t="s">
        <v>5589</v>
      </c>
      <c r="AJU529" s="280" t="s">
        <v>5589</v>
      </c>
      <c r="AJV529" s="280" t="s">
        <v>5589</v>
      </c>
      <c r="AJW529" s="280" t="s">
        <v>5589</v>
      </c>
      <c r="AJX529" s="280" t="s">
        <v>5589</v>
      </c>
      <c r="AJY529" s="280" t="s">
        <v>5589</v>
      </c>
      <c r="AJZ529" s="280" t="s">
        <v>5589</v>
      </c>
      <c r="AKA529" s="280" t="s">
        <v>5589</v>
      </c>
      <c r="AKB529" s="280" t="s">
        <v>5589</v>
      </c>
      <c r="AKC529" s="280" t="s">
        <v>5589</v>
      </c>
      <c r="AKD529" s="280" t="s">
        <v>5589</v>
      </c>
      <c r="AKE529" s="280" t="s">
        <v>5589</v>
      </c>
      <c r="AKF529" s="280" t="s">
        <v>5589</v>
      </c>
      <c r="AKG529" s="280" t="s">
        <v>5589</v>
      </c>
      <c r="AKH529" s="280" t="s">
        <v>5589</v>
      </c>
      <c r="AKI529" s="280" t="s">
        <v>5589</v>
      </c>
      <c r="AKJ529" s="280" t="s">
        <v>5589</v>
      </c>
      <c r="AKK529" s="280" t="s">
        <v>5589</v>
      </c>
      <c r="AKL529" s="280" t="s">
        <v>5589</v>
      </c>
      <c r="AKM529" s="280" t="s">
        <v>5589</v>
      </c>
      <c r="AKN529" s="280" t="s">
        <v>5589</v>
      </c>
      <c r="AKO529" s="280" t="s">
        <v>5589</v>
      </c>
      <c r="AKP529" s="280" t="s">
        <v>5589</v>
      </c>
      <c r="AKQ529" s="280" t="s">
        <v>5589</v>
      </c>
      <c r="AKR529" s="280" t="s">
        <v>5589</v>
      </c>
      <c r="AKS529" s="280" t="s">
        <v>5589</v>
      </c>
      <c r="AKT529" s="280" t="s">
        <v>5589</v>
      </c>
      <c r="AKU529" s="280" t="s">
        <v>5589</v>
      </c>
      <c r="AKV529" s="280" t="s">
        <v>5589</v>
      </c>
      <c r="AKW529" s="280" t="s">
        <v>5589</v>
      </c>
      <c r="AKX529" s="280" t="s">
        <v>5589</v>
      </c>
      <c r="AKY529" s="280" t="s">
        <v>5589</v>
      </c>
      <c r="AKZ529" s="280" t="s">
        <v>5589</v>
      </c>
      <c r="ALA529" s="280" t="s">
        <v>5589</v>
      </c>
      <c r="ALB529" s="280" t="s">
        <v>5589</v>
      </c>
      <c r="ALC529" s="280" t="s">
        <v>5589</v>
      </c>
      <c r="ALD529" s="280" t="s">
        <v>5589</v>
      </c>
      <c r="ALE529" s="280" t="s">
        <v>5589</v>
      </c>
      <c r="ALF529" s="280" t="s">
        <v>5589</v>
      </c>
      <c r="ALG529" s="280" t="s">
        <v>5589</v>
      </c>
      <c r="ALH529" s="280" t="s">
        <v>5589</v>
      </c>
      <c r="ALI529" s="280" t="s">
        <v>5589</v>
      </c>
      <c r="ALJ529" s="280" t="s">
        <v>5589</v>
      </c>
      <c r="ALK529" s="280" t="s">
        <v>5589</v>
      </c>
      <c r="ALL529" s="280" t="s">
        <v>5589</v>
      </c>
      <c r="ALM529" s="280" t="s">
        <v>5589</v>
      </c>
      <c r="ALN529" s="280" t="s">
        <v>5589</v>
      </c>
      <c r="ALO529" s="280" t="s">
        <v>5589</v>
      </c>
      <c r="ALP529" s="280" t="s">
        <v>5589</v>
      </c>
      <c r="ALQ529" s="280" t="s">
        <v>5589</v>
      </c>
      <c r="ALR529" s="280" t="s">
        <v>5589</v>
      </c>
      <c r="ALS529" s="280" t="s">
        <v>5589</v>
      </c>
      <c r="ALT529" s="280" t="s">
        <v>5589</v>
      </c>
      <c r="ALU529" s="280" t="s">
        <v>5589</v>
      </c>
      <c r="ALV529" s="280" t="s">
        <v>5589</v>
      </c>
      <c r="ALW529" s="280" t="s">
        <v>5589</v>
      </c>
      <c r="ALX529" s="280" t="s">
        <v>5589</v>
      </c>
      <c r="ALY529" s="280" t="s">
        <v>5589</v>
      </c>
      <c r="ALZ529" s="280" t="s">
        <v>5589</v>
      </c>
      <c r="AMA529" s="280" t="s">
        <v>5589</v>
      </c>
      <c r="AMB529" s="280" t="s">
        <v>5589</v>
      </c>
      <c r="AMC529" s="280" t="s">
        <v>5589</v>
      </c>
      <c r="AMD529" s="280" t="s">
        <v>5589</v>
      </c>
      <c r="AME529" s="280" t="s">
        <v>5589</v>
      </c>
      <c r="AMF529" s="280" t="s">
        <v>5589</v>
      </c>
      <c r="AMG529" s="280" t="s">
        <v>5589</v>
      </c>
      <c r="AMH529" s="280" t="s">
        <v>5589</v>
      </c>
      <c r="AMI529" s="280" t="s">
        <v>5589</v>
      </c>
      <c r="AMJ529" s="280" t="s">
        <v>5589</v>
      </c>
      <c r="AMK529" s="280" t="s">
        <v>5589</v>
      </c>
      <c r="AML529" s="280" t="s">
        <v>5589</v>
      </c>
      <c r="AMM529" s="280" t="s">
        <v>5589</v>
      </c>
      <c r="AMN529" s="280" t="s">
        <v>5589</v>
      </c>
      <c r="AMO529" s="280" t="s">
        <v>5589</v>
      </c>
      <c r="AMP529" s="280" t="s">
        <v>5589</v>
      </c>
      <c r="AMQ529" s="280" t="s">
        <v>5589</v>
      </c>
      <c r="AMR529" s="280" t="s">
        <v>5589</v>
      </c>
      <c r="AMS529" s="280" t="s">
        <v>5589</v>
      </c>
      <c r="AMT529" s="280" t="s">
        <v>5589</v>
      </c>
      <c r="AMU529" s="280" t="s">
        <v>5589</v>
      </c>
      <c r="AMV529" s="280" t="s">
        <v>5589</v>
      </c>
      <c r="AMW529" s="280" t="s">
        <v>5589</v>
      </c>
      <c r="AMX529" s="280" t="s">
        <v>5589</v>
      </c>
      <c r="AMY529" s="280" t="s">
        <v>5589</v>
      </c>
      <c r="AMZ529" s="280" t="s">
        <v>5589</v>
      </c>
      <c r="ANA529" s="280" t="s">
        <v>5589</v>
      </c>
      <c r="ANB529" s="280" t="s">
        <v>5589</v>
      </c>
      <c r="ANC529" s="280" t="s">
        <v>5589</v>
      </c>
      <c r="AND529" s="280" t="s">
        <v>5589</v>
      </c>
      <c r="ANE529" s="280" t="s">
        <v>5589</v>
      </c>
      <c r="ANF529" s="280" t="s">
        <v>5589</v>
      </c>
      <c r="ANG529" s="280" t="s">
        <v>5589</v>
      </c>
      <c r="ANH529" s="280" t="s">
        <v>5589</v>
      </c>
      <c r="ANI529" s="280" t="s">
        <v>5589</v>
      </c>
      <c r="ANJ529" s="280" t="s">
        <v>5589</v>
      </c>
      <c r="ANK529" s="280" t="s">
        <v>5589</v>
      </c>
      <c r="ANL529" s="280" t="s">
        <v>5589</v>
      </c>
      <c r="ANM529" s="280" t="s">
        <v>5589</v>
      </c>
      <c r="ANN529" s="280" t="s">
        <v>5589</v>
      </c>
      <c r="ANO529" s="280" t="s">
        <v>5589</v>
      </c>
      <c r="ANP529" s="280" t="s">
        <v>5589</v>
      </c>
      <c r="ANQ529" s="280" t="s">
        <v>5589</v>
      </c>
      <c r="ANR529" s="280" t="s">
        <v>5589</v>
      </c>
      <c r="ANS529" s="280" t="s">
        <v>5589</v>
      </c>
      <c r="ANT529" s="280" t="s">
        <v>5589</v>
      </c>
      <c r="ANU529" s="280" t="s">
        <v>5589</v>
      </c>
      <c r="ANV529" s="280" t="s">
        <v>5589</v>
      </c>
      <c r="ANW529" s="280" t="s">
        <v>5589</v>
      </c>
      <c r="ANX529" s="280" t="s">
        <v>5589</v>
      </c>
      <c r="ANY529" s="280" t="s">
        <v>5589</v>
      </c>
      <c r="ANZ529" s="280" t="s">
        <v>5589</v>
      </c>
      <c r="AOA529" s="280" t="s">
        <v>5589</v>
      </c>
      <c r="AOB529" s="280" t="s">
        <v>5589</v>
      </c>
      <c r="AOC529" s="280" t="s">
        <v>5589</v>
      </c>
      <c r="AOD529" s="280" t="s">
        <v>5589</v>
      </c>
      <c r="AOE529" s="280" t="s">
        <v>5589</v>
      </c>
      <c r="AOF529" s="280" t="s">
        <v>5589</v>
      </c>
      <c r="AOG529" s="280" t="s">
        <v>5589</v>
      </c>
      <c r="AOH529" s="280" t="s">
        <v>5589</v>
      </c>
      <c r="AOI529" s="280" t="s">
        <v>5589</v>
      </c>
      <c r="AOJ529" s="280" t="s">
        <v>5589</v>
      </c>
      <c r="AOK529" s="280" t="s">
        <v>5589</v>
      </c>
      <c r="AOL529" s="280" t="s">
        <v>5589</v>
      </c>
      <c r="AOM529" s="280" t="s">
        <v>5589</v>
      </c>
      <c r="AON529" s="280" t="s">
        <v>5589</v>
      </c>
      <c r="AOO529" s="280" t="s">
        <v>5589</v>
      </c>
      <c r="AOP529" s="280" t="s">
        <v>5589</v>
      </c>
      <c r="AOQ529" s="280" t="s">
        <v>5589</v>
      </c>
      <c r="AOR529" s="280" t="s">
        <v>5589</v>
      </c>
      <c r="AOS529" s="280" t="s">
        <v>5589</v>
      </c>
      <c r="AOT529" s="280" t="s">
        <v>5589</v>
      </c>
      <c r="AOU529" s="280" t="s">
        <v>5589</v>
      </c>
      <c r="AOV529" s="280" t="s">
        <v>5589</v>
      </c>
      <c r="AOW529" s="280" t="s">
        <v>5589</v>
      </c>
      <c r="AOX529" s="280" t="s">
        <v>5589</v>
      </c>
      <c r="AOY529" s="280" t="s">
        <v>5589</v>
      </c>
      <c r="AOZ529" s="280" t="s">
        <v>5589</v>
      </c>
      <c r="APA529" s="280" t="s">
        <v>5589</v>
      </c>
      <c r="APB529" s="280" t="s">
        <v>5589</v>
      </c>
      <c r="APC529" s="280" t="s">
        <v>5589</v>
      </c>
      <c r="APD529" s="280" t="s">
        <v>5589</v>
      </c>
      <c r="APE529" s="280" t="s">
        <v>5589</v>
      </c>
      <c r="APF529" s="280" t="s">
        <v>5589</v>
      </c>
      <c r="APG529" s="280" t="s">
        <v>5589</v>
      </c>
      <c r="APH529" s="280" t="s">
        <v>5589</v>
      </c>
      <c r="API529" s="280" t="s">
        <v>5589</v>
      </c>
      <c r="APJ529" s="280" t="s">
        <v>5589</v>
      </c>
      <c r="APK529" s="280" t="s">
        <v>5589</v>
      </c>
      <c r="APL529" s="280" t="s">
        <v>5589</v>
      </c>
      <c r="APM529" s="280" t="s">
        <v>5589</v>
      </c>
      <c r="APN529" s="280" t="s">
        <v>5589</v>
      </c>
      <c r="APO529" s="280" t="s">
        <v>5589</v>
      </c>
      <c r="APP529" s="280" t="s">
        <v>5589</v>
      </c>
      <c r="APQ529" s="280" t="s">
        <v>5589</v>
      </c>
      <c r="APR529" s="280" t="s">
        <v>5589</v>
      </c>
      <c r="APS529" s="280" t="s">
        <v>5589</v>
      </c>
      <c r="APT529" s="280" t="s">
        <v>5589</v>
      </c>
      <c r="APU529" s="280" t="s">
        <v>5589</v>
      </c>
      <c r="APV529" s="280" t="s">
        <v>5589</v>
      </c>
      <c r="APW529" s="280" t="s">
        <v>5589</v>
      </c>
      <c r="APX529" s="280" t="s">
        <v>5589</v>
      </c>
      <c r="APY529" s="280" t="s">
        <v>5589</v>
      </c>
      <c r="APZ529" s="280" t="s">
        <v>5589</v>
      </c>
      <c r="AQA529" s="280" t="s">
        <v>5589</v>
      </c>
      <c r="AQB529" s="280" t="s">
        <v>5589</v>
      </c>
      <c r="AQC529" s="280" t="s">
        <v>5589</v>
      </c>
      <c r="AQD529" s="280" t="s">
        <v>5589</v>
      </c>
      <c r="AQE529" s="280" t="s">
        <v>5589</v>
      </c>
      <c r="AQF529" s="280" t="s">
        <v>5589</v>
      </c>
      <c r="AQG529" s="280" t="s">
        <v>5589</v>
      </c>
      <c r="AQH529" s="280" t="s">
        <v>5589</v>
      </c>
      <c r="AQI529" s="280" t="s">
        <v>5589</v>
      </c>
      <c r="AQJ529" s="280" t="s">
        <v>5589</v>
      </c>
      <c r="AQK529" s="280" t="s">
        <v>5589</v>
      </c>
      <c r="AQL529" s="280" t="s">
        <v>5589</v>
      </c>
      <c r="AQM529" s="280" t="s">
        <v>5589</v>
      </c>
      <c r="AQN529" s="280" t="s">
        <v>5589</v>
      </c>
      <c r="AQO529" s="280" t="s">
        <v>5589</v>
      </c>
      <c r="AQP529" s="280" t="s">
        <v>5589</v>
      </c>
      <c r="AQQ529" s="280" t="s">
        <v>5589</v>
      </c>
      <c r="AQR529" s="280" t="s">
        <v>5589</v>
      </c>
      <c r="AQS529" s="280" t="s">
        <v>5589</v>
      </c>
      <c r="AQT529" s="280" t="s">
        <v>5589</v>
      </c>
      <c r="AQU529" s="280" t="s">
        <v>5589</v>
      </c>
      <c r="AQV529" s="280" t="s">
        <v>5589</v>
      </c>
      <c r="AQW529" s="280" t="s">
        <v>5589</v>
      </c>
      <c r="AQX529" s="280" t="s">
        <v>5589</v>
      </c>
      <c r="AQY529" s="280" t="s">
        <v>5589</v>
      </c>
      <c r="AQZ529" s="280" t="s">
        <v>5589</v>
      </c>
      <c r="ARA529" s="280" t="s">
        <v>5589</v>
      </c>
      <c r="ARB529" s="280" t="s">
        <v>5589</v>
      </c>
      <c r="ARC529" s="280" t="s">
        <v>5589</v>
      </c>
      <c r="ARD529" s="280" t="s">
        <v>5589</v>
      </c>
      <c r="ARE529" s="280" t="s">
        <v>5589</v>
      </c>
      <c r="ARF529" s="280" t="s">
        <v>5589</v>
      </c>
      <c r="ARG529" s="280" t="s">
        <v>5589</v>
      </c>
      <c r="ARH529" s="280" t="s">
        <v>5589</v>
      </c>
      <c r="ARI529" s="280" t="s">
        <v>5589</v>
      </c>
      <c r="ARJ529" s="280" t="s">
        <v>5589</v>
      </c>
      <c r="ARK529" s="280" t="s">
        <v>5589</v>
      </c>
      <c r="ARL529" s="280" t="s">
        <v>5589</v>
      </c>
      <c r="ARM529" s="280" t="s">
        <v>5589</v>
      </c>
      <c r="ARN529" s="280" t="s">
        <v>5589</v>
      </c>
      <c r="ARO529" s="280" t="s">
        <v>5589</v>
      </c>
      <c r="ARP529" s="280" t="s">
        <v>5589</v>
      </c>
      <c r="ARQ529" s="280" t="s">
        <v>5589</v>
      </c>
      <c r="ARR529" s="280" t="s">
        <v>5589</v>
      </c>
      <c r="ARS529" s="280" t="s">
        <v>5589</v>
      </c>
      <c r="ART529" s="280" t="s">
        <v>5589</v>
      </c>
      <c r="ARU529" s="280" t="s">
        <v>5589</v>
      </c>
      <c r="ARV529" s="280" t="s">
        <v>5589</v>
      </c>
      <c r="ARW529" s="280" t="s">
        <v>5589</v>
      </c>
      <c r="ARX529" s="280" t="s">
        <v>5589</v>
      </c>
      <c r="ARY529" s="280" t="s">
        <v>5589</v>
      </c>
      <c r="ARZ529" s="280" t="s">
        <v>5589</v>
      </c>
      <c r="ASA529" s="280" t="s">
        <v>5589</v>
      </c>
      <c r="ASB529" s="280" t="s">
        <v>5589</v>
      </c>
      <c r="ASC529" s="280" t="s">
        <v>5589</v>
      </c>
      <c r="ASD529" s="280" t="s">
        <v>5589</v>
      </c>
      <c r="ASE529" s="280" t="s">
        <v>5589</v>
      </c>
      <c r="ASF529" s="280" t="s">
        <v>5589</v>
      </c>
      <c r="ASG529" s="280" t="s">
        <v>5589</v>
      </c>
      <c r="ASH529" s="280" t="s">
        <v>5589</v>
      </c>
      <c r="ASI529" s="280" t="s">
        <v>5589</v>
      </c>
      <c r="ASJ529" s="280" t="s">
        <v>5589</v>
      </c>
      <c r="ASK529" s="280" t="s">
        <v>5589</v>
      </c>
      <c r="ASL529" s="280" t="s">
        <v>5589</v>
      </c>
      <c r="ASM529" s="280" t="s">
        <v>5589</v>
      </c>
      <c r="ASN529" s="280" t="s">
        <v>5589</v>
      </c>
      <c r="ASO529" s="280" t="s">
        <v>5589</v>
      </c>
      <c r="ASP529" s="280" t="s">
        <v>5589</v>
      </c>
      <c r="ASQ529" s="280" t="s">
        <v>5589</v>
      </c>
      <c r="ASR529" s="280" t="s">
        <v>5589</v>
      </c>
      <c r="ASS529" s="280" t="s">
        <v>5589</v>
      </c>
      <c r="AST529" s="280" t="s">
        <v>5589</v>
      </c>
      <c r="ASU529" s="280" t="s">
        <v>5589</v>
      </c>
      <c r="ASV529" s="280" t="s">
        <v>5589</v>
      </c>
      <c r="ASW529" s="280" t="s">
        <v>5589</v>
      </c>
      <c r="ASX529" s="280" t="s">
        <v>5589</v>
      </c>
      <c r="ASY529" s="280" t="s">
        <v>5589</v>
      </c>
      <c r="ASZ529" s="280" t="s">
        <v>5589</v>
      </c>
      <c r="ATA529" s="280" t="s">
        <v>5589</v>
      </c>
      <c r="ATB529" s="280" t="s">
        <v>5589</v>
      </c>
      <c r="ATC529" s="280" t="s">
        <v>5589</v>
      </c>
      <c r="ATD529" s="280" t="s">
        <v>5589</v>
      </c>
      <c r="ATE529" s="280" t="s">
        <v>5589</v>
      </c>
      <c r="ATF529" s="280" t="s">
        <v>5589</v>
      </c>
      <c r="ATG529" s="280" t="s">
        <v>5589</v>
      </c>
      <c r="ATH529" s="280" t="s">
        <v>5589</v>
      </c>
      <c r="ATI529" s="280" t="s">
        <v>5589</v>
      </c>
      <c r="ATJ529" s="280" t="s">
        <v>5589</v>
      </c>
      <c r="ATK529" s="280" t="s">
        <v>5589</v>
      </c>
      <c r="ATL529" s="280" t="s">
        <v>5589</v>
      </c>
      <c r="ATM529" s="280" t="s">
        <v>5589</v>
      </c>
      <c r="ATN529" s="280" t="s">
        <v>5589</v>
      </c>
      <c r="ATO529" s="280" t="s">
        <v>5589</v>
      </c>
      <c r="ATP529" s="280" t="s">
        <v>5589</v>
      </c>
      <c r="ATQ529" s="280" t="s">
        <v>5589</v>
      </c>
      <c r="ATR529" s="280" t="s">
        <v>5589</v>
      </c>
      <c r="ATS529" s="280" t="s">
        <v>5589</v>
      </c>
      <c r="ATT529" s="280" t="s">
        <v>5589</v>
      </c>
      <c r="ATU529" s="280" t="s">
        <v>5589</v>
      </c>
      <c r="ATV529" s="280" t="s">
        <v>5589</v>
      </c>
      <c r="ATW529" s="280" t="s">
        <v>5589</v>
      </c>
      <c r="ATX529" s="280" t="s">
        <v>5589</v>
      </c>
      <c r="ATY529" s="280" t="s">
        <v>5589</v>
      </c>
      <c r="ATZ529" s="280" t="s">
        <v>5589</v>
      </c>
      <c r="AUA529" s="280" t="s">
        <v>5589</v>
      </c>
      <c r="AUB529" s="280" t="s">
        <v>5589</v>
      </c>
      <c r="AUC529" s="280" t="s">
        <v>5589</v>
      </c>
      <c r="AUD529" s="280" t="s">
        <v>5589</v>
      </c>
      <c r="AUE529" s="280" t="s">
        <v>5589</v>
      </c>
      <c r="AUF529" s="280" t="s">
        <v>5589</v>
      </c>
      <c r="AUG529" s="280" t="s">
        <v>5589</v>
      </c>
      <c r="AUH529" s="280" t="s">
        <v>5589</v>
      </c>
      <c r="AUI529" s="280" t="s">
        <v>5589</v>
      </c>
      <c r="AUJ529" s="280" t="s">
        <v>5589</v>
      </c>
      <c r="AUK529" s="280" t="s">
        <v>5589</v>
      </c>
      <c r="AUL529" s="280" t="s">
        <v>5589</v>
      </c>
      <c r="AUM529" s="280" t="s">
        <v>5589</v>
      </c>
      <c r="AUN529" s="280" t="s">
        <v>5589</v>
      </c>
      <c r="AUO529" s="280" t="s">
        <v>5589</v>
      </c>
      <c r="AUP529" s="280" t="s">
        <v>5589</v>
      </c>
      <c r="AUQ529" s="280" t="s">
        <v>5589</v>
      </c>
      <c r="AUR529" s="280" t="s">
        <v>5589</v>
      </c>
      <c r="AUS529" s="280" t="s">
        <v>5589</v>
      </c>
      <c r="AUT529" s="280" t="s">
        <v>5589</v>
      </c>
      <c r="AUU529" s="280" t="s">
        <v>5589</v>
      </c>
      <c r="AUV529" s="280" t="s">
        <v>5589</v>
      </c>
      <c r="AUW529" s="280" t="s">
        <v>5589</v>
      </c>
      <c r="AUX529" s="280" t="s">
        <v>5589</v>
      </c>
      <c r="AUY529" s="280" t="s">
        <v>5589</v>
      </c>
      <c r="AUZ529" s="280" t="s">
        <v>5589</v>
      </c>
      <c r="AVA529" s="280" t="s">
        <v>5589</v>
      </c>
      <c r="AVB529" s="280" t="s">
        <v>5589</v>
      </c>
      <c r="AVC529" s="280" t="s">
        <v>5589</v>
      </c>
      <c r="AVD529" s="280" t="s">
        <v>5589</v>
      </c>
      <c r="AVE529" s="280" t="s">
        <v>5589</v>
      </c>
      <c r="AVF529" s="280" t="s">
        <v>5589</v>
      </c>
      <c r="AVG529" s="280" t="s">
        <v>5589</v>
      </c>
      <c r="AVH529" s="280" t="s">
        <v>5589</v>
      </c>
      <c r="AVI529" s="280" t="s">
        <v>5589</v>
      </c>
      <c r="AVJ529" s="280" t="s">
        <v>5589</v>
      </c>
      <c r="AVK529" s="280" t="s">
        <v>5589</v>
      </c>
      <c r="AVL529" s="280" t="s">
        <v>5589</v>
      </c>
      <c r="AVM529" s="280" t="s">
        <v>5589</v>
      </c>
      <c r="AVN529" s="280" t="s">
        <v>5589</v>
      </c>
      <c r="AVO529" s="280" t="s">
        <v>5589</v>
      </c>
      <c r="AVP529" s="280" t="s">
        <v>5589</v>
      </c>
      <c r="AVQ529" s="280" t="s">
        <v>5589</v>
      </c>
      <c r="AVR529" s="280" t="s">
        <v>5589</v>
      </c>
      <c r="AVS529" s="280" t="s">
        <v>5589</v>
      </c>
      <c r="AVT529" s="280" t="s">
        <v>5589</v>
      </c>
      <c r="AVU529" s="280" t="s">
        <v>5589</v>
      </c>
      <c r="AVV529" s="280" t="s">
        <v>5589</v>
      </c>
      <c r="AVW529" s="280" t="s">
        <v>5589</v>
      </c>
      <c r="AVX529" s="280" t="s">
        <v>5589</v>
      </c>
      <c r="AVY529" s="280" t="s">
        <v>5589</v>
      </c>
      <c r="AVZ529" s="280" t="s">
        <v>5589</v>
      </c>
      <c r="AWA529" s="280" t="s">
        <v>5589</v>
      </c>
      <c r="AWB529" s="280" t="s">
        <v>5589</v>
      </c>
      <c r="AWC529" s="280" t="s">
        <v>5589</v>
      </c>
      <c r="AWD529" s="280" t="s">
        <v>5589</v>
      </c>
      <c r="AWE529" s="280" t="s">
        <v>5589</v>
      </c>
      <c r="AWF529" s="280" t="s">
        <v>5589</v>
      </c>
      <c r="AWG529" s="280" t="s">
        <v>5589</v>
      </c>
      <c r="AWH529" s="280" t="s">
        <v>5589</v>
      </c>
      <c r="AWI529" s="280" t="s">
        <v>5589</v>
      </c>
      <c r="AWJ529" s="280" t="s">
        <v>5589</v>
      </c>
      <c r="AWK529" s="280" t="s">
        <v>5589</v>
      </c>
      <c r="AWL529" s="280" t="s">
        <v>5589</v>
      </c>
      <c r="AWM529" s="280" t="s">
        <v>5589</v>
      </c>
      <c r="AWN529" s="280" t="s">
        <v>5589</v>
      </c>
      <c r="AWO529" s="280" t="s">
        <v>5589</v>
      </c>
      <c r="AWP529" s="280" t="s">
        <v>5589</v>
      </c>
      <c r="AWQ529" s="280" t="s">
        <v>5589</v>
      </c>
      <c r="AWR529" s="280" t="s">
        <v>5589</v>
      </c>
      <c r="AWS529" s="280" t="s">
        <v>5589</v>
      </c>
      <c r="AWT529" s="280" t="s">
        <v>5589</v>
      </c>
      <c r="AWU529" s="280" t="s">
        <v>5589</v>
      </c>
      <c r="AWV529" s="280" t="s">
        <v>5589</v>
      </c>
      <c r="AWW529" s="280" t="s">
        <v>5589</v>
      </c>
      <c r="AWX529" s="280" t="s">
        <v>5589</v>
      </c>
      <c r="AWY529" s="280" t="s">
        <v>5589</v>
      </c>
      <c r="AWZ529" s="280" t="s">
        <v>5589</v>
      </c>
      <c r="AXA529" s="280" t="s">
        <v>5589</v>
      </c>
      <c r="AXB529" s="280" t="s">
        <v>5589</v>
      </c>
      <c r="AXC529" s="280" t="s">
        <v>5589</v>
      </c>
      <c r="AXD529" s="280" t="s">
        <v>5589</v>
      </c>
      <c r="AXE529" s="280" t="s">
        <v>5589</v>
      </c>
      <c r="AXF529" s="280" t="s">
        <v>5589</v>
      </c>
      <c r="AXG529" s="280" t="s">
        <v>5589</v>
      </c>
      <c r="AXH529" s="280" t="s">
        <v>5589</v>
      </c>
      <c r="AXI529" s="280" t="s">
        <v>5589</v>
      </c>
      <c r="AXJ529" s="280" t="s">
        <v>5589</v>
      </c>
      <c r="AXK529" s="280" t="s">
        <v>5589</v>
      </c>
      <c r="AXL529" s="280" t="s">
        <v>5589</v>
      </c>
      <c r="AXM529" s="280" t="s">
        <v>5589</v>
      </c>
      <c r="AXN529" s="280" t="s">
        <v>5589</v>
      </c>
      <c r="AXO529" s="280" t="s">
        <v>5589</v>
      </c>
      <c r="AXP529" s="280" t="s">
        <v>5589</v>
      </c>
      <c r="AXQ529" s="280" t="s">
        <v>5589</v>
      </c>
      <c r="AXR529" s="280" t="s">
        <v>5589</v>
      </c>
      <c r="AXS529" s="280" t="s">
        <v>5589</v>
      </c>
      <c r="AXT529" s="280" t="s">
        <v>5589</v>
      </c>
      <c r="AXU529" s="280" t="s">
        <v>5589</v>
      </c>
      <c r="AXV529" s="280" t="s">
        <v>5589</v>
      </c>
      <c r="AXW529" s="280" t="s">
        <v>5589</v>
      </c>
      <c r="AXX529" s="280" t="s">
        <v>5589</v>
      </c>
      <c r="AXY529" s="280" t="s">
        <v>5589</v>
      </c>
      <c r="AXZ529" s="280" t="s">
        <v>5589</v>
      </c>
      <c r="AYA529" s="280" t="s">
        <v>5589</v>
      </c>
      <c r="AYB529" s="280" t="s">
        <v>5589</v>
      </c>
      <c r="AYC529" s="280" t="s">
        <v>5589</v>
      </c>
      <c r="AYD529" s="280" t="s">
        <v>5589</v>
      </c>
      <c r="AYE529" s="280" t="s">
        <v>5589</v>
      </c>
      <c r="AYF529" s="280" t="s">
        <v>5589</v>
      </c>
      <c r="AYG529" s="280" t="s">
        <v>5589</v>
      </c>
      <c r="AYH529" s="280" t="s">
        <v>5589</v>
      </c>
      <c r="AYI529" s="280" t="s">
        <v>5589</v>
      </c>
      <c r="AYJ529" s="280" t="s">
        <v>5589</v>
      </c>
      <c r="AYK529" s="280" t="s">
        <v>5589</v>
      </c>
      <c r="AYL529" s="280" t="s">
        <v>5589</v>
      </c>
      <c r="AYM529" s="280" t="s">
        <v>5589</v>
      </c>
      <c r="AYN529" s="280" t="s">
        <v>5589</v>
      </c>
      <c r="AYO529" s="280" t="s">
        <v>5589</v>
      </c>
      <c r="AYP529" s="280" t="s">
        <v>5589</v>
      </c>
      <c r="AYQ529" s="280" t="s">
        <v>5589</v>
      </c>
      <c r="AYR529" s="280" t="s">
        <v>5589</v>
      </c>
      <c r="AYS529" s="280" t="s">
        <v>5589</v>
      </c>
      <c r="AYT529" s="280" t="s">
        <v>5589</v>
      </c>
      <c r="AYU529" s="280" t="s">
        <v>5589</v>
      </c>
      <c r="AYV529" s="280" t="s">
        <v>5589</v>
      </c>
      <c r="AYW529" s="280" t="s">
        <v>5589</v>
      </c>
      <c r="AYX529" s="280" t="s">
        <v>5589</v>
      </c>
      <c r="AYY529" s="280" t="s">
        <v>5589</v>
      </c>
      <c r="AYZ529" s="280" t="s">
        <v>5589</v>
      </c>
      <c r="AZA529" s="280" t="s">
        <v>5589</v>
      </c>
      <c r="AZB529" s="280" t="s">
        <v>5589</v>
      </c>
      <c r="AZC529" s="280" t="s">
        <v>5589</v>
      </c>
      <c r="AZD529" s="280" t="s">
        <v>5589</v>
      </c>
      <c r="AZE529" s="280" t="s">
        <v>5589</v>
      </c>
      <c r="AZF529" s="280" t="s">
        <v>5589</v>
      </c>
      <c r="AZG529" s="280" t="s">
        <v>5589</v>
      </c>
      <c r="AZH529" s="280" t="s">
        <v>5589</v>
      </c>
      <c r="AZI529" s="280" t="s">
        <v>5589</v>
      </c>
      <c r="AZJ529" s="280" t="s">
        <v>5589</v>
      </c>
      <c r="AZK529" s="280" t="s">
        <v>5589</v>
      </c>
      <c r="AZL529" s="280" t="s">
        <v>5589</v>
      </c>
      <c r="AZM529" s="280" t="s">
        <v>5589</v>
      </c>
      <c r="AZN529" s="280" t="s">
        <v>5589</v>
      </c>
      <c r="AZO529" s="280" t="s">
        <v>5589</v>
      </c>
      <c r="AZP529" s="280" t="s">
        <v>5589</v>
      </c>
      <c r="AZQ529" s="280" t="s">
        <v>5589</v>
      </c>
      <c r="AZR529" s="280" t="s">
        <v>5589</v>
      </c>
      <c r="AZS529" s="280" t="s">
        <v>5589</v>
      </c>
      <c r="AZT529" s="280" t="s">
        <v>5589</v>
      </c>
      <c r="AZU529" s="280" t="s">
        <v>5589</v>
      </c>
      <c r="AZV529" s="280" t="s">
        <v>5589</v>
      </c>
      <c r="AZW529" s="280" t="s">
        <v>5589</v>
      </c>
      <c r="AZX529" s="280" t="s">
        <v>5589</v>
      </c>
      <c r="AZY529" s="280" t="s">
        <v>5589</v>
      </c>
      <c r="AZZ529" s="280" t="s">
        <v>5589</v>
      </c>
      <c r="BAA529" s="280" t="s">
        <v>5589</v>
      </c>
      <c r="BAB529" s="280" t="s">
        <v>5589</v>
      </c>
      <c r="BAC529" s="280" t="s">
        <v>5589</v>
      </c>
      <c r="BAD529" s="280" t="s">
        <v>5589</v>
      </c>
      <c r="BAE529" s="280" t="s">
        <v>5589</v>
      </c>
      <c r="BAF529" s="280" t="s">
        <v>5589</v>
      </c>
      <c r="BAG529" s="280" t="s">
        <v>5589</v>
      </c>
      <c r="BAH529" s="280" t="s">
        <v>5589</v>
      </c>
      <c r="BAI529" s="280" t="s">
        <v>5589</v>
      </c>
      <c r="BAJ529" s="280" t="s">
        <v>5589</v>
      </c>
      <c r="BAK529" s="280" t="s">
        <v>5589</v>
      </c>
      <c r="BAL529" s="280" t="s">
        <v>5589</v>
      </c>
      <c r="BAM529" s="280" t="s">
        <v>5589</v>
      </c>
      <c r="BAN529" s="280" t="s">
        <v>5589</v>
      </c>
      <c r="BAO529" s="280" t="s">
        <v>5589</v>
      </c>
      <c r="BAP529" s="280" t="s">
        <v>5589</v>
      </c>
      <c r="BAQ529" s="280" t="s">
        <v>5589</v>
      </c>
      <c r="BAR529" s="280" t="s">
        <v>5589</v>
      </c>
      <c r="BAS529" s="280" t="s">
        <v>5589</v>
      </c>
      <c r="BAT529" s="280" t="s">
        <v>5589</v>
      </c>
      <c r="BAU529" s="280" t="s">
        <v>5589</v>
      </c>
      <c r="BAV529" s="280" t="s">
        <v>5589</v>
      </c>
      <c r="BAW529" s="280" t="s">
        <v>5589</v>
      </c>
      <c r="BAX529" s="280" t="s">
        <v>5589</v>
      </c>
      <c r="BAY529" s="280" t="s">
        <v>5589</v>
      </c>
      <c r="BAZ529" s="280" t="s">
        <v>5589</v>
      </c>
      <c r="BBA529" s="280" t="s">
        <v>5589</v>
      </c>
      <c r="BBB529" s="280" t="s">
        <v>5589</v>
      </c>
      <c r="BBC529" s="280" t="s">
        <v>5589</v>
      </c>
      <c r="BBD529" s="280" t="s">
        <v>5589</v>
      </c>
      <c r="BBE529" s="280" t="s">
        <v>5589</v>
      </c>
      <c r="BBF529" s="280" t="s">
        <v>5589</v>
      </c>
      <c r="BBG529" s="280" t="s">
        <v>5589</v>
      </c>
      <c r="BBH529" s="280" t="s">
        <v>5589</v>
      </c>
      <c r="BBI529" s="280" t="s">
        <v>5589</v>
      </c>
      <c r="BBJ529" s="280" t="s">
        <v>5589</v>
      </c>
      <c r="BBK529" s="280" t="s">
        <v>5589</v>
      </c>
      <c r="BBL529" s="280" t="s">
        <v>5589</v>
      </c>
      <c r="BBM529" s="280" t="s">
        <v>5589</v>
      </c>
      <c r="BBN529" s="280" t="s">
        <v>5589</v>
      </c>
      <c r="BBO529" s="280" t="s">
        <v>5589</v>
      </c>
      <c r="BBP529" s="280" t="s">
        <v>5589</v>
      </c>
      <c r="BBQ529" s="280" t="s">
        <v>5589</v>
      </c>
      <c r="BBR529" s="280" t="s">
        <v>5589</v>
      </c>
      <c r="BBS529" s="280" t="s">
        <v>5589</v>
      </c>
      <c r="BBT529" s="280" t="s">
        <v>5589</v>
      </c>
      <c r="BBU529" s="280" t="s">
        <v>5589</v>
      </c>
      <c r="BBV529" s="280" t="s">
        <v>5589</v>
      </c>
      <c r="BBW529" s="280" t="s">
        <v>5589</v>
      </c>
      <c r="BBX529" s="280" t="s">
        <v>5589</v>
      </c>
      <c r="BBY529" s="280" t="s">
        <v>5589</v>
      </c>
      <c r="BBZ529" s="280" t="s">
        <v>5589</v>
      </c>
      <c r="BCA529" s="280" t="s">
        <v>5589</v>
      </c>
      <c r="BCB529" s="280" t="s">
        <v>5589</v>
      </c>
      <c r="BCC529" s="280" t="s">
        <v>5589</v>
      </c>
      <c r="BCD529" s="280" t="s">
        <v>5589</v>
      </c>
      <c r="BCE529" s="280" t="s">
        <v>5589</v>
      </c>
      <c r="BCF529" s="280" t="s">
        <v>5589</v>
      </c>
      <c r="BCG529" s="280" t="s">
        <v>5589</v>
      </c>
      <c r="BCH529" s="280" t="s">
        <v>5589</v>
      </c>
      <c r="BCI529" s="280" t="s">
        <v>5589</v>
      </c>
      <c r="BCJ529" s="280" t="s">
        <v>5589</v>
      </c>
      <c r="BCK529" s="280" t="s">
        <v>5589</v>
      </c>
      <c r="BCL529" s="280" t="s">
        <v>5589</v>
      </c>
      <c r="BCM529" s="280" t="s">
        <v>5589</v>
      </c>
      <c r="BCN529" s="280" t="s">
        <v>5589</v>
      </c>
      <c r="BCO529" s="280" t="s">
        <v>5589</v>
      </c>
      <c r="BCP529" s="280" t="s">
        <v>5589</v>
      </c>
      <c r="BCQ529" s="280" t="s">
        <v>5589</v>
      </c>
      <c r="BCR529" s="280" t="s">
        <v>5589</v>
      </c>
      <c r="BCS529" s="280" t="s">
        <v>5589</v>
      </c>
      <c r="BCT529" s="280" t="s">
        <v>5589</v>
      </c>
      <c r="BCU529" s="280" t="s">
        <v>5589</v>
      </c>
      <c r="BCV529" s="280" t="s">
        <v>5589</v>
      </c>
      <c r="BCW529" s="280" t="s">
        <v>5589</v>
      </c>
      <c r="BCX529" s="280" t="s">
        <v>5589</v>
      </c>
      <c r="BCY529" s="280" t="s">
        <v>5589</v>
      </c>
      <c r="BCZ529" s="280" t="s">
        <v>5589</v>
      </c>
      <c r="BDA529" s="280" t="s">
        <v>5589</v>
      </c>
      <c r="BDB529" s="280" t="s">
        <v>5589</v>
      </c>
      <c r="BDC529" s="280" t="s">
        <v>5589</v>
      </c>
      <c r="BDD529" s="280" t="s">
        <v>5589</v>
      </c>
      <c r="BDE529" s="280" t="s">
        <v>5589</v>
      </c>
      <c r="BDF529" s="280" t="s">
        <v>5589</v>
      </c>
      <c r="BDG529" s="280" t="s">
        <v>5589</v>
      </c>
      <c r="BDH529" s="280" t="s">
        <v>5589</v>
      </c>
      <c r="BDI529" s="280" t="s">
        <v>5589</v>
      </c>
      <c r="BDJ529" s="280" t="s">
        <v>5589</v>
      </c>
      <c r="BDK529" s="280" t="s">
        <v>5589</v>
      </c>
      <c r="BDL529" s="280" t="s">
        <v>5589</v>
      </c>
      <c r="BDM529" s="280" t="s">
        <v>5589</v>
      </c>
      <c r="BDN529" s="280" t="s">
        <v>5589</v>
      </c>
      <c r="BDO529" s="280" t="s">
        <v>5589</v>
      </c>
      <c r="BDP529" s="280" t="s">
        <v>5589</v>
      </c>
      <c r="BDQ529" s="280" t="s">
        <v>5589</v>
      </c>
      <c r="BDR529" s="280" t="s">
        <v>5589</v>
      </c>
      <c r="BDS529" s="280" t="s">
        <v>5589</v>
      </c>
      <c r="BDT529" s="280" t="s">
        <v>5589</v>
      </c>
      <c r="BDU529" s="280" t="s">
        <v>5589</v>
      </c>
      <c r="BDV529" s="280" t="s">
        <v>5589</v>
      </c>
      <c r="BDW529" s="280" t="s">
        <v>5589</v>
      </c>
      <c r="BDX529" s="280" t="s">
        <v>5589</v>
      </c>
      <c r="BDY529" s="280" t="s">
        <v>5589</v>
      </c>
      <c r="BDZ529" s="280" t="s">
        <v>5589</v>
      </c>
      <c r="BEA529" s="280" t="s">
        <v>5589</v>
      </c>
      <c r="BEB529" s="280" t="s">
        <v>5589</v>
      </c>
      <c r="BEC529" s="280" t="s">
        <v>5589</v>
      </c>
      <c r="BED529" s="280" t="s">
        <v>5589</v>
      </c>
      <c r="BEE529" s="280" t="s">
        <v>5589</v>
      </c>
      <c r="BEF529" s="280" t="s">
        <v>5589</v>
      </c>
      <c r="BEG529" s="280" t="s">
        <v>5589</v>
      </c>
      <c r="BEH529" s="280" t="s">
        <v>5589</v>
      </c>
      <c r="BEI529" s="280" t="s">
        <v>5589</v>
      </c>
      <c r="BEJ529" s="280" t="s">
        <v>5589</v>
      </c>
      <c r="BEK529" s="280" t="s">
        <v>5589</v>
      </c>
      <c r="BEL529" s="280" t="s">
        <v>5589</v>
      </c>
      <c r="BEM529" s="280" t="s">
        <v>5589</v>
      </c>
      <c r="BEN529" s="280" t="s">
        <v>5589</v>
      </c>
      <c r="BEO529" s="280" t="s">
        <v>5589</v>
      </c>
      <c r="BEP529" s="280" t="s">
        <v>5589</v>
      </c>
      <c r="BEQ529" s="280" t="s">
        <v>5589</v>
      </c>
      <c r="BER529" s="280" t="s">
        <v>5589</v>
      </c>
      <c r="BES529" s="280" t="s">
        <v>5589</v>
      </c>
      <c r="BET529" s="280" t="s">
        <v>5589</v>
      </c>
      <c r="BEU529" s="280" t="s">
        <v>5589</v>
      </c>
      <c r="BEV529" s="280" t="s">
        <v>5589</v>
      </c>
      <c r="BEW529" s="280" t="s">
        <v>5589</v>
      </c>
      <c r="BEX529" s="280" t="s">
        <v>5589</v>
      </c>
      <c r="BEY529" s="280" t="s">
        <v>5589</v>
      </c>
      <c r="BEZ529" s="280" t="s">
        <v>5589</v>
      </c>
      <c r="BFA529" s="280" t="s">
        <v>5589</v>
      </c>
      <c r="BFB529" s="280" t="s">
        <v>5589</v>
      </c>
      <c r="BFC529" s="280" t="s">
        <v>5589</v>
      </c>
      <c r="BFD529" s="280" t="s">
        <v>5589</v>
      </c>
      <c r="BFE529" s="280" t="s">
        <v>5589</v>
      </c>
      <c r="BFF529" s="280" t="s">
        <v>5589</v>
      </c>
      <c r="BFG529" s="280" t="s">
        <v>5589</v>
      </c>
      <c r="BFH529" s="280" t="s">
        <v>5589</v>
      </c>
      <c r="BFI529" s="280" t="s">
        <v>5589</v>
      </c>
      <c r="BFJ529" s="280" t="s">
        <v>5589</v>
      </c>
      <c r="BFK529" s="280" t="s">
        <v>5589</v>
      </c>
      <c r="BFL529" s="280" t="s">
        <v>5589</v>
      </c>
      <c r="BFM529" s="280" t="s">
        <v>5589</v>
      </c>
      <c r="BFN529" s="280" t="s">
        <v>5589</v>
      </c>
      <c r="BFO529" s="280" t="s">
        <v>5589</v>
      </c>
      <c r="BFP529" s="280" t="s">
        <v>5589</v>
      </c>
      <c r="BFQ529" s="280" t="s">
        <v>5589</v>
      </c>
      <c r="BFR529" s="280" t="s">
        <v>5589</v>
      </c>
      <c r="BFS529" s="280" t="s">
        <v>5589</v>
      </c>
      <c r="BFT529" s="280" t="s">
        <v>5589</v>
      </c>
      <c r="BFU529" s="280" t="s">
        <v>5589</v>
      </c>
      <c r="BFV529" s="280" t="s">
        <v>5589</v>
      </c>
      <c r="BFW529" s="280" t="s">
        <v>5589</v>
      </c>
      <c r="BFX529" s="280" t="s">
        <v>5589</v>
      </c>
      <c r="BFY529" s="280" t="s">
        <v>5589</v>
      </c>
      <c r="BFZ529" s="280" t="s">
        <v>5589</v>
      </c>
      <c r="BGA529" s="280" t="s">
        <v>5589</v>
      </c>
      <c r="BGB529" s="280" t="s">
        <v>5589</v>
      </c>
      <c r="BGC529" s="280" t="s">
        <v>5589</v>
      </c>
      <c r="BGD529" s="280" t="s">
        <v>5589</v>
      </c>
      <c r="BGE529" s="280" t="s">
        <v>5589</v>
      </c>
      <c r="BGF529" s="280" t="s">
        <v>5589</v>
      </c>
      <c r="BGG529" s="280" t="s">
        <v>5589</v>
      </c>
      <c r="BGH529" s="280" t="s">
        <v>5589</v>
      </c>
      <c r="BGI529" s="280" t="s">
        <v>5589</v>
      </c>
      <c r="BGJ529" s="280" t="s">
        <v>5589</v>
      </c>
      <c r="BGK529" s="280" t="s">
        <v>5589</v>
      </c>
      <c r="BGL529" s="280" t="s">
        <v>5589</v>
      </c>
      <c r="BGM529" s="280" t="s">
        <v>5589</v>
      </c>
      <c r="BGN529" s="280" t="s">
        <v>5589</v>
      </c>
      <c r="BGO529" s="280" t="s">
        <v>5589</v>
      </c>
      <c r="BGP529" s="280" t="s">
        <v>5589</v>
      </c>
      <c r="BGQ529" s="280" t="s">
        <v>5589</v>
      </c>
      <c r="BGR529" s="280" t="s">
        <v>5589</v>
      </c>
      <c r="BGS529" s="280" t="s">
        <v>5589</v>
      </c>
      <c r="BGT529" s="280" t="s">
        <v>5589</v>
      </c>
      <c r="BGU529" s="280" t="s">
        <v>5589</v>
      </c>
      <c r="BGV529" s="280" t="s">
        <v>5589</v>
      </c>
      <c r="BGW529" s="280" t="s">
        <v>5589</v>
      </c>
      <c r="BGX529" s="280" t="s">
        <v>5589</v>
      </c>
      <c r="BGY529" s="280" t="s">
        <v>5589</v>
      </c>
      <c r="BGZ529" s="280" t="s">
        <v>5589</v>
      </c>
      <c r="BHA529" s="280" t="s">
        <v>5589</v>
      </c>
      <c r="BHB529" s="280" t="s">
        <v>5589</v>
      </c>
      <c r="BHC529" s="280" t="s">
        <v>5589</v>
      </c>
      <c r="BHD529" s="280" t="s">
        <v>5589</v>
      </c>
      <c r="BHE529" s="280" t="s">
        <v>5589</v>
      </c>
      <c r="BHF529" s="280" t="s">
        <v>5589</v>
      </c>
      <c r="BHG529" s="280" t="s">
        <v>5589</v>
      </c>
      <c r="BHH529" s="280" t="s">
        <v>5589</v>
      </c>
      <c r="BHI529" s="280" t="s">
        <v>5589</v>
      </c>
      <c r="BHJ529" s="280" t="s">
        <v>5589</v>
      </c>
      <c r="BHK529" s="280" t="s">
        <v>5589</v>
      </c>
      <c r="BHL529" s="280" t="s">
        <v>5589</v>
      </c>
      <c r="BHM529" s="280" t="s">
        <v>5589</v>
      </c>
      <c r="BHN529" s="280" t="s">
        <v>5589</v>
      </c>
      <c r="BHO529" s="280" t="s">
        <v>5589</v>
      </c>
      <c r="BHP529" s="280" t="s">
        <v>5589</v>
      </c>
      <c r="BHQ529" s="280" t="s">
        <v>5589</v>
      </c>
      <c r="BHR529" s="280" t="s">
        <v>5589</v>
      </c>
      <c r="BHS529" s="280" t="s">
        <v>5589</v>
      </c>
      <c r="BHT529" s="280" t="s">
        <v>5589</v>
      </c>
      <c r="BHU529" s="280" t="s">
        <v>5589</v>
      </c>
      <c r="BHV529" s="280" t="s">
        <v>5589</v>
      </c>
      <c r="BHW529" s="280" t="s">
        <v>5589</v>
      </c>
      <c r="BHX529" s="280" t="s">
        <v>5589</v>
      </c>
      <c r="BHY529" s="280" t="s">
        <v>5589</v>
      </c>
      <c r="BHZ529" s="280" t="s">
        <v>5589</v>
      </c>
      <c r="BIA529" s="280" t="s">
        <v>5589</v>
      </c>
      <c r="BIB529" s="280" t="s">
        <v>5589</v>
      </c>
      <c r="BIC529" s="280" t="s">
        <v>5589</v>
      </c>
      <c r="BID529" s="280" t="s">
        <v>5589</v>
      </c>
      <c r="BIE529" s="280" t="s">
        <v>5589</v>
      </c>
      <c r="BIF529" s="280" t="s">
        <v>5589</v>
      </c>
      <c r="BIG529" s="280" t="s">
        <v>5589</v>
      </c>
      <c r="BIH529" s="280" t="s">
        <v>5589</v>
      </c>
      <c r="BII529" s="280" t="s">
        <v>5589</v>
      </c>
      <c r="BIJ529" s="280" t="s">
        <v>5589</v>
      </c>
      <c r="BIK529" s="280" t="s">
        <v>5589</v>
      </c>
      <c r="BIL529" s="280" t="s">
        <v>5589</v>
      </c>
      <c r="BIM529" s="280" t="s">
        <v>5589</v>
      </c>
      <c r="BIN529" s="280" t="s">
        <v>5589</v>
      </c>
      <c r="BIO529" s="280" t="s">
        <v>5589</v>
      </c>
      <c r="BIP529" s="280" t="s">
        <v>5589</v>
      </c>
      <c r="BIQ529" s="280" t="s">
        <v>5589</v>
      </c>
      <c r="BIR529" s="280" t="s">
        <v>5589</v>
      </c>
      <c r="BIS529" s="280" t="s">
        <v>5589</v>
      </c>
      <c r="BIT529" s="280" t="s">
        <v>5589</v>
      </c>
      <c r="BIU529" s="280" t="s">
        <v>5589</v>
      </c>
      <c r="BIV529" s="280" t="s">
        <v>5589</v>
      </c>
      <c r="BIW529" s="280" t="s">
        <v>5589</v>
      </c>
      <c r="BIX529" s="280" t="s">
        <v>5589</v>
      </c>
      <c r="BIY529" s="280" t="s">
        <v>5589</v>
      </c>
      <c r="BIZ529" s="280" t="s">
        <v>5589</v>
      </c>
      <c r="BJA529" s="280" t="s">
        <v>5589</v>
      </c>
      <c r="BJB529" s="280" t="s">
        <v>5589</v>
      </c>
      <c r="BJC529" s="280" t="s">
        <v>5589</v>
      </c>
      <c r="BJD529" s="280" t="s">
        <v>5589</v>
      </c>
      <c r="BJE529" s="280" t="s">
        <v>5589</v>
      </c>
      <c r="BJF529" s="280" t="s">
        <v>5589</v>
      </c>
      <c r="BJG529" s="280" t="s">
        <v>5589</v>
      </c>
      <c r="BJH529" s="280" t="s">
        <v>5589</v>
      </c>
      <c r="BJI529" s="280" t="s">
        <v>5589</v>
      </c>
      <c r="BJJ529" s="280" t="s">
        <v>5589</v>
      </c>
      <c r="BJK529" s="280" t="s">
        <v>5589</v>
      </c>
      <c r="BJL529" s="280" t="s">
        <v>5589</v>
      </c>
      <c r="BJM529" s="280" t="s">
        <v>5589</v>
      </c>
      <c r="BJN529" s="280" t="s">
        <v>5589</v>
      </c>
      <c r="BJO529" s="280" t="s">
        <v>5589</v>
      </c>
      <c r="BJP529" s="280" t="s">
        <v>5589</v>
      </c>
      <c r="BJQ529" s="280" t="s">
        <v>5589</v>
      </c>
      <c r="BJR529" s="280" t="s">
        <v>5589</v>
      </c>
      <c r="BJS529" s="280" t="s">
        <v>5589</v>
      </c>
      <c r="BJT529" s="280" t="s">
        <v>5589</v>
      </c>
      <c r="BJU529" s="280" t="s">
        <v>5589</v>
      </c>
      <c r="BJV529" s="280" t="s">
        <v>5589</v>
      </c>
      <c r="BJW529" s="280" t="s">
        <v>5589</v>
      </c>
      <c r="BJX529" s="280" t="s">
        <v>5589</v>
      </c>
      <c r="BJY529" s="280" t="s">
        <v>5589</v>
      </c>
      <c r="BJZ529" s="280" t="s">
        <v>5589</v>
      </c>
      <c r="BKA529" s="280" t="s">
        <v>5589</v>
      </c>
      <c r="BKB529" s="280" t="s">
        <v>5589</v>
      </c>
      <c r="BKC529" s="280" t="s">
        <v>5589</v>
      </c>
      <c r="BKD529" s="280" t="s">
        <v>5589</v>
      </c>
      <c r="BKE529" s="280" t="s">
        <v>5589</v>
      </c>
      <c r="BKF529" s="280" t="s">
        <v>5589</v>
      </c>
      <c r="BKG529" s="280" t="s">
        <v>5589</v>
      </c>
      <c r="BKH529" s="280" t="s">
        <v>5589</v>
      </c>
      <c r="BKI529" s="280" t="s">
        <v>5589</v>
      </c>
      <c r="BKJ529" s="280" t="s">
        <v>5589</v>
      </c>
      <c r="BKK529" s="280" t="s">
        <v>5589</v>
      </c>
      <c r="BKL529" s="280" t="s">
        <v>5589</v>
      </c>
      <c r="BKM529" s="280" t="s">
        <v>5589</v>
      </c>
      <c r="BKN529" s="280" t="s">
        <v>5589</v>
      </c>
      <c r="BKO529" s="280" t="s">
        <v>5589</v>
      </c>
      <c r="BKP529" s="280" t="s">
        <v>5589</v>
      </c>
      <c r="BKQ529" s="280" t="s">
        <v>5589</v>
      </c>
      <c r="BKR529" s="280" t="s">
        <v>5589</v>
      </c>
      <c r="BKS529" s="280" t="s">
        <v>5589</v>
      </c>
      <c r="BKT529" s="280" t="s">
        <v>5589</v>
      </c>
      <c r="BKU529" s="280" t="s">
        <v>5589</v>
      </c>
      <c r="BKV529" s="280" t="s">
        <v>5589</v>
      </c>
      <c r="BKW529" s="280" t="s">
        <v>5589</v>
      </c>
      <c r="BKX529" s="280" t="s">
        <v>5589</v>
      </c>
      <c r="BKY529" s="280" t="s">
        <v>5589</v>
      </c>
      <c r="BKZ529" s="280" t="s">
        <v>5589</v>
      </c>
      <c r="BLA529" s="280" t="s">
        <v>5589</v>
      </c>
      <c r="BLB529" s="280" t="s">
        <v>5589</v>
      </c>
      <c r="BLC529" s="280" t="s">
        <v>5589</v>
      </c>
      <c r="BLD529" s="280" t="s">
        <v>5589</v>
      </c>
      <c r="BLE529" s="280" t="s">
        <v>5589</v>
      </c>
      <c r="BLF529" s="280" t="s">
        <v>5589</v>
      </c>
      <c r="BLG529" s="280" t="s">
        <v>5589</v>
      </c>
      <c r="BLH529" s="280" t="s">
        <v>5589</v>
      </c>
      <c r="BLI529" s="280" t="s">
        <v>5589</v>
      </c>
      <c r="BLJ529" s="280" t="s">
        <v>5589</v>
      </c>
      <c r="BLK529" s="280" t="s">
        <v>5589</v>
      </c>
      <c r="BLL529" s="280" t="s">
        <v>5589</v>
      </c>
      <c r="BLM529" s="280" t="s">
        <v>5589</v>
      </c>
      <c r="BLN529" s="280" t="s">
        <v>5589</v>
      </c>
      <c r="BLO529" s="280" t="s">
        <v>5589</v>
      </c>
      <c r="BLP529" s="280" t="s">
        <v>5589</v>
      </c>
      <c r="BLQ529" s="280" t="s">
        <v>5589</v>
      </c>
      <c r="BLR529" s="280" t="s">
        <v>5589</v>
      </c>
      <c r="BLS529" s="280" t="s">
        <v>5589</v>
      </c>
      <c r="BLT529" s="280" t="s">
        <v>5589</v>
      </c>
      <c r="BLU529" s="280" t="s">
        <v>5589</v>
      </c>
      <c r="BLV529" s="280" t="s">
        <v>5589</v>
      </c>
      <c r="BLW529" s="280" t="s">
        <v>5589</v>
      </c>
      <c r="BLX529" s="280" t="s">
        <v>5589</v>
      </c>
      <c r="BLY529" s="280" t="s">
        <v>5589</v>
      </c>
      <c r="BLZ529" s="280" t="s">
        <v>5589</v>
      </c>
      <c r="BMA529" s="280" t="s">
        <v>5589</v>
      </c>
      <c r="BMB529" s="280" t="s">
        <v>5589</v>
      </c>
      <c r="BMC529" s="280" t="s">
        <v>5589</v>
      </c>
      <c r="BMD529" s="280" t="s">
        <v>5589</v>
      </c>
      <c r="BME529" s="280" t="s">
        <v>5589</v>
      </c>
      <c r="BMF529" s="280" t="s">
        <v>5589</v>
      </c>
      <c r="BMG529" s="280" t="s">
        <v>5589</v>
      </c>
      <c r="BMH529" s="280" t="s">
        <v>5589</v>
      </c>
      <c r="BMI529" s="280" t="s">
        <v>5589</v>
      </c>
      <c r="BMJ529" s="280" t="s">
        <v>5589</v>
      </c>
      <c r="BMK529" s="280" t="s">
        <v>5589</v>
      </c>
      <c r="BML529" s="280" t="s">
        <v>5589</v>
      </c>
      <c r="BMM529" s="280" t="s">
        <v>5589</v>
      </c>
      <c r="BMN529" s="280" t="s">
        <v>5589</v>
      </c>
      <c r="BMO529" s="280" t="s">
        <v>5589</v>
      </c>
      <c r="BMP529" s="280" t="s">
        <v>5589</v>
      </c>
      <c r="BMQ529" s="280" t="s">
        <v>5589</v>
      </c>
      <c r="BMR529" s="280" t="s">
        <v>5589</v>
      </c>
      <c r="BMS529" s="280" t="s">
        <v>5589</v>
      </c>
      <c r="BMT529" s="280" t="s">
        <v>5589</v>
      </c>
      <c r="BMU529" s="280" t="s">
        <v>5589</v>
      </c>
      <c r="BMV529" s="280" t="s">
        <v>5589</v>
      </c>
      <c r="BMW529" s="280" t="s">
        <v>5589</v>
      </c>
      <c r="BMX529" s="280" t="s">
        <v>5589</v>
      </c>
      <c r="BMY529" s="280" t="s">
        <v>5589</v>
      </c>
      <c r="BMZ529" s="280" t="s">
        <v>5589</v>
      </c>
      <c r="BNA529" s="280" t="s">
        <v>5589</v>
      </c>
      <c r="BNB529" s="280" t="s">
        <v>5589</v>
      </c>
      <c r="BNC529" s="280" t="s">
        <v>5589</v>
      </c>
      <c r="BND529" s="280" t="s">
        <v>5589</v>
      </c>
      <c r="BNE529" s="280" t="s">
        <v>5589</v>
      </c>
      <c r="BNF529" s="280" t="s">
        <v>5589</v>
      </c>
      <c r="BNG529" s="280" t="s">
        <v>5589</v>
      </c>
      <c r="BNH529" s="280" t="s">
        <v>5589</v>
      </c>
      <c r="BNI529" s="280" t="s">
        <v>5589</v>
      </c>
      <c r="BNJ529" s="280" t="s">
        <v>5589</v>
      </c>
      <c r="BNK529" s="280" t="s">
        <v>5589</v>
      </c>
      <c r="BNL529" s="280" t="s">
        <v>5589</v>
      </c>
      <c r="BNM529" s="280" t="s">
        <v>5589</v>
      </c>
      <c r="BNN529" s="280" t="s">
        <v>5589</v>
      </c>
      <c r="BNO529" s="280" t="s">
        <v>5589</v>
      </c>
      <c r="BNP529" s="280" t="s">
        <v>5589</v>
      </c>
      <c r="BNQ529" s="280" t="s">
        <v>5589</v>
      </c>
      <c r="BNR529" s="280" t="s">
        <v>5589</v>
      </c>
      <c r="BNS529" s="280" t="s">
        <v>5589</v>
      </c>
      <c r="BNT529" s="280" t="s">
        <v>5589</v>
      </c>
      <c r="BNU529" s="280" t="s">
        <v>5589</v>
      </c>
      <c r="BNV529" s="280" t="s">
        <v>5589</v>
      </c>
      <c r="BNW529" s="280" t="s">
        <v>5589</v>
      </c>
      <c r="BNX529" s="280" t="s">
        <v>5589</v>
      </c>
      <c r="BNY529" s="280" t="s">
        <v>5589</v>
      </c>
      <c r="BNZ529" s="280" t="s">
        <v>5589</v>
      </c>
      <c r="BOA529" s="280" t="s">
        <v>5589</v>
      </c>
      <c r="BOB529" s="280" t="s">
        <v>5589</v>
      </c>
      <c r="BOC529" s="280" t="s">
        <v>5589</v>
      </c>
      <c r="BOD529" s="280" t="s">
        <v>5589</v>
      </c>
      <c r="BOE529" s="280" t="s">
        <v>5589</v>
      </c>
      <c r="BOF529" s="280" t="s">
        <v>5589</v>
      </c>
      <c r="BOG529" s="280" t="s">
        <v>5589</v>
      </c>
      <c r="BOH529" s="280" t="s">
        <v>5589</v>
      </c>
      <c r="BOI529" s="280" t="s">
        <v>5589</v>
      </c>
      <c r="BOJ529" s="280" t="s">
        <v>5589</v>
      </c>
      <c r="BOK529" s="280" t="s">
        <v>5589</v>
      </c>
      <c r="BOL529" s="280" t="s">
        <v>5589</v>
      </c>
      <c r="BOM529" s="280" t="s">
        <v>5589</v>
      </c>
      <c r="BON529" s="280" t="s">
        <v>5589</v>
      </c>
      <c r="BOO529" s="280" t="s">
        <v>5589</v>
      </c>
      <c r="BOP529" s="280" t="s">
        <v>5589</v>
      </c>
      <c r="BOQ529" s="280" t="s">
        <v>5589</v>
      </c>
      <c r="BOR529" s="280" t="s">
        <v>5589</v>
      </c>
      <c r="BOS529" s="280" t="s">
        <v>5589</v>
      </c>
      <c r="BOT529" s="280" t="s">
        <v>5589</v>
      </c>
      <c r="BOU529" s="280" t="s">
        <v>5589</v>
      </c>
      <c r="BOV529" s="280" t="s">
        <v>5589</v>
      </c>
      <c r="BOW529" s="280" t="s">
        <v>5589</v>
      </c>
      <c r="BOX529" s="280" t="s">
        <v>5589</v>
      </c>
      <c r="BOY529" s="280" t="s">
        <v>5589</v>
      </c>
      <c r="BOZ529" s="280" t="s">
        <v>5589</v>
      </c>
      <c r="BPA529" s="280" t="s">
        <v>5589</v>
      </c>
      <c r="BPB529" s="280" t="s">
        <v>5589</v>
      </c>
      <c r="BPC529" s="280" t="s">
        <v>5589</v>
      </c>
      <c r="BPD529" s="280" t="s">
        <v>5589</v>
      </c>
      <c r="BPE529" s="280" t="s">
        <v>5589</v>
      </c>
      <c r="BPF529" s="280" t="s">
        <v>5589</v>
      </c>
      <c r="BPG529" s="280" t="s">
        <v>5589</v>
      </c>
      <c r="BPH529" s="280" t="s">
        <v>5589</v>
      </c>
      <c r="BPI529" s="280" t="s">
        <v>5589</v>
      </c>
      <c r="BPJ529" s="280" t="s">
        <v>5589</v>
      </c>
      <c r="BPK529" s="280" t="s">
        <v>5589</v>
      </c>
      <c r="BPL529" s="280" t="s">
        <v>5589</v>
      </c>
      <c r="BPM529" s="280" t="s">
        <v>5589</v>
      </c>
      <c r="BPN529" s="280" t="s">
        <v>5589</v>
      </c>
      <c r="BPO529" s="280" t="s">
        <v>5589</v>
      </c>
      <c r="BPP529" s="280" t="s">
        <v>5589</v>
      </c>
      <c r="BPQ529" s="280" t="s">
        <v>5589</v>
      </c>
      <c r="BPR529" s="280" t="s">
        <v>5589</v>
      </c>
      <c r="BPS529" s="280" t="s">
        <v>5589</v>
      </c>
      <c r="BPT529" s="280" t="s">
        <v>5589</v>
      </c>
      <c r="BPU529" s="280" t="s">
        <v>5589</v>
      </c>
      <c r="BPV529" s="280" t="s">
        <v>5589</v>
      </c>
      <c r="BPW529" s="280" t="s">
        <v>5589</v>
      </c>
      <c r="BPX529" s="280" t="s">
        <v>5589</v>
      </c>
      <c r="BPY529" s="280" t="s">
        <v>5589</v>
      </c>
      <c r="BPZ529" s="280" t="s">
        <v>5589</v>
      </c>
      <c r="BQA529" s="280" t="s">
        <v>5589</v>
      </c>
      <c r="BQB529" s="280" t="s">
        <v>5589</v>
      </c>
      <c r="BQC529" s="280" t="s">
        <v>5589</v>
      </c>
      <c r="BQD529" s="280" t="s">
        <v>5589</v>
      </c>
      <c r="BQE529" s="280" t="s">
        <v>5589</v>
      </c>
      <c r="BQF529" s="280" t="s">
        <v>5589</v>
      </c>
      <c r="BQG529" s="280" t="s">
        <v>5589</v>
      </c>
      <c r="BQH529" s="280" t="s">
        <v>5589</v>
      </c>
      <c r="BQI529" s="280" t="s">
        <v>5589</v>
      </c>
      <c r="BQJ529" s="280" t="s">
        <v>5589</v>
      </c>
      <c r="BQK529" s="280" t="s">
        <v>5589</v>
      </c>
      <c r="BQL529" s="280" t="s">
        <v>5589</v>
      </c>
      <c r="BQM529" s="280" t="s">
        <v>5589</v>
      </c>
      <c r="BQN529" s="280" t="s">
        <v>5589</v>
      </c>
      <c r="BQO529" s="280" t="s">
        <v>5589</v>
      </c>
      <c r="BQP529" s="280" t="s">
        <v>5589</v>
      </c>
      <c r="BQQ529" s="280" t="s">
        <v>5589</v>
      </c>
      <c r="BQR529" s="280" t="s">
        <v>5589</v>
      </c>
      <c r="BQS529" s="280" t="s">
        <v>5589</v>
      </c>
      <c r="BQT529" s="280" t="s">
        <v>5589</v>
      </c>
      <c r="BQU529" s="280" t="s">
        <v>5589</v>
      </c>
      <c r="BQV529" s="280" t="s">
        <v>5589</v>
      </c>
      <c r="BQW529" s="280" t="s">
        <v>5589</v>
      </c>
      <c r="BQX529" s="280" t="s">
        <v>5589</v>
      </c>
      <c r="BQY529" s="280" t="s">
        <v>5589</v>
      </c>
      <c r="BQZ529" s="280" t="s">
        <v>5589</v>
      </c>
      <c r="BRA529" s="280" t="s">
        <v>5589</v>
      </c>
      <c r="BRB529" s="280" t="s">
        <v>5589</v>
      </c>
      <c r="BRC529" s="280" t="s">
        <v>5589</v>
      </c>
      <c r="BRD529" s="280" t="s">
        <v>5589</v>
      </c>
      <c r="BRE529" s="280" t="s">
        <v>5589</v>
      </c>
      <c r="BRF529" s="280" t="s">
        <v>5589</v>
      </c>
      <c r="BRG529" s="280" t="s">
        <v>5589</v>
      </c>
      <c r="BRH529" s="280" t="s">
        <v>5589</v>
      </c>
      <c r="BRI529" s="280" t="s">
        <v>5589</v>
      </c>
      <c r="BRJ529" s="280" t="s">
        <v>5589</v>
      </c>
      <c r="BRK529" s="280" t="s">
        <v>5589</v>
      </c>
      <c r="BRL529" s="280" t="s">
        <v>5589</v>
      </c>
      <c r="BRM529" s="280" t="s">
        <v>5589</v>
      </c>
      <c r="BRN529" s="280" t="s">
        <v>5589</v>
      </c>
      <c r="BRO529" s="280" t="s">
        <v>5589</v>
      </c>
      <c r="BRP529" s="280" t="s">
        <v>5589</v>
      </c>
      <c r="BRQ529" s="280" t="s">
        <v>5589</v>
      </c>
      <c r="BRR529" s="280" t="s">
        <v>5589</v>
      </c>
      <c r="BRS529" s="280" t="s">
        <v>5589</v>
      </c>
      <c r="BRT529" s="280" t="s">
        <v>5589</v>
      </c>
      <c r="BRU529" s="280" t="s">
        <v>5589</v>
      </c>
      <c r="BRV529" s="280" t="s">
        <v>5589</v>
      </c>
      <c r="BRW529" s="280" t="s">
        <v>5589</v>
      </c>
      <c r="BRX529" s="280" t="s">
        <v>5589</v>
      </c>
      <c r="BRY529" s="280" t="s">
        <v>5589</v>
      </c>
      <c r="BRZ529" s="280" t="s">
        <v>5589</v>
      </c>
      <c r="BSA529" s="280" t="s">
        <v>5589</v>
      </c>
      <c r="BSB529" s="280" t="s">
        <v>5589</v>
      </c>
      <c r="BSC529" s="280" t="s">
        <v>5589</v>
      </c>
      <c r="BSD529" s="280" t="s">
        <v>5589</v>
      </c>
      <c r="BSE529" s="280" t="s">
        <v>5589</v>
      </c>
      <c r="BSF529" s="280" t="s">
        <v>5589</v>
      </c>
      <c r="BSG529" s="280" t="s">
        <v>5589</v>
      </c>
      <c r="BSH529" s="280" t="s">
        <v>5589</v>
      </c>
      <c r="BSI529" s="280" t="s">
        <v>5589</v>
      </c>
      <c r="BSJ529" s="280" t="s">
        <v>5589</v>
      </c>
      <c r="BSK529" s="280" t="s">
        <v>5589</v>
      </c>
      <c r="BSL529" s="280" t="s">
        <v>5589</v>
      </c>
      <c r="BSM529" s="280" t="s">
        <v>5589</v>
      </c>
      <c r="BSN529" s="280" t="s">
        <v>5589</v>
      </c>
      <c r="BSO529" s="280" t="s">
        <v>5589</v>
      </c>
      <c r="BSP529" s="280" t="s">
        <v>5589</v>
      </c>
      <c r="BSQ529" s="280" t="s">
        <v>5589</v>
      </c>
      <c r="BSR529" s="280" t="s">
        <v>5589</v>
      </c>
      <c r="BSS529" s="280" t="s">
        <v>5589</v>
      </c>
      <c r="BST529" s="280" t="s">
        <v>5589</v>
      </c>
      <c r="BSU529" s="280" t="s">
        <v>5589</v>
      </c>
      <c r="BSV529" s="280" t="s">
        <v>5589</v>
      </c>
      <c r="BSW529" s="280" t="s">
        <v>5589</v>
      </c>
      <c r="BSX529" s="280" t="s">
        <v>5589</v>
      </c>
      <c r="BSY529" s="280" t="s">
        <v>5589</v>
      </c>
      <c r="BSZ529" s="280" t="s">
        <v>5589</v>
      </c>
      <c r="BTA529" s="280" t="s">
        <v>5589</v>
      </c>
      <c r="BTB529" s="280" t="s">
        <v>5589</v>
      </c>
      <c r="BTC529" s="280" t="s">
        <v>5589</v>
      </c>
      <c r="BTD529" s="280" t="s">
        <v>5589</v>
      </c>
      <c r="BTE529" s="280" t="s">
        <v>5589</v>
      </c>
      <c r="BTF529" s="280" t="s">
        <v>5589</v>
      </c>
      <c r="BTG529" s="280" t="s">
        <v>5589</v>
      </c>
      <c r="BTH529" s="280" t="s">
        <v>5589</v>
      </c>
      <c r="BTI529" s="280" t="s">
        <v>5589</v>
      </c>
      <c r="BTJ529" s="280" t="s">
        <v>5589</v>
      </c>
      <c r="BTK529" s="280" t="s">
        <v>5589</v>
      </c>
      <c r="BTL529" s="280" t="s">
        <v>5589</v>
      </c>
      <c r="BTM529" s="280" t="s">
        <v>5589</v>
      </c>
      <c r="BTN529" s="280" t="s">
        <v>5589</v>
      </c>
      <c r="BTO529" s="280" t="s">
        <v>5589</v>
      </c>
      <c r="BTP529" s="280" t="s">
        <v>5589</v>
      </c>
      <c r="BTQ529" s="280" t="s">
        <v>5589</v>
      </c>
      <c r="BTR529" s="280" t="s">
        <v>5589</v>
      </c>
      <c r="BTS529" s="280" t="s">
        <v>5589</v>
      </c>
      <c r="BTT529" s="280" t="s">
        <v>5589</v>
      </c>
      <c r="BTU529" s="280" t="s">
        <v>5589</v>
      </c>
      <c r="BTV529" s="280" t="s">
        <v>5589</v>
      </c>
      <c r="BTW529" s="280" t="s">
        <v>5589</v>
      </c>
      <c r="BTX529" s="280" t="s">
        <v>5589</v>
      </c>
      <c r="BTY529" s="280" t="s">
        <v>5589</v>
      </c>
      <c r="BTZ529" s="280" t="s">
        <v>5589</v>
      </c>
      <c r="BUA529" s="280" t="s">
        <v>5589</v>
      </c>
      <c r="BUB529" s="280" t="s">
        <v>5589</v>
      </c>
      <c r="BUC529" s="280" t="s">
        <v>5589</v>
      </c>
      <c r="BUD529" s="280" t="s">
        <v>5589</v>
      </c>
      <c r="BUE529" s="280" t="s">
        <v>5589</v>
      </c>
      <c r="BUF529" s="280" t="s">
        <v>5589</v>
      </c>
      <c r="BUG529" s="280" t="s">
        <v>5589</v>
      </c>
      <c r="BUH529" s="280" t="s">
        <v>5589</v>
      </c>
      <c r="BUI529" s="280" t="s">
        <v>5589</v>
      </c>
      <c r="BUJ529" s="280" t="s">
        <v>5589</v>
      </c>
      <c r="BUK529" s="280" t="s">
        <v>5589</v>
      </c>
      <c r="BUL529" s="280" t="s">
        <v>5589</v>
      </c>
      <c r="BUM529" s="280" t="s">
        <v>5589</v>
      </c>
      <c r="BUN529" s="280" t="s">
        <v>5589</v>
      </c>
      <c r="BUO529" s="280" t="s">
        <v>5589</v>
      </c>
      <c r="BUP529" s="280" t="s">
        <v>5589</v>
      </c>
      <c r="BUQ529" s="280" t="s">
        <v>5589</v>
      </c>
      <c r="BUR529" s="280" t="s">
        <v>5589</v>
      </c>
      <c r="BUS529" s="280" t="s">
        <v>5589</v>
      </c>
      <c r="BUT529" s="280" t="s">
        <v>5589</v>
      </c>
      <c r="BUU529" s="280" t="s">
        <v>5589</v>
      </c>
      <c r="BUV529" s="280" t="s">
        <v>5589</v>
      </c>
      <c r="BUW529" s="280" t="s">
        <v>5589</v>
      </c>
      <c r="BUX529" s="280" t="s">
        <v>5589</v>
      </c>
      <c r="BUY529" s="280" t="s">
        <v>5589</v>
      </c>
      <c r="BUZ529" s="280" t="s">
        <v>5589</v>
      </c>
      <c r="BVA529" s="280" t="s">
        <v>5589</v>
      </c>
      <c r="BVB529" s="280" t="s">
        <v>5589</v>
      </c>
      <c r="BVC529" s="280" t="s">
        <v>5589</v>
      </c>
      <c r="BVD529" s="280" t="s">
        <v>5589</v>
      </c>
      <c r="BVE529" s="280" t="s">
        <v>5589</v>
      </c>
      <c r="BVF529" s="280" t="s">
        <v>5589</v>
      </c>
      <c r="BVG529" s="280" t="s">
        <v>5589</v>
      </c>
      <c r="BVH529" s="280" t="s">
        <v>5589</v>
      </c>
      <c r="BVI529" s="280" t="s">
        <v>5589</v>
      </c>
      <c r="BVJ529" s="280" t="s">
        <v>5589</v>
      </c>
      <c r="BVK529" s="280" t="s">
        <v>5589</v>
      </c>
      <c r="BVL529" s="280" t="s">
        <v>5589</v>
      </c>
      <c r="BVM529" s="280" t="s">
        <v>5589</v>
      </c>
      <c r="BVN529" s="280" t="s">
        <v>5589</v>
      </c>
      <c r="BVO529" s="280" t="s">
        <v>5589</v>
      </c>
      <c r="BVP529" s="280" t="s">
        <v>5589</v>
      </c>
      <c r="BVQ529" s="280" t="s">
        <v>5589</v>
      </c>
      <c r="BVR529" s="280" t="s">
        <v>5589</v>
      </c>
      <c r="BVS529" s="280" t="s">
        <v>5589</v>
      </c>
      <c r="BVT529" s="280" t="s">
        <v>5589</v>
      </c>
      <c r="BVU529" s="280" t="s">
        <v>5589</v>
      </c>
      <c r="BVV529" s="280" t="s">
        <v>5589</v>
      </c>
      <c r="BVW529" s="280" t="s">
        <v>5589</v>
      </c>
      <c r="BVX529" s="280" t="s">
        <v>5589</v>
      </c>
      <c r="BVY529" s="280" t="s">
        <v>5589</v>
      </c>
      <c r="BVZ529" s="280" t="s">
        <v>5589</v>
      </c>
      <c r="BWA529" s="280" t="s">
        <v>5589</v>
      </c>
      <c r="BWB529" s="280" t="s">
        <v>5589</v>
      </c>
      <c r="BWC529" s="280" t="s">
        <v>5589</v>
      </c>
      <c r="BWD529" s="280" t="s">
        <v>5589</v>
      </c>
      <c r="BWE529" s="280" t="s">
        <v>5589</v>
      </c>
      <c r="BWF529" s="280" t="s">
        <v>5589</v>
      </c>
      <c r="BWG529" s="280" t="s">
        <v>5589</v>
      </c>
      <c r="BWH529" s="280" t="s">
        <v>5589</v>
      </c>
      <c r="BWI529" s="280" t="s">
        <v>5589</v>
      </c>
      <c r="BWJ529" s="280" t="s">
        <v>5589</v>
      </c>
      <c r="BWK529" s="280" t="s">
        <v>5589</v>
      </c>
      <c r="BWL529" s="280" t="s">
        <v>5589</v>
      </c>
      <c r="BWM529" s="280" t="s">
        <v>5589</v>
      </c>
      <c r="BWN529" s="280" t="s">
        <v>5589</v>
      </c>
      <c r="BWO529" s="280" t="s">
        <v>5589</v>
      </c>
      <c r="BWP529" s="280" t="s">
        <v>5589</v>
      </c>
      <c r="BWQ529" s="280" t="s">
        <v>5589</v>
      </c>
      <c r="BWR529" s="280" t="s">
        <v>5589</v>
      </c>
      <c r="BWS529" s="280" t="s">
        <v>5589</v>
      </c>
      <c r="BWT529" s="280" t="s">
        <v>5589</v>
      </c>
      <c r="BWU529" s="280" t="s">
        <v>5589</v>
      </c>
      <c r="BWV529" s="280" t="s">
        <v>5589</v>
      </c>
      <c r="BWW529" s="280" t="s">
        <v>5589</v>
      </c>
      <c r="BWX529" s="280" t="s">
        <v>5589</v>
      </c>
      <c r="BWY529" s="280" t="s">
        <v>5589</v>
      </c>
      <c r="BWZ529" s="280" t="s">
        <v>5589</v>
      </c>
      <c r="BXA529" s="280" t="s">
        <v>5589</v>
      </c>
      <c r="BXB529" s="280" t="s">
        <v>5589</v>
      </c>
      <c r="BXC529" s="280" t="s">
        <v>5589</v>
      </c>
      <c r="BXD529" s="280" t="s">
        <v>5589</v>
      </c>
      <c r="BXE529" s="280" t="s">
        <v>5589</v>
      </c>
      <c r="BXF529" s="280" t="s">
        <v>5589</v>
      </c>
      <c r="BXG529" s="280" t="s">
        <v>5589</v>
      </c>
      <c r="BXH529" s="280" t="s">
        <v>5589</v>
      </c>
      <c r="BXI529" s="280" t="s">
        <v>5589</v>
      </c>
      <c r="BXJ529" s="280" t="s">
        <v>5589</v>
      </c>
      <c r="BXK529" s="280" t="s">
        <v>5589</v>
      </c>
      <c r="BXL529" s="280" t="s">
        <v>5589</v>
      </c>
      <c r="BXM529" s="280" t="s">
        <v>5589</v>
      </c>
      <c r="BXN529" s="280" t="s">
        <v>5589</v>
      </c>
      <c r="BXO529" s="280" t="s">
        <v>5589</v>
      </c>
      <c r="BXP529" s="280" t="s">
        <v>5589</v>
      </c>
      <c r="BXQ529" s="280" t="s">
        <v>5589</v>
      </c>
      <c r="BXR529" s="280" t="s">
        <v>5589</v>
      </c>
      <c r="BXS529" s="280" t="s">
        <v>5589</v>
      </c>
      <c r="BXT529" s="280" t="s">
        <v>5589</v>
      </c>
      <c r="BXU529" s="280" t="s">
        <v>5589</v>
      </c>
      <c r="BXV529" s="280" t="s">
        <v>5589</v>
      </c>
      <c r="BXW529" s="280" t="s">
        <v>5589</v>
      </c>
      <c r="BXX529" s="280" t="s">
        <v>5589</v>
      </c>
      <c r="BXY529" s="280" t="s">
        <v>5589</v>
      </c>
      <c r="BXZ529" s="280" t="s">
        <v>5589</v>
      </c>
      <c r="BYA529" s="280" t="s">
        <v>5589</v>
      </c>
      <c r="BYB529" s="280" t="s">
        <v>5589</v>
      </c>
      <c r="BYC529" s="280" t="s">
        <v>5589</v>
      </c>
      <c r="BYD529" s="280" t="s">
        <v>5589</v>
      </c>
      <c r="BYE529" s="280" t="s">
        <v>5589</v>
      </c>
      <c r="BYF529" s="280" t="s">
        <v>5589</v>
      </c>
      <c r="BYG529" s="280" t="s">
        <v>5589</v>
      </c>
      <c r="BYH529" s="280" t="s">
        <v>5589</v>
      </c>
      <c r="BYI529" s="280" t="s">
        <v>5589</v>
      </c>
      <c r="BYJ529" s="280" t="s">
        <v>5589</v>
      </c>
      <c r="BYK529" s="280" t="s">
        <v>5589</v>
      </c>
      <c r="BYL529" s="280" t="s">
        <v>5589</v>
      </c>
      <c r="BYM529" s="280" t="s">
        <v>5589</v>
      </c>
      <c r="BYN529" s="280" t="s">
        <v>5589</v>
      </c>
      <c r="BYO529" s="280" t="s">
        <v>5589</v>
      </c>
      <c r="BYP529" s="280" t="s">
        <v>5589</v>
      </c>
      <c r="BYQ529" s="280" t="s">
        <v>5589</v>
      </c>
      <c r="BYR529" s="280" t="s">
        <v>5589</v>
      </c>
      <c r="BYS529" s="280" t="s">
        <v>5589</v>
      </c>
      <c r="BYT529" s="280" t="s">
        <v>5589</v>
      </c>
      <c r="BYU529" s="280" t="s">
        <v>5589</v>
      </c>
      <c r="BYV529" s="280" t="s">
        <v>5589</v>
      </c>
      <c r="BYW529" s="280" t="s">
        <v>5589</v>
      </c>
      <c r="BYX529" s="280" t="s">
        <v>5589</v>
      </c>
      <c r="BYY529" s="280" t="s">
        <v>5589</v>
      </c>
      <c r="BYZ529" s="280" t="s">
        <v>5589</v>
      </c>
      <c r="BZA529" s="280" t="s">
        <v>5589</v>
      </c>
      <c r="BZB529" s="280" t="s">
        <v>5589</v>
      </c>
      <c r="BZC529" s="280" t="s">
        <v>5589</v>
      </c>
      <c r="BZD529" s="280" t="s">
        <v>5589</v>
      </c>
      <c r="BZE529" s="280" t="s">
        <v>5589</v>
      </c>
      <c r="BZF529" s="280" t="s">
        <v>5589</v>
      </c>
      <c r="BZG529" s="280" t="s">
        <v>5589</v>
      </c>
      <c r="BZH529" s="280" t="s">
        <v>5589</v>
      </c>
      <c r="BZI529" s="280" t="s">
        <v>5589</v>
      </c>
      <c r="BZJ529" s="280" t="s">
        <v>5589</v>
      </c>
      <c r="BZK529" s="280" t="s">
        <v>5589</v>
      </c>
      <c r="BZL529" s="280" t="s">
        <v>5589</v>
      </c>
      <c r="BZM529" s="280" t="s">
        <v>5589</v>
      </c>
      <c r="BZN529" s="280" t="s">
        <v>5589</v>
      </c>
      <c r="BZO529" s="280" t="s">
        <v>5589</v>
      </c>
      <c r="BZP529" s="280" t="s">
        <v>5589</v>
      </c>
      <c r="BZQ529" s="280" t="s">
        <v>5589</v>
      </c>
      <c r="BZR529" s="280" t="s">
        <v>5589</v>
      </c>
      <c r="BZS529" s="280" t="s">
        <v>5589</v>
      </c>
      <c r="BZT529" s="280" t="s">
        <v>5589</v>
      </c>
      <c r="BZU529" s="280" t="s">
        <v>5589</v>
      </c>
      <c r="BZV529" s="280" t="s">
        <v>5589</v>
      </c>
      <c r="BZW529" s="280" t="s">
        <v>5589</v>
      </c>
      <c r="BZX529" s="280" t="s">
        <v>5589</v>
      </c>
      <c r="BZY529" s="280" t="s">
        <v>5589</v>
      </c>
      <c r="BZZ529" s="280" t="s">
        <v>5589</v>
      </c>
      <c r="CAA529" s="280" t="s">
        <v>5589</v>
      </c>
      <c r="CAB529" s="280" t="s">
        <v>5589</v>
      </c>
      <c r="CAC529" s="280" t="s">
        <v>5589</v>
      </c>
      <c r="CAD529" s="280" t="s">
        <v>5589</v>
      </c>
      <c r="CAE529" s="280" t="s">
        <v>5589</v>
      </c>
      <c r="CAF529" s="280" t="s">
        <v>5589</v>
      </c>
      <c r="CAG529" s="280" t="s">
        <v>5589</v>
      </c>
      <c r="CAH529" s="280" t="s">
        <v>5589</v>
      </c>
      <c r="CAI529" s="280" t="s">
        <v>5589</v>
      </c>
      <c r="CAJ529" s="280" t="s">
        <v>5589</v>
      </c>
      <c r="CAK529" s="280" t="s">
        <v>5589</v>
      </c>
      <c r="CAL529" s="280" t="s">
        <v>5589</v>
      </c>
      <c r="CAM529" s="280" t="s">
        <v>5589</v>
      </c>
      <c r="CAN529" s="280" t="s">
        <v>5589</v>
      </c>
      <c r="CAO529" s="280" t="s">
        <v>5589</v>
      </c>
      <c r="CAP529" s="280" t="s">
        <v>5589</v>
      </c>
      <c r="CAQ529" s="280" t="s">
        <v>5589</v>
      </c>
      <c r="CAR529" s="280" t="s">
        <v>5589</v>
      </c>
      <c r="CAS529" s="280" t="s">
        <v>5589</v>
      </c>
      <c r="CAT529" s="280" t="s">
        <v>5589</v>
      </c>
      <c r="CAU529" s="280" t="s">
        <v>5589</v>
      </c>
      <c r="CAV529" s="280" t="s">
        <v>5589</v>
      </c>
      <c r="CAW529" s="280" t="s">
        <v>5589</v>
      </c>
      <c r="CAX529" s="280" t="s">
        <v>5589</v>
      </c>
      <c r="CAY529" s="280" t="s">
        <v>5589</v>
      </c>
      <c r="CAZ529" s="280" t="s">
        <v>5589</v>
      </c>
      <c r="CBA529" s="280" t="s">
        <v>5589</v>
      </c>
      <c r="CBB529" s="280" t="s">
        <v>5589</v>
      </c>
      <c r="CBC529" s="280" t="s">
        <v>5589</v>
      </c>
      <c r="CBD529" s="280" t="s">
        <v>5589</v>
      </c>
      <c r="CBE529" s="280" t="s">
        <v>5589</v>
      </c>
      <c r="CBF529" s="280" t="s">
        <v>5589</v>
      </c>
      <c r="CBG529" s="280" t="s">
        <v>5589</v>
      </c>
      <c r="CBH529" s="280" t="s">
        <v>5589</v>
      </c>
      <c r="CBI529" s="280" t="s">
        <v>5589</v>
      </c>
      <c r="CBJ529" s="280" t="s">
        <v>5589</v>
      </c>
      <c r="CBK529" s="280" t="s">
        <v>5589</v>
      </c>
      <c r="CBL529" s="280" t="s">
        <v>5589</v>
      </c>
      <c r="CBM529" s="280" t="s">
        <v>5589</v>
      </c>
      <c r="CBN529" s="280" t="s">
        <v>5589</v>
      </c>
      <c r="CBO529" s="280" t="s">
        <v>5589</v>
      </c>
      <c r="CBP529" s="280" t="s">
        <v>5589</v>
      </c>
      <c r="CBQ529" s="280" t="s">
        <v>5589</v>
      </c>
      <c r="CBR529" s="280" t="s">
        <v>5589</v>
      </c>
      <c r="CBS529" s="280" t="s">
        <v>5589</v>
      </c>
      <c r="CBT529" s="280" t="s">
        <v>5589</v>
      </c>
      <c r="CBU529" s="280" t="s">
        <v>5589</v>
      </c>
      <c r="CBV529" s="280" t="s">
        <v>5589</v>
      </c>
      <c r="CBW529" s="280" t="s">
        <v>5589</v>
      </c>
      <c r="CBX529" s="280" t="s">
        <v>5589</v>
      </c>
      <c r="CBY529" s="280" t="s">
        <v>5589</v>
      </c>
      <c r="CBZ529" s="280" t="s">
        <v>5589</v>
      </c>
      <c r="CCA529" s="280" t="s">
        <v>5589</v>
      </c>
      <c r="CCB529" s="280" t="s">
        <v>5589</v>
      </c>
      <c r="CCC529" s="280" t="s">
        <v>5589</v>
      </c>
      <c r="CCD529" s="280" t="s">
        <v>5589</v>
      </c>
      <c r="CCE529" s="280" t="s">
        <v>5589</v>
      </c>
      <c r="CCF529" s="280" t="s">
        <v>5589</v>
      </c>
      <c r="CCG529" s="280" t="s">
        <v>5589</v>
      </c>
      <c r="CCH529" s="280" t="s">
        <v>5589</v>
      </c>
      <c r="CCI529" s="280" t="s">
        <v>5589</v>
      </c>
      <c r="CCJ529" s="280" t="s">
        <v>5589</v>
      </c>
      <c r="CCK529" s="280" t="s">
        <v>5589</v>
      </c>
      <c r="CCL529" s="280" t="s">
        <v>5589</v>
      </c>
      <c r="CCM529" s="280" t="s">
        <v>5589</v>
      </c>
      <c r="CCN529" s="280" t="s">
        <v>5589</v>
      </c>
      <c r="CCO529" s="280" t="s">
        <v>5589</v>
      </c>
      <c r="CCP529" s="280" t="s">
        <v>5589</v>
      </c>
      <c r="CCQ529" s="280" t="s">
        <v>5589</v>
      </c>
      <c r="CCR529" s="280" t="s">
        <v>5589</v>
      </c>
      <c r="CCS529" s="280" t="s">
        <v>5589</v>
      </c>
      <c r="CCT529" s="280" t="s">
        <v>5589</v>
      </c>
      <c r="CCU529" s="280" t="s">
        <v>5589</v>
      </c>
      <c r="CCV529" s="280" t="s">
        <v>5589</v>
      </c>
      <c r="CCW529" s="280" t="s">
        <v>5589</v>
      </c>
      <c r="CCX529" s="280" t="s">
        <v>5589</v>
      </c>
      <c r="CCY529" s="280" t="s">
        <v>5589</v>
      </c>
      <c r="CCZ529" s="280" t="s">
        <v>5589</v>
      </c>
      <c r="CDA529" s="280" t="s">
        <v>5589</v>
      </c>
      <c r="CDB529" s="280" t="s">
        <v>5589</v>
      </c>
      <c r="CDC529" s="280" t="s">
        <v>5589</v>
      </c>
      <c r="CDD529" s="280" t="s">
        <v>5589</v>
      </c>
      <c r="CDE529" s="280" t="s">
        <v>5589</v>
      </c>
      <c r="CDF529" s="280" t="s">
        <v>5589</v>
      </c>
      <c r="CDG529" s="280" t="s">
        <v>5589</v>
      </c>
      <c r="CDH529" s="280" t="s">
        <v>5589</v>
      </c>
      <c r="CDI529" s="280" t="s">
        <v>5589</v>
      </c>
      <c r="CDJ529" s="280" t="s">
        <v>5589</v>
      </c>
      <c r="CDK529" s="280" t="s">
        <v>5589</v>
      </c>
      <c r="CDL529" s="280" t="s">
        <v>5589</v>
      </c>
      <c r="CDM529" s="280" t="s">
        <v>5589</v>
      </c>
      <c r="CDN529" s="280" t="s">
        <v>5589</v>
      </c>
      <c r="CDO529" s="280" t="s">
        <v>5589</v>
      </c>
      <c r="CDP529" s="280" t="s">
        <v>5589</v>
      </c>
      <c r="CDQ529" s="280" t="s">
        <v>5589</v>
      </c>
      <c r="CDR529" s="280" t="s">
        <v>5589</v>
      </c>
      <c r="CDS529" s="280" t="s">
        <v>5589</v>
      </c>
      <c r="CDT529" s="280" t="s">
        <v>5589</v>
      </c>
      <c r="CDU529" s="280" t="s">
        <v>5589</v>
      </c>
      <c r="CDV529" s="280" t="s">
        <v>5589</v>
      </c>
      <c r="CDW529" s="280" t="s">
        <v>5589</v>
      </c>
      <c r="CDX529" s="280" t="s">
        <v>5589</v>
      </c>
      <c r="CDY529" s="280" t="s">
        <v>5589</v>
      </c>
      <c r="CDZ529" s="280" t="s">
        <v>5589</v>
      </c>
      <c r="CEA529" s="280" t="s">
        <v>5589</v>
      </c>
      <c r="CEB529" s="280" t="s">
        <v>5589</v>
      </c>
      <c r="CEC529" s="280" t="s">
        <v>5589</v>
      </c>
      <c r="CED529" s="280" t="s">
        <v>5589</v>
      </c>
      <c r="CEE529" s="280" t="s">
        <v>5589</v>
      </c>
      <c r="CEF529" s="280" t="s">
        <v>5589</v>
      </c>
      <c r="CEG529" s="280" t="s">
        <v>5589</v>
      </c>
      <c r="CEH529" s="280" t="s">
        <v>5589</v>
      </c>
      <c r="CEI529" s="280" t="s">
        <v>5589</v>
      </c>
      <c r="CEJ529" s="280" t="s">
        <v>5589</v>
      </c>
      <c r="CEK529" s="280" t="s">
        <v>5589</v>
      </c>
      <c r="CEL529" s="280" t="s">
        <v>5589</v>
      </c>
      <c r="CEM529" s="280" t="s">
        <v>5589</v>
      </c>
      <c r="CEN529" s="280" t="s">
        <v>5589</v>
      </c>
      <c r="CEO529" s="280" t="s">
        <v>5589</v>
      </c>
      <c r="CEP529" s="280" t="s">
        <v>5589</v>
      </c>
      <c r="CEQ529" s="280" t="s">
        <v>5589</v>
      </c>
      <c r="CER529" s="280" t="s">
        <v>5589</v>
      </c>
      <c r="CES529" s="280" t="s">
        <v>5589</v>
      </c>
      <c r="CET529" s="280" t="s">
        <v>5589</v>
      </c>
      <c r="CEU529" s="280" t="s">
        <v>5589</v>
      </c>
      <c r="CEV529" s="280" t="s">
        <v>5589</v>
      </c>
      <c r="CEW529" s="280" t="s">
        <v>5589</v>
      </c>
      <c r="CEX529" s="280" t="s">
        <v>5589</v>
      </c>
      <c r="CEY529" s="280" t="s">
        <v>5589</v>
      </c>
      <c r="CEZ529" s="280" t="s">
        <v>5589</v>
      </c>
      <c r="CFA529" s="280" t="s">
        <v>5589</v>
      </c>
      <c r="CFB529" s="280" t="s">
        <v>5589</v>
      </c>
      <c r="CFC529" s="280" t="s">
        <v>5589</v>
      </c>
      <c r="CFD529" s="280" t="s">
        <v>5589</v>
      </c>
      <c r="CFE529" s="280" t="s">
        <v>5589</v>
      </c>
      <c r="CFF529" s="280" t="s">
        <v>5589</v>
      </c>
      <c r="CFG529" s="280" t="s">
        <v>5589</v>
      </c>
      <c r="CFH529" s="280" t="s">
        <v>5589</v>
      </c>
      <c r="CFI529" s="280" t="s">
        <v>5589</v>
      </c>
      <c r="CFJ529" s="280" t="s">
        <v>5589</v>
      </c>
      <c r="CFK529" s="280" t="s">
        <v>5589</v>
      </c>
      <c r="CFL529" s="280" t="s">
        <v>5589</v>
      </c>
      <c r="CFM529" s="280" t="s">
        <v>5589</v>
      </c>
      <c r="CFN529" s="280" t="s">
        <v>5589</v>
      </c>
      <c r="CFO529" s="280" t="s">
        <v>5589</v>
      </c>
      <c r="CFP529" s="280" t="s">
        <v>5589</v>
      </c>
      <c r="CFQ529" s="280" t="s">
        <v>5589</v>
      </c>
      <c r="CFR529" s="280" t="s">
        <v>5589</v>
      </c>
      <c r="CFS529" s="280" t="s">
        <v>5589</v>
      </c>
      <c r="CFT529" s="280" t="s">
        <v>5589</v>
      </c>
      <c r="CFU529" s="280" t="s">
        <v>5589</v>
      </c>
      <c r="CFV529" s="280" t="s">
        <v>5589</v>
      </c>
      <c r="CFW529" s="280" t="s">
        <v>5589</v>
      </c>
      <c r="CFX529" s="280" t="s">
        <v>5589</v>
      </c>
      <c r="CFY529" s="280" t="s">
        <v>5589</v>
      </c>
      <c r="CFZ529" s="280" t="s">
        <v>5589</v>
      </c>
      <c r="CGA529" s="280" t="s">
        <v>5589</v>
      </c>
      <c r="CGB529" s="280" t="s">
        <v>5589</v>
      </c>
      <c r="CGC529" s="280" t="s">
        <v>5589</v>
      </c>
      <c r="CGD529" s="280" t="s">
        <v>5589</v>
      </c>
      <c r="CGE529" s="280" t="s">
        <v>5589</v>
      </c>
      <c r="CGF529" s="280" t="s">
        <v>5589</v>
      </c>
      <c r="CGG529" s="280" t="s">
        <v>5589</v>
      </c>
      <c r="CGH529" s="280" t="s">
        <v>5589</v>
      </c>
      <c r="CGI529" s="280" t="s">
        <v>5589</v>
      </c>
      <c r="CGJ529" s="280" t="s">
        <v>5589</v>
      </c>
      <c r="CGK529" s="280" t="s">
        <v>5589</v>
      </c>
      <c r="CGL529" s="280" t="s">
        <v>5589</v>
      </c>
      <c r="CGM529" s="280" t="s">
        <v>5589</v>
      </c>
      <c r="CGN529" s="280" t="s">
        <v>5589</v>
      </c>
      <c r="CGO529" s="280" t="s">
        <v>5589</v>
      </c>
      <c r="CGP529" s="280" t="s">
        <v>5589</v>
      </c>
      <c r="CGQ529" s="280" t="s">
        <v>5589</v>
      </c>
      <c r="CGR529" s="280" t="s">
        <v>5589</v>
      </c>
      <c r="CGS529" s="280" t="s">
        <v>5589</v>
      </c>
      <c r="CGT529" s="280" t="s">
        <v>5589</v>
      </c>
      <c r="CGU529" s="280" t="s">
        <v>5589</v>
      </c>
      <c r="CGV529" s="280" t="s">
        <v>5589</v>
      </c>
      <c r="CGW529" s="280" t="s">
        <v>5589</v>
      </c>
      <c r="CGX529" s="280" t="s">
        <v>5589</v>
      </c>
      <c r="CGY529" s="280" t="s">
        <v>5589</v>
      </c>
      <c r="CGZ529" s="280" t="s">
        <v>5589</v>
      </c>
      <c r="CHA529" s="280" t="s">
        <v>5589</v>
      </c>
      <c r="CHB529" s="280" t="s">
        <v>5589</v>
      </c>
      <c r="CHC529" s="280" t="s">
        <v>5589</v>
      </c>
      <c r="CHD529" s="280" t="s">
        <v>5589</v>
      </c>
      <c r="CHE529" s="280" t="s">
        <v>5589</v>
      </c>
      <c r="CHF529" s="280" t="s">
        <v>5589</v>
      </c>
      <c r="CHG529" s="280" t="s">
        <v>5589</v>
      </c>
      <c r="CHH529" s="280" t="s">
        <v>5589</v>
      </c>
      <c r="CHI529" s="280" t="s">
        <v>5589</v>
      </c>
      <c r="CHJ529" s="280" t="s">
        <v>5589</v>
      </c>
      <c r="CHK529" s="280" t="s">
        <v>5589</v>
      </c>
      <c r="CHL529" s="280" t="s">
        <v>5589</v>
      </c>
      <c r="CHM529" s="280" t="s">
        <v>5589</v>
      </c>
      <c r="CHN529" s="280" t="s">
        <v>5589</v>
      </c>
      <c r="CHO529" s="280" t="s">
        <v>5589</v>
      </c>
      <c r="CHP529" s="280" t="s">
        <v>5589</v>
      </c>
      <c r="CHQ529" s="280" t="s">
        <v>5589</v>
      </c>
      <c r="CHR529" s="280" t="s">
        <v>5589</v>
      </c>
      <c r="CHS529" s="280" t="s">
        <v>5589</v>
      </c>
      <c r="CHT529" s="280" t="s">
        <v>5589</v>
      </c>
      <c r="CHU529" s="280" t="s">
        <v>5589</v>
      </c>
      <c r="CHV529" s="280" t="s">
        <v>5589</v>
      </c>
      <c r="CHW529" s="280" t="s">
        <v>5589</v>
      </c>
      <c r="CHX529" s="280" t="s">
        <v>5589</v>
      </c>
      <c r="CHY529" s="280" t="s">
        <v>5589</v>
      </c>
      <c r="CHZ529" s="280" t="s">
        <v>5589</v>
      </c>
      <c r="CIA529" s="280" t="s">
        <v>5589</v>
      </c>
      <c r="CIB529" s="280" t="s">
        <v>5589</v>
      </c>
      <c r="CIC529" s="280" t="s">
        <v>5589</v>
      </c>
      <c r="CID529" s="280" t="s">
        <v>5589</v>
      </c>
      <c r="CIE529" s="280" t="s">
        <v>5589</v>
      </c>
      <c r="CIF529" s="280" t="s">
        <v>5589</v>
      </c>
      <c r="CIG529" s="280" t="s">
        <v>5589</v>
      </c>
      <c r="CIH529" s="280" t="s">
        <v>5589</v>
      </c>
      <c r="CII529" s="280" t="s">
        <v>5589</v>
      </c>
      <c r="CIJ529" s="280" t="s">
        <v>5589</v>
      </c>
      <c r="CIK529" s="280" t="s">
        <v>5589</v>
      </c>
      <c r="CIL529" s="280" t="s">
        <v>5589</v>
      </c>
      <c r="CIM529" s="280" t="s">
        <v>5589</v>
      </c>
      <c r="CIN529" s="280" t="s">
        <v>5589</v>
      </c>
      <c r="CIO529" s="280" t="s">
        <v>5589</v>
      </c>
      <c r="CIP529" s="280" t="s">
        <v>5589</v>
      </c>
      <c r="CIQ529" s="280" t="s">
        <v>5589</v>
      </c>
      <c r="CIR529" s="280" t="s">
        <v>5589</v>
      </c>
      <c r="CIS529" s="280" t="s">
        <v>5589</v>
      </c>
      <c r="CIT529" s="280" t="s">
        <v>5589</v>
      </c>
      <c r="CIU529" s="280" t="s">
        <v>5589</v>
      </c>
      <c r="CIV529" s="280" t="s">
        <v>5589</v>
      </c>
      <c r="CIW529" s="280" t="s">
        <v>5589</v>
      </c>
      <c r="CIX529" s="280" t="s">
        <v>5589</v>
      </c>
      <c r="CIY529" s="280" t="s">
        <v>5589</v>
      </c>
      <c r="CIZ529" s="280" t="s">
        <v>5589</v>
      </c>
      <c r="CJA529" s="280" t="s">
        <v>5589</v>
      </c>
      <c r="CJB529" s="280" t="s">
        <v>5589</v>
      </c>
      <c r="CJC529" s="280" t="s">
        <v>5589</v>
      </c>
      <c r="CJD529" s="280" t="s">
        <v>5589</v>
      </c>
      <c r="CJE529" s="280" t="s">
        <v>5589</v>
      </c>
      <c r="CJF529" s="280" t="s">
        <v>5589</v>
      </c>
      <c r="CJG529" s="280" t="s">
        <v>5589</v>
      </c>
      <c r="CJH529" s="280" t="s">
        <v>5589</v>
      </c>
      <c r="CJI529" s="280" t="s">
        <v>5589</v>
      </c>
      <c r="CJJ529" s="280" t="s">
        <v>5589</v>
      </c>
      <c r="CJK529" s="280" t="s">
        <v>5589</v>
      </c>
      <c r="CJL529" s="280" t="s">
        <v>5589</v>
      </c>
      <c r="CJM529" s="280" t="s">
        <v>5589</v>
      </c>
      <c r="CJN529" s="280" t="s">
        <v>5589</v>
      </c>
      <c r="CJO529" s="280" t="s">
        <v>5589</v>
      </c>
      <c r="CJP529" s="280" t="s">
        <v>5589</v>
      </c>
      <c r="CJQ529" s="280" t="s">
        <v>5589</v>
      </c>
      <c r="CJR529" s="280" t="s">
        <v>5589</v>
      </c>
      <c r="CJS529" s="280" t="s">
        <v>5589</v>
      </c>
      <c r="CJT529" s="280" t="s">
        <v>5589</v>
      </c>
      <c r="CJU529" s="280" t="s">
        <v>5589</v>
      </c>
      <c r="CJV529" s="280" t="s">
        <v>5589</v>
      </c>
      <c r="CJW529" s="280" t="s">
        <v>5589</v>
      </c>
      <c r="CJX529" s="280" t="s">
        <v>5589</v>
      </c>
      <c r="CJY529" s="280" t="s">
        <v>5589</v>
      </c>
      <c r="CJZ529" s="280" t="s">
        <v>5589</v>
      </c>
      <c r="CKA529" s="280" t="s">
        <v>5589</v>
      </c>
      <c r="CKB529" s="280" t="s">
        <v>5589</v>
      </c>
      <c r="CKC529" s="280" t="s">
        <v>5589</v>
      </c>
      <c r="CKD529" s="280" t="s">
        <v>5589</v>
      </c>
      <c r="CKE529" s="280" t="s">
        <v>5589</v>
      </c>
      <c r="CKF529" s="280" t="s">
        <v>5589</v>
      </c>
      <c r="CKG529" s="280" t="s">
        <v>5589</v>
      </c>
      <c r="CKH529" s="280" t="s">
        <v>5589</v>
      </c>
      <c r="CKI529" s="280" t="s">
        <v>5589</v>
      </c>
      <c r="CKJ529" s="280" t="s">
        <v>5589</v>
      </c>
      <c r="CKK529" s="280" t="s">
        <v>5589</v>
      </c>
      <c r="CKL529" s="280" t="s">
        <v>5589</v>
      </c>
      <c r="CKM529" s="280" t="s">
        <v>5589</v>
      </c>
      <c r="CKN529" s="280" t="s">
        <v>5589</v>
      </c>
      <c r="CKO529" s="280" t="s">
        <v>5589</v>
      </c>
      <c r="CKP529" s="280" t="s">
        <v>5589</v>
      </c>
      <c r="CKQ529" s="280" t="s">
        <v>5589</v>
      </c>
      <c r="CKR529" s="280" t="s">
        <v>5589</v>
      </c>
      <c r="CKS529" s="280" t="s">
        <v>5589</v>
      </c>
      <c r="CKT529" s="280" t="s">
        <v>5589</v>
      </c>
      <c r="CKU529" s="280" t="s">
        <v>5589</v>
      </c>
      <c r="CKV529" s="280" t="s">
        <v>5589</v>
      </c>
      <c r="CKW529" s="280" t="s">
        <v>5589</v>
      </c>
      <c r="CKX529" s="280" t="s">
        <v>5589</v>
      </c>
      <c r="CKY529" s="280" t="s">
        <v>5589</v>
      </c>
      <c r="CKZ529" s="280" t="s">
        <v>5589</v>
      </c>
      <c r="CLA529" s="280" t="s">
        <v>5589</v>
      </c>
      <c r="CLB529" s="280" t="s">
        <v>5589</v>
      </c>
      <c r="CLC529" s="280" t="s">
        <v>5589</v>
      </c>
      <c r="CLD529" s="280" t="s">
        <v>5589</v>
      </c>
      <c r="CLE529" s="280" t="s">
        <v>5589</v>
      </c>
      <c r="CLF529" s="280" t="s">
        <v>5589</v>
      </c>
      <c r="CLG529" s="280" t="s">
        <v>5589</v>
      </c>
      <c r="CLH529" s="280" t="s">
        <v>5589</v>
      </c>
      <c r="CLI529" s="280" t="s">
        <v>5589</v>
      </c>
      <c r="CLJ529" s="280" t="s">
        <v>5589</v>
      </c>
      <c r="CLK529" s="280" t="s">
        <v>5589</v>
      </c>
      <c r="CLL529" s="280" t="s">
        <v>5589</v>
      </c>
      <c r="CLM529" s="280" t="s">
        <v>5589</v>
      </c>
      <c r="CLN529" s="280" t="s">
        <v>5589</v>
      </c>
      <c r="CLO529" s="280" t="s">
        <v>5589</v>
      </c>
      <c r="CLP529" s="280" t="s">
        <v>5589</v>
      </c>
      <c r="CLQ529" s="280" t="s">
        <v>5589</v>
      </c>
      <c r="CLR529" s="280" t="s">
        <v>5589</v>
      </c>
      <c r="CLS529" s="280" t="s">
        <v>5589</v>
      </c>
      <c r="CLT529" s="280" t="s">
        <v>5589</v>
      </c>
      <c r="CLU529" s="280" t="s">
        <v>5589</v>
      </c>
      <c r="CLV529" s="280" t="s">
        <v>5589</v>
      </c>
      <c r="CLW529" s="280" t="s">
        <v>5589</v>
      </c>
      <c r="CLX529" s="280" t="s">
        <v>5589</v>
      </c>
      <c r="CLY529" s="280" t="s">
        <v>5589</v>
      </c>
      <c r="CLZ529" s="280" t="s">
        <v>5589</v>
      </c>
      <c r="CMA529" s="280" t="s">
        <v>5589</v>
      </c>
      <c r="CMB529" s="280" t="s">
        <v>5589</v>
      </c>
      <c r="CMC529" s="280" t="s">
        <v>5589</v>
      </c>
      <c r="CMD529" s="280" t="s">
        <v>5589</v>
      </c>
      <c r="CME529" s="280" t="s">
        <v>5589</v>
      </c>
      <c r="CMF529" s="280" t="s">
        <v>5589</v>
      </c>
      <c r="CMG529" s="280" t="s">
        <v>5589</v>
      </c>
      <c r="CMH529" s="280" t="s">
        <v>5589</v>
      </c>
      <c r="CMI529" s="280" t="s">
        <v>5589</v>
      </c>
      <c r="CMJ529" s="280" t="s">
        <v>5589</v>
      </c>
      <c r="CMK529" s="280" t="s">
        <v>5589</v>
      </c>
      <c r="CML529" s="280" t="s">
        <v>5589</v>
      </c>
      <c r="CMM529" s="280" t="s">
        <v>5589</v>
      </c>
      <c r="CMN529" s="280" t="s">
        <v>5589</v>
      </c>
      <c r="CMO529" s="280" t="s">
        <v>5589</v>
      </c>
      <c r="CMP529" s="280" t="s">
        <v>5589</v>
      </c>
      <c r="CMQ529" s="280" t="s">
        <v>5589</v>
      </c>
      <c r="CMR529" s="280" t="s">
        <v>5589</v>
      </c>
      <c r="CMS529" s="280" t="s">
        <v>5589</v>
      </c>
      <c r="CMT529" s="280" t="s">
        <v>5589</v>
      </c>
      <c r="CMU529" s="280" t="s">
        <v>5589</v>
      </c>
      <c r="CMV529" s="280" t="s">
        <v>5589</v>
      </c>
      <c r="CMW529" s="280" t="s">
        <v>5589</v>
      </c>
      <c r="CMX529" s="280" t="s">
        <v>5589</v>
      </c>
      <c r="CMY529" s="280" t="s">
        <v>5589</v>
      </c>
      <c r="CMZ529" s="280" t="s">
        <v>5589</v>
      </c>
      <c r="CNA529" s="280" t="s">
        <v>5589</v>
      </c>
      <c r="CNB529" s="280" t="s">
        <v>5589</v>
      </c>
      <c r="CNC529" s="280" t="s">
        <v>5589</v>
      </c>
      <c r="CND529" s="280" t="s">
        <v>5589</v>
      </c>
      <c r="CNE529" s="280" t="s">
        <v>5589</v>
      </c>
      <c r="CNF529" s="280" t="s">
        <v>5589</v>
      </c>
      <c r="CNG529" s="280" t="s">
        <v>5589</v>
      </c>
      <c r="CNH529" s="280" t="s">
        <v>5589</v>
      </c>
      <c r="CNI529" s="280" t="s">
        <v>5589</v>
      </c>
      <c r="CNJ529" s="280" t="s">
        <v>5589</v>
      </c>
      <c r="CNK529" s="280" t="s">
        <v>5589</v>
      </c>
      <c r="CNL529" s="280" t="s">
        <v>5589</v>
      </c>
      <c r="CNM529" s="280" t="s">
        <v>5589</v>
      </c>
      <c r="CNN529" s="280" t="s">
        <v>5589</v>
      </c>
      <c r="CNO529" s="280" t="s">
        <v>5589</v>
      </c>
      <c r="CNP529" s="280" t="s">
        <v>5589</v>
      </c>
      <c r="CNQ529" s="280" t="s">
        <v>5589</v>
      </c>
      <c r="CNR529" s="280" t="s">
        <v>5589</v>
      </c>
      <c r="CNS529" s="280" t="s">
        <v>5589</v>
      </c>
      <c r="CNT529" s="280" t="s">
        <v>5589</v>
      </c>
      <c r="CNU529" s="280" t="s">
        <v>5589</v>
      </c>
      <c r="CNV529" s="280" t="s">
        <v>5589</v>
      </c>
      <c r="CNW529" s="280" t="s">
        <v>5589</v>
      </c>
      <c r="CNX529" s="280" t="s">
        <v>5589</v>
      </c>
      <c r="CNY529" s="280" t="s">
        <v>5589</v>
      </c>
      <c r="CNZ529" s="280" t="s">
        <v>5589</v>
      </c>
      <c r="COA529" s="280" t="s">
        <v>5589</v>
      </c>
      <c r="COB529" s="280" t="s">
        <v>5589</v>
      </c>
      <c r="COC529" s="280" t="s">
        <v>5589</v>
      </c>
      <c r="COD529" s="280" t="s">
        <v>5589</v>
      </c>
      <c r="COE529" s="280" t="s">
        <v>5589</v>
      </c>
      <c r="COF529" s="280" t="s">
        <v>5589</v>
      </c>
      <c r="COG529" s="280" t="s">
        <v>5589</v>
      </c>
      <c r="COH529" s="280" t="s">
        <v>5589</v>
      </c>
      <c r="COI529" s="280" t="s">
        <v>5589</v>
      </c>
      <c r="COJ529" s="280" t="s">
        <v>5589</v>
      </c>
      <c r="COK529" s="280" t="s">
        <v>5589</v>
      </c>
      <c r="COL529" s="280" t="s">
        <v>5589</v>
      </c>
      <c r="COM529" s="280" t="s">
        <v>5589</v>
      </c>
      <c r="CON529" s="280" t="s">
        <v>5589</v>
      </c>
      <c r="COO529" s="280" t="s">
        <v>5589</v>
      </c>
      <c r="COP529" s="280" t="s">
        <v>5589</v>
      </c>
      <c r="COQ529" s="280" t="s">
        <v>5589</v>
      </c>
      <c r="COR529" s="280" t="s">
        <v>5589</v>
      </c>
      <c r="COS529" s="280" t="s">
        <v>5589</v>
      </c>
      <c r="COT529" s="280" t="s">
        <v>5589</v>
      </c>
      <c r="COU529" s="280" t="s">
        <v>5589</v>
      </c>
      <c r="COV529" s="280" t="s">
        <v>5589</v>
      </c>
      <c r="COW529" s="280" t="s">
        <v>5589</v>
      </c>
      <c r="COX529" s="280" t="s">
        <v>5589</v>
      </c>
      <c r="COY529" s="280" t="s">
        <v>5589</v>
      </c>
      <c r="COZ529" s="280" t="s">
        <v>5589</v>
      </c>
      <c r="CPA529" s="280" t="s">
        <v>5589</v>
      </c>
      <c r="CPB529" s="280" t="s">
        <v>5589</v>
      </c>
      <c r="CPC529" s="280" t="s">
        <v>5589</v>
      </c>
      <c r="CPD529" s="280" t="s">
        <v>5589</v>
      </c>
      <c r="CPE529" s="280" t="s">
        <v>5589</v>
      </c>
      <c r="CPF529" s="280" t="s">
        <v>5589</v>
      </c>
      <c r="CPG529" s="280" t="s">
        <v>5589</v>
      </c>
      <c r="CPH529" s="280" t="s">
        <v>5589</v>
      </c>
      <c r="CPI529" s="280" t="s">
        <v>5589</v>
      </c>
      <c r="CPJ529" s="280" t="s">
        <v>5589</v>
      </c>
      <c r="CPK529" s="280" t="s">
        <v>5589</v>
      </c>
      <c r="CPL529" s="280" t="s">
        <v>5589</v>
      </c>
      <c r="CPM529" s="280" t="s">
        <v>5589</v>
      </c>
      <c r="CPN529" s="280" t="s">
        <v>5589</v>
      </c>
      <c r="CPO529" s="280" t="s">
        <v>5589</v>
      </c>
      <c r="CPP529" s="280" t="s">
        <v>5589</v>
      </c>
      <c r="CPQ529" s="280" t="s">
        <v>5589</v>
      </c>
      <c r="CPR529" s="280" t="s">
        <v>5589</v>
      </c>
      <c r="CPS529" s="280" t="s">
        <v>5589</v>
      </c>
      <c r="CPT529" s="280" t="s">
        <v>5589</v>
      </c>
      <c r="CPU529" s="280" t="s">
        <v>5589</v>
      </c>
      <c r="CPV529" s="280" t="s">
        <v>5589</v>
      </c>
      <c r="CPW529" s="280" t="s">
        <v>5589</v>
      </c>
      <c r="CPX529" s="280" t="s">
        <v>5589</v>
      </c>
      <c r="CPY529" s="280" t="s">
        <v>5589</v>
      </c>
      <c r="CPZ529" s="280" t="s">
        <v>5589</v>
      </c>
      <c r="CQA529" s="280" t="s">
        <v>5589</v>
      </c>
      <c r="CQB529" s="280" t="s">
        <v>5589</v>
      </c>
      <c r="CQC529" s="280" t="s">
        <v>5589</v>
      </c>
      <c r="CQD529" s="280" t="s">
        <v>5589</v>
      </c>
      <c r="CQE529" s="280" t="s">
        <v>5589</v>
      </c>
      <c r="CQF529" s="280" t="s">
        <v>5589</v>
      </c>
      <c r="CQG529" s="280" t="s">
        <v>5589</v>
      </c>
      <c r="CQH529" s="280" t="s">
        <v>5589</v>
      </c>
      <c r="CQI529" s="280" t="s">
        <v>5589</v>
      </c>
      <c r="CQJ529" s="280" t="s">
        <v>5589</v>
      </c>
      <c r="CQK529" s="280" t="s">
        <v>5589</v>
      </c>
      <c r="CQL529" s="280" t="s">
        <v>5589</v>
      </c>
      <c r="CQM529" s="280" t="s">
        <v>5589</v>
      </c>
      <c r="CQN529" s="280" t="s">
        <v>5589</v>
      </c>
      <c r="CQO529" s="280" t="s">
        <v>5589</v>
      </c>
      <c r="CQP529" s="280" t="s">
        <v>5589</v>
      </c>
      <c r="CQQ529" s="280" t="s">
        <v>5589</v>
      </c>
      <c r="CQR529" s="280" t="s">
        <v>5589</v>
      </c>
      <c r="CQS529" s="280" t="s">
        <v>5589</v>
      </c>
      <c r="CQT529" s="280" t="s">
        <v>5589</v>
      </c>
      <c r="CQU529" s="280" t="s">
        <v>5589</v>
      </c>
      <c r="CQV529" s="280" t="s">
        <v>5589</v>
      </c>
      <c r="CQW529" s="280" t="s">
        <v>5589</v>
      </c>
      <c r="CQX529" s="280" t="s">
        <v>5589</v>
      </c>
      <c r="CQY529" s="280" t="s">
        <v>5589</v>
      </c>
      <c r="CQZ529" s="280" t="s">
        <v>5589</v>
      </c>
      <c r="CRA529" s="280" t="s">
        <v>5589</v>
      </c>
      <c r="CRB529" s="280" t="s">
        <v>5589</v>
      </c>
      <c r="CRC529" s="280" t="s">
        <v>5589</v>
      </c>
      <c r="CRD529" s="280" t="s">
        <v>5589</v>
      </c>
      <c r="CRE529" s="280" t="s">
        <v>5589</v>
      </c>
      <c r="CRF529" s="280" t="s">
        <v>5589</v>
      </c>
      <c r="CRG529" s="280" t="s">
        <v>5589</v>
      </c>
      <c r="CRH529" s="280" t="s">
        <v>5589</v>
      </c>
      <c r="CRI529" s="280" t="s">
        <v>5589</v>
      </c>
      <c r="CRJ529" s="280" t="s">
        <v>5589</v>
      </c>
      <c r="CRK529" s="280" t="s">
        <v>5589</v>
      </c>
      <c r="CRL529" s="280" t="s">
        <v>5589</v>
      </c>
      <c r="CRM529" s="280" t="s">
        <v>5589</v>
      </c>
      <c r="CRN529" s="280" t="s">
        <v>5589</v>
      </c>
      <c r="CRO529" s="280" t="s">
        <v>5589</v>
      </c>
      <c r="CRP529" s="280" t="s">
        <v>5589</v>
      </c>
      <c r="CRQ529" s="280" t="s">
        <v>5589</v>
      </c>
      <c r="CRR529" s="280" t="s">
        <v>5589</v>
      </c>
      <c r="CRS529" s="280" t="s">
        <v>5589</v>
      </c>
      <c r="CRT529" s="280" t="s">
        <v>5589</v>
      </c>
      <c r="CRU529" s="280" t="s">
        <v>5589</v>
      </c>
      <c r="CRV529" s="280" t="s">
        <v>5589</v>
      </c>
      <c r="CRW529" s="280" t="s">
        <v>5589</v>
      </c>
      <c r="CRX529" s="280" t="s">
        <v>5589</v>
      </c>
      <c r="CRY529" s="280" t="s">
        <v>5589</v>
      </c>
      <c r="CRZ529" s="280" t="s">
        <v>5589</v>
      </c>
      <c r="CSA529" s="280" t="s">
        <v>5589</v>
      </c>
      <c r="CSB529" s="280" t="s">
        <v>5589</v>
      </c>
      <c r="CSC529" s="280" t="s">
        <v>5589</v>
      </c>
      <c r="CSD529" s="280" t="s">
        <v>5589</v>
      </c>
      <c r="CSE529" s="280" t="s">
        <v>5589</v>
      </c>
      <c r="CSF529" s="280" t="s">
        <v>5589</v>
      </c>
      <c r="CSG529" s="280" t="s">
        <v>5589</v>
      </c>
      <c r="CSH529" s="280" t="s">
        <v>5589</v>
      </c>
      <c r="CSI529" s="280" t="s">
        <v>5589</v>
      </c>
      <c r="CSJ529" s="280" t="s">
        <v>5589</v>
      </c>
      <c r="CSK529" s="280" t="s">
        <v>5589</v>
      </c>
      <c r="CSL529" s="280" t="s">
        <v>5589</v>
      </c>
      <c r="CSM529" s="280" t="s">
        <v>5589</v>
      </c>
      <c r="CSN529" s="280" t="s">
        <v>5589</v>
      </c>
      <c r="CSO529" s="280" t="s">
        <v>5589</v>
      </c>
      <c r="CSP529" s="280" t="s">
        <v>5589</v>
      </c>
      <c r="CSQ529" s="280" t="s">
        <v>5589</v>
      </c>
      <c r="CSR529" s="280" t="s">
        <v>5589</v>
      </c>
      <c r="CSS529" s="280" t="s">
        <v>5589</v>
      </c>
      <c r="CST529" s="280" t="s">
        <v>5589</v>
      </c>
      <c r="CSU529" s="280" t="s">
        <v>5589</v>
      </c>
      <c r="CSV529" s="280" t="s">
        <v>5589</v>
      </c>
      <c r="CSW529" s="280" t="s">
        <v>5589</v>
      </c>
      <c r="CSX529" s="280" t="s">
        <v>5589</v>
      </c>
      <c r="CSY529" s="280" t="s">
        <v>5589</v>
      </c>
      <c r="CSZ529" s="280" t="s">
        <v>5589</v>
      </c>
      <c r="CTA529" s="280" t="s">
        <v>5589</v>
      </c>
      <c r="CTB529" s="280" t="s">
        <v>5589</v>
      </c>
      <c r="CTC529" s="280" t="s">
        <v>5589</v>
      </c>
      <c r="CTD529" s="280" t="s">
        <v>5589</v>
      </c>
      <c r="CTE529" s="280" t="s">
        <v>5589</v>
      </c>
      <c r="CTF529" s="280" t="s">
        <v>5589</v>
      </c>
      <c r="CTG529" s="280" t="s">
        <v>5589</v>
      </c>
      <c r="CTH529" s="280" t="s">
        <v>5589</v>
      </c>
      <c r="CTI529" s="280" t="s">
        <v>5589</v>
      </c>
      <c r="CTJ529" s="280" t="s">
        <v>5589</v>
      </c>
      <c r="CTK529" s="280" t="s">
        <v>5589</v>
      </c>
      <c r="CTL529" s="280" t="s">
        <v>5589</v>
      </c>
      <c r="CTM529" s="280" t="s">
        <v>5589</v>
      </c>
      <c r="CTN529" s="280" t="s">
        <v>5589</v>
      </c>
      <c r="CTO529" s="280" t="s">
        <v>5589</v>
      </c>
      <c r="CTP529" s="280" t="s">
        <v>5589</v>
      </c>
      <c r="CTQ529" s="280" t="s">
        <v>5589</v>
      </c>
      <c r="CTR529" s="280" t="s">
        <v>5589</v>
      </c>
      <c r="CTS529" s="280" t="s">
        <v>5589</v>
      </c>
      <c r="CTT529" s="280" t="s">
        <v>5589</v>
      </c>
      <c r="CTU529" s="280" t="s">
        <v>5589</v>
      </c>
      <c r="CTV529" s="280" t="s">
        <v>5589</v>
      </c>
      <c r="CTW529" s="280" t="s">
        <v>5589</v>
      </c>
      <c r="CTX529" s="280" t="s">
        <v>5589</v>
      </c>
      <c r="CTY529" s="280" t="s">
        <v>5589</v>
      </c>
      <c r="CTZ529" s="280" t="s">
        <v>5589</v>
      </c>
      <c r="CUA529" s="280" t="s">
        <v>5589</v>
      </c>
      <c r="CUB529" s="280" t="s">
        <v>5589</v>
      </c>
      <c r="CUC529" s="280" t="s">
        <v>5589</v>
      </c>
      <c r="CUD529" s="280" t="s">
        <v>5589</v>
      </c>
      <c r="CUE529" s="280" t="s">
        <v>5589</v>
      </c>
      <c r="CUF529" s="280" t="s">
        <v>5589</v>
      </c>
      <c r="CUG529" s="280" t="s">
        <v>5589</v>
      </c>
      <c r="CUH529" s="280" t="s">
        <v>5589</v>
      </c>
      <c r="CUI529" s="280" t="s">
        <v>5589</v>
      </c>
      <c r="CUJ529" s="280" t="s">
        <v>5589</v>
      </c>
      <c r="CUK529" s="280" t="s">
        <v>5589</v>
      </c>
      <c r="CUL529" s="280" t="s">
        <v>5589</v>
      </c>
      <c r="CUM529" s="280" t="s">
        <v>5589</v>
      </c>
      <c r="CUN529" s="280" t="s">
        <v>5589</v>
      </c>
      <c r="CUO529" s="280" t="s">
        <v>5589</v>
      </c>
      <c r="CUP529" s="280" t="s">
        <v>5589</v>
      </c>
      <c r="CUQ529" s="280" t="s">
        <v>5589</v>
      </c>
      <c r="CUR529" s="280" t="s">
        <v>5589</v>
      </c>
      <c r="CUS529" s="280" t="s">
        <v>5589</v>
      </c>
      <c r="CUT529" s="280" t="s">
        <v>5589</v>
      </c>
      <c r="CUU529" s="280" t="s">
        <v>5589</v>
      </c>
      <c r="CUV529" s="280" t="s">
        <v>5589</v>
      </c>
      <c r="CUW529" s="280" t="s">
        <v>5589</v>
      </c>
      <c r="CUX529" s="280" t="s">
        <v>5589</v>
      </c>
      <c r="CUY529" s="280" t="s">
        <v>5589</v>
      </c>
      <c r="CUZ529" s="280" t="s">
        <v>5589</v>
      </c>
      <c r="CVA529" s="280" t="s">
        <v>5589</v>
      </c>
      <c r="CVB529" s="280" t="s">
        <v>5589</v>
      </c>
      <c r="CVC529" s="280" t="s">
        <v>5589</v>
      </c>
      <c r="CVD529" s="280" t="s">
        <v>5589</v>
      </c>
      <c r="CVE529" s="280" t="s">
        <v>5589</v>
      </c>
      <c r="CVF529" s="280" t="s">
        <v>5589</v>
      </c>
      <c r="CVG529" s="280" t="s">
        <v>5589</v>
      </c>
      <c r="CVH529" s="280" t="s">
        <v>5589</v>
      </c>
      <c r="CVI529" s="280" t="s">
        <v>5589</v>
      </c>
      <c r="CVJ529" s="280" t="s">
        <v>5589</v>
      </c>
      <c r="CVK529" s="280" t="s">
        <v>5589</v>
      </c>
      <c r="CVL529" s="280" t="s">
        <v>5589</v>
      </c>
      <c r="CVM529" s="280" t="s">
        <v>5589</v>
      </c>
      <c r="CVN529" s="280" t="s">
        <v>5589</v>
      </c>
      <c r="CVO529" s="280" t="s">
        <v>5589</v>
      </c>
      <c r="CVP529" s="280" t="s">
        <v>5589</v>
      </c>
      <c r="CVQ529" s="280" t="s">
        <v>5589</v>
      </c>
      <c r="CVR529" s="280" t="s">
        <v>5589</v>
      </c>
      <c r="CVS529" s="280" t="s">
        <v>5589</v>
      </c>
      <c r="CVT529" s="280" t="s">
        <v>5589</v>
      </c>
      <c r="CVU529" s="280" t="s">
        <v>5589</v>
      </c>
      <c r="CVV529" s="280" t="s">
        <v>5589</v>
      </c>
      <c r="CVW529" s="280" t="s">
        <v>5589</v>
      </c>
      <c r="CVX529" s="280" t="s">
        <v>5589</v>
      </c>
      <c r="CVY529" s="280" t="s">
        <v>5589</v>
      </c>
      <c r="CVZ529" s="280" t="s">
        <v>5589</v>
      </c>
      <c r="CWA529" s="280" t="s">
        <v>5589</v>
      </c>
      <c r="CWB529" s="280" t="s">
        <v>5589</v>
      </c>
      <c r="CWC529" s="280" t="s">
        <v>5589</v>
      </c>
      <c r="CWD529" s="280" t="s">
        <v>5589</v>
      </c>
      <c r="CWE529" s="280" t="s">
        <v>5589</v>
      </c>
      <c r="CWF529" s="280" t="s">
        <v>5589</v>
      </c>
      <c r="CWG529" s="280" t="s">
        <v>5589</v>
      </c>
      <c r="CWH529" s="280" t="s">
        <v>5589</v>
      </c>
      <c r="CWI529" s="280" t="s">
        <v>5589</v>
      </c>
      <c r="CWJ529" s="280" t="s">
        <v>5589</v>
      </c>
      <c r="CWK529" s="280" t="s">
        <v>5589</v>
      </c>
      <c r="CWL529" s="280" t="s">
        <v>5589</v>
      </c>
      <c r="CWM529" s="280" t="s">
        <v>5589</v>
      </c>
      <c r="CWN529" s="280" t="s">
        <v>5589</v>
      </c>
      <c r="CWO529" s="280" t="s">
        <v>5589</v>
      </c>
      <c r="CWP529" s="280" t="s">
        <v>5589</v>
      </c>
      <c r="CWQ529" s="280" t="s">
        <v>5589</v>
      </c>
      <c r="CWR529" s="280" t="s">
        <v>5589</v>
      </c>
      <c r="CWS529" s="280" t="s">
        <v>5589</v>
      </c>
      <c r="CWT529" s="280" t="s">
        <v>5589</v>
      </c>
      <c r="CWU529" s="280" t="s">
        <v>5589</v>
      </c>
      <c r="CWV529" s="280" t="s">
        <v>5589</v>
      </c>
      <c r="CWW529" s="280" t="s">
        <v>5589</v>
      </c>
      <c r="CWX529" s="280" t="s">
        <v>5589</v>
      </c>
      <c r="CWY529" s="280" t="s">
        <v>5589</v>
      </c>
      <c r="CWZ529" s="280" t="s">
        <v>5589</v>
      </c>
      <c r="CXA529" s="280" t="s">
        <v>5589</v>
      </c>
      <c r="CXB529" s="280" t="s">
        <v>5589</v>
      </c>
      <c r="CXC529" s="280" t="s">
        <v>5589</v>
      </c>
      <c r="CXD529" s="280" t="s">
        <v>5589</v>
      </c>
      <c r="CXE529" s="280" t="s">
        <v>5589</v>
      </c>
      <c r="CXF529" s="280" t="s">
        <v>5589</v>
      </c>
      <c r="CXG529" s="280" t="s">
        <v>5589</v>
      </c>
      <c r="CXH529" s="280" t="s">
        <v>5589</v>
      </c>
      <c r="CXI529" s="280" t="s">
        <v>5589</v>
      </c>
      <c r="CXJ529" s="280" t="s">
        <v>5589</v>
      </c>
      <c r="CXK529" s="280" t="s">
        <v>5589</v>
      </c>
      <c r="CXL529" s="280" t="s">
        <v>5589</v>
      </c>
      <c r="CXM529" s="280" t="s">
        <v>5589</v>
      </c>
      <c r="CXN529" s="280" t="s">
        <v>5589</v>
      </c>
      <c r="CXO529" s="280" t="s">
        <v>5589</v>
      </c>
      <c r="CXP529" s="280" t="s">
        <v>5589</v>
      </c>
      <c r="CXQ529" s="280" t="s">
        <v>5589</v>
      </c>
      <c r="CXR529" s="280" t="s">
        <v>5589</v>
      </c>
      <c r="CXS529" s="280" t="s">
        <v>5589</v>
      </c>
      <c r="CXT529" s="280" t="s">
        <v>5589</v>
      </c>
      <c r="CXU529" s="280" t="s">
        <v>5589</v>
      </c>
      <c r="CXV529" s="280" t="s">
        <v>5589</v>
      </c>
      <c r="CXW529" s="280" t="s">
        <v>5589</v>
      </c>
      <c r="CXX529" s="280" t="s">
        <v>5589</v>
      </c>
      <c r="CXY529" s="280" t="s">
        <v>5589</v>
      </c>
      <c r="CXZ529" s="280" t="s">
        <v>5589</v>
      </c>
      <c r="CYA529" s="280" t="s">
        <v>5589</v>
      </c>
      <c r="CYB529" s="280" t="s">
        <v>5589</v>
      </c>
      <c r="CYC529" s="280" t="s">
        <v>5589</v>
      </c>
      <c r="CYD529" s="280" t="s">
        <v>5589</v>
      </c>
      <c r="CYE529" s="280" t="s">
        <v>5589</v>
      </c>
      <c r="CYF529" s="280" t="s">
        <v>5589</v>
      </c>
      <c r="CYG529" s="280" t="s">
        <v>5589</v>
      </c>
      <c r="CYH529" s="280" t="s">
        <v>5589</v>
      </c>
      <c r="CYI529" s="280" t="s">
        <v>5589</v>
      </c>
      <c r="CYJ529" s="280" t="s">
        <v>5589</v>
      </c>
      <c r="CYK529" s="280" t="s">
        <v>5589</v>
      </c>
      <c r="CYL529" s="280" t="s">
        <v>5589</v>
      </c>
      <c r="CYM529" s="280" t="s">
        <v>5589</v>
      </c>
      <c r="CYN529" s="280" t="s">
        <v>5589</v>
      </c>
      <c r="CYO529" s="280" t="s">
        <v>5589</v>
      </c>
      <c r="CYP529" s="280" t="s">
        <v>5589</v>
      </c>
      <c r="CYQ529" s="280" t="s">
        <v>5589</v>
      </c>
      <c r="CYR529" s="280" t="s">
        <v>5589</v>
      </c>
      <c r="CYS529" s="280" t="s">
        <v>5589</v>
      </c>
      <c r="CYT529" s="280" t="s">
        <v>5589</v>
      </c>
      <c r="CYU529" s="280" t="s">
        <v>5589</v>
      </c>
      <c r="CYV529" s="280" t="s">
        <v>5589</v>
      </c>
      <c r="CYW529" s="280" t="s">
        <v>5589</v>
      </c>
      <c r="CYX529" s="280" t="s">
        <v>5589</v>
      </c>
      <c r="CYY529" s="280" t="s">
        <v>5589</v>
      </c>
      <c r="CYZ529" s="280" t="s">
        <v>5589</v>
      </c>
      <c r="CZA529" s="280" t="s">
        <v>5589</v>
      </c>
      <c r="CZB529" s="280" t="s">
        <v>5589</v>
      </c>
      <c r="CZC529" s="280" t="s">
        <v>5589</v>
      </c>
      <c r="CZD529" s="280" t="s">
        <v>5589</v>
      </c>
      <c r="CZE529" s="280" t="s">
        <v>5589</v>
      </c>
      <c r="CZF529" s="280" t="s">
        <v>5589</v>
      </c>
      <c r="CZG529" s="280" t="s">
        <v>5589</v>
      </c>
      <c r="CZH529" s="280" t="s">
        <v>5589</v>
      </c>
      <c r="CZI529" s="280" t="s">
        <v>5589</v>
      </c>
      <c r="CZJ529" s="280" t="s">
        <v>5589</v>
      </c>
      <c r="CZK529" s="280" t="s">
        <v>5589</v>
      </c>
      <c r="CZL529" s="280" t="s">
        <v>5589</v>
      </c>
      <c r="CZM529" s="280" t="s">
        <v>5589</v>
      </c>
      <c r="CZN529" s="280" t="s">
        <v>5589</v>
      </c>
      <c r="CZO529" s="280" t="s">
        <v>5589</v>
      </c>
      <c r="CZP529" s="280" t="s">
        <v>5589</v>
      </c>
      <c r="CZQ529" s="280" t="s">
        <v>5589</v>
      </c>
      <c r="CZR529" s="280" t="s">
        <v>5589</v>
      </c>
      <c r="CZS529" s="280" t="s">
        <v>5589</v>
      </c>
      <c r="CZT529" s="280" t="s">
        <v>5589</v>
      </c>
      <c r="CZU529" s="280" t="s">
        <v>5589</v>
      </c>
      <c r="CZV529" s="280" t="s">
        <v>5589</v>
      </c>
      <c r="CZW529" s="280" t="s">
        <v>5589</v>
      </c>
      <c r="CZX529" s="280" t="s">
        <v>5589</v>
      </c>
      <c r="CZY529" s="280" t="s">
        <v>5589</v>
      </c>
      <c r="CZZ529" s="280" t="s">
        <v>5589</v>
      </c>
      <c r="DAA529" s="280" t="s">
        <v>5589</v>
      </c>
      <c r="DAB529" s="280" t="s">
        <v>5589</v>
      </c>
      <c r="DAC529" s="280" t="s">
        <v>5589</v>
      </c>
      <c r="DAD529" s="280" t="s">
        <v>5589</v>
      </c>
      <c r="DAE529" s="280" t="s">
        <v>5589</v>
      </c>
      <c r="DAF529" s="280" t="s">
        <v>5589</v>
      </c>
      <c r="DAG529" s="280" t="s">
        <v>5589</v>
      </c>
      <c r="DAH529" s="280" t="s">
        <v>5589</v>
      </c>
      <c r="DAI529" s="280" t="s">
        <v>5589</v>
      </c>
      <c r="DAJ529" s="280" t="s">
        <v>5589</v>
      </c>
      <c r="DAK529" s="280" t="s">
        <v>5589</v>
      </c>
      <c r="DAL529" s="280" t="s">
        <v>5589</v>
      </c>
      <c r="DAM529" s="280" t="s">
        <v>5589</v>
      </c>
      <c r="DAN529" s="280" t="s">
        <v>5589</v>
      </c>
      <c r="DAO529" s="280" t="s">
        <v>5589</v>
      </c>
      <c r="DAP529" s="280" t="s">
        <v>5589</v>
      </c>
      <c r="DAQ529" s="280" t="s">
        <v>5589</v>
      </c>
      <c r="DAR529" s="280" t="s">
        <v>5589</v>
      </c>
      <c r="DAS529" s="280" t="s">
        <v>5589</v>
      </c>
      <c r="DAT529" s="280" t="s">
        <v>5589</v>
      </c>
      <c r="DAU529" s="280" t="s">
        <v>5589</v>
      </c>
      <c r="DAV529" s="280" t="s">
        <v>5589</v>
      </c>
      <c r="DAW529" s="280" t="s">
        <v>5589</v>
      </c>
      <c r="DAX529" s="280" t="s">
        <v>5589</v>
      </c>
      <c r="DAY529" s="280" t="s">
        <v>5589</v>
      </c>
      <c r="DAZ529" s="280" t="s">
        <v>5589</v>
      </c>
      <c r="DBA529" s="280" t="s">
        <v>5589</v>
      </c>
      <c r="DBB529" s="280" t="s">
        <v>5589</v>
      </c>
      <c r="DBC529" s="280" t="s">
        <v>5589</v>
      </c>
      <c r="DBD529" s="280" t="s">
        <v>5589</v>
      </c>
      <c r="DBE529" s="280" t="s">
        <v>5589</v>
      </c>
      <c r="DBF529" s="280" t="s">
        <v>5589</v>
      </c>
      <c r="DBG529" s="280" t="s">
        <v>5589</v>
      </c>
      <c r="DBH529" s="280" t="s">
        <v>5589</v>
      </c>
      <c r="DBI529" s="280" t="s">
        <v>5589</v>
      </c>
      <c r="DBJ529" s="280" t="s">
        <v>5589</v>
      </c>
      <c r="DBK529" s="280" t="s">
        <v>5589</v>
      </c>
      <c r="DBL529" s="280" t="s">
        <v>5589</v>
      </c>
      <c r="DBM529" s="280" t="s">
        <v>5589</v>
      </c>
      <c r="DBN529" s="280" t="s">
        <v>5589</v>
      </c>
      <c r="DBO529" s="280" t="s">
        <v>5589</v>
      </c>
      <c r="DBP529" s="280" t="s">
        <v>5589</v>
      </c>
      <c r="DBQ529" s="280" t="s">
        <v>5589</v>
      </c>
      <c r="DBR529" s="280" t="s">
        <v>5589</v>
      </c>
      <c r="DBS529" s="280" t="s">
        <v>5589</v>
      </c>
      <c r="DBT529" s="280" t="s">
        <v>5589</v>
      </c>
      <c r="DBU529" s="280" t="s">
        <v>5589</v>
      </c>
      <c r="DBV529" s="280" t="s">
        <v>5589</v>
      </c>
      <c r="DBW529" s="280" t="s">
        <v>5589</v>
      </c>
      <c r="DBX529" s="280" t="s">
        <v>5589</v>
      </c>
      <c r="DBY529" s="280" t="s">
        <v>5589</v>
      </c>
      <c r="DBZ529" s="280" t="s">
        <v>5589</v>
      </c>
      <c r="DCA529" s="280" t="s">
        <v>5589</v>
      </c>
      <c r="DCB529" s="280" t="s">
        <v>5589</v>
      </c>
      <c r="DCC529" s="280" t="s">
        <v>5589</v>
      </c>
      <c r="DCD529" s="280" t="s">
        <v>5589</v>
      </c>
      <c r="DCE529" s="280" t="s">
        <v>5589</v>
      </c>
      <c r="DCF529" s="280" t="s">
        <v>5589</v>
      </c>
      <c r="DCG529" s="280" t="s">
        <v>5589</v>
      </c>
      <c r="DCH529" s="280" t="s">
        <v>5589</v>
      </c>
      <c r="DCI529" s="280" t="s">
        <v>5589</v>
      </c>
      <c r="DCJ529" s="280" t="s">
        <v>5589</v>
      </c>
      <c r="DCK529" s="280" t="s">
        <v>5589</v>
      </c>
      <c r="DCL529" s="280" t="s">
        <v>5589</v>
      </c>
      <c r="DCM529" s="280" t="s">
        <v>5589</v>
      </c>
      <c r="DCN529" s="280" t="s">
        <v>5589</v>
      </c>
      <c r="DCO529" s="280" t="s">
        <v>5589</v>
      </c>
      <c r="DCP529" s="280" t="s">
        <v>5589</v>
      </c>
      <c r="DCQ529" s="280" t="s">
        <v>5589</v>
      </c>
      <c r="DCR529" s="280" t="s">
        <v>5589</v>
      </c>
      <c r="DCS529" s="280" t="s">
        <v>5589</v>
      </c>
      <c r="DCT529" s="280" t="s">
        <v>5589</v>
      </c>
      <c r="DCU529" s="280" t="s">
        <v>5589</v>
      </c>
      <c r="DCV529" s="280" t="s">
        <v>5589</v>
      </c>
      <c r="DCW529" s="280" t="s">
        <v>5589</v>
      </c>
      <c r="DCX529" s="280" t="s">
        <v>5589</v>
      </c>
      <c r="DCY529" s="280" t="s">
        <v>5589</v>
      </c>
      <c r="DCZ529" s="280" t="s">
        <v>5589</v>
      </c>
      <c r="DDA529" s="280" t="s">
        <v>5589</v>
      </c>
      <c r="DDB529" s="280" t="s">
        <v>5589</v>
      </c>
      <c r="DDC529" s="280" t="s">
        <v>5589</v>
      </c>
      <c r="DDD529" s="280" t="s">
        <v>5589</v>
      </c>
      <c r="DDE529" s="280" t="s">
        <v>5589</v>
      </c>
      <c r="DDF529" s="280" t="s">
        <v>5589</v>
      </c>
      <c r="DDG529" s="280" t="s">
        <v>5589</v>
      </c>
      <c r="DDH529" s="280" t="s">
        <v>5589</v>
      </c>
      <c r="DDI529" s="280" t="s">
        <v>5589</v>
      </c>
      <c r="DDJ529" s="280" t="s">
        <v>5589</v>
      </c>
      <c r="DDK529" s="280" t="s">
        <v>5589</v>
      </c>
      <c r="DDL529" s="280" t="s">
        <v>5589</v>
      </c>
      <c r="DDM529" s="280" t="s">
        <v>5589</v>
      </c>
      <c r="DDN529" s="280" t="s">
        <v>5589</v>
      </c>
      <c r="DDO529" s="280" t="s">
        <v>5589</v>
      </c>
      <c r="DDP529" s="280" t="s">
        <v>5589</v>
      </c>
      <c r="DDQ529" s="280" t="s">
        <v>5589</v>
      </c>
      <c r="DDR529" s="280" t="s">
        <v>5589</v>
      </c>
      <c r="DDS529" s="280" t="s">
        <v>5589</v>
      </c>
      <c r="DDT529" s="280" t="s">
        <v>5589</v>
      </c>
      <c r="DDU529" s="280" t="s">
        <v>5589</v>
      </c>
      <c r="DDV529" s="280" t="s">
        <v>5589</v>
      </c>
      <c r="DDW529" s="280" t="s">
        <v>5589</v>
      </c>
      <c r="DDX529" s="280" t="s">
        <v>5589</v>
      </c>
      <c r="DDY529" s="280" t="s">
        <v>5589</v>
      </c>
      <c r="DDZ529" s="280" t="s">
        <v>5589</v>
      </c>
      <c r="DEA529" s="280" t="s">
        <v>5589</v>
      </c>
      <c r="DEB529" s="280" t="s">
        <v>5589</v>
      </c>
      <c r="DEC529" s="280" t="s">
        <v>5589</v>
      </c>
      <c r="DED529" s="280" t="s">
        <v>5589</v>
      </c>
      <c r="DEE529" s="280" t="s">
        <v>5589</v>
      </c>
      <c r="DEF529" s="280" t="s">
        <v>5589</v>
      </c>
      <c r="DEG529" s="280" t="s">
        <v>5589</v>
      </c>
      <c r="DEH529" s="280" t="s">
        <v>5589</v>
      </c>
      <c r="DEI529" s="280" t="s">
        <v>5589</v>
      </c>
      <c r="DEJ529" s="280" t="s">
        <v>5589</v>
      </c>
      <c r="DEK529" s="280" t="s">
        <v>5589</v>
      </c>
      <c r="DEL529" s="280" t="s">
        <v>5589</v>
      </c>
      <c r="DEM529" s="280" t="s">
        <v>5589</v>
      </c>
      <c r="DEN529" s="280" t="s">
        <v>5589</v>
      </c>
      <c r="DEO529" s="280" t="s">
        <v>5589</v>
      </c>
      <c r="DEP529" s="280" t="s">
        <v>5589</v>
      </c>
      <c r="DEQ529" s="280" t="s">
        <v>5589</v>
      </c>
      <c r="DER529" s="280" t="s">
        <v>5589</v>
      </c>
      <c r="DES529" s="280" t="s">
        <v>5589</v>
      </c>
      <c r="DET529" s="280" t="s">
        <v>5589</v>
      </c>
      <c r="DEU529" s="280" t="s">
        <v>5589</v>
      </c>
      <c r="DEV529" s="280" t="s">
        <v>5589</v>
      </c>
      <c r="DEW529" s="280" t="s">
        <v>5589</v>
      </c>
      <c r="DEX529" s="280" t="s">
        <v>5589</v>
      </c>
      <c r="DEY529" s="280" t="s">
        <v>5589</v>
      </c>
      <c r="DEZ529" s="280" t="s">
        <v>5589</v>
      </c>
      <c r="DFA529" s="280" t="s">
        <v>5589</v>
      </c>
      <c r="DFB529" s="280" t="s">
        <v>5589</v>
      </c>
      <c r="DFC529" s="280" t="s">
        <v>5589</v>
      </c>
      <c r="DFD529" s="280" t="s">
        <v>5589</v>
      </c>
      <c r="DFE529" s="280" t="s">
        <v>5589</v>
      </c>
      <c r="DFF529" s="280" t="s">
        <v>5589</v>
      </c>
      <c r="DFG529" s="280" t="s">
        <v>5589</v>
      </c>
      <c r="DFH529" s="280" t="s">
        <v>5589</v>
      </c>
      <c r="DFI529" s="280" t="s">
        <v>5589</v>
      </c>
      <c r="DFJ529" s="280" t="s">
        <v>5589</v>
      </c>
      <c r="DFK529" s="280" t="s">
        <v>5589</v>
      </c>
      <c r="DFL529" s="280" t="s">
        <v>5589</v>
      </c>
      <c r="DFM529" s="280" t="s">
        <v>5589</v>
      </c>
      <c r="DFN529" s="280" t="s">
        <v>5589</v>
      </c>
      <c r="DFO529" s="280" t="s">
        <v>5589</v>
      </c>
      <c r="DFP529" s="280" t="s">
        <v>5589</v>
      </c>
      <c r="DFQ529" s="280" t="s">
        <v>5589</v>
      </c>
      <c r="DFR529" s="280" t="s">
        <v>5589</v>
      </c>
      <c r="DFS529" s="280" t="s">
        <v>5589</v>
      </c>
      <c r="DFT529" s="280" t="s">
        <v>5589</v>
      </c>
      <c r="DFU529" s="280" t="s">
        <v>5589</v>
      </c>
      <c r="DFV529" s="280" t="s">
        <v>5589</v>
      </c>
      <c r="DFW529" s="280" t="s">
        <v>5589</v>
      </c>
      <c r="DFX529" s="280" t="s">
        <v>5589</v>
      </c>
      <c r="DFY529" s="280" t="s">
        <v>5589</v>
      </c>
      <c r="DFZ529" s="280" t="s">
        <v>5589</v>
      </c>
      <c r="DGA529" s="280" t="s">
        <v>5589</v>
      </c>
      <c r="DGB529" s="280" t="s">
        <v>5589</v>
      </c>
      <c r="DGC529" s="280" t="s">
        <v>5589</v>
      </c>
      <c r="DGD529" s="280" t="s">
        <v>5589</v>
      </c>
      <c r="DGE529" s="280" t="s">
        <v>5589</v>
      </c>
      <c r="DGF529" s="280" t="s">
        <v>5589</v>
      </c>
      <c r="DGG529" s="280" t="s">
        <v>5589</v>
      </c>
      <c r="DGH529" s="280" t="s">
        <v>5589</v>
      </c>
      <c r="DGI529" s="280" t="s">
        <v>5589</v>
      </c>
      <c r="DGJ529" s="280" t="s">
        <v>5589</v>
      </c>
      <c r="DGK529" s="280" t="s">
        <v>5589</v>
      </c>
      <c r="DGL529" s="280" t="s">
        <v>5589</v>
      </c>
      <c r="DGM529" s="280" t="s">
        <v>5589</v>
      </c>
      <c r="DGN529" s="280" t="s">
        <v>5589</v>
      </c>
      <c r="DGO529" s="280" t="s">
        <v>5589</v>
      </c>
      <c r="DGP529" s="280" t="s">
        <v>5589</v>
      </c>
      <c r="DGQ529" s="280" t="s">
        <v>5589</v>
      </c>
      <c r="DGR529" s="280" t="s">
        <v>5589</v>
      </c>
      <c r="DGS529" s="280" t="s">
        <v>5589</v>
      </c>
      <c r="DGT529" s="280" t="s">
        <v>5589</v>
      </c>
      <c r="DGU529" s="280" t="s">
        <v>5589</v>
      </c>
      <c r="DGV529" s="280" t="s">
        <v>5589</v>
      </c>
      <c r="DGW529" s="280" t="s">
        <v>5589</v>
      </c>
      <c r="DGX529" s="280" t="s">
        <v>5589</v>
      </c>
      <c r="DGY529" s="280" t="s">
        <v>5589</v>
      </c>
      <c r="DGZ529" s="280" t="s">
        <v>5589</v>
      </c>
      <c r="DHA529" s="280" t="s">
        <v>5589</v>
      </c>
      <c r="DHB529" s="280" t="s">
        <v>5589</v>
      </c>
      <c r="DHC529" s="280" t="s">
        <v>5589</v>
      </c>
      <c r="DHD529" s="280" t="s">
        <v>5589</v>
      </c>
      <c r="DHE529" s="280" t="s">
        <v>5589</v>
      </c>
      <c r="DHF529" s="280" t="s">
        <v>5589</v>
      </c>
      <c r="DHG529" s="280" t="s">
        <v>5589</v>
      </c>
      <c r="DHH529" s="280" t="s">
        <v>5589</v>
      </c>
      <c r="DHI529" s="280" t="s">
        <v>5589</v>
      </c>
      <c r="DHJ529" s="280" t="s">
        <v>5589</v>
      </c>
      <c r="DHK529" s="280" t="s">
        <v>5589</v>
      </c>
      <c r="DHL529" s="280" t="s">
        <v>5589</v>
      </c>
      <c r="DHM529" s="280" t="s">
        <v>5589</v>
      </c>
      <c r="DHN529" s="280" t="s">
        <v>5589</v>
      </c>
      <c r="DHO529" s="280" t="s">
        <v>5589</v>
      </c>
      <c r="DHP529" s="280" t="s">
        <v>5589</v>
      </c>
      <c r="DHQ529" s="280" t="s">
        <v>5589</v>
      </c>
      <c r="DHR529" s="280" t="s">
        <v>5589</v>
      </c>
      <c r="DHS529" s="280" t="s">
        <v>5589</v>
      </c>
      <c r="DHT529" s="280" t="s">
        <v>5589</v>
      </c>
      <c r="DHU529" s="280" t="s">
        <v>5589</v>
      </c>
      <c r="DHV529" s="280" t="s">
        <v>5589</v>
      </c>
      <c r="DHW529" s="280" t="s">
        <v>5589</v>
      </c>
      <c r="DHX529" s="280" t="s">
        <v>5589</v>
      </c>
      <c r="DHY529" s="280" t="s">
        <v>5589</v>
      </c>
      <c r="DHZ529" s="280" t="s">
        <v>5589</v>
      </c>
      <c r="DIA529" s="280" t="s">
        <v>5589</v>
      </c>
      <c r="DIB529" s="280" t="s">
        <v>5589</v>
      </c>
      <c r="DIC529" s="280" t="s">
        <v>5589</v>
      </c>
      <c r="DID529" s="280" t="s">
        <v>5589</v>
      </c>
      <c r="DIE529" s="280" t="s">
        <v>5589</v>
      </c>
      <c r="DIF529" s="280" t="s">
        <v>5589</v>
      </c>
      <c r="DIG529" s="280" t="s">
        <v>5589</v>
      </c>
      <c r="DIH529" s="280" t="s">
        <v>5589</v>
      </c>
      <c r="DII529" s="280" t="s">
        <v>5589</v>
      </c>
      <c r="DIJ529" s="280" t="s">
        <v>5589</v>
      </c>
      <c r="DIK529" s="280" t="s">
        <v>5589</v>
      </c>
      <c r="DIL529" s="280" t="s">
        <v>5589</v>
      </c>
      <c r="DIM529" s="280" t="s">
        <v>5589</v>
      </c>
      <c r="DIN529" s="280" t="s">
        <v>5589</v>
      </c>
      <c r="DIO529" s="280" t="s">
        <v>5589</v>
      </c>
      <c r="DIP529" s="280" t="s">
        <v>5589</v>
      </c>
      <c r="DIQ529" s="280" t="s">
        <v>5589</v>
      </c>
      <c r="DIR529" s="280" t="s">
        <v>5589</v>
      </c>
      <c r="DIS529" s="280" t="s">
        <v>5589</v>
      </c>
      <c r="DIT529" s="280" t="s">
        <v>5589</v>
      </c>
      <c r="DIU529" s="280" t="s">
        <v>5589</v>
      </c>
      <c r="DIV529" s="280" t="s">
        <v>5589</v>
      </c>
      <c r="DIW529" s="280" t="s">
        <v>5589</v>
      </c>
      <c r="DIX529" s="280" t="s">
        <v>5589</v>
      </c>
      <c r="DIY529" s="280" t="s">
        <v>5589</v>
      </c>
      <c r="DIZ529" s="280" t="s">
        <v>5589</v>
      </c>
      <c r="DJA529" s="280" t="s">
        <v>5589</v>
      </c>
      <c r="DJB529" s="280" t="s">
        <v>5589</v>
      </c>
      <c r="DJC529" s="280" t="s">
        <v>5589</v>
      </c>
      <c r="DJD529" s="280" t="s">
        <v>5589</v>
      </c>
      <c r="DJE529" s="280" t="s">
        <v>5589</v>
      </c>
      <c r="DJF529" s="280" t="s">
        <v>5589</v>
      </c>
      <c r="DJG529" s="280" t="s">
        <v>5589</v>
      </c>
      <c r="DJH529" s="280" t="s">
        <v>5589</v>
      </c>
      <c r="DJI529" s="280" t="s">
        <v>5589</v>
      </c>
      <c r="DJJ529" s="280" t="s">
        <v>5589</v>
      </c>
      <c r="DJK529" s="280" t="s">
        <v>5589</v>
      </c>
      <c r="DJL529" s="280" t="s">
        <v>5589</v>
      </c>
      <c r="DJM529" s="280" t="s">
        <v>5589</v>
      </c>
      <c r="DJN529" s="280" t="s">
        <v>5589</v>
      </c>
      <c r="DJO529" s="280" t="s">
        <v>5589</v>
      </c>
      <c r="DJP529" s="280" t="s">
        <v>5589</v>
      </c>
      <c r="DJQ529" s="280" t="s">
        <v>5589</v>
      </c>
      <c r="DJR529" s="280" t="s">
        <v>5589</v>
      </c>
      <c r="DJS529" s="280" t="s">
        <v>5589</v>
      </c>
      <c r="DJT529" s="280" t="s">
        <v>5589</v>
      </c>
      <c r="DJU529" s="280" t="s">
        <v>5589</v>
      </c>
      <c r="DJV529" s="280" t="s">
        <v>5589</v>
      </c>
      <c r="DJW529" s="280" t="s">
        <v>5589</v>
      </c>
      <c r="DJX529" s="280" t="s">
        <v>5589</v>
      </c>
      <c r="DJY529" s="280" t="s">
        <v>5589</v>
      </c>
      <c r="DJZ529" s="280" t="s">
        <v>5589</v>
      </c>
      <c r="DKA529" s="280" t="s">
        <v>5589</v>
      </c>
      <c r="DKB529" s="280" t="s">
        <v>5589</v>
      </c>
      <c r="DKC529" s="280" t="s">
        <v>5589</v>
      </c>
      <c r="DKD529" s="280" t="s">
        <v>5589</v>
      </c>
      <c r="DKE529" s="280" t="s">
        <v>5589</v>
      </c>
      <c r="DKF529" s="280" t="s">
        <v>5589</v>
      </c>
      <c r="DKG529" s="280" t="s">
        <v>5589</v>
      </c>
      <c r="DKH529" s="280" t="s">
        <v>5589</v>
      </c>
      <c r="DKI529" s="280" t="s">
        <v>5589</v>
      </c>
      <c r="DKJ529" s="280" t="s">
        <v>5589</v>
      </c>
      <c r="DKK529" s="280" t="s">
        <v>5589</v>
      </c>
      <c r="DKL529" s="280" t="s">
        <v>5589</v>
      </c>
      <c r="DKM529" s="280" t="s">
        <v>5589</v>
      </c>
      <c r="DKN529" s="280" t="s">
        <v>5589</v>
      </c>
      <c r="DKO529" s="280" t="s">
        <v>5589</v>
      </c>
      <c r="DKP529" s="280" t="s">
        <v>5589</v>
      </c>
      <c r="DKQ529" s="280" t="s">
        <v>5589</v>
      </c>
      <c r="DKR529" s="280" t="s">
        <v>5589</v>
      </c>
      <c r="DKS529" s="280" t="s">
        <v>5589</v>
      </c>
      <c r="DKT529" s="280" t="s">
        <v>5589</v>
      </c>
      <c r="DKU529" s="280" t="s">
        <v>5589</v>
      </c>
      <c r="DKV529" s="280" t="s">
        <v>5589</v>
      </c>
      <c r="DKW529" s="280" t="s">
        <v>5589</v>
      </c>
      <c r="DKX529" s="280" t="s">
        <v>5589</v>
      </c>
      <c r="DKY529" s="280" t="s">
        <v>5589</v>
      </c>
      <c r="DKZ529" s="280" t="s">
        <v>5589</v>
      </c>
      <c r="DLA529" s="280" t="s">
        <v>5589</v>
      </c>
      <c r="DLB529" s="280" t="s">
        <v>5589</v>
      </c>
      <c r="DLC529" s="280" t="s">
        <v>5589</v>
      </c>
      <c r="DLD529" s="280" t="s">
        <v>5589</v>
      </c>
      <c r="DLE529" s="280" t="s">
        <v>5589</v>
      </c>
      <c r="DLF529" s="280" t="s">
        <v>5589</v>
      </c>
      <c r="DLG529" s="280" t="s">
        <v>5589</v>
      </c>
      <c r="DLH529" s="280" t="s">
        <v>5589</v>
      </c>
      <c r="DLI529" s="280" t="s">
        <v>5589</v>
      </c>
      <c r="DLJ529" s="280" t="s">
        <v>5589</v>
      </c>
      <c r="DLK529" s="280" t="s">
        <v>5589</v>
      </c>
      <c r="DLL529" s="280" t="s">
        <v>5589</v>
      </c>
      <c r="DLM529" s="280" t="s">
        <v>5589</v>
      </c>
      <c r="DLN529" s="280" t="s">
        <v>5589</v>
      </c>
      <c r="DLO529" s="280" t="s">
        <v>5589</v>
      </c>
      <c r="DLP529" s="280" t="s">
        <v>5589</v>
      </c>
      <c r="DLQ529" s="280" t="s">
        <v>5589</v>
      </c>
      <c r="DLR529" s="280" t="s">
        <v>5589</v>
      </c>
      <c r="DLS529" s="280" t="s">
        <v>5589</v>
      </c>
      <c r="DLT529" s="280" t="s">
        <v>5589</v>
      </c>
      <c r="DLU529" s="280" t="s">
        <v>5589</v>
      </c>
      <c r="DLV529" s="280" t="s">
        <v>5589</v>
      </c>
      <c r="DLW529" s="280" t="s">
        <v>5589</v>
      </c>
      <c r="DLX529" s="280" t="s">
        <v>5589</v>
      </c>
      <c r="DLY529" s="280" t="s">
        <v>5589</v>
      </c>
      <c r="DLZ529" s="280" t="s">
        <v>5589</v>
      </c>
      <c r="DMA529" s="280" t="s">
        <v>5589</v>
      </c>
      <c r="DMB529" s="280" t="s">
        <v>5589</v>
      </c>
      <c r="DMC529" s="280" t="s">
        <v>5589</v>
      </c>
      <c r="DMD529" s="280" t="s">
        <v>5589</v>
      </c>
      <c r="DME529" s="280" t="s">
        <v>5589</v>
      </c>
      <c r="DMF529" s="280" t="s">
        <v>5589</v>
      </c>
      <c r="DMG529" s="280" t="s">
        <v>5589</v>
      </c>
      <c r="DMH529" s="280" t="s">
        <v>5589</v>
      </c>
      <c r="DMI529" s="280" t="s">
        <v>5589</v>
      </c>
      <c r="DMJ529" s="280" t="s">
        <v>5589</v>
      </c>
      <c r="DMK529" s="280" t="s">
        <v>5589</v>
      </c>
      <c r="DML529" s="280" t="s">
        <v>5589</v>
      </c>
      <c r="DMM529" s="280" t="s">
        <v>5589</v>
      </c>
      <c r="DMN529" s="280" t="s">
        <v>5589</v>
      </c>
      <c r="DMO529" s="280" t="s">
        <v>5589</v>
      </c>
      <c r="DMP529" s="280" t="s">
        <v>5589</v>
      </c>
      <c r="DMQ529" s="280" t="s">
        <v>5589</v>
      </c>
      <c r="DMR529" s="280" t="s">
        <v>5589</v>
      </c>
      <c r="DMS529" s="280" t="s">
        <v>5589</v>
      </c>
      <c r="DMT529" s="280" t="s">
        <v>5589</v>
      </c>
      <c r="DMU529" s="280" t="s">
        <v>5589</v>
      </c>
      <c r="DMV529" s="280" t="s">
        <v>5589</v>
      </c>
      <c r="DMW529" s="280" t="s">
        <v>5589</v>
      </c>
      <c r="DMX529" s="280" t="s">
        <v>5589</v>
      </c>
      <c r="DMY529" s="280" t="s">
        <v>5589</v>
      </c>
      <c r="DMZ529" s="280" t="s">
        <v>5589</v>
      </c>
      <c r="DNA529" s="280" t="s">
        <v>5589</v>
      </c>
      <c r="DNB529" s="280" t="s">
        <v>5589</v>
      </c>
      <c r="DNC529" s="280" t="s">
        <v>5589</v>
      </c>
      <c r="DND529" s="280" t="s">
        <v>5589</v>
      </c>
      <c r="DNE529" s="280" t="s">
        <v>5589</v>
      </c>
      <c r="DNF529" s="280" t="s">
        <v>5589</v>
      </c>
      <c r="DNG529" s="280" t="s">
        <v>5589</v>
      </c>
      <c r="DNH529" s="280" t="s">
        <v>5589</v>
      </c>
      <c r="DNI529" s="280" t="s">
        <v>5589</v>
      </c>
      <c r="DNJ529" s="280" t="s">
        <v>5589</v>
      </c>
      <c r="DNK529" s="280" t="s">
        <v>5589</v>
      </c>
      <c r="DNL529" s="280" t="s">
        <v>5589</v>
      </c>
      <c r="DNM529" s="280" t="s">
        <v>5589</v>
      </c>
      <c r="DNN529" s="280" t="s">
        <v>5589</v>
      </c>
      <c r="DNO529" s="280" t="s">
        <v>5589</v>
      </c>
      <c r="DNP529" s="280" t="s">
        <v>5589</v>
      </c>
      <c r="DNQ529" s="280" t="s">
        <v>5589</v>
      </c>
      <c r="DNR529" s="280" t="s">
        <v>5589</v>
      </c>
      <c r="DNS529" s="280" t="s">
        <v>5589</v>
      </c>
      <c r="DNT529" s="280" t="s">
        <v>5589</v>
      </c>
      <c r="DNU529" s="280" t="s">
        <v>5589</v>
      </c>
      <c r="DNV529" s="280" t="s">
        <v>5589</v>
      </c>
      <c r="DNW529" s="280" t="s">
        <v>5589</v>
      </c>
      <c r="DNX529" s="280" t="s">
        <v>5589</v>
      </c>
      <c r="DNY529" s="280" t="s">
        <v>5589</v>
      </c>
      <c r="DNZ529" s="280" t="s">
        <v>5589</v>
      </c>
      <c r="DOA529" s="280" t="s">
        <v>5589</v>
      </c>
      <c r="DOB529" s="280" t="s">
        <v>5589</v>
      </c>
      <c r="DOC529" s="280" t="s">
        <v>5589</v>
      </c>
      <c r="DOD529" s="280" t="s">
        <v>5589</v>
      </c>
      <c r="DOE529" s="280" t="s">
        <v>5589</v>
      </c>
      <c r="DOF529" s="280" t="s">
        <v>5589</v>
      </c>
      <c r="DOG529" s="280" t="s">
        <v>5589</v>
      </c>
      <c r="DOH529" s="280" t="s">
        <v>5589</v>
      </c>
      <c r="DOI529" s="280" t="s">
        <v>5589</v>
      </c>
      <c r="DOJ529" s="280" t="s">
        <v>5589</v>
      </c>
      <c r="DOK529" s="280" t="s">
        <v>5589</v>
      </c>
      <c r="DOL529" s="280" t="s">
        <v>5589</v>
      </c>
      <c r="DOM529" s="280" t="s">
        <v>5589</v>
      </c>
      <c r="DON529" s="280" t="s">
        <v>5589</v>
      </c>
      <c r="DOO529" s="280" t="s">
        <v>5589</v>
      </c>
      <c r="DOP529" s="280" t="s">
        <v>5589</v>
      </c>
      <c r="DOQ529" s="280" t="s">
        <v>5589</v>
      </c>
      <c r="DOR529" s="280" t="s">
        <v>5589</v>
      </c>
      <c r="DOS529" s="280" t="s">
        <v>5589</v>
      </c>
      <c r="DOT529" s="280" t="s">
        <v>5589</v>
      </c>
      <c r="DOU529" s="280" t="s">
        <v>5589</v>
      </c>
      <c r="DOV529" s="280" t="s">
        <v>5589</v>
      </c>
      <c r="DOW529" s="280" t="s">
        <v>5589</v>
      </c>
      <c r="DOX529" s="280" t="s">
        <v>5589</v>
      </c>
      <c r="DOY529" s="280" t="s">
        <v>5589</v>
      </c>
      <c r="DOZ529" s="280" t="s">
        <v>5589</v>
      </c>
      <c r="DPA529" s="280" t="s">
        <v>5589</v>
      </c>
      <c r="DPB529" s="280" t="s">
        <v>5589</v>
      </c>
      <c r="DPC529" s="280" t="s">
        <v>5589</v>
      </c>
      <c r="DPD529" s="280" t="s">
        <v>5589</v>
      </c>
      <c r="DPE529" s="280" t="s">
        <v>5589</v>
      </c>
      <c r="DPF529" s="280" t="s">
        <v>5589</v>
      </c>
      <c r="DPG529" s="280" t="s">
        <v>5589</v>
      </c>
      <c r="DPH529" s="280" t="s">
        <v>5589</v>
      </c>
      <c r="DPI529" s="280" t="s">
        <v>5589</v>
      </c>
      <c r="DPJ529" s="280" t="s">
        <v>5589</v>
      </c>
      <c r="DPK529" s="280" t="s">
        <v>5589</v>
      </c>
      <c r="DPL529" s="280" t="s">
        <v>5589</v>
      </c>
      <c r="DPM529" s="280" t="s">
        <v>5589</v>
      </c>
      <c r="DPN529" s="280" t="s">
        <v>5589</v>
      </c>
      <c r="DPO529" s="280" t="s">
        <v>5589</v>
      </c>
      <c r="DPP529" s="280" t="s">
        <v>5589</v>
      </c>
      <c r="DPQ529" s="280" t="s">
        <v>5589</v>
      </c>
      <c r="DPR529" s="280" t="s">
        <v>5589</v>
      </c>
      <c r="DPS529" s="280" t="s">
        <v>5589</v>
      </c>
      <c r="DPT529" s="280" t="s">
        <v>5589</v>
      </c>
      <c r="DPU529" s="280" t="s">
        <v>5589</v>
      </c>
      <c r="DPV529" s="280" t="s">
        <v>5589</v>
      </c>
      <c r="DPW529" s="280" t="s">
        <v>5589</v>
      </c>
      <c r="DPX529" s="280" t="s">
        <v>5589</v>
      </c>
      <c r="DPY529" s="280" t="s">
        <v>5589</v>
      </c>
      <c r="DPZ529" s="280" t="s">
        <v>5589</v>
      </c>
      <c r="DQA529" s="280" t="s">
        <v>5589</v>
      </c>
      <c r="DQB529" s="280" t="s">
        <v>5589</v>
      </c>
      <c r="DQC529" s="280" t="s">
        <v>5589</v>
      </c>
      <c r="DQD529" s="280" t="s">
        <v>5589</v>
      </c>
      <c r="DQE529" s="280" t="s">
        <v>5589</v>
      </c>
      <c r="DQF529" s="280" t="s">
        <v>5589</v>
      </c>
      <c r="DQG529" s="280" t="s">
        <v>5589</v>
      </c>
      <c r="DQH529" s="280" t="s">
        <v>5589</v>
      </c>
      <c r="DQI529" s="280" t="s">
        <v>5589</v>
      </c>
      <c r="DQJ529" s="280" t="s">
        <v>5589</v>
      </c>
      <c r="DQK529" s="280" t="s">
        <v>5589</v>
      </c>
      <c r="DQL529" s="280" t="s">
        <v>5589</v>
      </c>
      <c r="DQM529" s="280" t="s">
        <v>5589</v>
      </c>
      <c r="DQN529" s="280" t="s">
        <v>5589</v>
      </c>
      <c r="DQO529" s="280" t="s">
        <v>5589</v>
      </c>
      <c r="DQP529" s="280" t="s">
        <v>5589</v>
      </c>
      <c r="DQQ529" s="280" t="s">
        <v>5589</v>
      </c>
      <c r="DQR529" s="280" t="s">
        <v>5589</v>
      </c>
      <c r="DQS529" s="280" t="s">
        <v>5589</v>
      </c>
      <c r="DQT529" s="280" t="s">
        <v>5589</v>
      </c>
      <c r="DQU529" s="280" t="s">
        <v>5589</v>
      </c>
      <c r="DQV529" s="280" t="s">
        <v>5589</v>
      </c>
      <c r="DQW529" s="280" t="s">
        <v>5589</v>
      </c>
      <c r="DQX529" s="280" t="s">
        <v>5589</v>
      </c>
      <c r="DQY529" s="280" t="s">
        <v>5589</v>
      </c>
      <c r="DQZ529" s="280" t="s">
        <v>5589</v>
      </c>
      <c r="DRA529" s="280" t="s">
        <v>5589</v>
      </c>
      <c r="DRB529" s="280" t="s">
        <v>5589</v>
      </c>
      <c r="DRC529" s="280" t="s">
        <v>5589</v>
      </c>
      <c r="DRD529" s="280" t="s">
        <v>5589</v>
      </c>
      <c r="DRE529" s="280" t="s">
        <v>5589</v>
      </c>
      <c r="DRF529" s="280" t="s">
        <v>5589</v>
      </c>
      <c r="DRG529" s="280" t="s">
        <v>5589</v>
      </c>
      <c r="DRH529" s="280" t="s">
        <v>5589</v>
      </c>
      <c r="DRI529" s="280" t="s">
        <v>5589</v>
      </c>
      <c r="DRJ529" s="280" t="s">
        <v>5589</v>
      </c>
      <c r="DRK529" s="280" t="s">
        <v>5589</v>
      </c>
      <c r="DRL529" s="280" t="s">
        <v>5589</v>
      </c>
      <c r="DRM529" s="280" t="s">
        <v>5589</v>
      </c>
      <c r="DRN529" s="280" t="s">
        <v>5589</v>
      </c>
      <c r="DRO529" s="280" t="s">
        <v>5589</v>
      </c>
      <c r="DRP529" s="280" t="s">
        <v>5589</v>
      </c>
      <c r="DRQ529" s="280" t="s">
        <v>5589</v>
      </c>
      <c r="DRR529" s="280" t="s">
        <v>5589</v>
      </c>
      <c r="DRS529" s="280" t="s">
        <v>5589</v>
      </c>
      <c r="DRT529" s="280" t="s">
        <v>5589</v>
      </c>
      <c r="DRU529" s="280" t="s">
        <v>5589</v>
      </c>
      <c r="DRV529" s="280" t="s">
        <v>5589</v>
      </c>
      <c r="DRW529" s="280" t="s">
        <v>5589</v>
      </c>
      <c r="DRX529" s="280" t="s">
        <v>5589</v>
      </c>
      <c r="DRY529" s="280" t="s">
        <v>5589</v>
      </c>
      <c r="DRZ529" s="280" t="s">
        <v>5589</v>
      </c>
      <c r="DSA529" s="280" t="s">
        <v>5589</v>
      </c>
      <c r="DSB529" s="280" t="s">
        <v>5589</v>
      </c>
      <c r="DSC529" s="280" t="s">
        <v>5589</v>
      </c>
      <c r="DSD529" s="280" t="s">
        <v>5589</v>
      </c>
      <c r="DSE529" s="280" t="s">
        <v>5589</v>
      </c>
      <c r="DSF529" s="280" t="s">
        <v>5589</v>
      </c>
      <c r="DSG529" s="280" t="s">
        <v>5589</v>
      </c>
      <c r="DSH529" s="280" t="s">
        <v>5589</v>
      </c>
      <c r="DSI529" s="280" t="s">
        <v>5589</v>
      </c>
      <c r="DSJ529" s="280" t="s">
        <v>5589</v>
      </c>
      <c r="DSK529" s="280" t="s">
        <v>5589</v>
      </c>
      <c r="DSL529" s="280" t="s">
        <v>5589</v>
      </c>
      <c r="DSM529" s="280" t="s">
        <v>5589</v>
      </c>
      <c r="DSN529" s="280" t="s">
        <v>5589</v>
      </c>
      <c r="DSO529" s="280" t="s">
        <v>5589</v>
      </c>
      <c r="DSP529" s="280" t="s">
        <v>5589</v>
      </c>
      <c r="DSQ529" s="280" t="s">
        <v>5589</v>
      </c>
      <c r="DSR529" s="280" t="s">
        <v>5589</v>
      </c>
      <c r="DSS529" s="280" t="s">
        <v>5589</v>
      </c>
      <c r="DST529" s="280" t="s">
        <v>5589</v>
      </c>
      <c r="DSU529" s="280" t="s">
        <v>5589</v>
      </c>
      <c r="DSV529" s="280" t="s">
        <v>5589</v>
      </c>
      <c r="DSW529" s="280" t="s">
        <v>5589</v>
      </c>
      <c r="DSX529" s="280" t="s">
        <v>5589</v>
      </c>
      <c r="DSY529" s="280" t="s">
        <v>5589</v>
      </c>
      <c r="DSZ529" s="280" t="s">
        <v>5589</v>
      </c>
      <c r="DTA529" s="280" t="s">
        <v>5589</v>
      </c>
      <c r="DTB529" s="280" t="s">
        <v>5589</v>
      </c>
      <c r="DTC529" s="280" t="s">
        <v>5589</v>
      </c>
      <c r="DTD529" s="280" t="s">
        <v>5589</v>
      </c>
      <c r="DTE529" s="280" t="s">
        <v>5589</v>
      </c>
      <c r="DTF529" s="280" t="s">
        <v>5589</v>
      </c>
      <c r="DTG529" s="280" t="s">
        <v>5589</v>
      </c>
      <c r="DTH529" s="280" t="s">
        <v>5589</v>
      </c>
      <c r="DTI529" s="280" t="s">
        <v>5589</v>
      </c>
      <c r="DTJ529" s="280" t="s">
        <v>5589</v>
      </c>
      <c r="DTK529" s="280" t="s">
        <v>5589</v>
      </c>
      <c r="DTL529" s="280" t="s">
        <v>5589</v>
      </c>
      <c r="DTM529" s="280" t="s">
        <v>5589</v>
      </c>
      <c r="DTN529" s="280" t="s">
        <v>5589</v>
      </c>
      <c r="DTO529" s="280" t="s">
        <v>5589</v>
      </c>
      <c r="DTP529" s="280" t="s">
        <v>5589</v>
      </c>
      <c r="DTQ529" s="280" t="s">
        <v>5589</v>
      </c>
      <c r="DTR529" s="280" t="s">
        <v>5589</v>
      </c>
      <c r="DTS529" s="280" t="s">
        <v>5589</v>
      </c>
      <c r="DTT529" s="280" t="s">
        <v>5589</v>
      </c>
      <c r="DTU529" s="280" t="s">
        <v>5589</v>
      </c>
      <c r="DTV529" s="280" t="s">
        <v>5589</v>
      </c>
      <c r="DTW529" s="280" t="s">
        <v>5589</v>
      </c>
      <c r="DTX529" s="280" t="s">
        <v>5589</v>
      </c>
      <c r="DTY529" s="280" t="s">
        <v>5589</v>
      </c>
      <c r="DTZ529" s="280" t="s">
        <v>5589</v>
      </c>
      <c r="DUA529" s="280" t="s">
        <v>5589</v>
      </c>
      <c r="DUB529" s="280" t="s">
        <v>5589</v>
      </c>
      <c r="DUC529" s="280" t="s">
        <v>5589</v>
      </c>
      <c r="DUD529" s="280" t="s">
        <v>5589</v>
      </c>
      <c r="DUE529" s="280" t="s">
        <v>5589</v>
      </c>
      <c r="DUF529" s="280" t="s">
        <v>5589</v>
      </c>
      <c r="DUG529" s="280" t="s">
        <v>5589</v>
      </c>
      <c r="DUH529" s="280" t="s">
        <v>5589</v>
      </c>
      <c r="DUI529" s="280" t="s">
        <v>5589</v>
      </c>
      <c r="DUJ529" s="280" t="s">
        <v>5589</v>
      </c>
      <c r="DUK529" s="280" t="s">
        <v>5589</v>
      </c>
      <c r="DUL529" s="280" t="s">
        <v>5589</v>
      </c>
      <c r="DUM529" s="280" t="s">
        <v>5589</v>
      </c>
      <c r="DUN529" s="280" t="s">
        <v>5589</v>
      </c>
      <c r="DUO529" s="280" t="s">
        <v>5589</v>
      </c>
      <c r="DUP529" s="280" t="s">
        <v>5589</v>
      </c>
      <c r="DUQ529" s="280" t="s">
        <v>5589</v>
      </c>
      <c r="DUR529" s="280" t="s">
        <v>5589</v>
      </c>
      <c r="DUS529" s="280" t="s">
        <v>5589</v>
      </c>
      <c r="DUT529" s="280" t="s">
        <v>5589</v>
      </c>
      <c r="DUU529" s="280" t="s">
        <v>5589</v>
      </c>
      <c r="DUV529" s="280" t="s">
        <v>5589</v>
      </c>
      <c r="DUW529" s="280" t="s">
        <v>5589</v>
      </c>
      <c r="DUX529" s="280" t="s">
        <v>5589</v>
      </c>
      <c r="DUY529" s="280" t="s">
        <v>5589</v>
      </c>
      <c r="DUZ529" s="280" t="s">
        <v>5589</v>
      </c>
      <c r="DVA529" s="280" t="s">
        <v>5589</v>
      </c>
      <c r="DVB529" s="280" t="s">
        <v>5589</v>
      </c>
      <c r="DVC529" s="280" t="s">
        <v>5589</v>
      </c>
      <c r="DVD529" s="280" t="s">
        <v>5589</v>
      </c>
      <c r="DVE529" s="280" t="s">
        <v>5589</v>
      </c>
      <c r="DVF529" s="280" t="s">
        <v>5589</v>
      </c>
      <c r="DVG529" s="280" t="s">
        <v>5589</v>
      </c>
      <c r="DVH529" s="280" t="s">
        <v>5589</v>
      </c>
      <c r="DVI529" s="280" t="s">
        <v>5589</v>
      </c>
      <c r="DVJ529" s="280" t="s">
        <v>5589</v>
      </c>
      <c r="DVK529" s="280" t="s">
        <v>5589</v>
      </c>
      <c r="DVL529" s="280" t="s">
        <v>5589</v>
      </c>
      <c r="DVM529" s="280" t="s">
        <v>5589</v>
      </c>
      <c r="DVN529" s="280" t="s">
        <v>5589</v>
      </c>
      <c r="DVO529" s="280" t="s">
        <v>5589</v>
      </c>
      <c r="DVP529" s="280" t="s">
        <v>5589</v>
      </c>
      <c r="DVQ529" s="280" t="s">
        <v>5589</v>
      </c>
      <c r="DVR529" s="280" t="s">
        <v>5589</v>
      </c>
      <c r="DVS529" s="280" t="s">
        <v>5589</v>
      </c>
      <c r="DVT529" s="280" t="s">
        <v>5589</v>
      </c>
      <c r="DVU529" s="280" t="s">
        <v>5589</v>
      </c>
      <c r="DVV529" s="280" t="s">
        <v>5589</v>
      </c>
      <c r="DVW529" s="280" t="s">
        <v>5589</v>
      </c>
      <c r="DVX529" s="280" t="s">
        <v>5589</v>
      </c>
      <c r="DVY529" s="280" t="s">
        <v>5589</v>
      </c>
      <c r="DVZ529" s="280" t="s">
        <v>5589</v>
      </c>
      <c r="DWA529" s="280" t="s">
        <v>5589</v>
      </c>
      <c r="DWB529" s="280" t="s">
        <v>5589</v>
      </c>
      <c r="DWC529" s="280" t="s">
        <v>5589</v>
      </c>
      <c r="DWD529" s="280" t="s">
        <v>5589</v>
      </c>
      <c r="DWE529" s="280" t="s">
        <v>5589</v>
      </c>
      <c r="DWF529" s="280" t="s">
        <v>5589</v>
      </c>
      <c r="DWG529" s="280" t="s">
        <v>5589</v>
      </c>
      <c r="DWH529" s="280" t="s">
        <v>5589</v>
      </c>
      <c r="DWI529" s="280" t="s">
        <v>5589</v>
      </c>
      <c r="DWJ529" s="280" t="s">
        <v>5589</v>
      </c>
      <c r="DWK529" s="280" t="s">
        <v>5589</v>
      </c>
      <c r="DWL529" s="280" t="s">
        <v>5589</v>
      </c>
      <c r="DWM529" s="280" t="s">
        <v>5589</v>
      </c>
      <c r="DWN529" s="280" t="s">
        <v>5589</v>
      </c>
      <c r="DWO529" s="280" t="s">
        <v>5589</v>
      </c>
      <c r="DWP529" s="280" t="s">
        <v>5589</v>
      </c>
      <c r="DWQ529" s="280" t="s">
        <v>5589</v>
      </c>
      <c r="DWR529" s="280" t="s">
        <v>5589</v>
      </c>
      <c r="DWS529" s="280" t="s">
        <v>5589</v>
      </c>
      <c r="DWT529" s="280" t="s">
        <v>5589</v>
      </c>
      <c r="DWU529" s="280" t="s">
        <v>5589</v>
      </c>
      <c r="DWV529" s="280" t="s">
        <v>5589</v>
      </c>
      <c r="DWW529" s="280" t="s">
        <v>5589</v>
      </c>
      <c r="DWX529" s="280" t="s">
        <v>5589</v>
      </c>
      <c r="DWY529" s="280" t="s">
        <v>5589</v>
      </c>
      <c r="DWZ529" s="280" t="s">
        <v>5589</v>
      </c>
      <c r="DXA529" s="280" t="s">
        <v>5589</v>
      </c>
      <c r="DXB529" s="280" t="s">
        <v>5589</v>
      </c>
      <c r="DXC529" s="280" t="s">
        <v>5589</v>
      </c>
      <c r="DXD529" s="280" t="s">
        <v>5589</v>
      </c>
      <c r="DXE529" s="280" t="s">
        <v>5589</v>
      </c>
      <c r="DXF529" s="280" t="s">
        <v>5589</v>
      </c>
      <c r="DXG529" s="280" t="s">
        <v>5589</v>
      </c>
      <c r="DXH529" s="280" t="s">
        <v>5589</v>
      </c>
      <c r="DXI529" s="280" t="s">
        <v>5589</v>
      </c>
      <c r="DXJ529" s="280" t="s">
        <v>5589</v>
      </c>
      <c r="DXK529" s="280" t="s">
        <v>5589</v>
      </c>
      <c r="DXL529" s="280" t="s">
        <v>5589</v>
      </c>
      <c r="DXM529" s="280" t="s">
        <v>5589</v>
      </c>
      <c r="DXN529" s="280" t="s">
        <v>5589</v>
      </c>
      <c r="DXO529" s="280" t="s">
        <v>5589</v>
      </c>
      <c r="DXP529" s="280" t="s">
        <v>5589</v>
      </c>
      <c r="DXQ529" s="280" t="s">
        <v>5589</v>
      </c>
      <c r="DXR529" s="280" t="s">
        <v>5589</v>
      </c>
      <c r="DXS529" s="280" t="s">
        <v>5589</v>
      </c>
      <c r="DXT529" s="280" t="s">
        <v>5589</v>
      </c>
      <c r="DXU529" s="280" t="s">
        <v>5589</v>
      </c>
      <c r="DXV529" s="280" t="s">
        <v>5589</v>
      </c>
      <c r="DXW529" s="280" t="s">
        <v>5589</v>
      </c>
      <c r="DXX529" s="280" t="s">
        <v>5589</v>
      </c>
      <c r="DXY529" s="280" t="s">
        <v>5589</v>
      </c>
      <c r="DXZ529" s="280" t="s">
        <v>5589</v>
      </c>
      <c r="DYA529" s="280" t="s">
        <v>5589</v>
      </c>
      <c r="DYB529" s="280" t="s">
        <v>5589</v>
      </c>
      <c r="DYC529" s="280" t="s">
        <v>5589</v>
      </c>
      <c r="DYD529" s="280" t="s">
        <v>5589</v>
      </c>
      <c r="DYE529" s="280" t="s">
        <v>5589</v>
      </c>
      <c r="DYF529" s="280" t="s">
        <v>5589</v>
      </c>
      <c r="DYG529" s="280" t="s">
        <v>5589</v>
      </c>
      <c r="DYH529" s="280" t="s">
        <v>5589</v>
      </c>
      <c r="DYI529" s="280" t="s">
        <v>5589</v>
      </c>
      <c r="DYJ529" s="280" t="s">
        <v>5589</v>
      </c>
      <c r="DYK529" s="280" t="s">
        <v>5589</v>
      </c>
      <c r="DYL529" s="280" t="s">
        <v>5589</v>
      </c>
      <c r="DYM529" s="280" t="s">
        <v>5589</v>
      </c>
      <c r="DYN529" s="280" t="s">
        <v>5589</v>
      </c>
      <c r="DYO529" s="280" t="s">
        <v>5589</v>
      </c>
      <c r="DYP529" s="280" t="s">
        <v>5589</v>
      </c>
      <c r="DYQ529" s="280" t="s">
        <v>5589</v>
      </c>
      <c r="DYR529" s="280" t="s">
        <v>5589</v>
      </c>
      <c r="DYS529" s="280" t="s">
        <v>5589</v>
      </c>
      <c r="DYT529" s="280" t="s">
        <v>5589</v>
      </c>
      <c r="DYU529" s="280" t="s">
        <v>5589</v>
      </c>
      <c r="DYV529" s="280" t="s">
        <v>5589</v>
      </c>
      <c r="DYW529" s="280" t="s">
        <v>5589</v>
      </c>
      <c r="DYX529" s="280" t="s">
        <v>5589</v>
      </c>
      <c r="DYY529" s="280" t="s">
        <v>5589</v>
      </c>
      <c r="DYZ529" s="280" t="s">
        <v>5589</v>
      </c>
      <c r="DZA529" s="280" t="s">
        <v>5589</v>
      </c>
      <c r="DZB529" s="280" t="s">
        <v>5589</v>
      </c>
      <c r="DZC529" s="280" t="s">
        <v>5589</v>
      </c>
      <c r="DZD529" s="280" t="s">
        <v>5589</v>
      </c>
      <c r="DZE529" s="280" t="s">
        <v>5589</v>
      </c>
      <c r="DZF529" s="280" t="s">
        <v>5589</v>
      </c>
      <c r="DZG529" s="280" t="s">
        <v>5589</v>
      </c>
      <c r="DZH529" s="280" t="s">
        <v>5589</v>
      </c>
      <c r="DZI529" s="280" t="s">
        <v>5589</v>
      </c>
      <c r="DZJ529" s="280" t="s">
        <v>5589</v>
      </c>
      <c r="DZK529" s="280" t="s">
        <v>5589</v>
      </c>
      <c r="DZL529" s="280" t="s">
        <v>5589</v>
      </c>
      <c r="DZM529" s="280" t="s">
        <v>5589</v>
      </c>
      <c r="DZN529" s="280" t="s">
        <v>5589</v>
      </c>
      <c r="DZO529" s="280" t="s">
        <v>5589</v>
      </c>
      <c r="DZP529" s="280" t="s">
        <v>5589</v>
      </c>
      <c r="DZQ529" s="280" t="s">
        <v>5589</v>
      </c>
      <c r="DZR529" s="280" t="s">
        <v>5589</v>
      </c>
      <c r="DZS529" s="280" t="s">
        <v>5589</v>
      </c>
      <c r="DZT529" s="280" t="s">
        <v>5589</v>
      </c>
      <c r="DZU529" s="280" t="s">
        <v>5589</v>
      </c>
      <c r="DZV529" s="280" t="s">
        <v>5589</v>
      </c>
      <c r="DZW529" s="280" t="s">
        <v>5589</v>
      </c>
      <c r="DZX529" s="280" t="s">
        <v>5589</v>
      </c>
      <c r="DZY529" s="280" t="s">
        <v>5589</v>
      </c>
      <c r="DZZ529" s="280" t="s">
        <v>5589</v>
      </c>
      <c r="EAA529" s="280" t="s">
        <v>5589</v>
      </c>
      <c r="EAB529" s="280" t="s">
        <v>5589</v>
      </c>
      <c r="EAC529" s="280" t="s">
        <v>5589</v>
      </c>
      <c r="EAD529" s="280" t="s">
        <v>5589</v>
      </c>
      <c r="EAE529" s="280" t="s">
        <v>5589</v>
      </c>
      <c r="EAF529" s="280" t="s">
        <v>5589</v>
      </c>
      <c r="EAG529" s="280" t="s">
        <v>5589</v>
      </c>
      <c r="EAH529" s="280" t="s">
        <v>5589</v>
      </c>
      <c r="EAI529" s="280" t="s">
        <v>5589</v>
      </c>
      <c r="EAJ529" s="280" t="s">
        <v>5589</v>
      </c>
      <c r="EAK529" s="280" t="s">
        <v>5589</v>
      </c>
      <c r="EAL529" s="280" t="s">
        <v>5589</v>
      </c>
      <c r="EAM529" s="280" t="s">
        <v>5589</v>
      </c>
      <c r="EAN529" s="280" t="s">
        <v>5589</v>
      </c>
      <c r="EAO529" s="280" t="s">
        <v>5589</v>
      </c>
      <c r="EAP529" s="280" t="s">
        <v>5589</v>
      </c>
      <c r="EAQ529" s="280" t="s">
        <v>5589</v>
      </c>
      <c r="EAR529" s="280" t="s">
        <v>5589</v>
      </c>
      <c r="EAS529" s="280" t="s">
        <v>5589</v>
      </c>
      <c r="EAT529" s="280" t="s">
        <v>5589</v>
      </c>
      <c r="EAU529" s="280" t="s">
        <v>5589</v>
      </c>
      <c r="EAV529" s="280" t="s">
        <v>5589</v>
      </c>
      <c r="EAW529" s="280" t="s">
        <v>5589</v>
      </c>
      <c r="EAX529" s="280" t="s">
        <v>5589</v>
      </c>
      <c r="EAY529" s="280" t="s">
        <v>5589</v>
      </c>
      <c r="EAZ529" s="280" t="s">
        <v>5589</v>
      </c>
      <c r="EBA529" s="280" t="s">
        <v>5589</v>
      </c>
      <c r="EBB529" s="280" t="s">
        <v>5589</v>
      </c>
      <c r="EBC529" s="280" t="s">
        <v>5589</v>
      </c>
      <c r="EBD529" s="280" t="s">
        <v>5589</v>
      </c>
      <c r="EBE529" s="280" t="s">
        <v>5589</v>
      </c>
      <c r="EBF529" s="280" t="s">
        <v>5589</v>
      </c>
      <c r="EBG529" s="280" t="s">
        <v>5589</v>
      </c>
      <c r="EBH529" s="280" t="s">
        <v>5589</v>
      </c>
      <c r="EBI529" s="280" t="s">
        <v>5589</v>
      </c>
      <c r="EBJ529" s="280" t="s">
        <v>5589</v>
      </c>
      <c r="EBK529" s="280" t="s">
        <v>5589</v>
      </c>
      <c r="EBL529" s="280" t="s">
        <v>5589</v>
      </c>
      <c r="EBM529" s="280" t="s">
        <v>5589</v>
      </c>
      <c r="EBN529" s="280" t="s">
        <v>5589</v>
      </c>
      <c r="EBO529" s="280" t="s">
        <v>5589</v>
      </c>
      <c r="EBP529" s="280" t="s">
        <v>5589</v>
      </c>
      <c r="EBQ529" s="280" t="s">
        <v>5589</v>
      </c>
      <c r="EBR529" s="280" t="s">
        <v>5589</v>
      </c>
      <c r="EBS529" s="280" t="s">
        <v>5589</v>
      </c>
      <c r="EBT529" s="280" t="s">
        <v>5589</v>
      </c>
      <c r="EBU529" s="280" t="s">
        <v>5589</v>
      </c>
      <c r="EBV529" s="280" t="s">
        <v>5589</v>
      </c>
      <c r="EBW529" s="280" t="s">
        <v>5589</v>
      </c>
      <c r="EBX529" s="280" t="s">
        <v>5589</v>
      </c>
      <c r="EBY529" s="280" t="s">
        <v>5589</v>
      </c>
      <c r="EBZ529" s="280" t="s">
        <v>5589</v>
      </c>
      <c r="ECA529" s="280" t="s">
        <v>5589</v>
      </c>
      <c r="ECB529" s="280" t="s">
        <v>5589</v>
      </c>
      <c r="ECC529" s="280" t="s">
        <v>5589</v>
      </c>
      <c r="ECD529" s="280" t="s">
        <v>5589</v>
      </c>
      <c r="ECE529" s="280" t="s">
        <v>5589</v>
      </c>
      <c r="ECF529" s="280" t="s">
        <v>5589</v>
      </c>
      <c r="ECG529" s="280" t="s">
        <v>5589</v>
      </c>
      <c r="ECH529" s="280" t="s">
        <v>5589</v>
      </c>
      <c r="ECI529" s="280" t="s">
        <v>5589</v>
      </c>
      <c r="ECJ529" s="280" t="s">
        <v>5589</v>
      </c>
      <c r="ECK529" s="280" t="s">
        <v>5589</v>
      </c>
      <c r="ECL529" s="280" t="s">
        <v>5589</v>
      </c>
      <c r="ECM529" s="280" t="s">
        <v>5589</v>
      </c>
      <c r="ECN529" s="280" t="s">
        <v>5589</v>
      </c>
      <c r="ECO529" s="280" t="s">
        <v>5589</v>
      </c>
      <c r="ECP529" s="280" t="s">
        <v>5589</v>
      </c>
      <c r="ECQ529" s="280" t="s">
        <v>5589</v>
      </c>
      <c r="ECR529" s="280" t="s">
        <v>5589</v>
      </c>
      <c r="ECS529" s="280" t="s">
        <v>5589</v>
      </c>
      <c r="ECT529" s="280" t="s">
        <v>5589</v>
      </c>
      <c r="ECU529" s="280" t="s">
        <v>5589</v>
      </c>
      <c r="ECV529" s="280" t="s">
        <v>5589</v>
      </c>
      <c r="ECW529" s="280" t="s">
        <v>5589</v>
      </c>
      <c r="ECX529" s="280" t="s">
        <v>5589</v>
      </c>
      <c r="ECY529" s="280" t="s">
        <v>5589</v>
      </c>
      <c r="ECZ529" s="280" t="s">
        <v>5589</v>
      </c>
      <c r="EDA529" s="280" t="s">
        <v>5589</v>
      </c>
      <c r="EDB529" s="280" t="s">
        <v>5589</v>
      </c>
      <c r="EDC529" s="280" t="s">
        <v>5589</v>
      </c>
      <c r="EDD529" s="280" t="s">
        <v>5589</v>
      </c>
      <c r="EDE529" s="280" t="s">
        <v>5589</v>
      </c>
      <c r="EDF529" s="280" t="s">
        <v>5589</v>
      </c>
      <c r="EDG529" s="280" t="s">
        <v>5589</v>
      </c>
      <c r="EDH529" s="280" t="s">
        <v>5589</v>
      </c>
      <c r="EDI529" s="280" t="s">
        <v>5589</v>
      </c>
      <c r="EDJ529" s="280" t="s">
        <v>5589</v>
      </c>
      <c r="EDK529" s="280" t="s">
        <v>5589</v>
      </c>
      <c r="EDL529" s="280" t="s">
        <v>5589</v>
      </c>
      <c r="EDM529" s="280" t="s">
        <v>5589</v>
      </c>
      <c r="EDN529" s="280" t="s">
        <v>5589</v>
      </c>
      <c r="EDO529" s="280" t="s">
        <v>5589</v>
      </c>
      <c r="EDP529" s="280" t="s">
        <v>5589</v>
      </c>
      <c r="EDQ529" s="280" t="s">
        <v>5589</v>
      </c>
      <c r="EDR529" s="280" t="s">
        <v>5589</v>
      </c>
      <c r="EDS529" s="280" t="s">
        <v>5589</v>
      </c>
      <c r="EDT529" s="280" t="s">
        <v>5589</v>
      </c>
      <c r="EDU529" s="280" t="s">
        <v>5589</v>
      </c>
      <c r="EDV529" s="280" t="s">
        <v>5589</v>
      </c>
      <c r="EDW529" s="280" t="s">
        <v>5589</v>
      </c>
      <c r="EDX529" s="280" t="s">
        <v>5589</v>
      </c>
      <c r="EDY529" s="280" t="s">
        <v>5589</v>
      </c>
      <c r="EDZ529" s="280" t="s">
        <v>5589</v>
      </c>
      <c r="EEA529" s="280" t="s">
        <v>5589</v>
      </c>
      <c r="EEB529" s="280" t="s">
        <v>5589</v>
      </c>
      <c r="EEC529" s="280" t="s">
        <v>5589</v>
      </c>
      <c r="EED529" s="280" t="s">
        <v>5589</v>
      </c>
      <c r="EEE529" s="280" t="s">
        <v>5589</v>
      </c>
      <c r="EEF529" s="280" t="s">
        <v>5589</v>
      </c>
      <c r="EEG529" s="280" t="s">
        <v>5589</v>
      </c>
      <c r="EEH529" s="280" t="s">
        <v>5589</v>
      </c>
      <c r="EEI529" s="280" t="s">
        <v>5589</v>
      </c>
      <c r="EEJ529" s="280" t="s">
        <v>5589</v>
      </c>
      <c r="EEK529" s="280" t="s">
        <v>5589</v>
      </c>
      <c r="EEL529" s="280" t="s">
        <v>5589</v>
      </c>
      <c r="EEM529" s="280" t="s">
        <v>5589</v>
      </c>
      <c r="EEN529" s="280" t="s">
        <v>5589</v>
      </c>
      <c r="EEO529" s="280" t="s">
        <v>5589</v>
      </c>
      <c r="EEP529" s="280" t="s">
        <v>5589</v>
      </c>
      <c r="EEQ529" s="280" t="s">
        <v>5589</v>
      </c>
      <c r="EER529" s="280" t="s">
        <v>5589</v>
      </c>
      <c r="EES529" s="280" t="s">
        <v>5589</v>
      </c>
      <c r="EET529" s="280" t="s">
        <v>5589</v>
      </c>
      <c r="EEU529" s="280" t="s">
        <v>5589</v>
      </c>
      <c r="EEV529" s="280" t="s">
        <v>5589</v>
      </c>
      <c r="EEW529" s="280" t="s">
        <v>5589</v>
      </c>
      <c r="EEX529" s="280" t="s">
        <v>5589</v>
      </c>
      <c r="EEY529" s="280" t="s">
        <v>5589</v>
      </c>
      <c r="EEZ529" s="280" t="s">
        <v>5589</v>
      </c>
      <c r="EFA529" s="280" t="s">
        <v>5589</v>
      </c>
      <c r="EFB529" s="280" t="s">
        <v>5589</v>
      </c>
      <c r="EFC529" s="280" t="s">
        <v>5589</v>
      </c>
      <c r="EFD529" s="280" t="s">
        <v>5589</v>
      </c>
      <c r="EFE529" s="280" t="s">
        <v>5589</v>
      </c>
      <c r="EFF529" s="280" t="s">
        <v>5589</v>
      </c>
      <c r="EFG529" s="280" t="s">
        <v>5589</v>
      </c>
      <c r="EFH529" s="280" t="s">
        <v>5589</v>
      </c>
      <c r="EFI529" s="280" t="s">
        <v>5589</v>
      </c>
      <c r="EFJ529" s="280" t="s">
        <v>5589</v>
      </c>
      <c r="EFK529" s="280" t="s">
        <v>5589</v>
      </c>
      <c r="EFL529" s="280" t="s">
        <v>5589</v>
      </c>
      <c r="EFM529" s="280" t="s">
        <v>5589</v>
      </c>
      <c r="EFN529" s="280" t="s">
        <v>5589</v>
      </c>
      <c r="EFO529" s="280" t="s">
        <v>5589</v>
      </c>
      <c r="EFP529" s="280" t="s">
        <v>5589</v>
      </c>
      <c r="EFQ529" s="280" t="s">
        <v>5589</v>
      </c>
      <c r="EFR529" s="280" t="s">
        <v>5589</v>
      </c>
      <c r="EFS529" s="280" t="s">
        <v>5589</v>
      </c>
      <c r="EFT529" s="280" t="s">
        <v>5589</v>
      </c>
      <c r="EFU529" s="280" t="s">
        <v>5589</v>
      </c>
      <c r="EFV529" s="280" t="s">
        <v>5589</v>
      </c>
      <c r="EFW529" s="280" t="s">
        <v>5589</v>
      </c>
      <c r="EFX529" s="280" t="s">
        <v>5589</v>
      </c>
      <c r="EFY529" s="280" t="s">
        <v>5589</v>
      </c>
      <c r="EFZ529" s="280" t="s">
        <v>5589</v>
      </c>
      <c r="EGA529" s="280" t="s">
        <v>5589</v>
      </c>
      <c r="EGB529" s="280" t="s">
        <v>5589</v>
      </c>
      <c r="EGC529" s="280" t="s">
        <v>5589</v>
      </c>
      <c r="EGD529" s="280" t="s">
        <v>5589</v>
      </c>
      <c r="EGE529" s="280" t="s">
        <v>5589</v>
      </c>
      <c r="EGF529" s="280" t="s">
        <v>5589</v>
      </c>
      <c r="EGG529" s="280" t="s">
        <v>5589</v>
      </c>
      <c r="EGH529" s="280" t="s">
        <v>5589</v>
      </c>
      <c r="EGI529" s="280" t="s">
        <v>5589</v>
      </c>
      <c r="EGJ529" s="280" t="s">
        <v>5589</v>
      </c>
      <c r="EGK529" s="280" t="s">
        <v>5589</v>
      </c>
      <c r="EGL529" s="280" t="s">
        <v>5589</v>
      </c>
      <c r="EGM529" s="280" t="s">
        <v>5589</v>
      </c>
      <c r="EGN529" s="280" t="s">
        <v>5589</v>
      </c>
      <c r="EGO529" s="280" t="s">
        <v>5589</v>
      </c>
      <c r="EGP529" s="280" t="s">
        <v>5589</v>
      </c>
      <c r="EGQ529" s="280" t="s">
        <v>5589</v>
      </c>
      <c r="EGR529" s="280" t="s">
        <v>5589</v>
      </c>
      <c r="EGS529" s="280" t="s">
        <v>5589</v>
      </c>
      <c r="EGT529" s="280" t="s">
        <v>5589</v>
      </c>
      <c r="EGU529" s="280" t="s">
        <v>5589</v>
      </c>
      <c r="EGV529" s="280" t="s">
        <v>5589</v>
      </c>
      <c r="EGW529" s="280" t="s">
        <v>5589</v>
      </c>
      <c r="EGX529" s="280" t="s">
        <v>5589</v>
      </c>
      <c r="EGY529" s="280" t="s">
        <v>5589</v>
      </c>
      <c r="EGZ529" s="280" t="s">
        <v>5589</v>
      </c>
      <c r="EHA529" s="280" t="s">
        <v>5589</v>
      </c>
      <c r="EHB529" s="280" t="s">
        <v>5589</v>
      </c>
      <c r="EHC529" s="280" t="s">
        <v>5589</v>
      </c>
      <c r="EHD529" s="280" t="s">
        <v>5589</v>
      </c>
      <c r="EHE529" s="280" t="s">
        <v>5589</v>
      </c>
      <c r="EHF529" s="280" t="s">
        <v>5589</v>
      </c>
      <c r="EHG529" s="280" t="s">
        <v>5589</v>
      </c>
      <c r="EHH529" s="280" t="s">
        <v>5589</v>
      </c>
      <c r="EHI529" s="280" t="s">
        <v>5589</v>
      </c>
      <c r="EHJ529" s="280" t="s">
        <v>5589</v>
      </c>
      <c r="EHK529" s="280" t="s">
        <v>5589</v>
      </c>
      <c r="EHL529" s="280" t="s">
        <v>5589</v>
      </c>
      <c r="EHM529" s="280" t="s">
        <v>5589</v>
      </c>
      <c r="EHN529" s="280" t="s">
        <v>5589</v>
      </c>
      <c r="EHO529" s="280" t="s">
        <v>5589</v>
      </c>
      <c r="EHP529" s="280" t="s">
        <v>5589</v>
      </c>
      <c r="EHQ529" s="280" t="s">
        <v>5589</v>
      </c>
      <c r="EHR529" s="280" t="s">
        <v>5589</v>
      </c>
      <c r="EHS529" s="280" t="s">
        <v>5589</v>
      </c>
      <c r="EHT529" s="280" t="s">
        <v>5589</v>
      </c>
      <c r="EHU529" s="280" t="s">
        <v>5589</v>
      </c>
      <c r="EHV529" s="280" t="s">
        <v>5589</v>
      </c>
      <c r="EHW529" s="280" t="s">
        <v>5589</v>
      </c>
      <c r="EHX529" s="280" t="s">
        <v>5589</v>
      </c>
      <c r="EHY529" s="280" t="s">
        <v>5589</v>
      </c>
      <c r="EHZ529" s="280" t="s">
        <v>5589</v>
      </c>
      <c r="EIA529" s="280" t="s">
        <v>5589</v>
      </c>
      <c r="EIB529" s="280" t="s">
        <v>5589</v>
      </c>
      <c r="EIC529" s="280" t="s">
        <v>5589</v>
      </c>
      <c r="EID529" s="280" t="s">
        <v>5589</v>
      </c>
      <c r="EIE529" s="280" t="s">
        <v>5589</v>
      </c>
      <c r="EIF529" s="280" t="s">
        <v>5589</v>
      </c>
      <c r="EIG529" s="280" t="s">
        <v>5589</v>
      </c>
      <c r="EIH529" s="280" t="s">
        <v>5589</v>
      </c>
      <c r="EII529" s="280" t="s">
        <v>5589</v>
      </c>
      <c r="EIJ529" s="280" t="s">
        <v>5589</v>
      </c>
      <c r="EIK529" s="280" t="s">
        <v>5589</v>
      </c>
      <c r="EIL529" s="280" t="s">
        <v>5589</v>
      </c>
      <c r="EIM529" s="280" t="s">
        <v>5589</v>
      </c>
      <c r="EIN529" s="280" t="s">
        <v>5589</v>
      </c>
      <c r="EIO529" s="280" t="s">
        <v>5589</v>
      </c>
      <c r="EIP529" s="280" t="s">
        <v>5589</v>
      </c>
      <c r="EIQ529" s="280" t="s">
        <v>5589</v>
      </c>
      <c r="EIR529" s="280" t="s">
        <v>5589</v>
      </c>
      <c r="EIS529" s="280" t="s">
        <v>5589</v>
      </c>
      <c r="EIT529" s="280" t="s">
        <v>5589</v>
      </c>
      <c r="EIU529" s="280" t="s">
        <v>5589</v>
      </c>
      <c r="EIV529" s="280" t="s">
        <v>5589</v>
      </c>
      <c r="EIW529" s="280" t="s">
        <v>5589</v>
      </c>
      <c r="EIX529" s="280" t="s">
        <v>5589</v>
      </c>
      <c r="EIY529" s="280" t="s">
        <v>5589</v>
      </c>
      <c r="EIZ529" s="280" t="s">
        <v>5589</v>
      </c>
      <c r="EJA529" s="280" t="s">
        <v>5589</v>
      </c>
      <c r="EJB529" s="280" t="s">
        <v>5589</v>
      </c>
      <c r="EJC529" s="280" t="s">
        <v>5589</v>
      </c>
      <c r="EJD529" s="280" t="s">
        <v>5589</v>
      </c>
      <c r="EJE529" s="280" t="s">
        <v>5589</v>
      </c>
      <c r="EJF529" s="280" t="s">
        <v>5589</v>
      </c>
      <c r="EJG529" s="280" t="s">
        <v>5589</v>
      </c>
      <c r="EJH529" s="280" t="s">
        <v>5589</v>
      </c>
      <c r="EJI529" s="280" t="s">
        <v>5589</v>
      </c>
      <c r="EJJ529" s="280" t="s">
        <v>5589</v>
      </c>
      <c r="EJK529" s="280" t="s">
        <v>5589</v>
      </c>
      <c r="EJL529" s="280" t="s">
        <v>5589</v>
      </c>
      <c r="EJM529" s="280" t="s">
        <v>5589</v>
      </c>
      <c r="EJN529" s="280" t="s">
        <v>5589</v>
      </c>
      <c r="EJO529" s="280" t="s">
        <v>5589</v>
      </c>
      <c r="EJP529" s="280" t="s">
        <v>5589</v>
      </c>
      <c r="EJQ529" s="280" t="s">
        <v>5589</v>
      </c>
      <c r="EJR529" s="280" t="s">
        <v>5589</v>
      </c>
      <c r="EJS529" s="280" t="s">
        <v>5589</v>
      </c>
      <c r="EJT529" s="280" t="s">
        <v>5589</v>
      </c>
      <c r="EJU529" s="280" t="s">
        <v>5589</v>
      </c>
      <c r="EJV529" s="280" t="s">
        <v>5589</v>
      </c>
      <c r="EJW529" s="280" t="s">
        <v>5589</v>
      </c>
      <c r="EJX529" s="280" t="s">
        <v>5589</v>
      </c>
      <c r="EJY529" s="280" t="s">
        <v>5589</v>
      </c>
      <c r="EJZ529" s="280" t="s">
        <v>5589</v>
      </c>
      <c r="EKA529" s="280" t="s">
        <v>5589</v>
      </c>
      <c r="EKB529" s="280" t="s">
        <v>5589</v>
      </c>
      <c r="EKC529" s="280" t="s">
        <v>5589</v>
      </c>
      <c r="EKD529" s="280" t="s">
        <v>5589</v>
      </c>
      <c r="EKE529" s="280" t="s">
        <v>5589</v>
      </c>
      <c r="EKF529" s="280" t="s">
        <v>5589</v>
      </c>
      <c r="EKG529" s="280" t="s">
        <v>5589</v>
      </c>
      <c r="EKH529" s="280" t="s">
        <v>5589</v>
      </c>
      <c r="EKI529" s="280" t="s">
        <v>5589</v>
      </c>
      <c r="EKJ529" s="280" t="s">
        <v>5589</v>
      </c>
      <c r="EKK529" s="280" t="s">
        <v>5589</v>
      </c>
      <c r="EKL529" s="280" t="s">
        <v>5589</v>
      </c>
      <c r="EKM529" s="280" t="s">
        <v>5589</v>
      </c>
      <c r="EKN529" s="280" t="s">
        <v>5589</v>
      </c>
      <c r="EKO529" s="280" t="s">
        <v>5589</v>
      </c>
      <c r="EKP529" s="280" t="s">
        <v>5589</v>
      </c>
      <c r="EKQ529" s="280" t="s">
        <v>5589</v>
      </c>
      <c r="EKR529" s="280" t="s">
        <v>5589</v>
      </c>
      <c r="EKS529" s="280" t="s">
        <v>5589</v>
      </c>
      <c r="EKT529" s="280" t="s">
        <v>5589</v>
      </c>
      <c r="EKU529" s="280" t="s">
        <v>5589</v>
      </c>
      <c r="EKV529" s="280" t="s">
        <v>5589</v>
      </c>
      <c r="EKW529" s="280" t="s">
        <v>5589</v>
      </c>
      <c r="EKX529" s="280" t="s">
        <v>5589</v>
      </c>
      <c r="EKY529" s="280" t="s">
        <v>5589</v>
      </c>
      <c r="EKZ529" s="280" t="s">
        <v>5589</v>
      </c>
      <c r="ELA529" s="280" t="s">
        <v>5589</v>
      </c>
      <c r="ELB529" s="280" t="s">
        <v>5589</v>
      </c>
      <c r="ELC529" s="280" t="s">
        <v>5589</v>
      </c>
      <c r="ELD529" s="280" t="s">
        <v>5589</v>
      </c>
      <c r="ELE529" s="280" t="s">
        <v>5589</v>
      </c>
      <c r="ELF529" s="280" t="s">
        <v>5589</v>
      </c>
      <c r="ELG529" s="280" t="s">
        <v>5589</v>
      </c>
      <c r="ELH529" s="280" t="s">
        <v>5589</v>
      </c>
      <c r="ELI529" s="280" t="s">
        <v>5589</v>
      </c>
      <c r="ELJ529" s="280" t="s">
        <v>5589</v>
      </c>
      <c r="ELK529" s="280" t="s">
        <v>5589</v>
      </c>
      <c r="ELL529" s="280" t="s">
        <v>5589</v>
      </c>
      <c r="ELM529" s="280" t="s">
        <v>5589</v>
      </c>
      <c r="ELN529" s="280" t="s">
        <v>5589</v>
      </c>
      <c r="ELO529" s="280" t="s">
        <v>5589</v>
      </c>
      <c r="ELP529" s="280" t="s">
        <v>5589</v>
      </c>
      <c r="ELQ529" s="280" t="s">
        <v>5589</v>
      </c>
      <c r="ELR529" s="280" t="s">
        <v>5589</v>
      </c>
      <c r="ELS529" s="280" t="s">
        <v>5589</v>
      </c>
      <c r="ELT529" s="280" t="s">
        <v>5589</v>
      </c>
      <c r="ELU529" s="280" t="s">
        <v>5589</v>
      </c>
      <c r="ELV529" s="280" t="s">
        <v>5589</v>
      </c>
      <c r="ELW529" s="280" t="s">
        <v>5589</v>
      </c>
      <c r="ELX529" s="280" t="s">
        <v>5589</v>
      </c>
      <c r="ELY529" s="280" t="s">
        <v>5589</v>
      </c>
      <c r="ELZ529" s="280" t="s">
        <v>5589</v>
      </c>
      <c r="EMA529" s="280" t="s">
        <v>5589</v>
      </c>
      <c r="EMB529" s="280" t="s">
        <v>5589</v>
      </c>
      <c r="EMC529" s="280" t="s">
        <v>5589</v>
      </c>
      <c r="EMD529" s="280" t="s">
        <v>5589</v>
      </c>
      <c r="EME529" s="280" t="s">
        <v>5589</v>
      </c>
      <c r="EMF529" s="280" t="s">
        <v>5589</v>
      </c>
      <c r="EMG529" s="280" t="s">
        <v>5589</v>
      </c>
      <c r="EMH529" s="280" t="s">
        <v>5589</v>
      </c>
      <c r="EMI529" s="280" t="s">
        <v>5589</v>
      </c>
      <c r="EMJ529" s="280" t="s">
        <v>5589</v>
      </c>
      <c r="EMK529" s="280" t="s">
        <v>5589</v>
      </c>
      <c r="EML529" s="280" t="s">
        <v>5589</v>
      </c>
      <c r="EMM529" s="280" t="s">
        <v>5589</v>
      </c>
      <c r="EMN529" s="280" t="s">
        <v>5589</v>
      </c>
      <c r="EMO529" s="280" t="s">
        <v>5589</v>
      </c>
      <c r="EMP529" s="280" t="s">
        <v>5589</v>
      </c>
      <c r="EMQ529" s="280" t="s">
        <v>5589</v>
      </c>
      <c r="EMR529" s="280" t="s">
        <v>5589</v>
      </c>
      <c r="EMS529" s="280" t="s">
        <v>5589</v>
      </c>
      <c r="EMT529" s="280" t="s">
        <v>5589</v>
      </c>
      <c r="EMU529" s="280" t="s">
        <v>5589</v>
      </c>
      <c r="EMV529" s="280" t="s">
        <v>5589</v>
      </c>
      <c r="EMW529" s="280" t="s">
        <v>5589</v>
      </c>
      <c r="EMX529" s="280" t="s">
        <v>5589</v>
      </c>
      <c r="EMY529" s="280" t="s">
        <v>5589</v>
      </c>
      <c r="EMZ529" s="280" t="s">
        <v>5589</v>
      </c>
      <c r="ENA529" s="280" t="s">
        <v>5589</v>
      </c>
      <c r="ENB529" s="280" t="s">
        <v>5589</v>
      </c>
      <c r="ENC529" s="280" t="s">
        <v>5589</v>
      </c>
      <c r="END529" s="280" t="s">
        <v>5589</v>
      </c>
      <c r="ENE529" s="280" t="s">
        <v>5589</v>
      </c>
      <c r="ENF529" s="280" t="s">
        <v>5589</v>
      </c>
      <c r="ENG529" s="280" t="s">
        <v>5589</v>
      </c>
      <c r="ENH529" s="280" t="s">
        <v>5589</v>
      </c>
      <c r="ENI529" s="280" t="s">
        <v>5589</v>
      </c>
      <c r="ENJ529" s="280" t="s">
        <v>5589</v>
      </c>
      <c r="ENK529" s="280" t="s">
        <v>5589</v>
      </c>
      <c r="ENL529" s="280" t="s">
        <v>5589</v>
      </c>
      <c r="ENM529" s="280" t="s">
        <v>5589</v>
      </c>
      <c r="ENN529" s="280" t="s">
        <v>5589</v>
      </c>
      <c r="ENO529" s="280" t="s">
        <v>5589</v>
      </c>
      <c r="ENP529" s="280" t="s">
        <v>5589</v>
      </c>
      <c r="ENQ529" s="280" t="s">
        <v>5589</v>
      </c>
      <c r="ENR529" s="280" t="s">
        <v>5589</v>
      </c>
      <c r="ENS529" s="280" t="s">
        <v>5589</v>
      </c>
      <c r="ENT529" s="280" t="s">
        <v>5589</v>
      </c>
      <c r="ENU529" s="280" t="s">
        <v>5589</v>
      </c>
      <c r="ENV529" s="280" t="s">
        <v>5589</v>
      </c>
      <c r="ENW529" s="280" t="s">
        <v>5589</v>
      </c>
      <c r="ENX529" s="280" t="s">
        <v>5589</v>
      </c>
      <c r="ENY529" s="280" t="s">
        <v>5589</v>
      </c>
      <c r="ENZ529" s="280" t="s">
        <v>5589</v>
      </c>
      <c r="EOA529" s="280" t="s">
        <v>5589</v>
      </c>
      <c r="EOB529" s="280" t="s">
        <v>5589</v>
      </c>
      <c r="EOC529" s="280" t="s">
        <v>5589</v>
      </c>
      <c r="EOD529" s="280" t="s">
        <v>5589</v>
      </c>
      <c r="EOE529" s="280" t="s">
        <v>5589</v>
      </c>
      <c r="EOF529" s="280" t="s">
        <v>5589</v>
      </c>
      <c r="EOG529" s="280" t="s">
        <v>5589</v>
      </c>
      <c r="EOH529" s="280" t="s">
        <v>5589</v>
      </c>
      <c r="EOI529" s="280" t="s">
        <v>5589</v>
      </c>
      <c r="EOJ529" s="280" t="s">
        <v>5589</v>
      </c>
      <c r="EOK529" s="280" t="s">
        <v>5589</v>
      </c>
      <c r="EOL529" s="280" t="s">
        <v>5589</v>
      </c>
      <c r="EOM529" s="280" t="s">
        <v>5589</v>
      </c>
      <c r="EON529" s="280" t="s">
        <v>5589</v>
      </c>
      <c r="EOO529" s="280" t="s">
        <v>5589</v>
      </c>
      <c r="EOP529" s="280" t="s">
        <v>5589</v>
      </c>
      <c r="EOQ529" s="280" t="s">
        <v>5589</v>
      </c>
      <c r="EOR529" s="280" t="s">
        <v>5589</v>
      </c>
      <c r="EOS529" s="280" t="s">
        <v>5589</v>
      </c>
      <c r="EOT529" s="280" t="s">
        <v>5589</v>
      </c>
      <c r="EOU529" s="280" t="s">
        <v>5589</v>
      </c>
      <c r="EOV529" s="280" t="s">
        <v>5589</v>
      </c>
      <c r="EOW529" s="280" t="s">
        <v>5589</v>
      </c>
      <c r="EOX529" s="280" t="s">
        <v>5589</v>
      </c>
      <c r="EOY529" s="280" t="s">
        <v>5589</v>
      </c>
      <c r="EOZ529" s="280" t="s">
        <v>5589</v>
      </c>
      <c r="EPA529" s="280" t="s">
        <v>5589</v>
      </c>
      <c r="EPB529" s="280" t="s">
        <v>5589</v>
      </c>
      <c r="EPC529" s="280" t="s">
        <v>5589</v>
      </c>
      <c r="EPD529" s="280" t="s">
        <v>5589</v>
      </c>
      <c r="EPE529" s="280" t="s">
        <v>5589</v>
      </c>
      <c r="EPF529" s="280" t="s">
        <v>5589</v>
      </c>
      <c r="EPG529" s="280" t="s">
        <v>5589</v>
      </c>
      <c r="EPH529" s="280" t="s">
        <v>5589</v>
      </c>
      <c r="EPI529" s="280" t="s">
        <v>5589</v>
      </c>
      <c r="EPJ529" s="280" t="s">
        <v>5589</v>
      </c>
      <c r="EPK529" s="280" t="s">
        <v>5589</v>
      </c>
      <c r="EPL529" s="280" t="s">
        <v>5589</v>
      </c>
      <c r="EPM529" s="280" t="s">
        <v>5589</v>
      </c>
      <c r="EPN529" s="280" t="s">
        <v>5589</v>
      </c>
      <c r="EPO529" s="280" t="s">
        <v>5589</v>
      </c>
      <c r="EPP529" s="280" t="s">
        <v>5589</v>
      </c>
      <c r="EPQ529" s="280" t="s">
        <v>5589</v>
      </c>
      <c r="EPR529" s="280" t="s">
        <v>5589</v>
      </c>
      <c r="EPS529" s="280" t="s">
        <v>5589</v>
      </c>
      <c r="EPT529" s="280" t="s">
        <v>5589</v>
      </c>
      <c r="EPU529" s="280" t="s">
        <v>5589</v>
      </c>
      <c r="EPV529" s="280" t="s">
        <v>5589</v>
      </c>
      <c r="EPW529" s="280" t="s">
        <v>5589</v>
      </c>
      <c r="EPX529" s="280" t="s">
        <v>5589</v>
      </c>
      <c r="EPY529" s="280" t="s">
        <v>5589</v>
      </c>
      <c r="EPZ529" s="280" t="s">
        <v>5589</v>
      </c>
      <c r="EQA529" s="280" t="s">
        <v>5589</v>
      </c>
      <c r="EQB529" s="280" t="s">
        <v>5589</v>
      </c>
      <c r="EQC529" s="280" t="s">
        <v>5589</v>
      </c>
      <c r="EQD529" s="280" t="s">
        <v>5589</v>
      </c>
      <c r="EQE529" s="280" t="s">
        <v>5589</v>
      </c>
      <c r="EQF529" s="280" t="s">
        <v>5589</v>
      </c>
      <c r="EQG529" s="280" t="s">
        <v>5589</v>
      </c>
      <c r="EQH529" s="280" t="s">
        <v>5589</v>
      </c>
      <c r="EQI529" s="280" t="s">
        <v>5589</v>
      </c>
      <c r="EQJ529" s="280" t="s">
        <v>5589</v>
      </c>
      <c r="EQK529" s="280" t="s">
        <v>5589</v>
      </c>
      <c r="EQL529" s="280" t="s">
        <v>5589</v>
      </c>
      <c r="EQM529" s="280" t="s">
        <v>5589</v>
      </c>
      <c r="EQN529" s="280" t="s">
        <v>5589</v>
      </c>
      <c r="EQO529" s="280" t="s">
        <v>5589</v>
      </c>
      <c r="EQP529" s="280" t="s">
        <v>5589</v>
      </c>
      <c r="EQQ529" s="280" t="s">
        <v>5589</v>
      </c>
      <c r="EQR529" s="280" t="s">
        <v>5589</v>
      </c>
      <c r="EQS529" s="280" t="s">
        <v>5589</v>
      </c>
      <c r="EQT529" s="280" t="s">
        <v>5589</v>
      </c>
      <c r="EQU529" s="280" t="s">
        <v>5589</v>
      </c>
      <c r="EQV529" s="280" t="s">
        <v>5589</v>
      </c>
      <c r="EQW529" s="280" t="s">
        <v>5589</v>
      </c>
      <c r="EQX529" s="280" t="s">
        <v>5589</v>
      </c>
      <c r="EQY529" s="280" t="s">
        <v>5589</v>
      </c>
      <c r="EQZ529" s="280" t="s">
        <v>5589</v>
      </c>
      <c r="ERA529" s="280" t="s">
        <v>5589</v>
      </c>
      <c r="ERB529" s="280" t="s">
        <v>5589</v>
      </c>
      <c r="ERC529" s="280" t="s">
        <v>5589</v>
      </c>
      <c r="ERD529" s="280" t="s">
        <v>5589</v>
      </c>
      <c r="ERE529" s="280" t="s">
        <v>5589</v>
      </c>
      <c r="ERF529" s="280" t="s">
        <v>5589</v>
      </c>
      <c r="ERG529" s="280" t="s">
        <v>5589</v>
      </c>
      <c r="ERH529" s="280" t="s">
        <v>5589</v>
      </c>
      <c r="ERI529" s="280" t="s">
        <v>5589</v>
      </c>
      <c r="ERJ529" s="280" t="s">
        <v>5589</v>
      </c>
      <c r="ERK529" s="280" t="s">
        <v>5589</v>
      </c>
      <c r="ERL529" s="280" t="s">
        <v>5589</v>
      </c>
      <c r="ERM529" s="280" t="s">
        <v>5589</v>
      </c>
      <c r="ERN529" s="280" t="s">
        <v>5589</v>
      </c>
      <c r="ERO529" s="280" t="s">
        <v>5589</v>
      </c>
      <c r="ERP529" s="280" t="s">
        <v>5589</v>
      </c>
      <c r="ERQ529" s="280" t="s">
        <v>5589</v>
      </c>
      <c r="ERR529" s="280" t="s">
        <v>5589</v>
      </c>
      <c r="ERS529" s="280" t="s">
        <v>5589</v>
      </c>
      <c r="ERT529" s="280" t="s">
        <v>5589</v>
      </c>
      <c r="ERU529" s="280" t="s">
        <v>5589</v>
      </c>
      <c r="ERV529" s="280" t="s">
        <v>5589</v>
      </c>
      <c r="ERW529" s="280" t="s">
        <v>5589</v>
      </c>
      <c r="ERX529" s="280" t="s">
        <v>5589</v>
      </c>
      <c r="ERY529" s="280" t="s">
        <v>5589</v>
      </c>
      <c r="ERZ529" s="280" t="s">
        <v>5589</v>
      </c>
      <c r="ESA529" s="280" t="s">
        <v>5589</v>
      </c>
      <c r="ESB529" s="280" t="s">
        <v>5589</v>
      </c>
      <c r="ESC529" s="280" t="s">
        <v>5589</v>
      </c>
      <c r="ESD529" s="280" t="s">
        <v>5589</v>
      </c>
      <c r="ESE529" s="280" t="s">
        <v>5589</v>
      </c>
      <c r="ESF529" s="280" t="s">
        <v>5589</v>
      </c>
      <c r="ESG529" s="280" t="s">
        <v>5589</v>
      </c>
      <c r="ESH529" s="280" t="s">
        <v>5589</v>
      </c>
      <c r="ESI529" s="280" t="s">
        <v>5589</v>
      </c>
      <c r="ESJ529" s="280" t="s">
        <v>5589</v>
      </c>
      <c r="ESK529" s="280" t="s">
        <v>5589</v>
      </c>
      <c r="ESL529" s="280" t="s">
        <v>5589</v>
      </c>
      <c r="ESM529" s="280" t="s">
        <v>5589</v>
      </c>
      <c r="ESN529" s="280" t="s">
        <v>5589</v>
      </c>
      <c r="ESO529" s="280" t="s">
        <v>5589</v>
      </c>
      <c r="ESP529" s="280" t="s">
        <v>5589</v>
      </c>
      <c r="ESQ529" s="280" t="s">
        <v>5589</v>
      </c>
      <c r="ESR529" s="280" t="s">
        <v>5589</v>
      </c>
      <c r="ESS529" s="280" t="s">
        <v>5589</v>
      </c>
      <c r="EST529" s="280" t="s">
        <v>5589</v>
      </c>
      <c r="ESU529" s="280" t="s">
        <v>5589</v>
      </c>
      <c r="ESV529" s="280" t="s">
        <v>5589</v>
      </c>
      <c r="ESW529" s="280" t="s">
        <v>5589</v>
      </c>
      <c r="ESX529" s="280" t="s">
        <v>5589</v>
      </c>
      <c r="ESY529" s="280" t="s">
        <v>5589</v>
      </c>
      <c r="ESZ529" s="280" t="s">
        <v>5589</v>
      </c>
      <c r="ETA529" s="280" t="s">
        <v>5589</v>
      </c>
      <c r="ETB529" s="280" t="s">
        <v>5589</v>
      </c>
      <c r="ETC529" s="280" t="s">
        <v>5589</v>
      </c>
      <c r="ETD529" s="280" t="s">
        <v>5589</v>
      </c>
      <c r="ETE529" s="280" t="s">
        <v>5589</v>
      </c>
      <c r="ETF529" s="280" t="s">
        <v>5589</v>
      </c>
      <c r="ETG529" s="280" t="s">
        <v>5589</v>
      </c>
      <c r="ETH529" s="280" t="s">
        <v>5589</v>
      </c>
      <c r="ETI529" s="280" t="s">
        <v>5589</v>
      </c>
      <c r="ETJ529" s="280" t="s">
        <v>5589</v>
      </c>
      <c r="ETK529" s="280" t="s">
        <v>5589</v>
      </c>
      <c r="ETL529" s="280" t="s">
        <v>5589</v>
      </c>
      <c r="ETM529" s="280" t="s">
        <v>5589</v>
      </c>
      <c r="ETN529" s="280" t="s">
        <v>5589</v>
      </c>
      <c r="ETO529" s="280" t="s">
        <v>5589</v>
      </c>
      <c r="ETP529" s="280" t="s">
        <v>5589</v>
      </c>
      <c r="ETQ529" s="280" t="s">
        <v>5589</v>
      </c>
      <c r="ETR529" s="280" t="s">
        <v>5589</v>
      </c>
      <c r="ETS529" s="280" t="s">
        <v>5589</v>
      </c>
      <c r="ETT529" s="280" t="s">
        <v>5589</v>
      </c>
      <c r="ETU529" s="280" t="s">
        <v>5589</v>
      </c>
      <c r="ETV529" s="280" t="s">
        <v>5589</v>
      </c>
      <c r="ETW529" s="280" t="s">
        <v>5589</v>
      </c>
      <c r="ETX529" s="280" t="s">
        <v>5589</v>
      </c>
      <c r="ETY529" s="280" t="s">
        <v>5589</v>
      </c>
      <c r="ETZ529" s="280" t="s">
        <v>5589</v>
      </c>
      <c r="EUA529" s="280" t="s">
        <v>5589</v>
      </c>
      <c r="EUB529" s="280" t="s">
        <v>5589</v>
      </c>
      <c r="EUC529" s="280" t="s">
        <v>5589</v>
      </c>
      <c r="EUD529" s="280" t="s">
        <v>5589</v>
      </c>
      <c r="EUE529" s="280" t="s">
        <v>5589</v>
      </c>
      <c r="EUF529" s="280" t="s">
        <v>5589</v>
      </c>
      <c r="EUG529" s="280" t="s">
        <v>5589</v>
      </c>
      <c r="EUH529" s="280" t="s">
        <v>5589</v>
      </c>
      <c r="EUI529" s="280" t="s">
        <v>5589</v>
      </c>
      <c r="EUJ529" s="280" t="s">
        <v>5589</v>
      </c>
      <c r="EUK529" s="280" t="s">
        <v>5589</v>
      </c>
      <c r="EUL529" s="280" t="s">
        <v>5589</v>
      </c>
      <c r="EUM529" s="280" t="s">
        <v>5589</v>
      </c>
      <c r="EUN529" s="280" t="s">
        <v>5589</v>
      </c>
      <c r="EUO529" s="280" t="s">
        <v>5589</v>
      </c>
      <c r="EUP529" s="280" t="s">
        <v>5589</v>
      </c>
      <c r="EUQ529" s="280" t="s">
        <v>5589</v>
      </c>
      <c r="EUR529" s="280" t="s">
        <v>5589</v>
      </c>
      <c r="EUS529" s="280" t="s">
        <v>5589</v>
      </c>
      <c r="EUT529" s="280" t="s">
        <v>5589</v>
      </c>
      <c r="EUU529" s="280" t="s">
        <v>5589</v>
      </c>
      <c r="EUV529" s="280" t="s">
        <v>5589</v>
      </c>
      <c r="EUW529" s="280" t="s">
        <v>5589</v>
      </c>
      <c r="EUX529" s="280" t="s">
        <v>5589</v>
      </c>
      <c r="EUY529" s="280" t="s">
        <v>5589</v>
      </c>
      <c r="EUZ529" s="280" t="s">
        <v>5589</v>
      </c>
      <c r="EVA529" s="280" t="s">
        <v>5589</v>
      </c>
      <c r="EVB529" s="280" t="s">
        <v>5589</v>
      </c>
      <c r="EVC529" s="280" t="s">
        <v>5589</v>
      </c>
      <c r="EVD529" s="280" t="s">
        <v>5589</v>
      </c>
      <c r="EVE529" s="280" t="s">
        <v>5589</v>
      </c>
      <c r="EVF529" s="280" t="s">
        <v>5589</v>
      </c>
      <c r="EVG529" s="280" t="s">
        <v>5589</v>
      </c>
      <c r="EVH529" s="280" t="s">
        <v>5589</v>
      </c>
      <c r="EVI529" s="280" t="s">
        <v>5589</v>
      </c>
      <c r="EVJ529" s="280" t="s">
        <v>5589</v>
      </c>
      <c r="EVK529" s="280" t="s">
        <v>5589</v>
      </c>
      <c r="EVL529" s="280" t="s">
        <v>5589</v>
      </c>
      <c r="EVM529" s="280" t="s">
        <v>5589</v>
      </c>
      <c r="EVN529" s="280" t="s">
        <v>5589</v>
      </c>
      <c r="EVO529" s="280" t="s">
        <v>5589</v>
      </c>
      <c r="EVP529" s="280" t="s">
        <v>5589</v>
      </c>
      <c r="EVQ529" s="280" t="s">
        <v>5589</v>
      </c>
      <c r="EVR529" s="280" t="s">
        <v>5589</v>
      </c>
      <c r="EVS529" s="280" t="s">
        <v>5589</v>
      </c>
      <c r="EVT529" s="280" t="s">
        <v>5589</v>
      </c>
      <c r="EVU529" s="280" t="s">
        <v>5589</v>
      </c>
      <c r="EVV529" s="280" t="s">
        <v>5589</v>
      </c>
      <c r="EVW529" s="280" t="s">
        <v>5589</v>
      </c>
      <c r="EVX529" s="280" t="s">
        <v>5589</v>
      </c>
      <c r="EVY529" s="280" t="s">
        <v>5589</v>
      </c>
      <c r="EVZ529" s="280" t="s">
        <v>5589</v>
      </c>
      <c r="EWA529" s="280" t="s">
        <v>5589</v>
      </c>
      <c r="EWB529" s="280" t="s">
        <v>5589</v>
      </c>
      <c r="EWC529" s="280" t="s">
        <v>5589</v>
      </c>
      <c r="EWD529" s="280" t="s">
        <v>5589</v>
      </c>
      <c r="EWE529" s="280" t="s">
        <v>5589</v>
      </c>
      <c r="EWF529" s="280" t="s">
        <v>5589</v>
      </c>
      <c r="EWG529" s="280" t="s">
        <v>5589</v>
      </c>
      <c r="EWH529" s="280" t="s">
        <v>5589</v>
      </c>
      <c r="EWI529" s="280" t="s">
        <v>5589</v>
      </c>
      <c r="EWJ529" s="280" t="s">
        <v>5589</v>
      </c>
      <c r="EWK529" s="280" t="s">
        <v>5589</v>
      </c>
      <c r="EWL529" s="280" t="s">
        <v>5589</v>
      </c>
      <c r="EWM529" s="280" t="s">
        <v>5589</v>
      </c>
      <c r="EWN529" s="280" t="s">
        <v>5589</v>
      </c>
      <c r="EWO529" s="280" t="s">
        <v>5589</v>
      </c>
      <c r="EWP529" s="280" t="s">
        <v>5589</v>
      </c>
      <c r="EWQ529" s="280" t="s">
        <v>5589</v>
      </c>
      <c r="EWR529" s="280" t="s">
        <v>5589</v>
      </c>
      <c r="EWS529" s="280" t="s">
        <v>5589</v>
      </c>
      <c r="EWT529" s="280" t="s">
        <v>5589</v>
      </c>
      <c r="EWU529" s="280" t="s">
        <v>5589</v>
      </c>
      <c r="EWV529" s="280" t="s">
        <v>5589</v>
      </c>
      <c r="EWW529" s="280" t="s">
        <v>5589</v>
      </c>
      <c r="EWX529" s="280" t="s">
        <v>5589</v>
      </c>
      <c r="EWY529" s="280" t="s">
        <v>5589</v>
      </c>
      <c r="EWZ529" s="280" t="s">
        <v>5589</v>
      </c>
      <c r="EXA529" s="280" t="s">
        <v>5589</v>
      </c>
      <c r="EXB529" s="280" t="s">
        <v>5589</v>
      </c>
      <c r="EXC529" s="280" t="s">
        <v>5589</v>
      </c>
      <c r="EXD529" s="280" t="s">
        <v>5589</v>
      </c>
      <c r="EXE529" s="280" t="s">
        <v>5589</v>
      </c>
      <c r="EXF529" s="280" t="s">
        <v>5589</v>
      </c>
      <c r="EXG529" s="280" t="s">
        <v>5589</v>
      </c>
      <c r="EXH529" s="280" t="s">
        <v>5589</v>
      </c>
      <c r="EXI529" s="280" t="s">
        <v>5589</v>
      </c>
      <c r="EXJ529" s="280" t="s">
        <v>5589</v>
      </c>
      <c r="EXK529" s="280" t="s">
        <v>5589</v>
      </c>
      <c r="EXL529" s="280" t="s">
        <v>5589</v>
      </c>
      <c r="EXM529" s="280" t="s">
        <v>5589</v>
      </c>
      <c r="EXN529" s="280" t="s">
        <v>5589</v>
      </c>
      <c r="EXO529" s="280" t="s">
        <v>5589</v>
      </c>
      <c r="EXP529" s="280" t="s">
        <v>5589</v>
      </c>
      <c r="EXQ529" s="280" t="s">
        <v>5589</v>
      </c>
      <c r="EXR529" s="280" t="s">
        <v>5589</v>
      </c>
      <c r="EXS529" s="280" t="s">
        <v>5589</v>
      </c>
      <c r="EXT529" s="280" t="s">
        <v>5589</v>
      </c>
      <c r="EXU529" s="280" t="s">
        <v>5589</v>
      </c>
      <c r="EXV529" s="280" t="s">
        <v>5589</v>
      </c>
      <c r="EXW529" s="280" t="s">
        <v>5589</v>
      </c>
      <c r="EXX529" s="280" t="s">
        <v>5589</v>
      </c>
      <c r="EXY529" s="280" t="s">
        <v>5589</v>
      </c>
      <c r="EXZ529" s="280" t="s">
        <v>5589</v>
      </c>
      <c r="EYA529" s="280" t="s">
        <v>5589</v>
      </c>
      <c r="EYB529" s="280" t="s">
        <v>5589</v>
      </c>
      <c r="EYC529" s="280" t="s">
        <v>5589</v>
      </c>
      <c r="EYD529" s="280" t="s">
        <v>5589</v>
      </c>
      <c r="EYE529" s="280" t="s">
        <v>5589</v>
      </c>
      <c r="EYF529" s="280" t="s">
        <v>5589</v>
      </c>
      <c r="EYG529" s="280" t="s">
        <v>5589</v>
      </c>
      <c r="EYH529" s="280" t="s">
        <v>5589</v>
      </c>
      <c r="EYI529" s="280" t="s">
        <v>5589</v>
      </c>
      <c r="EYJ529" s="280" t="s">
        <v>5589</v>
      </c>
      <c r="EYK529" s="280" t="s">
        <v>5589</v>
      </c>
      <c r="EYL529" s="280" t="s">
        <v>5589</v>
      </c>
      <c r="EYM529" s="280" t="s">
        <v>5589</v>
      </c>
      <c r="EYN529" s="280" t="s">
        <v>5589</v>
      </c>
      <c r="EYO529" s="280" t="s">
        <v>5589</v>
      </c>
      <c r="EYP529" s="280" t="s">
        <v>5589</v>
      </c>
      <c r="EYQ529" s="280" t="s">
        <v>5589</v>
      </c>
      <c r="EYR529" s="280" t="s">
        <v>5589</v>
      </c>
      <c r="EYS529" s="280" t="s">
        <v>5589</v>
      </c>
      <c r="EYT529" s="280" t="s">
        <v>5589</v>
      </c>
      <c r="EYU529" s="280" t="s">
        <v>5589</v>
      </c>
      <c r="EYV529" s="280" t="s">
        <v>5589</v>
      </c>
      <c r="EYW529" s="280" t="s">
        <v>5589</v>
      </c>
      <c r="EYX529" s="280" t="s">
        <v>5589</v>
      </c>
      <c r="EYY529" s="280" t="s">
        <v>5589</v>
      </c>
      <c r="EYZ529" s="280" t="s">
        <v>5589</v>
      </c>
      <c r="EZA529" s="280" t="s">
        <v>5589</v>
      </c>
      <c r="EZB529" s="280" t="s">
        <v>5589</v>
      </c>
      <c r="EZC529" s="280" t="s">
        <v>5589</v>
      </c>
      <c r="EZD529" s="280" t="s">
        <v>5589</v>
      </c>
      <c r="EZE529" s="280" t="s">
        <v>5589</v>
      </c>
      <c r="EZF529" s="280" t="s">
        <v>5589</v>
      </c>
      <c r="EZG529" s="280" t="s">
        <v>5589</v>
      </c>
      <c r="EZH529" s="280" t="s">
        <v>5589</v>
      </c>
      <c r="EZI529" s="280" t="s">
        <v>5589</v>
      </c>
      <c r="EZJ529" s="280" t="s">
        <v>5589</v>
      </c>
      <c r="EZK529" s="280" t="s">
        <v>5589</v>
      </c>
      <c r="EZL529" s="280" t="s">
        <v>5589</v>
      </c>
      <c r="EZM529" s="280" t="s">
        <v>5589</v>
      </c>
      <c r="EZN529" s="280" t="s">
        <v>5589</v>
      </c>
      <c r="EZO529" s="280" t="s">
        <v>5589</v>
      </c>
      <c r="EZP529" s="280" t="s">
        <v>5589</v>
      </c>
      <c r="EZQ529" s="280" t="s">
        <v>5589</v>
      </c>
      <c r="EZR529" s="280" t="s">
        <v>5589</v>
      </c>
      <c r="EZS529" s="280" t="s">
        <v>5589</v>
      </c>
      <c r="EZT529" s="280" t="s">
        <v>5589</v>
      </c>
      <c r="EZU529" s="280" t="s">
        <v>5589</v>
      </c>
      <c r="EZV529" s="280" t="s">
        <v>5589</v>
      </c>
      <c r="EZW529" s="280" t="s">
        <v>5589</v>
      </c>
      <c r="EZX529" s="280" t="s">
        <v>5589</v>
      </c>
      <c r="EZY529" s="280" t="s">
        <v>5589</v>
      </c>
      <c r="EZZ529" s="280" t="s">
        <v>5589</v>
      </c>
      <c r="FAA529" s="280" t="s">
        <v>5589</v>
      </c>
      <c r="FAB529" s="280" t="s">
        <v>5589</v>
      </c>
      <c r="FAC529" s="280" t="s">
        <v>5589</v>
      </c>
      <c r="FAD529" s="280" t="s">
        <v>5589</v>
      </c>
      <c r="FAE529" s="280" t="s">
        <v>5589</v>
      </c>
      <c r="FAF529" s="280" t="s">
        <v>5589</v>
      </c>
      <c r="FAG529" s="280" t="s">
        <v>5589</v>
      </c>
      <c r="FAH529" s="280" t="s">
        <v>5589</v>
      </c>
      <c r="FAI529" s="280" t="s">
        <v>5589</v>
      </c>
      <c r="FAJ529" s="280" t="s">
        <v>5589</v>
      </c>
      <c r="FAK529" s="280" t="s">
        <v>5589</v>
      </c>
      <c r="FAL529" s="280" t="s">
        <v>5589</v>
      </c>
      <c r="FAM529" s="280" t="s">
        <v>5589</v>
      </c>
      <c r="FAN529" s="280" t="s">
        <v>5589</v>
      </c>
      <c r="FAO529" s="280" t="s">
        <v>5589</v>
      </c>
      <c r="FAP529" s="280" t="s">
        <v>5589</v>
      </c>
      <c r="FAQ529" s="280" t="s">
        <v>5589</v>
      </c>
      <c r="FAR529" s="280" t="s">
        <v>5589</v>
      </c>
      <c r="FAS529" s="280" t="s">
        <v>5589</v>
      </c>
      <c r="FAT529" s="280" t="s">
        <v>5589</v>
      </c>
      <c r="FAU529" s="280" t="s">
        <v>5589</v>
      </c>
      <c r="FAV529" s="280" t="s">
        <v>5589</v>
      </c>
      <c r="FAW529" s="280" t="s">
        <v>5589</v>
      </c>
      <c r="FAX529" s="280" t="s">
        <v>5589</v>
      </c>
      <c r="FAY529" s="280" t="s">
        <v>5589</v>
      </c>
      <c r="FAZ529" s="280" t="s">
        <v>5589</v>
      </c>
      <c r="FBA529" s="280" t="s">
        <v>5589</v>
      </c>
      <c r="FBB529" s="280" t="s">
        <v>5589</v>
      </c>
      <c r="FBC529" s="280" t="s">
        <v>5589</v>
      </c>
      <c r="FBD529" s="280" t="s">
        <v>5589</v>
      </c>
      <c r="FBE529" s="280" t="s">
        <v>5589</v>
      </c>
      <c r="FBF529" s="280" t="s">
        <v>5589</v>
      </c>
      <c r="FBG529" s="280" t="s">
        <v>5589</v>
      </c>
      <c r="FBH529" s="280" t="s">
        <v>5589</v>
      </c>
      <c r="FBI529" s="280" t="s">
        <v>5589</v>
      </c>
      <c r="FBJ529" s="280" t="s">
        <v>5589</v>
      </c>
      <c r="FBK529" s="280" t="s">
        <v>5589</v>
      </c>
      <c r="FBL529" s="280" t="s">
        <v>5589</v>
      </c>
      <c r="FBM529" s="280" t="s">
        <v>5589</v>
      </c>
      <c r="FBN529" s="280" t="s">
        <v>5589</v>
      </c>
      <c r="FBO529" s="280" t="s">
        <v>5589</v>
      </c>
      <c r="FBP529" s="280" t="s">
        <v>5589</v>
      </c>
      <c r="FBQ529" s="280" t="s">
        <v>5589</v>
      </c>
      <c r="FBR529" s="280" t="s">
        <v>5589</v>
      </c>
      <c r="FBS529" s="280" t="s">
        <v>5589</v>
      </c>
      <c r="FBT529" s="280" t="s">
        <v>5589</v>
      </c>
      <c r="FBU529" s="280" t="s">
        <v>5589</v>
      </c>
      <c r="FBV529" s="280" t="s">
        <v>5589</v>
      </c>
      <c r="FBW529" s="280" t="s">
        <v>5589</v>
      </c>
      <c r="FBX529" s="280" t="s">
        <v>5589</v>
      </c>
      <c r="FBY529" s="280" t="s">
        <v>5589</v>
      </c>
      <c r="FBZ529" s="280" t="s">
        <v>5589</v>
      </c>
      <c r="FCA529" s="280" t="s">
        <v>5589</v>
      </c>
      <c r="FCB529" s="280" t="s">
        <v>5589</v>
      </c>
      <c r="FCC529" s="280" t="s">
        <v>5589</v>
      </c>
      <c r="FCD529" s="280" t="s">
        <v>5589</v>
      </c>
      <c r="FCE529" s="280" t="s">
        <v>5589</v>
      </c>
      <c r="FCF529" s="280" t="s">
        <v>5589</v>
      </c>
      <c r="FCG529" s="280" t="s">
        <v>5589</v>
      </c>
      <c r="FCH529" s="280" t="s">
        <v>5589</v>
      </c>
      <c r="FCI529" s="280" t="s">
        <v>5589</v>
      </c>
      <c r="FCJ529" s="280" t="s">
        <v>5589</v>
      </c>
      <c r="FCK529" s="280" t="s">
        <v>5589</v>
      </c>
      <c r="FCL529" s="280" t="s">
        <v>5589</v>
      </c>
      <c r="FCM529" s="280" t="s">
        <v>5589</v>
      </c>
      <c r="FCN529" s="280" t="s">
        <v>5589</v>
      </c>
      <c r="FCO529" s="280" t="s">
        <v>5589</v>
      </c>
      <c r="FCP529" s="280" t="s">
        <v>5589</v>
      </c>
      <c r="FCQ529" s="280" t="s">
        <v>5589</v>
      </c>
      <c r="FCR529" s="280" t="s">
        <v>5589</v>
      </c>
      <c r="FCS529" s="280" t="s">
        <v>5589</v>
      </c>
      <c r="FCT529" s="280" t="s">
        <v>5589</v>
      </c>
      <c r="FCU529" s="280" t="s">
        <v>5589</v>
      </c>
      <c r="FCV529" s="280" t="s">
        <v>5589</v>
      </c>
      <c r="FCW529" s="280" t="s">
        <v>5589</v>
      </c>
      <c r="FCX529" s="280" t="s">
        <v>5589</v>
      </c>
      <c r="FCY529" s="280" t="s">
        <v>5589</v>
      </c>
      <c r="FCZ529" s="280" t="s">
        <v>5589</v>
      </c>
      <c r="FDA529" s="280" t="s">
        <v>5589</v>
      </c>
      <c r="FDB529" s="280" t="s">
        <v>5589</v>
      </c>
      <c r="FDC529" s="280" t="s">
        <v>5589</v>
      </c>
      <c r="FDD529" s="280" t="s">
        <v>5589</v>
      </c>
      <c r="FDE529" s="280" t="s">
        <v>5589</v>
      </c>
      <c r="FDF529" s="280" t="s">
        <v>5589</v>
      </c>
      <c r="FDG529" s="280" t="s">
        <v>5589</v>
      </c>
      <c r="FDH529" s="280" t="s">
        <v>5589</v>
      </c>
      <c r="FDI529" s="280" t="s">
        <v>5589</v>
      </c>
      <c r="FDJ529" s="280" t="s">
        <v>5589</v>
      </c>
      <c r="FDK529" s="280" t="s">
        <v>5589</v>
      </c>
      <c r="FDL529" s="280" t="s">
        <v>5589</v>
      </c>
      <c r="FDM529" s="280" t="s">
        <v>5589</v>
      </c>
      <c r="FDN529" s="280" t="s">
        <v>5589</v>
      </c>
      <c r="FDO529" s="280" t="s">
        <v>5589</v>
      </c>
      <c r="FDP529" s="280" t="s">
        <v>5589</v>
      </c>
      <c r="FDQ529" s="280" t="s">
        <v>5589</v>
      </c>
      <c r="FDR529" s="280" t="s">
        <v>5589</v>
      </c>
      <c r="FDS529" s="280" t="s">
        <v>5589</v>
      </c>
      <c r="FDT529" s="280" t="s">
        <v>5589</v>
      </c>
      <c r="FDU529" s="280" t="s">
        <v>5589</v>
      </c>
      <c r="FDV529" s="280" t="s">
        <v>5589</v>
      </c>
      <c r="FDW529" s="280" t="s">
        <v>5589</v>
      </c>
      <c r="FDX529" s="280" t="s">
        <v>5589</v>
      </c>
      <c r="FDY529" s="280" t="s">
        <v>5589</v>
      </c>
      <c r="FDZ529" s="280" t="s">
        <v>5589</v>
      </c>
      <c r="FEA529" s="280" t="s">
        <v>5589</v>
      </c>
      <c r="FEB529" s="280" t="s">
        <v>5589</v>
      </c>
      <c r="FEC529" s="280" t="s">
        <v>5589</v>
      </c>
      <c r="FED529" s="280" t="s">
        <v>5589</v>
      </c>
      <c r="FEE529" s="280" t="s">
        <v>5589</v>
      </c>
      <c r="FEF529" s="280" t="s">
        <v>5589</v>
      </c>
      <c r="FEG529" s="280" t="s">
        <v>5589</v>
      </c>
      <c r="FEH529" s="280" t="s">
        <v>5589</v>
      </c>
      <c r="FEI529" s="280" t="s">
        <v>5589</v>
      </c>
      <c r="FEJ529" s="280" t="s">
        <v>5589</v>
      </c>
      <c r="FEK529" s="280" t="s">
        <v>5589</v>
      </c>
      <c r="FEL529" s="280" t="s">
        <v>5589</v>
      </c>
      <c r="FEM529" s="280" t="s">
        <v>5589</v>
      </c>
      <c r="FEN529" s="280" t="s">
        <v>5589</v>
      </c>
      <c r="FEO529" s="280" t="s">
        <v>5589</v>
      </c>
      <c r="FEP529" s="280" t="s">
        <v>5589</v>
      </c>
      <c r="FEQ529" s="280" t="s">
        <v>5589</v>
      </c>
      <c r="FER529" s="280" t="s">
        <v>5589</v>
      </c>
      <c r="FES529" s="280" t="s">
        <v>5589</v>
      </c>
      <c r="FET529" s="280" t="s">
        <v>5589</v>
      </c>
      <c r="FEU529" s="280" t="s">
        <v>5589</v>
      </c>
      <c r="FEV529" s="280" t="s">
        <v>5589</v>
      </c>
      <c r="FEW529" s="280" t="s">
        <v>5589</v>
      </c>
      <c r="FEX529" s="280" t="s">
        <v>5589</v>
      </c>
      <c r="FEY529" s="280" t="s">
        <v>5589</v>
      </c>
      <c r="FEZ529" s="280" t="s">
        <v>5589</v>
      </c>
      <c r="FFA529" s="280" t="s">
        <v>5589</v>
      </c>
      <c r="FFB529" s="280" t="s">
        <v>5589</v>
      </c>
      <c r="FFC529" s="280" t="s">
        <v>5589</v>
      </c>
      <c r="FFD529" s="280" t="s">
        <v>5589</v>
      </c>
      <c r="FFE529" s="280" t="s">
        <v>5589</v>
      </c>
      <c r="FFF529" s="280" t="s">
        <v>5589</v>
      </c>
      <c r="FFG529" s="280" t="s">
        <v>5589</v>
      </c>
      <c r="FFH529" s="280" t="s">
        <v>5589</v>
      </c>
      <c r="FFI529" s="280" t="s">
        <v>5589</v>
      </c>
      <c r="FFJ529" s="280" t="s">
        <v>5589</v>
      </c>
      <c r="FFK529" s="280" t="s">
        <v>5589</v>
      </c>
      <c r="FFL529" s="280" t="s">
        <v>5589</v>
      </c>
      <c r="FFM529" s="280" t="s">
        <v>5589</v>
      </c>
      <c r="FFN529" s="280" t="s">
        <v>5589</v>
      </c>
      <c r="FFO529" s="280" t="s">
        <v>5589</v>
      </c>
      <c r="FFP529" s="280" t="s">
        <v>5589</v>
      </c>
      <c r="FFQ529" s="280" t="s">
        <v>5589</v>
      </c>
      <c r="FFR529" s="280" t="s">
        <v>5589</v>
      </c>
      <c r="FFS529" s="280" t="s">
        <v>5589</v>
      </c>
      <c r="FFT529" s="280" t="s">
        <v>5589</v>
      </c>
      <c r="FFU529" s="280" t="s">
        <v>5589</v>
      </c>
      <c r="FFV529" s="280" t="s">
        <v>5589</v>
      </c>
      <c r="FFW529" s="280" t="s">
        <v>5589</v>
      </c>
      <c r="FFX529" s="280" t="s">
        <v>5589</v>
      </c>
      <c r="FFY529" s="280" t="s">
        <v>5589</v>
      </c>
      <c r="FFZ529" s="280" t="s">
        <v>5589</v>
      </c>
      <c r="FGA529" s="280" t="s">
        <v>5589</v>
      </c>
      <c r="FGB529" s="280" t="s">
        <v>5589</v>
      </c>
      <c r="FGC529" s="280" t="s">
        <v>5589</v>
      </c>
      <c r="FGD529" s="280" t="s">
        <v>5589</v>
      </c>
      <c r="FGE529" s="280" t="s">
        <v>5589</v>
      </c>
      <c r="FGF529" s="280" t="s">
        <v>5589</v>
      </c>
      <c r="FGG529" s="280" t="s">
        <v>5589</v>
      </c>
      <c r="FGH529" s="280" t="s">
        <v>5589</v>
      </c>
      <c r="FGI529" s="280" t="s">
        <v>5589</v>
      </c>
      <c r="FGJ529" s="280" t="s">
        <v>5589</v>
      </c>
      <c r="FGK529" s="280" t="s">
        <v>5589</v>
      </c>
      <c r="FGL529" s="280" t="s">
        <v>5589</v>
      </c>
      <c r="FGM529" s="280" t="s">
        <v>5589</v>
      </c>
      <c r="FGN529" s="280" t="s">
        <v>5589</v>
      </c>
      <c r="FGO529" s="280" t="s">
        <v>5589</v>
      </c>
      <c r="FGP529" s="280" t="s">
        <v>5589</v>
      </c>
      <c r="FGQ529" s="280" t="s">
        <v>5589</v>
      </c>
      <c r="FGR529" s="280" t="s">
        <v>5589</v>
      </c>
      <c r="FGS529" s="280" t="s">
        <v>5589</v>
      </c>
      <c r="FGT529" s="280" t="s">
        <v>5589</v>
      </c>
      <c r="FGU529" s="280" t="s">
        <v>5589</v>
      </c>
      <c r="FGV529" s="280" t="s">
        <v>5589</v>
      </c>
      <c r="FGW529" s="280" t="s">
        <v>5589</v>
      </c>
      <c r="FGX529" s="280" t="s">
        <v>5589</v>
      </c>
      <c r="FGY529" s="280" t="s">
        <v>5589</v>
      </c>
      <c r="FGZ529" s="280" t="s">
        <v>5589</v>
      </c>
      <c r="FHA529" s="280" t="s">
        <v>5589</v>
      </c>
      <c r="FHB529" s="280" t="s">
        <v>5589</v>
      </c>
      <c r="FHC529" s="280" t="s">
        <v>5589</v>
      </c>
      <c r="FHD529" s="280" t="s">
        <v>5589</v>
      </c>
      <c r="FHE529" s="280" t="s">
        <v>5589</v>
      </c>
      <c r="FHF529" s="280" t="s">
        <v>5589</v>
      </c>
      <c r="FHG529" s="280" t="s">
        <v>5589</v>
      </c>
      <c r="FHH529" s="280" t="s">
        <v>5589</v>
      </c>
      <c r="FHI529" s="280" t="s">
        <v>5589</v>
      </c>
      <c r="FHJ529" s="280" t="s">
        <v>5589</v>
      </c>
      <c r="FHK529" s="280" t="s">
        <v>5589</v>
      </c>
      <c r="FHL529" s="280" t="s">
        <v>5589</v>
      </c>
      <c r="FHM529" s="280" t="s">
        <v>5589</v>
      </c>
      <c r="FHN529" s="280" t="s">
        <v>5589</v>
      </c>
      <c r="FHO529" s="280" t="s">
        <v>5589</v>
      </c>
      <c r="FHP529" s="280" t="s">
        <v>5589</v>
      </c>
      <c r="FHQ529" s="280" t="s">
        <v>5589</v>
      </c>
      <c r="FHR529" s="280" t="s">
        <v>5589</v>
      </c>
      <c r="FHS529" s="280" t="s">
        <v>5589</v>
      </c>
      <c r="FHT529" s="280" t="s">
        <v>5589</v>
      </c>
      <c r="FHU529" s="280" t="s">
        <v>5589</v>
      </c>
      <c r="FHV529" s="280" t="s">
        <v>5589</v>
      </c>
      <c r="FHW529" s="280" t="s">
        <v>5589</v>
      </c>
      <c r="FHX529" s="280" t="s">
        <v>5589</v>
      </c>
      <c r="FHY529" s="280" t="s">
        <v>5589</v>
      </c>
      <c r="FHZ529" s="280" t="s">
        <v>5589</v>
      </c>
      <c r="FIA529" s="280" t="s">
        <v>5589</v>
      </c>
      <c r="FIB529" s="280" t="s">
        <v>5589</v>
      </c>
      <c r="FIC529" s="280" t="s">
        <v>5589</v>
      </c>
      <c r="FID529" s="280" t="s">
        <v>5589</v>
      </c>
      <c r="FIE529" s="280" t="s">
        <v>5589</v>
      </c>
      <c r="FIF529" s="280" t="s">
        <v>5589</v>
      </c>
      <c r="FIG529" s="280" t="s">
        <v>5589</v>
      </c>
      <c r="FIH529" s="280" t="s">
        <v>5589</v>
      </c>
      <c r="FII529" s="280" t="s">
        <v>5589</v>
      </c>
      <c r="FIJ529" s="280" t="s">
        <v>5589</v>
      </c>
      <c r="FIK529" s="280" t="s">
        <v>5589</v>
      </c>
      <c r="FIL529" s="280" t="s">
        <v>5589</v>
      </c>
      <c r="FIM529" s="280" t="s">
        <v>5589</v>
      </c>
      <c r="FIN529" s="280" t="s">
        <v>5589</v>
      </c>
      <c r="FIO529" s="280" t="s">
        <v>5589</v>
      </c>
      <c r="FIP529" s="280" t="s">
        <v>5589</v>
      </c>
      <c r="FIQ529" s="280" t="s">
        <v>5589</v>
      </c>
      <c r="FIR529" s="280" t="s">
        <v>5589</v>
      </c>
      <c r="FIS529" s="280" t="s">
        <v>5589</v>
      </c>
      <c r="FIT529" s="280" t="s">
        <v>5589</v>
      </c>
      <c r="FIU529" s="280" t="s">
        <v>5589</v>
      </c>
      <c r="FIV529" s="280" t="s">
        <v>5589</v>
      </c>
      <c r="FIW529" s="280" t="s">
        <v>5589</v>
      </c>
      <c r="FIX529" s="280" t="s">
        <v>5589</v>
      </c>
      <c r="FIY529" s="280" t="s">
        <v>5589</v>
      </c>
      <c r="FIZ529" s="280" t="s">
        <v>5589</v>
      </c>
      <c r="FJA529" s="280" t="s">
        <v>5589</v>
      </c>
      <c r="FJB529" s="280" t="s">
        <v>5589</v>
      </c>
      <c r="FJC529" s="280" t="s">
        <v>5589</v>
      </c>
      <c r="FJD529" s="280" t="s">
        <v>5589</v>
      </c>
      <c r="FJE529" s="280" t="s">
        <v>5589</v>
      </c>
      <c r="FJF529" s="280" t="s">
        <v>5589</v>
      </c>
      <c r="FJG529" s="280" t="s">
        <v>5589</v>
      </c>
      <c r="FJH529" s="280" t="s">
        <v>5589</v>
      </c>
      <c r="FJI529" s="280" t="s">
        <v>5589</v>
      </c>
      <c r="FJJ529" s="280" t="s">
        <v>5589</v>
      </c>
      <c r="FJK529" s="280" t="s">
        <v>5589</v>
      </c>
      <c r="FJL529" s="280" t="s">
        <v>5589</v>
      </c>
      <c r="FJM529" s="280" t="s">
        <v>5589</v>
      </c>
      <c r="FJN529" s="280" t="s">
        <v>5589</v>
      </c>
      <c r="FJO529" s="280" t="s">
        <v>5589</v>
      </c>
      <c r="FJP529" s="280" t="s">
        <v>5589</v>
      </c>
      <c r="FJQ529" s="280" t="s">
        <v>5589</v>
      </c>
      <c r="FJR529" s="280" t="s">
        <v>5589</v>
      </c>
      <c r="FJS529" s="280" t="s">
        <v>5589</v>
      </c>
      <c r="FJT529" s="280" t="s">
        <v>5589</v>
      </c>
      <c r="FJU529" s="280" t="s">
        <v>5589</v>
      </c>
      <c r="FJV529" s="280" t="s">
        <v>5589</v>
      </c>
      <c r="FJW529" s="280" t="s">
        <v>5589</v>
      </c>
      <c r="FJX529" s="280" t="s">
        <v>5589</v>
      </c>
      <c r="FJY529" s="280" t="s">
        <v>5589</v>
      </c>
      <c r="FJZ529" s="280" t="s">
        <v>5589</v>
      </c>
      <c r="FKA529" s="280" t="s">
        <v>5589</v>
      </c>
      <c r="FKB529" s="280" t="s">
        <v>5589</v>
      </c>
      <c r="FKC529" s="280" t="s">
        <v>5589</v>
      </c>
      <c r="FKD529" s="280" t="s">
        <v>5589</v>
      </c>
      <c r="FKE529" s="280" t="s">
        <v>5589</v>
      </c>
      <c r="FKF529" s="280" t="s">
        <v>5589</v>
      </c>
      <c r="FKG529" s="280" t="s">
        <v>5589</v>
      </c>
      <c r="FKH529" s="280" t="s">
        <v>5589</v>
      </c>
      <c r="FKI529" s="280" t="s">
        <v>5589</v>
      </c>
      <c r="FKJ529" s="280" t="s">
        <v>5589</v>
      </c>
      <c r="FKK529" s="280" t="s">
        <v>5589</v>
      </c>
      <c r="FKL529" s="280" t="s">
        <v>5589</v>
      </c>
      <c r="FKM529" s="280" t="s">
        <v>5589</v>
      </c>
      <c r="FKN529" s="280" t="s">
        <v>5589</v>
      </c>
      <c r="FKO529" s="280" t="s">
        <v>5589</v>
      </c>
      <c r="FKP529" s="280" t="s">
        <v>5589</v>
      </c>
      <c r="FKQ529" s="280" t="s">
        <v>5589</v>
      </c>
      <c r="FKR529" s="280" t="s">
        <v>5589</v>
      </c>
      <c r="FKS529" s="280" t="s">
        <v>5589</v>
      </c>
      <c r="FKT529" s="280" t="s">
        <v>5589</v>
      </c>
      <c r="FKU529" s="280" t="s">
        <v>5589</v>
      </c>
      <c r="FKV529" s="280" t="s">
        <v>5589</v>
      </c>
      <c r="FKW529" s="280" t="s">
        <v>5589</v>
      </c>
      <c r="FKX529" s="280" t="s">
        <v>5589</v>
      </c>
      <c r="FKY529" s="280" t="s">
        <v>5589</v>
      </c>
      <c r="FKZ529" s="280" t="s">
        <v>5589</v>
      </c>
      <c r="FLA529" s="280" t="s">
        <v>5589</v>
      </c>
      <c r="FLB529" s="280" t="s">
        <v>5589</v>
      </c>
      <c r="FLC529" s="280" t="s">
        <v>5589</v>
      </c>
      <c r="FLD529" s="280" t="s">
        <v>5589</v>
      </c>
      <c r="FLE529" s="280" t="s">
        <v>5589</v>
      </c>
      <c r="FLF529" s="280" t="s">
        <v>5589</v>
      </c>
      <c r="FLG529" s="280" t="s">
        <v>5589</v>
      </c>
      <c r="FLH529" s="280" t="s">
        <v>5589</v>
      </c>
      <c r="FLI529" s="280" t="s">
        <v>5589</v>
      </c>
      <c r="FLJ529" s="280" t="s">
        <v>5589</v>
      </c>
      <c r="FLK529" s="280" t="s">
        <v>5589</v>
      </c>
      <c r="FLL529" s="280" t="s">
        <v>5589</v>
      </c>
      <c r="FLM529" s="280" t="s">
        <v>5589</v>
      </c>
      <c r="FLN529" s="280" t="s">
        <v>5589</v>
      </c>
      <c r="FLO529" s="280" t="s">
        <v>5589</v>
      </c>
      <c r="FLP529" s="280" t="s">
        <v>5589</v>
      </c>
      <c r="FLQ529" s="280" t="s">
        <v>5589</v>
      </c>
      <c r="FLR529" s="280" t="s">
        <v>5589</v>
      </c>
      <c r="FLS529" s="280" t="s">
        <v>5589</v>
      </c>
      <c r="FLT529" s="280" t="s">
        <v>5589</v>
      </c>
      <c r="FLU529" s="280" t="s">
        <v>5589</v>
      </c>
      <c r="FLV529" s="280" t="s">
        <v>5589</v>
      </c>
      <c r="FLW529" s="280" t="s">
        <v>5589</v>
      </c>
      <c r="FLX529" s="280" t="s">
        <v>5589</v>
      </c>
      <c r="FLY529" s="280" t="s">
        <v>5589</v>
      </c>
      <c r="FLZ529" s="280" t="s">
        <v>5589</v>
      </c>
      <c r="FMA529" s="280" t="s">
        <v>5589</v>
      </c>
      <c r="FMB529" s="280" t="s">
        <v>5589</v>
      </c>
      <c r="FMC529" s="280" t="s">
        <v>5589</v>
      </c>
      <c r="FMD529" s="280" t="s">
        <v>5589</v>
      </c>
      <c r="FME529" s="280" t="s">
        <v>5589</v>
      </c>
      <c r="FMF529" s="280" t="s">
        <v>5589</v>
      </c>
      <c r="FMG529" s="280" t="s">
        <v>5589</v>
      </c>
      <c r="FMH529" s="280" t="s">
        <v>5589</v>
      </c>
      <c r="FMI529" s="280" t="s">
        <v>5589</v>
      </c>
      <c r="FMJ529" s="280" t="s">
        <v>5589</v>
      </c>
      <c r="FMK529" s="280" t="s">
        <v>5589</v>
      </c>
      <c r="FML529" s="280" t="s">
        <v>5589</v>
      </c>
      <c r="FMM529" s="280" t="s">
        <v>5589</v>
      </c>
      <c r="FMN529" s="280" t="s">
        <v>5589</v>
      </c>
      <c r="FMO529" s="280" t="s">
        <v>5589</v>
      </c>
      <c r="FMP529" s="280" t="s">
        <v>5589</v>
      </c>
      <c r="FMQ529" s="280" t="s">
        <v>5589</v>
      </c>
      <c r="FMR529" s="280" t="s">
        <v>5589</v>
      </c>
      <c r="FMS529" s="280" t="s">
        <v>5589</v>
      </c>
      <c r="FMT529" s="280" t="s">
        <v>5589</v>
      </c>
      <c r="FMU529" s="280" t="s">
        <v>5589</v>
      </c>
      <c r="FMV529" s="280" t="s">
        <v>5589</v>
      </c>
      <c r="FMW529" s="280" t="s">
        <v>5589</v>
      </c>
      <c r="FMX529" s="280" t="s">
        <v>5589</v>
      </c>
      <c r="FMY529" s="280" t="s">
        <v>5589</v>
      </c>
      <c r="FMZ529" s="280" t="s">
        <v>5589</v>
      </c>
      <c r="FNA529" s="280" t="s">
        <v>5589</v>
      </c>
      <c r="FNB529" s="280" t="s">
        <v>5589</v>
      </c>
      <c r="FNC529" s="280" t="s">
        <v>5589</v>
      </c>
      <c r="FND529" s="280" t="s">
        <v>5589</v>
      </c>
      <c r="FNE529" s="280" t="s">
        <v>5589</v>
      </c>
      <c r="FNF529" s="280" t="s">
        <v>5589</v>
      </c>
      <c r="FNG529" s="280" t="s">
        <v>5589</v>
      </c>
      <c r="FNH529" s="280" t="s">
        <v>5589</v>
      </c>
      <c r="FNI529" s="280" t="s">
        <v>5589</v>
      </c>
      <c r="FNJ529" s="280" t="s">
        <v>5589</v>
      </c>
      <c r="FNK529" s="280" t="s">
        <v>5589</v>
      </c>
      <c r="FNL529" s="280" t="s">
        <v>5589</v>
      </c>
      <c r="FNM529" s="280" t="s">
        <v>5589</v>
      </c>
      <c r="FNN529" s="280" t="s">
        <v>5589</v>
      </c>
      <c r="FNO529" s="280" t="s">
        <v>5589</v>
      </c>
      <c r="FNP529" s="280" t="s">
        <v>5589</v>
      </c>
      <c r="FNQ529" s="280" t="s">
        <v>5589</v>
      </c>
      <c r="FNR529" s="280" t="s">
        <v>5589</v>
      </c>
      <c r="FNS529" s="280" t="s">
        <v>5589</v>
      </c>
      <c r="FNT529" s="280" t="s">
        <v>5589</v>
      </c>
      <c r="FNU529" s="280" t="s">
        <v>5589</v>
      </c>
      <c r="FNV529" s="280" t="s">
        <v>5589</v>
      </c>
      <c r="FNW529" s="280" t="s">
        <v>5589</v>
      </c>
      <c r="FNX529" s="280" t="s">
        <v>5589</v>
      </c>
      <c r="FNY529" s="280" t="s">
        <v>5589</v>
      </c>
      <c r="FNZ529" s="280" t="s">
        <v>5589</v>
      </c>
      <c r="FOA529" s="280" t="s">
        <v>5589</v>
      </c>
      <c r="FOB529" s="280" t="s">
        <v>5589</v>
      </c>
      <c r="FOC529" s="280" t="s">
        <v>5589</v>
      </c>
      <c r="FOD529" s="280" t="s">
        <v>5589</v>
      </c>
      <c r="FOE529" s="280" t="s">
        <v>5589</v>
      </c>
      <c r="FOF529" s="280" t="s">
        <v>5589</v>
      </c>
      <c r="FOG529" s="280" t="s">
        <v>5589</v>
      </c>
      <c r="FOH529" s="280" t="s">
        <v>5589</v>
      </c>
      <c r="FOI529" s="280" t="s">
        <v>5589</v>
      </c>
      <c r="FOJ529" s="280" t="s">
        <v>5589</v>
      </c>
      <c r="FOK529" s="280" t="s">
        <v>5589</v>
      </c>
      <c r="FOL529" s="280" t="s">
        <v>5589</v>
      </c>
      <c r="FOM529" s="280" t="s">
        <v>5589</v>
      </c>
      <c r="FON529" s="280" t="s">
        <v>5589</v>
      </c>
      <c r="FOO529" s="280" t="s">
        <v>5589</v>
      </c>
      <c r="FOP529" s="280" t="s">
        <v>5589</v>
      </c>
      <c r="FOQ529" s="280" t="s">
        <v>5589</v>
      </c>
      <c r="FOR529" s="280" t="s">
        <v>5589</v>
      </c>
      <c r="FOS529" s="280" t="s">
        <v>5589</v>
      </c>
      <c r="FOT529" s="280" t="s">
        <v>5589</v>
      </c>
      <c r="FOU529" s="280" t="s">
        <v>5589</v>
      </c>
      <c r="FOV529" s="280" t="s">
        <v>5589</v>
      </c>
      <c r="FOW529" s="280" t="s">
        <v>5589</v>
      </c>
      <c r="FOX529" s="280" t="s">
        <v>5589</v>
      </c>
      <c r="FOY529" s="280" t="s">
        <v>5589</v>
      </c>
      <c r="FOZ529" s="280" t="s">
        <v>5589</v>
      </c>
      <c r="FPA529" s="280" t="s">
        <v>5589</v>
      </c>
      <c r="FPB529" s="280" t="s">
        <v>5589</v>
      </c>
      <c r="FPC529" s="280" t="s">
        <v>5589</v>
      </c>
      <c r="FPD529" s="280" t="s">
        <v>5589</v>
      </c>
      <c r="FPE529" s="280" t="s">
        <v>5589</v>
      </c>
      <c r="FPF529" s="280" t="s">
        <v>5589</v>
      </c>
      <c r="FPG529" s="280" t="s">
        <v>5589</v>
      </c>
      <c r="FPH529" s="280" t="s">
        <v>5589</v>
      </c>
      <c r="FPI529" s="280" t="s">
        <v>5589</v>
      </c>
      <c r="FPJ529" s="280" t="s">
        <v>5589</v>
      </c>
      <c r="FPK529" s="280" t="s">
        <v>5589</v>
      </c>
      <c r="FPL529" s="280" t="s">
        <v>5589</v>
      </c>
      <c r="FPM529" s="280" t="s">
        <v>5589</v>
      </c>
      <c r="FPN529" s="280" t="s">
        <v>5589</v>
      </c>
      <c r="FPO529" s="280" t="s">
        <v>5589</v>
      </c>
      <c r="FPP529" s="280" t="s">
        <v>5589</v>
      </c>
      <c r="FPQ529" s="280" t="s">
        <v>5589</v>
      </c>
      <c r="FPR529" s="280" t="s">
        <v>5589</v>
      </c>
      <c r="FPS529" s="280" t="s">
        <v>5589</v>
      </c>
      <c r="FPT529" s="280" t="s">
        <v>5589</v>
      </c>
      <c r="FPU529" s="280" t="s">
        <v>5589</v>
      </c>
      <c r="FPV529" s="280" t="s">
        <v>5589</v>
      </c>
      <c r="FPW529" s="280" t="s">
        <v>5589</v>
      </c>
      <c r="FPX529" s="280" t="s">
        <v>5589</v>
      </c>
      <c r="FPY529" s="280" t="s">
        <v>5589</v>
      </c>
      <c r="FPZ529" s="280" t="s">
        <v>5589</v>
      </c>
      <c r="FQA529" s="280" t="s">
        <v>5589</v>
      </c>
      <c r="FQB529" s="280" t="s">
        <v>5589</v>
      </c>
      <c r="FQC529" s="280" t="s">
        <v>5589</v>
      </c>
      <c r="FQD529" s="280" t="s">
        <v>5589</v>
      </c>
      <c r="FQE529" s="280" t="s">
        <v>5589</v>
      </c>
      <c r="FQF529" s="280" t="s">
        <v>5589</v>
      </c>
      <c r="FQG529" s="280" t="s">
        <v>5589</v>
      </c>
      <c r="FQH529" s="280" t="s">
        <v>5589</v>
      </c>
      <c r="FQI529" s="280" t="s">
        <v>5589</v>
      </c>
      <c r="FQJ529" s="280" t="s">
        <v>5589</v>
      </c>
      <c r="FQK529" s="280" t="s">
        <v>5589</v>
      </c>
      <c r="FQL529" s="280" t="s">
        <v>5589</v>
      </c>
      <c r="FQM529" s="280" t="s">
        <v>5589</v>
      </c>
      <c r="FQN529" s="280" t="s">
        <v>5589</v>
      </c>
      <c r="FQO529" s="280" t="s">
        <v>5589</v>
      </c>
      <c r="FQP529" s="280" t="s">
        <v>5589</v>
      </c>
      <c r="FQQ529" s="280" t="s">
        <v>5589</v>
      </c>
      <c r="FQR529" s="280" t="s">
        <v>5589</v>
      </c>
      <c r="FQS529" s="280" t="s">
        <v>5589</v>
      </c>
      <c r="FQT529" s="280" t="s">
        <v>5589</v>
      </c>
      <c r="FQU529" s="280" t="s">
        <v>5589</v>
      </c>
      <c r="FQV529" s="280" t="s">
        <v>5589</v>
      </c>
      <c r="FQW529" s="280" t="s">
        <v>5589</v>
      </c>
      <c r="FQX529" s="280" t="s">
        <v>5589</v>
      </c>
      <c r="FQY529" s="280" t="s">
        <v>5589</v>
      </c>
      <c r="FQZ529" s="280" t="s">
        <v>5589</v>
      </c>
      <c r="FRA529" s="280" t="s">
        <v>5589</v>
      </c>
      <c r="FRB529" s="280" t="s">
        <v>5589</v>
      </c>
      <c r="FRC529" s="280" t="s">
        <v>5589</v>
      </c>
      <c r="FRD529" s="280" t="s">
        <v>5589</v>
      </c>
      <c r="FRE529" s="280" t="s">
        <v>5589</v>
      </c>
      <c r="FRF529" s="280" t="s">
        <v>5589</v>
      </c>
      <c r="FRG529" s="280" t="s">
        <v>5589</v>
      </c>
      <c r="FRH529" s="280" t="s">
        <v>5589</v>
      </c>
      <c r="FRI529" s="280" t="s">
        <v>5589</v>
      </c>
      <c r="FRJ529" s="280" t="s">
        <v>5589</v>
      </c>
      <c r="FRK529" s="280" t="s">
        <v>5589</v>
      </c>
      <c r="FRL529" s="280" t="s">
        <v>5589</v>
      </c>
      <c r="FRM529" s="280" t="s">
        <v>5589</v>
      </c>
      <c r="FRN529" s="280" t="s">
        <v>5589</v>
      </c>
      <c r="FRO529" s="280" t="s">
        <v>5589</v>
      </c>
      <c r="FRP529" s="280" t="s">
        <v>5589</v>
      </c>
      <c r="FRQ529" s="280" t="s">
        <v>5589</v>
      </c>
      <c r="FRR529" s="280" t="s">
        <v>5589</v>
      </c>
      <c r="FRS529" s="280" t="s">
        <v>5589</v>
      </c>
      <c r="FRT529" s="280" t="s">
        <v>5589</v>
      </c>
      <c r="FRU529" s="280" t="s">
        <v>5589</v>
      </c>
      <c r="FRV529" s="280" t="s">
        <v>5589</v>
      </c>
      <c r="FRW529" s="280" t="s">
        <v>5589</v>
      </c>
      <c r="FRX529" s="280" t="s">
        <v>5589</v>
      </c>
      <c r="FRY529" s="280" t="s">
        <v>5589</v>
      </c>
      <c r="FRZ529" s="280" t="s">
        <v>5589</v>
      </c>
      <c r="FSA529" s="280" t="s">
        <v>5589</v>
      </c>
      <c r="FSB529" s="280" t="s">
        <v>5589</v>
      </c>
      <c r="FSC529" s="280" t="s">
        <v>5589</v>
      </c>
      <c r="FSD529" s="280" t="s">
        <v>5589</v>
      </c>
      <c r="FSE529" s="280" t="s">
        <v>5589</v>
      </c>
      <c r="FSF529" s="280" t="s">
        <v>5589</v>
      </c>
      <c r="FSG529" s="280" t="s">
        <v>5589</v>
      </c>
      <c r="FSH529" s="280" t="s">
        <v>5589</v>
      </c>
      <c r="FSI529" s="280" t="s">
        <v>5589</v>
      </c>
      <c r="FSJ529" s="280" t="s">
        <v>5589</v>
      </c>
      <c r="FSK529" s="280" t="s">
        <v>5589</v>
      </c>
      <c r="FSL529" s="280" t="s">
        <v>5589</v>
      </c>
      <c r="FSM529" s="280" t="s">
        <v>5589</v>
      </c>
      <c r="FSN529" s="280" t="s">
        <v>5589</v>
      </c>
      <c r="FSO529" s="280" t="s">
        <v>5589</v>
      </c>
      <c r="FSP529" s="280" t="s">
        <v>5589</v>
      </c>
      <c r="FSQ529" s="280" t="s">
        <v>5589</v>
      </c>
      <c r="FSR529" s="280" t="s">
        <v>5589</v>
      </c>
      <c r="FSS529" s="280" t="s">
        <v>5589</v>
      </c>
      <c r="FST529" s="280" t="s">
        <v>5589</v>
      </c>
      <c r="FSU529" s="280" t="s">
        <v>5589</v>
      </c>
      <c r="FSV529" s="280" t="s">
        <v>5589</v>
      </c>
      <c r="FSW529" s="280" t="s">
        <v>5589</v>
      </c>
      <c r="FSX529" s="280" t="s">
        <v>5589</v>
      </c>
      <c r="FSY529" s="280" t="s">
        <v>5589</v>
      </c>
      <c r="FSZ529" s="280" t="s">
        <v>5589</v>
      </c>
      <c r="FTA529" s="280" t="s">
        <v>5589</v>
      </c>
      <c r="FTB529" s="280" t="s">
        <v>5589</v>
      </c>
      <c r="FTC529" s="280" t="s">
        <v>5589</v>
      </c>
      <c r="FTD529" s="280" t="s">
        <v>5589</v>
      </c>
      <c r="FTE529" s="280" t="s">
        <v>5589</v>
      </c>
      <c r="FTF529" s="280" t="s">
        <v>5589</v>
      </c>
      <c r="FTG529" s="280" t="s">
        <v>5589</v>
      </c>
      <c r="FTH529" s="280" t="s">
        <v>5589</v>
      </c>
      <c r="FTI529" s="280" t="s">
        <v>5589</v>
      </c>
      <c r="FTJ529" s="280" t="s">
        <v>5589</v>
      </c>
      <c r="FTK529" s="280" t="s">
        <v>5589</v>
      </c>
      <c r="FTL529" s="280" t="s">
        <v>5589</v>
      </c>
      <c r="FTM529" s="280" t="s">
        <v>5589</v>
      </c>
      <c r="FTN529" s="280" t="s">
        <v>5589</v>
      </c>
      <c r="FTO529" s="280" t="s">
        <v>5589</v>
      </c>
      <c r="FTP529" s="280" t="s">
        <v>5589</v>
      </c>
      <c r="FTQ529" s="280" t="s">
        <v>5589</v>
      </c>
      <c r="FTR529" s="280" t="s">
        <v>5589</v>
      </c>
      <c r="FTS529" s="280" t="s">
        <v>5589</v>
      </c>
      <c r="FTT529" s="280" t="s">
        <v>5589</v>
      </c>
      <c r="FTU529" s="280" t="s">
        <v>5589</v>
      </c>
      <c r="FTV529" s="280" t="s">
        <v>5589</v>
      </c>
      <c r="FTW529" s="280" t="s">
        <v>5589</v>
      </c>
      <c r="FTX529" s="280" t="s">
        <v>5589</v>
      </c>
      <c r="FTY529" s="280" t="s">
        <v>5589</v>
      </c>
      <c r="FTZ529" s="280" t="s">
        <v>5589</v>
      </c>
      <c r="FUA529" s="280" t="s">
        <v>5589</v>
      </c>
      <c r="FUB529" s="280" t="s">
        <v>5589</v>
      </c>
      <c r="FUC529" s="280" t="s">
        <v>5589</v>
      </c>
      <c r="FUD529" s="280" t="s">
        <v>5589</v>
      </c>
      <c r="FUE529" s="280" t="s">
        <v>5589</v>
      </c>
      <c r="FUF529" s="280" t="s">
        <v>5589</v>
      </c>
      <c r="FUG529" s="280" t="s">
        <v>5589</v>
      </c>
      <c r="FUH529" s="280" t="s">
        <v>5589</v>
      </c>
      <c r="FUI529" s="280" t="s">
        <v>5589</v>
      </c>
      <c r="FUJ529" s="280" t="s">
        <v>5589</v>
      </c>
      <c r="FUK529" s="280" t="s">
        <v>5589</v>
      </c>
      <c r="FUL529" s="280" t="s">
        <v>5589</v>
      </c>
      <c r="FUM529" s="280" t="s">
        <v>5589</v>
      </c>
      <c r="FUN529" s="280" t="s">
        <v>5589</v>
      </c>
      <c r="FUO529" s="280" t="s">
        <v>5589</v>
      </c>
      <c r="FUP529" s="280" t="s">
        <v>5589</v>
      </c>
      <c r="FUQ529" s="280" t="s">
        <v>5589</v>
      </c>
      <c r="FUR529" s="280" t="s">
        <v>5589</v>
      </c>
      <c r="FUS529" s="280" t="s">
        <v>5589</v>
      </c>
      <c r="FUT529" s="280" t="s">
        <v>5589</v>
      </c>
      <c r="FUU529" s="280" t="s">
        <v>5589</v>
      </c>
      <c r="FUV529" s="280" t="s">
        <v>5589</v>
      </c>
      <c r="FUW529" s="280" t="s">
        <v>5589</v>
      </c>
      <c r="FUX529" s="280" t="s">
        <v>5589</v>
      </c>
      <c r="FUY529" s="280" t="s">
        <v>5589</v>
      </c>
      <c r="FUZ529" s="280" t="s">
        <v>5589</v>
      </c>
      <c r="FVA529" s="280" t="s">
        <v>5589</v>
      </c>
      <c r="FVB529" s="280" t="s">
        <v>5589</v>
      </c>
      <c r="FVC529" s="280" t="s">
        <v>5589</v>
      </c>
      <c r="FVD529" s="280" t="s">
        <v>5589</v>
      </c>
      <c r="FVE529" s="280" t="s">
        <v>5589</v>
      </c>
      <c r="FVF529" s="280" t="s">
        <v>5589</v>
      </c>
      <c r="FVG529" s="280" t="s">
        <v>5589</v>
      </c>
      <c r="FVH529" s="280" t="s">
        <v>5589</v>
      </c>
      <c r="FVI529" s="280" t="s">
        <v>5589</v>
      </c>
      <c r="FVJ529" s="280" t="s">
        <v>5589</v>
      </c>
      <c r="FVK529" s="280" t="s">
        <v>5589</v>
      </c>
      <c r="FVL529" s="280" t="s">
        <v>5589</v>
      </c>
      <c r="FVM529" s="280" t="s">
        <v>5589</v>
      </c>
      <c r="FVN529" s="280" t="s">
        <v>5589</v>
      </c>
      <c r="FVO529" s="280" t="s">
        <v>5589</v>
      </c>
      <c r="FVP529" s="280" t="s">
        <v>5589</v>
      </c>
      <c r="FVQ529" s="280" t="s">
        <v>5589</v>
      </c>
      <c r="FVR529" s="280" t="s">
        <v>5589</v>
      </c>
      <c r="FVS529" s="280" t="s">
        <v>5589</v>
      </c>
      <c r="FVT529" s="280" t="s">
        <v>5589</v>
      </c>
      <c r="FVU529" s="280" t="s">
        <v>5589</v>
      </c>
      <c r="FVV529" s="280" t="s">
        <v>5589</v>
      </c>
      <c r="FVW529" s="280" t="s">
        <v>5589</v>
      </c>
      <c r="FVX529" s="280" t="s">
        <v>5589</v>
      </c>
      <c r="FVY529" s="280" t="s">
        <v>5589</v>
      </c>
      <c r="FVZ529" s="280" t="s">
        <v>5589</v>
      </c>
      <c r="FWA529" s="280" t="s">
        <v>5589</v>
      </c>
      <c r="FWB529" s="280" t="s">
        <v>5589</v>
      </c>
      <c r="FWC529" s="280" t="s">
        <v>5589</v>
      </c>
      <c r="FWD529" s="280" t="s">
        <v>5589</v>
      </c>
      <c r="FWE529" s="280" t="s">
        <v>5589</v>
      </c>
      <c r="FWF529" s="280" t="s">
        <v>5589</v>
      </c>
      <c r="FWG529" s="280" t="s">
        <v>5589</v>
      </c>
      <c r="FWH529" s="280" t="s">
        <v>5589</v>
      </c>
      <c r="FWI529" s="280" t="s">
        <v>5589</v>
      </c>
      <c r="FWJ529" s="280" t="s">
        <v>5589</v>
      </c>
      <c r="FWK529" s="280" t="s">
        <v>5589</v>
      </c>
      <c r="FWL529" s="280" t="s">
        <v>5589</v>
      </c>
      <c r="FWM529" s="280" t="s">
        <v>5589</v>
      </c>
      <c r="FWN529" s="280" t="s">
        <v>5589</v>
      </c>
      <c r="FWO529" s="280" t="s">
        <v>5589</v>
      </c>
      <c r="FWP529" s="280" t="s">
        <v>5589</v>
      </c>
      <c r="FWQ529" s="280" t="s">
        <v>5589</v>
      </c>
      <c r="FWR529" s="280" t="s">
        <v>5589</v>
      </c>
      <c r="FWS529" s="280" t="s">
        <v>5589</v>
      </c>
      <c r="FWT529" s="280" t="s">
        <v>5589</v>
      </c>
      <c r="FWU529" s="280" t="s">
        <v>5589</v>
      </c>
      <c r="FWV529" s="280" t="s">
        <v>5589</v>
      </c>
      <c r="FWW529" s="280" t="s">
        <v>5589</v>
      </c>
      <c r="FWX529" s="280" t="s">
        <v>5589</v>
      </c>
      <c r="FWY529" s="280" t="s">
        <v>5589</v>
      </c>
      <c r="FWZ529" s="280" t="s">
        <v>5589</v>
      </c>
      <c r="FXA529" s="280" t="s">
        <v>5589</v>
      </c>
      <c r="FXB529" s="280" t="s">
        <v>5589</v>
      </c>
      <c r="FXC529" s="280" t="s">
        <v>5589</v>
      </c>
      <c r="FXD529" s="280" t="s">
        <v>5589</v>
      </c>
      <c r="FXE529" s="280" t="s">
        <v>5589</v>
      </c>
      <c r="FXF529" s="280" t="s">
        <v>5589</v>
      </c>
      <c r="FXG529" s="280" t="s">
        <v>5589</v>
      </c>
      <c r="FXH529" s="280" t="s">
        <v>5589</v>
      </c>
      <c r="FXI529" s="280" t="s">
        <v>5589</v>
      </c>
      <c r="FXJ529" s="280" t="s">
        <v>5589</v>
      </c>
      <c r="FXK529" s="280" t="s">
        <v>5589</v>
      </c>
      <c r="FXL529" s="280" t="s">
        <v>5589</v>
      </c>
      <c r="FXM529" s="280" t="s">
        <v>5589</v>
      </c>
      <c r="FXN529" s="280" t="s">
        <v>5589</v>
      </c>
      <c r="FXO529" s="280" t="s">
        <v>5589</v>
      </c>
      <c r="FXP529" s="280" t="s">
        <v>5589</v>
      </c>
      <c r="FXQ529" s="280" t="s">
        <v>5589</v>
      </c>
      <c r="FXR529" s="280" t="s">
        <v>5589</v>
      </c>
      <c r="FXS529" s="280" t="s">
        <v>5589</v>
      </c>
      <c r="FXT529" s="280" t="s">
        <v>5589</v>
      </c>
      <c r="FXU529" s="280" t="s">
        <v>5589</v>
      </c>
      <c r="FXV529" s="280" t="s">
        <v>5589</v>
      </c>
      <c r="FXW529" s="280" t="s">
        <v>5589</v>
      </c>
      <c r="FXX529" s="280" t="s">
        <v>5589</v>
      </c>
      <c r="FXY529" s="280" t="s">
        <v>5589</v>
      </c>
      <c r="FXZ529" s="280" t="s">
        <v>5589</v>
      </c>
      <c r="FYA529" s="280" t="s">
        <v>5589</v>
      </c>
      <c r="FYB529" s="280" t="s">
        <v>5589</v>
      </c>
      <c r="FYC529" s="280" t="s">
        <v>5589</v>
      </c>
      <c r="FYD529" s="280" t="s">
        <v>5589</v>
      </c>
      <c r="FYE529" s="280" t="s">
        <v>5589</v>
      </c>
      <c r="FYF529" s="280" t="s">
        <v>5589</v>
      </c>
      <c r="FYG529" s="280" t="s">
        <v>5589</v>
      </c>
      <c r="FYH529" s="280" t="s">
        <v>5589</v>
      </c>
      <c r="FYI529" s="280" t="s">
        <v>5589</v>
      </c>
      <c r="FYJ529" s="280" t="s">
        <v>5589</v>
      </c>
      <c r="FYK529" s="280" t="s">
        <v>5589</v>
      </c>
      <c r="FYL529" s="280" t="s">
        <v>5589</v>
      </c>
      <c r="FYM529" s="280" t="s">
        <v>5589</v>
      </c>
      <c r="FYN529" s="280" t="s">
        <v>5589</v>
      </c>
      <c r="FYO529" s="280" t="s">
        <v>5589</v>
      </c>
      <c r="FYP529" s="280" t="s">
        <v>5589</v>
      </c>
      <c r="FYQ529" s="280" t="s">
        <v>5589</v>
      </c>
      <c r="FYR529" s="280" t="s">
        <v>5589</v>
      </c>
      <c r="FYS529" s="280" t="s">
        <v>5589</v>
      </c>
      <c r="FYT529" s="280" t="s">
        <v>5589</v>
      </c>
      <c r="FYU529" s="280" t="s">
        <v>5589</v>
      </c>
      <c r="FYV529" s="280" t="s">
        <v>5589</v>
      </c>
      <c r="FYW529" s="280" t="s">
        <v>5589</v>
      </c>
      <c r="FYX529" s="280" t="s">
        <v>5589</v>
      </c>
      <c r="FYY529" s="280" t="s">
        <v>5589</v>
      </c>
      <c r="FYZ529" s="280" t="s">
        <v>5589</v>
      </c>
      <c r="FZA529" s="280" t="s">
        <v>5589</v>
      </c>
      <c r="FZB529" s="280" t="s">
        <v>5589</v>
      </c>
      <c r="FZC529" s="280" t="s">
        <v>5589</v>
      </c>
      <c r="FZD529" s="280" t="s">
        <v>5589</v>
      </c>
      <c r="FZE529" s="280" t="s">
        <v>5589</v>
      </c>
      <c r="FZF529" s="280" t="s">
        <v>5589</v>
      </c>
      <c r="FZG529" s="280" t="s">
        <v>5589</v>
      </c>
      <c r="FZH529" s="280" t="s">
        <v>5589</v>
      </c>
      <c r="FZI529" s="280" t="s">
        <v>5589</v>
      </c>
      <c r="FZJ529" s="280" t="s">
        <v>5589</v>
      </c>
      <c r="FZK529" s="280" t="s">
        <v>5589</v>
      </c>
      <c r="FZL529" s="280" t="s">
        <v>5589</v>
      </c>
      <c r="FZM529" s="280" t="s">
        <v>5589</v>
      </c>
      <c r="FZN529" s="280" t="s">
        <v>5589</v>
      </c>
      <c r="FZO529" s="280" t="s">
        <v>5589</v>
      </c>
      <c r="FZP529" s="280" t="s">
        <v>5589</v>
      </c>
      <c r="FZQ529" s="280" t="s">
        <v>5589</v>
      </c>
      <c r="FZR529" s="280" t="s">
        <v>5589</v>
      </c>
      <c r="FZS529" s="280" t="s">
        <v>5589</v>
      </c>
      <c r="FZT529" s="280" t="s">
        <v>5589</v>
      </c>
      <c r="FZU529" s="280" t="s">
        <v>5589</v>
      </c>
      <c r="FZV529" s="280" t="s">
        <v>5589</v>
      </c>
      <c r="FZW529" s="280" t="s">
        <v>5589</v>
      </c>
      <c r="FZX529" s="280" t="s">
        <v>5589</v>
      </c>
      <c r="FZY529" s="280" t="s">
        <v>5589</v>
      </c>
      <c r="FZZ529" s="280" t="s">
        <v>5589</v>
      </c>
      <c r="GAA529" s="280" t="s">
        <v>5589</v>
      </c>
      <c r="GAB529" s="280" t="s">
        <v>5589</v>
      </c>
      <c r="GAC529" s="280" t="s">
        <v>5589</v>
      </c>
      <c r="GAD529" s="280" t="s">
        <v>5589</v>
      </c>
      <c r="GAE529" s="280" t="s">
        <v>5589</v>
      </c>
      <c r="GAF529" s="280" t="s">
        <v>5589</v>
      </c>
      <c r="GAG529" s="280" t="s">
        <v>5589</v>
      </c>
      <c r="GAH529" s="280" t="s">
        <v>5589</v>
      </c>
      <c r="GAI529" s="280" t="s">
        <v>5589</v>
      </c>
      <c r="GAJ529" s="280" t="s">
        <v>5589</v>
      </c>
      <c r="GAK529" s="280" t="s">
        <v>5589</v>
      </c>
      <c r="GAL529" s="280" t="s">
        <v>5589</v>
      </c>
      <c r="GAM529" s="280" t="s">
        <v>5589</v>
      </c>
      <c r="GAN529" s="280" t="s">
        <v>5589</v>
      </c>
      <c r="GAO529" s="280" t="s">
        <v>5589</v>
      </c>
      <c r="GAP529" s="280" t="s">
        <v>5589</v>
      </c>
      <c r="GAQ529" s="280" t="s">
        <v>5589</v>
      </c>
      <c r="GAR529" s="280" t="s">
        <v>5589</v>
      </c>
      <c r="GAS529" s="280" t="s">
        <v>5589</v>
      </c>
      <c r="GAT529" s="280" t="s">
        <v>5589</v>
      </c>
      <c r="GAU529" s="280" t="s">
        <v>5589</v>
      </c>
      <c r="GAV529" s="280" t="s">
        <v>5589</v>
      </c>
      <c r="GAW529" s="280" t="s">
        <v>5589</v>
      </c>
      <c r="GAX529" s="280" t="s">
        <v>5589</v>
      </c>
      <c r="GAY529" s="280" t="s">
        <v>5589</v>
      </c>
      <c r="GAZ529" s="280" t="s">
        <v>5589</v>
      </c>
      <c r="GBA529" s="280" t="s">
        <v>5589</v>
      </c>
      <c r="GBB529" s="280" t="s">
        <v>5589</v>
      </c>
      <c r="GBC529" s="280" t="s">
        <v>5589</v>
      </c>
      <c r="GBD529" s="280" t="s">
        <v>5589</v>
      </c>
      <c r="GBE529" s="280" t="s">
        <v>5589</v>
      </c>
      <c r="GBF529" s="280" t="s">
        <v>5589</v>
      </c>
      <c r="GBG529" s="280" t="s">
        <v>5589</v>
      </c>
      <c r="GBH529" s="280" t="s">
        <v>5589</v>
      </c>
      <c r="GBI529" s="280" t="s">
        <v>5589</v>
      </c>
      <c r="GBJ529" s="280" t="s">
        <v>5589</v>
      </c>
      <c r="GBK529" s="280" t="s">
        <v>5589</v>
      </c>
      <c r="GBL529" s="280" t="s">
        <v>5589</v>
      </c>
      <c r="GBM529" s="280" t="s">
        <v>5589</v>
      </c>
      <c r="GBN529" s="280" t="s">
        <v>5589</v>
      </c>
      <c r="GBO529" s="280" t="s">
        <v>5589</v>
      </c>
      <c r="GBP529" s="280" t="s">
        <v>5589</v>
      </c>
      <c r="GBQ529" s="280" t="s">
        <v>5589</v>
      </c>
      <c r="GBR529" s="280" t="s">
        <v>5589</v>
      </c>
      <c r="GBS529" s="280" t="s">
        <v>5589</v>
      </c>
      <c r="GBT529" s="280" t="s">
        <v>5589</v>
      </c>
      <c r="GBU529" s="280" t="s">
        <v>5589</v>
      </c>
      <c r="GBV529" s="280" t="s">
        <v>5589</v>
      </c>
      <c r="GBW529" s="280" t="s">
        <v>5589</v>
      </c>
      <c r="GBX529" s="280" t="s">
        <v>5589</v>
      </c>
      <c r="GBY529" s="280" t="s">
        <v>5589</v>
      </c>
      <c r="GBZ529" s="280" t="s">
        <v>5589</v>
      </c>
      <c r="GCA529" s="280" t="s">
        <v>5589</v>
      </c>
      <c r="GCB529" s="280" t="s">
        <v>5589</v>
      </c>
      <c r="GCC529" s="280" t="s">
        <v>5589</v>
      </c>
      <c r="GCD529" s="280" t="s">
        <v>5589</v>
      </c>
      <c r="GCE529" s="280" t="s">
        <v>5589</v>
      </c>
      <c r="GCF529" s="280" t="s">
        <v>5589</v>
      </c>
      <c r="GCG529" s="280" t="s">
        <v>5589</v>
      </c>
      <c r="GCH529" s="280" t="s">
        <v>5589</v>
      </c>
      <c r="GCI529" s="280" t="s">
        <v>5589</v>
      </c>
      <c r="GCJ529" s="280" t="s">
        <v>5589</v>
      </c>
      <c r="GCK529" s="280" t="s">
        <v>5589</v>
      </c>
      <c r="GCL529" s="280" t="s">
        <v>5589</v>
      </c>
      <c r="GCM529" s="280" t="s">
        <v>5589</v>
      </c>
      <c r="GCN529" s="280" t="s">
        <v>5589</v>
      </c>
      <c r="GCO529" s="280" t="s">
        <v>5589</v>
      </c>
      <c r="GCP529" s="280" t="s">
        <v>5589</v>
      </c>
      <c r="GCQ529" s="280" t="s">
        <v>5589</v>
      </c>
      <c r="GCR529" s="280" t="s">
        <v>5589</v>
      </c>
      <c r="GCS529" s="280" t="s">
        <v>5589</v>
      </c>
      <c r="GCT529" s="280" t="s">
        <v>5589</v>
      </c>
      <c r="GCU529" s="280" t="s">
        <v>5589</v>
      </c>
      <c r="GCV529" s="280" t="s">
        <v>5589</v>
      </c>
      <c r="GCW529" s="280" t="s">
        <v>5589</v>
      </c>
      <c r="GCX529" s="280" t="s">
        <v>5589</v>
      </c>
      <c r="GCY529" s="280" t="s">
        <v>5589</v>
      </c>
      <c r="GCZ529" s="280" t="s">
        <v>5589</v>
      </c>
      <c r="GDA529" s="280" t="s">
        <v>5589</v>
      </c>
      <c r="GDB529" s="280" t="s">
        <v>5589</v>
      </c>
      <c r="GDC529" s="280" t="s">
        <v>5589</v>
      </c>
      <c r="GDD529" s="280" t="s">
        <v>5589</v>
      </c>
      <c r="GDE529" s="280" t="s">
        <v>5589</v>
      </c>
      <c r="GDF529" s="280" t="s">
        <v>5589</v>
      </c>
      <c r="GDG529" s="280" t="s">
        <v>5589</v>
      </c>
      <c r="GDH529" s="280" t="s">
        <v>5589</v>
      </c>
      <c r="GDI529" s="280" t="s">
        <v>5589</v>
      </c>
      <c r="GDJ529" s="280" t="s">
        <v>5589</v>
      </c>
      <c r="GDK529" s="280" t="s">
        <v>5589</v>
      </c>
      <c r="GDL529" s="280" t="s">
        <v>5589</v>
      </c>
      <c r="GDM529" s="280" t="s">
        <v>5589</v>
      </c>
      <c r="GDN529" s="280" t="s">
        <v>5589</v>
      </c>
      <c r="GDO529" s="280" t="s">
        <v>5589</v>
      </c>
      <c r="GDP529" s="280" t="s">
        <v>5589</v>
      </c>
      <c r="GDQ529" s="280" t="s">
        <v>5589</v>
      </c>
      <c r="GDR529" s="280" t="s">
        <v>5589</v>
      </c>
      <c r="GDS529" s="280" t="s">
        <v>5589</v>
      </c>
      <c r="GDT529" s="280" t="s">
        <v>5589</v>
      </c>
      <c r="GDU529" s="280" t="s">
        <v>5589</v>
      </c>
      <c r="GDV529" s="280" t="s">
        <v>5589</v>
      </c>
      <c r="GDW529" s="280" t="s">
        <v>5589</v>
      </c>
      <c r="GDX529" s="280" t="s">
        <v>5589</v>
      </c>
      <c r="GDY529" s="280" t="s">
        <v>5589</v>
      </c>
      <c r="GDZ529" s="280" t="s">
        <v>5589</v>
      </c>
      <c r="GEA529" s="280" t="s">
        <v>5589</v>
      </c>
      <c r="GEB529" s="280" t="s">
        <v>5589</v>
      </c>
      <c r="GEC529" s="280" t="s">
        <v>5589</v>
      </c>
      <c r="GED529" s="280" t="s">
        <v>5589</v>
      </c>
      <c r="GEE529" s="280" t="s">
        <v>5589</v>
      </c>
      <c r="GEF529" s="280" t="s">
        <v>5589</v>
      </c>
      <c r="GEG529" s="280" t="s">
        <v>5589</v>
      </c>
      <c r="GEH529" s="280" t="s">
        <v>5589</v>
      </c>
      <c r="GEI529" s="280" t="s">
        <v>5589</v>
      </c>
      <c r="GEJ529" s="280" t="s">
        <v>5589</v>
      </c>
      <c r="GEK529" s="280" t="s">
        <v>5589</v>
      </c>
      <c r="GEL529" s="280" t="s">
        <v>5589</v>
      </c>
      <c r="GEM529" s="280" t="s">
        <v>5589</v>
      </c>
      <c r="GEN529" s="280" t="s">
        <v>5589</v>
      </c>
      <c r="GEO529" s="280" t="s">
        <v>5589</v>
      </c>
      <c r="GEP529" s="280" t="s">
        <v>5589</v>
      </c>
      <c r="GEQ529" s="280" t="s">
        <v>5589</v>
      </c>
      <c r="GER529" s="280" t="s">
        <v>5589</v>
      </c>
      <c r="GES529" s="280" t="s">
        <v>5589</v>
      </c>
      <c r="GET529" s="280" t="s">
        <v>5589</v>
      </c>
      <c r="GEU529" s="280" t="s">
        <v>5589</v>
      </c>
      <c r="GEV529" s="280" t="s">
        <v>5589</v>
      </c>
      <c r="GEW529" s="280" t="s">
        <v>5589</v>
      </c>
      <c r="GEX529" s="280" t="s">
        <v>5589</v>
      </c>
      <c r="GEY529" s="280" t="s">
        <v>5589</v>
      </c>
      <c r="GEZ529" s="280" t="s">
        <v>5589</v>
      </c>
      <c r="GFA529" s="280" t="s">
        <v>5589</v>
      </c>
      <c r="GFB529" s="280" t="s">
        <v>5589</v>
      </c>
      <c r="GFC529" s="280" t="s">
        <v>5589</v>
      </c>
      <c r="GFD529" s="280" t="s">
        <v>5589</v>
      </c>
      <c r="GFE529" s="280" t="s">
        <v>5589</v>
      </c>
      <c r="GFF529" s="280" t="s">
        <v>5589</v>
      </c>
      <c r="GFG529" s="280" t="s">
        <v>5589</v>
      </c>
      <c r="GFH529" s="280" t="s">
        <v>5589</v>
      </c>
      <c r="GFI529" s="280" t="s">
        <v>5589</v>
      </c>
      <c r="GFJ529" s="280" t="s">
        <v>5589</v>
      </c>
      <c r="GFK529" s="280" t="s">
        <v>5589</v>
      </c>
      <c r="GFL529" s="280" t="s">
        <v>5589</v>
      </c>
      <c r="GFM529" s="280" t="s">
        <v>5589</v>
      </c>
      <c r="GFN529" s="280" t="s">
        <v>5589</v>
      </c>
      <c r="GFO529" s="280" t="s">
        <v>5589</v>
      </c>
      <c r="GFP529" s="280" t="s">
        <v>5589</v>
      </c>
      <c r="GFQ529" s="280" t="s">
        <v>5589</v>
      </c>
      <c r="GFR529" s="280" t="s">
        <v>5589</v>
      </c>
      <c r="GFS529" s="280" t="s">
        <v>5589</v>
      </c>
      <c r="GFT529" s="280" t="s">
        <v>5589</v>
      </c>
      <c r="GFU529" s="280" t="s">
        <v>5589</v>
      </c>
      <c r="GFV529" s="280" t="s">
        <v>5589</v>
      </c>
      <c r="GFW529" s="280" t="s">
        <v>5589</v>
      </c>
      <c r="GFX529" s="280" t="s">
        <v>5589</v>
      </c>
      <c r="GFY529" s="280" t="s">
        <v>5589</v>
      </c>
      <c r="GFZ529" s="280" t="s">
        <v>5589</v>
      </c>
      <c r="GGA529" s="280" t="s">
        <v>5589</v>
      </c>
      <c r="GGB529" s="280" t="s">
        <v>5589</v>
      </c>
      <c r="GGC529" s="280" t="s">
        <v>5589</v>
      </c>
      <c r="GGD529" s="280" t="s">
        <v>5589</v>
      </c>
      <c r="GGE529" s="280" t="s">
        <v>5589</v>
      </c>
      <c r="GGF529" s="280" t="s">
        <v>5589</v>
      </c>
      <c r="GGG529" s="280" t="s">
        <v>5589</v>
      </c>
      <c r="GGH529" s="280" t="s">
        <v>5589</v>
      </c>
      <c r="GGI529" s="280" t="s">
        <v>5589</v>
      </c>
      <c r="GGJ529" s="280" t="s">
        <v>5589</v>
      </c>
      <c r="GGK529" s="280" t="s">
        <v>5589</v>
      </c>
      <c r="GGL529" s="280" t="s">
        <v>5589</v>
      </c>
      <c r="GGM529" s="280" t="s">
        <v>5589</v>
      </c>
      <c r="GGN529" s="280" t="s">
        <v>5589</v>
      </c>
      <c r="GGO529" s="280" t="s">
        <v>5589</v>
      </c>
      <c r="GGP529" s="280" t="s">
        <v>5589</v>
      </c>
      <c r="GGQ529" s="280" t="s">
        <v>5589</v>
      </c>
      <c r="GGR529" s="280" t="s">
        <v>5589</v>
      </c>
      <c r="GGS529" s="280" t="s">
        <v>5589</v>
      </c>
      <c r="GGT529" s="280" t="s">
        <v>5589</v>
      </c>
      <c r="GGU529" s="280" t="s">
        <v>5589</v>
      </c>
      <c r="GGV529" s="280" t="s">
        <v>5589</v>
      </c>
      <c r="GGW529" s="280" t="s">
        <v>5589</v>
      </c>
      <c r="GGX529" s="280" t="s">
        <v>5589</v>
      </c>
      <c r="GGY529" s="280" t="s">
        <v>5589</v>
      </c>
      <c r="GGZ529" s="280" t="s">
        <v>5589</v>
      </c>
      <c r="GHA529" s="280" t="s">
        <v>5589</v>
      </c>
      <c r="GHB529" s="280" t="s">
        <v>5589</v>
      </c>
      <c r="GHC529" s="280" t="s">
        <v>5589</v>
      </c>
      <c r="GHD529" s="280" t="s">
        <v>5589</v>
      </c>
      <c r="GHE529" s="280" t="s">
        <v>5589</v>
      </c>
      <c r="GHF529" s="280" t="s">
        <v>5589</v>
      </c>
      <c r="GHG529" s="280" t="s">
        <v>5589</v>
      </c>
      <c r="GHH529" s="280" t="s">
        <v>5589</v>
      </c>
      <c r="GHI529" s="280" t="s">
        <v>5589</v>
      </c>
      <c r="GHJ529" s="280" t="s">
        <v>5589</v>
      </c>
      <c r="GHK529" s="280" t="s">
        <v>5589</v>
      </c>
      <c r="GHL529" s="280" t="s">
        <v>5589</v>
      </c>
      <c r="GHM529" s="280" t="s">
        <v>5589</v>
      </c>
      <c r="GHN529" s="280" t="s">
        <v>5589</v>
      </c>
      <c r="GHO529" s="280" t="s">
        <v>5589</v>
      </c>
      <c r="GHP529" s="280" t="s">
        <v>5589</v>
      </c>
      <c r="GHQ529" s="280" t="s">
        <v>5589</v>
      </c>
      <c r="GHR529" s="280" t="s">
        <v>5589</v>
      </c>
      <c r="GHS529" s="280" t="s">
        <v>5589</v>
      </c>
      <c r="GHT529" s="280" t="s">
        <v>5589</v>
      </c>
      <c r="GHU529" s="280" t="s">
        <v>5589</v>
      </c>
      <c r="GHV529" s="280" t="s">
        <v>5589</v>
      </c>
      <c r="GHW529" s="280" t="s">
        <v>5589</v>
      </c>
      <c r="GHX529" s="280" t="s">
        <v>5589</v>
      </c>
      <c r="GHY529" s="280" t="s">
        <v>5589</v>
      </c>
      <c r="GHZ529" s="280" t="s">
        <v>5589</v>
      </c>
      <c r="GIA529" s="280" t="s">
        <v>5589</v>
      </c>
      <c r="GIB529" s="280" t="s">
        <v>5589</v>
      </c>
      <c r="GIC529" s="280" t="s">
        <v>5589</v>
      </c>
      <c r="GID529" s="280" t="s">
        <v>5589</v>
      </c>
      <c r="GIE529" s="280" t="s">
        <v>5589</v>
      </c>
      <c r="GIF529" s="280" t="s">
        <v>5589</v>
      </c>
      <c r="GIG529" s="280" t="s">
        <v>5589</v>
      </c>
      <c r="GIH529" s="280" t="s">
        <v>5589</v>
      </c>
      <c r="GII529" s="280" t="s">
        <v>5589</v>
      </c>
      <c r="GIJ529" s="280" t="s">
        <v>5589</v>
      </c>
      <c r="GIK529" s="280" t="s">
        <v>5589</v>
      </c>
      <c r="GIL529" s="280" t="s">
        <v>5589</v>
      </c>
      <c r="GIM529" s="280" t="s">
        <v>5589</v>
      </c>
      <c r="GIN529" s="280" t="s">
        <v>5589</v>
      </c>
      <c r="GIO529" s="280" t="s">
        <v>5589</v>
      </c>
      <c r="GIP529" s="280" t="s">
        <v>5589</v>
      </c>
      <c r="GIQ529" s="280" t="s">
        <v>5589</v>
      </c>
      <c r="GIR529" s="280" t="s">
        <v>5589</v>
      </c>
      <c r="GIS529" s="280" t="s">
        <v>5589</v>
      </c>
      <c r="GIT529" s="280" t="s">
        <v>5589</v>
      </c>
      <c r="GIU529" s="280" t="s">
        <v>5589</v>
      </c>
      <c r="GIV529" s="280" t="s">
        <v>5589</v>
      </c>
      <c r="GIW529" s="280" t="s">
        <v>5589</v>
      </c>
      <c r="GIX529" s="280" t="s">
        <v>5589</v>
      </c>
      <c r="GIY529" s="280" t="s">
        <v>5589</v>
      </c>
      <c r="GIZ529" s="280" t="s">
        <v>5589</v>
      </c>
      <c r="GJA529" s="280" t="s">
        <v>5589</v>
      </c>
      <c r="GJB529" s="280" t="s">
        <v>5589</v>
      </c>
      <c r="GJC529" s="280" t="s">
        <v>5589</v>
      </c>
      <c r="GJD529" s="280" t="s">
        <v>5589</v>
      </c>
      <c r="GJE529" s="280" t="s">
        <v>5589</v>
      </c>
      <c r="GJF529" s="280" t="s">
        <v>5589</v>
      </c>
      <c r="GJG529" s="280" t="s">
        <v>5589</v>
      </c>
      <c r="GJH529" s="280" t="s">
        <v>5589</v>
      </c>
      <c r="GJI529" s="280" t="s">
        <v>5589</v>
      </c>
      <c r="GJJ529" s="280" t="s">
        <v>5589</v>
      </c>
      <c r="GJK529" s="280" t="s">
        <v>5589</v>
      </c>
      <c r="GJL529" s="280" t="s">
        <v>5589</v>
      </c>
      <c r="GJM529" s="280" t="s">
        <v>5589</v>
      </c>
      <c r="GJN529" s="280" t="s">
        <v>5589</v>
      </c>
      <c r="GJO529" s="280" t="s">
        <v>5589</v>
      </c>
      <c r="GJP529" s="280" t="s">
        <v>5589</v>
      </c>
      <c r="GJQ529" s="280" t="s">
        <v>5589</v>
      </c>
      <c r="GJR529" s="280" t="s">
        <v>5589</v>
      </c>
      <c r="GJS529" s="280" t="s">
        <v>5589</v>
      </c>
      <c r="GJT529" s="280" t="s">
        <v>5589</v>
      </c>
      <c r="GJU529" s="280" t="s">
        <v>5589</v>
      </c>
      <c r="GJV529" s="280" t="s">
        <v>5589</v>
      </c>
      <c r="GJW529" s="280" t="s">
        <v>5589</v>
      </c>
      <c r="GJX529" s="280" t="s">
        <v>5589</v>
      </c>
      <c r="GJY529" s="280" t="s">
        <v>5589</v>
      </c>
      <c r="GJZ529" s="280" t="s">
        <v>5589</v>
      </c>
      <c r="GKA529" s="280" t="s">
        <v>5589</v>
      </c>
      <c r="GKB529" s="280" t="s">
        <v>5589</v>
      </c>
      <c r="GKC529" s="280" t="s">
        <v>5589</v>
      </c>
      <c r="GKD529" s="280" t="s">
        <v>5589</v>
      </c>
      <c r="GKE529" s="280" t="s">
        <v>5589</v>
      </c>
      <c r="GKF529" s="280" t="s">
        <v>5589</v>
      </c>
      <c r="GKG529" s="280" t="s">
        <v>5589</v>
      </c>
      <c r="GKH529" s="280" t="s">
        <v>5589</v>
      </c>
      <c r="GKI529" s="280" t="s">
        <v>5589</v>
      </c>
      <c r="GKJ529" s="280" t="s">
        <v>5589</v>
      </c>
      <c r="GKK529" s="280" t="s">
        <v>5589</v>
      </c>
      <c r="GKL529" s="280" t="s">
        <v>5589</v>
      </c>
      <c r="GKM529" s="280" t="s">
        <v>5589</v>
      </c>
      <c r="GKN529" s="280" t="s">
        <v>5589</v>
      </c>
      <c r="GKO529" s="280" t="s">
        <v>5589</v>
      </c>
      <c r="GKP529" s="280" t="s">
        <v>5589</v>
      </c>
      <c r="GKQ529" s="280" t="s">
        <v>5589</v>
      </c>
      <c r="GKR529" s="280" t="s">
        <v>5589</v>
      </c>
      <c r="GKS529" s="280" t="s">
        <v>5589</v>
      </c>
      <c r="GKT529" s="280" t="s">
        <v>5589</v>
      </c>
      <c r="GKU529" s="280" t="s">
        <v>5589</v>
      </c>
      <c r="GKV529" s="280" t="s">
        <v>5589</v>
      </c>
      <c r="GKW529" s="280" t="s">
        <v>5589</v>
      </c>
      <c r="GKX529" s="280" t="s">
        <v>5589</v>
      </c>
      <c r="GKY529" s="280" t="s">
        <v>5589</v>
      </c>
      <c r="GKZ529" s="280" t="s">
        <v>5589</v>
      </c>
      <c r="GLA529" s="280" t="s">
        <v>5589</v>
      </c>
      <c r="GLB529" s="280" t="s">
        <v>5589</v>
      </c>
      <c r="GLC529" s="280" t="s">
        <v>5589</v>
      </c>
      <c r="GLD529" s="280" t="s">
        <v>5589</v>
      </c>
      <c r="GLE529" s="280" t="s">
        <v>5589</v>
      </c>
      <c r="GLF529" s="280" t="s">
        <v>5589</v>
      </c>
      <c r="GLG529" s="280" t="s">
        <v>5589</v>
      </c>
      <c r="GLH529" s="280" t="s">
        <v>5589</v>
      </c>
      <c r="GLI529" s="280" t="s">
        <v>5589</v>
      </c>
      <c r="GLJ529" s="280" t="s">
        <v>5589</v>
      </c>
      <c r="GLK529" s="280" t="s">
        <v>5589</v>
      </c>
      <c r="GLL529" s="280" t="s">
        <v>5589</v>
      </c>
      <c r="GLM529" s="280" t="s">
        <v>5589</v>
      </c>
      <c r="GLN529" s="280" t="s">
        <v>5589</v>
      </c>
      <c r="GLO529" s="280" t="s">
        <v>5589</v>
      </c>
      <c r="GLP529" s="280" t="s">
        <v>5589</v>
      </c>
      <c r="GLQ529" s="280" t="s">
        <v>5589</v>
      </c>
      <c r="GLR529" s="280" t="s">
        <v>5589</v>
      </c>
      <c r="GLS529" s="280" t="s">
        <v>5589</v>
      </c>
      <c r="GLT529" s="280" t="s">
        <v>5589</v>
      </c>
      <c r="GLU529" s="280" t="s">
        <v>5589</v>
      </c>
      <c r="GLV529" s="280" t="s">
        <v>5589</v>
      </c>
      <c r="GLW529" s="280" t="s">
        <v>5589</v>
      </c>
      <c r="GLX529" s="280" t="s">
        <v>5589</v>
      </c>
      <c r="GLY529" s="280" t="s">
        <v>5589</v>
      </c>
      <c r="GLZ529" s="280" t="s">
        <v>5589</v>
      </c>
      <c r="GMA529" s="280" t="s">
        <v>5589</v>
      </c>
      <c r="GMB529" s="280" t="s">
        <v>5589</v>
      </c>
      <c r="GMC529" s="280" t="s">
        <v>5589</v>
      </c>
      <c r="GMD529" s="280" t="s">
        <v>5589</v>
      </c>
      <c r="GME529" s="280" t="s">
        <v>5589</v>
      </c>
      <c r="GMF529" s="280" t="s">
        <v>5589</v>
      </c>
      <c r="GMG529" s="280" t="s">
        <v>5589</v>
      </c>
      <c r="GMH529" s="280" t="s">
        <v>5589</v>
      </c>
      <c r="GMI529" s="280" t="s">
        <v>5589</v>
      </c>
      <c r="GMJ529" s="280" t="s">
        <v>5589</v>
      </c>
      <c r="GMK529" s="280" t="s">
        <v>5589</v>
      </c>
      <c r="GML529" s="280" t="s">
        <v>5589</v>
      </c>
      <c r="GMM529" s="280" t="s">
        <v>5589</v>
      </c>
      <c r="GMN529" s="280" t="s">
        <v>5589</v>
      </c>
      <c r="GMO529" s="280" t="s">
        <v>5589</v>
      </c>
      <c r="GMP529" s="280" t="s">
        <v>5589</v>
      </c>
      <c r="GMQ529" s="280" t="s">
        <v>5589</v>
      </c>
      <c r="GMR529" s="280" t="s">
        <v>5589</v>
      </c>
      <c r="GMS529" s="280" t="s">
        <v>5589</v>
      </c>
      <c r="GMT529" s="280" t="s">
        <v>5589</v>
      </c>
      <c r="GMU529" s="280" t="s">
        <v>5589</v>
      </c>
      <c r="GMV529" s="280" t="s">
        <v>5589</v>
      </c>
      <c r="GMW529" s="280" t="s">
        <v>5589</v>
      </c>
      <c r="GMX529" s="280" t="s">
        <v>5589</v>
      </c>
      <c r="GMY529" s="280" t="s">
        <v>5589</v>
      </c>
      <c r="GMZ529" s="280" t="s">
        <v>5589</v>
      </c>
      <c r="GNA529" s="280" t="s">
        <v>5589</v>
      </c>
      <c r="GNB529" s="280" t="s">
        <v>5589</v>
      </c>
      <c r="GNC529" s="280" t="s">
        <v>5589</v>
      </c>
      <c r="GND529" s="280" t="s">
        <v>5589</v>
      </c>
      <c r="GNE529" s="280" t="s">
        <v>5589</v>
      </c>
      <c r="GNF529" s="280" t="s">
        <v>5589</v>
      </c>
      <c r="GNG529" s="280" t="s">
        <v>5589</v>
      </c>
      <c r="GNH529" s="280" t="s">
        <v>5589</v>
      </c>
      <c r="GNI529" s="280" t="s">
        <v>5589</v>
      </c>
      <c r="GNJ529" s="280" t="s">
        <v>5589</v>
      </c>
      <c r="GNK529" s="280" t="s">
        <v>5589</v>
      </c>
      <c r="GNL529" s="280" t="s">
        <v>5589</v>
      </c>
      <c r="GNM529" s="280" t="s">
        <v>5589</v>
      </c>
      <c r="GNN529" s="280" t="s">
        <v>5589</v>
      </c>
      <c r="GNO529" s="280" t="s">
        <v>5589</v>
      </c>
      <c r="GNP529" s="280" t="s">
        <v>5589</v>
      </c>
      <c r="GNQ529" s="280" t="s">
        <v>5589</v>
      </c>
      <c r="GNR529" s="280" t="s">
        <v>5589</v>
      </c>
      <c r="GNS529" s="280" t="s">
        <v>5589</v>
      </c>
      <c r="GNT529" s="280" t="s">
        <v>5589</v>
      </c>
      <c r="GNU529" s="280" t="s">
        <v>5589</v>
      </c>
      <c r="GNV529" s="280" t="s">
        <v>5589</v>
      </c>
      <c r="GNW529" s="280" t="s">
        <v>5589</v>
      </c>
      <c r="GNX529" s="280" t="s">
        <v>5589</v>
      </c>
      <c r="GNY529" s="280" t="s">
        <v>5589</v>
      </c>
      <c r="GNZ529" s="280" t="s">
        <v>5589</v>
      </c>
      <c r="GOA529" s="280" t="s">
        <v>5589</v>
      </c>
      <c r="GOB529" s="280" t="s">
        <v>5589</v>
      </c>
      <c r="GOC529" s="280" t="s">
        <v>5589</v>
      </c>
      <c r="GOD529" s="280" t="s">
        <v>5589</v>
      </c>
      <c r="GOE529" s="280" t="s">
        <v>5589</v>
      </c>
      <c r="GOF529" s="280" t="s">
        <v>5589</v>
      </c>
      <c r="GOG529" s="280" t="s">
        <v>5589</v>
      </c>
      <c r="GOH529" s="280" t="s">
        <v>5589</v>
      </c>
      <c r="GOI529" s="280" t="s">
        <v>5589</v>
      </c>
      <c r="GOJ529" s="280" t="s">
        <v>5589</v>
      </c>
      <c r="GOK529" s="280" t="s">
        <v>5589</v>
      </c>
      <c r="GOL529" s="280" t="s">
        <v>5589</v>
      </c>
      <c r="GOM529" s="280" t="s">
        <v>5589</v>
      </c>
      <c r="GON529" s="280" t="s">
        <v>5589</v>
      </c>
      <c r="GOO529" s="280" t="s">
        <v>5589</v>
      </c>
      <c r="GOP529" s="280" t="s">
        <v>5589</v>
      </c>
      <c r="GOQ529" s="280" t="s">
        <v>5589</v>
      </c>
      <c r="GOR529" s="280" t="s">
        <v>5589</v>
      </c>
      <c r="GOS529" s="280" t="s">
        <v>5589</v>
      </c>
      <c r="GOT529" s="280" t="s">
        <v>5589</v>
      </c>
      <c r="GOU529" s="280" t="s">
        <v>5589</v>
      </c>
      <c r="GOV529" s="280" t="s">
        <v>5589</v>
      </c>
      <c r="GOW529" s="280" t="s">
        <v>5589</v>
      </c>
      <c r="GOX529" s="280" t="s">
        <v>5589</v>
      </c>
      <c r="GOY529" s="280" t="s">
        <v>5589</v>
      </c>
      <c r="GOZ529" s="280" t="s">
        <v>5589</v>
      </c>
      <c r="GPA529" s="280" t="s">
        <v>5589</v>
      </c>
      <c r="GPB529" s="280" t="s">
        <v>5589</v>
      </c>
      <c r="GPC529" s="280" t="s">
        <v>5589</v>
      </c>
      <c r="GPD529" s="280" t="s">
        <v>5589</v>
      </c>
      <c r="GPE529" s="280" t="s">
        <v>5589</v>
      </c>
      <c r="GPF529" s="280" t="s">
        <v>5589</v>
      </c>
      <c r="GPG529" s="280" t="s">
        <v>5589</v>
      </c>
      <c r="GPH529" s="280" t="s">
        <v>5589</v>
      </c>
      <c r="GPI529" s="280" t="s">
        <v>5589</v>
      </c>
      <c r="GPJ529" s="280" t="s">
        <v>5589</v>
      </c>
      <c r="GPK529" s="280" t="s">
        <v>5589</v>
      </c>
      <c r="GPL529" s="280" t="s">
        <v>5589</v>
      </c>
      <c r="GPM529" s="280" t="s">
        <v>5589</v>
      </c>
      <c r="GPN529" s="280" t="s">
        <v>5589</v>
      </c>
      <c r="GPO529" s="280" t="s">
        <v>5589</v>
      </c>
      <c r="GPP529" s="280" t="s">
        <v>5589</v>
      </c>
      <c r="GPQ529" s="280" t="s">
        <v>5589</v>
      </c>
      <c r="GPR529" s="280" t="s">
        <v>5589</v>
      </c>
      <c r="GPS529" s="280" t="s">
        <v>5589</v>
      </c>
      <c r="GPT529" s="280" t="s">
        <v>5589</v>
      </c>
      <c r="GPU529" s="280" t="s">
        <v>5589</v>
      </c>
      <c r="GPV529" s="280" t="s">
        <v>5589</v>
      </c>
      <c r="GPW529" s="280" t="s">
        <v>5589</v>
      </c>
      <c r="GPX529" s="280" t="s">
        <v>5589</v>
      </c>
      <c r="GPY529" s="280" t="s">
        <v>5589</v>
      </c>
      <c r="GPZ529" s="280" t="s">
        <v>5589</v>
      </c>
      <c r="GQA529" s="280" t="s">
        <v>5589</v>
      </c>
      <c r="GQB529" s="280" t="s">
        <v>5589</v>
      </c>
      <c r="GQC529" s="280" t="s">
        <v>5589</v>
      </c>
      <c r="GQD529" s="280" t="s">
        <v>5589</v>
      </c>
      <c r="GQE529" s="280" t="s">
        <v>5589</v>
      </c>
      <c r="GQF529" s="280" t="s">
        <v>5589</v>
      </c>
      <c r="GQG529" s="280" t="s">
        <v>5589</v>
      </c>
      <c r="GQH529" s="280" t="s">
        <v>5589</v>
      </c>
      <c r="GQI529" s="280" t="s">
        <v>5589</v>
      </c>
      <c r="GQJ529" s="280" t="s">
        <v>5589</v>
      </c>
      <c r="GQK529" s="280" t="s">
        <v>5589</v>
      </c>
      <c r="GQL529" s="280" t="s">
        <v>5589</v>
      </c>
      <c r="GQM529" s="280" t="s">
        <v>5589</v>
      </c>
      <c r="GQN529" s="280" t="s">
        <v>5589</v>
      </c>
      <c r="GQO529" s="280" t="s">
        <v>5589</v>
      </c>
      <c r="GQP529" s="280" t="s">
        <v>5589</v>
      </c>
      <c r="GQQ529" s="280" t="s">
        <v>5589</v>
      </c>
      <c r="GQR529" s="280" t="s">
        <v>5589</v>
      </c>
      <c r="GQS529" s="280" t="s">
        <v>5589</v>
      </c>
      <c r="GQT529" s="280" t="s">
        <v>5589</v>
      </c>
      <c r="GQU529" s="280" t="s">
        <v>5589</v>
      </c>
      <c r="GQV529" s="280" t="s">
        <v>5589</v>
      </c>
      <c r="GQW529" s="280" t="s">
        <v>5589</v>
      </c>
      <c r="GQX529" s="280" t="s">
        <v>5589</v>
      </c>
      <c r="GQY529" s="280" t="s">
        <v>5589</v>
      </c>
      <c r="GQZ529" s="280" t="s">
        <v>5589</v>
      </c>
      <c r="GRA529" s="280" t="s">
        <v>5589</v>
      </c>
      <c r="GRB529" s="280" t="s">
        <v>5589</v>
      </c>
      <c r="GRC529" s="280" t="s">
        <v>5589</v>
      </c>
      <c r="GRD529" s="280" t="s">
        <v>5589</v>
      </c>
      <c r="GRE529" s="280" t="s">
        <v>5589</v>
      </c>
      <c r="GRF529" s="280" t="s">
        <v>5589</v>
      </c>
      <c r="GRG529" s="280" t="s">
        <v>5589</v>
      </c>
      <c r="GRH529" s="280" t="s">
        <v>5589</v>
      </c>
      <c r="GRI529" s="280" t="s">
        <v>5589</v>
      </c>
      <c r="GRJ529" s="280" t="s">
        <v>5589</v>
      </c>
      <c r="GRK529" s="280" t="s">
        <v>5589</v>
      </c>
      <c r="GRL529" s="280" t="s">
        <v>5589</v>
      </c>
      <c r="GRM529" s="280" t="s">
        <v>5589</v>
      </c>
      <c r="GRN529" s="280" t="s">
        <v>5589</v>
      </c>
      <c r="GRO529" s="280" t="s">
        <v>5589</v>
      </c>
      <c r="GRP529" s="280" t="s">
        <v>5589</v>
      </c>
      <c r="GRQ529" s="280" t="s">
        <v>5589</v>
      </c>
      <c r="GRR529" s="280" t="s">
        <v>5589</v>
      </c>
      <c r="GRS529" s="280" t="s">
        <v>5589</v>
      </c>
      <c r="GRT529" s="280" t="s">
        <v>5589</v>
      </c>
      <c r="GRU529" s="280" t="s">
        <v>5589</v>
      </c>
      <c r="GRV529" s="280" t="s">
        <v>5589</v>
      </c>
      <c r="GRW529" s="280" t="s">
        <v>5589</v>
      </c>
      <c r="GRX529" s="280" t="s">
        <v>5589</v>
      </c>
      <c r="GRY529" s="280" t="s">
        <v>5589</v>
      </c>
      <c r="GRZ529" s="280" t="s">
        <v>5589</v>
      </c>
      <c r="GSA529" s="280" t="s">
        <v>5589</v>
      </c>
      <c r="GSB529" s="280" t="s">
        <v>5589</v>
      </c>
      <c r="GSC529" s="280" t="s">
        <v>5589</v>
      </c>
      <c r="GSD529" s="280" t="s">
        <v>5589</v>
      </c>
      <c r="GSE529" s="280" t="s">
        <v>5589</v>
      </c>
      <c r="GSF529" s="280" t="s">
        <v>5589</v>
      </c>
      <c r="GSG529" s="280" t="s">
        <v>5589</v>
      </c>
      <c r="GSH529" s="280" t="s">
        <v>5589</v>
      </c>
      <c r="GSI529" s="280" t="s">
        <v>5589</v>
      </c>
      <c r="GSJ529" s="280" t="s">
        <v>5589</v>
      </c>
      <c r="GSK529" s="280" t="s">
        <v>5589</v>
      </c>
      <c r="GSL529" s="280" t="s">
        <v>5589</v>
      </c>
      <c r="GSM529" s="280" t="s">
        <v>5589</v>
      </c>
      <c r="GSN529" s="280" t="s">
        <v>5589</v>
      </c>
      <c r="GSO529" s="280" t="s">
        <v>5589</v>
      </c>
      <c r="GSP529" s="280" t="s">
        <v>5589</v>
      </c>
      <c r="GSQ529" s="280" t="s">
        <v>5589</v>
      </c>
      <c r="GSR529" s="280" t="s">
        <v>5589</v>
      </c>
      <c r="GSS529" s="280" t="s">
        <v>5589</v>
      </c>
      <c r="GST529" s="280" t="s">
        <v>5589</v>
      </c>
      <c r="GSU529" s="280" t="s">
        <v>5589</v>
      </c>
      <c r="GSV529" s="280" t="s">
        <v>5589</v>
      </c>
      <c r="GSW529" s="280" t="s">
        <v>5589</v>
      </c>
      <c r="GSX529" s="280" t="s">
        <v>5589</v>
      </c>
      <c r="GSY529" s="280" t="s">
        <v>5589</v>
      </c>
      <c r="GSZ529" s="280" t="s">
        <v>5589</v>
      </c>
      <c r="GTA529" s="280" t="s">
        <v>5589</v>
      </c>
      <c r="GTB529" s="280" t="s">
        <v>5589</v>
      </c>
      <c r="GTC529" s="280" t="s">
        <v>5589</v>
      </c>
      <c r="GTD529" s="280" t="s">
        <v>5589</v>
      </c>
      <c r="GTE529" s="280" t="s">
        <v>5589</v>
      </c>
      <c r="GTF529" s="280" t="s">
        <v>5589</v>
      </c>
      <c r="GTG529" s="280" t="s">
        <v>5589</v>
      </c>
      <c r="GTH529" s="280" t="s">
        <v>5589</v>
      </c>
      <c r="GTI529" s="280" t="s">
        <v>5589</v>
      </c>
      <c r="GTJ529" s="280" t="s">
        <v>5589</v>
      </c>
      <c r="GTK529" s="280" t="s">
        <v>5589</v>
      </c>
      <c r="GTL529" s="280" t="s">
        <v>5589</v>
      </c>
      <c r="GTM529" s="280" t="s">
        <v>5589</v>
      </c>
      <c r="GTN529" s="280" t="s">
        <v>5589</v>
      </c>
      <c r="GTO529" s="280" t="s">
        <v>5589</v>
      </c>
      <c r="GTP529" s="280" t="s">
        <v>5589</v>
      </c>
      <c r="GTQ529" s="280" t="s">
        <v>5589</v>
      </c>
      <c r="GTR529" s="280" t="s">
        <v>5589</v>
      </c>
      <c r="GTS529" s="280" t="s">
        <v>5589</v>
      </c>
      <c r="GTT529" s="280" t="s">
        <v>5589</v>
      </c>
      <c r="GTU529" s="280" t="s">
        <v>5589</v>
      </c>
      <c r="GTV529" s="280" t="s">
        <v>5589</v>
      </c>
      <c r="GTW529" s="280" t="s">
        <v>5589</v>
      </c>
      <c r="GTX529" s="280" t="s">
        <v>5589</v>
      </c>
      <c r="GTY529" s="280" t="s">
        <v>5589</v>
      </c>
      <c r="GTZ529" s="280" t="s">
        <v>5589</v>
      </c>
      <c r="GUA529" s="280" t="s">
        <v>5589</v>
      </c>
      <c r="GUB529" s="280" t="s">
        <v>5589</v>
      </c>
      <c r="GUC529" s="280" t="s">
        <v>5589</v>
      </c>
      <c r="GUD529" s="280" t="s">
        <v>5589</v>
      </c>
      <c r="GUE529" s="280" t="s">
        <v>5589</v>
      </c>
      <c r="GUF529" s="280" t="s">
        <v>5589</v>
      </c>
      <c r="GUG529" s="280" t="s">
        <v>5589</v>
      </c>
      <c r="GUH529" s="280" t="s">
        <v>5589</v>
      </c>
      <c r="GUI529" s="280" t="s">
        <v>5589</v>
      </c>
      <c r="GUJ529" s="280" t="s">
        <v>5589</v>
      </c>
      <c r="GUK529" s="280" t="s">
        <v>5589</v>
      </c>
      <c r="GUL529" s="280" t="s">
        <v>5589</v>
      </c>
      <c r="GUM529" s="280" t="s">
        <v>5589</v>
      </c>
      <c r="GUN529" s="280" t="s">
        <v>5589</v>
      </c>
      <c r="GUO529" s="280" t="s">
        <v>5589</v>
      </c>
      <c r="GUP529" s="280" t="s">
        <v>5589</v>
      </c>
      <c r="GUQ529" s="280" t="s">
        <v>5589</v>
      </c>
      <c r="GUR529" s="280" t="s">
        <v>5589</v>
      </c>
      <c r="GUS529" s="280" t="s">
        <v>5589</v>
      </c>
      <c r="GUT529" s="280" t="s">
        <v>5589</v>
      </c>
      <c r="GUU529" s="280" t="s">
        <v>5589</v>
      </c>
      <c r="GUV529" s="280" t="s">
        <v>5589</v>
      </c>
      <c r="GUW529" s="280" t="s">
        <v>5589</v>
      </c>
      <c r="GUX529" s="280" t="s">
        <v>5589</v>
      </c>
      <c r="GUY529" s="280" t="s">
        <v>5589</v>
      </c>
      <c r="GUZ529" s="280" t="s">
        <v>5589</v>
      </c>
      <c r="GVA529" s="280" t="s">
        <v>5589</v>
      </c>
      <c r="GVB529" s="280" t="s">
        <v>5589</v>
      </c>
      <c r="GVC529" s="280" t="s">
        <v>5589</v>
      </c>
      <c r="GVD529" s="280" t="s">
        <v>5589</v>
      </c>
      <c r="GVE529" s="280" t="s">
        <v>5589</v>
      </c>
      <c r="GVF529" s="280" t="s">
        <v>5589</v>
      </c>
      <c r="GVG529" s="280" t="s">
        <v>5589</v>
      </c>
      <c r="GVH529" s="280" t="s">
        <v>5589</v>
      </c>
      <c r="GVI529" s="280" t="s">
        <v>5589</v>
      </c>
      <c r="GVJ529" s="280" t="s">
        <v>5589</v>
      </c>
      <c r="GVK529" s="280" t="s">
        <v>5589</v>
      </c>
      <c r="GVL529" s="280" t="s">
        <v>5589</v>
      </c>
      <c r="GVM529" s="280" t="s">
        <v>5589</v>
      </c>
      <c r="GVN529" s="280" t="s">
        <v>5589</v>
      </c>
      <c r="GVO529" s="280" t="s">
        <v>5589</v>
      </c>
      <c r="GVP529" s="280" t="s">
        <v>5589</v>
      </c>
      <c r="GVQ529" s="280" t="s">
        <v>5589</v>
      </c>
      <c r="GVR529" s="280" t="s">
        <v>5589</v>
      </c>
      <c r="GVS529" s="280" t="s">
        <v>5589</v>
      </c>
      <c r="GVT529" s="280" t="s">
        <v>5589</v>
      </c>
      <c r="GVU529" s="280" t="s">
        <v>5589</v>
      </c>
      <c r="GVV529" s="280" t="s">
        <v>5589</v>
      </c>
      <c r="GVW529" s="280" t="s">
        <v>5589</v>
      </c>
      <c r="GVX529" s="280" t="s">
        <v>5589</v>
      </c>
      <c r="GVY529" s="280" t="s">
        <v>5589</v>
      </c>
      <c r="GVZ529" s="280" t="s">
        <v>5589</v>
      </c>
      <c r="GWA529" s="280" t="s">
        <v>5589</v>
      </c>
      <c r="GWB529" s="280" t="s">
        <v>5589</v>
      </c>
      <c r="GWC529" s="280" t="s">
        <v>5589</v>
      </c>
      <c r="GWD529" s="280" t="s">
        <v>5589</v>
      </c>
      <c r="GWE529" s="280" t="s">
        <v>5589</v>
      </c>
      <c r="GWF529" s="280" t="s">
        <v>5589</v>
      </c>
      <c r="GWG529" s="280" t="s">
        <v>5589</v>
      </c>
      <c r="GWH529" s="280" t="s">
        <v>5589</v>
      </c>
      <c r="GWI529" s="280" t="s">
        <v>5589</v>
      </c>
      <c r="GWJ529" s="280" t="s">
        <v>5589</v>
      </c>
      <c r="GWK529" s="280" t="s">
        <v>5589</v>
      </c>
      <c r="GWL529" s="280" t="s">
        <v>5589</v>
      </c>
      <c r="GWM529" s="280" t="s">
        <v>5589</v>
      </c>
      <c r="GWN529" s="280" t="s">
        <v>5589</v>
      </c>
      <c r="GWO529" s="280" t="s">
        <v>5589</v>
      </c>
      <c r="GWP529" s="280" t="s">
        <v>5589</v>
      </c>
      <c r="GWQ529" s="280" t="s">
        <v>5589</v>
      </c>
      <c r="GWR529" s="280" t="s">
        <v>5589</v>
      </c>
      <c r="GWS529" s="280" t="s">
        <v>5589</v>
      </c>
      <c r="GWT529" s="280" t="s">
        <v>5589</v>
      </c>
      <c r="GWU529" s="280" t="s">
        <v>5589</v>
      </c>
      <c r="GWV529" s="280" t="s">
        <v>5589</v>
      </c>
      <c r="GWW529" s="280" t="s">
        <v>5589</v>
      </c>
      <c r="GWX529" s="280" t="s">
        <v>5589</v>
      </c>
      <c r="GWY529" s="280" t="s">
        <v>5589</v>
      </c>
      <c r="GWZ529" s="280" t="s">
        <v>5589</v>
      </c>
      <c r="GXA529" s="280" t="s">
        <v>5589</v>
      </c>
      <c r="GXB529" s="280" t="s">
        <v>5589</v>
      </c>
      <c r="GXC529" s="280" t="s">
        <v>5589</v>
      </c>
      <c r="GXD529" s="280" t="s">
        <v>5589</v>
      </c>
      <c r="GXE529" s="280" t="s">
        <v>5589</v>
      </c>
      <c r="GXF529" s="280" t="s">
        <v>5589</v>
      </c>
      <c r="GXG529" s="280" t="s">
        <v>5589</v>
      </c>
      <c r="GXH529" s="280" t="s">
        <v>5589</v>
      </c>
      <c r="GXI529" s="280" t="s">
        <v>5589</v>
      </c>
      <c r="GXJ529" s="280" t="s">
        <v>5589</v>
      </c>
      <c r="GXK529" s="280" t="s">
        <v>5589</v>
      </c>
      <c r="GXL529" s="280" t="s">
        <v>5589</v>
      </c>
      <c r="GXM529" s="280" t="s">
        <v>5589</v>
      </c>
      <c r="GXN529" s="280" t="s">
        <v>5589</v>
      </c>
      <c r="GXO529" s="280" t="s">
        <v>5589</v>
      </c>
      <c r="GXP529" s="280" t="s">
        <v>5589</v>
      </c>
      <c r="GXQ529" s="280" t="s">
        <v>5589</v>
      </c>
      <c r="GXR529" s="280" t="s">
        <v>5589</v>
      </c>
      <c r="GXS529" s="280" t="s">
        <v>5589</v>
      </c>
      <c r="GXT529" s="280" t="s">
        <v>5589</v>
      </c>
      <c r="GXU529" s="280" t="s">
        <v>5589</v>
      </c>
      <c r="GXV529" s="280" t="s">
        <v>5589</v>
      </c>
      <c r="GXW529" s="280" t="s">
        <v>5589</v>
      </c>
      <c r="GXX529" s="280" t="s">
        <v>5589</v>
      </c>
      <c r="GXY529" s="280" t="s">
        <v>5589</v>
      </c>
      <c r="GXZ529" s="280" t="s">
        <v>5589</v>
      </c>
      <c r="GYA529" s="280" t="s">
        <v>5589</v>
      </c>
      <c r="GYB529" s="280" t="s">
        <v>5589</v>
      </c>
      <c r="GYC529" s="280" t="s">
        <v>5589</v>
      </c>
      <c r="GYD529" s="280" t="s">
        <v>5589</v>
      </c>
      <c r="GYE529" s="280" t="s">
        <v>5589</v>
      </c>
      <c r="GYF529" s="280" t="s">
        <v>5589</v>
      </c>
      <c r="GYG529" s="280" t="s">
        <v>5589</v>
      </c>
      <c r="GYH529" s="280" t="s">
        <v>5589</v>
      </c>
      <c r="GYI529" s="280" t="s">
        <v>5589</v>
      </c>
      <c r="GYJ529" s="280" t="s">
        <v>5589</v>
      </c>
      <c r="GYK529" s="280" t="s">
        <v>5589</v>
      </c>
      <c r="GYL529" s="280" t="s">
        <v>5589</v>
      </c>
      <c r="GYM529" s="280" t="s">
        <v>5589</v>
      </c>
      <c r="GYN529" s="280" t="s">
        <v>5589</v>
      </c>
      <c r="GYO529" s="280" t="s">
        <v>5589</v>
      </c>
      <c r="GYP529" s="280" t="s">
        <v>5589</v>
      </c>
      <c r="GYQ529" s="280" t="s">
        <v>5589</v>
      </c>
      <c r="GYR529" s="280" t="s">
        <v>5589</v>
      </c>
      <c r="GYS529" s="280" t="s">
        <v>5589</v>
      </c>
      <c r="GYT529" s="280" t="s">
        <v>5589</v>
      </c>
      <c r="GYU529" s="280" t="s">
        <v>5589</v>
      </c>
      <c r="GYV529" s="280" t="s">
        <v>5589</v>
      </c>
      <c r="GYW529" s="280" t="s">
        <v>5589</v>
      </c>
      <c r="GYX529" s="280" t="s">
        <v>5589</v>
      </c>
      <c r="GYY529" s="280" t="s">
        <v>5589</v>
      </c>
      <c r="GYZ529" s="280" t="s">
        <v>5589</v>
      </c>
      <c r="GZA529" s="280" t="s">
        <v>5589</v>
      </c>
      <c r="GZB529" s="280" t="s">
        <v>5589</v>
      </c>
      <c r="GZC529" s="280" t="s">
        <v>5589</v>
      </c>
      <c r="GZD529" s="280" t="s">
        <v>5589</v>
      </c>
      <c r="GZE529" s="280" t="s">
        <v>5589</v>
      </c>
      <c r="GZF529" s="280" t="s">
        <v>5589</v>
      </c>
      <c r="GZG529" s="280" t="s">
        <v>5589</v>
      </c>
      <c r="GZH529" s="280" t="s">
        <v>5589</v>
      </c>
      <c r="GZI529" s="280" t="s">
        <v>5589</v>
      </c>
      <c r="GZJ529" s="280" t="s">
        <v>5589</v>
      </c>
      <c r="GZK529" s="280" t="s">
        <v>5589</v>
      </c>
      <c r="GZL529" s="280" t="s">
        <v>5589</v>
      </c>
      <c r="GZM529" s="280" t="s">
        <v>5589</v>
      </c>
      <c r="GZN529" s="280" t="s">
        <v>5589</v>
      </c>
      <c r="GZO529" s="280" t="s">
        <v>5589</v>
      </c>
      <c r="GZP529" s="280" t="s">
        <v>5589</v>
      </c>
      <c r="GZQ529" s="280" t="s">
        <v>5589</v>
      </c>
      <c r="GZR529" s="280" t="s">
        <v>5589</v>
      </c>
      <c r="GZS529" s="280" t="s">
        <v>5589</v>
      </c>
      <c r="GZT529" s="280" t="s">
        <v>5589</v>
      </c>
      <c r="GZU529" s="280" t="s">
        <v>5589</v>
      </c>
      <c r="GZV529" s="280" t="s">
        <v>5589</v>
      </c>
      <c r="GZW529" s="280" t="s">
        <v>5589</v>
      </c>
      <c r="GZX529" s="280" t="s">
        <v>5589</v>
      </c>
      <c r="GZY529" s="280" t="s">
        <v>5589</v>
      </c>
      <c r="GZZ529" s="280" t="s">
        <v>5589</v>
      </c>
      <c r="HAA529" s="280" t="s">
        <v>5589</v>
      </c>
      <c r="HAB529" s="280" t="s">
        <v>5589</v>
      </c>
      <c r="HAC529" s="280" t="s">
        <v>5589</v>
      </c>
      <c r="HAD529" s="280" t="s">
        <v>5589</v>
      </c>
      <c r="HAE529" s="280" t="s">
        <v>5589</v>
      </c>
      <c r="HAF529" s="280" t="s">
        <v>5589</v>
      </c>
      <c r="HAG529" s="280" t="s">
        <v>5589</v>
      </c>
      <c r="HAH529" s="280" t="s">
        <v>5589</v>
      </c>
      <c r="HAI529" s="280" t="s">
        <v>5589</v>
      </c>
      <c r="HAJ529" s="280" t="s">
        <v>5589</v>
      </c>
      <c r="HAK529" s="280" t="s">
        <v>5589</v>
      </c>
      <c r="HAL529" s="280" t="s">
        <v>5589</v>
      </c>
      <c r="HAM529" s="280" t="s">
        <v>5589</v>
      </c>
      <c r="HAN529" s="280" t="s">
        <v>5589</v>
      </c>
      <c r="HAO529" s="280" t="s">
        <v>5589</v>
      </c>
      <c r="HAP529" s="280" t="s">
        <v>5589</v>
      </c>
      <c r="HAQ529" s="280" t="s">
        <v>5589</v>
      </c>
      <c r="HAR529" s="280" t="s">
        <v>5589</v>
      </c>
      <c r="HAS529" s="280" t="s">
        <v>5589</v>
      </c>
      <c r="HAT529" s="280" t="s">
        <v>5589</v>
      </c>
      <c r="HAU529" s="280" t="s">
        <v>5589</v>
      </c>
      <c r="HAV529" s="280" t="s">
        <v>5589</v>
      </c>
      <c r="HAW529" s="280" t="s">
        <v>5589</v>
      </c>
      <c r="HAX529" s="280" t="s">
        <v>5589</v>
      </c>
      <c r="HAY529" s="280" t="s">
        <v>5589</v>
      </c>
      <c r="HAZ529" s="280" t="s">
        <v>5589</v>
      </c>
      <c r="HBA529" s="280" t="s">
        <v>5589</v>
      </c>
      <c r="HBB529" s="280" t="s">
        <v>5589</v>
      </c>
      <c r="HBC529" s="280" t="s">
        <v>5589</v>
      </c>
      <c r="HBD529" s="280" t="s">
        <v>5589</v>
      </c>
      <c r="HBE529" s="280" t="s">
        <v>5589</v>
      </c>
      <c r="HBF529" s="280" t="s">
        <v>5589</v>
      </c>
      <c r="HBG529" s="280" t="s">
        <v>5589</v>
      </c>
      <c r="HBH529" s="280" t="s">
        <v>5589</v>
      </c>
      <c r="HBI529" s="280" t="s">
        <v>5589</v>
      </c>
      <c r="HBJ529" s="280" t="s">
        <v>5589</v>
      </c>
      <c r="HBK529" s="280" t="s">
        <v>5589</v>
      </c>
      <c r="HBL529" s="280" t="s">
        <v>5589</v>
      </c>
      <c r="HBM529" s="280" t="s">
        <v>5589</v>
      </c>
      <c r="HBN529" s="280" t="s">
        <v>5589</v>
      </c>
      <c r="HBO529" s="280" t="s">
        <v>5589</v>
      </c>
      <c r="HBP529" s="280" t="s">
        <v>5589</v>
      </c>
      <c r="HBQ529" s="280" t="s">
        <v>5589</v>
      </c>
      <c r="HBR529" s="280" t="s">
        <v>5589</v>
      </c>
      <c r="HBS529" s="280" t="s">
        <v>5589</v>
      </c>
      <c r="HBT529" s="280" t="s">
        <v>5589</v>
      </c>
      <c r="HBU529" s="280" t="s">
        <v>5589</v>
      </c>
      <c r="HBV529" s="280" t="s">
        <v>5589</v>
      </c>
      <c r="HBW529" s="280" t="s">
        <v>5589</v>
      </c>
      <c r="HBX529" s="280" t="s">
        <v>5589</v>
      </c>
      <c r="HBY529" s="280" t="s">
        <v>5589</v>
      </c>
      <c r="HBZ529" s="280" t="s">
        <v>5589</v>
      </c>
      <c r="HCA529" s="280" t="s">
        <v>5589</v>
      </c>
      <c r="HCB529" s="280" t="s">
        <v>5589</v>
      </c>
      <c r="HCC529" s="280" t="s">
        <v>5589</v>
      </c>
      <c r="HCD529" s="280" t="s">
        <v>5589</v>
      </c>
      <c r="HCE529" s="280" t="s">
        <v>5589</v>
      </c>
      <c r="HCF529" s="280" t="s">
        <v>5589</v>
      </c>
      <c r="HCG529" s="280" t="s">
        <v>5589</v>
      </c>
      <c r="HCH529" s="280" t="s">
        <v>5589</v>
      </c>
      <c r="HCI529" s="280" t="s">
        <v>5589</v>
      </c>
      <c r="HCJ529" s="280" t="s">
        <v>5589</v>
      </c>
      <c r="HCK529" s="280" t="s">
        <v>5589</v>
      </c>
      <c r="HCL529" s="280" t="s">
        <v>5589</v>
      </c>
      <c r="HCM529" s="280" t="s">
        <v>5589</v>
      </c>
      <c r="HCN529" s="280" t="s">
        <v>5589</v>
      </c>
      <c r="HCO529" s="280" t="s">
        <v>5589</v>
      </c>
      <c r="HCP529" s="280" t="s">
        <v>5589</v>
      </c>
      <c r="HCQ529" s="280" t="s">
        <v>5589</v>
      </c>
      <c r="HCR529" s="280" t="s">
        <v>5589</v>
      </c>
      <c r="HCS529" s="280" t="s">
        <v>5589</v>
      </c>
      <c r="HCT529" s="280" t="s">
        <v>5589</v>
      </c>
      <c r="HCU529" s="280" t="s">
        <v>5589</v>
      </c>
      <c r="HCV529" s="280" t="s">
        <v>5589</v>
      </c>
      <c r="HCW529" s="280" t="s">
        <v>5589</v>
      </c>
      <c r="HCX529" s="280" t="s">
        <v>5589</v>
      </c>
      <c r="HCY529" s="280" t="s">
        <v>5589</v>
      </c>
      <c r="HCZ529" s="280" t="s">
        <v>5589</v>
      </c>
      <c r="HDA529" s="280" t="s">
        <v>5589</v>
      </c>
      <c r="HDB529" s="280" t="s">
        <v>5589</v>
      </c>
      <c r="HDC529" s="280" t="s">
        <v>5589</v>
      </c>
      <c r="HDD529" s="280" t="s">
        <v>5589</v>
      </c>
      <c r="HDE529" s="280" t="s">
        <v>5589</v>
      </c>
      <c r="HDF529" s="280" t="s">
        <v>5589</v>
      </c>
      <c r="HDG529" s="280" t="s">
        <v>5589</v>
      </c>
      <c r="HDH529" s="280" t="s">
        <v>5589</v>
      </c>
      <c r="HDI529" s="280" t="s">
        <v>5589</v>
      </c>
      <c r="HDJ529" s="280" t="s">
        <v>5589</v>
      </c>
      <c r="HDK529" s="280" t="s">
        <v>5589</v>
      </c>
      <c r="HDL529" s="280" t="s">
        <v>5589</v>
      </c>
      <c r="HDM529" s="280" t="s">
        <v>5589</v>
      </c>
      <c r="HDN529" s="280" t="s">
        <v>5589</v>
      </c>
      <c r="HDO529" s="280" t="s">
        <v>5589</v>
      </c>
      <c r="HDP529" s="280" t="s">
        <v>5589</v>
      </c>
      <c r="HDQ529" s="280" t="s">
        <v>5589</v>
      </c>
      <c r="HDR529" s="280" t="s">
        <v>5589</v>
      </c>
      <c r="HDS529" s="280" t="s">
        <v>5589</v>
      </c>
      <c r="HDT529" s="280" t="s">
        <v>5589</v>
      </c>
      <c r="HDU529" s="280" t="s">
        <v>5589</v>
      </c>
      <c r="HDV529" s="280" t="s">
        <v>5589</v>
      </c>
      <c r="HDW529" s="280" t="s">
        <v>5589</v>
      </c>
      <c r="HDX529" s="280" t="s">
        <v>5589</v>
      </c>
      <c r="HDY529" s="280" t="s">
        <v>5589</v>
      </c>
      <c r="HDZ529" s="280" t="s">
        <v>5589</v>
      </c>
      <c r="HEA529" s="280" t="s">
        <v>5589</v>
      </c>
      <c r="HEB529" s="280" t="s">
        <v>5589</v>
      </c>
      <c r="HEC529" s="280" t="s">
        <v>5589</v>
      </c>
      <c r="HED529" s="280" t="s">
        <v>5589</v>
      </c>
      <c r="HEE529" s="280" t="s">
        <v>5589</v>
      </c>
      <c r="HEF529" s="280" t="s">
        <v>5589</v>
      </c>
      <c r="HEG529" s="280" t="s">
        <v>5589</v>
      </c>
      <c r="HEH529" s="280" t="s">
        <v>5589</v>
      </c>
      <c r="HEI529" s="280" t="s">
        <v>5589</v>
      </c>
      <c r="HEJ529" s="280" t="s">
        <v>5589</v>
      </c>
      <c r="HEK529" s="280" t="s">
        <v>5589</v>
      </c>
      <c r="HEL529" s="280" t="s">
        <v>5589</v>
      </c>
      <c r="HEM529" s="280" t="s">
        <v>5589</v>
      </c>
      <c r="HEN529" s="280" t="s">
        <v>5589</v>
      </c>
      <c r="HEO529" s="280" t="s">
        <v>5589</v>
      </c>
      <c r="HEP529" s="280" t="s">
        <v>5589</v>
      </c>
      <c r="HEQ529" s="280" t="s">
        <v>5589</v>
      </c>
      <c r="HER529" s="280" t="s">
        <v>5589</v>
      </c>
      <c r="HES529" s="280" t="s">
        <v>5589</v>
      </c>
      <c r="HET529" s="280" t="s">
        <v>5589</v>
      </c>
      <c r="HEU529" s="280" t="s">
        <v>5589</v>
      </c>
      <c r="HEV529" s="280" t="s">
        <v>5589</v>
      </c>
      <c r="HEW529" s="280" t="s">
        <v>5589</v>
      </c>
      <c r="HEX529" s="280" t="s">
        <v>5589</v>
      </c>
      <c r="HEY529" s="280" t="s">
        <v>5589</v>
      </c>
      <c r="HEZ529" s="280" t="s">
        <v>5589</v>
      </c>
      <c r="HFA529" s="280" t="s">
        <v>5589</v>
      </c>
      <c r="HFB529" s="280" t="s">
        <v>5589</v>
      </c>
      <c r="HFC529" s="280" t="s">
        <v>5589</v>
      </c>
      <c r="HFD529" s="280" t="s">
        <v>5589</v>
      </c>
      <c r="HFE529" s="280" t="s">
        <v>5589</v>
      </c>
      <c r="HFF529" s="280" t="s">
        <v>5589</v>
      </c>
      <c r="HFG529" s="280" t="s">
        <v>5589</v>
      </c>
      <c r="HFH529" s="280" t="s">
        <v>5589</v>
      </c>
      <c r="HFI529" s="280" t="s">
        <v>5589</v>
      </c>
      <c r="HFJ529" s="280" t="s">
        <v>5589</v>
      </c>
      <c r="HFK529" s="280" t="s">
        <v>5589</v>
      </c>
      <c r="HFL529" s="280" t="s">
        <v>5589</v>
      </c>
      <c r="HFM529" s="280" t="s">
        <v>5589</v>
      </c>
      <c r="HFN529" s="280" t="s">
        <v>5589</v>
      </c>
      <c r="HFO529" s="280" t="s">
        <v>5589</v>
      </c>
      <c r="HFP529" s="280" t="s">
        <v>5589</v>
      </c>
      <c r="HFQ529" s="280" t="s">
        <v>5589</v>
      </c>
      <c r="HFR529" s="280" t="s">
        <v>5589</v>
      </c>
      <c r="HFS529" s="280" t="s">
        <v>5589</v>
      </c>
      <c r="HFT529" s="280" t="s">
        <v>5589</v>
      </c>
      <c r="HFU529" s="280" t="s">
        <v>5589</v>
      </c>
      <c r="HFV529" s="280" t="s">
        <v>5589</v>
      </c>
      <c r="HFW529" s="280" t="s">
        <v>5589</v>
      </c>
      <c r="HFX529" s="280" t="s">
        <v>5589</v>
      </c>
      <c r="HFY529" s="280" t="s">
        <v>5589</v>
      </c>
      <c r="HFZ529" s="280" t="s">
        <v>5589</v>
      </c>
      <c r="HGA529" s="280" t="s">
        <v>5589</v>
      </c>
      <c r="HGB529" s="280" t="s">
        <v>5589</v>
      </c>
      <c r="HGC529" s="280" t="s">
        <v>5589</v>
      </c>
      <c r="HGD529" s="280" t="s">
        <v>5589</v>
      </c>
      <c r="HGE529" s="280" t="s">
        <v>5589</v>
      </c>
      <c r="HGF529" s="280" t="s">
        <v>5589</v>
      </c>
      <c r="HGG529" s="280" t="s">
        <v>5589</v>
      </c>
      <c r="HGH529" s="280" t="s">
        <v>5589</v>
      </c>
      <c r="HGI529" s="280" t="s">
        <v>5589</v>
      </c>
      <c r="HGJ529" s="280" t="s">
        <v>5589</v>
      </c>
      <c r="HGK529" s="280" t="s">
        <v>5589</v>
      </c>
      <c r="HGL529" s="280" t="s">
        <v>5589</v>
      </c>
      <c r="HGM529" s="280" t="s">
        <v>5589</v>
      </c>
      <c r="HGN529" s="280" t="s">
        <v>5589</v>
      </c>
      <c r="HGO529" s="280" t="s">
        <v>5589</v>
      </c>
      <c r="HGP529" s="280" t="s">
        <v>5589</v>
      </c>
      <c r="HGQ529" s="280" t="s">
        <v>5589</v>
      </c>
      <c r="HGR529" s="280" t="s">
        <v>5589</v>
      </c>
      <c r="HGS529" s="280" t="s">
        <v>5589</v>
      </c>
      <c r="HGT529" s="280" t="s">
        <v>5589</v>
      </c>
      <c r="HGU529" s="280" t="s">
        <v>5589</v>
      </c>
      <c r="HGV529" s="280" t="s">
        <v>5589</v>
      </c>
      <c r="HGW529" s="280" t="s">
        <v>5589</v>
      </c>
      <c r="HGX529" s="280" t="s">
        <v>5589</v>
      </c>
      <c r="HGY529" s="280" t="s">
        <v>5589</v>
      </c>
      <c r="HGZ529" s="280" t="s">
        <v>5589</v>
      </c>
      <c r="HHA529" s="280" t="s">
        <v>5589</v>
      </c>
      <c r="HHB529" s="280" t="s">
        <v>5589</v>
      </c>
      <c r="HHC529" s="280" t="s">
        <v>5589</v>
      </c>
      <c r="HHD529" s="280" t="s">
        <v>5589</v>
      </c>
      <c r="HHE529" s="280" t="s">
        <v>5589</v>
      </c>
      <c r="HHF529" s="280" t="s">
        <v>5589</v>
      </c>
      <c r="HHG529" s="280" t="s">
        <v>5589</v>
      </c>
      <c r="HHH529" s="280" t="s">
        <v>5589</v>
      </c>
      <c r="HHI529" s="280" t="s">
        <v>5589</v>
      </c>
      <c r="HHJ529" s="280" t="s">
        <v>5589</v>
      </c>
      <c r="HHK529" s="280" t="s">
        <v>5589</v>
      </c>
      <c r="HHL529" s="280" t="s">
        <v>5589</v>
      </c>
      <c r="HHM529" s="280" t="s">
        <v>5589</v>
      </c>
      <c r="HHN529" s="280" t="s">
        <v>5589</v>
      </c>
      <c r="HHO529" s="280" t="s">
        <v>5589</v>
      </c>
      <c r="HHP529" s="280" t="s">
        <v>5589</v>
      </c>
      <c r="HHQ529" s="280" t="s">
        <v>5589</v>
      </c>
      <c r="HHR529" s="280" t="s">
        <v>5589</v>
      </c>
      <c r="HHS529" s="280" t="s">
        <v>5589</v>
      </c>
      <c r="HHT529" s="280" t="s">
        <v>5589</v>
      </c>
      <c r="HHU529" s="280" t="s">
        <v>5589</v>
      </c>
      <c r="HHV529" s="280" t="s">
        <v>5589</v>
      </c>
      <c r="HHW529" s="280" t="s">
        <v>5589</v>
      </c>
      <c r="HHX529" s="280" t="s">
        <v>5589</v>
      </c>
      <c r="HHY529" s="280" t="s">
        <v>5589</v>
      </c>
      <c r="HHZ529" s="280" t="s">
        <v>5589</v>
      </c>
      <c r="HIA529" s="280" t="s">
        <v>5589</v>
      </c>
      <c r="HIB529" s="280" t="s">
        <v>5589</v>
      </c>
      <c r="HIC529" s="280" t="s">
        <v>5589</v>
      </c>
      <c r="HID529" s="280" t="s">
        <v>5589</v>
      </c>
      <c r="HIE529" s="280" t="s">
        <v>5589</v>
      </c>
      <c r="HIF529" s="280" t="s">
        <v>5589</v>
      </c>
      <c r="HIG529" s="280" t="s">
        <v>5589</v>
      </c>
      <c r="HIH529" s="280" t="s">
        <v>5589</v>
      </c>
      <c r="HII529" s="280" t="s">
        <v>5589</v>
      </c>
      <c r="HIJ529" s="280" t="s">
        <v>5589</v>
      </c>
      <c r="HIK529" s="280" t="s">
        <v>5589</v>
      </c>
      <c r="HIL529" s="280" t="s">
        <v>5589</v>
      </c>
      <c r="HIM529" s="280" t="s">
        <v>5589</v>
      </c>
      <c r="HIN529" s="280" t="s">
        <v>5589</v>
      </c>
      <c r="HIO529" s="280" t="s">
        <v>5589</v>
      </c>
      <c r="HIP529" s="280" t="s">
        <v>5589</v>
      </c>
      <c r="HIQ529" s="280" t="s">
        <v>5589</v>
      </c>
      <c r="HIR529" s="280" t="s">
        <v>5589</v>
      </c>
      <c r="HIS529" s="280" t="s">
        <v>5589</v>
      </c>
      <c r="HIT529" s="280" t="s">
        <v>5589</v>
      </c>
      <c r="HIU529" s="280" t="s">
        <v>5589</v>
      </c>
      <c r="HIV529" s="280" t="s">
        <v>5589</v>
      </c>
      <c r="HIW529" s="280" t="s">
        <v>5589</v>
      </c>
      <c r="HIX529" s="280" t="s">
        <v>5589</v>
      </c>
      <c r="HIY529" s="280" t="s">
        <v>5589</v>
      </c>
      <c r="HIZ529" s="280" t="s">
        <v>5589</v>
      </c>
      <c r="HJA529" s="280" t="s">
        <v>5589</v>
      </c>
      <c r="HJB529" s="280" t="s">
        <v>5589</v>
      </c>
      <c r="HJC529" s="280" t="s">
        <v>5589</v>
      </c>
      <c r="HJD529" s="280" t="s">
        <v>5589</v>
      </c>
      <c r="HJE529" s="280" t="s">
        <v>5589</v>
      </c>
      <c r="HJF529" s="280" t="s">
        <v>5589</v>
      </c>
      <c r="HJG529" s="280" t="s">
        <v>5589</v>
      </c>
      <c r="HJH529" s="280" t="s">
        <v>5589</v>
      </c>
      <c r="HJI529" s="280" t="s">
        <v>5589</v>
      </c>
      <c r="HJJ529" s="280" t="s">
        <v>5589</v>
      </c>
      <c r="HJK529" s="280" t="s">
        <v>5589</v>
      </c>
      <c r="HJL529" s="280" t="s">
        <v>5589</v>
      </c>
      <c r="HJM529" s="280" t="s">
        <v>5589</v>
      </c>
      <c r="HJN529" s="280" t="s">
        <v>5589</v>
      </c>
      <c r="HJO529" s="280" t="s">
        <v>5589</v>
      </c>
      <c r="HJP529" s="280" t="s">
        <v>5589</v>
      </c>
      <c r="HJQ529" s="280" t="s">
        <v>5589</v>
      </c>
      <c r="HJR529" s="280" t="s">
        <v>5589</v>
      </c>
      <c r="HJS529" s="280" t="s">
        <v>5589</v>
      </c>
      <c r="HJT529" s="280" t="s">
        <v>5589</v>
      </c>
      <c r="HJU529" s="280" t="s">
        <v>5589</v>
      </c>
      <c r="HJV529" s="280" t="s">
        <v>5589</v>
      </c>
      <c r="HJW529" s="280" t="s">
        <v>5589</v>
      </c>
      <c r="HJX529" s="280" t="s">
        <v>5589</v>
      </c>
      <c r="HJY529" s="280" t="s">
        <v>5589</v>
      </c>
      <c r="HJZ529" s="280" t="s">
        <v>5589</v>
      </c>
      <c r="HKA529" s="280" t="s">
        <v>5589</v>
      </c>
      <c r="HKB529" s="280" t="s">
        <v>5589</v>
      </c>
      <c r="HKC529" s="280" t="s">
        <v>5589</v>
      </c>
      <c r="HKD529" s="280" t="s">
        <v>5589</v>
      </c>
      <c r="HKE529" s="280" t="s">
        <v>5589</v>
      </c>
      <c r="HKF529" s="280" t="s">
        <v>5589</v>
      </c>
      <c r="HKG529" s="280" t="s">
        <v>5589</v>
      </c>
      <c r="HKH529" s="280" t="s">
        <v>5589</v>
      </c>
      <c r="HKI529" s="280" t="s">
        <v>5589</v>
      </c>
      <c r="HKJ529" s="280" t="s">
        <v>5589</v>
      </c>
      <c r="HKK529" s="280" t="s">
        <v>5589</v>
      </c>
      <c r="HKL529" s="280" t="s">
        <v>5589</v>
      </c>
      <c r="HKM529" s="280" t="s">
        <v>5589</v>
      </c>
      <c r="HKN529" s="280" t="s">
        <v>5589</v>
      </c>
      <c r="HKO529" s="280" t="s">
        <v>5589</v>
      </c>
      <c r="HKP529" s="280" t="s">
        <v>5589</v>
      </c>
      <c r="HKQ529" s="280" t="s">
        <v>5589</v>
      </c>
      <c r="HKR529" s="280" t="s">
        <v>5589</v>
      </c>
      <c r="HKS529" s="280" t="s">
        <v>5589</v>
      </c>
      <c r="HKT529" s="280" t="s">
        <v>5589</v>
      </c>
      <c r="HKU529" s="280" t="s">
        <v>5589</v>
      </c>
      <c r="HKV529" s="280" t="s">
        <v>5589</v>
      </c>
      <c r="HKW529" s="280" t="s">
        <v>5589</v>
      </c>
      <c r="HKX529" s="280" t="s">
        <v>5589</v>
      </c>
      <c r="HKY529" s="280" t="s">
        <v>5589</v>
      </c>
      <c r="HKZ529" s="280" t="s">
        <v>5589</v>
      </c>
      <c r="HLA529" s="280" t="s">
        <v>5589</v>
      </c>
      <c r="HLB529" s="280" t="s">
        <v>5589</v>
      </c>
      <c r="HLC529" s="280" t="s">
        <v>5589</v>
      </c>
      <c r="HLD529" s="280" t="s">
        <v>5589</v>
      </c>
      <c r="HLE529" s="280" t="s">
        <v>5589</v>
      </c>
      <c r="HLF529" s="280" t="s">
        <v>5589</v>
      </c>
      <c r="HLG529" s="280" t="s">
        <v>5589</v>
      </c>
      <c r="HLH529" s="280" t="s">
        <v>5589</v>
      </c>
      <c r="HLI529" s="280" t="s">
        <v>5589</v>
      </c>
      <c r="HLJ529" s="280" t="s">
        <v>5589</v>
      </c>
      <c r="HLK529" s="280" t="s">
        <v>5589</v>
      </c>
      <c r="HLL529" s="280" t="s">
        <v>5589</v>
      </c>
      <c r="HLM529" s="280" t="s">
        <v>5589</v>
      </c>
      <c r="HLN529" s="280" t="s">
        <v>5589</v>
      </c>
      <c r="HLO529" s="280" t="s">
        <v>5589</v>
      </c>
      <c r="HLP529" s="280" t="s">
        <v>5589</v>
      </c>
      <c r="HLQ529" s="280" t="s">
        <v>5589</v>
      </c>
      <c r="HLR529" s="280" t="s">
        <v>5589</v>
      </c>
      <c r="HLS529" s="280" t="s">
        <v>5589</v>
      </c>
      <c r="HLT529" s="280" t="s">
        <v>5589</v>
      </c>
      <c r="HLU529" s="280" t="s">
        <v>5589</v>
      </c>
      <c r="HLV529" s="280" t="s">
        <v>5589</v>
      </c>
      <c r="HLW529" s="280" t="s">
        <v>5589</v>
      </c>
      <c r="HLX529" s="280" t="s">
        <v>5589</v>
      </c>
      <c r="HLY529" s="280" t="s">
        <v>5589</v>
      </c>
      <c r="HLZ529" s="280" t="s">
        <v>5589</v>
      </c>
      <c r="HMA529" s="280" t="s">
        <v>5589</v>
      </c>
      <c r="HMB529" s="280" t="s">
        <v>5589</v>
      </c>
      <c r="HMC529" s="280" t="s">
        <v>5589</v>
      </c>
      <c r="HMD529" s="280" t="s">
        <v>5589</v>
      </c>
      <c r="HME529" s="280" t="s">
        <v>5589</v>
      </c>
      <c r="HMF529" s="280" t="s">
        <v>5589</v>
      </c>
      <c r="HMG529" s="280" t="s">
        <v>5589</v>
      </c>
      <c r="HMH529" s="280" t="s">
        <v>5589</v>
      </c>
      <c r="HMI529" s="280" t="s">
        <v>5589</v>
      </c>
      <c r="HMJ529" s="280" t="s">
        <v>5589</v>
      </c>
      <c r="HMK529" s="280" t="s">
        <v>5589</v>
      </c>
      <c r="HML529" s="280" t="s">
        <v>5589</v>
      </c>
      <c r="HMM529" s="280" t="s">
        <v>5589</v>
      </c>
      <c r="HMN529" s="280" t="s">
        <v>5589</v>
      </c>
      <c r="HMO529" s="280" t="s">
        <v>5589</v>
      </c>
      <c r="HMP529" s="280" t="s">
        <v>5589</v>
      </c>
      <c r="HMQ529" s="280" t="s">
        <v>5589</v>
      </c>
      <c r="HMR529" s="280" t="s">
        <v>5589</v>
      </c>
      <c r="HMS529" s="280" t="s">
        <v>5589</v>
      </c>
      <c r="HMT529" s="280" t="s">
        <v>5589</v>
      </c>
      <c r="HMU529" s="280" t="s">
        <v>5589</v>
      </c>
      <c r="HMV529" s="280" t="s">
        <v>5589</v>
      </c>
      <c r="HMW529" s="280" t="s">
        <v>5589</v>
      </c>
      <c r="HMX529" s="280" t="s">
        <v>5589</v>
      </c>
      <c r="HMY529" s="280" t="s">
        <v>5589</v>
      </c>
      <c r="HMZ529" s="280" t="s">
        <v>5589</v>
      </c>
      <c r="HNA529" s="280" t="s">
        <v>5589</v>
      </c>
      <c r="HNB529" s="280" t="s">
        <v>5589</v>
      </c>
      <c r="HNC529" s="280" t="s">
        <v>5589</v>
      </c>
      <c r="HND529" s="280" t="s">
        <v>5589</v>
      </c>
      <c r="HNE529" s="280" t="s">
        <v>5589</v>
      </c>
      <c r="HNF529" s="280" t="s">
        <v>5589</v>
      </c>
      <c r="HNG529" s="280" t="s">
        <v>5589</v>
      </c>
      <c r="HNH529" s="280" t="s">
        <v>5589</v>
      </c>
      <c r="HNI529" s="280" t="s">
        <v>5589</v>
      </c>
      <c r="HNJ529" s="280" t="s">
        <v>5589</v>
      </c>
      <c r="HNK529" s="280" t="s">
        <v>5589</v>
      </c>
      <c r="HNL529" s="280" t="s">
        <v>5589</v>
      </c>
      <c r="HNM529" s="280" t="s">
        <v>5589</v>
      </c>
      <c r="HNN529" s="280" t="s">
        <v>5589</v>
      </c>
      <c r="HNO529" s="280" t="s">
        <v>5589</v>
      </c>
      <c r="HNP529" s="280" t="s">
        <v>5589</v>
      </c>
      <c r="HNQ529" s="280" t="s">
        <v>5589</v>
      </c>
      <c r="HNR529" s="280" t="s">
        <v>5589</v>
      </c>
      <c r="HNS529" s="280" t="s">
        <v>5589</v>
      </c>
      <c r="HNT529" s="280" t="s">
        <v>5589</v>
      </c>
      <c r="HNU529" s="280" t="s">
        <v>5589</v>
      </c>
      <c r="HNV529" s="280" t="s">
        <v>5589</v>
      </c>
      <c r="HNW529" s="280" t="s">
        <v>5589</v>
      </c>
      <c r="HNX529" s="280" t="s">
        <v>5589</v>
      </c>
      <c r="HNY529" s="280" t="s">
        <v>5589</v>
      </c>
      <c r="HNZ529" s="280" t="s">
        <v>5589</v>
      </c>
      <c r="HOA529" s="280" t="s">
        <v>5589</v>
      </c>
      <c r="HOB529" s="280" t="s">
        <v>5589</v>
      </c>
      <c r="HOC529" s="280" t="s">
        <v>5589</v>
      </c>
      <c r="HOD529" s="280" t="s">
        <v>5589</v>
      </c>
      <c r="HOE529" s="280" t="s">
        <v>5589</v>
      </c>
      <c r="HOF529" s="280" t="s">
        <v>5589</v>
      </c>
      <c r="HOG529" s="280" t="s">
        <v>5589</v>
      </c>
      <c r="HOH529" s="280" t="s">
        <v>5589</v>
      </c>
      <c r="HOI529" s="280" t="s">
        <v>5589</v>
      </c>
      <c r="HOJ529" s="280" t="s">
        <v>5589</v>
      </c>
      <c r="HOK529" s="280" t="s">
        <v>5589</v>
      </c>
      <c r="HOL529" s="280" t="s">
        <v>5589</v>
      </c>
      <c r="HOM529" s="280" t="s">
        <v>5589</v>
      </c>
      <c r="HON529" s="280" t="s">
        <v>5589</v>
      </c>
      <c r="HOO529" s="280" t="s">
        <v>5589</v>
      </c>
      <c r="HOP529" s="280" t="s">
        <v>5589</v>
      </c>
      <c r="HOQ529" s="280" t="s">
        <v>5589</v>
      </c>
      <c r="HOR529" s="280" t="s">
        <v>5589</v>
      </c>
      <c r="HOS529" s="280" t="s">
        <v>5589</v>
      </c>
      <c r="HOT529" s="280" t="s">
        <v>5589</v>
      </c>
      <c r="HOU529" s="280" t="s">
        <v>5589</v>
      </c>
      <c r="HOV529" s="280" t="s">
        <v>5589</v>
      </c>
      <c r="HOW529" s="280" t="s">
        <v>5589</v>
      </c>
      <c r="HOX529" s="280" t="s">
        <v>5589</v>
      </c>
      <c r="HOY529" s="280" t="s">
        <v>5589</v>
      </c>
      <c r="HOZ529" s="280" t="s">
        <v>5589</v>
      </c>
      <c r="HPA529" s="280" t="s">
        <v>5589</v>
      </c>
      <c r="HPB529" s="280" t="s">
        <v>5589</v>
      </c>
      <c r="HPC529" s="280" t="s">
        <v>5589</v>
      </c>
      <c r="HPD529" s="280" t="s">
        <v>5589</v>
      </c>
      <c r="HPE529" s="280" t="s">
        <v>5589</v>
      </c>
      <c r="HPF529" s="280" t="s">
        <v>5589</v>
      </c>
      <c r="HPG529" s="280" t="s">
        <v>5589</v>
      </c>
      <c r="HPH529" s="280" t="s">
        <v>5589</v>
      </c>
      <c r="HPI529" s="280" t="s">
        <v>5589</v>
      </c>
      <c r="HPJ529" s="280" t="s">
        <v>5589</v>
      </c>
      <c r="HPK529" s="280" t="s">
        <v>5589</v>
      </c>
      <c r="HPL529" s="280" t="s">
        <v>5589</v>
      </c>
      <c r="HPM529" s="280" t="s">
        <v>5589</v>
      </c>
      <c r="HPN529" s="280" t="s">
        <v>5589</v>
      </c>
      <c r="HPO529" s="280" t="s">
        <v>5589</v>
      </c>
      <c r="HPP529" s="280" t="s">
        <v>5589</v>
      </c>
      <c r="HPQ529" s="280" t="s">
        <v>5589</v>
      </c>
      <c r="HPR529" s="280" t="s">
        <v>5589</v>
      </c>
      <c r="HPS529" s="280" t="s">
        <v>5589</v>
      </c>
      <c r="HPT529" s="280" t="s">
        <v>5589</v>
      </c>
      <c r="HPU529" s="280" t="s">
        <v>5589</v>
      </c>
      <c r="HPV529" s="280" t="s">
        <v>5589</v>
      </c>
      <c r="HPW529" s="280" t="s">
        <v>5589</v>
      </c>
      <c r="HPX529" s="280" t="s">
        <v>5589</v>
      </c>
      <c r="HPY529" s="280" t="s">
        <v>5589</v>
      </c>
      <c r="HPZ529" s="280" t="s">
        <v>5589</v>
      </c>
      <c r="HQA529" s="280" t="s">
        <v>5589</v>
      </c>
      <c r="HQB529" s="280" t="s">
        <v>5589</v>
      </c>
      <c r="HQC529" s="280" t="s">
        <v>5589</v>
      </c>
      <c r="HQD529" s="280" t="s">
        <v>5589</v>
      </c>
      <c r="HQE529" s="280" t="s">
        <v>5589</v>
      </c>
      <c r="HQF529" s="280" t="s">
        <v>5589</v>
      </c>
      <c r="HQG529" s="280" t="s">
        <v>5589</v>
      </c>
      <c r="HQH529" s="280" t="s">
        <v>5589</v>
      </c>
      <c r="HQI529" s="280" t="s">
        <v>5589</v>
      </c>
      <c r="HQJ529" s="280" t="s">
        <v>5589</v>
      </c>
      <c r="HQK529" s="280" t="s">
        <v>5589</v>
      </c>
      <c r="HQL529" s="280" t="s">
        <v>5589</v>
      </c>
      <c r="HQM529" s="280" t="s">
        <v>5589</v>
      </c>
      <c r="HQN529" s="280" t="s">
        <v>5589</v>
      </c>
      <c r="HQO529" s="280" t="s">
        <v>5589</v>
      </c>
      <c r="HQP529" s="280" t="s">
        <v>5589</v>
      </c>
      <c r="HQQ529" s="280" t="s">
        <v>5589</v>
      </c>
      <c r="HQR529" s="280" t="s">
        <v>5589</v>
      </c>
      <c r="HQS529" s="280" t="s">
        <v>5589</v>
      </c>
      <c r="HQT529" s="280" t="s">
        <v>5589</v>
      </c>
      <c r="HQU529" s="280" t="s">
        <v>5589</v>
      </c>
      <c r="HQV529" s="280" t="s">
        <v>5589</v>
      </c>
      <c r="HQW529" s="280" t="s">
        <v>5589</v>
      </c>
      <c r="HQX529" s="280" t="s">
        <v>5589</v>
      </c>
      <c r="HQY529" s="280" t="s">
        <v>5589</v>
      </c>
      <c r="HQZ529" s="280" t="s">
        <v>5589</v>
      </c>
      <c r="HRA529" s="280" t="s">
        <v>5589</v>
      </c>
      <c r="HRB529" s="280" t="s">
        <v>5589</v>
      </c>
      <c r="HRC529" s="280" t="s">
        <v>5589</v>
      </c>
      <c r="HRD529" s="280" t="s">
        <v>5589</v>
      </c>
      <c r="HRE529" s="280" t="s">
        <v>5589</v>
      </c>
      <c r="HRF529" s="280" t="s">
        <v>5589</v>
      </c>
      <c r="HRG529" s="280" t="s">
        <v>5589</v>
      </c>
      <c r="HRH529" s="280" t="s">
        <v>5589</v>
      </c>
      <c r="HRI529" s="280" t="s">
        <v>5589</v>
      </c>
      <c r="HRJ529" s="280" t="s">
        <v>5589</v>
      </c>
      <c r="HRK529" s="280" t="s">
        <v>5589</v>
      </c>
      <c r="HRL529" s="280" t="s">
        <v>5589</v>
      </c>
      <c r="HRM529" s="280" t="s">
        <v>5589</v>
      </c>
      <c r="HRN529" s="280" t="s">
        <v>5589</v>
      </c>
      <c r="HRO529" s="280" t="s">
        <v>5589</v>
      </c>
      <c r="HRP529" s="280" t="s">
        <v>5589</v>
      </c>
      <c r="HRQ529" s="280" t="s">
        <v>5589</v>
      </c>
      <c r="HRR529" s="280" t="s">
        <v>5589</v>
      </c>
      <c r="HRS529" s="280" t="s">
        <v>5589</v>
      </c>
      <c r="HRT529" s="280" t="s">
        <v>5589</v>
      </c>
      <c r="HRU529" s="280" t="s">
        <v>5589</v>
      </c>
      <c r="HRV529" s="280" t="s">
        <v>5589</v>
      </c>
      <c r="HRW529" s="280" t="s">
        <v>5589</v>
      </c>
      <c r="HRX529" s="280" t="s">
        <v>5589</v>
      </c>
      <c r="HRY529" s="280" t="s">
        <v>5589</v>
      </c>
      <c r="HRZ529" s="280" t="s">
        <v>5589</v>
      </c>
      <c r="HSA529" s="280" t="s">
        <v>5589</v>
      </c>
      <c r="HSB529" s="280" t="s">
        <v>5589</v>
      </c>
      <c r="HSC529" s="280" t="s">
        <v>5589</v>
      </c>
      <c r="HSD529" s="280" t="s">
        <v>5589</v>
      </c>
      <c r="HSE529" s="280" t="s">
        <v>5589</v>
      </c>
      <c r="HSF529" s="280" t="s">
        <v>5589</v>
      </c>
      <c r="HSG529" s="280" t="s">
        <v>5589</v>
      </c>
      <c r="HSH529" s="280" t="s">
        <v>5589</v>
      </c>
      <c r="HSI529" s="280" t="s">
        <v>5589</v>
      </c>
      <c r="HSJ529" s="280" t="s">
        <v>5589</v>
      </c>
      <c r="HSK529" s="280" t="s">
        <v>5589</v>
      </c>
      <c r="HSL529" s="280" t="s">
        <v>5589</v>
      </c>
      <c r="HSM529" s="280" t="s">
        <v>5589</v>
      </c>
      <c r="HSN529" s="280" t="s">
        <v>5589</v>
      </c>
      <c r="HSO529" s="280" t="s">
        <v>5589</v>
      </c>
      <c r="HSP529" s="280" t="s">
        <v>5589</v>
      </c>
      <c r="HSQ529" s="280" t="s">
        <v>5589</v>
      </c>
      <c r="HSR529" s="280" t="s">
        <v>5589</v>
      </c>
      <c r="HSS529" s="280" t="s">
        <v>5589</v>
      </c>
      <c r="HST529" s="280" t="s">
        <v>5589</v>
      </c>
      <c r="HSU529" s="280" t="s">
        <v>5589</v>
      </c>
      <c r="HSV529" s="280" t="s">
        <v>5589</v>
      </c>
      <c r="HSW529" s="280" t="s">
        <v>5589</v>
      </c>
      <c r="HSX529" s="280" t="s">
        <v>5589</v>
      </c>
      <c r="HSY529" s="280" t="s">
        <v>5589</v>
      </c>
      <c r="HSZ529" s="280" t="s">
        <v>5589</v>
      </c>
      <c r="HTA529" s="280" t="s">
        <v>5589</v>
      </c>
      <c r="HTB529" s="280" t="s">
        <v>5589</v>
      </c>
      <c r="HTC529" s="280" t="s">
        <v>5589</v>
      </c>
      <c r="HTD529" s="280" t="s">
        <v>5589</v>
      </c>
      <c r="HTE529" s="280" t="s">
        <v>5589</v>
      </c>
      <c r="HTF529" s="280" t="s">
        <v>5589</v>
      </c>
      <c r="HTG529" s="280" t="s">
        <v>5589</v>
      </c>
      <c r="HTH529" s="280" t="s">
        <v>5589</v>
      </c>
      <c r="HTI529" s="280" t="s">
        <v>5589</v>
      </c>
      <c r="HTJ529" s="280" t="s">
        <v>5589</v>
      </c>
      <c r="HTK529" s="280" t="s">
        <v>5589</v>
      </c>
      <c r="HTL529" s="280" t="s">
        <v>5589</v>
      </c>
      <c r="HTM529" s="280" t="s">
        <v>5589</v>
      </c>
      <c r="HTN529" s="280" t="s">
        <v>5589</v>
      </c>
      <c r="HTO529" s="280" t="s">
        <v>5589</v>
      </c>
      <c r="HTP529" s="280" t="s">
        <v>5589</v>
      </c>
      <c r="HTQ529" s="280" t="s">
        <v>5589</v>
      </c>
      <c r="HTR529" s="280" t="s">
        <v>5589</v>
      </c>
      <c r="HTS529" s="280" t="s">
        <v>5589</v>
      </c>
      <c r="HTT529" s="280" t="s">
        <v>5589</v>
      </c>
      <c r="HTU529" s="280" t="s">
        <v>5589</v>
      </c>
      <c r="HTV529" s="280" t="s">
        <v>5589</v>
      </c>
      <c r="HTW529" s="280" t="s">
        <v>5589</v>
      </c>
      <c r="HTX529" s="280" t="s">
        <v>5589</v>
      </c>
      <c r="HTY529" s="280" t="s">
        <v>5589</v>
      </c>
      <c r="HTZ529" s="280" t="s">
        <v>5589</v>
      </c>
      <c r="HUA529" s="280" t="s">
        <v>5589</v>
      </c>
      <c r="HUB529" s="280" t="s">
        <v>5589</v>
      </c>
      <c r="HUC529" s="280" t="s">
        <v>5589</v>
      </c>
      <c r="HUD529" s="280" t="s">
        <v>5589</v>
      </c>
      <c r="HUE529" s="280" t="s">
        <v>5589</v>
      </c>
      <c r="HUF529" s="280" t="s">
        <v>5589</v>
      </c>
      <c r="HUG529" s="280" t="s">
        <v>5589</v>
      </c>
      <c r="HUH529" s="280" t="s">
        <v>5589</v>
      </c>
      <c r="HUI529" s="280" t="s">
        <v>5589</v>
      </c>
      <c r="HUJ529" s="280" t="s">
        <v>5589</v>
      </c>
      <c r="HUK529" s="280" t="s">
        <v>5589</v>
      </c>
      <c r="HUL529" s="280" t="s">
        <v>5589</v>
      </c>
      <c r="HUM529" s="280" t="s">
        <v>5589</v>
      </c>
      <c r="HUN529" s="280" t="s">
        <v>5589</v>
      </c>
      <c r="HUO529" s="280" t="s">
        <v>5589</v>
      </c>
      <c r="HUP529" s="280" t="s">
        <v>5589</v>
      </c>
      <c r="HUQ529" s="280" t="s">
        <v>5589</v>
      </c>
      <c r="HUR529" s="280" t="s">
        <v>5589</v>
      </c>
      <c r="HUS529" s="280" t="s">
        <v>5589</v>
      </c>
      <c r="HUT529" s="280" t="s">
        <v>5589</v>
      </c>
      <c r="HUU529" s="280" t="s">
        <v>5589</v>
      </c>
      <c r="HUV529" s="280" t="s">
        <v>5589</v>
      </c>
      <c r="HUW529" s="280" t="s">
        <v>5589</v>
      </c>
      <c r="HUX529" s="280" t="s">
        <v>5589</v>
      </c>
      <c r="HUY529" s="280" t="s">
        <v>5589</v>
      </c>
      <c r="HUZ529" s="280" t="s">
        <v>5589</v>
      </c>
      <c r="HVA529" s="280" t="s">
        <v>5589</v>
      </c>
      <c r="HVB529" s="280" t="s">
        <v>5589</v>
      </c>
      <c r="HVC529" s="280" t="s">
        <v>5589</v>
      </c>
      <c r="HVD529" s="280" t="s">
        <v>5589</v>
      </c>
      <c r="HVE529" s="280" t="s">
        <v>5589</v>
      </c>
      <c r="HVF529" s="280" t="s">
        <v>5589</v>
      </c>
      <c r="HVG529" s="280" t="s">
        <v>5589</v>
      </c>
      <c r="HVH529" s="280" t="s">
        <v>5589</v>
      </c>
      <c r="HVI529" s="280" t="s">
        <v>5589</v>
      </c>
      <c r="HVJ529" s="280" t="s">
        <v>5589</v>
      </c>
      <c r="HVK529" s="280" t="s">
        <v>5589</v>
      </c>
      <c r="HVL529" s="280" t="s">
        <v>5589</v>
      </c>
      <c r="HVM529" s="280" t="s">
        <v>5589</v>
      </c>
      <c r="HVN529" s="280" t="s">
        <v>5589</v>
      </c>
      <c r="HVO529" s="280" t="s">
        <v>5589</v>
      </c>
      <c r="HVP529" s="280" t="s">
        <v>5589</v>
      </c>
      <c r="HVQ529" s="280" t="s">
        <v>5589</v>
      </c>
      <c r="HVR529" s="280" t="s">
        <v>5589</v>
      </c>
      <c r="HVS529" s="280" t="s">
        <v>5589</v>
      </c>
      <c r="HVT529" s="280" t="s">
        <v>5589</v>
      </c>
      <c r="HVU529" s="280" t="s">
        <v>5589</v>
      </c>
      <c r="HVV529" s="280" t="s">
        <v>5589</v>
      </c>
      <c r="HVW529" s="280" t="s">
        <v>5589</v>
      </c>
      <c r="HVX529" s="280" t="s">
        <v>5589</v>
      </c>
      <c r="HVY529" s="280" t="s">
        <v>5589</v>
      </c>
      <c r="HVZ529" s="280" t="s">
        <v>5589</v>
      </c>
      <c r="HWA529" s="280" t="s">
        <v>5589</v>
      </c>
      <c r="HWB529" s="280" t="s">
        <v>5589</v>
      </c>
      <c r="HWC529" s="280" t="s">
        <v>5589</v>
      </c>
      <c r="HWD529" s="280" t="s">
        <v>5589</v>
      </c>
      <c r="HWE529" s="280" t="s">
        <v>5589</v>
      </c>
      <c r="HWF529" s="280" t="s">
        <v>5589</v>
      </c>
      <c r="HWG529" s="280" t="s">
        <v>5589</v>
      </c>
      <c r="HWH529" s="280" t="s">
        <v>5589</v>
      </c>
      <c r="HWI529" s="280" t="s">
        <v>5589</v>
      </c>
      <c r="HWJ529" s="280" t="s">
        <v>5589</v>
      </c>
      <c r="HWK529" s="280" t="s">
        <v>5589</v>
      </c>
      <c r="HWL529" s="280" t="s">
        <v>5589</v>
      </c>
      <c r="HWM529" s="280" t="s">
        <v>5589</v>
      </c>
      <c r="HWN529" s="280" t="s">
        <v>5589</v>
      </c>
      <c r="HWO529" s="280" t="s">
        <v>5589</v>
      </c>
      <c r="HWP529" s="280" t="s">
        <v>5589</v>
      </c>
      <c r="HWQ529" s="280" t="s">
        <v>5589</v>
      </c>
      <c r="HWR529" s="280" t="s">
        <v>5589</v>
      </c>
      <c r="HWS529" s="280" t="s">
        <v>5589</v>
      </c>
      <c r="HWT529" s="280" t="s">
        <v>5589</v>
      </c>
      <c r="HWU529" s="280" t="s">
        <v>5589</v>
      </c>
      <c r="HWV529" s="280" t="s">
        <v>5589</v>
      </c>
      <c r="HWW529" s="280" t="s">
        <v>5589</v>
      </c>
      <c r="HWX529" s="280" t="s">
        <v>5589</v>
      </c>
      <c r="HWY529" s="280" t="s">
        <v>5589</v>
      </c>
      <c r="HWZ529" s="280" t="s">
        <v>5589</v>
      </c>
      <c r="HXA529" s="280" t="s">
        <v>5589</v>
      </c>
      <c r="HXB529" s="280" t="s">
        <v>5589</v>
      </c>
      <c r="HXC529" s="280" t="s">
        <v>5589</v>
      </c>
      <c r="HXD529" s="280" t="s">
        <v>5589</v>
      </c>
      <c r="HXE529" s="280" t="s">
        <v>5589</v>
      </c>
      <c r="HXF529" s="280" t="s">
        <v>5589</v>
      </c>
      <c r="HXG529" s="280" t="s">
        <v>5589</v>
      </c>
      <c r="HXH529" s="280" t="s">
        <v>5589</v>
      </c>
      <c r="HXI529" s="280" t="s">
        <v>5589</v>
      </c>
      <c r="HXJ529" s="280" t="s">
        <v>5589</v>
      </c>
      <c r="HXK529" s="280" t="s">
        <v>5589</v>
      </c>
      <c r="HXL529" s="280" t="s">
        <v>5589</v>
      </c>
      <c r="HXM529" s="280" t="s">
        <v>5589</v>
      </c>
      <c r="HXN529" s="280" t="s">
        <v>5589</v>
      </c>
      <c r="HXO529" s="280" t="s">
        <v>5589</v>
      </c>
      <c r="HXP529" s="280" t="s">
        <v>5589</v>
      </c>
      <c r="HXQ529" s="280" t="s">
        <v>5589</v>
      </c>
      <c r="HXR529" s="280" t="s">
        <v>5589</v>
      </c>
      <c r="HXS529" s="280" t="s">
        <v>5589</v>
      </c>
      <c r="HXT529" s="280" t="s">
        <v>5589</v>
      </c>
      <c r="HXU529" s="280" t="s">
        <v>5589</v>
      </c>
      <c r="HXV529" s="280" t="s">
        <v>5589</v>
      </c>
      <c r="HXW529" s="280" t="s">
        <v>5589</v>
      </c>
      <c r="HXX529" s="280" t="s">
        <v>5589</v>
      </c>
      <c r="HXY529" s="280" t="s">
        <v>5589</v>
      </c>
      <c r="HXZ529" s="280" t="s">
        <v>5589</v>
      </c>
      <c r="HYA529" s="280" t="s">
        <v>5589</v>
      </c>
      <c r="HYB529" s="280" t="s">
        <v>5589</v>
      </c>
      <c r="HYC529" s="280" t="s">
        <v>5589</v>
      </c>
      <c r="HYD529" s="280" t="s">
        <v>5589</v>
      </c>
      <c r="HYE529" s="280" t="s">
        <v>5589</v>
      </c>
      <c r="HYF529" s="280" t="s">
        <v>5589</v>
      </c>
      <c r="HYG529" s="280" t="s">
        <v>5589</v>
      </c>
      <c r="HYH529" s="280" t="s">
        <v>5589</v>
      </c>
      <c r="HYI529" s="280" t="s">
        <v>5589</v>
      </c>
      <c r="HYJ529" s="280" t="s">
        <v>5589</v>
      </c>
      <c r="HYK529" s="280" t="s">
        <v>5589</v>
      </c>
      <c r="HYL529" s="280" t="s">
        <v>5589</v>
      </c>
      <c r="HYM529" s="280" t="s">
        <v>5589</v>
      </c>
      <c r="HYN529" s="280" t="s">
        <v>5589</v>
      </c>
      <c r="HYO529" s="280" t="s">
        <v>5589</v>
      </c>
      <c r="HYP529" s="280" t="s">
        <v>5589</v>
      </c>
      <c r="HYQ529" s="280" t="s">
        <v>5589</v>
      </c>
      <c r="HYR529" s="280" t="s">
        <v>5589</v>
      </c>
      <c r="HYS529" s="280" t="s">
        <v>5589</v>
      </c>
      <c r="HYT529" s="280" t="s">
        <v>5589</v>
      </c>
      <c r="HYU529" s="280" t="s">
        <v>5589</v>
      </c>
      <c r="HYV529" s="280" t="s">
        <v>5589</v>
      </c>
      <c r="HYW529" s="280" t="s">
        <v>5589</v>
      </c>
      <c r="HYX529" s="280" t="s">
        <v>5589</v>
      </c>
      <c r="HYY529" s="280" t="s">
        <v>5589</v>
      </c>
      <c r="HYZ529" s="280" t="s">
        <v>5589</v>
      </c>
      <c r="HZA529" s="280" t="s">
        <v>5589</v>
      </c>
      <c r="HZB529" s="280" t="s">
        <v>5589</v>
      </c>
      <c r="HZC529" s="280" t="s">
        <v>5589</v>
      </c>
      <c r="HZD529" s="280" t="s">
        <v>5589</v>
      </c>
      <c r="HZE529" s="280" t="s">
        <v>5589</v>
      </c>
      <c r="HZF529" s="280" t="s">
        <v>5589</v>
      </c>
      <c r="HZG529" s="280" t="s">
        <v>5589</v>
      </c>
      <c r="HZH529" s="280" t="s">
        <v>5589</v>
      </c>
      <c r="HZI529" s="280" t="s">
        <v>5589</v>
      </c>
      <c r="HZJ529" s="280" t="s">
        <v>5589</v>
      </c>
      <c r="HZK529" s="280" t="s">
        <v>5589</v>
      </c>
      <c r="HZL529" s="280" t="s">
        <v>5589</v>
      </c>
      <c r="HZM529" s="280" t="s">
        <v>5589</v>
      </c>
      <c r="HZN529" s="280" t="s">
        <v>5589</v>
      </c>
      <c r="HZO529" s="280" t="s">
        <v>5589</v>
      </c>
      <c r="HZP529" s="280" t="s">
        <v>5589</v>
      </c>
      <c r="HZQ529" s="280" t="s">
        <v>5589</v>
      </c>
      <c r="HZR529" s="280" t="s">
        <v>5589</v>
      </c>
      <c r="HZS529" s="280" t="s">
        <v>5589</v>
      </c>
      <c r="HZT529" s="280" t="s">
        <v>5589</v>
      </c>
      <c r="HZU529" s="280" t="s">
        <v>5589</v>
      </c>
      <c r="HZV529" s="280" t="s">
        <v>5589</v>
      </c>
      <c r="HZW529" s="280" t="s">
        <v>5589</v>
      </c>
      <c r="HZX529" s="280" t="s">
        <v>5589</v>
      </c>
      <c r="HZY529" s="280" t="s">
        <v>5589</v>
      </c>
      <c r="HZZ529" s="280" t="s">
        <v>5589</v>
      </c>
      <c r="IAA529" s="280" t="s">
        <v>5589</v>
      </c>
      <c r="IAB529" s="280" t="s">
        <v>5589</v>
      </c>
      <c r="IAC529" s="280" t="s">
        <v>5589</v>
      </c>
      <c r="IAD529" s="280" t="s">
        <v>5589</v>
      </c>
      <c r="IAE529" s="280" t="s">
        <v>5589</v>
      </c>
      <c r="IAF529" s="280" t="s">
        <v>5589</v>
      </c>
      <c r="IAG529" s="280" t="s">
        <v>5589</v>
      </c>
      <c r="IAH529" s="280" t="s">
        <v>5589</v>
      </c>
      <c r="IAI529" s="280" t="s">
        <v>5589</v>
      </c>
      <c r="IAJ529" s="280" t="s">
        <v>5589</v>
      </c>
      <c r="IAK529" s="280" t="s">
        <v>5589</v>
      </c>
      <c r="IAL529" s="280" t="s">
        <v>5589</v>
      </c>
      <c r="IAM529" s="280" t="s">
        <v>5589</v>
      </c>
      <c r="IAN529" s="280" t="s">
        <v>5589</v>
      </c>
      <c r="IAO529" s="280" t="s">
        <v>5589</v>
      </c>
      <c r="IAP529" s="280" t="s">
        <v>5589</v>
      </c>
      <c r="IAQ529" s="280" t="s">
        <v>5589</v>
      </c>
      <c r="IAR529" s="280" t="s">
        <v>5589</v>
      </c>
      <c r="IAS529" s="280" t="s">
        <v>5589</v>
      </c>
      <c r="IAT529" s="280" t="s">
        <v>5589</v>
      </c>
      <c r="IAU529" s="280" t="s">
        <v>5589</v>
      </c>
      <c r="IAV529" s="280" t="s">
        <v>5589</v>
      </c>
      <c r="IAW529" s="280" t="s">
        <v>5589</v>
      </c>
      <c r="IAX529" s="280" t="s">
        <v>5589</v>
      </c>
      <c r="IAY529" s="280" t="s">
        <v>5589</v>
      </c>
      <c r="IAZ529" s="280" t="s">
        <v>5589</v>
      </c>
      <c r="IBA529" s="280" t="s">
        <v>5589</v>
      </c>
      <c r="IBB529" s="280" t="s">
        <v>5589</v>
      </c>
      <c r="IBC529" s="280" t="s">
        <v>5589</v>
      </c>
      <c r="IBD529" s="280" t="s">
        <v>5589</v>
      </c>
      <c r="IBE529" s="280" t="s">
        <v>5589</v>
      </c>
      <c r="IBF529" s="280" t="s">
        <v>5589</v>
      </c>
      <c r="IBG529" s="280" t="s">
        <v>5589</v>
      </c>
      <c r="IBH529" s="280" t="s">
        <v>5589</v>
      </c>
      <c r="IBI529" s="280" t="s">
        <v>5589</v>
      </c>
      <c r="IBJ529" s="280" t="s">
        <v>5589</v>
      </c>
      <c r="IBK529" s="280" t="s">
        <v>5589</v>
      </c>
      <c r="IBL529" s="280" t="s">
        <v>5589</v>
      </c>
      <c r="IBM529" s="280" t="s">
        <v>5589</v>
      </c>
      <c r="IBN529" s="280" t="s">
        <v>5589</v>
      </c>
      <c r="IBO529" s="280" t="s">
        <v>5589</v>
      </c>
      <c r="IBP529" s="280" t="s">
        <v>5589</v>
      </c>
      <c r="IBQ529" s="280" t="s">
        <v>5589</v>
      </c>
      <c r="IBR529" s="280" t="s">
        <v>5589</v>
      </c>
      <c r="IBS529" s="280" t="s">
        <v>5589</v>
      </c>
      <c r="IBT529" s="280" t="s">
        <v>5589</v>
      </c>
      <c r="IBU529" s="280" t="s">
        <v>5589</v>
      </c>
      <c r="IBV529" s="280" t="s">
        <v>5589</v>
      </c>
      <c r="IBW529" s="280" t="s">
        <v>5589</v>
      </c>
      <c r="IBX529" s="280" t="s">
        <v>5589</v>
      </c>
      <c r="IBY529" s="280" t="s">
        <v>5589</v>
      </c>
      <c r="IBZ529" s="280" t="s">
        <v>5589</v>
      </c>
      <c r="ICA529" s="280" t="s">
        <v>5589</v>
      </c>
      <c r="ICB529" s="280" t="s">
        <v>5589</v>
      </c>
      <c r="ICC529" s="280" t="s">
        <v>5589</v>
      </c>
      <c r="ICD529" s="280" t="s">
        <v>5589</v>
      </c>
      <c r="ICE529" s="280" t="s">
        <v>5589</v>
      </c>
      <c r="ICF529" s="280" t="s">
        <v>5589</v>
      </c>
      <c r="ICG529" s="280" t="s">
        <v>5589</v>
      </c>
      <c r="ICH529" s="280" t="s">
        <v>5589</v>
      </c>
      <c r="ICI529" s="280" t="s">
        <v>5589</v>
      </c>
      <c r="ICJ529" s="280" t="s">
        <v>5589</v>
      </c>
      <c r="ICK529" s="280" t="s">
        <v>5589</v>
      </c>
      <c r="ICL529" s="280" t="s">
        <v>5589</v>
      </c>
      <c r="ICM529" s="280" t="s">
        <v>5589</v>
      </c>
      <c r="ICN529" s="280" t="s">
        <v>5589</v>
      </c>
      <c r="ICO529" s="280" t="s">
        <v>5589</v>
      </c>
      <c r="ICP529" s="280" t="s">
        <v>5589</v>
      </c>
      <c r="ICQ529" s="280" t="s">
        <v>5589</v>
      </c>
      <c r="ICR529" s="280" t="s">
        <v>5589</v>
      </c>
      <c r="ICS529" s="280" t="s">
        <v>5589</v>
      </c>
      <c r="ICT529" s="280" t="s">
        <v>5589</v>
      </c>
      <c r="ICU529" s="280" t="s">
        <v>5589</v>
      </c>
      <c r="ICV529" s="280" t="s">
        <v>5589</v>
      </c>
      <c r="ICW529" s="280" t="s">
        <v>5589</v>
      </c>
      <c r="ICX529" s="280" t="s">
        <v>5589</v>
      </c>
      <c r="ICY529" s="280" t="s">
        <v>5589</v>
      </c>
      <c r="ICZ529" s="280" t="s">
        <v>5589</v>
      </c>
      <c r="IDA529" s="280" t="s">
        <v>5589</v>
      </c>
      <c r="IDB529" s="280" t="s">
        <v>5589</v>
      </c>
      <c r="IDC529" s="280" t="s">
        <v>5589</v>
      </c>
      <c r="IDD529" s="280" t="s">
        <v>5589</v>
      </c>
      <c r="IDE529" s="280" t="s">
        <v>5589</v>
      </c>
      <c r="IDF529" s="280" t="s">
        <v>5589</v>
      </c>
      <c r="IDG529" s="280" t="s">
        <v>5589</v>
      </c>
      <c r="IDH529" s="280" t="s">
        <v>5589</v>
      </c>
      <c r="IDI529" s="280" t="s">
        <v>5589</v>
      </c>
      <c r="IDJ529" s="280" t="s">
        <v>5589</v>
      </c>
      <c r="IDK529" s="280" t="s">
        <v>5589</v>
      </c>
      <c r="IDL529" s="280" t="s">
        <v>5589</v>
      </c>
      <c r="IDM529" s="280" t="s">
        <v>5589</v>
      </c>
      <c r="IDN529" s="280" t="s">
        <v>5589</v>
      </c>
      <c r="IDO529" s="280" t="s">
        <v>5589</v>
      </c>
      <c r="IDP529" s="280" t="s">
        <v>5589</v>
      </c>
      <c r="IDQ529" s="280" t="s">
        <v>5589</v>
      </c>
      <c r="IDR529" s="280" t="s">
        <v>5589</v>
      </c>
      <c r="IDS529" s="280" t="s">
        <v>5589</v>
      </c>
      <c r="IDT529" s="280" t="s">
        <v>5589</v>
      </c>
      <c r="IDU529" s="280" t="s">
        <v>5589</v>
      </c>
      <c r="IDV529" s="280" t="s">
        <v>5589</v>
      </c>
      <c r="IDW529" s="280" t="s">
        <v>5589</v>
      </c>
      <c r="IDX529" s="280" t="s">
        <v>5589</v>
      </c>
      <c r="IDY529" s="280" t="s">
        <v>5589</v>
      </c>
      <c r="IDZ529" s="280" t="s">
        <v>5589</v>
      </c>
      <c r="IEA529" s="280" t="s">
        <v>5589</v>
      </c>
      <c r="IEB529" s="280" t="s">
        <v>5589</v>
      </c>
      <c r="IEC529" s="280" t="s">
        <v>5589</v>
      </c>
      <c r="IED529" s="280" t="s">
        <v>5589</v>
      </c>
      <c r="IEE529" s="280" t="s">
        <v>5589</v>
      </c>
      <c r="IEF529" s="280" t="s">
        <v>5589</v>
      </c>
      <c r="IEG529" s="280" t="s">
        <v>5589</v>
      </c>
      <c r="IEH529" s="280" t="s">
        <v>5589</v>
      </c>
      <c r="IEI529" s="280" t="s">
        <v>5589</v>
      </c>
      <c r="IEJ529" s="280" t="s">
        <v>5589</v>
      </c>
      <c r="IEK529" s="280" t="s">
        <v>5589</v>
      </c>
      <c r="IEL529" s="280" t="s">
        <v>5589</v>
      </c>
      <c r="IEM529" s="280" t="s">
        <v>5589</v>
      </c>
      <c r="IEN529" s="280" t="s">
        <v>5589</v>
      </c>
      <c r="IEO529" s="280" t="s">
        <v>5589</v>
      </c>
      <c r="IEP529" s="280" t="s">
        <v>5589</v>
      </c>
      <c r="IEQ529" s="280" t="s">
        <v>5589</v>
      </c>
      <c r="IER529" s="280" t="s">
        <v>5589</v>
      </c>
      <c r="IES529" s="280" t="s">
        <v>5589</v>
      </c>
      <c r="IET529" s="280" t="s">
        <v>5589</v>
      </c>
      <c r="IEU529" s="280" t="s">
        <v>5589</v>
      </c>
      <c r="IEV529" s="280" t="s">
        <v>5589</v>
      </c>
      <c r="IEW529" s="280" t="s">
        <v>5589</v>
      </c>
      <c r="IEX529" s="280" t="s">
        <v>5589</v>
      </c>
      <c r="IEY529" s="280" t="s">
        <v>5589</v>
      </c>
      <c r="IEZ529" s="280" t="s">
        <v>5589</v>
      </c>
      <c r="IFA529" s="280" t="s">
        <v>5589</v>
      </c>
      <c r="IFB529" s="280" t="s">
        <v>5589</v>
      </c>
      <c r="IFC529" s="280" t="s">
        <v>5589</v>
      </c>
      <c r="IFD529" s="280" t="s">
        <v>5589</v>
      </c>
      <c r="IFE529" s="280" t="s">
        <v>5589</v>
      </c>
      <c r="IFF529" s="280" t="s">
        <v>5589</v>
      </c>
      <c r="IFG529" s="280" t="s">
        <v>5589</v>
      </c>
      <c r="IFH529" s="280" t="s">
        <v>5589</v>
      </c>
      <c r="IFI529" s="280" t="s">
        <v>5589</v>
      </c>
      <c r="IFJ529" s="280" t="s">
        <v>5589</v>
      </c>
      <c r="IFK529" s="280" t="s">
        <v>5589</v>
      </c>
      <c r="IFL529" s="280" t="s">
        <v>5589</v>
      </c>
      <c r="IFM529" s="280" t="s">
        <v>5589</v>
      </c>
      <c r="IFN529" s="280" t="s">
        <v>5589</v>
      </c>
      <c r="IFO529" s="280" t="s">
        <v>5589</v>
      </c>
      <c r="IFP529" s="280" t="s">
        <v>5589</v>
      </c>
      <c r="IFQ529" s="280" t="s">
        <v>5589</v>
      </c>
      <c r="IFR529" s="280" t="s">
        <v>5589</v>
      </c>
      <c r="IFS529" s="280" t="s">
        <v>5589</v>
      </c>
      <c r="IFT529" s="280" t="s">
        <v>5589</v>
      </c>
      <c r="IFU529" s="280" t="s">
        <v>5589</v>
      </c>
      <c r="IFV529" s="280" t="s">
        <v>5589</v>
      </c>
      <c r="IFW529" s="280" t="s">
        <v>5589</v>
      </c>
      <c r="IFX529" s="280" t="s">
        <v>5589</v>
      </c>
      <c r="IFY529" s="280" t="s">
        <v>5589</v>
      </c>
      <c r="IFZ529" s="280" t="s">
        <v>5589</v>
      </c>
      <c r="IGA529" s="280" t="s">
        <v>5589</v>
      </c>
      <c r="IGB529" s="280" t="s">
        <v>5589</v>
      </c>
      <c r="IGC529" s="280" t="s">
        <v>5589</v>
      </c>
      <c r="IGD529" s="280" t="s">
        <v>5589</v>
      </c>
      <c r="IGE529" s="280" t="s">
        <v>5589</v>
      </c>
      <c r="IGF529" s="280" t="s">
        <v>5589</v>
      </c>
      <c r="IGG529" s="280" t="s">
        <v>5589</v>
      </c>
      <c r="IGH529" s="280" t="s">
        <v>5589</v>
      </c>
      <c r="IGI529" s="280" t="s">
        <v>5589</v>
      </c>
      <c r="IGJ529" s="280" t="s">
        <v>5589</v>
      </c>
      <c r="IGK529" s="280" t="s">
        <v>5589</v>
      </c>
      <c r="IGL529" s="280" t="s">
        <v>5589</v>
      </c>
      <c r="IGM529" s="280" t="s">
        <v>5589</v>
      </c>
      <c r="IGN529" s="280" t="s">
        <v>5589</v>
      </c>
      <c r="IGO529" s="280" t="s">
        <v>5589</v>
      </c>
      <c r="IGP529" s="280" t="s">
        <v>5589</v>
      </c>
      <c r="IGQ529" s="280" t="s">
        <v>5589</v>
      </c>
      <c r="IGR529" s="280" t="s">
        <v>5589</v>
      </c>
      <c r="IGS529" s="280" t="s">
        <v>5589</v>
      </c>
      <c r="IGT529" s="280" t="s">
        <v>5589</v>
      </c>
      <c r="IGU529" s="280" t="s">
        <v>5589</v>
      </c>
      <c r="IGV529" s="280" t="s">
        <v>5589</v>
      </c>
      <c r="IGW529" s="280" t="s">
        <v>5589</v>
      </c>
      <c r="IGX529" s="280" t="s">
        <v>5589</v>
      </c>
      <c r="IGY529" s="280" t="s">
        <v>5589</v>
      </c>
      <c r="IGZ529" s="280" t="s">
        <v>5589</v>
      </c>
      <c r="IHA529" s="280" t="s">
        <v>5589</v>
      </c>
      <c r="IHB529" s="280" t="s">
        <v>5589</v>
      </c>
      <c r="IHC529" s="280" t="s">
        <v>5589</v>
      </c>
      <c r="IHD529" s="280" t="s">
        <v>5589</v>
      </c>
      <c r="IHE529" s="280" t="s">
        <v>5589</v>
      </c>
      <c r="IHF529" s="280" t="s">
        <v>5589</v>
      </c>
      <c r="IHG529" s="280" t="s">
        <v>5589</v>
      </c>
      <c r="IHH529" s="280" t="s">
        <v>5589</v>
      </c>
      <c r="IHI529" s="280" t="s">
        <v>5589</v>
      </c>
      <c r="IHJ529" s="280" t="s">
        <v>5589</v>
      </c>
      <c r="IHK529" s="280" t="s">
        <v>5589</v>
      </c>
      <c r="IHL529" s="280" t="s">
        <v>5589</v>
      </c>
      <c r="IHM529" s="280" t="s">
        <v>5589</v>
      </c>
      <c r="IHN529" s="280" t="s">
        <v>5589</v>
      </c>
      <c r="IHO529" s="280" t="s">
        <v>5589</v>
      </c>
      <c r="IHP529" s="280" t="s">
        <v>5589</v>
      </c>
      <c r="IHQ529" s="280" t="s">
        <v>5589</v>
      </c>
      <c r="IHR529" s="280" t="s">
        <v>5589</v>
      </c>
      <c r="IHS529" s="280" t="s">
        <v>5589</v>
      </c>
      <c r="IHT529" s="280" t="s">
        <v>5589</v>
      </c>
      <c r="IHU529" s="280" t="s">
        <v>5589</v>
      </c>
      <c r="IHV529" s="280" t="s">
        <v>5589</v>
      </c>
      <c r="IHW529" s="280" t="s">
        <v>5589</v>
      </c>
      <c r="IHX529" s="280" t="s">
        <v>5589</v>
      </c>
      <c r="IHY529" s="280" t="s">
        <v>5589</v>
      </c>
      <c r="IHZ529" s="280" t="s">
        <v>5589</v>
      </c>
      <c r="IIA529" s="280" t="s">
        <v>5589</v>
      </c>
      <c r="IIB529" s="280" t="s">
        <v>5589</v>
      </c>
      <c r="IIC529" s="280" t="s">
        <v>5589</v>
      </c>
      <c r="IID529" s="280" t="s">
        <v>5589</v>
      </c>
      <c r="IIE529" s="280" t="s">
        <v>5589</v>
      </c>
      <c r="IIF529" s="280" t="s">
        <v>5589</v>
      </c>
      <c r="IIG529" s="280" t="s">
        <v>5589</v>
      </c>
      <c r="IIH529" s="280" t="s">
        <v>5589</v>
      </c>
      <c r="III529" s="280" t="s">
        <v>5589</v>
      </c>
      <c r="IIJ529" s="280" t="s">
        <v>5589</v>
      </c>
      <c r="IIK529" s="280" t="s">
        <v>5589</v>
      </c>
      <c r="IIL529" s="280" t="s">
        <v>5589</v>
      </c>
      <c r="IIM529" s="280" t="s">
        <v>5589</v>
      </c>
      <c r="IIN529" s="280" t="s">
        <v>5589</v>
      </c>
      <c r="IIO529" s="280" t="s">
        <v>5589</v>
      </c>
      <c r="IIP529" s="280" t="s">
        <v>5589</v>
      </c>
      <c r="IIQ529" s="280" t="s">
        <v>5589</v>
      </c>
      <c r="IIR529" s="280" t="s">
        <v>5589</v>
      </c>
      <c r="IIS529" s="280" t="s">
        <v>5589</v>
      </c>
      <c r="IIT529" s="280" t="s">
        <v>5589</v>
      </c>
      <c r="IIU529" s="280" t="s">
        <v>5589</v>
      </c>
      <c r="IIV529" s="280" t="s">
        <v>5589</v>
      </c>
      <c r="IIW529" s="280" t="s">
        <v>5589</v>
      </c>
      <c r="IIX529" s="280" t="s">
        <v>5589</v>
      </c>
      <c r="IIY529" s="280" t="s">
        <v>5589</v>
      </c>
      <c r="IIZ529" s="280" t="s">
        <v>5589</v>
      </c>
      <c r="IJA529" s="280" t="s">
        <v>5589</v>
      </c>
      <c r="IJB529" s="280" t="s">
        <v>5589</v>
      </c>
      <c r="IJC529" s="280" t="s">
        <v>5589</v>
      </c>
      <c r="IJD529" s="280" t="s">
        <v>5589</v>
      </c>
      <c r="IJE529" s="280" t="s">
        <v>5589</v>
      </c>
      <c r="IJF529" s="280" t="s">
        <v>5589</v>
      </c>
      <c r="IJG529" s="280" t="s">
        <v>5589</v>
      </c>
      <c r="IJH529" s="280" t="s">
        <v>5589</v>
      </c>
      <c r="IJI529" s="280" t="s">
        <v>5589</v>
      </c>
      <c r="IJJ529" s="280" t="s">
        <v>5589</v>
      </c>
      <c r="IJK529" s="280" t="s">
        <v>5589</v>
      </c>
      <c r="IJL529" s="280" t="s">
        <v>5589</v>
      </c>
      <c r="IJM529" s="280" t="s">
        <v>5589</v>
      </c>
      <c r="IJN529" s="280" t="s">
        <v>5589</v>
      </c>
      <c r="IJO529" s="280" t="s">
        <v>5589</v>
      </c>
      <c r="IJP529" s="280" t="s">
        <v>5589</v>
      </c>
      <c r="IJQ529" s="280" t="s">
        <v>5589</v>
      </c>
      <c r="IJR529" s="280" t="s">
        <v>5589</v>
      </c>
      <c r="IJS529" s="280" t="s">
        <v>5589</v>
      </c>
      <c r="IJT529" s="280" t="s">
        <v>5589</v>
      </c>
      <c r="IJU529" s="280" t="s">
        <v>5589</v>
      </c>
      <c r="IJV529" s="280" t="s">
        <v>5589</v>
      </c>
      <c r="IJW529" s="280" t="s">
        <v>5589</v>
      </c>
      <c r="IJX529" s="280" t="s">
        <v>5589</v>
      </c>
      <c r="IJY529" s="280" t="s">
        <v>5589</v>
      </c>
      <c r="IJZ529" s="280" t="s">
        <v>5589</v>
      </c>
      <c r="IKA529" s="280" t="s">
        <v>5589</v>
      </c>
      <c r="IKB529" s="280" t="s">
        <v>5589</v>
      </c>
      <c r="IKC529" s="280" t="s">
        <v>5589</v>
      </c>
      <c r="IKD529" s="280" t="s">
        <v>5589</v>
      </c>
      <c r="IKE529" s="280" t="s">
        <v>5589</v>
      </c>
      <c r="IKF529" s="280" t="s">
        <v>5589</v>
      </c>
      <c r="IKG529" s="280" t="s">
        <v>5589</v>
      </c>
      <c r="IKH529" s="280" t="s">
        <v>5589</v>
      </c>
      <c r="IKI529" s="280" t="s">
        <v>5589</v>
      </c>
      <c r="IKJ529" s="280" t="s">
        <v>5589</v>
      </c>
      <c r="IKK529" s="280" t="s">
        <v>5589</v>
      </c>
      <c r="IKL529" s="280" t="s">
        <v>5589</v>
      </c>
      <c r="IKM529" s="280" t="s">
        <v>5589</v>
      </c>
      <c r="IKN529" s="280" t="s">
        <v>5589</v>
      </c>
      <c r="IKO529" s="280" t="s">
        <v>5589</v>
      </c>
      <c r="IKP529" s="280" t="s">
        <v>5589</v>
      </c>
      <c r="IKQ529" s="280" t="s">
        <v>5589</v>
      </c>
      <c r="IKR529" s="280" t="s">
        <v>5589</v>
      </c>
      <c r="IKS529" s="280" t="s">
        <v>5589</v>
      </c>
      <c r="IKT529" s="280" t="s">
        <v>5589</v>
      </c>
      <c r="IKU529" s="280" t="s">
        <v>5589</v>
      </c>
      <c r="IKV529" s="280" t="s">
        <v>5589</v>
      </c>
      <c r="IKW529" s="280" t="s">
        <v>5589</v>
      </c>
      <c r="IKX529" s="280" t="s">
        <v>5589</v>
      </c>
      <c r="IKY529" s="280" t="s">
        <v>5589</v>
      </c>
      <c r="IKZ529" s="280" t="s">
        <v>5589</v>
      </c>
      <c r="ILA529" s="280" t="s">
        <v>5589</v>
      </c>
      <c r="ILB529" s="280" t="s">
        <v>5589</v>
      </c>
      <c r="ILC529" s="280" t="s">
        <v>5589</v>
      </c>
      <c r="ILD529" s="280" t="s">
        <v>5589</v>
      </c>
      <c r="ILE529" s="280" t="s">
        <v>5589</v>
      </c>
      <c r="ILF529" s="280" t="s">
        <v>5589</v>
      </c>
      <c r="ILG529" s="280" t="s">
        <v>5589</v>
      </c>
      <c r="ILH529" s="280" t="s">
        <v>5589</v>
      </c>
      <c r="ILI529" s="280" t="s">
        <v>5589</v>
      </c>
      <c r="ILJ529" s="280" t="s">
        <v>5589</v>
      </c>
      <c r="ILK529" s="280" t="s">
        <v>5589</v>
      </c>
      <c r="ILL529" s="280" t="s">
        <v>5589</v>
      </c>
      <c r="ILM529" s="280" t="s">
        <v>5589</v>
      </c>
      <c r="ILN529" s="280" t="s">
        <v>5589</v>
      </c>
      <c r="ILO529" s="280" t="s">
        <v>5589</v>
      </c>
      <c r="ILP529" s="280" t="s">
        <v>5589</v>
      </c>
      <c r="ILQ529" s="280" t="s">
        <v>5589</v>
      </c>
      <c r="ILR529" s="280" t="s">
        <v>5589</v>
      </c>
      <c r="ILS529" s="280" t="s">
        <v>5589</v>
      </c>
      <c r="ILT529" s="280" t="s">
        <v>5589</v>
      </c>
      <c r="ILU529" s="280" t="s">
        <v>5589</v>
      </c>
      <c r="ILV529" s="280" t="s">
        <v>5589</v>
      </c>
      <c r="ILW529" s="280" t="s">
        <v>5589</v>
      </c>
      <c r="ILX529" s="280" t="s">
        <v>5589</v>
      </c>
      <c r="ILY529" s="280" t="s">
        <v>5589</v>
      </c>
      <c r="ILZ529" s="280" t="s">
        <v>5589</v>
      </c>
      <c r="IMA529" s="280" t="s">
        <v>5589</v>
      </c>
      <c r="IMB529" s="280" t="s">
        <v>5589</v>
      </c>
      <c r="IMC529" s="280" t="s">
        <v>5589</v>
      </c>
      <c r="IMD529" s="280" t="s">
        <v>5589</v>
      </c>
      <c r="IME529" s="280" t="s">
        <v>5589</v>
      </c>
      <c r="IMF529" s="280" t="s">
        <v>5589</v>
      </c>
      <c r="IMG529" s="280" t="s">
        <v>5589</v>
      </c>
      <c r="IMH529" s="280" t="s">
        <v>5589</v>
      </c>
      <c r="IMI529" s="280" t="s">
        <v>5589</v>
      </c>
      <c r="IMJ529" s="280" t="s">
        <v>5589</v>
      </c>
      <c r="IMK529" s="280" t="s">
        <v>5589</v>
      </c>
      <c r="IML529" s="280" t="s">
        <v>5589</v>
      </c>
      <c r="IMM529" s="280" t="s">
        <v>5589</v>
      </c>
      <c r="IMN529" s="280" t="s">
        <v>5589</v>
      </c>
      <c r="IMO529" s="280" t="s">
        <v>5589</v>
      </c>
      <c r="IMP529" s="280" t="s">
        <v>5589</v>
      </c>
      <c r="IMQ529" s="280" t="s">
        <v>5589</v>
      </c>
      <c r="IMR529" s="280" t="s">
        <v>5589</v>
      </c>
      <c r="IMS529" s="280" t="s">
        <v>5589</v>
      </c>
      <c r="IMT529" s="280" t="s">
        <v>5589</v>
      </c>
      <c r="IMU529" s="280" t="s">
        <v>5589</v>
      </c>
      <c r="IMV529" s="280" t="s">
        <v>5589</v>
      </c>
      <c r="IMW529" s="280" t="s">
        <v>5589</v>
      </c>
      <c r="IMX529" s="280" t="s">
        <v>5589</v>
      </c>
      <c r="IMY529" s="280" t="s">
        <v>5589</v>
      </c>
      <c r="IMZ529" s="280" t="s">
        <v>5589</v>
      </c>
      <c r="INA529" s="280" t="s">
        <v>5589</v>
      </c>
      <c r="INB529" s="280" t="s">
        <v>5589</v>
      </c>
      <c r="INC529" s="280" t="s">
        <v>5589</v>
      </c>
      <c r="IND529" s="280" t="s">
        <v>5589</v>
      </c>
      <c r="INE529" s="280" t="s">
        <v>5589</v>
      </c>
      <c r="INF529" s="280" t="s">
        <v>5589</v>
      </c>
      <c r="ING529" s="280" t="s">
        <v>5589</v>
      </c>
      <c r="INH529" s="280" t="s">
        <v>5589</v>
      </c>
      <c r="INI529" s="280" t="s">
        <v>5589</v>
      </c>
      <c r="INJ529" s="280" t="s">
        <v>5589</v>
      </c>
      <c r="INK529" s="280" t="s">
        <v>5589</v>
      </c>
      <c r="INL529" s="280" t="s">
        <v>5589</v>
      </c>
      <c r="INM529" s="280" t="s">
        <v>5589</v>
      </c>
      <c r="INN529" s="280" t="s">
        <v>5589</v>
      </c>
      <c r="INO529" s="280" t="s">
        <v>5589</v>
      </c>
      <c r="INP529" s="280" t="s">
        <v>5589</v>
      </c>
      <c r="INQ529" s="280" t="s">
        <v>5589</v>
      </c>
      <c r="INR529" s="280" t="s">
        <v>5589</v>
      </c>
      <c r="INS529" s="280" t="s">
        <v>5589</v>
      </c>
      <c r="INT529" s="280" t="s">
        <v>5589</v>
      </c>
      <c r="INU529" s="280" t="s">
        <v>5589</v>
      </c>
      <c r="INV529" s="280" t="s">
        <v>5589</v>
      </c>
      <c r="INW529" s="280" t="s">
        <v>5589</v>
      </c>
      <c r="INX529" s="280" t="s">
        <v>5589</v>
      </c>
      <c r="INY529" s="280" t="s">
        <v>5589</v>
      </c>
      <c r="INZ529" s="280" t="s">
        <v>5589</v>
      </c>
      <c r="IOA529" s="280" t="s">
        <v>5589</v>
      </c>
      <c r="IOB529" s="280" t="s">
        <v>5589</v>
      </c>
      <c r="IOC529" s="280" t="s">
        <v>5589</v>
      </c>
      <c r="IOD529" s="280" t="s">
        <v>5589</v>
      </c>
      <c r="IOE529" s="280" t="s">
        <v>5589</v>
      </c>
      <c r="IOF529" s="280" t="s">
        <v>5589</v>
      </c>
      <c r="IOG529" s="280" t="s">
        <v>5589</v>
      </c>
      <c r="IOH529" s="280" t="s">
        <v>5589</v>
      </c>
      <c r="IOI529" s="280" t="s">
        <v>5589</v>
      </c>
      <c r="IOJ529" s="280" t="s">
        <v>5589</v>
      </c>
      <c r="IOK529" s="280" t="s">
        <v>5589</v>
      </c>
      <c r="IOL529" s="280" t="s">
        <v>5589</v>
      </c>
      <c r="IOM529" s="280" t="s">
        <v>5589</v>
      </c>
      <c r="ION529" s="280" t="s">
        <v>5589</v>
      </c>
      <c r="IOO529" s="280" t="s">
        <v>5589</v>
      </c>
      <c r="IOP529" s="280" t="s">
        <v>5589</v>
      </c>
      <c r="IOQ529" s="280" t="s">
        <v>5589</v>
      </c>
      <c r="IOR529" s="280" t="s">
        <v>5589</v>
      </c>
      <c r="IOS529" s="280" t="s">
        <v>5589</v>
      </c>
      <c r="IOT529" s="280" t="s">
        <v>5589</v>
      </c>
      <c r="IOU529" s="280" t="s">
        <v>5589</v>
      </c>
      <c r="IOV529" s="280" t="s">
        <v>5589</v>
      </c>
      <c r="IOW529" s="280" t="s">
        <v>5589</v>
      </c>
      <c r="IOX529" s="280" t="s">
        <v>5589</v>
      </c>
      <c r="IOY529" s="280" t="s">
        <v>5589</v>
      </c>
      <c r="IOZ529" s="280" t="s">
        <v>5589</v>
      </c>
      <c r="IPA529" s="280" t="s">
        <v>5589</v>
      </c>
      <c r="IPB529" s="280" t="s">
        <v>5589</v>
      </c>
      <c r="IPC529" s="280" t="s">
        <v>5589</v>
      </c>
      <c r="IPD529" s="280" t="s">
        <v>5589</v>
      </c>
      <c r="IPE529" s="280" t="s">
        <v>5589</v>
      </c>
      <c r="IPF529" s="280" t="s">
        <v>5589</v>
      </c>
      <c r="IPG529" s="280" t="s">
        <v>5589</v>
      </c>
      <c r="IPH529" s="280" t="s">
        <v>5589</v>
      </c>
      <c r="IPI529" s="280" t="s">
        <v>5589</v>
      </c>
      <c r="IPJ529" s="280" t="s">
        <v>5589</v>
      </c>
      <c r="IPK529" s="280" t="s">
        <v>5589</v>
      </c>
      <c r="IPL529" s="280" t="s">
        <v>5589</v>
      </c>
      <c r="IPM529" s="280" t="s">
        <v>5589</v>
      </c>
      <c r="IPN529" s="280" t="s">
        <v>5589</v>
      </c>
      <c r="IPO529" s="280" t="s">
        <v>5589</v>
      </c>
      <c r="IPP529" s="280" t="s">
        <v>5589</v>
      </c>
      <c r="IPQ529" s="280" t="s">
        <v>5589</v>
      </c>
      <c r="IPR529" s="280" t="s">
        <v>5589</v>
      </c>
      <c r="IPS529" s="280" t="s">
        <v>5589</v>
      </c>
      <c r="IPT529" s="280" t="s">
        <v>5589</v>
      </c>
      <c r="IPU529" s="280" t="s">
        <v>5589</v>
      </c>
      <c r="IPV529" s="280" t="s">
        <v>5589</v>
      </c>
      <c r="IPW529" s="280" t="s">
        <v>5589</v>
      </c>
      <c r="IPX529" s="280" t="s">
        <v>5589</v>
      </c>
      <c r="IPY529" s="280" t="s">
        <v>5589</v>
      </c>
      <c r="IPZ529" s="280" t="s">
        <v>5589</v>
      </c>
      <c r="IQA529" s="280" t="s">
        <v>5589</v>
      </c>
      <c r="IQB529" s="280" t="s">
        <v>5589</v>
      </c>
      <c r="IQC529" s="280" t="s">
        <v>5589</v>
      </c>
      <c r="IQD529" s="280" t="s">
        <v>5589</v>
      </c>
      <c r="IQE529" s="280" t="s">
        <v>5589</v>
      </c>
      <c r="IQF529" s="280" t="s">
        <v>5589</v>
      </c>
      <c r="IQG529" s="280" t="s">
        <v>5589</v>
      </c>
      <c r="IQH529" s="280" t="s">
        <v>5589</v>
      </c>
      <c r="IQI529" s="280" t="s">
        <v>5589</v>
      </c>
      <c r="IQJ529" s="280" t="s">
        <v>5589</v>
      </c>
      <c r="IQK529" s="280" t="s">
        <v>5589</v>
      </c>
      <c r="IQL529" s="280" t="s">
        <v>5589</v>
      </c>
      <c r="IQM529" s="280" t="s">
        <v>5589</v>
      </c>
      <c r="IQN529" s="280" t="s">
        <v>5589</v>
      </c>
      <c r="IQO529" s="280" t="s">
        <v>5589</v>
      </c>
      <c r="IQP529" s="280" t="s">
        <v>5589</v>
      </c>
      <c r="IQQ529" s="280" t="s">
        <v>5589</v>
      </c>
      <c r="IQR529" s="280" t="s">
        <v>5589</v>
      </c>
      <c r="IQS529" s="280" t="s">
        <v>5589</v>
      </c>
      <c r="IQT529" s="280" t="s">
        <v>5589</v>
      </c>
      <c r="IQU529" s="280" t="s">
        <v>5589</v>
      </c>
      <c r="IQV529" s="280" t="s">
        <v>5589</v>
      </c>
      <c r="IQW529" s="280" t="s">
        <v>5589</v>
      </c>
      <c r="IQX529" s="280" t="s">
        <v>5589</v>
      </c>
      <c r="IQY529" s="280" t="s">
        <v>5589</v>
      </c>
      <c r="IQZ529" s="280" t="s">
        <v>5589</v>
      </c>
      <c r="IRA529" s="280" t="s">
        <v>5589</v>
      </c>
      <c r="IRB529" s="280" t="s">
        <v>5589</v>
      </c>
      <c r="IRC529" s="280" t="s">
        <v>5589</v>
      </c>
      <c r="IRD529" s="280" t="s">
        <v>5589</v>
      </c>
      <c r="IRE529" s="280" t="s">
        <v>5589</v>
      </c>
      <c r="IRF529" s="280" t="s">
        <v>5589</v>
      </c>
      <c r="IRG529" s="280" t="s">
        <v>5589</v>
      </c>
      <c r="IRH529" s="280" t="s">
        <v>5589</v>
      </c>
      <c r="IRI529" s="280" t="s">
        <v>5589</v>
      </c>
      <c r="IRJ529" s="280" t="s">
        <v>5589</v>
      </c>
      <c r="IRK529" s="280" t="s">
        <v>5589</v>
      </c>
      <c r="IRL529" s="280" t="s">
        <v>5589</v>
      </c>
      <c r="IRM529" s="280" t="s">
        <v>5589</v>
      </c>
      <c r="IRN529" s="280" t="s">
        <v>5589</v>
      </c>
      <c r="IRO529" s="280" t="s">
        <v>5589</v>
      </c>
      <c r="IRP529" s="280" t="s">
        <v>5589</v>
      </c>
      <c r="IRQ529" s="280" t="s">
        <v>5589</v>
      </c>
      <c r="IRR529" s="280" t="s">
        <v>5589</v>
      </c>
      <c r="IRS529" s="280" t="s">
        <v>5589</v>
      </c>
      <c r="IRT529" s="280" t="s">
        <v>5589</v>
      </c>
      <c r="IRU529" s="280" t="s">
        <v>5589</v>
      </c>
      <c r="IRV529" s="280" t="s">
        <v>5589</v>
      </c>
      <c r="IRW529" s="280" t="s">
        <v>5589</v>
      </c>
      <c r="IRX529" s="280" t="s">
        <v>5589</v>
      </c>
      <c r="IRY529" s="280" t="s">
        <v>5589</v>
      </c>
      <c r="IRZ529" s="280" t="s">
        <v>5589</v>
      </c>
      <c r="ISA529" s="280" t="s">
        <v>5589</v>
      </c>
      <c r="ISB529" s="280" t="s">
        <v>5589</v>
      </c>
      <c r="ISC529" s="280" t="s">
        <v>5589</v>
      </c>
      <c r="ISD529" s="280" t="s">
        <v>5589</v>
      </c>
      <c r="ISE529" s="280" t="s">
        <v>5589</v>
      </c>
      <c r="ISF529" s="280" t="s">
        <v>5589</v>
      </c>
      <c r="ISG529" s="280" t="s">
        <v>5589</v>
      </c>
      <c r="ISH529" s="280" t="s">
        <v>5589</v>
      </c>
      <c r="ISI529" s="280" t="s">
        <v>5589</v>
      </c>
      <c r="ISJ529" s="280" t="s">
        <v>5589</v>
      </c>
      <c r="ISK529" s="280" t="s">
        <v>5589</v>
      </c>
      <c r="ISL529" s="280" t="s">
        <v>5589</v>
      </c>
      <c r="ISM529" s="280" t="s">
        <v>5589</v>
      </c>
      <c r="ISN529" s="280" t="s">
        <v>5589</v>
      </c>
      <c r="ISO529" s="280" t="s">
        <v>5589</v>
      </c>
      <c r="ISP529" s="280" t="s">
        <v>5589</v>
      </c>
      <c r="ISQ529" s="280" t="s">
        <v>5589</v>
      </c>
      <c r="ISR529" s="280" t="s">
        <v>5589</v>
      </c>
      <c r="ISS529" s="280" t="s">
        <v>5589</v>
      </c>
      <c r="IST529" s="280" t="s">
        <v>5589</v>
      </c>
      <c r="ISU529" s="280" t="s">
        <v>5589</v>
      </c>
      <c r="ISV529" s="280" t="s">
        <v>5589</v>
      </c>
      <c r="ISW529" s="280" t="s">
        <v>5589</v>
      </c>
      <c r="ISX529" s="280" t="s">
        <v>5589</v>
      </c>
      <c r="ISY529" s="280" t="s">
        <v>5589</v>
      </c>
      <c r="ISZ529" s="280" t="s">
        <v>5589</v>
      </c>
      <c r="ITA529" s="280" t="s">
        <v>5589</v>
      </c>
      <c r="ITB529" s="280" t="s">
        <v>5589</v>
      </c>
      <c r="ITC529" s="280" t="s">
        <v>5589</v>
      </c>
      <c r="ITD529" s="280" t="s">
        <v>5589</v>
      </c>
      <c r="ITE529" s="280" t="s">
        <v>5589</v>
      </c>
      <c r="ITF529" s="280" t="s">
        <v>5589</v>
      </c>
      <c r="ITG529" s="280" t="s">
        <v>5589</v>
      </c>
      <c r="ITH529" s="280" t="s">
        <v>5589</v>
      </c>
      <c r="ITI529" s="280" t="s">
        <v>5589</v>
      </c>
      <c r="ITJ529" s="280" t="s">
        <v>5589</v>
      </c>
      <c r="ITK529" s="280" t="s">
        <v>5589</v>
      </c>
      <c r="ITL529" s="280" t="s">
        <v>5589</v>
      </c>
      <c r="ITM529" s="280" t="s">
        <v>5589</v>
      </c>
      <c r="ITN529" s="280" t="s">
        <v>5589</v>
      </c>
      <c r="ITO529" s="280" t="s">
        <v>5589</v>
      </c>
      <c r="ITP529" s="280" t="s">
        <v>5589</v>
      </c>
      <c r="ITQ529" s="280" t="s">
        <v>5589</v>
      </c>
      <c r="ITR529" s="280" t="s">
        <v>5589</v>
      </c>
      <c r="ITS529" s="280" t="s">
        <v>5589</v>
      </c>
      <c r="ITT529" s="280" t="s">
        <v>5589</v>
      </c>
      <c r="ITU529" s="280" t="s">
        <v>5589</v>
      </c>
      <c r="ITV529" s="280" t="s">
        <v>5589</v>
      </c>
      <c r="ITW529" s="280" t="s">
        <v>5589</v>
      </c>
      <c r="ITX529" s="280" t="s">
        <v>5589</v>
      </c>
      <c r="ITY529" s="280" t="s">
        <v>5589</v>
      </c>
      <c r="ITZ529" s="280" t="s">
        <v>5589</v>
      </c>
      <c r="IUA529" s="280" t="s">
        <v>5589</v>
      </c>
      <c r="IUB529" s="280" t="s">
        <v>5589</v>
      </c>
      <c r="IUC529" s="280" t="s">
        <v>5589</v>
      </c>
      <c r="IUD529" s="280" t="s">
        <v>5589</v>
      </c>
      <c r="IUE529" s="280" t="s">
        <v>5589</v>
      </c>
      <c r="IUF529" s="280" t="s">
        <v>5589</v>
      </c>
      <c r="IUG529" s="280" t="s">
        <v>5589</v>
      </c>
      <c r="IUH529" s="280" t="s">
        <v>5589</v>
      </c>
      <c r="IUI529" s="280" t="s">
        <v>5589</v>
      </c>
      <c r="IUJ529" s="280" t="s">
        <v>5589</v>
      </c>
      <c r="IUK529" s="280" t="s">
        <v>5589</v>
      </c>
      <c r="IUL529" s="280" t="s">
        <v>5589</v>
      </c>
      <c r="IUM529" s="280" t="s">
        <v>5589</v>
      </c>
      <c r="IUN529" s="280" t="s">
        <v>5589</v>
      </c>
      <c r="IUO529" s="280" t="s">
        <v>5589</v>
      </c>
      <c r="IUP529" s="280" t="s">
        <v>5589</v>
      </c>
      <c r="IUQ529" s="280" t="s">
        <v>5589</v>
      </c>
      <c r="IUR529" s="280" t="s">
        <v>5589</v>
      </c>
      <c r="IUS529" s="280" t="s">
        <v>5589</v>
      </c>
      <c r="IUT529" s="280" t="s">
        <v>5589</v>
      </c>
      <c r="IUU529" s="280" t="s">
        <v>5589</v>
      </c>
      <c r="IUV529" s="280" t="s">
        <v>5589</v>
      </c>
      <c r="IUW529" s="280" t="s">
        <v>5589</v>
      </c>
      <c r="IUX529" s="280" t="s">
        <v>5589</v>
      </c>
      <c r="IUY529" s="280" t="s">
        <v>5589</v>
      </c>
      <c r="IUZ529" s="280" t="s">
        <v>5589</v>
      </c>
      <c r="IVA529" s="280" t="s">
        <v>5589</v>
      </c>
      <c r="IVB529" s="280" t="s">
        <v>5589</v>
      </c>
      <c r="IVC529" s="280" t="s">
        <v>5589</v>
      </c>
      <c r="IVD529" s="280" t="s">
        <v>5589</v>
      </c>
      <c r="IVE529" s="280" t="s">
        <v>5589</v>
      </c>
      <c r="IVF529" s="280" t="s">
        <v>5589</v>
      </c>
      <c r="IVG529" s="280" t="s">
        <v>5589</v>
      </c>
      <c r="IVH529" s="280" t="s">
        <v>5589</v>
      </c>
      <c r="IVI529" s="280" t="s">
        <v>5589</v>
      </c>
      <c r="IVJ529" s="280" t="s">
        <v>5589</v>
      </c>
      <c r="IVK529" s="280" t="s">
        <v>5589</v>
      </c>
      <c r="IVL529" s="280" t="s">
        <v>5589</v>
      </c>
      <c r="IVM529" s="280" t="s">
        <v>5589</v>
      </c>
      <c r="IVN529" s="280" t="s">
        <v>5589</v>
      </c>
      <c r="IVO529" s="280" t="s">
        <v>5589</v>
      </c>
      <c r="IVP529" s="280" t="s">
        <v>5589</v>
      </c>
      <c r="IVQ529" s="280" t="s">
        <v>5589</v>
      </c>
      <c r="IVR529" s="280" t="s">
        <v>5589</v>
      </c>
      <c r="IVS529" s="280" t="s">
        <v>5589</v>
      </c>
      <c r="IVT529" s="280" t="s">
        <v>5589</v>
      </c>
      <c r="IVU529" s="280" t="s">
        <v>5589</v>
      </c>
      <c r="IVV529" s="280" t="s">
        <v>5589</v>
      </c>
      <c r="IVW529" s="280" t="s">
        <v>5589</v>
      </c>
      <c r="IVX529" s="280" t="s">
        <v>5589</v>
      </c>
      <c r="IVY529" s="280" t="s">
        <v>5589</v>
      </c>
      <c r="IVZ529" s="280" t="s">
        <v>5589</v>
      </c>
      <c r="IWA529" s="280" t="s">
        <v>5589</v>
      </c>
      <c r="IWB529" s="280" t="s">
        <v>5589</v>
      </c>
      <c r="IWC529" s="280" t="s">
        <v>5589</v>
      </c>
      <c r="IWD529" s="280" t="s">
        <v>5589</v>
      </c>
      <c r="IWE529" s="280" t="s">
        <v>5589</v>
      </c>
      <c r="IWF529" s="280" t="s">
        <v>5589</v>
      </c>
      <c r="IWG529" s="280" t="s">
        <v>5589</v>
      </c>
      <c r="IWH529" s="280" t="s">
        <v>5589</v>
      </c>
      <c r="IWI529" s="280" t="s">
        <v>5589</v>
      </c>
      <c r="IWJ529" s="280" t="s">
        <v>5589</v>
      </c>
      <c r="IWK529" s="280" t="s">
        <v>5589</v>
      </c>
      <c r="IWL529" s="280" t="s">
        <v>5589</v>
      </c>
      <c r="IWM529" s="280" t="s">
        <v>5589</v>
      </c>
      <c r="IWN529" s="280" t="s">
        <v>5589</v>
      </c>
      <c r="IWO529" s="280" t="s">
        <v>5589</v>
      </c>
      <c r="IWP529" s="280" t="s">
        <v>5589</v>
      </c>
      <c r="IWQ529" s="280" t="s">
        <v>5589</v>
      </c>
      <c r="IWR529" s="280" t="s">
        <v>5589</v>
      </c>
      <c r="IWS529" s="280" t="s">
        <v>5589</v>
      </c>
      <c r="IWT529" s="280" t="s">
        <v>5589</v>
      </c>
      <c r="IWU529" s="280" t="s">
        <v>5589</v>
      </c>
      <c r="IWV529" s="280" t="s">
        <v>5589</v>
      </c>
      <c r="IWW529" s="280" t="s">
        <v>5589</v>
      </c>
      <c r="IWX529" s="280" t="s">
        <v>5589</v>
      </c>
      <c r="IWY529" s="280" t="s">
        <v>5589</v>
      </c>
      <c r="IWZ529" s="280" t="s">
        <v>5589</v>
      </c>
      <c r="IXA529" s="280" t="s">
        <v>5589</v>
      </c>
      <c r="IXB529" s="280" t="s">
        <v>5589</v>
      </c>
      <c r="IXC529" s="280" t="s">
        <v>5589</v>
      </c>
      <c r="IXD529" s="280" t="s">
        <v>5589</v>
      </c>
      <c r="IXE529" s="280" t="s">
        <v>5589</v>
      </c>
      <c r="IXF529" s="280" t="s">
        <v>5589</v>
      </c>
      <c r="IXG529" s="280" t="s">
        <v>5589</v>
      </c>
      <c r="IXH529" s="280" t="s">
        <v>5589</v>
      </c>
      <c r="IXI529" s="280" t="s">
        <v>5589</v>
      </c>
      <c r="IXJ529" s="280" t="s">
        <v>5589</v>
      </c>
      <c r="IXK529" s="280" t="s">
        <v>5589</v>
      </c>
      <c r="IXL529" s="280" t="s">
        <v>5589</v>
      </c>
      <c r="IXM529" s="280" t="s">
        <v>5589</v>
      </c>
      <c r="IXN529" s="280" t="s">
        <v>5589</v>
      </c>
      <c r="IXO529" s="280" t="s">
        <v>5589</v>
      </c>
      <c r="IXP529" s="280" t="s">
        <v>5589</v>
      </c>
      <c r="IXQ529" s="280" t="s">
        <v>5589</v>
      </c>
      <c r="IXR529" s="280" t="s">
        <v>5589</v>
      </c>
      <c r="IXS529" s="280" t="s">
        <v>5589</v>
      </c>
      <c r="IXT529" s="280" t="s">
        <v>5589</v>
      </c>
      <c r="IXU529" s="280" t="s">
        <v>5589</v>
      </c>
      <c r="IXV529" s="280" t="s">
        <v>5589</v>
      </c>
      <c r="IXW529" s="280" t="s">
        <v>5589</v>
      </c>
      <c r="IXX529" s="280" t="s">
        <v>5589</v>
      </c>
      <c r="IXY529" s="280" t="s">
        <v>5589</v>
      </c>
      <c r="IXZ529" s="280" t="s">
        <v>5589</v>
      </c>
      <c r="IYA529" s="280" t="s">
        <v>5589</v>
      </c>
      <c r="IYB529" s="280" t="s">
        <v>5589</v>
      </c>
      <c r="IYC529" s="280" t="s">
        <v>5589</v>
      </c>
      <c r="IYD529" s="280" t="s">
        <v>5589</v>
      </c>
      <c r="IYE529" s="280" t="s">
        <v>5589</v>
      </c>
      <c r="IYF529" s="280" t="s">
        <v>5589</v>
      </c>
      <c r="IYG529" s="280" t="s">
        <v>5589</v>
      </c>
      <c r="IYH529" s="280" t="s">
        <v>5589</v>
      </c>
      <c r="IYI529" s="280" t="s">
        <v>5589</v>
      </c>
      <c r="IYJ529" s="280" t="s">
        <v>5589</v>
      </c>
      <c r="IYK529" s="280" t="s">
        <v>5589</v>
      </c>
      <c r="IYL529" s="280" t="s">
        <v>5589</v>
      </c>
      <c r="IYM529" s="280" t="s">
        <v>5589</v>
      </c>
      <c r="IYN529" s="280" t="s">
        <v>5589</v>
      </c>
      <c r="IYO529" s="280" t="s">
        <v>5589</v>
      </c>
      <c r="IYP529" s="280" t="s">
        <v>5589</v>
      </c>
      <c r="IYQ529" s="280" t="s">
        <v>5589</v>
      </c>
      <c r="IYR529" s="280" t="s">
        <v>5589</v>
      </c>
      <c r="IYS529" s="280" t="s">
        <v>5589</v>
      </c>
      <c r="IYT529" s="280" t="s">
        <v>5589</v>
      </c>
      <c r="IYU529" s="280" t="s">
        <v>5589</v>
      </c>
      <c r="IYV529" s="280" t="s">
        <v>5589</v>
      </c>
      <c r="IYW529" s="280" t="s">
        <v>5589</v>
      </c>
      <c r="IYX529" s="280" t="s">
        <v>5589</v>
      </c>
      <c r="IYY529" s="280" t="s">
        <v>5589</v>
      </c>
      <c r="IYZ529" s="280" t="s">
        <v>5589</v>
      </c>
      <c r="IZA529" s="280" t="s">
        <v>5589</v>
      </c>
      <c r="IZB529" s="280" t="s">
        <v>5589</v>
      </c>
      <c r="IZC529" s="280" t="s">
        <v>5589</v>
      </c>
      <c r="IZD529" s="280" t="s">
        <v>5589</v>
      </c>
      <c r="IZE529" s="280" t="s">
        <v>5589</v>
      </c>
      <c r="IZF529" s="280" t="s">
        <v>5589</v>
      </c>
      <c r="IZG529" s="280" t="s">
        <v>5589</v>
      </c>
      <c r="IZH529" s="280" t="s">
        <v>5589</v>
      </c>
      <c r="IZI529" s="280" t="s">
        <v>5589</v>
      </c>
      <c r="IZJ529" s="280" t="s">
        <v>5589</v>
      </c>
      <c r="IZK529" s="280" t="s">
        <v>5589</v>
      </c>
      <c r="IZL529" s="280" t="s">
        <v>5589</v>
      </c>
      <c r="IZM529" s="280" t="s">
        <v>5589</v>
      </c>
      <c r="IZN529" s="280" t="s">
        <v>5589</v>
      </c>
      <c r="IZO529" s="280" t="s">
        <v>5589</v>
      </c>
      <c r="IZP529" s="280" t="s">
        <v>5589</v>
      </c>
      <c r="IZQ529" s="280" t="s">
        <v>5589</v>
      </c>
      <c r="IZR529" s="280" t="s">
        <v>5589</v>
      </c>
      <c r="IZS529" s="280" t="s">
        <v>5589</v>
      </c>
      <c r="IZT529" s="280" t="s">
        <v>5589</v>
      </c>
      <c r="IZU529" s="280" t="s">
        <v>5589</v>
      </c>
      <c r="IZV529" s="280" t="s">
        <v>5589</v>
      </c>
      <c r="IZW529" s="280" t="s">
        <v>5589</v>
      </c>
      <c r="IZX529" s="280" t="s">
        <v>5589</v>
      </c>
      <c r="IZY529" s="280" t="s">
        <v>5589</v>
      </c>
      <c r="IZZ529" s="280" t="s">
        <v>5589</v>
      </c>
      <c r="JAA529" s="280" t="s">
        <v>5589</v>
      </c>
      <c r="JAB529" s="280" t="s">
        <v>5589</v>
      </c>
      <c r="JAC529" s="280" t="s">
        <v>5589</v>
      </c>
      <c r="JAD529" s="280" t="s">
        <v>5589</v>
      </c>
      <c r="JAE529" s="280" t="s">
        <v>5589</v>
      </c>
      <c r="JAF529" s="280" t="s">
        <v>5589</v>
      </c>
      <c r="JAG529" s="280" t="s">
        <v>5589</v>
      </c>
      <c r="JAH529" s="280" t="s">
        <v>5589</v>
      </c>
      <c r="JAI529" s="280" t="s">
        <v>5589</v>
      </c>
      <c r="JAJ529" s="280" t="s">
        <v>5589</v>
      </c>
      <c r="JAK529" s="280" t="s">
        <v>5589</v>
      </c>
      <c r="JAL529" s="280" t="s">
        <v>5589</v>
      </c>
      <c r="JAM529" s="280" t="s">
        <v>5589</v>
      </c>
      <c r="JAN529" s="280" t="s">
        <v>5589</v>
      </c>
      <c r="JAO529" s="280" t="s">
        <v>5589</v>
      </c>
      <c r="JAP529" s="280" t="s">
        <v>5589</v>
      </c>
      <c r="JAQ529" s="280" t="s">
        <v>5589</v>
      </c>
      <c r="JAR529" s="280" t="s">
        <v>5589</v>
      </c>
      <c r="JAS529" s="280" t="s">
        <v>5589</v>
      </c>
      <c r="JAT529" s="280" t="s">
        <v>5589</v>
      </c>
      <c r="JAU529" s="280" t="s">
        <v>5589</v>
      </c>
      <c r="JAV529" s="280" t="s">
        <v>5589</v>
      </c>
      <c r="JAW529" s="280" t="s">
        <v>5589</v>
      </c>
      <c r="JAX529" s="280" t="s">
        <v>5589</v>
      </c>
      <c r="JAY529" s="280" t="s">
        <v>5589</v>
      </c>
      <c r="JAZ529" s="280" t="s">
        <v>5589</v>
      </c>
      <c r="JBA529" s="280" t="s">
        <v>5589</v>
      </c>
      <c r="JBB529" s="280" t="s">
        <v>5589</v>
      </c>
      <c r="JBC529" s="280" t="s">
        <v>5589</v>
      </c>
      <c r="JBD529" s="280" t="s">
        <v>5589</v>
      </c>
      <c r="JBE529" s="280" t="s">
        <v>5589</v>
      </c>
      <c r="JBF529" s="280" t="s">
        <v>5589</v>
      </c>
      <c r="JBG529" s="280" t="s">
        <v>5589</v>
      </c>
      <c r="JBH529" s="280" t="s">
        <v>5589</v>
      </c>
      <c r="JBI529" s="280" t="s">
        <v>5589</v>
      </c>
      <c r="JBJ529" s="280" t="s">
        <v>5589</v>
      </c>
      <c r="JBK529" s="280" t="s">
        <v>5589</v>
      </c>
      <c r="JBL529" s="280" t="s">
        <v>5589</v>
      </c>
      <c r="JBM529" s="280" t="s">
        <v>5589</v>
      </c>
      <c r="JBN529" s="280" t="s">
        <v>5589</v>
      </c>
      <c r="JBO529" s="280" t="s">
        <v>5589</v>
      </c>
      <c r="JBP529" s="280" t="s">
        <v>5589</v>
      </c>
      <c r="JBQ529" s="280" t="s">
        <v>5589</v>
      </c>
      <c r="JBR529" s="280" t="s">
        <v>5589</v>
      </c>
      <c r="JBS529" s="280" t="s">
        <v>5589</v>
      </c>
      <c r="JBT529" s="280" t="s">
        <v>5589</v>
      </c>
      <c r="JBU529" s="280" t="s">
        <v>5589</v>
      </c>
      <c r="JBV529" s="280" t="s">
        <v>5589</v>
      </c>
      <c r="JBW529" s="280" t="s">
        <v>5589</v>
      </c>
      <c r="JBX529" s="280" t="s">
        <v>5589</v>
      </c>
      <c r="JBY529" s="280" t="s">
        <v>5589</v>
      </c>
      <c r="JBZ529" s="280" t="s">
        <v>5589</v>
      </c>
      <c r="JCA529" s="280" t="s">
        <v>5589</v>
      </c>
      <c r="JCB529" s="280" t="s">
        <v>5589</v>
      </c>
      <c r="JCC529" s="280" t="s">
        <v>5589</v>
      </c>
      <c r="JCD529" s="280" t="s">
        <v>5589</v>
      </c>
      <c r="JCE529" s="280" t="s">
        <v>5589</v>
      </c>
      <c r="JCF529" s="280" t="s">
        <v>5589</v>
      </c>
      <c r="JCG529" s="280" t="s">
        <v>5589</v>
      </c>
      <c r="JCH529" s="280" t="s">
        <v>5589</v>
      </c>
      <c r="JCI529" s="280" t="s">
        <v>5589</v>
      </c>
      <c r="JCJ529" s="280" t="s">
        <v>5589</v>
      </c>
      <c r="JCK529" s="280" t="s">
        <v>5589</v>
      </c>
      <c r="JCL529" s="280" t="s">
        <v>5589</v>
      </c>
      <c r="JCM529" s="280" t="s">
        <v>5589</v>
      </c>
      <c r="JCN529" s="280" t="s">
        <v>5589</v>
      </c>
      <c r="JCO529" s="280" t="s">
        <v>5589</v>
      </c>
      <c r="JCP529" s="280" t="s">
        <v>5589</v>
      </c>
      <c r="JCQ529" s="280" t="s">
        <v>5589</v>
      </c>
      <c r="JCR529" s="280" t="s">
        <v>5589</v>
      </c>
      <c r="JCS529" s="280" t="s">
        <v>5589</v>
      </c>
      <c r="JCT529" s="280" t="s">
        <v>5589</v>
      </c>
      <c r="JCU529" s="280" t="s">
        <v>5589</v>
      </c>
      <c r="JCV529" s="280" t="s">
        <v>5589</v>
      </c>
      <c r="JCW529" s="280" t="s">
        <v>5589</v>
      </c>
      <c r="JCX529" s="280" t="s">
        <v>5589</v>
      </c>
      <c r="JCY529" s="280" t="s">
        <v>5589</v>
      </c>
      <c r="JCZ529" s="280" t="s">
        <v>5589</v>
      </c>
      <c r="JDA529" s="280" t="s">
        <v>5589</v>
      </c>
      <c r="JDB529" s="280" t="s">
        <v>5589</v>
      </c>
      <c r="JDC529" s="280" t="s">
        <v>5589</v>
      </c>
      <c r="JDD529" s="280" t="s">
        <v>5589</v>
      </c>
      <c r="JDE529" s="280" t="s">
        <v>5589</v>
      </c>
      <c r="JDF529" s="280" t="s">
        <v>5589</v>
      </c>
      <c r="JDG529" s="280" t="s">
        <v>5589</v>
      </c>
      <c r="JDH529" s="280" t="s">
        <v>5589</v>
      </c>
      <c r="JDI529" s="280" t="s">
        <v>5589</v>
      </c>
      <c r="JDJ529" s="280" t="s">
        <v>5589</v>
      </c>
      <c r="JDK529" s="280" t="s">
        <v>5589</v>
      </c>
      <c r="JDL529" s="280" t="s">
        <v>5589</v>
      </c>
      <c r="JDM529" s="280" t="s">
        <v>5589</v>
      </c>
      <c r="JDN529" s="280" t="s">
        <v>5589</v>
      </c>
      <c r="JDO529" s="280" t="s">
        <v>5589</v>
      </c>
      <c r="JDP529" s="280" t="s">
        <v>5589</v>
      </c>
      <c r="JDQ529" s="280" t="s">
        <v>5589</v>
      </c>
      <c r="JDR529" s="280" t="s">
        <v>5589</v>
      </c>
      <c r="JDS529" s="280" t="s">
        <v>5589</v>
      </c>
      <c r="JDT529" s="280" t="s">
        <v>5589</v>
      </c>
      <c r="JDU529" s="280" t="s">
        <v>5589</v>
      </c>
      <c r="JDV529" s="280" t="s">
        <v>5589</v>
      </c>
      <c r="JDW529" s="280" t="s">
        <v>5589</v>
      </c>
      <c r="JDX529" s="280" t="s">
        <v>5589</v>
      </c>
      <c r="JDY529" s="280" t="s">
        <v>5589</v>
      </c>
      <c r="JDZ529" s="280" t="s">
        <v>5589</v>
      </c>
      <c r="JEA529" s="280" t="s">
        <v>5589</v>
      </c>
      <c r="JEB529" s="280" t="s">
        <v>5589</v>
      </c>
      <c r="JEC529" s="280" t="s">
        <v>5589</v>
      </c>
      <c r="JED529" s="280" t="s">
        <v>5589</v>
      </c>
      <c r="JEE529" s="280" t="s">
        <v>5589</v>
      </c>
      <c r="JEF529" s="280" t="s">
        <v>5589</v>
      </c>
      <c r="JEG529" s="280" t="s">
        <v>5589</v>
      </c>
      <c r="JEH529" s="280" t="s">
        <v>5589</v>
      </c>
      <c r="JEI529" s="280" t="s">
        <v>5589</v>
      </c>
      <c r="JEJ529" s="280" t="s">
        <v>5589</v>
      </c>
      <c r="JEK529" s="280" t="s">
        <v>5589</v>
      </c>
      <c r="JEL529" s="280" t="s">
        <v>5589</v>
      </c>
      <c r="JEM529" s="280" t="s">
        <v>5589</v>
      </c>
      <c r="JEN529" s="280" t="s">
        <v>5589</v>
      </c>
      <c r="JEO529" s="280" t="s">
        <v>5589</v>
      </c>
      <c r="JEP529" s="280" t="s">
        <v>5589</v>
      </c>
      <c r="JEQ529" s="280" t="s">
        <v>5589</v>
      </c>
      <c r="JER529" s="280" t="s">
        <v>5589</v>
      </c>
      <c r="JES529" s="280" t="s">
        <v>5589</v>
      </c>
      <c r="JET529" s="280" t="s">
        <v>5589</v>
      </c>
      <c r="JEU529" s="280" t="s">
        <v>5589</v>
      </c>
      <c r="JEV529" s="280" t="s">
        <v>5589</v>
      </c>
      <c r="JEW529" s="280" t="s">
        <v>5589</v>
      </c>
      <c r="JEX529" s="280" t="s">
        <v>5589</v>
      </c>
      <c r="JEY529" s="280" t="s">
        <v>5589</v>
      </c>
      <c r="JEZ529" s="280" t="s">
        <v>5589</v>
      </c>
      <c r="JFA529" s="280" t="s">
        <v>5589</v>
      </c>
      <c r="JFB529" s="280" t="s">
        <v>5589</v>
      </c>
      <c r="JFC529" s="280" t="s">
        <v>5589</v>
      </c>
      <c r="JFD529" s="280" t="s">
        <v>5589</v>
      </c>
      <c r="JFE529" s="280" t="s">
        <v>5589</v>
      </c>
      <c r="JFF529" s="280" t="s">
        <v>5589</v>
      </c>
      <c r="JFG529" s="280" t="s">
        <v>5589</v>
      </c>
      <c r="JFH529" s="280" t="s">
        <v>5589</v>
      </c>
      <c r="JFI529" s="280" t="s">
        <v>5589</v>
      </c>
      <c r="JFJ529" s="280" t="s">
        <v>5589</v>
      </c>
      <c r="JFK529" s="280" t="s">
        <v>5589</v>
      </c>
      <c r="JFL529" s="280" t="s">
        <v>5589</v>
      </c>
      <c r="JFM529" s="280" t="s">
        <v>5589</v>
      </c>
      <c r="JFN529" s="280" t="s">
        <v>5589</v>
      </c>
      <c r="JFO529" s="280" t="s">
        <v>5589</v>
      </c>
      <c r="JFP529" s="280" t="s">
        <v>5589</v>
      </c>
      <c r="JFQ529" s="280" t="s">
        <v>5589</v>
      </c>
      <c r="JFR529" s="280" t="s">
        <v>5589</v>
      </c>
      <c r="JFS529" s="280" t="s">
        <v>5589</v>
      </c>
      <c r="JFT529" s="280" t="s">
        <v>5589</v>
      </c>
      <c r="JFU529" s="280" t="s">
        <v>5589</v>
      </c>
      <c r="JFV529" s="280" t="s">
        <v>5589</v>
      </c>
      <c r="JFW529" s="280" t="s">
        <v>5589</v>
      </c>
      <c r="JFX529" s="280" t="s">
        <v>5589</v>
      </c>
      <c r="JFY529" s="280" t="s">
        <v>5589</v>
      </c>
      <c r="JFZ529" s="280" t="s">
        <v>5589</v>
      </c>
      <c r="JGA529" s="280" t="s">
        <v>5589</v>
      </c>
      <c r="JGB529" s="280" t="s">
        <v>5589</v>
      </c>
      <c r="JGC529" s="280" t="s">
        <v>5589</v>
      </c>
      <c r="JGD529" s="280" t="s">
        <v>5589</v>
      </c>
      <c r="JGE529" s="280" t="s">
        <v>5589</v>
      </c>
      <c r="JGF529" s="280" t="s">
        <v>5589</v>
      </c>
      <c r="JGG529" s="280" t="s">
        <v>5589</v>
      </c>
      <c r="JGH529" s="280" t="s">
        <v>5589</v>
      </c>
      <c r="JGI529" s="280" t="s">
        <v>5589</v>
      </c>
      <c r="JGJ529" s="280" t="s">
        <v>5589</v>
      </c>
      <c r="JGK529" s="280" t="s">
        <v>5589</v>
      </c>
      <c r="JGL529" s="280" t="s">
        <v>5589</v>
      </c>
      <c r="JGM529" s="280" t="s">
        <v>5589</v>
      </c>
      <c r="JGN529" s="280" t="s">
        <v>5589</v>
      </c>
      <c r="JGO529" s="280" t="s">
        <v>5589</v>
      </c>
      <c r="JGP529" s="280" t="s">
        <v>5589</v>
      </c>
      <c r="JGQ529" s="280" t="s">
        <v>5589</v>
      </c>
      <c r="JGR529" s="280" t="s">
        <v>5589</v>
      </c>
      <c r="JGS529" s="280" t="s">
        <v>5589</v>
      </c>
      <c r="JGT529" s="280" t="s">
        <v>5589</v>
      </c>
      <c r="JGU529" s="280" t="s">
        <v>5589</v>
      </c>
      <c r="JGV529" s="280" t="s">
        <v>5589</v>
      </c>
      <c r="JGW529" s="280" t="s">
        <v>5589</v>
      </c>
      <c r="JGX529" s="280" t="s">
        <v>5589</v>
      </c>
      <c r="JGY529" s="280" t="s">
        <v>5589</v>
      </c>
      <c r="JGZ529" s="280" t="s">
        <v>5589</v>
      </c>
      <c r="JHA529" s="280" t="s">
        <v>5589</v>
      </c>
      <c r="JHB529" s="280" t="s">
        <v>5589</v>
      </c>
      <c r="JHC529" s="280" t="s">
        <v>5589</v>
      </c>
      <c r="JHD529" s="280" t="s">
        <v>5589</v>
      </c>
      <c r="JHE529" s="280" t="s">
        <v>5589</v>
      </c>
      <c r="JHF529" s="280" t="s">
        <v>5589</v>
      </c>
      <c r="JHG529" s="280" t="s">
        <v>5589</v>
      </c>
      <c r="JHH529" s="280" t="s">
        <v>5589</v>
      </c>
      <c r="JHI529" s="280" t="s">
        <v>5589</v>
      </c>
      <c r="JHJ529" s="280" t="s">
        <v>5589</v>
      </c>
      <c r="JHK529" s="280" t="s">
        <v>5589</v>
      </c>
      <c r="JHL529" s="280" t="s">
        <v>5589</v>
      </c>
      <c r="JHM529" s="280" t="s">
        <v>5589</v>
      </c>
      <c r="JHN529" s="280" t="s">
        <v>5589</v>
      </c>
      <c r="JHO529" s="280" t="s">
        <v>5589</v>
      </c>
      <c r="JHP529" s="280" t="s">
        <v>5589</v>
      </c>
      <c r="JHQ529" s="280" t="s">
        <v>5589</v>
      </c>
      <c r="JHR529" s="280" t="s">
        <v>5589</v>
      </c>
      <c r="JHS529" s="280" t="s">
        <v>5589</v>
      </c>
      <c r="JHT529" s="280" t="s">
        <v>5589</v>
      </c>
      <c r="JHU529" s="280" t="s">
        <v>5589</v>
      </c>
      <c r="JHV529" s="280" t="s">
        <v>5589</v>
      </c>
      <c r="JHW529" s="280" t="s">
        <v>5589</v>
      </c>
      <c r="JHX529" s="280" t="s">
        <v>5589</v>
      </c>
      <c r="JHY529" s="280" t="s">
        <v>5589</v>
      </c>
      <c r="JHZ529" s="280" t="s">
        <v>5589</v>
      </c>
      <c r="JIA529" s="280" t="s">
        <v>5589</v>
      </c>
      <c r="JIB529" s="280" t="s">
        <v>5589</v>
      </c>
      <c r="JIC529" s="280" t="s">
        <v>5589</v>
      </c>
      <c r="JID529" s="280" t="s">
        <v>5589</v>
      </c>
      <c r="JIE529" s="280" t="s">
        <v>5589</v>
      </c>
      <c r="JIF529" s="280" t="s">
        <v>5589</v>
      </c>
      <c r="JIG529" s="280" t="s">
        <v>5589</v>
      </c>
      <c r="JIH529" s="280" t="s">
        <v>5589</v>
      </c>
      <c r="JII529" s="280" t="s">
        <v>5589</v>
      </c>
      <c r="JIJ529" s="280" t="s">
        <v>5589</v>
      </c>
      <c r="JIK529" s="280" t="s">
        <v>5589</v>
      </c>
      <c r="JIL529" s="280" t="s">
        <v>5589</v>
      </c>
      <c r="JIM529" s="280" t="s">
        <v>5589</v>
      </c>
      <c r="JIN529" s="280" t="s">
        <v>5589</v>
      </c>
      <c r="JIO529" s="280" t="s">
        <v>5589</v>
      </c>
      <c r="JIP529" s="280" t="s">
        <v>5589</v>
      </c>
      <c r="JIQ529" s="280" t="s">
        <v>5589</v>
      </c>
      <c r="JIR529" s="280" t="s">
        <v>5589</v>
      </c>
      <c r="JIS529" s="280" t="s">
        <v>5589</v>
      </c>
      <c r="JIT529" s="280" t="s">
        <v>5589</v>
      </c>
      <c r="JIU529" s="280" t="s">
        <v>5589</v>
      </c>
      <c r="JIV529" s="280" t="s">
        <v>5589</v>
      </c>
      <c r="JIW529" s="280" t="s">
        <v>5589</v>
      </c>
      <c r="JIX529" s="280" t="s">
        <v>5589</v>
      </c>
      <c r="JIY529" s="280" t="s">
        <v>5589</v>
      </c>
      <c r="JIZ529" s="280" t="s">
        <v>5589</v>
      </c>
      <c r="JJA529" s="280" t="s">
        <v>5589</v>
      </c>
      <c r="JJB529" s="280" t="s">
        <v>5589</v>
      </c>
      <c r="JJC529" s="280" t="s">
        <v>5589</v>
      </c>
      <c r="JJD529" s="280" t="s">
        <v>5589</v>
      </c>
      <c r="JJE529" s="280" t="s">
        <v>5589</v>
      </c>
      <c r="JJF529" s="280" t="s">
        <v>5589</v>
      </c>
      <c r="JJG529" s="280" t="s">
        <v>5589</v>
      </c>
      <c r="JJH529" s="280" t="s">
        <v>5589</v>
      </c>
      <c r="JJI529" s="280" t="s">
        <v>5589</v>
      </c>
      <c r="JJJ529" s="280" t="s">
        <v>5589</v>
      </c>
      <c r="JJK529" s="280" t="s">
        <v>5589</v>
      </c>
      <c r="JJL529" s="280" t="s">
        <v>5589</v>
      </c>
      <c r="JJM529" s="280" t="s">
        <v>5589</v>
      </c>
      <c r="JJN529" s="280" t="s">
        <v>5589</v>
      </c>
      <c r="JJO529" s="280" t="s">
        <v>5589</v>
      </c>
      <c r="JJP529" s="280" t="s">
        <v>5589</v>
      </c>
      <c r="JJQ529" s="280" t="s">
        <v>5589</v>
      </c>
      <c r="JJR529" s="280" t="s">
        <v>5589</v>
      </c>
      <c r="JJS529" s="280" t="s">
        <v>5589</v>
      </c>
      <c r="JJT529" s="280" t="s">
        <v>5589</v>
      </c>
      <c r="JJU529" s="280" t="s">
        <v>5589</v>
      </c>
      <c r="JJV529" s="280" t="s">
        <v>5589</v>
      </c>
      <c r="JJW529" s="280" t="s">
        <v>5589</v>
      </c>
      <c r="JJX529" s="280" t="s">
        <v>5589</v>
      </c>
      <c r="JJY529" s="280" t="s">
        <v>5589</v>
      </c>
      <c r="JJZ529" s="280" t="s">
        <v>5589</v>
      </c>
      <c r="JKA529" s="280" t="s">
        <v>5589</v>
      </c>
      <c r="JKB529" s="280" t="s">
        <v>5589</v>
      </c>
      <c r="JKC529" s="280" t="s">
        <v>5589</v>
      </c>
      <c r="JKD529" s="280" t="s">
        <v>5589</v>
      </c>
      <c r="JKE529" s="280" t="s">
        <v>5589</v>
      </c>
      <c r="JKF529" s="280" t="s">
        <v>5589</v>
      </c>
      <c r="JKG529" s="280" t="s">
        <v>5589</v>
      </c>
      <c r="JKH529" s="280" t="s">
        <v>5589</v>
      </c>
      <c r="JKI529" s="280" t="s">
        <v>5589</v>
      </c>
      <c r="JKJ529" s="280" t="s">
        <v>5589</v>
      </c>
      <c r="JKK529" s="280" t="s">
        <v>5589</v>
      </c>
      <c r="JKL529" s="280" t="s">
        <v>5589</v>
      </c>
      <c r="JKM529" s="280" t="s">
        <v>5589</v>
      </c>
      <c r="JKN529" s="280" t="s">
        <v>5589</v>
      </c>
      <c r="JKO529" s="280" t="s">
        <v>5589</v>
      </c>
      <c r="JKP529" s="280" t="s">
        <v>5589</v>
      </c>
      <c r="JKQ529" s="280" t="s">
        <v>5589</v>
      </c>
      <c r="JKR529" s="280" t="s">
        <v>5589</v>
      </c>
      <c r="JKS529" s="280" t="s">
        <v>5589</v>
      </c>
      <c r="JKT529" s="280" t="s">
        <v>5589</v>
      </c>
      <c r="JKU529" s="280" t="s">
        <v>5589</v>
      </c>
      <c r="JKV529" s="280" t="s">
        <v>5589</v>
      </c>
      <c r="JKW529" s="280" t="s">
        <v>5589</v>
      </c>
      <c r="JKX529" s="280" t="s">
        <v>5589</v>
      </c>
      <c r="JKY529" s="280" t="s">
        <v>5589</v>
      </c>
      <c r="JKZ529" s="280" t="s">
        <v>5589</v>
      </c>
      <c r="JLA529" s="280" t="s">
        <v>5589</v>
      </c>
      <c r="JLB529" s="280" t="s">
        <v>5589</v>
      </c>
      <c r="JLC529" s="280" t="s">
        <v>5589</v>
      </c>
      <c r="JLD529" s="280" t="s">
        <v>5589</v>
      </c>
      <c r="JLE529" s="280" t="s">
        <v>5589</v>
      </c>
      <c r="JLF529" s="280" t="s">
        <v>5589</v>
      </c>
      <c r="JLG529" s="280" t="s">
        <v>5589</v>
      </c>
      <c r="JLH529" s="280" t="s">
        <v>5589</v>
      </c>
      <c r="JLI529" s="280" t="s">
        <v>5589</v>
      </c>
      <c r="JLJ529" s="280" t="s">
        <v>5589</v>
      </c>
      <c r="JLK529" s="280" t="s">
        <v>5589</v>
      </c>
      <c r="JLL529" s="280" t="s">
        <v>5589</v>
      </c>
      <c r="JLM529" s="280" t="s">
        <v>5589</v>
      </c>
      <c r="JLN529" s="280" t="s">
        <v>5589</v>
      </c>
      <c r="JLO529" s="280" t="s">
        <v>5589</v>
      </c>
      <c r="JLP529" s="280" t="s">
        <v>5589</v>
      </c>
      <c r="JLQ529" s="280" t="s">
        <v>5589</v>
      </c>
      <c r="JLR529" s="280" t="s">
        <v>5589</v>
      </c>
      <c r="JLS529" s="280" t="s">
        <v>5589</v>
      </c>
      <c r="JLT529" s="280" t="s">
        <v>5589</v>
      </c>
      <c r="JLU529" s="280" t="s">
        <v>5589</v>
      </c>
      <c r="JLV529" s="280" t="s">
        <v>5589</v>
      </c>
      <c r="JLW529" s="280" t="s">
        <v>5589</v>
      </c>
      <c r="JLX529" s="280" t="s">
        <v>5589</v>
      </c>
      <c r="JLY529" s="280" t="s">
        <v>5589</v>
      </c>
      <c r="JLZ529" s="280" t="s">
        <v>5589</v>
      </c>
      <c r="JMA529" s="280" t="s">
        <v>5589</v>
      </c>
      <c r="JMB529" s="280" t="s">
        <v>5589</v>
      </c>
      <c r="JMC529" s="280" t="s">
        <v>5589</v>
      </c>
      <c r="JMD529" s="280" t="s">
        <v>5589</v>
      </c>
      <c r="JME529" s="280" t="s">
        <v>5589</v>
      </c>
      <c r="JMF529" s="280" t="s">
        <v>5589</v>
      </c>
      <c r="JMG529" s="280" t="s">
        <v>5589</v>
      </c>
      <c r="JMH529" s="280" t="s">
        <v>5589</v>
      </c>
      <c r="JMI529" s="280" t="s">
        <v>5589</v>
      </c>
      <c r="JMJ529" s="280" t="s">
        <v>5589</v>
      </c>
      <c r="JMK529" s="280" t="s">
        <v>5589</v>
      </c>
      <c r="JML529" s="280" t="s">
        <v>5589</v>
      </c>
      <c r="JMM529" s="280" t="s">
        <v>5589</v>
      </c>
      <c r="JMN529" s="280" t="s">
        <v>5589</v>
      </c>
      <c r="JMO529" s="280" t="s">
        <v>5589</v>
      </c>
      <c r="JMP529" s="280" t="s">
        <v>5589</v>
      </c>
      <c r="JMQ529" s="280" t="s">
        <v>5589</v>
      </c>
      <c r="JMR529" s="280" t="s">
        <v>5589</v>
      </c>
      <c r="JMS529" s="280" t="s">
        <v>5589</v>
      </c>
      <c r="JMT529" s="280" t="s">
        <v>5589</v>
      </c>
      <c r="JMU529" s="280" t="s">
        <v>5589</v>
      </c>
      <c r="JMV529" s="280" t="s">
        <v>5589</v>
      </c>
      <c r="JMW529" s="280" t="s">
        <v>5589</v>
      </c>
      <c r="JMX529" s="280" t="s">
        <v>5589</v>
      </c>
      <c r="JMY529" s="280" t="s">
        <v>5589</v>
      </c>
      <c r="JMZ529" s="280" t="s">
        <v>5589</v>
      </c>
      <c r="JNA529" s="280" t="s">
        <v>5589</v>
      </c>
      <c r="JNB529" s="280" t="s">
        <v>5589</v>
      </c>
      <c r="JNC529" s="280" t="s">
        <v>5589</v>
      </c>
      <c r="JND529" s="280" t="s">
        <v>5589</v>
      </c>
      <c r="JNE529" s="280" t="s">
        <v>5589</v>
      </c>
      <c r="JNF529" s="280" t="s">
        <v>5589</v>
      </c>
      <c r="JNG529" s="280" t="s">
        <v>5589</v>
      </c>
      <c r="JNH529" s="280" t="s">
        <v>5589</v>
      </c>
      <c r="JNI529" s="280" t="s">
        <v>5589</v>
      </c>
      <c r="JNJ529" s="280" t="s">
        <v>5589</v>
      </c>
      <c r="JNK529" s="280" t="s">
        <v>5589</v>
      </c>
      <c r="JNL529" s="280" t="s">
        <v>5589</v>
      </c>
      <c r="JNM529" s="280" t="s">
        <v>5589</v>
      </c>
      <c r="JNN529" s="280" t="s">
        <v>5589</v>
      </c>
      <c r="JNO529" s="280" t="s">
        <v>5589</v>
      </c>
      <c r="JNP529" s="280" t="s">
        <v>5589</v>
      </c>
      <c r="JNQ529" s="280" t="s">
        <v>5589</v>
      </c>
      <c r="JNR529" s="280" t="s">
        <v>5589</v>
      </c>
      <c r="JNS529" s="280" t="s">
        <v>5589</v>
      </c>
      <c r="JNT529" s="280" t="s">
        <v>5589</v>
      </c>
      <c r="JNU529" s="280" t="s">
        <v>5589</v>
      </c>
      <c r="JNV529" s="280" t="s">
        <v>5589</v>
      </c>
      <c r="JNW529" s="280" t="s">
        <v>5589</v>
      </c>
      <c r="JNX529" s="280" t="s">
        <v>5589</v>
      </c>
      <c r="JNY529" s="280" t="s">
        <v>5589</v>
      </c>
      <c r="JNZ529" s="280" t="s">
        <v>5589</v>
      </c>
      <c r="JOA529" s="280" t="s">
        <v>5589</v>
      </c>
      <c r="JOB529" s="280" t="s">
        <v>5589</v>
      </c>
      <c r="JOC529" s="280" t="s">
        <v>5589</v>
      </c>
      <c r="JOD529" s="280" t="s">
        <v>5589</v>
      </c>
      <c r="JOE529" s="280" t="s">
        <v>5589</v>
      </c>
      <c r="JOF529" s="280" t="s">
        <v>5589</v>
      </c>
      <c r="JOG529" s="280" t="s">
        <v>5589</v>
      </c>
      <c r="JOH529" s="280" t="s">
        <v>5589</v>
      </c>
      <c r="JOI529" s="280" t="s">
        <v>5589</v>
      </c>
      <c r="JOJ529" s="280" t="s">
        <v>5589</v>
      </c>
      <c r="JOK529" s="280" t="s">
        <v>5589</v>
      </c>
      <c r="JOL529" s="280" t="s">
        <v>5589</v>
      </c>
      <c r="JOM529" s="280" t="s">
        <v>5589</v>
      </c>
      <c r="JON529" s="280" t="s">
        <v>5589</v>
      </c>
      <c r="JOO529" s="280" t="s">
        <v>5589</v>
      </c>
      <c r="JOP529" s="280" t="s">
        <v>5589</v>
      </c>
      <c r="JOQ529" s="280" t="s">
        <v>5589</v>
      </c>
      <c r="JOR529" s="280" t="s">
        <v>5589</v>
      </c>
      <c r="JOS529" s="280" t="s">
        <v>5589</v>
      </c>
      <c r="JOT529" s="280" t="s">
        <v>5589</v>
      </c>
      <c r="JOU529" s="280" t="s">
        <v>5589</v>
      </c>
      <c r="JOV529" s="280" t="s">
        <v>5589</v>
      </c>
      <c r="JOW529" s="280" t="s">
        <v>5589</v>
      </c>
      <c r="JOX529" s="280" t="s">
        <v>5589</v>
      </c>
      <c r="JOY529" s="280" t="s">
        <v>5589</v>
      </c>
      <c r="JOZ529" s="280" t="s">
        <v>5589</v>
      </c>
      <c r="JPA529" s="280" t="s">
        <v>5589</v>
      </c>
      <c r="JPB529" s="280" t="s">
        <v>5589</v>
      </c>
      <c r="JPC529" s="280" t="s">
        <v>5589</v>
      </c>
      <c r="JPD529" s="280" t="s">
        <v>5589</v>
      </c>
      <c r="JPE529" s="280" t="s">
        <v>5589</v>
      </c>
      <c r="JPF529" s="280" t="s">
        <v>5589</v>
      </c>
      <c r="JPG529" s="280" t="s">
        <v>5589</v>
      </c>
      <c r="JPH529" s="280" t="s">
        <v>5589</v>
      </c>
      <c r="JPI529" s="280" t="s">
        <v>5589</v>
      </c>
      <c r="JPJ529" s="280" t="s">
        <v>5589</v>
      </c>
      <c r="JPK529" s="280" t="s">
        <v>5589</v>
      </c>
      <c r="JPL529" s="280" t="s">
        <v>5589</v>
      </c>
      <c r="JPM529" s="280" t="s">
        <v>5589</v>
      </c>
      <c r="JPN529" s="280" t="s">
        <v>5589</v>
      </c>
      <c r="JPO529" s="280" t="s">
        <v>5589</v>
      </c>
      <c r="JPP529" s="280" t="s">
        <v>5589</v>
      </c>
      <c r="JPQ529" s="280" t="s">
        <v>5589</v>
      </c>
      <c r="JPR529" s="280" t="s">
        <v>5589</v>
      </c>
      <c r="JPS529" s="280" t="s">
        <v>5589</v>
      </c>
      <c r="JPT529" s="280" t="s">
        <v>5589</v>
      </c>
      <c r="JPU529" s="280" t="s">
        <v>5589</v>
      </c>
      <c r="JPV529" s="280" t="s">
        <v>5589</v>
      </c>
      <c r="JPW529" s="280" t="s">
        <v>5589</v>
      </c>
      <c r="JPX529" s="280" t="s">
        <v>5589</v>
      </c>
      <c r="JPY529" s="280" t="s">
        <v>5589</v>
      </c>
      <c r="JPZ529" s="280" t="s">
        <v>5589</v>
      </c>
      <c r="JQA529" s="280" t="s">
        <v>5589</v>
      </c>
      <c r="JQB529" s="280" t="s">
        <v>5589</v>
      </c>
      <c r="JQC529" s="280" t="s">
        <v>5589</v>
      </c>
      <c r="JQD529" s="280" t="s">
        <v>5589</v>
      </c>
      <c r="JQE529" s="280" t="s">
        <v>5589</v>
      </c>
      <c r="JQF529" s="280" t="s">
        <v>5589</v>
      </c>
      <c r="JQG529" s="280" t="s">
        <v>5589</v>
      </c>
      <c r="JQH529" s="280" t="s">
        <v>5589</v>
      </c>
      <c r="JQI529" s="280" t="s">
        <v>5589</v>
      </c>
      <c r="JQJ529" s="280" t="s">
        <v>5589</v>
      </c>
      <c r="JQK529" s="280" t="s">
        <v>5589</v>
      </c>
      <c r="JQL529" s="280" t="s">
        <v>5589</v>
      </c>
      <c r="JQM529" s="280" t="s">
        <v>5589</v>
      </c>
      <c r="JQN529" s="280" t="s">
        <v>5589</v>
      </c>
      <c r="JQO529" s="280" t="s">
        <v>5589</v>
      </c>
      <c r="JQP529" s="280" t="s">
        <v>5589</v>
      </c>
      <c r="JQQ529" s="280" t="s">
        <v>5589</v>
      </c>
      <c r="JQR529" s="280" t="s">
        <v>5589</v>
      </c>
      <c r="JQS529" s="280" t="s">
        <v>5589</v>
      </c>
      <c r="JQT529" s="280" t="s">
        <v>5589</v>
      </c>
      <c r="JQU529" s="280" t="s">
        <v>5589</v>
      </c>
      <c r="JQV529" s="280" t="s">
        <v>5589</v>
      </c>
      <c r="JQW529" s="280" t="s">
        <v>5589</v>
      </c>
      <c r="JQX529" s="280" t="s">
        <v>5589</v>
      </c>
      <c r="JQY529" s="280" t="s">
        <v>5589</v>
      </c>
      <c r="JQZ529" s="280" t="s">
        <v>5589</v>
      </c>
      <c r="JRA529" s="280" t="s">
        <v>5589</v>
      </c>
      <c r="JRB529" s="280" t="s">
        <v>5589</v>
      </c>
      <c r="JRC529" s="280" t="s">
        <v>5589</v>
      </c>
      <c r="JRD529" s="280" t="s">
        <v>5589</v>
      </c>
      <c r="JRE529" s="280" t="s">
        <v>5589</v>
      </c>
      <c r="JRF529" s="280" t="s">
        <v>5589</v>
      </c>
      <c r="JRG529" s="280" t="s">
        <v>5589</v>
      </c>
      <c r="JRH529" s="280" t="s">
        <v>5589</v>
      </c>
      <c r="JRI529" s="280" t="s">
        <v>5589</v>
      </c>
      <c r="JRJ529" s="280" t="s">
        <v>5589</v>
      </c>
      <c r="JRK529" s="280" t="s">
        <v>5589</v>
      </c>
      <c r="JRL529" s="280" t="s">
        <v>5589</v>
      </c>
      <c r="JRM529" s="280" t="s">
        <v>5589</v>
      </c>
      <c r="JRN529" s="280" t="s">
        <v>5589</v>
      </c>
      <c r="JRO529" s="280" t="s">
        <v>5589</v>
      </c>
      <c r="JRP529" s="280" t="s">
        <v>5589</v>
      </c>
      <c r="JRQ529" s="280" t="s">
        <v>5589</v>
      </c>
      <c r="JRR529" s="280" t="s">
        <v>5589</v>
      </c>
      <c r="JRS529" s="280" t="s">
        <v>5589</v>
      </c>
      <c r="JRT529" s="280" t="s">
        <v>5589</v>
      </c>
      <c r="JRU529" s="280" t="s">
        <v>5589</v>
      </c>
      <c r="JRV529" s="280" t="s">
        <v>5589</v>
      </c>
      <c r="JRW529" s="280" t="s">
        <v>5589</v>
      </c>
      <c r="JRX529" s="280" t="s">
        <v>5589</v>
      </c>
      <c r="JRY529" s="280" t="s">
        <v>5589</v>
      </c>
      <c r="JRZ529" s="280" t="s">
        <v>5589</v>
      </c>
      <c r="JSA529" s="280" t="s">
        <v>5589</v>
      </c>
      <c r="JSB529" s="280" t="s">
        <v>5589</v>
      </c>
      <c r="JSC529" s="280" t="s">
        <v>5589</v>
      </c>
      <c r="JSD529" s="280" t="s">
        <v>5589</v>
      </c>
      <c r="JSE529" s="280" t="s">
        <v>5589</v>
      </c>
      <c r="JSF529" s="280" t="s">
        <v>5589</v>
      </c>
      <c r="JSG529" s="280" t="s">
        <v>5589</v>
      </c>
      <c r="JSH529" s="280" t="s">
        <v>5589</v>
      </c>
      <c r="JSI529" s="280" t="s">
        <v>5589</v>
      </c>
      <c r="JSJ529" s="280" t="s">
        <v>5589</v>
      </c>
      <c r="JSK529" s="280" t="s">
        <v>5589</v>
      </c>
      <c r="JSL529" s="280" t="s">
        <v>5589</v>
      </c>
      <c r="JSM529" s="280" t="s">
        <v>5589</v>
      </c>
      <c r="JSN529" s="280" t="s">
        <v>5589</v>
      </c>
      <c r="JSO529" s="280" t="s">
        <v>5589</v>
      </c>
      <c r="JSP529" s="280" t="s">
        <v>5589</v>
      </c>
      <c r="JSQ529" s="280" t="s">
        <v>5589</v>
      </c>
      <c r="JSR529" s="280" t="s">
        <v>5589</v>
      </c>
      <c r="JSS529" s="280" t="s">
        <v>5589</v>
      </c>
      <c r="JST529" s="280" t="s">
        <v>5589</v>
      </c>
      <c r="JSU529" s="280" t="s">
        <v>5589</v>
      </c>
      <c r="JSV529" s="280" t="s">
        <v>5589</v>
      </c>
      <c r="JSW529" s="280" t="s">
        <v>5589</v>
      </c>
      <c r="JSX529" s="280" t="s">
        <v>5589</v>
      </c>
      <c r="JSY529" s="280" t="s">
        <v>5589</v>
      </c>
      <c r="JSZ529" s="280" t="s">
        <v>5589</v>
      </c>
      <c r="JTA529" s="280" t="s">
        <v>5589</v>
      </c>
      <c r="JTB529" s="280" t="s">
        <v>5589</v>
      </c>
      <c r="JTC529" s="280" t="s">
        <v>5589</v>
      </c>
      <c r="JTD529" s="280" t="s">
        <v>5589</v>
      </c>
      <c r="JTE529" s="280" t="s">
        <v>5589</v>
      </c>
      <c r="JTF529" s="280" t="s">
        <v>5589</v>
      </c>
      <c r="JTG529" s="280" t="s">
        <v>5589</v>
      </c>
      <c r="JTH529" s="280" t="s">
        <v>5589</v>
      </c>
      <c r="JTI529" s="280" t="s">
        <v>5589</v>
      </c>
      <c r="JTJ529" s="280" t="s">
        <v>5589</v>
      </c>
      <c r="JTK529" s="280" t="s">
        <v>5589</v>
      </c>
      <c r="JTL529" s="280" t="s">
        <v>5589</v>
      </c>
      <c r="JTM529" s="280" t="s">
        <v>5589</v>
      </c>
      <c r="JTN529" s="280" t="s">
        <v>5589</v>
      </c>
      <c r="JTO529" s="280" t="s">
        <v>5589</v>
      </c>
      <c r="JTP529" s="280" t="s">
        <v>5589</v>
      </c>
      <c r="JTQ529" s="280" t="s">
        <v>5589</v>
      </c>
      <c r="JTR529" s="280" t="s">
        <v>5589</v>
      </c>
      <c r="JTS529" s="280" t="s">
        <v>5589</v>
      </c>
      <c r="JTT529" s="280" t="s">
        <v>5589</v>
      </c>
      <c r="JTU529" s="280" t="s">
        <v>5589</v>
      </c>
      <c r="JTV529" s="280" t="s">
        <v>5589</v>
      </c>
      <c r="JTW529" s="280" t="s">
        <v>5589</v>
      </c>
      <c r="JTX529" s="280" t="s">
        <v>5589</v>
      </c>
      <c r="JTY529" s="280" t="s">
        <v>5589</v>
      </c>
      <c r="JTZ529" s="280" t="s">
        <v>5589</v>
      </c>
      <c r="JUA529" s="280" t="s">
        <v>5589</v>
      </c>
      <c r="JUB529" s="280" t="s">
        <v>5589</v>
      </c>
      <c r="JUC529" s="280" t="s">
        <v>5589</v>
      </c>
      <c r="JUD529" s="280" t="s">
        <v>5589</v>
      </c>
      <c r="JUE529" s="280" t="s">
        <v>5589</v>
      </c>
      <c r="JUF529" s="280" t="s">
        <v>5589</v>
      </c>
      <c r="JUG529" s="280" t="s">
        <v>5589</v>
      </c>
      <c r="JUH529" s="280" t="s">
        <v>5589</v>
      </c>
      <c r="JUI529" s="280" t="s">
        <v>5589</v>
      </c>
      <c r="JUJ529" s="280" t="s">
        <v>5589</v>
      </c>
      <c r="JUK529" s="280" t="s">
        <v>5589</v>
      </c>
      <c r="JUL529" s="280" t="s">
        <v>5589</v>
      </c>
      <c r="JUM529" s="280" t="s">
        <v>5589</v>
      </c>
      <c r="JUN529" s="280" t="s">
        <v>5589</v>
      </c>
      <c r="JUO529" s="280" t="s">
        <v>5589</v>
      </c>
      <c r="JUP529" s="280" t="s">
        <v>5589</v>
      </c>
      <c r="JUQ529" s="280" t="s">
        <v>5589</v>
      </c>
      <c r="JUR529" s="280" t="s">
        <v>5589</v>
      </c>
      <c r="JUS529" s="280" t="s">
        <v>5589</v>
      </c>
      <c r="JUT529" s="280" t="s">
        <v>5589</v>
      </c>
      <c r="JUU529" s="280" t="s">
        <v>5589</v>
      </c>
      <c r="JUV529" s="280" t="s">
        <v>5589</v>
      </c>
      <c r="JUW529" s="280" t="s">
        <v>5589</v>
      </c>
      <c r="JUX529" s="280" t="s">
        <v>5589</v>
      </c>
      <c r="JUY529" s="280" t="s">
        <v>5589</v>
      </c>
      <c r="JUZ529" s="280" t="s">
        <v>5589</v>
      </c>
      <c r="JVA529" s="280" t="s">
        <v>5589</v>
      </c>
      <c r="JVB529" s="280" t="s">
        <v>5589</v>
      </c>
      <c r="JVC529" s="280" t="s">
        <v>5589</v>
      </c>
      <c r="JVD529" s="280" t="s">
        <v>5589</v>
      </c>
      <c r="JVE529" s="280" t="s">
        <v>5589</v>
      </c>
      <c r="JVF529" s="280" t="s">
        <v>5589</v>
      </c>
      <c r="JVG529" s="280" t="s">
        <v>5589</v>
      </c>
      <c r="JVH529" s="280" t="s">
        <v>5589</v>
      </c>
      <c r="JVI529" s="280" t="s">
        <v>5589</v>
      </c>
      <c r="JVJ529" s="280" t="s">
        <v>5589</v>
      </c>
      <c r="JVK529" s="280" t="s">
        <v>5589</v>
      </c>
      <c r="JVL529" s="280" t="s">
        <v>5589</v>
      </c>
      <c r="JVM529" s="280" t="s">
        <v>5589</v>
      </c>
      <c r="JVN529" s="280" t="s">
        <v>5589</v>
      </c>
      <c r="JVO529" s="280" t="s">
        <v>5589</v>
      </c>
      <c r="JVP529" s="280" t="s">
        <v>5589</v>
      </c>
      <c r="JVQ529" s="280" t="s">
        <v>5589</v>
      </c>
      <c r="JVR529" s="280" t="s">
        <v>5589</v>
      </c>
      <c r="JVS529" s="280" t="s">
        <v>5589</v>
      </c>
      <c r="JVT529" s="280" t="s">
        <v>5589</v>
      </c>
      <c r="JVU529" s="280" t="s">
        <v>5589</v>
      </c>
      <c r="JVV529" s="280" t="s">
        <v>5589</v>
      </c>
      <c r="JVW529" s="280" t="s">
        <v>5589</v>
      </c>
      <c r="JVX529" s="280" t="s">
        <v>5589</v>
      </c>
      <c r="JVY529" s="280" t="s">
        <v>5589</v>
      </c>
      <c r="JVZ529" s="280" t="s">
        <v>5589</v>
      </c>
      <c r="JWA529" s="280" t="s">
        <v>5589</v>
      </c>
      <c r="JWB529" s="280" t="s">
        <v>5589</v>
      </c>
      <c r="JWC529" s="280" t="s">
        <v>5589</v>
      </c>
      <c r="JWD529" s="280" t="s">
        <v>5589</v>
      </c>
      <c r="JWE529" s="280" t="s">
        <v>5589</v>
      </c>
      <c r="JWF529" s="280" t="s">
        <v>5589</v>
      </c>
      <c r="JWG529" s="280" t="s">
        <v>5589</v>
      </c>
      <c r="JWH529" s="280" t="s">
        <v>5589</v>
      </c>
      <c r="JWI529" s="280" t="s">
        <v>5589</v>
      </c>
      <c r="JWJ529" s="280" t="s">
        <v>5589</v>
      </c>
      <c r="JWK529" s="280" t="s">
        <v>5589</v>
      </c>
      <c r="JWL529" s="280" t="s">
        <v>5589</v>
      </c>
      <c r="JWM529" s="280" t="s">
        <v>5589</v>
      </c>
      <c r="JWN529" s="280" t="s">
        <v>5589</v>
      </c>
      <c r="JWO529" s="280" t="s">
        <v>5589</v>
      </c>
      <c r="JWP529" s="280" t="s">
        <v>5589</v>
      </c>
      <c r="JWQ529" s="280" t="s">
        <v>5589</v>
      </c>
      <c r="JWR529" s="280" t="s">
        <v>5589</v>
      </c>
      <c r="JWS529" s="280" t="s">
        <v>5589</v>
      </c>
      <c r="JWT529" s="280" t="s">
        <v>5589</v>
      </c>
      <c r="JWU529" s="280" t="s">
        <v>5589</v>
      </c>
      <c r="JWV529" s="280" t="s">
        <v>5589</v>
      </c>
      <c r="JWW529" s="280" t="s">
        <v>5589</v>
      </c>
      <c r="JWX529" s="280" t="s">
        <v>5589</v>
      </c>
      <c r="JWY529" s="280" t="s">
        <v>5589</v>
      </c>
      <c r="JWZ529" s="280" t="s">
        <v>5589</v>
      </c>
      <c r="JXA529" s="280" t="s">
        <v>5589</v>
      </c>
      <c r="JXB529" s="280" t="s">
        <v>5589</v>
      </c>
      <c r="JXC529" s="280" t="s">
        <v>5589</v>
      </c>
      <c r="JXD529" s="280" t="s">
        <v>5589</v>
      </c>
      <c r="JXE529" s="280" t="s">
        <v>5589</v>
      </c>
      <c r="JXF529" s="280" t="s">
        <v>5589</v>
      </c>
      <c r="JXG529" s="280" t="s">
        <v>5589</v>
      </c>
      <c r="JXH529" s="280" t="s">
        <v>5589</v>
      </c>
      <c r="JXI529" s="280" t="s">
        <v>5589</v>
      </c>
      <c r="JXJ529" s="280" t="s">
        <v>5589</v>
      </c>
      <c r="JXK529" s="280" t="s">
        <v>5589</v>
      </c>
      <c r="JXL529" s="280" t="s">
        <v>5589</v>
      </c>
      <c r="JXM529" s="280" t="s">
        <v>5589</v>
      </c>
      <c r="JXN529" s="280" t="s">
        <v>5589</v>
      </c>
      <c r="JXO529" s="280" t="s">
        <v>5589</v>
      </c>
      <c r="JXP529" s="280" t="s">
        <v>5589</v>
      </c>
      <c r="JXQ529" s="280" t="s">
        <v>5589</v>
      </c>
      <c r="JXR529" s="280" t="s">
        <v>5589</v>
      </c>
      <c r="JXS529" s="280" t="s">
        <v>5589</v>
      </c>
      <c r="JXT529" s="280" t="s">
        <v>5589</v>
      </c>
      <c r="JXU529" s="280" t="s">
        <v>5589</v>
      </c>
      <c r="JXV529" s="280" t="s">
        <v>5589</v>
      </c>
      <c r="JXW529" s="280" t="s">
        <v>5589</v>
      </c>
      <c r="JXX529" s="280" t="s">
        <v>5589</v>
      </c>
      <c r="JXY529" s="280" t="s">
        <v>5589</v>
      </c>
      <c r="JXZ529" s="280" t="s">
        <v>5589</v>
      </c>
      <c r="JYA529" s="280" t="s">
        <v>5589</v>
      </c>
      <c r="JYB529" s="280" t="s">
        <v>5589</v>
      </c>
      <c r="JYC529" s="280" t="s">
        <v>5589</v>
      </c>
      <c r="JYD529" s="280" t="s">
        <v>5589</v>
      </c>
      <c r="JYE529" s="280" t="s">
        <v>5589</v>
      </c>
      <c r="JYF529" s="280" t="s">
        <v>5589</v>
      </c>
      <c r="JYG529" s="280" t="s">
        <v>5589</v>
      </c>
      <c r="JYH529" s="280" t="s">
        <v>5589</v>
      </c>
      <c r="JYI529" s="280" t="s">
        <v>5589</v>
      </c>
      <c r="JYJ529" s="280" t="s">
        <v>5589</v>
      </c>
      <c r="JYK529" s="280" t="s">
        <v>5589</v>
      </c>
      <c r="JYL529" s="280" t="s">
        <v>5589</v>
      </c>
      <c r="JYM529" s="280" t="s">
        <v>5589</v>
      </c>
      <c r="JYN529" s="280" t="s">
        <v>5589</v>
      </c>
      <c r="JYO529" s="280" t="s">
        <v>5589</v>
      </c>
      <c r="JYP529" s="280" t="s">
        <v>5589</v>
      </c>
      <c r="JYQ529" s="280" t="s">
        <v>5589</v>
      </c>
      <c r="JYR529" s="280" t="s">
        <v>5589</v>
      </c>
      <c r="JYS529" s="280" t="s">
        <v>5589</v>
      </c>
      <c r="JYT529" s="280" t="s">
        <v>5589</v>
      </c>
      <c r="JYU529" s="280" t="s">
        <v>5589</v>
      </c>
      <c r="JYV529" s="280" t="s">
        <v>5589</v>
      </c>
      <c r="JYW529" s="280" t="s">
        <v>5589</v>
      </c>
      <c r="JYX529" s="280" t="s">
        <v>5589</v>
      </c>
      <c r="JYY529" s="280" t="s">
        <v>5589</v>
      </c>
      <c r="JYZ529" s="280" t="s">
        <v>5589</v>
      </c>
      <c r="JZA529" s="280" t="s">
        <v>5589</v>
      </c>
      <c r="JZB529" s="280" t="s">
        <v>5589</v>
      </c>
      <c r="JZC529" s="280" t="s">
        <v>5589</v>
      </c>
      <c r="JZD529" s="280" t="s">
        <v>5589</v>
      </c>
      <c r="JZE529" s="280" t="s">
        <v>5589</v>
      </c>
      <c r="JZF529" s="280" t="s">
        <v>5589</v>
      </c>
      <c r="JZG529" s="280" t="s">
        <v>5589</v>
      </c>
      <c r="JZH529" s="280" t="s">
        <v>5589</v>
      </c>
      <c r="JZI529" s="280" t="s">
        <v>5589</v>
      </c>
      <c r="JZJ529" s="280" t="s">
        <v>5589</v>
      </c>
      <c r="JZK529" s="280" t="s">
        <v>5589</v>
      </c>
      <c r="JZL529" s="280" t="s">
        <v>5589</v>
      </c>
      <c r="JZM529" s="280" t="s">
        <v>5589</v>
      </c>
      <c r="JZN529" s="280" t="s">
        <v>5589</v>
      </c>
      <c r="JZO529" s="280" t="s">
        <v>5589</v>
      </c>
      <c r="JZP529" s="280" t="s">
        <v>5589</v>
      </c>
      <c r="JZQ529" s="280" t="s">
        <v>5589</v>
      </c>
      <c r="JZR529" s="280" t="s">
        <v>5589</v>
      </c>
      <c r="JZS529" s="280" t="s">
        <v>5589</v>
      </c>
      <c r="JZT529" s="280" t="s">
        <v>5589</v>
      </c>
      <c r="JZU529" s="280" t="s">
        <v>5589</v>
      </c>
      <c r="JZV529" s="280" t="s">
        <v>5589</v>
      </c>
      <c r="JZW529" s="280" t="s">
        <v>5589</v>
      </c>
      <c r="JZX529" s="280" t="s">
        <v>5589</v>
      </c>
      <c r="JZY529" s="280" t="s">
        <v>5589</v>
      </c>
      <c r="JZZ529" s="280" t="s">
        <v>5589</v>
      </c>
      <c r="KAA529" s="280" t="s">
        <v>5589</v>
      </c>
      <c r="KAB529" s="280" t="s">
        <v>5589</v>
      </c>
      <c r="KAC529" s="280" t="s">
        <v>5589</v>
      </c>
      <c r="KAD529" s="280" t="s">
        <v>5589</v>
      </c>
      <c r="KAE529" s="280" t="s">
        <v>5589</v>
      </c>
      <c r="KAF529" s="280" t="s">
        <v>5589</v>
      </c>
      <c r="KAG529" s="280" t="s">
        <v>5589</v>
      </c>
      <c r="KAH529" s="280" t="s">
        <v>5589</v>
      </c>
      <c r="KAI529" s="280" t="s">
        <v>5589</v>
      </c>
      <c r="KAJ529" s="280" t="s">
        <v>5589</v>
      </c>
      <c r="KAK529" s="280" t="s">
        <v>5589</v>
      </c>
      <c r="KAL529" s="280" t="s">
        <v>5589</v>
      </c>
      <c r="KAM529" s="280" t="s">
        <v>5589</v>
      </c>
      <c r="KAN529" s="280" t="s">
        <v>5589</v>
      </c>
      <c r="KAO529" s="280" t="s">
        <v>5589</v>
      </c>
      <c r="KAP529" s="280" t="s">
        <v>5589</v>
      </c>
      <c r="KAQ529" s="280" t="s">
        <v>5589</v>
      </c>
      <c r="KAR529" s="280" t="s">
        <v>5589</v>
      </c>
      <c r="KAS529" s="280" t="s">
        <v>5589</v>
      </c>
      <c r="KAT529" s="280" t="s">
        <v>5589</v>
      </c>
      <c r="KAU529" s="280" t="s">
        <v>5589</v>
      </c>
      <c r="KAV529" s="280" t="s">
        <v>5589</v>
      </c>
      <c r="KAW529" s="280" t="s">
        <v>5589</v>
      </c>
      <c r="KAX529" s="280" t="s">
        <v>5589</v>
      </c>
      <c r="KAY529" s="280" t="s">
        <v>5589</v>
      </c>
      <c r="KAZ529" s="280" t="s">
        <v>5589</v>
      </c>
      <c r="KBA529" s="280" t="s">
        <v>5589</v>
      </c>
      <c r="KBB529" s="280" t="s">
        <v>5589</v>
      </c>
      <c r="KBC529" s="280" t="s">
        <v>5589</v>
      </c>
      <c r="KBD529" s="280" t="s">
        <v>5589</v>
      </c>
      <c r="KBE529" s="280" t="s">
        <v>5589</v>
      </c>
      <c r="KBF529" s="280" t="s">
        <v>5589</v>
      </c>
      <c r="KBG529" s="280" t="s">
        <v>5589</v>
      </c>
      <c r="KBH529" s="280" t="s">
        <v>5589</v>
      </c>
      <c r="KBI529" s="280" t="s">
        <v>5589</v>
      </c>
      <c r="KBJ529" s="280" t="s">
        <v>5589</v>
      </c>
      <c r="KBK529" s="280" t="s">
        <v>5589</v>
      </c>
      <c r="KBL529" s="280" t="s">
        <v>5589</v>
      </c>
      <c r="KBM529" s="280" t="s">
        <v>5589</v>
      </c>
      <c r="KBN529" s="280" t="s">
        <v>5589</v>
      </c>
      <c r="KBO529" s="280" t="s">
        <v>5589</v>
      </c>
      <c r="KBP529" s="280" t="s">
        <v>5589</v>
      </c>
      <c r="KBQ529" s="280" t="s">
        <v>5589</v>
      </c>
      <c r="KBR529" s="280" t="s">
        <v>5589</v>
      </c>
      <c r="KBS529" s="280" t="s">
        <v>5589</v>
      </c>
      <c r="KBT529" s="280" t="s">
        <v>5589</v>
      </c>
      <c r="KBU529" s="280" t="s">
        <v>5589</v>
      </c>
      <c r="KBV529" s="280" t="s">
        <v>5589</v>
      </c>
      <c r="KBW529" s="280" t="s">
        <v>5589</v>
      </c>
      <c r="KBX529" s="280" t="s">
        <v>5589</v>
      </c>
      <c r="KBY529" s="280" t="s">
        <v>5589</v>
      </c>
      <c r="KBZ529" s="280" t="s">
        <v>5589</v>
      </c>
      <c r="KCA529" s="280" t="s">
        <v>5589</v>
      </c>
      <c r="KCB529" s="280" t="s">
        <v>5589</v>
      </c>
      <c r="KCC529" s="280" t="s">
        <v>5589</v>
      </c>
      <c r="KCD529" s="280" t="s">
        <v>5589</v>
      </c>
      <c r="KCE529" s="280" t="s">
        <v>5589</v>
      </c>
      <c r="KCF529" s="280" t="s">
        <v>5589</v>
      </c>
      <c r="KCG529" s="280" t="s">
        <v>5589</v>
      </c>
      <c r="KCH529" s="280" t="s">
        <v>5589</v>
      </c>
      <c r="KCI529" s="280" t="s">
        <v>5589</v>
      </c>
      <c r="KCJ529" s="280" t="s">
        <v>5589</v>
      </c>
      <c r="KCK529" s="280" t="s">
        <v>5589</v>
      </c>
      <c r="KCL529" s="280" t="s">
        <v>5589</v>
      </c>
      <c r="KCM529" s="280" t="s">
        <v>5589</v>
      </c>
      <c r="KCN529" s="280" t="s">
        <v>5589</v>
      </c>
      <c r="KCO529" s="280" t="s">
        <v>5589</v>
      </c>
      <c r="KCP529" s="280" t="s">
        <v>5589</v>
      </c>
      <c r="KCQ529" s="280" t="s">
        <v>5589</v>
      </c>
      <c r="KCR529" s="280" t="s">
        <v>5589</v>
      </c>
      <c r="KCS529" s="280" t="s">
        <v>5589</v>
      </c>
      <c r="KCT529" s="280" t="s">
        <v>5589</v>
      </c>
      <c r="KCU529" s="280" t="s">
        <v>5589</v>
      </c>
      <c r="KCV529" s="280" t="s">
        <v>5589</v>
      </c>
      <c r="KCW529" s="280" t="s">
        <v>5589</v>
      </c>
      <c r="KCX529" s="280" t="s">
        <v>5589</v>
      </c>
      <c r="KCY529" s="280" t="s">
        <v>5589</v>
      </c>
      <c r="KCZ529" s="280" t="s">
        <v>5589</v>
      </c>
      <c r="KDA529" s="280" t="s">
        <v>5589</v>
      </c>
      <c r="KDB529" s="280" t="s">
        <v>5589</v>
      </c>
      <c r="KDC529" s="280" t="s">
        <v>5589</v>
      </c>
      <c r="KDD529" s="280" t="s">
        <v>5589</v>
      </c>
      <c r="KDE529" s="280" t="s">
        <v>5589</v>
      </c>
      <c r="KDF529" s="280" t="s">
        <v>5589</v>
      </c>
      <c r="KDG529" s="280" t="s">
        <v>5589</v>
      </c>
      <c r="KDH529" s="280" t="s">
        <v>5589</v>
      </c>
      <c r="KDI529" s="280" t="s">
        <v>5589</v>
      </c>
      <c r="KDJ529" s="280" t="s">
        <v>5589</v>
      </c>
      <c r="KDK529" s="280" t="s">
        <v>5589</v>
      </c>
      <c r="KDL529" s="280" t="s">
        <v>5589</v>
      </c>
      <c r="KDM529" s="280" t="s">
        <v>5589</v>
      </c>
      <c r="KDN529" s="280" t="s">
        <v>5589</v>
      </c>
      <c r="KDO529" s="280" t="s">
        <v>5589</v>
      </c>
      <c r="KDP529" s="280" t="s">
        <v>5589</v>
      </c>
      <c r="KDQ529" s="280" t="s">
        <v>5589</v>
      </c>
      <c r="KDR529" s="280" t="s">
        <v>5589</v>
      </c>
      <c r="KDS529" s="280" t="s">
        <v>5589</v>
      </c>
      <c r="KDT529" s="280" t="s">
        <v>5589</v>
      </c>
      <c r="KDU529" s="280" t="s">
        <v>5589</v>
      </c>
      <c r="KDV529" s="280" t="s">
        <v>5589</v>
      </c>
      <c r="KDW529" s="280" t="s">
        <v>5589</v>
      </c>
      <c r="KDX529" s="280" t="s">
        <v>5589</v>
      </c>
      <c r="KDY529" s="280" t="s">
        <v>5589</v>
      </c>
      <c r="KDZ529" s="280" t="s">
        <v>5589</v>
      </c>
      <c r="KEA529" s="280" t="s">
        <v>5589</v>
      </c>
      <c r="KEB529" s="280" t="s">
        <v>5589</v>
      </c>
      <c r="KEC529" s="280" t="s">
        <v>5589</v>
      </c>
      <c r="KED529" s="280" t="s">
        <v>5589</v>
      </c>
      <c r="KEE529" s="280" t="s">
        <v>5589</v>
      </c>
      <c r="KEF529" s="280" t="s">
        <v>5589</v>
      </c>
      <c r="KEG529" s="280" t="s">
        <v>5589</v>
      </c>
      <c r="KEH529" s="280" t="s">
        <v>5589</v>
      </c>
      <c r="KEI529" s="280" t="s">
        <v>5589</v>
      </c>
      <c r="KEJ529" s="280" t="s">
        <v>5589</v>
      </c>
      <c r="KEK529" s="280" t="s">
        <v>5589</v>
      </c>
      <c r="KEL529" s="280" t="s">
        <v>5589</v>
      </c>
      <c r="KEM529" s="280" t="s">
        <v>5589</v>
      </c>
      <c r="KEN529" s="280" t="s">
        <v>5589</v>
      </c>
      <c r="KEO529" s="280" t="s">
        <v>5589</v>
      </c>
      <c r="KEP529" s="280" t="s">
        <v>5589</v>
      </c>
      <c r="KEQ529" s="280" t="s">
        <v>5589</v>
      </c>
      <c r="KER529" s="280" t="s">
        <v>5589</v>
      </c>
      <c r="KES529" s="280" t="s">
        <v>5589</v>
      </c>
      <c r="KET529" s="280" t="s">
        <v>5589</v>
      </c>
      <c r="KEU529" s="280" t="s">
        <v>5589</v>
      </c>
      <c r="KEV529" s="280" t="s">
        <v>5589</v>
      </c>
      <c r="KEW529" s="280" t="s">
        <v>5589</v>
      </c>
      <c r="KEX529" s="280" t="s">
        <v>5589</v>
      </c>
      <c r="KEY529" s="280" t="s">
        <v>5589</v>
      </c>
      <c r="KEZ529" s="280" t="s">
        <v>5589</v>
      </c>
      <c r="KFA529" s="280" t="s">
        <v>5589</v>
      </c>
      <c r="KFB529" s="280" t="s">
        <v>5589</v>
      </c>
      <c r="KFC529" s="280" t="s">
        <v>5589</v>
      </c>
      <c r="KFD529" s="280" t="s">
        <v>5589</v>
      </c>
      <c r="KFE529" s="280" t="s">
        <v>5589</v>
      </c>
      <c r="KFF529" s="280" t="s">
        <v>5589</v>
      </c>
      <c r="KFG529" s="280" t="s">
        <v>5589</v>
      </c>
      <c r="KFH529" s="280" t="s">
        <v>5589</v>
      </c>
      <c r="KFI529" s="280" t="s">
        <v>5589</v>
      </c>
      <c r="KFJ529" s="280" t="s">
        <v>5589</v>
      </c>
      <c r="KFK529" s="280" t="s">
        <v>5589</v>
      </c>
      <c r="KFL529" s="280" t="s">
        <v>5589</v>
      </c>
      <c r="KFM529" s="280" t="s">
        <v>5589</v>
      </c>
      <c r="KFN529" s="280" t="s">
        <v>5589</v>
      </c>
      <c r="KFO529" s="280" t="s">
        <v>5589</v>
      </c>
      <c r="KFP529" s="280" t="s">
        <v>5589</v>
      </c>
      <c r="KFQ529" s="280" t="s">
        <v>5589</v>
      </c>
      <c r="KFR529" s="280" t="s">
        <v>5589</v>
      </c>
      <c r="KFS529" s="280" t="s">
        <v>5589</v>
      </c>
      <c r="KFT529" s="280" t="s">
        <v>5589</v>
      </c>
      <c r="KFU529" s="280" t="s">
        <v>5589</v>
      </c>
      <c r="KFV529" s="280" t="s">
        <v>5589</v>
      </c>
      <c r="KFW529" s="280" t="s">
        <v>5589</v>
      </c>
      <c r="KFX529" s="280" t="s">
        <v>5589</v>
      </c>
      <c r="KFY529" s="280" t="s">
        <v>5589</v>
      </c>
      <c r="KFZ529" s="280" t="s">
        <v>5589</v>
      </c>
      <c r="KGA529" s="280" t="s">
        <v>5589</v>
      </c>
      <c r="KGB529" s="280" t="s">
        <v>5589</v>
      </c>
      <c r="KGC529" s="280" t="s">
        <v>5589</v>
      </c>
      <c r="KGD529" s="280" t="s">
        <v>5589</v>
      </c>
      <c r="KGE529" s="280" t="s">
        <v>5589</v>
      </c>
      <c r="KGF529" s="280" t="s">
        <v>5589</v>
      </c>
      <c r="KGG529" s="280" t="s">
        <v>5589</v>
      </c>
      <c r="KGH529" s="280" t="s">
        <v>5589</v>
      </c>
      <c r="KGI529" s="280" t="s">
        <v>5589</v>
      </c>
      <c r="KGJ529" s="280" t="s">
        <v>5589</v>
      </c>
      <c r="KGK529" s="280" t="s">
        <v>5589</v>
      </c>
      <c r="KGL529" s="280" t="s">
        <v>5589</v>
      </c>
      <c r="KGM529" s="280" t="s">
        <v>5589</v>
      </c>
      <c r="KGN529" s="280" t="s">
        <v>5589</v>
      </c>
      <c r="KGO529" s="280" t="s">
        <v>5589</v>
      </c>
      <c r="KGP529" s="280" t="s">
        <v>5589</v>
      </c>
      <c r="KGQ529" s="280" t="s">
        <v>5589</v>
      </c>
      <c r="KGR529" s="280" t="s">
        <v>5589</v>
      </c>
      <c r="KGS529" s="280" t="s">
        <v>5589</v>
      </c>
      <c r="KGT529" s="280" t="s">
        <v>5589</v>
      </c>
      <c r="KGU529" s="280" t="s">
        <v>5589</v>
      </c>
      <c r="KGV529" s="280" t="s">
        <v>5589</v>
      </c>
      <c r="KGW529" s="280" t="s">
        <v>5589</v>
      </c>
      <c r="KGX529" s="280" t="s">
        <v>5589</v>
      </c>
      <c r="KGY529" s="280" t="s">
        <v>5589</v>
      </c>
      <c r="KGZ529" s="280" t="s">
        <v>5589</v>
      </c>
      <c r="KHA529" s="280" t="s">
        <v>5589</v>
      </c>
      <c r="KHB529" s="280" t="s">
        <v>5589</v>
      </c>
      <c r="KHC529" s="280" t="s">
        <v>5589</v>
      </c>
      <c r="KHD529" s="280" t="s">
        <v>5589</v>
      </c>
      <c r="KHE529" s="280" t="s">
        <v>5589</v>
      </c>
      <c r="KHF529" s="280" t="s">
        <v>5589</v>
      </c>
      <c r="KHG529" s="280" t="s">
        <v>5589</v>
      </c>
      <c r="KHH529" s="280" t="s">
        <v>5589</v>
      </c>
      <c r="KHI529" s="280" t="s">
        <v>5589</v>
      </c>
      <c r="KHJ529" s="280" t="s">
        <v>5589</v>
      </c>
      <c r="KHK529" s="280" t="s">
        <v>5589</v>
      </c>
      <c r="KHL529" s="280" t="s">
        <v>5589</v>
      </c>
      <c r="KHM529" s="280" t="s">
        <v>5589</v>
      </c>
      <c r="KHN529" s="280" t="s">
        <v>5589</v>
      </c>
      <c r="KHO529" s="280" t="s">
        <v>5589</v>
      </c>
      <c r="KHP529" s="280" t="s">
        <v>5589</v>
      </c>
      <c r="KHQ529" s="280" t="s">
        <v>5589</v>
      </c>
      <c r="KHR529" s="280" t="s">
        <v>5589</v>
      </c>
      <c r="KHS529" s="280" t="s">
        <v>5589</v>
      </c>
      <c r="KHT529" s="280" t="s">
        <v>5589</v>
      </c>
      <c r="KHU529" s="280" t="s">
        <v>5589</v>
      </c>
      <c r="KHV529" s="280" t="s">
        <v>5589</v>
      </c>
      <c r="KHW529" s="280" t="s">
        <v>5589</v>
      </c>
      <c r="KHX529" s="280" t="s">
        <v>5589</v>
      </c>
      <c r="KHY529" s="280" t="s">
        <v>5589</v>
      </c>
      <c r="KHZ529" s="280" t="s">
        <v>5589</v>
      </c>
      <c r="KIA529" s="280" t="s">
        <v>5589</v>
      </c>
      <c r="KIB529" s="280" t="s">
        <v>5589</v>
      </c>
      <c r="KIC529" s="280" t="s">
        <v>5589</v>
      </c>
      <c r="KID529" s="280" t="s">
        <v>5589</v>
      </c>
      <c r="KIE529" s="280" t="s">
        <v>5589</v>
      </c>
      <c r="KIF529" s="280" t="s">
        <v>5589</v>
      </c>
      <c r="KIG529" s="280" t="s">
        <v>5589</v>
      </c>
      <c r="KIH529" s="280" t="s">
        <v>5589</v>
      </c>
      <c r="KII529" s="280" t="s">
        <v>5589</v>
      </c>
      <c r="KIJ529" s="280" t="s">
        <v>5589</v>
      </c>
      <c r="KIK529" s="280" t="s">
        <v>5589</v>
      </c>
      <c r="KIL529" s="280" t="s">
        <v>5589</v>
      </c>
      <c r="KIM529" s="280" t="s">
        <v>5589</v>
      </c>
      <c r="KIN529" s="280" t="s">
        <v>5589</v>
      </c>
      <c r="KIO529" s="280" t="s">
        <v>5589</v>
      </c>
      <c r="KIP529" s="280" t="s">
        <v>5589</v>
      </c>
      <c r="KIQ529" s="280" t="s">
        <v>5589</v>
      </c>
      <c r="KIR529" s="280" t="s">
        <v>5589</v>
      </c>
      <c r="KIS529" s="280" t="s">
        <v>5589</v>
      </c>
      <c r="KIT529" s="280" t="s">
        <v>5589</v>
      </c>
      <c r="KIU529" s="280" t="s">
        <v>5589</v>
      </c>
      <c r="KIV529" s="280" t="s">
        <v>5589</v>
      </c>
      <c r="KIW529" s="280" t="s">
        <v>5589</v>
      </c>
      <c r="KIX529" s="280" t="s">
        <v>5589</v>
      </c>
      <c r="KIY529" s="280" t="s">
        <v>5589</v>
      </c>
      <c r="KIZ529" s="280" t="s">
        <v>5589</v>
      </c>
      <c r="KJA529" s="280" t="s">
        <v>5589</v>
      </c>
      <c r="KJB529" s="280" t="s">
        <v>5589</v>
      </c>
      <c r="KJC529" s="280" t="s">
        <v>5589</v>
      </c>
      <c r="KJD529" s="280" t="s">
        <v>5589</v>
      </c>
      <c r="KJE529" s="280" t="s">
        <v>5589</v>
      </c>
      <c r="KJF529" s="280" t="s">
        <v>5589</v>
      </c>
      <c r="KJG529" s="280" t="s">
        <v>5589</v>
      </c>
      <c r="KJH529" s="280" t="s">
        <v>5589</v>
      </c>
      <c r="KJI529" s="280" t="s">
        <v>5589</v>
      </c>
      <c r="KJJ529" s="280" t="s">
        <v>5589</v>
      </c>
      <c r="KJK529" s="280" t="s">
        <v>5589</v>
      </c>
      <c r="KJL529" s="280" t="s">
        <v>5589</v>
      </c>
      <c r="KJM529" s="280" t="s">
        <v>5589</v>
      </c>
      <c r="KJN529" s="280" t="s">
        <v>5589</v>
      </c>
      <c r="KJO529" s="280" t="s">
        <v>5589</v>
      </c>
      <c r="KJP529" s="280" t="s">
        <v>5589</v>
      </c>
      <c r="KJQ529" s="280" t="s">
        <v>5589</v>
      </c>
      <c r="KJR529" s="280" t="s">
        <v>5589</v>
      </c>
      <c r="KJS529" s="280" t="s">
        <v>5589</v>
      </c>
      <c r="KJT529" s="280" t="s">
        <v>5589</v>
      </c>
      <c r="KJU529" s="280" t="s">
        <v>5589</v>
      </c>
      <c r="KJV529" s="280" t="s">
        <v>5589</v>
      </c>
      <c r="KJW529" s="280" t="s">
        <v>5589</v>
      </c>
      <c r="KJX529" s="280" t="s">
        <v>5589</v>
      </c>
      <c r="KJY529" s="280" t="s">
        <v>5589</v>
      </c>
      <c r="KJZ529" s="280" t="s">
        <v>5589</v>
      </c>
      <c r="KKA529" s="280" t="s">
        <v>5589</v>
      </c>
      <c r="KKB529" s="280" t="s">
        <v>5589</v>
      </c>
      <c r="KKC529" s="280" t="s">
        <v>5589</v>
      </c>
      <c r="KKD529" s="280" t="s">
        <v>5589</v>
      </c>
      <c r="KKE529" s="280" t="s">
        <v>5589</v>
      </c>
      <c r="KKF529" s="280" t="s">
        <v>5589</v>
      </c>
      <c r="KKG529" s="280" t="s">
        <v>5589</v>
      </c>
      <c r="KKH529" s="280" t="s">
        <v>5589</v>
      </c>
      <c r="KKI529" s="280" t="s">
        <v>5589</v>
      </c>
      <c r="KKJ529" s="280" t="s">
        <v>5589</v>
      </c>
      <c r="KKK529" s="280" t="s">
        <v>5589</v>
      </c>
      <c r="KKL529" s="280" t="s">
        <v>5589</v>
      </c>
      <c r="KKM529" s="280" t="s">
        <v>5589</v>
      </c>
      <c r="KKN529" s="280" t="s">
        <v>5589</v>
      </c>
      <c r="KKO529" s="280" t="s">
        <v>5589</v>
      </c>
      <c r="KKP529" s="280" t="s">
        <v>5589</v>
      </c>
      <c r="KKQ529" s="280" t="s">
        <v>5589</v>
      </c>
      <c r="KKR529" s="280" t="s">
        <v>5589</v>
      </c>
      <c r="KKS529" s="280" t="s">
        <v>5589</v>
      </c>
      <c r="KKT529" s="280" t="s">
        <v>5589</v>
      </c>
      <c r="KKU529" s="280" t="s">
        <v>5589</v>
      </c>
      <c r="KKV529" s="280" t="s">
        <v>5589</v>
      </c>
      <c r="KKW529" s="280" t="s">
        <v>5589</v>
      </c>
      <c r="KKX529" s="280" t="s">
        <v>5589</v>
      </c>
      <c r="KKY529" s="280" t="s">
        <v>5589</v>
      </c>
      <c r="KKZ529" s="280" t="s">
        <v>5589</v>
      </c>
      <c r="KLA529" s="280" t="s">
        <v>5589</v>
      </c>
      <c r="KLB529" s="280" t="s">
        <v>5589</v>
      </c>
      <c r="KLC529" s="280" t="s">
        <v>5589</v>
      </c>
      <c r="KLD529" s="280" t="s">
        <v>5589</v>
      </c>
      <c r="KLE529" s="280" t="s">
        <v>5589</v>
      </c>
      <c r="KLF529" s="280" t="s">
        <v>5589</v>
      </c>
      <c r="KLG529" s="280" t="s">
        <v>5589</v>
      </c>
      <c r="KLH529" s="280" t="s">
        <v>5589</v>
      </c>
      <c r="KLI529" s="280" t="s">
        <v>5589</v>
      </c>
      <c r="KLJ529" s="280" t="s">
        <v>5589</v>
      </c>
      <c r="KLK529" s="280" t="s">
        <v>5589</v>
      </c>
      <c r="KLL529" s="280" t="s">
        <v>5589</v>
      </c>
      <c r="KLM529" s="280" t="s">
        <v>5589</v>
      </c>
      <c r="KLN529" s="280" t="s">
        <v>5589</v>
      </c>
      <c r="KLO529" s="280" t="s">
        <v>5589</v>
      </c>
      <c r="KLP529" s="280" t="s">
        <v>5589</v>
      </c>
      <c r="KLQ529" s="280" t="s">
        <v>5589</v>
      </c>
      <c r="KLR529" s="280" t="s">
        <v>5589</v>
      </c>
      <c r="KLS529" s="280" t="s">
        <v>5589</v>
      </c>
      <c r="KLT529" s="280" t="s">
        <v>5589</v>
      </c>
      <c r="KLU529" s="280" t="s">
        <v>5589</v>
      </c>
      <c r="KLV529" s="280" t="s">
        <v>5589</v>
      </c>
      <c r="KLW529" s="280" t="s">
        <v>5589</v>
      </c>
      <c r="KLX529" s="280" t="s">
        <v>5589</v>
      </c>
      <c r="KLY529" s="280" t="s">
        <v>5589</v>
      </c>
      <c r="KLZ529" s="280" t="s">
        <v>5589</v>
      </c>
      <c r="KMA529" s="280" t="s">
        <v>5589</v>
      </c>
      <c r="KMB529" s="280" t="s">
        <v>5589</v>
      </c>
      <c r="KMC529" s="280" t="s">
        <v>5589</v>
      </c>
      <c r="KMD529" s="280" t="s">
        <v>5589</v>
      </c>
      <c r="KME529" s="280" t="s">
        <v>5589</v>
      </c>
      <c r="KMF529" s="280" t="s">
        <v>5589</v>
      </c>
      <c r="KMG529" s="280" t="s">
        <v>5589</v>
      </c>
      <c r="KMH529" s="280" t="s">
        <v>5589</v>
      </c>
      <c r="KMI529" s="280" t="s">
        <v>5589</v>
      </c>
      <c r="KMJ529" s="280" t="s">
        <v>5589</v>
      </c>
      <c r="KMK529" s="280" t="s">
        <v>5589</v>
      </c>
      <c r="KML529" s="280" t="s">
        <v>5589</v>
      </c>
      <c r="KMM529" s="280" t="s">
        <v>5589</v>
      </c>
      <c r="KMN529" s="280" t="s">
        <v>5589</v>
      </c>
      <c r="KMO529" s="280" t="s">
        <v>5589</v>
      </c>
      <c r="KMP529" s="280" t="s">
        <v>5589</v>
      </c>
      <c r="KMQ529" s="280" t="s">
        <v>5589</v>
      </c>
      <c r="KMR529" s="280" t="s">
        <v>5589</v>
      </c>
      <c r="KMS529" s="280" t="s">
        <v>5589</v>
      </c>
      <c r="KMT529" s="280" t="s">
        <v>5589</v>
      </c>
      <c r="KMU529" s="280" t="s">
        <v>5589</v>
      </c>
      <c r="KMV529" s="280" t="s">
        <v>5589</v>
      </c>
      <c r="KMW529" s="280" t="s">
        <v>5589</v>
      </c>
      <c r="KMX529" s="280" t="s">
        <v>5589</v>
      </c>
      <c r="KMY529" s="280" t="s">
        <v>5589</v>
      </c>
      <c r="KMZ529" s="280" t="s">
        <v>5589</v>
      </c>
      <c r="KNA529" s="280" t="s">
        <v>5589</v>
      </c>
      <c r="KNB529" s="280" t="s">
        <v>5589</v>
      </c>
      <c r="KNC529" s="280" t="s">
        <v>5589</v>
      </c>
      <c r="KND529" s="280" t="s">
        <v>5589</v>
      </c>
      <c r="KNE529" s="280" t="s">
        <v>5589</v>
      </c>
      <c r="KNF529" s="280" t="s">
        <v>5589</v>
      </c>
      <c r="KNG529" s="280" t="s">
        <v>5589</v>
      </c>
      <c r="KNH529" s="280" t="s">
        <v>5589</v>
      </c>
      <c r="KNI529" s="280" t="s">
        <v>5589</v>
      </c>
      <c r="KNJ529" s="280" t="s">
        <v>5589</v>
      </c>
      <c r="KNK529" s="280" t="s">
        <v>5589</v>
      </c>
      <c r="KNL529" s="280" t="s">
        <v>5589</v>
      </c>
      <c r="KNM529" s="280" t="s">
        <v>5589</v>
      </c>
      <c r="KNN529" s="280" t="s">
        <v>5589</v>
      </c>
      <c r="KNO529" s="280" t="s">
        <v>5589</v>
      </c>
      <c r="KNP529" s="280" t="s">
        <v>5589</v>
      </c>
      <c r="KNQ529" s="280" t="s">
        <v>5589</v>
      </c>
      <c r="KNR529" s="280" t="s">
        <v>5589</v>
      </c>
      <c r="KNS529" s="280" t="s">
        <v>5589</v>
      </c>
      <c r="KNT529" s="280" t="s">
        <v>5589</v>
      </c>
      <c r="KNU529" s="280" t="s">
        <v>5589</v>
      </c>
      <c r="KNV529" s="280" t="s">
        <v>5589</v>
      </c>
      <c r="KNW529" s="280" t="s">
        <v>5589</v>
      </c>
      <c r="KNX529" s="280" t="s">
        <v>5589</v>
      </c>
      <c r="KNY529" s="280" t="s">
        <v>5589</v>
      </c>
      <c r="KNZ529" s="280" t="s">
        <v>5589</v>
      </c>
      <c r="KOA529" s="280" t="s">
        <v>5589</v>
      </c>
      <c r="KOB529" s="280" t="s">
        <v>5589</v>
      </c>
      <c r="KOC529" s="280" t="s">
        <v>5589</v>
      </c>
      <c r="KOD529" s="280" t="s">
        <v>5589</v>
      </c>
      <c r="KOE529" s="280" t="s">
        <v>5589</v>
      </c>
      <c r="KOF529" s="280" t="s">
        <v>5589</v>
      </c>
      <c r="KOG529" s="280" t="s">
        <v>5589</v>
      </c>
      <c r="KOH529" s="280" t="s">
        <v>5589</v>
      </c>
      <c r="KOI529" s="280" t="s">
        <v>5589</v>
      </c>
      <c r="KOJ529" s="280" t="s">
        <v>5589</v>
      </c>
      <c r="KOK529" s="280" t="s">
        <v>5589</v>
      </c>
      <c r="KOL529" s="280" t="s">
        <v>5589</v>
      </c>
      <c r="KOM529" s="280" t="s">
        <v>5589</v>
      </c>
      <c r="KON529" s="280" t="s">
        <v>5589</v>
      </c>
      <c r="KOO529" s="280" t="s">
        <v>5589</v>
      </c>
      <c r="KOP529" s="280" t="s">
        <v>5589</v>
      </c>
      <c r="KOQ529" s="280" t="s">
        <v>5589</v>
      </c>
      <c r="KOR529" s="280" t="s">
        <v>5589</v>
      </c>
      <c r="KOS529" s="280" t="s">
        <v>5589</v>
      </c>
      <c r="KOT529" s="280" t="s">
        <v>5589</v>
      </c>
      <c r="KOU529" s="280" t="s">
        <v>5589</v>
      </c>
      <c r="KOV529" s="280" t="s">
        <v>5589</v>
      </c>
      <c r="KOW529" s="280" t="s">
        <v>5589</v>
      </c>
      <c r="KOX529" s="280" t="s">
        <v>5589</v>
      </c>
      <c r="KOY529" s="280" t="s">
        <v>5589</v>
      </c>
      <c r="KOZ529" s="280" t="s">
        <v>5589</v>
      </c>
      <c r="KPA529" s="280" t="s">
        <v>5589</v>
      </c>
      <c r="KPB529" s="280" t="s">
        <v>5589</v>
      </c>
      <c r="KPC529" s="280" t="s">
        <v>5589</v>
      </c>
      <c r="KPD529" s="280" t="s">
        <v>5589</v>
      </c>
      <c r="KPE529" s="280" t="s">
        <v>5589</v>
      </c>
      <c r="KPF529" s="280" t="s">
        <v>5589</v>
      </c>
      <c r="KPG529" s="280" t="s">
        <v>5589</v>
      </c>
      <c r="KPH529" s="280" t="s">
        <v>5589</v>
      </c>
      <c r="KPI529" s="280" t="s">
        <v>5589</v>
      </c>
      <c r="KPJ529" s="280" t="s">
        <v>5589</v>
      </c>
      <c r="KPK529" s="280" t="s">
        <v>5589</v>
      </c>
      <c r="KPL529" s="280" t="s">
        <v>5589</v>
      </c>
      <c r="KPM529" s="280" t="s">
        <v>5589</v>
      </c>
      <c r="KPN529" s="280" t="s">
        <v>5589</v>
      </c>
      <c r="KPO529" s="280" t="s">
        <v>5589</v>
      </c>
      <c r="KPP529" s="280" t="s">
        <v>5589</v>
      </c>
      <c r="KPQ529" s="280" t="s">
        <v>5589</v>
      </c>
      <c r="KPR529" s="280" t="s">
        <v>5589</v>
      </c>
      <c r="KPS529" s="280" t="s">
        <v>5589</v>
      </c>
      <c r="KPT529" s="280" t="s">
        <v>5589</v>
      </c>
      <c r="KPU529" s="280" t="s">
        <v>5589</v>
      </c>
      <c r="KPV529" s="280" t="s">
        <v>5589</v>
      </c>
      <c r="KPW529" s="280" t="s">
        <v>5589</v>
      </c>
      <c r="KPX529" s="280" t="s">
        <v>5589</v>
      </c>
      <c r="KPY529" s="280" t="s">
        <v>5589</v>
      </c>
      <c r="KPZ529" s="280" t="s">
        <v>5589</v>
      </c>
      <c r="KQA529" s="280" t="s">
        <v>5589</v>
      </c>
      <c r="KQB529" s="280" t="s">
        <v>5589</v>
      </c>
      <c r="KQC529" s="280" t="s">
        <v>5589</v>
      </c>
      <c r="KQD529" s="280" t="s">
        <v>5589</v>
      </c>
      <c r="KQE529" s="280" t="s">
        <v>5589</v>
      </c>
      <c r="KQF529" s="280" t="s">
        <v>5589</v>
      </c>
      <c r="KQG529" s="280" t="s">
        <v>5589</v>
      </c>
      <c r="KQH529" s="280" t="s">
        <v>5589</v>
      </c>
      <c r="KQI529" s="280" t="s">
        <v>5589</v>
      </c>
      <c r="KQJ529" s="280" t="s">
        <v>5589</v>
      </c>
      <c r="KQK529" s="280" t="s">
        <v>5589</v>
      </c>
      <c r="KQL529" s="280" t="s">
        <v>5589</v>
      </c>
      <c r="KQM529" s="280" t="s">
        <v>5589</v>
      </c>
      <c r="KQN529" s="280" t="s">
        <v>5589</v>
      </c>
      <c r="KQO529" s="280" t="s">
        <v>5589</v>
      </c>
      <c r="KQP529" s="280" t="s">
        <v>5589</v>
      </c>
      <c r="KQQ529" s="280" t="s">
        <v>5589</v>
      </c>
      <c r="KQR529" s="280" t="s">
        <v>5589</v>
      </c>
      <c r="KQS529" s="280" t="s">
        <v>5589</v>
      </c>
      <c r="KQT529" s="280" t="s">
        <v>5589</v>
      </c>
      <c r="KQU529" s="280" t="s">
        <v>5589</v>
      </c>
      <c r="KQV529" s="280" t="s">
        <v>5589</v>
      </c>
      <c r="KQW529" s="280" t="s">
        <v>5589</v>
      </c>
      <c r="KQX529" s="280" t="s">
        <v>5589</v>
      </c>
      <c r="KQY529" s="280" t="s">
        <v>5589</v>
      </c>
      <c r="KQZ529" s="280" t="s">
        <v>5589</v>
      </c>
      <c r="KRA529" s="280" t="s">
        <v>5589</v>
      </c>
      <c r="KRB529" s="280" t="s">
        <v>5589</v>
      </c>
      <c r="KRC529" s="280" t="s">
        <v>5589</v>
      </c>
      <c r="KRD529" s="280" t="s">
        <v>5589</v>
      </c>
      <c r="KRE529" s="280" t="s">
        <v>5589</v>
      </c>
      <c r="KRF529" s="280" t="s">
        <v>5589</v>
      </c>
      <c r="KRG529" s="280" t="s">
        <v>5589</v>
      </c>
      <c r="KRH529" s="280" t="s">
        <v>5589</v>
      </c>
      <c r="KRI529" s="280" t="s">
        <v>5589</v>
      </c>
      <c r="KRJ529" s="280" t="s">
        <v>5589</v>
      </c>
      <c r="KRK529" s="280" t="s">
        <v>5589</v>
      </c>
      <c r="KRL529" s="280" t="s">
        <v>5589</v>
      </c>
      <c r="KRM529" s="280" t="s">
        <v>5589</v>
      </c>
      <c r="KRN529" s="280" t="s">
        <v>5589</v>
      </c>
      <c r="KRO529" s="280" t="s">
        <v>5589</v>
      </c>
      <c r="KRP529" s="280" t="s">
        <v>5589</v>
      </c>
      <c r="KRQ529" s="280" t="s">
        <v>5589</v>
      </c>
      <c r="KRR529" s="280" t="s">
        <v>5589</v>
      </c>
      <c r="KRS529" s="280" t="s">
        <v>5589</v>
      </c>
      <c r="KRT529" s="280" t="s">
        <v>5589</v>
      </c>
      <c r="KRU529" s="280" t="s">
        <v>5589</v>
      </c>
      <c r="KRV529" s="280" t="s">
        <v>5589</v>
      </c>
      <c r="KRW529" s="280" t="s">
        <v>5589</v>
      </c>
      <c r="KRX529" s="280" t="s">
        <v>5589</v>
      </c>
      <c r="KRY529" s="280" t="s">
        <v>5589</v>
      </c>
      <c r="KRZ529" s="280" t="s">
        <v>5589</v>
      </c>
      <c r="KSA529" s="280" t="s">
        <v>5589</v>
      </c>
      <c r="KSB529" s="280" t="s">
        <v>5589</v>
      </c>
      <c r="KSC529" s="280" t="s">
        <v>5589</v>
      </c>
      <c r="KSD529" s="280" t="s">
        <v>5589</v>
      </c>
      <c r="KSE529" s="280" t="s">
        <v>5589</v>
      </c>
      <c r="KSF529" s="280" t="s">
        <v>5589</v>
      </c>
      <c r="KSG529" s="280" t="s">
        <v>5589</v>
      </c>
      <c r="KSH529" s="280" t="s">
        <v>5589</v>
      </c>
      <c r="KSI529" s="280" t="s">
        <v>5589</v>
      </c>
      <c r="KSJ529" s="280" t="s">
        <v>5589</v>
      </c>
      <c r="KSK529" s="280" t="s">
        <v>5589</v>
      </c>
      <c r="KSL529" s="280" t="s">
        <v>5589</v>
      </c>
      <c r="KSM529" s="280" t="s">
        <v>5589</v>
      </c>
      <c r="KSN529" s="280" t="s">
        <v>5589</v>
      </c>
      <c r="KSO529" s="280" t="s">
        <v>5589</v>
      </c>
      <c r="KSP529" s="280" t="s">
        <v>5589</v>
      </c>
      <c r="KSQ529" s="280" t="s">
        <v>5589</v>
      </c>
      <c r="KSR529" s="280" t="s">
        <v>5589</v>
      </c>
      <c r="KSS529" s="280" t="s">
        <v>5589</v>
      </c>
      <c r="KST529" s="280" t="s">
        <v>5589</v>
      </c>
      <c r="KSU529" s="280" t="s">
        <v>5589</v>
      </c>
      <c r="KSV529" s="280" t="s">
        <v>5589</v>
      </c>
      <c r="KSW529" s="280" t="s">
        <v>5589</v>
      </c>
      <c r="KSX529" s="280" t="s">
        <v>5589</v>
      </c>
      <c r="KSY529" s="280" t="s">
        <v>5589</v>
      </c>
      <c r="KSZ529" s="280" t="s">
        <v>5589</v>
      </c>
      <c r="KTA529" s="280" t="s">
        <v>5589</v>
      </c>
      <c r="KTB529" s="280" t="s">
        <v>5589</v>
      </c>
      <c r="KTC529" s="280" t="s">
        <v>5589</v>
      </c>
      <c r="KTD529" s="280" t="s">
        <v>5589</v>
      </c>
      <c r="KTE529" s="280" t="s">
        <v>5589</v>
      </c>
      <c r="KTF529" s="280" t="s">
        <v>5589</v>
      </c>
      <c r="KTG529" s="280" t="s">
        <v>5589</v>
      </c>
      <c r="KTH529" s="280" t="s">
        <v>5589</v>
      </c>
      <c r="KTI529" s="280" t="s">
        <v>5589</v>
      </c>
      <c r="KTJ529" s="280" t="s">
        <v>5589</v>
      </c>
      <c r="KTK529" s="280" t="s">
        <v>5589</v>
      </c>
      <c r="KTL529" s="280" t="s">
        <v>5589</v>
      </c>
      <c r="KTM529" s="280" t="s">
        <v>5589</v>
      </c>
      <c r="KTN529" s="280" t="s">
        <v>5589</v>
      </c>
      <c r="KTO529" s="280" t="s">
        <v>5589</v>
      </c>
      <c r="KTP529" s="280" t="s">
        <v>5589</v>
      </c>
      <c r="KTQ529" s="280" t="s">
        <v>5589</v>
      </c>
      <c r="KTR529" s="280" t="s">
        <v>5589</v>
      </c>
      <c r="KTS529" s="280" t="s">
        <v>5589</v>
      </c>
      <c r="KTT529" s="280" t="s">
        <v>5589</v>
      </c>
      <c r="KTU529" s="280" t="s">
        <v>5589</v>
      </c>
      <c r="KTV529" s="280" t="s">
        <v>5589</v>
      </c>
      <c r="KTW529" s="280" t="s">
        <v>5589</v>
      </c>
      <c r="KTX529" s="280" t="s">
        <v>5589</v>
      </c>
      <c r="KTY529" s="280" t="s">
        <v>5589</v>
      </c>
      <c r="KTZ529" s="280" t="s">
        <v>5589</v>
      </c>
      <c r="KUA529" s="280" t="s">
        <v>5589</v>
      </c>
      <c r="KUB529" s="280" t="s">
        <v>5589</v>
      </c>
      <c r="KUC529" s="280" t="s">
        <v>5589</v>
      </c>
      <c r="KUD529" s="280" t="s">
        <v>5589</v>
      </c>
      <c r="KUE529" s="280" t="s">
        <v>5589</v>
      </c>
      <c r="KUF529" s="280" t="s">
        <v>5589</v>
      </c>
      <c r="KUG529" s="280" t="s">
        <v>5589</v>
      </c>
      <c r="KUH529" s="280" t="s">
        <v>5589</v>
      </c>
      <c r="KUI529" s="280" t="s">
        <v>5589</v>
      </c>
      <c r="KUJ529" s="280" t="s">
        <v>5589</v>
      </c>
      <c r="KUK529" s="280" t="s">
        <v>5589</v>
      </c>
      <c r="KUL529" s="280" t="s">
        <v>5589</v>
      </c>
      <c r="KUM529" s="280" t="s">
        <v>5589</v>
      </c>
      <c r="KUN529" s="280" t="s">
        <v>5589</v>
      </c>
      <c r="KUO529" s="280" t="s">
        <v>5589</v>
      </c>
      <c r="KUP529" s="280" t="s">
        <v>5589</v>
      </c>
      <c r="KUQ529" s="280" t="s">
        <v>5589</v>
      </c>
      <c r="KUR529" s="280" t="s">
        <v>5589</v>
      </c>
      <c r="KUS529" s="280" t="s">
        <v>5589</v>
      </c>
      <c r="KUT529" s="280" t="s">
        <v>5589</v>
      </c>
      <c r="KUU529" s="280" t="s">
        <v>5589</v>
      </c>
      <c r="KUV529" s="280" t="s">
        <v>5589</v>
      </c>
      <c r="KUW529" s="280" t="s">
        <v>5589</v>
      </c>
      <c r="KUX529" s="280" t="s">
        <v>5589</v>
      </c>
      <c r="KUY529" s="280" t="s">
        <v>5589</v>
      </c>
      <c r="KUZ529" s="280" t="s">
        <v>5589</v>
      </c>
      <c r="KVA529" s="280" t="s">
        <v>5589</v>
      </c>
      <c r="KVB529" s="280" t="s">
        <v>5589</v>
      </c>
      <c r="KVC529" s="280" t="s">
        <v>5589</v>
      </c>
      <c r="KVD529" s="280" t="s">
        <v>5589</v>
      </c>
      <c r="KVE529" s="280" t="s">
        <v>5589</v>
      </c>
      <c r="KVF529" s="280" t="s">
        <v>5589</v>
      </c>
      <c r="KVG529" s="280" t="s">
        <v>5589</v>
      </c>
      <c r="KVH529" s="280" t="s">
        <v>5589</v>
      </c>
      <c r="KVI529" s="280" t="s">
        <v>5589</v>
      </c>
      <c r="KVJ529" s="280" t="s">
        <v>5589</v>
      </c>
      <c r="KVK529" s="280" t="s">
        <v>5589</v>
      </c>
      <c r="KVL529" s="280" t="s">
        <v>5589</v>
      </c>
      <c r="KVM529" s="280" t="s">
        <v>5589</v>
      </c>
      <c r="KVN529" s="280" t="s">
        <v>5589</v>
      </c>
      <c r="KVO529" s="280" t="s">
        <v>5589</v>
      </c>
      <c r="KVP529" s="280" t="s">
        <v>5589</v>
      </c>
      <c r="KVQ529" s="280" t="s">
        <v>5589</v>
      </c>
      <c r="KVR529" s="280" t="s">
        <v>5589</v>
      </c>
      <c r="KVS529" s="280" t="s">
        <v>5589</v>
      </c>
      <c r="KVT529" s="280" t="s">
        <v>5589</v>
      </c>
      <c r="KVU529" s="280" t="s">
        <v>5589</v>
      </c>
      <c r="KVV529" s="280" t="s">
        <v>5589</v>
      </c>
      <c r="KVW529" s="280" t="s">
        <v>5589</v>
      </c>
      <c r="KVX529" s="280" t="s">
        <v>5589</v>
      </c>
      <c r="KVY529" s="280" t="s">
        <v>5589</v>
      </c>
      <c r="KVZ529" s="280" t="s">
        <v>5589</v>
      </c>
      <c r="KWA529" s="280" t="s">
        <v>5589</v>
      </c>
      <c r="KWB529" s="280" t="s">
        <v>5589</v>
      </c>
      <c r="KWC529" s="280" t="s">
        <v>5589</v>
      </c>
      <c r="KWD529" s="280" t="s">
        <v>5589</v>
      </c>
      <c r="KWE529" s="280" t="s">
        <v>5589</v>
      </c>
      <c r="KWF529" s="280" t="s">
        <v>5589</v>
      </c>
      <c r="KWG529" s="280" t="s">
        <v>5589</v>
      </c>
      <c r="KWH529" s="280" t="s">
        <v>5589</v>
      </c>
      <c r="KWI529" s="280" t="s">
        <v>5589</v>
      </c>
      <c r="KWJ529" s="280" t="s">
        <v>5589</v>
      </c>
      <c r="KWK529" s="280" t="s">
        <v>5589</v>
      </c>
      <c r="KWL529" s="280" t="s">
        <v>5589</v>
      </c>
      <c r="KWM529" s="280" t="s">
        <v>5589</v>
      </c>
      <c r="KWN529" s="280" t="s">
        <v>5589</v>
      </c>
      <c r="KWO529" s="280" t="s">
        <v>5589</v>
      </c>
      <c r="KWP529" s="280" t="s">
        <v>5589</v>
      </c>
      <c r="KWQ529" s="280" t="s">
        <v>5589</v>
      </c>
      <c r="KWR529" s="280" t="s">
        <v>5589</v>
      </c>
      <c r="KWS529" s="280" t="s">
        <v>5589</v>
      </c>
      <c r="KWT529" s="280" t="s">
        <v>5589</v>
      </c>
      <c r="KWU529" s="280" t="s">
        <v>5589</v>
      </c>
      <c r="KWV529" s="280" t="s">
        <v>5589</v>
      </c>
      <c r="KWW529" s="280" t="s">
        <v>5589</v>
      </c>
      <c r="KWX529" s="280" t="s">
        <v>5589</v>
      </c>
      <c r="KWY529" s="280" t="s">
        <v>5589</v>
      </c>
      <c r="KWZ529" s="280" t="s">
        <v>5589</v>
      </c>
      <c r="KXA529" s="280" t="s">
        <v>5589</v>
      </c>
      <c r="KXB529" s="280" t="s">
        <v>5589</v>
      </c>
      <c r="KXC529" s="280" t="s">
        <v>5589</v>
      </c>
      <c r="KXD529" s="280" t="s">
        <v>5589</v>
      </c>
      <c r="KXE529" s="280" t="s">
        <v>5589</v>
      </c>
      <c r="KXF529" s="280" t="s">
        <v>5589</v>
      </c>
      <c r="KXG529" s="280" t="s">
        <v>5589</v>
      </c>
      <c r="KXH529" s="280" t="s">
        <v>5589</v>
      </c>
      <c r="KXI529" s="280" t="s">
        <v>5589</v>
      </c>
      <c r="KXJ529" s="280" t="s">
        <v>5589</v>
      </c>
      <c r="KXK529" s="280" t="s">
        <v>5589</v>
      </c>
      <c r="KXL529" s="280" t="s">
        <v>5589</v>
      </c>
      <c r="KXM529" s="280" t="s">
        <v>5589</v>
      </c>
      <c r="KXN529" s="280" t="s">
        <v>5589</v>
      </c>
      <c r="KXO529" s="280" t="s">
        <v>5589</v>
      </c>
      <c r="KXP529" s="280" t="s">
        <v>5589</v>
      </c>
      <c r="KXQ529" s="280" t="s">
        <v>5589</v>
      </c>
      <c r="KXR529" s="280" t="s">
        <v>5589</v>
      </c>
      <c r="KXS529" s="280" t="s">
        <v>5589</v>
      </c>
      <c r="KXT529" s="280" t="s">
        <v>5589</v>
      </c>
      <c r="KXU529" s="280" t="s">
        <v>5589</v>
      </c>
      <c r="KXV529" s="280" t="s">
        <v>5589</v>
      </c>
      <c r="KXW529" s="280" t="s">
        <v>5589</v>
      </c>
      <c r="KXX529" s="280" t="s">
        <v>5589</v>
      </c>
      <c r="KXY529" s="280" t="s">
        <v>5589</v>
      </c>
      <c r="KXZ529" s="280" t="s">
        <v>5589</v>
      </c>
      <c r="KYA529" s="280" t="s">
        <v>5589</v>
      </c>
      <c r="KYB529" s="280" t="s">
        <v>5589</v>
      </c>
      <c r="KYC529" s="280" t="s">
        <v>5589</v>
      </c>
      <c r="KYD529" s="280" t="s">
        <v>5589</v>
      </c>
      <c r="KYE529" s="280" t="s">
        <v>5589</v>
      </c>
      <c r="KYF529" s="280" t="s">
        <v>5589</v>
      </c>
      <c r="KYG529" s="280" t="s">
        <v>5589</v>
      </c>
      <c r="KYH529" s="280" t="s">
        <v>5589</v>
      </c>
      <c r="KYI529" s="280" t="s">
        <v>5589</v>
      </c>
      <c r="KYJ529" s="280" t="s">
        <v>5589</v>
      </c>
      <c r="KYK529" s="280" t="s">
        <v>5589</v>
      </c>
      <c r="KYL529" s="280" t="s">
        <v>5589</v>
      </c>
      <c r="KYM529" s="280" t="s">
        <v>5589</v>
      </c>
      <c r="KYN529" s="280" t="s">
        <v>5589</v>
      </c>
      <c r="KYO529" s="280" t="s">
        <v>5589</v>
      </c>
      <c r="KYP529" s="280" t="s">
        <v>5589</v>
      </c>
      <c r="KYQ529" s="280" t="s">
        <v>5589</v>
      </c>
      <c r="KYR529" s="280" t="s">
        <v>5589</v>
      </c>
      <c r="KYS529" s="280" t="s">
        <v>5589</v>
      </c>
      <c r="KYT529" s="280" t="s">
        <v>5589</v>
      </c>
      <c r="KYU529" s="280" t="s">
        <v>5589</v>
      </c>
      <c r="KYV529" s="280" t="s">
        <v>5589</v>
      </c>
      <c r="KYW529" s="280" t="s">
        <v>5589</v>
      </c>
      <c r="KYX529" s="280" t="s">
        <v>5589</v>
      </c>
      <c r="KYY529" s="280" t="s">
        <v>5589</v>
      </c>
      <c r="KYZ529" s="280" t="s">
        <v>5589</v>
      </c>
      <c r="KZA529" s="280" t="s">
        <v>5589</v>
      </c>
      <c r="KZB529" s="280" t="s">
        <v>5589</v>
      </c>
      <c r="KZC529" s="280" t="s">
        <v>5589</v>
      </c>
      <c r="KZD529" s="280" t="s">
        <v>5589</v>
      </c>
      <c r="KZE529" s="280" t="s">
        <v>5589</v>
      </c>
      <c r="KZF529" s="280" t="s">
        <v>5589</v>
      </c>
      <c r="KZG529" s="280" t="s">
        <v>5589</v>
      </c>
      <c r="KZH529" s="280" t="s">
        <v>5589</v>
      </c>
      <c r="KZI529" s="280" t="s">
        <v>5589</v>
      </c>
      <c r="KZJ529" s="280" t="s">
        <v>5589</v>
      </c>
      <c r="KZK529" s="280" t="s">
        <v>5589</v>
      </c>
      <c r="KZL529" s="280" t="s">
        <v>5589</v>
      </c>
      <c r="KZM529" s="280" t="s">
        <v>5589</v>
      </c>
      <c r="KZN529" s="280" t="s">
        <v>5589</v>
      </c>
      <c r="KZO529" s="280" t="s">
        <v>5589</v>
      </c>
      <c r="KZP529" s="280" t="s">
        <v>5589</v>
      </c>
      <c r="KZQ529" s="280" t="s">
        <v>5589</v>
      </c>
      <c r="KZR529" s="280" t="s">
        <v>5589</v>
      </c>
      <c r="KZS529" s="280" t="s">
        <v>5589</v>
      </c>
      <c r="KZT529" s="280" t="s">
        <v>5589</v>
      </c>
      <c r="KZU529" s="280" t="s">
        <v>5589</v>
      </c>
      <c r="KZV529" s="280" t="s">
        <v>5589</v>
      </c>
      <c r="KZW529" s="280" t="s">
        <v>5589</v>
      </c>
      <c r="KZX529" s="280" t="s">
        <v>5589</v>
      </c>
      <c r="KZY529" s="280" t="s">
        <v>5589</v>
      </c>
      <c r="KZZ529" s="280" t="s">
        <v>5589</v>
      </c>
      <c r="LAA529" s="280" t="s">
        <v>5589</v>
      </c>
      <c r="LAB529" s="280" t="s">
        <v>5589</v>
      </c>
      <c r="LAC529" s="280" t="s">
        <v>5589</v>
      </c>
      <c r="LAD529" s="280" t="s">
        <v>5589</v>
      </c>
      <c r="LAE529" s="280" t="s">
        <v>5589</v>
      </c>
      <c r="LAF529" s="280" t="s">
        <v>5589</v>
      </c>
      <c r="LAG529" s="280" t="s">
        <v>5589</v>
      </c>
      <c r="LAH529" s="280" t="s">
        <v>5589</v>
      </c>
      <c r="LAI529" s="280" t="s">
        <v>5589</v>
      </c>
      <c r="LAJ529" s="280" t="s">
        <v>5589</v>
      </c>
      <c r="LAK529" s="280" t="s">
        <v>5589</v>
      </c>
      <c r="LAL529" s="280" t="s">
        <v>5589</v>
      </c>
      <c r="LAM529" s="280" t="s">
        <v>5589</v>
      </c>
      <c r="LAN529" s="280" t="s">
        <v>5589</v>
      </c>
      <c r="LAO529" s="280" t="s">
        <v>5589</v>
      </c>
      <c r="LAP529" s="280" t="s">
        <v>5589</v>
      </c>
      <c r="LAQ529" s="280" t="s">
        <v>5589</v>
      </c>
      <c r="LAR529" s="280" t="s">
        <v>5589</v>
      </c>
      <c r="LAS529" s="280" t="s">
        <v>5589</v>
      </c>
      <c r="LAT529" s="280" t="s">
        <v>5589</v>
      </c>
      <c r="LAU529" s="280" t="s">
        <v>5589</v>
      </c>
      <c r="LAV529" s="280" t="s">
        <v>5589</v>
      </c>
      <c r="LAW529" s="280" t="s">
        <v>5589</v>
      </c>
      <c r="LAX529" s="280" t="s">
        <v>5589</v>
      </c>
      <c r="LAY529" s="280" t="s">
        <v>5589</v>
      </c>
      <c r="LAZ529" s="280" t="s">
        <v>5589</v>
      </c>
      <c r="LBA529" s="280" t="s">
        <v>5589</v>
      </c>
      <c r="LBB529" s="280" t="s">
        <v>5589</v>
      </c>
      <c r="LBC529" s="280" t="s">
        <v>5589</v>
      </c>
      <c r="LBD529" s="280" t="s">
        <v>5589</v>
      </c>
      <c r="LBE529" s="280" t="s">
        <v>5589</v>
      </c>
      <c r="LBF529" s="280" t="s">
        <v>5589</v>
      </c>
      <c r="LBG529" s="280" t="s">
        <v>5589</v>
      </c>
      <c r="LBH529" s="280" t="s">
        <v>5589</v>
      </c>
      <c r="LBI529" s="280" t="s">
        <v>5589</v>
      </c>
      <c r="LBJ529" s="280" t="s">
        <v>5589</v>
      </c>
      <c r="LBK529" s="280" t="s">
        <v>5589</v>
      </c>
      <c r="LBL529" s="280" t="s">
        <v>5589</v>
      </c>
      <c r="LBM529" s="280" t="s">
        <v>5589</v>
      </c>
      <c r="LBN529" s="280" t="s">
        <v>5589</v>
      </c>
      <c r="LBO529" s="280" t="s">
        <v>5589</v>
      </c>
      <c r="LBP529" s="280" t="s">
        <v>5589</v>
      </c>
      <c r="LBQ529" s="280" t="s">
        <v>5589</v>
      </c>
      <c r="LBR529" s="280" t="s">
        <v>5589</v>
      </c>
      <c r="LBS529" s="280" t="s">
        <v>5589</v>
      </c>
      <c r="LBT529" s="280" t="s">
        <v>5589</v>
      </c>
      <c r="LBU529" s="280" t="s">
        <v>5589</v>
      </c>
      <c r="LBV529" s="280" t="s">
        <v>5589</v>
      </c>
      <c r="LBW529" s="280" t="s">
        <v>5589</v>
      </c>
      <c r="LBX529" s="280" t="s">
        <v>5589</v>
      </c>
      <c r="LBY529" s="280" t="s">
        <v>5589</v>
      </c>
      <c r="LBZ529" s="280" t="s">
        <v>5589</v>
      </c>
      <c r="LCA529" s="280" t="s">
        <v>5589</v>
      </c>
      <c r="LCB529" s="280" t="s">
        <v>5589</v>
      </c>
      <c r="LCC529" s="280" t="s">
        <v>5589</v>
      </c>
      <c r="LCD529" s="280" t="s">
        <v>5589</v>
      </c>
      <c r="LCE529" s="280" t="s">
        <v>5589</v>
      </c>
      <c r="LCF529" s="280" t="s">
        <v>5589</v>
      </c>
      <c r="LCG529" s="280" t="s">
        <v>5589</v>
      </c>
      <c r="LCH529" s="280" t="s">
        <v>5589</v>
      </c>
      <c r="LCI529" s="280" t="s">
        <v>5589</v>
      </c>
      <c r="LCJ529" s="280" t="s">
        <v>5589</v>
      </c>
      <c r="LCK529" s="280" t="s">
        <v>5589</v>
      </c>
      <c r="LCL529" s="280" t="s">
        <v>5589</v>
      </c>
      <c r="LCM529" s="280" t="s">
        <v>5589</v>
      </c>
      <c r="LCN529" s="280" t="s">
        <v>5589</v>
      </c>
      <c r="LCO529" s="280" t="s">
        <v>5589</v>
      </c>
      <c r="LCP529" s="280" t="s">
        <v>5589</v>
      </c>
      <c r="LCQ529" s="280" t="s">
        <v>5589</v>
      </c>
      <c r="LCR529" s="280" t="s">
        <v>5589</v>
      </c>
      <c r="LCS529" s="280" t="s">
        <v>5589</v>
      </c>
      <c r="LCT529" s="280" t="s">
        <v>5589</v>
      </c>
      <c r="LCU529" s="280" t="s">
        <v>5589</v>
      </c>
      <c r="LCV529" s="280" t="s">
        <v>5589</v>
      </c>
      <c r="LCW529" s="280" t="s">
        <v>5589</v>
      </c>
      <c r="LCX529" s="280" t="s">
        <v>5589</v>
      </c>
      <c r="LCY529" s="280" t="s">
        <v>5589</v>
      </c>
      <c r="LCZ529" s="280" t="s">
        <v>5589</v>
      </c>
      <c r="LDA529" s="280" t="s">
        <v>5589</v>
      </c>
      <c r="LDB529" s="280" t="s">
        <v>5589</v>
      </c>
      <c r="LDC529" s="280" t="s">
        <v>5589</v>
      </c>
      <c r="LDD529" s="280" t="s">
        <v>5589</v>
      </c>
      <c r="LDE529" s="280" t="s">
        <v>5589</v>
      </c>
      <c r="LDF529" s="280" t="s">
        <v>5589</v>
      </c>
      <c r="LDG529" s="280" t="s">
        <v>5589</v>
      </c>
      <c r="LDH529" s="280" t="s">
        <v>5589</v>
      </c>
      <c r="LDI529" s="280" t="s">
        <v>5589</v>
      </c>
      <c r="LDJ529" s="280" t="s">
        <v>5589</v>
      </c>
      <c r="LDK529" s="280" t="s">
        <v>5589</v>
      </c>
      <c r="LDL529" s="280" t="s">
        <v>5589</v>
      </c>
      <c r="LDM529" s="280" t="s">
        <v>5589</v>
      </c>
      <c r="LDN529" s="280" t="s">
        <v>5589</v>
      </c>
      <c r="LDO529" s="280" t="s">
        <v>5589</v>
      </c>
      <c r="LDP529" s="280" t="s">
        <v>5589</v>
      </c>
      <c r="LDQ529" s="280" t="s">
        <v>5589</v>
      </c>
      <c r="LDR529" s="280" t="s">
        <v>5589</v>
      </c>
      <c r="LDS529" s="280" t="s">
        <v>5589</v>
      </c>
      <c r="LDT529" s="280" t="s">
        <v>5589</v>
      </c>
      <c r="LDU529" s="280" t="s">
        <v>5589</v>
      </c>
      <c r="LDV529" s="280" t="s">
        <v>5589</v>
      </c>
      <c r="LDW529" s="280" t="s">
        <v>5589</v>
      </c>
      <c r="LDX529" s="280" t="s">
        <v>5589</v>
      </c>
      <c r="LDY529" s="280" t="s">
        <v>5589</v>
      </c>
      <c r="LDZ529" s="280" t="s">
        <v>5589</v>
      </c>
      <c r="LEA529" s="280" t="s">
        <v>5589</v>
      </c>
      <c r="LEB529" s="280" t="s">
        <v>5589</v>
      </c>
      <c r="LEC529" s="280" t="s">
        <v>5589</v>
      </c>
      <c r="LED529" s="280" t="s">
        <v>5589</v>
      </c>
      <c r="LEE529" s="280" t="s">
        <v>5589</v>
      </c>
      <c r="LEF529" s="280" t="s">
        <v>5589</v>
      </c>
      <c r="LEG529" s="280" t="s">
        <v>5589</v>
      </c>
      <c r="LEH529" s="280" t="s">
        <v>5589</v>
      </c>
      <c r="LEI529" s="280" t="s">
        <v>5589</v>
      </c>
      <c r="LEJ529" s="280" t="s">
        <v>5589</v>
      </c>
      <c r="LEK529" s="280" t="s">
        <v>5589</v>
      </c>
      <c r="LEL529" s="280" t="s">
        <v>5589</v>
      </c>
      <c r="LEM529" s="280" t="s">
        <v>5589</v>
      </c>
      <c r="LEN529" s="280" t="s">
        <v>5589</v>
      </c>
      <c r="LEO529" s="280" t="s">
        <v>5589</v>
      </c>
      <c r="LEP529" s="280" t="s">
        <v>5589</v>
      </c>
      <c r="LEQ529" s="280" t="s">
        <v>5589</v>
      </c>
      <c r="LER529" s="280" t="s">
        <v>5589</v>
      </c>
      <c r="LES529" s="280" t="s">
        <v>5589</v>
      </c>
      <c r="LET529" s="280" t="s">
        <v>5589</v>
      </c>
      <c r="LEU529" s="280" t="s">
        <v>5589</v>
      </c>
      <c r="LEV529" s="280" t="s">
        <v>5589</v>
      </c>
      <c r="LEW529" s="280" t="s">
        <v>5589</v>
      </c>
      <c r="LEX529" s="280" t="s">
        <v>5589</v>
      </c>
      <c r="LEY529" s="280" t="s">
        <v>5589</v>
      </c>
      <c r="LEZ529" s="280" t="s">
        <v>5589</v>
      </c>
      <c r="LFA529" s="280" t="s">
        <v>5589</v>
      </c>
      <c r="LFB529" s="280" t="s">
        <v>5589</v>
      </c>
      <c r="LFC529" s="280" t="s">
        <v>5589</v>
      </c>
      <c r="LFD529" s="280" t="s">
        <v>5589</v>
      </c>
      <c r="LFE529" s="280" t="s">
        <v>5589</v>
      </c>
      <c r="LFF529" s="280" t="s">
        <v>5589</v>
      </c>
      <c r="LFG529" s="280" t="s">
        <v>5589</v>
      </c>
      <c r="LFH529" s="280" t="s">
        <v>5589</v>
      </c>
      <c r="LFI529" s="280" t="s">
        <v>5589</v>
      </c>
      <c r="LFJ529" s="280" t="s">
        <v>5589</v>
      </c>
      <c r="LFK529" s="280" t="s">
        <v>5589</v>
      </c>
      <c r="LFL529" s="280" t="s">
        <v>5589</v>
      </c>
      <c r="LFM529" s="280" t="s">
        <v>5589</v>
      </c>
      <c r="LFN529" s="280" t="s">
        <v>5589</v>
      </c>
      <c r="LFO529" s="280" t="s">
        <v>5589</v>
      </c>
      <c r="LFP529" s="280" t="s">
        <v>5589</v>
      </c>
      <c r="LFQ529" s="280" t="s">
        <v>5589</v>
      </c>
      <c r="LFR529" s="280" t="s">
        <v>5589</v>
      </c>
      <c r="LFS529" s="280" t="s">
        <v>5589</v>
      </c>
      <c r="LFT529" s="280" t="s">
        <v>5589</v>
      </c>
      <c r="LFU529" s="280" t="s">
        <v>5589</v>
      </c>
      <c r="LFV529" s="280" t="s">
        <v>5589</v>
      </c>
      <c r="LFW529" s="280" t="s">
        <v>5589</v>
      </c>
      <c r="LFX529" s="280" t="s">
        <v>5589</v>
      </c>
      <c r="LFY529" s="280" t="s">
        <v>5589</v>
      </c>
      <c r="LFZ529" s="280" t="s">
        <v>5589</v>
      </c>
      <c r="LGA529" s="280" t="s">
        <v>5589</v>
      </c>
      <c r="LGB529" s="280" t="s">
        <v>5589</v>
      </c>
      <c r="LGC529" s="280" t="s">
        <v>5589</v>
      </c>
      <c r="LGD529" s="280" t="s">
        <v>5589</v>
      </c>
      <c r="LGE529" s="280" t="s">
        <v>5589</v>
      </c>
      <c r="LGF529" s="280" t="s">
        <v>5589</v>
      </c>
      <c r="LGG529" s="280" t="s">
        <v>5589</v>
      </c>
      <c r="LGH529" s="280" t="s">
        <v>5589</v>
      </c>
      <c r="LGI529" s="280" t="s">
        <v>5589</v>
      </c>
      <c r="LGJ529" s="280" t="s">
        <v>5589</v>
      </c>
      <c r="LGK529" s="280" t="s">
        <v>5589</v>
      </c>
      <c r="LGL529" s="280" t="s">
        <v>5589</v>
      </c>
      <c r="LGM529" s="280" t="s">
        <v>5589</v>
      </c>
      <c r="LGN529" s="280" t="s">
        <v>5589</v>
      </c>
      <c r="LGO529" s="280" t="s">
        <v>5589</v>
      </c>
      <c r="LGP529" s="280" t="s">
        <v>5589</v>
      </c>
      <c r="LGQ529" s="280" t="s">
        <v>5589</v>
      </c>
      <c r="LGR529" s="280" t="s">
        <v>5589</v>
      </c>
      <c r="LGS529" s="280" t="s">
        <v>5589</v>
      </c>
      <c r="LGT529" s="280" t="s">
        <v>5589</v>
      </c>
      <c r="LGU529" s="280" t="s">
        <v>5589</v>
      </c>
      <c r="LGV529" s="280" t="s">
        <v>5589</v>
      </c>
      <c r="LGW529" s="280" t="s">
        <v>5589</v>
      </c>
      <c r="LGX529" s="280" t="s">
        <v>5589</v>
      </c>
      <c r="LGY529" s="280" t="s">
        <v>5589</v>
      </c>
      <c r="LGZ529" s="280" t="s">
        <v>5589</v>
      </c>
      <c r="LHA529" s="280" t="s">
        <v>5589</v>
      </c>
      <c r="LHB529" s="280" t="s">
        <v>5589</v>
      </c>
      <c r="LHC529" s="280" t="s">
        <v>5589</v>
      </c>
      <c r="LHD529" s="280" t="s">
        <v>5589</v>
      </c>
      <c r="LHE529" s="280" t="s">
        <v>5589</v>
      </c>
      <c r="LHF529" s="280" t="s">
        <v>5589</v>
      </c>
      <c r="LHG529" s="280" t="s">
        <v>5589</v>
      </c>
      <c r="LHH529" s="280" t="s">
        <v>5589</v>
      </c>
      <c r="LHI529" s="280" t="s">
        <v>5589</v>
      </c>
      <c r="LHJ529" s="280" t="s">
        <v>5589</v>
      </c>
      <c r="LHK529" s="280" t="s">
        <v>5589</v>
      </c>
      <c r="LHL529" s="280" t="s">
        <v>5589</v>
      </c>
      <c r="LHM529" s="280" t="s">
        <v>5589</v>
      </c>
      <c r="LHN529" s="280" t="s">
        <v>5589</v>
      </c>
      <c r="LHO529" s="280" t="s">
        <v>5589</v>
      </c>
      <c r="LHP529" s="280" t="s">
        <v>5589</v>
      </c>
      <c r="LHQ529" s="280" t="s">
        <v>5589</v>
      </c>
      <c r="LHR529" s="280" t="s">
        <v>5589</v>
      </c>
      <c r="LHS529" s="280" t="s">
        <v>5589</v>
      </c>
      <c r="LHT529" s="280" t="s">
        <v>5589</v>
      </c>
      <c r="LHU529" s="280" t="s">
        <v>5589</v>
      </c>
      <c r="LHV529" s="280" t="s">
        <v>5589</v>
      </c>
      <c r="LHW529" s="280" t="s">
        <v>5589</v>
      </c>
      <c r="LHX529" s="280" t="s">
        <v>5589</v>
      </c>
      <c r="LHY529" s="280" t="s">
        <v>5589</v>
      </c>
      <c r="LHZ529" s="280" t="s">
        <v>5589</v>
      </c>
      <c r="LIA529" s="280" t="s">
        <v>5589</v>
      </c>
      <c r="LIB529" s="280" t="s">
        <v>5589</v>
      </c>
      <c r="LIC529" s="280" t="s">
        <v>5589</v>
      </c>
      <c r="LID529" s="280" t="s">
        <v>5589</v>
      </c>
      <c r="LIE529" s="280" t="s">
        <v>5589</v>
      </c>
      <c r="LIF529" s="280" t="s">
        <v>5589</v>
      </c>
      <c r="LIG529" s="280" t="s">
        <v>5589</v>
      </c>
      <c r="LIH529" s="280" t="s">
        <v>5589</v>
      </c>
      <c r="LII529" s="280" t="s">
        <v>5589</v>
      </c>
      <c r="LIJ529" s="280" t="s">
        <v>5589</v>
      </c>
      <c r="LIK529" s="280" t="s">
        <v>5589</v>
      </c>
      <c r="LIL529" s="280" t="s">
        <v>5589</v>
      </c>
      <c r="LIM529" s="280" t="s">
        <v>5589</v>
      </c>
      <c r="LIN529" s="280" t="s">
        <v>5589</v>
      </c>
      <c r="LIO529" s="280" t="s">
        <v>5589</v>
      </c>
      <c r="LIP529" s="280" t="s">
        <v>5589</v>
      </c>
      <c r="LIQ529" s="280" t="s">
        <v>5589</v>
      </c>
      <c r="LIR529" s="280" t="s">
        <v>5589</v>
      </c>
      <c r="LIS529" s="280" t="s">
        <v>5589</v>
      </c>
      <c r="LIT529" s="280" t="s">
        <v>5589</v>
      </c>
      <c r="LIU529" s="280" t="s">
        <v>5589</v>
      </c>
      <c r="LIV529" s="280" t="s">
        <v>5589</v>
      </c>
      <c r="LIW529" s="280" t="s">
        <v>5589</v>
      </c>
      <c r="LIX529" s="280" t="s">
        <v>5589</v>
      </c>
      <c r="LIY529" s="280" t="s">
        <v>5589</v>
      </c>
      <c r="LIZ529" s="280" t="s">
        <v>5589</v>
      </c>
      <c r="LJA529" s="280" t="s">
        <v>5589</v>
      </c>
      <c r="LJB529" s="280" t="s">
        <v>5589</v>
      </c>
      <c r="LJC529" s="280" t="s">
        <v>5589</v>
      </c>
      <c r="LJD529" s="280" t="s">
        <v>5589</v>
      </c>
      <c r="LJE529" s="280" t="s">
        <v>5589</v>
      </c>
      <c r="LJF529" s="280" t="s">
        <v>5589</v>
      </c>
      <c r="LJG529" s="280" t="s">
        <v>5589</v>
      </c>
      <c r="LJH529" s="280" t="s">
        <v>5589</v>
      </c>
      <c r="LJI529" s="280" t="s">
        <v>5589</v>
      </c>
      <c r="LJJ529" s="280" t="s">
        <v>5589</v>
      </c>
      <c r="LJK529" s="280" t="s">
        <v>5589</v>
      </c>
      <c r="LJL529" s="280" t="s">
        <v>5589</v>
      </c>
      <c r="LJM529" s="280" t="s">
        <v>5589</v>
      </c>
      <c r="LJN529" s="280" t="s">
        <v>5589</v>
      </c>
      <c r="LJO529" s="280" t="s">
        <v>5589</v>
      </c>
      <c r="LJP529" s="280" t="s">
        <v>5589</v>
      </c>
      <c r="LJQ529" s="280" t="s">
        <v>5589</v>
      </c>
      <c r="LJR529" s="280" t="s">
        <v>5589</v>
      </c>
      <c r="LJS529" s="280" t="s">
        <v>5589</v>
      </c>
      <c r="LJT529" s="280" t="s">
        <v>5589</v>
      </c>
      <c r="LJU529" s="280" t="s">
        <v>5589</v>
      </c>
      <c r="LJV529" s="280" t="s">
        <v>5589</v>
      </c>
      <c r="LJW529" s="280" t="s">
        <v>5589</v>
      </c>
      <c r="LJX529" s="280" t="s">
        <v>5589</v>
      </c>
      <c r="LJY529" s="280" t="s">
        <v>5589</v>
      </c>
      <c r="LJZ529" s="280" t="s">
        <v>5589</v>
      </c>
      <c r="LKA529" s="280" t="s">
        <v>5589</v>
      </c>
      <c r="LKB529" s="280" t="s">
        <v>5589</v>
      </c>
      <c r="LKC529" s="280" t="s">
        <v>5589</v>
      </c>
      <c r="LKD529" s="280" t="s">
        <v>5589</v>
      </c>
      <c r="LKE529" s="280" t="s">
        <v>5589</v>
      </c>
      <c r="LKF529" s="280" t="s">
        <v>5589</v>
      </c>
      <c r="LKG529" s="280" t="s">
        <v>5589</v>
      </c>
      <c r="LKH529" s="280" t="s">
        <v>5589</v>
      </c>
      <c r="LKI529" s="280" t="s">
        <v>5589</v>
      </c>
      <c r="LKJ529" s="280" t="s">
        <v>5589</v>
      </c>
      <c r="LKK529" s="280" t="s">
        <v>5589</v>
      </c>
      <c r="LKL529" s="280" t="s">
        <v>5589</v>
      </c>
      <c r="LKM529" s="280" t="s">
        <v>5589</v>
      </c>
      <c r="LKN529" s="280" t="s">
        <v>5589</v>
      </c>
      <c r="LKO529" s="280" t="s">
        <v>5589</v>
      </c>
      <c r="LKP529" s="280" t="s">
        <v>5589</v>
      </c>
      <c r="LKQ529" s="280" t="s">
        <v>5589</v>
      </c>
      <c r="LKR529" s="280" t="s">
        <v>5589</v>
      </c>
      <c r="LKS529" s="280" t="s">
        <v>5589</v>
      </c>
      <c r="LKT529" s="280" t="s">
        <v>5589</v>
      </c>
      <c r="LKU529" s="280" t="s">
        <v>5589</v>
      </c>
      <c r="LKV529" s="280" t="s">
        <v>5589</v>
      </c>
      <c r="LKW529" s="280" t="s">
        <v>5589</v>
      </c>
      <c r="LKX529" s="280" t="s">
        <v>5589</v>
      </c>
      <c r="LKY529" s="280" t="s">
        <v>5589</v>
      </c>
      <c r="LKZ529" s="280" t="s">
        <v>5589</v>
      </c>
      <c r="LLA529" s="280" t="s">
        <v>5589</v>
      </c>
      <c r="LLB529" s="280" t="s">
        <v>5589</v>
      </c>
      <c r="LLC529" s="280" t="s">
        <v>5589</v>
      </c>
      <c r="LLD529" s="280" t="s">
        <v>5589</v>
      </c>
      <c r="LLE529" s="280" t="s">
        <v>5589</v>
      </c>
      <c r="LLF529" s="280" t="s">
        <v>5589</v>
      </c>
      <c r="LLG529" s="280" t="s">
        <v>5589</v>
      </c>
      <c r="LLH529" s="280" t="s">
        <v>5589</v>
      </c>
      <c r="LLI529" s="280" t="s">
        <v>5589</v>
      </c>
      <c r="LLJ529" s="280" t="s">
        <v>5589</v>
      </c>
      <c r="LLK529" s="280" t="s">
        <v>5589</v>
      </c>
      <c r="LLL529" s="280" t="s">
        <v>5589</v>
      </c>
      <c r="LLM529" s="280" t="s">
        <v>5589</v>
      </c>
      <c r="LLN529" s="280" t="s">
        <v>5589</v>
      </c>
      <c r="LLO529" s="280" t="s">
        <v>5589</v>
      </c>
      <c r="LLP529" s="280" t="s">
        <v>5589</v>
      </c>
      <c r="LLQ529" s="280" t="s">
        <v>5589</v>
      </c>
      <c r="LLR529" s="280" t="s">
        <v>5589</v>
      </c>
      <c r="LLS529" s="280" t="s">
        <v>5589</v>
      </c>
      <c r="LLT529" s="280" t="s">
        <v>5589</v>
      </c>
      <c r="LLU529" s="280" t="s">
        <v>5589</v>
      </c>
      <c r="LLV529" s="280" t="s">
        <v>5589</v>
      </c>
      <c r="LLW529" s="280" t="s">
        <v>5589</v>
      </c>
      <c r="LLX529" s="280" t="s">
        <v>5589</v>
      </c>
      <c r="LLY529" s="280" t="s">
        <v>5589</v>
      </c>
      <c r="LLZ529" s="280" t="s">
        <v>5589</v>
      </c>
      <c r="LMA529" s="280" t="s">
        <v>5589</v>
      </c>
      <c r="LMB529" s="280" t="s">
        <v>5589</v>
      </c>
      <c r="LMC529" s="280" t="s">
        <v>5589</v>
      </c>
      <c r="LMD529" s="280" t="s">
        <v>5589</v>
      </c>
      <c r="LME529" s="280" t="s">
        <v>5589</v>
      </c>
      <c r="LMF529" s="280" t="s">
        <v>5589</v>
      </c>
      <c r="LMG529" s="280" t="s">
        <v>5589</v>
      </c>
      <c r="LMH529" s="280" t="s">
        <v>5589</v>
      </c>
      <c r="LMI529" s="280" t="s">
        <v>5589</v>
      </c>
      <c r="LMJ529" s="280" t="s">
        <v>5589</v>
      </c>
      <c r="LMK529" s="280" t="s">
        <v>5589</v>
      </c>
      <c r="LML529" s="280" t="s">
        <v>5589</v>
      </c>
      <c r="LMM529" s="280" t="s">
        <v>5589</v>
      </c>
      <c r="LMN529" s="280" t="s">
        <v>5589</v>
      </c>
      <c r="LMO529" s="280" t="s">
        <v>5589</v>
      </c>
      <c r="LMP529" s="280" t="s">
        <v>5589</v>
      </c>
      <c r="LMQ529" s="280" t="s">
        <v>5589</v>
      </c>
      <c r="LMR529" s="280" t="s">
        <v>5589</v>
      </c>
      <c r="LMS529" s="280" t="s">
        <v>5589</v>
      </c>
      <c r="LMT529" s="280" t="s">
        <v>5589</v>
      </c>
      <c r="LMU529" s="280" t="s">
        <v>5589</v>
      </c>
      <c r="LMV529" s="280" t="s">
        <v>5589</v>
      </c>
      <c r="LMW529" s="280" t="s">
        <v>5589</v>
      </c>
      <c r="LMX529" s="280" t="s">
        <v>5589</v>
      </c>
      <c r="LMY529" s="280" t="s">
        <v>5589</v>
      </c>
      <c r="LMZ529" s="280" t="s">
        <v>5589</v>
      </c>
      <c r="LNA529" s="280" t="s">
        <v>5589</v>
      </c>
      <c r="LNB529" s="280" t="s">
        <v>5589</v>
      </c>
      <c r="LNC529" s="280" t="s">
        <v>5589</v>
      </c>
      <c r="LND529" s="280" t="s">
        <v>5589</v>
      </c>
      <c r="LNE529" s="280" t="s">
        <v>5589</v>
      </c>
      <c r="LNF529" s="280" t="s">
        <v>5589</v>
      </c>
      <c r="LNG529" s="280" t="s">
        <v>5589</v>
      </c>
      <c r="LNH529" s="280" t="s">
        <v>5589</v>
      </c>
      <c r="LNI529" s="280" t="s">
        <v>5589</v>
      </c>
      <c r="LNJ529" s="280" t="s">
        <v>5589</v>
      </c>
      <c r="LNK529" s="280" t="s">
        <v>5589</v>
      </c>
      <c r="LNL529" s="280" t="s">
        <v>5589</v>
      </c>
      <c r="LNM529" s="280" t="s">
        <v>5589</v>
      </c>
      <c r="LNN529" s="280" t="s">
        <v>5589</v>
      </c>
      <c r="LNO529" s="280" t="s">
        <v>5589</v>
      </c>
      <c r="LNP529" s="280" t="s">
        <v>5589</v>
      </c>
      <c r="LNQ529" s="280" t="s">
        <v>5589</v>
      </c>
      <c r="LNR529" s="280" t="s">
        <v>5589</v>
      </c>
      <c r="LNS529" s="280" t="s">
        <v>5589</v>
      </c>
      <c r="LNT529" s="280" t="s">
        <v>5589</v>
      </c>
      <c r="LNU529" s="280" t="s">
        <v>5589</v>
      </c>
      <c r="LNV529" s="280" t="s">
        <v>5589</v>
      </c>
      <c r="LNW529" s="280" t="s">
        <v>5589</v>
      </c>
      <c r="LNX529" s="280" t="s">
        <v>5589</v>
      </c>
      <c r="LNY529" s="280" t="s">
        <v>5589</v>
      </c>
      <c r="LNZ529" s="280" t="s">
        <v>5589</v>
      </c>
      <c r="LOA529" s="280" t="s">
        <v>5589</v>
      </c>
      <c r="LOB529" s="280" t="s">
        <v>5589</v>
      </c>
      <c r="LOC529" s="280" t="s">
        <v>5589</v>
      </c>
      <c r="LOD529" s="280" t="s">
        <v>5589</v>
      </c>
      <c r="LOE529" s="280" t="s">
        <v>5589</v>
      </c>
      <c r="LOF529" s="280" t="s">
        <v>5589</v>
      </c>
      <c r="LOG529" s="280" t="s">
        <v>5589</v>
      </c>
      <c r="LOH529" s="280" t="s">
        <v>5589</v>
      </c>
      <c r="LOI529" s="280" t="s">
        <v>5589</v>
      </c>
      <c r="LOJ529" s="280" t="s">
        <v>5589</v>
      </c>
      <c r="LOK529" s="280" t="s">
        <v>5589</v>
      </c>
      <c r="LOL529" s="280" t="s">
        <v>5589</v>
      </c>
      <c r="LOM529" s="280" t="s">
        <v>5589</v>
      </c>
      <c r="LON529" s="280" t="s">
        <v>5589</v>
      </c>
      <c r="LOO529" s="280" t="s">
        <v>5589</v>
      </c>
      <c r="LOP529" s="280" t="s">
        <v>5589</v>
      </c>
      <c r="LOQ529" s="280" t="s">
        <v>5589</v>
      </c>
      <c r="LOR529" s="280" t="s">
        <v>5589</v>
      </c>
      <c r="LOS529" s="280" t="s">
        <v>5589</v>
      </c>
      <c r="LOT529" s="280" t="s">
        <v>5589</v>
      </c>
      <c r="LOU529" s="280" t="s">
        <v>5589</v>
      </c>
      <c r="LOV529" s="280" t="s">
        <v>5589</v>
      </c>
      <c r="LOW529" s="280" t="s">
        <v>5589</v>
      </c>
      <c r="LOX529" s="280" t="s">
        <v>5589</v>
      </c>
      <c r="LOY529" s="280" t="s">
        <v>5589</v>
      </c>
      <c r="LOZ529" s="280" t="s">
        <v>5589</v>
      </c>
      <c r="LPA529" s="280" t="s">
        <v>5589</v>
      </c>
      <c r="LPB529" s="280" t="s">
        <v>5589</v>
      </c>
      <c r="LPC529" s="280" t="s">
        <v>5589</v>
      </c>
      <c r="LPD529" s="280" t="s">
        <v>5589</v>
      </c>
      <c r="LPE529" s="280" t="s">
        <v>5589</v>
      </c>
      <c r="LPF529" s="280" t="s">
        <v>5589</v>
      </c>
      <c r="LPG529" s="280" t="s">
        <v>5589</v>
      </c>
      <c r="LPH529" s="280" t="s">
        <v>5589</v>
      </c>
      <c r="LPI529" s="280" t="s">
        <v>5589</v>
      </c>
      <c r="LPJ529" s="280" t="s">
        <v>5589</v>
      </c>
      <c r="LPK529" s="280" t="s">
        <v>5589</v>
      </c>
      <c r="LPL529" s="280" t="s">
        <v>5589</v>
      </c>
      <c r="LPM529" s="280" t="s">
        <v>5589</v>
      </c>
      <c r="LPN529" s="280" t="s">
        <v>5589</v>
      </c>
      <c r="LPO529" s="280" t="s">
        <v>5589</v>
      </c>
      <c r="LPP529" s="280" t="s">
        <v>5589</v>
      </c>
      <c r="LPQ529" s="280" t="s">
        <v>5589</v>
      </c>
      <c r="LPR529" s="280" t="s">
        <v>5589</v>
      </c>
      <c r="LPS529" s="280" t="s">
        <v>5589</v>
      </c>
      <c r="LPT529" s="280" t="s">
        <v>5589</v>
      </c>
      <c r="LPU529" s="280" t="s">
        <v>5589</v>
      </c>
      <c r="LPV529" s="280" t="s">
        <v>5589</v>
      </c>
      <c r="LPW529" s="280" t="s">
        <v>5589</v>
      </c>
      <c r="LPX529" s="280" t="s">
        <v>5589</v>
      </c>
      <c r="LPY529" s="280" t="s">
        <v>5589</v>
      </c>
      <c r="LPZ529" s="280" t="s">
        <v>5589</v>
      </c>
      <c r="LQA529" s="280" t="s">
        <v>5589</v>
      </c>
      <c r="LQB529" s="280" t="s">
        <v>5589</v>
      </c>
      <c r="LQC529" s="280" t="s">
        <v>5589</v>
      </c>
      <c r="LQD529" s="280" t="s">
        <v>5589</v>
      </c>
      <c r="LQE529" s="280" t="s">
        <v>5589</v>
      </c>
      <c r="LQF529" s="280" t="s">
        <v>5589</v>
      </c>
      <c r="LQG529" s="280" t="s">
        <v>5589</v>
      </c>
      <c r="LQH529" s="280" t="s">
        <v>5589</v>
      </c>
      <c r="LQI529" s="280" t="s">
        <v>5589</v>
      </c>
      <c r="LQJ529" s="280" t="s">
        <v>5589</v>
      </c>
      <c r="LQK529" s="280" t="s">
        <v>5589</v>
      </c>
      <c r="LQL529" s="280" t="s">
        <v>5589</v>
      </c>
      <c r="LQM529" s="280" t="s">
        <v>5589</v>
      </c>
      <c r="LQN529" s="280" t="s">
        <v>5589</v>
      </c>
      <c r="LQO529" s="280" t="s">
        <v>5589</v>
      </c>
      <c r="LQP529" s="280" t="s">
        <v>5589</v>
      </c>
      <c r="LQQ529" s="280" t="s">
        <v>5589</v>
      </c>
      <c r="LQR529" s="280" t="s">
        <v>5589</v>
      </c>
      <c r="LQS529" s="280" t="s">
        <v>5589</v>
      </c>
      <c r="LQT529" s="280" t="s">
        <v>5589</v>
      </c>
      <c r="LQU529" s="280" t="s">
        <v>5589</v>
      </c>
      <c r="LQV529" s="280" t="s">
        <v>5589</v>
      </c>
      <c r="LQW529" s="280" t="s">
        <v>5589</v>
      </c>
      <c r="LQX529" s="280" t="s">
        <v>5589</v>
      </c>
      <c r="LQY529" s="280" t="s">
        <v>5589</v>
      </c>
      <c r="LQZ529" s="280" t="s">
        <v>5589</v>
      </c>
      <c r="LRA529" s="280" t="s">
        <v>5589</v>
      </c>
      <c r="LRB529" s="280" t="s">
        <v>5589</v>
      </c>
      <c r="LRC529" s="280" t="s">
        <v>5589</v>
      </c>
      <c r="LRD529" s="280" t="s">
        <v>5589</v>
      </c>
      <c r="LRE529" s="280" t="s">
        <v>5589</v>
      </c>
      <c r="LRF529" s="280" t="s">
        <v>5589</v>
      </c>
      <c r="LRG529" s="280" t="s">
        <v>5589</v>
      </c>
      <c r="LRH529" s="280" t="s">
        <v>5589</v>
      </c>
      <c r="LRI529" s="280" t="s">
        <v>5589</v>
      </c>
      <c r="LRJ529" s="280" t="s">
        <v>5589</v>
      </c>
      <c r="LRK529" s="280" t="s">
        <v>5589</v>
      </c>
      <c r="LRL529" s="280" t="s">
        <v>5589</v>
      </c>
      <c r="LRM529" s="280" t="s">
        <v>5589</v>
      </c>
      <c r="LRN529" s="280" t="s">
        <v>5589</v>
      </c>
      <c r="LRO529" s="280" t="s">
        <v>5589</v>
      </c>
      <c r="LRP529" s="280" t="s">
        <v>5589</v>
      </c>
      <c r="LRQ529" s="280" t="s">
        <v>5589</v>
      </c>
      <c r="LRR529" s="280" t="s">
        <v>5589</v>
      </c>
      <c r="LRS529" s="280" t="s">
        <v>5589</v>
      </c>
      <c r="LRT529" s="280" t="s">
        <v>5589</v>
      </c>
      <c r="LRU529" s="280" t="s">
        <v>5589</v>
      </c>
      <c r="LRV529" s="280" t="s">
        <v>5589</v>
      </c>
      <c r="LRW529" s="280" t="s">
        <v>5589</v>
      </c>
      <c r="LRX529" s="280" t="s">
        <v>5589</v>
      </c>
      <c r="LRY529" s="280" t="s">
        <v>5589</v>
      </c>
      <c r="LRZ529" s="280" t="s">
        <v>5589</v>
      </c>
      <c r="LSA529" s="280" t="s">
        <v>5589</v>
      </c>
      <c r="LSB529" s="280" t="s">
        <v>5589</v>
      </c>
      <c r="LSC529" s="280" t="s">
        <v>5589</v>
      </c>
      <c r="LSD529" s="280" t="s">
        <v>5589</v>
      </c>
      <c r="LSE529" s="280" t="s">
        <v>5589</v>
      </c>
      <c r="LSF529" s="280" t="s">
        <v>5589</v>
      </c>
      <c r="LSG529" s="280" t="s">
        <v>5589</v>
      </c>
      <c r="LSH529" s="280" t="s">
        <v>5589</v>
      </c>
      <c r="LSI529" s="280" t="s">
        <v>5589</v>
      </c>
      <c r="LSJ529" s="280" t="s">
        <v>5589</v>
      </c>
      <c r="LSK529" s="280" t="s">
        <v>5589</v>
      </c>
      <c r="LSL529" s="280" t="s">
        <v>5589</v>
      </c>
      <c r="LSM529" s="280" t="s">
        <v>5589</v>
      </c>
      <c r="LSN529" s="280" t="s">
        <v>5589</v>
      </c>
      <c r="LSO529" s="280" t="s">
        <v>5589</v>
      </c>
      <c r="LSP529" s="280" t="s">
        <v>5589</v>
      </c>
      <c r="LSQ529" s="280" t="s">
        <v>5589</v>
      </c>
      <c r="LSR529" s="280" t="s">
        <v>5589</v>
      </c>
      <c r="LSS529" s="280" t="s">
        <v>5589</v>
      </c>
      <c r="LST529" s="280" t="s">
        <v>5589</v>
      </c>
      <c r="LSU529" s="280" t="s">
        <v>5589</v>
      </c>
      <c r="LSV529" s="280" t="s">
        <v>5589</v>
      </c>
      <c r="LSW529" s="280" t="s">
        <v>5589</v>
      </c>
      <c r="LSX529" s="280" t="s">
        <v>5589</v>
      </c>
      <c r="LSY529" s="280" t="s">
        <v>5589</v>
      </c>
      <c r="LSZ529" s="280" t="s">
        <v>5589</v>
      </c>
      <c r="LTA529" s="280" t="s">
        <v>5589</v>
      </c>
      <c r="LTB529" s="280" t="s">
        <v>5589</v>
      </c>
      <c r="LTC529" s="280" t="s">
        <v>5589</v>
      </c>
      <c r="LTD529" s="280" t="s">
        <v>5589</v>
      </c>
      <c r="LTE529" s="280" t="s">
        <v>5589</v>
      </c>
      <c r="LTF529" s="280" t="s">
        <v>5589</v>
      </c>
      <c r="LTG529" s="280" t="s">
        <v>5589</v>
      </c>
      <c r="LTH529" s="280" t="s">
        <v>5589</v>
      </c>
      <c r="LTI529" s="280" t="s">
        <v>5589</v>
      </c>
      <c r="LTJ529" s="280" t="s">
        <v>5589</v>
      </c>
      <c r="LTK529" s="280" t="s">
        <v>5589</v>
      </c>
      <c r="LTL529" s="280" t="s">
        <v>5589</v>
      </c>
      <c r="LTM529" s="280" t="s">
        <v>5589</v>
      </c>
      <c r="LTN529" s="280" t="s">
        <v>5589</v>
      </c>
      <c r="LTO529" s="280" t="s">
        <v>5589</v>
      </c>
      <c r="LTP529" s="280" t="s">
        <v>5589</v>
      </c>
      <c r="LTQ529" s="280" t="s">
        <v>5589</v>
      </c>
      <c r="LTR529" s="280" t="s">
        <v>5589</v>
      </c>
      <c r="LTS529" s="280" t="s">
        <v>5589</v>
      </c>
      <c r="LTT529" s="280" t="s">
        <v>5589</v>
      </c>
      <c r="LTU529" s="280" t="s">
        <v>5589</v>
      </c>
      <c r="LTV529" s="280" t="s">
        <v>5589</v>
      </c>
      <c r="LTW529" s="280" t="s">
        <v>5589</v>
      </c>
      <c r="LTX529" s="280" t="s">
        <v>5589</v>
      </c>
      <c r="LTY529" s="280" t="s">
        <v>5589</v>
      </c>
      <c r="LTZ529" s="280" t="s">
        <v>5589</v>
      </c>
      <c r="LUA529" s="280" t="s">
        <v>5589</v>
      </c>
      <c r="LUB529" s="280" t="s">
        <v>5589</v>
      </c>
      <c r="LUC529" s="280" t="s">
        <v>5589</v>
      </c>
      <c r="LUD529" s="280" t="s">
        <v>5589</v>
      </c>
      <c r="LUE529" s="280" t="s">
        <v>5589</v>
      </c>
      <c r="LUF529" s="280" t="s">
        <v>5589</v>
      </c>
      <c r="LUG529" s="280" t="s">
        <v>5589</v>
      </c>
      <c r="LUH529" s="280" t="s">
        <v>5589</v>
      </c>
      <c r="LUI529" s="280" t="s">
        <v>5589</v>
      </c>
      <c r="LUJ529" s="280" t="s">
        <v>5589</v>
      </c>
      <c r="LUK529" s="280" t="s">
        <v>5589</v>
      </c>
      <c r="LUL529" s="280" t="s">
        <v>5589</v>
      </c>
      <c r="LUM529" s="280" t="s">
        <v>5589</v>
      </c>
      <c r="LUN529" s="280" t="s">
        <v>5589</v>
      </c>
      <c r="LUO529" s="280" t="s">
        <v>5589</v>
      </c>
      <c r="LUP529" s="280" t="s">
        <v>5589</v>
      </c>
      <c r="LUQ529" s="280" t="s">
        <v>5589</v>
      </c>
      <c r="LUR529" s="280" t="s">
        <v>5589</v>
      </c>
      <c r="LUS529" s="280" t="s">
        <v>5589</v>
      </c>
      <c r="LUT529" s="280" t="s">
        <v>5589</v>
      </c>
      <c r="LUU529" s="280" t="s">
        <v>5589</v>
      </c>
      <c r="LUV529" s="280" t="s">
        <v>5589</v>
      </c>
      <c r="LUW529" s="280" t="s">
        <v>5589</v>
      </c>
      <c r="LUX529" s="280" t="s">
        <v>5589</v>
      </c>
      <c r="LUY529" s="280" t="s">
        <v>5589</v>
      </c>
      <c r="LUZ529" s="280" t="s">
        <v>5589</v>
      </c>
      <c r="LVA529" s="280" t="s">
        <v>5589</v>
      </c>
      <c r="LVB529" s="280" t="s">
        <v>5589</v>
      </c>
      <c r="LVC529" s="280" t="s">
        <v>5589</v>
      </c>
      <c r="LVD529" s="280" t="s">
        <v>5589</v>
      </c>
      <c r="LVE529" s="280" t="s">
        <v>5589</v>
      </c>
      <c r="LVF529" s="280" t="s">
        <v>5589</v>
      </c>
      <c r="LVG529" s="280" t="s">
        <v>5589</v>
      </c>
      <c r="LVH529" s="280" t="s">
        <v>5589</v>
      </c>
      <c r="LVI529" s="280" t="s">
        <v>5589</v>
      </c>
      <c r="LVJ529" s="280" t="s">
        <v>5589</v>
      </c>
      <c r="LVK529" s="280" t="s">
        <v>5589</v>
      </c>
      <c r="LVL529" s="280" t="s">
        <v>5589</v>
      </c>
      <c r="LVM529" s="280" t="s">
        <v>5589</v>
      </c>
      <c r="LVN529" s="280" t="s">
        <v>5589</v>
      </c>
      <c r="LVO529" s="280" t="s">
        <v>5589</v>
      </c>
      <c r="LVP529" s="280" t="s">
        <v>5589</v>
      </c>
      <c r="LVQ529" s="280" t="s">
        <v>5589</v>
      </c>
      <c r="LVR529" s="280" t="s">
        <v>5589</v>
      </c>
      <c r="LVS529" s="280" t="s">
        <v>5589</v>
      </c>
      <c r="LVT529" s="280" t="s">
        <v>5589</v>
      </c>
      <c r="LVU529" s="280" t="s">
        <v>5589</v>
      </c>
      <c r="LVV529" s="280" t="s">
        <v>5589</v>
      </c>
      <c r="LVW529" s="280" t="s">
        <v>5589</v>
      </c>
      <c r="LVX529" s="280" t="s">
        <v>5589</v>
      </c>
      <c r="LVY529" s="280" t="s">
        <v>5589</v>
      </c>
      <c r="LVZ529" s="280" t="s">
        <v>5589</v>
      </c>
      <c r="LWA529" s="280" t="s">
        <v>5589</v>
      </c>
      <c r="LWB529" s="280" t="s">
        <v>5589</v>
      </c>
      <c r="LWC529" s="280" t="s">
        <v>5589</v>
      </c>
      <c r="LWD529" s="280" t="s">
        <v>5589</v>
      </c>
      <c r="LWE529" s="280" t="s">
        <v>5589</v>
      </c>
      <c r="LWF529" s="280" t="s">
        <v>5589</v>
      </c>
      <c r="LWG529" s="280" t="s">
        <v>5589</v>
      </c>
      <c r="LWH529" s="280" t="s">
        <v>5589</v>
      </c>
      <c r="LWI529" s="280" t="s">
        <v>5589</v>
      </c>
      <c r="LWJ529" s="280" t="s">
        <v>5589</v>
      </c>
      <c r="LWK529" s="280" t="s">
        <v>5589</v>
      </c>
      <c r="LWL529" s="280" t="s">
        <v>5589</v>
      </c>
      <c r="LWM529" s="280" t="s">
        <v>5589</v>
      </c>
      <c r="LWN529" s="280" t="s">
        <v>5589</v>
      </c>
      <c r="LWO529" s="280" t="s">
        <v>5589</v>
      </c>
      <c r="LWP529" s="280" t="s">
        <v>5589</v>
      </c>
      <c r="LWQ529" s="280" t="s">
        <v>5589</v>
      </c>
      <c r="LWR529" s="280" t="s">
        <v>5589</v>
      </c>
      <c r="LWS529" s="280" t="s">
        <v>5589</v>
      </c>
      <c r="LWT529" s="280" t="s">
        <v>5589</v>
      </c>
      <c r="LWU529" s="280" t="s">
        <v>5589</v>
      </c>
      <c r="LWV529" s="280" t="s">
        <v>5589</v>
      </c>
      <c r="LWW529" s="280" t="s">
        <v>5589</v>
      </c>
      <c r="LWX529" s="280" t="s">
        <v>5589</v>
      </c>
      <c r="LWY529" s="280" t="s">
        <v>5589</v>
      </c>
      <c r="LWZ529" s="280" t="s">
        <v>5589</v>
      </c>
      <c r="LXA529" s="280" t="s">
        <v>5589</v>
      </c>
      <c r="LXB529" s="280" t="s">
        <v>5589</v>
      </c>
      <c r="LXC529" s="280" t="s">
        <v>5589</v>
      </c>
      <c r="LXD529" s="280" t="s">
        <v>5589</v>
      </c>
      <c r="LXE529" s="280" t="s">
        <v>5589</v>
      </c>
      <c r="LXF529" s="280" t="s">
        <v>5589</v>
      </c>
      <c r="LXG529" s="280" t="s">
        <v>5589</v>
      </c>
      <c r="LXH529" s="280" t="s">
        <v>5589</v>
      </c>
      <c r="LXI529" s="280" t="s">
        <v>5589</v>
      </c>
      <c r="LXJ529" s="280" t="s">
        <v>5589</v>
      </c>
      <c r="LXK529" s="280" t="s">
        <v>5589</v>
      </c>
      <c r="LXL529" s="280" t="s">
        <v>5589</v>
      </c>
      <c r="LXM529" s="280" t="s">
        <v>5589</v>
      </c>
      <c r="LXN529" s="280" t="s">
        <v>5589</v>
      </c>
      <c r="LXO529" s="280" t="s">
        <v>5589</v>
      </c>
      <c r="LXP529" s="280" t="s">
        <v>5589</v>
      </c>
      <c r="LXQ529" s="280" t="s">
        <v>5589</v>
      </c>
      <c r="LXR529" s="280" t="s">
        <v>5589</v>
      </c>
      <c r="LXS529" s="280" t="s">
        <v>5589</v>
      </c>
      <c r="LXT529" s="280" t="s">
        <v>5589</v>
      </c>
      <c r="LXU529" s="280" t="s">
        <v>5589</v>
      </c>
      <c r="LXV529" s="280" t="s">
        <v>5589</v>
      </c>
      <c r="LXW529" s="280" t="s">
        <v>5589</v>
      </c>
      <c r="LXX529" s="280" t="s">
        <v>5589</v>
      </c>
      <c r="LXY529" s="280" t="s">
        <v>5589</v>
      </c>
      <c r="LXZ529" s="280" t="s">
        <v>5589</v>
      </c>
      <c r="LYA529" s="280" t="s">
        <v>5589</v>
      </c>
      <c r="LYB529" s="280" t="s">
        <v>5589</v>
      </c>
      <c r="LYC529" s="280" t="s">
        <v>5589</v>
      </c>
      <c r="LYD529" s="280" t="s">
        <v>5589</v>
      </c>
      <c r="LYE529" s="280" t="s">
        <v>5589</v>
      </c>
      <c r="LYF529" s="280" t="s">
        <v>5589</v>
      </c>
      <c r="LYG529" s="280" t="s">
        <v>5589</v>
      </c>
      <c r="LYH529" s="280" t="s">
        <v>5589</v>
      </c>
      <c r="LYI529" s="280" t="s">
        <v>5589</v>
      </c>
      <c r="LYJ529" s="280" t="s">
        <v>5589</v>
      </c>
      <c r="LYK529" s="280" t="s">
        <v>5589</v>
      </c>
      <c r="LYL529" s="280" t="s">
        <v>5589</v>
      </c>
      <c r="LYM529" s="280" t="s">
        <v>5589</v>
      </c>
      <c r="LYN529" s="280" t="s">
        <v>5589</v>
      </c>
      <c r="LYO529" s="280" t="s">
        <v>5589</v>
      </c>
      <c r="LYP529" s="280" t="s">
        <v>5589</v>
      </c>
      <c r="LYQ529" s="280" t="s">
        <v>5589</v>
      </c>
      <c r="LYR529" s="280" t="s">
        <v>5589</v>
      </c>
      <c r="LYS529" s="280" t="s">
        <v>5589</v>
      </c>
      <c r="LYT529" s="280" t="s">
        <v>5589</v>
      </c>
      <c r="LYU529" s="280" t="s">
        <v>5589</v>
      </c>
      <c r="LYV529" s="280" t="s">
        <v>5589</v>
      </c>
      <c r="LYW529" s="280" t="s">
        <v>5589</v>
      </c>
      <c r="LYX529" s="280" t="s">
        <v>5589</v>
      </c>
      <c r="LYY529" s="280" t="s">
        <v>5589</v>
      </c>
      <c r="LYZ529" s="280" t="s">
        <v>5589</v>
      </c>
      <c r="LZA529" s="280" t="s">
        <v>5589</v>
      </c>
      <c r="LZB529" s="280" t="s">
        <v>5589</v>
      </c>
      <c r="LZC529" s="280" t="s">
        <v>5589</v>
      </c>
      <c r="LZD529" s="280" t="s">
        <v>5589</v>
      </c>
      <c r="LZE529" s="280" t="s">
        <v>5589</v>
      </c>
      <c r="LZF529" s="280" t="s">
        <v>5589</v>
      </c>
      <c r="LZG529" s="280" t="s">
        <v>5589</v>
      </c>
      <c r="LZH529" s="280" t="s">
        <v>5589</v>
      </c>
      <c r="LZI529" s="280" t="s">
        <v>5589</v>
      </c>
      <c r="LZJ529" s="280" t="s">
        <v>5589</v>
      </c>
      <c r="LZK529" s="280" t="s">
        <v>5589</v>
      </c>
      <c r="LZL529" s="280" t="s">
        <v>5589</v>
      </c>
      <c r="LZM529" s="280" t="s">
        <v>5589</v>
      </c>
      <c r="LZN529" s="280" t="s">
        <v>5589</v>
      </c>
      <c r="LZO529" s="280" t="s">
        <v>5589</v>
      </c>
      <c r="LZP529" s="280" t="s">
        <v>5589</v>
      </c>
      <c r="LZQ529" s="280" t="s">
        <v>5589</v>
      </c>
      <c r="LZR529" s="280" t="s">
        <v>5589</v>
      </c>
      <c r="LZS529" s="280" t="s">
        <v>5589</v>
      </c>
      <c r="LZT529" s="280" t="s">
        <v>5589</v>
      </c>
      <c r="LZU529" s="280" t="s">
        <v>5589</v>
      </c>
      <c r="LZV529" s="280" t="s">
        <v>5589</v>
      </c>
      <c r="LZW529" s="280" t="s">
        <v>5589</v>
      </c>
      <c r="LZX529" s="280" t="s">
        <v>5589</v>
      </c>
      <c r="LZY529" s="280" t="s">
        <v>5589</v>
      </c>
      <c r="LZZ529" s="280" t="s">
        <v>5589</v>
      </c>
      <c r="MAA529" s="280" t="s">
        <v>5589</v>
      </c>
      <c r="MAB529" s="280" t="s">
        <v>5589</v>
      </c>
      <c r="MAC529" s="280" t="s">
        <v>5589</v>
      </c>
      <c r="MAD529" s="280" t="s">
        <v>5589</v>
      </c>
      <c r="MAE529" s="280" t="s">
        <v>5589</v>
      </c>
      <c r="MAF529" s="280" t="s">
        <v>5589</v>
      </c>
      <c r="MAG529" s="280" t="s">
        <v>5589</v>
      </c>
      <c r="MAH529" s="280" t="s">
        <v>5589</v>
      </c>
      <c r="MAI529" s="280" t="s">
        <v>5589</v>
      </c>
      <c r="MAJ529" s="280" t="s">
        <v>5589</v>
      </c>
      <c r="MAK529" s="280" t="s">
        <v>5589</v>
      </c>
      <c r="MAL529" s="280" t="s">
        <v>5589</v>
      </c>
      <c r="MAM529" s="280" t="s">
        <v>5589</v>
      </c>
      <c r="MAN529" s="280" t="s">
        <v>5589</v>
      </c>
      <c r="MAO529" s="280" t="s">
        <v>5589</v>
      </c>
      <c r="MAP529" s="280" t="s">
        <v>5589</v>
      </c>
      <c r="MAQ529" s="280" t="s">
        <v>5589</v>
      </c>
      <c r="MAR529" s="280" t="s">
        <v>5589</v>
      </c>
      <c r="MAS529" s="280" t="s">
        <v>5589</v>
      </c>
      <c r="MAT529" s="280" t="s">
        <v>5589</v>
      </c>
      <c r="MAU529" s="280" t="s">
        <v>5589</v>
      </c>
      <c r="MAV529" s="280" t="s">
        <v>5589</v>
      </c>
      <c r="MAW529" s="280" t="s">
        <v>5589</v>
      </c>
      <c r="MAX529" s="280" t="s">
        <v>5589</v>
      </c>
      <c r="MAY529" s="280" t="s">
        <v>5589</v>
      </c>
      <c r="MAZ529" s="280" t="s">
        <v>5589</v>
      </c>
      <c r="MBA529" s="280" t="s">
        <v>5589</v>
      </c>
      <c r="MBB529" s="280" t="s">
        <v>5589</v>
      </c>
      <c r="MBC529" s="280" t="s">
        <v>5589</v>
      </c>
      <c r="MBD529" s="280" t="s">
        <v>5589</v>
      </c>
      <c r="MBE529" s="280" t="s">
        <v>5589</v>
      </c>
      <c r="MBF529" s="280" t="s">
        <v>5589</v>
      </c>
      <c r="MBG529" s="280" t="s">
        <v>5589</v>
      </c>
      <c r="MBH529" s="280" t="s">
        <v>5589</v>
      </c>
      <c r="MBI529" s="280" t="s">
        <v>5589</v>
      </c>
      <c r="MBJ529" s="280" t="s">
        <v>5589</v>
      </c>
      <c r="MBK529" s="280" t="s">
        <v>5589</v>
      </c>
      <c r="MBL529" s="280" t="s">
        <v>5589</v>
      </c>
      <c r="MBM529" s="280" t="s">
        <v>5589</v>
      </c>
      <c r="MBN529" s="280" t="s">
        <v>5589</v>
      </c>
      <c r="MBO529" s="280" t="s">
        <v>5589</v>
      </c>
      <c r="MBP529" s="280" t="s">
        <v>5589</v>
      </c>
      <c r="MBQ529" s="280" t="s">
        <v>5589</v>
      </c>
      <c r="MBR529" s="280" t="s">
        <v>5589</v>
      </c>
      <c r="MBS529" s="280" t="s">
        <v>5589</v>
      </c>
      <c r="MBT529" s="280" t="s">
        <v>5589</v>
      </c>
      <c r="MBU529" s="280" t="s">
        <v>5589</v>
      </c>
      <c r="MBV529" s="280" t="s">
        <v>5589</v>
      </c>
      <c r="MBW529" s="280" t="s">
        <v>5589</v>
      </c>
      <c r="MBX529" s="280" t="s">
        <v>5589</v>
      </c>
      <c r="MBY529" s="280" t="s">
        <v>5589</v>
      </c>
      <c r="MBZ529" s="280" t="s">
        <v>5589</v>
      </c>
      <c r="MCA529" s="280" t="s">
        <v>5589</v>
      </c>
      <c r="MCB529" s="280" t="s">
        <v>5589</v>
      </c>
      <c r="MCC529" s="280" t="s">
        <v>5589</v>
      </c>
      <c r="MCD529" s="280" t="s">
        <v>5589</v>
      </c>
      <c r="MCE529" s="280" t="s">
        <v>5589</v>
      </c>
      <c r="MCF529" s="280" t="s">
        <v>5589</v>
      </c>
      <c r="MCG529" s="280" t="s">
        <v>5589</v>
      </c>
      <c r="MCH529" s="280" t="s">
        <v>5589</v>
      </c>
      <c r="MCI529" s="280" t="s">
        <v>5589</v>
      </c>
      <c r="MCJ529" s="280" t="s">
        <v>5589</v>
      </c>
      <c r="MCK529" s="280" t="s">
        <v>5589</v>
      </c>
      <c r="MCL529" s="280" t="s">
        <v>5589</v>
      </c>
      <c r="MCM529" s="280" t="s">
        <v>5589</v>
      </c>
      <c r="MCN529" s="280" t="s">
        <v>5589</v>
      </c>
      <c r="MCO529" s="280" t="s">
        <v>5589</v>
      </c>
      <c r="MCP529" s="280" t="s">
        <v>5589</v>
      </c>
      <c r="MCQ529" s="280" t="s">
        <v>5589</v>
      </c>
      <c r="MCR529" s="280" t="s">
        <v>5589</v>
      </c>
      <c r="MCS529" s="280" t="s">
        <v>5589</v>
      </c>
      <c r="MCT529" s="280" t="s">
        <v>5589</v>
      </c>
      <c r="MCU529" s="280" t="s">
        <v>5589</v>
      </c>
      <c r="MCV529" s="280" t="s">
        <v>5589</v>
      </c>
      <c r="MCW529" s="280" t="s">
        <v>5589</v>
      </c>
      <c r="MCX529" s="280" t="s">
        <v>5589</v>
      </c>
      <c r="MCY529" s="280" t="s">
        <v>5589</v>
      </c>
      <c r="MCZ529" s="280" t="s">
        <v>5589</v>
      </c>
      <c r="MDA529" s="280" t="s">
        <v>5589</v>
      </c>
      <c r="MDB529" s="280" t="s">
        <v>5589</v>
      </c>
      <c r="MDC529" s="280" t="s">
        <v>5589</v>
      </c>
      <c r="MDD529" s="280" t="s">
        <v>5589</v>
      </c>
      <c r="MDE529" s="280" t="s">
        <v>5589</v>
      </c>
      <c r="MDF529" s="280" t="s">
        <v>5589</v>
      </c>
      <c r="MDG529" s="280" t="s">
        <v>5589</v>
      </c>
      <c r="MDH529" s="280" t="s">
        <v>5589</v>
      </c>
      <c r="MDI529" s="280" t="s">
        <v>5589</v>
      </c>
      <c r="MDJ529" s="280" t="s">
        <v>5589</v>
      </c>
      <c r="MDK529" s="280" t="s">
        <v>5589</v>
      </c>
      <c r="MDL529" s="280" t="s">
        <v>5589</v>
      </c>
      <c r="MDM529" s="280" t="s">
        <v>5589</v>
      </c>
      <c r="MDN529" s="280" t="s">
        <v>5589</v>
      </c>
      <c r="MDO529" s="280" t="s">
        <v>5589</v>
      </c>
      <c r="MDP529" s="280" t="s">
        <v>5589</v>
      </c>
      <c r="MDQ529" s="280" t="s">
        <v>5589</v>
      </c>
      <c r="MDR529" s="280" t="s">
        <v>5589</v>
      </c>
      <c r="MDS529" s="280" t="s">
        <v>5589</v>
      </c>
      <c r="MDT529" s="280" t="s">
        <v>5589</v>
      </c>
      <c r="MDU529" s="280" t="s">
        <v>5589</v>
      </c>
      <c r="MDV529" s="280" t="s">
        <v>5589</v>
      </c>
      <c r="MDW529" s="280" t="s">
        <v>5589</v>
      </c>
      <c r="MDX529" s="280" t="s">
        <v>5589</v>
      </c>
      <c r="MDY529" s="280" t="s">
        <v>5589</v>
      </c>
      <c r="MDZ529" s="280" t="s">
        <v>5589</v>
      </c>
      <c r="MEA529" s="280" t="s">
        <v>5589</v>
      </c>
      <c r="MEB529" s="280" t="s">
        <v>5589</v>
      </c>
      <c r="MEC529" s="280" t="s">
        <v>5589</v>
      </c>
      <c r="MED529" s="280" t="s">
        <v>5589</v>
      </c>
      <c r="MEE529" s="280" t="s">
        <v>5589</v>
      </c>
      <c r="MEF529" s="280" t="s">
        <v>5589</v>
      </c>
      <c r="MEG529" s="280" t="s">
        <v>5589</v>
      </c>
      <c r="MEH529" s="280" t="s">
        <v>5589</v>
      </c>
      <c r="MEI529" s="280" t="s">
        <v>5589</v>
      </c>
      <c r="MEJ529" s="280" t="s">
        <v>5589</v>
      </c>
      <c r="MEK529" s="280" t="s">
        <v>5589</v>
      </c>
      <c r="MEL529" s="280" t="s">
        <v>5589</v>
      </c>
      <c r="MEM529" s="280" t="s">
        <v>5589</v>
      </c>
      <c r="MEN529" s="280" t="s">
        <v>5589</v>
      </c>
      <c r="MEO529" s="280" t="s">
        <v>5589</v>
      </c>
      <c r="MEP529" s="280" t="s">
        <v>5589</v>
      </c>
      <c r="MEQ529" s="280" t="s">
        <v>5589</v>
      </c>
      <c r="MER529" s="280" t="s">
        <v>5589</v>
      </c>
      <c r="MES529" s="280" t="s">
        <v>5589</v>
      </c>
      <c r="MET529" s="280" t="s">
        <v>5589</v>
      </c>
      <c r="MEU529" s="280" t="s">
        <v>5589</v>
      </c>
      <c r="MEV529" s="280" t="s">
        <v>5589</v>
      </c>
      <c r="MEW529" s="280" t="s">
        <v>5589</v>
      </c>
      <c r="MEX529" s="280" t="s">
        <v>5589</v>
      </c>
      <c r="MEY529" s="280" t="s">
        <v>5589</v>
      </c>
      <c r="MEZ529" s="280" t="s">
        <v>5589</v>
      </c>
      <c r="MFA529" s="280" t="s">
        <v>5589</v>
      </c>
      <c r="MFB529" s="280" t="s">
        <v>5589</v>
      </c>
      <c r="MFC529" s="280" t="s">
        <v>5589</v>
      </c>
      <c r="MFD529" s="280" t="s">
        <v>5589</v>
      </c>
      <c r="MFE529" s="280" t="s">
        <v>5589</v>
      </c>
      <c r="MFF529" s="280" t="s">
        <v>5589</v>
      </c>
      <c r="MFG529" s="280" t="s">
        <v>5589</v>
      </c>
      <c r="MFH529" s="280" t="s">
        <v>5589</v>
      </c>
      <c r="MFI529" s="280" t="s">
        <v>5589</v>
      </c>
      <c r="MFJ529" s="280" t="s">
        <v>5589</v>
      </c>
      <c r="MFK529" s="280" t="s">
        <v>5589</v>
      </c>
      <c r="MFL529" s="280" t="s">
        <v>5589</v>
      </c>
      <c r="MFM529" s="280" t="s">
        <v>5589</v>
      </c>
      <c r="MFN529" s="280" t="s">
        <v>5589</v>
      </c>
      <c r="MFO529" s="280" t="s">
        <v>5589</v>
      </c>
      <c r="MFP529" s="280" t="s">
        <v>5589</v>
      </c>
      <c r="MFQ529" s="280" t="s">
        <v>5589</v>
      </c>
      <c r="MFR529" s="280" t="s">
        <v>5589</v>
      </c>
      <c r="MFS529" s="280" t="s">
        <v>5589</v>
      </c>
      <c r="MFT529" s="280" t="s">
        <v>5589</v>
      </c>
      <c r="MFU529" s="280" t="s">
        <v>5589</v>
      </c>
      <c r="MFV529" s="280" t="s">
        <v>5589</v>
      </c>
      <c r="MFW529" s="280" t="s">
        <v>5589</v>
      </c>
      <c r="MFX529" s="280" t="s">
        <v>5589</v>
      </c>
      <c r="MFY529" s="280" t="s">
        <v>5589</v>
      </c>
      <c r="MFZ529" s="280" t="s">
        <v>5589</v>
      </c>
      <c r="MGA529" s="280" t="s">
        <v>5589</v>
      </c>
      <c r="MGB529" s="280" t="s">
        <v>5589</v>
      </c>
      <c r="MGC529" s="280" t="s">
        <v>5589</v>
      </c>
      <c r="MGD529" s="280" t="s">
        <v>5589</v>
      </c>
      <c r="MGE529" s="280" t="s">
        <v>5589</v>
      </c>
      <c r="MGF529" s="280" t="s">
        <v>5589</v>
      </c>
      <c r="MGG529" s="280" t="s">
        <v>5589</v>
      </c>
      <c r="MGH529" s="280" t="s">
        <v>5589</v>
      </c>
      <c r="MGI529" s="280" t="s">
        <v>5589</v>
      </c>
      <c r="MGJ529" s="280" t="s">
        <v>5589</v>
      </c>
      <c r="MGK529" s="280" t="s">
        <v>5589</v>
      </c>
      <c r="MGL529" s="280" t="s">
        <v>5589</v>
      </c>
      <c r="MGM529" s="280" t="s">
        <v>5589</v>
      </c>
      <c r="MGN529" s="280" t="s">
        <v>5589</v>
      </c>
      <c r="MGO529" s="280" t="s">
        <v>5589</v>
      </c>
      <c r="MGP529" s="280" t="s">
        <v>5589</v>
      </c>
      <c r="MGQ529" s="280" t="s">
        <v>5589</v>
      </c>
      <c r="MGR529" s="280" t="s">
        <v>5589</v>
      </c>
      <c r="MGS529" s="280" t="s">
        <v>5589</v>
      </c>
      <c r="MGT529" s="280" t="s">
        <v>5589</v>
      </c>
      <c r="MGU529" s="280" t="s">
        <v>5589</v>
      </c>
      <c r="MGV529" s="280" t="s">
        <v>5589</v>
      </c>
      <c r="MGW529" s="280" t="s">
        <v>5589</v>
      </c>
      <c r="MGX529" s="280" t="s">
        <v>5589</v>
      </c>
      <c r="MGY529" s="280" t="s">
        <v>5589</v>
      </c>
      <c r="MGZ529" s="280" t="s">
        <v>5589</v>
      </c>
      <c r="MHA529" s="280" t="s">
        <v>5589</v>
      </c>
      <c r="MHB529" s="280" t="s">
        <v>5589</v>
      </c>
      <c r="MHC529" s="280" t="s">
        <v>5589</v>
      </c>
      <c r="MHD529" s="280" t="s">
        <v>5589</v>
      </c>
      <c r="MHE529" s="280" t="s">
        <v>5589</v>
      </c>
      <c r="MHF529" s="280" t="s">
        <v>5589</v>
      </c>
      <c r="MHG529" s="280" t="s">
        <v>5589</v>
      </c>
      <c r="MHH529" s="280" t="s">
        <v>5589</v>
      </c>
      <c r="MHI529" s="280" t="s">
        <v>5589</v>
      </c>
      <c r="MHJ529" s="280" t="s">
        <v>5589</v>
      </c>
      <c r="MHK529" s="280" t="s">
        <v>5589</v>
      </c>
      <c r="MHL529" s="280" t="s">
        <v>5589</v>
      </c>
      <c r="MHM529" s="280" t="s">
        <v>5589</v>
      </c>
      <c r="MHN529" s="280" t="s">
        <v>5589</v>
      </c>
      <c r="MHO529" s="280" t="s">
        <v>5589</v>
      </c>
      <c r="MHP529" s="280" t="s">
        <v>5589</v>
      </c>
      <c r="MHQ529" s="280" t="s">
        <v>5589</v>
      </c>
      <c r="MHR529" s="280" t="s">
        <v>5589</v>
      </c>
      <c r="MHS529" s="280" t="s">
        <v>5589</v>
      </c>
      <c r="MHT529" s="280" t="s">
        <v>5589</v>
      </c>
      <c r="MHU529" s="280" t="s">
        <v>5589</v>
      </c>
      <c r="MHV529" s="280" t="s">
        <v>5589</v>
      </c>
      <c r="MHW529" s="280" t="s">
        <v>5589</v>
      </c>
      <c r="MHX529" s="280" t="s">
        <v>5589</v>
      </c>
      <c r="MHY529" s="280" t="s">
        <v>5589</v>
      </c>
      <c r="MHZ529" s="280" t="s">
        <v>5589</v>
      </c>
      <c r="MIA529" s="280" t="s">
        <v>5589</v>
      </c>
      <c r="MIB529" s="280" t="s">
        <v>5589</v>
      </c>
      <c r="MIC529" s="280" t="s">
        <v>5589</v>
      </c>
      <c r="MID529" s="280" t="s">
        <v>5589</v>
      </c>
      <c r="MIE529" s="280" t="s">
        <v>5589</v>
      </c>
      <c r="MIF529" s="280" t="s">
        <v>5589</v>
      </c>
      <c r="MIG529" s="280" t="s">
        <v>5589</v>
      </c>
      <c r="MIH529" s="280" t="s">
        <v>5589</v>
      </c>
      <c r="MII529" s="280" t="s">
        <v>5589</v>
      </c>
      <c r="MIJ529" s="280" t="s">
        <v>5589</v>
      </c>
      <c r="MIK529" s="280" t="s">
        <v>5589</v>
      </c>
      <c r="MIL529" s="280" t="s">
        <v>5589</v>
      </c>
      <c r="MIM529" s="280" t="s">
        <v>5589</v>
      </c>
      <c r="MIN529" s="280" t="s">
        <v>5589</v>
      </c>
      <c r="MIO529" s="280" t="s">
        <v>5589</v>
      </c>
      <c r="MIP529" s="280" t="s">
        <v>5589</v>
      </c>
      <c r="MIQ529" s="280" t="s">
        <v>5589</v>
      </c>
      <c r="MIR529" s="280" t="s">
        <v>5589</v>
      </c>
      <c r="MIS529" s="280" t="s">
        <v>5589</v>
      </c>
      <c r="MIT529" s="280" t="s">
        <v>5589</v>
      </c>
      <c r="MIU529" s="280" t="s">
        <v>5589</v>
      </c>
      <c r="MIV529" s="280" t="s">
        <v>5589</v>
      </c>
      <c r="MIW529" s="280" t="s">
        <v>5589</v>
      </c>
      <c r="MIX529" s="280" t="s">
        <v>5589</v>
      </c>
      <c r="MIY529" s="280" t="s">
        <v>5589</v>
      </c>
      <c r="MIZ529" s="280" t="s">
        <v>5589</v>
      </c>
      <c r="MJA529" s="280" t="s">
        <v>5589</v>
      </c>
      <c r="MJB529" s="280" t="s">
        <v>5589</v>
      </c>
      <c r="MJC529" s="280" t="s">
        <v>5589</v>
      </c>
      <c r="MJD529" s="280" t="s">
        <v>5589</v>
      </c>
      <c r="MJE529" s="280" t="s">
        <v>5589</v>
      </c>
      <c r="MJF529" s="280" t="s">
        <v>5589</v>
      </c>
      <c r="MJG529" s="280" t="s">
        <v>5589</v>
      </c>
      <c r="MJH529" s="280" t="s">
        <v>5589</v>
      </c>
      <c r="MJI529" s="280" t="s">
        <v>5589</v>
      </c>
      <c r="MJJ529" s="280" t="s">
        <v>5589</v>
      </c>
      <c r="MJK529" s="280" t="s">
        <v>5589</v>
      </c>
      <c r="MJL529" s="280" t="s">
        <v>5589</v>
      </c>
      <c r="MJM529" s="280" t="s">
        <v>5589</v>
      </c>
      <c r="MJN529" s="280" t="s">
        <v>5589</v>
      </c>
      <c r="MJO529" s="280" t="s">
        <v>5589</v>
      </c>
      <c r="MJP529" s="280" t="s">
        <v>5589</v>
      </c>
      <c r="MJQ529" s="280" t="s">
        <v>5589</v>
      </c>
      <c r="MJR529" s="280" t="s">
        <v>5589</v>
      </c>
      <c r="MJS529" s="280" t="s">
        <v>5589</v>
      </c>
      <c r="MJT529" s="280" t="s">
        <v>5589</v>
      </c>
      <c r="MJU529" s="280" t="s">
        <v>5589</v>
      </c>
      <c r="MJV529" s="280" t="s">
        <v>5589</v>
      </c>
      <c r="MJW529" s="280" t="s">
        <v>5589</v>
      </c>
      <c r="MJX529" s="280" t="s">
        <v>5589</v>
      </c>
      <c r="MJY529" s="280" t="s">
        <v>5589</v>
      </c>
      <c r="MJZ529" s="280" t="s">
        <v>5589</v>
      </c>
      <c r="MKA529" s="280" t="s">
        <v>5589</v>
      </c>
      <c r="MKB529" s="280" t="s">
        <v>5589</v>
      </c>
      <c r="MKC529" s="280" t="s">
        <v>5589</v>
      </c>
      <c r="MKD529" s="280" t="s">
        <v>5589</v>
      </c>
      <c r="MKE529" s="280" t="s">
        <v>5589</v>
      </c>
      <c r="MKF529" s="280" t="s">
        <v>5589</v>
      </c>
      <c r="MKG529" s="280" t="s">
        <v>5589</v>
      </c>
      <c r="MKH529" s="280" t="s">
        <v>5589</v>
      </c>
      <c r="MKI529" s="280" t="s">
        <v>5589</v>
      </c>
      <c r="MKJ529" s="280" t="s">
        <v>5589</v>
      </c>
      <c r="MKK529" s="280" t="s">
        <v>5589</v>
      </c>
      <c r="MKL529" s="280" t="s">
        <v>5589</v>
      </c>
      <c r="MKM529" s="280" t="s">
        <v>5589</v>
      </c>
      <c r="MKN529" s="280" t="s">
        <v>5589</v>
      </c>
      <c r="MKO529" s="280" t="s">
        <v>5589</v>
      </c>
      <c r="MKP529" s="280" t="s">
        <v>5589</v>
      </c>
      <c r="MKQ529" s="280" t="s">
        <v>5589</v>
      </c>
      <c r="MKR529" s="280" t="s">
        <v>5589</v>
      </c>
      <c r="MKS529" s="280" t="s">
        <v>5589</v>
      </c>
      <c r="MKT529" s="280" t="s">
        <v>5589</v>
      </c>
      <c r="MKU529" s="280" t="s">
        <v>5589</v>
      </c>
      <c r="MKV529" s="280" t="s">
        <v>5589</v>
      </c>
      <c r="MKW529" s="280" t="s">
        <v>5589</v>
      </c>
      <c r="MKX529" s="280" t="s">
        <v>5589</v>
      </c>
      <c r="MKY529" s="280" t="s">
        <v>5589</v>
      </c>
      <c r="MKZ529" s="280" t="s">
        <v>5589</v>
      </c>
      <c r="MLA529" s="280" t="s">
        <v>5589</v>
      </c>
      <c r="MLB529" s="280" t="s">
        <v>5589</v>
      </c>
      <c r="MLC529" s="280" t="s">
        <v>5589</v>
      </c>
      <c r="MLD529" s="280" t="s">
        <v>5589</v>
      </c>
      <c r="MLE529" s="280" t="s">
        <v>5589</v>
      </c>
      <c r="MLF529" s="280" t="s">
        <v>5589</v>
      </c>
      <c r="MLG529" s="280" t="s">
        <v>5589</v>
      </c>
      <c r="MLH529" s="280" t="s">
        <v>5589</v>
      </c>
      <c r="MLI529" s="280" t="s">
        <v>5589</v>
      </c>
      <c r="MLJ529" s="280" t="s">
        <v>5589</v>
      </c>
      <c r="MLK529" s="280" t="s">
        <v>5589</v>
      </c>
      <c r="MLL529" s="280" t="s">
        <v>5589</v>
      </c>
      <c r="MLM529" s="280" t="s">
        <v>5589</v>
      </c>
      <c r="MLN529" s="280" t="s">
        <v>5589</v>
      </c>
      <c r="MLO529" s="280" t="s">
        <v>5589</v>
      </c>
      <c r="MLP529" s="280" t="s">
        <v>5589</v>
      </c>
      <c r="MLQ529" s="280" t="s">
        <v>5589</v>
      </c>
      <c r="MLR529" s="280" t="s">
        <v>5589</v>
      </c>
      <c r="MLS529" s="280" t="s">
        <v>5589</v>
      </c>
      <c r="MLT529" s="280" t="s">
        <v>5589</v>
      </c>
      <c r="MLU529" s="280" t="s">
        <v>5589</v>
      </c>
      <c r="MLV529" s="280" t="s">
        <v>5589</v>
      </c>
      <c r="MLW529" s="280" t="s">
        <v>5589</v>
      </c>
      <c r="MLX529" s="280" t="s">
        <v>5589</v>
      </c>
      <c r="MLY529" s="280" t="s">
        <v>5589</v>
      </c>
      <c r="MLZ529" s="280" t="s">
        <v>5589</v>
      </c>
      <c r="MMA529" s="280" t="s">
        <v>5589</v>
      </c>
      <c r="MMB529" s="280" t="s">
        <v>5589</v>
      </c>
      <c r="MMC529" s="280" t="s">
        <v>5589</v>
      </c>
      <c r="MMD529" s="280" t="s">
        <v>5589</v>
      </c>
      <c r="MME529" s="280" t="s">
        <v>5589</v>
      </c>
      <c r="MMF529" s="280" t="s">
        <v>5589</v>
      </c>
      <c r="MMG529" s="280" t="s">
        <v>5589</v>
      </c>
      <c r="MMH529" s="280" t="s">
        <v>5589</v>
      </c>
      <c r="MMI529" s="280" t="s">
        <v>5589</v>
      </c>
      <c r="MMJ529" s="280" t="s">
        <v>5589</v>
      </c>
      <c r="MMK529" s="280" t="s">
        <v>5589</v>
      </c>
      <c r="MML529" s="280" t="s">
        <v>5589</v>
      </c>
      <c r="MMM529" s="280" t="s">
        <v>5589</v>
      </c>
      <c r="MMN529" s="280" t="s">
        <v>5589</v>
      </c>
      <c r="MMO529" s="280" t="s">
        <v>5589</v>
      </c>
      <c r="MMP529" s="280" t="s">
        <v>5589</v>
      </c>
      <c r="MMQ529" s="280" t="s">
        <v>5589</v>
      </c>
      <c r="MMR529" s="280" t="s">
        <v>5589</v>
      </c>
      <c r="MMS529" s="280" t="s">
        <v>5589</v>
      </c>
      <c r="MMT529" s="280" t="s">
        <v>5589</v>
      </c>
      <c r="MMU529" s="280" t="s">
        <v>5589</v>
      </c>
      <c r="MMV529" s="280" t="s">
        <v>5589</v>
      </c>
      <c r="MMW529" s="280" t="s">
        <v>5589</v>
      </c>
      <c r="MMX529" s="280" t="s">
        <v>5589</v>
      </c>
      <c r="MMY529" s="280" t="s">
        <v>5589</v>
      </c>
      <c r="MMZ529" s="280" t="s">
        <v>5589</v>
      </c>
      <c r="MNA529" s="280" t="s">
        <v>5589</v>
      </c>
      <c r="MNB529" s="280" t="s">
        <v>5589</v>
      </c>
      <c r="MNC529" s="280" t="s">
        <v>5589</v>
      </c>
      <c r="MND529" s="280" t="s">
        <v>5589</v>
      </c>
      <c r="MNE529" s="280" t="s">
        <v>5589</v>
      </c>
      <c r="MNF529" s="280" t="s">
        <v>5589</v>
      </c>
      <c r="MNG529" s="280" t="s">
        <v>5589</v>
      </c>
      <c r="MNH529" s="280" t="s">
        <v>5589</v>
      </c>
      <c r="MNI529" s="280" t="s">
        <v>5589</v>
      </c>
      <c r="MNJ529" s="280" t="s">
        <v>5589</v>
      </c>
      <c r="MNK529" s="280" t="s">
        <v>5589</v>
      </c>
      <c r="MNL529" s="280" t="s">
        <v>5589</v>
      </c>
      <c r="MNM529" s="280" t="s">
        <v>5589</v>
      </c>
      <c r="MNN529" s="280" t="s">
        <v>5589</v>
      </c>
      <c r="MNO529" s="280" t="s">
        <v>5589</v>
      </c>
      <c r="MNP529" s="280" t="s">
        <v>5589</v>
      </c>
      <c r="MNQ529" s="280" t="s">
        <v>5589</v>
      </c>
      <c r="MNR529" s="280" t="s">
        <v>5589</v>
      </c>
      <c r="MNS529" s="280" t="s">
        <v>5589</v>
      </c>
      <c r="MNT529" s="280" t="s">
        <v>5589</v>
      </c>
      <c r="MNU529" s="280" t="s">
        <v>5589</v>
      </c>
      <c r="MNV529" s="280" t="s">
        <v>5589</v>
      </c>
      <c r="MNW529" s="280" t="s">
        <v>5589</v>
      </c>
      <c r="MNX529" s="280" t="s">
        <v>5589</v>
      </c>
      <c r="MNY529" s="280" t="s">
        <v>5589</v>
      </c>
      <c r="MNZ529" s="280" t="s">
        <v>5589</v>
      </c>
      <c r="MOA529" s="280" t="s">
        <v>5589</v>
      </c>
      <c r="MOB529" s="280" t="s">
        <v>5589</v>
      </c>
      <c r="MOC529" s="280" t="s">
        <v>5589</v>
      </c>
      <c r="MOD529" s="280" t="s">
        <v>5589</v>
      </c>
      <c r="MOE529" s="280" t="s">
        <v>5589</v>
      </c>
      <c r="MOF529" s="280" t="s">
        <v>5589</v>
      </c>
      <c r="MOG529" s="280" t="s">
        <v>5589</v>
      </c>
      <c r="MOH529" s="280" t="s">
        <v>5589</v>
      </c>
      <c r="MOI529" s="280" t="s">
        <v>5589</v>
      </c>
      <c r="MOJ529" s="280" t="s">
        <v>5589</v>
      </c>
      <c r="MOK529" s="280" t="s">
        <v>5589</v>
      </c>
      <c r="MOL529" s="280" t="s">
        <v>5589</v>
      </c>
      <c r="MOM529" s="280" t="s">
        <v>5589</v>
      </c>
      <c r="MON529" s="280" t="s">
        <v>5589</v>
      </c>
      <c r="MOO529" s="280" t="s">
        <v>5589</v>
      </c>
      <c r="MOP529" s="280" t="s">
        <v>5589</v>
      </c>
      <c r="MOQ529" s="280" t="s">
        <v>5589</v>
      </c>
      <c r="MOR529" s="280" t="s">
        <v>5589</v>
      </c>
      <c r="MOS529" s="280" t="s">
        <v>5589</v>
      </c>
      <c r="MOT529" s="280" t="s">
        <v>5589</v>
      </c>
      <c r="MOU529" s="280" t="s">
        <v>5589</v>
      </c>
      <c r="MOV529" s="280" t="s">
        <v>5589</v>
      </c>
      <c r="MOW529" s="280" t="s">
        <v>5589</v>
      </c>
      <c r="MOX529" s="280" t="s">
        <v>5589</v>
      </c>
      <c r="MOY529" s="280" t="s">
        <v>5589</v>
      </c>
      <c r="MOZ529" s="280" t="s">
        <v>5589</v>
      </c>
      <c r="MPA529" s="280" t="s">
        <v>5589</v>
      </c>
      <c r="MPB529" s="280" t="s">
        <v>5589</v>
      </c>
      <c r="MPC529" s="280" t="s">
        <v>5589</v>
      </c>
      <c r="MPD529" s="280" t="s">
        <v>5589</v>
      </c>
      <c r="MPE529" s="280" t="s">
        <v>5589</v>
      </c>
      <c r="MPF529" s="280" t="s">
        <v>5589</v>
      </c>
      <c r="MPG529" s="280" t="s">
        <v>5589</v>
      </c>
      <c r="MPH529" s="280" t="s">
        <v>5589</v>
      </c>
      <c r="MPI529" s="280" t="s">
        <v>5589</v>
      </c>
      <c r="MPJ529" s="280" t="s">
        <v>5589</v>
      </c>
      <c r="MPK529" s="280" t="s">
        <v>5589</v>
      </c>
      <c r="MPL529" s="280" t="s">
        <v>5589</v>
      </c>
      <c r="MPM529" s="280" t="s">
        <v>5589</v>
      </c>
      <c r="MPN529" s="280" t="s">
        <v>5589</v>
      </c>
      <c r="MPO529" s="280" t="s">
        <v>5589</v>
      </c>
      <c r="MPP529" s="280" t="s">
        <v>5589</v>
      </c>
      <c r="MPQ529" s="280" t="s">
        <v>5589</v>
      </c>
      <c r="MPR529" s="280" t="s">
        <v>5589</v>
      </c>
      <c r="MPS529" s="280" t="s">
        <v>5589</v>
      </c>
      <c r="MPT529" s="280" t="s">
        <v>5589</v>
      </c>
      <c r="MPU529" s="280" t="s">
        <v>5589</v>
      </c>
      <c r="MPV529" s="280" t="s">
        <v>5589</v>
      </c>
      <c r="MPW529" s="280" t="s">
        <v>5589</v>
      </c>
      <c r="MPX529" s="280" t="s">
        <v>5589</v>
      </c>
      <c r="MPY529" s="280" t="s">
        <v>5589</v>
      </c>
      <c r="MPZ529" s="280" t="s">
        <v>5589</v>
      </c>
      <c r="MQA529" s="280" t="s">
        <v>5589</v>
      </c>
      <c r="MQB529" s="280" t="s">
        <v>5589</v>
      </c>
      <c r="MQC529" s="280" t="s">
        <v>5589</v>
      </c>
      <c r="MQD529" s="280" t="s">
        <v>5589</v>
      </c>
      <c r="MQE529" s="280" t="s">
        <v>5589</v>
      </c>
      <c r="MQF529" s="280" t="s">
        <v>5589</v>
      </c>
      <c r="MQG529" s="280" t="s">
        <v>5589</v>
      </c>
      <c r="MQH529" s="280" t="s">
        <v>5589</v>
      </c>
      <c r="MQI529" s="280" t="s">
        <v>5589</v>
      </c>
      <c r="MQJ529" s="280" t="s">
        <v>5589</v>
      </c>
      <c r="MQK529" s="280" t="s">
        <v>5589</v>
      </c>
      <c r="MQL529" s="280" t="s">
        <v>5589</v>
      </c>
      <c r="MQM529" s="280" t="s">
        <v>5589</v>
      </c>
      <c r="MQN529" s="280" t="s">
        <v>5589</v>
      </c>
      <c r="MQO529" s="280" t="s">
        <v>5589</v>
      </c>
      <c r="MQP529" s="280" t="s">
        <v>5589</v>
      </c>
      <c r="MQQ529" s="280" t="s">
        <v>5589</v>
      </c>
      <c r="MQR529" s="280" t="s">
        <v>5589</v>
      </c>
      <c r="MQS529" s="280" t="s">
        <v>5589</v>
      </c>
      <c r="MQT529" s="280" t="s">
        <v>5589</v>
      </c>
      <c r="MQU529" s="280" t="s">
        <v>5589</v>
      </c>
      <c r="MQV529" s="280" t="s">
        <v>5589</v>
      </c>
      <c r="MQW529" s="280" t="s">
        <v>5589</v>
      </c>
      <c r="MQX529" s="280" t="s">
        <v>5589</v>
      </c>
      <c r="MQY529" s="280" t="s">
        <v>5589</v>
      </c>
      <c r="MQZ529" s="280" t="s">
        <v>5589</v>
      </c>
      <c r="MRA529" s="280" t="s">
        <v>5589</v>
      </c>
      <c r="MRB529" s="280" t="s">
        <v>5589</v>
      </c>
      <c r="MRC529" s="280" t="s">
        <v>5589</v>
      </c>
      <c r="MRD529" s="280" t="s">
        <v>5589</v>
      </c>
      <c r="MRE529" s="280" t="s">
        <v>5589</v>
      </c>
      <c r="MRF529" s="280" t="s">
        <v>5589</v>
      </c>
      <c r="MRG529" s="280" t="s">
        <v>5589</v>
      </c>
      <c r="MRH529" s="280" t="s">
        <v>5589</v>
      </c>
      <c r="MRI529" s="280" t="s">
        <v>5589</v>
      </c>
      <c r="MRJ529" s="280" t="s">
        <v>5589</v>
      </c>
      <c r="MRK529" s="280" t="s">
        <v>5589</v>
      </c>
      <c r="MRL529" s="280" t="s">
        <v>5589</v>
      </c>
      <c r="MRM529" s="280" t="s">
        <v>5589</v>
      </c>
      <c r="MRN529" s="280" t="s">
        <v>5589</v>
      </c>
      <c r="MRO529" s="280" t="s">
        <v>5589</v>
      </c>
      <c r="MRP529" s="280" t="s">
        <v>5589</v>
      </c>
      <c r="MRQ529" s="280" t="s">
        <v>5589</v>
      </c>
      <c r="MRR529" s="280" t="s">
        <v>5589</v>
      </c>
      <c r="MRS529" s="280" t="s">
        <v>5589</v>
      </c>
      <c r="MRT529" s="280" t="s">
        <v>5589</v>
      </c>
      <c r="MRU529" s="280" t="s">
        <v>5589</v>
      </c>
      <c r="MRV529" s="280" t="s">
        <v>5589</v>
      </c>
      <c r="MRW529" s="280" t="s">
        <v>5589</v>
      </c>
      <c r="MRX529" s="280" t="s">
        <v>5589</v>
      </c>
      <c r="MRY529" s="280" t="s">
        <v>5589</v>
      </c>
      <c r="MRZ529" s="280" t="s">
        <v>5589</v>
      </c>
      <c r="MSA529" s="280" t="s">
        <v>5589</v>
      </c>
      <c r="MSB529" s="280" t="s">
        <v>5589</v>
      </c>
      <c r="MSC529" s="280" t="s">
        <v>5589</v>
      </c>
      <c r="MSD529" s="280" t="s">
        <v>5589</v>
      </c>
      <c r="MSE529" s="280" t="s">
        <v>5589</v>
      </c>
      <c r="MSF529" s="280" t="s">
        <v>5589</v>
      </c>
      <c r="MSG529" s="280" t="s">
        <v>5589</v>
      </c>
      <c r="MSH529" s="280" t="s">
        <v>5589</v>
      </c>
      <c r="MSI529" s="280" t="s">
        <v>5589</v>
      </c>
      <c r="MSJ529" s="280" t="s">
        <v>5589</v>
      </c>
      <c r="MSK529" s="280" t="s">
        <v>5589</v>
      </c>
      <c r="MSL529" s="280" t="s">
        <v>5589</v>
      </c>
      <c r="MSM529" s="280" t="s">
        <v>5589</v>
      </c>
      <c r="MSN529" s="280" t="s">
        <v>5589</v>
      </c>
      <c r="MSO529" s="280" t="s">
        <v>5589</v>
      </c>
      <c r="MSP529" s="280" t="s">
        <v>5589</v>
      </c>
      <c r="MSQ529" s="280" t="s">
        <v>5589</v>
      </c>
      <c r="MSR529" s="280" t="s">
        <v>5589</v>
      </c>
      <c r="MSS529" s="280" t="s">
        <v>5589</v>
      </c>
      <c r="MST529" s="280" t="s">
        <v>5589</v>
      </c>
      <c r="MSU529" s="280" t="s">
        <v>5589</v>
      </c>
      <c r="MSV529" s="280" t="s">
        <v>5589</v>
      </c>
      <c r="MSW529" s="280" t="s">
        <v>5589</v>
      </c>
      <c r="MSX529" s="280" t="s">
        <v>5589</v>
      </c>
      <c r="MSY529" s="280" t="s">
        <v>5589</v>
      </c>
      <c r="MSZ529" s="280" t="s">
        <v>5589</v>
      </c>
      <c r="MTA529" s="280" t="s">
        <v>5589</v>
      </c>
      <c r="MTB529" s="280" t="s">
        <v>5589</v>
      </c>
      <c r="MTC529" s="280" t="s">
        <v>5589</v>
      </c>
      <c r="MTD529" s="280" t="s">
        <v>5589</v>
      </c>
      <c r="MTE529" s="280" t="s">
        <v>5589</v>
      </c>
      <c r="MTF529" s="280" t="s">
        <v>5589</v>
      </c>
      <c r="MTG529" s="280" t="s">
        <v>5589</v>
      </c>
      <c r="MTH529" s="280" t="s">
        <v>5589</v>
      </c>
      <c r="MTI529" s="280" t="s">
        <v>5589</v>
      </c>
      <c r="MTJ529" s="280" t="s">
        <v>5589</v>
      </c>
      <c r="MTK529" s="280" t="s">
        <v>5589</v>
      </c>
      <c r="MTL529" s="280" t="s">
        <v>5589</v>
      </c>
      <c r="MTM529" s="280" t="s">
        <v>5589</v>
      </c>
      <c r="MTN529" s="280" t="s">
        <v>5589</v>
      </c>
      <c r="MTO529" s="280" t="s">
        <v>5589</v>
      </c>
      <c r="MTP529" s="280" t="s">
        <v>5589</v>
      </c>
      <c r="MTQ529" s="280" t="s">
        <v>5589</v>
      </c>
      <c r="MTR529" s="280" t="s">
        <v>5589</v>
      </c>
      <c r="MTS529" s="280" t="s">
        <v>5589</v>
      </c>
      <c r="MTT529" s="280" t="s">
        <v>5589</v>
      </c>
      <c r="MTU529" s="280" t="s">
        <v>5589</v>
      </c>
      <c r="MTV529" s="280" t="s">
        <v>5589</v>
      </c>
      <c r="MTW529" s="280" t="s">
        <v>5589</v>
      </c>
      <c r="MTX529" s="280" t="s">
        <v>5589</v>
      </c>
      <c r="MTY529" s="280" t="s">
        <v>5589</v>
      </c>
      <c r="MTZ529" s="280" t="s">
        <v>5589</v>
      </c>
      <c r="MUA529" s="280" t="s">
        <v>5589</v>
      </c>
      <c r="MUB529" s="280" t="s">
        <v>5589</v>
      </c>
      <c r="MUC529" s="280" t="s">
        <v>5589</v>
      </c>
      <c r="MUD529" s="280" t="s">
        <v>5589</v>
      </c>
      <c r="MUE529" s="280" t="s">
        <v>5589</v>
      </c>
      <c r="MUF529" s="280" t="s">
        <v>5589</v>
      </c>
      <c r="MUG529" s="280" t="s">
        <v>5589</v>
      </c>
      <c r="MUH529" s="280" t="s">
        <v>5589</v>
      </c>
      <c r="MUI529" s="280" t="s">
        <v>5589</v>
      </c>
      <c r="MUJ529" s="280" t="s">
        <v>5589</v>
      </c>
      <c r="MUK529" s="280" t="s">
        <v>5589</v>
      </c>
      <c r="MUL529" s="280" t="s">
        <v>5589</v>
      </c>
      <c r="MUM529" s="280" t="s">
        <v>5589</v>
      </c>
      <c r="MUN529" s="280" t="s">
        <v>5589</v>
      </c>
      <c r="MUO529" s="280" t="s">
        <v>5589</v>
      </c>
      <c r="MUP529" s="280" t="s">
        <v>5589</v>
      </c>
      <c r="MUQ529" s="280" t="s">
        <v>5589</v>
      </c>
      <c r="MUR529" s="280" t="s">
        <v>5589</v>
      </c>
      <c r="MUS529" s="280" t="s">
        <v>5589</v>
      </c>
      <c r="MUT529" s="280" t="s">
        <v>5589</v>
      </c>
      <c r="MUU529" s="280" t="s">
        <v>5589</v>
      </c>
      <c r="MUV529" s="280" t="s">
        <v>5589</v>
      </c>
      <c r="MUW529" s="280" t="s">
        <v>5589</v>
      </c>
      <c r="MUX529" s="280" t="s">
        <v>5589</v>
      </c>
      <c r="MUY529" s="280" t="s">
        <v>5589</v>
      </c>
      <c r="MUZ529" s="280" t="s">
        <v>5589</v>
      </c>
      <c r="MVA529" s="280" t="s">
        <v>5589</v>
      </c>
      <c r="MVB529" s="280" t="s">
        <v>5589</v>
      </c>
      <c r="MVC529" s="280" t="s">
        <v>5589</v>
      </c>
      <c r="MVD529" s="280" t="s">
        <v>5589</v>
      </c>
      <c r="MVE529" s="280" t="s">
        <v>5589</v>
      </c>
      <c r="MVF529" s="280" t="s">
        <v>5589</v>
      </c>
      <c r="MVG529" s="280" t="s">
        <v>5589</v>
      </c>
      <c r="MVH529" s="280" t="s">
        <v>5589</v>
      </c>
      <c r="MVI529" s="280" t="s">
        <v>5589</v>
      </c>
      <c r="MVJ529" s="280" t="s">
        <v>5589</v>
      </c>
      <c r="MVK529" s="280" t="s">
        <v>5589</v>
      </c>
      <c r="MVL529" s="280" t="s">
        <v>5589</v>
      </c>
      <c r="MVM529" s="280" t="s">
        <v>5589</v>
      </c>
      <c r="MVN529" s="280" t="s">
        <v>5589</v>
      </c>
      <c r="MVO529" s="280" t="s">
        <v>5589</v>
      </c>
      <c r="MVP529" s="280" t="s">
        <v>5589</v>
      </c>
      <c r="MVQ529" s="280" t="s">
        <v>5589</v>
      </c>
      <c r="MVR529" s="280" t="s">
        <v>5589</v>
      </c>
      <c r="MVS529" s="280" t="s">
        <v>5589</v>
      </c>
      <c r="MVT529" s="280" t="s">
        <v>5589</v>
      </c>
      <c r="MVU529" s="280" t="s">
        <v>5589</v>
      </c>
      <c r="MVV529" s="280" t="s">
        <v>5589</v>
      </c>
      <c r="MVW529" s="280" t="s">
        <v>5589</v>
      </c>
      <c r="MVX529" s="280" t="s">
        <v>5589</v>
      </c>
      <c r="MVY529" s="280" t="s">
        <v>5589</v>
      </c>
      <c r="MVZ529" s="280" t="s">
        <v>5589</v>
      </c>
      <c r="MWA529" s="280" t="s">
        <v>5589</v>
      </c>
      <c r="MWB529" s="280" t="s">
        <v>5589</v>
      </c>
      <c r="MWC529" s="280" t="s">
        <v>5589</v>
      </c>
      <c r="MWD529" s="280" t="s">
        <v>5589</v>
      </c>
      <c r="MWE529" s="280" t="s">
        <v>5589</v>
      </c>
      <c r="MWF529" s="280" t="s">
        <v>5589</v>
      </c>
      <c r="MWG529" s="280" t="s">
        <v>5589</v>
      </c>
      <c r="MWH529" s="280" t="s">
        <v>5589</v>
      </c>
      <c r="MWI529" s="280" t="s">
        <v>5589</v>
      </c>
      <c r="MWJ529" s="280" t="s">
        <v>5589</v>
      </c>
      <c r="MWK529" s="280" t="s">
        <v>5589</v>
      </c>
      <c r="MWL529" s="280" t="s">
        <v>5589</v>
      </c>
      <c r="MWM529" s="280" t="s">
        <v>5589</v>
      </c>
      <c r="MWN529" s="280" t="s">
        <v>5589</v>
      </c>
      <c r="MWO529" s="280" t="s">
        <v>5589</v>
      </c>
      <c r="MWP529" s="280" t="s">
        <v>5589</v>
      </c>
      <c r="MWQ529" s="280" t="s">
        <v>5589</v>
      </c>
      <c r="MWR529" s="280" t="s">
        <v>5589</v>
      </c>
      <c r="MWS529" s="280" t="s">
        <v>5589</v>
      </c>
      <c r="MWT529" s="280" t="s">
        <v>5589</v>
      </c>
      <c r="MWU529" s="280" t="s">
        <v>5589</v>
      </c>
      <c r="MWV529" s="280" t="s">
        <v>5589</v>
      </c>
      <c r="MWW529" s="280" t="s">
        <v>5589</v>
      </c>
      <c r="MWX529" s="280" t="s">
        <v>5589</v>
      </c>
      <c r="MWY529" s="280" t="s">
        <v>5589</v>
      </c>
      <c r="MWZ529" s="280" t="s">
        <v>5589</v>
      </c>
      <c r="MXA529" s="280" t="s">
        <v>5589</v>
      </c>
      <c r="MXB529" s="280" t="s">
        <v>5589</v>
      </c>
      <c r="MXC529" s="280" t="s">
        <v>5589</v>
      </c>
      <c r="MXD529" s="280" t="s">
        <v>5589</v>
      </c>
      <c r="MXE529" s="280" t="s">
        <v>5589</v>
      </c>
      <c r="MXF529" s="280" t="s">
        <v>5589</v>
      </c>
      <c r="MXG529" s="280" t="s">
        <v>5589</v>
      </c>
      <c r="MXH529" s="280" t="s">
        <v>5589</v>
      </c>
      <c r="MXI529" s="280" t="s">
        <v>5589</v>
      </c>
      <c r="MXJ529" s="280" t="s">
        <v>5589</v>
      </c>
      <c r="MXK529" s="280" t="s">
        <v>5589</v>
      </c>
      <c r="MXL529" s="280" t="s">
        <v>5589</v>
      </c>
      <c r="MXM529" s="280" t="s">
        <v>5589</v>
      </c>
      <c r="MXN529" s="280" t="s">
        <v>5589</v>
      </c>
      <c r="MXO529" s="280" t="s">
        <v>5589</v>
      </c>
      <c r="MXP529" s="280" t="s">
        <v>5589</v>
      </c>
      <c r="MXQ529" s="280" t="s">
        <v>5589</v>
      </c>
      <c r="MXR529" s="280" t="s">
        <v>5589</v>
      </c>
      <c r="MXS529" s="280" t="s">
        <v>5589</v>
      </c>
      <c r="MXT529" s="280" t="s">
        <v>5589</v>
      </c>
      <c r="MXU529" s="280" t="s">
        <v>5589</v>
      </c>
      <c r="MXV529" s="280" t="s">
        <v>5589</v>
      </c>
      <c r="MXW529" s="280" t="s">
        <v>5589</v>
      </c>
      <c r="MXX529" s="280" t="s">
        <v>5589</v>
      </c>
      <c r="MXY529" s="280" t="s">
        <v>5589</v>
      </c>
      <c r="MXZ529" s="280" t="s">
        <v>5589</v>
      </c>
      <c r="MYA529" s="280" t="s">
        <v>5589</v>
      </c>
      <c r="MYB529" s="280" t="s">
        <v>5589</v>
      </c>
      <c r="MYC529" s="280" t="s">
        <v>5589</v>
      </c>
      <c r="MYD529" s="280" t="s">
        <v>5589</v>
      </c>
      <c r="MYE529" s="280" t="s">
        <v>5589</v>
      </c>
      <c r="MYF529" s="280" t="s">
        <v>5589</v>
      </c>
      <c r="MYG529" s="280" t="s">
        <v>5589</v>
      </c>
      <c r="MYH529" s="280" t="s">
        <v>5589</v>
      </c>
      <c r="MYI529" s="280" t="s">
        <v>5589</v>
      </c>
      <c r="MYJ529" s="280" t="s">
        <v>5589</v>
      </c>
      <c r="MYK529" s="280" t="s">
        <v>5589</v>
      </c>
      <c r="MYL529" s="280" t="s">
        <v>5589</v>
      </c>
      <c r="MYM529" s="280" t="s">
        <v>5589</v>
      </c>
      <c r="MYN529" s="280" t="s">
        <v>5589</v>
      </c>
      <c r="MYO529" s="280" t="s">
        <v>5589</v>
      </c>
      <c r="MYP529" s="280" t="s">
        <v>5589</v>
      </c>
      <c r="MYQ529" s="280" t="s">
        <v>5589</v>
      </c>
      <c r="MYR529" s="280" t="s">
        <v>5589</v>
      </c>
      <c r="MYS529" s="280" t="s">
        <v>5589</v>
      </c>
      <c r="MYT529" s="280" t="s">
        <v>5589</v>
      </c>
      <c r="MYU529" s="280" t="s">
        <v>5589</v>
      </c>
      <c r="MYV529" s="280" t="s">
        <v>5589</v>
      </c>
      <c r="MYW529" s="280" t="s">
        <v>5589</v>
      </c>
      <c r="MYX529" s="280" t="s">
        <v>5589</v>
      </c>
      <c r="MYY529" s="280" t="s">
        <v>5589</v>
      </c>
      <c r="MYZ529" s="280" t="s">
        <v>5589</v>
      </c>
      <c r="MZA529" s="280" t="s">
        <v>5589</v>
      </c>
      <c r="MZB529" s="280" t="s">
        <v>5589</v>
      </c>
      <c r="MZC529" s="280" t="s">
        <v>5589</v>
      </c>
      <c r="MZD529" s="280" t="s">
        <v>5589</v>
      </c>
      <c r="MZE529" s="280" t="s">
        <v>5589</v>
      </c>
      <c r="MZF529" s="280" t="s">
        <v>5589</v>
      </c>
      <c r="MZG529" s="280" t="s">
        <v>5589</v>
      </c>
      <c r="MZH529" s="280" t="s">
        <v>5589</v>
      </c>
      <c r="MZI529" s="280" t="s">
        <v>5589</v>
      </c>
      <c r="MZJ529" s="280" t="s">
        <v>5589</v>
      </c>
      <c r="MZK529" s="280" t="s">
        <v>5589</v>
      </c>
      <c r="MZL529" s="280" t="s">
        <v>5589</v>
      </c>
      <c r="MZM529" s="280" t="s">
        <v>5589</v>
      </c>
      <c r="MZN529" s="280" t="s">
        <v>5589</v>
      </c>
      <c r="MZO529" s="280" t="s">
        <v>5589</v>
      </c>
      <c r="MZP529" s="280" t="s">
        <v>5589</v>
      </c>
      <c r="MZQ529" s="280" t="s">
        <v>5589</v>
      </c>
      <c r="MZR529" s="280" t="s">
        <v>5589</v>
      </c>
      <c r="MZS529" s="280" t="s">
        <v>5589</v>
      </c>
      <c r="MZT529" s="280" t="s">
        <v>5589</v>
      </c>
      <c r="MZU529" s="280" t="s">
        <v>5589</v>
      </c>
      <c r="MZV529" s="280" t="s">
        <v>5589</v>
      </c>
      <c r="MZW529" s="280" t="s">
        <v>5589</v>
      </c>
      <c r="MZX529" s="280" t="s">
        <v>5589</v>
      </c>
      <c r="MZY529" s="280" t="s">
        <v>5589</v>
      </c>
      <c r="MZZ529" s="280" t="s">
        <v>5589</v>
      </c>
      <c r="NAA529" s="280" t="s">
        <v>5589</v>
      </c>
      <c r="NAB529" s="280" t="s">
        <v>5589</v>
      </c>
      <c r="NAC529" s="280" t="s">
        <v>5589</v>
      </c>
      <c r="NAD529" s="280" t="s">
        <v>5589</v>
      </c>
      <c r="NAE529" s="280" t="s">
        <v>5589</v>
      </c>
      <c r="NAF529" s="280" t="s">
        <v>5589</v>
      </c>
      <c r="NAG529" s="280" t="s">
        <v>5589</v>
      </c>
      <c r="NAH529" s="280" t="s">
        <v>5589</v>
      </c>
      <c r="NAI529" s="280" t="s">
        <v>5589</v>
      </c>
      <c r="NAJ529" s="280" t="s">
        <v>5589</v>
      </c>
      <c r="NAK529" s="280" t="s">
        <v>5589</v>
      </c>
      <c r="NAL529" s="280" t="s">
        <v>5589</v>
      </c>
      <c r="NAM529" s="280" t="s">
        <v>5589</v>
      </c>
      <c r="NAN529" s="280" t="s">
        <v>5589</v>
      </c>
      <c r="NAO529" s="280" t="s">
        <v>5589</v>
      </c>
      <c r="NAP529" s="280" t="s">
        <v>5589</v>
      </c>
      <c r="NAQ529" s="280" t="s">
        <v>5589</v>
      </c>
      <c r="NAR529" s="280" t="s">
        <v>5589</v>
      </c>
      <c r="NAS529" s="280" t="s">
        <v>5589</v>
      </c>
      <c r="NAT529" s="280" t="s">
        <v>5589</v>
      </c>
      <c r="NAU529" s="280" t="s">
        <v>5589</v>
      </c>
      <c r="NAV529" s="280" t="s">
        <v>5589</v>
      </c>
      <c r="NAW529" s="280" t="s">
        <v>5589</v>
      </c>
      <c r="NAX529" s="280" t="s">
        <v>5589</v>
      </c>
      <c r="NAY529" s="280" t="s">
        <v>5589</v>
      </c>
      <c r="NAZ529" s="280" t="s">
        <v>5589</v>
      </c>
      <c r="NBA529" s="280" t="s">
        <v>5589</v>
      </c>
      <c r="NBB529" s="280" t="s">
        <v>5589</v>
      </c>
      <c r="NBC529" s="280" t="s">
        <v>5589</v>
      </c>
      <c r="NBD529" s="280" t="s">
        <v>5589</v>
      </c>
      <c r="NBE529" s="280" t="s">
        <v>5589</v>
      </c>
      <c r="NBF529" s="280" t="s">
        <v>5589</v>
      </c>
      <c r="NBG529" s="280" t="s">
        <v>5589</v>
      </c>
      <c r="NBH529" s="280" t="s">
        <v>5589</v>
      </c>
      <c r="NBI529" s="280" t="s">
        <v>5589</v>
      </c>
      <c r="NBJ529" s="280" t="s">
        <v>5589</v>
      </c>
      <c r="NBK529" s="280" t="s">
        <v>5589</v>
      </c>
      <c r="NBL529" s="280" t="s">
        <v>5589</v>
      </c>
      <c r="NBM529" s="280" t="s">
        <v>5589</v>
      </c>
      <c r="NBN529" s="280" t="s">
        <v>5589</v>
      </c>
      <c r="NBO529" s="280" t="s">
        <v>5589</v>
      </c>
      <c r="NBP529" s="280" t="s">
        <v>5589</v>
      </c>
      <c r="NBQ529" s="280" t="s">
        <v>5589</v>
      </c>
      <c r="NBR529" s="280" t="s">
        <v>5589</v>
      </c>
      <c r="NBS529" s="280" t="s">
        <v>5589</v>
      </c>
      <c r="NBT529" s="280" t="s">
        <v>5589</v>
      </c>
      <c r="NBU529" s="280" t="s">
        <v>5589</v>
      </c>
      <c r="NBV529" s="280" t="s">
        <v>5589</v>
      </c>
      <c r="NBW529" s="280" t="s">
        <v>5589</v>
      </c>
      <c r="NBX529" s="280" t="s">
        <v>5589</v>
      </c>
      <c r="NBY529" s="280" t="s">
        <v>5589</v>
      </c>
      <c r="NBZ529" s="280" t="s">
        <v>5589</v>
      </c>
      <c r="NCA529" s="280" t="s">
        <v>5589</v>
      </c>
      <c r="NCB529" s="280" t="s">
        <v>5589</v>
      </c>
      <c r="NCC529" s="280" t="s">
        <v>5589</v>
      </c>
      <c r="NCD529" s="280" t="s">
        <v>5589</v>
      </c>
      <c r="NCE529" s="280" t="s">
        <v>5589</v>
      </c>
      <c r="NCF529" s="280" t="s">
        <v>5589</v>
      </c>
      <c r="NCG529" s="280" t="s">
        <v>5589</v>
      </c>
      <c r="NCH529" s="280" t="s">
        <v>5589</v>
      </c>
      <c r="NCI529" s="280" t="s">
        <v>5589</v>
      </c>
      <c r="NCJ529" s="280" t="s">
        <v>5589</v>
      </c>
      <c r="NCK529" s="280" t="s">
        <v>5589</v>
      </c>
      <c r="NCL529" s="280" t="s">
        <v>5589</v>
      </c>
      <c r="NCM529" s="280" t="s">
        <v>5589</v>
      </c>
      <c r="NCN529" s="280" t="s">
        <v>5589</v>
      </c>
      <c r="NCO529" s="280" t="s">
        <v>5589</v>
      </c>
      <c r="NCP529" s="280" t="s">
        <v>5589</v>
      </c>
      <c r="NCQ529" s="280" t="s">
        <v>5589</v>
      </c>
      <c r="NCR529" s="280" t="s">
        <v>5589</v>
      </c>
      <c r="NCS529" s="280" t="s">
        <v>5589</v>
      </c>
      <c r="NCT529" s="280" t="s">
        <v>5589</v>
      </c>
      <c r="NCU529" s="280" t="s">
        <v>5589</v>
      </c>
      <c r="NCV529" s="280" t="s">
        <v>5589</v>
      </c>
      <c r="NCW529" s="280" t="s">
        <v>5589</v>
      </c>
      <c r="NCX529" s="280" t="s">
        <v>5589</v>
      </c>
      <c r="NCY529" s="280" t="s">
        <v>5589</v>
      </c>
      <c r="NCZ529" s="280" t="s">
        <v>5589</v>
      </c>
      <c r="NDA529" s="280" t="s">
        <v>5589</v>
      </c>
      <c r="NDB529" s="280" t="s">
        <v>5589</v>
      </c>
      <c r="NDC529" s="280" t="s">
        <v>5589</v>
      </c>
      <c r="NDD529" s="280" t="s">
        <v>5589</v>
      </c>
      <c r="NDE529" s="280" t="s">
        <v>5589</v>
      </c>
      <c r="NDF529" s="280" t="s">
        <v>5589</v>
      </c>
      <c r="NDG529" s="280" t="s">
        <v>5589</v>
      </c>
      <c r="NDH529" s="280" t="s">
        <v>5589</v>
      </c>
      <c r="NDI529" s="280" t="s">
        <v>5589</v>
      </c>
      <c r="NDJ529" s="280" t="s">
        <v>5589</v>
      </c>
      <c r="NDK529" s="280" t="s">
        <v>5589</v>
      </c>
      <c r="NDL529" s="280" t="s">
        <v>5589</v>
      </c>
      <c r="NDM529" s="280" t="s">
        <v>5589</v>
      </c>
      <c r="NDN529" s="280" t="s">
        <v>5589</v>
      </c>
      <c r="NDO529" s="280" t="s">
        <v>5589</v>
      </c>
      <c r="NDP529" s="280" t="s">
        <v>5589</v>
      </c>
      <c r="NDQ529" s="280" t="s">
        <v>5589</v>
      </c>
      <c r="NDR529" s="280" t="s">
        <v>5589</v>
      </c>
      <c r="NDS529" s="280" t="s">
        <v>5589</v>
      </c>
      <c r="NDT529" s="280" t="s">
        <v>5589</v>
      </c>
      <c r="NDU529" s="280" t="s">
        <v>5589</v>
      </c>
      <c r="NDV529" s="280" t="s">
        <v>5589</v>
      </c>
      <c r="NDW529" s="280" t="s">
        <v>5589</v>
      </c>
      <c r="NDX529" s="280" t="s">
        <v>5589</v>
      </c>
      <c r="NDY529" s="280" t="s">
        <v>5589</v>
      </c>
      <c r="NDZ529" s="280" t="s">
        <v>5589</v>
      </c>
      <c r="NEA529" s="280" t="s">
        <v>5589</v>
      </c>
      <c r="NEB529" s="280" t="s">
        <v>5589</v>
      </c>
      <c r="NEC529" s="280" t="s">
        <v>5589</v>
      </c>
      <c r="NED529" s="280" t="s">
        <v>5589</v>
      </c>
      <c r="NEE529" s="280" t="s">
        <v>5589</v>
      </c>
      <c r="NEF529" s="280" t="s">
        <v>5589</v>
      </c>
      <c r="NEG529" s="280" t="s">
        <v>5589</v>
      </c>
      <c r="NEH529" s="280" t="s">
        <v>5589</v>
      </c>
      <c r="NEI529" s="280" t="s">
        <v>5589</v>
      </c>
      <c r="NEJ529" s="280" t="s">
        <v>5589</v>
      </c>
      <c r="NEK529" s="280" t="s">
        <v>5589</v>
      </c>
      <c r="NEL529" s="280" t="s">
        <v>5589</v>
      </c>
      <c r="NEM529" s="280" t="s">
        <v>5589</v>
      </c>
      <c r="NEN529" s="280" t="s">
        <v>5589</v>
      </c>
      <c r="NEO529" s="280" t="s">
        <v>5589</v>
      </c>
      <c r="NEP529" s="280" t="s">
        <v>5589</v>
      </c>
      <c r="NEQ529" s="280" t="s">
        <v>5589</v>
      </c>
      <c r="NER529" s="280" t="s">
        <v>5589</v>
      </c>
      <c r="NES529" s="280" t="s">
        <v>5589</v>
      </c>
      <c r="NET529" s="280" t="s">
        <v>5589</v>
      </c>
      <c r="NEU529" s="280" t="s">
        <v>5589</v>
      </c>
      <c r="NEV529" s="280" t="s">
        <v>5589</v>
      </c>
      <c r="NEW529" s="280" t="s">
        <v>5589</v>
      </c>
      <c r="NEX529" s="280" t="s">
        <v>5589</v>
      </c>
      <c r="NEY529" s="280" t="s">
        <v>5589</v>
      </c>
      <c r="NEZ529" s="280" t="s">
        <v>5589</v>
      </c>
      <c r="NFA529" s="280" t="s">
        <v>5589</v>
      </c>
      <c r="NFB529" s="280" t="s">
        <v>5589</v>
      </c>
      <c r="NFC529" s="280" t="s">
        <v>5589</v>
      </c>
      <c r="NFD529" s="280" t="s">
        <v>5589</v>
      </c>
      <c r="NFE529" s="280" t="s">
        <v>5589</v>
      </c>
      <c r="NFF529" s="280" t="s">
        <v>5589</v>
      </c>
      <c r="NFG529" s="280" t="s">
        <v>5589</v>
      </c>
      <c r="NFH529" s="280" t="s">
        <v>5589</v>
      </c>
      <c r="NFI529" s="280" t="s">
        <v>5589</v>
      </c>
      <c r="NFJ529" s="280" t="s">
        <v>5589</v>
      </c>
      <c r="NFK529" s="280" t="s">
        <v>5589</v>
      </c>
      <c r="NFL529" s="280" t="s">
        <v>5589</v>
      </c>
      <c r="NFM529" s="280" t="s">
        <v>5589</v>
      </c>
      <c r="NFN529" s="280" t="s">
        <v>5589</v>
      </c>
      <c r="NFO529" s="280" t="s">
        <v>5589</v>
      </c>
      <c r="NFP529" s="280" t="s">
        <v>5589</v>
      </c>
      <c r="NFQ529" s="280" t="s">
        <v>5589</v>
      </c>
      <c r="NFR529" s="280" t="s">
        <v>5589</v>
      </c>
      <c r="NFS529" s="280" t="s">
        <v>5589</v>
      </c>
      <c r="NFT529" s="280" t="s">
        <v>5589</v>
      </c>
      <c r="NFU529" s="280" t="s">
        <v>5589</v>
      </c>
      <c r="NFV529" s="280" t="s">
        <v>5589</v>
      </c>
      <c r="NFW529" s="280" t="s">
        <v>5589</v>
      </c>
      <c r="NFX529" s="280" t="s">
        <v>5589</v>
      </c>
      <c r="NFY529" s="280" t="s">
        <v>5589</v>
      </c>
      <c r="NFZ529" s="280" t="s">
        <v>5589</v>
      </c>
      <c r="NGA529" s="280" t="s">
        <v>5589</v>
      </c>
      <c r="NGB529" s="280" t="s">
        <v>5589</v>
      </c>
      <c r="NGC529" s="280" t="s">
        <v>5589</v>
      </c>
      <c r="NGD529" s="280" t="s">
        <v>5589</v>
      </c>
      <c r="NGE529" s="280" t="s">
        <v>5589</v>
      </c>
      <c r="NGF529" s="280" t="s">
        <v>5589</v>
      </c>
      <c r="NGG529" s="280" t="s">
        <v>5589</v>
      </c>
      <c r="NGH529" s="280" t="s">
        <v>5589</v>
      </c>
      <c r="NGI529" s="280" t="s">
        <v>5589</v>
      </c>
      <c r="NGJ529" s="280" t="s">
        <v>5589</v>
      </c>
      <c r="NGK529" s="280" t="s">
        <v>5589</v>
      </c>
      <c r="NGL529" s="280" t="s">
        <v>5589</v>
      </c>
      <c r="NGM529" s="280" t="s">
        <v>5589</v>
      </c>
      <c r="NGN529" s="280" t="s">
        <v>5589</v>
      </c>
      <c r="NGO529" s="280" t="s">
        <v>5589</v>
      </c>
      <c r="NGP529" s="280" t="s">
        <v>5589</v>
      </c>
      <c r="NGQ529" s="280" t="s">
        <v>5589</v>
      </c>
      <c r="NGR529" s="280" t="s">
        <v>5589</v>
      </c>
      <c r="NGS529" s="280" t="s">
        <v>5589</v>
      </c>
      <c r="NGT529" s="280" t="s">
        <v>5589</v>
      </c>
      <c r="NGU529" s="280" t="s">
        <v>5589</v>
      </c>
      <c r="NGV529" s="280" t="s">
        <v>5589</v>
      </c>
      <c r="NGW529" s="280" t="s">
        <v>5589</v>
      </c>
      <c r="NGX529" s="280" t="s">
        <v>5589</v>
      </c>
      <c r="NGY529" s="280" t="s">
        <v>5589</v>
      </c>
      <c r="NGZ529" s="280" t="s">
        <v>5589</v>
      </c>
      <c r="NHA529" s="280" t="s">
        <v>5589</v>
      </c>
      <c r="NHB529" s="280" t="s">
        <v>5589</v>
      </c>
      <c r="NHC529" s="280" t="s">
        <v>5589</v>
      </c>
      <c r="NHD529" s="280" t="s">
        <v>5589</v>
      </c>
      <c r="NHE529" s="280" t="s">
        <v>5589</v>
      </c>
      <c r="NHF529" s="280" t="s">
        <v>5589</v>
      </c>
      <c r="NHG529" s="280" t="s">
        <v>5589</v>
      </c>
      <c r="NHH529" s="280" t="s">
        <v>5589</v>
      </c>
      <c r="NHI529" s="280" t="s">
        <v>5589</v>
      </c>
      <c r="NHJ529" s="280" t="s">
        <v>5589</v>
      </c>
      <c r="NHK529" s="280" t="s">
        <v>5589</v>
      </c>
      <c r="NHL529" s="280" t="s">
        <v>5589</v>
      </c>
      <c r="NHM529" s="280" t="s">
        <v>5589</v>
      </c>
      <c r="NHN529" s="280" t="s">
        <v>5589</v>
      </c>
      <c r="NHO529" s="280" t="s">
        <v>5589</v>
      </c>
      <c r="NHP529" s="280" t="s">
        <v>5589</v>
      </c>
      <c r="NHQ529" s="280" t="s">
        <v>5589</v>
      </c>
      <c r="NHR529" s="280" t="s">
        <v>5589</v>
      </c>
      <c r="NHS529" s="280" t="s">
        <v>5589</v>
      </c>
      <c r="NHT529" s="280" t="s">
        <v>5589</v>
      </c>
      <c r="NHU529" s="280" t="s">
        <v>5589</v>
      </c>
      <c r="NHV529" s="280" t="s">
        <v>5589</v>
      </c>
      <c r="NHW529" s="280" t="s">
        <v>5589</v>
      </c>
      <c r="NHX529" s="280" t="s">
        <v>5589</v>
      </c>
      <c r="NHY529" s="280" t="s">
        <v>5589</v>
      </c>
      <c r="NHZ529" s="280" t="s">
        <v>5589</v>
      </c>
      <c r="NIA529" s="280" t="s">
        <v>5589</v>
      </c>
      <c r="NIB529" s="280" t="s">
        <v>5589</v>
      </c>
      <c r="NIC529" s="280" t="s">
        <v>5589</v>
      </c>
      <c r="NID529" s="280" t="s">
        <v>5589</v>
      </c>
      <c r="NIE529" s="280" t="s">
        <v>5589</v>
      </c>
      <c r="NIF529" s="280" t="s">
        <v>5589</v>
      </c>
      <c r="NIG529" s="280" t="s">
        <v>5589</v>
      </c>
      <c r="NIH529" s="280" t="s">
        <v>5589</v>
      </c>
      <c r="NII529" s="280" t="s">
        <v>5589</v>
      </c>
      <c r="NIJ529" s="280" t="s">
        <v>5589</v>
      </c>
      <c r="NIK529" s="280" t="s">
        <v>5589</v>
      </c>
      <c r="NIL529" s="280" t="s">
        <v>5589</v>
      </c>
      <c r="NIM529" s="280" t="s">
        <v>5589</v>
      </c>
      <c r="NIN529" s="280" t="s">
        <v>5589</v>
      </c>
      <c r="NIO529" s="280" t="s">
        <v>5589</v>
      </c>
      <c r="NIP529" s="280" t="s">
        <v>5589</v>
      </c>
      <c r="NIQ529" s="280" t="s">
        <v>5589</v>
      </c>
      <c r="NIR529" s="280" t="s">
        <v>5589</v>
      </c>
      <c r="NIS529" s="280" t="s">
        <v>5589</v>
      </c>
      <c r="NIT529" s="280" t="s">
        <v>5589</v>
      </c>
      <c r="NIU529" s="280" t="s">
        <v>5589</v>
      </c>
      <c r="NIV529" s="280" t="s">
        <v>5589</v>
      </c>
      <c r="NIW529" s="280" t="s">
        <v>5589</v>
      </c>
      <c r="NIX529" s="280" t="s">
        <v>5589</v>
      </c>
      <c r="NIY529" s="280" t="s">
        <v>5589</v>
      </c>
      <c r="NIZ529" s="280" t="s">
        <v>5589</v>
      </c>
      <c r="NJA529" s="280" t="s">
        <v>5589</v>
      </c>
      <c r="NJB529" s="280" t="s">
        <v>5589</v>
      </c>
      <c r="NJC529" s="280" t="s">
        <v>5589</v>
      </c>
      <c r="NJD529" s="280" t="s">
        <v>5589</v>
      </c>
      <c r="NJE529" s="280" t="s">
        <v>5589</v>
      </c>
      <c r="NJF529" s="280" t="s">
        <v>5589</v>
      </c>
      <c r="NJG529" s="280" t="s">
        <v>5589</v>
      </c>
      <c r="NJH529" s="280" t="s">
        <v>5589</v>
      </c>
      <c r="NJI529" s="280" t="s">
        <v>5589</v>
      </c>
      <c r="NJJ529" s="280" t="s">
        <v>5589</v>
      </c>
      <c r="NJK529" s="280" t="s">
        <v>5589</v>
      </c>
      <c r="NJL529" s="280" t="s">
        <v>5589</v>
      </c>
      <c r="NJM529" s="280" t="s">
        <v>5589</v>
      </c>
      <c r="NJN529" s="280" t="s">
        <v>5589</v>
      </c>
      <c r="NJO529" s="280" t="s">
        <v>5589</v>
      </c>
      <c r="NJP529" s="280" t="s">
        <v>5589</v>
      </c>
      <c r="NJQ529" s="280" t="s">
        <v>5589</v>
      </c>
      <c r="NJR529" s="280" t="s">
        <v>5589</v>
      </c>
      <c r="NJS529" s="280" t="s">
        <v>5589</v>
      </c>
      <c r="NJT529" s="280" t="s">
        <v>5589</v>
      </c>
      <c r="NJU529" s="280" t="s">
        <v>5589</v>
      </c>
      <c r="NJV529" s="280" t="s">
        <v>5589</v>
      </c>
      <c r="NJW529" s="280" t="s">
        <v>5589</v>
      </c>
      <c r="NJX529" s="280" t="s">
        <v>5589</v>
      </c>
      <c r="NJY529" s="280" t="s">
        <v>5589</v>
      </c>
      <c r="NJZ529" s="280" t="s">
        <v>5589</v>
      </c>
      <c r="NKA529" s="280" t="s">
        <v>5589</v>
      </c>
      <c r="NKB529" s="280" t="s">
        <v>5589</v>
      </c>
      <c r="NKC529" s="280" t="s">
        <v>5589</v>
      </c>
      <c r="NKD529" s="280" t="s">
        <v>5589</v>
      </c>
      <c r="NKE529" s="280" t="s">
        <v>5589</v>
      </c>
      <c r="NKF529" s="280" t="s">
        <v>5589</v>
      </c>
      <c r="NKG529" s="280" t="s">
        <v>5589</v>
      </c>
      <c r="NKH529" s="280" t="s">
        <v>5589</v>
      </c>
      <c r="NKI529" s="280" t="s">
        <v>5589</v>
      </c>
      <c r="NKJ529" s="280" t="s">
        <v>5589</v>
      </c>
      <c r="NKK529" s="280" t="s">
        <v>5589</v>
      </c>
      <c r="NKL529" s="280" t="s">
        <v>5589</v>
      </c>
      <c r="NKM529" s="280" t="s">
        <v>5589</v>
      </c>
      <c r="NKN529" s="280" t="s">
        <v>5589</v>
      </c>
      <c r="NKO529" s="280" t="s">
        <v>5589</v>
      </c>
      <c r="NKP529" s="280" t="s">
        <v>5589</v>
      </c>
      <c r="NKQ529" s="280" t="s">
        <v>5589</v>
      </c>
      <c r="NKR529" s="280" t="s">
        <v>5589</v>
      </c>
      <c r="NKS529" s="280" t="s">
        <v>5589</v>
      </c>
      <c r="NKT529" s="280" t="s">
        <v>5589</v>
      </c>
      <c r="NKU529" s="280" t="s">
        <v>5589</v>
      </c>
      <c r="NKV529" s="280" t="s">
        <v>5589</v>
      </c>
      <c r="NKW529" s="280" t="s">
        <v>5589</v>
      </c>
      <c r="NKX529" s="280" t="s">
        <v>5589</v>
      </c>
      <c r="NKY529" s="280" t="s">
        <v>5589</v>
      </c>
      <c r="NKZ529" s="280" t="s">
        <v>5589</v>
      </c>
      <c r="NLA529" s="280" t="s">
        <v>5589</v>
      </c>
      <c r="NLB529" s="280" t="s">
        <v>5589</v>
      </c>
      <c r="NLC529" s="280" t="s">
        <v>5589</v>
      </c>
      <c r="NLD529" s="280" t="s">
        <v>5589</v>
      </c>
      <c r="NLE529" s="280" t="s">
        <v>5589</v>
      </c>
      <c r="NLF529" s="280" t="s">
        <v>5589</v>
      </c>
      <c r="NLG529" s="280" t="s">
        <v>5589</v>
      </c>
      <c r="NLH529" s="280" t="s">
        <v>5589</v>
      </c>
      <c r="NLI529" s="280" t="s">
        <v>5589</v>
      </c>
      <c r="NLJ529" s="280" t="s">
        <v>5589</v>
      </c>
      <c r="NLK529" s="280" t="s">
        <v>5589</v>
      </c>
      <c r="NLL529" s="280" t="s">
        <v>5589</v>
      </c>
      <c r="NLM529" s="280" t="s">
        <v>5589</v>
      </c>
      <c r="NLN529" s="280" t="s">
        <v>5589</v>
      </c>
      <c r="NLO529" s="280" t="s">
        <v>5589</v>
      </c>
      <c r="NLP529" s="280" t="s">
        <v>5589</v>
      </c>
      <c r="NLQ529" s="280" t="s">
        <v>5589</v>
      </c>
      <c r="NLR529" s="280" t="s">
        <v>5589</v>
      </c>
      <c r="NLS529" s="280" t="s">
        <v>5589</v>
      </c>
      <c r="NLT529" s="280" t="s">
        <v>5589</v>
      </c>
      <c r="NLU529" s="280" t="s">
        <v>5589</v>
      </c>
      <c r="NLV529" s="280" t="s">
        <v>5589</v>
      </c>
      <c r="NLW529" s="280" t="s">
        <v>5589</v>
      </c>
      <c r="NLX529" s="280" t="s">
        <v>5589</v>
      </c>
      <c r="NLY529" s="280" t="s">
        <v>5589</v>
      </c>
      <c r="NLZ529" s="280" t="s">
        <v>5589</v>
      </c>
      <c r="NMA529" s="280" t="s">
        <v>5589</v>
      </c>
      <c r="NMB529" s="280" t="s">
        <v>5589</v>
      </c>
      <c r="NMC529" s="280" t="s">
        <v>5589</v>
      </c>
      <c r="NMD529" s="280" t="s">
        <v>5589</v>
      </c>
      <c r="NME529" s="280" t="s">
        <v>5589</v>
      </c>
      <c r="NMF529" s="280" t="s">
        <v>5589</v>
      </c>
      <c r="NMG529" s="280" t="s">
        <v>5589</v>
      </c>
      <c r="NMH529" s="280" t="s">
        <v>5589</v>
      </c>
      <c r="NMI529" s="280" t="s">
        <v>5589</v>
      </c>
      <c r="NMJ529" s="280" t="s">
        <v>5589</v>
      </c>
      <c r="NMK529" s="280" t="s">
        <v>5589</v>
      </c>
      <c r="NML529" s="280" t="s">
        <v>5589</v>
      </c>
      <c r="NMM529" s="280" t="s">
        <v>5589</v>
      </c>
      <c r="NMN529" s="280" t="s">
        <v>5589</v>
      </c>
      <c r="NMO529" s="280" t="s">
        <v>5589</v>
      </c>
      <c r="NMP529" s="280" t="s">
        <v>5589</v>
      </c>
      <c r="NMQ529" s="280" t="s">
        <v>5589</v>
      </c>
      <c r="NMR529" s="280" t="s">
        <v>5589</v>
      </c>
      <c r="NMS529" s="280" t="s">
        <v>5589</v>
      </c>
      <c r="NMT529" s="280" t="s">
        <v>5589</v>
      </c>
      <c r="NMU529" s="280" t="s">
        <v>5589</v>
      </c>
      <c r="NMV529" s="280" t="s">
        <v>5589</v>
      </c>
      <c r="NMW529" s="280" t="s">
        <v>5589</v>
      </c>
      <c r="NMX529" s="280" t="s">
        <v>5589</v>
      </c>
      <c r="NMY529" s="280" t="s">
        <v>5589</v>
      </c>
      <c r="NMZ529" s="280" t="s">
        <v>5589</v>
      </c>
      <c r="NNA529" s="280" t="s">
        <v>5589</v>
      </c>
      <c r="NNB529" s="280" t="s">
        <v>5589</v>
      </c>
      <c r="NNC529" s="280" t="s">
        <v>5589</v>
      </c>
      <c r="NND529" s="280" t="s">
        <v>5589</v>
      </c>
      <c r="NNE529" s="280" t="s">
        <v>5589</v>
      </c>
      <c r="NNF529" s="280" t="s">
        <v>5589</v>
      </c>
      <c r="NNG529" s="280" t="s">
        <v>5589</v>
      </c>
      <c r="NNH529" s="280" t="s">
        <v>5589</v>
      </c>
      <c r="NNI529" s="280" t="s">
        <v>5589</v>
      </c>
      <c r="NNJ529" s="280" t="s">
        <v>5589</v>
      </c>
      <c r="NNK529" s="280" t="s">
        <v>5589</v>
      </c>
      <c r="NNL529" s="280" t="s">
        <v>5589</v>
      </c>
      <c r="NNM529" s="280" t="s">
        <v>5589</v>
      </c>
      <c r="NNN529" s="280" t="s">
        <v>5589</v>
      </c>
      <c r="NNO529" s="280" t="s">
        <v>5589</v>
      </c>
      <c r="NNP529" s="280" t="s">
        <v>5589</v>
      </c>
      <c r="NNQ529" s="280" t="s">
        <v>5589</v>
      </c>
      <c r="NNR529" s="280" t="s">
        <v>5589</v>
      </c>
      <c r="NNS529" s="280" t="s">
        <v>5589</v>
      </c>
      <c r="NNT529" s="280" t="s">
        <v>5589</v>
      </c>
      <c r="NNU529" s="280" t="s">
        <v>5589</v>
      </c>
      <c r="NNV529" s="280" t="s">
        <v>5589</v>
      </c>
      <c r="NNW529" s="280" t="s">
        <v>5589</v>
      </c>
      <c r="NNX529" s="280" t="s">
        <v>5589</v>
      </c>
      <c r="NNY529" s="280" t="s">
        <v>5589</v>
      </c>
      <c r="NNZ529" s="280" t="s">
        <v>5589</v>
      </c>
      <c r="NOA529" s="280" t="s">
        <v>5589</v>
      </c>
      <c r="NOB529" s="280" t="s">
        <v>5589</v>
      </c>
      <c r="NOC529" s="280" t="s">
        <v>5589</v>
      </c>
      <c r="NOD529" s="280" t="s">
        <v>5589</v>
      </c>
      <c r="NOE529" s="280" t="s">
        <v>5589</v>
      </c>
      <c r="NOF529" s="280" t="s">
        <v>5589</v>
      </c>
      <c r="NOG529" s="280" t="s">
        <v>5589</v>
      </c>
      <c r="NOH529" s="280" t="s">
        <v>5589</v>
      </c>
      <c r="NOI529" s="280" t="s">
        <v>5589</v>
      </c>
      <c r="NOJ529" s="280" t="s">
        <v>5589</v>
      </c>
      <c r="NOK529" s="280" t="s">
        <v>5589</v>
      </c>
      <c r="NOL529" s="280" t="s">
        <v>5589</v>
      </c>
      <c r="NOM529" s="280" t="s">
        <v>5589</v>
      </c>
      <c r="NON529" s="280" t="s">
        <v>5589</v>
      </c>
      <c r="NOO529" s="280" t="s">
        <v>5589</v>
      </c>
      <c r="NOP529" s="280" t="s">
        <v>5589</v>
      </c>
      <c r="NOQ529" s="280" t="s">
        <v>5589</v>
      </c>
      <c r="NOR529" s="280" t="s">
        <v>5589</v>
      </c>
      <c r="NOS529" s="280" t="s">
        <v>5589</v>
      </c>
      <c r="NOT529" s="280" t="s">
        <v>5589</v>
      </c>
      <c r="NOU529" s="280" t="s">
        <v>5589</v>
      </c>
      <c r="NOV529" s="280" t="s">
        <v>5589</v>
      </c>
      <c r="NOW529" s="280" t="s">
        <v>5589</v>
      </c>
      <c r="NOX529" s="280" t="s">
        <v>5589</v>
      </c>
      <c r="NOY529" s="280" t="s">
        <v>5589</v>
      </c>
      <c r="NOZ529" s="280" t="s">
        <v>5589</v>
      </c>
      <c r="NPA529" s="280" t="s">
        <v>5589</v>
      </c>
      <c r="NPB529" s="280" t="s">
        <v>5589</v>
      </c>
      <c r="NPC529" s="280" t="s">
        <v>5589</v>
      </c>
      <c r="NPD529" s="280" t="s">
        <v>5589</v>
      </c>
      <c r="NPE529" s="280" t="s">
        <v>5589</v>
      </c>
      <c r="NPF529" s="280" t="s">
        <v>5589</v>
      </c>
      <c r="NPG529" s="280" t="s">
        <v>5589</v>
      </c>
      <c r="NPH529" s="280" t="s">
        <v>5589</v>
      </c>
      <c r="NPI529" s="280" t="s">
        <v>5589</v>
      </c>
      <c r="NPJ529" s="280" t="s">
        <v>5589</v>
      </c>
      <c r="NPK529" s="280" t="s">
        <v>5589</v>
      </c>
      <c r="NPL529" s="280" t="s">
        <v>5589</v>
      </c>
      <c r="NPM529" s="280" t="s">
        <v>5589</v>
      </c>
      <c r="NPN529" s="280" t="s">
        <v>5589</v>
      </c>
      <c r="NPO529" s="280" t="s">
        <v>5589</v>
      </c>
      <c r="NPP529" s="280" t="s">
        <v>5589</v>
      </c>
      <c r="NPQ529" s="280" t="s">
        <v>5589</v>
      </c>
      <c r="NPR529" s="280" t="s">
        <v>5589</v>
      </c>
      <c r="NPS529" s="280" t="s">
        <v>5589</v>
      </c>
      <c r="NPT529" s="280" t="s">
        <v>5589</v>
      </c>
      <c r="NPU529" s="280" t="s">
        <v>5589</v>
      </c>
      <c r="NPV529" s="280" t="s">
        <v>5589</v>
      </c>
      <c r="NPW529" s="280" t="s">
        <v>5589</v>
      </c>
      <c r="NPX529" s="280" t="s">
        <v>5589</v>
      </c>
      <c r="NPY529" s="280" t="s">
        <v>5589</v>
      </c>
      <c r="NPZ529" s="280" t="s">
        <v>5589</v>
      </c>
      <c r="NQA529" s="280" t="s">
        <v>5589</v>
      </c>
      <c r="NQB529" s="280" t="s">
        <v>5589</v>
      </c>
      <c r="NQC529" s="280" t="s">
        <v>5589</v>
      </c>
      <c r="NQD529" s="280" t="s">
        <v>5589</v>
      </c>
      <c r="NQE529" s="280" t="s">
        <v>5589</v>
      </c>
      <c r="NQF529" s="280" t="s">
        <v>5589</v>
      </c>
      <c r="NQG529" s="280" t="s">
        <v>5589</v>
      </c>
      <c r="NQH529" s="280" t="s">
        <v>5589</v>
      </c>
      <c r="NQI529" s="280" t="s">
        <v>5589</v>
      </c>
      <c r="NQJ529" s="280" t="s">
        <v>5589</v>
      </c>
      <c r="NQK529" s="280" t="s">
        <v>5589</v>
      </c>
      <c r="NQL529" s="280" t="s">
        <v>5589</v>
      </c>
      <c r="NQM529" s="280" t="s">
        <v>5589</v>
      </c>
      <c r="NQN529" s="280" t="s">
        <v>5589</v>
      </c>
      <c r="NQO529" s="280" t="s">
        <v>5589</v>
      </c>
      <c r="NQP529" s="280" t="s">
        <v>5589</v>
      </c>
      <c r="NQQ529" s="280" t="s">
        <v>5589</v>
      </c>
      <c r="NQR529" s="280" t="s">
        <v>5589</v>
      </c>
      <c r="NQS529" s="280" t="s">
        <v>5589</v>
      </c>
      <c r="NQT529" s="280" t="s">
        <v>5589</v>
      </c>
      <c r="NQU529" s="280" t="s">
        <v>5589</v>
      </c>
      <c r="NQV529" s="280" t="s">
        <v>5589</v>
      </c>
      <c r="NQW529" s="280" t="s">
        <v>5589</v>
      </c>
      <c r="NQX529" s="280" t="s">
        <v>5589</v>
      </c>
      <c r="NQY529" s="280" t="s">
        <v>5589</v>
      </c>
      <c r="NQZ529" s="280" t="s">
        <v>5589</v>
      </c>
      <c r="NRA529" s="280" t="s">
        <v>5589</v>
      </c>
      <c r="NRB529" s="280" t="s">
        <v>5589</v>
      </c>
      <c r="NRC529" s="280" t="s">
        <v>5589</v>
      </c>
      <c r="NRD529" s="280" t="s">
        <v>5589</v>
      </c>
      <c r="NRE529" s="280" t="s">
        <v>5589</v>
      </c>
      <c r="NRF529" s="280" t="s">
        <v>5589</v>
      </c>
      <c r="NRG529" s="280" t="s">
        <v>5589</v>
      </c>
      <c r="NRH529" s="280" t="s">
        <v>5589</v>
      </c>
      <c r="NRI529" s="280" t="s">
        <v>5589</v>
      </c>
      <c r="NRJ529" s="280" t="s">
        <v>5589</v>
      </c>
      <c r="NRK529" s="280" t="s">
        <v>5589</v>
      </c>
      <c r="NRL529" s="280" t="s">
        <v>5589</v>
      </c>
      <c r="NRM529" s="280" t="s">
        <v>5589</v>
      </c>
      <c r="NRN529" s="280" t="s">
        <v>5589</v>
      </c>
      <c r="NRO529" s="280" t="s">
        <v>5589</v>
      </c>
      <c r="NRP529" s="280" t="s">
        <v>5589</v>
      </c>
      <c r="NRQ529" s="280" t="s">
        <v>5589</v>
      </c>
      <c r="NRR529" s="280" t="s">
        <v>5589</v>
      </c>
      <c r="NRS529" s="280" t="s">
        <v>5589</v>
      </c>
      <c r="NRT529" s="280" t="s">
        <v>5589</v>
      </c>
      <c r="NRU529" s="280" t="s">
        <v>5589</v>
      </c>
      <c r="NRV529" s="280" t="s">
        <v>5589</v>
      </c>
      <c r="NRW529" s="280" t="s">
        <v>5589</v>
      </c>
      <c r="NRX529" s="280" t="s">
        <v>5589</v>
      </c>
      <c r="NRY529" s="280" t="s">
        <v>5589</v>
      </c>
      <c r="NRZ529" s="280" t="s">
        <v>5589</v>
      </c>
      <c r="NSA529" s="280" t="s">
        <v>5589</v>
      </c>
      <c r="NSB529" s="280" t="s">
        <v>5589</v>
      </c>
      <c r="NSC529" s="280" t="s">
        <v>5589</v>
      </c>
      <c r="NSD529" s="280" t="s">
        <v>5589</v>
      </c>
      <c r="NSE529" s="280" t="s">
        <v>5589</v>
      </c>
      <c r="NSF529" s="280" t="s">
        <v>5589</v>
      </c>
      <c r="NSG529" s="280" t="s">
        <v>5589</v>
      </c>
      <c r="NSH529" s="280" t="s">
        <v>5589</v>
      </c>
      <c r="NSI529" s="280" t="s">
        <v>5589</v>
      </c>
      <c r="NSJ529" s="280" t="s">
        <v>5589</v>
      </c>
      <c r="NSK529" s="280" t="s">
        <v>5589</v>
      </c>
      <c r="NSL529" s="280" t="s">
        <v>5589</v>
      </c>
      <c r="NSM529" s="280" t="s">
        <v>5589</v>
      </c>
      <c r="NSN529" s="280" t="s">
        <v>5589</v>
      </c>
      <c r="NSO529" s="280" t="s">
        <v>5589</v>
      </c>
      <c r="NSP529" s="280" t="s">
        <v>5589</v>
      </c>
      <c r="NSQ529" s="280" t="s">
        <v>5589</v>
      </c>
      <c r="NSR529" s="280" t="s">
        <v>5589</v>
      </c>
      <c r="NSS529" s="280" t="s">
        <v>5589</v>
      </c>
      <c r="NST529" s="280" t="s">
        <v>5589</v>
      </c>
      <c r="NSU529" s="280" t="s">
        <v>5589</v>
      </c>
      <c r="NSV529" s="280" t="s">
        <v>5589</v>
      </c>
      <c r="NSW529" s="280" t="s">
        <v>5589</v>
      </c>
      <c r="NSX529" s="280" t="s">
        <v>5589</v>
      </c>
      <c r="NSY529" s="280" t="s">
        <v>5589</v>
      </c>
      <c r="NSZ529" s="280" t="s">
        <v>5589</v>
      </c>
      <c r="NTA529" s="280" t="s">
        <v>5589</v>
      </c>
      <c r="NTB529" s="280" t="s">
        <v>5589</v>
      </c>
      <c r="NTC529" s="280" t="s">
        <v>5589</v>
      </c>
      <c r="NTD529" s="280" t="s">
        <v>5589</v>
      </c>
      <c r="NTE529" s="280" t="s">
        <v>5589</v>
      </c>
      <c r="NTF529" s="280" t="s">
        <v>5589</v>
      </c>
      <c r="NTG529" s="280" t="s">
        <v>5589</v>
      </c>
      <c r="NTH529" s="280" t="s">
        <v>5589</v>
      </c>
      <c r="NTI529" s="280" t="s">
        <v>5589</v>
      </c>
      <c r="NTJ529" s="280" t="s">
        <v>5589</v>
      </c>
      <c r="NTK529" s="280" t="s">
        <v>5589</v>
      </c>
      <c r="NTL529" s="280" t="s">
        <v>5589</v>
      </c>
      <c r="NTM529" s="280" t="s">
        <v>5589</v>
      </c>
      <c r="NTN529" s="280" t="s">
        <v>5589</v>
      </c>
      <c r="NTO529" s="280" t="s">
        <v>5589</v>
      </c>
      <c r="NTP529" s="280" t="s">
        <v>5589</v>
      </c>
      <c r="NTQ529" s="280" t="s">
        <v>5589</v>
      </c>
      <c r="NTR529" s="280" t="s">
        <v>5589</v>
      </c>
      <c r="NTS529" s="280" t="s">
        <v>5589</v>
      </c>
      <c r="NTT529" s="280" t="s">
        <v>5589</v>
      </c>
      <c r="NTU529" s="280" t="s">
        <v>5589</v>
      </c>
      <c r="NTV529" s="280" t="s">
        <v>5589</v>
      </c>
      <c r="NTW529" s="280" t="s">
        <v>5589</v>
      </c>
      <c r="NTX529" s="280" t="s">
        <v>5589</v>
      </c>
      <c r="NTY529" s="280" t="s">
        <v>5589</v>
      </c>
      <c r="NTZ529" s="280" t="s">
        <v>5589</v>
      </c>
      <c r="NUA529" s="280" t="s">
        <v>5589</v>
      </c>
      <c r="NUB529" s="280" t="s">
        <v>5589</v>
      </c>
      <c r="NUC529" s="280" t="s">
        <v>5589</v>
      </c>
      <c r="NUD529" s="280" t="s">
        <v>5589</v>
      </c>
      <c r="NUE529" s="280" t="s">
        <v>5589</v>
      </c>
      <c r="NUF529" s="280" t="s">
        <v>5589</v>
      </c>
      <c r="NUG529" s="280" t="s">
        <v>5589</v>
      </c>
      <c r="NUH529" s="280" t="s">
        <v>5589</v>
      </c>
      <c r="NUI529" s="280" t="s">
        <v>5589</v>
      </c>
      <c r="NUJ529" s="280" t="s">
        <v>5589</v>
      </c>
      <c r="NUK529" s="280" t="s">
        <v>5589</v>
      </c>
      <c r="NUL529" s="280" t="s">
        <v>5589</v>
      </c>
      <c r="NUM529" s="280" t="s">
        <v>5589</v>
      </c>
      <c r="NUN529" s="280" t="s">
        <v>5589</v>
      </c>
      <c r="NUO529" s="280" t="s">
        <v>5589</v>
      </c>
      <c r="NUP529" s="280" t="s">
        <v>5589</v>
      </c>
      <c r="NUQ529" s="280" t="s">
        <v>5589</v>
      </c>
      <c r="NUR529" s="280" t="s">
        <v>5589</v>
      </c>
      <c r="NUS529" s="280" t="s">
        <v>5589</v>
      </c>
      <c r="NUT529" s="280" t="s">
        <v>5589</v>
      </c>
      <c r="NUU529" s="280" t="s">
        <v>5589</v>
      </c>
      <c r="NUV529" s="280" t="s">
        <v>5589</v>
      </c>
      <c r="NUW529" s="280" t="s">
        <v>5589</v>
      </c>
      <c r="NUX529" s="280" t="s">
        <v>5589</v>
      </c>
      <c r="NUY529" s="280" t="s">
        <v>5589</v>
      </c>
      <c r="NUZ529" s="280" t="s">
        <v>5589</v>
      </c>
      <c r="NVA529" s="280" t="s">
        <v>5589</v>
      </c>
      <c r="NVB529" s="280" t="s">
        <v>5589</v>
      </c>
      <c r="NVC529" s="280" t="s">
        <v>5589</v>
      </c>
      <c r="NVD529" s="280" t="s">
        <v>5589</v>
      </c>
      <c r="NVE529" s="280" t="s">
        <v>5589</v>
      </c>
      <c r="NVF529" s="280" t="s">
        <v>5589</v>
      </c>
      <c r="NVG529" s="280" t="s">
        <v>5589</v>
      </c>
      <c r="NVH529" s="280" t="s">
        <v>5589</v>
      </c>
      <c r="NVI529" s="280" t="s">
        <v>5589</v>
      </c>
      <c r="NVJ529" s="280" t="s">
        <v>5589</v>
      </c>
      <c r="NVK529" s="280" t="s">
        <v>5589</v>
      </c>
      <c r="NVL529" s="280" t="s">
        <v>5589</v>
      </c>
      <c r="NVM529" s="280" t="s">
        <v>5589</v>
      </c>
      <c r="NVN529" s="280" t="s">
        <v>5589</v>
      </c>
      <c r="NVO529" s="280" t="s">
        <v>5589</v>
      </c>
      <c r="NVP529" s="280" t="s">
        <v>5589</v>
      </c>
      <c r="NVQ529" s="280" t="s">
        <v>5589</v>
      </c>
      <c r="NVR529" s="280" t="s">
        <v>5589</v>
      </c>
      <c r="NVS529" s="280" t="s">
        <v>5589</v>
      </c>
      <c r="NVT529" s="280" t="s">
        <v>5589</v>
      </c>
      <c r="NVU529" s="280" t="s">
        <v>5589</v>
      </c>
      <c r="NVV529" s="280" t="s">
        <v>5589</v>
      </c>
      <c r="NVW529" s="280" t="s">
        <v>5589</v>
      </c>
      <c r="NVX529" s="280" t="s">
        <v>5589</v>
      </c>
      <c r="NVY529" s="280" t="s">
        <v>5589</v>
      </c>
      <c r="NVZ529" s="280" t="s">
        <v>5589</v>
      </c>
      <c r="NWA529" s="280" t="s">
        <v>5589</v>
      </c>
      <c r="NWB529" s="280" t="s">
        <v>5589</v>
      </c>
      <c r="NWC529" s="280" t="s">
        <v>5589</v>
      </c>
      <c r="NWD529" s="280" t="s">
        <v>5589</v>
      </c>
      <c r="NWE529" s="280" t="s">
        <v>5589</v>
      </c>
      <c r="NWF529" s="280" t="s">
        <v>5589</v>
      </c>
      <c r="NWG529" s="280" t="s">
        <v>5589</v>
      </c>
      <c r="NWH529" s="280" t="s">
        <v>5589</v>
      </c>
      <c r="NWI529" s="280" t="s">
        <v>5589</v>
      </c>
      <c r="NWJ529" s="280" t="s">
        <v>5589</v>
      </c>
      <c r="NWK529" s="280" t="s">
        <v>5589</v>
      </c>
      <c r="NWL529" s="280" t="s">
        <v>5589</v>
      </c>
      <c r="NWM529" s="280" t="s">
        <v>5589</v>
      </c>
      <c r="NWN529" s="280" t="s">
        <v>5589</v>
      </c>
      <c r="NWO529" s="280" t="s">
        <v>5589</v>
      </c>
      <c r="NWP529" s="280" t="s">
        <v>5589</v>
      </c>
      <c r="NWQ529" s="280" t="s">
        <v>5589</v>
      </c>
      <c r="NWR529" s="280" t="s">
        <v>5589</v>
      </c>
      <c r="NWS529" s="280" t="s">
        <v>5589</v>
      </c>
      <c r="NWT529" s="280" t="s">
        <v>5589</v>
      </c>
      <c r="NWU529" s="280" t="s">
        <v>5589</v>
      </c>
      <c r="NWV529" s="280" t="s">
        <v>5589</v>
      </c>
      <c r="NWW529" s="280" t="s">
        <v>5589</v>
      </c>
      <c r="NWX529" s="280" t="s">
        <v>5589</v>
      </c>
      <c r="NWY529" s="280" t="s">
        <v>5589</v>
      </c>
      <c r="NWZ529" s="280" t="s">
        <v>5589</v>
      </c>
      <c r="NXA529" s="280" t="s">
        <v>5589</v>
      </c>
      <c r="NXB529" s="280" t="s">
        <v>5589</v>
      </c>
      <c r="NXC529" s="280" t="s">
        <v>5589</v>
      </c>
      <c r="NXD529" s="280" t="s">
        <v>5589</v>
      </c>
      <c r="NXE529" s="280" t="s">
        <v>5589</v>
      </c>
      <c r="NXF529" s="280" t="s">
        <v>5589</v>
      </c>
      <c r="NXG529" s="280" t="s">
        <v>5589</v>
      </c>
      <c r="NXH529" s="280" t="s">
        <v>5589</v>
      </c>
      <c r="NXI529" s="280" t="s">
        <v>5589</v>
      </c>
      <c r="NXJ529" s="280" t="s">
        <v>5589</v>
      </c>
      <c r="NXK529" s="280" t="s">
        <v>5589</v>
      </c>
      <c r="NXL529" s="280" t="s">
        <v>5589</v>
      </c>
      <c r="NXM529" s="280" t="s">
        <v>5589</v>
      </c>
      <c r="NXN529" s="280" t="s">
        <v>5589</v>
      </c>
      <c r="NXO529" s="280" t="s">
        <v>5589</v>
      </c>
      <c r="NXP529" s="280" t="s">
        <v>5589</v>
      </c>
      <c r="NXQ529" s="280" t="s">
        <v>5589</v>
      </c>
      <c r="NXR529" s="280" t="s">
        <v>5589</v>
      </c>
      <c r="NXS529" s="280" t="s">
        <v>5589</v>
      </c>
      <c r="NXT529" s="280" t="s">
        <v>5589</v>
      </c>
      <c r="NXU529" s="280" t="s">
        <v>5589</v>
      </c>
      <c r="NXV529" s="280" t="s">
        <v>5589</v>
      </c>
      <c r="NXW529" s="280" t="s">
        <v>5589</v>
      </c>
      <c r="NXX529" s="280" t="s">
        <v>5589</v>
      </c>
      <c r="NXY529" s="280" t="s">
        <v>5589</v>
      </c>
      <c r="NXZ529" s="280" t="s">
        <v>5589</v>
      </c>
      <c r="NYA529" s="280" t="s">
        <v>5589</v>
      </c>
      <c r="NYB529" s="280" t="s">
        <v>5589</v>
      </c>
      <c r="NYC529" s="280" t="s">
        <v>5589</v>
      </c>
      <c r="NYD529" s="280" t="s">
        <v>5589</v>
      </c>
      <c r="NYE529" s="280" t="s">
        <v>5589</v>
      </c>
      <c r="NYF529" s="280" t="s">
        <v>5589</v>
      </c>
      <c r="NYG529" s="280" t="s">
        <v>5589</v>
      </c>
      <c r="NYH529" s="280" t="s">
        <v>5589</v>
      </c>
      <c r="NYI529" s="280" t="s">
        <v>5589</v>
      </c>
      <c r="NYJ529" s="280" t="s">
        <v>5589</v>
      </c>
      <c r="NYK529" s="280" t="s">
        <v>5589</v>
      </c>
      <c r="NYL529" s="280" t="s">
        <v>5589</v>
      </c>
      <c r="NYM529" s="280" t="s">
        <v>5589</v>
      </c>
      <c r="NYN529" s="280" t="s">
        <v>5589</v>
      </c>
      <c r="NYO529" s="280" t="s">
        <v>5589</v>
      </c>
      <c r="NYP529" s="280" t="s">
        <v>5589</v>
      </c>
      <c r="NYQ529" s="280" t="s">
        <v>5589</v>
      </c>
      <c r="NYR529" s="280" t="s">
        <v>5589</v>
      </c>
      <c r="NYS529" s="280" t="s">
        <v>5589</v>
      </c>
      <c r="NYT529" s="280" t="s">
        <v>5589</v>
      </c>
      <c r="NYU529" s="280" t="s">
        <v>5589</v>
      </c>
      <c r="NYV529" s="280" t="s">
        <v>5589</v>
      </c>
      <c r="NYW529" s="280" t="s">
        <v>5589</v>
      </c>
      <c r="NYX529" s="280" t="s">
        <v>5589</v>
      </c>
      <c r="NYY529" s="280" t="s">
        <v>5589</v>
      </c>
      <c r="NYZ529" s="280" t="s">
        <v>5589</v>
      </c>
      <c r="NZA529" s="280" t="s">
        <v>5589</v>
      </c>
      <c r="NZB529" s="280" t="s">
        <v>5589</v>
      </c>
      <c r="NZC529" s="280" t="s">
        <v>5589</v>
      </c>
      <c r="NZD529" s="280" t="s">
        <v>5589</v>
      </c>
      <c r="NZE529" s="280" t="s">
        <v>5589</v>
      </c>
      <c r="NZF529" s="280" t="s">
        <v>5589</v>
      </c>
      <c r="NZG529" s="280" t="s">
        <v>5589</v>
      </c>
      <c r="NZH529" s="280" t="s">
        <v>5589</v>
      </c>
      <c r="NZI529" s="280" t="s">
        <v>5589</v>
      </c>
      <c r="NZJ529" s="280" t="s">
        <v>5589</v>
      </c>
      <c r="NZK529" s="280" t="s">
        <v>5589</v>
      </c>
      <c r="NZL529" s="280" t="s">
        <v>5589</v>
      </c>
      <c r="NZM529" s="280" t="s">
        <v>5589</v>
      </c>
      <c r="NZN529" s="280" t="s">
        <v>5589</v>
      </c>
      <c r="NZO529" s="280" t="s">
        <v>5589</v>
      </c>
      <c r="NZP529" s="280" t="s">
        <v>5589</v>
      </c>
      <c r="NZQ529" s="280" t="s">
        <v>5589</v>
      </c>
      <c r="NZR529" s="280" t="s">
        <v>5589</v>
      </c>
      <c r="NZS529" s="280" t="s">
        <v>5589</v>
      </c>
      <c r="NZT529" s="280" t="s">
        <v>5589</v>
      </c>
      <c r="NZU529" s="280" t="s">
        <v>5589</v>
      </c>
      <c r="NZV529" s="280" t="s">
        <v>5589</v>
      </c>
      <c r="NZW529" s="280" t="s">
        <v>5589</v>
      </c>
      <c r="NZX529" s="280" t="s">
        <v>5589</v>
      </c>
      <c r="NZY529" s="280" t="s">
        <v>5589</v>
      </c>
      <c r="NZZ529" s="280" t="s">
        <v>5589</v>
      </c>
      <c r="OAA529" s="280" t="s">
        <v>5589</v>
      </c>
      <c r="OAB529" s="280" t="s">
        <v>5589</v>
      </c>
      <c r="OAC529" s="280" t="s">
        <v>5589</v>
      </c>
      <c r="OAD529" s="280" t="s">
        <v>5589</v>
      </c>
      <c r="OAE529" s="280" t="s">
        <v>5589</v>
      </c>
      <c r="OAF529" s="280" t="s">
        <v>5589</v>
      </c>
      <c r="OAG529" s="280" t="s">
        <v>5589</v>
      </c>
      <c r="OAH529" s="280" t="s">
        <v>5589</v>
      </c>
      <c r="OAI529" s="280" t="s">
        <v>5589</v>
      </c>
      <c r="OAJ529" s="280" t="s">
        <v>5589</v>
      </c>
      <c r="OAK529" s="280" t="s">
        <v>5589</v>
      </c>
      <c r="OAL529" s="280" t="s">
        <v>5589</v>
      </c>
      <c r="OAM529" s="280" t="s">
        <v>5589</v>
      </c>
      <c r="OAN529" s="280" t="s">
        <v>5589</v>
      </c>
      <c r="OAO529" s="280" t="s">
        <v>5589</v>
      </c>
      <c r="OAP529" s="280" t="s">
        <v>5589</v>
      </c>
      <c r="OAQ529" s="280" t="s">
        <v>5589</v>
      </c>
      <c r="OAR529" s="280" t="s">
        <v>5589</v>
      </c>
      <c r="OAS529" s="280" t="s">
        <v>5589</v>
      </c>
      <c r="OAT529" s="280" t="s">
        <v>5589</v>
      </c>
      <c r="OAU529" s="280" t="s">
        <v>5589</v>
      </c>
      <c r="OAV529" s="280" t="s">
        <v>5589</v>
      </c>
      <c r="OAW529" s="280" t="s">
        <v>5589</v>
      </c>
      <c r="OAX529" s="280" t="s">
        <v>5589</v>
      </c>
      <c r="OAY529" s="280" t="s">
        <v>5589</v>
      </c>
      <c r="OAZ529" s="280" t="s">
        <v>5589</v>
      </c>
      <c r="OBA529" s="280" t="s">
        <v>5589</v>
      </c>
      <c r="OBB529" s="280" t="s">
        <v>5589</v>
      </c>
      <c r="OBC529" s="280" t="s">
        <v>5589</v>
      </c>
      <c r="OBD529" s="280" t="s">
        <v>5589</v>
      </c>
      <c r="OBE529" s="280" t="s">
        <v>5589</v>
      </c>
      <c r="OBF529" s="280" t="s">
        <v>5589</v>
      </c>
      <c r="OBG529" s="280" t="s">
        <v>5589</v>
      </c>
      <c r="OBH529" s="280" t="s">
        <v>5589</v>
      </c>
      <c r="OBI529" s="280" t="s">
        <v>5589</v>
      </c>
      <c r="OBJ529" s="280" t="s">
        <v>5589</v>
      </c>
      <c r="OBK529" s="280" t="s">
        <v>5589</v>
      </c>
      <c r="OBL529" s="280" t="s">
        <v>5589</v>
      </c>
      <c r="OBM529" s="280" t="s">
        <v>5589</v>
      </c>
      <c r="OBN529" s="280" t="s">
        <v>5589</v>
      </c>
      <c r="OBO529" s="280" t="s">
        <v>5589</v>
      </c>
      <c r="OBP529" s="280" t="s">
        <v>5589</v>
      </c>
      <c r="OBQ529" s="280" t="s">
        <v>5589</v>
      </c>
      <c r="OBR529" s="280" t="s">
        <v>5589</v>
      </c>
      <c r="OBS529" s="280" t="s">
        <v>5589</v>
      </c>
      <c r="OBT529" s="280" t="s">
        <v>5589</v>
      </c>
      <c r="OBU529" s="280" t="s">
        <v>5589</v>
      </c>
      <c r="OBV529" s="280" t="s">
        <v>5589</v>
      </c>
      <c r="OBW529" s="280" t="s">
        <v>5589</v>
      </c>
      <c r="OBX529" s="280" t="s">
        <v>5589</v>
      </c>
      <c r="OBY529" s="280" t="s">
        <v>5589</v>
      </c>
      <c r="OBZ529" s="280" t="s">
        <v>5589</v>
      </c>
      <c r="OCA529" s="280" t="s">
        <v>5589</v>
      </c>
      <c r="OCB529" s="280" t="s">
        <v>5589</v>
      </c>
      <c r="OCC529" s="280" t="s">
        <v>5589</v>
      </c>
      <c r="OCD529" s="280" t="s">
        <v>5589</v>
      </c>
      <c r="OCE529" s="280" t="s">
        <v>5589</v>
      </c>
      <c r="OCF529" s="280" t="s">
        <v>5589</v>
      </c>
      <c r="OCG529" s="280" t="s">
        <v>5589</v>
      </c>
      <c r="OCH529" s="280" t="s">
        <v>5589</v>
      </c>
      <c r="OCI529" s="280" t="s">
        <v>5589</v>
      </c>
      <c r="OCJ529" s="280" t="s">
        <v>5589</v>
      </c>
      <c r="OCK529" s="280" t="s">
        <v>5589</v>
      </c>
      <c r="OCL529" s="280" t="s">
        <v>5589</v>
      </c>
      <c r="OCM529" s="280" t="s">
        <v>5589</v>
      </c>
      <c r="OCN529" s="280" t="s">
        <v>5589</v>
      </c>
      <c r="OCO529" s="280" t="s">
        <v>5589</v>
      </c>
      <c r="OCP529" s="280" t="s">
        <v>5589</v>
      </c>
      <c r="OCQ529" s="280" t="s">
        <v>5589</v>
      </c>
      <c r="OCR529" s="280" t="s">
        <v>5589</v>
      </c>
      <c r="OCS529" s="280" t="s">
        <v>5589</v>
      </c>
      <c r="OCT529" s="280" t="s">
        <v>5589</v>
      </c>
      <c r="OCU529" s="280" t="s">
        <v>5589</v>
      </c>
      <c r="OCV529" s="280" t="s">
        <v>5589</v>
      </c>
      <c r="OCW529" s="280" t="s">
        <v>5589</v>
      </c>
      <c r="OCX529" s="280" t="s">
        <v>5589</v>
      </c>
      <c r="OCY529" s="280" t="s">
        <v>5589</v>
      </c>
      <c r="OCZ529" s="280" t="s">
        <v>5589</v>
      </c>
      <c r="ODA529" s="280" t="s">
        <v>5589</v>
      </c>
      <c r="ODB529" s="280" t="s">
        <v>5589</v>
      </c>
      <c r="ODC529" s="280" t="s">
        <v>5589</v>
      </c>
      <c r="ODD529" s="280" t="s">
        <v>5589</v>
      </c>
      <c r="ODE529" s="280" t="s">
        <v>5589</v>
      </c>
      <c r="ODF529" s="280" t="s">
        <v>5589</v>
      </c>
      <c r="ODG529" s="280" t="s">
        <v>5589</v>
      </c>
      <c r="ODH529" s="280" t="s">
        <v>5589</v>
      </c>
      <c r="ODI529" s="280" t="s">
        <v>5589</v>
      </c>
      <c r="ODJ529" s="280" t="s">
        <v>5589</v>
      </c>
      <c r="ODK529" s="280" t="s">
        <v>5589</v>
      </c>
      <c r="ODL529" s="280" t="s">
        <v>5589</v>
      </c>
      <c r="ODM529" s="280" t="s">
        <v>5589</v>
      </c>
      <c r="ODN529" s="280" t="s">
        <v>5589</v>
      </c>
      <c r="ODO529" s="280" t="s">
        <v>5589</v>
      </c>
      <c r="ODP529" s="280" t="s">
        <v>5589</v>
      </c>
      <c r="ODQ529" s="280" t="s">
        <v>5589</v>
      </c>
      <c r="ODR529" s="280" t="s">
        <v>5589</v>
      </c>
      <c r="ODS529" s="280" t="s">
        <v>5589</v>
      </c>
      <c r="ODT529" s="280" t="s">
        <v>5589</v>
      </c>
      <c r="ODU529" s="280" t="s">
        <v>5589</v>
      </c>
      <c r="ODV529" s="280" t="s">
        <v>5589</v>
      </c>
      <c r="ODW529" s="280" t="s">
        <v>5589</v>
      </c>
      <c r="ODX529" s="280" t="s">
        <v>5589</v>
      </c>
      <c r="ODY529" s="280" t="s">
        <v>5589</v>
      </c>
      <c r="ODZ529" s="280" t="s">
        <v>5589</v>
      </c>
      <c r="OEA529" s="280" t="s">
        <v>5589</v>
      </c>
      <c r="OEB529" s="280" t="s">
        <v>5589</v>
      </c>
      <c r="OEC529" s="280" t="s">
        <v>5589</v>
      </c>
      <c r="OED529" s="280" t="s">
        <v>5589</v>
      </c>
      <c r="OEE529" s="280" t="s">
        <v>5589</v>
      </c>
      <c r="OEF529" s="280" t="s">
        <v>5589</v>
      </c>
      <c r="OEG529" s="280" t="s">
        <v>5589</v>
      </c>
      <c r="OEH529" s="280" t="s">
        <v>5589</v>
      </c>
      <c r="OEI529" s="280" t="s">
        <v>5589</v>
      </c>
      <c r="OEJ529" s="280" t="s">
        <v>5589</v>
      </c>
      <c r="OEK529" s="280" t="s">
        <v>5589</v>
      </c>
      <c r="OEL529" s="280" t="s">
        <v>5589</v>
      </c>
      <c r="OEM529" s="280" t="s">
        <v>5589</v>
      </c>
      <c r="OEN529" s="280" t="s">
        <v>5589</v>
      </c>
      <c r="OEO529" s="280" t="s">
        <v>5589</v>
      </c>
      <c r="OEP529" s="280" t="s">
        <v>5589</v>
      </c>
      <c r="OEQ529" s="280" t="s">
        <v>5589</v>
      </c>
      <c r="OER529" s="280" t="s">
        <v>5589</v>
      </c>
      <c r="OES529" s="280" t="s">
        <v>5589</v>
      </c>
      <c r="OET529" s="280" t="s">
        <v>5589</v>
      </c>
      <c r="OEU529" s="280" t="s">
        <v>5589</v>
      </c>
      <c r="OEV529" s="280" t="s">
        <v>5589</v>
      </c>
      <c r="OEW529" s="280" t="s">
        <v>5589</v>
      </c>
      <c r="OEX529" s="280" t="s">
        <v>5589</v>
      </c>
      <c r="OEY529" s="280" t="s">
        <v>5589</v>
      </c>
      <c r="OEZ529" s="280" t="s">
        <v>5589</v>
      </c>
      <c r="OFA529" s="280" t="s">
        <v>5589</v>
      </c>
      <c r="OFB529" s="280" t="s">
        <v>5589</v>
      </c>
      <c r="OFC529" s="280" t="s">
        <v>5589</v>
      </c>
      <c r="OFD529" s="280" t="s">
        <v>5589</v>
      </c>
      <c r="OFE529" s="280" t="s">
        <v>5589</v>
      </c>
      <c r="OFF529" s="280" t="s">
        <v>5589</v>
      </c>
      <c r="OFG529" s="280" t="s">
        <v>5589</v>
      </c>
      <c r="OFH529" s="280" t="s">
        <v>5589</v>
      </c>
      <c r="OFI529" s="280" t="s">
        <v>5589</v>
      </c>
      <c r="OFJ529" s="280" t="s">
        <v>5589</v>
      </c>
      <c r="OFK529" s="280" t="s">
        <v>5589</v>
      </c>
      <c r="OFL529" s="280" t="s">
        <v>5589</v>
      </c>
      <c r="OFM529" s="280" t="s">
        <v>5589</v>
      </c>
      <c r="OFN529" s="280" t="s">
        <v>5589</v>
      </c>
      <c r="OFO529" s="280" t="s">
        <v>5589</v>
      </c>
      <c r="OFP529" s="280" t="s">
        <v>5589</v>
      </c>
      <c r="OFQ529" s="280" t="s">
        <v>5589</v>
      </c>
      <c r="OFR529" s="280" t="s">
        <v>5589</v>
      </c>
      <c r="OFS529" s="280" t="s">
        <v>5589</v>
      </c>
      <c r="OFT529" s="280" t="s">
        <v>5589</v>
      </c>
      <c r="OFU529" s="280" t="s">
        <v>5589</v>
      </c>
      <c r="OFV529" s="280" t="s">
        <v>5589</v>
      </c>
      <c r="OFW529" s="280" t="s">
        <v>5589</v>
      </c>
      <c r="OFX529" s="280" t="s">
        <v>5589</v>
      </c>
      <c r="OFY529" s="280" t="s">
        <v>5589</v>
      </c>
      <c r="OFZ529" s="280" t="s">
        <v>5589</v>
      </c>
      <c r="OGA529" s="280" t="s">
        <v>5589</v>
      </c>
      <c r="OGB529" s="280" t="s">
        <v>5589</v>
      </c>
      <c r="OGC529" s="280" t="s">
        <v>5589</v>
      </c>
      <c r="OGD529" s="280" t="s">
        <v>5589</v>
      </c>
      <c r="OGE529" s="280" t="s">
        <v>5589</v>
      </c>
      <c r="OGF529" s="280" t="s">
        <v>5589</v>
      </c>
      <c r="OGG529" s="280" t="s">
        <v>5589</v>
      </c>
      <c r="OGH529" s="280" t="s">
        <v>5589</v>
      </c>
      <c r="OGI529" s="280" t="s">
        <v>5589</v>
      </c>
      <c r="OGJ529" s="280" t="s">
        <v>5589</v>
      </c>
      <c r="OGK529" s="280" t="s">
        <v>5589</v>
      </c>
      <c r="OGL529" s="280" t="s">
        <v>5589</v>
      </c>
      <c r="OGM529" s="280" t="s">
        <v>5589</v>
      </c>
      <c r="OGN529" s="280" t="s">
        <v>5589</v>
      </c>
      <c r="OGO529" s="280" t="s">
        <v>5589</v>
      </c>
      <c r="OGP529" s="280" t="s">
        <v>5589</v>
      </c>
      <c r="OGQ529" s="280" t="s">
        <v>5589</v>
      </c>
      <c r="OGR529" s="280" t="s">
        <v>5589</v>
      </c>
      <c r="OGS529" s="280" t="s">
        <v>5589</v>
      </c>
      <c r="OGT529" s="280" t="s">
        <v>5589</v>
      </c>
      <c r="OGU529" s="280" t="s">
        <v>5589</v>
      </c>
      <c r="OGV529" s="280" t="s">
        <v>5589</v>
      </c>
      <c r="OGW529" s="280" t="s">
        <v>5589</v>
      </c>
      <c r="OGX529" s="280" t="s">
        <v>5589</v>
      </c>
      <c r="OGY529" s="280" t="s">
        <v>5589</v>
      </c>
      <c r="OGZ529" s="280" t="s">
        <v>5589</v>
      </c>
      <c r="OHA529" s="280" t="s">
        <v>5589</v>
      </c>
      <c r="OHB529" s="280" t="s">
        <v>5589</v>
      </c>
      <c r="OHC529" s="280" t="s">
        <v>5589</v>
      </c>
      <c r="OHD529" s="280" t="s">
        <v>5589</v>
      </c>
      <c r="OHE529" s="280" t="s">
        <v>5589</v>
      </c>
      <c r="OHF529" s="280" t="s">
        <v>5589</v>
      </c>
      <c r="OHG529" s="280" t="s">
        <v>5589</v>
      </c>
      <c r="OHH529" s="280" t="s">
        <v>5589</v>
      </c>
      <c r="OHI529" s="280" t="s">
        <v>5589</v>
      </c>
      <c r="OHJ529" s="280" t="s">
        <v>5589</v>
      </c>
      <c r="OHK529" s="280" t="s">
        <v>5589</v>
      </c>
      <c r="OHL529" s="280" t="s">
        <v>5589</v>
      </c>
      <c r="OHM529" s="280" t="s">
        <v>5589</v>
      </c>
      <c r="OHN529" s="280" t="s">
        <v>5589</v>
      </c>
      <c r="OHO529" s="280" t="s">
        <v>5589</v>
      </c>
      <c r="OHP529" s="280" t="s">
        <v>5589</v>
      </c>
      <c r="OHQ529" s="280" t="s">
        <v>5589</v>
      </c>
      <c r="OHR529" s="280" t="s">
        <v>5589</v>
      </c>
      <c r="OHS529" s="280" t="s">
        <v>5589</v>
      </c>
      <c r="OHT529" s="280" t="s">
        <v>5589</v>
      </c>
      <c r="OHU529" s="280" t="s">
        <v>5589</v>
      </c>
      <c r="OHV529" s="280" t="s">
        <v>5589</v>
      </c>
      <c r="OHW529" s="280" t="s">
        <v>5589</v>
      </c>
      <c r="OHX529" s="280" t="s">
        <v>5589</v>
      </c>
      <c r="OHY529" s="280" t="s">
        <v>5589</v>
      </c>
      <c r="OHZ529" s="280" t="s">
        <v>5589</v>
      </c>
      <c r="OIA529" s="280" t="s">
        <v>5589</v>
      </c>
      <c r="OIB529" s="280" t="s">
        <v>5589</v>
      </c>
      <c r="OIC529" s="280" t="s">
        <v>5589</v>
      </c>
      <c r="OID529" s="280" t="s">
        <v>5589</v>
      </c>
      <c r="OIE529" s="280" t="s">
        <v>5589</v>
      </c>
      <c r="OIF529" s="280" t="s">
        <v>5589</v>
      </c>
      <c r="OIG529" s="280" t="s">
        <v>5589</v>
      </c>
      <c r="OIH529" s="280" t="s">
        <v>5589</v>
      </c>
      <c r="OII529" s="280" t="s">
        <v>5589</v>
      </c>
      <c r="OIJ529" s="280" t="s">
        <v>5589</v>
      </c>
      <c r="OIK529" s="280" t="s">
        <v>5589</v>
      </c>
      <c r="OIL529" s="280" t="s">
        <v>5589</v>
      </c>
      <c r="OIM529" s="280" t="s">
        <v>5589</v>
      </c>
      <c r="OIN529" s="280" t="s">
        <v>5589</v>
      </c>
      <c r="OIO529" s="280" t="s">
        <v>5589</v>
      </c>
      <c r="OIP529" s="280" t="s">
        <v>5589</v>
      </c>
      <c r="OIQ529" s="280" t="s">
        <v>5589</v>
      </c>
      <c r="OIR529" s="280" t="s">
        <v>5589</v>
      </c>
      <c r="OIS529" s="280" t="s">
        <v>5589</v>
      </c>
      <c r="OIT529" s="280" t="s">
        <v>5589</v>
      </c>
      <c r="OIU529" s="280" t="s">
        <v>5589</v>
      </c>
      <c r="OIV529" s="280" t="s">
        <v>5589</v>
      </c>
      <c r="OIW529" s="280" t="s">
        <v>5589</v>
      </c>
      <c r="OIX529" s="280" t="s">
        <v>5589</v>
      </c>
      <c r="OIY529" s="280" t="s">
        <v>5589</v>
      </c>
      <c r="OIZ529" s="280" t="s">
        <v>5589</v>
      </c>
      <c r="OJA529" s="280" t="s">
        <v>5589</v>
      </c>
      <c r="OJB529" s="280" t="s">
        <v>5589</v>
      </c>
      <c r="OJC529" s="280" t="s">
        <v>5589</v>
      </c>
      <c r="OJD529" s="280" t="s">
        <v>5589</v>
      </c>
      <c r="OJE529" s="280" t="s">
        <v>5589</v>
      </c>
      <c r="OJF529" s="280" t="s">
        <v>5589</v>
      </c>
      <c r="OJG529" s="280" t="s">
        <v>5589</v>
      </c>
      <c r="OJH529" s="280" t="s">
        <v>5589</v>
      </c>
      <c r="OJI529" s="280" t="s">
        <v>5589</v>
      </c>
      <c r="OJJ529" s="280" t="s">
        <v>5589</v>
      </c>
      <c r="OJK529" s="280" t="s">
        <v>5589</v>
      </c>
      <c r="OJL529" s="280" t="s">
        <v>5589</v>
      </c>
      <c r="OJM529" s="280" t="s">
        <v>5589</v>
      </c>
      <c r="OJN529" s="280" t="s">
        <v>5589</v>
      </c>
      <c r="OJO529" s="280" t="s">
        <v>5589</v>
      </c>
      <c r="OJP529" s="280" t="s">
        <v>5589</v>
      </c>
      <c r="OJQ529" s="280" t="s">
        <v>5589</v>
      </c>
      <c r="OJR529" s="280" t="s">
        <v>5589</v>
      </c>
      <c r="OJS529" s="280" t="s">
        <v>5589</v>
      </c>
      <c r="OJT529" s="280" t="s">
        <v>5589</v>
      </c>
      <c r="OJU529" s="280" t="s">
        <v>5589</v>
      </c>
      <c r="OJV529" s="280" t="s">
        <v>5589</v>
      </c>
      <c r="OJW529" s="280" t="s">
        <v>5589</v>
      </c>
      <c r="OJX529" s="280" t="s">
        <v>5589</v>
      </c>
      <c r="OJY529" s="280" t="s">
        <v>5589</v>
      </c>
      <c r="OJZ529" s="280" t="s">
        <v>5589</v>
      </c>
      <c r="OKA529" s="280" t="s">
        <v>5589</v>
      </c>
      <c r="OKB529" s="280" t="s">
        <v>5589</v>
      </c>
      <c r="OKC529" s="280" t="s">
        <v>5589</v>
      </c>
      <c r="OKD529" s="280" t="s">
        <v>5589</v>
      </c>
      <c r="OKE529" s="280" t="s">
        <v>5589</v>
      </c>
      <c r="OKF529" s="280" t="s">
        <v>5589</v>
      </c>
      <c r="OKG529" s="280" t="s">
        <v>5589</v>
      </c>
      <c r="OKH529" s="280" t="s">
        <v>5589</v>
      </c>
      <c r="OKI529" s="280" t="s">
        <v>5589</v>
      </c>
      <c r="OKJ529" s="280" t="s">
        <v>5589</v>
      </c>
      <c r="OKK529" s="280" t="s">
        <v>5589</v>
      </c>
      <c r="OKL529" s="280" t="s">
        <v>5589</v>
      </c>
      <c r="OKM529" s="280" t="s">
        <v>5589</v>
      </c>
      <c r="OKN529" s="280" t="s">
        <v>5589</v>
      </c>
      <c r="OKO529" s="280" t="s">
        <v>5589</v>
      </c>
      <c r="OKP529" s="280" t="s">
        <v>5589</v>
      </c>
      <c r="OKQ529" s="280" t="s">
        <v>5589</v>
      </c>
      <c r="OKR529" s="280" t="s">
        <v>5589</v>
      </c>
      <c r="OKS529" s="280" t="s">
        <v>5589</v>
      </c>
      <c r="OKT529" s="280" t="s">
        <v>5589</v>
      </c>
      <c r="OKU529" s="280" t="s">
        <v>5589</v>
      </c>
      <c r="OKV529" s="280" t="s">
        <v>5589</v>
      </c>
      <c r="OKW529" s="280" t="s">
        <v>5589</v>
      </c>
      <c r="OKX529" s="280" t="s">
        <v>5589</v>
      </c>
      <c r="OKY529" s="280" t="s">
        <v>5589</v>
      </c>
      <c r="OKZ529" s="280" t="s">
        <v>5589</v>
      </c>
      <c r="OLA529" s="280" t="s">
        <v>5589</v>
      </c>
      <c r="OLB529" s="280" t="s">
        <v>5589</v>
      </c>
      <c r="OLC529" s="280" t="s">
        <v>5589</v>
      </c>
      <c r="OLD529" s="280" t="s">
        <v>5589</v>
      </c>
      <c r="OLE529" s="280" t="s">
        <v>5589</v>
      </c>
      <c r="OLF529" s="280" t="s">
        <v>5589</v>
      </c>
      <c r="OLG529" s="280" t="s">
        <v>5589</v>
      </c>
      <c r="OLH529" s="280" t="s">
        <v>5589</v>
      </c>
      <c r="OLI529" s="280" t="s">
        <v>5589</v>
      </c>
      <c r="OLJ529" s="280" t="s">
        <v>5589</v>
      </c>
      <c r="OLK529" s="280" t="s">
        <v>5589</v>
      </c>
      <c r="OLL529" s="280" t="s">
        <v>5589</v>
      </c>
      <c r="OLM529" s="280" t="s">
        <v>5589</v>
      </c>
      <c r="OLN529" s="280" t="s">
        <v>5589</v>
      </c>
      <c r="OLO529" s="280" t="s">
        <v>5589</v>
      </c>
      <c r="OLP529" s="280" t="s">
        <v>5589</v>
      </c>
      <c r="OLQ529" s="280" t="s">
        <v>5589</v>
      </c>
      <c r="OLR529" s="280" t="s">
        <v>5589</v>
      </c>
      <c r="OLS529" s="280" t="s">
        <v>5589</v>
      </c>
      <c r="OLT529" s="280" t="s">
        <v>5589</v>
      </c>
      <c r="OLU529" s="280" t="s">
        <v>5589</v>
      </c>
      <c r="OLV529" s="280" t="s">
        <v>5589</v>
      </c>
      <c r="OLW529" s="280" t="s">
        <v>5589</v>
      </c>
      <c r="OLX529" s="280" t="s">
        <v>5589</v>
      </c>
      <c r="OLY529" s="280" t="s">
        <v>5589</v>
      </c>
      <c r="OLZ529" s="280" t="s">
        <v>5589</v>
      </c>
      <c r="OMA529" s="280" t="s">
        <v>5589</v>
      </c>
      <c r="OMB529" s="280" t="s">
        <v>5589</v>
      </c>
      <c r="OMC529" s="280" t="s">
        <v>5589</v>
      </c>
      <c r="OMD529" s="280" t="s">
        <v>5589</v>
      </c>
      <c r="OME529" s="280" t="s">
        <v>5589</v>
      </c>
      <c r="OMF529" s="280" t="s">
        <v>5589</v>
      </c>
      <c r="OMG529" s="280" t="s">
        <v>5589</v>
      </c>
      <c r="OMH529" s="280" t="s">
        <v>5589</v>
      </c>
      <c r="OMI529" s="280" t="s">
        <v>5589</v>
      </c>
      <c r="OMJ529" s="280" t="s">
        <v>5589</v>
      </c>
      <c r="OMK529" s="280" t="s">
        <v>5589</v>
      </c>
      <c r="OML529" s="280" t="s">
        <v>5589</v>
      </c>
      <c r="OMM529" s="280" t="s">
        <v>5589</v>
      </c>
      <c r="OMN529" s="280" t="s">
        <v>5589</v>
      </c>
      <c r="OMO529" s="280" t="s">
        <v>5589</v>
      </c>
      <c r="OMP529" s="280" t="s">
        <v>5589</v>
      </c>
      <c r="OMQ529" s="280" t="s">
        <v>5589</v>
      </c>
      <c r="OMR529" s="280" t="s">
        <v>5589</v>
      </c>
      <c r="OMS529" s="280" t="s">
        <v>5589</v>
      </c>
      <c r="OMT529" s="280" t="s">
        <v>5589</v>
      </c>
      <c r="OMU529" s="280" t="s">
        <v>5589</v>
      </c>
      <c r="OMV529" s="280" t="s">
        <v>5589</v>
      </c>
      <c r="OMW529" s="280" t="s">
        <v>5589</v>
      </c>
      <c r="OMX529" s="280" t="s">
        <v>5589</v>
      </c>
      <c r="OMY529" s="280" t="s">
        <v>5589</v>
      </c>
      <c r="OMZ529" s="280" t="s">
        <v>5589</v>
      </c>
      <c r="ONA529" s="280" t="s">
        <v>5589</v>
      </c>
      <c r="ONB529" s="280" t="s">
        <v>5589</v>
      </c>
      <c r="ONC529" s="280" t="s">
        <v>5589</v>
      </c>
      <c r="OND529" s="280" t="s">
        <v>5589</v>
      </c>
      <c r="ONE529" s="280" t="s">
        <v>5589</v>
      </c>
      <c r="ONF529" s="280" t="s">
        <v>5589</v>
      </c>
      <c r="ONG529" s="280" t="s">
        <v>5589</v>
      </c>
      <c r="ONH529" s="280" t="s">
        <v>5589</v>
      </c>
      <c r="ONI529" s="280" t="s">
        <v>5589</v>
      </c>
      <c r="ONJ529" s="280" t="s">
        <v>5589</v>
      </c>
      <c r="ONK529" s="280" t="s">
        <v>5589</v>
      </c>
      <c r="ONL529" s="280" t="s">
        <v>5589</v>
      </c>
      <c r="ONM529" s="280" t="s">
        <v>5589</v>
      </c>
      <c r="ONN529" s="280" t="s">
        <v>5589</v>
      </c>
      <c r="ONO529" s="280" t="s">
        <v>5589</v>
      </c>
      <c r="ONP529" s="280" t="s">
        <v>5589</v>
      </c>
      <c r="ONQ529" s="280" t="s">
        <v>5589</v>
      </c>
      <c r="ONR529" s="280" t="s">
        <v>5589</v>
      </c>
      <c r="ONS529" s="280" t="s">
        <v>5589</v>
      </c>
      <c r="ONT529" s="280" t="s">
        <v>5589</v>
      </c>
      <c r="ONU529" s="280" t="s">
        <v>5589</v>
      </c>
      <c r="ONV529" s="280" t="s">
        <v>5589</v>
      </c>
      <c r="ONW529" s="280" t="s">
        <v>5589</v>
      </c>
      <c r="ONX529" s="280" t="s">
        <v>5589</v>
      </c>
      <c r="ONY529" s="280" t="s">
        <v>5589</v>
      </c>
      <c r="ONZ529" s="280" t="s">
        <v>5589</v>
      </c>
      <c r="OOA529" s="280" t="s">
        <v>5589</v>
      </c>
      <c r="OOB529" s="280" t="s">
        <v>5589</v>
      </c>
      <c r="OOC529" s="280" t="s">
        <v>5589</v>
      </c>
      <c r="OOD529" s="280" t="s">
        <v>5589</v>
      </c>
      <c r="OOE529" s="280" t="s">
        <v>5589</v>
      </c>
      <c r="OOF529" s="280" t="s">
        <v>5589</v>
      </c>
      <c r="OOG529" s="280" t="s">
        <v>5589</v>
      </c>
      <c r="OOH529" s="280" t="s">
        <v>5589</v>
      </c>
      <c r="OOI529" s="280" t="s">
        <v>5589</v>
      </c>
      <c r="OOJ529" s="280" t="s">
        <v>5589</v>
      </c>
      <c r="OOK529" s="280" t="s">
        <v>5589</v>
      </c>
      <c r="OOL529" s="280" t="s">
        <v>5589</v>
      </c>
      <c r="OOM529" s="280" t="s">
        <v>5589</v>
      </c>
      <c r="OON529" s="280" t="s">
        <v>5589</v>
      </c>
      <c r="OOO529" s="280" t="s">
        <v>5589</v>
      </c>
      <c r="OOP529" s="280" t="s">
        <v>5589</v>
      </c>
      <c r="OOQ529" s="280" t="s">
        <v>5589</v>
      </c>
      <c r="OOR529" s="280" t="s">
        <v>5589</v>
      </c>
      <c r="OOS529" s="280" t="s">
        <v>5589</v>
      </c>
      <c r="OOT529" s="280" t="s">
        <v>5589</v>
      </c>
      <c r="OOU529" s="280" t="s">
        <v>5589</v>
      </c>
      <c r="OOV529" s="280" t="s">
        <v>5589</v>
      </c>
      <c r="OOW529" s="280" t="s">
        <v>5589</v>
      </c>
      <c r="OOX529" s="280" t="s">
        <v>5589</v>
      </c>
      <c r="OOY529" s="280" t="s">
        <v>5589</v>
      </c>
      <c r="OOZ529" s="280" t="s">
        <v>5589</v>
      </c>
      <c r="OPA529" s="280" t="s">
        <v>5589</v>
      </c>
      <c r="OPB529" s="280" t="s">
        <v>5589</v>
      </c>
      <c r="OPC529" s="280" t="s">
        <v>5589</v>
      </c>
      <c r="OPD529" s="280" t="s">
        <v>5589</v>
      </c>
      <c r="OPE529" s="280" t="s">
        <v>5589</v>
      </c>
      <c r="OPF529" s="280" t="s">
        <v>5589</v>
      </c>
      <c r="OPG529" s="280" t="s">
        <v>5589</v>
      </c>
      <c r="OPH529" s="280" t="s">
        <v>5589</v>
      </c>
      <c r="OPI529" s="280" t="s">
        <v>5589</v>
      </c>
      <c r="OPJ529" s="280" t="s">
        <v>5589</v>
      </c>
      <c r="OPK529" s="280" t="s">
        <v>5589</v>
      </c>
      <c r="OPL529" s="280" t="s">
        <v>5589</v>
      </c>
      <c r="OPM529" s="280" t="s">
        <v>5589</v>
      </c>
      <c r="OPN529" s="280" t="s">
        <v>5589</v>
      </c>
      <c r="OPO529" s="280" t="s">
        <v>5589</v>
      </c>
      <c r="OPP529" s="280" t="s">
        <v>5589</v>
      </c>
      <c r="OPQ529" s="280" t="s">
        <v>5589</v>
      </c>
      <c r="OPR529" s="280" t="s">
        <v>5589</v>
      </c>
      <c r="OPS529" s="280" t="s">
        <v>5589</v>
      </c>
      <c r="OPT529" s="280" t="s">
        <v>5589</v>
      </c>
      <c r="OPU529" s="280" t="s">
        <v>5589</v>
      </c>
      <c r="OPV529" s="280" t="s">
        <v>5589</v>
      </c>
      <c r="OPW529" s="280" t="s">
        <v>5589</v>
      </c>
      <c r="OPX529" s="280" t="s">
        <v>5589</v>
      </c>
      <c r="OPY529" s="280" t="s">
        <v>5589</v>
      </c>
      <c r="OPZ529" s="280" t="s">
        <v>5589</v>
      </c>
      <c r="OQA529" s="280" t="s">
        <v>5589</v>
      </c>
      <c r="OQB529" s="280" t="s">
        <v>5589</v>
      </c>
      <c r="OQC529" s="280" t="s">
        <v>5589</v>
      </c>
      <c r="OQD529" s="280" t="s">
        <v>5589</v>
      </c>
      <c r="OQE529" s="280" t="s">
        <v>5589</v>
      </c>
      <c r="OQF529" s="280" t="s">
        <v>5589</v>
      </c>
      <c r="OQG529" s="280" t="s">
        <v>5589</v>
      </c>
      <c r="OQH529" s="280" t="s">
        <v>5589</v>
      </c>
      <c r="OQI529" s="280" t="s">
        <v>5589</v>
      </c>
      <c r="OQJ529" s="280" t="s">
        <v>5589</v>
      </c>
      <c r="OQK529" s="280" t="s">
        <v>5589</v>
      </c>
      <c r="OQL529" s="280" t="s">
        <v>5589</v>
      </c>
      <c r="OQM529" s="280" t="s">
        <v>5589</v>
      </c>
      <c r="OQN529" s="280" t="s">
        <v>5589</v>
      </c>
      <c r="OQO529" s="280" t="s">
        <v>5589</v>
      </c>
      <c r="OQP529" s="280" t="s">
        <v>5589</v>
      </c>
      <c r="OQQ529" s="280" t="s">
        <v>5589</v>
      </c>
      <c r="OQR529" s="280" t="s">
        <v>5589</v>
      </c>
      <c r="OQS529" s="280" t="s">
        <v>5589</v>
      </c>
      <c r="OQT529" s="280" t="s">
        <v>5589</v>
      </c>
      <c r="OQU529" s="280" t="s">
        <v>5589</v>
      </c>
      <c r="OQV529" s="280" t="s">
        <v>5589</v>
      </c>
      <c r="OQW529" s="280" t="s">
        <v>5589</v>
      </c>
      <c r="OQX529" s="280" t="s">
        <v>5589</v>
      </c>
      <c r="OQY529" s="280" t="s">
        <v>5589</v>
      </c>
      <c r="OQZ529" s="280" t="s">
        <v>5589</v>
      </c>
      <c r="ORA529" s="280" t="s">
        <v>5589</v>
      </c>
      <c r="ORB529" s="280" t="s">
        <v>5589</v>
      </c>
      <c r="ORC529" s="280" t="s">
        <v>5589</v>
      </c>
      <c r="ORD529" s="280" t="s">
        <v>5589</v>
      </c>
      <c r="ORE529" s="280" t="s">
        <v>5589</v>
      </c>
      <c r="ORF529" s="280" t="s">
        <v>5589</v>
      </c>
      <c r="ORG529" s="280" t="s">
        <v>5589</v>
      </c>
      <c r="ORH529" s="280" t="s">
        <v>5589</v>
      </c>
      <c r="ORI529" s="280" t="s">
        <v>5589</v>
      </c>
      <c r="ORJ529" s="280" t="s">
        <v>5589</v>
      </c>
      <c r="ORK529" s="280" t="s">
        <v>5589</v>
      </c>
      <c r="ORL529" s="280" t="s">
        <v>5589</v>
      </c>
      <c r="ORM529" s="280" t="s">
        <v>5589</v>
      </c>
      <c r="ORN529" s="280" t="s">
        <v>5589</v>
      </c>
      <c r="ORO529" s="280" t="s">
        <v>5589</v>
      </c>
      <c r="ORP529" s="280" t="s">
        <v>5589</v>
      </c>
      <c r="ORQ529" s="280" t="s">
        <v>5589</v>
      </c>
      <c r="ORR529" s="280" t="s">
        <v>5589</v>
      </c>
      <c r="ORS529" s="280" t="s">
        <v>5589</v>
      </c>
      <c r="ORT529" s="280" t="s">
        <v>5589</v>
      </c>
      <c r="ORU529" s="280" t="s">
        <v>5589</v>
      </c>
      <c r="ORV529" s="280" t="s">
        <v>5589</v>
      </c>
      <c r="ORW529" s="280" t="s">
        <v>5589</v>
      </c>
      <c r="ORX529" s="280" t="s">
        <v>5589</v>
      </c>
      <c r="ORY529" s="280" t="s">
        <v>5589</v>
      </c>
      <c r="ORZ529" s="280" t="s">
        <v>5589</v>
      </c>
      <c r="OSA529" s="280" t="s">
        <v>5589</v>
      </c>
      <c r="OSB529" s="280" t="s">
        <v>5589</v>
      </c>
      <c r="OSC529" s="280" t="s">
        <v>5589</v>
      </c>
      <c r="OSD529" s="280" t="s">
        <v>5589</v>
      </c>
      <c r="OSE529" s="280" t="s">
        <v>5589</v>
      </c>
      <c r="OSF529" s="280" t="s">
        <v>5589</v>
      </c>
      <c r="OSG529" s="280" t="s">
        <v>5589</v>
      </c>
      <c r="OSH529" s="280" t="s">
        <v>5589</v>
      </c>
      <c r="OSI529" s="280" t="s">
        <v>5589</v>
      </c>
      <c r="OSJ529" s="280" t="s">
        <v>5589</v>
      </c>
      <c r="OSK529" s="280" t="s">
        <v>5589</v>
      </c>
      <c r="OSL529" s="280" t="s">
        <v>5589</v>
      </c>
      <c r="OSM529" s="280" t="s">
        <v>5589</v>
      </c>
      <c r="OSN529" s="280" t="s">
        <v>5589</v>
      </c>
      <c r="OSO529" s="280" t="s">
        <v>5589</v>
      </c>
      <c r="OSP529" s="280" t="s">
        <v>5589</v>
      </c>
      <c r="OSQ529" s="280" t="s">
        <v>5589</v>
      </c>
      <c r="OSR529" s="280" t="s">
        <v>5589</v>
      </c>
      <c r="OSS529" s="280" t="s">
        <v>5589</v>
      </c>
      <c r="OST529" s="280" t="s">
        <v>5589</v>
      </c>
      <c r="OSU529" s="280" t="s">
        <v>5589</v>
      </c>
      <c r="OSV529" s="280" t="s">
        <v>5589</v>
      </c>
      <c r="OSW529" s="280" t="s">
        <v>5589</v>
      </c>
      <c r="OSX529" s="280" t="s">
        <v>5589</v>
      </c>
      <c r="OSY529" s="280" t="s">
        <v>5589</v>
      </c>
      <c r="OSZ529" s="280" t="s">
        <v>5589</v>
      </c>
      <c r="OTA529" s="280" t="s">
        <v>5589</v>
      </c>
      <c r="OTB529" s="280" t="s">
        <v>5589</v>
      </c>
      <c r="OTC529" s="280" t="s">
        <v>5589</v>
      </c>
      <c r="OTD529" s="280" t="s">
        <v>5589</v>
      </c>
      <c r="OTE529" s="280" t="s">
        <v>5589</v>
      </c>
      <c r="OTF529" s="280" t="s">
        <v>5589</v>
      </c>
      <c r="OTG529" s="280" t="s">
        <v>5589</v>
      </c>
      <c r="OTH529" s="280" t="s">
        <v>5589</v>
      </c>
      <c r="OTI529" s="280" t="s">
        <v>5589</v>
      </c>
      <c r="OTJ529" s="280" t="s">
        <v>5589</v>
      </c>
      <c r="OTK529" s="280" t="s">
        <v>5589</v>
      </c>
      <c r="OTL529" s="280" t="s">
        <v>5589</v>
      </c>
      <c r="OTM529" s="280" t="s">
        <v>5589</v>
      </c>
      <c r="OTN529" s="280" t="s">
        <v>5589</v>
      </c>
      <c r="OTO529" s="280" t="s">
        <v>5589</v>
      </c>
      <c r="OTP529" s="280" t="s">
        <v>5589</v>
      </c>
      <c r="OTQ529" s="280" t="s">
        <v>5589</v>
      </c>
      <c r="OTR529" s="280" t="s">
        <v>5589</v>
      </c>
      <c r="OTS529" s="280" t="s">
        <v>5589</v>
      </c>
      <c r="OTT529" s="280" t="s">
        <v>5589</v>
      </c>
      <c r="OTU529" s="280" t="s">
        <v>5589</v>
      </c>
      <c r="OTV529" s="280" t="s">
        <v>5589</v>
      </c>
      <c r="OTW529" s="280" t="s">
        <v>5589</v>
      </c>
      <c r="OTX529" s="280" t="s">
        <v>5589</v>
      </c>
      <c r="OTY529" s="280" t="s">
        <v>5589</v>
      </c>
      <c r="OTZ529" s="280" t="s">
        <v>5589</v>
      </c>
      <c r="OUA529" s="280" t="s">
        <v>5589</v>
      </c>
      <c r="OUB529" s="280" t="s">
        <v>5589</v>
      </c>
      <c r="OUC529" s="280" t="s">
        <v>5589</v>
      </c>
      <c r="OUD529" s="280" t="s">
        <v>5589</v>
      </c>
      <c r="OUE529" s="280" t="s">
        <v>5589</v>
      </c>
      <c r="OUF529" s="280" t="s">
        <v>5589</v>
      </c>
      <c r="OUG529" s="280" t="s">
        <v>5589</v>
      </c>
      <c r="OUH529" s="280" t="s">
        <v>5589</v>
      </c>
      <c r="OUI529" s="280" t="s">
        <v>5589</v>
      </c>
      <c r="OUJ529" s="280" t="s">
        <v>5589</v>
      </c>
      <c r="OUK529" s="280" t="s">
        <v>5589</v>
      </c>
      <c r="OUL529" s="280" t="s">
        <v>5589</v>
      </c>
      <c r="OUM529" s="280" t="s">
        <v>5589</v>
      </c>
      <c r="OUN529" s="280" t="s">
        <v>5589</v>
      </c>
      <c r="OUO529" s="280" t="s">
        <v>5589</v>
      </c>
      <c r="OUP529" s="280" t="s">
        <v>5589</v>
      </c>
      <c r="OUQ529" s="280" t="s">
        <v>5589</v>
      </c>
      <c r="OUR529" s="280" t="s">
        <v>5589</v>
      </c>
      <c r="OUS529" s="280" t="s">
        <v>5589</v>
      </c>
      <c r="OUT529" s="280" t="s">
        <v>5589</v>
      </c>
      <c r="OUU529" s="280" t="s">
        <v>5589</v>
      </c>
      <c r="OUV529" s="280" t="s">
        <v>5589</v>
      </c>
      <c r="OUW529" s="280" t="s">
        <v>5589</v>
      </c>
      <c r="OUX529" s="280" t="s">
        <v>5589</v>
      </c>
      <c r="OUY529" s="280" t="s">
        <v>5589</v>
      </c>
      <c r="OUZ529" s="280" t="s">
        <v>5589</v>
      </c>
      <c r="OVA529" s="280" t="s">
        <v>5589</v>
      </c>
      <c r="OVB529" s="280" t="s">
        <v>5589</v>
      </c>
      <c r="OVC529" s="280" t="s">
        <v>5589</v>
      </c>
      <c r="OVD529" s="280" t="s">
        <v>5589</v>
      </c>
      <c r="OVE529" s="280" t="s">
        <v>5589</v>
      </c>
      <c r="OVF529" s="280" t="s">
        <v>5589</v>
      </c>
      <c r="OVG529" s="280" t="s">
        <v>5589</v>
      </c>
      <c r="OVH529" s="280" t="s">
        <v>5589</v>
      </c>
      <c r="OVI529" s="280" t="s">
        <v>5589</v>
      </c>
      <c r="OVJ529" s="280" t="s">
        <v>5589</v>
      </c>
      <c r="OVK529" s="280" t="s">
        <v>5589</v>
      </c>
      <c r="OVL529" s="280" t="s">
        <v>5589</v>
      </c>
      <c r="OVM529" s="280" t="s">
        <v>5589</v>
      </c>
      <c r="OVN529" s="280" t="s">
        <v>5589</v>
      </c>
      <c r="OVO529" s="280" t="s">
        <v>5589</v>
      </c>
      <c r="OVP529" s="280" t="s">
        <v>5589</v>
      </c>
      <c r="OVQ529" s="280" t="s">
        <v>5589</v>
      </c>
      <c r="OVR529" s="280" t="s">
        <v>5589</v>
      </c>
      <c r="OVS529" s="280" t="s">
        <v>5589</v>
      </c>
      <c r="OVT529" s="280" t="s">
        <v>5589</v>
      </c>
      <c r="OVU529" s="280" t="s">
        <v>5589</v>
      </c>
      <c r="OVV529" s="280" t="s">
        <v>5589</v>
      </c>
      <c r="OVW529" s="280" t="s">
        <v>5589</v>
      </c>
      <c r="OVX529" s="280" t="s">
        <v>5589</v>
      </c>
      <c r="OVY529" s="280" t="s">
        <v>5589</v>
      </c>
      <c r="OVZ529" s="280" t="s">
        <v>5589</v>
      </c>
      <c r="OWA529" s="280" t="s">
        <v>5589</v>
      </c>
      <c r="OWB529" s="280" t="s">
        <v>5589</v>
      </c>
      <c r="OWC529" s="280" t="s">
        <v>5589</v>
      </c>
      <c r="OWD529" s="280" t="s">
        <v>5589</v>
      </c>
      <c r="OWE529" s="280" t="s">
        <v>5589</v>
      </c>
      <c r="OWF529" s="280" t="s">
        <v>5589</v>
      </c>
      <c r="OWG529" s="280" t="s">
        <v>5589</v>
      </c>
      <c r="OWH529" s="280" t="s">
        <v>5589</v>
      </c>
      <c r="OWI529" s="280" t="s">
        <v>5589</v>
      </c>
      <c r="OWJ529" s="280" t="s">
        <v>5589</v>
      </c>
      <c r="OWK529" s="280" t="s">
        <v>5589</v>
      </c>
      <c r="OWL529" s="280" t="s">
        <v>5589</v>
      </c>
      <c r="OWM529" s="280" t="s">
        <v>5589</v>
      </c>
      <c r="OWN529" s="280" t="s">
        <v>5589</v>
      </c>
      <c r="OWO529" s="280" t="s">
        <v>5589</v>
      </c>
      <c r="OWP529" s="280" t="s">
        <v>5589</v>
      </c>
      <c r="OWQ529" s="280" t="s">
        <v>5589</v>
      </c>
      <c r="OWR529" s="280" t="s">
        <v>5589</v>
      </c>
      <c r="OWS529" s="280" t="s">
        <v>5589</v>
      </c>
      <c r="OWT529" s="280" t="s">
        <v>5589</v>
      </c>
      <c r="OWU529" s="280" t="s">
        <v>5589</v>
      </c>
      <c r="OWV529" s="280" t="s">
        <v>5589</v>
      </c>
      <c r="OWW529" s="280" t="s">
        <v>5589</v>
      </c>
      <c r="OWX529" s="280" t="s">
        <v>5589</v>
      </c>
      <c r="OWY529" s="280" t="s">
        <v>5589</v>
      </c>
      <c r="OWZ529" s="280" t="s">
        <v>5589</v>
      </c>
      <c r="OXA529" s="280" t="s">
        <v>5589</v>
      </c>
      <c r="OXB529" s="280" t="s">
        <v>5589</v>
      </c>
      <c r="OXC529" s="280" t="s">
        <v>5589</v>
      </c>
      <c r="OXD529" s="280" t="s">
        <v>5589</v>
      </c>
      <c r="OXE529" s="280" t="s">
        <v>5589</v>
      </c>
      <c r="OXF529" s="280" t="s">
        <v>5589</v>
      </c>
      <c r="OXG529" s="280" t="s">
        <v>5589</v>
      </c>
      <c r="OXH529" s="280" t="s">
        <v>5589</v>
      </c>
      <c r="OXI529" s="280" t="s">
        <v>5589</v>
      </c>
      <c r="OXJ529" s="280" t="s">
        <v>5589</v>
      </c>
      <c r="OXK529" s="280" t="s">
        <v>5589</v>
      </c>
      <c r="OXL529" s="280" t="s">
        <v>5589</v>
      </c>
      <c r="OXM529" s="280" t="s">
        <v>5589</v>
      </c>
      <c r="OXN529" s="280" t="s">
        <v>5589</v>
      </c>
      <c r="OXO529" s="280" t="s">
        <v>5589</v>
      </c>
      <c r="OXP529" s="280" t="s">
        <v>5589</v>
      </c>
      <c r="OXQ529" s="280" t="s">
        <v>5589</v>
      </c>
      <c r="OXR529" s="280" t="s">
        <v>5589</v>
      </c>
      <c r="OXS529" s="280" t="s">
        <v>5589</v>
      </c>
      <c r="OXT529" s="280" t="s">
        <v>5589</v>
      </c>
      <c r="OXU529" s="280" t="s">
        <v>5589</v>
      </c>
      <c r="OXV529" s="280" t="s">
        <v>5589</v>
      </c>
      <c r="OXW529" s="280" t="s">
        <v>5589</v>
      </c>
      <c r="OXX529" s="280" t="s">
        <v>5589</v>
      </c>
      <c r="OXY529" s="280" t="s">
        <v>5589</v>
      </c>
      <c r="OXZ529" s="280" t="s">
        <v>5589</v>
      </c>
      <c r="OYA529" s="280" t="s">
        <v>5589</v>
      </c>
      <c r="OYB529" s="280" t="s">
        <v>5589</v>
      </c>
      <c r="OYC529" s="280" t="s">
        <v>5589</v>
      </c>
      <c r="OYD529" s="280" t="s">
        <v>5589</v>
      </c>
      <c r="OYE529" s="280" t="s">
        <v>5589</v>
      </c>
      <c r="OYF529" s="280" t="s">
        <v>5589</v>
      </c>
      <c r="OYG529" s="280" t="s">
        <v>5589</v>
      </c>
      <c r="OYH529" s="280" t="s">
        <v>5589</v>
      </c>
      <c r="OYI529" s="280" t="s">
        <v>5589</v>
      </c>
      <c r="OYJ529" s="280" t="s">
        <v>5589</v>
      </c>
      <c r="OYK529" s="280" t="s">
        <v>5589</v>
      </c>
      <c r="OYL529" s="280" t="s">
        <v>5589</v>
      </c>
      <c r="OYM529" s="280" t="s">
        <v>5589</v>
      </c>
      <c r="OYN529" s="280" t="s">
        <v>5589</v>
      </c>
      <c r="OYO529" s="280" t="s">
        <v>5589</v>
      </c>
      <c r="OYP529" s="280" t="s">
        <v>5589</v>
      </c>
      <c r="OYQ529" s="280" t="s">
        <v>5589</v>
      </c>
      <c r="OYR529" s="280" t="s">
        <v>5589</v>
      </c>
      <c r="OYS529" s="280" t="s">
        <v>5589</v>
      </c>
      <c r="OYT529" s="280" t="s">
        <v>5589</v>
      </c>
      <c r="OYU529" s="280" t="s">
        <v>5589</v>
      </c>
      <c r="OYV529" s="280" t="s">
        <v>5589</v>
      </c>
      <c r="OYW529" s="280" t="s">
        <v>5589</v>
      </c>
      <c r="OYX529" s="280" t="s">
        <v>5589</v>
      </c>
      <c r="OYY529" s="280" t="s">
        <v>5589</v>
      </c>
      <c r="OYZ529" s="280" t="s">
        <v>5589</v>
      </c>
      <c r="OZA529" s="280" t="s">
        <v>5589</v>
      </c>
      <c r="OZB529" s="280" t="s">
        <v>5589</v>
      </c>
      <c r="OZC529" s="280" t="s">
        <v>5589</v>
      </c>
      <c r="OZD529" s="280" t="s">
        <v>5589</v>
      </c>
      <c r="OZE529" s="280" t="s">
        <v>5589</v>
      </c>
      <c r="OZF529" s="280" t="s">
        <v>5589</v>
      </c>
      <c r="OZG529" s="280" t="s">
        <v>5589</v>
      </c>
      <c r="OZH529" s="280" t="s">
        <v>5589</v>
      </c>
      <c r="OZI529" s="280" t="s">
        <v>5589</v>
      </c>
      <c r="OZJ529" s="280" t="s">
        <v>5589</v>
      </c>
      <c r="OZK529" s="280" t="s">
        <v>5589</v>
      </c>
      <c r="OZL529" s="280" t="s">
        <v>5589</v>
      </c>
      <c r="OZM529" s="280" t="s">
        <v>5589</v>
      </c>
      <c r="OZN529" s="280" t="s">
        <v>5589</v>
      </c>
      <c r="OZO529" s="280" t="s">
        <v>5589</v>
      </c>
      <c r="OZP529" s="280" t="s">
        <v>5589</v>
      </c>
      <c r="OZQ529" s="280" t="s">
        <v>5589</v>
      </c>
      <c r="OZR529" s="280" t="s">
        <v>5589</v>
      </c>
      <c r="OZS529" s="280" t="s">
        <v>5589</v>
      </c>
      <c r="OZT529" s="280" t="s">
        <v>5589</v>
      </c>
      <c r="OZU529" s="280" t="s">
        <v>5589</v>
      </c>
      <c r="OZV529" s="280" t="s">
        <v>5589</v>
      </c>
      <c r="OZW529" s="280" t="s">
        <v>5589</v>
      </c>
      <c r="OZX529" s="280" t="s">
        <v>5589</v>
      </c>
      <c r="OZY529" s="280" t="s">
        <v>5589</v>
      </c>
      <c r="OZZ529" s="280" t="s">
        <v>5589</v>
      </c>
      <c r="PAA529" s="280" t="s">
        <v>5589</v>
      </c>
      <c r="PAB529" s="280" t="s">
        <v>5589</v>
      </c>
      <c r="PAC529" s="280" t="s">
        <v>5589</v>
      </c>
      <c r="PAD529" s="280" t="s">
        <v>5589</v>
      </c>
      <c r="PAE529" s="280" t="s">
        <v>5589</v>
      </c>
      <c r="PAF529" s="280" t="s">
        <v>5589</v>
      </c>
      <c r="PAG529" s="280" t="s">
        <v>5589</v>
      </c>
      <c r="PAH529" s="280" t="s">
        <v>5589</v>
      </c>
      <c r="PAI529" s="280" t="s">
        <v>5589</v>
      </c>
      <c r="PAJ529" s="280" t="s">
        <v>5589</v>
      </c>
      <c r="PAK529" s="280" t="s">
        <v>5589</v>
      </c>
      <c r="PAL529" s="280" t="s">
        <v>5589</v>
      </c>
      <c r="PAM529" s="280" t="s">
        <v>5589</v>
      </c>
      <c r="PAN529" s="280" t="s">
        <v>5589</v>
      </c>
      <c r="PAO529" s="280" t="s">
        <v>5589</v>
      </c>
      <c r="PAP529" s="280" t="s">
        <v>5589</v>
      </c>
      <c r="PAQ529" s="280" t="s">
        <v>5589</v>
      </c>
      <c r="PAR529" s="280" t="s">
        <v>5589</v>
      </c>
      <c r="PAS529" s="280" t="s">
        <v>5589</v>
      </c>
      <c r="PAT529" s="280" t="s">
        <v>5589</v>
      </c>
      <c r="PAU529" s="280" t="s">
        <v>5589</v>
      </c>
      <c r="PAV529" s="280" t="s">
        <v>5589</v>
      </c>
      <c r="PAW529" s="280" t="s">
        <v>5589</v>
      </c>
      <c r="PAX529" s="280" t="s">
        <v>5589</v>
      </c>
      <c r="PAY529" s="280" t="s">
        <v>5589</v>
      </c>
      <c r="PAZ529" s="280" t="s">
        <v>5589</v>
      </c>
      <c r="PBA529" s="280" t="s">
        <v>5589</v>
      </c>
      <c r="PBB529" s="280" t="s">
        <v>5589</v>
      </c>
      <c r="PBC529" s="280" t="s">
        <v>5589</v>
      </c>
      <c r="PBD529" s="280" t="s">
        <v>5589</v>
      </c>
      <c r="PBE529" s="280" t="s">
        <v>5589</v>
      </c>
      <c r="PBF529" s="280" t="s">
        <v>5589</v>
      </c>
      <c r="PBG529" s="280" t="s">
        <v>5589</v>
      </c>
      <c r="PBH529" s="280" t="s">
        <v>5589</v>
      </c>
      <c r="PBI529" s="280" t="s">
        <v>5589</v>
      </c>
      <c r="PBJ529" s="280" t="s">
        <v>5589</v>
      </c>
      <c r="PBK529" s="280" t="s">
        <v>5589</v>
      </c>
      <c r="PBL529" s="280" t="s">
        <v>5589</v>
      </c>
      <c r="PBM529" s="280" t="s">
        <v>5589</v>
      </c>
      <c r="PBN529" s="280" t="s">
        <v>5589</v>
      </c>
      <c r="PBO529" s="280" t="s">
        <v>5589</v>
      </c>
      <c r="PBP529" s="280" t="s">
        <v>5589</v>
      </c>
      <c r="PBQ529" s="280" t="s">
        <v>5589</v>
      </c>
      <c r="PBR529" s="280" t="s">
        <v>5589</v>
      </c>
      <c r="PBS529" s="280" t="s">
        <v>5589</v>
      </c>
      <c r="PBT529" s="280" t="s">
        <v>5589</v>
      </c>
      <c r="PBU529" s="280" t="s">
        <v>5589</v>
      </c>
      <c r="PBV529" s="280" t="s">
        <v>5589</v>
      </c>
      <c r="PBW529" s="280" t="s">
        <v>5589</v>
      </c>
      <c r="PBX529" s="280" t="s">
        <v>5589</v>
      </c>
      <c r="PBY529" s="280" t="s">
        <v>5589</v>
      </c>
      <c r="PBZ529" s="280" t="s">
        <v>5589</v>
      </c>
      <c r="PCA529" s="280" t="s">
        <v>5589</v>
      </c>
      <c r="PCB529" s="280" t="s">
        <v>5589</v>
      </c>
      <c r="PCC529" s="280" t="s">
        <v>5589</v>
      </c>
      <c r="PCD529" s="280" t="s">
        <v>5589</v>
      </c>
      <c r="PCE529" s="280" t="s">
        <v>5589</v>
      </c>
      <c r="PCF529" s="280" t="s">
        <v>5589</v>
      </c>
      <c r="PCG529" s="280" t="s">
        <v>5589</v>
      </c>
      <c r="PCH529" s="280" t="s">
        <v>5589</v>
      </c>
      <c r="PCI529" s="280" t="s">
        <v>5589</v>
      </c>
      <c r="PCJ529" s="280" t="s">
        <v>5589</v>
      </c>
      <c r="PCK529" s="280" t="s">
        <v>5589</v>
      </c>
      <c r="PCL529" s="280" t="s">
        <v>5589</v>
      </c>
      <c r="PCM529" s="280" t="s">
        <v>5589</v>
      </c>
      <c r="PCN529" s="280" t="s">
        <v>5589</v>
      </c>
      <c r="PCO529" s="280" t="s">
        <v>5589</v>
      </c>
      <c r="PCP529" s="280" t="s">
        <v>5589</v>
      </c>
      <c r="PCQ529" s="280" t="s">
        <v>5589</v>
      </c>
      <c r="PCR529" s="280" t="s">
        <v>5589</v>
      </c>
      <c r="PCS529" s="280" t="s">
        <v>5589</v>
      </c>
      <c r="PCT529" s="280" t="s">
        <v>5589</v>
      </c>
      <c r="PCU529" s="280" t="s">
        <v>5589</v>
      </c>
      <c r="PCV529" s="280" t="s">
        <v>5589</v>
      </c>
      <c r="PCW529" s="280" t="s">
        <v>5589</v>
      </c>
      <c r="PCX529" s="280" t="s">
        <v>5589</v>
      </c>
      <c r="PCY529" s="280" t="s">
        <v>5589</v>
      </c>
      <c r="PCZ529" s="280" t="s">
        <v>5589</v>
      </c>
      <c r="PDA529" s="280" t="s">
        <v>5589</v>
      </c>
      <c r="PDB529" s="280" t="s">
        <v>5589</v>
      </c>
      <c r="PDC529" s="280" t="s">
        <v>5589</v>
      </c>
      <c r="PDD529" s="280" t="s">
        <v>5589</v>
      </c>
      <c r="PDE529" s="280" t="s">
        <v>5589</v>
      </c>
      <c r="PDF529" s="280" t="s">
        <v>5589</v>
      </c>
      <c r="PDG529" s="280" t="s">
        <v>5589</v>
      </c>
      <c r="PDH529" s="280" t="s">
        <v>5589</v>
      </c>
      <c r="PDI529" s="280" t="s">
        <v>5589</v>
      </c>
      <c r="PDJ529" s="280" t="s">
        <v>5589</v>
      </c>
      <c r="PDK529" s="280" t="s">
        <v>5589</v>
      </c>
      <c r="PDL529" s="280" t="s">
        <v>5589</v>
      </c>
      <c r="PDM529" s="280" t="s">
        <v>5589</v>
      </c>
      <c r="PDN529" s="280" t="s">
        <v>5589</v>
      </c>
      <c r="PDO529" s="280" t="s">
        <v>5589</v>
      </c>
      <c r="PDP529" s="280" t="s">
        <v>5589</v>
      </c>
      <c r="PDQ529" s="280" t="s">
        <v>5589</v>
      </c>
      <c r="PDR529" s="280" t="s">
        <v>5589</v>
      </c>
      <c r="PDS529" s="280" t="s">
        <v>5589</v>
      </c>
      <c r="PDT529" s="280" t="s">
        <v>5589</v>
      </c>
      <c r="PDU529" s="280" t="s">
        <v>5589</v>
      </c>
      <c r="PDV529" s="280" t="s">
        <v>5589</v>
      </c>
      <c r="PDW529" s="280" t="s">
        <v>5589</v>
      </c>
      <c r="PDX529" s="280" t="s">
        <v>5589</v>
      </c>
      <c r="PDY529" s="280" t="s">
        <v>5589</v>
      </c>
      <c r="PDZ529" s="280" t="s">
        <v>5589</v>
      </c>
      <c r="PEA529" s="280" t="s">
        <v>5589</v>
      </c>
      <c r="PEB529" s="280" t="s">
        <v>5589</v>
      </c>
      <c r="PEC529" s="280" t="s">
        <v>5589</v>
      </c>
      <c r="PED529" s="280" t="s">
        <v>5589</v>
      </c>
      <c r="PEE529" s="280" t="s">
        <v>5589</v>
      </c>
      <c r="PEF529" s="280" t="s">
        <v>5589</v>
      </c>
      <c r="PEG529" s="280" t="s">
        <v>5589</v>
      </c>
      <c r="PEH529" s="280" t="s">
        <v>5589</v>
      </c>
      <c r="PEI529" s="280" t="s">
        <v>5589</v>
      </c>
      <c r="PEJ529" s="280" t="s">
        <v>5589</v>
      </c>
      <c r="PEK529" s="280" t="s">
        <v>5589</v>
      </c>
      <c r="PEL529" s="280" t="s">
        <v>5589</v>
      </c>
      <c r="PEM529" s="280" t="s">
        <v>5589</v>
      </c>
      <c r="PEN529" s="280" t="s">
        <v>5589</v>
      </c>
      <c r="PEO529" s="280" t="s">
        <v>5589</v>
      </c>
      <c r="PEP529" s="280" t="s">
        <v>5589</v>
      </c>
      <c r="PEQ529" s="280" t="s">
        <v>5589</v>
      </c>
      <c r="PER529" s="280" t="s">
        <v>5589</v>
      </c>
      <c r="PES529" s="280" t="s">
        <v>5589</v>
      </c>
      <c r="PET529" s="280" t="s">
        <v>5589</v>
      </c>
      <c r="PEU529" s="280" t="s">
        <v>5589</v>
      </c>
      <c r="PEV529" s="280" t="s">
        <v>5589</v>
      </c>
      <c r="PEW529" s="280" t="s">
        <v>5589</v>
      </c>
      <c r="PEX529" s="280" t="s">
        <v>5589</v>
      </c>
      <c r="PEY529" s="280" t="s">
        <v>5589</v>
      </c>
      <c r="PEZ529" s="280" t="s">
        <v>5589</v>
      </c>
      <c r="PFA529" s="280" t="s">
        <v>5589</v>
      </c>
      <c r="PFB529" s="280" t="s">
        <v>5589</v>
      </c>
      <c r="PFC529" s="280" t="s">
        <v>5589</v>
      </c>
      <c r="PFD529" s="280" t="s">
        <v>5589</v>
      </c>
      <c r="PFE529" s="280" t="s">
        <v>5589</v>
      </c>
      <c r="PFF529" s="280" t="s">
        <v>5589</v>
      </c>
      <c r="PFG529" s="280" t="s">
        <v>5589</v>
      </c>
      <c r="PFH529" s="280" t="s">
        <v>5589</v>
      </c>
      <c r="PFI529" s="280" t="s">
        <v>5589</v>
      </c>
      <c r="PFJ529" s="280" t="s">
        <v>5589</v>
      </c>
      <c r="PFK529" s="280" t="s">
        <v>5589</v>
      </c>
      <c r="PFL529" s="280" t="s">
        <v>5589</v>
      </c>
      <c r="PFM529" s="280" t="s">
        <v>5589</v>
      </c>
      <c r="PFN529" s="280" t="s">
        <v>5589</v>
      </c>
      <c r="PFO529" s="280" t="s">
        <v>5589</v>
      </c>
      <c r="PFP529" s="280" t="s">
        <v>5589</v>
      </c>
      <c r="PFQ529" s="280" t="s">
        <v>5589</v>
      </c>
      <c r="PFR529" s="280" t="s">
        <v>5589</v>
      </c>
      <c r="PFS529" s="280" t="s">
        <v>5589</v>
      </c>
      <c r="PFT529" s="280" t="s">
        <v>5589</v>
      </c>
      <c r="PFU529" s="280" t="s">
        <v>5589</v>
      </c>
      <c r="PFV529" s="280" t="s">
        <v>5589</v>
      </c>
      <c r="PFW529" s="280" t="s">
        <v>5589</v>
      </c>
      <c r="PFX529" s="280" t="s">
        <v>5589</v>
      </c>
      <c r="PFY529" s="280" t="s">
        <v>5589</v>
      </c>
      <c r="PFZ529" s="280" t="s">
        <v>5589</v>
      </c>
      <c r="PGA529" s="280" t="s">
        <v>5589</v>
      </c>
      <c r="PGB529" s="280" t="s">
        <v>5589</v>
      </c>
      <c r="PGC529" s="280" t="s">
        <v>5589</v>
      </c>
      <c r="PGD529" s="280" t="s">
        <v>5589</v>
      </c>
      <c r="PGE529" s="280" t="s">
        <v>5589</v>
      </c>
      <c r="PGF529" s="280" t="s">
        <v>5589</v>
      </c>
      <c r="PGG529" s="280" t="s">
        <v>5589</v>
      </c>
      <c r="PGH529" s="280" t="s">
        <v>5589</v>
      </c>
      <c r="PGI529" s="280" t="s">
        <v>5589</v>
      </c>
      <c r="PGJ529" s="280" t="s">
        <v>5589</v>
      </c>
      <c r="PGK529" s="280" t="s">
        <v>5589</v>
      </c>
      <c r="PGL529" s="280" t="s">
        <v>5589</v>
      </c>
      <c r="PGM529" s="280" t="s">
        <v>5589</v>
      </c>
      <c r="PGN529" s="280" t="s">
        <v>5589</v>
      </c>
      <c r="PGO529" s="280" t="s">
        <v>5589</v>
      </c>
      <c r="PGP529" s="280" t="s">
        <v>5589</v>
      </c>
      <c r="PGQ529" s="280" t="s">
        <v>5589</v>
      </c>
      <c r="PGR529" s="280" t="s">
        <v>5589</v>
      </c>
      <c r="PGS529" s="280" t="s">
        <v>5589</v>
      </c>
      <c r="PGT529" s="280" t="s">
        <v>5589</v>
      </c>
      <c r="PGU529" s="280" t="s">
        <v>5589</v>
      </c>
      <c r="PGV529" s="280" t="s">
        <v>5589</v>
      </c>
      <c r="PGW529" s="280" t="s">
        <v>5589</v>
      </c>
      <c r="PGX529" s="280" t="s">
        <v>5589</v>
      </c>
      <c r="PGY529" s="280" t="s">
        <v>5589</v>
      </c>
      <c r="PGZ529" s="280" t="s">
        <v>5589</v>
      </c>
      <c r="PHA529" s="280" t="s">
        <v>5589</v>
      </c>
      <c r="PHB529" s="280" t="s">
        <v>5589</v>
      </c>
      <c r="PHC529" s="280" t="s">
        <v>5589</v>
      </c>
      <c r="PHD529" s="280" t="s">
        <v>5589</v>
      </c>
      <c r="PHE529" s="280" t="s">
        <v>5589</v>
      </c>
      <c r="PHF529" s="280" t="s">
        <v>5589</v>
      </c>
      <c r="PHG529" s="280" t="s">
        <v>5589</v>
      </c>
      <c r="PHH529" s="280" t="s">
        <v>5589</v>
      </c>
      <c r="PHI529" s="280" t="s">
        <v>5589</v>
      </c>
      <c r="PHJ529" s="280" t="s">
        <v>5589</v>
      </c>
      <c r="PHK529" s="280" t="s">
        <v>5589</v>
      </c>
      <c r="PHL529" s="280" t="s">
        <v>5589</v>
      </c>
      <c r="PHM529" s="280" t="s">
        <v>5589</v>
      </c>
      <c r="PHN529" s="280" t="s">
        <v>5589</v>
      </c>
      <c r="PHO529" s="280" t="s">
        <v>5589</v>
      </c>
      <c r="PHP529" s="280" t="s">
        <v>5589</v>
      </c>
      <c r="PHQ529" s="280" t="s">
        <v>5589</v>
      </c>
      <c r="PHR529" s="280" t="s">
        <v>5589</v>
      </c>
      <c r="PHS529" s="280" t="s">
        <v>5589</v>
      </c>
      <c r="PHT529" s="280" t="s">
        <v>5589</v>
      </c>
      <c r="PHU529" s="280" t="s">
        <v>5589</v>
      </c>
      <c r="PHV529" s="280" t="s">
        <v>5589</v>
      </c>
      <c r="PHW529" s="280" t="s">
        <v>5589</v>
      </c>
      <c r="PHX529" s="280" t="s">
        <v>5589</v>
      </c>
      <c r="PHY529" s="280" t="s">
        <v>5589</v>
      </c>
      <c r="PHZ529" s="280" t="s">
        <v>5589</v>
      </c>
      <c r="PIA529" s="280" t="s">
        <v>5589</v>
      </c>
      <c r="PIB529" s="280" t="s">
        <v>5589</v>
      </c>
      <c r="PIC529" s="280" t="s">
        <v>5589</v>
      </c>
      <c r="PID529" s="280" t="s">
        <v>5589</v>
      </c>
      <c r="PIE529" s="280" t="s">
        <v>5589</v>
      </c>
      <c r="PIF529" s="280" t="s">
        <v>5589</v>
      </c>
      <c r="PIG529" s="280" t="s">
        <v>5589</v>
      </c>
      <c r="PIH529" s="280" t="s">
        <v>5589</v>
      </c>
      <c r="PII529" s="280" t="s">
        <v>5589</v>
      </c>
      <c r="PIJ529" s="280" t="s">
        <v>5589</v>
      </c>
      <c r="PIK529" s="280" t="s">
        <v>5589</v>
      </c>
      <c r="PIL529" s="280" t="s">
        <v>5589</v>
      </c>
      <c r="PIM529" s="280" t="s">
        <v>5589</v>
      </c>
      <c r="PIN529" s="280" t="s">
        <v>5589</v>
      </c>
      <c r="PIO529" s="280" t="s">
        <v>5589</v>
      </c>
      <c r="PIP529" s="280" t="s">
        <v>5589</v>
      </c>
      <c r="PIQ529" s="280" t="s">
        <v>5589</v>
      </c>
      <c r="PIR529" s="280" t="s">
        <v>5589</v>
      </c>
      <c r="PIS529" s="280" t="s">
        <v>5589</v>
      </c>
      <c r="PIT529" s="280" t="s">
        <v>5589</v>
      </c>
      <c r="PIU529" s="280" t="s">
        <v>5589</v>
      </c>
      <c r="PIV529" s="280" t="s">
        <v>5589</v>
      </c>
      <c r="PIW529" s="280" t="s">
        <v>5589</v>
      </c>
      <c r="PIX529" s="280" t="s">
        <v>5589</v>
      </c>
      <c r="PIY529" s="280" t="s">
        <v>5589</v>
      </c>
      <c r="PIZ529" s="280" t="s">
        <v>5589</v>
      </c>
      <c r="PJA529" s="280" t="s">
        <v>5589</v>
      </c>
      <c r="PJB529" s="280" t="s">
        <v>5589</v>
      </c>
      <c r="PJC529" s="280" t="s">
        <v>5589</v>
      </c>
      <c r="PJD529" s="280" t="s">
        <v>5589</v>
      </c>
      <c r="PJE529" s="280" t="s">
        <v>5589</v>
      </c>
      <c r="PJF529" s="280" t="s">
        <v>5589</v>
      </c>
      <c r="PJG529" s="280" t="s">
        <v>5589</v>
      </c>
      <c r="PJH529" s="280" t="s">
        <v>5589</v>
      </c>
      <c r="PJI529" s="280" t="s">
        <v>5589</v>
      </c>
      <c r="PJJ529" s="280" t="s">
        <v>5589</v>
      </c>
      <c r="PJK529" s="280" t="s">
        <v>5589</v>
      </c>
      <c r="PJL529" s="280" t="s">
        <v>5589</v>
      </c>
      <c r="PJM529" s="280" t="s">
        <v>5589</v>
      </c>
      <c r="PJN529" s="280" t="s">
        <v>5589</v>
      </c>
      <c r="PJO529" s="280" t="s">
        <v>5589</v>
      </c>
      <c r="PJP529" s="280" t="s">
        <v>5589</v>
      </c>
      <c r="PJQ529" s="280" t="s">
        <v>5589</v>
      </c>
      <c r="PJR529" s="280" t="s">
        <v>5589</v>
      </c>
      <c r="PJS529" s="280" t="s">
        <v>5589</v>
      </c>
      <c r="PJT529" s="280" t="s">
        <v>5589</v>
      </c>
      <c r="PJU529" s="280" t="s">
        <v>5589</v>
      </c>
      <c r="PJV529" s="280" t="s">
        <v>5589</v>
      </c>
      <c r="PJW529" s="280" t="s">
        <v>5589</v>
      </c>
      <c r="PJX529" s="280" t="s">
        <v>5589</v>
      </c>
      <c r="PJY529" s="280" t="s">
        <v>5589</v>
      </c>
      <c r="PJZ529" s="280" t="s">
        <v>5589</v>
      </c>
      <c r="PKA529" s="280" t="s">
        <v>5589</v>
      </c>
      <c r="PKB529" s="280" t="s">
        <v>5589</v>
      </c>
      <c r="PKC529" s="280" t="s">
        <v>5589</v>
      </c>
      <c r="PKD529" s="280" t="s">
        <v>5589</v>
      </c>
      <c r="PKE529" s="280" t="s">
        <v>5589</v>
      </c>
      <c r="PKF529" s="280" t="s">
        <v>5589</v>
      </c>
      <c r="PKG529" s="280" t="s">
        <v>5589</v>
      </c>
      <c r="PKH529" s="280" t="s">
        <v>5589</v>
      </c>
      <c r="PKI529" s="280" t="s">
        <v>5589</v>
      </c>
      <c r="PKJ529" s="280" t="s">
        <v>5589</v>
      </c>
      <c r="PKK529" s="280" t="s">
        <v>5589</v>
      </c>
      <c r="PKL529" s="280" t="s">
        <v>5589</v>
      </c>
      <c r="PKM529" s="280" t="s">
        <v>5589</v>
      </c>
      <c r="PKN529" s="280" t="s">
        <v>5589</v>
      </c>
      <c r="PKO529" s="280" t="s">
        <v>5589</v>
      </c>
      <c r="PKP529" s="280" t="s">
        <v>5589</v>
      </c>
      <c r="PKQ529" s="280" t="s">
        <v>5589</v>
      </c>
      <c r="PKR529" s="280" t="s">
        <v>5589</v>
      </c>
      <c r="PKS529" s="280" t="s">
        <v>5589</v>
      </c>
      <c r="PKT529" s="280" t="s">
        <v>5589</v>
      </c>
      <c r="PKU529" s="280" t="s">
        <v>5589</v>
      </c>
      <c r="PKV529" s="280" t="s">
        <v>5589</v>
      </c>
      <c r="PKW529" s="280" t="s">
        <v>5589</v>
      </c>
      <c r="PKX529" s="280" t="s">
        <v>5589</v>
      </c>
      <c r="PKY529" s="280" t="s">
        <v>5589</v>
      </c>
      <c r="PKZ529" s="280" t="s">
        <v>5589</v>
      </c>
      <c r="PLA529" s="280" t="s">
        <v>5589</v>
      </c>
      <c r="PLB529" s="280" t="s">
        <v>5589</v>
      </c>
      <c r="PLC529" s="280" t="s">
        <v>5589</v>
      </c>
      <c r="PLD529" s="280" t="s">
        <v>5589</v>
      </c>
      <c r="PLE529" s="280" t="s">
        <v>5589</v>
      </c>
      <c r="PLF529" s="280" t="s">
        <v>5589</v>
      </c>
      <c r="PLG529" s="280" t="s">
        <v>5589</v>
      </c>
      <c r="PLH529" s="280" t="s">
        <v>5589</v>
      </c>
      <c r="PLI529" s="280" t="s">
        <v>5589</v>
      </c>
      <c r="PLJ529" s="280" t="s">
        <v>5589</v>
      </c>
      <c r="PLK529" s="280" t="s">
        <v>5589</v>
      </c>
      <c r="PLL529" s="280" t="s">
        <v>5589</v>
      </c>
      <c r="PLM529" s="280" t="s">
        <v>5589</v>
      </c>
      <c r="PLN529" s="280" t="s">
        <v>5589</v>
      </c>
      <c r="PLO529" s="280" t="s">
        <v>5589</v>
      </c>
      <c r="PLP529" s="280" t="s">
        <v>5589</v>
      </c>
      <c r="PLQ529" s="280" t="s">
        <v>5589</v>
      </c>
      <c r="PLR529" s="280" t="s">
        <v>5589</v>
      </c>
      <c r="PLS529" s="280" t="s">
        <v>5589</v>
      </c>
      <c r="PLT529" s="280" t="s">
        <v>5589</v>
      </c>
      <c r="PLU529" s="280" t="s">
        <v>5589</v>
      </c>
      <c r="PLV529" s="280" t="s">
        <v>5589</v>
      </c>
      <c r="PLW529" s="280" t="s">
        <v>5589</v>
      </c>
      <c r="PLX529" s="280" t="s">
        <v>5589</v>
      </c>
      <c r="PLY529" s="280" t="s">
        <v>5589</v>
      </c>
      <c r="PLZ529" s="280" t="s">
        <v>5589</v>
      </c>
      <c r="PMA529" s="280" t="s">
        <v>5589</v>
      </c>
      <c r="PMB529" s="280" t="s">
        <v>5589</v>
      </c>
      <c r="PMC529" s="280" t="s">
        <v>5589</v>
      </c>
      <c r="PMD529" s="280" t="s">
        <v>5589</v>
      </c>
      <c r="PME529" s="280" t="s">
        <v>5589</v>
      </c>
      <c r="PMF529" s="280" t="s">
        <v>5589</v>
      </c>
      <c r="PMG529" s="280" t="s">
        <v>5589</v>
      </c>
      <c r="PMH529" s="280" t="s">
        <v>5589</v>
      </c>
      <c r="PMI529" s="280" t="s">
        <v>5589</v>
      </c>
      <c r="PMJ529" s="280" t="s">
        <v>5589</v>
      </c>
      <c r="PMK529" s="280" t="s">
        <v>5589</v>
      </c>
      <c r="PML529" s="280" t="s">
        <v>5589</v>
      </c>
      <c r="PMM529" s="280" t="s">
        <v>5589</v>
      </c>
      <c r="PMN529" s="280" t="s">
        <v>5589</v>
      </c>
      <c r="PMO529" s="280" t="s">
        <v>5589</v>
      </c>
      <c r="PMP529" s="280" t="s">
        <v>5589</v>
      </c>
      <c r="PMQ529" s="280" t="s">
        <v>5589</v>
      </c>
      <c r="PMR529" s="280" t="s">
        <v>5589</v>
      </c>
      <c r="PMS529" s="280" t="s">
        <v>5589</v>
      </c>
      <c r="PMT529" s="280" t="s">
        <v>5589</v>
      </c>
      <c r="PMU529" s="280" t="s">
        <v>5589</v>
      </c>
      <c r="PMV529" s="280" t="s">
        <v>5589</v>
      </c>
      <c r="PMW529" s="280" t="s">
        <v>5589</v>
      </c>
      <c r="PMX529" s="280" t="s">
        <v>5589</v>
      </c>
      <c r="PMY529" s="280" t="s">
        <v>5589</v>
      </c>
      <c r="PMZ529" s="280" t="s">
        <v>5589</v>
      </c>
      <c r="PNA529" s="280" t="s">
        <v>5589</v>
      </c>
      <c r="PNB529" s="280" t="s">
        <v>5589</v>
      </c>
      <c r="PNC529" s="280" t="s">
        <v>5589</v>
      </c>
      <c r="PND529" s="280" t="s">
        <v>5589</v>
      </c>
      <c r="PNE529" s="280" t="s">
        <v>5589</v>
      </c>
      <c r="PNF529" s="280" t="s">
        <v>5589</v>
      </c>
      <c r="PNG529" s="280" t="s">
        <v>5589</v>
      </c>
      <c r="PNH529" s="280" t="s">
        <v>5589</v>
      </c>
      <c r="PNI529" s="280" t="s">
        <v>5589</v>
      </c>
      <c r="PNJ529" s="280" t="s">
        <v>5589</v>
      </c>
      <c r="PNK529" s="280" t="s">
        <v>5589</v>
      </c>
      <c r="PNL529" s="280" t="s">
        <v>5589</v>
      </c>
      <c r="PNM529" s="280" t="s">
        <v>5589</v>
      </c>
      <c r="PNN529" s="280" t="s">
        <v>5589</v>
      </c>
      <c r="PNO529" s="280" t="s">
        <v>5589</v>
      </c>
      <c r="PNP529" s="280" t="s">
        <v>5589</v>
      </c>
      <c r="PNQ529" s="280" t="s">
        <v>5589</v>
      </c>
      <c r="PNR529" s="280" t="s">
        <v>5589</v>
      </c>
      <c r="PNS529" s="280" t="s">
        <v>5589</v>
      </c>
      <c r="PNT529" s="280" t="s">
        <v>5589</v>
      </c>
      <c r="PNU529" s="280" t="s">
        <v>5589</v>
      </c>
      <c r="PNV529" s="280" t="s">
        <v>5589</v>
      </c>
      <c r="PNW529" s="280" t="s">
        <v>5589</v>
      </c>
      <c r="PNX529" s="280" t="s">
        <v>5589</v>
      </c>
      <c r="PNY529" s="280" t="s">
        <v>5589</v>
      </c>
      <c r="PNZ529" s="280" t="s">
        <v>5589</v>
      </c>
      <c r="POA529" s="280" t="s">
        <v>5589</v>
      </c>
      <c r="POB529" s="280" t="s">
        <v>5589</v>
      </c>
      <c r="POC529" s="280" t="s">
        <v>5589</v>
      </c>
      <c r="POD529" s="280" t="s">
        <v>5589</v>
      </c>
      <c r="POE529" s="280" t="s">
        <v>5589</v>
      </c>
      <c r="POF529" s="280" t="s">
        <v>5589</v>
      </c>
      <c r="POG529" s="280" t="s">
        <v>5589</v>
      </c>
      <c r="POH529" s="280" t="s">
        <v>5589</v>
      </c>
      <c r="POI529" s="280" t="s">
        <v>5589</v>
      </c>
      <c r="POJ529" s="280" t="s">
        <v>5589</v>
      </c>
      <c r="POK529" s="280" t="s">
        <v>5589</v>
      </c>
      <c r="POL529" s="280" t="s">
        <v>5589</v>
      </c>
      <c r="POM529" s="280" t="s">
        <v>5589</v>
      </c>
      <c r="PON529" s="280" t="s">
        <v>5589</v>
      </c>
      <c r="POO529" s="280" t="s">
        <v>5589</v>
      </c>
      <c r="POP529" s="280" t="s">
        <v>5589</v>
      </c>
      <c r="POQ529" s="280" t="s">
        <v>5589</v>
      </c>
      <c r="POR529" s="280" t="s">
        <v>5589</v>
      </c>
      <c r="POS529" s="280" t="s">
        <v>5589</v>
      </c>
      <c r="POT529" s="280" t="s">
        <v>5589</v>
      </c>
      <c r="POU529" s="280" t="s">
        <v>5589</v>
      </c>
      <c r="POV529" s="280" t="s">
        <v>5589</v>
      </c>
      <c r="POW529" s="280" t="s">
        <v>5589</v>
      </c>
      <c r="POX529" s="280" t="s">
        <v>5589</v>
      </c>
      <c r="POY529" s="280" t="s">
        <v>5589</v>
      </c>
      <c r="POZ529" s="280" t="s">
        <v>5589</v>
      </c>
      <c r="PPA529" s="280" t="s">
        <v>5589</v>
      </c>
      <c r="PPB529" s="280" t="s">
        <v>5589</v>
      </c>
      <c r="PPC529" s="280" t="s">
        <v>5589</v>
      </c>
      <c r="PPD529" s="280" t="s">
        <v>5589</v>
      </c>
      <c r="PPE529" s="280" t="s">
        <v>5589</v>
      </c>
      <c r="PPF529" s="280" t="s">
        <v>5589</v>
      </c>
      <c r="PPG529" s="280" t="s">
        <v>5589</v>
      </c>
      <c r="PPH529" s="280" t="s">
        <v>5589</v>
      </c>
      <c r="PPI529" s="280" t="s">
        <v>5589</v>
      </c>
      <c r="PPJ529" s="280" t="s">
        <v>5589</v>
      </c>
      <c r="PPK529" s="280" t="s">
        <v>5589</v>
      </c>
      <c r="PPL529" s="280" t="s">
        <v>5589</v>
      </c>
      <c r="PPM529" s="280" t="s">
        <v>5589</v>
      </c>
      <c r="PPN529" s="280" t="s">
        <v>5589</v>
      </c>
      <c r="PPO529" s="280" t="s">
        <v>5589</v>
      </c>
      <c r="PPP529" s="280" t="s">
        <v>5589</v>
      </c>
      <c r="PPQ529" s="280" t="s">
        <v>5589</v>
      </c>
      <c r="PPR529" s="280" t="s">
        <v>5589</v>
      </c>
      <c r="PPS529" s="280" t="s">
        <v>5589</v>
      </c>
      <c r="PPT529" s="280" t="s">
        <v>5589</v>
      </c>
      <c r="PPU529" s="280" t="s">
        <v>5589</v>
      </c>
      <c r="PPV529" s="280" t="s">
        <v>5589</v>
      </c>
      <c r="PPW529" s="280" t="s">
        <v>5589</v>
      </c>
      <c r="PPX529" s="280" t="s">
        <v>5589</v>
      </c>
      <c r="PPY529" s="280" t="s">
        <v>5589</v>
      </c>
      <c r="PPZ529" s="280" t="s">
        <v>5589</v>
      </c>
      <c r="PQA529" s="280" t="s">
        <v>5589</v>
      </c>
      <c r="PQB529" s="280" t="s">
        <v>5589</v>
      </c>
      <c r="PQC529" s="280" t="s">
        <v>5589</v>
      </c>
      <c r="PQD529" s="280" t="s">
        <v>5589</v>
      </c>
      <c r="PQE529" s="280" t="s">
        <v>5589</v>
      </c>
      <c r="PQF529" s="280" t="s">
        <v>5589</v>
      </c>
      <c r="PQG529" s="280" t="s">
        <v>5589</v>
      </c>
      <c r="PQH529" s="280" t="s">
        <v>5589</v>
      </c>
      <c r="PQI529" s="280" t="s">
        <v>5589</v>
      </c>
      <c r="PQJ529" s="280" t="s">
        <v>5589</v>
      </c>
      <c r="PQK529" s="280" t="s">
        <v>5589</v>
      </c>
      <c r="PQL529" s="280" t="s">
        <v>5589</v>
      </c>
      <c r="PQM529" s="280" t="s">
        <v>5589</v>
      </c>
      <c r="PQN529" s="280" t="s">
        <v>5589</v>
      </c>
      <c r="PQO529" s="280" t="s">
        <v>5589</v>
      </c>
      <c r="PQP529" s="280" t="s">
        <v>5589</v>
      </c>
      <c r="PQQ529" s="280" t="s">
        <v>5589</v>
      </c>
      <c r="PQR529" s="280" t="s">
        <v>5589</v>
      </c>
      <c r="PQS529" s="280" t="s">
        <v>5589</v>
      </c>
      <c r="PQT529" s="280" t="s">
        <v>5589</v>
      </c>
      <c r="PQU529" s="280" t="s">
        <v>5589</v>
      </c>
      <c r="PQV529" s="280" t="s">
        <v>5589</v>
      </c>
      <c r="PQW529" s="280" t="s">
        <v>5589</v>
      </c>
      <c r="PQX529" s="280" t="s">
        <v>5589</v>
      </c>
      <c r="PQY529" s="280" t="s">
        <v>5589</v>
      </c>
      <c r="PQZ529" s="280" t="s">
        <v>5589</v>
      </c>
      <c r="PRA529" s="280" t="s">
        <v>5589</v>
      </c>
      <c r="PRB529" s="280" t="s">
        <v>5589</v>
      </c>
      <c r="PRC529" s="280" t="s">
        <v>5589</v>
      </c>
      <c r="PRD529" s="280" t="s">
        <v>5589</v>
      </c>
      <c r="PRE529" s="280" t="s">
        <v>5589</v>
      </c>
      <c r="PRF529" s="280" t="s">
        <v>5589</v>
      </c>
      <c r="PRG529" s="280" t="s">
        <v>5589</v>
      </c>
      <c r="PRH529" s="280" t="s">
        <v>5589</v>
      </c>
      <c r="PRI529" s="280" t="s">
        <v>5589</v>
      </c>
      <c r="PRJ529" s="280" t="s">
        <v>5589</v>
      </c>
      <c r="PRK529" s="280" t="s">
        <v>5589</v>
      </c>
      <c r="PRL529" s="280" t="s">
        <v>5589</v>
      </c>
      <c r="PRM529" s="280" t="s">
        <v>5589</v>
      </c>
      <c r="PRN529" s="280" t="s">
        <v>5589</v>
      </c>
      <c r="PRO529" s="280" t="s">
        <v>5589</v>
      </c>
      <c r="PRP529" s="280" t="s">
        <v>5589</v>
      </c>
      <c r="PRQ529" s="280" t="s">
        <v>5589</v>
      </c>
      <c r="PRR529" s="280" t="s">
        <v>5589</v>
      </c>
      <c r="PRS529" s="280" t="s">
        <v>5589</v>
      </c>
      <c r="PRT529" s="280" t="s">
        <v>5589</v>
      </c>
      <c r="PRU529" s="280" t="s">
        <v>5589</v>
      </c>
      <c r="PRV529" s="280" t="s">
        <v>5589</v>
      </c>
      <c r="PRW529" s="280" t="s">
        <v>5589</v>
      </c>
      <c r="PRX529" s="280" t="s">
        <v>5589</v>
      </c>
      <c r="PRY529" s="280" t="s">
        <v>5589</v>
      </c>
      <c r="PRZ529" s="280" t="s">
        <v>5589</v>
      </c>
      <c r="PSA529" s="280" t="s">
        <v>5589</v>
      </c>
      <c r="PSB529" s="280" t="s">
        <v>5589</v>
      </c>
      <c r="PSC529" s="280" t="s">
        <v>5589</v>
      </c>
      <c r="PSD529" s="280" t="s">
        <v>5589</v>
      </c>
      <c r="PSE529" s="280" t="s">
        <v>5589</v>
      </c>
      <c r="PSF529" s="280" t="s">
        <v>5589</v>
      </c>
      <c r="PSG529" s="280" t="s">
        <v>5589</v>
      </c>
      <c r="PSH529" s="280" t="s">
        <v>5589</v>
      </c>
      <c r="PSI529" s="280" t="s">
        <v>5589</v>
      </c>
      <c r="PSJ529" s="280" t="s">
        <v>5589</v>
      </c>
      <c r="PSK529" s="280" t="s">
        <v>5589</v>
      </c>
      <c r="PSL529" s="280" t="s">
        <v>5589</v>
      </c>
      <c r="PSM529" s="280" t="s">
        <v>5589</v>
      </c>
      <c r="PSN529" s="280" t="s">
        <v>5589</v>
      </c>
      <c r="PSO529" s="280" t="s">
        <v>5589</v>
      </c>
      <c r="PSP529" s="280" t="s">
        <v>5589</v>
      </c>
      <c r="PSQ529" s="280" t="s">
        <v>5589</v>
      </c>
      <c r="PSR529" s="280" t="s">
        <v>5589</v>
      </c>
      <c r="PSS529" s="280" t="s">
        <v>5589</v>
      </c>
      <c r="PST529" s="280" t="s">
        <v>5589</v>
      </c>
      <c r="PSU529" s="280" t="s">
        <v>5589</v>
      </c>
      <c r="PSV529" s="280" t="s">
        <v>5589</v>
      </c>
      <c r="PSW529" s="280" t="s">
        <v>5589</v>
      </c>
      <c r="PSX529" s="280" t="s">
        <v>5589</v>
      </c>
      <c r="PSY529" s="280" t="s">
        <v>5589</v>
      </c>
      <c r="PSZ529" s="280" t="s">
        <v>5589</v>
      </c>
      <c r="PTA529" s="280" t="s">
        <v>5589</v>
      </c>
      <c r="PTB529" s="280" t="s">
        <v>5589</v>
      </c>
      <c r="PTC529" s="280" t="s">
        <v>5589</v>
      </c>
      <c r="PTD529" s="280" t="s">
        <v>5589</v>
      </c>
      <c r="PTE529" s="280" t="s">
        <v>5589</v>
      </c>
      <c r="PTF529" s="280" t="s">
        <v>5589</v>
      </c>
      <c r="PTG529" s="280" t="s">
        <v>5589</v>
      </c>
      <c r="PTH529" s="280" t="s">
        <v>5589</v>
      </c>
      <c r="PTI529" s="280" t="s">
        <v>5589</v>
      </c>
      <c r="PTJ529" s="280" t="s">
        <v>5589</v>
      </c>
      <c r="PTK529" s="280" t="s">
        <v>5589</v>
      </c>
      <c r="PTL529" s="280" t="s">
        <v>5589</v>
      </c>
      <c r="PTM529" s="280" t="s">
        <v>5589</v>
      </c>
      <c r="PTN529" s="280" t="s">
        <v>5589</v>
      </c>
      <c r="PTO529" s="280" t="s">
        <v>5589</v>
      </c>
      <c r="PTP529" s="280" t="s">
        <v>5589</v>
      </c>
      <c r="PTQ529" s="280" t="s">
        <v>5589</v>
      </c>
      <c r="PTR529" s="280" t="s">
        <v>5589</v>
      </c>
      <c r="PTS529" s="280" t="s">
        <v>5589</v>
      </c>
      <c r="PTT529" s="280" t="s">
        <v>5589</v>
      </c>
      <c r="PTU529" s="280" t="s">
        <v>5589</v>
      </c>
      <c r="PTV529" s="280" t="s">
        <v>5589</v>
      </c>
      <c r="PTW529" s="280" t="s">
        <v>5589</v>
      </c>
      <c r="PTX529" s="280" t="s">
        <v>5589</v>
      </c>
      <c r="PTY529" s="280" t="s">
        <v>5589</v>
      </c>
      <c r="PTZ529" s="280" t="s">
        <v>5589</v>
      </c>
      <c r="PUA529" s="280" t="s">
        <v>5589</v>
      </c>
      <c r="PUB529" s="280" t="s">
        <v>5589</v>
      </c>
      <c r="PUC529" s="280" t="s">
        <v>5589</v>
      </c>
      <c r="PUD529" s="280" t="s">
        <v>5589</v>
      </c>
      <c r="PUE529" s="280" t="s">
        <v>5589</v>
      </c>
      <c r="PUF529" s="280" t="s">
        <v>5589</v>
      </c>
      <c r="PUG529" s="280" t="s">
        <v>5589</v>
      </c>
      <c r="PUH529" s="280" t="s">
        <v>5589</v>
      </c>
      <c r="PUI529" s="280" t="s">
        <v>5589</v>
      </c>
      <c r="PUJ529" s="280" t="s">
        <v>5589</v>
      </c>
      <c r="PUK529" s="280" t="s">
        <v>5589</v>
      </c>
      <c r="PUL529" s="280" t="s">
        <v>5589</v>
      </c>
      <c r="PUM529" s="280" t="s">
        <v>5589</v>
      </c>
      <c r="PUN529" s="280" t="s">
        <v>5589</v>
      </c>
      <c r="PUO529" s="280" t="s">
        <v>5589</v>
      </c>
      <c r="PUP529" s="280" t="s">
        <v>5589</v>
      </c>
      <c r="PUQ529" s="280" t="s">
        <v>5589</v>
      </c>
      <c r="PUR529" s="280" t="s">
        <v>5589</v>
      </c>
      <c r="PUS529" s="280" t="s">
        <v>5589</v>
      </c>
      <c r="PUT529" s="280" t="s">
        <v>5589</v>
      </c>
      <c r="PUU529" s="280" t="s">
        <v>5589</v>
      </c>
      <c r="PUV529" s="280" t="s">
        <v>5589</v>
      </c>
      <c r="PUW529" s="280" t="s">
        <v>5589</v>
      </c>
      <c r="PUX529" s="280" t="s">
        <v>5589</v>
      </c>
      <c r="PUY529" s="280" t="s">
        <v>5589</v>
      </c>
      <c r="PUZ529" s="280" t="s">
        <v>5589</v>
      </c>
      <c r="PVA529" s="280" t="s">
        <v>5589</v>
      </c>
      <c r="PVB529" s="280" t="s">
        <v>5589</v>
      </c>
      <c r="PVC529" s="280" t="s">
        <v>5589</v>
      </c>
      <c r="PVD529" s="280" t="s">
        <v>5589</v>
      </c>
      <c r="PVE529" s="280" t="s">
        <v>5589</v>
      </c>
      <c r="PVF529" s="280" t="s">
        <v>5589</v>
      </c>
      <c r="PVG529" s="280" t="s">
        <v>5589</v>
      </c>
      <c r="PVH529" s="280" t="s">
        <v>5589</v>
      </c>
      <c r="PVI529" s="280" t="s">
        <v>5589</v>
      </c>
      <c r="PVJ529" s="280" t="s">
        <v>5589</v>
      </c>
      <c r="PVK529" s="280" t="s">
        <v>5589</v>
      </c>
      <c r="PVL529" s="280" t="s">
        <v>5589</v>
      </c>
      <c r="PVM529" s="280" t="s">
        <v>5589</v>
      </c>
      <c r="PVN529" s="280" t="s">
        <v>5589</v>
      </c>
      <c r="PVO529" s="280" t="s">
        <v>5589</v>
      </c>
      <c r="PVP529" s="280" t="s">
        <v>5589</v>
      </c>
      <c r="PVQ529" s="280" t="s">
        <v>5589</v>
      </c>
      <c r="PVR529" s="280" t="s">
        <v>5589</v>
      </c>
      <c r="PVS529" s="280" t="s">
        <v>5589</v>
      </c>
      <c r="PVT529" s="280" t="s">
        <v>5589</v>
      </c>
      <c r="PVU529" s="280" t="s">
        <v>5589</v>
      </c>
      <c r="PVV529" s="280" t="s">
        <v>5589</v>
      </c>
      <c r="PVW529" s="280" t="s">
        <v>5589</v>
      </c>
      <c r="PVX529" s="280" t="s">
        <v>5589</v>
      </c>
      <c r="PVY529" s="280" t="s">
        <v>5589</v>
      </c>
      <c r="PVZ529" s="280" t="s">
        <v>5589</v>
      </c>
      <c r="PWA529" s="280" t="s">
        <v>5589</v>
      </c>
      <c r="PWB529" s="280" t="s">
        <v>5589</v>
      </c>
      <c r="PWC529" s="280" t="s">
        <v>5589</v>
      </c>
      <c r="PWD529" s="280" t="s">
        <v>5589</v>
      </c>
      <c r="PWE529" s="280" t="s">
        <v>5589</v>
      </c>
      <c r="PWF529" s="280" t="s">
        <v>5589</v>
      </c>
      <c r="PWG529" s="280" t="s">
        <v>5589</v>
      </c>
      <c r="PWH529" s="280" t="s">
        <v>5589</v>
      </c>
      <c r="PWI529" s="280" t="s">
        <v>5589</v>
      </c>
      <c r="PWJ529" s="280" t="s">
        <v>5589</v>
      </c>
      <c r="PWK529" s="280" t="s">
        <v>5589</v>
      </c>
      <c r="PWL529" s="280" t="s">
        <v>5589</v>
      </c>
      <c r="PWM529" s="280" t="s">
        <v>5589</v>
      </c>
      <c r="PWN529" s="280" t="s">
        <v>5589</v>
      </c>
      <c r="PWO529" s="280" t="s">
        <v>5589</v>
      </c>
      <c r="PWP529" s="280" t="s">
        <v>5589</v>
      </c>
      <c r="PWQ529" s="280" t="s">
        <v>5589</v>
      </c>
      <c r="PWR529" s="280" t="s">
        <v>5589</v>
      </c>
      <c r="PWS529" s="280" t="s">
        <v>5589</v>
      </c>
      <c r="PWT529" s="280" t="s">
        <v>5589</v>
      </c>
      <c r="PWU529" s="280" t="s">
        <v>5589</v>
      </c>
      <c r="PWV529" s="280" t="s">
        <v>5589</v>
      </c>
      <c r="PWW529" s="280" t="s">
        <v>5589</v>
      </c>
      <c r="PWX529" s="280" t="s">
        <v>5589</v>
      </c>
      <c r="PWY529" s="280" t="s">
        <v>5589</v>
      </c>
      <c r="PWZ529" s="280" t="s">
        <v>5589</v>
      </c>
      <c r="PXA529" s="280" t="s">
        <v>5589</v>
      </c>
      <c r="PXB529" s="280" t="s">
        <v>5589</v>
      </c>
      <c r="PXC529" s="280" t="s">
        <v>5589</v>
      </c>
      <c r="PXD529" s="280" t="s">
        <v>5589</v>
      </c>
      <c r="PXE529" s="280" t="s">
        <v>5589</v>
      </c>
      <c r="PXF529" s="280" t="s">
        <v>5589</v>
      </c>
      <c r="PXG529" s="280" t="s">
        <v>5589</v>
      </c>
      <c r="PXH529" s="280" t="s">
        <v>5589</v>
      </c>
      <c r="PXI529" s="280" t="s">
        <v>5589</v>
      </c>
      <c r="PXJ529" s="280" t="s">
        <v>5589</v>
      </c>
      <c r="PXK529" s="280" t="s">
        <v>5589</v>
      </c>
      <c r="PXL529" s="280" t="s">
        <v>5589</v>
      </c>
      <c r="PXM529" s="280" t="s">
        <v>5589</v>
      </c>
      <c r="PXN529" s="280" t="s">
        <v>5589</v>
      </c>
      <c r="PXO529" s="280" t="s">
        <v>5589</v>
      </c>
      <c r="PXP529" s="280" t="s">
        <v>5589</v>
      </c>
      <c r="PXQ529" s="280" t="s">
        <v>5589</v>
      </c>
      <c r="PXR529" s="280" t="s">
        <v>5589</v>
      </c>
      <c r="PXS529" s="280" t="s">
        <v>5589</v>
      </c>
      <c r="PXT529" s="280" t="s">
        <v>5589</v>
      </c>
      <c r="PXU529" s="280" t="s">
        <v>5589</v>
      </c>
      <c r="PXV529" s="280" t="s">
        <v>5589</v>
      </c>
      <c r="PXW529" s="280" t="s">
        <v>5589</v>
      </c>
      <c r="PXX529" s="280" t="s">
        <v>5589</v>
      </c>
      <c r="PXY529" s="280" t="s">
        <v>5589</v>
      </c>
      <c r="PXZ529" s="280" t="s">
        <v>5589</v>
      </c>
      <c r="PYA529" s="280" t="s">
        <v>5589</v>
      </c>
      <c r="PYB529" s="280" t="s">
        <v>5589</v>
      </c>
      <c r="PYC529" s="280" t="s">
        <v>5589</v>
      </c>
      <c r="PYD529" s="280" t="s">
        <v>5589</v>
      </c>
      <c r="PYE529" s="280" t="s">
        <v>5589</v>
      </c>
      <c r="PYF529" s="280" t="s">
        <v>5589</v>
      </c>
      <c r="PYG529" s="280" t="s">
        <v>5589</v>
      </c>
      <c r="PYH529" s="280" t="s">
        <v>5589</v>
      </c>
      <c r="PYI529" s="280" t="s">
        <v>5589</v>
      </c>
      <c r="PYJ529" s="280" t="s">
        <v>5589</v>
      </c>
      <c r="PYK529" s="280" t="s">
        <v>5589</v>
      </c>
      <c r="PYL529" s="280" t="s">
        <v>5589</v>
      </c>
      <c r="PYM529" s="280" t="s">
        <v>5589</v>
      </c>
      <c r="PYN529" s="280" t="s">
        <v>5589</v>
      </c>
      <c r="PYO529" s="280" t="s">
        <v>5589</v>
      </c>
      <c r="PYP529" s="280" t="s">
        <v>5589</v>
      </c>
      <c r="PYQ529" s="280" t="s">
        <v>5589</v>
      </c>
      <c r="PYR529" s="280" t="s">
        <v>5589</v>
      </c>
      <c r="PYS529" s="280" t="s">
        <v>5589</v>
      </c>
      <c r="PYT529" s="280" t="s">
        <v>5589</v>
      </c>
      <c r="PYU529" s="280" t="s">
        <v>5589</v>
      </c>
      <c r="PYV529" s="280" t="s">
        <v>5589</v>
      </c>
      <c r="PYW529" s="280" t="s">
        <v>5589</v>
      </c>
      <c r="PYX529" s="280" t="s">
        <v>5589</v>
      </c>
      <c r="PYY529" s="280" t="s">
        <v>5589</v>
      </c>
      <c r="PYZ529" s="280" t="s">
        <v>5589</v>
      </c>
      <c r="PZA529" s="280" t="s">
        <v>5589</v>
      </c>
      <c r="PZB529" s="280" t="s">
        <v>5589</v>
      </c>
      <c r="PZC529" s="280" t="s">
        <v>5589</v>
      </c>
      <c r="PZD529" s="280" t="s">
        <v>5589</v>
      </c>
      <c r="PZE529" s="280" t="s">
        <v>5589</v>
      </c>
      <c r="PZF529" s="280" t="s">
        <v>5589</v>
      </c>
      <c r="PZG529" s="280" t="s">
        <v>5589</v>
      </c>
      <c r="PZH529" s="280" t="s">
        <v>5589</v>
      </c>
      <c r="PZI529" s="280" t="s">
        <v>5589</v>
      </c>
      <c r="PZJ529" s="280" t="s">
        <v>5589</v>
      </c>
      <c r="PZK529" s="280" t="s">
        <v>5589</v>
      </c>
      <c r="PZL529" s="280" t="s">
        <v>5589</v>
      </c>
      <c r="PZM529" s="280" t="s">
        <v>5589</v>
      </c>
      <c r="PZN529" s="280" t="s">
        <v>5589</v>
      </c>
      <c r="PZO529" s="280" t="s">
        <v>5589</v>
      </c>
      <c r="PZP529" s="280" t="s">
        <v>5589</v>
      </c>
      <c r="PZQ529" s="280" t="s">
        <v>5589</v>
      </c>
      <c r="PZR529" s="280" t="s">
        <v>5589</v>
      </c>
      <c r="PZS529" s="280" t="s">
        <v>5589</v>
      </c>
      <c r="PZT529" s="280" t="s">
        <v>5589</v>
      </c>
      <c r="PZU529" s="280" t="s">
        <v>5589</v>
      </c>
      <c r="PZV529" s="280" t="s">
        <v>5589</v>
      </c>
      <c r="PZW529" s="280" t="s">
        <v>5589</v>
      </c>
      <c r="PZX529" s="280" t="s">
        <v>5589</v>
      </c>
      <c r="PZY529" s="280" t="s">
        <v>5589</v>
      </c>
      <c r="PZZ529" s="280" t="s">
        <v>5589</v>
      </c>
      <c r="QAA529" s="280" t="s">
        <v>5589</v>
      </c>
      <c r="QAB529" s="280" t="s">
        <v>5589</v>
      </c>
      <c r="QAC529" s="280" t="s">
        <v>5589</v>
      </c>
      <c r="QAD529" s="280" t="s">
        <v>5589</v>
      </c>
      <c r="QAE529" s="280" t="s">
        <v>5589</v>
      </c>
      <c r="QAF529" s="280" t="s">
        <v>5589</v>
      </c>
      <c r="QAG529" s="280" t="s">
        <v>5589</v>
      </c>
      <c r="QAH529" s="280" t="s">
        <v>5589</v>
      </c>
      <c r="QAI529" s="280" t="s">
        <v>5589</v>
      </c>
      <c r="QAJ529" s="280" t="s">
        <v>5589</v>
      </c>
      <c r="QAK529" s="280" t="s">
        <v>5589</v>
      </c>
      <c r="QAL529" s="280" t="s">
        <v>5589</v>
      </c>
      <c r="QAM529" s="280" t="s">
        <v>5589</v>
      </c>
      <c r="QAN529" s="280" t="s">
        <v>5589</v>
      </c>
      <c r="QAO529" s="280" t="s">
        <v>5589</v>
      </c>
      <c r="QAP529" s="280" t="s">
        <v>5589</v>
      </c>
      <c r="QAQ529" s="280" t="s">
        <v>5589</v>
      </c>
      <c r="QAR529" s="280" t="s">
        <v>5589</v>
      </c>
      <c r="QAS529" s="280" t="s">
        <v>5589</v>
      </c>
      <c r="QAT529" s="280" t="s">
        <v>5589</v>
      </c>
      <c r="QAU529" s="280" t="s">
        <v>5589</v>
      </c>
      <c r="QAV529" s="280" t="s">
        <v>5589</v>
      </c>
      <c r="QAW529" s="280" t="s">
        <v>5589</v>
      </c>
      <c r="QAX529" s="280" t="s">
        <v>5589</v>
      </c>
      <c r="QAY529" s="280" t="s">
        <v>5589</v>
      </c>
      <c r="QAZ529" s="280" t="s">
        <v>5589</v>
      </c>
      <c r="QBA529" s="280" t="s">
        <v>5589</v>
      </c>
      <c r="QBB529" s="280" t="s">
        <v>5589</v>
      </c>
      <c r="QBC529" s="280" t="s">
        <v>5589</v>
      </c>
      <c r="QBD529" s="280" t="s">
        <v>5589</v>
      </c>
      <c r="QBE529" s="280" t="s">
        <v>5589</v>
      </c>
      <c r="QBF529" s="280" t="s">
        <v>5589</v>
      </c>
      <c r="QBG529" s="280" t="s">
        <v>5589</v>
      </c>
      <c r="QBH529" s="280" t="s">
        <v>5589</v>
      </c>
      <c r="QBI529" s="280" t="s">
        <v>5589</v>
      </c>
      <c r="QBJ529" s="280" t="s">
        <v>5589</v>
      </c>
      <c r="QBK529" s="280" t="s">
        <v>5589</v>
      </c>
      <c r="QBL529" s="280" t="s">
        <v>5589</v>
      </c>
      <c r="QBM529" s="280" t="s">
        <v>5589</v>
      </c>
      <c r="QBN529" s="280" t="s">
        <v>5589</v>
      </c>
      <c r="QBO529" s="280" t="s">
        <v>5589</v>
      </c>
      <c r="QBP529" s="280" t="s">
        <v>5589</v>
      </c>
      <c r="QBQ529" s="280" t="s">
        <v>5589</v>
      </c>
      <c r="QBR529" s="280" t="s">
        <v>5589</v>
      </c>
      <c r="QBS529" s="280" t="s">
        <v>5589</v>
      </c>
      <c r="QBT529" s="280" t="s">
        <v>5589</v>
      </c>
      <c r="QBU529" s="280" t="s">
        <v>5589</v>
      </c>
      <c r="QBV529" s="280" t="s">
        <v>5589</v>
      </c>
      <c r="QBW529" s="280" t="s">
        <v>5589</v>
      </c>
      <c r="QBX529" s="280" t="s">
        <v>5589</v>
      </c>
      <c r="QBY529" s="280" t="s">
        <v>5589</v>
      </c>
      <c r="QBZ529" s="280" t="s">
        <v>5589</v>
      </c>
      <c r="QCA529" s="280" t="s">
        <v>5589</v>
      </c>
      <c r="QCB529" s="280" t="s">
        <v>5589</v>
      </c>
      <c r="QCC529" s="280" t="s">
        <v>5589</v>
      </c>
      <c r="QCD529" s="280" t="s">
        <v>5589</v>
      </c>
      <c r="QCE529" s="280" t="s">
        <v>5589</v>
      </c>
      <c r="QCF529" s="280" t="s">
        <v>5589</v>
      </c>
      <c r="QCG529" s="280" t="s">
        <v>5589</v>
      </c>
      <c r="QCH529" s="280" t="s">
        <v>5589</v>
      </c>
      <c r="QCI529" s="280" t="s">
        <v>5589</v>
      </c>
      <c r="QCJ529" s="280" t="s">
        <v>5589</v>
      </c>
      <c r="QCK529" s="280" t="s">
        <v>5589</v>
      </c>
      <c r="QCL529" s="280" t="s">
        <v>5589</v>
      </c>
      <c r="QCM529" s="280" t="s">
        <v>5589</v>
      </c>
      <c r="QCN529" s="280" t="s">
        <v>5589</v>
      </c>
      <c r="QCO529" s="280" t="s">
        <v>5589</v>
      </c>
      <c r="QCP529" s="280" t="s">
        <v>5589</v>
      </c>
      <c r="QCQ529" s="280" t="s">
        <v>5589</v>
      </c>
      <c r="QCR529" s="280" t="s">
        <v>5589</v>
      </c>
      <c r="QCS529" s="280" t="s">
        <v>5589</v>
      </c>
      <c r="QCT529" s="280" t="s">
        <v>5589</v>
      </c>
      <c r="QCU529" s="280" t="s">
        <v>5589</v>
      </c>
      <c r="QCV529" s="280" t="s">
        <v>5589</v>
      </c>
      <c r="QCW529" s="280" t="s">
        <v>5589</v>
      </c>
      <c r="QCX529" s="280" t="s">
        <v>5589</v>
      </c>
      <c r="QCY529" s="280" t="s">
        <v>5589</v>
      </c>
      <c r="QCZ529" s="280" t="s">
        <v>5589</v>
      </c>
      <c r="QDA529" s="280" t="s">
        <v>5589</v>
      </c>
      <c r="QDB529" s="280" t="s">
        <v>5589</v>
      </c>
      <c r="QDC529" s="280" t="s">
        <v>5589</v>
      </c>
      <c r="QDD529" s="280" t="s">
        <v>5589</v>
      </c>
      <c r="QDE529" s="280" t="s">
        <v>5589</v>
      </c>
      <c r="QDF529" s="280" t="s">
        <v>5589</v>
      </c>
      <c r="QDG529" s="280" t="s">
        <v>5589</v>
      </c>
      <c r="QDH529" s="280" t="s">
        <v>5589</v>
      </c>
      <c r="QDI529" s="280" t="s">
        <v>5589</v>
      </c>
      <c r="QDJ529" s="280" t="s">
        <v>5589</v>
      </c>
      <c r="QDK529" s="280" t="s">
        <v>5589</v>
      </c>
      <c r="QDL529" s="280" t="s">
        <v>5589</v>
      </c>
      <c r="QDM529" s="280" t="s">
        <v>5589</v>
      </c>
      <c r="QDN529" s="280" t="s">
        <v>5589</v>
      </c>
      <c r="QDO529" s="280" t="s">
        <v>5589</v>
      </c>
      <c r="QDP529" s="280" t="s">
        <v>5589</v>
      </c>
      <c r="QDQ529" s="280" t="s">
        <v>5589</v>
      </c>
      <c r="QDR529" s="280" t="s">
        <v>5589</v>
      </c>
      <c r="QDS529" s="280" t="s">
        <v>5589</v>
      </c>
      <c r="QDT529" s="280" t="s">
        <v>5589</v>
      </c>
      <c r="QDU529" s="280" t="s">
        <v>5589</v>
      </c>
      <c r="QDV529" s="280" t="s">
        <v>5589</v>
      </c>
      <c r="QDW529" s="280" t="s">
        <v>5589</v>
      </c>
      <c r="QDX529" s="280" t="s">
        <v>5589</v>
      </c>
      <c r="QDY529" s="280" t="s">
        <v>5589</v>
      </c>
      <c r="QDZ529" s="280" t="s">
        <v>5589</v>
      </c>
      <c r="QEA529" s="280" t="s">
        <v>5589</v>
      </c>
      <c r="QEB529" s="280" t="s">
        <v>5589</v>
      </c>
      <c r="QEC529" s="280" t="s">
        <v>5589</v>
      </c>
      <c r="QED529" s="280" t="s">
        <v>5589</v>
      </c>
      <c r="QEE529" s="280" t="s">
        <v>5589</v>
      </c>
      <c r="QEF529" s="280" t="s">
        <v>5589</v>
      </c>
      <c r="QEG529" s="280" t="s">
        <v>5589</v>
      </c>
      <c r="QEH529" s="280" t="s">
        <v>5589</v>
      </c>
      <c r="QEI529" s="280" t="s">
        <v>5589</v>
      </c>
      <c r="QEJ529" s="280" t="s">
        <v>5589</v>
      </c>
      <c r="QEK529" s="280" t="s">
        <v>5589</v>
      </c>
      <c r="QEL529" s="280" t="s">
        <v>5589</v>
      </c>
      <c r="QEM529" s="280" t="s">
        <v>5589</v>
      </c>
      <c r="QEN529" s="280" t="s">
        <v>5589</v>
      </c>
      <c r="QEO529" s="280" t="s">
        <v>5589</v>
      </c>
      <c r="QEP529" s="280" t="s">
        <v>5589</v>
      </c>
      <c r="QEQ529" s="280" t="s">
        <v>5589</v>
      </c>
      <c r="QER529" s="280" t="s">
        <v>5589</v>
      </c>
      <c r="QES529" s="280" t="s">
        <v>5589</v>
      </c>
      <c r="QET529" s="280" t="s">
        <v>5589</v>
      </c>
      <c r="QEU529" s="280" t="s">
        <v>5589</v>
      </c>
      <c r="QEV529" s="280" t="s">
        <v>5589</v>
      </c>
      <c r="QEW529" s="280" t="s">
        <v>5589</v>
      </c>
      <c r="QEX529" s="280" t="s">
        <v>5589</v>
      </c>
      <c r="QEY529" s="280" t="s">
        <v>5589</v>
      </c>
      <c r="QEZ529" s="280" t="s">
        <v>5589</v>
      </c>
      <c r="QFA529" s="280" t="s">
        <v>5589</v>
      </c>
      <c r="QFB529" s="280" t="s">
        <v>5589</v>
      </c>
      <c r="QFC529" s="280" t="s">
        <v>5589</v>
      </c>
      <c r="QFD529" s="280" t="s">
        <v>5589</v>
      </c>
      <c r="QFE529" s="280" t="s">
        <v>5589</v>
      </c>
      <c r="QFF529" s="280" t="s">
        <v>5589</v>
      </c>
      <c r="QFG529" s="280" t="s">
        <v>5589</v>
      </c>
      <c r="QFH529" s="280" t="s">
        <v>5589</v>
      </c>
      <c r="QFI529" s="280" t="s">
        <v>5589</v>
      </c>
      <c r="QFJ529" s="280" t="s">
        <v>5589</v>
      </c>
      <c r="QFK529" s="280" t="s">
        <v>5589</v>
      </c>
      <c r="QFL529" s="280" t="s">
        <v>5589</v>
      </c>
      <c r="QFM529" s="280" t="s">
        <v>5589</v>
      </c>
      <c r="QFN529" s="280" t="s">
        <v>5589</v>
      </c>
      <c r="QFO529" s="280" t="s">
        <v>5589</v>
      </c>
      <c r="QFP529" s="280" t="s">
        <v>5589</v>
      </c>
      <c r="QFQ529" s="280" t="s">
        <v>5589</v>
      </c>
      <c r="QFR529" s="280" t="s">
        <v>5589</v>
      </c>
      <c r="QFS529" s="280" t="s">
        <v>5589</v>
      </c>
      <c r="QFT529" s="280" t="s">
        <v>5589</v>
      </c>
      <c r="QFU529" s="280" t="s">
        <v>5589</v>
      </c>
      <c r="QFV529" s="280" t="s">
        <v>5589</v>
      </c>
      <c r="QFW529" s="280" t="s">
        <v>5589</v>
      </c>
      <c r="QFX529" s="280" t="s">
        <v>5589</v>
      </c>
      <c r="QFY529" s="280" t="s">
        <v>5589</v>
      </c>
      <c r="QFZ529" s="280" t="s">
        <v>5589</v>
      </c>
      <c r="QGA529" s="280" t="s">
        <v>5589</v>
      </c>
      <c r="QGB529" s="280" t="s">
        <v>5589</v>
      </c>
      <c r="QGC529" s="280" t="s">
        <v>5589</v>
      </c>
      <c r="QGD529" s="280" t="s">
        <v>5589</v>
      </c>
      <c r="QGE529" s="280" t="s">
        <v>5589</v>
      </c>
      <c r="QGF529" s="280" t="s">
        <v>5589</v>
      </c>
      <c r="QGG529" s="280" t="s">
        <v>5589</v>
      </c>
      <c r="QGH529" s="280" t="s">
        <v>5589</v>
      </c>
      <c r="QGI529" s="280" t="s">
        <v>5589</v>
      </c>
      <c r="QGJ529" s="280" t="s">
        <v>5589</v>
      </c>
      <c r="QGK529" s="280" t="s">
        <v>5589</v>
      </c>
      <c r="QGL529" s="280" t="s">
        <v>5589</v>
      </c>
      <c r="QGM529" s="280" t="s">
        <v>5589</v>
      </c>
      <c r="QGN529" s="280" t="s">
        <v>5589</v>
      </c>
      <c r="QGO529" s="280" t="s">
        <v>5589</v>
      </c>
      <c r="QGP529" s="280" t="s">
        <v>5589</v>
      </c>
      <c r="QGQ529" s="280" t="s">
        <v>5589</v>
      </c>
      <c r="QGR529" s="280" t="s">
        <v>5589</v>
      </c>
      <c r="QGS529" s="280" t="s">
        <v>5589</v>
      </c>
      <c r="QGT529" s="280" t="s">
        <v>5589</v>
      </c>
      <c r="QGU529" s="280" t="s">
        <v>5589</v>
      </c>
      <c r="QGV529" s="280" t="s">
        <v>5589</v>
      </c>
      <c r="QGW529" s="280" t="s">
        <v>5589</v>
      </c>
      <c r="QGX529" s="280" t="s">
        <v>5589</v>
      </c>
      <c r="QGY529" s="280" t="s">
        <v>5589</v>
      </c>
      <c r="QGZ529" s="280" t="s">
        <v>5589</v>
      </c>
      <c r="QHA529" s="280" t="s">
        <v>5589</v>
      </c>
      <c r="QHB529" s="280" t="s">
        <v>5589</v>
      </c>
      <c r="QHC529" s="280" t="s">
        <v>5589</v>
      </c>
      <c r="QHD529" s="280" t="s">
        <v>5589</v>
      </c>
      <c r="QHE529" s="280" t="s">
        <v>5589</v>
      </c>
      <c r="QHF529" s="280" t="s">
        <v>5589</v>
      </c>
      <c r="QHG529" s="280" t="s">
        <v>5589</v>
      </c>
      <c r="QHH529" s="280" t="s">
        <v>5589</v>
      </c>
      <c r="QHI529" s="280" t="s">
        <v>5589</v>
      </c>
      <c r="QHJ529" s="280" t="s">
        <v>5589</v>
      </c>
      <c r="QHK529" s="280" t="s">
        <v>5589</v>
      </c>
      <c r="QHL529" s="280" t="s">
        <v>5589</v>
      </c>
      <c r="QHM529" s="280" t="s">
        <v>5589</v>
      </c>
      <c r="QHN529" s="280" t="s">
        <v>5589</v>
      </c>
      <c r="QHO529" s="280" t="s">
        <v>5589</v>
      </c>
      <c r="QHP529" s="280" t="s">
        <v>5589</v>
      </c>
      <c r="QHQ529" s="280" t="s">
        <v>5589</v>
      </c>
      <c r="QHR529" s="280" t="s">
        <v>5589</v>
      </c>
      <c r="QHS529" s="280" t="s">
        <v>5589</v>
      </c>
      <c r="QHT529" s="280" t="s">
        <v>5589</v>
      </c>
      <c r="QHU529" s="280" t="s">
        <v>5589</v>
      </c>
      <c r="QHV529" s="280" t="s">
        <v>5589</v>
      </c>
      <c r="QHW529" s="280" t="s">
        <v>5589</v>
      </c>
      <c r="QHX529" s="280" t="s">
        <v>5589</v>
      </c>
      <c r="QHY529" s="280" t="s">
        <v>5589</v>
      </c>
      <c r="QHZ529" s="280" t="s">
        <v>5589</v>
      </c>
      <c r="QIA529" s="280" t="s">
        <v>5589</v>
      </c>
      <c r="QIB529" s="280" t="s">
        <v>5589</v>
      </c>
      <c r="QIC529" s="280" t="s">
        <v>5589</v>
      </c>
      <c r="QID529" s="280" t="s">
        <v>5589</v>
      </c>
      <c r="QIE529" s="280" t="s">
        <v>5589</v>
      </c>
      <c r="QIF529" s="280" t="s">
        <v>5589</v>
      </c>
      <c r="QIG529" s="280" t="s">
        <v>5589</v>
      </c>
      <c r="QIH529" s="280" t="s">
        <v>5589</v>
      </c>
      <c r="QII529" s="280" t="s">
        <v>5589</v>
      </c>
      <c r="QIJ529" s="280" t="s">
        <v>5589</v>
      </c>
      <c r="QIK529" s="280" t="s">
        <v>5589</v>
      </c>
      <c r="QIL529" s="280" t="s">
        <v>5589</v>
      </c>
      <c r="QIM529" s="280" t="s">
        <v>5589</v>
      </c>
      <c r="QIN529" s="280" t="s">
        <v>5589</v>
      </c>
      <c r="QIO529" s="280" t="s">
        <v>5589</v>
      </c>
      <c r="QIP529" s="280" t="s">
        <v>5589</v>
      </c>
      <c r="QIQ529" s="280" t="s">
        <v>5589</v>
      </c>
      <c r="QIR529" s="280" t="s">
        <v>5589</v>
      </c>
      <c r="QIS529" s="280" t="s">
        <v>5589</v>
      </c>
      <c r="QIT529" s="280" t="s">
        <v>5589</v>
      </c>
      <c r="QIU529" s="280" t="s">
        <v>5589</v>
      </c>
      <c r="QIV529" s="280" t="s">
        <v>5589</v>
      </c>
      <c r="QIW529" s="280" t="s">
        <v>5589</v>
      </c>
      <c r="QIX529" s="280" t="s">
        <v>5589</v>
      </c>
      <c r="QIY529" s="280" t="s">
        <v>5589</v>
      </c>
      <c r="QIZ529" s="280" t="s">
        <v>5589</v>
      </c>
      <c r="QJA529" s="280" t="s">
        <v>5589</v>
      </c>
      <c r="QJB529" s="280" t="s">
        <v>5589</v>
      </c>
      <c r="QJC529" s="280" t="s">
        <v>5589</v>
      </c>
      <c r="QJD529" s="280" t="s">
        <v>5589</v>
      </c>
      <c r="QJE529" s="280" t="s">
        <v>5589</v>
      </c>
      <c r="QJF529" s="280" t="s">
        <v>5589</v>
      </c>
      <c r="QJG529" s="280" t="s">
        <v>5589</v>
      </c>
      <c r="QJH529" s="280" t="s">
        <v>5589</v>
      </c>
      <c r="QJI529" s="280" t="s">
        <v>5589</v>
      </c>
      <c r="QJJ529" s="280" t="s">
        <v>5589</v>
      </c>
      <c r="QJK529" s="280" t="s">
        <v>5589</v>
      </c>
      <c r="QJL529" s="280" t="s">
        <v>5589</v>
      </c>
      <c r="QJM529" s="280" t="s">
        <v>5589</v>
      </c>
      <c r="QJN529" s="280" t="s">
        <v>5589</v>
      </c>
      <c r="QJO529" s="280" t="s">
        <v>5589</v>
      </c>
      <c r="QJP529" s="280" t="s">
        <v>5589</v>
      </c>
      <c r="QJQ529" s="280" t="s">
        <v>5589</v>
      </c>
      <c r="QJR529" s="280" t="s">
        <v>5589</v>
      </c>
      <c r="QJS529" s="280" t="s">
        <v>5589</v>
      </c>
      <c r="QJT529" s="280" t="s">
        <v>5589</v>
      </c>
      <c r="QJU529" s="280" t="s">
        <v>5589</v>
      </c>
      <c r="QJV529" s="280" t="s">
        <v>5589</v>
      </c>
      <c r="QJW529" s="280" t="s">
        <v>5589</v>
      </c>
      <c r="QJX529" s="280" t="s">
        <v>5589</v>
      </c>
      <c r="QJY529" s="280" t="s">
        <v>5589</v>
      </c>
      <c r="QJZ529" s="280" t="s">
        <v>5589</v>
      </c>
      <c r="QKA529" s="280" t="s">
        <v>5589</v>
      </c>
      <c r="QKB529" s="280" t="s">
        <v>5589</v>
      </c>
      <c r="QKC529" s="280" t="s">
        <v>5589</v>
      </c>
      <c r="QKD529" s="280" t="s">
        <v>5589</v>
      </c>
      <c r="QKE529" s="280" t="s">
        <v>5589</v>
      </c>
      <c r="QKF529" s="280" t="s">
        <v>5589</v>
      </c>
      <c r="QKG529" s="280" t="s">
        <v>5589</v>
      </c>
      <c r="QKH529" s="280" t="s">
        <v>5589</v>
      </c>
      <c r="QKI529" s="280" t="s">
        <v>5589</v>
      </c>
      <c r="QKJ529" s="280" t="s">
        <v>5589</v>
      </c>
      <c r="QKK529" s="280" t="s">
        <v>5589</v>
      </c>
      <c r="QKL529" s="280" t="s">
        <v>5589</v>
      </c>
      <c r="QKM529" s="280" t="s">
        <v>5589</v>
      </c>
      <c r="QKN529" s="280" t="s">
        <v>5589</v>
      </c>
      <c r="QKO529" s="280" t="s">
        <v>5589</v>
      </c>
      <c r="QKP529" s="280" t="s">
        <v>5589</v>
      </c>
      <c r="QKQ529" s="280" t="s">
        <v>5589</v>
      </c>
      <c r="QKR529" s="280" t="s">
        <v>5589</v>
      </c>
      <c r="QKS529" s="280" t="s">
        <v>5589</v>
      </c>
      <c r="QKT529" s="280" t="s">
        <v>5589</v>
      </c>
      <c r="QKU529" s="280" t="s">
        <v>5589</v>
      </c>
      <c r="QKV529" s="280" t="s">
        <v>5589</v>
      </c>
      <c r="QKW529" s="280" t="s">
        <v>5589</v>
      </c>
      <c r="QKX529" s="280" t="s">
        <v>5589</v>
      </c>
      <c r="QKY529" s="280" t="s">
        <v>5589</v>
      </c>
      <c r="QKZ529" s="280" t="s">
        <v>5589</v>
      </c>
      <c r="QLA529" s="280" t="s">
        <v>5589</v>
      </c>
      <c r="QLB529" s="280" t="s">
        <v>5589</v>
      </c>
      <c r="QLC529" s="280" t="s">
        <v>5589</v>
      </c>
      <c r="QLD529" s="280" t="s">
        <v>5589</v>
      </c>
      <c r="QLE529" s="280" t="s">
        <v>5589</v>
      </c>
      <c r="QLF529" s="280" t="s">
        <v>5589</v>
      </c>
      <c r="QLG529" s="280" t="s">
        <v>5589</v>
      </c>
      <c r="QLH529" s="280" t="s">
        <v>5589</v>
      </c>
      <c r="QLI529" s="280" t="s">
        <v>5589</v>
      </c>
      <c r="QLJ529" s="280" t="s">
        <v>5589</v>
      </c>
      <c r="QLK529" s="280" t="s">
        <v>5589</v>
      </c>
      <c r="QLL529" s="280" t="s">
        <v>5589</v>
      </c>
      <c r="QLM529" s="280" t="s">
        <v>5589</v>
      </c>
      <c r="QLN529" s="280" t="s">
        <v>5589</v>
      </c>
      <c r="QLO529" s="280" t="s">
        <v>5589</v>
      </c>
      <c r="QLP529" s="280" t="s">
        <v>5589</v>
      </c>
      <c r="QLQ529" s="280" t="s">
        <v>5589</v>
      </c>
      <c r="QLR529" s="280" t="s">
        <v>5589</v>
      </c>
      <c r="QLS529" s="280" t="s">
        <v>5589</v>
      </c>
      <c r="QLT529" s="280" t="s">
        <v>5589</v>
      </c>
      <c r="QLU529" s="280" t="s">
        <v>5589</v>
      </c>
      <c r="QLV529" s="280" t="s">
        <v>5589</v>
      </c>
      <c r="QLW529" s="280" t="s">
        <v>5589</v>
      </c>
      <c r="QLX529" s="280" t="s">
        <v>5589</v>
      </c>
      <c r="QLY529" s="280" t="s">
        <v>5589</v>
      </c>
      <c r="QLZ529" s="280" t="s">
        <v>5589</v>
      </c>
      <c r="QMA529" s="280" t="s">
        <v>5589</v>
      </c>
      <c r="QMB529" s="280" t="s">
        <v>5589</v>
      </c>
      <c r="QMC529" s="280" t="s">
        <v>5589</v>
      </c>
      <c r="QMD529" s="280" t="s">
        <v>5589</v>
      </c>
      <c r="QME529" s="280" t="s">
        <v>5589</v>
      </c>
      <c r="QMF529" s="280" t="s">
        <v>5589</v>
      </c>
      <c r="QMG529" s="280" t="s">
        <v>5589</v>
      </c>
      <c r="QMH529" s="280" t="s">
        <v>5589</v>
      </c>
      <c r="QMI529" s="280" t="s">
        <v>5589</v>
      </c>
      <c r="QMJ529" s="280" t="s">
        <v>5589</v>
      </c>
      <c r="QMK529" s="280" t="s">
        <v>5589</v>
      </c>
      <c r="QML529" s="280" t="s">
        <v>5589</v>
      </c>
      <c r="QMM529" s="280" t="s">
        <v>5589</v>
      </c>
      <c r="QMN529" s="280" t="s">
        <v>5589</v>
      </c>
      <c r="QMO529" s="280" t="s">
        <v>5589</v>
      </c>
      <c r="QMP529" s="280" t="s">
        <v>5589</v>
      </c>
      <c r="QMQ529" s="280" t="s">
        <v>5589</v>
      </c>
      <c r="QMR529" s="280" t="s">
        <v>5589</v>
      </c>
      <c r="QMS529" s="280" t="s">
        <v>5589</v>
      </c>
      <c r="QMT529" s="280" t="s">
        <v>5589</v>
      </c>
      <c r="QMU529" s="280" t="s">
        <v>5589</v>
      </c>
      <c r="QMV529" s="280" t="s">
        <v>5589</v>
      </c>
      <c r="QMW529" s="280" t="s">
        <v>5589</v>
      </c>
      <c r="QMX529" s="280" t="s">
        <v>5589</v>
      </c>
      <c r="QMY529" s="280" t="s">
        <v>5589</v>
      </c>
      <c r="QMZ529" s="280" t="s">
        <v>5589</v>
      </c>
      <c r="QNA529" s="280" t="s">
        <v>5589</v>
      </c>
      <c r="QNB529" s="280" t="s">
        <v>5589</v>
      </c>
      <c r="QNC529" s="280" t="s">
        <v>5589</v>
      </c>
      <c r="QND529" s="280" t="s">
        <v>5589</v>
      </c>
      <c r="QNE529" s="280" t="s">
        <v>5589</v>
      </c>
      <c r="QNF529" s="280" t="s">
        <v>5589</v>
      </c>
      <c r="QNG529" s="280" t="s">
        <v>5589</v>
      </c>
      <c r="QNH529" s="280" t="s">
        <v>5589</v>
      </c>
      <c r="QNI529" s="280" t="s">
        <v>5589</v>
      </c>
      <c r="QNJ529" s="280" t="s">
        <v>5589</v>
      </c>
      <c r="QNK529" s="280" t="s">
        <v>5589</v>
      </c>
      <c r="QNL529" s="280" t="s">
        <v>5589</v>
      </c>
      <c r="QNM529" s="280" t="s">
        <v>5589</v>
      </c>
      <c r="QNN529" s="280" t="s">
        <v>5589</v>
      </c>
      <c r="QNO529" s="280" t="s">
        <v>5589</v>
      </c>
      <c r="QNP529" s="280" t="s">
        <v>5589</v>
      </c>
      <c r="QNQ529" s="280" t="s">
        <v>5589</v>
      </c>
      <c r="QNR529" s="280" t="s">
        <v>5589</v>
      </c>
      <c r="QNS529" s="280" t="s">
        <v>5589</v>
      </c>
      <c r="QNT529" s="280" t="s">
        <v>5589</v>
      </c>
      <c r="QNU529" s="280" t="s">
        <v>5589</v>
      </c>
      <c r="QNV529" s="280" t="s">
        <v>5589</v>
      </c>
      <c r="QNW529" s="280" t="s">
        <v>5589</v>
      </c>
      <c r="QNX529" s="280" t="s">
        <v>5589</v>
      </c>
      <c r="QNY529" s="280" t="s">
        <v>5589</v>
      </c>
      <c r="QNZ529" s="280" t="s">
        <v>5589</v>
      </c>
      <c r="QOA529" s="280" t="s">
        <v>5589</v>
      </c>
      <c r="QOB529" s="280" t="s">
        <v>5589</v>
      </c>
      <c r="QOC529" s="280" t="s">
        <v>5589</v>
      </c>
      <c r="QOD529" s="280" t="s">
        <v>5589</v>
      </c>
      <c r="QOE529" s="280" t="s">
        <v>5589</v>
      </c>
      <c r="QOF529" s="280" t="s">
        <v>5589</v>
      </c>
      <c r="QOG529" s="280" t="s">
        <v>5589</v>
      </c>
      <c r="QOH529" s="280" t="s">
        <v>5589</v>
      </c>
      <c r="QOI529" s="280" t="s">
        <v>5589</v>
      </c>
      <c r="QOJ529" s="280" t="s">
        <v>5589</v>
      </c>
      <c r="QOK529" s="280" t="s">
        <v>5589</v>
      </c>
      <c r="QOL529" s="280" t="s">
        <v>5589</v>
      </c>
      <c r="QOM529" s="280" t="s">
        <v>5589</v>
      </c>
      <c r="QON529" s="280" t="s">
        <v>5589</v>
      </c>
      <c r="QOO529" s="280" t="s">
        <v>5589</v>
      </c>
      <c r="QOP529" s="280" t="s">
        <v>5589</v>
      </c>
      <c r="QOQ529" s="280" t="s">
        <v>5589</v>
      </c>
      <c r="QOR529" s="280" t="s">
        <v>5589</v>
      </c>
      <c r="QOS529" s="280" t="s">
        <v>5589</v>
      </c>
      <c r="QOT529" s="280" t="s">
        <v>5589</v>
      </c>
      <c r="QOU529" s="280" t="s">
        <v>5589</v>
      </c>
      <c r="QOV529" s="280" t="s">
        <v>5589</v>
      </c>
      <c r="QOW529" s="280" t="s">
        <v>5589</v>
      </c>
      <c r="QOX529" s="280" t="s">
        <v>5589</v>
      </c>
      <c r="QOY529" s="280" t="s">
        <v>5589</v>
      </c>
      <c r="QOZ529" s="280" t="s">
        <v>5589</v>
      </c>
      <c r="QPA529" s="280" t="s">
        <v>5589</v>
      </c>
      <c r="QPB529" s="280" t="s">
        <v>5589</v>
      </c>
      <c r="QPC529" s="280" t="s">
        <v>5589</v>
      </c>
      <c r="QPD529" s="280" t="s">
        <v>5589</v>
      </c>
      <c r="QPE529" s="280" t="s">
        <v>5589</v>
      </c>
      <c r="QPF529" s="280" t="s">
        <v>5589</v>
      </c>
      <c r="QPG529" s="280" t="s">
        <v>5589</v>
      </c>
      <c r="QPH529" s="280" t="s">
        <v>5589</v>
      </c>
      <c r="QPI529" s="280" t="s">
        <v>5589</v>
      </c>
      <c r="QPJ529" s="280" t="s">
        <v>5589</v>
      </c>
      <c r="QPK529" s="280" t="s">
        <v>5589</v>
      </c>
      <c r="QPL529" s="280" t="s">
        <v>5589</v>
      </c>
      <c r="QPM529" s="280" t="s">
        <v>5589</v>
      </c>
      <c r="QPN529" s="280" t="s">
        <v>5589</v>
      </c>
      <c r="QPO529" s="280" t="s">
        <v>5589</v>
      </c>
      <c r="QPP529" s="280" t="s">
        <v>5589</v>
      </c>
      <c r="QPQ529" s="280" t="s">
        <v>5589</v>
      </c>
      <c r="QPR529" s="280" t="s">
        <v>5589</v>
      </c>
      <c r="QPS529" s="280" t="s">
        <v>5589</v>
      </c>
      <c r="QPT529" s="280" t="s">
        <v>5589</v>
      </c>
      <c r="QPU529" s="280" t="s">
        <v>5589</v>
      </c>
      <c r="QPV529" s="280" t="s">
        <v>5589</v>
      </c>
      <c r="QPW529" s="280" t="s">
        <v>5589</v>
      </c>
      <c r="QPX529" s="280" t="s">
        <v>5589</v>
      </c>
      <c r="QPY529" s="280" t="s">
        <v>5589</v>
      </c>
      <c r="QPZ529" s="280" t="s">
        <v>5589</v>
      </c>
      <c r="QQA529" s="280" t="s">
        <v>5589</v>
      </c>
      <c r="QQB529" s="280" t="s">
        <v>5589</v>
      </c>
      <c r="QQC529" s="280" t="s">
        <v>5589</v>
      </c>
      <c r="QQD529" s="280" t="s">
        <v>5589</v>
      </c>
      <c r="QQE529" s="280" t="s">
        <v>5589</v>
      </c>
      <c r="QQF529" s="280" t="s">
        <v>5589</v>
      </c>
      <c r="QQG529" s="280" t="s">
        <v>5589</v>
      </c>
      <c r="QQH529" s="280" t="s">
        <v>5589</v>
      </c>
      <c r="QQI529" s="280" t="s">
        <v>5589</v>
      </c>
      <c r="QQJ529" s="280" t="s">
        <v>5589</v>
      </c>
      <c r="QQK529" s="280" t="s">
        <v>5589</v>
      </c>
      <c r="QQL529" s="280" t="s">
        <v>5589</v>
      </c>
      <c r="QQM529" s="280" t="s">
        <v>5589</v>
      </c>
      <c r="QQN529" s="280" t="s">
        <v>5589</v>
      </c>
      <c r="QQO529" s="280" t="s">
        <v>5589</v>
      </c>
      <c r="QQP529" s="280" t="s">
        <v>5589</v>
      </c>
      <c r="QQQ529" s="280" t="s">
        <v>5589</v>
      </c>
      <c r="QQR529" s="280" t="s">
        <v>5589</v>
      </c>
      <c r="QQS529" s="280" t="s">
        <v>5589</v>
      </c>
      <c r="QQT529" s="280" t="s">
        <v>5589</v>
      </c>
      <c r="QQU529" s="280" t="s">
        <v>5589</v>
      </c>
      <c r="QQV529" s="280" t="s">
        <v>5589</v>
      </c>
      <c r="QQW529" s="280" t="s">
        <v>5589</v>
      </c>
      <c r="QQX529" s="280" t="s">
        <v>5589</v>
      </c>
      <c r="QQY529" s="280" t="s">
        <v>5589</v>
      </c>
      <c r="QQZ529" s="280" t="s">
        <v>5589</v>
      </c>
      <c r="QRA529" s="280" t="s">
        <v>5589</v>
      </c>
      <c r="QRB529" s="280" t="s">
        <v>5589</v>
      </c>
      <c r="QRC529" s="280" t="s">
        <v>5589</v>
      </c>
      <c r="QRD529" s="280" t="s">
        <v>5589</v>
      </c>
      <c r="QRE529" s="280" t="s">
        <v>5589</v>
      </c>
      <c r="QRF529" s="280" t="s">
        <v>5589</v>
      </c>
      <c r="QRG529" s="280" t="s">
        <v>5589</v>
      </c>
      <c r="QRH529" s="280" t="s">
        <v>5589</v>
      </c>
      <c r="QRI529" s="280" t="s">
        <v>5589</v>
      </c>
      <c r="QRJ529" s="280" t="s">
        <v>5589</v>
      </c>
      <c r="QRK529" s="280" t="s">
        <v>5589</v>
      </c>
      <c r="QRL529" s="280" t="s">
        <v>5589</v>
      </c>
      <c r="QRM529" s="280" t="s">
        <v>5589</v>
      </c>
      <c r="QRN529" s="280" t="s">
        <v>5589</v>
      </c>
      <c r="QRO529" s="280" t="s">
        <v>5589</v>
      </c>
      <c r="QRP529" s="280" t="s">
        <v>5589</v>
      </c>
      <c r="QRQ529" s="280" t="s">
        <v>5589</v>
      </c>
      <c r="QRR529" s="280" t="s">
        <v>5589</v>
      </c>
      <c r="QRS529" s="280" t="s">
        <v>5589</v>
      </c>
      <c r="QRT529" s="280" t="s">
        <v>5589</v>
      </c>
      <c r="QRU529" s="280" t="s">
        <v>5589</v>
      </c>
      <c r="QRV529" s="280" t="s">
        <v>5589</v>
      </c>
      <c r="QRW529" s="280" t="s">
        <v>5589</v>
      </c>
      <c r="QRX529" s="280" t="s">
        <v>5589</v>
      </c>
      <c r="QRY529" s="280" t="s">
        <v>5589</v>
      </c>
      <c r="QRZ529" s="280" t="s">
        <v>5589</v>
      </c>
      <c r="QSA529" s="280" t="s">
        <v>5589</v>
      </c>
      <c r="QSB529" s="280" t="s">
        <v>5589</v>
      </c>
      <c r="QSC529" s="280" t="s">
        <v>5589</v>
      </c>
      <c r="QSD529" s="280" t="s">
        <v>5589</v>
      </c>
      <c r="QSE529" s="280" t="s">
        <v>5589</v>
      </c>
      <c r="QSF529" s="280" t="s">
        <v>5589</v>
      </c>
      <c r="QSG529" s="280" t="s">
        <v>5589</v>
      </c>
      <c r="QSH529" s="280" t="s">
        <v>5589</v>
      </c>
      <c r="QSI529" s="280" t="s">
        <v>5589</v>
      </c>
      <c r="QSJ529" s="280" t="s">
        <v>5589</v>
      </c>
      <c r="QSK529" s="280" t="s">
        <v>5589</v>
      </c>
      <c r="QSL529" s="280" t="s">
        <v>5589</v>
      </c>
      <c r="QSM529" s="280" t="s">
        <v>5589</v>
      </c>
      <c r="QSN529" s="280" t="s">
        <v>5589</v>
      </c>
      <c r="QSO529" s="280" t="s">
        <v>5589</v>
      </c>
      <c r="QSP529" s="280" t="s">
        <v>5589</v>
      </c>
      <c r="QSQ529" s="280" t="s">
        <v>5589</v>
      </c>
      <c r="QSR529" s="280" t="s">
        <v>5589</v>
      </c>
      <c r="QSS529" s="280" t="s">
        <v>5589</v>
      </c>
      <c r="QST529" s="280" t="s">
        <v>5589</v>
      </c>
      <c r="QSU529" s="280" t="s">
        <v>5589</v>
      </c>
      <c r="QSV529" s="280" t="s">
        <v>5589</v>
      </c>
      <c r="QSW529" s="280" t="s">
        <v>5589</v>
      </c>
      <c r="QSX529" s="280" t="s">
        <v>5589</v>
      </c>
      <c r="QSY529" s="280" t="s">
        <v>5589</v>
      </c>
      <c r="QSZ529" s="280" t="s">
        <v>5589</v>
      </c>
      <c r="QTA529" s="280" t="s">
        <v>5589</v>
      </c>
      <c r="QTB529" s="280" t="s">
        <v>5589</v>
      </c>
      <c r="QTC529" s="280" t="s">
        <v>5589</v>
      </c>
      <c r="QTD529" s="280" t="s">
        <v>5589</v>
      </c>
      <c r="QTE529" s="280" t="s">
        <v>5589</v>
      </c>
      <c r="QTF529" s="280" t="s">
        <v>5589</v>
      </c>
      <c r="QTG529" s="280" t="s">
        <v>5589</v>
      </c>
      <c r="QTH529" s="280" t="s">
        <v>5589</v>
      </c>
      <c r="QTI529" s="280" t="s">
        <v>5589</v>
      </c>
      <c r="QTJ529" s="280" t="s">
        <v>5589</v>
      </c>
      <c r="QTK529" s="280" t="s">
        <v>5589</v>
      </c>
      <c r="QTL529" s="280" t="s">
        <v>5589</v>
      </c>
      <c r="QTM529" s="280" t="s">
        <v>5589</v>
      </c>
      <c r="QTN529" s="280" t="s">
        <v>5589</v>
      </c>
      <c r="QTO529" s="280" t="s">
        <v>5589</v>
      </c>
      <c r="QTP529" s="280" t="s">
        <v>5589</v>
      </c>
      <c r="QTQ529" s="280" t="s">
        <v>5589</v>
      </c>
      <c r="QTR529" s="280" t="s">
        <v>5589</v>
      </c>
      <c r="QTS529" s="280" t="s">
        <v>5589</v>
      </c>
      <c r="QTT529" s="280" t="s">
        <v>5589</v>
      </c>
      <c r="QTU529" s="280" t="s">
        <v>5589</v>
      </c>
      <c r="QTV529" s="280" t="s">
        <v>5589</v>
      </c>
      <c r="QTW529" s="280" t="s">
        <v>5589</v>
      </c>
      <c r="QTX529" s="280" t="s">
        <v>5589</v>
      </c>
      <c r="QTY529" s="280" t="s">
        <v>5589</v>
      </c>
      <c r="QTZ529" s="280" t="s">
        <v>5589</v>
      </c>
      <c r="QUA529" s="280" t="s">
        <v>5589</v>
      </c>
      <c r="QUB529" s="280" t="s">
        <v>5589</v>
      </c>
      <c r="QUC529" s="280" t="s">
        <v>5589</v>
      </c>
      <c r="QUD529" s="280" t="s">
        <v>5589</v>
      </c>
      <c r="QUE529" s="280" t="s">
        <v>5589</v>
      </c>
      <c r="QUF529" s="280" t="s">
        <v>5589</v>
      </c>
      <c r="QUG529" s="280" t="s">
        <v>5589</v>
      </c>
      <c r="QUH529" s="280" t="s">
        <v>5589</v>
      </c>
      <c r="QUI529" s="280" t="s">
        <v>5589</v>
      </c>
      <c r="QUJ529" s="280" t="s">
        <v>5589</v>
      </c>
      <c r="QUK529" s="280" t="s">
        <v>5589</v>
      </c>
      <c r="QUL529" s="280" t="s">
        <v>5589</v>
      </c>
      <c r="QUM529" s="280" t="s">
        <v>5589</v>
      </c>
      <c r="QUN529" s="280" t="s">
        <v>5589</v>
      </c>
      <c r="QUO529" s="280" t="s">
        <v>5589</v>
      </c>
      <c r="QUP529" s="280" t="s">
        <v>5589</v>
      </c>
      <c r="QUQ529" s="280" t="s">
        <v>5589</v>
      </c>
      <c r="QUR529" s="280" t="s">
        <v>5589</v>
      </c>
      <c r="QUS529" s="280" t="s">
        <v>5589</v>
      </c>
      <c r="QUT529" s="280" t="s">
        <v>5589</v>
      </c>
      <c r="QUU529" s="280" t="s">
        <v>5589</v>
      </c>
      <c r="QUV529" s="280" t="s">
        <v>5589</v>
      </c>
      <c r="QUW529" s="280" t="s">
        <v>5589</v>
      </c>
      <c r="QUX529" s="280" t="s">
        <v>5589</v>
      </c>
      <c r="QUY529" s="280" t="s">
        <v>5589</v>
      </c>
      <c r="QUZ529" s="280" t="s">
        <v>5589</v>
      </c>
      <c r="QVA529" s="280" t="s">
        <v>5589</v>
      </c>
      <c r="QVB529" s="280" t="s">
        <v>5589</v>
      </c>
      <c r="QVC529" s="280" t="s">
        <v>5589</v>
      </c>
      <c r="QVD529" s="280" t="s">
        <v>5589</v>
      </c>
      <c r="QVE529" s="280" t="s">
        <v>5589</v>
      </c>
      <c r="QVF529" s="280" t="s">
        <v>5589</v>
      </c>
      <c r="QVG529" s="280" t="s">
        <v>5589</v>
      </c>
      <c r="QVH529" s="280" t="s">
        <v>5589</v>
      </c>
      <c r="QVI529" s="280" t="s">
        <v>5589</v>
      </c>
      <c r="QVJ529" s="280" t="s">
        <v>5589</v>
      </c>
      <c r="QVK529" s="280" t="s">
        <v>5589</v>
      </c>
      <c r="QVL529" s="280" t="s">
        <v>5589</v>
      </c>
      <c r="QVM529" s="280" t="s">
        <v>5589</v>
      </c>
      <c r="QVN529" s="280" t="s">
        <v>5589</v>
      </c>
      <c r="QVO529" s="280" t="s">
        <v>5589</v>
      </c>
      <c r="QVP529" s="280" t="s">
        <v>5589</v>
      </c>
      <c r="QVQ529" s="280" t="s">
        <v>5589</v>
      </c>
      <c r="QVR529" s="280" t="s">
        <v>5589</v>
      </c>
      <c r="QVS529" s="280" t="s">
        <v>5589</v>
      </c>
      <c r="QVT529" s="280" t="s">
        <v>5589</v>
      </c>
      <c r="QVU529" s="280" t="s">
        <v>5589</v>
      </c>
      <c r="QVV529" s="280" t="s">
        <v>5589</v>
      </c>
      <c r="QVW529" s="280" t="s">
        <v>5589</v>
      </c>
      <c r="QVX529" s="280" t="s">
        <v>5589</v>
      </c>
      <c r="QVY529" s="280" t="s">
        <v>5589</v>
      </c>
      <c r="QVZ529" s="280" t="s">
        <v>5589</v>
      </c>
      <c r="QWA529" s="280" t="s">
        <v>5589</v>
      </c>
      <c r="QWB529" s="280" t="s">
        <v>5589</v>
      </c>
      <c r="QWC529" s="280" t="s">
        <v>5589</v>
      </c>
      <c r="QWD529" s="280" t="s">
        <v>5589</v>
      </c>
      <c r="QWE529" s="280" t="s">
        <v>5589</v>
      </c>
      <c r="QWF529" s="280" t="s">
        <v>5589</v>
      </c>
      <c r="QWG529" s="280" t="s">
        <v>5589</v>
      </c>
      <c r="QWH529" s="280" t="s">
        <v>5589</v>
      </c>
      <c r="QWI529" s="280" t="s">
        <v>5589</v>
      </c>
      <c r="QWJ529" s="280" t="s">
        <v>5589</v>
      </c>
      <c r="QWK529" s="280" t="s">
        <v>5589</v>
      </c>
      <c r="QWL529" s="280" t="s">
        <v>5589</v>
      </c>
      <c r="QWM529" s="280" t="s">
        <v>5589</v>
      </c>
      <c r="QWN529" s="280" t="s">
        <v>5589</v>
      </c>
      <c r="QWO529" s="280" t="s">
        <v>5589</v>
      </c>
      <c r="QWP529" s="280" t="s">
        <v>5589</v>
      </c>
      <c r="QWQ529" s="280" t="s">
        <v>5589</v>
      </c>
      <c r="QWR529" s="280" t="s">
        <v>5589</v>
      </c>
      <c r="QWS529" s="280" t="s">
        <v>5589</v>
      </c>
      <c r="QWT529" s="280" t="s">
        <v>5589</v>
      </c>
      <c r="QWU529" s="280" t="s">
        <v>5589</v>
      </c>
      <c r="QWV529" s="280" t="s">
        <v>5589</v>
      </c>
      <c r="QWW529" s="280" t="s">
        <v>5589</v>
      </c>
      <c r="QWX529" s="280" t="s">
        <v>5589</v>
      </c>
      <c r="QWY529" s="280" t="s">
        <v>5589</v>
      </c>
      <c r="QWZ529" s="280" t="s">
        <v>5589</v>
      </c>
      <c r="QXA529" s="280" t="s">
        <v>5589</v>
      </c>
      <c r="QXB529" s="280" t="s">
        <v>5589</v>
      </c>
      <c r="QXC529" s="280" t="s">
        <v>5589</v>
      </c>
      <c r="QXD529" s="280" t="s">
        <v>5589</v>
      </c>
      <c r="QXE529" s="280" t="s">
        <v>5589</v>
      </c>
      <c r="QXF529" s="280" t="s">
        <v>5589</v>
      </c>
      <c r="QXG529" s="280" t="s">
        <v>5589</v>
      </c>
      <c r="QXH529" s="280" t="s">
        <v>5589</v>
      </c>
      <c r="QXI529" s="280" t="s">
        <v>5589</v>
      </c>
      <c r="QXJ529" s="280" t="s">
        <v>5589</v>
      </c>
      <c r="QXK529" s="280" t="s">
        <v>5589</v>
      </c>
      <c r="QXL529" s="280" t="s">
        <v>5589</v>
      </c>
      <c r="QXM529" s="280" t="s">
        <v>5589</v>
      </c>
      <c r="QXN529" s="280" t="s">
        <v>5589</v>
      </c>
      <c r="QXO529" s="280" t="s">
        <v>5589</v>
      </c>
      <c r="QXP529" s="280" t="s">
        <v>5589</v>
      </c>
      <c r="QXQ529" s="280" t="s">
        <v>5589</v>
      </c>
      <c r="QXR529" s="280" t="s">
        <v>5589</v>
      </c>
      <c r="QXS529" s="280" t="s">
        <v>5589</v>
      </c>
      <c r="QXT529" s="280" t="s">
        <v>5589</v>
      </c>
      <c r="QXU529" s="280" t="s">
        <v>5589</v>
      </c>
      <c r="QXV529" s="280" t="s">
        <v>5589</v>
      </c>
      <c r="QXW529" s="280" t="s">
        <v>5589</v>
      </c>
      <c r="QXX529" s="280" t="s">
        <v>5589</v>
      </c>
      <c r="QXY529" s="280" t="s">
        <v>5589</v>
      </c>
      <c r="QXZ529" s="280" t="s">
        <v>5589</v>
      </c>
      <c r="QYA529" s="280" t="s">
        <v>5589</v>
      </c>
      <c r="QYB529" s="280" t="s">
        <v>5589</v>
      </c>
      <c r="QYC529" s="280" t="s">
        <v>5589</v>
      </c>
      <c r="QYD529" s="280" t="s">
        <v>5589</v>
      </c>
      <c r="QYE529" s="280" t="s">
        <v>5589</v>
      </c>
      <c r="QYF529" s="280" t="s">
        <v>5589</v>
      </c>
      <c r="QYG529" s="280" t="s">
        <v>5589</v>
      </c>
      <c r="QYH529" s="280" t="s">
        <v>5589</v>
      </c>
      <c r="QYI529" s="280" t="s">
        <v>5589</v>
      </c>
      <c r="QYJ529" s="280" t="s">
        <v>5589</v>
      </c>
      <c r="QYK529" s="280" t="s">
        <v>5589</v>
      </c>
      <c r="QYL529" s="280" t="s">
        <v>5589</v>
      </c>
      <c r="QYM529" s="280" t="s">
        <v>5589</v>
      </c>
      <c r="QYN529" s="280" t="s">
        <v>5589</v>
      </c>
      <c r="QYO529" s="280" t="s">
        <v>5589</v>
      </c>
      <c r="QYP529" s="280" t="s">
        <v>5589</v>
      </c>
      <c r="QYQ529" s="280" t="s">
        <v>5589</v>
      </c>
      <c r="QYR529" s="280" t="s">
        <v>5589</v>
      </c>
      <c r="QYS529" s="280" t="s">
        <v>5589</v>
      </c>
      <c r="QYT529" s="280" t="s">
        <v>5589</v>
      </c>
      <c r="QYU529" s="280" t="s">
        <v>5589</v>
      </c>
      <c r="QYV529" s="280" t="s">
        <v>5589</v>
      </c>
      <c r="QYW529" s="280" t="s">
        <v>5589</v>
      </c>
      <c r="QYX529" s="280" t="s">
        <v>5589</v>
      </c>
      <c r="QYY529" s="280" t="s">
        <v>5589</v>
      </c>
      <c r="QYZ529" s="280" t="s">
        <v>5589</v>
      </c>
      <c r="QZA529" s="280" t="s">
        <v>5589</v>
      </c>
      <c r="QZB529" s="280" t="s">
        <v>5589</v>
      </c>
      <c r="QZC529" s="280" t="s">
        <v>5589</v>
      </c>
      <c r="QZD529" s="280" t="s">
        <v>5589</v>
      </c>
      <c r="QZE529" s="280" t="s">
        <v>5589</v>
      </c>
      <c r="QZF529" s="280" t="s">
        <v>5589</v>
      </c>
      <c r="QZG529" s="280" t="s">
        <v>5589</v>
      </c>
      <c r="QZH529" s="280" t="s">
        <v>5589</v>
      </c>
      <c r="QZI529" s="280" t="s">
        <v>5589</v>
      </c>
      <c r="QZJ529" s="280" t="s">
        <v>5589</v>
      </c>
      <c r="QZK529" s="280" t="s">
        <v>5589</v>
      </c>
      <c r="QZL529" s="280" t="s">
        <v>5589</v>
      </c>
      <c r="QZM529" s="280" t="s">
        <v>5589</v>
      </c>
      <c r="QZN529" s="280" t="s">
        <v>5589</v>
      </c>
      <c r="QZO529" s="280" t="s">
        <v>5589</v>
      </c>
      <c r="QZP529" s="280" t="s">
        <v>5589</v>
      </c>
      <c r="QZQ529" s="280" t="s">
        <v>5589</v>
      </c>
      <c r="QZR529" s="280" t="s">
        <v>5589</v>
      </c>
      <c r="QZS529" s="280" t="s">
        <v>5589</v>
      </c>
      <c r="QZT529" s="280" t="s">
        <v>5589</v>
      </c>
      <c r="QZU529" s="280" t="s">
        <v>5589</v>
      </c>
      <c r="QZV529" s="280" t="s">
        <v>5589</v>
      </c>
      <c r="QZW529" s="280" t="s">
        <v>5589</v>
      </c>
      <c r="QZX529" s="280" t="s">
        <v>5589</v>
      </c>
      <c r="QZY529" s="280" t="s">
        <v>5589</v>
      </c>
      <c r="QZZ529" s="280" t="s">
        <v>5589</v>
      </c>
      <c r="RAA529" s="280" t="s">
        <v>5589</v>
      </c>
      <c r="RAB529" s="280" t="s">
        <v>5589</v>
      </c>
      <c r="RAC529" s="280" t="s">
        <v>5589</v>
      </c>
      <c r="RAD529" s="280" t="s">
        <v>5589</v>
      </c>
      <c r="RAE529" s="280" t="s">
        <v>5589</v>
      </c>
      <c r="RAF529" s="280" t="s">
        <v>5589</v>
      </c>
      <c r="RAG529" s="280" t="s">
        <v>5589</v>
      </c>
      <c r="RAH529" s="280" t="s">
        <v>5589</v>
      </c>
      <c r="RAI529" s="280" t="s">
        <v>5589</v>
      </c>
      <c r="RAJ529" s="280" t="s">
        <v>5589</v>
      </c>
      <c r="RAK529" s="280" t="s">
        <v>5589</v>
      </c>
      <c r="RAL529" s="280" t="s">
        <v>5589</v>
      </c>
      <c r="RAM529" s="280" t="s">
        <v>5589</v>
      </c>
      <c r="RAN529" s="280" t="s">
        <v>5589</v>
      </c>
      <c r="RAO529" s="280" t="s">
        <v>5589</v>
      </c>
      <c r="RAP529" s="280" t="s">
        <v>5589</v>
      </c>
      <c r="RAQ529" s="280" t="s">
        <v>5589</v>
      </c>
      <c r="RAR529" s="280" t="s">
        <v>5589</v>
      </c>
      <c r="RAS529" s="280" t="s">
        <v>5589</v>
      </c>
      <c r="RAT529" s="280" t="s">
        <v>5589</v>
      </c>
      <c r="RAU529" s="280" t="s">
        <v>5589</v>
      </c>
      <c r="RAV529" s="280" t="s">
        <v>5589</v>
      </c>
      <c r="RAW529" s="280" t="s">
        <v>5589</v>
      </c>
      <c r="RAX529" s="280" t="s">
        <v>5589</v>
      </c>
      <c r="RAY529" s="280" t="s">
        <v>5589</v>
      </c>
      <c r="RAZ529" s="280" t="s">
        <v>5589</v>
      </c>
      <c r="RBA529" s="280" t="s">
        <v>5589</v>
      </c>
      <c r="RBB529" s="280" t="s">
        <v>5589</v>
      </c>
      <c r="RBC529" s="280" t="s">
        <v>5589</v>
      </c>
      <c r="RBD529" s="280" t="s">
        <v>5589</v>
      </c>
      <c r="RBE529" s="280" t="s">
        <v>5589</v>
      </c>
      <c r="RBF529" s="280" t="s">
        <v>5589</v>
      </c>
      <c r="RBG529" s="280" t="s">
        <v>5589</v>
      </c>
      <c r="RBH529" s="280" t="s">
        <v>5589</v>
      </c>
      <c r="RBI529" s="280" t="s">
        <v>5589</v>
      </c>
      <c r="RBJ529" s="280" t="s">
        <v>5589</v>
      </c>
      <c r="RBK529" s="280" t="s">
        <v>5589</v>
      </c>
      <c r="RBL529" s="280" t="s">
        <v>5589</v>
      </c>
      <c r="RBM529" s="280" t="s">
        <v>5589</v>
      </c>
      <c r="RBN529" s="280" t="s">
        <v>5589</v>
      </c>
      <c r="RBO529" s="280" t="s">
        <v>5589</v>
      </c>
      <c r="RBP529" s="280" t="s">
        <v>5589</v>
      </c>
      <c r="RBQ529" s="280" t="s">
        <v>5589</v>
      </c>
      <c r="RBR529" s="280" t="s">
        <v>5589</v>
      </c>
      <c r="RBS529" s="280" t="s">
        <v>5589</v>
      </c>
      <c r="RBT529" s="280" t="s">
        <v>5589</v>
      </c>
      <c r="RBU529" s="280" t="s">
        <v>5589</v>
      </c>
      <c r="RBV529" s="280" t="s">
        <v>5589</v>
      </c>
      <c r="RBW529" s="280" t="s">
        <v>5589</v>
      </c>
      <c r="RBX529" s="280" t="s">
        <v>5589</v>
      </c>
      <c r="RBY529" s="280" t="s">
        <v>5589</v>
      </c>
      <c r="RBZ529" s="280" t="s">
        <v>5589</v>
      </c>
      <c r="RCA529" s="280" t="s">
        <v>5589</v>
      </c>
      <c r="RCB529" s="280" t="s">
        <v>5589</v>
      </c>
      <c r="RCC529" s="280" t="s">
        <v>5589</v>
      </c>
      <c r="RCD529" s="280" t="s">
        <v>5589</v>
      </c>
      <c r="RCE529" s="280" t="s">
        <v>5589</v>
      </c>
      <c r="RCF529" s="280" t="s">
        <v>5589</v>
      </c>
      <c r="RCG529" s="280" t="s">
        <v>5589</v>
      </c>
      <c r="RCH529" s="280" t="s">
        <v>5589</v>
      </c>
      <c r="RCI529" s="280" t="s">
        <v>5589</v>
      </c>
      <c r="RCJ529" s="280" t="s">
        <v>5589</v>
      </c>
      <c r="RCK529" s="280" t="s">
        <v>5589</v>
      </c>
      <c r="RCL529" s="280" t="s">
        <v>5589</v>
      </c>
      <c r="RCM529" s="280" t="s">
        <v>5589</v>
      </c>
      <c r="RCN529" s="280" t="s">
        <v>5589</v>
      </c>
      <c r="RCO529" s="280" t="s">
        <v>5589</v>
      </c>
      <c r="RCP529" s="280" t="s">
        <v>5589</v>
      </c>
      <c r="RCQ529" s="280" t="s">
        <v>5589</v>
      </c>
      <c r="RCR529" s="280" t="s">
        <v>5589</v>
      </c>
      <c r="RCS529" s="280" t="s">
        <v>5589</v>
      </c>
      <c r="RCT529" s="280" t="s">
        <v>5589</v>
      </c>
      <c r="RCU529" s="280" t="s">
        <v>5589</v>
      </c>
      <c r="RCV529" s="280" t="s">
        <v>5589</v>
      </c>
      <c r="RCW529" s="280" t="s">
        <v>5589</v>
      </c>
      <c r="RCX529" s="280" t="s">
        <v>5589</v>
      </c>
      <c r="RCY529" s="280" t="s">
        <v>5589</v>
      </c>
      <c r="RCZ529" s="280" t="s">
        <v>5589</v>
      </c>
      <c r="RDA529" s="280" t="s">
        <v>5589</v>
      </c>
      <c r="RDB529" s="280" t="s">
        <v>5589</v>
      </c>
      <c r="RDC529" s="280" t="s">
        <v>5589</v>
      </c>
      <c r="RDD529" s="280" t="s">
        <v>5589</v>
      </c>
      <c r="RDE529" s="280" t="s">
        <v>5589</v>
      </c>
      <c r="RDF529" s="280" t="s">
        <v>5589</v>
      </c>
      <c r="RDG529" s="280" t="s">
        <v>5589</v>
      </c>
      <c r="RDH529" s="280" t="s">
        <v>5589</v>
      </c>
      <c r="RDI529" s="280" t="s">
        <v>5589</v>
      </c>
      <c r="RDJ529" s="280" t="s">
        <v>5589</v>
      </c>
      <c r="RDK529" s="280" t="s">
        <v>5589</v>
      </c>
      <c r="RDL529" s="280" t="s">
        <v>5589</v>
      </c>
      <c r="RDM529" s="280" t="s">
        <v>5589</v>
      </c>
      <c r="RDN529" s="280" t="s">
        <v>5589</v>
      </c>
      <c r="RDO529" s="280" t="s">
        <v>5589</v>
      </c>
      <c r="RDP529" s="280" t="s">
        <v>5589</v>
      </c>
      <c r="RDQ529" s="280" t="s">
        <v>5589</v>
      </c>
      <c r="RDR529" s="280" t="s">
        <v>5589</v>
      </c>
      <c r="RDS529" s="280" t="s">
        <v>5589</v>
      </c>
      <c r="RDT529" s="280" t="s">
        <v>5589</v>
      </c>
      <c r="RDU529" s="280" t="s">
        <v>5589</v>
      </c>
      <c r="RDV529" s="280" t="s">
        <v>5589</v>
      </c>
      <c r="RDW529" s="280" t="s">
        <v>5589</v>
      </c>
      <c r="RDX529" s="280" t="s">
        <v>5589</v>
      </c>
      <c r="RDY529" s="280" t="s">
        <v>5589</v>
      </c>
      <c r="RDZ529" s="280" t="s">
        <v>5589</v>
      </c>
      <c r="REA529" s="280" t="s">
        <v>5589</v>
      </c>
      <c r="REB529" s="280" t="s">
        <v>5589</v>
      </c>
      <c r="REC529" s="280" t="s">
        <v>5589</v>
      </c>
      <c r="RED529" s="280" t="s">
        <v>5589</v>
      </c>
      <c r="REE529" s="280" t="s">
        <v>5589</v>
      </c>
      <c r="REF529" s="280" t="s">
        <v>5589</v>
      </c>
      <c r="REG529" s="280" t="s">
        <v>5589</v>
      </c>
      <c r="REH529" s="280" t="s">
        <v>5589</v>
      </c>
      <c r="REI529" s="280" t="s">
        <v>5589</v>
      </c>
      <c r="REJ529" s="280" t="s">
        <v>5589</v>
      </c>
      <c r="REK529" s="280" t="s">
        <v>5589</v>
      </c>
      <c r="REL529" s="280" t="s">
        <v>5589</v>
      </c>
      <c r="REM529" s="280" t="s">
        <v>5589</v>
      </c>
      <c r="REN529" s="280" t="s">
        <v>5589</v>
      </c>
      <c r="REO529" s="280" t="s">
        <v>5589</v>
      </c>
      <c r="REP529" s="280" t="s">
        <v>5589</v>
      </c>
      <c r="REQ529" s="280" t="s">
        <v>5589</v>
      </c>
      <c r="RER529" s="280" t="s">
        <v>5589</v>
      </c>
      <c r="RES529" s="280" t="s">
        <v>5589</v>
      </c>
      <c r="RET529" s="280" t="s">
        <v>5589</v>
      </c>
      <c r="REU529" s="280" t="s">
        <v>5589</v>
      </c>
      <c r="REV529" s="280" t="s">
        <v>5589</v>
      </c>
      <c r="REW529" s="280" t="s">
        <v>5589</v>
      </c>
      <c r="REX529" s="280" t="s">
        <v>5589</v>
      </c>
      <c r="REY529" s="280" t="s">
        <v>5589</v>
      </c>
      <c r="REZ529" s="280" t="s">
        <v>5589</v>
      </c>
      <c r="RFA529" s="280" t="s">
        <v>5589</v>
      </c>
      <c r="RFB529" s="280" t="s">
        <v>5589</v>
      </c>
      <c r="RFC529" s="280" t="s">
        <v>5589</v>
      </c>
      <c r="RFD529" s="280" t="s">
        <v>5589</v>
      </c>
      <c r="RFE529" s="280" t="s">
        <v>5589</v>
      </c>
      <c r="RFF529" s="280" t="s">
        <v>5589</v>
      </c>
      <c r="RFG529" s="280" t="s">
        <v>5589</v>
      </c>
      <c r="RFH529" s="280" t="s">
        <v>5589</v>
      </c>
      <c r="RFI529" s="280" t="s">
        <v>5589</v>
      </c>
      <c r="RFJ529" s="280" t="s">
        <v>5589</v>
      </c>
      <c r="RFK529" s="280" t="s">
        <v>5589</v>
      </c>
      <c r="RFL529" s="280" t="s">
        <v>5589</v>
      </c>
      <c r="RFM529" s="280" t="s">
        <v>5589</v>
      </c>
      <c r="RFN529" s="280" t="s">
        <v>5589</v>
      </c>
      <c r="RFO529" s="280" t="s">
        <v>5589</v>
      </c>
      <c r="RFP529" s="280" t="s">
        <v>5589</v>
      </c>
      <c r="RFQ529" s="280" t="s">
        <v>5589</v>
      </c>
      <c r="RFR529" s="280" t="s">
        <v>5589</v>
      </c>
      <c r="RFS529" s="280" t="s">
        <v>5589</v>
      </c>
      <c r="RFT529" s="280" t="s">
        <v>5589</v>
      </c>
      <c r="RFU529" s="280" t="s">
        <v>5589</v>
      </c>
      <c r="RFV529" s="280" t="s">
        <v>5589</v>
      </c>
      <c r="RFW529" s="280" t="s">
        <v>5589</v>
      </c>
      <c r="RFX529" s="280" t="s">
        <v>5589</v>
      </c>
      <c r="RFY529" s="280" t="s">
        <v>5589</v>
      </c>
      <c r="RFZ529" s="280" t="s">
        <v>5589</v>
      </c>
      <c r="RGA529" s="280" t="s">
        <v>5589</v>
      </c>
      <c r="RGB529" s="280" t="s">
        <v>5589</v>
      </c>
      <c r="RGC529" s="280" t="s">
        <v>5589</v>
      </c>
      <c r="RGD529" s="280" t="s">
        <v>5589</v>
      </c>
      <c r="RGE529" s="280" t="s">
        <v>5589</v>
      </c>
      <c r="RGF529" s="280" t="s">
        <v>5589</v>
      </c>
      <c r="RGG529" s="280" t="s">
        <v>5589</v>
      </c>
      <c r="RGH529" s="280" t="s">
        <v>5589</v>
      </c>
      <c r="RGI529" s="280" t="s">
        <v>5589</v>
      </c>
      <c r="RGJ529" s="280" t="s">
        <v>5589</v>
      </c>
      <c r="RGK529" s="280" t="s">
        <v>5589</v>
      </c>
      <c r="RGL529" s="280" t="s">
        <v>5589</v>
      </c>
      <c r="RGM529" s="280" t="s">
        <v>5589</v>
      </c>
      <c r="RGN529" s="280" t="s">
        <v>5589</v>
      </c>
      <c r="RGO529" s="280" t="s">
        <v>5589</v>
      </c>
      <c r="RGP529" s="280" t="s">
        <v>5589</v>
      </c>
      <c r="RGQ529" s="280" t="s">
        <v>5589</v>
      </c>
      <c r="RGR529" s="280" t="s">
        <v>5589</v>
      </c>
      <c r="RGS529" s="280" t="s">
        <v>5589</v>
      </c>
      <c r="RGT529" s="280" t="s">
        <v>5589</v>
      </c>
      <c r="RGU529" s="280" t="s">
        <v>5589</v>
      </c>
      <c r="RGV529" s="280" t="s">
        <v>5589</v>
      </c>
      <c r="RGW529" s="280" t="s">
        <v>5589</v>
      </c>
      <c r="RGX529" s="280" t="s">
        <v>5589</v>
      </c>
      <c r="RGY529" s="280" t="s">
        <v>5589</v>
      </c>
      <c r="RGZ529" s="280" t="s">
        <v>5589</v>
      </c>
      <c r="RHA529" s="280" t="s">
        <v>5589</v>
      </c>
      <c r="RHB529" s="280" t="s">
        <v>5589</v>
      </c>
      <c r="RHC529" s="280" t="s">
        <v>5589</v>
      </c>
      <c r="RHD529" s="280" t="s">
        <v>5589</v>
      </c>
      <c r="RHE529" s="280" t="s">
        <v>5589</v>
      </c>
      <c r="RHF529" s="280" t="s">
        <v>5589</v>
      </c>
      <c r="RHG529" s="280" t="s">
        <v>5589</v>
      </c>
      <c r="RHH529" s="280" t="s">
        <v>5589</v>
      </c>
      <c r="RHI529" s="280" t="s">
        <v>5589</v>
      </c>
      <c r="RHJ529" s="280" t="s">
        <v>5589</v>
      </c>
      <c r="RHK529" s="280" t="s">
        <v>5589</v>
      </c>
      <c r="RHL529" s="280" t="s">
        <v>5589</v>
      </c>
      <c r="RHM529" s="280" t="s">
        <v>5589</v>
      </c>
      <c r="RHN529" s="280" t="s">
        <v>5589</v>
      </c>
      <c r="RHO529" s="280" t="s">
        <v>5589</v>
      </c>
      <c r="RHP529" s="280" t="s">
        <v>5589</v>
      </c>
      <c r="RHQ529" s="280" t="s">
        <v>5589</v>
      </c>
      <c r="RHR529" s="280" t="s">
        <v>5589</v>
      </c>
      <c r="RHS529" s="280" t="s">
        <v>5589</v>
      </c>
      <c r="RHT529" s="280" t="s">
        <v>5589</v>
      </c>
      <c r="RHU529" s="280" t="s">
        <v>5589</v>
      </c>
      <c r="RHV529" s="280" t="s">
        <v>5589</v>
      </c>
      <c r="RHW529" s="280" t="s">
        <v>5589</v>
      </c>
      <c r="RHX529" s="280" t="s">
        <v>5589</v>
      </c>
      <c r="RHY529" s="280" t="s">
        <v>5589</v>
      </c>
      <c r="RHZ529" s="280" t="s">
        <v>5589</v>
      </c>
      <c r="RIA529" s="280" t="s">
        <v>5589</v>
      </c>
      <c r="RIB529" s="280" t="s">
        <v>5589</v>
      </c>
      <c r="RIC529" s="280" t="s">
        <v>5589</v>
      </c>
      <c r="RID529" s="280" t="s">
        <v>5589</v>
      </c>
      <c r="RIE529" s="280" t="s">
        <v>5589</v>
      </c>
      <c r="RIF529" s="280" t="s">
        <v>5589</v>
      </c>
      <c r="RIG529" s="280" t="s">
        <v>5589</v>
      </c>
      <c r="RIH529" s="280" t="s">
        <v>5589</v>
      </c>
      <c r="RII529" s="280" t="s">
        <v>5589</v>
      </c>
      <c r="RIJ529" s="280" t="s">
        <v>5589</v>
      </c>
      <c r="RIK529" s="280" t="s">
        <v>5589</v>
      </c>
      <c r="RIL529" s="280" t="s">
        <v>5589</v>
      </c>
      <c r="RIM529" s="280" t="s">
        <v>5589</v>
      </c>
      <c r="RIN529" s="280" t="s">
        <v>5589</v>
      </c>
      <c r="RIO529" s="280" t="s">
        <v>5589</v>
      </c>
      <c r="RIP529" s="280" t="s">
        <v>5589</v>
      </c>
      <c r="RIQ529" s="280" t="s">
        <v>5589</v>
      </c>
      <c r="RIR529" s="280" t="s">
        <v>5589</v>
      </c>
      <c r="RIS529" s="280" t="s">
        <v>5589</v>
      </c>
      <c r="RIT529" s="280" t="s">
        <v>5589</v>
      </c>
      <c r="RIU529" s="280" t="s">
        <v>5589</v>
      </c>
      <c r="RIV529" s="280" t="s">
        <v>5589</v>
      </c>
      <c r="RIW529" s="280" t="s">
        <v>5589</v>
      </c>
      <c r="RIX529" s="280" t="s">
        <v>5589</v>
      </c>
      <c r="RIY529" s="280" t="s">
        <v>5589</v>
      </c>
      <c r="RIZ529" s="280" t="s">
        <v>5589</v>
      </c>
      <c r="RJA529" s="280" t="s">
        <v>5589</v>
      </c>
      <c r="RJB529" s="280" t="s">
        <v>5589</v>
      </c>
      <c r="RJC529" s="280" t="s">
        <v>5589</v>
      </c>
      <c r="RJD529" s="280" t="s">
        <v>5589</v>
      </c>
      <c r="RJE529" s="280" t="s">
        <v>5589</v>
      </c>
      <c r="RJF529" s="280" t="s">
        <v>5589</v>
      </c>
      <c r="RJG529" s="280" t="s">
        <v>5589</v>
      </c>
      <c r="RJH529" s="280" t="s">
        <v>5589</v>
      </c>
      <c r="RJI529" s="280" t="s">
        <v>5589</v>
      </c>
      <c r="RJJ529" s="280" t="s">
        <v>5589</v>
      </c>
      <c r="RJK529" s="280" t="s">
        <v>5589</v>
      </c>
      <c r="RJL529" s="280" t="s">
        <v>5589</v>
      </c>
      <c r="RJM529" s="280" t="s">
        <v>5589</v>
      </c>
      <c r="RJN529" s="280" t="s">
        <v>5589</v>
      </c>
      <c r="RJO529" s="280" t="s">
        <v>5589</v>
      </c>
      <c r="RJP529" s="280" t="s">
        <v>5589</v>
      </c>
      <c r="RJQ529" s="280" t="s">
        <v>5589</v>
      </c>
      <c r="RJR529" s="280" t="s">
        <v>5589</v>
      </c>
      <c r="RJS529" s="280" t="s">
        <v>5589</v>
      </c>
      <c r="RJT529" s="280" t="s">
        <v>5589</v>
      </c>
      <c r="RJU529" s="280" t="s">
        <v>5589</v>
      </c>
      <c r="RJV529" s="280" t="s">
        <v>5589</v>
      </c>
      <c r="RJW529" s="280" t="s">
        <v>5589</v>
      </c>
      <c r="RJX529" s="280" t="s">
        <v>5589</v>
      </c>
      <c r="RJY529" s="280" t="s">
        <v>5589</v>
      </c>
      <c r="RJZ529" s="280" t="s">
        <v>5589</v>
      </c>
      <c r="RKA529" s="280" t="s">
        <v>5589</v>
      </c>
      <c r="RKB529" s="280" t="s">
        <v>5589</v>
      </c>
      <c r="RKC529" s="280" t="s">
        <v>5589</v>
      </c>
      <c r="RKD529" s="280" t="s">
        <v>5589</v>
      </c>
      <c r="RKE529" s="280" t="s">
        <v>5589</v>
      </c>
      <c r="RKF529" s="280" t="s">
        <v>5589</v>
      </c>
      <c r="RKG529" s="280" t="s">
        <v>5589</v>
      </c>
      <c r="RKH529" s="280" t="s">
        <v>5589</v>
      </c>
      <c r="RKI529" s="280" t="s">
        <v>5589</v>
      </c>
      <c r="RKJ529" s="280" t="s">
        <v>5589</v>
      </c>
      <c r="RKK529" s="280" t="s">
        <v>5589</v>
      </c>
      <c r="RKL529" s="280" t="s">
        <v>5589</v>
      </c>
      <c r="RKM529" s="280" t="s">
        <v>5589</v>
      </c>
      <c r="RKN529" s="280" t="s">
        <v>5589</v>
      </c>
      <c r="RKO529" s="280" t="s">
        <v>5589</v>
      </c>
      <c r="RKP529" s="280" t="s">
        <v>5589</v>
      </c>
      <c r="RKQ529" s="280" t="s">
        <v>5589</v>
      </c>
      <c r="RKR529" s="280" t="s">
        <v>5589</v>
      </c>
      <c r="RKS529" s="280" t="s">
        <v>5589</v>
      </c>
      <c r="RKT529" s="280" t="s">
        <v>5589</v>
      </c>
      <c r="RKU529" s="280" t="s">
        <v>5589</v>
      </c>
      <c r="RKV529" s="280" t="s">
        <v>5589</v>
      </c>
      <c r="RKW529" s="280" t="s">
        <v>5589</v>
      </c>
      <c r="RKX529" s="280" t="s">
        <v>5589</v>
      </c>
      <c r="RKY529" s="280" t="s">
        <v>5589</v>
      </c>
      <c r="RKZ529" s="280" t="s">
        <v>5589</v>
      </c>
      <c r="RLA529" s="280" t="s">
        <v>5589</v>
      </c>
      <c r="RLB529" s="280" t="s">
        <v>5589</v>
      </c>
      <c r="RLC529" s="280" t="s">
        <v>5589</v>
      </c>
      <c r="RLD529" s="280" t="s">
        <v>5589</v>
      </c>
      <c r="RLE529" s="280" t="s">
        <v>5589</v>
      </c>
      <c r="RLF529" s="280" t="s">
        <v>5589</v>
      </c>
      <c r="RLG529" s="280" t="s">
        <v>5589</v>
      </c>
      <c r="RLH529" s="280" t="s">
        <v>5589</v>
      </c>
      <c r="RLI529" s="280" t="s">
        <v>5589</v>
      </c>
      <c r="RLJ529" s="280" t="s">
        <v>5589</v>
      </c>
      <c r="RLK529" s="280" t="s">
        <v>5589</v>
      </c>
      <c r="RLL529" s="280" t="s">
        <v>5589</v>
      </c>
      <c r="RLM529" s="280" t="s">
        <v>5589</v>
      </c>
      <c r="RLN529" s="280" t="s">
        <v>5589</v>
      </c>
      <c r="RLO529" s="280" t="s">
        <v>5589</v>
      </c>
      <c r="RLP529" s="280" t="s">
        <v>5589</v>
      </c>
      <c r="RLQ529" s="280" t="s">
        <v>5589</v>
      </c>
      <c r="RLR529" s="280" t="s">
        <v>5589</v>
      </c>
      <c r="RLS529" s="280" t="s">
        <v>5589</v>
      </c>
      <c r="RLT529" s="280" t="s">
        <v>5589</v>
      </c>
      <c r="RLU529" s="280" t="s">
        <v>5589</v>
      </c>
      <c r="RLV529" s="280" t="s">
        <v>5589</v>
      </c>
      <c r="RLW529" s="280" t="s">
        <v>5589</v>
      </c>
      <c r="RLX529" s="280" t="s">
        <v>5589</v>
      </c>
      <c r="RLY529" s="280" t="s">
        <v>5589</v>
      </c>
      <c r="RLZ529" s="280" t="s">
        <v>5589</v>
      </c>
      <c r="RMA529" s="280" t="s">
        <v>5589</v>
      </c>
      <c r="RMB529" s="280" t="s">
        <v>5589</v>
      </c>
      <c r="RMC529" s="280" t="s">
        <v>5589</v>
      </c>
      <c r="RMD529" s="280" t="s">
        <v>5589</v>
      </c>
      <c r="RME529" s="280" t="s">
        <v>5589</v>
      </c>
      <c r="RMF529" s="280" t="s">
        <v>5589</v>
      </c>
      <c r="RMG529" s="280" t="s">
        <v>5589</v>
      </c>
      <c r="RMH529" s="280" t="s">
        <v>5589</v>
      </c>
      <c r="RMI529" s="280" t="s">
        <v>5589</v>
      </c>
      <c r="RMJ529" s="280" t="s">
        <v>5589</v>
      </c>
      <c r="RMK529" s="280" t="s">
        <v>5589</v>
      </c>
      <c r="RML529" s="280" t="s">
        <v>5589</v>
      </c>
      <c r="RMM529" s="280" t="s">
        <v>5589</v>
      </c>
      <c r="RMN529" s="280" t="s">
        <v>5589</v>
      </c>
      <c r="RMO529" s="280" t="s">
        <v>5589</v>
      </c>
      <c r="RMP529" s="280" t="s">
        <v>5589</v>
      </c>
      <c r="RMQ529" s="280" t="s">
        <v>5589</v>
      </c>
      <c r="RMR529" s="280" t="s">
        <v>5589</v>
      </c>
      <c r="RMS529" s="280" t="s">
        <v>5589</v>
      </c>
      <c r="RMT529" s="280" t="s">
        <v>5589</v>
      </c>
      <c r="RMU529" s="280" t="s">
        <v>5589</v>
      </c>
      <c r="RMV529" s="280" t="s">
        <v>5589</v>
      </c>
      <c r="RMW529" s="280" t="s">
        <v>5589</v>
      </c>
      <c r="RMX529" s="280" t="s">
        <v>5589</v>
      </c>
      <c r="RMY529" s="280" t="s">
        <v>5589</v>
      </c>
      <c r="RMZ529" s="280" t="s">
        <v>5589</v>
      </c>
      <c r="RNA529" s="280" t="s">
        <v>5589</v>
      </c>
      <c r="RNB529" s="280" t="s">
        <v>5589</v>
      </c>
      <c r="RNC529" s="280" t="s">
        <v>5589</v>
      </c>
      <c r="RND529" s="280" t="s">
        <v>5589</v>
      </c>
      <c r="RNE529" s="280" t="s">
        <v>5589</v>
      </c>
      <c r="RNF529" s="280" t="s">
        <v>5589</v>
      </c>
      <c r="RNG529" s="280" t="s">
        <v>5589</v>
      </c>
      <c r="RNH529" s="280" t="s">
        <v>5589</v>
      </c>
      <c r="RNI529" s="280" t="s">
        <v>5589</v>
      </c>
      <c r="RNJ529" s="280" t="s">
        <v>5589</v>
      </c>
      <c r="RNK529" s="280" t="s">
        <v>5589</v>
      </c>
      <c r="RNL529" s="280" t="s">
        <v>5589</v>
      </c>
      <c r="RNM529" s="280" t="s">
        <v>5589</v>
      </c>
      <c r="RNN529" s="280" t="s">
        <v>5589</v>
      </c>
      <c r="RNO529" s="280" t="s">
        <v>5589</v>
      </c>
      <c r="RNP529" s="280" t="s">
        <v>5589</v>
      </c>
      <c r="RNQ529" s="280" t="s">
        <v>5589</v>
      </c>
      <c r="RNR529" s="280" t="s">
        <v>5589</v>
      </c>
      <c r="RNS529" s="280" t="s">
        <v>5589</v>
      </c>
      <c r="RNT529" s="280" t="s">
        <v>5589</v>
      </c>
      <c r="RNU529" s="280" t="s">
        <v>5589</v>
      </c>
      <c r="RNV529" s="280" t="s">
        <v>5589</v>
      </c>
      <c r="RNW529" s="280" t="s">
        <v>5589</v>
      </c>
      <c r="RNX529" s="280" t="s">
        <v>5589</v>
      </c>
      <c r="RNY529" s="280" t="s">
        <v>5589</v>
      </c>
      <c r="RNZ529" s="280" t="s">
        <v>5589</v>
      </c>
      <c r="ROA529" s="280" t="s">
        <v>5589</v>
      </c>
      <c r="ROB529" s="280" t="s">
        <v>5589</v>
      </c>
      <c r="ROC529" s="280" t="s">
        <v>5589</v>
      </c>
      <c r="ROD529" s="280" t="s">
        <v>5589</v>
      </c>
      <c r="ROE529" s="280" t="s">
        <v>5589</v>
      </c>
      <c r="ROF529" s="280" t="s">
        <v>5589</v>
      </c>
      <c r="ROG529" s="280" t="s">
        <v>5589</v>
      </c>
      <c r="ROH529" s="280" t="s">
        <v>5589</v>
      </c>
      <c r="ROI529" s="280" t="s">
        <v>5589</v>
      </c>
      <c r="ROJ529" s="280" t="s">
        <v>5589</v>
      </c>
      <c r="ROK529" s="280" t="s">
        <v>5589</v>
      </c>
      <c r="ROL529" s="280" t="s">
        <v>5589</v>
      </c>
      <c r="ROM529" s="280" t="s">
        <v>5589</v>
      </c>
      <c r="RON529" s="280" t="s">
        <v>5589</v>
      </c>
      <c r="ROO529" s="280" t="s">
        <v>5589</v>
      </c>
      <c r="ROP529" s="280" t="s">
        <v>5589</v>
      </c>
      <c r="ROQ529" s="280" t="s">
        <v>5589</v>
      </c>
      <c r="ROR529" s="280" t="s">
        <v>5589</v>
      </c>
      <c r="ROS529" s="280" t="s">
        <v>5589</v>
      </c>
      <c r="ROT529" s="280" t="s">
        <v>5589</v>
      </c>
      <c r="ROU529" s="280" t="s">
        <v>5589</v>
      </c>
      <c r="ROV529" s="280" t="s">
        <v>5589</v>
      </c>
      <c r="ROW529" s="280" t="s">
        <v>5589</v>
      </c>
      <c r="ROX529" s="280" t="s">
        <v>5589</v>
      </c>
      <c r="ROY529" s="280" t="s">
        <v>5589</v>
      </c>
      <c r="ROZ529" s="280" t="s">
        <v>5589</v>
      </c>
      <c r="RPA529" s="280" t="s">
        <v>5589</v>
      </c>
      <c r="RPB529" s="280" t="s">
        <v>5589</v>
      </c>
      <c r="RPC529" s="280" t="s">
        <v>5589</v>
      </c>
      <c r="RPD529" s="280" t="s">
        <v>5589</v>
      </c>
      <c r="RPE529" s="280" t="s">
        <v>5589</v>
      </c>
      <c r="RPF529" s="280" t="s">
        <v>5589</v>
      </c>
      <c r="RPG529" s="280" t="s">
        <v>5589</v>
      </c>
      <c r="RPH529" s="280" t="s">
        <v>5589</v>
      </c>
      <c r="RPI529" s="280" t="s">
        <v>5589</v>
      </c>
      <c r="RPJ529" s="280" t="s">
        <v>5589</v>
      </c>
      <c r="RPK529" s="280" t="s">
        <v>5589</v>
      </c>
      <c r="RPL529" s="280" t="s">
        <v>5589</v>
      </c>
      <c r="RPM529" s="280" t="s">
        <v>5589</v>
      </c>
      <c r="RPN529" s="280" t="s">
        <v>5589</v>
      </c>
      <c r="RPO529" s="280" t="s">
        <v>5589</v>
      </c>
      <c r="RPP529" s="280" t="s">
        <v>5589</v>
      </c>
      <c r="RPQ529" s="280" t="s">
        <v>5589</v>
      </c>
      <c r="RPR529" s="280" t="s">
        <v>5589</v>
      </c>
      <c r="RPS529" s="280" t="s">
        <v>5589</v>
      </c>
      <c r="RPT529" s="280" t="s">
        <v>5589</v>
      </c>
      <c r="RPU529" s="280" t="s">
        <v>5589</v>
      </c>
      <c r="RPV529" s="280" t="s">
        <v>5589</v>
      </c>
      <c r="RPW529" s="280" t="s">
        <v>5589</v>
      </c>
      <c r="RPX529" s="280" t="s">
        <v>5589</v>
      </c>
      <c r="RPY529" s="280" t="s">
        <v>5589</v>
      </c>
      <c r="RPZ529" s="280" t="s">
        <v>5589</v>
      </c>
      <c r="RQA529" s="280" t="s">
        <v>5589</v>
      </c>
      <c r="RQB529" s="280" t="s">
        <v>5589</v>
      </c>
      <c r="RQC529" s="280" t="s">
        <v>5589</v>
      </c>
      <c r="RQD529" s="280" t="s">
        <v>5589</v>
      </c>
      <c r="RQE529" s="280" t="s">
        <v>5589</v>
      </c>
      <c r="RQF529" s="280" t="s">
        <v>5589</v>
      </c>
      <c r="RQG529" s="280" t="s">
        <v>5589</v>
      </c>
      <c r="RQH529" s="280" t="s">
        <v>5589</v>
      </c>
      <c r="RQI529" s="280" t="s">
        <v>5589</v>
      </c>
      <c r="RQJ529" s="280" t="s">
        <v>5589</v>
      </c>
      <c r="RQK529" s="280" t="s">
        <v>5589</v>
      </c>
      <c r="RQL529" s="280" t="s">
        <v>5589</v>
      </c>
      <c r="RQM529" s="280" t="s">
        <v>5589</v>
      </c>
      <c r="RQN529" s="280" t="s">
        <v>5589</v>
      </c>
      <c r="RQO529" s="280" t="s">
        <v>5589</v>
      </c>
      <c r="RQP529" s="280" t="s">
        <v>5589</v>
      </c>
      <c r="RQQ529" s="280" t="s">
        <v>5589</v>
      </c>
      <c r="RQR529" s="280" t="s">
        <v>5589</v>
      </c>
      <c r="RQS529" s="280" t="s">
        <v>5589</v>
      </c>
      <c r="RQT529" s="280" t="s">
        <v>5589</v>
      </c>
      <c r="RQU529" s="280" t="s">
        <v>5589</v>
      </c>
      <c r="RQV529" s="280" t="s">
        <v>5589</v>
      </c>
      <c r="RQW529" s="280" t="s">
        <v>5589</v>
      </c>
      <c r="RQX529" s="280" t="s">
        <v>5589</v>
      </c>
      <c r="RQY529" s="280" t="s">
        <v>5589</v>
      </c>
      <c r="RQZ529" s="280" t="s">
        <v>5589</v>
      </c>
      <c r="RRA529" s="280" t="s">
        <v>5589</v>
      </c>
      <c r="RRB529" s="280" t="s">
        <v>5589</v>
      </c>
      <c r="RRC529" s="280" t="s">
        <v>5589</v>
      </c>
      <c r="RRD529" s="280" t="s">
        <v>5589</v>
      </c>
      <c r="RRE529" s="280" t="s">
        <v>5589</v>
      </c>
      <c r="RRF529" s="280" t="s">
        <v>5589</v>
      </c>
      <c r="RRG529" s="280" t="s">
        <v>5589</v>
      </c>
      <c r="RRH529" s="280" t="s">
        <v>5589</v>
      </c>
      <c r="RRI529" s="280" t="s">
        <v>5589</v>
      </c>
      <c r="RRJ529" s="280" t="s">
        <v>5589</v>
      </c>
      <c r="RRK529" s="280" t="s">
        <v>5589</v>
      </c>
      <c r="RRL529" s="280" t="s">
        <v>5589</v>
      </c>
      <c r="RRM529" s="280" t="s">
        <v>5589</v>
      </c>
      <c r="RRN529" s="280" t="s">
        <v>5589</v>
      </c>
      <c r="RRO529" s="280" t="s">
        <v>5589</v>
      </c>
      <c r="RRP529" s="280" t="s">
        <v>5589</v>
      </c>
      <c r="RRQ529" s="280" t="s">
        <v>5589</v>
      </c>
      <c r="RRR529" s="280" t="s">
        <v>5589</v>
      </c>
      <c r="RRS529" s="280" t="s">
        <v>5589</v>
      </c>
      <c r="RRT529" s="280" t="s">
        <v>5589</v>
      </c>
      <c r="RRU529" s="280" t="s">
        <v>5589</v>
      </c>
      <c r="RRV529" s="280" t="s">
        <v>5589</v>
      </c>
      <c r="RRW529" s="280" t="s">
        <v>5589</v>
      </c>
      <c r="RRX529" s="280" t="s">
        <v>5589</v>
      </c>
      <c r="RRY529" s="280" t="s">
        <v>5589</v>
      </c>
      <c r="RRZ529" s="280" t="s">
        <v>5589</v>
      </c>
      <c r="RSA529" s="280" t="s">
        <v>5589</v>
      </c>
      <c r="RSB529" s="280" t="s">
        <v>5589</v>
      </c>
      <c r="RSC529" s="280" t="s">
        <v>5589</v>
      </c>
      <c r="RSD529" s="280" t="s">
        <v>5589</v>
      </c>
      <c r="RSE529" s="280" t="s">
        <v>5589</v>
      </c>
      <c r="RSF529" s="280" t="s">
        <v>5589</v>
      </c>
      <c r="RSG529" s="280" t="s">
        <v>5589</v>
      </c>
      <c r="RSH529" s="280" t="s">
        <v>5589</v>
      </c>
      <c r="RSI529" s="280" t="s">
        <v>5589</v>
      </c>
      <c r="RSJ529" s="280" t="s">
        <v>5589</v>
      </c>
      <c r="RSK529" s="280" t="s">
        <v>5589</v>
      </c>
      <c r="RSL529" s="280" t="s">
        <v>5589</v>
      </c>
      <c r="RSM529" s="280" t="s">
        <v>5589</v>
      </c>
      <c r="RSN529" s="280" t="s">
        <v>5589</v>
      </c>
      <c r="RSO529" s="280" t="s">
        <v>5589</v>
      </c>
      <c r="RSP529" s="280" t="s">
        <v>5589</v>
      </c>
      <c r="RSQ529" s="280" t="s">
        <v>5589</v>
      </c>
      <c r="RSR529" s="280" t="s">
        <v>5589</v>
      </c>
      <c r="RSS529" s="280" t="s">
        <v>5589</v>
      </c>
      <c r="RST529" s="280" t="s">
        <v>5589</v>
      </c>
      <c r="RSU529" s="280" t="s">
        <v>5589</v>
      </c>
      <c r="RSV529" s="280" t="s">
        <v>5589</v>
      </c>
      <c r="RSW529" s="280" t="s">
        <v>5589</v>
      </c>
      <c r="RSX529" s="280" t="s">
        <v>5589</v>
      </c>
      <c r="RSY529" s="280" t="s">
        <v>5589</v>
      </c>
      <c r="RSZ529" s="280" t="s">
        <v>5589</v>
      </c>
      <c r="RTA529" s="280" t="s">
        <v>5589</v>
      </c>
      <c r="RTB529" s="280" t="s">
        <v>5589</v>
      </c>
      <c r="RTC529" s="280" t="s">
        <v>5589</v>
      </c>
      <c r="RTD529" s="280" t="s">
        <v>5589</v>
      </c>
      <c r="RTE529" s="280" t="s">
        <v>5589</v>
      </c>
      <c r="RTF529" s="280" t="s">
        <v>5589</v>
      </c>
      <c r="RTG529" s="280" t="s">
        <v>5589</v>
      </c>
      <c r="RTH529" s="280" t="s">
        <v>5589</v>
      </c>
      <c r="RTI529" s="280" t="s">
        <v>5589</v>
      </c>
      <c r="RTJ529" s="280" t="s">
        <v>5589</v>
      </c>
      <c r="RTK529" s="280" t="s">
        <v>5589</v>
      </c>
      <c r="RTL529" s="280" t="s">
        <v>5589</v>
      </c>
      <c r="RTM529" s="280" t="s">
        <v>5589</v>
      </c>
      <c r="RTN529" s="280" t="s">
        <v>5589</v>
      </c>
      <c r="RTO529" s="280" t="s">
        <v>5589</v>
      </c>
      <c r="RTP529" s="280" t="s">
        <v>5589</v>
      </c>
      <c r="RTQ529" s="280" t="s">
        <v>5589</v>
      </c>
      <c r="RTR529" s="280" t="s">
        <v>5589</v>
      </c>
      <c r="RTS529" s="280" t="s">
        <v>5589</v>
      </c>
      <c r="RTT529" s="280" t="s">
        <v>5589</v>
      </c>
      <c r="RTU529" s="280" t="s">
        <v>5589</v>
      </c>
      <c r="RTV529" s="280" t="s">
        <v>5589</v>
      </c>
      <c r="RTW529" s="280" t="s">
        <v>5589</v>
      </c>
      <c r="RTX529" s="280" t="s">
        <v>5589</v>
      </c>
      <c r="RTY529" s="280" t="s">
        <v>5589</v>
      </c>
      <c r="RTZ529" s="280" t="s">
        <v>5589</v>
      </c>
      <c r="RUA529" s="280" t="s">
        <v>5589</v>
      </c>
      <c r="RUB529" s="280" t="s">
        <v>5589</v>
      </c>
      <c r="RUC529" s="280" t="s">
        <v>5589</v>
      </c>
      <c r="RUD529" s="280" t="s">
        <v>5589</v>
      </c>
      <c r="RUE529" s="280" t="s">
        <v>5589</v>
      </c>
      <c r="RUF529" s="280" t="s">
        <v>5589</v>
      </c>
      <c r="RUG529" s="280" t="s">
        <v>5589</v>
      </c>
      <c r="RUH529" s="280" t="s">
        <v>5589</v>
      </c>
      <c r="RUI529" s="280" t="s">
        <v>5589</v>
      </c>
      <c r="RUJ529" s="280" t="s">
        <v>5589</v>
      </c>
      <c r="RUK529" s="280" t="s">
        <v>5589</v>
      </c>
      <c r="RUL529" s="280" t="s">
        <v>5589</v>
      </c>
      <c r="RUM529" s="280" t="s">
        <v>5589</v>
      </c>
      <c r="RUN529" s="280" t="s">
        <v>5589</v>
      </c>
      <c r="RUO529" s="280" t="s">
        <v>5589</v>
      </c>
      <c r="RUP529" s="280" t="s">
        <v>5589</v>
      </c>
      <c r="RUQ529" s="280" t="s">
        <v>5589</v>
      </c>
      <c r="RUR529" s="280" t="s">
        <v>5589</v>
      </c>
      <c r="RUS529" s="280" t="s">
        <v>5589</v>
      </c>
      <c r="RUT529" s="280" t="s">
        <v>5589</v>
      </c>
      <c r="RUU529" s="280" t="s">
        <v>5589</v>
      </c>
      <c r="RUV529" s="280" t="s">
        <v>5589</v>
      </c>
      <c r="RUW529" s="280" t="s">
        <v>5589</v>
      </c>
      <c r="RUX529" s="280" t="s">
        <v>5589</v>
      </c>
      <c r="RUY529" s="280" t="s">
        <v>5589</v>
      </c>
      <c r="RUZ529" s="280" t="s">
        <v>5589</v>
      </c>
      <c r="RVA529" s="280" t="s">
        <v>5589</v>
      </c>
      <c r="RVB529" s="280" t="s">
        <v>5589</v>
      </c>
      <c r="RVC529" s="280" t="s">
        <v>5589</v>
      </c>
      <c r="RVD529" s="280" t="s">
        <v>5589</v>
      </c>
      <c r="RVE529" s="280" t="s">
        <v>5589</v>
      </c>
      <c r="RVF529" s="280" t="s">
        <v>5589</v>
      </c>
      <c r="RVG529" s="280" t="s">
        <v>5589</v>
      </c>
      <c r="RVH529" s="280" t="s">
        <v>5589</v>
      </c>
      <c r="RVI529" s="280" t="s">
        <v>5589</v>
      </c>
      <c r="RVJ529" s="280" t="s">
        <v>5589</v>
      </c>
      <c r="RVK529" s="280" t="s">
        <v>5589</v>
      </c>
      <c r="RVL529" s="280" t="s">
        <v>5589</v>
      </c>
      <c r="RVM529" s="280" t="s">
        <v>5589</v>
      </c>
      <c r="RVN529" s="280" t="s">
        <v>5589</v>
      </c>
      <c r="RVO529" s="280" t="s">
        <v>5589</v>
      </c>
      <c r="RVP529" s="280" t="s">
        <v>5589</v>
      </c>
      <c r="RVQ529" s="280" t="s">
        <v>5589</v>
      </c>
      <c r="RVR529" s="280" t="s">
        <v>5589</v>
      </c>
      <c r="RVS529" s="280" t="s">
        <v>5589</v>
      </c>
      <c r="RVT529" s="280" t="s">
        <v>5589</v>
      </c>
      <c r="RVU529" s="280" t="s">
        <v>5589</v>
      </c>
      <c r="RVV529" s="280" t="s">
        <v>5589</v>
      </c>
      <c r="RVW529" s="280" t="s">
        <v>5589</v>
      </c>
      <c r="RVX529" s="280" t="s">
        <v>5589</v>
      </c>
      <c r="RVY529" s="280" t="s">
        <v>5589</v>
      </c>
      <c r="RVZ529" s="280" t="s">
        <v>5589</v>
      </c>
      <c r="RWA529" s="280" t="s">
        <v>5589</v>
      </c>
      <c r="RWB529" s="280" t="s">
        <v>5589</v>
      </c>
      <c r="RWC529" s="280" t="s">
        <v>5589</v>
      </c>
      <c r="RWD529" s="280" t="s">
        <v>5589</v>
      </c>
      <c r="RWE529" s="280" t="s">
        <v>5589</v>
      </c>
      <c r="RWF529" s="280" t="s">
        <v>5589</v>
      </c>
      <c r="RWG529" s="280" t="s">
        <v>5589</v>
      </c>
      <c r="RWH529" s="280" t="s">
        <v>5589</v>
      </c>
      <c r="RWI529" s="280" t="s">
        <v>5589</v>
      </c>
      <c r="RWJ529" s="280" t="s">
        <v>5589</v>
      </c>
      <c r="RWK529" s="280" t="s">
        <v>5589</v>
      </c>
      <c r="RWL529" s="280" t="s">
        <v>5589</v>
      </c>
      <c r="RWM529" s="280" t="s">
        <v>5589</v>
      </c>
      <c r="RWN529" s="280" t="s">
        <v>5589</v>
      </c>
      <c r="RWO529" s="280" t="s">
        <v>5589</v>
      </c>
      <c r="RWP529" s="280" t="s">
        <v>5589</v>
      </c>
      <c r="RWQ529" s="280" t="s">
        <v>5589</v>
      </c>
      <c r="RWR529" s="280" t="s">
        <v>5589</v>
      </c>
      <c r="RWS529" s="280" t="s">
        <v>5589</v>
      </c>
      <c r="RWT529" s="280" t="s">
        <v>5589</v>
      </c>
      <c r="RWU529" s="280" t="s">
        <v>5589</v>
      </c>
      <c r="RWV529" s="280" t="s">
        <v>5589</v>
      </c>
      <c r="RWW529" s="280" t="s">
        <v>5589</v>
      </c>
      <c r="RWX529" s="280" t="s">
        <v>5589</v>
      </c>
      <c r="RWY529" s="280" t="s">
        <v>5589</v>
      </c>
      <c r="RWZ529" s="280" t="s">
        <v>5589</v>
      </c>
      <c r="RXA529" s="280" t="s">
        <v>5589</v>
      </c>
      <c r="RXB529" s="280" t="s">
        <v>5589</v>
      </c>
      <c r="RXC529" s="280" t="s">
        <v>5589</v>
      </c>
      <c r="RXD529" s="280" t="s">
        <v>5589</v>
      </c>
      <c r="RXE529" s="280" t="s">
        <v>5589</v>
      </c>
      <c r="RXF529" s="280" t="s">
        <v>5589</v>
      </c>
      <c r="RXG529" s="280" t="s">
        <v>5589</v>
      </c>
      <c r="RXH529" s="280" t="s">
        <v>5589</v>
      </c>
      <c r="RXI529" s="280" t="s">
        <v>5589</v>
      </c>
      <c r="RXJ529" s="280" t="s">
        <v>5589</v>
      </c>
      <c r="RXK529" s="280" t="s">
        <v>5589</v>
      </c>
      <c r="RXL529" s="280" t="s">
        <v>5589</v>
      </c>
      <c r="RXM529" s="280" t="s">
        <v>5589</v>
      </c>
      <c r="RXN529" s="280" t="s">
        <v>5589</v>
      </c>
      <c r="RXO529" s="280" t="s">
        <v>5589</v>
      </c>
      <c r="RXP529" s="280" t="s">
        <v>5589</v>
      </c>
      <c r="RXQ529" s="280" t="s">
        <v>5589</v>
      </c>
      <c r="RXR529" s="280" t="s">
        <v>5589</v>
      </c>
      <c r="RXS529" s="280" t="s">
        <v>5589</v>
      </c>
      <c r="RXT529" s="280" t="s">
        <v>5589</v>
      </c>
      <c r="RXU529" s="280" t="s">
        <v>5589</v>
      </c>
      <c r="RXV529" s="280" t="s">
        <v>5589</v>
      </c>
      <c r="RXW529" s="280" t="s">
        <v>5589</v>
      </c>
      <c r="RXX529" s="280" t="s">
        <v>5589</v>
      </c>
      <c r="RXY529" s="280" t="s">
        <v>5589</v>
      </c>
      <c r="RXZ529" s="280" t="s">
        <v>5589</v>
      </c>
      <c r="RYA529" s="280" t="s">
        <v>5589</v>
      </c>
      <c r="RYB529" s="280" t="s">
        <v>5589</v>
      </c>
      <c r="RYC529" s="280" t="s">
        <v>5589</v>
      </c>
      <c r="RYD529" s="280" t="s">
        <v>5589</v>
      </c>
      <c r="RYE529" s="280" t="s">
        <v>5589</v>
      </c>
      <c r="RYF529" s="280" t="s">
        <v>5589</v>
      </c>
      <c r="RYG529" s="280" t="s">
        <v>5589</v>
      </c>
      <c r="RYH529" s="280" t="s">
        <v>5589</v>
      </c>
      <c r="RYI529" s="280" t="s">
        <v>5589</v>
      </c>
      <c r="RYJ529" s="280" t="s">
        <v>5589</v>
      </c>
      <c r="RYK529" s="280" t="s">
        <v>5589</v>
      </c>
      <c r="RYL529" s="280" t="s">
        <v>5589</v>
      </c>
      <c r="RYM529" s="280" t="s">
        <v>5589</v>
      </c>
      <c r="RYN529" s="280" t="s">
        <v>5589</v>
      </c>
      <c r="RYO529" s="280" t="s">
        <v>5589</v>
      </c>
      <c r="RYP529" s="280" t="s">
        <v>5589</v>
      </c>
      <c r="RYQ529" s="280" t="s">
        <v>5589</v>
      </c>
      <c r="RYR529" s="280" t="s">
        <v>5589</v>
      </c>
      <c r="RYS529" s="280" t="s">
        <v>5589</v>
      </c>
      <c r="RYT529" s="280" t="s">
        <v>5589</v>
      </c>
      <c r="RYU529" s="280" t="s">
        <v>5589</v>
      </c>
      <c r="RYV529" s="280" t="s">
        <v>5589</v>
      </c>
      <c r="RYW529" s="280" t="s">
        <v>5589</v>
      </c>
      <c r="RYX529" s="280" t="s">
        <v>5589</v>
      </c>
      <c r="RYY529" s="280" t="s">
        <v>5589</v>
      </c>
      <c r="RYZ529" s="280" t="s">
        <v>5589</v>
      </c>
      <c r="RZA529" s="280" t="s">
        <v>5589</v>
      </c>
      <c r="RZB529" s="280" t="s">
        <v>5589</v>
      </c>
      <c r="RZC529" s="280" t="s">
        <v>5589</v>
      </c>
      <c r="RZD529" s="280" t="s">
        <v>5589</v>
      </c>
      <c r="RZE529" s="280" t="s">
        <v>5589</v>
      </c>
      <c r="RZF529" s="280" t="s">
        <v>5589</v>
      </c>
      <c r="RZG529" s="280" t="s">
        <v>5589</v>
      </c>
      <c r="RZH529" s="280" t="s">
        <v>5589</v>
      </c>
      <c r="RZI529" s="280" t="s">
        <v>5589</v>
      </c>
      <c r="RZJ529" s="280" t="s">
        <v>5589</v>
      </c>
      <c r="RZK529" s="280" t="s">
        <v>5589</v>
      </c>
      <c r="RZL529" s="280" t="s">
        <v>5589</v>
      </c>
      <c r="RZM529" s="280" t="s">
        <v>5589</v>
      </c>
      <c r="RZN529" s="280" t="s">
        <v>5589</v>
      </c>
      <c r="RZO529" s="280" t="s">
        <v>5589</v>
      </c>
      <c r="RZP529" s="280" t="s">
        <v>5589</v>
      </c>
      <c r="RZQ529" s="280" t="s">
        <v>5589</v>
      </c>
      <c r="RZR529" s="280" t="s">
        <v>5589</v>
      </c>
      <c r="RZS529" s="280" t="s">
        <v>5589</v>
      </c>
      <c r="RZT529" s="280" t="s">
        <v>5589</v>
      </c>
      <c r="RZU529" s="280" t="s">
        <v>5589</v>
      </c>
      <c r="RZV529" s="280" t="s">
        <v>5589</v>
      </c>
      <c r="RZW529" s="280" t="s">
        <v>5589</v>
      </c>
      <c r="RZX529" s="280" t="s">
        <v>5589</v>
      </c>
      <c r="RZY529" s="280" t="s">
        <v>5589</v>
      </c>
      <c r="RZZ529" s="280" t="s">
        <v>5589</v>
      </c>
      <c r="SAA529" s="280" t="s">
        <v>5589</v>
      </c>
      <c r="SAB529" s="280" t="s">
        <v>5589</v>
      </c>
      <c r="SAC529" s="280" t="s">
        <v>5589</v>
      </c>
      <c r="SAD529" s="280" t="s">
        <v>5589</v>
      </c>
      <c r="SAE529" s="280" t="s">
        <v>5589</v>
      </c>
      <c r="SAF529" s="280" t="s">
        <v>5589</v>
      </c>
      <c r="SAG529" s="280" t="s">
        <v>5589</v>
      </c>
      <c r="SAH529" s="280" t="s">
        <v>5589</v>
      </c>
      <c r="SAI529" s="280" t="s">
        <v>5589</v>
      </c>
      <c r="SAJ529" s="280" t="s">
        <v>5589</v>
      </c>
      <c r="SAK529" s="280" t="s">
        <v>5589</v>
      </c>
      <c r="SAL529" s="280" t="s">
        <v>5589</v>
      </c>
      <c r="SAM529" s="280" t="s">
        <v>5589</v>
      </c>
      <c r="SAN529" s="280" t="s">
        <v>5589</v>
      </c>
      <c r="SAO529" s="280" t="s">
        <v>5589</v>
      </c>
      <c r="SAP529" s="280" t="s">
        <v>5589</v>
      </c>
      <c r="SAQ529" s="280" t="s">
        <v>5589</v>
      </c>
      <c r="SAR529" s="280" t="s">
        <v>5589</v>
      </c>
      <c r="SAS529" s="280" t="s">
        <v>5589</v>
      </c>
      <c r="SAT529" s="280" t="s">
        <v>5589</v>
      </c>
      <c r="SAU529" s="280" t="s">
        <v>5589</v>
      </c>
      <c r="SAV529" s="280" t="s">
        <v>5589</v>
      </c>
      <c r="SAW529" s="280" t="s">
        <v>5589</v>
      </c>
      <c r="SAX529" s="280" t="s">
        <v>5589</v>
      </c>
      <c r="SAY529" s="280" t="s">
        <v>5589</v>
      </c>
      <c r="SAZ529" s="280" t="s">
        <v>5589</v>
      </c>
      <c r="SBA529" s="280" t="s">
        <v>5589</v>
      </c>
      <c r="SBB529" s="280" t="s">
        <v>5589</v>
      </c>
      <c r="SBC529" s="280" t="s">
        <v>5589</v>
      </c>
      <c r="SBD529" s="280" t="s">
        <v>5589</v>
      </c>
      <c r="SBE529" s="280" t="s">
        <v>5589</v>
      </c>
      <c r="SBF529" s="280" t="s">
        <v>5589</v>
      </c>
      <c r="SBG529" s="280" t="s">
        <v>5589</v>
      </c>
      <c r="SBH529" s="280" t="s">
        <v>5589</v>
      </c>
      <c r="SBI529" s="280" t="s">
        <v>5589</v>
      </c>
      <c r="SBJ529" s="280" t="s">
        <v>5589</v>
      </c>
      <c r="SBK529" s="280" t="s">
        <v>5589</v>
      </c>
      <c r="SBL529" s="280" t="s">
        <v>5589</v>
      </c>
      <c r="SBM529" s="280" t="s">
        <v>5589</v>
      </c>
      <c r="SBN529" s="280" t="s">
        <v>5589</v>
      </c>
      <c r="SBO529" s="280" t="s">
        <v>5589</v>
      </c>
      <c r="SBP529" s="280" t="s">
        <v>5589</v>
      </c>
      <c r="SBQ529" s="280" t="s">
        <v>5589</v>
      </c>
      <c r="SBR529" s="280" t="s">
        <v>5589</v>
      </c>
      <c r="SBS529" s="280" t="s">
        <v>5589</v>
      </c>
      <c r="SBT529" s="280" t="s">
        <v>5589</v>
      </c>
      <c r="SBU529" s="280" t="s">
        <v>5589</v>
      </c>
      <c r="SBV529" s="280" t="s">
        <v>5589</v>
      </c>
      <c r="SBW529" s="280" t="s">
        <v>5589</v>
      </c>
      <c r="SBX529" s="280" t="s">
        <v>5589</v>
      </c>
      <c r="SBY529" s="280" t="s">
        <v>5589</v>
      </c>
      <c r="SBZ529" s="280" t="s">
        <v>5589</v>
      </c>
      <c r="SCA529" s="280" t="s">
        <v>5589</v>
      </c>
      <c r="SCB529" s="280" t="s">
        <v>5589</v>
      </c>
      <c r="SCC529" s="280" t="s">
        <v>5589</v>
      </c>
      <c r="SCD529" s="280" t="s">
        <v>5589</v>
      </c>
      <c r="SCE529" s="280" t="s">
        <v>5589</v>
      </c>
      <c r="SCF529" s="280" t="s">
        <v>5589</v>
      </c>
      <c r="SCG529" s="280" t="s">
        <v>5589</v>
      </c>
      <c r="SCH529" s="280" t="s">
        <v>5589</v>
      </c>
      <c r="SCI529" s="280" t="s">
        <v>5589</v>
      </c>
      <c r="SCJ529" s="280" t="s">
        <v>5589</v>
      </c>
      <c r="SCK529" s="280" t="s">
        <v>5589</v>
      </c>
      <c r="SCL529" s="280" t="s">
        <v>5589</v>
      </c>
      <c r="SCM529" s="280" t="s">
        <v>5589</v>
      </c>
      <c r="SCN529" s="280" t="s">
        <v>5589</v>
      </c>
      <c r="SCO529" s="280" t="s">
        <v>5589</v>
      </c>
      <c r="SCP529" s="280" t="s">
        <v>5589</v>
      </c>
      <c r="SCQ529" s="280" t="s">
        <v>5589</v>
      </c>
      <c r="SCR529" s="280" t="s">
        <v>5589</v>
      </c>
      <c r="SCS529" s="280" t="s">
        <v>5589</v>
      </c>
      <c r="SCT529" s="280" t="s">
        <v>5589</v>
      </c>
      <c r="SCU529" s="280" t="s">
        <v>5589</v>
      </c>
      <c r="SCV529" s="280" t="s">
        <v>5589</v>
      </c>
      <c r="SCW529" s="280" t="s">
        <v>5589</v>
      </c>
      <c r="SCX529" s="280" t="s">
        <v>5589</v>
      </c>
      <c r="SCY529" s="280" t="s">
        <v>5589</v>
      </c>
      <c r="SCZ529" s="280" t="s">
        <v>5589</v>
      </c>
      <c r="SDA529" s="280" t="s">
        <v>5589</v>
      </c>
      <c r="SDB529" s="280" t="s">
        <v>5589</v>
      </c>
      <c r="SDC529" s="280" t="s">
        <v>5589</v>
      </c>
      <c r="SDD529" s="280" t="s">
        <v>5589</v>
      </c>
      <c r="SDE529" s="280" t="s">
        <v>5589</v>
      </c>
      <c r="SDF529" s="280" t="s">
        <v>5589</v>
      </c>
      <c r="SDG529" s="280" t="s">
        <v>5589</v>
      </c>
      <c r="SDH529" s="280" t="s">
        <v>5589</v>
      </c>
      <c r="SDI529" s="280" t="s">
        <v>5589</v>
      </c>
      <c r="SDJ529" s="280" t="s">
        <v>5589</v>
      </c>
      <c r="SDK529" s="280" t="s">
        <v>5589</v>
      </c>
      <c r="SDL529" s="280" t="s">
        <v>5589</v>
      </c>
      <c r="SDM529" s="280" t="s">
        <v>5589</v>
      </c>
      <c r="SDN529" s="280" t="s">
        <v>5589</v>
      </c>
      <c r="SDO529" s="280" t="s">
        <v>5589</v>
      </c>
      <c r="SDP529" s="280" t="s">
        <v>5589</v>
      </c>
      <c r="SDQ529" s="280" t="s">
        <v>5589</v>
      </c>
      <c r="SDR529" s="280" t="s">
        <v>5589</v>
      </c>
      <c r="SDS529" s="280" t="s">
        <v>5589</v>
      </c>
      <c r="SDT529" s="280" t="s">
        <v>5589</v>
      </c>
      <c r="SDU529" s="280" t="s">
        <v>5589</v>
      </c>
      <c r="SDV529" s="280" t="s">
        <v>5589</v>
      </c>
      <c r="SDW529" s="280" t="s">
        <v>5589</v>
      </c>
      <c r="SDX529" s="280" t="s">
        <v>5589</v>
      </c>
      <c r="SDY529" s="280" t="s">
        <v>5589</v>
      </c>
      <c r="SDZ529" s="280" t="s">
        <v>5589</v>
      </c>
      <c r="SEA529" s="280" t="s">
        <v>5589</v>
      </c>
      <c r="SEB529" s="280" t="s">
        <v>5589</v>
      </c>
      <c r="SEC529" s="280" t="s">
        <v>5589</v>
      </c>
      <c r="SED529" s="280" t="s">
        <v>5589</v>
      </c>
      <c r="SEE529" s="280" t="s">
        <v>5589</v>
      </c>
      <c r="SEF529" s="280" t="s">
        <v>5589</v>
      </c>
      <c r="SEG529" s="280" t="s">
        <v>5589</v>
      </c>
      <c r="SEH529" s="280" t="s">
        <v>5589</v>
      </c>
      <c r="SEI529" s="280" t="s">
        <v>5589</v>
      </c>
      <c r="SEJ529" s="280" t="s">
        <v>5589</v>
      </c>
      <c r="SEK529" s="280" t="s">
        <v>5589</v>
      </c>
      <c r="SEL529" s="280" t="s">
        <v>5589</v>
      </c>
      <c r="SEM529" s="280" t="s">
        <v>5589</v>
      </c>
      <c r="SEN529" s="280" t="s">
        <v>5589</v>
      </c>
      <c r="SEO529" s="280" t="s">
        <v>5589</v>
      </c>
      <c r="SEP529" s="280" t="s">
        <v>5589</v>
      </c>
      <c r="SEQ529" s="280" t="s">
        <v>5589</v>
      </c>
      <c r="SER529" s="280" t="s">
        <v>5589</v>
      </c>
      <c r="SES529" s="280" t="s">
        <v>5589</v>
      </c>
      <c r="SET529" s="280" t="s">
        <v>5589</v>
      </c>
      <c r="SEU529" s="280" t="s">
        <v>5589</v>
      </c>
      <c r="SEV529" s="280" t="s">
        <v>5589</v>
      </c>
      <c r="SEW529" s="280" t="s">
        <v>5589</v>
      </c>
      <c r="SEX529" s="280" t="s">
        <v>5589</v>
      </c>
      <c r="SEY529" s="280" t="s">
        <v>5589</v>
      </c>
      <c r="SEZ529" s="280" t="s">
        <v>5589</v>
      </c>
      <c r="SFA529" s="280" t="s">
        <v>5589</v>
      </c>
      <c r="SFB529" s="280" t="s">
        <v>5589</v>
      </c>
      <c r="SFC529" s="280" t="s">
        <v>5589</v>
      </c>
      <c r="SFD529" s="280" t="s">
        <v>5589</v>
      </c>
      <c r="SFE529" s="280" t="s">
        <v>5589</v>
      </c>
      <c r="SFF529" s="280" t="s">
        <v>5589</v>
      </c>
      <c r="SFG529" s="280" t="s">
        <v>5589</v>
      </c>
      <c r="SFH529" s="280" t="s">
        <v>5589</v>
      </c>
      <c r="SFI529" s="280" t="s">
        <v>5589</v>
      </c>
      <c r="SFJ529" s="280" t="s">
        <v>5589</v>
      </c>
      <c r="SFK529" s="280" t="s">
        <v>5589</v>
      </c>
      <c r="SFL529" s="280" t="s">
        <v>5589</v>
      </c>
      <c r="SFM529" s="280" t="s">
        <v>5589</v>
      </c>
      <c r="SFN529" s="280" t="s">
        <v>5589</v>
      </c>
      <c r="SFO529" s="280" t="s">
        <v>5589</v>
      </c>
      <c r="SFP529" s="280" t="s">
        <v>5589</v>
      </c>
      <c r="SFQ529" s="280" t="s">
        <v>5589</v>
      </c>
      <c r="SFR529" s="280" t="s">
        <v>5589</v>
      </c>
      <c r="SFS529" s="280" t="s">
        <v>5589</v>
      </c>
      <c r="SFT529" s="280" t="s">
        <v>5589</v>
      </c>
      <c r="SFU529" s="280" t="s">
        <v>5589</v>
      </c>
      <c r="SFV529" s="280" t="s">
        <v>5589</v>
      </c>
      <c r="SFW529" s="280" t="s">
        <v>5589</v>
      </c>
      <c r="SFX529" s="280" t="s">
        <v>5589</v>
      </c>
      <c r="SFY529" s="280" t="s">
        <v>5589</v>
      </c>
      <c r="SFZ529" s="280" t="s">
        <v>5589</v>
      </c>
      <c r="SGA529" s="280" t="s">
        <v>5589</v>
      </c>
      <c r="SGB529" s="280" t="s">
        <v>5589</v>
      </c>
      <c r="SGC529" s="280" t="s">
        <v>5589</v>
      </c>
      <c r="SGD529" s="280" t="s">
        <v>5589</v>
      </c>
      <c r="SGE529" s="280" t="s">
        <v>5589</v>
      </c>
      <c r="SGF529" s="280" t="s">
        <v>5589</v>
      </c>
      <c r="SGG529" s="280" t="s">
        <v>5589</v>
      </c>
      <c r="SGH529" s="280" t="s">
        <v>5589</v>
      </c>
      <c r="SGI529" s="280" t="s">
        <v>5589</v>
      </c>
      <c r="SGJ529" s="280" t="s">
        <v>5589</v>
      </c>
      <c r="SGK529" s="280" t="s">
        <v>5589</v>
      </c>
      <c r="SGL529" s="280" t="s">
        <v>5589</v>
      </c>
      <c r="SGM529" s="280" t="s">
        <v>5589</v>
      </c>
      <c r="SGN529" s="280" t="s">
        <v>5589</v>
      </c>
      <c r="SGO529" s="280" t="s">
        <v>5589</v>
      </c>
      <c r="SGP529" s="280" t="s">
        <v>5589</v>
      </c>
      <c r="SGQ529" s="280" t="s">
        <v>5589</v>
      </c>
      <c r="SGR529" s="280" t="s">
        <v>5589</v>
      </c>
      <c r="SGS529" s="280" t="s">
        <v>5589</v>
      </c>
      <c r="SGT529" s="280" t="s">
        <v>5589</v>
      </c>
      <c r="SGU529" s="280" t="s">
        <v>5589</v>
      </c>
      <c r="SGV529" s="280" t="s">
        <v>5589</v>
      </c>
      <c r="SGW529" s="280" t="s">
        <v>5589</v>
      </c>
      <c r="SGX529" s="280" t="s">
        <v>5589</v>
      </c>
      <c r="SGY529" s="280" t="s">
        <v>5589</v>
      </c>
      <c r="SGZ529" s="280" t="s">
        <v>5589</v>
      </c>
      <c r="SHA529" s="280" t="s">
        <v>5589</v>
      </c>
      <c r="SHB529" s="280" t="s">
        <v>5589</v>
      </c>
      <c r="SHC529" s="280" t="s">
        <v>5589</v>
      </c>
      <c r="SHD529" s="280" t="s">
        <v>5589</v>
      </c>
      <c r="SHE529" s="280" t="s">
        <v>5589</v>
      </c>
      <c r="SHF529" s="280" t="s">
        <v>5589</v>
      </c>
      <c r="SHG529" s="280" t="s">
        <v>5589</v>
      </c>
      <c r="SHH529" s="280" t="s">
        <v>5589</v>
      </c>
      <c r="SHI529" s="280" t="s">
        <v>5589</v>
      </c>
      <c r="SHJ529" s="280" t="s">
        <v>5589</v>
      </c>
      <c r="SHK529" s="280" t="s">
        <v>5589</v>
      </c>
      <c r="SHL529" s="280" t="s">
        <v>5589</v>
      </c>
      <c r="SHM529" s="280" t="s">
        <v>5589</v>
      </c>
      <c r="SHN529" s="280" t="s">
        <v>5589</v>
      </c>
      <c r="SHO529" s="280" t="s">
        <v>5589</v>
      </c>
      <c r="SHP529" s="280" t="s">
        <v>5589</v>
      </c>
      <c r="SHQ529" s="280" t="s">
        <v>5589</v>
      </c>
      <c r="SHR529" s="280" t="s">
        <v>5589</v>
      </c>
      <c r="SHS529" s="280" t="s">
        <v>5589</v>
      </c>
      <c r="SHT529" s="280" t="s">
        <v>5589</v>
      </c>
      <c r="SHU529" s="280" t="s">
        <v>5589</v>
      </c>
      <c r="SHV529" s="280" t="s">
        <v>5589</v>
      </c>
      <c r="SHW529" s="280" t="s">
        <v>5589</v>
      </c>
      <c r="SHX529" s="280" t="s">
        <v>5589</v>
      </c>
      <c r="SHY529" s="280" t="s">
        <v>5589</v>
      </c>
      <c r="SHZ529" s="280" t="s">
        <v>5589</v>
      </c>
      <c r="SIA529" s="280" t="s">
        <v>5589</v>
      </c>
      <c r="SIB529" s="280" t="s">
        <v>5589</v>
      </c>
      <c r="SIC529" s="280" t="s">
        <v>5589</v>
      </c>
      <c r="SID529" s="280" t="s">
        <v>5589</v>
      </c>
      <c r="SIE529" s="280" t="s">
        <v>5589</v>
      </c>
      <c r="SIF529" s="280" t="s">
        <v>5589</v>
      </c>
      <c r="SIG529" s="280" t="s">
        <v>5589</v>
      </c>
      <c r="SIH529" s="280" t="s">
        <v>5589</v>
      </c>
      <c r="SII529" s="280" t="s">
        <v>5589</v>
      </c>
      <c r="SIJ529" s="280" t="s">
        <v>5589</v>
      </c>
      <c r="SIK529" s="280" t="s">
        <v>5589</v>
      </c>
      <c r="SIL529" s="280" t="s">
        <v>5589</v>
      </c>
      <c r="SIM529" s="280" t="s">
        <v>5589</v>
      </c>
      <c r="SIN529" s="280" t="s">
        <v>5589</v>
      </c>
      <c r="SIO529" s="280" t="s">
        <v>5589</v>
      </c>
      <c r="SIP529" s="280" t="s">
        <v>5589</v>
      </c>
      <c r="SIQ529" s="280" t="s">
        <v>5589</v>
      </c>
      <c r="SIR529" s="280" t="s">
        <v>5589</v>
      </c>
      <c r="SIS529" s="280" t="s">
        <v>5589</v>
      </c>
      <c r="SIT529" s="280" t="s">
        <v>5589</v>
      </c>
      <c r="SIU529" s="280" t="s">
        <v>5589</v>
      </c>
      <c r="SIV529" s="280" t="s">
        <v>5589</v>
      </c>
      <c r="SIW529" s="280" t="s">
        <v>5589</v>
      </c>
      <c r="SIX529" s="280" t="s">
        <v>5589</v>
      </c>
      <c r="SIY529" s="280" t="s">
        <v>5589</v>
      </c>
      <c r="SIZ529" s="280" t="s">
        <v>5589</v>
      </c>
      <c r="SJA529" s="280" t="s">
        <v>5589</v>
      </c>
      <c r="SJB529" s="280" t="s">
        <v>5589</v>
      </c>
      <c r="SJC529" s="280" t="s">
        <v>5589</v>
      </c>
      <c r="SJD529" s="280" t="s">
        <v>5589</v>
      </c>
      <c r="SJE529" s="280" t="s">
        <v>5589</v>
      </c>
      <c r="SJF529" s="280" t="s">
        <v>5589</v>
      </c>
      <c r="SJG529" s="280" t="s">
        <v>5589</v>
      </c>
      <c r="SJH529" s="280" t="s">
        <v>5589</v>
      </c>
      <c r="SJI529" s="280" t="s">
        <v>5589</v>
      </c>
      <c r="SJJ529" s="280" t="s">
        <v>5589</v>
      </c>
      <c r="SJK529" s="280" t="s">
        <v>5589</v>
      </c>
      <c r="SJL529" s="280" t="s">
        <v>5589</v>
      </c>
      <c r="SJM529" s="280" t="s">
        <v>5589</v>
      </c>
      <c r="SJN529" s="280" t="s">
        <v>5589</v>
      </c>
      <c r="SJO529" s="280" t="s">
        <v>5589</v>
      </c>
      <c r="SJP529" s="280" t="s">
        <v>5589</v>
      </c>
      <c r="SJQ529" s="280" t="s">
        <v>5589</v>
      </c>
      <c r="SJR529" s="280" t="s">
        <v>5589</v>
      </c>
      <c r="SJS529" s="280" t="s">
        <v>5589</v>
      </c>
      <c r="SJT529" s="280" t="s">
        <v>5589</v>
      </c>
      <c r="SJU529" s="280" t="s">
        <v>5589</v>
      </c>
      <c r="SJV529" s="280" t="s">
        <v>5589</v>
      </c>
      <c r="SJW529" s="280" t="s">
        <v>5589</v>
      </c>
      <c r="SJX529" s="280" t="s">
        <v>5589</v>
      </c>
      <c r="SJY529" s="280" t="s">
        <v>5589</v>
      </c>
      <c r="SJZ529" s="280" t="s">
        <v>5589</v>
      </c>
      <c r="SKA529" s="280" t="s">
        <v>5589</v>
      </c>
      <c r="SKB529" s="280" t="s">
        <v>5589</v>
      </c>
      <c r="SKC529" s="280" t="s">
        <v>5589</v>
      </c>
      <c r="SKD529" s="280" t="s">
        <v>5589</v>
      </c>
      <c r="SKE529" s="280" t="s">
        <v>5589</v>
      </c>
      <c r="SKF529" s="280" t="s">
        <v>5589</v>
      </c>
      <c r="SKG529" s="280" t="s">
        <v>5589</v>
      </c>
      <c r="SKH529" s="280" t="s">
        <v>5589</v>
      </c>
      <c r="SKI529" s="280" t="s">
        <v>5589</v>
      </c>
      <c r="SKJ529" s="280" t="s">
        <v>5589</v>
      </c>
      <c r="SKK529" s="280" t="s">
        <v>5589</v>
      </c>
      <c r="SKL529" s="280" t="s">
        <v>5589</v>
      </c>
      <c r="SKM529" s="280" t="s">
        <v>5589</v>
      </c>
      <c r="SKN529" s="280" t="s">
        <v>5589</v>
      </c>
      <c r="SKO529" s="280" t="s">
        <v>5589</v>
      </c>
      <c r="SKP529" s="280" t="s">
        <v>5589</v>
      </c>
      <c r="SKQ529" s="280" t="s">
        <v>5589</v>
      </c>
      <c r="SKR529" s="280" t="s">
        <v>5589</v>
      </c>
      <c r="SKS529" s="280" t="s">
        <v>5589</v>
      </c>
      <c r="SKT529" s="280" t="s">
        <v>5589</v>
      </c>
      <c r="SKU529" s="280" t="s">
        <v>5589</v>
      </c>
      <c r="SKV529" s="280" t="s">
        <v>5589</v>
      </c>
      <c r="SKW529" s="280" t="s">
        <v>5589</v>
      </c>
      <c r="SKX529" s="280" t="s">
        <v>5589</v>
      </c>
      <c r="SKY529" s="280" t="s">
        <v>5589</v>
      </c>
      <c r="SKZ529" s="280" t="s">
        <v>5589</v>
      </c>
      <c r="SLA529" s="280" t="s">
        <v>5589</v>
      </c>
      <c r="SLB529" s="280" t="s">
        <v>5589</v>
      </c>
      <c r="SLC529" s="280" t="s">
        <v>5589</v>
      </c>
      <c r="SLD529" s="280" t="s">
        <v>5589</v>
      </c>
      <c r="SLE529" s="280" t="s">
        <v>5589</v>
      </c>
      <c r="SLF529" s="280" t="s">
        <v>5589</v>
      </c>
      <c r="SLG529" s="280" t="s">
        <v>5589</v>
      </c>
      <c r="SLH529" s="280" t="s">
        <v>5589</v>
      </c>
      <c r="SLI529" s="280" t="s">
        <v>5589</v>
      </c>
      <c r="SLJ529" s="280" t="s">
        <v>5589</v>
      </c>
      <c r="SLK529" s="280" t="s">
        <v>5589</v>
      </c>
      <c r="SLL529" s="280" t="s">
        <v>5589</v>
      </c>
      <c r="SLM529" s="280" t="s">
        <v>5589</v>
      </c>
      <c r="SLN529" s="280" t="s">
        <v>5589</v>
      </c>
      <c r="SLO529" s="280" t="s">
        <v>5589</v>
      </c>
      <c r="SLP529" s="280" t="s">
        <v>5589</v>
      </c>
      <c r="SLQ529" s="280" t="s">
        <v>5589</v>
      </c>
      <c r="SLR529" s="280" t="s">
        <v>5589</v>
      </c>
      <c r="SLS529" s="280" t="s">
        <v>5589</v>
      </c>
      <c r="SLT529" s="280" t="s">
        <v>5589</v>
      </c>
      <c r="SLU529" s="280" t="s">
        <v>5589</v>
      </c>
      <c r="SLV529" s="280" t="s">
        <v>5589</v>
      </c>
      <c r="SLW529" s="280" t="s">
        <v>5589</v>
      </c>
      <c r="SLX529" s="280" t="s">
        <v>5589</v>
      </c>
      <c r="SLY529" s="280" t="s">
        <v>5589</v>
      </c>
      <c r="SLZ529" s="280" t="s">
        <v>5589</v>
      </c>
      <c r="SMA529" s="280" t="s">
        <v>5589</v>
      </c>
      <c r="SMB529" s="280" t="s">
        <v>5589</v>
      </c>
      <c r="SMC529" s="280" t="s">
        <v>5589</v>
      </c>
      <c r="SMD529" s="280" t="s">
        <v>5589</v>
      </c>
      <c r="SME529" s="280" t="s">
        <v>5589</v>
      </c>
      <c r="SMF529" s="280" t="s">
        <v>5589</v>
      </c>
      <c r="SMG529" s="280" t="s">
        <v>5589</v>
      </c>
      <c r="SMH529" s="280" t="s">
        <v>5589</v>
      </c>
      <c r="SMI529" s="280" t="s">
        <v>5589</v>
      </c>
      <c r="SMJ529" s="280" t="s">
        <v>5589</v>
      </c>
      <c r="SMK529" s="280" t="s">
        <v>5589</v>
      </c>
      <c r="SML529" s="280" t="s">
        <v>5589</v>
      </c>
      <c r="SMM529" s="280" t="s">
        <v>5589</v>
      </c>
      <c r="SMN529" s="280" t="s">
        <v>5589</v>
      </c>
      <c r="SMO529" s="280" t="s">
        <v>5589</v>
      </c>
      <c r="SMP529" s="280" t="s">
        <v>5589</v>
      </c>
      <c r="SMQ529" s="280" t="s">
        <v>5589</v>
      </c>
      <c r="SMR529" s="280" t="s">
        <v>5589</v>
      </c>
      <c r="SMS529" s="280" t="s">
        <v>5589</v>
      </c>
      <c r="SMT529" s="280" t="s">
        <v>5589</v>
      </c>
      <c r="SMU529" s="280" t="s">
        <v>5589</v>
      </c>
      <c r="SMV529" s="280" t="s">
        <v>5589</v>
      </c>
      <c r="SMW529" s="280" t="s">
        <v>5589</v>
      </c>
      <c r="SMX529" s="280" t="s">
        <v>5589</v>
      </c>
      <c r="SMY529" s="280" t="s">
        <v>5589</v>
      </c>
      <c r="SMZ529" s="280" t="s">
        <v>5589</v>
      </c>
      <c r="SNA529" s="280" t="s">
        <v>5589</v>
      </c>
      <c r="SNB529" s="280" t="s">
        <v>5589</v>
      </c>
      <c r="SNC529" s="280" t="s">
        <v>5589</v>
      </c>
      <c r="SND529" s="280" t="s">
        <v>5589</v>
      </c>
      <c r="SNE529" s="280" t="s">
        <v>5589</v>
      </c>
      <c r="SNF529" s="280" t="s">
        <v>5589</v>
      </c>
      <c r="SNG529" s="280" t="s">
        <v>5589</v>
      </c>
      <c r="SNH529" s="280" t="s">
        <v>5589</v>
      </c>
      <c r="SNI529" s="280" t="s">
        <v>5589</v>
      </c>
      <c r="SNJ529" s="280" t="s">
        <v>5589</v>
      </c>
      <c r="SNK529" s="280" t="s">
        <v>5589</v>
      </c>
      <c r="SNL529" s="280" t="s">
        <v>5589</v>
      </c>
      <c r="SNM529" s="280" t="s">
        <v>5589</v>
      </c>
      <c r="SNN529" s="280" t="s">
        <v>5589</v>
      </c>
      <c r="SNO529" s="280" t="s">
        <v>5589</v>
      </c>
      <c r="SNP529" s="280" t="s">
        <v>5589</v>
      </c>
      <c r="SNQ529" s="280" t="s">
        <v>5589</v>
      </c>
      <c r="SNR529" s="280" t="s">
        <v>5589</v>
      </c>
      <c r="SNS529" s="280" t="s">
        <v>5589</v>
      </c>
      <c r="SNT529" s="280" t="s">
        <v>5589</v>
      </c>
      <c r="SNU529" s="280" t="s">
        <v>5589</v>
      </c>
      <c r="SNV529" s="280" t="s">
        <v>5589</v>
      </c>
      <c r="SNW529" s="280" t="s">
        <v>5589</v>
      </c>
      <c r="SNX529" s="280" t="s">
        <v>5589</v>
      </c>
      <c r="SNY529" s="280" t="s">
        <v>5589</v>
      </c>
      <c r="SNZ529" s="280" t="s">
        <v>5589</v>
      </c>
      <c r="SOA529" s="280" t="s">
        <v>5589</v>
      </c>
      <c r="SOB529" s="280" t="s">
        <v>5589</v>
      </c>
      <c r="SOC529" s="280" t="s">
        <v>5589</v>
      </c>
      <c r="SOD529" s="280" t="s">
        <v>5589</v>
      </c>
      <c r="SOE529" s="280" t="s">
        <v>5589</v>
      </c>
      <c r="SOF529" s="280" t="s">
        <v>5589</v>
      </c>
      <c r="SOG529" s="280" t="s">
        <v>5589</v>
      </c>
      <c r="SOH529" s="280" t="s">
        <v>5589</v>
      </c>
      <c r="SOI529" s="280" t="s">
        <v>5589</v>
      </c>
      <c r="SOJ529" s="280" t="s">
        <v>5589</v>
      </c>
      <c r="SOK529" s="280" t="s">
        <v>5589</v>
      </c>
      <c r="SOL529" s="280" t="s">
        <v>5589</v>
      </c>
      <c r="SOM529" s="280" t="s">
        <v>5589</v>
      </c>
      <c r="SON529" s="280" t="s">
        <v>5589</v>
      </c>
      <c r="SOO529" s="280" t="s">
        <v>5589</v>
      </c>
      <c r="SOP529" s="280" t="s">
        <v>5589</v>
      </c>
      <c r="SOQ529" s="280" t="s">
        <v>5589</v>
      </c>
      <c r="SOR529" s="280" t="s">
        <v>5589</v>
      </c>
      <c r="SOS529" s="280" t="s">
        <v>5589</v>
      </c>
      <c r="SOT529" s="280" t="s">
        <v>5589</v>
      </c>
      <c r="SOU529" s="280" t="s">
        <v>5589</v>
      </c>
      <c r="SOV529" s="280" t="s">
        <v>5589</v>
      </c>
      <c r="SOW529" s="280" t="s">
        <v>5589</v>
      </c>
      <c r="SOX529" s="280" t="s">
        <v>5589</v>
      </c>
      <c r="SOY529" s="280" t="s">
        <v>5589</v>
      </c>
      <c r="SOZ529" s="280" t="s">
        <v>5589</v>
      </c>
      <c r="SPA529" s="280" t="s">
        <v>5589</v>
      </c>
      <c r="SPB529" s="280" t="s">
        <v>5589</v>
      </c>
      <c r="SPC529" s="280" t="s">
        <v>5589</v>
      </c>
      <c r="SPD529" s="280" t="s">
        <v>5589</v>
      </c>
      <c r="SPE529" s="280" t="s">
        <v>5589</v>
      </c>
      <c r="SPF529" s="280" t="s">
        <v>5589</v>
      </c>
      <c r="SPG529" s="280" t="s">
        <v>5589</v>
      </c>
      <c r="SPH529" s="280" t="s">
        <v>5589</v>
      </c>
      <c r="SPI529" s="280" t="s">
        <v>5589</v>
      </c>
      <c r="SPJ529" s="280" t="s">
        <v>5589</v>
      </c>
      <c r="SPK529" s="280" t="s">
        <v>5589</v>
      </c>
      <c r="SPL529" s="280" t="s">
        <v>5589</v>
      </c>
      <c r="SPM529" s="280" t="s">
        <v>5589</v>
      </c>
      <c r="SPN529" s="280" t="s">
        <v>5589</v>
      </c>
      <c r="SPO529" s="280" t="s">
        <v>5589</v>
      </c>
      <c r="SPP529" s="280" t="s">
        <v>5589</v>
      </c>
      <c r="SPQ529" s="280" t="s">
        <v>5589</v>
      </c>
      <c r="SPR529" s="280" t="s">
        <v>5589</v>
      </c>
      <c r="SPS529" s="280" t="s">
        <v>5589</v>
      </c>
      <c r="SPT529" s="280" t="s">
        <v>5589</v>
      </c>
      <c r="SPU529" s="280" t="s">
        <v>5589</v>
      </c>
      <c r="SPV529" s="280" t="s">
        <v>5589</v>
      </c>
      <c r="SPW529" s="280" t="s">
        <v>5589</v>
      </c>
      <c r="SPX529" s="280" t="s">
        <v>5589</v>
      </c>
      <c r="SPY529" s="280" t="s">
        <v>5589</v>
      </c>
      <c r="SPZ529" s="280" t="s">
        <v>5589</v>
      </c>
      <c r="SQA529" s="280" t="s">
        <v>5589</v>
      </c>
      <c r="SQB529" s="280" t="s">
        <v>5589</v>
      </c>
      <c r="SQC529" s="280" t="s">
        <v>5589</v>
      </c>
      <c r="SQD529" s="280" t="s">
        <v>5589</v>
      </c>
      <c r="SQE529" s="280" t="s">
        <v>5589</v>
      </c>
      <c r="SQF529" s="280" t="s">
        <v>5589</v>
      </c>
      <c r="SQG529" s="280" t="s">
        <v>5589</v>
      </c>
      <c r="SQH529" s="280" t="s">
        <v>5589</v>
      </c>
      <c r="SQI529" s="280" t="s">
        <v>5589</v>
      </c>
      <c r="SQJ529" s="280" t="s">
        <v>5589</v>
      </c>
      <c r="SQK529" s="280" t="s">
        <v>5589</v>
      </c>
      <c r="SQL529" s="280" t="s">
        <v>5589</v>
      </c>
      <c r="SQM529" s="280" t="s">
        <v>5589</v>
      </c>
      <c r="SQN529" s="280" t="s">
        <v>5589</v>
      </c>
      <c r="SQO529" s="280" t="s">
        <v>5589</v>
      </c>
      <c r="SQP529" s="280" t="s">
        <v>5589</v>
      </c>
      <c r="SQQ529" s="280" t="s">
        <v>5589</v>
      </c>
      <c r="SQR529" s="280" t="s">
        <v>5589</v>
      </c>
      <c r="SQS529" s="280" t="s">
        <v>5589</v>
      </c>
      <c r="SQT529" s="280" t="s">
        <v>5589</v>
      </c>
      <c r="SQU529" s="280" t="s">
        <v>5589</v>
      </c>
      <c r="SQV529" s="280" t="s">
        <v>5589</v>
      </c>
      <c r="SQW529" s="280" t="s">
        <v>5589</v>
      </c>
      <c r="SQX529" s="280" t="s">
        <v>5589</v>
      </c>
      <c r="SQY529" s="280" t="s">
        <v>5589</v>
      </c>
      <c r="SQZ529" s="280" t="s">
        <v>5589</v>
      </c>
      <c r="SRA529" s="280" t="s">
        <v>5589</v>
      </c>
      <c r="SRB529" s="280" t="s">
        <v>5589</v>
      </c>
      <c r="SRC529" s="280" t="s">
        <v>5589</v>
      </c>
      <c r="SRD529" s="280" t="s">
        <v>5589</v>
      </c>
      <c r="SRE529" s="280" t="s">
        <v>5589</v>
      </c>
      <c r="SRF529" s="280" t="s">
        <v>5589</v>
      </c>
      <c r="SRG529" s="280" t="s">
        <v>5589</v>
      </c>
      <c r="SRH529" s="280" t="s">
        <v>5589</v>
      </c>
      <c r="SRI529" s="280" t="s">
        <v>5589</v>
      </c>
      <c r="SRJ529" s="280" t="s">
        <v>5589</v>
      </c>
      <c r="SRK529" s="280" t="s">
        <v>5589</v>
      </c>
      <c r="SRL529" s="280" t="s">
        <v>5589</v>
      </c>
      <c r="SRM529" s="280" t="s">
        <v>5589</v>
      </c>
      <c r="SRN529" s="280" t="s">
        <v>5589</v>
      </c>
      <c r="SRO529" s="280" t="s">
        <v>5589</v>
      </c>
      <c r="SRP529" s="280" t="s">
        <v>5589</v>
      </c>
      <c r="SRQ529" s="280" t="s">
        <v>5589</v>
      </c>
      <c r="SRR529" s="280" t="s">
        <v>5589</v>
      </c>
      <c r="SRS529" s="280" t="s">
        <v>5589</v>
      </c>
      <c r="SRT529" s="280" t="s">
        <v>5589</v>
      </c>
      <c r="SRU529" s="280" t="s">
        <v>5589</v>
      </c>
      <c r="SRV529" s="280" t="s">
        <v>5589</v>
      </c>
      <c r="SRW529" s="280" t="s">
        <v>5589</v>
      </c>
      <c r="SRX529" s="280" t="s">
        <v>5589</v>
      </c>
      <c r="SRY529" s="280" t="s">
        <v>5589</v>
      </c>
      <c r="SRZ529" s="280" t="s">
        <v>5589</v>
      </c>
      <c r="SSA529" s="280" t="s">
        <v>5589</v>
      </c>
      <c r="SSB529" s="280" t="s">
        <v>5589</v>
      </c>
      <c r="SSC529" s="280" t="s">
        <v>5589</v>
      </c>
      <c r="SSD529" s="280" t="s">
        <v>5589</v>
      </c>
      <c r="SSE529" s="280" t="s">
        <v>5589</v>
      </c>
      <c r="SSF529" s="280" t="s">
        <v>5589</v>
      </c>
      <c r="SSG529" s="280" t="s">
        <v>5589</v>
      </c>
      <c r="SSH529" s="280" t="s">
        <v>5589</v>
      </c>
      <c r="SSI529" s="280" t="s">
        <v>5589</v>
      </c>
      <c r="SSJ529" s="280" t="s">
        <v>5589</v>
      </c>
      <c r="SSK529" s="280" t="s">
        <v>5589</v>
      </c>
      <c r="SSL529" s="280" t="s">
        <v>5589</v>
      </c>
      <c r="SSM529" s="280" t="s">
        <v>5589</v>
      </c>
      <c r="SSN529" s="280" t="s">
        <v>5589</v>
      </c>
      <c r="SSO529" s="280" t="s">
        <v>5589</v>
      </c>
      <c r="SSP529" s="280" t="s">
        <v>5589</v>
      </c>
      <c r="SSQ529" s="280" t="s">
        <v>5589</v>
      </c>
      <c r="SSR529" s="280" t="s">
        <v>5589</v>
      </c>
      <c r="SSS529" s="280" t="s">
        <v>5589</v>
      </c>
      <c r="SST529" s="280" t="s">
        <v>5589</v>
      </c>
      <c r="SSU529" s="280" t="s">
        <v>5589</v>
      </c>
      <c r="SSV529" s="280" t="s">
        <v>5589</v>
      </c>
      <c r="SSW529" s="280" t="s">
        <v>5589</v>
      </c>
      <c r="SSX529" s="280" t="s">
        <v>5589</v>
      </c>
      <c r="SSY529" s="280" t="s">
        <v>5589</v>
      </c>
      <c r="SSZ529" s="280" t="s">
        <v>5589</v>
      </c>
      <c r="STA529" s="280" t="s">
        <v>5589</v>
      </c>
      <c r="STB529" s="280" t="s">
        <v>5589</v>
      </c>
      <c r="STC529" s="280" t="s">
        <v>5589</v>
      </c>
      <c r="STD529" s="280" t="s">
        <v>5589</v>
      </c>
      <c r="STE529" s="280" t="s">
        <v>5589</v>
      </c>
      <c r="STF529" s="280" t="s">
        <v>5589</v>
      </c>
      <c r="STG529" s="280" t="s">
        <v>5589</v>
      </c>
      <c r="STH529" s="280" t="s">
        <v>5589</v>
      </c>
      <c r="STI529" s="280" t="s">
        <v>5589</v>
      </c>
      <c r="STJ529" s="280" t="s">
        <v>5589</v>
      </c>
      <c r="STK529" s="280" t="s">
        <v>5589</v>
      </c>
      <c r="STL529" s="280" t="s">
        <v>5589</v>
      </c>
      <c r="STM529" s="280" t="s">
        <v>5589</v>
      </c>
      <c r="STN529" s="280" t="s">
        <v>5589</v>
      </c>
      <c r="STO529" s="280" t="s">
        <v>5589</v>
      </c>
      <c r="STP529" s="280" t="s">
        <v>5589</v>
      </c>
      <c r="STQ529" s="280" t="s">
        <v>5589</v>
      </c>
      <c r="STR529" s="280" t="s">
        <v>5589</v>
      </c>
      <c r="STS529" s="280" t="s">
        <v>5589</v>
      </c>
      <c r="STT529" s="280" t="s">
        <v>5589</v>
      </c>
      <c r="STU529" s="280" t="s">
        <v>5589</v>
      </c>
      <c r="STV529" s="280" t="s">
        <v>5589</v>
      </c>
      <c r="STW529" s="280" t="s">
        <v>5589</v>
      </c>
      <c r="STX529" s="280" t="s">
        <v>5589</v>
      </c>
      <c r="STY529" s="280" t="s">
        <v>5589</v>
      </c>
      <c r="STZ529" s="280" t="s">
        <v>5589</v>
      </c>
      <c r="SUA529" s="280" t="s">
        <v>5589</v>
      </c>
      <c r="SUB529" s="280" t="s">
        <v>5589</v>
      </c>
      <c r="SUC529" s="280" t="s">
        <v>5589</v>
      </c>
      <c r="SUD529" s="280" t="s">
        <v>5589</v>
      </c>
      <c r="SUE529" s="280" t="s">
        <v>5589</v>
      </c>
      <c r="SUF529" s="280" t="s">
        <v>5589</v>
      </c>
      <c r="SUG529" s="280" t="s">
        <v>5589</v>
      </c>
      <c r="SUH529" s="280" t="s">
        <v>5589</v>
      </c>
      <c r="SUI529" s="280" t="s">
        <v>5589</v>
      </c>
      <c r="SUJ529" s="280" t="s">
        <v>5589</v>
      </c>
      <c r="SUK529" s="280" t="s">
        <v>5589</v>
      </c>
      <c r="SUL529" s="280" t="s">
        <v>5589</v>
      </c>
      <c r="SUM529" s="280" t="s">
        <v>5589</v>
      </c>
      <c r="SUN529" s="280" t="s">
        <v>5589</v>
      </c>
      <c r="SUO529" s="280" t="s">
        <v>5589</v>
      </c>
      <c r="SUP529" s="280" t="s">
        <v>5589</v>
      </c>
      <c r="SUQ529" s="280" t="s">
        <v>5589</v>
      </c>
      <c r="SUR529" s="280" t="s">
        <v>5589</v>
      </c>
      <c r="SUS529" s="280" t="s">
        <v>5589</v>
      </c>
      <c r="SUT529" s="280" t="s">
        <v>5589</v>
      </c>
      <c r="SUU529" s="280" t="s">
        <v>5589</v>
      </c>
      <c r="SUV529" s="280" t="s">
        <v>5589</v>
      </c>
      <c r="SUW529" s="280" t="s">
        <v>5589</v>
      </c>
      <c r="SUX529" s="280" t="s">
        <v>5589</v>
      </c>
      <c r="SUY529" s="280" t="s">
        <v>5589</v>
      </c>
      <c r="SUZ529" s="280" t="s">
        <v>5589</v>
      </c>
      <c r="SVA529" s="280" t="s">
        <v>5589</v>
      </c>
      <c r="SVB529" s="280" t="s">
        <v>5589</v>
      </c>
      <c r="SVC529" s="280" t="s">
        <v>5589</v>
      </c>
      <c r="SVD529" s="280" t="s">
        <v>5589</v>
      </c>
      <c r="SVE529" s="280" t="s">
        <v>5589</v>
      </c>
      <c r="SVF529" s="280" t="s">
        <v>5589</v>
      </c>
      <c r="SVG529" s="280" t="s">
        <v>5589</v>
      </c>
      <c r="SVH529" s="280" t="s">
        <v>5589</v>
      </c>
      <c r="SVI529" s="280" t="s">
        <v>5589</v>
      </c>
      <c r="SVJ529" s="280" t="s">
        <v>5589</v>
      </c>
      <c r="SVK529" s="280" t="s">
        <v>5589</v>
      </c>
      <c r="SVL529" s="280" t="s">
        <v>5589</v>
      </c>
      <c r="SVM529" s="280" t="s">
        <v>5589</v>
      </c>
      <c r="SVN529" s="280" t="s">
        <v>5589</v>
      </c>
      <c r="SVO529" s="280" t="s">
        <v>5589</v>
      </c>
      <c r="SVP529" s="280" t="s">
        <v>5589</v>
      </c>
      <c r="SVQ529" s="280" t="s">
        <v>5589</v>
      </c>
      <c r="SVR529" s="280" t="s">
        <v>5589</v>
      </c>
      <c r="SVS529" s="280" t="s">
        <v>5589</v>
      </c>
      <c r="SVT529" s="280" t="s">
        <v>5589</v>
      </c>
      <c r="SVU529" s="280" t="s">
        <v>5589</v>
      </c>
      <c r="SVV529" s="280" t="s">
        <v>5589</v>
      </c>
      <c r="SVW529" s="280" t="s">
        <v>5589</v>
      </c>
      <c r="SVX529" s="280" t="s">
        <v>5589</v>
      </c>
      <c r="SVY529" s="280" t="s">
        <v>5589</v>
      </c>
      <c r="SVZ529" s="280" t="s">
        <v>5589</v>
      </c>
      <c r="SWA529" s="280" t="s">
        <v>5589</v>
      </c>
      <c r="SWB529" s="280" t="s">
        <v>5589</v>
      </c>
      <c r="SWC529" s="280" t="s">
        <v>5589</v>
      </c>
      <c r="SWD529" s="280" t="s">
        <v>5589</v>
      </c>
      <c r="SWE529" s="280" t="s">
        <v>5589</v>
      </c>
      <c r="SWF529" s="280" t="s">
        <v>5589</v>
      </c>
      <c r="SWG529" s="280" t="s">
        <v>5589</v>
      </c>
      <c r="SWH529" s="280" t="s">
        <v>5589</v>
      </c>
      <c r="SWI529" s="280" t="s">
        <v>5589</v>
      </c>
      <c r="SWJ529" s="280" t="s">
        <v>5589</v>
      </c>
      <c r="SWK529" s="280" t="s">
        <v>5589</v>
      </c>
      <c r="SWL529" s="280" t="s">
        <v>5589</v>
      </c>
      <c r="SWM529" s="280" t="s">
        <v>5589</v>
      </c>
      <c r="SWN529" s="280" t="s">
        <v>5589</v>
      </c>
      <c r="SWO529" s="280" t="s">
        <v>5589</v>
      </c>
      <c r="SWP529" s="280" t="s">
        <v>5589</v>
      </c>
      <c r="SWQ529" s="280" t="s">
        <v>5589</v>
      </c>
      <c r="SWR529" s="280" t="s">
        <v>5589</v>
      </c>
      <c r="SWS529" s="280" t="s">
        <v>5589</v>
      </c>
      <c r="SWT529" s="280" t="s">
        <v>5589</v>
      </c>
      <c r="SWU529" s="280" t="s">
        <v>5589</v>
      </c>
      <c r="SWV529" s="280" t="s">
        <v>5589</v>
      </c>
      <c r="SWW529" s="280" t="s">
        <v>5589</v>
      </c>
      <c r="SWX529" s="280" t="s">
        <v>5589</v>
      </c>
      <c r="SWY529" s="280" t="s">
        <v>5589</v>
      </c>
      <c r="SWZ529" s="280" t="s">
        <v>5589</v>
      </c>
      <c r="SXA529" s="280" t="s">
        <v>5589</v>
      </c>
      <c r="SXB529" s="280" t="s">
        <v>5589</v>
      </c>
      <c r="SXC529" s="280" t="s">
        <v>5589</v>
      </c>
      <c r="SXD529" s="280" t="s">
        <v>5589</v>
      </c>
      <c r="SXE529" s="280" t="s">
        <v>5589</v>
      </c>
      <c r="SXF529" s="280" t="s">
        <v>5589</v>
      </c>
      <c r="SXG529" s="280" t="s">
        <v>5589</v>
      </c>
      <c r="SXH529" s="280" t="s">
        <v>5589</v>
      </c>
      <c r="SXI529" s="280" t="s">
        <v>5589</v>
      </c>
      <c r="SXJ529" s="280" t="s">
        <v>5589</v>
      </c>
      <c r="SXK529" s="280" t="s">
        <v>5589</v>
      </c>
      <c r="SXL529" s="280" t="s">
        <v>5589</v>
      </c>
      <c r="SXM529" s="280" t="s">
        <v>5589</v>
      </c>
      <c r="SXN529" s="280" t="s">
        <v>5589</v>
      </c>
      <c r="SXO529" s="280" t="s">
        <v>5589</v>
      </c>
      <c r="SXP529" s="280" t="s">
        <v>5589</v>
      </c>
      <c r="SXQ529" s="280" t="s">
        <v>5589</v>
      </c>
      <c r="SXR529" s="280" t="s">
        <v>5589</v>
      </c>
      <c r="SXS529" s="280" t="s">
        <v>5589</v>
      </c>
      <c r="SXT529" s="280" t="s">
        <v>5589</v>
      </c>
      <c r="SXU529" s="280" t="s">
        <v>5589</v>
      </c>
      <c r="SXV529" s="280" t="s">
        <v>5589</v>
      </c>
      <c r="SXW529" s="280" t="s">
        <v>5589</v>
      </c>
      <c r="SXX529" s="280" t="s">
        <v>5589</v>
      </c>
      <c r="SXY529" s="280" t="s">
        <v>5589</v>
      </c>
      <c r="SXZ529" s="280" t="s">
        <v>5589</v>
      </c>
      <c r="SYA529" s="280" t="s">
        <v>5589</v>
      </c>
      <c r="SYB529" s="280" t="s">
        <v>5589</v>
      </c>
      <c r="SYC529" s="280" t="s">
        <v>5589</v>
      </c>
      <c r="SYD529" s="280" t="s">
        <v>5589</v>
      </c>
      <c r="SYE529" s="280" t="s">
        <v>5589</v>
      </c>
      <c r="SYF529" s="280" t="s">
        <v>5589</v>
      </c>
      <c r="SYG529" s="280" t="s">
        <v>5589</v>
      </c>
      <c r="SYH529" s="280" t="s">
        <v>5589</v>
      </c>
      <c r="SYI529" s="280" t="s">
        <v>5589</v>
      </c>
      <c r="SYJ529" s="280" t="s">
        <v>5589</v>
      </c>
      <c r="SYK529" s="280" t="s">
        <v>5589</v>
      </c>
      <c r="SYL529" s="280" t="s">
        <v>5589</v>
      </c>
      <c r="SYM529" s="280" t="s">
        <v>5589</v>
      </c>
      <c r="SYN529" s="280" t="s">
        <v>5589</v>
      </c>
      <c r="SYO529" s="280" t="s">
        <v>5589</v>
      </c>
      <c r="SYP529" s="280" t="s">
        <v>5589</v>
      </c>
      <c r="SYQ529" s="280" t="s">
        <v>5589</v>
      </c>
      <c r="SYR529" s="280" t="s">
        <v>5589</v>
      </c>
      <c r="SYS529" s="280" t="s">
        <v>5589</v>
      </c>
      <c r="SYT529" s="280" t="s">
        <v>5589</v>
      </c>
      <c r="SYU529" s="280" t="s">
        <v>5589</v>
      </c>
      <c r="SYV529" s="280" t="s">
        <v>5589</v>
      </c>
      <c r="SYW529" s="280" t="s">
        <v>5589</v>
      </c>
      <c r="SYX529" s="280" t="s">
        <v>5589</v>
      </c>
      <c r="SYY529" s="280" t="s">
        <v>5589</v>
      </c>
      <c r="SYZ529" s="280" t="s">
        <v>5589</v>
      </c>
      <c r="SZA529" s="280" t="s">
        <v>5589</v>
      </c>
      <c r="SZB529" s="280" t="s">
        <v>5589</v>
      </c>
      <c r="SZC529" s="280" t="s">
        <v>5589</v>
      </c>
      <c r="SZD529" s="280" t="s">
        <v>5589</v>
      </c>
      <c r="SZE529" s="280" t="s">
        <v>5589</v>
      </c>
      <c r="SZF529" s="280" t="s">
        <v>5589</v>
      </c>
      <c r="SZG529" s="280" t="s">
        <v>5589</v>
      </c>
      <c r="SZH529" s="280" t="s">
        <v>5589</v>
      </c>
      <c r="SZI529" s="280" t="s">
        <v>5589</v>
      </c>
      <c r="SZJ529" s="280" t="s">
        <v>5589</v>
      </c>
      <c r="SZK529" s="280" t="s">
        <v>5589</v>
      </c>
      <c r="SZL529" s="280" t="s">
        <v>5589</v>
      </c>
      <c r="SZM529" s="280" t="s">
        <v>5589</v>
      </c>
      <c r="SZN529" s="280" t="s">
        <v>5589</v>
      </c>
      <c r="SZO529" s="280" t="s">
        <v>5589</v>
      </c>
      <c r="SZP529" s="280" t="s">
        <v>5589</v>
      </c>
      <c r="SZQ529" s="280" t="s">
        <v>5589</v>
      </c>
      <c r="SZR529" s="280" t="s">
        <v>5589</v>
      </c>
      <c r="SZS529" s="280" t="s">
        <v>5589</v>
      </c>
      <c r="SZT529" s="280" t="s">
        <v>5589</v>
      </c>
      <c r="SZU529" s="280" t="s">
        <v>5589</v>
      </c>
      <c r="SZV529" s="280" t="s">
        <v>5589</v>
      </c>
      <c r="SZW529" s="280" t="s">
        <v>5589</v>
      </c>
      <c r="SZX529" s="280" t="s">
        <v>5589</v>
      </c>
      <c r="SZY529" s="280" t="s">
        <v>5589</v>
      </c>
      <c r="SZZ529" s="280" t="s">
        <v>5589</v>
      </c>
      <c r="TAA529" s="280" t="s">
        <v>5589</v>
      </c>
      <c r="TAB529" s="280" t="s">
        <v>5589</v>
      </c>
      <c r="TAC529" s="280" t="s">
        <v>5589</v>
      </c>
      <c r="TAD529" s="280" t="s">
        <v>5589</v>
      </c>
      <c r="TAE529" s="280" t="s">
        <v>5589</v>
      </c>
      <c r="TAF529" s="280" t="s">
        <v>5589</v>
      </c>
      <c r="TAG529" s="280" t="s">
        <v>5589</v>
      </c>
      <c r="TAH529" s="280" t="s">
        <v>5589</v>
      </c>
      <c r="TAI529" s="280" t="s">
        <v>5589</v>
      </c>
      <c r="TAJ529" s="280" t="s">
        <v>5589</v>
      </c>
      <c r="TAK529" s="280" t="s">
        <v>5589</v>
      </c>
      <c r="TAL529" s="280" t="s">
        <v>5589</v>
      </c>
      <c r="TAM529" s="280" t="s">
        <v>5589</v>
      </c>
      <c r="TAN529" s="280" t="s">
        <v>5589</v>
      </c>
      <c r="TAO529" s="280" t="s">
        <v>5589</v>
      </c>
      <c r="TAP529" s="280" t="s">
        <v>5589</v>
      </c>
      <c r="TAQ529" s="280" t="s">
        <v>5589</v>
      </c>
      <c r="TAR529" s="280" t="s">
        <v>5589</v>
      </c>
      <c r="TAS529" s="280" t="s">
        <v>5589</v>
      </c>
      <c r="TAT529" s="280" t="s">
        <v>5589</v>
      </c>
      <c r="TAU529" s="280" t="s">
        <v>5589</v>
      </c>
      <c r="TAV529" s="280" t="s">
        <v>5589</v>
      </c>
      <c r="TAW529" s="280" t="s">
        <v>5589</v>
      </c>
      <c r="TAX529" s="280" t="s">
        <v>5589</v>
      </c>
      <c r="TAY529" s="280" t="s">
        <v>5589</v>
      </c>
      <c r="TAZ529" s="280" t="s">
        <v>5589</v>
      </c>
      <c r="TBA529" s="280" t="s">
        <v>5589</v>
      </c>
      <c r="TBB529" s="280" t="s">
        <v>5589</v>
      </c>
      <c r="TBC529" s="280" t="s">
        <v>5589</v>
      </c>
      <c r="TBD529" s="280" t="s">
        <v>5589</v>
      </c>
      <c r="TBE529" s="280" t="s">
        <v>5589</v>
      </c>
      <c r="TBF529" s="280" t="s">
        <v>5589</v>
      </c>
      <c r="TBG529" s="280" t="s">
        <v>5589</v>
      </c>
      <c r="TBH529" s="280" t="s">
        <v>5589</v>
      </c>
      <c r="TBI529" s="280" t="s">
        <v>5589</v>
      </c>
      <c r="TBJ529" s="280" t="s">
        <v>5589</v>
      </c>
      <c r="TBK529" s="280" t="s">
        <v>5589</v>
      </c>
      <c r="TBL529" s="280" t="s">
        <v>5589</v>
      </c>
      <c r="TBM529" s="280" t="s">
        <v>5589</v>
      </c>
      <c r="TBN529" s="280" t="s">
        <v>5589</v>
      </c>
      <c r="TBO529" s="280" t="s">
        <v>5589</v>
      </c>
      <c r="TBP529" s="280" t="s">
        <v>5589</v>
      </c>
      <c r="TBQ529" s="280" t="s">
        <v>5589</v>
      </c>
      <c r="TBR529" s="280" t="s">
        <v>5589</v>
      </c>
      <c r="TBS529" s="280" t="s">
        <v>5589</v>
      </c>
      <c r="TBT529" s="280" t="s">
        <v>5589</v>
      </c>
      <c r="TBU529" s="280" t="s">
        <v>5589</v>
      </c>
      <c r="TBV529" s="280" t="s">
        <v>5589</v>
      </c>
      <c r="TBW529" s="280" t="s">
        <v>5589</v>
      </c>
      <c r="TBX529" s="280" t="s">
        <v>5589</v>
      </c>
      <c r="TBY529" s="280" t="s">
        <v>5589</v>
      </c>
      <c r="TBZ529" s="280" t="s">
        <v>5589</v>
      </c>
      <c r="TCA529" s="280" t="s">
        <v>5589</v>
      </c>
      <c r="TCB529" s="280" t="s">
        <v>5589</v>
      </c>
      <c r="TCC529" s="280" t="s">
        <v>5589</v>
      </c>
      <c r="TCD529" s="280" t="s">
        <v>5589</v>
      </c>
      <c r="TCE529" s="280" t="s">
        <v>5589</v>
      </c>
      <c r="TCF529" s="280" t="s">
        <v>5589</v>
      </c>
      <c r="TCG529" s="280" t="s">
        <v>5589</v>
      </c>
      <c r="TCH529" s="280" t="s">
        <v>5589</v>
      </c>
      <c r="TCI529" s="280" t="s">
        <v>5589</v>
      </c>
      <c r="TCJ529" s="280" t="s">
        <v>5589</v>
      </c>
      <c r="TCK529" s="280" t="s">
        <v>5589</v>
      </c>
      <c r="TCL529" s="280" t="s">
        <v>5589</v>
      </c>
      <c r="TCM529" s="280" t="s">
        <v>5589</v>
      </c>
      <c r="TCN529" s="280" t="s">
        <v>5589</v>
      </c>
      <c r="TCO529" s="280" t="s">
        <v>5589</v>
      </c>
      <c r="TCP529" s="280" t="s">
        <v>5589</v>
      </c>
      <c r="TCQ529" s="280" t="s">
        <v>5589</v>
      </c>
      <c r="TCR529" s="280" t="s">
        <v>5589</v>
      </c>
      <c r="TCS529" s="280" t="s">
        <v>5589</v>
      </c>
      <c r="TCT529" s="280" t="s">
        <v>5589</v>
      </c>
      <c r="TCU529" s="280" t="s">
        <v>5589</v>
      </c>
      <c r="TCV529" s="280" t="s">
        <v>5589</v>
      </c>
      <c r="TCW529" s="280" t="s">
        <v>5589</v>
      </c>
      <c r="TCX529" s="280" t="s">
        <v>5589</v>
      </c>
      <c r="TCY529" s="280" t="s">
        <v>5589</v>
      </c>
      <c r="TCZ529" s="280" t="s">
        <v>5589</v>
      </c>
      <c r="TDA529" s="280" t="s">
        <v>5589</v>
      </c>
      <c r="TDB529" s="280" t="s">
        <v>5589</v>
      </c>
      <c r="TDC529" s="280" t="s">
        <v>5589</v>
      </c>
      <c r="TDD529" s="280" t="s">
        <v>5589</v>
      </c>
      <c r="TDE529" s="280" t="s">
        <v>5589</v>
      </c>
      <c r="TDF529" s="280" t="s">
        <v>5589</v>
      </c>
      <c r="TDG529" s="280" t="s">
        <v>5589</v>
      </c>
      <c r="TDH529" s="280" t="s">
        <v>5589</v>
      </c>
      <c r="TDI529" s="280" t="s">
        <v>5589</v>
      </c>
      <c r="TDJ529" s="280" t="s">
        <v>5589</v>
      </c>
      <c r="TDK529" s="280" t="s">
        <v>5589</v>
      </c>
      <c r="TDL529" s="280" t="s">
        <v>5589</v>
      </c>
      <c r="TDM529" s="280" t="s">
        <v>5589</v>
      </c>
      <c r="TDN529" s="280" t="s">
        <v>5589</v>
      </c>
      <c r="TDO529" s="280" t="s">
        <v>5589</v>
      </c>
      <c r="TDP529" s="280" t="s">
        <v>5589</v>
      </c>
      <c r="TDQ529" s="280" t="s">
        <v>5589</v>
      </c>
      <c r="TDR529" s="280" t="s">
        <v>5589</v>
      </c>
      <c r="TDS529" s="280" t="s">
        <v>5589</v>
      </c>
      <c r="TDT529" s="280" t="s">
        <v>5589</v>
      </c>
      <c r="TDU529" s="280" t="s">
        <v>5589</v>
      </c>
      <c r="TDV529" s="280" t="s">
        <v>5589</v>
      </c>
      <c r="TDW529" s="280" t="s">
        <v>5589</v>
      </c>
      <c r="TDX529" s="280" t="s">
        <v>5589</v>
      </c>
      <c r="TDY529" s="280" t="s">
        <v>5589</v>
      </c>
      <c r="TDZ529" s="280" t="s">
        <v>5589</v>
      </c>
      <c r="TEA529" s="280" t="s">
        <v>5589</v>
      </c>
      <c r="TEB529" s="280" t="s">
        <v>5589</v>
      </c>
      <c r="TEC529" s="280" t="s">
        <v>5589</v>
      </c>
      <c r="TED529" s="280" t="s">
        <v>5589</v>
      </c>
      <c r="TEE529" s="280" t="s">
        <v>5589</v>
      </c>
      <c r="TEF529" s="280" t="s">
        <v>5589</v>
      </c>
      <c r="TEG529" s="280" t="s">
        <v>5589</v>
      </c>
      <c r="TEH529" s="280" t="s">
        <v>5589</v>
      </c>
      <c r="TEI529" s="280" t="s">
        <v>5589</v>
      </c>
      <c r="TEJ529" s="280" t="s">
        <v>5589</v>
      </c>
      <c r="TEK529" s="280" t="s">
        <v>5589</v>
      </c>
      <c r="TEL529" s="280" t="s">
        <v>5589</v>
      </c>
      <c r="TEM529" s="280" t="s">
        <v>5589</v>
      </c>
      <c r="TEN529" s="280" t="s">
        <v>5589</v>
      </c>
      <c r="TEO529" s="280" t="s">
        <v>5589</v>
      </c>
      <c r="TEP529" s="280" t="s">
        <v>5589</v>
      </c>
      <c r="TEQ529" s="280" t="s">
        <v>5589</v>
      </c>
      <c r="TER529" s="280" t="s">
        <v>5589</v>
      </c>
      <c r="TES529" s="280" t="s">
        <v>5589</v>
      </c>
      <c r="TET529" s="280" t="s">
        <v>5589</v>
      </c>
      <c r="TEU529" s="280" t="s">
        <v>5589</v>
      </c>
      <c r="TEV529" s="280" t="s">
        <v>5589</v>
      </c>
      <c r="TEW529" s="280" t="s">
        <v>5589</v>
      </c>
      <c r="TEX529" s="280" t="s">
        <v>5589</v>
      </c>
      <c r="TEY529" s="280" t="s">
        <v>5589</v>
      </c>
      <c r="TEZ529" s="280" t="s">
        <v>5589</v>
      </c>
      <c r="TFA529" s="280" t="s">
        <v>5589</v>
      </c>
      <c r="TFB529" s="280" t="s">
        <v>5589</v>
      </c>
      <c r="TFC529" s="280" t="s">
        <v>5589</v>
      </c>
      <c r="TFD529" s="280" t="s">
        <v>5589</v>
      </c>
      <c r="TFE529" s="280" t="s">
        <v>5589</v>
      </c>
      <c r="TFF529" s="280" t="s">
        <v>5589</v>
      </c>
      <c r="TFG529" s="280" t="s">
        <v>5589</v>
      </c>
      <c r="TFH529" s="280" t="s">
        <v>5589</v>
      </c>
      <c r="TFI529" s="280" t="s">
        <v>5589</v>
      </c>
      <c r="TFJ529" s="280" t="s">
        <v>5589</v>
      </c>
      <c r="TFK529" s="280" t="s">
        <v>5589</v>
      </c>
      <c r="TFL529" s="280" t="s">
        <v>5589</v>
      </c>
      <c r="TFM529" s="280" t="s">
        <v>5589</v>
      </c>
      <c r="TFN529" s="280" t="s">
        <v>5589</v>
      </c>
      <c r="TFO529" s="280" t="s">
        <v>5589</v>
      </c>
      <c r="TFP529" s="280" t="s">
        <v>5589</v>
      </c>
      <c r="TFQ529" s="280" t="s">
        <v>5589</v>
      </c>
      <c r="TFR529" s="280" t="s">
        <v>5589</v>
      </c>
      <c r="TFS529" s="280" t="s">
        <v>5589</v>
      </c>
      <c r="TFT529" s="280" t="s">
        <v>5589</v>
      </c>
      <c r="TFU529" s="280" t="s">
        <v>5589</v>
      </c>
      <c r="TFV529" s="280" t="s">
        <v>5589</v>
      </c>
      <c r="TFW529" s="280" t="s">
        <v>5589</v>
      </c>
      <c r="TFX529" s="280" t="s">
        <v>5589</v>
      </c>
      <c r="TFY529" s="280" t="s">
        <v>5589</v>
      </c>
      <c r="TFZ529" s="280" t="s">
        <v>5589</v>
      </c>
      <c r="TGA529" s="280" t="s">
        <v>5589</v>
      </c>
      <c r="TGB529" s="280" t="s">
        <v>5589</v>
      </c>
      <c r="TGC529" s="280" t="s">
        <v>5589</v>
      </c>
      <c r="TGD529" s="280" t="s">
        <v>5589</v>
      </c>
      <c r="TGE529" s="280" t="s">
        <v>5589</v>
      </c>
      <c r="TGF529" s="280" t="s">
        <v>5589</v>
      </c>
      <c r="TGG529" s="280" t="s">
        <v>5589</v>
      </c>
      <c r="TGH529" s="280" t="s">
        <v>5589</v>
      </c>
      <c r="TGI529" s="280" t="s">
        <v>5589</v>
      </c>
      <c r="TGJ529" s="280" t="s">
        <v>5589</v>
      </c>
      <c r="TGK529" s="280" t="s">
        <v>5589</v>
      </c>
      <c r="TGL529" s="280" t="s">
        <v>5589</v>
      </c>
      <c r="TGM529" s="280" t="s">
        <v>5589</v>
      </c>
      <c r="TGN529" s="280" t="s">
        <v>5589</v>
      </c>
      <c r="TGO529" s="280" t="s">
        <v>5589</v>
      </c>
      <c r="TGP529" s="280" t="s">
        <v>5589</v>
      </c>
      <c r="TGQ529" s="280" t="s">
        <v>5589</v>
      </c>
      <c r="TGR529" s="280" t="s">
        <v>5589</v>
      </c>
      <c r="TGS529" s="280" t="s">
        <v>5589</v>
      </c>
      <c r="TGT529" s="280" t="s">
        <v>5589</v>
      </c>
      <c r="TGU529" s="280" t="s">
        <v>5589</v>
      </c>
      <c r="TGV529" s="280" t="s">
        <v>5589</v>
      </c>
      <c r="TGW529" s="280" t="s">
        <v>5589</v>
      </c>
      <c r="TGX529" s="280" t="s">
        <v>5589</v>
      </c>
      <c r="TGY529" s="280" t="s">
        <v>5589</v>
      </c>
      <c r="TGZ529" s="280" t="s">
        <v>5589</v>
      </c>
      <c r="THA529" s="280" t="s">
        <v>5589</v>
      </c>
      <c r="THB529" s="280" t="s">
        <v>5589</v>
      </c>
      <c r="THC529" s="280" t="s">
        <v>5589</v>
      </c>
      <c r="THD529" s="280" t="s">
        <v>5589</v>
      </c>
      <c r="THE529" s="280" t="s">
        <v>5589</v>
      </c>
      <c r="THF529" s="280" t="s">
        <v>5589</v>
      </c>
      <c r="THG529" s="280" t="s">
        <v>5589</v>
      </c>
      <c r="THH529" s="280" t="s">
        <v>5589</v>
      </c>
      <c r="THI529" s="280" t="s">
        <v>5589</v>
      </c>
      <c r="THJ529" s="280" t="s">
        <v>5589</v>
      </c>
      <c r="THK529" s="280" t="s">
        <v>5589</v>
      </c>
      <c r="THL529" s="280" t="s">
        <v>5589</v>
      </c>
      <c r="THM529" s="280" t="s">
        <v>5589</v>
      </c>
      <c r="THN529" s="280" t="s">
        <v>5589</v>
      </c>
      <c r="THO529" s="280" t="s">
        <v>5589</v>
      </c>
      <c r="THP529" s="280" t="s">
        <v>5589</v>
      </c>
      <c r="THQ529" s="280" t="s">
        <v>5589</v>
      </c>
      <c r="THR529" s="280" t="s">
        <v>5589</v>
      </c>
      <c r="THS529" s="280" t="s">
        <v>5589</v>
      </c>
      <c r="THT529" s="280" t="s">
        <v>5589</v>
      </c>
      <c r="THU529" s="280" t="s">
        <v>5589</v>
      </c>
      <c r="THV529" s="280" t="s">
        <v>5589</v>
      </c>
      <c r="THW529" s="280" t="s">
        <v>5589</v>
      </c>
      <c r="THX529" s="280" t="s">
        <v>5589</v>
      </c>
      <c r="THY529" s="280" t="s">
        <v>5589</v>
      </c>
      <c r="THZ529" s="280" t="s">
        <v>5589</v>
      </c>
      <c r="TIA529" s="280" t="s">
        <v>5589</v>
      </c>
      <c r="TIB529" s="280" t="s">
        <v>5589</v>
      </c>
      <c r="TIC529" s="280" t="s">
        <v>5589</v>
      </c>
      <c r="TID529" s="280" t="s">
        <v>5589</v>
      </c>
      <c r="TIE529" s="280" t="s">
        <v>5589</v>
      </c>
      <c r="TIF529" s="280" t="s">
        <v>5589</v>
      </c>
      <c r="TIG529" s="280" t="s">
        <v>5589</v>
      </c>
      <c r="TIH529" s="280" t="s">
        <v>5589</v>
      </c>
      <c r="TII529" s="280" t="s">
        <v>5589</v>
      </c>
      <c r="TIJ529" s="280" t="s">
        <v>5589</v>
      </c>
      <c r="TIK529" s="280" t="s">
        <v>5589</v>
      </c>
      <c r="TIL529" s="280" t="s">
        <v>5589</v>
      </c>
      <c r="TIM529" s="280" t="s">
        <v>5589</v>
      </c>
      <c r="TIN529" s="280" t="s">
        <v>5589</v>
      </c>
      <c r="TIO529" s="280" t="s">
        <v>5589</v>
      </c>
      <c r="TIP529" s="280" t="s">
        <v>5589</v>
      </c>
      <c r="TIQ529" s="280" t="s">
        <v>5589</v>
      </c>
      <c r="TIR529" s="280" t="s">
        <v>5589</v>
      </c>
      <c r="TIS529" s="280" t="s">
        <v>5589</v>
      </c>
      <c r="TIT529" s="280" t="s">
        <v>5589</v>
      </c>
      <c r="TIU529" s="280" t="s">
        <v>5589</v>
      </c>
      <c r="TIV529" s="280" t="s">
        <v>5589</v>
      </c>
      <c r="TIW529" s="280" t="s">
        <v>5589</v>
      </c>
      <c r="TIX529" s="280" t="s">
        <v>5589</v>
      </c>
      <c r="TIY529" s="280" t="s">
        <v>5589</v>
      </c>
      <c r="TIZ529" s="280" t="s">
        <v>5589</v>
      </c>
      <c r="TJA529" s="280" t="s">
        <v>5589</v>
      </c>
      <c r="TJB529" s="280" t="s">
        <v>5589</v>
      </c>
      <c r="TJC529" s="280" t="s">
        <v>5589</v>
      </c>
      <c r="TJD529" s="280" t="s">
        <v>5589</v>
      </c>
      <c r="TJE529" s="280" t="s">
        <v>5589</v>
      </c>
      <c r="TJF529" s="280" t="s">
        <v>5589</v>
      </c>
      <c r="TJG529" s="280" t="s">
        <v>5589</v>
      </c>
      <c r="TJH529" s="280" t="s">
        <v>5589</v>
      </c>
      <c r="TJI529" s="280" t="s">
        <v>5589</v>
      </c>
      <c r="TJJ529" s="280" t="s">
        <v>5589</v>
      </c>
      <c r="TJK529" s="280" t="s">
        <v>5589</v>
      </c>
      <c r="TJL529" s="280" t="s">
        <v>5589</v>
      </c>
      <c r="TJM529" s="280" t="s">
        <v>5589</v>
      </c>
      <c r="TJN529" s="280" t="s">
        <v>5589</v>
      </c>
      <c r="TJO529" s="280" t="s">
        <v>5589</v>
      </c>
      <c r="TJP529" s="280" t="s">
        <v>5589</v>
      </c>
      <c r="TJQ529" s="280" t="s">
        <v>5589</v>
      </c>
      <c r="TJR529" s="280" t="s">
        <v>5589</v>
      </c>
      <c r="TJS529" s="280" t="s">
        <v>5589</v>
      </c>
      <c r="TJT529" s="280" t="s">
        <v>5589</v>
      </c>
      <c r="TJU529" s="280" t="s">
        <v>5589</v>
      </c>
      <c r="TJV529" s="280" t="s">
        <v>5589</v>
      </c>
      <c r="TJW529" s="280" t="s">
        <v>5589</v>
      </c>
      <c r="TJX529" s="280" t="s">
        <v>5589</v>
      </c>
      <c r="TJY529" s="280" t="s">
        <v>5589</v>
      </c>
      <c r="TJZ529" s="280" t="s">
        <v>5589</v>
      </c>
      <c r="TKA529" s="280" t="s">
        <v>5589</v>
      </c>
      <c r="TKB529" s="280" t="s">
        <v>5589</v>
      </c>
      <c r="TKC529" s="280" t="s">
        <v>5589</v>
      </c>
      <c r="TKD529" s="280" t="s">
        <v>5589</v>
      </c>
      <c r="TKE529" s="280" t="s">
        <v>5589</v>
      </c>
      <c r="TKF529" s="280" t="s">
        <v>5589</v>
      </c>
      <c r="TKG529" s="280" t="s">
        <v>5589</v>
      </c>
      <c r="TKH529" s="280" t="s">
        <v>5589</v>
      </c>
      <c r="TKI529" s="280" t="s">
        <v>5589</v>
      </c>
      <c r="TKJ529" s="280" t="s">
        <v>5589</v>
      </c>
      <c r="TKK529" s="280" t="s">
        <v>5589</v>
      </c>
      <c r="TKL529" s="280" t="s">
        <v>5589</v>
      </c>
      <c r="TKM529" s="280" t="s">
        <v>5589</v>
      </c>
      <c r="TKN529" s="280" t="s">
        <v>5589</v>
      </c>
      <c r="TKO529" s="280" t="s">
        <v>5589</v>
      </c>
      <c r="TKP529" s="280" t="s">
        <v>5589</v>
      </c>
      <c r="TKQ529" s="280" t="s">
        <v>5589</v>
      </c>
      <c r="TKR529" s="280" t="s">
        <v>5589</v>
      </c>
      <c r="TKS529" s="280" t="s">
        <v>5589</v>
      </c>
      <c r="TKT529" s="280" t="s">
        <v>5589</v>
      </c>
      <c r="TKU529" s="280" t="s">
        <v>5589</v>
      </c>
      <c r="TKV529" s="280" t="s">
        <v>5589</v>
      </c>
      <c r="TKW529" s="280" t="s">
        <v>5589</v>
      </c>
      <c r="TKX529" s="280" t="s">
        <v>5589</v>
      </c>
      <c r="TKY529" s="280" t="s">
        <v>5589</v>
      </c>
      <c r="TKZ529" s="280" t="s">
        <v>5589</v>
      </c>
      <c r="TLA529" s="280" t="s">
        <v>5589</v>
      </c>
      <c r="TLB529" s="280" t="s">
        <v>5589</v>
      </c>
      <c r="TLC529" s="280" t="s">
        <v>5589</v>
      </c>
      <c r="TLD529" s="280" t="s">
        <v>5589</v>
      </c>
      <c r="TLE529" s="280" t="s">
        <v>5589</v>
      </c>
      <c r="TLF529" s="280" t="s">
        <v>5589</v>
      </c>
      <c r="TLG529" s="280" t="s">
        <v>5589</v>
      </c>
      <c r="TLH529" s="280" t="s">
        <v>5589</v>
      </c>
      <c r="TLI529" s="280" t="s">
        <v>5589</v>
      </c>
      <c r="TLJ529" s="280" t="s">
        <v>5589</v>
      </c>
      <c r="TLK529" s="280" t="s">
        <v>5589</v>
      </c>
      <c r="TLL529" s="280" t="s">
        <v>5589</v>
      </c>
      <c r="TLM529" s="280" t="s">
        <v>5589</v>
      </c>
      <c r="TLN529" s="280" t="s">
        <v>5589</v>
      </c>
      <c r="TLO529" s="280" t="s">
        <v>5589</v>
      </c>
      <c r="TLP529" s="280" t="s">
        <v>5589</v>
      </c>
      <c r="TLQ529" s="280" t="s">
        <v>5589</v>
      </c>
      <c r="TLR529" s="280" t="s">
        <v>5589</v>
      </c>
      <c r="TLS529" s="280" t="s">
        <v>5589</v>
      </c>
      <c r="TLT529" s="280" t="s">
        <v>5589</v>
      </c>
      <c r="TLU529" s="280" t="s">
        <v>5589</v>
      </c>
      <c r="TLV529" s="280" t="s">
        <v>5589</v>
      </c>
      <c r="TLW529" s="280" t="s">
        <v>5589</v>
      </c>
      <c r="TLX529" s="280" t="s">
        <v>5589</v>
      </c>
      <c r="TLY529" s="280" t="s">
        <v>5589</v>
      </c>
      <c r="TLZ529" s="280" t="s">
        <v>5589</v>
      </c>
      <c r="TMA529" s="280" t="s">
        <v>5589</v>
      </c>
      <c r="TMB529" s="280" t="s">
        <v>5589</v>
      </c>
      <c r="TMC529" s="280" t="s">
        <v>5589</v>
      </c>
      <c r="TMD529" s="280" t="s">
        <v>5589</v>
      </c>
      <c r="TME529" s="280" t="s">
        <v>5589</v>
      </c>
      <c r="TMF529" s="280" t="s">
        <v>5589</v>
      </c>
      <c r="TMG529" s="280" t="s">
        <v>5589</v>
      </c>
      <c r="TMH529" s="280" t="s">
        <v>5589</v>
      </c>
      <c r="TMI529" s="280" t="s">
        <v>5589</v>
      </c>
      <c r="TMJ529" s="280" t="s">
        <v>5589</v>
      </c>
      <c r="TMK529" s="280" t="s">
        <v>5589</v>
      </c>
      <c r="TML529" s="280" t="s">
        <v>5589</v>
      </c>
      <c r="TMM529" s="280" t="s">
        <v>5589</v>
      </c>
      <c r="TMN529" s="280" t="s">
        <v>5589</v>
      </c>
      <c r="TMO529" s="280" t="s">
        <v>5589</v>
      </c>
      <c r="TMP529" s="280" t="s">
        <v>5589</v>
      </c>
      <c r="TMQ529" s="280" t="s">
        <v>5589</v>
      </c>
      <c r="TMR529" s="280" t="s">
        <v>5589</v>
      </c>
      <c r="TMS529" s="280" t="s">
        <v>5589</v>
      </c>
      <c r="TMT529" s="280" t="s">
        <v>5589</v>
      </c>
      <c r="TMU529" s="280" t="s">
        <v>5589</v>
      </c>
      <c r="TMV529" s="280" t="s">
        <v>5589</v>
      </c>
      <c r="TMW529" s="280" t="s">
        <v>5589</v>
      </c>
      <c r="TMX529" s="280" t="s">
        <v>5589</v>
      </c>
      <c r="TMY529" s="280" t="s">
        <v>5589</v>
      </c>
      <c r="TMZ529" s="280" t="s">
        <v>5589</v>
      </c>
      <c r="TNA529" s="280" t="s">
        <v>5589</v>
      </c>
      <c r="TNB529" s="280" t="s">
        <v>5589</v>
      </c>
      <c r="TNC529" s="280" t="s">
        <v>5589</v>
      </c>
      <c r="TND529" s="280" t="s">
        <v>5589</v>
      </c>
      <c r="TNE529" s="280" t="s">
        <v>5589</v>
      </c>
      <c r="TNF529" s="280" t="s">
        <v>5589</v>
      </c>
      <c r="TNG529" s="280" t="s">
        <v>5589</v>
      </c>
      <c r="TNH529" s="280" t="s">
        <v>5589</v>
      </c>
      <c r="TNI529" s="280" t="s">
        <v>5589</v>
      </c>
      <c r="TNJ529" s="280" t="s">
        <v>5589</v>
      </c>
      <c r="TNK529" s="280" t="s">
        <v>5589</v>
      </c>
      <c r="TNL529" s="280" t="s">
        <v>5589</v>
      </c>
      <c r="TNM529" s="280" t="s">
        <v>5589</v>
      </c>
      <c r="TNN529" s="280" t="s">
        <v>5589</v>
      </c>
      <c r="TNO529" s="280" t="s">
        <v>5589</v>
      </c>
      <c r="TNP529" s="280" t="s">
        <v>5589</v>
      </c>
      <c r="TNQ529" s="280" t="s">
        <v>5589</v>
      </c>
      <c r="TNR529" s="280" t="s">
        <v>5589</v>
      </c>
      <c r="TNS529" s="280" t="s">
        <v>5589</v>
      </c>
      <c r="TNT529" s="280" t="s">
        <v>5589</v>
      </c>
      <c r="TNU529" s="280" t="s">
        <v>5589</v>
      </c>
      <c r="TNV529" s="280" t="s">
        <v>5589</v>
      </c>
      <c r="TNW529" s="280" t="s">
        <v>5589</v>
      </c>
      <c r="TNX529" s="280" t="s">
        <v>5589</v>
      </c>
      <c r="TNY529" s="280" t="s">
        <v>5589</v>
      </c>
      <c r="TNZ529" s="280" t="s">
        <v>5589</v>
      </c>
      <c r="TOA529" s="280" t="s">
        <v>5589</v>
      </c>
      <c r="TOB529" s="280" t="s">
        <v>5589</v>
      </c>
      <c r="TOC529" s="280" t="s">
        <v>5589</v>
      </c>
      <c r="TOD529" s="280" t="s">
        <v>5589</v>
      </c>
      <c r="TOE529" s="280" t="s">
        <v>5589</v>
      </c>
      <c r="TOF529" s="280" t="s">
        <v>5589</v>
      </c>
      <c r="TOG529" s="280" t="s">
        <v>5589</v>
      </c>
      <c r="TOH529" s="280" t="s">
        <v>5589</v>
      </c>
      <c r="TOI529" s="280" t="s">
        <v>5589</v>
      </c>
      <c r="TOJ529" s="280" t="s">
        <v>5589</v>
      </c>
      <c r="TOK529" s="280" t="s">
        <v>5589</v>
      </c>
      <c r="TOL529" s="280" t="s">
        <v>5589</v>
      </c>
      <c r="TOM529" s="280" t="s">
        <v>5589</v>
      </c>
      <c r="TON529" s="280" t="s">
        <v>5589</v>
      </c>
      <c r="TOO529" s="280" t="s">
        <v>5589</v>
      </c>
      <c r="TOP529" s="280" t="s">
        <v>5589</v>
      </c>
      <c r="TOQ529" s="280" t="s">
        <v>5589</v>
      </c>
      <c r="TOR529" s="280" t="s">
        <v>5589</v>
      </c>
      <c r="TOS529" s="280" t="s">
        <v>5589</v>
      </c>
      <c r="TOT529" s="280" t="s">
        <v>5589</v>
      </c>
      <c r="TOU529" s="280" t="s">
        <v>5589</v>
      </c>
      <c r="TOV529" s="280" t="s">
        <v>5589</v>
      </c>
      <c r="TOW529" s="280" t="s">
        <v>5589</v>
      </c>
      <c r="TOX529" s="280" t="s">
        <v>5589</v>
      </c>
      <c r="TOY529" s="280" t="s">
        <v>5589</v>
      </c>
      <c r="TOZ529" s="280" t="s">
        <v>5589</v>
      </c>
      <c r="TPA529" s="280" t="s">
        <v>5589</v>
      </c>
      <c r="TPB529" s="280" t="s">
        <v>5589</v>
      </c>
      <c r="TPC529" s="280" t="s">
        <v>5589</v>
      </c>
      <c r="TPD529" s="280" t="s">
        <v>5589</v>
      </c>
      <c r="TPE529" s="280" t="s">
        <v>5589</v>
      </c>
      <c r="TPF529" s="280" t="s">
        <v>5589</v>
      </c>
      <c r="TPG529" s="280" t="s">
        <v>5589</v>
      </c>
      <c r="TPH529" s="280" t="s">
        <v>5589</v>
      </c>
      <c r="TPI529" s="280" t="s">
        <v>5589</v>
      </c>
      <c r="TPJ529" s="280" t="s">
        <v>5589</v>
      </c>
      <c r="TPK529" s="280" t="s">
        <v>5589</v>
      </c>
      <c r="TPL529" s="280" t="s">
        <v>5589</v>
      </c>
      <c r="TPM529" s="280" t="s">
        <v>5589</v>
      </c>
      <c r="TPN529" s="280" t="s">
        <v>5589</v>
      </c>
      <c r="TPO529" s="280" t="s">
        <v>5589</v>
      </c>
      <c r="TPP529" s="280" t="s">
        <v>5589</v>
      </c>
      <c r="TPQ529" s="280" t="s">
        <v>5589</v>
      </c>
      <c r="TPR529" s="280" t="s">
        <v>5589</v>
      </c>
      <c r="TPS529" s="280" t="s">
        <v>5589</v>
      </c>
      <c r="TPT529" s="280" t="s">
        <v>5589</v>
      </c>
      <c r="TPU529" s="280" t="s">
        <v>5589</v>
      </c>
      <c r="TPV529" s="280" t="s">
        <v>5589</v>
      </c>
      <c r="TPW529" s="280" t="s">
        <v>5589</v>
      </c>
      <c r="TPX529" s="280" t="s">
        <v>5589</v>
      </c>
      <c r="TPY529" s="280" t="s">
        <v>5589</v>
      </c>
      <c r="TPZ529" s="280" t="s">
        <v>5589</v>
      </c>
      <c r="TQA529" s="280" t="s">
        <v>5589</v>
      </c>
      <c r="TQB529" s="280" t="s">
        <v>5589</v>
      </c>
      <c r="TQC529" s="280" t="s">
        <v>5589</v>
      </c>
      <c r="TQD529" s="280" t="s">
        <v>5589</v>
      </c>
      <c r="TQE529" s="280" t="s">
        <v>5589</v>
      </c>
      <c r="TQF529" s="280" t="s">
        <v>5589</v>
      </c>
      <c r="TQG529" s="280" t="s">
        <v>5589</v>
      </c>
      <c r="TQH529" s="280" t="s">
        <v>5589</v>
      </c>
      <c r="TQI529" s="280" t="s">
        <v>5589</v>
      </c>
      <c r="TQJ529" s="280" t="s">
        <v>5589</v>
      </c>
      <c r="TQK529" s="280" t="s">
        <v>5589</v>
      </c>
      <c r="TQL529" s="280" t="s">
        <v>5589</v>
      </c>
      <c r="TQM529" s="280" t="s">
        <v>5589</v>
      </c>
      <c r="TQN529" s="280" t="s">
        <v>5589</v>
      </c>
      <c r="TQO529" s="280" t="s">
        <v>5589</v>
      </c>
      <c r="TQP529" s="280" t="s">
        <v>5589</v>
      </c>
      <c r="TQQ529" s="280" t="s">
        <v>5589</v>
      </c>
      <c r="TQR529" s="280" t="s">
        <v>5589</v>
      </c>
      <c r="TQS529" s="280" t="s">
        <v>5589</v>
      </c>
      <c r="TQT529" s="280" t="s">
        <v>5589</v>
      </c>
      <c r="TQU529" s="280" t="s">
        <v>5589</v>
      </c>
      <c r="TQV529" s="280" t="s">
        <v>5589</v>
      </c>
      <c r="TQW529" s="280" t="s">
        <v>5589</v>
      </c>
      <c r="TQX529" s="280" t="s">
        <v>5589</v>
      </c>
      <c r="TQY529" s="280" t="s">
        <v>5589</v>
      </c>
      <c r="TQZ529" s="280" t="s">
        <v>5589</v>
      </c>
      <c r="TRA529" s="280" t="s">
        <v>5589</v>
      </c>
      <c r="TRB529" s="280" t="s">
        <v>5589</v>
      </c>
      <c r="TRC529" s="280" t="s">
        <v>5589</v>
      </c>
      <c r="TRD529" s="280" t="s">
        <v>5589</v>
      </c>
      <c r="TRE529" s="280" t="s">
        <v>5589</v>
      </c>
      <c r="TRF529" s="280" t="s">
        <v>5589</v>
      </c>
      <c r="TRG529" s="280" t="s">
        <v>5589</v>
      </c>
      <c r="TRH529" s="280" t="s">
        <v>5589</v>
      </c>
      <c r="TRI529" s="280" t="s">
        <v>5589</v>
      </c>
      <c r="TRJ529" s="280" t="s">
        <v>5589</v>
      </c>
      <c r="TRK529" s="280" t="s">
        <v>5589</v>
      </c>
      <c r="TRL529" s="280" t="s">
        <v>5589</v>
      </c>
      <c r="TRM529" s="280" t="s">
        <v>5589</v>
      </c>
      <c r="TRN529" s="280" t="s">
        <v>5589</v>
      </c>
      <c r="TRO529" s="280" t="s">
        <v>5589</v>
      </c>
      <c r="TRP529" s="280" t="s">
        <v>5589</v>
      </c>
      <c r="TRQ529" s="280" t="s">
        <v>5589</v>
      </c>
      <c r="TRR529" s="280" t="s">
        <v>5589</v>
      </c>
      <c r="TRS529" s="280" t="s">
        <v>5589</v>
      </c>
      <c r="TRT529" s="280" t="s">
        <v>5589</v>
      </c>
      <c r="TRU529" s="280" t="s">
        <v>5589</v>
      </c>
      <c r="TRV529" s="280" t="s">
        <v>5589</v>
      </c>
      <c r="TRW529" s="280" t="s">
        <v>5589</v>
      </c>
      <c r="TRX529" s="280" t="s">
        <v>5589</v>
      </c>
      <c r="TRY529" s="280" t="s">
        <v>5589</v>
      </c>
      <c r="TRZ529" s="280" t="s">
        <v>5589</v>
      </c>
      <c r="TSA529" s="280" t="s">
        <v>5589</v>
      </c>
      <c r="TSB529" s="280" t="s">
        <v>5589</v>
      </c>
      <c r="TSC529" s="280" t="s">
        <v>5589</v>
      </c>
      <c r="TSD529" s="280" t="s">
        <v>5589</v>
      </c>
      <c r="TSE529" s="280" t="s">
        <v>5589</v>
      </c>
      <c r="TSF529" s="280" t="s">
        <v>5589</v>
      </c>
      <c r="TSG529" s="280" t="s">
        <v>5589</v>
      </c>
      <c r="TSH529" s="280" t="s">
        <v>5589</v>
      </c>
      <c r="TSI529" s="280" t="s">
        <v>5589</v>
      </c>
      <c r="TSJ529" s="280" t="s">
        <v>5589</v>
      </c>
      <c r="TSK529" s="280" t="s">
        <v>5589</v>
      </c>
      <c r="TSL529" s="280" t="s">
        <v>5589</v>
      </c>
      <c r="TSM529" s="280" t="s">
        <v>5589</v>
      </c>
      <c r="TSN529" s="280" t="s">
        <v>5589</v>
      </c>
      <c r="TSO529" s="280" t="s">
        <v>5589</v>
      </c>
      <c r="TSP529" s="280" t="s">
        <v>5589</v>
      </c>
      <c r="TSQ529" s="280" t="s">
        <v>5589</v>
      </c>
      <c r="TSR529" s="280" t="s">
        <v>5589</v>
      </c>
      <c r="TSS529" s="280" t="s">
        <v>5589</v>
      </c>
      <c r="TST529" s="280" t="s">
        <v>5589</v>
      </c>
      <c r="TSU529" s="280" t="s">
        <v>5589</v>
      </c>
      <c r="TSV529" s="280" t="s">
        <v>5589</v>
      </c>
      <c r="TSW529" s="280" t="s">
        <v>5589</v>
      </c>
      <c r="TSX529" s="280" t="s">
        <v>5589</v>
      </c>
      <c r="TSY529" s="280" t="s">
        <v>5589</v>
      </c>
      <c r="TSZ529" s="280" t="s">
        <v>5589</v>
      </c>
      <c r="TTA529" s="280" t="s">
        <v>5589</v>
      </c>
      <c r="TTB529" s="280" t="s">
        <v>5589</v>
      </c>
      <c r="TTC529" s="280" t="s">
        <v>5589</v>
      </c>
      <c r="TTD529" s="280" t="s">
        <v>5589</v>
      </c>
      <c r="TTE529" s="280" t="s">
        <v>5589</v>
      </c>
      <c r="TTF529" s="280" t="s">
        <v>5589</v>
      </c>
      <c r="TTG529" s="280" t="s">
        <v>5589</v>
      </c>
      <c r="TTH529" s="280" t="s">
        <v>5589</v>
      </c>
      <c r="TTI529" s="280" t="s">
        <v>5589</v>
      </c>
      <c r="TTJ529" s="280" t="s">
        <v>5589</v>
      </c>
      <c r="TTK529" s="280" t="s">
        <v>5589</v>
      </c>
      <c r="TTL529" s="280" t="s">
        <v>5589</v>
      </c>
      <c r="TTM529" s="280" t="s">
        <v>5589</v>
      </c>
      <c r="TTN529" s="280" t="s">
        <v>5589</v>
      </c>
      <c r="TTO529" s="280" t="s">
        <v>5589</v>
      </c>
      <c r="TTP529" s="280" t="s">
        <v>5589</v>
      </c>
      <c r="TTQ529" s="280" t="s">
        <v>5589</v>
      </c>
      <c r="TTR529" s="280" t="s">
        <v>5589</v>
      </c>
      <c r="TTS529" s="280" t="s">
        <v>5589</v>
      </c>
      <c r="TTT529" s="280" t="s">
        <v>5589</v>
      </c>
      <c r="TTU529" s="280" t="s">
        <v>5589</v>
      </c>
      <c r="TTV529" s="280" t="s">
        <v>5589</v>
      </c>
      <c r="TTW529" s="280" t="s">
        <v>5589</v>
      </c>
      <c r="TTX529" s="280" t="s">
        <v>5589</v>
      </c>
      <c r="TTY529" s="280" t="s">
        <v>5589</v>
      </c>
      <c r="TTZ529" s="280" t="s">
        <v>5589</v>
      </c>
      <c r="TUA529" s="280" t="s">
        <v>5589</v>
      </c>
      <c r="TUB529" s="280" t="s">
        <v>5589</v>
      </c>
      <c r="TUC529" s="280" t="s">
        <v>5589</v>
      </c>
      <c r="TUD529" s="280" t="s">
        <v>5589</v>
      </c>
      <c r="TUE529" s="280" t="s">
        <v>5589</v>
      </c>
      <c r="TUF529" s="280" t="s">
        <v>5589</v>
      </c>
      <c r="TUG529" s="280" t="s">
        <v>5589</v>
      </c>
      <c r="TUH529" s="280" t="s">
        <v>5589</v>
      </c>
      <c r="TUI529" s="280" t="s">
        <v>5589</v>
      </c>
      <c r="TUJ529" s="280" t="s">
        <v>5589</v>
      </c>
      <c r="TUK529" s="280" t="s">
        <v>5589</v>
      </c>
      <c r="TUL529" s="280" t="s">
        <v>5589</v>
      </c>
      <c r="TUM529" s="280" t="s">
        <v>5589</v>
      </c>
      <c r="TUN529" s="280" t="s">
        <v>5589</v>
      </c>
      <c r="TUO529" s="280" t="s">
        <v>5589</v>
      </c>
      <c r="TUP529" s="280" t="s">
        <v>5589</v>
      </c>
      <c r="TUQ529" s="280" t="s">
        <v>5589</v>
      </c>
      <c r="TUR529" s="280" t="s">
        <v>5589</v>
      </c>
      <c r="TUS529" s="280" t="s">
        <v>5589</v>
      </c>
      <c r="TUT529" s="280" t="s">
        <v>5589</v>
      </c>
      <c r="TUU529" s="280" t="s">
        <v>5589</v>
      </c>
      <c r="TUV529" s="280" t="s">
        <v>5589</v>
      </c>
      <c r="TUW529" s="280" t="s">
        <v>5589</v>
      </c>
      <c r="TUX529" s="280" t="s">
        <v>5589</v>
      </c>
      <c r="TUY529" s="280" t="s">
        <v>5589</v>
      </c>
      <c r="TUZ529" s="280" t="s">
        <v>5589</v>
      </c>
      <c r="TVA529" s="280" t="s">
        <v>5589</v>
      </c>
      <c r="TVB529" s="280" t="s">
        <v>5589</v>
      </c>
      <c r="TVC529" s="280" t="s">
        <v>5589</v>
      </c>
      <c r="TVD529" s="280" t="s">
        <v>5589</v>
      </c>
      <c r="TVE529" s="280" t="s">
        <v>5589</v>
      </c>
      <c r="TVF529" s="280" t="s">
        <v>5589</v>
      </c>
      <c r="TVG529" s="280" t="s">
        <v>5589</v>
      </c>
      <c r="TVH529" s="280" t="s">
        <v>5589</v>
      </c>
      <c r="TVI529" s="280" t="s">
        <v>5589</v>
      </c>
      <c r="TVJ529" s="280" t="s">
        <v>5589</v>
      </c>
      <c r="TVK529" s="280" t="s">
        <v>5589</v>
      </c>
      <c r="TVL529" s="280" t="s">
        <v>5589</v>
      </c>
      <c r="TVM529" s="280" t="s">
        <v>5589</v>
      </c>
      <c r="TVN529" s="280" t="s">
        <v>5589</v>
      </c>
      <c r="TVO529" s="280" t="s">
        <v>5589</v>
      </c>
      <c r="TVP529" s="280" t="s">
        <v>5589</v>
      </c>
      <c r="TVQ529" s="280" t="s">
        <v>5589</v>
      </c>
      <c r="TVR529" s="280" t="s">
        <v>5589</v>
      </c>
      <c r="TVS529" s="280" t="s">
        <v>5589</v>
      </c>
      <c r="TVT529" s="280" t="s">
        <v>5589</v>
      </c>
      <c r="TVU529" s="280" t="s">
        <v>5589</v>
      </c>
      <c r="TVV529" s="280" t="s">
        <v>5589</v>
      </c>
      <c r="TVW529" s="280" t="s">
        <v>5589</v>
      </c>
      <c r="TVX529" s="280" t="s">
        <v>5589</v>
      </c>
      <c r="TVY529" s="280" t="s">
        <v>5589</v>
      </c>
      <c r="TVZ529" s="280" t="s">
        <v>5589</v>
      </c>
      <c r="TWA529" s="280" t="s">
        <v>5589</v>
      </c>
      <c r="TWB529" s="280" t="s">
        <v>5589</v>
      </c>
      <c r="TWC529" s="280" t="s">
        <v>5589</v>
      </c>
      <c r="TWD529" s="280" t="s">
        <v>5589</v>
      </c>
      <c r="TWE529" s="280" t="s">
        <v>5589</v>
      </c>
      <c r="TWF529" s="280" t="s">
        <v>5589</v>
      </c>
      <c r="TWG529" s="280" t="s">
        <v>5589</v>
      </c>
      <c r="TWH529" s="280" t="s">
        <v>5589</v>
      </c>
      <c r="TWI529" s="280" t="s">
        <v>5589</v>
      </c>
      <c r="TWJ529" s="280" t="s">
        <v>5589</v>
      </c>
      <c r="TWK529" s="280" t="s">
        <v>5589</v>
      </c>
      <c r="TWL529" s="280" t="s">
        <v>5589</v>
      </c>
      <c r="TWM529" s="280" t="s">
        <v>5589</v>
      </c>
      <c r="TWN529" s="280" t="s">
        <v>5589</v>
      </c>
      <c r="TWO529" s="280" t="s">
        <v>5589</v>
      </c>
      <c r="TWP529" s="280" t="s">
        <v>5589</v>
      </c>
      <c r="TWQ529" s="280" t="s">
        <v>5589</v>
      </c>
      <c r="TWR529" s="280" t="s">
        <v>5589</v>
      </c>
      <c r="TWS529" s="280" t="s">
        <v>5589</v>
      </c>
      <c r="TWT529" s="280" t="s">
        <v>5589</v>
      </c>
      <c r="TWU529" s="280" t="s">
        <v>5589</v>
      </c>
      <c r="TWV529" s="280" t="s">
        <v>5589</v>
      </c>
      <c r="TWW529" s="280" t="s">
        <v>5589</v>
      </c>
      <c r="TWX529" s="280" t="s">
        <v>5589</v>
      </c>
      <c r="TWY529" s="280" t="s">
        <v>5589</v>
      </c>
      <c r="TWZ529" s="280" t="s">
        <v>5589</v>
      </c>
      <c r="TXA529" s="280" t="s">
        <v>5589</v>
      </c>
      <c r="TXB529" s="280" t="s">
        <v>5589</v>
      </c>
      <c r="TXC529" s="280" t="s">
        <v>5589</v>
      </c>
      <c r="TXD529" s="280" t="s">
        <v>5589</v>
      </c>
      <c r="TXE529" s="280" t="s">
        <v>5589</v>
      </c>
      <c r="TXF529" s="280" t="s">
        <v>5589</v>
      </c>
      <c r="TXG529" s="280" t="s">
        <v>5589</v>
      </c>
      <c r="TXH529" s="280" t="s">
        <v>5589</v>
      </c>
      <c r="TXI529" s="280" t="s">
        <v>5589</v>
      </c>
      <c r="TXJ529" s="280" t="s">
        <v>5589</v>
      </c>
      <c r="TXK529" s="280" t="s">
        <v>5589</v>
      </c>
      <c r="TXL529" s="280" t="s">
        <v>5589</v>
      </c>
      <c r="TXM529" s="280" t="s">
        <v>5589</v>
      </c>
      <c r="TXN529" s="280" t="s">
        <v>5589</v>
      </c>
      <c r="TXO529" s="280" t="s">
        <v>5589</v>
      </c>
      <c r="TXP529" s="280" t="s">
        <v>5589</v>
      </c>
      <c r="TXQ529" s="280" t="s">
        <v>5589</v>
      </c>
      <c r="TXR529" s="280" t="s">
        <v>5589</v>
      </c>
      <c r="TXS529" s="280" t="s">
        <v>5589</v>
      </c>
      <c r="TXT529" s="280" t="s">
        <v>5589</v>
      </c>
      <c r="TXU529" s="280" t="s">
        <v>5589</v>
      </c>
      <c r="TXV529" s="280" t="s">
        <v>5589</v>
      </c>
      <c r="TXW529" s="280" t="s">
        <v>5589</v>
      </c>
      <c r="TXX529" s="280" t="s">
        <v>5589</v>
      </c>
      <c r="TXY529" s="280" t="s">
        <v>5589</v>
      </c>
      <c r="TXZ529" s="280" t="s">
        <v>5589</v>
      </c>
      <c r="TYA529" s="280" t="s">
        <v>5589</v>
      </c>
      <c r="TYB529" s="280" t="s">
        <v>5589</v>
      </c>
      <c r="TYC529" s="280" t="s">
        <v>5589</v>
      </c>
      <c r="TYD529" s="280" t="s">
        <v>5589</v>
      </c>
      <c r="TYE529" s="280" t="s">
        <v>5589</v>
      </c>
      <c r="TYF529" s="280" t="s">
        <v>5589</v>
      </c>
      <c r="TYG529" s="280" t="s">
        <v>5589</v>
      </c>
      <c r="TYH529" s="280" t="s">
        <v>5589</v>
      </c>
      <c r="TYI529" s="280" t="s">
        <v>5589</v>
      </c>
      <c r="TYJ529" s="280" t="s">
        <v>5589</v>
      </c>
      <c r="TYK529" s="280" t="s">
        <v>5589</v>
      </c>
      <c r="TYL529" s="280" t="s">
        <v>5589</v>
      </c>
      <c r="TYM529" s="280" t="s">
        <v>5589</v>
      </c>
      <c r="TYN529" s="280" t="s">
        <v>5589</v>
      </c>
      <c r="TYO529" s="280" t="s">
        <v>5589</v>
      </c>
      <c r="TYP529" s="280" t="s">
        <v>5589</v>
      </c>
      <c r="TYQ529" s="280" t="s">
        <v>5589</v>
      </c>
      <c r="TYR529" s="280" t="s">
        <v>5589</v>
      </c>
      <c r="TYS529" s="280" t="s">
        <v>5589</v>
      </c>
      <c r="TYT529" s="280" t="s">
        <v>5589</v>
      </c>
      <c r="TYU529" s="280" t="s">
        <v>5589</v>
      </c>
      <c r="TYV529" s="280" t="s">
        <v>5589</v>
      </c>
      <c r="TYW529" s="280" t="s">
        <v>5589</v>
      </c>
      <c r="TYX529" s="280" t="s">
        <v>5589</v>
      </c>
      <c r="TYY529" s="280" t="s">
        <v>5589</v>
      </c>
      <c r="TYZ529" s="280" t="s">
        <v>5589</v>
      </c>
      <c r="TZA529" s="280" t="s">
        <v>5589</v>
      </c>
      <c r="TZB529" s="280" t="s">
        <v>5589</v>
      </c>
      <c r="TZC529" s="280" t="s">
        <v>5589</v>
      </c>
      <c r="TZD529" s="280" t="s">
        <v>5589</v>
      </c>
      <c r="TZE529" s="280" t="s">
        <v>5589</v>
      </c>
      <c r="TZF529" s="280" t="s">
        <v>5589</v>
      </c>
      <c r="TZG529" s="280" t="s">
        <v>5589</v>
      </c>
      <c r="TZH529" s="280" t="s">
        <v>5589</v>
      </c>
      <c r="TZI529" s="280" t="s">
        <v>5589</v>
      </c>
      <c r="TZJ529" s="280" t="s">
        <v>5589</v>
      </c>
      <c r="TZK529" s="280" t="s">
        <v>5589</v>
      </c>
      <c r="TZL529" s="280" t="s">
        <v>5589</v>
      </c>
      <c r="TZM529" s="280" t="s">
        <v>5589</v>
      </c>
      <c r="TZN529" s="280" t="s">
        <v>5589</v>
      </c>
      <c r="TZO529" s="280" t="s">
        <v>5589</v>
      </c>
      <c r="TZP529" s="280" t="s">
        <v>5589</v>
      </c>
      <c r="TZQ529" s="280" t="s">
        <v>5589</v>
      </c>
      <c r="TZR529" s="280" t="s">
        <v>5589</v>
      </c>
      <c r="TZS529" s="280" t="s">
        <v>5589</v>
      </c>
      <c r="TZT529" s="280" t="s">
        <v>5589</v>
      </c>
      <c r="TZU529" s="280" t="s">
        <v>5589</v>
      </c>
      <c r="TZV529" s="280" t="s">
        <v>5589</v>
      </c>
      <c r="TZW529" s="280" t="s">
        <v>5589</v>
      </c>
      <c r="TZX529" s="280" t="s">
        <v>5589</v>
      </c>
      <c r="TZY529" s="280" t="s">
        <v>5589</v>
      </c>
      <c r="TZZ529" s="280" t="s">
        <v>5589</v>
      </c>
      <c r="UAA529" s="280" t="s">
        <v>5589</v>
      </c>
      <c r="UAB529" s="280" t="s">
        <v>5589</v>
      </c>
      <c r="UAC529" s="280" t="s">
        <v>5589</v>
      </c>
      <c r="UAD529" s="280" t="s">
        <v>5589</v>
      </c>
      <c r="UAE529" s="280" t="s">
        <v>5589</v>
      </c>
      <c r="UAF529" s="280" t="s">
        <v>5589</v>
      </c>
      <c r="UAG529" s="280" t="s">
        <v>5589</v>
      </c>
      <c r="UAH529" s="280" t="s">
        <v>5589</v>
      </c>
      <c r="UAI529" s="280" t="s">
        <v>5589</v>
      </c>
      <c r="UAJ529" s="280" t="s">
        <v>5589</v>
      </c>
      <c r="UAK529" s="280" t="s">
        <v>5589</v>
      </c>
      <c r="UAL529" s="280" t="s">
        <v>5589</v>
      </c>
      <c r="UAM529" s="280" t="s">
        <v>5589</v>
      </c>
      <c r="UAN529" s="280" t="s">
        <v>5589</v>
      </c>
      <c r="UAO529" s="280" t="s">
        <v>5589</v>
      </c>
      <c r="UAP529" s="280" t="s">
        <v>5589</v>
      </c>
      <c r="UAQ529" s="280" t="s">
        <v>5589</v>
      </c>
      <c r="UAR529" s="280" t="s">
        <v>5589</v>
      </c>
      <c r="UAS529" s="280" t="s">
        <v>5589</v>
      </c>
      <c r="UAT529" s="280" t="s">
        <v>5589</v>
      </c>
      <c r="UAU529" s="280" t="s">
        <v>5589</v>
      </c>
      <c r="UAV529" s="280" t="s">
        <v>5589</v>
      </c>
      <c r="UAW529" s="280" t="s">
        <v>5589</v>
      </c>
      <c r="UAX529" s="280" t="s">
        <v>5589</v>
      </c>
      <c r="UAY529" s="280" t="s">
        <v>5589</v>
      </c>
      <c r="UAZ529" s="280" t="s">
        <v>5589</v>
      </c>
      <c r="UBA529" s="280" t="s">
        <v>5589</v>
      </c>
      <c r="UBB529" s="280" t="s">
        <v>5589</v>
      </c>
      <c r="UBC529" s="280" t="s">
        <v>5589</v>
      </c>
      <c r="UBD529" s="280" t="s">
        <v>5589</v>
      </c>
      <c r="UBE529" s="280" t="s">
        <v>5589</v>
      </c>
      <c r="UBF529" s="280" t="s">
        <v>5589</v>
      </c>
      <c r="UBG529" s="280" t="s">
        <v>5589</v>
      </c>
      <c r="UBH529" s="280" t="s">
        <v>5589</v>
      </c>
      <c r="UBI529" s="280" t="s">
        <v>5589</v>
      </c>
      <c r="UBJ529" s="280" t="s">
        <v>5589</v>
      </c>
      <c r="UBK529" s="280" t="s">
        <v>5589</v>
      </c>
      <c r="UBL529" s="280" t="s">
        <v>5589</v>
      </c>
      <c r="UBM529" s="280" t="s">
        <v>5589</v>
      </c>
      <c r="UBN529" s="280" t="s">
        <v>5589</v>
      </c>
      <c r="UBO529" s="280" t="s">
        <v>5589</v>
      </c>
      <c r="UBP529" s="280" t="s">
        <v>5589</v>
      </c>
      <c r="UBQ529" s="280" t="s">
        <v>5589</v>
      </c>
      <c r="UBR529" s="280" t="s">
        <v>5589</v>
      </c>
      <c r="UBS529" s="280" t="s">
        <v>5589</v>
      </c>
      <c r="UBT529" s="280" t="s">
        <v>5589</v>
      </c>
      <c r="UBU529" s="280" t="s">
        <v>5589</v>
      </c>
      <c r="UBV529" s="280" t="s">
        <v>5589</v>
      </c>
      <c r="UBW529" s="280" t="s">
        <v>5589</v>
      </c>
      <c r="UBX529" s="280" t="s">
        <v>5589</v>
      </c>
      <c r="UBY529" s="280" t="s">
        <v>5589</v>
      </c>
      <c r="UBZ529" s="280" t="s">
        <v>5589</v>
      </c>
      <c r="UCA529" s="280" t="s">
        <v>5589</v>
      </c>
      <c r="UCB529" s="280" t="s">
        <v>5589</v>
      </c>
      <c r="UCC529" s="280" t="s">
        <v>5589</v>
      </c>
      <c r="UCD529" s="280" t="s">
        <v>5589</v>
      </c>
      <c r="UCE529" s="280" t="s">
        <v>5589</v>
      </c>
      <c r="UCF529" s="280" t="s">
        <v>5589</v>
      </c>
      <c r="UCG529" s="280" t="s">
        <v>5589</v>
      </c>
      <c r="UCH529" s="280" t="s">
        <v>5589</v>
      </c>
      <c r="UCI529" s="280" t="s">
        <v>5589</v>
      </c>
      <c r="UCJ529" s="280" t="s">
        <v>5589</v>
      </c>
      <c r="UCK529" s="280" t="s">
        <v>5589</v>
      </c>
      <c r="UCL529" s="280" t="s">
        <v>5589</v>
      </c>
      <c r="UCM529" s="280" t="s">
        <v>5589</v>
      </c>
      <c r="UCN529" s="280" t="s">
        <v>5589</v>
      </c>
      <c r="UCO529" s="280" t="s">
        <v>5589</v>
      </c>
      <c r="UCP529" s="280" t="s">
        <v>5589</v>
      </c>
      <c r="UCQ529" s="280" t="s">
        <v>5589</v>
      </c>
      <c r="UCR529" s="280" t="s">
        <v>5589</v>
      </c>
      <c r="UCS529" s="280" t="s">
        <v>5589</v>
      </c>
      <c r="UCT529" s="280" t="s">
        <v>5589</v>
      </c>
      <c r="UCU529" s="280" t="s">
        <v>5589</v>
      </c>
      <c r="UCV529" s="280" t="s">
        <v>5589</v>
      </c>
      <c r="UCW529" s="280" t="s">
        <v>5589</v>
      </c>
      <c r="UCX529" s="280" t="s">
        <v>5589</v>
      </c>
      <c r="UCY529" s="280" t="s">
        <v>5589</v>
      </c>
      <c r="UCZ529" s="280" t="s">
        <v>5589</v>
      </c>
      <c r="UDA529" s="280" t="s">
        <v>5589</v>
      </c>
      <c r="UDB529" s="280" t="s">
        <v>5589</v>
      </c>
      <c r="UDC529" s="280" t="s">
        <v>5589</v>
      </c>
      <c r="UDD529" s="280" t="s">
        <v>5589</v>
      </c>
      <c r="UDE529" s="280" t="s">
        <v>5589</v>
      </c>
      <c r="UDF529" s="280" t="s">
        <v>5589</v>
      </c>
      <c r="UDG529" s="280" t="s">
        <v>5589</v>
      </c>
      <c r="UDH529" s="280" t="s">
        <v>5589</v>
      </c>
      <c r="UDI529" s="280" t="s">
        <v>5589</v>
      </c>
      <c r="UDJ529" s="280" t="s">
        <v>5589</v>
      </c>
      <c r="UDK529" s="280" t="s">
        <v>5589</v>
      </c>
      <c r="UDL529" s="280" t="s">
        <v>5589</v>
      </c>
      <c r="UDM529" s="280" t="s">
        <v>5589</v>
      </c>
      <c r="UDN529" s="280" t="s">
        <v>5589</v>
      </c>
      <c r="UDO529" s="280" t="s">
        <v>5589</v>
      </c>
      <c r="UDP529" s="280" t="s">
        <v>5589</v>
      </c>
      <c r="UDQ529" s="280" t="s">
        <v>5589</v>
      </c>
      <c r="UDR529" s="280" t="s">
        <v>5589</v>
      </c>
      <c r="UDS529" s="280" t="s">
        <v>5589</v>
      </c>
      <c r="UDT529" s="280" t="s">
        <v>5589</v>
      </c>
      <c r="UDU529" s="280" t="s">
        <v>5589</v>
      </c>
      <c r="UDV529" s="280" t="s">
        <v>5589</v>
      </c>
      <c r="UDW529" s="280" t="s">
        <v>5589</v>
      </c>
      <c r="UDX529" s="280" t="s">
        <v>5589</v>
      </c>
      <c r="UDY529" s="280" t="s">
        <v>5589</v>
      </c>
      <c r="UDZ529" s="280" t="s">
        <v>5589</v>
      </c>
      <c r="UEA529" s="280" t="s">
        <v>5589</v>
      </c>
      <c r="UEB529" s="280" t="s">
        <v>5589</v>
      </c>
      <c r="UEC529" s="280" t="s">
        <v>5589</v>
      </c>
      <c r="UED529" s="280" t="s">
        <v>5589</v>
      </c>
      <c r="UEE529" s="280" t="s">
        <v>5589</v>
      </c>
      <c r="UEF529" s="280" t="s">
        <v>5589</v>
      </c>
      <c r="UEG529" s="280" t="s">
        <v>5589</v>
      </c>
      <c r="UEH529" s="280" t="s">
        <v>5589</v>
      </c>
      <c r="UEI529" s="280" t="s">
        <v>5589</v>
      </c>
      <c r="UEJ529" s="280" t="s">
        <v>5589</v>
      </c>
      <c r="UEK529" s="280" t="s">
        <v>5589</v>
      </c>
      <c r="UEL529" s="280" t="s">
        <v>5589</v>
      </c>
      <c r="UEM529" s="280" t="s">
        <v>5589</v>
      </c>
      <c r="UEN529" s="280" t="s">
        <v>5589</v>
      </c>
      <c r="UEO529" s="280" t="s">
        <v>5589</v>
      </c>
      <c r="UEP529" s="280" t="s">
        <v>5589</v>
      </c>
      <c r="UEQ529" s="280" t="s">
        <v>5589</v>
      </c>
      <c r="UER529" s="280" t="s">
        <v>5589</v>
      </c>
      <c r="UES529" s="280" t="s">
        <v>5589</v>
      </c>
      <c r="UET529" s="280" t="s">
        <v>5589</v>
      </c>
      <c r="UEU529" s="280" t="s">
        <v>5589</v>
      </c>
      <c r="UEV529" s="280" t="s">
        <v>5589</v>
      </c>
      <c r="UEW529" s="280" t="s">
        <v>5589</v>
      </c>
      <c r="UEX529" s="280" t="s">
        <v>5589</v>
      </c>
      <c r="UEY529" s="280" t="s">
        <v>5589</v>
      </c>
      <c r="UEZ529" s="280" t="s">
        <v>5589</v>
      </c>
      <c r="UFA529" s="280" t="s">
        <v>5589</v>
      </c>
      <c r="UFB529" s="280" t="s">
        <v>5589</v>
      </c>
      <c r="UFC529" s="280" t="s">
        <v>5589</v>
      </c>
      <c r="UFD529" s="280" t="s">
        <v>5589</v>
      </c>
      <c r="UFE529" s="280" t="s">
        <v>5589</v>
      </c>
      <c r="UFF529" s="280" t="s">
        <v>5589</v>
      </c>
      <c r="UFG529" s="280" t="s">
        <v>5589</v>
      </c>
      <c r="UFH529" s="280" t="s">
        <v>5589</v>
      </c>
      <c r="UFI529" s="280" t="s">
        <v>5589</v>
      </c>
      <c r="UFJ529" s="280" t="s">
        <v>5589</v>
      </c>
      <c r="UFK529" s="280" t="s">
        <v>5589</v>
      </c>
      <c r="UFL529" s="280" t="s">
        <v>5589</v>
      </c>
      <c r="UFM529" s="280" t="s">
        <v>5589</v>
      </c>
      <c r="UFN529" s="280" t="s">
        <v>5589</v>
      </c>
      <c r="UFO529" s="280" t="s">
        <v>5589</v>
      </c>
      <c r="UFP529" s="280" t="s">
        <v>5589</v>
      </c>
      <c r="UFQ529" s="280" t="s">
        <v>5589</v>
      </c>
      <c r="UFR529" s="280" t="s">
        <v>5589</v>
      </c>
      <c r="UFS529" s="280" t="s">
        <v>5589</v>
      </c>
      <c r="UFT529" s="280" t="s">
        <v>5589</v>
      </c>
      <c r="UFU529" s="280" t="s">
        <v>5589</v>
      </c>
      <c r="UFV529" s="280" t="s">
        <v>5589</v>
      </c>
      <c r="UFW529" s="280" t="s">
        <v>5589</v>
      </c>
      <c r="UFX529" s="280" t="s">
        <v>5589</v>
      </c>
      <c r="UFY529" s="280" t="s">
        <v>5589</v>
      </c>
      <c r="UFZ529" s="280" t="s">
        <v>5589</v>
      </c>
      <c r="UGA529" s="280" t="s">
        <v>5589</v>
      </c>
      <c r="UGB529" s="280" t="s">
        <v>5589</v>
      </c>
      <c r="UGC529" s="280" t="s">
        <v>5589</v>
      </c>
      <c r="UGD529" s="280" t="s">
        <v>5589</v>
      </c>
      <c r="UGE529" s="280" t="s">
        <v>5589</v>
      </c>
      <c r="UGF529" s="280" t="s">
        <v>5589</v>
      </c>
      <c r="UGG529" s="280" t="s">
        <v>5589</v>
      </c>
      <c r="UGH529" s="280" t="s">
        <v>5589</v>
      </c>
      <c r="UGI529" s="280" t="s">
        <v>5589</v>
      </c>
      <c r="UGJ529" s="280" t="s">
        <v>5589</v>
      </c>
      <c r="UGK529" s="280" t="s">
        <v>5589</v>
      </c>
      <c r="UGL529" s="280" t="s">
        <v>5589</v>
      </c>
      <c r="UGM529" s="280" t="s">
        <v>5589</v>
      </c>
      <c r="UGN529" s="280" t="s">
        <v>5589</v>
      </c>
      <c r="UGO529" s="280" t="s">
        <v>5589</v>
      </c>
      <c r="UGP529" s="280" t="s">
        <v>5589</v>
      </c>
      <c r="UGQ529" s="280" t="s">
        <v>5589</v>
      </c>
      <c r="UGR529" s="280" t="s">
        <v>5589</v>
      </c>
      <c r="UGS529" s="280" t="s">
        <v>5589</v>
      </c>
      <c r="UGT529" s="280" t="s">
        <v>5589</v>
      </c>
      <c r="UGU529" s="280" t="s">
        <v>5589</v>
      </c>
      <c r="UGV529" s="280" t="s">
        <v>5589</v>
      </c>
      <c r="UGW529" s="280" t="s">
        <v>5589</v>
      </c>
      <c r="UGX529" s="280" t="s">
        <v>5589</v>
      </c>
      <c r="UGY529" s="280" t="s">
        <v>5589</v>
      </c>
      <c r="UGZ529" s="280" t="s">
        <v>5589</v>
      </c>
      <c r="UHA529" s="280" t="s">
        <v>5589</v>
      </c>
      <c r="UHB529" s="280" t="s">
        <v>5589</v>
      </c>
      <c r="UHC529" s="280" t="s">
        <v>5589</v>
      </c>
      <c r="UHD529" s="280" t="s">
        <v>5589</v>
      </c>
      <c r="UHE529" s="280" t="s">
        <v>5589</v>
      </c>
      <c r="UHF529" s="280" t="s">
        <v>5589</v>
      </c>
      <c r="UHG529" s="280" t="s">
        <v>5589</v>
      </c>
      <c r="UHH529" s="280" t="s">
        <v>5589</v>
      </c>
      <c r="UHI529" s="280" t="s">
        <v>5589</v>
      </c>
      <c r="UHJ529" s="280" t="s">
        <v>5589</v>
      </c>
      <c r="UHK529" s="280" t="s">
        <v>5589</v>
      </c>
      <c r="UHL529" s="280" t="s">
        <v>5589</v>
      </c>
      <c r="UHM529" s="280" t="s">
        <v>5589</v>
      </c>
      <c r="UHN529" s="280" t="s">
        <v>5589</v>
      </c>
      <c r="UHO529" s="280" t="s">
        <v>5589</v>
      </c>
      <c r="UHP529" s="280" t="s">
        <v>5589</v>
      </c>
      <c r="UHQ529" s="280" t="s">
        <v>5589</v>
      </c>
      <c r="UHR529" s="280" t="s">
        <v>5589</v>
      </c>
      <c r="UHS529" s="280" t="s">
        <v>5589</v>
      </c>
      <c r="UHT529" s="280" t="s">
        <v>5589</v>
      </c>
      <c r="UHU529" s="280" t="s">
        <v>5589</v>
      </c>
      <c r="UHV529" s="280" t="s">
        <v>5589</v>
      </c>
      <c r="UHW529" s="280" t="s">
        <v>5589</v>
      </c>
      <c r="UHX529" s="280" t="s">
        <v>5589</v>
      </c>
      <c r="UHY529" s="280" t="s">
        <v>5589</v>
      </c>
      <c r="UHZ529" s="280" t="s">
        <v>5589</v>
      </c>
      <c r="UIA529" s="280" t="s">
        <v>5589</v>
      </c>
      <c r="UIB529" s="280" t="s">
        <v>5589</v>
      </c>
      <c r="UIC529" s="280" t="s">
        <v>5589</v>
      </c>
      <c r="UID529" s="280" t="s">
        <v>5589</v>
      </c>
      <c r="UIE529" s="280" t="s">
        <v>5589</v>
      </c>
      <c r="UIF529" s="280" t="s">
        <v>5589</v>
      </c>
      <c r="UIG529" s="280" t="s">
        <v>5589</v>
      </c>
      <c r="UIH529" s="280" t="s">
        <v>5589</v>
      </c>
      <c r="UII529" s="280" t="s">
        <v>5589</v>
      </c>
      <c r="UIJ529" s="280" t="s">
        <v>5589</v>
      </c>
      <c r="UIK529" s="280" t="s">
        <v>5589</v>
      </c>
      <c r="UIL529" s="280" t="s">
        <v>5589</v>
      </c>
      <c r="UIM529" s="280" t="s">
        <v>5589</v>
      </c>
      <c r="UIN529" s="280" t="s">
        <v>5589</v>
      </c>
      <c r="UIO529" s="280" t="s">
        <v>5589</v>
      </c>
      <c r="UIP529" s="280" t="s">
        <v>5589</v>
      </c>
      <c r="UIQ529" s="280" t="s">
        <v>5589</v>
      </c>
      <c r="UIR529" s="280" t="s">
        <v>5589</v>
      </c>
      <c r="UIS529" s="280" t="s">
        <v>5589</v>
      </c>
      <c r="UIT529" s="280" t="s">
        <v>5589</v>
      </c>
      <c r="UIU529" s="280" t="s">
        <v>5589</v>
      </c>
      <c r="UIV529" s="280" t="s">
        <v>5589</v>
      </c>
      <c r="UIW529" s="280" t="s">
        <v>5589</v>
      </c>
      <c r="UIX529" s="280" t="s">
        <v>5589</v>
      </c>
      <c r="UIY529" s="280" t="s">
        <v>5589</v>
      </c>
      <c r="UIZ529" s="280" t="s">
        <v>5589</v>
      </c>
      <c r="UJA529" s="280" t="s">
        <v>5589</v>
      </c>
      <c r="UJB529" s="280" t="s">
        <v>5589</v>
      </c>
      <c r="UJC529" s="280" t="s">
        <v>5589</v>
      </c>
      <c r="UJD529" s="280" t="s">
        <v>5589</v>
      </c>
      <c r="UJE529" s="280" t="s">
        <v>5589</v>
      </c>
      <c r="UJF529" s="280" t="s">
        <v>5589</v>
      </c>
      <c r="UJG529" s="280" t="s">
        <v>5589</v>
      </c>
      <c r="UJH529" s="280" t="s">
        <v>5589</v>
      </c>
      <c r="UJI529" s="280" t="s">
        <v>5589</v>
      </c>
      <c r="UJJ529" s="280" t="s">
        <v>5589</v>
      </c>
      <c r="UJK529" s="280" t="s">
        <v>5589</v>
      </c>
      <c r="UJL529" s="280" t="s">
        <v>5589</v>
      </c>
      <c r="UJM529" s="280" t="s">
        <v>5589</v>
      </c>
      <c r="UJN529" s="280" t="s">
        <v>5589</v>
      </c>
      <c r="UJO529" s="280" t="s">
        <v>5589</v>
      </c>
      <c r="UJP529" s="280" t="s">
        <v>5589</v>
      </c>
      <c r="UJQ529" s="280" t="s">
        <v>5589</v>
      </c>
      <c r="UJR529" s="280" t="s">
        <v>5589</v>
      </c>
      <c r="UJS529" s="280" t="s">
        <v>5589</v>
      </c>
      <c r="UJT529" s="280" t="s">
        <v>5589</v>
      </c>
      <c r="UJU529" s="280" t="s">
        <v>5589</v>
      </c>
      <c r="UJV529" s="280" t="s">
        <v>5589</v>
      </c>
      <c r="UJW529" s="280" t="s">
        <v>5589</v>
      </c>
      <c r="UJX529" s="280" t="s">
        <v>5589</v>
      </c>
      <c r="UJY529" s="280" t="s">
        <v>5589</v>
      </c>
      <c r="UJZ529" s="280" t="s">
        <v>5589</v>
      </c>
      <c r="UKA529" s="280" t="s">
        <v>5589</v>
      </c>
      <c r="UKB529" s="280" t="s">
        <v>5589</v>
      </c>
      <c r="UKC529" s="280" t="s">
        <v>5589</v>
      </c>
      <c r="UKD529" s="280" t="s">
        <v>5589</v>
      </c>
      <c r="UKE529" s="280" t="s">
        <v>5589</v>
      </c>
      <c r="UKF529" s="280" t="s">
        <v>5589</v>
      </c>
      <c r="UKG529" s="280" t="s">
        <v>5589</v>
      </c>
      <c r="UKH529" s="280" t="s">
        <v>5589</v>
      </c>
      <c r="UKI529" s="280" t="s">
        <v>5589</v>
      </c>
      <c r="UKJ529" s="280" t="s">
        <v>5589</v>
      </c>
      <c r="UKK529" s="280" t="s">
        <v>5589</v>
      </c>
      <c r="UKL529" s="280" t="s">
        <v>5589</v>
      </c>
      <c r="UKM529" s="280" t="s">
        <v>5589</v>
      </c>
      <c r="UKN529" s="280" t="s">
        <v>5589</v>
      </c>
      <c r="UKO529" s="280" t="s">
        <v>5589</v>
      </c>
      <c r="UKP529" s="280" t="s">
        <v>5589</v>
      </c>
      <c r="UKQ529" s="280" t="s">
        <v>5589</v>
      </c>
      <c r="UKR529" s="280" t="s">
        <v>5589</v>
      </c>
      <c r="UKS529" s="280" t="s">
        <v>5589</v>
      </c>
      <c r="UKT529" s="280" t="s">
        <v>5589</v>
      </c>
      <c r="UKU529" s="280" t="s">
        <v>5589</v>
      </c>
      <c r="UKV529" s="280" t="s">
        <v>5589</v>
      </c>
      <c r="UKW529" s="280" t="s">
        <v>5589</v>
      </c>
      <c r="UKX529" s="280" t="s">
        <v>5589</v>
      </c>
      <c r="UKY529" s="280" t="s">
        <v>5589</v>
      </c>
      <c r="UKZ529" s="280" t="s">
        <v>5589</v>
      </c>
      <c r="ULA529" s="280" t="s">
        <v>5589</v>
      </c>
      <c r="ULB529" s="280" t="s">
        <v>5589</v>
      </c>
      <c r="ULC529" s="280" t="s">
        <v>5589</v>
      </c>
      <c r="ULD529" s="280" t="s">
        <v>5589</v>
      </c>
      <c r="ULE529" s="280" t="s">
        <v>5589</v>
      </c>
      <c r="ULF529" s="280" t="s">
        <v>5589</v>
      </c>
      <c r="ULG529" s="280" t="s">
        <v>5589</v>
      </c>
      <c r="ULH529" s="280" t="s">
        <v>5589</v>
      </c>
      <c r="ULI529" s="280" t="s">
        <v>5589</v>
      </c>
      <c r="ULJ529" s="280" t="s">
        <v>5589</v>
      </c>
      <c r="ULK529" s="280" t="s">
        <v>5589</v>
      </c>
      <c r="ULL529" s="280" t="s">
        <v>5589</v>
      </c>
      <c r="ULM529" s="280" t="s">
        <v>5589</v>
      </c>
      <c r="ULN529" s="280" t="s">
        <v>5589</v>
      </c>
      <c r="ULO529" s="280" t="s">
        <v>5589</v>
      </c>
      <c r="ULP529" s="280" t="s">
        <v>5589</v>
      </c>
      <c r="ULQ529" s="280" t="s">
        <v>5589</v>
      </c>
      <c r="ULR529" s="280" t="s">
        <v>5589</v>
      </c>
      <c r="ULS529" s="280" t="s">
        <v>5589</v>
      </c>
      <c r="ULT529" s="280" t="s">
        <v>5589</v>
      </c>
      <c r="ULU529" s="280" t="s">
        <v>5589</v>
      </c>
      <c r="ULV529" s="280" t="s">
        <v>5589</v>
      </c>
      <c r="ULW529" s="280" t="s">
        <v>5589</v>
      </c>
      <c r="ULX529" s="280" t="s">
        <v>5589</v>
      </c>
      <c r="ULY529" s="280" t="s">
        <v>5589</v>
      </c>
      <c r="ULZ529" s="280" t="s">
        <v>5589</v>
      </c>
      <c r="UMA529" s="280" t="s">
        <v>5589</v>
      </c>
      <c r="UMB529" s="280" t="s">
        <v>5589</v>
      </c>
      <c r="UMC529" s="280" t="s">
        <v>5589</v>
      </c>
      <c r="UMD529" s="280" t="s">
        <v>5589</v>
      </c>
      <c r="UME529" s="280" t="s">
        <v>5589</v>
      </c>
      <c r="UMF529" s="280" t="s">
        <v>5589</v>
      </c>
      <c r="UMG529" s="280" t="s">
        <v>5589</v>
      </c>
      <c r="UMH529" s="280" t="s">
        <v>5589</v>
      </c>
      <c r="UMI529" s="280" t="s">
        <v>5589</v>
      </c>
      <c r="UMJ529" s="280" t="s">
        <v>5589</v>
      </c>
      <c r="UMK529" s="280" t="s">
        <v>5589</v>
      </c>
      <c r="UML529" s="280" t="s">
        <v>5589</v>
      </c>
      <c r="UMM529" s="280" t="s">
        <v>5589</v>
      </c>
      <c r="UMN529" s="280" t="s">
        <v>5589</v>
      </c>
      <c r="UMO529" s="280" t="s">
        <v>5589</v>
      </c>
      <c r="UMP529" s="280" t="s">
        <v>5589</v>
      </c>
      <c r="UMQ529" s="280" t="s">
        <v>5589</v>
      </c>
      <c r="UMR529" s="280" t="s">
        <v>5589</v>
      </c>
      <c r="UMS529" s="280" t="s">
        <v>5589</v>
      </c>
      <c r="UMT529" s="280" t="s">
        <v>5589</v>
      </c>
      <c r="UMU529" s="280" t="s">
        <v>5589</v>
      </c>
      <c r="UMV529" s="280" t="s">
        <v>5589</v>
      </c>
      <c r="UMW529" s="280" t="s">
        <v>5589</v>
      </c>
      <c r="UMX529" s="280" t="s">
        <v>5589</v>
      </c>
      <c r="UMY529" s="280" t="s">
        <v>5589</v>
      </c>
      <c r="UMZ529" s="280" t="s">
        <v>5589</v>
      </c>
      <c r="UNA529" s="280" t="s">
        <v>5589</v>
      </c>
      <c r="UNB529" s="280" t="s">
        <v>5589</v>
      </c>
      <c r="UNC529" s="280" t="s">
        <v>5589</v>
      </c>
      <c r="UND529" s="280" t="s">
        <v>5589</v>
      </c>
      <c r="UNE529" s="280" t="s">
        <v>5589</v>
      </c>
      <c r="UNF529" s="280" t="s">
        <v>5589</v>
      </c>
      <c r="UNG529" s="280" t="s">
        <v>5589</v>
      </c>
      <c r="UNH529" s="280" t="s">
        <v>5589</v>
      </c>
      <c r="UNI529" s="280" t="s">
        <v>5589</v>
      </c>
      <c r="UNJ529" s="280" t="s">
        <v>5589</v>
      </c>
      <c r="UNK529" s="280" t="s">
        <v>5589</v>
      </c>
      <c r="UNL529" s="280" t="s">
        <v>5589</v>
      </c>
      <c r="UNM529" s="280" t="s">
        <v>5589</v>
      </c>
      <c r="UNN529" s="280" t="s">
        <v>5589</v>
      </c>
      <c r="UNO529" s="280" t="s">
        <v>5589</v>
      </c>
      <c r="UNP529" s="280" t="s">
        <v>5589</v>
      </c>
      <c r="UNQ529" s="280" t="s">
        <v>5589</v>
      </c>
      <c r="UNR529" s="280" t="s">
        <v>5589</v>
      </c>
      <c r="UNS529" s="280" t="s">
        <v>5589</v>
      </c>
      <c r="UNT529" s="280" t="s">
        <v>5589</v>
      </c>
      <c r="UNU529" s="280" t="s">
        <v>5589</v>
      </c>
      <c r="UNV529" s="280" t="s">
        <v>5589</v>
      </c>
      <c r="UNW529" s="280" t="s">
        <v>5589</v>
      </c>
      <c r="UNX529" s="280" t="s">
        <v>5589</v>
      </c>
      <c r="UNY529" s="280" t="s">
        <v>5589</v>
      </c>
      <c r="UNZ529" s="280" t="s">
        <v>5589</v>
      </c>
      <c r="UOA529" s="280" t="s">
        <v>5589</v>
      </c>
      <c r="UOB529" s="280" t="s">
        <v>5589</v>
      </c>
      <c r="UOC529" s="280" t="s">
        <v>5589</v>
      </c>
      <c r="UOD529" s="280" t="s">
        <v>5589</v>
      </c>
      <c r="UOE529" s="280" t="s">
        <v>5589</v>
      </c>
      <c r="UOF529" s="280" t="s">
        <v>5589</v>
      </c>
      <c r="UOG529" s="280" t="s">
        <v>5589</v>
      </c>
      <c r="UOH529" s="280" t="s">
        <v>5589</v>
      </c>
      <c r="UOI529" s="280" t="s">
        <v>5589</v>
      </c>
      <c r="UOJ529" s="280" t="s">
        <v>5589</v>
      </c>
      <c r="UOK529" s="280" t="s">
        <v>5589</v>
      </c>
      <c r="UOL529" s="280" t="s">
        <v>5589</v>
      </c>
      <c r="UOM529" s="280" t="s">
        <v>5589</v>
      </c>
      <c r="UON529" s="280" t="s">
        <v>5589</v>
      </c>
      <c r="UOO529" s="280" t="s">
        <v>5589</v>
      </c>
      <c r="UOP529" s="280" t="s">
        <v>5589</v>
      </c>
      <c r="UOQ529" s="280" t="s">
        <v>5589</v>
      </c>
      <c r="UOR529" s="280" t="s">
        <v>5589</v>
      </c>
      <c r="UOS529" s="280" t="s">
        <v>5589</v>
      </c>
      <c r="UOT529" s="280" t="s">
        <v>5589</v>
      </c>
      <c r="UOU529" s="280" t="s">
        <v>5589</v>
      </c>
      <c r="UOV529" s="280" t="s">
        <v>5589</v>
      </c>
      <c r="UOW529" s="280" t="s">
        <v>5589</v>
      </c>
      <c r="UOX529" s="280" t="s">
        <v>5589</v>
      </c>
      <c r="UOY529" s="280" t="s">
        <v>5589</v>
      </c>
      <c r="UOZ529" s="280" t="s">
        <v>5589</v>
      </c>
      <c r="UPA529" s="280" t="s">
        <v>5589</v>
      </c>
      <c r="UPB529" s="280" t="s">
        <v>5589</v>
      </c>
      <c r="UPC529" s="280" t="s">
        <v>5589</v>
      </c>
      <c r="UPD529" s="280" t="s">
        <v>5589</v>
      </c>
      <c r="UPE529" s="280" t="s">
        <v>5589</v>
      </c>
      <c r="UPF529" s="280" t="s">
        <v>5589</v>
      </c>
      <c r="UPG529" s="280" t="s">
        <v>5589</v>
      </c>
      <c r="UPH529" s="280" t="s">
        <v>5589</v>
      </c>
      <c r="UPI529" s="280" t="s">
        <v>5589</v>
      </c>
      <c r="UPJ529" s="280" t="s">
        <v>5589</v>
      </c>
      <c r="UPK529" s="280" t="s">
        <v>5589</v>
      </c>
      <c r="UPL529" s="280" t="s">
        <v>5589</v>
      </c>
      <c r="UPM529" s="280" t="s">
        <v>5589</v>
      </c>
      <c r="UPN529" s="280" t="s">
        <v>5589</v>
      </c>
      <c r="UPO529" s="280" t="s">
        <v>5589</v>
      </c>
      <c r="UPP529" s="280" t="s">
        <v>5589</v>
      </c>
      <c r="UPQ529" s="280" t="s">
        <v>5589</v>
      </c>
      <c r="UPR529" s="280" t="s">
        <v>5589</v>
      </c>
      <c r="UPS529" s="280" t="s">
        <v>5589</v>
      </c>
      <c r="UPT529" s="280" t="s">
        <v>5589</v>
      </c>
      <c r="UPU529" s="280" t="s">
        <v>5589</v>
      </c>
      <c r="UPV529" s="280" t="s">
        <v>5589</v>
      </c>
      <c r="UPW529" s="280" t="s">
        <v>5589</v>
      </c>
      <c r="UPX529" s="280" t="s">
        <v>5589</v>
      </c>
      <c r="UPY529" s="280" t="s">
        <v>5589</v>
      </c>
      <c r="UPZ529" s="280" t="s">
        <v>5589</v>
      </c>
      <c r="UQA529" s="280" t="s">
        <v>5589</v>
      </c>
      <c r="UQB529" s="280" t="s">
        <v>5589</v>
      </c>
      <c r="UQC529" s="280" t="s">
        <v>5589</v>
      </c>
      <c r="UQD529" s="280" t="s">
        <v>5589</v>
      </c>
      <c r="UQE529" s="280" t="s">
        <v>5589</v>
      </c>
      <c r="UQF529" s="280" t="s">
        <v>5589</v>
      </c>
      <c r="UQG529" s="280" t="s">
        <v>5589</v>
      </c>
      <c r="UQH529" s="280" t="s">
        <v>5589</v>
      </c>
      <c r="UQI529" s="280" t="s">
        <v>5589</v>
      </c>
      <c r="UQJ529" s="280" t="s">
        <v>5589</v>
      </c>
      <c r="UQK529" s="280" t="s">
        <v>5589</v>
      </c>
      <c r="UQL529" s="280" t="s">
        <v>5589</v>
      </c>
      <c r="UQM529" s="280" t="s">
        <v>5589</v>
      </c>
      <c r="UQN529" s="280" t="s">
        <v>5589</v>
      </c>
      <c r="UQO529" s="280" t="s">
        <v>5589</v>
      </c>
      <c r="UQP529" s="280" t="s">
        <v>5589</v>
      </c>
      <c r="UQQ529" s="280" t="s">
        <v>5589</v>
      </c>
      <c r="UQR529" s="280" t="s">
        <v>5589</v>
      </c>
      <c r="UQS529" s="280" t="s">
        <v>5589</v>
      </c>
      <c r="UQT529" s="280" t="s">
        <v>5589</v>
      </c>
      <c r="UQU529" s="280" t="s">
        <v>5589</v>
      </c>
      <c r="UQV529" s="280" t="s">
        <v>5589</v>
      </c>
      <c r="UQW529" s="280" t="s">
        <v>5589</v>
      </c>
      <c r="UQX529" s="280" t="s">
        <v>5589</v>
      </c>
      <c r="UQY529" s="280" t="s">
        <v>5589</v>
      </c>
      <c r="UQZ529" s="280" t="s">
        <v>5589</v>
      </c>
      <c r="URA529" s="280" t="s">
        <v>5589</v>
      </c>
      <c r="URB529" s="280" t="s">
        <v>5589</v>
      </c>
      <c r="URC529" s="280" t="s">
        <v>5589</v>
      </c>
      <c r="URD529" s="280" t="s">
        <v>5589</v>
      </c>
      <c r="URE529" s="280" t="s">
        <v>5589</v>
      </c>
      <c r="URF529" s="280" t="s">
        <v>5589</v>
      </c>
      <c r="URG529" s="280" t="s">
        <v>5589</v>
      </c>
      <c r="URH529" s="280" t="s">
        <v>5589</v>
      </c>
      <c r="URI529" s="280" t="s">
        <v>5589</v>
      </c>
      <c r="URJ529" s="280" t="s">
        <v>5589</v>
      </c>
      <c r="URK529" s="280" t="s">
        <v>5589</v>
      </c>
      <c r="URL529" s="280" t="s">
        <v>5589</v>
      </c>
      <c r="URM529" s="280" t="s">
        <v>5589</v>
      </c>
      <c r="URN529" s="280" t="s">
        <v>5589</v>
      </c>
      <c r="URO529" s="280" t="s">
        <v>5589</v>
      </c>
      <c r="URP529" s="280" t="s">
        <v>5589</v>
      </c>
      <c r="URQ529" s="280" t="s">
        <v>5589</v>
      </c>
      <c r="URR529" s="280" t="s">
        <v>5589</v>
      </c>
      <c r="URS529" s="280" t="s">
        <v>5589</v>
      </c>
      <c r="URT529" s="280" t="s">
        <v>5589</v>
      </c>
      <c r="URU529" s="280" t="s">
        <v>5589</v>
      </c>
      <c r="URV529" s="280" t="s">
        <v>5589</v>
      </c>
      <c r="URW529" s="280" t="s">
        <v>5589</v>
      </c>
      <c r="URX529" s="280" t="s">
        <v>5589</v>
      </c>
      <c r="URY529" s="280" t="s">
        <v>5589</v>
      </c>
      <c r="URZ529" s="280" t="s">
        <v>5589</v>
      </c>
      <c r="USA529" s="280" t="s">
        <v>5589</v>
      </c>
      <c r="USB529" s="280" t="s">
        <v>5589</v>
      </c>
      <c r="USC529" s="280" t="s">
        <v>5589</v>
      </c>
      <c r="USD529" s="280" t="s">
        <v>5589</v>
      </c>
      <c r="USE529" s="280" t="s">
        <v>5589</v>
      </c>
      <c r="USF529" s="280" t="s">
        <v>5589</v>
      </c>
      <c r="USG529" s="280" t="s">
        <v>5589</v>
      </c>
      <c r="USH529" s="280" t="s">
        <v>5589</v>
      </c>
      <c r="USI529" s="280" t="s">
        <v>5589</v>
      </c>
      <c r="USJ529" s="280" t="s">
        <v>5589</v>
      </c>
      <c r="USK529" s="280" t="s">
        <v>5589</v>
      </c>
      <c r="USL529" s="280" t="s">
        <v>5589</v>
      </c>
      <c r="USM529" s="280" t="s">
        <v>5589</v>
      </c>
      <c r="USN529" s="280" t="s">
        <v>5589</v>
      </c>
      <c r="USO529" s="280" t="s">
        <v>5589</v>
      </c>
      <c r="USP529" s="280" t="s">
        <v>5589</v>
      </c>
      <c r="USQ529" s="280" t="s">
        <v>5589</v>
      </c>
      <c r="USR529" s="280" t="s">
        <v>5589</v>
      </c>
      <c r="USS529" s="280" t="s">
        <v>5589</v>
      </c>
      <c r="UST529" s="280" t="s">
        <v>5589</v>
      </c>
      <c r="USU529" s="280" t="s">
        <v>5589</v>
      </c>
      <c r="USV529" s="280" t="s">
        <v>5589</v>
      </c>
      <c r="USW529" s="280" t="s">
        <v>5589</v>
      </c>
      <c r="USX529" s="280" t="s">
        <v>5589</v>
      </c>
      <c r="USY529" s="280" t="s">
        <v>5589</v>
      </c>
      <c r="USZ529" s="280" t="s">
        <v>5589</v>
      </c>
      <c r="UTA529" s="280" t="s">
        <v>5589</v>
      </c>
      <c r="UTB529" s="280" t="s">
        <v>5589</v>
      </c>
      <c r="UTC529" s="280" t="s">
        <v>5589</v>
      </c>
      <c r="UTD529" s="280" t="s">
        <v>5589</v>
      </c>
      <c r="UTE529" s="280" t="s">
        <v>5589</v>
      </c>
      <c r="UTF529" s="280" t="s">
        <v>5589</v>
      </c>
      <c r="UTG529" s="280" t="s">
        <v>5589</v>
      </c>
      <c r="UTH529" s="280" t="s">
        <v>5589</v>
      </c>
      <c r="UTI529" s="280" t="s">
        <v>5589</v>
      </c>
      <c r="UTJ529" s="280" t="s">
        <v>5589</v>
      </c>
      <c r="UTK529" s="280" t="s">
        <v>5589</v>
      </c>
      <c r="UTL529" s="280" t="s">
        <v>5589</v>
      </c>
      <c r="UTM529" s="280" t="s">
        <v>5589</v>
      </c>
      <c r="UTN529" s="280" t="s">
        <v>5589</v>
      </c>
      <c r="UTO529" s="280" t="s">
        <v>5589</v>
      </c>
      <c r="UTP529" s="280" t="s">
        <v>5589</v>
      </c>
      <c r="UTQ529" s="280" t="s">
        <v>5589</v>
      </c>
      <c r="UTR529" s="280" t="s">
        <v>5589</v>
      </c>
      <c r="UTS529" s="280" t="s">
        <v>5589</v>
      </c>
      <c r="UTT529" s="280" t="s">
        <v>5589</v>
      </c>
      <c r="UTU529" s="280" t="s">
        <v>5589</v>
      </c>
      <c r="UTV529" s="280" t="s">
        <v>5589</v>
      </c>
      <c r="UTW529" s="280" t="s">
        <v>5589</v>
      </c>
      <c r="UTX529" s="280" t="s">
        <v>5589</v>
      </c>
      <c r="UTY529" s="280" t="s">
        <v>5589</v>
      </c>
      <c r="UTZ529" s="280" t="s">
        <v>5589</v>
      </c>
      <c r="UUA529" s="280" t="s">
        <v>5589</v>
      </c>
      <c r="UUB529" s="280" t="s">
        <v>5589</v>
      </c>
      <c r="UUC529" s="280" t="s">
        <v>5589</v>
      </c>
      <c r="UUD529" s="280" t="s">
        <v>5589</v>
      </c>
      <c r="UUE529" s="280" t="s">
        <v>5589</v>
      </c>
      <c r="UUF529" s="280" t="s">
        <v>5589</v>
      </c>
      <c r="UUG529" s="280" t="s">
        <v>5589</v>
      </c>
      <c r="UUH529" s="280" t="s">
        <v>5589</v>
      </c>
      <c r="UUI529" s="280" t="s">
        <v>5589</v>
      </c>
      <c r="UUJ529" s="280" t="s">
        <v>5589</v>
      </c>
      <c r="UUK529" s="280" t="s">
        <v>5589</v>
      </c>
      <c r="UUL529" s="280" t="s">
        <v>5589</v>
      </c>
      <c r="UUM529" s="280" t="s">
        <v>5589</v>
      </c>
      <c r="UUN529" s="280" t="s">
        <v>5589</v>
      </c>
      <c r="UUO529" s="280" t="s">
        <v>5589</v>
      </c>
      <c r="UUP529" s="280" t="s">
        <v>5589</v>
      </c>
      <c r="UUQ529" s="280" t="s">
        <v>5589</v>
      </c>
      <c r="UUR529" s="280" t="s">
        <v>5589</v>
      </c>
      <c r="UUS529" s="280" t="s">
        <v>5589</v>
      </c>
      <c r="UUT529" s="280" t="s">
        <v>5589</v>
      </c>
      <c r="UUU529" s="280" t="s">
        <v>5589</v>
      </c>
      <c r="UUV529" s="280" t="s">
        <v>5589</v>
      </c>
      <c r="UUW529" s="280" t="s">
        <v>5589</v>
      </c>
      <c r="UUX529" s="280" t="s">
        <v>5589</v>
      </c>
      <c r="UUY529" s="280" t="s">
        <v>5589</v>
      </c>
      <c r="UUZ529" s="280" t="s">
        <v>5589</v>
      </c>
      <c r="UVA529" s="280" t="s">
        <v>5589</v>
      </c>
      <c r="UVB529" s="280" t="s">
        <v>5589</v>
      </c>
      <c r="UVC529" s="280" t="s">
        <v>5589</v>
      </c>
      <c r="UVD529" s="280" t="s">
        <v>5589</v>
      </c>
      <c r="UVE529" s="280" t="s">
        <v>5589</v>
      </c>
      <c r="UVF529" s="280" t="s">
        <v>5589</v>
      </c>
      <c r="UVG529" s="280" t="s">
        <v>5589</v>
      </c>
      <c r="UVH529" s="280" t="s">
        <v>5589</v>
      </c>
      <c r="UVI529" s="280" t="s">
        <v>5589</v>
      </c>
      <c r="UVJ529" s="280" t="s">
        <v>5589</v>
      </c>
      <c r="UVK529" s="280" t="s">
        <v>5589</v>
      </c>
      <c r="UVL529" s="280" t="s">
        <v>5589</v>
      </c>
      <c r="UVM529" s="280" t="s">
        <v>5589</v>
      </c>
      <c r="UVN529" s="280" t="s">
        <v>5589</v>
      </c>
      <c r="UVO529" s="280" t="s">
        <v>5589</v>
      </c>
      <c r="UVP529" s="280" t="s">
        <v>5589</v>
      </c>
      <c r="UVQ529" s="280" t="s">
        <v>5589</v>
      </c>
      <c r="UVR529" s="280" t="s">
        <v>5589</v>
      </c>
      <c r="UVS529" s="280" t="s">
        <v>5589</v>
      </c>
      <c r="UVT529" s="280" t="s">
        <v>5589</v>
      </c>
      <c r="UVU529" s="280" t="s">
        <v>5589</v>
      </c>
      <c r="UVV529" s="280" t="s">
        <v>5589</v>
      </c>
      <c r="UVW529" s="280" t="s">
        <v>5589</v>
      </c>
      <c r="UVX529" s="280" t="s">
        <v>5589</v>
      </c>
      <c r="UVY529" s="280" t="s">
        <v>5589</v>
      </c>
      <c r="UVZ529" s="280" t="s">
        <v>5589</v>
      </c>
      <c r="UWA529" s="280" t="s">
        <v>5589</v>
      </c>
      <c r="UWB529" s="280" t="s">
        <v>5589</v>
      </c>
      <c r="UWC529" s="280" t="s">
        <v>5589</v>
      </c>
      <c r="UWD529" s="280" t="s">
        <v>5589</v>
      </c>
      <c r="UWE529" s="280" t="s">
        <v>5589</v>
      </c>
      <c r="UWF529" s="280" t="s">
        <v>5589</v>
      </c>
      <c r="UWG529" s="280" t="s">
        <v>5589</v>
      </c>
      <c r="UWH529" s="280" t="s">
        <v>5589</v>
      </c>
      <c r="UWI529" s="280" t="s">
        <v>5589</v>
      </c>
      <c r="UWJ529" s="280" t="s">
        <v>5589</v>
      </c>
      <c r="UWK529" s="280" t="s">
        <v>5589</v>
      </c>
      <c r="UWL529" s="280" t="s">
        <v>5589</v>
      </c>
      <c r="UWM529" s="280" t="s">
        <v>5589</v>
      </c>
      <c r="UWN529" s="280" t="s">
        <v>5589</v>
      </c>
      <c r="UWO529" s="280" t="s">
        <v>5589</v>
      </c>
      <c r="UWP529" s="280" t="s">
        <v>5589</v>
      </c>
      <c r="UWQ529" s="280" t="s">
        <v>5589</v>
      </c>
      <c r="UWR529" s="280" t="s">
        <v>5589</v>
      </c>
      <c r="UWS529" s="280" t="s">
        <v>5589</v>
      </c>
      <c r="UWT529" s="280" t="s">
        <v>5589</v>
      </c>
      <c r="UWU529" s="280" t="s">
        <v>5589</v>
      </c>
      <c r="UWV529" s="280" t="s">
        <v>5589</v>
      </c>
      <c r="UWW529" s="280" t="s">
        <v>5589</v>
      </c>
      <c r="UWX529" s="280" t="s">
        <v>5589</v>
      </c>
      <c r="UWY529" s="280" t="s">
        <v>5589</v>
      </c>
      <c r="UWZ529" s="280" t="s">
        <v>5589</v>
      </c>
      <c r="UXA529" s="280" t="s">
        <v>5589</v>
      </c>
      <c r="UXB529" s="280" t="s">
        <v>5589</v>
      </c>
      <c r="UXC529" s="280" t="s">
        <v>5589</v>
      </c>
      <c r="UXD529" s="280" t="s">
        <v>5589</v>
      </c>
      <c r="UXE529" s="280" t="s">
        <v>5589</v>
      </c>
      <c r="UXF529" s="280" t="s">
        <v>5589</v>
      </c>
      <c r="UXG529" s="280" t="s">
        <v>5589</v>
      </c>
      <c r="UXH529" s="280" t="s">
        <v>5589</v>
      </c>
      <c r="UXI529" s="280" t="s">
        <v>5589</v>
      </c>
      <c r="UXJ529" s="280" t="s">
        <v>5589</v>
      </c>
      <c r="UXK529" s="280" t="s">
        <v>5589</v>
      </c>
      <c r="UXL529" s="280" t="s">
        <v>5589</v>
      </c>
      <c r="UXM529" s="280" t="s">
        <v>5589</v>
      </c>
      <c r="UXN529" s="280" t="s">
        <v>5589</v>
      </c>
      <c r="UXO529" s="280" t="s">
        <v>5589</v>
      </c>
      <c r="UXP529" s="280" t="s">
        <v>5589</v>
      </c>
      <c r="UXQ529" s="280" t="s">
        <v>5589</v>
      </c>
      <c r="UXR529" s="280" t="s">
        <v>5589</v>
      </c>
      <c r="UXS529" s="280" t="s">
        <v>5589</v>
      </c>
      <c r="UXT529" s="280" t="s">
        <v>5589</v>
      </c>
      <c r="UXU529" s="280" t="s">
        <v>5589</v>
      </c>
      <c r="UXV529" s="280" t="s">
        <v>5589</v>
      </c>
      <c r="UXW529" s="280" t="s">
        <v>5589</v>
      </c>
      <c r="UXX529" s="280" t="s">
        <v>5589</v>
      </c>
      <c r="UXY529" s="280" t="s">
        <v>5589</v>
      </c>
      <c r="UXZ529" s="280" t="s">
        <v>5589</v>
      </c>
      <c r="UYA529" s="280" t="s">
        <v>5589</v>
      </c>
      <c r="UYB529" s="280" t="s">
        <v>5589</v>
      </c>
      <c r="UYC529" s="280" t="s">
        <v>5589</v>
      </c>
      <c r="UYD529" s="280" t="s">
        <v>5589</v>
      </c>
      <c r="UYE529" s="280" t="s">
        <v>5589</v>
      </c>
      <c r="UYF529" s="280" t="s">
        <v>5589</v>
      </c>
      <c r="UYG529" s="280" t="s">
        <v>5589</v>
      </c>
      <c r="UYH529" s="280" t="s">
        <v>5589</v>
      </c>
      <c r="UYI529" s="280" t="s">
        <v>5589</v>
      </c>
      <c r="UYJ529" s="280" t="s">
        <v>5589</v>
      </c>
      <c r="UYK529" s="280" t="s">
        <v>5589</v>
      </c>
      <c r="UYL529" s="280" t="s">
        <v>5589</v>
      </c>
      <c r="UYM529" s="280" t="s">
        <v>5589</v>
      </c>
      <c r="UYN529" s="280" t="s">
        <v>5589</v>
      </c>
      <c r="UYO529" s="280" t="s">
        <v>5589</v>
      </c>
      <c r="UYP529" s="280" t="s">
        <v>5589</v>
      </c>
      <c r="UYQ529" s="280" t="s">
        <v>5589</v>
      </c>
      <c r="UYR529" s="280" t="s">
        <v>5589</v>
      </c>
      <c r="UYS529" s="280" t="s">
        <v>5589</v>
      </c>
      <c r="UYT529" s="280" t="s">
        <v>5589</v>
      </c>
      <c r="UYU529" s="280" t="s">
        <v>5589</v>
      </c>
      <c r="UYV529" s="280" t="s">
        <v>5589</v>
      </c>
      <c r="UYW529" s="280" t="s">
        <v>5589</v>
      </c>
      <c r="UYX529" s="280" t="s">
        <v>5589</v>
      </c>
      <c r="UYY529" s="280" t="s">
        <v>5589</v>
      </c>
      <c r="UYZ529" s="280" t="s">
        <v>5589</v>
      </c>
      <c r="UZA529" s="280" t="s">
        <v>5589</v>
      </c>
      <c r="UZB529" s="280" t="s">
        <v>5589</v>
      </c>
      <c r="UZC529" s="280" t="s">
        <v>5589</v>
      </c>
      <c r="UZD529" s="280" t="s">
        <v>5589</v>
      </c>
      <c r="UZE529" s="280" t="s">
        <v>5589</v>
      </c>
      <c r="UZF529" s="280" t="s">
        <v>5589</v>
      </c>
      <c r="UZG529" s="280" t="s">
        <v>5589</v>
      </c>
      <c r="UZH529" s="280" t="s">
        <v>5589</v>
      </c>
      <c r="UZI529" s="280" t="s">
        <v>5589</v>
      </c>
      <c r="UZJ529" s="280" t="s">
        <v>5589</v>
      </c>
      <c r="UZK529" s="280" t="s">
        <v>5589</v>
      </c>
      <c r="UZL529" s="280" t="s">
        <v>5589</v>
      </c>
      <c r="UZM529" s="280" t="s">
        <v>5589</v>
      </c>
      <c r="UZN529" s="280" t="s">
        <v>5589</v>
      </c>
      <c r="UZO529" s="280" t="s">
        <v>5589</v>
      </c>
      <c r="UZP529" s="280" t="s">
        <v>5589</v>
      </c>
      <c r="UZQ529" s="280" t="s">
        <v>5589</v>
      </c>
      <c r="UZR529" s="280" t="s">
        <v>5589</v>
      </c>
      <c r="UZS529" s="280" t="s">
        <v>5589</v>
      </c>
      <c r="UZT529" s="280" t="s">
        <v>5589</v>
      </c>
      <c r="UZU529" s="280" t="s">
        <v>5589</v>
      </c>
      <c r="UZV529" s="280" t="s">
        <v>5589</v>
      </c>
      <c r="UZW529" s="280" t="s">
        <v>5589</v>
      </c>
      <c r="UZX529" s="280" t="s">
        <v>5589</v>
      </c>
      <c r="UZY529" s="280" t="s">
        <v>5589</v>
      </c>
      <c r="UZZ529" s="280" t="s">
        <v>5589</v>
      </c>
      <c r="VAA529" s="280" t="s">
        <v>5589</v>
      </c>
      <c r="VAB529" s="280" t="s">
        <v>5589</v>
      </c>
      <c r="VAC529" s="280" t="s">
        <v>5589</v>
      </c>
      <c r="VAD529" s="280" t="s">
        <v>5589</v>
      </c>
      <c r="VAE529" s="280" t="s">
        <v>5589</v>
      </c>
      <c r="VAF529" s="280" t="s">
        <v>5589</v>
      </c>
      <c r="VAG529" s="280" t="s">
        <v>5589</v>
      </c>
      <c r="VAH529" s="280" t="s">
        <v>5589</v>
      </c>
      <c r="VAI529" s="280" t="s">
        <v>5589</v>
      </c>
      <c r="VAJ529" s="280" t="s">
        <v>5589</v>
      </c>
      <c r="VAK529" s="280" t="s">
        <v>5589</v>
      </c>
      <c r="VAL529" s="280" t="s">
        <v>5589</v>
      </c>
      <c r="VAM529" s="280" t="s">
        <v>5589</v>
      </c>
      <c r="VAN529" s="280" t="s">
        <v>5589</v>
      </c>
      <c r="VAO529" s="280" t="s">
        <v>5589</v>
      </c>
      <c r="VAP529" s="280" t="s">
        <v>5589</v>
      </c>
      <c r="VAQ529" s="280" t="s">
        <v>5589</v>
      </c>
      <c r="VAR529" s="280" t="s">
        <v>5589</v>
      </c>
      <c r="VAS529" s="280" t="s">
        <v>5589</v>
      </c>
      <c r="VAT529" s="280" t="s">
        <v>5589</v>
      </c>
      <c r="VAU529" s="280" t="s">
        <v>5589</v>
      </c>
      <c r="VAV529" s="280" t="s">
        <v>5589</v>
      </c>
      <c r="VAW529" s="280" t="s">
        <v>5589</v>
      </c>
      <c r="VAX529" s="280" t="s">
        <v>5589</v>
      </c>
      <c r="VAY529" s="280" t="s">
        <v>5589</v>
      </c>
      <c r="VAZ529" s="280" t="s">
        <v>5589</v>
      </c>
      <c r="VBA529" s="280" t="s">
        <v>5589</v>
      </c>
      <c r="VBB529" s="280" t="s">
        <v>5589</v>
      </c>
      <c r="VBC529" s="280" t="s">
        <v>5589</v>
      </c>
      <c r="VBD529" s="280" t="s">
        <v>5589</v>
      </c>
      <c r="VBE529" s="280" t="s">
        <v>5589</v>
      </c>
      <c r="VBF529" s="280" t="s">
        <v>5589</v>
      </c>
      <c r="VBG529" s="280" t="s">
        <v>5589</v>
      </c>
      <c r="VBH529" s="280" t="s">
        <v>5589</v>
      </c>
      <c r="VBI529" s="280" t="s">
        <v>5589</v>
      </c>
      <c r="VBJ529" s="280" t="s">
        <v>5589</v>
      </c>
      <c r="VBK529" s="280" t="s">
        <v>5589</v>
      </c>
      <c r="VBL529" s="280" t="s">
        <v>5589</v>
      </c>
      <c r="VBM529" s="280" t="s">
        <v>5589</v>
      </c>
      <c r="VBN529" s="280" t="s">
        <v>5589</v>
      </c>
      <c r="VBO529" s="280" t="s">
        <v>5589</v>
      </c>
      <c r="VBP529" s="280" t="s">
        <v>5589</v>
      </c>
      <c r="VBQ529" s="280" t="s">
        <v>5589</v>
      </c>
      <c r="VBR529" s="280" t="s">
        <v>5589</v>
      </c>
      <c r="VBS529" s="280" t="s">
        <v>5589</v>
      </c>
      <c r="VBT529" s="280" t="s">
        <v>5589</v>
      </c>
      <c r="VBU529" s="280" t="s">
        <v>5589</v>
      </c>
      <c r="VBV529" s="280" t="s">
        <v>5589</v>
      </c>
      <c r="VBW529" s="280" t="s">
        <v>5589</v>
      </c>
      <c r="VBX529" s="280" t="s">
        <v>5589</v>
      </c>
      <c r="VBY529" s="280" t="s">
        <v>5589</v>
      </c>
      <c r="VBZ529" s="280" t="s">
        <v>5589</v>
      </c>
      <c r="VCA529" s="280" t="s">
        <v>5589</v>
      </c>
      <c r="VCB529" s="280" t="s">
        <v>5589</v>
      </c>
      <c r="VCC529" s="280" t="s">
        <v>5589</v>
      </c>
      <c r="VCD529" s="280" t="s">
        <v>5589</v>
      </c>
      <c r="VCE529" s="280" t="s">
        <v>5589</v>
      </c>
      <c r="VCF529" s="280" t="s">
        <v>5589</v>
      </c>
      <c r="VCG529" s="280" t="s">
        <v>5589</v>
      </c>
      <c r="VCH529" s="280" t="s">
        <v>5589</v>
      </c>
      <c r="VCI529" s="280" t="s">
        <v>5589</v>
      </c>
      <c r="VCJ529" s="280" t="s">
        <v>5589</v>
      </c>
      <c r="VCK529" s="280" t="s">
        <v>5589</v>
      </c>
      <c r="VCL529" s="280" t="s">
        <v>5589</v>
      </c>
      <c r="VCM529" s="280" t="s">
        <v>5589</v>
      </c>
      <c r="VCN529" s="280" t="s">
        <v>5589</v>
      </c>
      <c r="VCO529" s="280" t="s">
        <v>5589</v>
      </c>
      <c r="VCP529" s="280" t="s">
        <v>5589</v>
      </c>
      <c r="VCQ529" s="280" t="s">
        <v>5589</v>
      </c>
      <c r="VCR529" s="280" t="s">
        <v>5589</v>
      </c>
      <c r="VCS529" s="280" t="s">
        <v>5589</v>
      </c>
      <c r="VCT529" s="280" t="s">
        <v>5589</v>
      </c>
      <c r="VCU529" s="280" t="s">
        <v>5589</v>
      </c>
      <c r="VCV529" s="280" t="s">
        <v>5589</v>
      </c>
      <c r="VCW529" s="280" t="s">
        <v>5589</v>
      </c>
      <c r="VCX529" s="280" t="s">
        <v>5589</v>
      </c>
      <c r="VCY529" s="280" t="s">
        <v>5589</v>
      </c>
      <c r="VCZ529" s="280" t="s">
        <v>5589</v>
      </c>
      <c r="VDA529" s="280" t="s">
        <v>5589</v>
      </c>
      <c r="VDB529" s="280" t="s">
        <v>5589</v>
      </c>
      <c r="VDC529" s="280" t="s">
        <v>5589</v>
      </c>
      <c r="VDD529" s="280" t="s">
        <v>5589</v>
      </c>
      <c r="VDE529" s="280" t="s">
        <v>5589</v>
      </c>
      <c r="VDF529" s="280" t="s">
        <v>5589</v>
      </c>
      <c r="VDG529" s="280" t="s">
        <v>5589</v>
      </c>
      <c r="VDH529" s="280" t="s">
        <v>5589</v>
      </c>
      <c r="VDI529" s="280" t="s">
        <v>5589</v>
      </c>
      <c r="VDJ529" s="280" t="s">
        <v>5589</v>
      </c>
      <c r="VDK529" s="280" t="s">
        <v>5589</v>
      </c>
      <c r="VDL529" s="280" t="s">
        <v>5589</v>
      </c>
      <c r="VDM529" s="280" t="s">
        <v>5589</v>
      </c>
      <c r="VDN529" s="280" t="s">
        <v>5589</v>
      </c>
      <c r="VDO529" s="280" t="s">
        <v>5589</v>
      </c>
      <c r="VDP529" s="280" t="s">
        <v>5589</v>
      </c>
      <c r="VDQ529" s="280" t="s">
        <v>5589</v>
      </c>
      <c r="VDR529" s="280" t="s">
        <v>5589</v>
      </c>
      <c r="VDS529" s="280" t="s">
        <v>5589</v>
      </c>
      <c r="VDT529" s="280" t="s">
        <v>5589</v>
      </c>
      <c r="VDU529" s="280" t="s">
        <v>5589</v>
      </c>
      <c r="VDV529" s="280" t="s">
        <v>5589</v>
      </c>
      <c r="VDW529" s="280" t="s">
        <v>5589</v>
      </c>
      <c r="VDX529" s="280" t="s">
        <v>5589</v>
      </c>
      <c r="VDY529" s="280" t="s">
        <v>5589</v>
      </c>
      <c r="VDZ529" s="280" t="s">
        <v>5589</v>
      </c>
      <c r="VEA529" s="280" t="s">
        <v>5589</v>
      </c>
      <c r="VEB529" s="280" t="s">
        <v>5589</v>
      </c>
      <c r="VEC529" s="280" t="s">
        <v>5589</v>
      </c>
      <c r="VED529" s="280" t="s">
        <v>5589</v>
      </c>
      <c r="VEE529" s="280" t="s">
        <v>5589</v>
      </c>
      <c r="VEF529" s="280" t="s">
        <v>5589</v>
      </c>
      <c r="VEG529" s="280" t="s">
        <v>5589</v>
      </c>
      <c r="VEH529" s="280" t="s">
        <v>5589</v>
      </c>
      <c r="VEI529" s="280" t="s">
        <v>5589</v>
      </c>
      <c r="VEJ529" s="280" t="s">
        <v>5589</v>
      </c>
      <c r="VEK529" s="280" t="s">
        <v>5589</v>
      </c>
      <c r="VEL529" s="280" t="s">
        <v>5589</v>
      </c>
      <c r="VEM529" s="280" t="s">
        <v>5589</v>
      </c>
      <c r="VEN529" s="280" t="s">
        <v>5589</v>
      </c>
      <c r="VEO529" s="280" t="s">
        <v>5589</v>
      </c>
      <c r="VEP529" s="280" t="s">
        <v>5589</v>
      </c>
      <c r="VEQ529" s="280" t="s">
        <v>5589</v>
      </c>
      <c r="VER529" s="280" t="s">
        <v>5589</v>
      </c>
      <c r="VES529" s="280" t="s">
        <v>5589</v>
      </c>
      <c r="VET529" s="280" t="s">
        <v>5589</v>
      </c>
      <c r="VEU529" s="280" t="s">
        <v>5589</v>
      </c>
      <c r="VEV529" s="280" t="s">
        <v>5589</v>
      </c>
      <c r="VEW529" s="280" t="s">
        <v>5589</v>
      </c>
      <c r="VEX529" s="280" t="s">
        <v>5589</v>
      </c>
      <c r="VEY529" s="280" t="s">
        <v>5589</v>
      </c>
      <c r="VEZ529" s="280" t="s">
        <v>5589</v>
      </c>
      <c r="VFA529" s="280" t="s">
        <v>5589</v>
      </c>
      <c r="VFB529" s="280" t="s">
        <v>5589</v>
      </c>
      <c r="VFC529" s="280" t="s">
        <v>5589</v>
      </c>
      <c r="VFD529" s="280" t="s">
        <v>5589</v>
      </c>
      <c r="VFE529" s="280" t="s">
        <v>5589</v>
      </c>
      <c r="VFF529" s="280" t="s">
        <v>5589</v>
      </c>
      <c r="VFG529" s="280" t="s">
        <v>5589</v>
      </c>
      <c r="VFH529" s="280" t="s">
        <v>5589</v>
      </c>
      <c r="VFI529" s="280" t="s">
        <v>5589</v>
      </c>
      <c r="VFJ529" s="280" t="s">
        <v>5589</v>
      </c>
      <c r="VFK529" s="280" t="s">
        <v>5589</v>
      </c>
      <c r="VFL529" s="280" t="s">
        <v>5589</v>
      </c>
      <c r="VFM529" s="280" t="s">
        <v>5589</v>
      </c>
      <c r="VFN529" s="280" t="s">
        <v>5589</v>
      </c>
      <c r="VFO529" s="280" t="s">
        <v>5589</v>
      </c>
      <c r="VFP529" s="280" t="s">
        <v>5589</v>
      </c>
      <c r="VFQ529" s="280" t="s">
        <v>5589</v>
      </c>
      <c r="VFR529" s="280" t="s">
        <v>5589</v>
      </c>
      <c r="VFS529" s="280" t="s">
        <v>5589</v>
      </c>
      <c r="VFT529" s="280" t="s">
        <v>5589</v>
      </c>
      <c r="VFU529" s="280" t="s">
        <v>5589</v>
      </c>
      <c r="VFV529" s="280" t="s">
        <v>5589</v>
      </c>
      <c r="VFW529" s="280" t="s">
        <v>5589</v>
      </c>
      <c r="VFX529" s="280" t="s">
        <v>5589</v>
      </c>
      <c r="VFY529" s="280" t="s">
        <v>5589</v>
      </c>
      <c r="VFZ529" s="280" t="s">
        <v>5589</v>
      </c>
      <c r="VGA529" s="280" t="s">
        <v>5589</v>
      </c>
      <c r="VGB529" s="280" t="s">
        <v>5589</v>
      </c>
      <c r="VGC529" s="280" t="s">
        <v>5589</v>
      </c>
      <c r="VGD529" s="280" t="s">
        <v>5589</v>
      </c>
      <c r="VGE529" s="280" t="s">
        <v>5589</v>
      </c>
      <c r="VGF529" s="280" t="s">
        <v>5589</v>
      </c>
      <c r="VGG529" s="280" t="s">
        <v>5589</v>
      </c>
      <c r="VGH529" s="280" t="s">
        <v>5589</v>
      </c>
      <c r="VGI529" s="280" t="s">
        <v>5589</v>
      </c>
      <c r="VGJ529" s="280" t="s">
        <v>5589</v>
      </c>
      <c r="VGK529" s="280" t="s">
        <v>5589</v>
      </c>
      <c r="VGL529" s="280" t="s">
        <v>5589</v>
      </c>
      <c r="VGM529" s="280" t="s">
        <v>5589</v>
      </c>
      <c r="VGN529" s="280" t="s">
        <v>5589</v>
      </c>
      <c r="VGO529" s="280" t="s">
        <v>5589</v>
      </c>
      <c r="VGP529" s="280" t="s">
        <v>5589</v>
      </c>
      <c r="VGQ529" s="280" t="s">
        <v>5589</v>
      </c>
      <c r="VGR529" s="280" t="s">
        <v>5589</v>
      </c>
      <c r="VGS529" s="280" t="s">
        <v>5589</v>
      </c>
      <c r="VGT529" s="280" t="s">
        <v>5589</v>
      </c>
      <c r="VGU529" s="280" t="s">
        <v>5589</v>
      </c>
      <c r="VGV529" s="280" t="s">
        <v>5589</v>
      </c>
      <c r="VGW529" s="280" t="s">
        <v>5589</v>
      </c>
      <c r="VGX529" s="280" t="s">
        <v>5589</v>
      </c>
      <c r="VGY529" s="280" t="s">
        <v>5589</v>
      </c>
      <c r="VGZ529" s="280" t="s">
        <v>5589</v>
      </c>
      <c r="VHA529" s="280" t="s">
        <v>5589</v>
      </c>
      <c r="VHB529" s="280" t="s">
        <v>5589</v>
      </c>
      <c r="VHC529" s="280" t="s">
        <v>5589</v>
      </c>
      <c r="VHD529" s="280" t="s">
        <v>5589</v>
      </c>
      <c r="VHE529" s="280" t="s">
        <v>5589</v>
      </c>
      <c r="VHF529" s="280" t="s">
        <v>5589</v>
      </c>
      <c r="VHG529" s="280" t="s">
        <v>5589</v>
      </c>
      <c r="VHH529" s="280" t="s">
        <v>5589</v>
      </c>
      <c r="VHI529" s="280" t="s">
        <v>5589</v>
      </c>
      <c r="VHJ529" s="280" t="s">
        <v>5589</v>
      </c>
      <c r="VHK529" s="280" t="s">
        <v>5589</v>
      </c>
      <c r="VHL529" s="280" t="s">
        <v>5589</v>
      </c>
      <c r="VHM529" s="280" t="s">
        <v>5589</v>
      </c>
      <c r="VHN529" s="280" t="s">
        <v>5589</v>
      </c>
      <c r="VHO529" s="280" t="s">
        <v>5589</v>
      </c>
      <c r="VHP529" s="280" t="s">
        <v>5589</v>
      </c>
      <c r="VHQ529" s="280" t="s">
        <v>5589</v>
      </c>
      <c r="VHR529" s="280" t="s">
        <v>5589</v>
      </c>
      <c r="VHS529" s="280" t="s">
        <v>5589</v>
      </c>
      <c r="VHT529" s="280" t="s">
        <v>5589</v>
      </c>
      <c r="VHU529" s="280" t="s">
        <v>5589</v>
      </c>
      <c r="VHV529" s="280" t="s">
        <v>5589</v>
      </c>
      <c r="VHW529" s="280" t="s">
        <v>5589</v>
      </c>
      <c r="VHX529" s="280" t="s">
        <v>5589</v>
      </c>
      <c r="VHY529" s="280" t="s">
        <v>5589</v>
      </c>
      <c r="VHZ529" s="280" t="s">
        <v>5589</v>
      </c>
      <c r="VIA529" s="280" t="s">
        <v>5589</v>
      </c>
      <c r="VIB529" s="280" t="s">
        <v>5589</v>
      </c>
      <c r="VIC529" s="280" t="s">
        <v>5589</v>
      </c>
      <c r="VID529" s="280" t="s">
        <v>5589</v>
      </c>
      <c r="VIE529" s="280" t="s">
        <v>5589</v>
      </c>
      <c r="VIF529" s="280" t="s">
        <v>5589</v>
      </c>
      <c r="VIG529" s="280" t="s">
        <v>5589</v>
      </c>
      <c r="VIH529" s="280" t="s">
        <v>5589</v>
      </c>
      <c r="VII529" s="280" t="s">
        <v>5589</v>
      </c>
      <c r="VIJ529" s="280" t="s">
        <v>5589</v>
      </c>
      <c r="VIK529" s="280" t="s">
        <v>5589</v>
      </c>
      <c r="VIL529" s="280" t="s">
        <v>5589</v>
      </c>
      <c r="VIM529" s="280" t="s">
        <v>5589</v>
      </c>
      <c r="VIN529" s="280" t="s">
        <v>5589</v>
      </c>
      <c r="VIO529" s="280" t="s">
        <v>5589</v>
      </c>
      <c r="VIP529" s="280" t="s">
        <v>5589</v>
      </c>
      <c r="VIQ529" s="280" t="s">
        <v>5589</v>
      </c>
      <c r="VIR529" s="280" t="s">
        <v>5589</v>
      </c>
      <c r="VIS529" s="280" t="s">
        <v>5589</v>
      </c>
      <c r="VIT529" s="280" t="s">
        <v>5589</v>
      </c>
      <c r="VIU529" s="280" t="s">
        <v>5589</v>
      </c>
      <c r="VIV529" s="280" t="s">
        <v>5589</v>
      </c>
      <c r="VIW529" s="280" t="s">
        <v>5589</v>
      </c>
      <c r="VIX529" s="280" t="s">
        <v>5589</v>
      </c>
      <c r="VIY529" s="280" t="s">
        <v>5589</v>
      </c>
      <c r="VIZ529" s="280" t="s">
        <v>5589</v>
      </c>
      <c r="VJA529" s="280" t="s">
        <v>5589</v>
      </c>
      <c r="VJB529" s="280" t="s">
        <v>5589</v>
      </c>
      <c r="VJC529" s="280" t="s">
        <v>5589</v>
      </c>
      <c r="VJD529" s="280" t="s">
        <v>5589</v>
      </c>
      <c r="VJE529" s="280" t="s">
        <v>5589</v>
      </c>
      <c r="VJF529" s="280" t="s">
        <v>5589</v>
      </c>
      <c r="VJG529" s="280" t="s">
        <v>5589</v>
      </c>
      <c r="VJH529" s="280" t="s">
        <v>5589</v>
      </c>
      <c r="VJI529" s="280" t="s">
        <v>5589</v>
      </c>
      <c r="VJJ529" s="280" t="s">
        <v>5589</v>
      </c>
      <c r="VJK529" s="280" t="s">
        <v>5589</v>
      </c>
      <c r="VJL529" s="280" t="s">
        <v>5589</v>
      </c>
      <c r="VJM529" s="280" t="s">
        <v>5589</v>
      </c>
      <c r="VJN529" s="280" t="s">
        <v>5589</v>
      </c>
      <c r="VJO529" s="280" t="s">
        <v>5589</v>
      </c>
      <c r="VJP529" s="280" t="s">
        <v>5589</v>
      </c>
      <c r="VJQ529" s="280" t="s">
        <v>5589</v>
      </c>
      <c r="VJR529" s="280" t="s">
        <v>5589</v>
      </c>
      <c r="VJS529" s="280" t="s">
        <v>5589</v>
      </c>
      <c r="VJT529" s="280" t="s">
        <v>5589</v>
      </c>
      <c r="VJU529" s="280" t="s">
        <v>5589</v>
      </c>
      <c r="VJV529" s="280" t="s">
        <v>5589</v>
      </c>
      <c r="VJW529" s="280" t="s">
        <v>5589</v>
      </c>
      <c r="VJX529" s="280" t="s">
        <v>5589</v>
      </c>
      <c r="VJY529" s="280" t="s">
        <v>5589</v>
      </c>
      <c r="VJZ529" s="280" t="s">
        <v>5589</v>
      </c>
      <c r="VKA529" s="280" t="s">
        <v>5589</v>
      </c>
      <c r="VKB529" s="280" t="s">
        <v>5589</v>
      </c>
      <c r="VKC529" s="280" t="s">
        <v>5589</v>
      </c>
      <c r="VKD529" s="280" t="s">
        <v>5589</v>
      </c>
      <c r="VKE529" s="280" t="s">
        <v>5589</v>
      </c>
      <c r="VKF529" s="280" t="s">
        <v>5589</v>
      </c>
      <c r="VKG529" s="280" t="s">
        <v>5589</v>
      </c>
      <c r="VKH529" s="280" t="s">
        <v>5589</v>
      </c>
      <c r="VKI529" s="280" t="s">
        <v>5589</v>
      </c>
      <c r="VKJ529" s="280" t="s">
        <v>5589</v>
      </c>
      <c r="VKK529" s="280" t="s">
        <v>5589</v>
      </c>
      <c r="VKL529" s="280" t="s">
        <v>5589</v>
      </c>
      <c r="VKM529" s="280" t="s">
        <v>5589</v>
      </c>
      <c r="VKN529" s="280" t="s">
        <v>5589</v>
      </c>
      <c r="VKO529" s="280" t="s">
        <v>5589</v>
      </c>
      <c r="VKP529" s="280" t="s">
        <v>5589</v>
      </c>
      <c r="VKQ529" s="280" t="s">
        <v>5589</v>
      </c>
      <c r="VKR529" s="280" t="s">
        <v>5589</v>
      </c>
      <c r="VKS529" s="280" t="s">
        <v>5589</v>
      </c>
      <c r="VKT529" s="280" t="s">
        <v>5589</v>
      </c>
      <c r="VKU529" s="280" t="s">
        <v>5589</v>
      </c>
      <c r="VKV529" s="280" t="s">
        <v>5589</v>
      </c>
      <c r="VKW529" s="280" t="s">
        <v>5589</v>
      </c>
      <c r="VKX529" s="280" t="s">
        <v>5589</v>
      </c>
      <c r="VKY529" s="280" t="s">
        <v>5589</v>
      </c>
      <c r="VKZ529" s="280" t="s">
        <v>5589</v>
      </c>
      <c r="VLA529" s="280" t="s">
        <v>5589</v>
      </c>
      <c r="VLB529" s="280" t="s">
        <v>5589</v>
      </c>
      <c r="VLC529" s="280" t="s">
        <v>5589</v>
      </c>
      <c r="VLD529" s="280" t="s">
        <v>5589</v>
      </c>
      <c r="VLE529" s="280" t="s">
        <v>5589</v>
      </c>
      <c r="VLF529" s="280" t="s">
        <v>5589</v>
      </c>
      <c r="VLG529" s="280" t="s">
        <v>5589</v>
      </c>
      <c r="VLH529" s="280" t="s">
        <v>5589</v>
      </c>
      <c r="VLI529" s="280" t="s">
        <v>5589</v>
      </c>
      <c r="VLJ529" s="280" t="s">
        <v>5589</v>
      </c>
      <c r="VLK529" s="280" t="s">
        <v>5589</v>
      </c>
      <c r="VLL529" s="280" t="s">
        <v>5589</v>
      </c>
      <c r="VLM529" s="280" t="s">
        <v>5589</v>
      </c>
      <c r="VLN529" s="280" t="s">
        <v>5589</v>
      </c>
      <c r="VLO529" s="280" t="s">
        <v>5589</v>
      </c>
      <c r="VLP529" s="280" t="s">
        <v>5589</v>
      </c>
      <c r="VLQ529" s="280" t="s">
        <v>5589</v>
      </c>
      <c r="VLR529" s="280" t="s">
        <v>5589</v>
      </c>
      <c r="VLS529" s="280" t="s">
        <v>5589</v>
      </c>
      <c r="VLT529" s="280" t="s">
        <v>5589</v>
      </c>
      <c r="VLU529" s="280" t="s">
        <v>5589</v>
      </c>
      <c r="VLV529" s="280" t="s">
        <v>5589</v>
      </c>
      <c r="VLW529" s="280" t="s">
        <v>5589</v>
      </c>
      <c r="VLX529" s="280" t="s">
        <v>5589</v>
      </c>
      <c r="VLY529" s="280" t="s">
        <v>5589</v>
      </c>
      <c r="VLZ529" s="280" t="s">
        <v>5589</v>
      </c>
      <c r="VMA529" s="280" t="s">
        <v>5589</v>
      </c>
      <c r="VMB529" s="280" t="s">
        <v>5589</v>
      </c>
      <c r="VMC529" s="280" t="s">
        <v>5589</v>
      </c>
      <c r="VMD529" s="280" t="s">
        <v>5589</v>
      </c>
      <c r="VME529" s="280" t="s">
        <v>5589</v>
      </c>
      <c r="VMF529" s="280" t="s">
        <v>5589</v>
      </c>
      <c r="VMG529" s="280" t="s">
        <v>5589</v>
      </c>
      <c r="VMH529" s="280" t="s">
        <v>5589</v>
      </c>
      <c r="VMI529" s="280" t="s">
        <v>5589</v>
      </c>
      <c r="VMJ529" s="280" t="s">
        <v>5589</v>
      </c>
      <c r="VMK529" s="280" t="s">
        <v>5589</v>
      </c>
      <c r="VML529" s="280" t="s">
        <v>5589</v>
      </c>
      <c r="VMM529" s="280" t="s">
        <v>5589</v>
      </c>
      <c r="VMN529" s="280" t="s">
        <v>5589</v>
      </c>
      <c r="VMO529" s="280" t="s">
        <v>5589</v>
      </c>
      <c r="VMP529" s="280" t="s">
        <v>5589</v>
      </c>
      <c r="VMQ529" s="280" t="s">
        <v>5589</v>
      </c>
      <c r="VMR529" s="280" t="s">
        <v>5589</v>
      </c>
      <c r="VMS529" s="280" t="s">
        <v>5589</v>
      </c>
      <c r="VMT529" s="280" t="s">
        <v>5589</v>
      </c>
      <c r="VMU529" s="280" t="s">
        <v>5589</v>
      </c>
      <c r="VMV529" s="280" t="s">
        <v>5589</v>
      </c>
      <c r="VMW529" s="280" t="s">
        <v>5589</v>
      </c>
      <c r="VMX529" s="280" t="s">
        <v>5589</v>
      </c>
      <c r="VMY529" s="280" t="s">
        <v>5589</v>
      </c>
      <c r="VMZ529" s="280" t="s">
        <v>5589</v>
      </c>
      <c r="VNA529" s="280" t="s">
        <v>5589</v>
      </c>
      <c r="VNB529" s="280" t="s">
        <v>5589</v>
      </c>
      <c r="VNC529" s="280" t="s">
        <v>5589</v>
      </c>
      <c r="VND529" s="280" t="s">
        <v>5589</v>
      </c>
      <c r="VNE529" s="280" t="s">
        <v>5589</v>
      </c>
      <c r="VNF529" s="280" t="s">
        <v>5589</v>
      </c>
      <c r="VNG529" s="280" t="s">
        <v>5589</v>
      </c>
      <c r="VNH529" s="280" t="s">
        <v>5589</v>
      </c>
      <c r="VNI529" s="280" t="s">
        <v>5589</v>
      </c>
      <c r="VNJ529" s="280" t="s">
        <v>5589</v>
      </c>
      <c r="VNK529" s="280" t="s">
        <v>5589</v>
      </c>
      <c r="VNL529" s="280" t="s">
        <v>5589</v>
      </c>
      <c r="VNM529" s="280" t="s">
        <v>5589</v>
      </c>
      <c r="VNN529" s="280" t="s">
        <v>5589</v>
      </c>
      <c r="VNO529" s="280" t="s">
        <v>5589</v>
      </c>
      <c r="VNP529" s="280" t="s">
        <v>5589</v>
      </c>
      <c r="VNQ529" s="280" t="s">
        <v>5589</v>
      </c>
      <c r="VNR529" s="280" t="s">
        <v>5589</v>
      </c>
      <c r="VNS529" s="280" t="s">
        <v>5589</v>
      </c>
      <c r="VNT529" s="280" t="s">
        <v>5589</v>
      </c>
      <c r="VNU529" s="280" t="s">
        <v>5589</v>
      </c>
      <c r="VNV529" s="280" t="s">
        <v>5589</v>
      </c>
      <c r="VNW529" s="280" t="s">
        <v>5589</v>
      </c>
      <c r="VNX529" s="280" t="s">
        <v>5589</v>
      </c>
      <c r="VNY529" s="280" t="s">
        <v>5589</v>
      </c>
      <c r="VNZ529" s="280" t="s">
        <v>5589</v>
      </c>
      <c r="VOA529" s="280" t="s">
        <v>5589</v>
      </c>
      <c r="VOB529" s="280" t="s">
        <v>5589</v>
      </c>
      <c r="VOC529" s="280" t="s">
        <v>5589</v>
      </c>
      <c r="VOD529" s="280" t="s">
        <v>5589</v>
      </c>
      <c r="VOE529" s="280" t="s">
        <v>5589</v>
      </c>
      <c r="VOF529" s="280" t="s">
        <v>5589</v>
      </c>
      <c r="VOG529" s="280" t="s">
        <v>5589</v>
      </c>
      <c r="VOH529" s="280" t="s">
        <v>5589</v>
      </c>
      <c r="VOI529" s="280" t="s">
        <v>5589</v>
      </c>
      <c r="VOJ529" s="280" t="s">
        <v>5589</v>
      </c>
      <c r="VOK529" s="280" t="s">
        <v>5589</v>
      </c>
      <c r="VOL529" s="280" t="s">
        <v>5589</v>
      </c>
      <c r="VOM529" s="280" t="s">
        <v>5589</v>
      </c>
      <c r="VON529" s="280" t="s">
        <v>5589</v>
      </c>
      <c r="VOO529" s="280" t="s">
        <v>5589</v>
      </c>
      <c r="VOP529" s="280" t="s">
        <v>5589</v>
      </c>
      <c r="VOQ529" s="280" t="s">
        <v>5589</v>
      </c>
      <c r="VOR529" s="280" t="s">
        <v>5589</v>
      </c>
      <c r="VOS529" s="280" t="s">
        <v>5589</v>
      </c>
      <c r="VOT529" s="280" t="s">
        <v>5589</v>
      </c>
      <c r="VOU529" s="280" t="s">
        <v>5589</v>
      </c>
      <c r="VOV529" s="280" t="s">
        <v>5589</v>
      </c>
      <c r="VOW529" s="280" t="s">
        <v>5589</v>
      </c>
      <c r="VOX529" s="280" t="s">
        <v>5589</v>
      </c>
      <c r="VOY529" s="280" t="s">
        <v>5589</v>
      </c>
      <c r="VOZ529" s="280" t="s">
        <v>5589</v>
      </c>
      <c r="VPA529" s="280" t="s">
        <v>5589</v>
      </c>
      <c r="VPB529" s="280" t="s">
        <v>5589</v>
      </c>
      <c r="VPC529" s="280" t="s">
        <v>5589</v>
      </c>
      <c r="VPD529" s="280" t="s">
        <v>5589</v>
      </c>
      <c r="VPE529" s="280" t="s">
        <v>5589</v>
      </c>
      <c r="VPF529" s="280" t="s">
        <v>5589</v>
      </c>
      <c r="VPG529" s="280" t="s">
        <v>5589</v>
      </c>
      <c r="VPH529" s="280" t="s">
        <v>5589</v>
      </c>
      <c r="VPI529" s="280" t="s">
        <v>5589</v>
      </c>
      <c r="VPJ529" s="280" t="s">
        <v>5589</v>
      </c>
      <c r="VPK529" s="280" t="s">
        <v>5589</v>
      </c>
      <c r="VPL529" s="280" t="s">
        <v>5589</v>
      </c>
      <c r="VPM529" s="280" t="s">
        <v>5589</v>
      </c>
      <c r="VPN529" s="280" t="s">
        <v>5589</v>
      </c>
      <c r="VPO529" s="280" t="s">
        <v>5589</v>
      </c>
      <c r="VPP529" s="280" t="s">
        <v>5589</v>
      </c>
      <c r="VPQ529" s="280" t="s">
        <v>5589</v>
      </c>
      <c r="VPR529" s="280" t="s">
        <v>5589</v>
      </c>
      <c r="VPS529" s="280" t="s">
        <v>5589</v>
      </c>
      <c r="VPT529" s="280" t="s">
        <v>5589</v>
      </c>
      <c r="VPU529" s="280" t="s">
        <v>5589</v>
      </c>
      <c r="VPV529" s="280" t="s">
        <v>5589</v>
      </c>
      <c r="VPW529" s="280" t="s">
        <v>5589</v>
      </c>
      <c r="VPX529" s="280" t="s">
        <v>5589</v>
      </c>
      <c r="VPY529" s="280" t="s">
        <v>5589</v>
      </c>
      <c r="VPZ529" s="280" t="s">
        <v>5589</v>
      </c>
      <c r="VQA529" s="280" t="s">
        <v>5589</v>
      </c>
      <c r="VQB529" s="280" t="s">
        <v>5589</v>
      </c>
      <c r="VQC529" s="280" t="s">
        <v>5589</v>
      </c>
      <c r="VQD529" s="280" t="s">
        <v>5589</v>
      </c>
      <c r="VQE529" s="280" t="s">
        <v>5589</v>
      </c>
      <c r="VQF529" s="280" t="s">
        <v>5589</v>
      </c>
      <c r="VQG529" s="280" t="s">
        <v>5589</v>
      </c>
      <c r="VQH529" s="280" t="s">
        <v>5589</v>
      </c>
      <c r="VQI529" s="280" t="s">
        <v>5589</v>
      </c>
      <c r="VQJ529" s="280" t="s">
        <v>5589</v>
      </c>
      <c r="VQK529" s="280" t="s">
        <v>5589</v>
      </c>
      <c r="VQL529" s="280" t="s">
        <v>5589</v>
      </c>
      <c r="VQM529" s="280" t="s">
        <v>5589</v>
      </c>
      <c r="VQN529" s="280" t="s">
        <v>5589</v>
      </c>
      <c r="VQO529" s="280" t="s">
        <v>5589</v>
      </c>
      <c r="VQP529" s="280" t="s">
        <v>5589</v>
      </c>
      <c r="VQQ529" s="280" t="s">
        <v>5589</v>
      </c>
      <c r="VQR529" s="280" t="s">
        <v>5589</v>
      </c>
      <c r="VQS529" s="280" t="s">
        <v>5589</v>
      </c>
      <c r="VQT529" s="280" t="s">
        <v>5589</v>
      </c>
      <c r="VQU529" s="280" t="s">
        <v>5589</v>
      </c>
      <c r="VQV529" s="280" t="s">
        <v>5589</v>
      </c>
      <c r="VQW529" s="280" t="s">
        <v>5589</v>
      </c>
      <c r="VQX529" s="280" t="s">
        <v>5589</v>
      </c>
      <c r="VQY529" s="280" t="s">
        <v>5589</v>
      </c>
      <c r="VQZ529" s="280" t="s">
        <v>5589</v>
      </c>
      <c r="VRA529" s="280" t="s">
        <v>5589</v>
      </c>
      <c r="VRB529" s="280" t="s">
        <v>5589</v>
      </c>
      <c r="VRC529" s="280" t="s">
        <v>5589</v>
      </c>
      <c r="VRD529" s="280" t="s">
        <v>5589</v>
      </c>
      <c r="VRE529" s="280" t="s">
        <v>5589</v>
      </c>
      <c r="VRF529" s="280" t="s">
        <v>5589</v>
      </c>
      <c r="VRG529" s="280" t="s">
        <v>5589</v>
      </c>
      <c r="VRH529" s="280" t="s">
        <v>5589</v>
      </c>
      <c r="VRI529" s="280" t="s">
        <v>5589</v>
      </c>
      <c r="VRJ529" s="280" t="s">
        <v>5589</v>
      </c>
      <c r="VRK529" s="280" t="s">
        <v>5589</v>
      </c>
      <c r="VRL529" s="280" t="s">
        <v>5589</v>
      </c>
      <c r="VRM529" s="280" t="s">
        <v>5589</v>
      </c>
      <c r="VRN529" s="280" t="s">
        <v>5589</v>
      </c>
      <c r="VRO529" s="280" t="s">
        <v>5589</v>
      </c>
      <c r="VRP529" s="280" t="s">
        <v>5589</v>
      </c>
      <c r="VRQ529" s="280" t="s">
        <v>5589</v>
      </c>
      <c r="VRR529" s="280" t="s">
        <v>5589</v>
      </c>
      <c r="VRS529" s="280" t="s">
        <v>5589</v>
      </c>
      <c r="VRT529" s="280" t="s">
        <v>5589</v>
      </c>
      <c r="VRU529" s="280" t="s">
        <v>5589</v>
      </c>
      <c r="VRV529" s="280" t="s">
        <v>5589</v>
      </c>
      <c r="VRW529" s="280" t="s">
        <v>5589</v>
      </c>
      <c r="VRX529" s="280" t="s">
        <v>5589</v>
      </c>
      <c r="VRY529" s="280" t="s">
        <v>5589</v>
      </c>
      <c r="VRZ529" s="280" t="s">
        <v>5589</v>
      </c>
      <c r="VSA529" s="280" t="s">
        <v>5589</v>
      </c>
      <c r="VSB529" s="280" t="s">
        <v>5589</v>
      </c>
      <c r="VSC529" s="280" t="s">
        <v>5589</v>
      </c>
      <c r="VSD529" s="280" t="s">
        <v>5589</v>
      </c>
      <c r="VSE529" s="280" t="s">
        <v>5589</v>
      </c>
      <c r="VSF529" s="280" t="s">
        <v>5589</v>
      </c>
      <c r="VSG529" s="280" t="s">
        <v>5589</v>
      </c>
      <c r="VSH529" s="280" t="s">
        <v>5589</v>
      </c>
      <c r="VSI529" s="280" t="s">
        <v>5589</v>
      </c>
      <c r="VSJ529" s="280" t="s">
        <v>5589</v>
      </c>
      <c r="VSK529" s="280" t="s">
        <v>5589</v>
      </c>
      <c r="VSL529" s="280" t="s">
        <v>5589</v>
      </c>
      <c r="VSM529" s="280" t="s">
        <v>5589</v>
      </c>
      <c r="VSN529" s="280" t="s">
        <v>5589</v>
      </c>
      <c r="VSO529" s="280" t="s">
        <v>5589</v>
      </c>
      <c r="VSP529" s="280" t="s">
        <v>5589</v>
      </c>
      <c r="VSQ529" s="280" t="s">
        <v>5589</v>
      </c>
      <c r="VSR529" s="280" t="s">
        <v>5589</v>
      </c>
      <c r="VSS529" s="280" t="s">
        <v>5589</v>
      </c>
      <c r="VST529" s="280" t="s">
        <v>5589</v>
      </c>
      <c r="VSU529" s="280" t="s">
        <v>5589</v>
      </c>
      <c r="VSV529" s="280" t="s">
        <v>5589</v>
      </c>
      <c r="VSW529" s="280" t="s">
        <v>5589</v>
      </c>
      <c r="VSX529" s="280" t="s">
        <v>5589</v>
      </c>
      <c r="VSY529" s="280" t="s">
        <v>5589</v>
      </c>
      <c r="VSZ529" s="280" t="s">
        <v>5589</v>
      </c>
      <c r="VTA529" s="280" t="s">
        <v>5589</v>
      </c>
      <c r="VTB529" s="280" t="s">
        <v>5589</v>
      </c>
      <c r="VTC529" s="280" t="s">
        <v>5589</v>
      </c>
      <c r="VTD529" s="280" t="s">
        <v>5589</v>
      </c>
      <c r="VTE529" s="280" t="s">
        <v>5589</v>
      </c>
      <c r="VTF529" s="280" t="s">
        <v>5589</v>
      </c>
      <c r="VTG529" s="280" t="s">
        <v>5589</v>
      </c>
      <c r="VTH529" s="280" t="s">
        <v>5589</v>
      </c>
      <c r="VTI529" s="280" t="s">
        <v>5589</v>
      </c>
      <c r="VTJ529" s="280" t="s">
        <v>5589</v>
      </c>
      <c r="VTK529" s="280" t="s">
        <v>5589</v>
      </c>
      <c r="VTL529" s="280" t="s">
        <v>5589</v>
      </c>
      <c r="VTM529" s="280" t="s">
        <v>5589</v>
      </c>
      <c r="VTN529" s="280" t="s">
        <v>5589</v>
      </c>
      <c r="VTO529" s="280" t="s">
        <v>5589</v>
      </c>
      <c r="VTP529" s="280" t="s">
        <v>5589</v>
      </c>
      <c r="VTQ529" s="280" t="s">
        <v>5589</v>
      </c>
      <c r="VTR529" s="280" t="s">
        <v>5589</v>
      </c>
      <c r="VTS529" s="280" t="s">
        <v>5589</v>
      </c>
      <c r="VTT529" s="280" t="s">
        <v>5589</v>
      </c>
      <c r="VTU529" s="280" t="s">
        <v>5589</v>
      </c>
      <c r="VTV529" s="280" t="s">
        <v>5589</v>
      </c>
      <c r="VTW529" s="280" t="s">
        <v>5589</v>
      </c>
      <c r="VTX529" s="280" t="s">
        <v>5589</v>
      </c>
      <c r="VTY529" s="280" t="s">
        <v>5589</v>
      </c>
      <c r="VTZ529" s="280" t="s">
        <v>5589</v>
      </c>
      <c r="VUA529" s="280" t="s">
        <v>5589</v>
      </c>
      <c r="VUB529" s="280" t="s">
        <v>5589</v>
      </c>
      <c r="VUC529" s="280" t="s">
        <v>5589</v>
      </c>
      <c r="VUD529" s="280" t="s">
        <v>5589</v>
      </c>
      <c r="VUE529" s="280" t="s">
        <v>5589</v>
      </c>
      <c r="VUF529" s="280" t="s">
        <v>5589</v>
      </c>
      <c r="VUG529" s="280" t="s">
        <v>5589</v>
      </c>
      <c r="VUH529" s="280" t="s">
        <v>5589</v>
      </c>
      <c r="VUI529" s="280" t="s">
        <v>5589</v>
      </c>
      <c r="VUJ529" s="280" t="s">
        <v>5589</v>
      </c>
      <c r="VUK529" s="280" t="s">
        <v>5589</v>
      </c>
      <c r="VUL529" s="280" t="s">
        <v>5589</v>
      </c>
      <c r="VUM529" s="280" t="s">
        <v>5589</v>
      </c>
      <c r="VUN529" s="280" t="s">
        <v>5589</v>
      </c>
      <c r="VUO529" s="280" t="s">
        <v>5589</v>
      </c>
      <c r="VUP529" s="280" t="s">
        <v>5589</v>
      </c>
      <c r="VUQ529" s="280" t="s">
        <v>5589</v>
      </c>
      <c r="VUR529" s="280" t="s">
        <v>5589</v>
      </c>
      <c r="VUS529" s="280" t="s">
        <v>5589</v>
      </c>
      <c r="VUT529" s="280" t="s">
        <v>5589</v>
      </c>
      <c r="VUU529" s="280" t="s">
        <v>5589</v>
      </c>
      <c r="VUV529" s="280" t="s">
        <v>5589</v>
      </c>
      <c r="VUW529" s="280" t="s">
        <v>5589</v>
      </c>
      <c r="VUX529" s="280" t="s">
        <v>5589</v>
      </c>
      <c r="VUY529" s="280" t="s">
        <v>5589</v>
      </c>
      <c r="VUZ529" s="280" t="s">
        <v>5589</v>
      </c>
      <c r="VVA529" s="280" t="s">
        <v>5589</v>
      </c>
      <c r="VVB529" s="280" t="s">
        <v>5589</v>
      </c>
      <c r="VVC529" s="280" t="s">
        <v>5589</v>
      </c>
      <c r="VVD529" s="280" t="s">
        <v>5589</v>
      </c>
      <c r="VVE529" s="280" t="s">
        <v>5589</v>
      </c>
      <c r="VVF529" s="280" t="s">
        <v>5589</v>
      </c>
      <c r="VVG529" s="280" t="s">
        <v>5589</v>
      </c>
      <c r="VVH529" s="280" t="s">
        <v>5589</v>
      </c>
      <c r="VVI529" s="280" t="s">
        <v>5589</v>
      </c>
      <c r="VVJ529" s="280" t="s">
        <v>5589</v>
      </c>
      <c r="VVK529" s="280" t="s">
        <v>5589</v>
      </c>
      <c r="VVL529" s="280" t="s">
        <v>5589</v>
      </c>
      <c r="VVM529" s="280" t="s">
        <v>5589</v>
      </c>
      <c r="VVN529" s="280" t="s">
        <v>5589</v>
      </c>
      <c r="VVO529" s="280" t="s">
        <v>5589</v>
      </c>
      <c r="VVP529" s="280" t="s">
        <v>5589</v>
      </c>
      <c r="VVQ529" s="280" t="s">
        <v>5589</v>
      </c>
      <c r="VVR529" s="280" t="s">
        <v>5589</v>
      </c>
      <c r="VVS529" s="280" t="s">
        <v>5589</v>
      </c>
      <c r="VVT529" s="280" t="s">
        <v>5589</v>
      </c>
      <c r="VVU529" s="280" t="s">
        <v>5589</v>
      </c>
      <c r="VVV529" s="280" t="s">
        <v>5589</v>
      </c>
      <c r="VVW529" s="280" t="s">
        <v>5589</v>
      </c>
      <c r="VVX529" s="280" t="s">
        <v>5589</v>
      </c>
      <c r="VVY529" s="280" t="s">
        <v>5589</v>
      </c>
      <c r="VVZ529" s="280" t="s">
        <v>5589</v>
      </c>
      <c r="VWA529" s="280" t="s">
        <v>5589</v>
      </c>
      <c r="VWB529" s="280" t="s">
        <v>5589</v>
      </c>
      <c r="VWC529" s="280" t="s">
        <v>5589</v>
      </c>
      <c r="VWD529" s="280" t="s">
        <v>5589</v>
      </c>
      <c r="VWE529" s="280" t="s">
        <v>5589</v>
      </c>
      <c r="VWF529" s="280" t="s">
        <v>5589</v>
      </c>
      <c r="VWG529" s="280" t="s">
        <v>5589</v>
      </c>
      <c r="VWH529" s="280" t="s">
        <v>5589</v>
      </c>
      <c r="VWI529" s="280" t="s">
        <v>5589</v>
      </c>
      <c r="VWJ529" s="280" t="s">
        <v>5589</v>
      </c>
      <c r="VWK529" s="280" t="s">
        <v>5589</v>
      </c>
      <c r="VWL529" s="280" t="s">
        <v>5589</v>
      </c>
      <c r="VWM529" s="280" t="s">
        <v>5589</v>
      </c>
      <c r="VWN529" s="280" t="s">
        <v>5589</v>
      </c>
      <c r="VWO529" s="280" t="s">
        <v>5589</v>
      </c>
      <c r="VWP529" s="280" t="s">
        <v>5589</v>
      </c>
      <c r="VWQ529" s="280" t="s">
        <v>5589</v>
      </c>
      <c r="VWR529" s="280" t="s">
        <v>5589</v>
      </c>
      <c r="VWS529" s="280" t="s">
        <v>5589</v>
      </c>
      <c r="VWT529" s="280" t="s">
        <v>5589</v>
      </c>
      <c r="VWU529" s="280" t="s">
        <v>5589</v>
      </c>
      <c r="VWV529" s="280" t="s">
        <v>5589</v>
      </c>
      <c r="VWW529" s="280" t="s">
        <v>5589</v>
      </c>
      <c r="VWX529" s="280" t="s">
        <v>5589</v>
      </c>
      <c r="VWY529" s="280" t="s">
        <v>5589</v>
      </c>
      <c r="VWZ529" s="280" t="s">
        <v>5589</v>
      </c>
      <c r="VXA529" s="280" t="s">
        <v>5589</v>
      </c>
      <c r="VXB529" s="280" t="s">
        <v>5589</v>
      </c>
      <c r="VXC529" s="280" t="s">
        <v>5589</v>
      </c>
      <c r="VXD529" s="280" t="s">
        <v>5589</v>
      </c>
      <c r="VXE529" s="280" t="s">
        <v>5589</v>
      </c>
      <c r="VXF529" s="280" t="s">
        <v>5589</v>
      </c>
      <c r="VXG529" s="280" t="s">
        <v>5589</v>
      </c>
      <c r="VXH529" s="280" t="s">
        <v>5589</v>
      </c>
      <c r="VXI529" s="280" t="s">
        <v>5589</v>
      </c>
      <c r="VXJ529" s="280" t="s">
        <v>5589</v>
      </c>
      <c r="VXK529" s="280" t="s">
        <v>5589</v>
      </c>
      <c r="VXL529" s="280" t="s">
        <v>5589</v>
      </c>
      <c r="VXM529" s="280" t="s">
        <v>5589</v>
      </c>
      <c r="VXN529" s="280" t="s">
        <v>5589</v>
      </c>
      <c r="VXO529" s="280" t="s">
        <v>5589</v>
      </c>
      <c r="VXP529" s="280" t="s">
        <v>5589</v>
      </c>
      <c r="VXQ529" s="280" t="s">
        <v>5589</v>
      </c>
      <c r="VXR529" s="280" t="s">
        <v>5589</v>
      </c>
      <c r="VXS529" s="280" t="s">
        <v>5589</v>
      </c>
      <c r="VXT529" s="280" t="s">
        <v>5589</v>
      </c>
      <c r="VXU529" s="280" t="s">
        <v>5589</v>
      </c>
      <c r="VXV529" s="280" t="s">
        <v>5589</v>
      </c>
      <c r="VXW529" s="280" t="s">
        <v>5589</v>
      </c>
      <c r="VXX529" s="280" t="s">
        <v>5589</v>
      </c>
      <c r="VXY529" s="280" t="s">
        <v>5589</v>
      </c>
      <c r="VXZ529" s="280" t="s">
        <v>5589</v>
      </c>
      <c r="VYA529" s="280" t="s">
        <v>5589</v>
      </c>
      <c r="VYB529" s="280" t="s">
        <v>5589</v>
      </c>
      <c r="VYC529" s="280" t="s">
        <v>5589</v>
      </c>
      <c r="VYD529" s="280" t="s">
        <v>5589</v>
      </c>
      <c r="VYE529" s="280" t="s">
        <v>5589</v>
      </c>
      <c r="VYF529" s="280" t="s">
        <v>5589</v>
      </c>
      <c r="VYG529" s="280" t="s">
        <v>5589</v>
      </c>
      <c r="VYH529" s="280" t="s">
        <v>5589</v>
      </c>
      <c r="VYI529" s="280" t="s">
        <v>5589</v>
      </c>
      <c r="VYJ529" s="280" t="s">
        <v>5589</v>
      </c>
      <c r="VYK529" s="280" t="s">
        <v>5589</v>
      </c>
      <c r="VYL529" s="280" t="s">
        <v>5589</v>
      </c>
      <c r="VYM529" s="280" t="s">
        <v>5589</v>
      </c>
      <c r="VYN529" s="280" t="s">
        <v>5589</v>
      </c>
      <c r="VYO529" s="280" t="s">
        <v>5589</v>
      </c>
      <c r="VYP529" s="280" t="s">
        <v>5589</v>
      </c>
      <c r="VYQ529" s="280" t="s">
        <v>5589</v>
      </c>
      <c r="VYR529" s="280" t="s">
        <v>5589</v>
      </c>
      <c r="VYS529" s="280" t="s">
        <v>5589</v>
      </c>
      <c r="VYT529" s="280" t="s">
        <v>5589</v>
      </c>
      <c r="VYU529" s="280" t="s">
        <v>5589</v>
      </c>
      <c r="VYV529" s="280" t="s">
        <v>5589</v>
      </c>
      <c r="VYW529" s="280" t="s">
        <v>5589</v>
      </c>
      <c r="VYX529" s="280" t="s">
        <v>5589</v>
      </c>
      <c r="VYY529" s="280" t="s">
        <v>5589</v>
      </c>
      <c r="VYZ529" s="280" t="s">
        <v>5589</v>
      </c>
      <c r="VZA529" s="280" t="s">
        <v>5589</v>
      </c>
      <c r="VZB529" s="280" t="s">
        <v>5589</v>
      </c>
      <c r="VZC529" s="280" t="s">
        <v>5589</v>
      </c>
      <c r="VZD529" s="280" t="s">
        <v>5589</v>
      </c>
      <c r="VZE529" s="280" t="s">
        <v>5589</v>
      </c>
      <c r="VZF529" s="280" t="s">
        <v>5589</v>
      </c>
      <c r="VZG529" s="280" t="s">
        <v>5589</v>
      </c>
      <c r="VZH529" s="280" t="s">
        <v>5589</v>
      </c>
      <c r="VZI529" s="280" t="s">
        <v>5589</v>
      </c>
      <c r="VZJ529" s="280" t="s">
        <v>5589</v>
      </c>
      <c r="VZK529" s="280" t="s">
        <v>5589</v>
      </c>
      <c r="VZL529" s="280" t="s">
        <v>5589</v>
      </c>
      <c r="VZM529" s="280" t="s">
        <v>5589</v>
      </c>
      <c r="VZN529" s="280" t="s">
        <v>5589</v>
      </c>
      <c r="VZO529" s="280" t="s">
        <v>5589</v>
      </c>
      <c r="VZP529" s="280" t="s">
        <v>5589</v>
      </c>
      <c r="VZQ529" s="280" t="s">
        <v>5589</v>
      </c>
      <c r="VZR529" s="280" t="s">
        <v>5589</v>
      </c>
      <c r="VZS529" s="280" t="s">
        <v>5589</v>
      </c>
      <c r="VZT529" s="280" t="s">
        <v>5589</v>
      </c>
      <c r="VZU529" s="280" t="s">
        <v>5589</v>
      </c>
      <c r="VZV529" s="280" t="s">
        <v>5589</v>
      </c>
      <c r="VZW529" s="280" t="s">
        <v>5589</v>
      </c>
      <c r="VZX529" s="280" t="s">
        <v>5589</v>
      </c>
      <c r="VZY529" s="280" t="s">
        <v>5589</v>
      </c>
      <c r="VZZ529" s="280" t="s">
        <v>5589</v>
      </c>
      <c r="WAA529" s="280" t="s">
        <v>5589</v>
      </c>
      <c r="WAB529" s="280" t="s">
        <v>5589</v>
      </c>
      <c r="WAC529" s="280" t="s">
        <v>5589</v>
      </c>
      <c r="WAD529" s="280" t="s">
        <v>5589</v>
      </c>
      <c r="WAE529" s="280" t="s">
        <v>5589</v>
      </c>
      <c r="WAF529" s="280" t="s">
        <v>5589</v>
      </c>
      <c r="WAG529" s="280" t="s">
        <v>5589</v>
      </c>
      <c r="WAH529" s="280" t="s">
        <v>5589</v>
      </c>
      <c r="WAI529" s="280" t="s">
        <v>5589</v>
      </c>
      <c r="WAJ529" s="280" t="s">
        <v>5589</v>
      </c>
      <c r="WAK529" s="280" t="s">
        <v>5589</v>
      </c>
      <c r="WAL529" s="280" t="s">
        <v>5589</v>
      </c>
      <c r="WAM529" s="280" t="s">
        <v>5589</v>
      </c>
      <c r="WAN529" s="280" t="s">
        <v>5589</v>
      </c>
      <c r="WAO529" s="280" t="s">
        <v>5589</v>
      </c>
      <c r="WAP529" s="280" t="s">
        <v>5589</v>
      </c>
      <c r="WAQ529" s="280" t="s">
        <v>5589</v>
      </c>
      <c r="WAR529" s="280" t="s">
        <v>5589</v>
      </c>
      <c r="WAS529" s="280" t="s">
        <v>5589</v>
      </c>
      <c r="WAT529" s="280" t="s">
        <v>5589</v>
      </c>
      <c r="WAU529" s="280" t="s">
        <v>5589</v>
      </c>
      <c r="WAV529" s="280" t="s">
        <v>5589</v>
      </c>
      <c r="WAW529" s="280" t="s">
        <v>5589</v>
      </c>
      <c r="WAX529" s="280" t="s">
        <v>5589</v>
      </c>
      <c r="WAY529" s="280" t="s">
        <v>5589</v>
      </c>
      <c r="WAZ529" s="280" t="s">
        <v>5589</v>
      </c>
      <c r="WBA529" s="280" t="s">
        <v>5589</v>
      </c>
      <c r="WBB529" s="280" t="s">
        <v>5589</v>
      </c>
      <c r="WBC529" s="280" t="s">
        <v>5589</v>
      </c>
      <c r="WBD529" s="280" t="s">
        <v>5589</v>
      </c>
      <c r="WBE529" s="280" t="s">
        <v>5589</v>
      </c>
      <c r="WBF529" s="280" t="s">
        <v>5589</v>
      </c>
      <c r="WBG529" s="280" t="s">
        <v>5589</v>
      </c>
      <c r="WBH529" s="280" t="s">
        <v>5589</v>
      </c>
      <c r="WBI529" s="280" t="s">
        <v>5589</v>
      </c>
      <c r="WBJ529" s="280" t="s">
        <v>5589</v>
      </c>
      <c r="WBK529" s="280" t="s">
        <v>5589</v>
      </c>
      <c r="WBL529" s="280" t="s">
        <v>5589</v>
      </c>
      <c r="WBM529" s="280" t="s">
        <v>5589</v>
      </c>
      <c r="WBN529" s="280" t="s">
        <v>5589</v>
      </c>
      <c r="WBO529" s="280" t="s">
        <v>5589</v>
      </c>
      <c r="WBP529" s="280" t="s">
        <v>5589</v>
      </c>
      <c r="WBQ529" s="280" t="s">
        <v>5589</v>
      </c>
      <c r="WBR529" s="280" t="s">
        <v>5589</v>
      </c>
      <c r="WBS529" s="280" t="s">
        <v>5589</v>
      </c>
      <c r="WBT529" s="280" t="s">
        <v>5589</v>
      </c>
      <c r="WBU529" s="280" t="s">
        <v>5589</v>
      </c>
      <c r="WBV529" s="280" t="s">
        <v>5589</v>
      </c>
      <c r="WBW529" s="280" t="s">
        <v>5589</v>
      </c>
      <c r="WBX529" s="280" t="s">
        <v>5589</v>
      </c>
      <c r="WBY529" s="280" t="s">
        <v>5589</v>
      </c>
      <c r="WBZ529" s="280" t="s">
        <v>5589</v>
      </c>
      <c r="WCA529" s="280" t="s">
        <v>5589</v>
      </c>
      <c r="WCB529" s="280" t="s">
        <v>5589</v>
      </c>
      <c r="WCC529" s="280" t="s">
        <v>5589</v>
      </c>
      <c r="WCD529" s="280" t="s">
        <v>5589</v>
      </c>
      <c r="WCE529" s="280" t="s">
        <v>5589</v>
      </c>
      <c r="WCF529" s="280" t="s">
        <v>5589</v>
      </c>
      <c r="WCG529" s="280" t="s">
        <v>5589</v>
      </c>
      <c r="WCH529" s="280" t="s">
        <v>5589</v>
      </c>
      <c r="WCI529" s="280" t="s">
        <v>5589</v>
      </c>
      <c r="WCJ529" s="280" t="s">
        <v>5589</v>
      </c>
      <c r="WCK529" s="280" t="s">
        <v>5589</v>
      </c>
      <c r="WCL529" s="280" t="s">
        <v>5589</v>
      </c>
      <c r="WCM529" s="280" t="s">
        <v>5589</v>
      </c>
      <c r="WCN529" s="280" t="s">
        <v>5589</v>
      </c>
      <c r="WCO529" s="280" t="s">
        <v>5589</v>
      </c>
      <c r="WCP529" s="280" t="s">
        <v>5589</v>
      </c>
      <c r="WCQ529" s="280" t="s">
        <v>5589</v>
      </c>
      <c r="WCR529" s="280" t="s">
        <v>5589</v>
      </c>
      <c r="WCS529" s="280" t="s">
        <v>5589</v>
      </c>
      <c r="WCT529" s="280" t="s">
        <v>5589</v>
      </c>
      <c r="WCU529" s="280" t="s">
        <v>5589</v>
      </c>
      <c r="WCV529" s="280" t="s">
        <v>5589</v>
      </c>
      <c r="WCW529" s="280" t="s">
        <v>5589</v>
      </c>
      <c r="WCX529" s="280" t="s">
        <v>5589</v>
      </c>
      <c r="WCY529" s="280" t="s">
        <v>5589</v>
      </c>
      <c r="WCZ529" s="280" t="s">
        <v>5589</v>
      </c>
      <c r="WDA529" s="280" t="s">
        <v>5589</v>
      </c>
      <c r="WDB529" s="280" t="s">
        <v>5589</v>
      </c>
      <c r="WDC529" s="280" t="s">
        <v>5589</v>
      </c>
      <c r="WDD529" s="280" t="s">
        <v>5589</v>
      </c>
      <c r="WDE529" s="280" t="s">
        <v>5589</v>
      </c>
      <c r="WDF529" s="280" t="s">
        <v>5589</v>
      </c>
      <c r="WDG529" s="280" t="s">
        <v>5589</v>
      </c>
      <c r="WDH529" s="280" t="s">
        <v>5589</v>
      </c>
      <c r="WDI529" s="280" t="s">
        <v>5589</v>
      </c>
      <c r="WDJ529" s="280" t="s">
        <v>5589</v>
      </c>
      <c r="WDK529" s="280" t="s">
        <v>5589</v>
      </c>
      <c r="WDL529" s="280" t="s">
        <v>5589</v>
      </c>
      <c r="WDM529" s="280" t="s">
        <v>5589</v>
      </c>
      <c r="WDN529" s="280" t="s">
        <v>5589</v>
      </c>
      <c r="WDO529" s="280" t="s">
        <v>5589</v>
      </c>
      <c r="WDP529" s="280" t="s">
        <v>5589</v>
      </c>
      <c r="WDQ529" s="280" t="s">
        <v>5589</v>
      </c>
      <c r="WDR529" s="280" t="s">
        <v>5589</v>
      </c>
      <c r="WDS529" s="280" t="s">
        <v>5589</v>
      </c>
      <c r="WDT529" s="280" t="s">
        <v>5589</v>
      </c>
      <c r="WDU529" s="280" t="s">
        <v>5589</v>
      </c>
      <c r="WDV529" s="280" t="s">
        <v>5589</v>
      </c>
      <c r="WDW529" s="280" t="s">
        <v>5589</v>
      </c>
      <c r="WDX529" s="280" t="s">
        <v>5589</v>
      </c>
      <c r="WDY529" s="280" t="s">
        <v>5589</v>
      </c>
      <c r="WDZ529" s="280" t="s">
        <v>5589</v>
      </c>
      <c r="WEA529" s="280" t="s">
        <v>5589</v>
      </c>
      <c r="WEB529" s="280" t="s">
        <v>5589</v>
      </c>
      <c r="WEC529" s="280" t="s">
        <v>5589</v>
      </c>
      <c r="WED529" s="280" t="s">
        <v>5589</v>
      </c>
      <c r="WEE529" s="280" t="s">
        <v>5589</v>
      </c>
      <c r="WEF529" s="280" t="s">
        <v>5589</v>
      </c>
      <c r="WEG529" s="280" t="s">
        <v>5589</v>
      </c>
      <c r="WEH529" s="280" t="s">
        <v>5589</v>
      </c>
      <c r="WEI529" s="280" t="s">
        <v>5589</v>
      </c>
      <c r="WEJ529" s="280" t="s">
        <v>5589</v>
      </c>
      <c r="WEK529" s="280" t="s">
        <v>5589</v>
      </c>
      <c r="WEL529" s="280" t="s">
        <v>5589</v>
      </c>
      <c r="WEM529" s="280" t="s">
        <v>5589</v>
      </c>
      <c r="WEN529" s="280" t="s">
        <v>5589</v>
      </c>
      <c r="WEO529" s="280" t="s">
        <v>5589</v>
      </c>
      <c r="WEP529" s="280" t="s">
        <v>5589</v>
      </c>
      <c r="WEQ529" s="280" t="s">
        <v>5589</v>
      </c>
      <c r="WER529" s="280" t="s">
        <v>5589</v>
      </c>
      <c r="WES529" s="280" t="s">
        <v>5589</v>
      </c>
      <c r="WET529" s="280" t="s">
        <v>5589</v>
      </c>
      <c r="WEU529" s="280" t="s">
        <v>5589</v>
      </c>
      <c r="WEV529" s="280" t="s">
        <v>5589</v>
      </c>
      <c r="WEW529" s="280" t="s">
        <v>5589</v>
      </c>
      <c r="WEX529" s="280" t="s">
        <v>5589</v>
      </c>
      <c r="WEY529" s="280" t="s">
        <v>5589</v>
      </c>
      <c r="WEZ529" s="280" t="s">
        <v>5589</v>
      </c>
      <c r="WFA529" s="280" t="s">
        <v>5589</v>
      </c>
      <c r="WFB529" s="280" t="s">
        <v>5589</v>
      </c>
      <c r="WFC529" s="280" t="s">
        <v>5589</v>
      </c>
      <c r="WFD529" s="280" t="s">
        <v>5589</v>
      </c>
      <c r="WFE529" s="280" t="s">
        <v>5589</v>
      </c>
      <c r="WFF529" s="280" t="s">
        <v>5589</v>
      </c>
      <c r="WFG529" s="280" t="s">
        <v>5589</v>
      </c>
      <c r="WFH529" s="280" t="s">
        <v>5589</v>
      </c>
      <c r="WFI529" s="280" t="s">
        <v>5589</v>
      </c>
      <c r="WFJ529" s="280" t="s">
        <v>5589</v>
      </c>
      <c r="WFK529" s="280" t="s">
        <v>5589</v>
      </c>
      <c r="WFL529" s="280" t="s">
        <v>5589</v>
      </c>
      <c r="WFM529" s="280" t="s">
        <v>5589</v>
      </c>
      <c r="WFN529" s="280" t="s">
        <v>5589</v>
      </c>
      <c r="WFO529" s="280" t="s">
        <v>5589</v>
      </c>
      <c r="WFP529" s="280" t="s">
        <v>5589</v>
      </c>
      <c r="WFQ529" s="280" t="s">
        <v>5589</v>
      </c>
      <c r="WFR529" s="280" t="s">
        <v>5589</v>
      </c>
      <c r="WFS529" s="280" t="s">
        <v>5589</v>
      </c>
      <c r="WFT529" s="280" t="s">
        <v>5589</v>
      </c>
      <c r="WFU529" s="280" t="s">
        <v>5589</v>
      </c>
      <c r="WFV529" s="280" t="s">
        <v>5589</v>
      </c>
      <c r="WFW529" s="280" t="s">
        <v>5589</v>
      </c>
      <c r="WFX529" s="280" t="s">
        <v>5589</v>
      </c>
      <c r="WFY529" s="280" t="s">
        <v>5589</v>
      </c>
      <c r="WFZ529" s="280" t="s">
        <v>5589</v>
      </c>
      <c r="WGA529" s="280" t="s">
        <v>5589</v>
      </c>
      <c r="WGB529" s="280" t="s">
        <v>5589</v>
      </c>
      <c r="WGC529" s="280" t="s">
        <v>5589</v>
      </c>
      <c r="WGD529" s="280" t="s">
        <v>5589</v>
      </c>
      <c r="WGE529" s="280" t="s">
        <v>5589</v>
      </c>
      <c r="WGF529" s="280" t="s">
        <v>5589</v>
      </c>
      <c r="WGG529" s="280" t="s">
        <v>5589</v>
      </c>
      <c r="WGH529" s="280" t="s">
        <v>5589</v>
      </c>
      <c r="WGI529" s="280" t="s">
        <v>5589</v>
      </c>
      <c r="WGJ529" s="280" t="s">
        <v>5589</v>
      </c>
      <c r="WGK529" s="280" t="s">
        <v>5589</v>
      </c>
      <c r="WGL529" s="280" t="s">
        <v>5589</v>
      </c>
      <c r="WGM529" s="280" t="s">
        <v>5589</v>
      </c>
      <c r="WGN529" s="280" t="s">
        <v>5589</v>
      </c>
      <c r="WGO529" s="280" t="s">
        <v>5589</v>
      </c>
      <c r="WGP529" s="280" t="s">
        <v>5589</v>
      </c>
      <c r="WGQ529" s="280" t="s">
        <v>5589</v>
      </c>
      <c r="WGR529" s="280" t="s">
        <v>5589</v>
      </c>
      <c r="WGS529" s="280" t="s">
        <v>5589</v>
      </c>
      <c r="WGT529" s="280" t="s">
        <v>5589</v>
      </c>
      <c r="WGU529" s="280" t="s">
        <v>5589</v>
      </c>
      <c r="WGV529" s="280" t="s">
        <v>5589</v>
      </c>
      <c r="WGW529" s="280" t="s">
        <v>5589</v>
      </c>
      <c r="WGX529" s="280" t="s">
        <v>5589</v>
      </c>
      <c r="WGY529" s="280" t="s">
        <v>5589</v>
      </c>
      <c r="WGZ529" s="280" t="s">
        <v>5589</v>
      </c>
      <c r="WHA529" s="280" t="s">
        <v>5589</v>
      </c>
      <c r="WHB529" s="280" t="s">
        <v>5589</v>
      </c>
      <c r="WHC529" s="280" t="s">
        <v>5589</v>
      </c>
      <c r="WHD529" s="280" t="s">
        <v>5589</v>
      </c>
      <c r="WHE529" s="280" t="s">
        <v>5589</v>
      </c>
      <c r="WHF529" s="280" t="s">
        <v>5589</v>
      </c>
      <c r="WHG529" s="280" t="s">
        <v>5589</v>
      </c>
      <c r="WHH529" s="280" t="s">
        <v>5589</v>
      </c>
      <c r="WHI529" s="280" t="s">
        <v>5589</v>
      </c>
      <c r="WHJ529" s="280" t="s">
        <v>5589</v>
      </c>
      <c r="WHK529" s="280" t="s">
        <v>5589</v>
      </c>
      <c r="WHL529" s="280" t="s">
        <v>5589</v>
      </c>
      <c r="WHM529" s="280" t="s">
        <v>5589</v>
      </c>
      <c r="WHN529" s="280" t="s">
        <v>5589</v>
      </c>
      <c r="WHO529" s="280" t="s">
        <v>5589</v>
      </c>
      <c r="WHP529" s="280" t="s">
        <v>5589</v>
      </c>
      <c r="WHQ529" s="280" t="s">
        <v>5589</v>
      </c>
      <c r="WHR529" s="280" t="s">
        <v>5589</v>
      </c>
      <c r="WHS529" s="280" t="s">
        <v>5589</v>
      </c>
      <c r="WHT529" s="280" t="s">
        <v>5589</v>
      </c>
      <c r="WHU529" s="280" t="s">
        <v>5589</v>
      </c>
      <c r="WHV529" s="280" t="s">
        <v>5589</v>
      </c>
      <c r="WHW529" s="280" t="s">
        <v>5589</v>
      </c>
      <c r="WHX529" s="280" t="s">
        <v>5589</v>
      </c>
      <c r="WHY529" s="280" t="s">
        <v>5589</v>
      </c>
      <c r="WHZ529" s="280" t="s">
        <v>5589</v>
      </c>
      <c r="WIA529" s="280" t="s">
        <v>5589</v>
      </c>
      <c r="WIB529" s="280" t="s">
        <v>5589</v>
      </c>
      <c r="WIC529" s="280" t="s">
        <v>5589</v>
      </c>
      <c r="WID529" s="280" t="s">
        <v>5589</v>
      </c>
      <c r="WIE529" s="280" t="s">
        <v>5589</v>
      </c>
      <c r="WIF529" s="280" t="s">
        <v>5589</v>
      </c>
      <c r="WIG529" s="280" t="s">
        <v>5589</v>
      </c>
      <c r="WIH529" s="280" t="s">
        <v>5589</v>
      </c>
      <c r="WII529" s="280" t="s">
        <v>5589</v>
      </c>
      <c r="WIJ529" s="280" t="s">
        <v>5589</v>
      </c>
      <c r="WIK529" s="280" t="s">
        <v>5589</v>
      </c>
      <c r="WIL529" s="280" t="s">
        <v>5589</v>
      </c>
      <c r="WIM529" s="280" t="s">
        <v>5589</v>
      </c>
      <c r="WIN529" s="280" t="s">
        <v>5589</v>
      </c>
      <c r="WIO529" s="280" t="s">
        <v>5589</v>
      </c>
      <c r="WIP529" s="280" t="s">
        <v>5589</v>
      </c>
      <c r="WIQ529" s="280" t="s">
        <v>5589</v>
      </c>
      <c r="WIR529" s="280" t="s">
        <v>5589</v>
      </c>
      <c r="WIS529" s="280" t="s">
        <v>5589</v>
      </c>
      <c r="WIT529" s="280" t="s">
        <v>5589</v>
      </c>
      <c r="WIU529" s="280" t="s">
        <v>5589</v>
      </c>
      <c r="WIV529" s="280" t="s">
        <v>5589</v>
      </c>
      <c r="WIW529" s="280" t="s">
        <v>5589</v>
      </c>
      <c r="WIX529" s="280" t="s">
        <v>5589</v>
      </c>
      <c r="WIY529" s="280" t="s">
        <v>5589</v>
      </c>
      <c r="WIZ529" s="280" t="s">
        <v>5589</v>
      </c>
      <c r="WJA529" s="280" t="s">
        <v>5589</v>
      </c>
      <c r="WJB529" s="280" t="s">
        <v>5589</v>
      </c>
      <c r="WJC529" s="280" t="s">
        <v>5589</v>
      </c>
      <c r="WJD529" s="280" t="s">
        <v>5589</v>
      </c>
      <c r="WJE529" s="280" t="s">
        <v>5589</v>
      </c>
      <c r="WJF529" s="280" t="s">
        <v>5589</v>
      </c>
      <c r="WJG529" s="280" t="s">
        <v>5589</v>
      </c>
      <c r="WJH529" s="280" t="s">
        <v>5589</v>
      </c>
      <c r="WJI529" s="280" t="s">
        <v>5589</v>
      </c>
      <c r="WJJ529" s="280" t="s">
        <v>5589</v>
      </c>
      <c r="WJK529" s="280" t="s">
        <v>5589</v>
      </c>
      <c r="WJL529" s="280" t="s">
        <v>5589</v>
      </c>
      <c r="WJM529" s="280" t="s">
        <v>5589</v>
      </c>
      <c r="WJN529" s="280" t="s">
        <v>5589</v>
      </c>
      <c r="WJO529" s="280" t="s">
        <v>5589</v>
      </c>
      <c r="WJP529" s="280" t="s">
        <v>5589</v>
      </c>
      <c r="WJQ529" s="280" t="s">
        <v>5589</v>
      </c>
      <c r="WJR529" s="280" t="s">
        <v>5589</v>
      </c>
      <c r="WJS529" s="280" t="s">
        <v>5589</v>
      </c>
      <c r="WJT529" s="280" t="s">
        <v>5589</v>
      </c>
      <c r="WJU529" s="280" t="s">
        <v>5589</v>
      </c>
      <c r="WJV529" s="280" t="s">
        <v>5589</v>
      </c>
      <c r="WJW529" s="280" t="s">
        <v>5589</v>
      </c>
      <c r="WJX529" s="280" t="s">
        <v>5589</v>
      </c>
      <c r="WJY529" s="280" t="s">
        <v>5589</v>
      </c>
      <c r="WJZ529" s="280" t="s">
        <v>5589</v>
      </c>
      <c r="WKA529" s="280" t="s">
        <v>5589</v>
      </c>
      <c r="WKB529" s="280" t="s">
        <v>5589</v>
      </c>
      <c r="WKC529" s="280" t="s">
        <v>5589</v>
      </c>
      <c r="WKD529" s="280" t="s">
        <v>5589</v>
      </c>
      <c r="WKE529" s="280" t="s">
        <v>5589</v>
      </c>
      <c r="WKF529" s="280" t="s">
        <v>5589</v>
      </c>
      <c r="WKG529" s="280" t="s">
        <v>5589</v>
      </c>
      <c r="WKH529" s="280" t="s">
        <v>5589</v>
      </c>
      <c r="WKI529" s="280" t="s">
        <v>5589</v>
      </c>
      <c r="WKJ529" s="280" t="s">
        <v>5589</v>
      </c>
      <c r="WKK529" s="280" t="s">
        <v>5589</v>
      </c>
      <c r="WKL529" s="280" t="s">
        <v>5589</v>
      </c>
      <c r="WKM529" s="280" t="s">
        <v>5589</v>
      </c>
      <c r="WKN529" s="280" t="s">
        <v>5589</v>
      </c>
      <c r="WKO529" s="280" t="s">
        <v>5589</v>
      </c>
      <c r="WKP529" s="280" t="s">
        <v>5589</v>
      </c>
      <c r="WKQ529" s="280" t="s">
        <v>5589</v>
      </c>
      <c r="WKR529" s="280" t="s">
        <v>5589</v>
      </c>
      <c r="WKS529" s="280" t="s">
        <v>5589</v>
      </c>
      <c r="WKT529" s="280" t="s">
        <v>5589</v>
      </c>
      <c r="WKU529" s="280" t="s">
        <v>5589</v>
      </c>
      <c r="WKV529" s="280" t="s">
        <v>5589</v>
      </c>
      <c r="WKW529" s="280" t="s">
        <v>5589</v>
      </c>
      <c r="WKX529" s="280" t="s">
        <v>5589</v>
      </c>
      <c r="WKY529" s="280" t="s">
        <v>5589</v>
      </c>
      <c r="WKZ529" s="280" t="s">
        <v>5589</v>
      </c>
      <c r="WLA529" s="280" t="s">
        <v>5589</v>
      </c>
      <c r="WLB529" s="280" t="s">
        <v>5589</v>
      </c>
      <c r="WLC529" s="280" t="s">
        <v>5589</v>
      </c>
      <c r="WLD529" s="280" t="s">
        <v>5589</v>
      </c>
      <c r="WLE529" s="280" t="s">
        <v>5589</v>
      </c>
      <c r="WLF529" s="280" t="s">
        <v>5589</v>
      </c>
      <c r="WLG529" s="280" t="s">
        <v>5589</v>
      </c>
      <c r="WLH529" s="280" t="s">
        <v>5589</v>
      </c>
      <c r="WLI529" s="280" t="s">
        <v>5589</v>
      </c>
      <c r="WLJ529" s="280" t="s">
        <v>5589</v>
      </c>
      <c r="WLK529" s="280" t="s">
        <v>5589</v>
      </c>
      <c r="WLL529" s="280" t="s">
        <v>5589</v>
      </c>
      <c r="WLM529" s="280" t="s">
        <v>5589</v>
      </c>
      <c r="WLN529" s="280" t="s">
        <v>5589</v>
      </c>
      <c r="WLO529" s="280" t="s">
        <v>5589</v>
      </c>
      <c r="WLP529" s="280" t="s">
        <v>5589</v>
      </c>
      <c r="WLQ529" s="280" t="s">
        <v>5589</v>
      </c>
      <c r="WLR529" s="280" t="s">
        <v>5589</v>
      </c>
      <c r="WLS529" s="280" t="s">
        <v>5589</v>
      </c>
      <c r="WLT529" s="280" t="s">
        <v>5589</v>
      </c>
      <c r="WLU529" s="280" t="s">
        <v>5589</v>
      </c>
      <c r="WLV529" s="280" t="s">
        <v>5589</v>
      </c>
      <c r="WLW529" s="280" t="s">
        <v>5589</v>
      </c>
      <c r="WLX529" s="280" t="s">
        <v>5589</v>
      </c>
      <c r="WLY529" s="280" t="s">
        <v>5589</v>
      </c>
      <c r="WLZ529" s="280" t="s">
        <v>5589</v>
      </c>
      <c r="WMA529" s="280" t="s">
        <v>5589</v>
      </c>
      <c r="WMB529" s="280" t="s">
        <v>5589</v>
      </c>
      <c r="WMC529" s="280" t="s">
        <v>5589</v>
      </c>
      <c r="WMD529" s="280" t="s">
        <v>5589</v>
      </c>
      <c r="WME529" s="280" t="s">
        <v>5589</v>
      </c>
      <c r="WMF529" s="280" t="s">
        <v>5589</v>
      </c>
      <c r="WMG529" s="280" t="s">
        <v>5589</v>
      </c>
      <c r="WMH529" s="280" t="s">
        <v>5589</v>
      </c>
      <c r="WMI529" s="280" t="s">
        <v>5589</v>
      </c>
      <c r="WMJ529" s="280" t="s">
        <v>5589</v>
      </c>
      <c r="WMK529" s="280" t="s">
        <v>5589</v>
      </c>
      <c r="WML529" s="280" t="s">
        <v>5589</v>
      </c>
      <c r="WMM529" s="280" t="s">
        <v>5589</v>
      </c>
      <c r="WMN529" s="280" t="s">
        <v>5589</v>
      </c>
      <c r="WMO529" s="280" t="s">
        <v>5589</v>
      </c>
      <c r="WMP529" s="280" t="s">
        <v>5589</v>
      </c>
      <c r="WMQ529" s="280" t="s">
        <v>5589</v>
      </c>
      <c r="WMR529" s="280" t="s">
        <v>5589</v>
      </c>
      <c r="WMS529" s="280" t="s">
        <v>5589</v>
      </c>
      <c r="WMT529" s="280" t="s">
        <v>5589</v>
      </c>
      <c r="WMU529" s="280" t="s">
        <v>5589</v>
      </c>
      <c r="WMV529" s="280" t="s">
        <v>5589</v>
      </c>
      <c r="WMW529" s="280" t="s">
        <v>5589</v>
      </c>
      <c r="WMX529" s="280" t="s">
        <v>5589</v>
      </c>
      <c r="WMY529" s="280" t="s">
        <v>5589</v>
      </c>
      <c r="WMZ529" s="280" t="s">
        <v>5589</v>
      </c>
      <c r="WNA529" s="280" t="s">
        <v>5589</v>
      </c>
      <c r="WNB529" s="280" t="s">
        <v>5589</v>
      </c>
      <c r="WNC529" s="280" t="s">
        <v>5589</v>
      </c>
      <c r="WND529" s="280" t="s">
        <v>5589</v>
      </c>
      <c r="WNE529" s="280" t="s">
        <v>5589</v>
      </c>
      <c r="WNF529" s="280" t="s">
        <v>5589</v>
      </c>
      <c r="WNG529" s="280" t="s">
        <v>5589</v>
      </c>
      <c r="WNH529" s="280" t="s">
        <v>5589</v>
      </c>
      <c r="WNI529" s="280" t="s">
        <v>5589</v>
      </c>
      <c r="WNJ529" s="280" t="s">
        <v>5589</v>
      </c>
      <c r="WNK529" s="280" t="s">
        <v>5589</v>
      </c>
      <c r="WNL529" s="280" t="s">
        <v>5589</v>
      </c>
      <c r="WNM529" s="280" t="s">
        <v>5589</v>
      </c>
      <c r="WNN529" s="280" t="s">
        <v>5589</v>
      </c>
      <c r="WNO529" s="280" t="s">
        <v>5589</v>
      </c>
      <c r="WNP529" s="280" t="s">
        <v>5589</v>
      </c>
      <c r="WNQ529" s="280" t="s">
        <v>5589</v>
      </c>
      <c r="WNR529" s="280" t="s">
        <v>5589</v>
      </c>
      <c r="WNS529" s="280" t="s">
        <v>5589</v>
      </c>
      <c r="WNT529" s="280" t="s">
        <v>5589</v>
      </c>
      <c r="WNU529" s="280" t="s">
        <v>5589</v>
      </c>
      <c r="WNV529" s="280" t="s">
        <v>5589</v>
      </c>
      <c r="WNW529" s="280" t="s">
        <v>5589</v>
      </c>
      <c r="WNX529" s="280" t="s">
        <v>5589</v>
      </c>
      <c r="WNY529" s="280" t="s">
        <v>5589</v>
      </c>
      <c r="WNZ529" s="280" t="s">
        <v>5589</v>
      </c>
      <c r="WOA529" s="280" t="s">
        <v>5589</v>
      </c>
      <c r="WOB529" s="280" t="s">
        <v>5589</v>
      </c>
      <c r="WOC529" s="280" t="s">
        <v>5589</v>
      </c>
      <c r="WOD529" s="280" t="s">
        <v>5589</v>
      </c>
      <c r="WOE529" s="280" t="s">
        <v>5589</v>
      </c>
      <c r="WOF529" s="280" t="s">
        <v>5589</v>
      </c>
      <c r="WOG529" s="280" t="s">
        <v>5589</v>
      </c>
      <c r="WOH529" s="280" t="s">
        <v>5589</v>
      </c>
      <c r="WOI529" s="280" t="s">
        <v>5589</v>
      </c>
      <c r="WOJ529" s="280" t="s">
        <v>5589</v>
      </c>
      <c r="WOK529" s="280" t="s">
        <v>5589</v>
      </c>
      <c r="WOL529" s="280" t="s">
        <v>5589</v>
      </c>
      <c r="WOM529" s="280" t="s">
        <v>5589</v>
      </c>
      <c r="WON529" s="280" t="s">
        <v>5589</v>
      </c>
      <c r="WOO529" s="280" t="s">
        <v>5589</v>
      </c>
      <c r="WOP529" s="280" t="s">
        <v>5589</v>
      </c>
      <c r="WOQ529" s="280" t="s">
        <v>5589</v>
      </c>
      <c r="WOR529" s="280" t="s">
        <v>5589</v>
      </c>
      <c r="WOS529" s="280" t="s">
        <v>5589</v>
      </c>
      <c r="WOT529" s="280" t="s">
        <v>5589</v>
      </c>
      <c r="WOU529" s="280" t="s">
        <v>5589</v>
      </c>
      <c r="WOV529" s="280" t="s">
        <v>5589</v>
      </c>
      <c r="WOW529" s="280" t="s">
        <v>5589</v>
      </c>
      <c r="WOX529" s="280" t="s">
        <v>5589</v>
      </c>
      <c r="WOY529" s="280" t="s">
        <v>5589</v>
      </c>
      <c r="WOZ529" s="280" t="s">
        <v>5589</v>
      </c>
      <c r="WPA529" s="280" t="s">
        <v>5589</v>
      </c>
      <c r="WPB529" s="280" t="s">
        <v>5589</v>
      </c>
      <c r="WPC529" s="280" t="s">
        <v>5589</v>
      </c>
      <c r="WPD529" s="280" t="s">
        <v>5589</v>
      </c>
      <c r="WPE529" s="280" t="s">
        <v>5589</v>
      </c>
      <c r="WPF529" s="280" t="s">
        <v>5589</v>
      </c>
      <c r="WPG529" s="280" t="s">
        <v>5589</v>
      </c>
      <c r="WPH529" s="280" t="s">
        <v>5589</v>
      </c>
      <c r="WPI529" s="280" t="s">
        <v>5589</v>
      </c>
      <c r="WPJ529" s="280" t="s">
        <v>5589</v>
      </c>
      <c r="WPK529" s="280" t="s">
        <v>5589</v>
      </c>
      <c r="WPL529" s="280" t="s">
        <v>5589</v>
      </c>
      <c r="WPM529" s="280" t="s">
        <v>5589</v>
      </c>
      <c r="WPN529" s="280" t="s">
        <v>5589</v>
      </c>
      <c r="WPO529" s="280" t="s">
        <v>5589</v>
      </c>
      <c r="WPP529" s="280" t="s">
        <v>5589</v>
      </c>
      <c r="WPQ529" s="280" t="s">
        <v>5589</v>
      </c>
      <c r="WPR529" s="280" t="s">
        <v>5589</v>
      </c>
      <c r="WPS529" s="280" t="s">
        <v>5589</v>
      </c>
      <c r="WPT529" s="280" t="s">
        <v>5589</v>
      </c>
      <c r="WPU529" s="280" t="s">
        <v>5589</v>
      </c>
      <c r="WPV529" s="280" t="s">
        <v>5589</v>
      </c>
      <c r="WPW529" s="280" t="s">
        <v>5589</v>
      </c>
      <c r="WPX529" s="280" t="s">
        <v>5589</v>
      </c>
      <c r="WPY529" s="280" t="s">
        <v>5589</v>
      </c>
      <c r="WPZ529" s="280" t="s">
        <v>5589</v>
      </c>
      <c r="WQA529" s="280" t="s">
        <v>5589</v>
      </c>
      <c r="WQB529" s="280" t="s">
        <v>5589</v>
      </c>
      <c r="WQC529" s="280" t="s">
        <v>5589</v>
      </c>
      <c r="WQD529" s="280" t="s">
        <v>5589</v>
      </c>
      <c r="WQE529" s="280" t="s">
        <v>5589</v>
      </c>
      <c r="WQF529" s="280" t="s">
        <v>5589</v>
      </c>
      <c r="WQG529" s="280" t="s">
        <v>5589</v>
      </c>
      <c r="WQH529" s="280" t="s">
        <v>5589</v>
      </c>
      <c r="WQI529" s="280" t="s">
        <v>5589</v>
      </c>
      <c r="WQJ529" s="280" t="s">
        <v>5589</v>
      </c>
      <c r="WQK529" s="280" t="s">
        <v>5589</v>
      </c>
      <c r="WQL529" s="280" t="s">
        <v>5589</v>
      </c>
      <c r="WQM529" s="280" t="s">
        <v>5589</v>
      </c>
      <c r="WQN529" s="280" t="s">
        <v>5589</v>
      </c>
      <c r="WQO529" s="280" t="s">
        <v>5589</v>
      </c>
      <c r="WQP529" s="280" t="s">
        <v>5589</v>
      </c>
      <c r="WQQ529" s="280" t="s">
        <v>5589</v>
      </c>
      <c r="WQR529" s="280" t="s">
        <v>5589</v>
      </c>
      <c r="WQS529" s="280" t="s">
        <v>5589</v>
      </c>
      <c r="WQT529" s="280" t="s">
        <v>5589</v>
      </c>
      <c r="WQU529" s="280" t="s">
        <v>5589</v>
      </c>
      <c r="WQV529" s="280" t="s">
        <v>5589</v>
      </c>
      <c r="WQW529" s="280" t="s">
        <v>5589</v>
      </c>
      <c r="WQX529" s="280" t="s">
        <v>5589</v>
      </c>
      <c r="WQY529" s="280" t="s">
        <v>5589</v>
      </c>
      <c r="WQZ529" s="280" t="s">
        <v>5589</v>
      </c>
      <c r="WRA529" s="280" t="s">
        <v>5589</v>
      </c>
      <c r="WRB529" s="280" t="s">
        <v>5589</v>
      </c>
      <c r="WRC529" s="280" t="s">
        <v>5589</v>
      </c>
      <c r="WRD529" s="280" t="s">
        <v>5589</v>
      </c>
      <c r="WRE529" s="280" t="s">
        <v>5589</v>
      </c>
      <c r="WRF529" s="280" t="s">
        <v>5589</v>
      </c>
      <c r="WRG529" s="280" t="s">
        <v>5589</v>
      </c>
      <c r="WRH529" s="280" t="s">
        <v>5589</v>
      </c>
      <c r="WRI529" s="280" t="s">
        <v>5589</v>
      </c>
      <c r="WRJ529" s="280" t="s">
        <v>5589</v>
      </c>
      <c r="WRK529" s="280" t="s">
        <v>5589</v>
      </c>
      <c r="WRL529" s="280" t="s">
        <v>5589</v>
      </c>
      <c r="WRM529" s="280" t="s">
        <v>5589</v>
      </c>
      <c r="WRN529" s="280" t="s">
        <v>5589</v>
      </c>
      <c r="WRO529" s="280" t="s">
        <v>5589</v>
      </c>
      <c r="WRP529" s="280" t="s">
        <v>5589</v>
      </c>
      <c r="WRQ529" s="280" t="s">
        <v>5589</v>
      </c>
      <c r="WRR529" s="280" t="s">
        <v>5589</v>
      </c>
      <c r="WRS529" s="280" t="s">
        <v>5589</v>
      </c>
      <c r="WRT529" s="280" t="s">
        <v>5589</v>
      </c>
      <c r="WRU529" s="280" t="s">
        <v>5589</v>
      </c>
      <c r="WRV529" s="280" t="s">
        <v>5589</v>
      </c>
      <c r="WRW529" s="280" t="s">
        <v>5589</v>
      </c>
      <c r="WRX529" s="280" t="s">
        <v>5589</v>
      </c>
      <c r="WRY529" s="280" t="s">
        <v>5589</v>
      </c>
      <c r="WRZ529" s="280" t="s">
        <v>5589</v>
      </c>
      <c r="WSA529" s="280" t="s">
        <v>5589</v>
      </c>
      <c r="WSB529" s="280" t="s">
        <v>5589</v>
      </c>
      <c r="WSC529" s="280" t="s">
        <v>5589</v>
      </c>
      <c r="WSD529" s="280" t="s">
        <v>5589</v>
      </c>
      <c r="WSE529" s="280" t="s">
        <v>5589</v>
      </c>
      <c r="WSF529" s="280" t="s">
        <v>5589</v>
      </c>
      <c r="WSG529" s="280" t="s">
        <v>5589</v>
      </c>
      <c r="WSH529" s="280" t="s">
        <v>5589</v>
      </c>
      <c r="WSI529" s="280" t="s">
        <v>5589</v>
      </c>
      <c r="WSJ529" s="280" t="s">
        <v>5589</v>
      </c>
      <c r="WSK529" s="280" t="s">
        <v>5589</v>
      </c>
      <c r="WSL529" s="280" t="s">
        <v>5589</v>
      </c>
      <c r="WSM529" s="280" t="s">
        <v>5589</v>
      </c>
      <c r="WSN529" s="280" t="s">
        <v>5589</v>
      </c>
      <c r="WSO529" s="280" t="s">
        <v>5589</v>
      </c>
      <c r="WSP529" s="280" t="s">
        <v>5589</v>
      </c>
      <c r="WSQ529" s="280" t="s">
        <v>5589</v>
      </c>
      <c r="WSR529" s="280" t="s">
        <v>5589</v>
      </c>
      <c r="WSS529" s="280" t="s">
        <v>5589</v>
      </c>
      <c r="WST529" s="280" t="s">
        <v>5589</v>
      </c>
      <c r="WSU529" s="280" t="s">
        <v>5589</v>
      </c>
      <c r="WSV529" s="280" t="s">
        <v>5589</v>
      </c>
      <c r="WSW529" s="280" t="s">
        <v>5589</v>
      </c>
      <c r="WSX529" s="280" t="s">
        <v>5589</v>
      </c>
      <c r="WSY529" s="280" t="s">
        <v>5589</v>
      </c>
      <c r="WSZ529" s="280" t="s">
        <v>5589</v>
      </c>
      <c r="WTA529" s="280" t="s">
        <v>5589</v>
      </c>
      <c r="WTB529" s="280" t="s">
        <v>5589</v>
      </c>
      <c r="WTC529" s="280" t="s">
        <v>5589</v>
      </c>
      <c r="WTD529" s="280" t="s">
        <v>5589</v>
      </c>
      <c r="WTE529" s="280" t="s">
        <v>5589</v>
      </c>
      <c r="WTF529" s="280" t="s">
        <v>5589</v>
      </c>
      <c r="WTG529" s="280" t="s">
        <v>5589</v>
      </c>
      <c r="WTH529" s="280" t="s">
        <v>5589</v>
      </c>
      <c r="WTI529" s="280" t="s">
        <v>5589</v>
      </c>
      <c r="WTJ529" s="280" t="s">
        <v>5589</v>
      </c>
      <c r="WTK529" s="280" t="s">
        <v>5589</v>
      </c>
      <c r="WTL529" s="280" t="s">
        <v>5589</v>
      </c>
      <c r="WTM529" s="280" t="s">
        <v>5589</v>
      </c>
      <c r="WTN529" s="280" t="s">
        <v>5589</v>
      </c>
      <c r="WTO529" s="280" t="s">
        <v>5589</v>
      </c>
      <c r="WTP529" s="280" t="s">
        <v>5589</v>
      </c>
      <c r="WTQ529" s="280" t="s">
        <v>5589</v>
      </c>
      <c r="WTR529" s="280" t="s">
        <v>5589</v>
      </c>
      <c r="WTS529" s="280" t="s">
        <v>5589</v>
      </c>
      <c r="WTT529" s="280" t="s">
        <v>5589</v>
      </c>
      <c r="WTU529" s="280" t="s">
        <v>5589</v>
      </c>
      <c r="WTV529" s="280" t="s">
        <v>5589</v>
      </c>
      <c r="WTW529" s="280" t="s">
        <v>5589</v>
      </c>
      <c r="WTX529" s="280" t="s">
        <v>5589</v>
      </c>
      <c r="WTY529" s="280" t="s">
        <v>5589</v>
      </c>
      <c r="WTZ529" s="280" t="s">
        <v>5589</v>
      </c>
      <c r="WUA529" s="280" t="s">
        <v>5589</v>
      </c>
      <c r="WUB529" s="280" t="s">
        <v>5589</v>
      </c>
      <c r="WUC529" s="280" t="s">
        <v>5589</v>
      </c>
      <c r="WUD529" s="280" t="s">
        <v>5589</v>
      </c>
      <c r="WUE529" s="280" t="s">
        <v>5589</v>
      </c>
      <c r="WUF529" s="280" t="s">
        <v>5589</v>
      </c>
      <c r="WUG529" s="280" t="s">
        <v>5589</v>
      </c>
      <c r="WUH529" s="280" t="s">
        <v>5589</v>
      </c>
      <c r="WUI529" s="280" t="s">
        <v>5589</v>
      </c>
      <c r="WUJ529" s="280" t="s">
        <v>5589</v>
      </c>
      <c r="WUK529" s="280" t="s">
        <v>5589</v>
      </c>
      <c r="WUL529" s="280" t="s">
        <v>5589</v>
      </c>
      <c r="WUM529" s="280" t="s">
        <v>5589</v>
      </c>
      <c r="WUN529" s="280" t="s">
        <v>5589</v>
      </c>
      <c r="WUO529" s="280" t="s">
        <v>5589</v>
      </c>
      <c r="WUP529" s="280" t="s">
        <v>5589</v>
      </c>
      <c r="WUQ529" s="280" t="s">
        <v>5589</v>
      </c>
      <c r="WUR529" s="280" t="s">
        <v>5589</v>
      </c>
      <c r="WUS529" s="280" t="s">
        <v>5589</v>
      </c>
      <c r="WUT529" s="280" t="s">
        <v>5589</v>
      </c>
      <c r="WUU529" s="280" t="s">
        <v>5589</v>
      </c>
      <c r="WUV529" s="280" t="s">
        <v>5589</v>
      </c>
      <c r="WUW529" s="280" t="s">
        <v>5589</v>
      </c>
      <c r="WUX529" s="280" t="s">
        <v>5589</v>
      </c>
      <c r="WUY529" s="280" t="s">
        <v>5589</v>
      </c>
      <c r="WUZ529" s="280" t="s">
        <v>5589</v>
      </c>
      <c r="WVA529" s="280" t="s">
        <v>5589</v>
      </c>
      <c r="WVB529" s="280" t="s">
        <v>5589</v>
      </c>
      <c r="WVC529" s="280" t="s">
        <v>5589</v>
      </c>
      <c r="WVD529" s="280" t="s">
        <v>5589</v>
      </c>
      <c r="WVE529" s="280" t="s">
        <v>5589</v>
      </c>
      <c r="WVF529" s="280" t="s">
        <v>5589</v>
      </c>
      <c r="WVG529" s="280" t="s">
        <v>5589</v>
      </c>
      <c r="WVH529" s="280" t="s">
        <v>5589</v>
      </c>
      <c r="WVI529" s="280" t="s">
        <v>5589</v>
      </c>
      <c r="WVJ529" s="280" t="s">
        <v>5589</v>
      </c>
      <c r="WVK529" s="280" t="s">
        <v>5589</v>
      </c>
      <c r="WVL529" s="280" t="s">
        <v>5589</v>
      </c>
      <c r="WVM529" s="280" t="s">
        <v>5589</v>
      </c>
      <c r="WVN529" s="280" t="s">
        <v>5589</v>
      </c>
      <c r="WVO529" s="280" t="s">
        <v>5589</v>
      </c>
      <c r="WVP529" s="280" t="s">
        <v>5589</v>
      </c>
      <c r="WVQ529" s="280" t="s">
        <v>5589</v>
      </c>
      <c r="WVR529" s="280" t="s">
        <v>5589</v>
      </c>
      <c r="WVS529" s="280" t="s">
        <v>5589</v>
      </c>
      <c r="WVT529" s="280" t="s">
        <v>5589</v>
      </c>
      <c r="WVU529" s="280" t="s">
        <v>5589</v>
      </c>
      <c r="WVV529" s="280" t="s">
        <v>5589</v>
      </c>
      <c r="WVW529" s="280" t="s">
        <v>5589</v>
      </c>
      <c r="WVX529" s="280" t="s">
        <v>5589</v>
      </c>
      <c r="WVY529" s="280" t="s">
        <v>5589</v>
      </c>
      <c r="WVZ529" s="280" t="s">
        <v>5589</v>
      </c>
      <c r="WWA529" s="280" t="s">
        <v>5589</v>
      </c>
      <c r="WWB529" s="280" t="s">
        <v>5589</v>
      </c>
      <c r="WWC529" s="280" t="s">
        <v>5589</v>
      </c>
      <c r="WWD529" s="280" t="s">
        <v>5589</v>
      </c>
      <c r="WWE529" s="280" t="s">
        <v>5589</v>
      </c>
      <c r="WWF529" s="280" t="s">
        <v>5589</v>
      </c>
      <c r="WWG529" s="280" t="s">
        <v>5589</v>
      </c>
      <c r="WWH529" s="280" t="s">
        <v>5589</v>
      </c>
      <c r="WWI529" s="280" t="s">
        <v>5589</v>
      </c>
      <c r="WWJ529" s="280" t="s">
        <v>5589</v>
      </c>
      <c r="WWK529" s="280" t="s">
        <v>5589</v>
      </c>
      <c r="WWL529" s="280" t="s">
        <v>5589</v>
      </c>
      <c r="WWM529" s="280" t="s">
        <v>5589</v>
      </c>
      <c r="WWN529" s="280" t="s">
        <v>5589</v>
      </c>
      <c r="WWO529" s="280" t="s">
        <v>5589</v>
      </c>
      <c r="WWP529" s="280" t="s">
        <v>5589</v>
      </c>
      <c r="WWQ529" s="280" t="s">
        <v>5589</v>
      </c>
      <c r="WWR529" s="280" t="s">
        <v>5589</v>
      </c>
      <c r="WWS529" s="280" t="s">
        <v>5589</v>
      </c>
      <c r="WWT529" s="280" t="s">
        <v>5589</v>
      </c>
      <c r="WWU529" s="280" t="s">
        <v>5589</v>
      </c>
      <c r="WWV529" s="280" t="s">
        <v>5589</v>
      </c>
      <c r="WWW529" s="280" t="s">
        <v>5589</v>
      </c>
      <c r="WWX529" s="280" t="s">
        <v>5589</v>
      </c>
      <c r="WWY529" s="280" t="s">
        <v>5589</v>
      </c>
      <c r="WWZ529" s="280" t="s">
        <v>5589</v>
      </c>
      <c r="WXA529" s="280" t="s">
        <v>5589</v>
      </c>
      <c r="WXB529" s="280" t="s">
        <v>5589</v>
      </c>
      <c r="WXC529" s="280" t="s">
        <v>5589</v>
      </c>
      <c r="WXD529" s="280" t="s">
        <v>5589</v>
      </c>
      <c r="WXE529" s="280" t="s">
        <v>5589</v>
      </c>
      <c r="WXF529" s="280" t="s">
        <v>5589</v>
      </c>
      <c r="WXG529" s="280" t="s">
        <v>5589</v>
      </c>
      <c r="WXH529" s="280" t="s">
        <v>5589</v>
      </c>
      <c r="WXI529" s="280" t="s">
        <v>5589</v>
      </c>
      <c r="WXJ529" s="280" t="s">
        <v>5589</v>
      </c>
      <c r="WXK529" s="280" t="s">
        <v>5589</v>
      </c>
      <c r="WXL529" s="280" t="s">
        <v>5589</v>
      </c>
      <c r="WXM529" s="280" t="s">
        <v>5589</v>
      </c>
      <c r="WXN529" s="280" t="s">
        <v>5589</v>
      </c>
      <c r="WXO529" s="280" t="s">
        <v>5589</v>
      </c>
      <c r="WXP529" s="280" t="s">
        <v>5589</v>
      </c>
      <c r="WXQ529" s="280" t="s">
        <v>5589</v>
      </c>
      <c r="WXR529" s="280" t="s">
        <v>5589</v>
      </c>
      <c r="WXS529" s="280" t="s">
        <v>5589</v>
      </c>
      <c r="WXT529" s="280" t="s">
        <v>5589</v>
      </c>
      <c r="WXU529" s="280" t="s">
        <v>5589</v>
      </c>
      <c r="WXV529" s="280" t="s">
        <v>5589</v>
      </c>
      <c r="WXW529" s="280" t="s">
        <v>5589</v>
      </c>
      <c r="WXX529" s="280" t="s">
        <v>5589</v>
      </c>
      <c r="WXY529" s="280" t="s">
        <v>5589</v>
      </c>
      <c r="WXZ529" s="280" t="s">
        <v>5589</v>
      </c>
      <c r="WYA529" s="280" t="s">
        <v>5589</v>
      </c>
      <c r="WYB529" s="280" t="s">
        <v>5589</v>
      </c>
      <c r="WYC529" s="280" t="s">
        <v>5589</v>
      </c>
      <c r="WYD529" s="280" t="s">
        <v>5589</v>
      </c>
      <c r="WYE529" s="280" t="s">
        <v>5589</v>
      </c>
      <c r="WYF529" s="280" t="s">
        <v>5589</v>
      </c>
      <c r="WYG529" s="280" t="s">
        <v>5589</v>
      </c>
      <c r="WYH529" s="280" t="s">
        <v>5589</v>
      </c>
      <c r="WYI529" s="280" t="s">
        <v>5589</v>
      </c>
      <c r="WYJ529" s="280" t="s">
        <v>5589</v>
      </c>
      <c r="WYK529" s="280" t="s">
        <v>5589</v>
      </c>
      <c r="WYL529" s="280" t="s">
        <v>5589</v>
      </c>
      <c r="WYM529" s="280" t="s">
        <v>5589</v>
      </c>
      <c r="WYN529" s="280" t="s">
        <v>5589</v>
      </c>
      <c r="WYO529" s="280" t="s">
        <v>5589</v>
      </c>
      <c r="WYP529" s="280" t="s">
        <v>5589</v>
      </c>
      <c r="WYQ529" s="280" t="s">
        <v>5589</v>
      </c>
      <c r="WYR529" s="280" t="s">
        <v>5589</v>
      </c>
      <c r="WYS529" s="280" t="s">
        <v>5589</v>
      </c>
      <c r="WYT529" s="280" t="s">
        <v>5589</v>
      </c>
      <c r="WYU529" s="280" t="s">
        <v>5589</v>
      </c>
      <c r="WYV529" s="280" t="s">
        <v>5589</v>
      </c>
      <c r="WYW529" s="280" t="s">
        <v>5589</v>
      </c>
      <c r="WYX529" s="280" t="s">
        <v>5589</v>
      </c>
      <c r="WYY529" s="280" t="s">
        <v>5589</v>
      </c>
      <c r="WYZ529" s="280" t="s">
        <v>5589</v>
      </c>
      <c r="WZA529" s="280" t="s">
        <v>5589</v>
      </c>
      <c r="WZB529" s="280" t="s">
        <v>5589</v>
      </c>
      <c r="WZC529" s="280" t="s">
        <v>5589</v>
      </c>
      <c r="WZD529" s="280" t="s">
        <v>5589</v>
      </c>
      <c r="WZE529" s="280" t="s">
        <v>5589</v>
      </c>
      <c r="WZF529" s="280" t="s">
        <v>5589</v>
      </c>
      <c r="WZG529" s="280" t="s">
        <v>5589</v>
      </c>
      <c r="WZH529" s="280" t="s">
        <v>5589</v>
      </c>
      <c r="WZI529" s="280" t="s">
        <v>5589</v>
      </c>
      <c r="WZJ529" s="280" t="s">
        <v>5589</v>
      </c>
      <c r="WZK529" s="280" t="s">
        <v>5589</v>
      </c>
      <c r="WZL529" s="280" t="s">
        <v>5589</v>
      </c>
      <c r="WZM529" s="280" t="s">
        <v>5589</v>
      </c>
      <c r="WZN529" s="280" t="s">
        <v>5589</v>
      </c>
      <c r="WZO529" s="280" t="s">
        <v>5589</v>
      </c>
      <c r="WZP529" s="280" t="s">
        <v>5589</v>
      </c>
      <c r="WZQ529" s="280" t="s">
        <v>5589</v>
      </c>
      <c r="WZR529" s="280" t="s">
        <v>5589</v>
      </c>
      <c r="WZS529" s="280" t="s">
        <v>5589</v>
      </c>
      <c r="WZT529" s="280" t="s">
        <v>5589</v>
      </c>
      <c r="WZU529" s="280" t="s">
        <v>5589</v>
      </c>
      <c r="WZV529" s="280" t="s">
        <v>5589</v>
      </c>
      <c r="WZW529" s="280" t="s">
        <v>5589</v>
      </c>
      <c r="WZX529" s="280" t="s">
        <v>5589</v>
      </c>
      <c r="WZY529" s="280" t="s">
        <v>5589</v>
      </c>
      <c r="WZZ529" s="280" t="s">
        <v>5589</v>
      </c>
      <c r="XAA529" s="280" t="s">
        <v>5589</v>
      </c>
      <c r="XAB529" s="280" t="s">
        <v>5589</v>
      </c>
      <c r="XAC529" s="280" t="s">
        <v>5589</v>
      </c>
      <c r="XAD529" s="280" t="s">
        <v>5589</v>
      </c>
      <c r="XAE529" s="280" t="s">
        <v>5589</v>
      </c>
      <c r="XAF529" s="280" t="s">
        <v>5589</v>
      </c>
      <c r="XAG529" s="280" t="s">
        <v>5589</v>
      </c>
      <c r="XAH529" s="280" t="s">
        <v>5589</v>
      </c>
      <c r="XAI529" s="280" t="s">
        <v>5589</v>
      </c>
      <c r="XAJ529" s="280" t="s">
        <v>5589</v>
      </c>
      <c r="XAK529" s="280" t="s">
        <v>5589</v>
      </c>
      <c r="XAL529" s="280" t="s">
        <v>5589</v>
      </c>
      <c r="XAM529" s="280" t="s">
        <v>5589</v>
      </c>
      <c r="XAN529" s="280" t="s">
        <v>5589</v>
      </c>
      <c r="XAO529" s="280" t="s">
        <v>5589</v>
      </c>
      <c r="XAP529" s="280" t="s">
        <v>5589</v>
      </c>
      <c r="XAQ529" s="280" t="s">
        <v>5589</v>
      </c>
      <c r="XAR529" s="280" t="s">
        <v>5589</v>
      </c>
      <c r="XAS529" s="280" t="s">
        <v>5589</v>
      </c>
      <c r="XAT529" s="280" t="s">
        <v>5589</v>
      </c>
      <c r="XAU529" s="280" t="s">
        <v>5589</v>
      </c>
      <c r="XAV529" s="280" t="s">
        <v>5589</v>
      </c>
      <c r="XAW529" s="280" t="s">
        <v>5589</v>
      </c>
      <c r="XAX529" s="280" t="s">
        <v>5589</v>
      </c>
      <c r="XAY529" s="280" t="s">
        <v>5589</v>
      </c>
      <c r="XAZ529" s="280" t="s">
        <v>5589</v>
      </c>
      <c r="XBA529" s="280" t="s">
        <v>5589</v>
      </c>
      <c r="XBB529" s="280" t="s">
        <v>5589</v>
      </c>
      <c r="XBC529" s="280" t="s">
        <v>5589</v>
      </c>
      <c r="XBD529" s="280" t="s">
        <v>5589</v>
      </c>
      <c r="XBE529" s="280" t="s">
        <v>5589</v>
      </c>
      <c r="XBF529" s="280" t="s">
        <v>5589</v>
      </c>
      <c r="XBG529" s="280" t="s">
        <v>5589</v>
      </c>
      <c r="XBH529" s="280" t="s">
        <v>5589</v>
      </c>
      <c r="XBI529" s="280" t="s">
        <v>5589</v>
      </c>
      <c r="XBJ529" s="280" t="s">
        <v>5589</v>
      </c>
      <c r="XBK529" s="280" t="s">
        <v>5589</v>
      </c>
      <c r="XBL529" s="280" t="s">
        <v>5589</v>
      </c>
      <c r="XBM529" s="280" t="s">
        <v>5589</v>
      </c>
      <c r="XBN529" s="280" t="s">
        <v>5589</v>
      </c>
      <c r="XBO529" s="280" t="s">
        <v>5589</v>
      </c>
      <c r="XBP529" s="280" t="s">
        <v>5589</v>
      </c>
      <c r="XBQ529" s="280" t="s">
        <v>5589</v>
      </c>
      <c r="XBR529" s="280" t="s">
        <v>5589</v>
      </c>
      <c r="XBS529" s="280" t="s">
        <v>5589</v>
      </c>
      <c r="XBT529" s="280" t="s">
        <v>5589</v>
      </c>
      <c r="XBU529" s="280" t="s">
        <v>5589</v>
      </c>
      <c r="XBV529" s="280" t="s">
        <v>5589</v>
      </c>
      <c r="XBW529" s="280" t="s">
        <v>5589</v>
      </c>
      <c r="XBX529" s="280" t="s">
        <v>5589</v>
      </c>
      <c r="XBY529" s="280" t="s">
        <v>5589</v>
      </c>
      <c r="XBZ529" s="280" t="s">
        <v>5589</v>
      </c>
      <c r="XCA529" s="280" t="s">
        <v>5589</v>
      </c>
      <c r="XCB529" s="280" t="s">
        <v>5589</v>
      </c>
      <c r="XCC529" s="280" t="s">
        <v>5589</v>
      </c>
      <c r="XCD529" s="280" t="s">
        <v>5589</v>
      </c>
      <c r="XCE529" s="280" t="s">
        <v>5589</v>
      </c>
      <c r="XCF529" s="280" t="s">
        <v>5589</v>
      </c>
      <c r="XCG529" s="280" t="s">
        <v>5589</v>
      </c>
      <c r="XCH529" s="280" t="s">
        <v>5589</v>
      </c>
      <c r="XCI529" s="280" t="s">
        <v>5589</v>
      </c>
      <c r="XCJ529" s="280" t="s">
        <v>5589</v>
      </c>
      <c r="XCK529" s="280" t="s">
        <v>5589</v>
      </c>
      <c r="XCL529" s="280" t="s">
        <v>5589</v>
      </c>
      <c r="XCM529" s="280" t="s">
        <v>5589</v>
      </c>
      <c r="XCN529" s="280" t="s">
        <v>5589</v>
      </c>
      <c r="XCO529" s="280" t="s">
        <v>5589</v>
      </c>
      <c r="XCP529" s="280" t="s">
        <v>5589</v>
      </c>
      <c r="XCQ529" s="280" t="s">
        <v>5589</v>
      </c>
      <c r="XCR529" s="280" t="s">
        <v>5589</v>
      </c>
      <c r="XCS529" s="280" t="s">
        <v>5589</v>
      </c>
      <c r="XCT529" s="280" t="s">
        <v>5589</v>
      </c>
      <c r="XCU529" s="280" t="s">
        <v>5589</v>
      </c>
      <c r="XCV529" s="280" t="s">
        <v>5589</v>
      </c>
      <c r="XCW529" s="280" t="s">
        <v>5589</v>
      </c>
      <c r="XCX529" s="280" t="s">
        <v>5589</v>
      </c>
      <c r="XCY529" s="280" t="s">
        <v>5589</v>
      </c>
      <c r="XCZ529" s="280" t="s">
        <v>5589</v>
      </c>
      <c r="XDA529" s="280" t="s">
        <v>5589</v>
      </c>
      <c r="XDB529" s="280" t="s">
        <v>5589</v>
      </c>
      <c r="XDC529" s="280" t="s">
        <v>5589</v>
      </c>
      <c r="XDD529" s="280" t="s">
        <v>5589</v>
      </c>
      <c r="XDE529" s="280" t="s">
        <v>5589</v>
      </c>
      <c r="XDF529" s="280" t="s">
        <v>5589</v>
      </c>
      <c r="XDG529" s="280" t="s">
        <v>5589</v>
      </c>
      <c r="XDH529" s="280" t="s">
        <v>5589</v>
      </c>
      <c r="XDI529" s="280" t="s">
        <v>5589</v>
      </c>
      <c r="XDJ529" s="280" t="s">
        <v>5589</v>
      </c>
      <c r="XDK529" s="280" t="s">
        <v>5589</v>
      </c>
      <c r="XDL529" s="280" t="s">
        <v>5589</v>
      </c>
      <c r="XDM529" s="280" t="s">
        <v>5589</v>
      </c>
      <c r="XDN529" s="280" t="s">
        <v>5589</v>
      </c>
      <c r="XDO529" s="280" t="s">
        <v>5589</v>
      </c>
      <c r="XDP529" s="280" t="s">
        <v>5589</v>
      </c>
      <c r="XDQ529" s="280" t="s">
        <v>5589</v>
      </c>
      <c r="XDR529" s="280" t="s">
        <v>5589</v>
      </c>
      <c r="XDS529" s="280" t="s">
        <v>5589</v>
      </c>
      <c r="XDT529" s="280" t="s">
        <v>5589</v>
      </c>
      <c r="XDU529" s="280" t="s">
        <v>5589</v>
      </c>
      <c r="XDV529" s="280" t="s">
        <v>5589</v>
      </c>
      <c r="XDW529" s="280" t="s">
        <v>5589</v>
      </c>
      <c r="XDX529" s="280" t="s">
        <v>5589</v>
      </c>
      <c r="XDY529" s="280" t="s">
        <v>5589</v>
      </c>
      <c r="XDZ529" s="280" t="s">
        <v>5589</v>
      </c>
      <c r="XEA529" s="280" t="s">
        <v>5589</v>
      </c>
      <c r="XEB529" s="280" t="s">
        <v>5589</v>
      </c>
      <c r="XEC529" s="280" t="s">
        <v>5589</v>
      </c>
      <c r="XED529" s="280" t="s">
        <v>5589</v>
      </c>
      <c r="XEE529" s="280" t="s">
        <v>5589</v>
      </c>
      <c r="XEF529" s="280" t="s">
        <v>5589</v>
      </c>
      <c r="XEG529" s="280" t="s">
        <v>5589</v>
      </c>
      <c r="XEH529" s="280" t="s">
        <v>5589</v>
      </c>
      <c r="XEI529" s="280" t="s">
        <v>5589</v>
      </c>
      <c r="XEJ529" s="280" t="s">
        <v>5589</v>
      </c>
      <c r="XEK529" s="280" t="s">
        <v>5589</v>
      </c>
      <c r="XEL529" s="280" t="s">
        <v>5589</v>
      </c>
      <c r="XEM529" s="280" t="s">
        <v>5589</v>
      </c>
      <c r="XEN529" s="280" t="s">
        <v>5589</v>
      </c>
      <c r="XEO529" s="280" t="s">
        <v>5589</v>
      </c>
      <c r="XEP529" s="280" t="s">
        <v>5589</v>
      </c>
      <c r="XEQ529" s="280" t="s">
        <v>5589</v>
      </c>
      <c r="XER529" s="280" t="s">
        <v>5589</v>
      </c>
      <c r="XES529" s="280" t="s">
        <v>5589</v>
      </c>
      <c r="XET529" s="280" t="s">
        <v>5589</v>
      </c>
      <c r="XEU529" s="280" t="s">
        <v>5589</v>
      </c>
      <c r="XEV529" s="280" t="s">
        <v>5589</v>
      </c>
      <c r="XEW529" s="280" t="s">
        <v>5589</v>
      </c>
      <c r="XEX529" s="280" t="s">
        <v>5589</v>
      </c>
      <c r="XEY529" s="280" t="s">
        <v>5589</v>
      </c>
      <c r="XEZ529" s="280" t="s">
        <v>5589</v>
      </c>
      <c r="XFA529" s="280" t="s">
        <v>5589</v>
      </c>
      <c r="XFB529" s="280" t="s">
        <v>5589</v>
      </c>
      <c r="XFC529" s="280" t="s">
        <v>5589</v>
      </c>
      <c r="XFD529" s="280" t="s">
        <v>5589</v>
      </c>
    </row>
    <row r="530" spans="1:16384" s="74" customFormat="1" ht="60">
      <c r="A530" s="1114"/>
      <c r="B530" s="1077"/>
      <c r="C530" s="117" t="s">
        <v>4576</v>
      </c>
      <c r="D530" s="115" t="s">
        <v>4577</v>
      </c>
      <c r="E530" s="264" t="s">
        <v>120</v>
      </c>
      <c r="F530" s="264" t="s">
        <v>121</v>
      </c>
      <c r="G530" s="3">
        <v>300000</v>
      </c>
      <c r="H530" s="3">
        <f t="shared" si="9"/>
        <v>300000</v>
      </c>
      <c r="I530" s="3">
        <v>1</v>
      </c>
    </row>
    <row r="531" spans="1:16384" s="513" customFormat="1">
      <c r="A531" s="1114"/>
      <c r="B531" s="1077"/>
      <c r="C531" s="115" t="s">
        <v>6680</v>
      </c>
      <c r="D531" s="115" t="s">
        <v>517</v>
      </c>
      <c r="E531" s="511" t="s">
        <v>120</v>
      </c>
      <c r="F531" s="511" t="s">
        <v>121</v>
      </c>
      <c r="G531" s="517">
        <v>1000000</v>
      </c>
      <c r="H531" s="517">
        <v>1000000</v>
      </c>
      <c r="I531" s="351">
        <v>1</v>
      </c>
    </row>
    <row r="532" spans="1:16384" s="367" customFormat="1">
      <c r="A532" s="1114"/>
      <c r="B532" s="1077"/>
      <c r="C532" s="114" t="s">
        <v>5870</v>
      </c>
      <c r="D532" s="115" t="s">
        <v>5871</v>
      </c>
      <c r="E532" s="363" t="s">
        <v>120</v>
      </c>
      <c r="F532" s="363" t="s">
        <v>121</v>
      </c>
      <c r="G532" s="344">
        <v>7000</v>
      </c>
      <c r="H532" s="344">
        <v>7000</v>
      </c>
      <c r="I532" s="368">
        <v>1</v>
      </c>
    </row>
    <row r="533" spans="1:16384" s="74" customFormat="1" ht="45">
      <c r="A533" s="1114"/>
      <c r="B533" s="1078"/>
      <c r="C533" s="117" t="s">
        <v>4578</v>
      </c>
      <c r="D533" s="115" t="s">
        <v>4579</v>
      </c>
      <c r="E533" s="264" t="s">
        <v>120</v>
      </c>
      <c r="F533" s="264" t="s">
        <v>121</v>
      </c>
      <c r="G533" s="3">
        <v>800000</v>
      </c>
      <c r="H533" s="3">
        <f t="shared" ref="H533:H580" si="10">G533*I533</f>
        <v>800000</v>
      </c>
      <c r="I533" s="3">
        <v>1</v>
      </c>
    </row>
    <row r="534" spans="1:16384" s="74" customFormat="1" ht="60">
      <c r="A534" s="1114"/>
      <c r="B534" s="1076">
        <v>4239</v>
      </c>
      <c r="C534" s="117" t="s">
        <v>4580</v>
      </c>
      <c r="D534" s="115" t="s">
        <v>4581</v>
      </c>
      <c r="E534" s="264" t="s">
        <v>120</v>
      </c>
      <c r="F534" s="264" t="s">
        <v>121</v>
      </c>
      <c r="G534" s="3">
        <v>6447600</v>
      </c>
      <c r="H534" s="3">
        <f t="shared" si="10"/>
        <v>6447600</v>
      </c>
      <c r="I534" s="3">
        <v>1</v>
      </c>
    </row>
    <row r="535" spans="1:16384" s="74" customFormat="1" ht="45">
      <c r="A535" s="1114"/>
      <c r="B535" s="1077"/>
      <c r="C535" s="117" t="s">
        <v>4582</v>
      </c>
      <c r="D535" s="115" t="s">
        <v>4583</v>
      </c>
      <c r="E535" s="264" t="s">
        <v>120</v>
      </c>
      <c r="F535" s="264" t="s">
        <v>121</v>
      </c>
      <c r="G535" s="3">
        <v>30186200</v>
      </c>
      <c r="H535" s="3">
        <f t="shared" si="10"/>
        <v>30186200</v>
      </c>
      <c r="I535" s="3">
        <v>1</v>
      </c>
    </row>
    <row r="536" spans="1:16384" s="502" customFormat="1" ht="30">
      <c r="A536" s="1114"/>
      <c r="B536" s="1077"/>
      <c r="C536" s="115" t="s">
        <v>6704</v>
      </c>
      <c r="D536" s="115" t="s">
        <v>6705</v>
      </c>
      <c r="E536" s="115" t="s">
        <v>126</v>
      </c>
      <c r="F536" s="115" t="s">
        <v>121</v>
      </c>
      <c r="G536" s="115">
        <v>0</v>
      </c>
      <c r="H536" s="115">
        <f t="shared" ref="H536" si="11">G536*I536</f>
        <v>0</v>
      </c>
      <c r="I536" s="115">
        <v>1</v>
      </c>
    </row>
    <row r="537" spans="1:16384" s="74" customFormat="1" ht="45">
      <c r="A537" s="1114"/>
      <c r="B537" s="1077"/>
      <c r="C537" s="121">
        <v>79811100</v>
      </c>
      <c r="D537" s="120" t="s">
        <v>4584</v>
      </c>
      <c r="E537" s="76" t="s">
        <v>14</v>
      </c>
      <c r="F537" s="76" t="s">
        <v>121</v>
      </c>
      <c r="G537" s="16">
        <v>0</v>
      </c>
      <c r="H537" s="16">
        <f t="shared" si="10"/>
        <v>0</v>
      </c>
      <c r="I537" s="16">
        <v>1</v>
      </c>
    </row>
    <row r="538" spans="1:16384" s="74" customFormat="1" ht="45">
      <c r="A538" s="1114"/>
      <c r="B538" s="1077"/>
      <c r="C538" s="121">
        <v>79811100</v>
      </c>
      <c r="D538" s="120" t="s">
        <v>4585</v>
      </c>
      <c r="E538" s="76" t="s">
        <v>14</v>
      </c>
      <c r="F538" s="76" t="s">
        <v>121</v>
      </c>
      <c r="G538" s="16">
        <v>0</v>
      </c>
      <c r="H538" s="16">
        <f t="shared" si="10"/>
        <v>0</v>
      </c>
      <c r="I538" s="16">
        <v>1</v>
      </c>
    </row>
    <row r="539" spans="1:16384" s="74" customFormat="1" ht="45">
      <c r="A539" s="1114"/>
      <c r="B539" s="1077"/>
      <c r="C539" s="121">
        <v>79811100</v>
      </c>
      <c r="D539" s="120" t="s">
        <v>4586</v>
      </c>
      <c r="E539" s="76" t="s">
        <v>14</v>
      </c>
      <c r="F539" s="76" t="s">
        <v>121</v>
      </c>
      <c r="G539" s="16">
        <v>0</v>
      </c>
      <c r="H539" s="16">
        <f t="shared" si="10"/>
        <v>0</v>
      </c>
      <c r="I539" s="16">
        <v>1</v>
      </c>
    </row>
    <row r="540" spans="1:16384" s="74" customFormat="1" ht="45">
      <c r="A540" s="1114"/>
      <c r="B540" s="1077"/>
      <c r="C540" s="121">
        <v>79811100</v>
      </c>
      <c r="D540" s="120" t="s">
        <v>4587</v>
      </c>
      <c r="E540" s="76" t="s">
        <v>14</v>
      </c>
      <c r="F540" s="76" t="s">
        <v>121</v>
      </c>
      <c r="G540" s="16">
        <v>0</v>
      </c>
      <c r="H540" s="16">
        <f t="shared" si="10"/>
        <v>0</v>
      </c>
      <c r="I540" s="16">
        <v>1</v>
      </c>
    </row>
    <row r="541" spans="1:16384" s="74" customFormat="1" ht="30">
      <c r="A541" s="1114"/>
      <c r="B541" s="1077"/>
      <c r="C541" s="121">
        <v>79811100</v>
      </c>
      <c r="D541" s="120" t="s">
        <v>4544</v>
      </c>
      <c r="E541" s="76" t="s">
        <v>14</v>
      </c>
      <c r="F541" s="76" t="s">
        <v>121</v>
      </c>
      <c r="G541" s="16">
        <v>0</v>
      </c>
      <c r="H541" s="16">
        <f t="shared" si="10"/>
        <v>0</v>
      </c>
      <c r="I541" s="16">
        <v>1</v>
      </c>
    </row>
    <row r="542" spans="1:16384" s="74" customFormat="1" ht="45">
      <c r="A542" s="1114"/>
      <c r="B542" s="1077"/>
      <c r="C542" s="121">
        <v>79811100</v>
      </c>
      <c r="D542" s="120" t="s">
        <v>4546</v>
      </c>
      <c r="E542" s="76" t="s">
        <v>14</v>
      </c>
      <c r="F542" s="76" t="s">
        <v>121</v>
      </c>
      <c r="G542" s="16">
        <v>0</v>
      </c>
      <c r="H542" s="16">
        <f t="shared" si="10"/>
        <v>0</v>
      </c>
      <c r="I542" s="16">
        <v>1</v>
      </c>
    </row>
    <row r="543" spans="1:16384" s="74" customFormat="1" ht="45">
      <c r="A543" s="1114"/>
      <c r="B543" s="1077"/>
      <c r="C543" s="121">
        <v>79811100</v>
      </c>
      <c r="D543" s="120" t="s">
        <v>4547</v>
      </c>
      <c r="E543" s="76" t="s">
        <v>14</v>
      </c>
      <c r="F543" s="76" t="s">
        <v>121</v>
      </c>
      <c r="G543" s="16">
        <v>0</v>
      </c>
      <c r="H543" s="16">
        <f t="shared" si="10"/>
        <v>0</v>
      </c>
      <c r="I543" s="16">
        <v>1</v>
      </c>
    </row>
    <row r="544" spans="1:16384" s="74" customFormat="1" ht="30">
      <c r="A544" s="1114"/>
      <c r="B544" s="1077"/>
      <c r="C544" s="121">
        <v>79811100</v>
      </c>
      <c r="D544" s="120" t="s">
        <v>4548</v>
      </c>
      <c r="E544" s="76" t="s">
        <v>14</v>
      </c>
      <c r="F544" s="76" t="s">
        <v>121</v>
      </c>
      <c r="G544" s="16">
        <v>0</v>
      </c>
      <c r="H544" s="16">
        <f t="shared" si="10"/>
        <v>0</v>
      </c>
      <c r="I544" s="16">
        <v>1</v>
      </c>
    </row>
    <row r="545" spans="1:9" s="74" customFormat="1" ht="45">
      <c r="A545" s="1114"/>
      <c r="B545" s="1077"/>
      <c r="C545" s="121">
        <v>79811100</v>
      </c>
      <c r="D545" s="120" t="s">
        <v>743</v>
      </c>
      <c r="E545" s="76" t="s">
        <v>14</v>
      </c>
      <c r="F545" s="76" t="s">
        <v>121</v>
      </c>
      <c r="G545" s="16">
        <v>0</v>
      </c>
      <c r="H545" s="16">
        <f t="shared" si="10"/>
        <v>0</v>
      </c>
      <c r="I545" s="16">
        <v>1</v>
      </c>
    </row>
    <row r="546" spans="1:9" s="74" customFormat="1" ht="30">
      <c r="A546" s="1114"/>
      <c r="B546" s="1077"/>
      <c r="C546" s="121">
        <v>79811100</v>
      </c>
      <c r="D546" s="120" t="s">
        <v>4588</v>
      </c>
      <c r="E546" s="76" t="s">
        <v>14</v>
      </c>
      <c r="F546" s="76" t="s">
        <v>121</v>
      </c>
      <c r="G546" s="16">
        <v>0</v>
      </c>
      <c r="H546" s="16">
        <f t="shared" si="10"/>
        <v>0</v>
      </c>
      <c r="I546" s="16">
        <v>1</v>
      </c>
    </row>
    <row r="547" spans="1:9" s="74" customFormat="1" ht="30">
      <c r="A547" s="1114"/>
      <c r="B547" s="1077"/>
      <c r="C547" s="121">
        <v>79811100</v>
      </c>
      <c r="D547" s="120" t="s">
        <v>4589</v>
      </c>
      <c r="E547" s="76" t="s">
        <v>14</v>
      </c>
      <c r="F547" s="76" t="s">
        <v>121</v>
      </c>
      <c r="G547" s="16">
        <v>0</v>
      </c>
      <c r="H547" s="16">
        <f t="shared" si="10"/>
        <v>0</v>
      </c>
      <c r="I547" s="16">
        <v>1</v>
      </c>
    </row>
    <row r="548" spans="1:9" s="74" customFormat="1" ht="30">
      <c r="A548" s="1114"/>
      <c r="B548" s="1077"/>
      <c r="C548" s="121">
        <v>79811100</v>
      </c>
      <c r="D548" s="120" t="s">
        <v>4590</v>
      </c>
      <c r="E548" s="76" t="s">
        <v>14</v>
      </c>
      <c r="F548" s="76" t="s">
        <v>121</v>
      </c>
      <c r="G548" s="16">
        <v>0</v>
      </c>
      <c r="H548" s="16">
        <f t="shared" si="10"/>
        <v>0</v>
      </c>
      <c r="I548" s="16">
        <v>1</v>
      </c>
    </row>
    <row r="549" spans="1:9" s="74" customFormat="1" ht="45">
      <c r="A549" s="1114"/>
      <c r="B549" s="1077"/>
      <c r="C549" s="121">
        <v>79811100</v>
      </c>
      <c r="D549" s="120" t="s">
        <v>4591</v>
      </c>
      <c r="E549" s="76" t="s">
        <v>14</v>
      </c>
      <c r="F549" s="76" t="s">
        <v>121</v>
      </c>
      <c r="G549" s="16">
        <v>0</v>
      </c>
      <c r="H549" s="16">
        <f t="shared" si="10"/>
        <v>0</v>
      </c>
      <c r="I549" s="16">
        <v>1</v>
      </c>
    </row>
    <row r="550" spans="1:9" s="74" customFormat="1" ht="30">
      <c r="A550" s="1114"/>
      <c r="B550" s="1077"/>
      <c r="C550" s="121">
        <v>79811100</v>
      </c>
      <c r="D550" s="120" t="s">
        <v>4559</v>
      </c>
      <c r="E550" s="76" t="s">
        <v>14</v>
      </c>
      <c r="F550" s="76" t="s">
        <v>121</v>
      </c>
      <c r="G550" s="16">
        <v>0</v>
      </c>
      <c r="H550" s="16">
        <f t="shared" si="10"/>
        <v>0</v>
      </c>
      <c r="I550" s="16">
        <v>1</v>
      </c>
    </row>
    <row r="551" spans="1:9" s="74" customFormat="1" ht="30">
      <c r="A551" s="1114"/>
      <c r="B551" s="1077"/>
      <c r="C551" s="121">
        <v>79811100</v>
      </c>
      <c r="D551" s="120" t="s">
        <v>4561</v>
      </c>
      <c r="E551" s="76" t="s">
        <v>14</v>
      </c>
      <c r="F551" s="76" t="s">
        <v>121</v>
      </c>
      <c r="G551" s="16">
        <v>0</v>
      </c>
      <c r="H551" s="16">
        <f t="shared" si="10"/>
        <v>0</v>
      </c>
      <c r="I551" s="16">
        <v>1</v>
      </c>
    </row>
    <row r="552" spans="1:9" s="74" customFormat="1" ht="45">
      <c r="A552" s="1114"/>
      <c r="B552" s="1078"/>
      <c r="C552" s="121">
        <v>79811100</v>
      </c>
      <c r="D552" s="120" t="s">
        <v>4563</v>
      </c>
      <c r="E552" s="76" t="s">
        <v>14</v>
      </c>
      <c r="F552" s="76" t="s">
        <v>121</v>
      </c>
      <c r="G552" s="16">
        <v>0</v>
      </c>
      <c r="H552" s="16">
        <f t="shared" si="10"/>
        <v>0</v>
      </c>
      <c r="I552" s="16">
        <v>1</v>
      </c>
    </row>
    <row r="553" spans="1:9" s="843" customFormat="1" ht="30">
      <c r="A553" s="1114"/>
      <c r="B553" s="763" t="s">
        <v>6696</v>
      </c>
      <c r="C553" s="115" t="s">
        <v>8326</v>
      </c>
      <c r="D553" s="115" t="s">
        <v>138</v>
      </c>
      <c r="E553" s="115" t="s">
        <v>120</v>
      </c>
      <c r="F553" s="115" t="s">
        <v>121</v>
      </c>
      <c r="G553" s="764">
        <v>800000</v>
      </c>
      <c r="H553" s="764">
        <v>800000</v>
      </c>
      <c r="I553" s="16">
        <v>1</v>
      </c>
    </row>
    <row r="554" spans="1:9" s="528" customFormat="1" ht="45">
      <c r="A554" s="1114"/>
      <c r="B554" s="1255" t="s">
        <v>6813</v>
      </c>
      <c r="C554" s="115" t="s">
        <v>6809</v>
      </c>
      <c r="D554" s="115" t="s">
        <v>6810</v>
      </c>
      <c r="E554" s="115" t="s">
        <v>126</v>
      </c>
      <c r="F554" s="115" t="s">
        <v>121</v>
      </c>
      <c r="G554" s="16">
        <v>0</v>
      </c>
      <c r="H554" s="16">
        <v>0</v>
      </c>
      <c r="I554" s="16">
        <v>1</v>
      </c>
    </row>
    <row r="555" spans="1:9" s="572" customFormat="1" ht="30">
      <c r="A555" s="1114"/>
      <c r="B555" s="1256"/>
      <c r="C555" s="115" t="s">
        <v>7051</v>
      </c>
      <c r="D555" s="115" t="s">
        <v>5603</v>
      </c>
      <c r="E555" s="570" t="s">
        <v>126</v>
      </c>
      <c r="F555" s="570" t="s">
        <v>121</v>
      </c>
      <c r="G555" s="529">
        <v>500000</v>
      </c>
      <c r="H555" s="529">
        <v>500000</v>
      </c>
      <c r="I555" s="16">
        <v>1</v>
      </c>
    </row>
    <row r="556" spans="1:9" s="572" customFormat="1" ht="30">
      <c r="A556" s="1114"/>
      <c r="B556" s="1256"/>
      <c r="C556" s="115" t="s">
        <v>7052</v>
      </c>
      <c r="D556" s="115" t="s">
        <v>5603</v>
      </c>
      <c r="E556" s="570" t="s">
        <v>126</v>
      </c>
      <c r="F556" s="570" t="s">
        <v>121</v>
      </c>
      <c r="G556" s="529">
        <v>150000</v>
      </c>
      <c r="H556" s="529">
        <v>150000</v>
      </c>
      <c r="I556" s="16">
        <v>1</v>
      </c>
    </row>
    <row r="557" spans="1:9" s="528" customFormat="1" ht="30">
      <c r="A557" s="1114"/>
      <c r="B557" s="1257"/>
      <c r="C557" s="115" t="s">
        <v>6811</v>
      </c>
      <c r="D557" s="115" t="s">
        <v>6812</v>
      </c>
      <c r="E557" s="526" t="s">
        <v>126</v>
      </c>
      <c r="F557" s="526" t="s">
        <v>121</v>
      </c>
      <c r="G557" s="529">
        <v>500000</v>
      </c>
      <c r="H557" s="529">
        <v>500000</v>
      </c>
      <c r="I557" s="16">
        <v>1</v>
      </c>
    </row>
    <row r="558" spans="1:9" s="541" customFormat="1">
      <c r="A558" s="1114"/>
      <c r="B558" s="959"/>
      <c r="C558" s="115" t="s">
        <v>6863</v>
      </c>
      <c r="D558" s="115" t="s">
        <v>6862</v>
      </c>
      <c r="E558" s="114" t="s">
        <v>126</v>
      </c>
      <c r="F558" s="841" t="s">
        <v>121</v>
      </c>
      <c r="G558" s="16">
        <v>0</v>
      </c>
      <c r="H558" s="16">
        <f t="shared" ref="H558" si="12">G558*I558</f>
        <v>0</v>
      </c>
      <c r="I558" s="16">
        <v>1</v>
      </c>
    </row>
    <row r="559" spans="1:9" s="74" customFormat="1">
      <c r="A559" s="1114"/>
      <c r="B559" s="1076">
        <v>4241</v>
      </c>
      <c r="C559" s="114" t="s">
        <v>6384</v>
      </c>
      <c r="D559" s="115" t="s">
        <v>6385</v>
      </c>
      <c r="E559" s="76" t="s">
        <v>149</v>
      </c>
      <c r="F559" s="76" t="s">
        <v>121</v>
      </c>
      <c r="G559" s="998">
        <v>40000000</v>
      </c>
      <c r="H559" s="998">
        <v>40000000</v>
      </c>
      <c r="I559" s="16">
        <v>1</v>
      </c>
    </row>
    <row r="560" spans="1:9" s="74" customFormat="1">
      <c r="A560" s="1114"/>
      <c r="B560" s="1077"/>
      <c r="C560" s="114" t="s">
        <v>4592</v>
      </c>
      <c r="D560" s="115" t="s">
        <v>498</v>
      </c>
      <c r="E560" s="264" t="s">
        <v>14</v>
      </c>
      <c r="F560" s="264" t="s">
        <v>121</v>
      </c>
      <c r="G560" s="3">
        <v>1000000</v>
      </c>
      <c r="H560" s="3">
        <f t="shared" si="10"/>
        <v>1000000</v>
      </c>
      <c r="I560" s="3">
        <v>1</v>
      </c>
    </row>
    <row r="561" spans="1:9" s="95" customFormat="1">
      <c r="A561" s="1114"/>
      <c r="B561" s="1077"/>
      <c r="C561" s="114" t="s">
        <v>5312</v>
      </c>
      <c r="D561" s="115" t="s">
        <v>498</v>
      </c>
      <c r="E561" s="264" t="s">
        <v>126</v>
      </c>
      <c r="F561" s="264" t="s">
        <v>121</v>
      </c>
      <c r="G561" s="3">
        <v>0</v>
      </c>
      <c r="H561" s="3">
        <f>G561*I561</f>
        <v>0</v>
      </c>
      <c r="I561" s="3">
        <v>1</v>
      </c>
    </row>
    <row r="562" spans="1:9" s="74" customFormat="1">
      <c r="A562" s="1114"/>
      <c r="B562" s="1078"/>
      <c r="C562" s="114" t="s">
        <v>4593</v>
      </c>
      <c r="D562" s="115" t="s">
        <v>4594</v>
      </c>
      <c r="E562" s="264" t="s">
        <v>126</v>
      </c>
      <c r="F562" s="264" t="s">
        <v>121</v>
      </c>
      <c r="G562" s="3">
        <v>0</v>
      </c>
      <c r="H562" s="3">
        <f t="shared" si="10"/>
        <v>0</v>
      </c>
      <c r="I562" s="3">
        <v>1</v>
      </c>
    </row>
    <row r="563" spans="1:9" s="540" customFormat="1" ht="30">
      <c r="A563" s="1114"/>
      <c r="B563" s="1076">
        <v>4251</v>
      </c>
      <c r="C563" s="114" t="s">
        <v>6838</v>
      </c>
      <c r="D563" s="114" t="s">
        <v>5260</v>
      </c>
      <c r="E563" s="536" t="s">
        <v>3120</v>
      </c>
      <c r="F563" s="536" t="s">
        <v>121</v>
      </c>
      <c r="G563" s="3">
        <v>0</v>
      </c>
      <c r="H563" s="3">
        <f t="shared" ref="H563" si="13">G563*I563</f>
        <v>0</v>
      </c>
      <c r="I563" s="3">
        <v>1</v>
      </c>
    </row>
    <row r="564" spans="1:9" s="74" customFormat="1" ht="30">
      <c r="A564" s="1114"/>
      <c r="B564" s="1077"/>
      <c r="C564" s="114" t="s">
        <v>5229</v>
      </c>
      <c r="D564" s="115" t="s">
        <v>5230</v>
      </c>
      <c r="E564" s="264" t="s">
        <v>126</v>
      </c>
      <c r="F564" s="264" t="s">
        <v>121</v>
      </c>
      <c r="G564" s="3">
        <v>5040000</v>
      </c>
      <c r="H564" s="3">
        <f t="shared" si="10"/>
        <v>5040000</v>
      </c>
      <c r="I564" s="3">
        <v>1</v>
      </c>
    </row>
    <row r="565" spans="1:9" s="74" customFormat="1" ht="30">
      <c r="A565" s="1114"/>
      <c r="B565" s="1077"/>
      <c r="C565" s="114" t="s">
        <v>5231</v>
      </c>
      <c r="D565" s="115" t="s">
        <v>5230</v>
      </c>
      <c r="E565" s="264" t="s">
        <v>126</v>
      </c>
      <c r="F565" s="264" t="s">
        <v>121</v>
      </c>
      <c r="G565" s="3">
        <v>2000000</v>
      </c>
      <c r="H565" s="3">
        <f t="shared" si="10"/>
        <v>2000000</v>
      </c>
      <c r="I565" s="3">
        <v>1</v>
      </c>
    </row>
    <row r="566" spans="1:9" s="74" customFormat="1" ht="30">
      <c r="A566" s="1114"/>
      <c r="B566" s="1077"/>
      <c r="C566" s="114" t="s">
        <v>5232</v>
      </c>
      <c r="D566" s="115" t="s">
        <v>5230</v>
      </c>
      <c r="E566" s="264" t="s">
        <v>126</v>
      </c>
      <c r="F566" s="264" t="s">
        <v>121</v>
      </c>
      <c r="G566" s="3">
        <v>2536000</v>
      </c>
      <c r="H566" s="3">
        <f t="shared" si="10"/>
        <v>2536000</v>
      </c>
      <c r="I566" s="3">
        <v>1</v>
      </c>
    </row>
    <row r="567" spans="1:9" s="74" customFormat="1" ht="30">
      <c r="A567" s="1114"/>
      <c r="B567" s="1078"/>
      <c r="C567" s="114" t="s">
        <v>5233</v>
      </c>
      <c r="D567" s="115" t="s">
        <v>5230</v>
      </c>
      <c r="E567" s="264" t="s">
        <v>126</v>
      </c>
      <c r="F567" s="264" t="s">
        <v>121</v>
      </c>
      <c r="G567" s="3">
        <v>10800000</v>
      </c>
      <c r="H567" s="3">
        <f t="shared" si="10"/>
        <v>10800000</v>
      </c>
      <c r="I567" s="3">
        <v>1</v>
      </c>
    </row>
    <row r="568" spans="1:9" s="74" customFormat="1" ht="30">
      <c r="A568" s="1114"/>
      <c r="B568" s="921">
        <v>4252</v>
      </c>
      <c r="C568" s="114" t="s">
        <v>4595</v>
      </c>
      <c r="D568" s="115" t="s">
        <v>4596</v>
      </c>
      <c r="E568" s="264" t="s">
        <v>149</v>
      </c>
      <c r="F568" s="264" t="s">
        <v>121</v>
      </c>
      <c r="G568" s="3">
        <v>150999600</v>
      </c>
      <c r="H568" s="3">
        <f t="shared" si="10"/>
        <v>150999600</v>
      </c>
      <c r="I568" s="3">
        <v>1</v>
      </c>
    </row>
    <row r="569" spans="1:9" s="74" customFormat="1" ht="30">
      <c r="A569" s="1114"/>
      <c r="B569" s="921"/>
      <c r="C569" s="508" t="s">
        <v>6892</v>
      </c>
      <c r="D569" s="115" t="s">
        <v>4597</v>
      </c>
      <c r="E569" s="264" t="s">
        <v>126</v>
      </c>
      <c r="F569" s="264" t="s">
        <v>121</v>
      </c>
      <c r="G569" s="3">
        <v>500000</v>
      </c>
      <c r="H569" s="3">
        <f t="shared" si="10"/>
        <v>500000</v>
      </c>
      <c r="I569" s="3">
        <v>1</v>
      </c>
    </row>
    <row r="570" spans="1:9" s="74" customFormat="1" ht="30">
      <c r="A570" s="1114"/>
      <c r="B570" s="921"/>
      <c r="C570" s="117" t="s">
        <v>4598</v>
      </c>
      <c r="D570" s="115" t="s">
        <v>4599</v>
      </c>
      <c r="E570" s="264" t="s">
        <v>126</v>
      </c>
      <c r="F570" s="264" t="s">
        <v>121</v>
      </c>
      <c r="G570" s="3">
        <v>150000</v>
      </c>
      <c r="H570" s="3">
        <f t="shared" si="10"/>
        <v>150000</v>
      </c>
      <c r="I570" s="3">
        <v>1</v>
      </c>
    </row>
    <row r="571" spans="1:9" s="74" customFormat="1" ht="30">
      <c r="A571" s="1114"/>
      <c r="B571" s="921"/>
      <c r="C571" s="117" t="s">
        <v>4600</v>
      </c>
      <c r="D571" s="115" t="s">
        <v>4601</v>
      </c>
      <c r="E571" s="264" t="s">
        <v>126</v>
      </c>
      <c r="F571" s="264" t="s">
        <v>121</v>
      </c>
      <c r="G571" s="3">
        <v>350000</v>
      </c>
      <c r="H571" s="3">
        <f t="shared" si="10"/>
        <v>350000</v>
      </c>
      <c r="I571" s="3">
        <v>1</v>
      </c>
    </row>
    <row r="572" spans="1:9" s="74" customFormat="1" ht="60">
      <c r="A572" s="1114"/>
      <c r="B572" s="921"/>
      <c r="C572" s="117" t="s">
        <v>4602</v>
      </c>
      <c r="D572" s="115" t="s">
        <v>4603</v>
      </c>
      <c r="E572" s="264" t="s">
        <v>126</v>
      </c>
      <c r="F572" s="264" t="s">
        <v>121</v>
      </c>
      <c r="G572" s="3">
        <v>0</v>
      </c>
      <c r="H572" s="3">
        <f t="shared" si="10"/>
        <v>0</v>
      </c>
      <c r="I572" s="3">
        <v>1</v>
      </c>
    </row>
    <row r="573" spans="1:9" s="74" customFormat="1" ht="30">
      <c r="A573" s="1114"/>
      <c r="B573" s="921"/>
      <c r="C573" s="117" t="s">
        <v>4604</v>
      </c>
      <c r="D573" s="115" t="s">
        <v>767</v>
      </c>
      <c r="E573" s="264" t="s">
        <v>126</v>
      </c>
      <c r="F573" s="264" t="s">
        <v>121</v>
      </c>
      <c r="G573" s="3">
        <v>0</v>
      </c>
      <c r="H573" s="3">
        <f t="shared" si="10"/>
        <v>0</v>
      </c>
      <c r="I573" s="3">
        <v>1</v>
      </c>
    </row>
    <row r="574" spans="1:9" s="74" customFormat="1" ht="45">
      <c r="A574" s="1114"/>
      <c r="B574" s="921"/>
      <c r="C574" s="115" t="s">
        <v>4605</v>
      </c>
      <c r="D574" s="115" t="s">
        <v>508</v>
      </c>
      <c r="E574" s="264" t="s">
        <v>126</v>
      </c>
      <c r="F574" s="264" t="s">
        <v>121</v>
      </c>
      <c r="G574" s="3">
        <v>0</v>
      </c>
      <c r="H574" s="3">
        <f>G574*I574</f>
        <v>0</v>
      </c>
      <c r="I574" s="3">
        <v>1</v>
      </c>
    </row>
    <row r="575" spans="1:9" s="74" customFormat="1" ht="60">
      <c r="A575" s="1114"/>
      <c r="B575" s="921"/>
      <c r="C575" s="117" t="s">
        <v>4606</v>
      </c>
      <c r="D575" s="115" t="s">
        <v>4607</v>
      </c>
      <c r="E575" s="264" t="s">
        <v>126</v>
      </c>
      <c r="F575" s="264" t="s">
        <v>121</v>
      </c>
      <c r="G575" s="3">
        <v>0</v>
      </c>
      <c r="H575" s="3">
        <f t="shared" si="10"/>
        <v>0</v>
      </c>
      <c r="I575" s="3">
        <v>1</v>
      </c>
    </row>
    <row r="576" spans="1:9" s="74" customFormat="1" ht="75">
      <c r="A576" s="1114"/>
      <c r="B576" s="1076">
        <v>5113</v>
      </c>
      <c r="C576" s="117">
        <v>71351540</v>
      </c>
      <c r="D576" s="115" t="s">
        <v>4609</v>
      </c>
      <c r="E576" s="264" t="s">
        <v>519</v>
      </c>
      <c r="F576" s="264" t="s">
        <v>121</v>
      </c>
      <c r="G576" s="3">
        <v>53000</v>
      </c>
      <c r="H576" s="3">
        <f t="shared" si="10"/>
        <v>53000</v>
      </c>
      <c r="I576" s="3">
        <v>1</v>
      </c>
    </row>
    <row r="577" spans="1:9" s="74" customFormat="1" ht="120">
      <c r="A577" s="1114"/>
      <c r="B577" s="1077"/>
      <c r="C577" s="117" t="s">
        <v>4610</v>
      </c>
      <c r="D577" s="115" t="s">
        <v>4611</v>
      </c>
      <c r="E577" s="264" t="s">
        <v>3120</v>
      </c>
      <c r="F577" s="264" t="s">
        <v>121</v>
      </c>
      <c r="G577" s="3">
        <v>0</v>
      </c>
      <c r="H577" s="3">
        <f t="shared" si="10"/>
        <v>0</v>
      </c>
      <c r="I577" s="3">
        <v>1</v>
      </c>
    </row>
    <row r="578" spans="1:9" s="777" customFormat="1">
      <c r="A578" s="1114"/>
      <c r="B578" s="1077"/>
      <c r="C578" s="763" t="s">
        <v>7839</v>
      </c>
      <c r="D578" s="763" t="s">
        <v>5260</v>
      </c>
      <c r="E578" s="768" t="s">
        <v>3120</v>
      </c>
      <c r="F578" s="768" t="s">
        <v>121</v>
      </c>
      <c r="G578" s="764">
        <v>678600</v>
      </c>
      <c r="H578" s="764">
        <v>678600</v>
      </c>
      <c r="I578" s="3">
        <v>1</v>
      </c>
    </row>
    <row r="579" spans="1:9" s="1017" customFormat="1">
      <c r="A579" s="1114"/>
      <c r="B579" s="1077"/>
      <c r="C579" s="991" t="s">
        <v>8696</v>
      </c>
      <c r="D579" s="991" t="s">
        <v>531</v>
      </c>
      <c r="E579" s="1016" t="s">
        <v>120</v>
      </c>
      <c r="F579" s="1016" t="s">
        <v>121</v>
      </c>
      <c r="G579" s="998">
        <v>17000</v>
      </c>
      <c r="H579" s="998">
        <v>17000</v>
      </c>
      <c r="I579" s="3">
        <v>1</v>
      </c>
    </row>
    <row r="580" spans="1:9" s="74" customFormat="1" ht="135">
      <c r="A580" s="1114"/>
      <c r="B580" s="1078"/>
      <c r="C580" s="117" t="s">
        <v>4612</v>
      </c>
      <c r="D580" s="115" t="s">
        <v>4613</v>
      </c>
      <c r="E580" s="264" t="s">
        <v>3120</v>
      </c>
      <c r="F580" s="264" t="s">
        <v>121</v>
      </c>
      <c r="G580" s="3">
        <v>0</v>
      </c>
      <c r="H580" s="3">
        <f t="shared" si="10"/>
        <v>0</v>
      </c>
      <c r="I580" s="3">
        <v>1</v>
      </c>
    </row>
    <row r="581" spans="1:9" s="74" customFormat="1" ht="39.950000000000003" customHeight="1">
      <c r="A581" s="1114"/>
      <c r="B581" s="1251" t="s">
        <v>153</v>
      </c>
      <c r="C581" s="1252"/>
      <c r="D581" s="1252"/>
      <c r="E581" s="1252"/>
      <c r="F581" s="1252"/>
      <c r="G581" s="1253"/>
      <c r="H581" s="2">
        <f>SUM(H582+H729)</f>
        <v>770477920</v>
      </c>
      <c r="I581" s="2"/>
    </row>
    <row r="582" spans="1:9" s="74" customFormat="1" ht="15" customHeight="1">
      <c r="A582" s="1114"/>
      <c r="B582" s="1045" t="s">
        <v>154</v>
      </c>
      <c r="C582" s="1046"/>
      <c r="D582" s="1046"/>
      <c r="E582" s="1046"/>
      <c r="F582" s="1046"/>
      <c r="G582" s="1047"/>
      <c r="H582" s="267">
        <f>SUM(H584:H726)</f>
        <v>760477920</v>
      </c>
      <c r="I582" s="267"/>
    </row>
    <row r="583" spans="1:9" s="394" customFormat="1" ht="15" customHeight="1">
      <c r="A583" s="1114"/>
      <c r="B583" s="960"/>
      <c r="C583" s="114" t="s">
        <v>6342</v>
      </c>
      <c r="D583" s="114" t="s">
        <v>518</v>
      </c>
      <c r="E583" s="392" t="s">
        <v>3120</v>
      </c>
      <c r="F583" s="392" t="s">
        <v>121</v>
      </c>
      <c r="G583" s="390" t="s">
        <v>5731</v>
      </c>
      <c r="H583" s="393">
        <v>0</v>
      </c>
      <c r="I583" s="393">
        <v>1</v>
      </c>
    </row>
    <row r="584" spans="1:9" s="74" customFormat="1" ht="30">
      <c r="A584" s="1114"/>
      <c r="B584" s="1076">
        <v>5134</v>
      </c>
      <c r="C584" s="114" t="s">
        <v>5300</v>
      </c>
      <c r="D584" s="115" t="s">
        <v>518</v>
      </c>
      <c r="E584" s="264" t="s">
        <v>519</v>
      </c>
      <c r="F584" s="264" t="s">
        <v>121</v>
      </c>
      <c r="G584" s="264">
        <v>4500000</v>
      </c>
      <c r="H584" s="264">
        <f>G584*I584</f>
        <v>4500000</v>
      </c>
      <c r="I584" s="264">
        <v>1</v>
      </c>
    </row>
    <row r="585" spans="1:9" s="828" customFormat="1">
      <c r="A585" s="1114"/>
      <c r="B585" s="1077"/>
      <c r="C585" s="763" t="s">
        <v>8290</v>
      </c>
      <c r="D585" s="763" t="s">
        <v>518</v>
      </c>
      <c r="E585" s="825" t="s">
        <v>3120</v>
      </c>
      <c r="F585" s="825" t="s">
        <v>121</v>
      </c>
      <c r="G585" s="764">
        <v>1500000</v>
      </c>
      <c r="H585" s="764">
        <v>1500000</v>
      </c>
      <c r="I585" s="825">
        <v>1</v>
      </c>
    </row>
    <row r="586" spans="1:9" s="90" customFormat="1" ht="30">
      <c r="A586" s="1114"/>
      <c r="B586" s="1077"/>
      <c r="C586" s="115" t="s">
        <v>5301</v>
      </c>
      <c r="D586" s="115" t="s">
        <v>518</v>
      </c>
      <c r="E586" s="264" t="s">
        <v>519</v>
      </c>
      <c r="F586" s="264" t="s">
        <v>121</v>
      </c>
      <c r="G586" s="264">
        <v>4650000</v>
      </c>
      <c r="H586" s="264">
        <f>G586*I586</f>
        <v>4650000</v>
      </c>
      <c r="I586" s="264">
        <v>1</v>
      </c>
    </row>
    <row r="587" spans="1:9" s="742" customFormat="1">
      <c r="A587" s="1114"/>
      <c r="B587" s="1077"/>
      <c r="C587" s="712" t="s">
        <v>7723</v>
      </c>
      <c r="D587" s="712" t="s">
        <v>518</v>
      </c>
      <c r="E587" s="738" t="s">
        <v>3120</v>
      </c>
      <c r="F587" s="738" t="s">
        <v>121</v>
      </c>
      <c r="G587" s="715">
        <v>950000</v>
      </c>
      <c r="H587" s="715">
        <v>950000</v>
      </c>
      <c r="I587" s="738">
        <v>1</v>
      </c>
    </row>
    <row r="588" spans="1:9" s="74" customFormat="1" ht="60">
      <c r="A588" s="1114"/>
      <c r="B588" s="1077"/>
      <c r="C588" s="117" t="s">
        <v>4614</v>
      </c>
      <c r="D588" s="115" t="s">
        <v>4615</v>
      </c>
      <c r="E588" s="264" t="s">
        <v>519</v>
      </c>
      <c r="F588" s="264" t="s">
        <v>121</v>
      </c>
      <c r="G588" s="3">
        <v>870000</v>
      </c>
      <c r="H588" s="3">
        <f t="shared" ref="H588:H726" si="14">G588*I588</f>
        <v>870000</v>
      </c>
      <c r="I588" s="3">
        <v>1</v>
      </c>
    </row>
    <row r="589" spans="1:9" s="796" customFormat="1">
      <c r="A589" s="1114"/>
      <c r="B589" s="1077"/>
      <c r="C589" s="763" t="s">
        <v>7911</v>
      </c>
      <c r="D589" s="763" t="s">
        <v>518</v>
      </c>
      <c r="E589" s="795" t="s">
        <v>3120</v>
      </c>
      <c r="F589" s="795" t="s">
        <v>121</v>
      </c>
      <c r="G589" s="764">
        <v>500000</v>
      </c>
      <c r="H589" s="764">
        <v>500000</v>
      </c>
      <c r="I589" s="3">
        <v>1</v>
      </c>
    </row>
    <row r="590" spans="1:9" s="796" customFormat="1">
      <c r="A590" s="1114"/>
      <c r="B590" s="1077"/>
      <c r="C590" s="763" t="s">
        <v>7912</v>
      </c>
      <c r="D590" s="763" t="s">
        <v>518</v>
      </c>
      <c r="E590" s="795" t="s">
        <v>3120</v>
      </c>
      <c r="F590" s="795" t="s">
        <v>121</v>
      </c>
      <c r="G590" s="764">
        <v>350000</v>
      </c>
      <c r="H590" s="764">
        <v>350000</v>
      </c>
      <c r="I590" s="3">
        <v>1</v>
      </c>
    </row>
    <row r="591" spans="1:9" s="74" customFormat="1" ht="45">
      <c r="A591" s="1114"/>
      <c r="B591" s="1077"/>
      <c r="C591" s="115" t="s">
        <v>4616</v>
      </c>
      <c r="D591" s="115" t="s">
        <v>4617</v>
      </c>
      <c r="E591" s="264" t="s">
        <v>3120</v>
      </c>
      <c r="F591" s="264" t="s">
        <v>121</v>
      </c>
      <c r="G591" s="3">
        <v>600000</v>
      </c>
      <c r="H591" s="3">
        <f t="shared" si="14"/>
        <v>600000</v>
      </c>
      <c r="I591" s="3">
        <v>1</v>
      </c>
    </row>
    <row r="592" spans="1:9" s="298" customFormat="1" ht="30">
      <c r="A592" s="1114"/>
      <c r="B592" s="1077"/>
      <c r="C592" s="115" t="s">
        <v>5645</v>
      </c>
      <c r="D592" s="301" t="s">
        <v>5647</v>
      </c>
      <c r="E592" s="291" t="s">
        <v>5646</v>
      </c>
      <c r="F592" s="291" t="s">
        <v>121</v>
      </c>
      <c r="G592" s="302">
        <v>554000000</v>
      </c>
      <c r="H592" s="302">
        <v>554000000</v>
      </c>
      <c r="I592" s="3">
        <v>1</v>
      </c>
    </row>
    <row r="593" spans="1:9" s="493" customFormat="1">
      <c r="A593" s="1114"/>
      <c r="B593" s="1077"/>
      <c r="C593" s="712" t="s">
        <v>7681</v>
      </c>
      <c r="D593" s="712" t="s">
        <v>518</v>
      </c>
      <c r="E593" s="77" t="s">
        <v>3120</v>
      </c>
      <c r="F593" s="729" t="s">
        <v>121</v>
      </c>
      <c r="G593" s="715">
        <v>2500000</v>
      </c>
      <c r="H593" s="715">
        <v>2500000</v>
      </c>
      <c r="I593" s="3">
        <v>1</v>
      </c>
    </row>
    <row r="594" spans="1:9" s="74" customFormat="1" ht="75">
      <c r="A594" s="1114"/>
      <c r="B594" s="1077"/>
      <c r="C594" s="115" t="s">
        <v>4618</v>
      </c>
      <c r="D594" s="118" t="s">
        <v>4619</v>
      </c>
      <c r="E594" s="77" t="s">
        <v>3120</v>
      </c>
      <c r="F594" s="264" t="s">
        <v>121</v>
      </c>
      <c r="G594" s="3">
        <v>900000</v>
      </c>
      <c r="H594" s="3">
        <f t="shared" si="14"/>
        <v>900000</v>
      </c>
      <c r="I594" s="3">
        <v>1</v>
      </c>
    </row>
    <row r="595" spans="1:9" s="74" customFormat="1" ht="60">
      <c r="A595" s="1114"/>
      <c r="B595" s="1077"/>
      <c r="C595" s="121">
        <v>71241200</v>
      </c>
      <c r="D595" s="120" t="s">
        <v>4620</v>
      </c>
      <c r="E595" s="76" t="s">
        <v>519</v>
      </c>
      <c r="F595" s="76" t="s">
        <v>121</v>
      </c>
      <c r="G595" s="16">
        <v>0</v>
      </c>
      <c r="H595" s="16">
        <f t="shared" si="14"/>
        <v>0</v>
      </c>
      <c r="I595" s="16">
        <v>1</v>
      </c>
    </row>
    <row r="596" spans="1:9" s="74" customFormat="1" ht="45">
      <c r="A596" s="1114"/>
      <c r="B596" s="1077"/>
      <c r="C596" s="117" t="s">
        <v>4621</v>
      </c>
      <c r="D596" s="115" t="s">
        <v>4622</v>
      </c>
      <c r="E596" s="264" t="s">
        <v>3120</v>
      </c>
      <c r="F596" s="264" t="s">
        <v>121</v>
      </c>
      <c r="G596" s="3">
        <v>650000</v>
      </c>
      <c r="H596" s="3">
        <f t="shared" si="14"/>
        <v>650000</v>
      </c>
      <c r="I596" s="3">
        <v>1</v>
      </c>
    </row>
    <row r="597" spans="1:9" s="734" customFormat="1" ht="30">
      <c r="A597" s="1114"/>
      <c r="B597" s="1077"/>
      <c r="C597" s="115" t="s">
        <v>7721</v>
      </c>
      <c r="D597" s="115" t="s">
        <v>518</v>
      </c>
      <c r="E597" s="115" t="s">
        <v>3120</v>
      </c>
      <c r="F597" s="115" t="s">
        <v>121</v>
      </c>
      <c r="G597" s="115">
        <v>2000000</v>
      </c>
      <c r="H597" s="115">
        <v>2000000</v>
      </c>
      <c r="I597" s="3">
        <v>1</v>
      </c>
    </row>
    <row r="598" spans="1:9" s="93" customFormat="1" ht="30">
      <c r="A598" s="1114"/>
      <c r="B598" s="1077"/>
      <c r="C598" s="115" t="s">
        <v>5303</v>
      </c>
      <c r="D598" s="115" t="s">
        <v>518</v>
      </c>
      <c r="E598" s="115" t="s">
        <v>3120</v>
      </c>
      <c r="F598" s="115" t="s">
        <v>121</v>
      </c>
      <c r="G598" s="115">
        <v>650000</v>
      </c>
      <c r="H598" s="115">
        <v>650000</v>
      </c>
      <c r="I598" s="102">
        <v>1</v>
      </c>
    </row>
    <row r="599" spans="1:9" s="843" customFormat="1">
      <c r="A599" s="1114"/>
      <c r="B599" s="1077"/>
      <c r="C599" s="763" t="s">
        <v>8321</v>
      </c>
      <c r="D599" s="763" t="s">
        <v>518</v>
      </c>
      <c r="E599" s="115" t="s">
        <v>3120</v>
      </c>
      <c r="F599" s="115" t="s">
        <v>121</v>
      </c>
      <c r="G599" s="764">
        <v>700000</v>
      </c>
      <c r="H599" s="764">
        <v>700000</v>
      </c>
      <c r="I599" s="102">
        <v>1</v>
      </c>
    </row>
    <row r="600" spans="1:9" s="93" customFormat="1" ht="30">
      <c r="A600" s="1114"/>
      <c r="B600" s="1077"/>
      <c r="C600" s="117" t="s">
        <v>5304</v>
      </c>
      <c r="D600" s="118" t="s">
        <v>518</v>
      </c>
      <c r="E600" s="102" t="s">
        <v>3120</v>
      </c>
      <c r="F600" s="102" t="s">
        <v>121</v>
      </c>
      <c r="G600" s="102">
        <v>550000</v>
      </c>
      <c r="H600" s="102">
        <v>550000</v>
      </c>
      <c r="I600" s="102">
        <v>1</v>
      </c>
    </row>
    <row r="601" spans="1:9" s="679" customFormat="1">
      <c r="A601" s="1114"/>
      <c r="B601" s="1077"/>
      <c r="C601" s="697" t="s">
        <v>7575</v>
      </c>
      <c r="D601" s="697" t="s">
        <v>518</v>
      </c>
      <c r="E601" s="102" t="s">
        <v>3120</v>
      </c>
      <c r="F601" s="102" t="s">
        <v>121</v>
      </c>
      <c r="G601" s="701">
        <v>3750000</v>
      </c>
      <c r="H601" s="701">
        <v>3750000</v>
      </c>
      <c r="I601" s="102">
        <v>1</v>
      </c>
    </row>
    <row r="602" spans="1:9" s="696" customFormat="1">
      <c r="A602" s="1114"/>
      <c r="B602" s="1077"/>
      <c r="C602" s="697" t="s">
        <v>7576</v>
      </c>
      <c r="D602" s="697" t="s">
        <v>518</v>
      </c>
      <c r="E602" s="102" t="s">
        <v>3120</v>
      </c>
      <c r="F602" s="102" t="s">
        <v>121</v>
      </c>
      <c r="G602" s="701">
        <v>1300000</v>
      </c>
      <c r="H602" s="701">
        <v>1300000</v>
      </c>
      <c r="I602" s="102">
        <v>1</v>
      </c>
    </row>
    <row r="603" spans="1:9" s="74" customFormat="1">
      <c r="A603" s="1114"/>
      <c r="B603" s="1077"/>
      <c r="C603" s="712" t="s">
        <v>7682</v>
      </c>
      <c r="D603" s="712" t="s">
        <v>518</v>
      </c>
      <c r="E603" s="102" t="s">
        <v>3120</v>
      </c>
      <c r="F603" s="102" t="s">
        <v>121</v>
      </c>
      <c r="G603" s="715">
        <v>500000</v>
      </c>
      <c r="H603" s="715">
        <v>500000</v>
      </c>
      <c r="I603" s="16">
        <v>1</v>
      </c>
    </row>
    <row r="604" spans="1:9" s="367" customFormat="1" ht="30">
      <c r="A604" s="1114"/>
      <c r="B604" s="1077"/>
      <c r="C604" s="117" t="s">
        <v>6149</v>
      </c>
      <c r="D604" s="118" t="s">
        <v>518</v>
      </c>
      <c r="E604" s="363" t="s">
        <v>519</v>
      </c>
      <c r="F604" s="363" t="s">
        <v>121</v>
      </c>
      <c r="G604" s="347">
        <v>7000000</v>
      </c>
      <c r="H604" s="347">
        <v>7000000</v>
      </c>
      <c r="I604" s="372">
        <v>1</v>
      </c>
    </row>
    <row r="605" spans="1:9" s="734" customFormat="1">
      <c r="A605" s="1114"/>
      <c r="B605" s="1077"/>
      <c r="C605" s="712" t="s">
        <v>7685</v>
      </c>
      <c r="D605" s="712" t="s">
        <v>518</v>
      </c>
      <c r="E605" s="117" t="s">
        <v>3120</v>
      </c>
      <c r="F605" s="117" t="s">
        <v>121</v>
      </c>
      <c r="G605" s="715">
        <v>1000000</v>
      </c>
      <c r="H605" s="715">
        <v>1000000</v>
      </c>
      <c r="I605" s="372">
        <v>1</v>
      </c>
    </row>
    <row r="606" spans="1:9" s="333" customFormat="1" ht="30">
      <c r="A606" s="1114"/>
      <c r="B606" s="1077"/>
      <c r="C606" s="117" t="s">
        <v>5863</v>
      </c>
      <c r="D606" s="118" t="s">
        <v>518</v>
      </c>
      <c r="E606" s="117" t="s">
        <v>3120</v>
      </c>
      <c r="F606" s="117" t="s">
        <v>121</v>
      </c>
      <c r="G606" s="117">
        <v>13600000</v>
      </c>
      <c r="H606" s="117">
        <v>13600000</v>
      </c>
      <c r="I606" s="52">
        <v>1</v>
      </c>
    </row>
    <row r="607" spans="1:9" s="653" customFormat="1" ht="30">
      <c r="A607" s="1114"/>
      <c r="B607" s="1077"/>
      <c r="C607" s="118" t="s">
        <v>7333</v>
      </c>
      <c r="D607" s="118" t="s">
        <v>518</v>
      </c>
      <c r="E607" s="649" t="s">
        <v>519</v>
      </c>
      <c r="F607" s="649" t="s">
        <v>121</v>
      </c>
      <c r="G607" s="648">
        <v>1200000</v>
      </c>
      <c r="H607" s="648">
        <v>1200000</v>
      </c>
      <c r="I607" s="52">
        <v>1</v>
      </c>
    </row>
    <row r="608" spans="1:9" s="74" customFormat="1" ht="90">
      <c r="A608" s="1114"/>
      <c r="B608" s="1077"/>
      <c r="C608" s="117" t="s">
        <v>4623</v>
      </c>
      <c r="D608" s="118" t="s">
        <v>4624</v>
      </c>
      <c r="E608" s="264" t="s">
        <v>519</v>
      </c>
      <c r="F608" s="264" t="s">
        <v>121</v>
      </c>
      <c r="G608" s="3">
        <v>450000</v>
      </c>
      <c r="H608" s="3">
        <f t="shared" si="14"/>
        <v>450000</v>
      </c>
      <c r="I608" s="3">
        <v>1</v>
      </c>
    </row>
    <row r="609" spans="1:9" s="788" customFormat="1">
      <c r="A609" s="1114"/>
      <c r="B609" s="1077"/>
      <c r="C609" s="763" t="s">
        <v>7873</v>
      </c>
      <c r="D609" s="763" t="s">
        <v>518</v>
      </c>
      <c r="E609" s="785" t="s">
        <v>3120</v>
      </c>
      <c r="F609" s="785" t="s">
        <v>121</v>
      </c>
      <c r="G609" s="764">
        <v>600000</v>
      </c>
      <c r="H609" s="764">
        <v>600000</v>
      </c>
      <c r="I609" s="351">
        <v>1</v>
      </c>
    </row>
    <row r="610" spans="1:9" s="358" customFormat="1" ht="30">
      <c r="A610" s="1114"/>
      <c r="B610" s="1077"/>
      <c r="C610" s="117" t="s">
        <v>5865</v>
      </c>
      <c r="D610" s="117" t="s">
        <v>518</v>
      </c>
      <c r="E610" s="357" t="s">
        <v>3120</v>
      </c>
      <c r="F610" s="357" t="s">
        <v>121</v>
      </c>
      <c r="G610" s="321">
        <v>720</v>
      </c>
      <c r="H610" s="321">
        <v>720</v>
      </c>
      <c r="I610" s="351">
        <v>1</v>
      </c>
    </row>
    <row r="611" spans="1:9" s="828" customFormat="1">
      <c r="A611" s="1114"/>
      <c r="B611" s="1077"/>
      <c r="C611" s="763" t="s">
        <v>8133</v>
      </c>
      <c r="D611" s="763" t="s">
        <v>518</v>
      </c>
      <c r="E611" s="825" t="s">
        <v>3120</v>
      </c>
      <c r="F611" s="825" t="s">
        <v>121</v>
      </c>
      <c r="G611" s="764">
        <v>11491200</v>
      </c>
      <c r="H611" s="764">
        <v>11491200</v>
      </c>
      <c r="I611" s="351">
        <v>1</v>
      </c>
    </row>
    <row r="612" spans="1:9" s="828" customFormat="1">
      <c r="A612" s="1114"/>
      <c r="B612" s="1077"/>
      <c r="C612" s="763" t="s">
        <v>8305</v>
      </c>
      <c r="D612" s="763" t="s">
        <v>518</v>
      </c>
      <c r="E612" s="825" t="s">
        <v>3120</v>
      </c>
      <c r="F612" s="825" t="s">
        <v>121</v>
      </c>
      <c r="G612" s="764">
        <v>500000</v>
      </c>
      <c r="H612" s="764">
        <v>500000</v>
      </c>
      <c r="I612" s="351">
        <v>1</v>
      </c>
    </row>
    <row r="613" spans="1:9" s="828" customFormat="1">
      <c r="A613" s="1114"/>
      <c r="B613" s="1077"/>
      <c r="C613" s="763" t="s">
        <v>8306</v>
      </c>
      <c r="D613" s="763" t="s">
        <v>518</v>
      </c>
      <c r="E613" s="825" t="s">
        <v>3120</v>
      </c>
      <c r="F613" s="825" t="s">
        <v>121</v>
      </c>
      <c r="G613" s="764">
        <v>1350000</v>
      </c>
      <c r="H613" s="764">
        <v>1350000</v>
      </c>
      <c r="I613" s="351">
        <v>1</v>
      </c>
    </row>
    <row r="614" spans="1:9" s="609" customFormat="1" ht="30">
      <c r="A614" s="1114"/>
      <c r="B614" s="1077"/>
      <c r="C614" s="117" t="s">
        <v>7204</v>
      </c>
      <c r="D614" s="117" t="s">
        <v>518</v>
      </c>
      <c r="E614" s="608" t="s">
        <v>519</v>
      </c>
      <c r="F614" s="608" t="s">
        <v>121</v>
      </c>
      <c r="G614" s="600">
        <v>11491200</v>
      </c>
      <c r="H614" s="600">
        <v>11491200</v>
      </c>
      <c r="I614" s="351">
        <v>1</v>
      </c>
    </row>
    <row r="615" spans="1:9" s="74" customFormat="1" ht="45">
      <c r="A615" s="1114"/>
      <c r="B615" s="1077"/>
      <c r="C615" s="117" t="s">
        <v>4625</v>
      </c>
      <c r="D615" s="115" t="s">
        <v>4626</v>
      </c>
      <c r="E615" s="264" t="s">
        <v>519</v>
      </c>
      <c r="F615" s="264" t="s">
        <v>121</v>
      </c>
      <c r="G615" s="3">
        <v>890000</v>
      </c>
      <c r="H615" s="3">
        <f t="shared" si="14"/>
        <v>890000</v>
      </c>
      <c r="I615" s="3">
        <v>1</v>
      </c>
    </row>
    <row r="616" spans="1:9" s="74" customFormat="1" ht="45">
      <c r="A616" s="1114"/>
      <c r="B616" s="1077"/>
      <c r="C616" s="117" t="s">
        <v>4627</v>
      </c>
      <c r="D616" s="115" t="s">
        <v>4628</v>
      </c>
      <c r="E616" s="264" t="s">
        <v>3120</v>
      </c>
      <c r="F616" s="264" t="s">
        <v>121</v>
      </c>
      <c r="G616" s="3">
        <v>1900000</v>
      </c>
      <c r="H616" s="3">
        <f t="shared" si="14"/>
        <v>1900000</v>
      </c>
      <c r="I616" s="3">
        <v>1</v>
      </c>
    </row>
    <row r="617" spans="1:9" s="74" customFormat="1" ht="60">
      <c r="A617" s="1114"/>
      <c r="B617" s="1077"/>
      <c r="C617" s="117" t="s">
        <v>4629</v>
      </c>
      <c r="D617" s="115" t="s">
        <v>4630</v>
      </c>
      <c r="E617" s="264" t="s">
        <v>519</v>
      </c>
      <c r="F617" s="264" t="s">
        <v>121</v>
      </c>
      <c r="G617" s="3">
        <v>1239000</v>
      </c>
      <c r="H617" s="3">
        <f t="shared" si="14"/>
        <v>1239000</v>
      </c>
      <c r="I617" s="3">
        <v>1</v>
      </c>
    </row>
    <row r="618" spans="1:9" s="828" customFormat="1">
      <c r="A618" s="1114"/>
      <c r="B618" s="1077"/>
      <c r="C618" s="763" t="s">
        <v>8277</v>
      </c>
      <c r="D618" s="763" t="s">
        <v>518</v>
      </c>
      <c r="E618" s="825" t="s">
        <v>3120</v>
      </c>
      <c r="F618" s="825" t="s">
        <v>121</v>
      </c>
      <c r="G618" s="764">
        <v>1500000</v>
      </c>
      <c r="H618" s="764">
        <v>1500000</v>
      </c>
      <c r="I618" s="3">
        <v>1</v>
      </c>
    </row>
    <row r="619" spans="1:9" s="567" customFormat="1" ht="30">
      <c r="A619" s="1114"/>
      <c r="B619" s="1077"/>
      <c r="C619" s="115" t="s">
        <v>6974</v>
      </c>
      <c r="D619" s="115" t="s">
        <v>518</v>
      </c>
      <c r="E619" s="563" t="s">
        <v>519</v>
      </c>
      <c r="F619" s="563" t="s">
        <v>121</v>
      </c>
      <c r="G619" s="3">
        <v>0</v>
      </c>
      <c r="H619" s="3">
        <v>0</v>
      </c>
      <c r="I619" s="3">
        <v>1</v>
      </c>
    </row>
    <row r="620" spans="1:9" s="74" customFormat="1" ht="90">
      <c r="A620" s="1114"/>
      <c r="B620" s="1077"/>
      <c r="C620" s="115" t="s">
        <v>4631</v>
      </c>
      <c r="D620" s="115" t="s">
        <v>4632</v>
      </c>
      <c r="E620" s="115" t="s">
        <v>519</v>
      </c>
      <c r="F620" s="264" t="s">
        <v>121</v>
      </c>
      <c r="G620" s="3">
        <v>450000</v>
      </c>
      <c r="H620" s="3">
        <f t="shared" si="14"/>
        <v>450000</v>
      </c>
      <c r="I620" s="3">
        <v>1</v>
      </c>
    </row>
    <row r="621" spans="1:9" s="449" customFormat="1" ht="30">
      <c r="A621" s="1114"/>
      <c r="B621" s="1077"/>
      <c r="C621" s="115" t="s">
        <v>6488</v>
      </c>
      <c r="D621" s="115" t="s">
        <v>518</v>
      </c>
      <c r="E621" s="115" t="s">
        <v>519</v>
      </c>
      <c r="F621" s="448" t="s">
        <v>121</v>
      </c>
      <c r="G621" s="401">
        <v>288000</v>
      </c>
      <c r="H621" s="401">
        <v>288000</v>
      </c>
      <c r="I621" s="3">
        <v>1</v>
      </c>
    </row>
    <row r="622" spans="1:9" s="449" customFormat="1" ht="30">
      <c r="A622" s="1114"/>
      <c r="B622" s="1077"/>
      <c r="C622" s="115" t="s">
        <v>6489</v>
      </c>
      <c r="D622" s="115" t="s">
        <v>518</v>
      </c>
      <c r="E622" s="115" t="s">
        <v>519</v>
      </c>
      <c r="F622" s="448" t="s">
        <v>121</v>
      </c>
      <c r="G622" s="401">
        <v>288000</v>
      </c>
      <c r="H622" s="401">
        <v>288000</v>
      </c>
      <c r="I622" s="3">
        <v>1</v>
      </c>
    </row>
    <row r="623" spans="1:9" s="734" customFormat="1">
      <c r="A623" s="1114"/>
      <c r="B623" s="1077"/>
      <c r="C623" s="712" t="s">
        <v>7696</v>
      </c>
      <c r="D623" s="712" t="s">
        <v>518</v>
      </c>
      <c r="E623" s="115" t="s">
        <v>3120</v>
      </c>
      <c r="F623" s="729" t="s">
        <v>121</v>
      </c>
      <c r="G623" s="714">
        <v>1500</v>
      </c>
      <c r="H623" s="714">
        <v>1500</v>
      </c>
      <c r="I623" s="3">
        <v>1</v>
      </c>
    </row>
    <row r="624" spans="1:9" s="449" customFormat="1" ht="30">
      <c r="A624" s="1114"/>
      <c r="B624" s="1077"/>
      <c r="C624" s="115" t="s">
        <v>6490</v>
      </c>
      <c r="D624" s="115" t="s">
        <v>518</v>
      </c>
      <c r="E624" s="115" t="s">
        <v>519</v>
      </c>
      <c r="F624" s="448" t="s">
        <v>121</v>
      </c>
      <c r="G624" s="401">
        <v>200000</v>
      </c>
      <c r="H624" s="401">
        <v>200000</v>
      </c>
      <c r="I624" s="3">
        <v>1</v>
      </c>
    </row>
    <row r="625" spans="1:9" s="449" customFormat="1" ht="30">
      <c r="A625" s="1114"/>
      <c r="B625" s="1077"/>
      <c r="C625" s="115" t="s">
        <v>6491</v>
      </c>
      <c r="D625" s="115" t="s">
        <v>518</v>
      </c>
      <c r="E625" s="115" t="s">
        <v>519</v>
      </c>
      <c r="F625" s="448" t="s">
        <v>121</v>
      </c>
      <c r="G625" s="401">
        <v>437000</v>
      </c>
      <c r="H625" s="401">
        <v>437000</v>
      </c>
      <c r="I625" s="3">
        <v>1</v>
      </c>
    </row>
    <row r="626" spans="1:9" s="449" customFormat="1" ht="30">
      <c r="A626" s="1114"/>
      <c r="B626" s="1077"/>
      <c r="C626" s="115" t="s">
        <v>6492</v>
      </c>
      <c r="D626" s="115" t="s">
        <v>518</v>
      </c>
      <c r="E626" s="115" t="s">
        <v>519</v>
      </c>
      <c r="F626" s="448" t="s">
        <v>121</v>
      </c>
      <c r="G626" s="401">
        <v>1300000</v>
      </c>
      <c r="H626" s="401">
        <v>1300000</v>
      </c>
      <c r="I626" s="3">
        <v>1</v>
      </c>
    </row>
    <row r="627" spans="1:9" s="449" customFormat="1" ht="30">
      <c r="A627" s="1114"/>
      <c r="B627" s="1077"/>
      <c r="C627" s="115" t="s">
        <v>6493</v>
      </c>
      <c r="D627" s="115" t="s">
        <v>518</v>
      </c>
      <c r="E627" s="115" t="s">
        <v>519</v>
      </c>
      <c r="F627" s="448" t="s">
        <v>121</v>
      </c>
      <c r="G627" s="401">
        <v>672000</v>
      </c>
      <c r="H627" s="401">
        <v>672000</v>
      </c>
      <c r="I627" s="3">
        <v>1</v>
      </c>
    </row>
    <row r="628" spans="1:9" s="449" customFormat="1" ht="30">
      <c r="A628" s="1114"/>
      <c r="B628" s="1077"/>
      <c r="C628" s="115" t="s">
        <v>6494</v>
      </c>
      <c r="D628" s="115" t="s">
        <v>518</v>
      </c>
      <c r="E628" s="115" t="s">
        <v>519</v>
      </c>
      <c r="F628" s="448" t="s">
        <v>121</v>
      </c>
      <c r="G628" s="401">
        <v>484000</v>
      </c>
      <c r="H628" s="401">
        <v>484000</v>
      </c>
      <c r="I628" s="3">
        <v>1</v>
      </c>
    </row>
    <row r="629" spans="1:9" s="449" customFormat="1" ht="30">
      <c r="A629" s="1114"/>
      <c r="B629" s="1077"/>
      <c r="C629" s="115" t="s">
        <v>6495</v>
      </c>
      <c r="D629" s="115" t="s">
        <v>518</v>
      </c>
      <c r="E629" s="115" t="s">
        <v>519</v>
      </c>
      <c r="F629" s="448" t="s">
        <v>121</v>
      </c>
      <c r="G629" s="401">
        <v>1600000</v>
      </c>
      <c r="H629" s="401">
        <v>1600000</v>
      </c>
      <c r="I629" s="3">
        <v>1</v>
      </c>
    </row>
    <row r="630" spans="1:9" s="449" customFormat="1" ht="30">
      <c r="A630" s="1114"/>
      <c r="B630" s="1077"/>
      <c r="C630" s="115" t="s">
        <v>6496</v>
      </c>
      <c r="D630" s="115" t="s">
        <v>518</v>
      </c>
      <c r="E630" s="115" t="s">
        <v>519</v>
      </c>
      <c r="F630" s="448" t="s">
        <v>121</v>
      </c>
      <c r="G630" s="401">
        <v>225000</v>
      </c>
      <c r="H630" s="401">
        <v>225000</v>
      </c>
      <c r="I630" s="3">
        <v>1</v>
      </c>
    </row>
    <row r="631" spans="1:9" s="449" customFormat="1" ht="30">
      <c r="A631" s="1114"/>
      <c r="B631" s="1077"/>
      <c r="C631" s="115" t="s">
        <v>6497</v>
      </c>
      <c r="D631" s="115" t="s">
        <v>518</v>
      </c>
      <c r="E631" s="115" t="s">
        <v>519</v>
      </c>
      <c r="F631" s="448" t="s">
        <v>121</v>
      </c>
      <c r="G631" s="401">
        <v>175000</v>
      </c>
      <c r="H631" s="401">
        <v>175000</v>
      </c>
      <c r="I631" s="3">
        <v>1</v>
      </c>
    </row>
    <row r="632" spans="1:9" s="449" customFormat="1" ht="30">
      <c r="A632" s="1114"/>
      <c r="B632" s="1077"/>
      <c r="C632" s="115" t="s">
        <v>6498</v>
      </c>
      <c r="D632" s="115" t="s">
        <v>518</v>
      </c>
      <c r="E632" s="115" t="s">
        <v>519</v>
      </c>
      <c r="F632" s="448" t="s">
        <v>121</v>
      </c>
      <c r="G632" s="401">
        <v>170000</v>
      </c>
      <c r="H632" s="401">
        <v>170000</v>
      </c>
      <c r="I632" s="3">
        <v>1</v>
      </c>
    </row>
    <row r="633" spans="1:9" s="754" customFormat="1">
      <c r="A633" s="1114"/>
      <c r="B633" s="1077"/>
      <c r="C633" s="763" t="s">
        <v>7787</v>
      </c>
      <c r="D633" s="763" t="s">
        <v>518</v>
      </c>
      <c r="E633" s="115" t="s">
        <v>3120</v>
      </c>
      <c r="F633" s="115" t="s">
        <v>121</v>
      </c>
      <c r="G633" s="764">
        <v>8200000</v>
      </c>
      <c r="H633" s="764">
        <v>8200000</v>
      </c>
      <c r="I633" s="3">
        <v>1</v>
      </c>
    </row>
    <row r="634" spans="1:9" s="720" customFormat="1" ht="30">
      <c r="A634" s="1114"/>
      <c r="B634" s="1077"/>
      <c r="C634" s="115" t="s">
        <v>7640</v>
      </c>
      <c r="D634" s="115" t="s">
        <v>518</v>
      </c>
      <c r="E634" s="115" t="s">
        <v>3120</v>
      </c>
      <c r="F634" s="115" t="s">
        <v>121</v>
      </c>
      <c r="G634" s="115">
        <v>2300000</v>
      </c>
      <c r="H634" s="115">
        <v>2300000</v>
      </c>
      <c r="I634" s="3">
        <v>1</v>
      </c>
    </row>
    <row r="635" spans="1:9" s="742" customFormat="1">
      <c r="A635" s="1114"/>
      <c r="B635" s="1077"/>
      <c r="C635" s="712" t="s">
        <v>7732</v>
      </c>
      <c r="D635" s="712" t="s">
        <v>518</v>
      </c>
      <c r="E635" s="115" t="s">
        <v>3120</v>
      </c>
      <c r="F635" s="115" t="s">
        <v>121</v>
      </c>
      <c r="G635" s="715">
        <v>950000</v>
      </c>
      <c r="H635" s="715">
        <v>950000</v>
      </c>
      <c r="I635" s="3">
        <v>1</v>
      </c>
    </row>
    <row r="636" spans="1:9" s="631" customFormat="1" ht="30">
      <c r="A636" s="1114"/>
      <c r="B636" s="1077"/>
      <c r="C636" s="115" t="s">
        <v>7270</v>
      </c>
      <c r="D636" s="115" t="s">
        <v>518</v>
      </c>
      <c r="E636" s="115" t="s">
        <v>3120</v>
      </c>
      <c r="F636" s="628" t="s">
        <v>121</v>
      </c>
      <c r="G636" s="634">
        <v>1500</v>
      </c>
      <c r="H636" s="634">
        <v>1500</v>
      </c>
      <c r="I636" s="3">
        <v>1</v>
      </c>
    </row>
    <row r="637" spans="1:9" s="449" customFormat="1" ht="30">
      <c r="A637" s="1114"/>
      <c r="B637" s="1077"/>
      <c r="C637" s="115" t="s">
        <v>6499</v>
      </c>
      <c r="D637" s="115" t="s">
        <v>518</v>
      </c>
      <c r="E637" s="115" t="s">
        <v>519</v>
      </c>
      <c r="F637" s="448" t="s">
        <v>121</v>
      </c>
      <c r="G637" s="401">
        <v>528000</v>
      </c>
      <c r="H637" s="401">
        <v>528000</v>
      </c>
      <c r="I637" s="3">
        <v>1</v>
      </c>
    </row>
    <row r="638" spans="1:9" s="449" customFormat="1" ht="30">
      <c r="A638" s="1114"/>
      <c r="B638" s="1077"/>
      <c r="C638" s="115" t="s">
        <v>6500</v>
      </c>
      <c r="D638" s="115" t="s">
        <v>518</v>
      </c>
      <c r="E638" s="115" t="s">
        <v>519</v>
      </c>
      <c r="F638" s="448" t="s">
        <v>121</v>
      </c>
      <c r="G638" s="401">
        <v>396000</v>
      </c>
      <c r="H638" s="401">
        <v>396000</v>
      </c>
      <c r="I638" s="3">
        <v>1</v>
      </c>
    </row>
    <row r="639" spans="1:9" s="720" customFormat="1">
      <c r="A639" s="1114"/>
      <c r="B639" s="1077"/>
      <c r="C639" s="432"/>
      <c r="D639" s="432"/>
      <c r="E639" s="115"/>
      <c r="F639" s="716"/>
      <c r="G639" s="433"/>
      <c r="H639" s="433"/>
      <c r="I639" s="3"/>
    </row>
    <row r="640" spans="1:9" s="449" customFormat="1" ht="30">
      <c r="A640" s="1114"/>
      <c r="B640" s="1077"/>
      <c r="C640" s="115" t="s">
        <v>6501</v>
      </c>
      <c r="D640" s="115" t="s">
        <v>518</v>
      </c>
      <c r="E640" s="115" t="s">
        <v>519</v>
      </c>
      <c r="F640" s="448" t="s">
        <v>121</v>
      </c>
      <c r="G640" s="401">
        <v>250000</v>
      </c>
      <c r="H640" s="401">
        <v>250000</v>
      </c>
      <c r="I640" s="3">
        <v>1</v>
      </c>
    </row>
    <row r="641" spans="1:9" s="625" customFormat="1" ht="30">
      <c r="A641" s="1114"/>
      <c r="B641" s="1077"/>
      <c r="C641" s="115" t="s">
        <v>7265</v>
      </c>
      <c r="D641" s="115" t="s">
        <v>518</v>
      </c>
      <c r="E641" s="115" t="s">
        <v>519</v>
      </c>
      <c r="F641" s="622" t="s">
        <v>121</v>
      </c>
      <c r="G641" s="433">
        <v>4100000</v>
      </c>
      <c r="H641" s="433">
        <v>4100000</v>
      </c>
      <c r="I641" s="3">
        <v>1</v>
      </c>
    </row>
    <row r="642" spans="1:9" s="734" customFormat="1">
      <c r="A642" s="1114"/>
      <c r="B642" s="1077"/>
      <c r="C642" s="712" t="s">
        <v>7679</v>
      </c>
      <c r="D642" s="712" t="s">
        <v>518</v>
      </c>
      <c r="E642" s="115" t="s">
        <v>3120</v>
      </c>
      <c r="F642" s="115" t="s">
        <v>121</v>
      </c>
      <c r="G642" s="715">
        <v>4000000</v>
      </c>
      <c r="H642" s="715">
        <v>4000000</v>
      </c>
      <c r="I642" s="3">
        <v>1</v>
      </c>
    </row>
    <row r="643" spans="1:9" s="556" customFormat="1" ht="30">
      <c r="A643" s="1114"/>
      <c r="B643" s="1077"/>
      <c r="C643" s="115" t="s">
        <v>6896</v>
      </c>
      <c r="D643" s="115" t="s">
        <v>518</v>
      </c>
      <c r="E643" s="115" t="s">
        <v>519</v>
      </c>
      <c r="F643" s="553" t="s">
        <v>121</v>
      </c>
      <c r="G643" s="529">
        <v>1170000</v>
      </c>
      <c r="H643" s="529">
        <v>1170000</v>
      </c>
      <c r="I643" s="3">
        <v>1</v>
      </c>
    </row>
    <row r="644" spans="1:9" s="449" customFormat="1" ht="30">
      <c r="A644" s="1114"/>
      <c r="B644" s="1077"/>
      <c r="C644" s="115" t="s">
        <v>6502</v>
      </c>
      <c r="D644" s="115" t="s">
        <v>518</v>
      </c>
      <c r="E644" s="115" t="s">
        <v>519</v>
      </c>
      <c r="F644" s="448" t="s">
        <v>121</v>
      </c>
      <c r="G644" s="401">
        <v>288000</v>
      </c>
      <c r="H644" s="401">
        <v>288000</v>
      </c>
      <c r="I644" s="3">
        <v>1</v>
      </c>
    </row>
    <row r="645" spans="1:9" s="804" customFormat="1">
      <c r="A645" s="1114"/>
      <c r="B645" s="1077"/>
      <c r="C645" s="763" t="s">
        <v>7964</v>
      </c>
      <c r="D645" s="763" t="s">
        <v>518</v>
      </c>
      <c r="E645" s="115" t="s">
        <v>3120</v>
      </c>
      <c r="F645" s="115" t="s">
        <v>121</v>
      </c>
      <c r="G645" s="764">
        <v>900000</v>
      </c>
      <c r="H645" s="764">
        <v>900000</v>
      </c>
      <c r="I645" s="3">
        <v>1</v>
      </c>
    </row>
    <row r="646" spans="1:9" s="804" customFormat="1">
      <c r="A646" s="1114"/>
      <c r="B646" s="1077"/>
      <c r="C646" s="763" t="s">
        <v>7965</v>
      </c>
      <c r="D646" s="763" t="s">
        <v>518</v>
      </c>
      <c r="E646" s="115" t="s">
        <v>3120</v>
      </c>
      <c r="F646" s="115" t="s">
        <v>121</v>
      </c>
      <c r="G646" s="764">
        <v>750000</v>
      </c>
      <c r="H646" s="764">
        <v>750000</v>
      </c>
      <c r="I646" s="3">
        <v>1</v>
      </c>
    </row>
    <row r="647" spans="1:9" s="804" customFormat="1">
      <c r="A647" s="1114"/>
      <c r="B647" s="1077"/>
      <c r="C647" s="763" t="s">
        <v>7966</v>
      </c>
      <c r="D647" s="763" t="s">
        <v>518</v>
      </c>
      <c r="E647" s="115" t="s">
        <v>3120</v>
      </c>
      <c r="F647" s="115" t="s">
        <v>121</v>
      </c>
      <c r="G647" s="764">
        <v>900000</v>
      </c>
      <c r="H647" s="764">
        <v>900000</v>
      </c>
      <c r="I647" s="3">
        <v>1</v>
      </c>
    </row>
    <row r="648" spans="1:9" s="804" customFormat="1">
      <c r="A648" s="1114"/>
      <c r="B648" s="1077"/>
      <c r="C648" s="763" t="s">
        <v>7967</v>
      </c>
      <c r="D648" s="763" t="s">
        <v>518</v>
      </c>
      <c r="E648" s="115" t="s">
        <v>3120</v>
      </c>
      <c r="F648" s="115" t="s">
        <v>121</v>
      </c>
      <c r="G648" s="764">
        <v>750000</v>
      </c>
      <c r="H648" s="764">
        <v>750000</v>
      </c>
      <c r="I648" s="3">
        <v>1</v>
      </c>
    </row>
    <row r="649" spans="1:9" s="449" customFormat="1" ht="30">
      <c r="A649" s="1114"/>
      <c r="B649" s="1077"/>
      <c r="C649" s="115" t="s">
        <v>6503</v>
      </c>
      <c r="D649" s="115" t="s">
        <v>518</v>
      </c>
      <c r="E649" s="115" t="s">
        <v>519</v>
      </c>
      <c r="F649" s="448" t="s">
        <v>121</v>
      </c>
      <c r="G649" s="401">
        <v>550000</v>
      </c>
      <c r="H649" s="401">
        <v>550000</v>
      </c>
      <c r="I649" s="3">
        <v>1</v>
      </c>
    </row>
    <row r="650" spans="1:9" s="449" customFormat="1" ht="30">
      <c r="A650" s="1114"/>
      <c r="B650" s="1077"/>
      <c r="C650" s="115" t="s">
        <v>6504</v>
      </c>
      <c r="D650" s="115" t="s">
        <v>518</v>
      </c>
      <c r="E650" s="115" t="s">
        <v>519</v>
      </c>
      <c r="F650" s="448" t="s">
        <v>121</v>
      </c>
      <c r="G650" s="401">
        <v>288000</v>
      </c>
      <c r="H650" s="401">
        <v>288000</v>
      </c>
      <c r="I650" s="3">
        <v>1</v>
      </c>
    </row>
    <row r="651" spans="1:9" s="777" customFormat="1">
      <c r="A651" s="1114"/>
      <c r="B651" s="1077"/>
      <c r="C651" s="763" t="s">
        <v>7831</v>
      </c>
      <c r="D651" s="763" t="s">
        <v>518</v>
      </c>
      <c r="E651" s="115" t="s">
        <v>3120</v>
      </c>
      <c r="F651" s="768" t="s">
        <v>121</v>
      </c>
      <c r="G651" s="764">
        <v>900000</v>
      </c>
      <c r="H651" s="764">
        <v>900000</v>
      </c>
      <c r="I651" s="3">
        <v>1</v>
      </c>
    </row>
    <row r="652" spans="1:9" s="777" customFormat="1">
      <c r="A652" s="1114"/>
      <c r="B652" s="1077"/>
      <c r="C652" s="763" t="s">
        <v>7837</v>
      </c>
      <c r="D652" s="763" t="s">
        <v>518</v>
      </c>
      <c r="E652" s="115" t="s">
        <v>3120</v>
      </c>
      <c r="F652" s="768" t="s">
        <v>121</v>
      </c>
      <c r="G652" s="765">
        <v>7000</v>
      </c>
      <c r="H652" s="765">
        <v>7000</v>
      </c>
      <c r="I652" s="3">
        <v>1</v>
      </c>
    </row>
    <row r="653" spans="1:9" s="653" customFormat="1" ht="30">
      <c r="A653" s="1114"/>
      <c r="B653" s="1077"/>
      <c r="C653" s="115" t="s">
        <v>7313</v>
      </c>
      <c r="D653" s="115" t="s">
        <v>518</v>
      </c>
      <c r="E653" s="115" t="s">
        <v>519</v>
      </c>
      <c r="F653" s="649" t="s">
        <v>121</v>
      </c>
      <c r="G653" s="648">
        <v>1500000</v>
      </c>
      <c r="H653" s="648">
        <v>1500000</v>
      </c>
      <c r="I653" s="3">
        <v>1</v>
      </c>
    </row>
    <row r="654" spans="1:9" s="449" customFormat="1" ht="30">
      <c r="A654" s="1114"/>
      <c r="B654" s="1077"/>
      <c r="C654" s="115" t="s">
        <v>6505</v>
      </c>
      <c r="D654" s="115" t="s">
        <v>518</v>
      </c>
      <c r="E654" s="115" t="s">
        <v>519</v>
      </c>
      <c r="F654" s="448" t="s">
        <v>121</v>
      </c>
      <c r="G654" s="401">
        <v>286000</v>
      </c>
      <c r="H654" s="401">
        <v>286000</v>
      </c>
      <c r="I654" s="3">
        <v>1</v>
      </c>
    </row>
    <row r="655" spans="1:9" s="449" customFormat="1" ht="30">
      <c r="A655" s="1114"/>
      <c r="B655" s="1077"/>
      <c r="C655" s="115" t="s">
        <v>6506</v>
      </c>
      <c r="D655" s="115" t="s">
        <v>518</v>
      </c>
      <c r="E655" s="115" t="s">
        <v>519</v>
      </c>
      <c r="F655" s="448" t="s">
        <v>121</v>
      </c>
      <c r="G655" s="401">
        <v>315000</v>
      </c>
      <c r="H655" s="401">
        <v>315000</v>
      </c>
      <c r="I655" s="3">
        <v>1</v>
      </c>
    </row>
    <row r="656" spans="1:9" s="750" customFormat="1">
      <c r="A656" s="1114"/>
      <c r="B656" s="1077"/>
      <c r="C656" s="432" t="s">
        <v>7779</v>
      </c>
      <c r="D656" s="432" t="s">
        <v>518</v>
      </c>
      <c r="E656" s="115" t="s">
        <v>3120</v>
      </c>
      <c r="F656" s="747" t="s">
        <v>121</v>
      </c>
      <c r="G656" s="433">
        <v>950000</v>
      </c>
      <c r="H656" s="433">
        <v>950000</v>
      </c>
      <c r="I656" s="3">
        <v>1</v>
      </c>
    </row>
    <row r="657" spans="1:9" s="449" customFormat="1" ht="30">
      <c r="A657" s="1114"/>
      <c r="B657" s="1077"/>
      <c r="C657" s="115" t="s">
        <v>6507</v>
      </c>
      <c r="D657" s="115" t="s">
        <v>518</v>
      </c>
      <c r="E657" s="115" t="s">
        <v>519</v>
      </c>
      <c r="F657" s="448" t="s">
        <v>121</v>
      </c>
      <c r="G657" s="401">
        <v>360000</v>
      </c>
      <c r="H657" s="401">
        <v>360000</v>
      </c>
      <c r="I657" s="3">
        <v>1</v>
      </c>
    </row>
    <row r="658" spans="1:9" s="449" customFormat="1" ht="30">
      <c r="A658" s="1114"/>
      <c r="B658" s="1077"/>
      <c r="C658" s="115" t="s">
        <v>6508</v>
      </c>
      <c r="D658" s="115" t="s">
        <v>518</v>
      </c>
      <c r="E658" s="115" t="s">
        <v>519</v>
      </c>
      <c r="F658" s="448" t="s">
        <v>121</v>
      </c>
      <c r="G658" s="401">
        <v>800000</v>
      </c>
      <c r="H658" s="401">
        <v>800000</v>
      </c>
      <c r="I658" s="3">
        <v>1</v>
      </c>
    </row>
    <row r="659" spans="1:9" s="720" customFormat="1">
      <c r="A659" s="1114"/>
      <c r="B659" s="1077"/>
      <c r="C659" s="712" t="s">
        <v>7650</v>
      </c>
      <c r="D659" s="712" t="s">
        <v>518</v>
      </c>
      <c r="E659" s="115" t="s">
        <v>3120</v>
      </c>
      <c r="F659" s="716" t="s">
        <v>121</v>
      </c>
      <c r="G659" s="715">
        <v>1000000</v>
      </c>
      <c r="H659" s="715">
        <v>1000000</v>
      </c>
      <c r="I659" s="3">
        <v>1</v>
      </c>
    </row>
    <row r="660" spans="1:9" s="750" customFormat="1">
      <c r="A660" s="1114"/>
      <c r="B660" s="1077"/>
      <c r="C660" s="432" t="s">
        <v>7780</v>
      </c>
      <c r="D660" s="432" t="s">
        <v>518</v>
      </c>
      <c r="E660" s="115" t="s">
        <v>3120</v>
      </c>
      <c r="F660" s="747" t="s">
        <v>121</v>
      </c>
      <c r="G660" s="433">
        <v>3800000</v>
      </c>
      <c r="H660" s="433">
        <v>3800000</v>
      </c>
      <c r="I660" s="3">
        <v>1</v>
      </c>
    </row>
    <row r="661" spans="1:9" s="449" customFormat="1" ht="30">
      <c r="A661" s="1114"/>
      <c r="B661" s="1077"/>
      <c r="C661" s="115" t="s">
        <v>6509</v>
      </c>
      <c r="D661" s="115" t="s">
        <v>518</v>
      </c>
      <c r="E661" s="115" t="s">
        <v>519</v>
      </c>
      <c r="F661" s="716" t="s">
        <v>121</v>
      </c>
      <c r="G661" s="401">
        <v>374000</v>
      </c>
      <c r="H661" s="401">
        <v>374000</v>
      </c>
      <c r="I661" s="3">
        <v>1</v>
      </c>
    </row>
    <row r="662" spans="1:9" s="777" customFormat="1">
      <c r="A662" s="1114"/>
      <c r="B662" s="1077"/>
      <c r="C662" s="763" t="s">
        <v>7822</v>
      </c>
      <c r="D662" s="763" t="s">
        <v>518</v>
      </c>
      <c r="E662" s="115" t="s">
        <v>3120</v>
      </c>
      <c r="F662" s="768" t="s">
        <v>121</v>
      </c>
      <c r="G662" s="764">
        <v>2500000</v>
      </c>
      <c r="H662" s="764">
        <v>2500000</v>
      </c>
      <c r="I662" s="3">
        <v>1</v>
      </c>
    </row>
    <row r="663" spans="1:9" s="828" customFormat="1">
      <c r="A663" s="1114"/>
      <c r="B663" s="1077"/>
      <c r="C663" s="763" t="s">
        <v>8265</v>
      </c>
      <c r="D663" s="763" t="s">
        <v>518</v>
      </c>
      <c r="E663" s="115" t="s">
        <v>3120</v>
      </c>
      <c r="F663" s="825" t="s">
        <v>121</v>
      </c>
      <c r="G663" s="764">
        <v>300000</v>
      </c>
      <c r="H663" s="764">
        <v>300000</v>
      </c>
      <c r="I663" s="3">
        <v>1</v>
      </c>
    </row>
    <row r="664" spans="1:9" s="593" customFormat="1" ht="30">
      <c r="A664" s="1114"/>
      <c r="B664" s="1077"/>
      <c r="C664" s="115" t="s">
        <v>7162</v>
      </c>
      <c r="D664" s="115" t="s">
        <v>518</v>
      </c>
      <c r="E664" s="115" t="s">
        <v>519</v>
      </c>
      <c r="F664" s="589" t="s">
        <v>121</v>
      </c>
      <c r="G664" s="401">
        <v>2780000</v>
      </c>
      <c r="H664" s="401">
        <v>2780000</v>
      </c>
      <c r="I664" s="3">
        <v>1</v>
      </c>
    </row>
    <row r="665" spans="1:9" s="593" customFormat="1" ht="30">
      <c r="A665" s="1114"/>
      <c r="B665" s="1077"/>
      <c r="C665" s="115" t="s">
        <v>7163</v>
      </c>
      <c r="D665" s="115" t="s">
        <v>518</v>
      </c>
      <c r="E665" s="115" t="s">
        <v>519</v>
      </c>
      <c r="F665" s="589" t="s">
        <v>121</v>
      </c>
      <c r="G665" s="401">
        <v>1550000</v>
      </c>
      <c r="H665" s="401">
        <v>1550000</v>
      </c>
      <c r="I665" s="3">
        <v>1</v>
      </c>
    </row>
    <row r="666" spans="1:9" s="616" customFormat="1" ht="30">
      <c r="A666" s="1114"/>
      <c r="B666" s="1077"/>
      <c r="C666" s="115" t="s">
        <v>7230</v>
      </c>
      <c r="D666" s="115" t="s">
        <v>518</v>
      </c>
      <c r="E666" s="115" t="s">
        <v>519</v>
      </c>
      <c r="F666" s="614" t="s">
        <v>121</v>
      </c>
      <c r="G666" s="401">
        <v>300000</v>
      </c>
      <c r="H666" s="401">
        <v>300000</v>
      </c>
      <c r="I666" s="3">
        <v>1</v>
      </c>
    </row>
    <row r="667" spans="1:9" s="616" customFormat="1" ht="30">
      <c r="A667" s="1114"/>
      <c r="B667" s="1077"/>
      <c r="C667" s="115" t="s">
        <v>7231</v>
      </c>
      <c r="D667" s="115" t="s">
        <v>518</v>
      </c>
      <c r="E667" s="115" t="s">
        <v>519</v>
      </c>
      <c r="F667" s="614" t="s">
        <v>121</v>
      </c>
      <c r="G667" s="401">
        <v>300000</v>
      </c>
      <c r="H667" s="401">
        <v>300000</v>
      </c>
      <c r="I667" s="3">
        <v>1</v>
      </c>
    </row>
    <row r="668" spans="1:9" s="616" customFormat="1" ht="30">
      <c r="A668" s="1114"/>
      <c r="B668" s="1077"/>
      <c r="C668" s="115" t="s">
        <v>7232</v>
      </c>
      <c r="D668" s="115" t="s">
        <v>518</v>
      </c>
      <c r="E668" s="115" t="s">
        <v>519</v>
      </c>
      <c r="F668" s="614" t="s">
        <v>121</v>
      </c>
      <c r="G668" s="401">
        <v>500000</v>
      </c>
      <c r="H668" s="401">
        <v>500000</v>
      </c>
      <c r="I668" s="3">
        <v>1</v>
      </c>
    </row>
    <row r="669" spans="1:9" s="616" customFormat="1" ht="30">
      <c r="A669" s="1114"/>
      <c r="B669" s="1077"/>
      <c r="C669" s="115" t="s">
        <v>7233</v>
      </c>
      <c r="D669" s="115" t="s">
        <v>518</v>
      </c>
      <c r="E669" s="115" t="s">
        <v>519</v>
      </c>
      <c r="F669" s="614" t="s">
        <v>121</v>
      </c>
      <c r="G669" s="401">
        <v>300000</v>
      </c>
      <c r="H669" s="401">
        <v>300000</v>
      </c>
      <c r="I669" s="3">
        <v>1</v>
      </c>
    </row>
    <row r="670" spans="1:9" s="616" customFormat="1" ht="30">
      <c r="A670" s="1114"/>
      <c r="B670" s="1077"/>
      <c r="C670" s="115" t="s">
        <v>7223</v>
      </c>
      <c r="D670" s="115" t="s">
        <v>518</v>
      </c>
      <c r="E670" s="115" t="s">
        <v>3120</v>
      </c>
      <c r="F670" s="614" t="s">
        <v>121</v>
      </c>
      <c r="G670" s="401">
        <v>750000</v>
      </c>
      <c r="H670" s="401">
        <v>750000</v>
      </c>
      <c r="I670" s="3">
        <v>1</v>
      </c>
    </row>
    <row r="671" spans="1:9" s="616" customFormat="1" ht="30">
      <c r="A671" s="1114"/>
      <c r="B671" s="1077"/>
      <c r="C671" s="115" t="s">
        <v>7234</v>
      </c>
      <c r="D671" s="115" t="s">
        <v>518</v>
      </c>
      <c r="E671" s="115" t="s">
        <v>519</v>
      </c>
      <c r="F671" s="614" t="s">
        <v>121</v>
      </c>
      <c r="G671" s="433">
        <v>300000</v>
      </c>
      <c r="H671" s="433">
        <v>300000</v>
      </c>
      <c r="I671" s="3">
        <v>1</v>
      </c>
    </row>
    <row r="672" spans="1:9" s="616" customFormat="1" ht="30">
      <c r="A672" s="1114"/>
      <c r="B672" s="1077"/>
      <c r="C672" s="115" t="s">
        <v>7235</v>
      </c>
      <c r="D672" s="115" t="s">
        <v>518</v>
      </c>
      <c r="E672" s="115" t="s">
        <v>519</v>
      </c>
      <c r="F672" s="614" t="s">
        <v>121</v>
      </c>
      <c r="G672" s="433">
        <v>875000</v>
      </c>
      <c r="H672" s="433">
        <v>875000</v>
      </c>
      <c r="I672" s="3">
        <v>1</v>
      </c>
    </row>
    <row r="673" spans="1:9" s="616" customFormat="1" ht="30">
      <c r="A673" s="1114"/>
      <c r="B673" s="1077"/>
      <c r="C673" s="115" t="s">
        <v>7236</v>
      </c>
      <c r="D673" s="115" t="s">
        <v>518</v>
      </c>
      <c r="E673" s="115" t="s">
        <v>519</v>
      </c>
      <c r="F673" s="614" t="s">
        <v>121</v>
      </c>
      <c r="G673" s="433">
        <v>500000</v>
      </c>
      <c r="H673" s="433">
        <v>500000</v>
      </c>
      <c r="I673" s="3">
        <v>1</v>
      </c>
    </row>
    <row r="674" spans="1:9" s="449" customFormat="1" ht="30">
      <c r="A674" s="1114"/>
      <c r="B674" s="1077"/>
      <c r="C674" s="115" t="s">
        <v>6510</v>
      </c>
      <c r="D674" s="115" t="s">
        <v>518</v>
      </c>
      <c r="E674" s="115" t="s">
        <v>519</v>
      </c>
      <c r="F674" s="614" t="s">
        <v>121</v>
      </c>
      <c r="G674" s="401">
        <v>506000</v>
      </c>
      <c r="H674" s="401">
        <v>506000</v>
      </c>
      <c r="I674" s="3">
        <v>1</v>
      </c>
    </row>
    <row r="675" spans="1:9" s="689" customFormat="1">
      <c r="A675" s="1114"/>
      <c r="B675" s="1077"/>
      <c r="C675" s="432" t="s">
        <v>7543</v>
      </c>
      <c r="D675" s="432" t="s">
        <v>518</v>
      </c>
      <c r="E675" s="115" t="s">
        <v>519</v>
      </c>
      <c r="F675" s="686" t="s">
        <v>121</v>
      </c>
      <c r="G675" s="433">
        <v>4000000</v>
      </c>
      <c r="H675" s="433">
        <v>4000000</v>
      </c>
      <c r="I675" s="3">
        <v>1</v>
      </c>
    </row>
    <row r="676" spans="1:9" s="689" customFormat="1">
      <c r="A676" s="1114"/>
      <c r="B676" s="1077"/>
      <c r="C676" s="432" t="s">
        <v>7544</v>
      </c>
      <c r="D676" s="432" t="s">
        <v>518</v>
      </c>
      <c r="E676" s="115" t="s">
        <v>519</v>
      </c>
      <c r="F676" s="686" t="s">
        <v>121</v>
      </c>
      <c r="G676" s="380">
        <v>1200</v>
      </c>
      <c r="H676" s="380">
        <v>1200</v>
      </c>
      <c r="I676" s="3">
        <v>1</v>
      </c>
    </row>
    <row r="677" spans="1:9" s="796" customFormat="1">
      <c r="A677" s="1114"/>
      <c r="B677" s="1077"/>
      <c r="C677" s="763" t="s">
        <v>7908</v>
      </c>
      <c r="D677" s="763" t="s">
        <v>518</v>
      </c>
      <c r="E677" s="115" t="s">
        <v>3120</v>
      </c>
      <c r="F677" s="795" t="s">
        <v>121</v>
      </c>
      <c r="G677" s="764">
        <v>1170000</v>
      </c>
      <c r="H677" s="764">
        <v>1170000</v>
      </c>
      <c r="I677" s="3">
        <v>1</v>
      </c>
    </row>
    <row r="678" spans="1:9" s="449" customFormat="1" ht="30">
      <c r="A678" s="1114"/>
      <c r="B678" s="1077"/>
      <c r="C678" s="115" t="s">
        <v>6511</v>
      </c>
      <c r="D678" s="115" t="s">
        <v>518</v>
      </c>
      <c r="E678" s="115" t="s">
        <v>519</v>
      </c>
      <c r="F678" s="448" t="s">
        <v>121</v>
      </c>
      <c r="G678" s="401">
        <v>792000</v>
      </c>
      <c r="H678" s="401">
        <v>792000</v>
      </c>
      <c r="I678" s="3">
        <v>1</v>
      </c>
    </row>
    <row r="679" spans="1:9" s="449" customFormat="1" ht="30">
      <c r="A679" s="1114"/>
      <c r="B679" s="1077"/>
      <c r="C679" s="115" t="s">
        <v>6512</v>
      </c>
      <c r="D679" s="115" t="s">
        <v>518</v>
      </c>
      <c r="E679" s="115" t="s">
        <v>519</v>
      </c>
      <c r="F679" s="448" t="s">
        <v>121</v>
      </c>
      <c r="G679" s="401">
        <v>286000</v>
      </c>
      <c r="H679" s="401">
        <v>286000</v>
      </c>
      <c r="I679" s="3">
        <v>1</v>
      </c>
    </row>
    <row r="680" spans="1:9" s="449" customFormat="1" ht="30">
      <c r="A680" s="1114"/>
      <c r="B680" s="1077"/>
      <c r="C680" s="115" t="s">
        <v>6513</v>
      </c>
      <c r="D680" s="115" t="s">
        <v>518</v>
      </c>
      <c r="E680" s="115" t="s">
        <v>519</v>
      </c>
      <c r="F680" s="448" t="s">
        <v>121</v>
      </c>
      <c r="G680" s="401">
        <v>704000</v>
      </c>
      <c r="H680" s="401">
        <v>704000</v>
      </c>
      <c r="I680" s="3">
        <v>1</v>
      </c>
    </row>
    <row r="681" spans="1:9" s="449" customFormat="1" ht="30">
      <c r="A681" s="1114"/>
      <c r="B681" s="1077"/>
      <c r="C681" s="115" t="s">
        <v>6514</v>
      </c>
      <c r="D681" s="115" t="s">
        <v>518</v>
      </c>
      <c r="E681" s="115" t="s">
        <v>519</v>
      </c>
      <c r="F681" s="448" t="s">
        <v>121</v>
      </c>
      <c r="G681" s="401">
        <v>360000</v>
      </c>
      <c r="H681" s="401">
        <v>360000</v>
      </c>
      <c r="I681" s="3">
        <v>1</v>
      </c>
    </row>
    <row r="682" spans="1:9" s="449" customFormat="1" ht="30">
      <c r="A682" s="1114"/>
      <c r="B682" s="1077"/>
      <c r="C682" s="115" t="s">
        <v>6515</v>
      </c>
      <c r="D682" s="115" t="s">
        <v>518</v>
      </c>
      <c r="E682" s="115" t="s">
        <v>519</v>
      </c>
      <c r="F682" s="448" t="s">
        <v>121</v>
      </c>
      <c r="G682" s="401">
        <v>660000</v>
      </c>
      <c r="H682" s="401">
        <v>660000</v>
      </c>
      <c r="I682" s="3">
        <v>1</v>
      </c>
    </row>
    <row r="683" spans="1:9" s="720" customFormat="1">
      <c r="A683" s="1114"/>
      <c r="B683" s="1077"/>
      <c r="C683" s="432" t="s">
        <v>7664</v>
      </c>
      <c r="D683" s="432" t="s">
        <v>518</v>
      </c>
      <c r="E683" s="115" t="s">
        <v>519</v>
      </c>
      <c r="F683" s="716" t="s">
        <v>121</v>
      </c>
      <c r="G683" s="433">
        <v>2500000</v>
      </c>
      <c r="H683" s="433">
        <v>2500000</v>
      </c>
      <c r="I683" s="3">
        <v>1</v>
      </c>
    </row>
    <row r="684" spans="1:9" s="720" customFormat="1">
      <c r="A684" s="1114"/>
      <c r="B684" s="1077"/>
      <c r="C684" s="432" t="s">
        <v>7665</v>
      </c>
      <c r="D684" s="432" t="s">
        <v>518</v>
      </c>
      <c r="E684" s="115" t="s">
        <v>519</v>
      </c>
      <c r="F684" s="716" t="s">
        <v>121</v>
      </c>
      <c r="G684" s="433">
        <v>2500000</v>
      </c>
      <c r="H684" s="433">
        <v>2500000</v>
      </c>
      <c r="I684" s="3">
        <v>1</v>
      </c>
    </row>
    <row r="685" spans="1:9" s="850" customFormat="1">
      <c r="A685" s="1114"/>
      <c r="B685" s="1077"/>
      <c r="C685" s="763" t="s">
        <v>8330</v>
      </c>
      <c r="D685" s="763" t="s">
        <v>518</v>
      </c>
      <c r="E685" s="847" t="s">
        <v>3120</v>
      </c>
      <c r="F685" s="847" t="s">
        <v>121</v>
      </c>
      <c r="G685" s="764">
        <v>300000</v>
      </c>
      <c r="H685" s="764">
        <v>300000</v>
      </c>
      <c r="I685" s="3">
        <v>1</v>
      </c>
    </row>
    <row r="686" spans="1:9" s="850" customFormat="1">
      <c r="A686" s="1114"/>
      <c r="B686" s="1077"/>
      <c r="C686" s="763" t="s">
        <v>8331</v>
      </c>
      <c r="D686" s="763" t="s">
        <v>518</v>
      </c>
      <c r="E686" s="847" t="s">
        <v>3120</v>
      </c>
      <c r="F686" s="847" t="s">
        <v>121</v>
      </c>
      <c r="G686" s="764">
        <v>2000000</v>
      </c>
      <c r="H686" s="764">
        <v>2000000</v>
      </c>
      <c r="I686" s="3">
        <v>1</v>
      </c>
    </row>
    <row r="687" spans="1:9" s="449" customFormat="1" ht="30">
      <c r="A687" s="1114"/>
      <c r="B687" s="1077"/>
      <c r="C687" s="115" t="s">
        <v>6516</v>
      </c>
      <c r="D687" s="115" t="s">
        <v>518</v>
      </c>
      <c r="E687" s="115" t="s">
        <v>519</v>
      </c>
      <c r="F687" s="448" t="s">
        <v>121</v>
      </c>
      <c r="G687" s="401">
        <v>440000</v>
      </c>
      <c r="H687" s="401">
        <v>440000</v>
      </c>
      <c r="I687" s="3">
        <v>1</v>
      </c>
    </row>
    <row r="688" spans="1:9" s="449" customFormat="1">
      <c r="A688" s="1114"/>
      <c r="B688" s="1077"/>
      <c r="C688" s="763" t="s">
        <v>7883</v>
      </c>
      <c r="D688" s="763" t="s">
        <v>518</v>
      </c>
      <c r="E688" s="785" t="s">
        <v>3120</v>
      </c>
      <c r="F688" s="785" t="s">
        <v>121</v>
      </c>
      <c r="G688" s="764">
        <v>750000</v>
      </c>
      <c r="H688" s="764">
        <v>750000</v>
      </c>
      <c r="I688" s="351">
        <v>1</v>
      </c>
    </row>
    <row r="689" spans="1:9" s="788" customFormat="1">
      <c r="A689" s="1114"/>
      <c r="B689" s="1077"/>
      <c r="C689" s="763" t="s">
        <v>7884</v>
      </c>
      <c r="D689" s="763" t="s">
        <v>518</v>
      </c>
      <c r="E689" s="785" t="s">
        <v>3120</v>
      </c>
      <c r="F689" s="785" t="s">
        <v>121</v>
      </c>
      <c r="G689" s="764">
        <v>1250000</v>
      </c>
      <c r="H689" s="764">
        <v>1250000</v>
      </c>
      <c r="I689" s="351">
        <v>1</v>
      </c>
    </row>
    <row r="690" spans="1:9" s="367" customFormat="1" ht="30">
      <c r="A690" s="1114"/>
      <c r="B690" s="1077"/>
      <c r="C690" s="115" t="s">
        <v>6154</v>
      </c>
      <c r="D690" s="115" t="s">
        <v>518</v>
      </c>
      <c r="E690" s="363" t="s">
        <v>3120</v>
      </c>
      <c r="F690" s="363" t="s">
        <v>121</v>
      </c>
      <c r="G690" s="321">
        <v>850</v>
      </c>
      <c r="H690" s="321">
        <v>850</v>
      </c>
      <c r="I690" s="351">
        <v>1</v>
      </c>
    </row>
    <row r="691" spans="1:9" s="367" customFormat="1" ht="30">
      <c r="A691" s="1114"/>
      <c r="B691" s="1077"/>
      <c r="C691" s="115" t="s">
        <v>6155</v>
      </c>
      <c r="D691" s="115" t="s">
        <v>518</v>
      </c>
      <c r="E691" s="363" t="s">
        <v>3120</v>
      </c>
      <c r="F691" s="363" t="s">
        <v>121</v>
      </c>
      <c r="G691" s="107">
        <v>1800</v>
      </c>
      <c r="H691" s="107">
        <v>1800</v>
      </c>
      <c r="I691" s="351">
        <v>1</v>
      </c>
    </row>
    <row r="692" spans="1:9" s="367" customFormat="1" ht="30">
      <c r="A692" s="1114"/>
      <c r="B692" s="1077"/>
      <c r="C692" s="115" t="s">
        <v>6156</v>
      </c>
      <c r="D692" s="115" t="s">
        <v>518</v>
      </c>
      <c r="E692" s="363" t="s">
        <v>3120</v>
      </c>
      <c r="F692" s="363" t="s">
        <v>121</v>
      </c>
      <c r="G692" s="107">
        <v>2750</v>
      </c>
      <c r="H692" s="107">
        <v>2750</v>
      </c>
      <c r="I692" s="351">
        <v>1</v>
      </c>
    </row>
    <row r="693" spans="1:9" s="689" customFormat="1">
      <c r="A693" s="1114"/>
      <c r="B693" s="1077"/>
      <c r="C693" s="432" t="s">
        <v>7533</v>
      </c>
      <c r="D693" s="432" t="s">
        <v>518</v>
      </c>
      <c r="E693" s="686" t="s">
        <v>3120</v>
      </c>
      <c r="F693" s="686" t="s">
        <v>121</v>
      </c>
      <c r="G693" s="380">
        <v>0</v>
      </c>
      <c r="H693" s="380">
        <v>0</v>
      </c>
      <c r="I693" s="351">
        <v>1</v>
      </c>
    </row>
    <row r="694" spans="1:9" s="689" customFormat="1">
      <c r="A694" s="1114"/>
      <c r="B694" s="1077"/>
      <c r="C694" s="432" t="s">
        <v>7534</v>
      </c>
      <c r="D694" s="432" t="s">
        <v>518</v>
      </c>
      <c r="E694" s="686" t="s">
        <v>3120</v>
      </c>
      <c r="F694" s="686" t="s">
        <v>121</v>
      </c>
      <c r="G694" s="380">
        <v>7500</v>
      </c>
      <c r="H694" s="380">
        <v>7500</v>
      </c>
      <c r="I694" s="351">
        <v>1</v>
      </c>
    </row>
    <row r="695" spans="1:9" s="367" customFormat="1" ht="30">
      <c r="A695" s="1114"/>
      <c r="B695" s="1077"/>
      <c r="C695" s="115" t="s">
        <v>6157</v>
      </c>
      <c r="D695" s="115" t="s">
        <v>518</v>
      </c>
      <c r="E695" s="363" t="s">
        <v>3120</v>
      </c>
      <c r="F695" s="363" t="s">
        <v>121</v>
      </c>
      <c r="G695" s="107">
        <v>750</v>
      </c>
      <c r="H695" s="107">
        <v>750</v>
      </c>
      <c r="I695" s="351">
        <v>1</v>
      </c>
    </row>
    <row r="696" spans="1:9" s="74" customFormat="1" ht="120">
      <c r="A696" s="1114"/>
      <c r="B696" s="1077"/>
      <c r="C696" s="117" t="s">
        <v>4633</v>
      </c>
      <c r="D696" s="115" t="s">
        <v>4634</v>
      </c>
      <c r="E696" s="264" t="s">
        <v>7535</v>
      </c>
      <c r="F696" s="264" t="s">
        <v>121</v>
      </c>
      <c r="G696" s="3">
        <v>850000</v>
      </c>
      <c r="H696" s="3">
        <f t="shared" si="14"/>
        <v>850000</v>
      </c>
      <c r="I696" s="3">
        <v>1</v>
      </c>
    </row>
    <row r="697" spans="1:9" s="573" customFormat="1" ht="30">
      <c r="A697" s="1114"/>
      <c r="B697" s="1077"/>
      <c r="C697" s="115" t="s">
        <v>7099</v>
      </c>
      <c r="D697" s="115" t="s">
        <v>518</v>
      </c>
      <c r="E697" s="115" t="s">
        <v>519</v>
      </c>
      <c r="F697" s="115" t="s">
        <v>121</v>
      </c>
      <c r="G697" s="115">
        <v>1500000</v>
      </c>
      <c r="H697" s="115">
        <v>1500000</v>
      </c>
      <c r="I697" s="115">
        <v>1</v>
      </c>
    </row>
    <row r="698" spans="1:9" s="573" customFormat="1" ht="30">
      <c r="A698" s="1114"/>
      <c r="B698" s="1077"/>
      <c r="C698" s="115" t="s">
        <v>7100</v>
      </c>
      <c r="D698" s="115" t="s">
        <v>518</v>
      </c>
      <c r="E698" s="115" t="s">
        <v>519</v>
      </c>
      <c r="F698" s="115" t="s">
        <v>121</v>
      </c>
      <c r="G698" s="115">
        <v>600000</v>
      </c>
      <c r="H698" s="115">
        <v>600000</v>
      </c>
      <c r="I698" s="115">
        <v>1</v>
      </c>
    </row>
    <row r="699" spans="1:9" s="573" customFormat="1" ht="30">
      <c r="A699" s="1114"/>
      <c r="B699" s="1077"/>
      <c r="C699" s="117" t="s">
        <v>7098</v>
      </c>
      <c r="D699" s="117" t="s">
        <v>518</v>
      </c>
      <c r="E699" s="117" t="s">
        <v>519</v>
      </c>
      <c r="F699" s="117" t="s">
        <v>121</v>
      </c>
      <c r="G699" s="117">
        <v>1800000</v>
      </c>
      <c r="H699" s="117">
        <v>1800000</v>
      </c>
      <c r="I699" s="351">
        <v>1</v>
      </c>
    </row>
    <row r="700" spans="1:9" s="74" customFormat="1" ht="60">
      <c r="A700" s="1114"/>
      <c r="B700" s="1077"/>
      <c r="C700" s="117" t="s">
        <v>4635</v>
      </c>
      <c r="D700" s="115" t="s">
        <v>4636</v>
      </c>
      <c r="E700" s="264" t="s">
        <v>519</v>
      </c>
      <c r="F700" s="264" t="s">
        <v>121</v>
      </c>
      <c r="G700" s="3">
        <v>550000</v>
      </c>
      <c r="H700" s="3">
        <f t="shared" si="14"/>
        <v>550000</v>
      </c>
      <c r="I700" s="3">
        <v>1</v>
      </c>
    </row>
    <row r="701" spans="1:9" s="74" customFormat="1" ht="75">
      <c r="A701" s="1114"/>
      <c r="B701" s="1077"/>
      <c r="C701" s="117" t="s">
        <v>4637</v>
      </c>
      <c r="D701" s="115" t="s">
        <v>4638</v>
      </c>
      <c r="E701" s="264" t="s">
        <v>519</v>
      </c>
      <c r="F701" s="264" t="s">
        <v>121</v>
      </c>
      <c r="G701" s="3">
        <v>450000</v>
      </c>
      <c r="H701" s="3">
        <f t="shared" si="14"/>
        <v>450000</v>
      </c>
      <c r="I701" s="3">
        <v>1</v>
      </c>
    </row>
    <row r="702" spans="1:9" s="74" customFormat="1" ht="90">
      <c r="A702" s="1114"/>
      <c r="B702" s="1077"/>
      <c r="C702" s="117" t="s">
        <v>4639</v>
      </c>
      <c r="D702" s="115" t="s">
        <v>4640</v>
      </c>
      <c r="E702" s="264" t="s">
        <v>519</v>
      </c>
      <c r="F702" s="264" t="s">
        <v>121</v>
      </c>
      <c r="G702" s="3">
        <v>450000</v>
      </c>
      <c r="H702" s="3">
        <f t="shared" si="14"/>
        <v>450000</v>
      </c>
      <c r="I702" s="3">
        <v>1</v>
      </c>
    </row>
    <row r="703" spans="1:9" s="74" customFormat="1" ht="45">
      <c r="A703" s="1114"/>
      <c r="B703" s="1077"/>
      <c r="C703" s="117" t="s">
        <v>4641</v>
      </c>
      <c r="D703" s="115" t="s">
        <v>4642</v>
      </c>
      <c r="E703" s="264" t="s">
        <v>3120</v>
      </c>
      <c r="F703" s="264" t="s">
        <v>121</v>
      </c>
      <c r="G703" s="3">
        <v>5000000</v>
      </c>
      <c r="H703" s="3">
        <f t="shared" si="14"/>
        <v>5000000</v>
      </c>
      <c r="I703" s="3">
        <v>1</v>
      </c>
    </row>
    <row r="704" spans="1:9" s="74" customFormat="1" ht="75">
      <c r="A704" s="1114"/>
      <c r="B704" s="1077"/>
      <c r="C704" s="117" t="s">
        <v>4643</v>
      </c>
      <c r="D704" s="115" t="s">
        <v>4644</v>
      </c>
      <c r="E704" s="264" t="s">
        <v>519</v>
      </c>
      <c r="F704" s="264" t="s">
        <v>121</v>
      </c>
      <c r="G704" s="3">
        <v>2400000</v>
      </c>
      <c r="H704" s="3">
        <f t="shared" si="14"/>
        <v>2400000</v>
      </c>
      <c r="I704" s="3">
        <v>1</v>
      </c>
    </row>
    <row r="705" spans="1:9" s="74" customFormat="1" ht="90">
      <c r="A705" s="1114"/>
      <c r="B705" s="1077"/>
      <c r="C705" s="117" t="s">
        <v>4645</v>
      </c>
      <c r="D705" s="115" t="s">
        <v>4646</v>
      </c>
      <c r="E705" s="264" t="s">
        <v>519</v>
      </c>
      <c r="F705" s="264" t="s">
        <v>121</v>
      </c>
      <c r="G705" s="3">
        <v>210000</v>
      </c>
      <c r="H705" s="3">
        <f t="shared" si="14"/>
        <v>210000</v>
      </c>
      <c r="I705" s="3">
        <v>1</v>
      </c>
    </row>
    <row r="706" spans="1:9" s="603" customFormat="1" ht="30">
      <c r="A706" s="1114"/>
      <c r="B706" s="1077"/>
      <c r="C706" s="115" t="s">
        <v>7182</v>
      </c>
      <c r="D706" s="115" t="s">
        <v>518</v>
      </c>
      <c r="E706" s="115" t="s">
        <v>519</v>
      </c>
      <c r="F706" s="115" t="s">
        <v>121</v>
      </c>
      <c r="G706" s="115">
        <v>11012750</v>
      </c>
      <c r="H706" s="115">
        <v>11012750</v>
      </c>
      <c r="I706" s="3">
        <v>1</v>
      </c>
    </row>
    <row r="707" spans="1:9" s="74" customFormat="1" ht="60">
      <c r="A707" s="1114"/>
      <c r="B707" s="1077"/>
      <c r="C707" s="115" t="s">
        <v>4647</v>
      </c>
      <c r="D707" s="115" t="s">
        <v>4648</v>
      </c>
      <c r="E707" s="115" t="s">
        <v>519</v>
      </c>
      <c r="F707" s="115" t="s">
        <v>121</v>
      </c>
      <c r="G707" s="115">
        <v>350000</v>
      </c>
      <c r="H707" s="115">
        <f t="shared" si="14"/>
        <v>350000</v>
      </c>
      <c r="I707" s="3">
        <v>1</v>
      </c>
    </row>
    <row r="708" spans="1:9" s="74" customFormat="1" ht="75">
      <c r="A708" s="1114"/>
      <c r="B708" s="1077"/>
      <c r="C708" s="117" t="s">
        <v>4649</v>
      </c>
      <c r="D708" s="115" t="s">
        <v>4650</v>
      </c>
      <c r="E708" s="264" t="s">
        <v>3120</v>
      </c>
      <c r="F708" s="264" t="s">
        <v>121</v>
      </c>
      <c r="G708" s="3">
        <v>550000</v>
      </c>
      <c r="H708" s="3">
        <f t="shared" si="14"/>
        <v>550000</v>
      </c>
      <c r="I708" s="3">
        <v>1</v>
      </c>
    </row>
    <row r="709" spans="1:9" s="74" customFormat="1" ht="90">
      <c r="A709" s="1114"/>
      <c r="B709" s="1077"/>
      <c r="C709" s="117" t="s">
        <v>4651</v>
      </c>
      <c r="D709" s="118" t="s">
        <v>4652</v>
      </c>
      <c r="E709" s="264" t="s">
        <v>3120</v>
      </c>
      <c r="F709" s="264" t="s">
        <v>121</v>
      </c>
      <c r="G709" s="3">
        <v>870000</v>
      </c>
      <c r="H709" s="3">
        <f t="shared" si="14"/>
        <v>870000</v>
      </c>
      <c r="I709" s="3">
        <v>1</v>
      </c>
    </row>
    <row r="710" spans="1:9" s="74" customFormat="1" ht="75">
      <c r="A710" s="1114"/>
      <c r="B710" s="1077"/>
      <c r="C710" s="117" t="s">
        <v>4653</v>
      </c>
      <c r="D710" s="115" t="s">
        <v>4654</v>
      </c>
      <c r="E710" s="264" t="s">
        <v>519</v>
      </c>
      <c r="F710" s="264" t="s">
        <v>121</v>
      </c>
      <c r="G710" s="3">
        <v>1500000</v>
      </c>
      <c r="H710" s="3">
        <f t="shared" si="14"/>
        <v>1500000</v>
      </c>
      <c r="I710" s="3">
        <v>1</v>
      </c>
    </row>
    <row r="711" spans="1:9" s="74" customFormat="1" ht="75">
      <c r="A711" s="1114"/>
      <c r="B711" s="1077"/>
      <c r="C711" s="117" t="s">
        <v>4655</v>
      </c>
      <c r="D711" s="115" t="s">
        <v>4656</v>
      </c>
      <c r="E711" s="264" t="s">
        <v>519</v>
      </c>
      <c r="F711" s="264" t="s">
        <v>121</v>
      </c>
      <c r="G711" s="3">
        <v>900000</v>
      </c>
      <c r="H711" s="3">
        <f t="shared" si="14"/>
        <v>900000</v>
      </c>
      <c r="I711" s="3">
        <v>1</v>
      </c>
    </row>
    <row r="712" spans="1:9" s="74" customFormat="1" ht="75">
      <c r="A712" s="1114"/>
      <c r="B712" s="1077"/>
      <c r="C712" s="121">
        <v>71241200</v>
      </c>
      <c r="D712" s="120" t="s">
        <v>4657</v>
      </c>
      <c r="E712" s="76" t="s">
        <v>519</v>
      </c>
      <c r="F712" s="76" t="s">
        <v>121</v>
      </c>
      <c r="G712" s="16">
        <v>1000000</v>
      </c>
      <c r="H712" s="16">
        <f t="shared" si="14"/>
        <v>1000000</v>
      </c>
      <c r="I712" s="16">
        <v>1</v>
      </c>
    </row>
    <row r="713" spans="1:9" s="74" customFormat="1" ht="75">
      <c r="A713" s="1114"/>
      <c r="B713" s="1077"/>
      <c r="C713" s="121">
        <v>71241200</v>
      </c>
      <c r="D713" s="120" t="s">
        <v>4658</v>
      </c>
      <c r="E713" s="76" t="s">
        <v>519</v>
      </c>
      <c r="F713" s="76" t="s">
        <v>121</v>
      </c>
      <c r="G713" s="16">
        <v>1000000</v>
      </c>
      <c r="H713" s="16">
        <f t="shared" si="14"/>
        <v>1000000</v>
      </c>
      <c r="I713" s="16">
        <v>1</v>
      </c>
    </row>
    <row r="714" spans="1:9" s="850" customFormat="1">
      <c r="A714" s="1114"/>
      <c r="B714" s="1077"/>
      <c r="C714" s="432" t="s">
        <v>8334</v>
      </c>
      <c r="D714" s="432" t="s">
        <v>518</v>
      </c>
      <c r="E714" s="117" t="s">
        <v>3120</v>
      </c>
      <c r="F714" s="117" t="s">
        <v>121</v>
      </c>
      <c r="G714" s="433">
        <v>4100000</v>
      </c>
      <c r="H714" s="433">
        <v>4100000</v>
      </c>
      <c r="I714" s="320">
        <v>1</v>
      </c>
    </row>
    <row r="715" spans="1:9" s="850" customFormat="1">
      <c r="A715" s="1114"/>
      <c r="B715" s="1077"/>
      <c r="C715" s="432" t="s">
        <v>8335</v>
      </c>
      <c r="D715" s="432" t="s">
        <v>518</v>
      </c>
      <c r="E715" s="117" t="s">
        <v>3120</v>
      </c>
      <c r="F715" s="117" t="s">
        <v>121</v>
      </c>
      <c r="G715" s="433">
        <v>300000</v>
      </c>
      <c r="H715" s="433">
        <v>300000</v>
      </c>
      <c r="I715" s="320">
        <v>1</v>
      </c>
    </row>
    <row r="716" spans="1:9" s="850" customFormat="1">
      <c r="A716" s="1114"/>
      <c r="B716" s="1077"/>
      <c r="C716" s="432" t="s">
        <v>8336</v>
      </c>
      <c r="D716" s="432" t="s">
        <v>518</v>
      </c>
      <c r="E716" s="117" t="s">
        <v>3120</v>
      </c>
      <c r="F716" s="117" t="s">
        <v>121</v>
      </c>
      <c r="G716" s="433">
        <v>300000</v>
      </c>
      <c r="H716" s="433">
        <v>300000</v>
      </c>
      <c r="I716" s="320">
        <v>1</v>
      </c>
    </row>
    <row r="717" spans="1:9" s="74" customFormat="1" ht="75">
      <c r="A717" s="1114"/>
      <c r="B717" s="1077"/>
      <c r="C717" s="117" t="s">
        <v>7223</v>
      </c>
      <c r="D717" s="118" t="s">
        <v>4659</v>
      </c>
      <c r="E717" s="117" t="s">
        <v>3120</v>
      </c>
      <c r="F717" s="117" t="s">
        <v>121</v>
      </c>
      <c r="G717" s="468">
        <v>750000</v>
      </c>
      <c r="H717" s="468">
        <f t="shared" si="14"/>
        <v>750000</v>
      </c>
      <c r="I717" s="468">
        <v>1</v>
      </c>
    </row>
    <row r="718" spans="1:9" s="74" customFormat="1" ht="90">
      <c r="A718" s="1114"/>
      <c r="B718" s="1077"/>
      <c r="C718" s="117" t="s">
        <v>4660</v>
      </c>
      <c r="D718" s="115" t="s">
        <v>4661</v>
      </c>
      <c r="E718" s="264" t="s">
        <v>519</v>
      </c>
      <c r="F718" s="264" t="s">
        <v>121</v>
      </c>
      <c r="G718" s="3">
        <v>1600000</v>
      </c>
      <c r="H718" s="3">
        <f t="shared" si="14"/>
        <v>1600000</v>
      </c>
      <c r="I718" s="3">
        <v>1</v>
      </c>
    </row>
    <row r="719" spans="1:9" s="74" customFormat="1" ht="60">
      <c r="A719" s="1114"/>
      <c r="B719" s="1077"/>
      <c r="C719" s="117" t="s">
        <v>4662</v>
      </c>
      <c r="D719" s="115" t="s">
        <v>4663</v>
      </c>
      <c r="E719" s="264" t="s">
        <v>519</v>
      </c>
      <c r="F719" s="264" t="s">
        <v>121</v>
      </c>
      <c r="G719" s="3">
        <v>350000</v>
      </c>
      <c r="H719" s="3">
        <f t="shared" si="14"/>
        <v>350000</v>
      </c>
      <c r="I719" s="3">
        <v>1</v>
      </c>
    </row>
    <row r="720" spans="1:9" s="74" customFormat="1" ht="60">
      <c r="A720" s="1114"/>
      <c r="B720" s="1077"/>
      <c r="C720" s="117" t="s">
        <v>4664</v>
      </c>
      <c r="D720" s="115" t="s">
        <v>4665</v>
      </c>
      <c r="E720" s="264" t="s">
        <v>519</v>
      </c>
      <c r="F720" s="264" t="s">
        <v>121</v>
      </c>
      <c r="G720" s="3">
        <v>550000</v>
      </c>
      <c r="H720" s="3">
        <f t="shared" si="14"/>
        <v>550000</v>
      </c>
      <c r="I720" s="3">
        <v>1</v>
      </c>
    </row>
    <row r="721" spans="1:9" s="74" customFormat="1" ht="60">
      <c r="A721" s="1114"/>
      <c r="B721" s="1077"/>
      <c r="C721" s="117" t="s">
        <v>4666</v>
      </c>
      <c r="D721" s="115" t="s">
        <v>4667</v>
      </c>
      <c r="E721" s="264" t="s">
        <v>519</v>
      </c>
      <c r="F721" s="264" t="s">
        <v>121</v>
      </c>
      <c r="G721" s="3">
        <v>550000</v>
      </c>
      <c r="H721" s="3">
        <f t="shared" si="14"/>
        <v>550000</v>
      </c>
      <c r="I721" s="3">
        <v>1</v>
      </c>
    </row>
    <row r="722" spans="1:9" s="74" customFormat="1" ht="75">
      <c r="A722" s="1114"/>
      <c r="B722" s="1077"/>
      <c r="C722" s="117" t="s">
        <v>4668</v>
      </c>
      <c r="D722" s="115" t="s">
        <v>4669</v>
      </c>
      <c r="E722" s="264" t="s">
        <v>172</v>
      </c>
      <c r="F722" s="264" t="s">
        <v>121</v>
      </c>
      <c r="G722" s="3">
        <v>520000</v>
      </c>
      <c r="H722" s="3">
        <f t="shared" si="14"/>
        <v>520000</v>
      </c>
      <c r="I722" s="3">
        <v>1</v>
      </c>
    </row>
    <row r="723" spans="1:9" s="74" customFormat="1" ht="60">
      <c r="A723" s="1114"/>
      <c r="B723" s="1077"/>
      <c r="C723" s="121">
        <v>71241200</v>
      </c>
      <c r="D723" s="120" t="s">
        <v>4670</v>
      </c>
      <c r="E723" s="76" t="s">
        <v>149</v>
      </c>
      <c r="F723" s="76" t="s">
        <v>121</v>
      </c>
      <c r="G723" s="16">
        <v>11491200</v>
      </c>
      <c r="H723" s="16">
        <f t="shared" si="14"/>
        <v>11491200</v>
      </c>
      <c r="I723" s="16">
        <v>1</v>
      </c>
    </row>
    <row r="724" spans="1:9" s="74" customFormat="1" ht="120">
      <c r="A724" s="1114"/>
      <c r="B724" s="1077"/>
      <c r="C724" s="121">
        <v>71241200</v>
      </c>
      <c r="D724" s="120" t="s">
        <v>4671</v>
      </c>
      <c r="E724" s="76" t="s">
        <v>149</v>
      </c>
      <c r="F724" s="76" t="s">
        <v>121</v>
      </c>
      <c r="G724" s="16">
        <v>0</v>
      </c>
      <c r="H724" s="16">
        <f t="shared" si="14"/>
        <v>0</v>
      </c>
      <c r="I724" s="16">
        <v>1</v>
      </c>
    </row>
    <row r="725" spans="1:9" s="74" customFormat="1" ht="75">
      <c r="A725" s="1114"/>
      <c r="B725" s="1077"/>
      <c r="C725" s="117" t="s">
        <v>4672</v>
      </c>
      <c r="D725" s="115" t="s">
        <v>4673</v>
      </c>
      <c r="E725" s="102" t="s">
        <v>3120</v>
      </c>
      <c r="F725" s="264" t="s">
        <v>121</v>
      </c>
      <c r="G725" s="3">
        <v>550000</v>
      </c>
      <c r="H725" s="3">
        <f t="shared" si="14"/>
        <v>550000</v>
      </c>
      <c r="I725" s="3">
        <v>1</v>
      </c>
    </row>
    <row r="726" spans="1:9" s="74" customFormat="1" ht="90">
      <c r="A726" s="1114"/>
      <c r="B726" s="1077"/>
      <c r="C726" s="117" t="s">
        <v>5305</v>
      </c>
      <c r="D726" s="115" t="s">
        <v>4674</v>
      </c>
      <c r="E726" s="1" t="s">
        <v>519</v>
      </c>
      <c r="F726" s="1" t="s">
        <v>121</v>
      </c>
      <c r="G726" s="1">
        <v>700000</v>
      </c>
      <c r="H726" s="1">
        <f t="shared" si="14"/>
        <v>700000</v>
      </c>
      <c r="I726" s="1">
        <v>1</v>
      </c>
    </row>
    <row r="727" spans="1:9" s="103" customFormat="1" ht="30">
      <c r="A727" s="1114"/>
      <c r="B727" s="1077"/>
      <c r="C727" s="115" t="s">
        <v>5387</v>
      </c>
      <c r="D727" s="115" t="s">
        <v>518</v>
      </c>
      <c r="E727" s="102" t="s">
        <v>3120</v>
      </c>
      <c r="F727" s="1" t="s">
        <v>121</v>
      </c>
      <c r="G727" s="107">
        <v>325</v>
      </c>
      <c r="H727" s="107">
        <v>325</v>
      </c>
      <c r="I727" s="1">
        <v>1</v>
      </c>
    </row>
    <row r="728" spans="1:9" s="103" customFormat="1" ht="30">
      <c r="A728" s="1114"/>
      <c r="B728" s="1078"/>
      <c r="C728" s="115" t="s">
        <v>5388</v>
      </c>
      <c r="D728" s="115" t="s">
        <v>518</v>
      </c>
      <c r="E728" s="1" t="s">
        <v>519</v>
      </c>
      <c r="F728" s="1" t="s">
        <v>121</v>
      </c>
      <c r="G728" s="107">
        <v>350</v>
      </c>
      <c r="H728" s="107">
        <v>350</v>
      </c>
      <c r="I728" s="1">
        <v>1</v>
      </c>
    </row>
    <row r="729" spans="1:9" s="74" customFormat="1" ht="15" customHeight="1">
      <c r="A729" s="1114"/>
      <c r="B729" s="1260" t="s">
        <v>118</v>
      </c>
      <c r="C729" s="1261"/>
      <c r="D729" s="1261"/>
      <c r="E729" s="1261"/>
      <c r="F729" s="1261"/>
      <c r="G729" s="1262"/>
      <c r="H729" s="267">
        <f>SUM(H730:H730)</f>
        <v>10000000</v>
      </c>
      <c r="I729" s="267"/>
    </row>
    <row r="730" spans="1:9" s="74" customFormat="1" ht="75">
      <c r="A730" s="1114"/>
      <c r="B730" s="921">
        <v>5134</v>
      </c>
      <c r="C730" s="117" t="s">
        <v>4675</v>
      </c>
      <c r="D730" s="115" t="s">
        <v>4676</v>
      </c>
      <c r="E730" s="264" t="s">
        <v>149</v>
      </c>
      <c r="F730" s="264" t="s">
        <v>121</v>
      </c>
      <c r="G730" s="3">
        <v>10000000</v>
      </c>
      <c r="H730" s="3">
        <f>G730*I730</f>
        <v>10000000</v>
      </c>
      <c r="I730" s="3">
        <v>1</v>
      </c>
    </row>
    <row r="731" spans="1:9" s="74" customFormat="1" ht="39.950000000000003" customHeight="1">
      <c r="A731" s="1114"/>
      <c r="B731" s="1251" t="s">
        <v>4677</v>
      </c>
      <c r="C731" s="1252"/>
      <c r="D731" s="1252"/>
      <c r="E731" s="1252"/>
      <c r="F731" s="1252"/>
      <c r="G731" s="1253"/>
      <c r="H731" s="2">
        <f>SUM(H732)</f>
        <v>8000000</v>
      </c>
      <c r="I731" s="2"/>
    </row>
    <row r="732" spans="1:9" s="74" customFormat="1" ht="15" customHeight="1">
      <c r="A732" s="1114"/>
      <c r="B732" s="1045" t="s">
        <v>118</v>
      </c>
      <c r="C732" s="1046"/>
      <c r="D732" s="1046"/>
      <c r="E732" s="1046"/>
      <c r="F732" s="1046"/>
      <c r="G732" s="1047"/>
      <c r="H732" s="267">
        <f>SUM(H733:H734)</f>
        <v>8000000</v>
      </c>
      <c r="I732" s="267"/>
    </row>
    <row r="733" spans="1:9" s="74" customFormat="1" ht="75">
      <c r="A733" s="1114"/>
      <c r="B733" s="1076">
        <v>4241</v>
      </c>
      <c r="C733" s="126" t="s">
        <v>4678</v>
      </c>
      <c r="D733" s="115" t="s">
        <v>4679</v>
      </c>
      <c r="E733" s="264" t="s">
        <v>126</v>
      </c>
      <c r="F733" s="264" t="s">
        <v>121</v>
      </c>
      <c r="G733" s="3">
        <v>4000000</v>
      </c>
      <c r="H733" s="3">
        <f>G733*I733</f>
        <v>4000000</v>
      </c>
      <c r="I733" s="3">
        <v>1</v>
      </c>
    </row>
    <row r="734" spans="1:9" s="74" customFormat="1" ht="30">
      <c r="A734" s="1114"/>
      <c r="B734" s="1078"/>
      <c r="C734" s="117" t="s">
        <v>4680</v>
      </c>
      <c r="D734" s="115" t="s">
        <v>4681</v>
      </c>
      <c r="E734" s="264" t="s">
        <v>126</v>
      </c>
      <c r="F734" s="264" t="s">
        <v>121</v>
      </c>
      <c r="G734" s="3">
        <v>4000000</v>
      </c>
      <c r="H734" s="3">
        <f>G734*I734</f>
        <v>4000000</v>
      </c>
      <c r="I734" s="3">
        <v>1</v>
      </c>
    </row>
    <row r="735" spans="1:9" s="74" customFormat="1" ht="39.950000000000003" customHeight="1">
      <c r="A735" s="1114"/>
      <c r="B735" s="1251" t="s">
        <v>4682</v>
      </c>
      <c r="C735" s="1252"/>
      <c r="D735" s="1252"/>
      <c r="E735" s="1252"/>
      <c r="F735" s="1252"/>
      <c r="G735" s="1253"/>
      <c r="H735" s="2">
        <f>SUM(H736+H755)</f>
        <v>49816000</v>
      </c>
      <c r="I735" s="2"/>
    </row>
    <row r="736" spans="1:9" s="74" customFormat="1">
      <c r="A736" s="1114"/>
      <c r="B736" s="1045" t="s">
        <v>11</v>
      </c>
      <c r="C736" s="1046"/>
      <c r="D736" s="1046"/>
      <c r="E736" s="1046"/>
      <c r="F736" s="1046"/>
      <c r="G736" s="1047"/>
      <c r="H736" s="267">
        <f>SUM(H749:H754)</f>
        <v>45240000</v>
      </c>
      <c r="I736" s="267"/>
    </row>
    <row r="737" spans="1:9" s="588" customFormat="1">
      <c r="A737" s="1114"/>
      <c r="B737" s="1279">
        <v>5122</v>
      </c>
      <c r="C737" s="117" t="s">
        <v>7121</v>
      </c>
      <c r="D737" s="118" t="s">
        <v>5806</v>
      </c>
      <c r="E737" s="117" t="s">
        <v>14</v>
      </c>
      <c r="F737" s="117" t="s">
        <v>15</v>
      </c>
      <c r="G737" s="117">
        <v>13000</v>
      </c>
      <c r="H737" s="337">
        <v>260</v>
      </c>
      <c r="I737" s="117">
        <v>20</v>
      </c>
    </row>
    <row r="738" spans="1:9" s="588" customFormat="1">
      <c r="A738" s="1114"/>
      <c r="B738" s="1280"/>
      <c r="C738" s="117" t="s">
        <v>7393</v>
      </c>
      <c r="D738" s="118" t="s">
        <v>115</v>
      </c>
      <c r="E738" s="117" t="s">
        <v>14</v>
      </c>
      <c r="F738" s="117" t="s">
        <v>15</v>
      </c>
      <c r="G738" s="117">
        <v>366000</v>
      </c>
      <c r="H738" s="337">
        <v>1464</v>
      </c>
      <c r="I738" s="117">
        <v>4</v>
      </c>
    </row>
    <row r="739" spans="1:9" s="588" customFormat="1" ht="30">
      <c r="A739" s="1114"/>
      <c r="B739" s="1280"/>
      <c r="C739" s="117" t="s">
        <v>7122</v>
      </c>
      <c r="D739" s="118" t="s">
        <v>3576</v>
      </c>
      <c r="E739" s="117" t="s">
        <v>14</v>
      </c>
      <c r="F739" s="117" t="s">
        <v>15</v>
      </c>
      <c r="G739" s="117">
        <v>185000</v>
      </c>
      <c r="H739" s="337">
        <v>1850</v>
      </c>
      <c r="I739" s="117">
        <v>10</v>
      </c>
    </row>
    <row r="740" spans="1:9" s="588" customFormat="1">
      <c r="A740" s="1114"/>
      <c r="B740" s="1280"/>
      <c r="C740" s="117" t="s">
        <v>7123</v>
      </c>
      <c r="D740" s="118" t="s">
        <v>6725</v>
      </c>
      <c r="E740" s="117" t="s">
        <v>14</v>
      </c>
      <c r="F740" s="117" t="s">
        <v>15</v>
      </c>
      <c r="G740" s="117">
        <v>270000</v>
      </c>
      <c r="H740" s="337">
        <v>810</v>
      </c>
      <c r="I740" s="117">
        <v>3</v>
      </c>
    </row>
    <row r="741" spans="1:9" s="588" customFormat="1" ht="30">
      <c r="A741" s="1114"/>
      <c r="B741" s="1280"/>
      <c r="C741" s="117" t="s">
        <v>7124</v>
      </c>
      <c r="D741" s="118" t="s">
        <v>1195</v>
      </c>
      <c r="E741" s="117" t="s">
        <v>14</v>
      </c>
      <c r="F741" s="117" t="s">
        <v>15</v>
      </c>
      <c r="G741" s="117">
        <v>92000</v>
      </c>
      <c r="H741" s="337">
        <v>828</v>
      </c>
      <c r="I741" s="117">
        <v>9</v>
      </c>
    </row>
    <row r="742" spans="1:9" s="588" customFormat="1">
      <c r="A742" s="1114"/>
      <c r="B742" s="1280"/>
      <c r="C742" s="117" t="s">
        <v>7125</v>
      </c>
      <c r="D742" s="118" t="s">
        <v>7126</v>
      </c>
      <c r="E742" s="117" t="s">
        <v>14</v>
      </c>
      <c r="F742" s="117" t="s">
        <v>15</v>
      </c>
      <c r="G742" s="117">
        <v>44000</v>
      </c>
      <c r="H742" s="337">
        <v>2200</v>
      </c>
      <c r="I742" s="117">
        <v>50</v>
      </c>
    </row>
    <row r="743" spans="1:9" s="588" customFormat="1">
      <c r="A743" s="1114"/>
      <c r="B743" s="1280"/>
      <c r="C743" s="117" t="s">
        <v>7127</v>
      </c>
      <c r="D743" s="118" t="s">
        <v>379</v>
      </c>
      <c r="E743" s="117" t="s">
        <v>14</v>
      </c>
      <c r="F743" s="117" t="s">
        <v>15</v>
      </c>
      <c r="G743" s="117">
        <v>10000</v>
      </c>
      <c r="H743" s="337">
        <v>900</v>
      </c>
      <c r="I743" s="117">
        <v>90</v>
      </c>
    </row>
    <row r="744" spans="1:9" s="588" customFormat="1">
      <c r="A744" s="1114"/>
      <c r="B744" s="1280"/>
      <c r="C744" s="117" t="s">
        <v>7128</v>
      </c>
      <c r="D744" s="118" t="s">
        <v>4047</v>
      </c>
      <c r="E744" s="117" t="s">
        <v>14</v>
      </c>
      <c r="F744" s="117" t="s">
        <v>15</v>
      </c>
      <c r="G744" s="117">
        <v>320000</v>
      </c>
      <c r="H744" s="337">
        <v>320</v>
      </c>
      <c r="I744" s="117">
        <v>1</v>
      </c>
    </row>
    <row r="745" spans="1:9" s="588" customFormat="1">
      <c r="A745" s="1114"/>
      <c r="B745" s="1280"/>
      <c r="C745" s="117" t="s">
        <v>7129</v>
      </c>
      <c r="D745" s="118" t="s">
        <v>5282</v>
      </c>
      <c r="E745" s="117" t="s">
        <v>14</v>
      </c>
      <c r="F745" s="117" t="s">
        <v>15</v>
      </c>
      <c r="G745" s="117">
        <v>255000</v>
      </c>
      <c r="H745" s="337">
        <v>2040</v>
      </c>
      <c r="I745" s="117">
        <v>8</v>
      </c>
    </row>
    <row r="746" spans="1:9" s="588" customFormat="1">
      <c r="A746" s="1114"/>
      <c r="B746" s="1281"/>
      <c r="C746" s="117" t="s">
        <v>7130</v>
      </c>
      <c r="D746" s="118" t="s">
        <v>377</v>
      </c>
      <c r="E746" s="117" t="s">
        <v>14</v>
      </c>
      <c r="F746" s="117" t="s">
        <v>15</v>
      </c>
      <c r="G746" s="117">
        <v>7000</v>
      </c>
      <c r="H746" s="337">
        <v>630</v>
      </c>
      <c r="I746" s="117">
        <v>90</v>
      </c>
    </row>
    <row r="747" spans="1:9" s="317" customFormat="1">
      <c r="A747" s="1114"/>
      <c r="B747" s="1076">
        <v>5129</v>
      </c>
      <c r="C747" s="117" t="s">
        <v>6651</v>
      </c>
      <c r="D747" s="118" t="s">
        <v>5730</v>
      </c>
      <c r="E747" s="117" t="s">
        <v>14</v>
      </c>
      <c r="F747" s="117" t="s">
        <v>15</v>
      </c>
      <c r="G747" s="97">
        <v>420000</v>
      </c>
      <c r="H747" s="380">
        <v>13860</v>
      </c>
      <c r="I747" s="360">
        <v>33</v>
      </c>
    </row>
    <row r="748" spans="1:9" s="317" customFormat="1">
      <c r="A748" s="1114"/>
      <c r="B748" s="1077"/>
      <c r="C748" s="117" t="s">
        <v>6652</v>
      </c>
      <c r="D748" s="118" t="s">
        <v>5730</v>
      </c>
      <c r="E748" s="117" t="s">
        <v>14</v>
      </c>
      <c r="F748" s="117" t="s">
        <v>15</v>
      </c>
      <c r="G748" s="97">
        <v>420000</v>
      </c>
      <c r="H748" s="380">
        <v>8400</v>
      </c>
      <c r="I748" s="360">
        <v>20</v>
      </c>
    </row>
    <row r="749" spans="1:9" s="74" customFormat="1" ht="45">
      <c r="A749" s="1114"/>
      <c r="B749" s="1077"/>
      <c r="C749" s="117" t="s">
        <v>4683</v>
      </c>
      <c r="D749" s="115" t="s">
        <v>4684</v>
      </c>
      <c r="E749" s="363" t="s">
        <v>126</v>
      </c>
      <c r="F749" s="363" t="s">
        <v>15</v>
      </c>
      <c r="G749" s="3">
        <v>200000</v>
      </c>
      <c r="H749" s="3">
        <f>G749*I749</f>
        <v>6000000</v>
      </c>
      <c r="I749" s="359">
        <v>30</v>
      </c>
    </row>
    <row r="750" spans="1:9" s="489" customFormat="1" ht="33.75" customHeight="1">
      <c r="A750" s="1114"/>
      <c r="B750" s="1077"/>
      <c r="C750" s="117" t="s">
        <v>6672</v>
      </c>
      <c r="D750" s="115" t="s">
        <v>6673</v>
      </c>
      <c r="E750" s="117" t="s">
        <v>14</v>
      </c>
      <c r="F750" s="488" t="s">
        <v>15</v>
      </c>
      <c r="G750" s="3">
        <v>0</v>
      </c>
      <c r="H750" s="3">
        <v>0</v>
      </c>
      <c r="I750" s="359">
        <v>53</v>
      </c>
    </row>
    <row r="751" spans="1:9" s="367" customFormat="1" ht="45">
      <c r="A751" s="1114"/>
      <c r="B751" s="1078"/>
      <c r="C751" s="117" t="s">
        <v>4685</v>
      </c>
      <c r="D751" s="115" t="s">
        <v>4686</v>
      </c>
      <c r="E751" s="363" t="s">
        <v>126</v>
      </c>
      <c r="F751" s="363" t="s">
        <v>15</v>
      </c>
      <c r="G751" s="3">
        <v>180000</v>
      </c>
      <c r="H751" s="3">
        <f>G751*I751</f>
        <v>39240000</v>
      </c>
      <c r="I751" s="359">
        <v>218</v>
      </c>
    </row>
    <row r="752" spans="1:9" s="367" customFormat="1">
      <c r="A752" s="1114"/>
      <c r="B752" s="921"/>
      <c r="C752" s="117"/>
      <c r="D752" s="371" t="s">
        <v>6136</v>
      </c>
      <c r="E752" s="363"/>
      <c r="F752" s="363"/>
      <c r="G752" s="3"/>
      <c r="H752" s="3"/>
      <c r="I752" s="359"/>
    </row>
    <row r="753" spans="1:9" s="828" customFormat="1" ht="30">
      <c r="A753" s="1114"/>
      <c r="B753" s="383"/>
      <c r="C753" s="118" t="s">
        <v>8311</v>
      </c>
      <c r="D753" s="118" t="s">
        <v>4060</v>
      </c>
      <c r="E753" s="825" t="s">
        <v>126</v>
      </c>
      <c r="F753" s="825" t="s">
        <v>121</v>
      </c>
      <c r="G753" s="3">
        <v>0</v>
      </c>
      <c r="H753" s="3">
        <v>0</v>
      </c>
      <c r="I753" s="359">
        <v>1</v>
      </c>
    </row>
    <row r="754" spans="1:9" s="367" customFormat="1" ht="30">
      <c r="A754" s="1114"/>
      <c r="B754" s="958">
        <v>5113</v>
      </c>
      <c r="C754" s="117" t="s">
        <v>6137</v>
      </c>
      <c r="D754" s="118" t="s">
        <v>4060</v>
      </c>
      <c r="E754" s="363" t="s">
        <v>149</v>
      </c>
      <c r="F754" s="363" t="s">
        <v>121</v>
      </c>
      <c r="G754" s="3">
        <v>0</v>
      </c>
      <c r="H754" s="3">
        <v>0</v>
      </c>
      <c r="I754" s="359">
        <v>1</v>
      </c>
    </row>
    <row r="755" spans="1:9" s="74" customFormat="1" ht="15" customHeight="1">
      <c r="A755" s="1114"/>
      <c r="B755" s="1045" t="s">
        <v>118</v>
      </c>
      <c r="C755" s="1046"/>
      <c r="D755" s="1046"/>
      <c r="E755" s="1046"/>
      <c r="F755" s="1046"/>
      <c r="G755" s="1047"/>
      <c r="H755" s="267">
        <f>SUM(H759:H761)</f>
        <v>4576000</v>
      </c>
      <c r="I755" s="267"/>
    </row>
    <row r="756" spans="1:9" s="567" customFormat="1" ht="15" customHeight="1">
      <c r="A756" s="1114"/>
      <c r="B756" s="958">
        <v>5112</v>
      </c>
      <c r="C756" s="567" t="s">
        <v>6943</v>
      </c>
      <c r="D756" s="567" t="s">
        <v>531</v>
      </c>
      <c r="E756" s="567" t="s">
        <v>120</v>
      </c>
      <c r="F756" s="567" t="s">
        <v>121</v>
      </c>
      <c r="G756" s="567">
        <v>284000</v>
      </c>
      <c r="H756" s="567">
        <v>284000</v>
      </c>
      <c r="I756" s="567">
        <v>1</v>
      </c>
    </row>
    <row r="757" spans="1:9" s="579" customFormat="1" ht="15" customHeight="1">
      <c r="A757" s="1114"/>
      <c r="B757" s="958" t="s">
        <v>5264</v>
      </c>
      <c r="C757" s="579" t="s">
        <v>7110</v>
      </c>
      <c r="D757" s="579" t="s">
        <v>5260</v>
      </c>
      <c r="E757" s="579" t="s">
        <v>3120</v>
      </c>
      <c r="F757" s="579" t="s">
        <v>121</v>
      </c>
      <c r="G757" s="783">
        <v>540000</v>
      </c>
      <c r="H757" s="783">
        <v>540000</v>
      </c>
      <c r="I757" s="579">
        <v>1</v>
      </c>
    </row>
    <row r="758" spans="1:9" s="540" customFormat="1" ht="52.5" customHeight="1">
      <c r="A758" s="1114"/>
      <c r="B758" s="958" t="s">
        <v>5264</v>
      </c>
      <c r="C758" s="540" t="s">
        <v>6836</v>
      </c>
      <c r="D758" s="540" t="s">
        <v>5260</v>
      </c>
      <c r="E758" s="540" t="s">
        <v>3120</v>
      </c>
      <c r="F758" s="540" t="s">
        <v>121</v>
      </c>
      <c r="G758" s="540">
        <v>611000</v>
      </c>
      <c r="H758" s="540">
        <v>611000</v>
      </c>
      <c r="I758" s="539">
        <v>1</v>
      </c>
    </row>
    <row r="759" spans="1:9" s="74" customFormat="1" ht="90">
      <c r="A759" s="1114"/>
      <c r="B759" s="921">
        <v>5112</v>
      </c>
      <c r="C759" s="117" t="s">
        <v>4687</v>
      </c>
      <c r="D759" s="115" t="s">
        <v>4688</v>
      </c>
      <c r="E759" s="264" t="s">
        <v>519</v>
      </c>
      <c r="F759" s="264" t="s">
        <v>121</v>
      </c>
      <c r="G759" s="3">
        <v>576000</v>
      </c>
      <c r="H759" s="3">
        <f>G759*I759</f>
        <v>576000</v>
      </c>
      <c r="I759" s="3">
        <v>1</v>
      </c>
    </row>
    <row r="760" spans="1:9" s="903" customFormat="1">
      <c r="A760" s="1114"/>
      <c r="B760" s="921">
        <v>5129</v>
      </c>
      <c r="C760" s="756" t="s">
        <v>8482</v>
      </c>
      <c r="D760" s="756" t="s">
        <v>8483</v>
      </c>
      <c r="E760" s="900" t="s">
        <v>14</v>
      </c>
      <c r="F760" s="900" t="s">
        <v>15</v>
      </c>
      <c r="G760" s="3">
        <v>0</v>
      </c>
      <c r="H760" s="3">
        <v>0</v>
      </c>
      <c r="I760" s="912">
        <v>45</v>
      </c>
    </row>
    <row r="761" spans="1:9" s="74" customFormat="1" ht="60">
      <c r="A761" s="1114"/>
      <c r="B761" s="921">
        <v>5129</v>
      </c>
      <c r="C761" s="117" t="s">
        <v>4689</v>
      </c>
      <c r="D761" s="115" t="s">
        <v>4690</v>
      </c>
      <c r="E761" s="264" t="s">
        <v>126</v>
      </c>
      <c r="F761" s="264" t="s">
        <v>121</v>
      </c>
      <c r="G761" s="3">
        <v>4000000</v>
      </c>
      <c r="H761" s="3">
        <f>G761*I761</f>
        <v>4000000</v>
      </c>
      <c r="I761" s="3">
        <v>1</v>
      </c>
    </row>
    <row r="762" spans="1:9" s="74" customFormat="1" ht="39.950000000000003" customHeight="1">
      <c r="A762" s="1114"/>
      <c r="B762" s="1251" t="s">
        <v>4691</v>
      </c>
      <c r="C762" s="1252"/>
      <c r="D762" s="1252"/>
      <c r="E762" s="1252"/>
      <c r="F762" s="1252"/>
      <c r="G762" s="1253"/>
      <c r="H762" s="2">
        <f>SUM(H763+H764+H771)</f>
        <v>150264032</v>
      </c>
      <c r="I762" s="2"/>
    </row>
    <row r="763" spans="1:9" s="74" customFormat="1">
      <c r="A763" s="1114"/>
      <c r="B763" s="1045" t="s">
        <v>11</v>
      </c>
      <c r="C763" s="1046"/>
      <c r="D763" s="1046"/>
      <c r="E763" s="1046"/>
      <c r="F763" s="1046"/>
      <c r="G763" s="1047"/>
      <c r="H763" s="267"/>
      <c r="I763" s="267"/>
    </row>
    <row r="764" spans="1:9" s="74" customFormat="1" ht="15" customHeight="1">
      <c r="A764" s="1114"/>
      <c r="B764" s="1045" t="s">
        <v>154</v>
      </c>
      <c r="C764" s="1046"/>
      <c r="D764" s="1046"/>
      <c r="E764" s="1046"/>
      <c r="F764" s="1046"/>
      <c r="G764" s="1047"/>
      <c r="H764" s="267">
        <f>SUM(H768:H770)</f>
        <v>147823912</v>
      </c>
      <c r="I764" s="267"/>
    </row>
    <row r="765" spans="1:9" s="666" customFormat="1" ht="15" customHeight="1">
      <c r="A765" s="1114"/>
      <c r="B765" s="432" t="s">
        <v>5294</v>
      </c>
      <c r="C765" s="663" t="s">
        <v>7451</v>
      </c>
      <c r="D765" s="663" t="s">
        <v>7452</v>
      </c>
      <c r="E765" s="663" t="s">
        <v>126</v>
      </c>
      <c r="F765" s="663" t="s">
        <v>121</v>
      </c>
      <c r="G765" s="663">
        <v>0</v>
      </c>
      <c r="H765" s="663">
        <v>0</v>
      </c>
      <c r="I765" s="3">
        <v>1</v>
      </c>
    </row>
    <row r="766" spans="1:9" s="858" customFormat="1" ht="15" customHeight="1">
      <c r="A766" s="1114"/>
      <c r="B766" s="432" t="s">
        <v>5294</v>
      </c>
      <c r="C766" s="432" t="s">
        <v>8351</v>
      </c>
      <c r="D766" s="432" t="s">
        <v>7452</v>
      </c>
      <c r="E766" s="856" t="s">
        <v>126</v>
      </c>
      <c r="F766" s="856" t="s">
        <v>121</v>
      </c>
      <c r="G766" s="856">
        <v>0</v>
      </c>
      <c r="H766" s="856">
        <v>0</v>
      </c>
      <c r="I766" s="3">
        <v>1</v>
      </c>
    </row>
    <row r="767" spans="1:9" s="666" customFormat="1" ht="15" customHeight="1">
      <c r="A767" s="1114"/>
      <c r="B767" s="432" t="s">
        <v>5294</v>
      </c>
      <c r="C767" s="663" t="s">
        <v>7453</v>
      </c>
      <c r="D767" s="663" t="s">
        <v>7452</v>
      </c>
      <c r="E767" s="663" t="s">
        <v>126</v>
      </c>
      <c r="F767" s="663" t="s">
        <v>121</v>
      </c>
      <c r="G767" s="663">
        <v>39400000</v>
      </c>
      <c r="H767" s="663">
        <v>39400000</v>
      </c>
      <c r="I767" s="3">
        <v>1</v>
      </c>
    </row>
    <row r="768" spans="1:9" s="74" customFormat="1" ht="45">
      <c r="A768" s="1114"/>
      <c r="B768" s="1076">
        <v>5112</v>
      </c>
      <c r="C768" s="117" t="s">
        <v>4692</v>
      </c>
      <c r="D768" s="115" t="s">
        <v>4693</v>
      </c>
      <c r="E768" s="264" t="s">
        <v>149</v>
      </c>
      <c r="F768" s="264" t="s">
        <v>121</v>
      </c>
      <c r="G768" s="3">
        <v>147823912</v>
      </c>
      <c r="H768" s="3">
        <f>G768*I768</f>
        <v>147823912</v>
      </c>
      <c r="I768" s="3">
        <v>1</v>
      </c>
    </row>
    <row r="769" spans="1:9" s="74" customFormat="1" ht="30">
      <c r="A769" s="1114"/>
      <c r="B769" s="1077"/>
      <c r="C769" s="121">
        <v>45231126</v>
      </c>
      <c r="D769" s="120" t="s">
        <v>4694</v>
      </c>
      <c r="E769" s="76" t="s">
        <v>149</v>
      </c>
      <c r="F769" s="76" t="s">
        <v>121</v>
      </c>
      <c r="G769" s="16">
        <v>0</v>
      </c>
      <c r="H769" s="16">
        <f>G769*I769</f>
        <v>0</v>
      </c>
      <c r="I769" s="16">
        <v>1</v>
      </c>
    </row>
    <row r="770" spans="1:9" s="74" customFormat="1" ht="60">
      <c r="A770" s="1114"/>
      <c r="B770" s="1078"/>
      <c r="C770" s="117" t="s">
        <v>4695</v>
      </c>
      <c r="D770" s="115" t="s">
        <v>4696</v>
      </c>
      <c r="E770" s="264" t="s">
        <v>149</v>
      </c>
      <c r="F770" s="264" t="s">
        <v>121</v>
      </c>
      <c r="G770" s="3">
        <v>0</v>
      </c>
      <c r="H770" s="3">
        <f>G770*I770</f>
        <v>0</v>
      </c>
      <c r="I770" s="3">
        <v>1</v>
      </c>
    </row>
    <row r="771" spans="1:9" s="74" customFormat="1" ht="15" customHeight="1">
      <c r="A771" s="1114"/>
      <c r="B771" s="1045" t="s">
        <v>118</v>
      </c>
      <c r="C771" s="1046"/>
      <c r="D771" s="1046"/>
      <c r="E771" s="1046"/>
      <c r="F771" s="1046"/>
      <c r="G771" s="1047"/>
      <c r="H771" s="267">
        <f>SUM(H773:H777)</f>
        <v>2440120</v>
      </c>
      <c r="I771" s="267"/>
    </row>
    <row r="772" spans="1:9" s="742" customFormat="1" ht="15" customHeight="1">
      <c r="A772" s="1114"/>
      <c r="B772" s="516"/>
      <c r="C772" s="712" t="s">
        <v>7724</v>
      </c>
      <c r="D772" s="712" t="s">
        <v>5260</v>
      </c>
      <c r="E772" s="102" t="s">
        <v>3120</v>
      </c>
      <c r="F772" s="738" t="s">
        <v>121</v>
      </c>
      <c r="G772" s="1032">
        <v>427000</v>
      </c>
      <c r="H772" s="1032">
        <v>427000</v>
      </c>
      <c r="I772" s="442">
        <v>1</v>
      </c>
    </row>
    <row r="773" spans="1:9" s="74" customFormat="1" ht="60">
      <c r="A773" s="1114"/>
      <c r="B773" s="1272">
        <v>5112</v>
      </c>
      <c r="C773" s="102" t="s">
        <v>4697</v>
      </c>
      <c r="D773" s="1" t="s">
        <v>4698</v>
      </c>
      <c r="E773" s="264" t="s">
        <v>519</v>
      </c>
      <c r="F773" s="264" t="s">
        <v>121</v>
      </c>
      <c r="G773" s="3">
        <v>1356000</v>
      </c>
      <c r="H773" s="3">
        <f>G773*I773</f>
        <v>1356000</v>
      </c>
      <c r="I773" s="3">
        <v>1</v>
      </c>
    </row>
    <row r="774" spans="1:9" s="74" customFormat="1" ht="120">
      <c r="A774" s="1114"/>
      <c r="B774" s="1230"/>
      <c r="C774" s="117" t="s">
        <v>4699</v>
      </c>
      <c r="D774" s="115" t="s">
        <v>4700</v>
      </c>
      <c r="E774" s="102" t="s">
        <v>3120</v>
      </c>
      <c r="F774" s="264" t="s">
        <v>121</v>
      </c>
      <c r="G774" s="3">
        <v>0</v>
      </c>
      <c r="H774" s="3">
        <f>G774*I774</f>
        <v>0</v>
      </c>
      <c r="I774" s="3">
        <v>1</v>
      </c>
    </row>
    <row r="775" spans="1:9" s="103" customFormat="1" ht="28.5">
      <c r="A775" s="1114"/>
      <c r="B775" s="1230"/>
      <c r="C775" s="127" t="s">
        <v>5389</v>
      </c>
      <c r="D775" s="558" t="s">
        <v>5260</v>
      </c>
      <c r="E775" s="77" t="s">
        <v>3120</v>
      </c>
      <c r="F775" s="31" t="s">
        <v>121</v>
      </c>
      <c r="G775" s="108">
        <v>424900</v>
      </c>
      <c r="H775" s="108">
        <v>424900</v>
      </c>
      <c r="I775" s="32">
        <v>1</v>
      </c>
    </row>
    <row r="776" spans="1:9" s="567" customFormat="1" ht="28.5">
      <c r="A776" s="1114"/>
      <c r="B776" s="954">
        <v>5113</v>
      </c>
      <c r="C776" s="127" t="s">
        <v>6973</v>
      </c>
      <c r="D776" s="127" t="s">
        <v>531</v>
      </c>
      <c r="E776" s="77" t="s">
        <v>120</v>
      </c>
      <c r="F776" s="77" t="s">
        <v>121</v>
      </c>
      <c r="G776" s="108">
        <v>447000</v>
      </c>
      <c r="H776" s="108">
        <v>447000</v>
      </c>
      <c r="I776" s="32">
        <v>1</v>
      </c>
    </row>
    <row r="777" spans="1:9" s="74" customFormat="1" ht="30">
      <c r="A777" s="1114"/>
      <c r="B777" s="955"/>
      <c r="C777" s="122" t="s">
        <v>5811</v>
      </c>
      <c r="D777" s="123" t="s">
        <v>531</v>
      </c>
      <c r="E777" s="77" t="s">
        <v>120</v>
      </c>
      <c r="F777" s="77" t="s">
        <v>121</v>
      </c>
      <c r="G777" s="52">
        <v>212220</v>
      </c>
      <c r="H777" s="52">
        <f>G777*I777</f>
        <v>212220</v>
      </c>
      <c r="I777" s="52">
        <v>1</v>
      </c>
    </row>
    <row r="778" spans="1:9" s="74" customFormat="1" ht="39.950000000000003" customHeight="1">
      <c r="A778" s="1114"/>
      <c r="B778" s="1251" t="s">
        <v>165</v>
      </c>
      <c r="C778" s="1252"/>
      <c r="D778" s="1252"/>
      <c r="E778" s="1252"/>
      <c r="F778" s="1252"/>
      <c r="G778" s="1253"/>
      <c r="H778" s="2">
        <f>SUM(H779+H781+H793)</f>
        <v>2049250000</v>
      </c>
      <c r="I778" s="2"/>
    </row>
    <row r="779" spans="1:9" s="74" customFormat="1">
      <c r="A779" s="1114"/>
      <c r="B779" s="1045" t="s">
        <v>11</v>
      </c>
      <c r="C779" s="1046"/>
      <c r="D779" s="1046"/>
      <c r="E779" s="1046"/>
      <c r="F779" s="1046"/>
      <c r="G779" s="1047"/>
      <c r="H779" s="267">
        <f>SUM(H780:H780)</f>
        <v>13500000</v>
      </c>
      <c r="I779" s="267"/>
    </row>
    <row r="780" spans="1:9" s="74" customFormat="1" ht="45">
      <c r="A780" s="1114"/>
      <c r="B780" s="921">
        <v>4861</v>
      </c>
      <c r="C780" s="117" t="s">
        <v>4701</v>
      </c>
      <c r="D780" s="115" t="s">
        <v>4702</v>
      </c>
      <c r="E780" s="264" t="s">
        <v>149</v>
      </c>
      <c r="F780" s="264" t="s">
        <v>15</v>
      </c>
      <c r="G780" s="3">
        <v>45000</v>
      </c>
      <c r="H780" s="3">
        <f>G780*I780</f>
        <v>13500000</v>
      </c>
      <c r="I780" s="3">
        <v>300</v>
      </c>
    </row>
    <row r="781" spans="1:9" s="74" customFormat="1" ht="15" customHeight="1">
      <c r="A781" s="1114"/>
      <c r="B781" s="1045" t="s">
        <v>154</v>
      </c>
      <c r="C781" s="1046"/>
      <c r="D781" s="1046"/>
      <c r="E781" s="1046"/>
      <c r="F781" s="1046"/>
      <c r="G781" s="1047"/>
      <c r="H781" s="267">
        <f>SUM(H783:H792)</f>
        <v>2016180000</v>
      </c>
      <c r="I781" s="267"/>
    </row>
    <row r="782" spans="1:9" s="394" customFormat="1" ht="36.75" customHeight="1">
      <c r="A782" s="1114"/>
      <c r="B782" s="960"/>
      <c r="C782" s="117" t="s">
        <v>6334</v>
      </c>
      <c r="D782" s="117" t="s">
        <v>6335</v>
      </c>
      <c r="E782" s="389" t="s">
        <v>172</v>
      </c>
      <c r="F782" s="392" t="s">
        <v>121</v>
      </c>
      <c r="G782" s="390">
        <v>0</v>
      </c>
      <c r="H782" s="393">
        <v>0</v>
      </c>
      <c r="I782" s="393">
        <v>1</v>
      </c>
    </row>
    <row r="783" spans="1:9" s="74" customFormat="1">
      <c r="A783" s="1114"/>
      <c r="B783" s="1076"/>
      <c r="C783" s="117" t="s">
        <v>4703</v>
      </c>
      <c r="D783" s="115" t="s">
        <v>6336</v>
      </c>
      <c r="E783" s="264" t="s">
        <v>149</v>
      </c>
      <c r="F783" s="264" t="s">
        <v>121</v>
      </c>
      <c r="G783" s="3">
        <v>211909000</v>
      </c>
      <c r="H783" s="3">
        <f t="shared" ref="H783:H792" si="15">G783*I783</f>
        <v>211909000</v>
      </c>
      <c r="I783" s="3">
        <v>1</v>
      </c>
    </row>
    <row r="784" spans="1:9" s="74" customFormat="1" ht="30">
      <c r="A784" s="1114"/>
      <c r="B784" s="1077"/>
      <c r="C784" s="117" t="s">
        <v>4704</v>
      </c>
      <c r="D784" s="115" t="s">
        <v>167</v>
      </c>
      <c r="E784" s="264" t="s">
        <v>149</v>
      </c>
      <c r="F784" s="264" t="s">
        <v>121</v>
      </c>
      <c r="G784" s="3">
        <v>212109000</v>
      </c>
      <c r="H784" s="3">
        <f t="shared" si="15"/>
        <v>212109000</v>
      </c>
      <c r="I784" s="3">
        <v>1</v>
      </c>
    </row>
    <row r="785" spans="1:9" s="74" customFormat="1" ht="30">
      <c r="A785" s="1114"/>
      <c r="B785" s="1077"/>
      <c r="C785" s="117" t="s">
        <v>4705</v>
      </c>
      <c r="D785" s="115" t="s">
        <v>167</v>
      </c>
      <c r="E785" s="264" t="s">
        <v>149</v>
      </c>
      <c r="F785" s="264" t="s">
        <v>121</v>
      </c>
      <c r="G785" s="3">
        <v>207111000</v>
      </c>
      <c r="H785" s="3">
        <f t="shared" si="15"/>
        <v>207111000</v>
      </c>
      <c r="I785" s="3">
        <v>1</v>
      </c>
    </row>
    <row r="786" spans="1:9" s="74" customFormat="1" ht="30">
      <c r="A786" s="1114"/>
      <c r="B786" s="1077"/>
      <c r="C786" s="117" t="s">
        <v>4706</v>
      </c>
      <c r="D786" s="115" t="s">
        <v>167</v>
      </c>
      <c r="E786" s="264" t="s">
        <v>149</v>
      </c>
      <c r="F786" s="264" t="s">
        <v>121</v>
      </c>
      <c r="G786" s="3">
        <v>207152000</v>
      </c>
      <c r="H786" s="3">
        <f t="shared" si="15"/>
        <v>207152000</v>
      </c>
      <c r="I786" s="3">
        <v>1</v>
      </c>
    </row>
    <row r="787" spans="1:9" s="74" customFormat="1" ht="30">
      <c r="A787" s="1114"/>
      <c r="B787" s="1077"/>
      <c r="C787" s="117" t="s">
        <v>4707</v>
      </c>
      <c r="D787" s="115" t="s">
        <v>167</v>
      </c>
      <c r="E787" s="264" t="s">
        <v>149</v>
      </c>
      <c r="F787" s="264" t="s">
        <v>121</v>
      </c>
      <c r="G787" s="3">
        <v>207112000</v>
      </c>
      <c r="H787" s="3">
        <f t="shared" si="15"/>
        <v>207112000</v>
      </c>
      <c r="I787" s="3">
        <v>1</v>
      </c>
    </row>
    <row r="788" spans="1:9" s="74" customFormat="1" ht="30">
      <c r="A788" s="1114"/>
      <c r="B788" s="1077"/>
      <c r="C788" s="117" t="s">
        <v>4708</v>
      </c>
      <c r="D788" s="115" t="s">
        <v>167</v>
      </c>
      <c r="E788" s="264" t="s">
        <v>149</v>
      </c>
      <c r="F788" s="264" t="s">
        <v>121</v>
      </c>
      <c r="G788" s="3">
        <v>207112000</v>
      </c>
      <c r="H788" s="3">
        <f t="shared" si="15"/>
        <v>207112000</v>
      </c>
      <c r="I788" s="3">
        <v>1</v>
      </c>
    </row>
    <row r="789" spans="1:9" s="74" customFormat="1" ht="30">
      <c r="A789" s="1114"/>
      <c r="B789" s="1077"/>
      <c r="C789" s="117" t="s">
        <v>4709</v>
      </c>
      <c r="D789" s="115" t="s">
        <v>167</v>
      </c>
      <c r="E789" s="264" t="s">
        <v>149</v>
      </c>
      <c r="F789" s="264" t="s">
        <v>121</v>
      </c>
      <c r="G789" s="3">
        <v>207112000</v>
      </c>
      <c r="H789" s="3">
        <f t="shared" si="15"/>
        <v>207112000</v>
      </c>
      <c r="I789" s="3">
        <v>1</v>
      </c>
    </row>
    <row r="790" spans="1:9" s="74" customFormat="1" ht="30">
      <c r="A790" s="1114"/>
      <c r="B790" s="1077"/>
      <c r="C790" s="117" t="s">
        <v>4710</v>
      </c>
      <c r="D790" s="115" t="s">
        <v>167</v>
      </c>
      <c r="E790" s="264" t="s">
        <v>149</v>
      </c>
      <c r="F790" s="264" t="s">
        <v>121</v>
      </c>
      <c r="G790" s="3">
        <v>268947000</v>
      </c>
      <c r="H790" s="3">
        <f t="shared" si="15"/>
        <v>268947000</v>
      </c>
      <c r="I790" s="3">
        <v>1</v>
      </c>
    </row>
    <row r="791" spans="1:9" s="74" customFormat="1" ht="60">
      <c r="A791" s="1114"/>
      <c r="B791" s="1077"/>
      <c r="C791" s="117" t="s">
        <v>4711</v>
      </c>
      <c r="D791" s="115" t="s">
        <v>4712</v>
      </c>
      <c r="E791" s="264" t="s">
        <v>149</v>
      </c>
      <c r="F791" s="264" t="s">
        <v>121</v>
      </c>
      <c r="G791" s="3">
        <v>180000000</v>
      </c>
      <c r="H791" s="3">
        <f t="shared" si="15"/>
        <v>180000000</v>
      </c>
      <c r="I791" s="3">
        <v>1</v>
      </c>
    </row>
    <row r="792" spans="1:9" s="74" customFormat="1" ht="75">
      <c r="A792" s="1114"/>
      <c r="B792" s="1078"/>
      <c r="C792" s="122">
        <v>45231187</v>
      </c>
      <c r="D792" s="123" t="s">
        <v>4713</v>
      </c>
      <c r="E792" s="77" t="s">
        <v>149</v>
      </c>
      <c r="F792" s="77" t="s">
        <v>121</v>
      </c>
      <c r="G792" s="52">
        <v>107616000</v>
      </c>
      <c r="H792" s="52">
        <f t="shared" si="15"/>
        <v>107616000</v>
      </c>
      <c r="I792" s="52">
        <v>1</v>
      </c>
    </row>
    <row r="793" spans="1:9" s="74" customFormat="1" ht="15" customHeight="1">
      <c r="A793" s="1114"/>
      <c r="B793" s="1045" t="s">
        <v>118</v>
      </c>
      <c r="C793" s="1046"/>
      <c r="D793" s="1046"/>
      <c r="E793" s="1046"/>
      <c r="F793" s="1046"/>
      <c r="G793" s="1047"/>
      <c r="H793" s="267">
        <f>SUM(H794:H803)</f>
        <v>19570000</v>
      </c>
      <c r="I793" s="267"/>
    </row>
    <row r="794" spans="1:9" s="74" customFormat="1" ht="45">
      <c r="A794" s="1114"/>
      <c r="B794" s="1076">
        <v>4251</v>
      </c>
      <c r="C794" s="128" t="s">
        <v>4714</v>
      </c>
      <c r="D794" s="115" t="s">
        <v>4715</v>
      </c>
      <c r="E794" s="264" t="s">
        <v>519</v>
      </c>
      <c r="F794" s="264" t="s">
        <v>121</v>
      </c>
      <c r="G794" s="3">
        <v>2138800</v>
      </c>
      <c r="H794" s="3">
        <f t="shared" ref="H794:H803" si="16">G794*I794</f>
        <v>2138800</v>
      </c>
      <c r="I794" s="3">
        <v>1</v>
      </c>
    </row>
    <row r="795" spans="1:9" s="74" customFormat="1" ht="45">
      <c r="A795" s="1114"/>
      <c r="B795" s="1077"/>
      <c r="C795" s="128" t="s">
        <v>4716</v>
      </c>
      <c r="D795" s="115" t="s">
        <v>4715</v>
      </c>
      <c r="E795" s="264" t="s">
        <v>519</v>
      </c>
      <c r="F795" s="264" t="s">
        <v>121</v>
      </c>
      <c r="G795" s="3">
        <v>2140800</v>
      </c>
      <c r="H795" s="3">
        <f t="shared" si="16"/>
        <v>2140800</v>
      </c>
      <c r="I795" s="3">
        <v>1</v>
      </c>
    </row>
    <row r="796" spans="1:9" s="74" customFormat="1" ht="45">
      <c r="A796" s="1114"/>
      <c r="B796" s="1077"/>
      <c r="C796" s="129" t="s">
        <v>4717</v>
      </c>
      <c r="D796" s="115" t="s">
        <v>4715</v>
      </c>
      <c r="E796" s="264" t="s">
        <v>519</v>
      </c>
      <c r="F796" s="264" t="s">
        <v>121</v>
      </c>
      <c r="G796" s="3">
        <v>2091300</v>
      </c>
      <c r="H796" s="3">
        <f t="shared" si="16"/>
        <v>2091300</v>
      </c>
      <c r="I796" s="3">
        <v>1</v>
      </c>
    </row>
    <row r="797" spans="1:9" s="74" customFormat="1" ht="45">
      <c r="A797" s="1114"/>
      <c r="B797" s="1077"/>
      <c r="C797" s="128" t="s">
        <v>4718</v>
      </c>
      <c r="D797" s="115" t="s">
        <v>4715</v>
      </c>
      <c r="E797" s="264" t="s">
        <v>519</v>
      </c>
      <c r="F797" s="264" t="s">
        <v>121</v>
      </c>
      <c r="G797" s="3">
        <v>2091800</v>
      </c>
      <c r="H797" s="3">
        <f t="shared" si="16"/>
        <v>2091800</v>
      </c>
      <c r="I797" s="3">
        <v>1</v>
      </c>
    </row>
    <row r="798" spans="1:9" s="74" customFormat="1" ht="45">
      <c r="A798" s="1114"/>
      <c r="B798" s="1077"/>
      <c r="C798" s="128" t="s">
        <v>4719</v>
      </c>
      <c r="D798" s="115" t="s">
        <v>4715</v>
      </c>
      <c r="E798" s="264" t="s">
        <v>519</v>
      </c>
      <c r="F798" s="264" t="s">
        <v>121</v>
      </c>
      <c r="G798" s="3">
        <v>2091300</v>
      </c>
      <c r="H798" s="3">
        <f t="shared" si="16"/>
        <v>2091300</v>
      </c>
      <c r="I798" s="3">
        <v>1</v>
      </c>
    </row>
    <row r="799" spans="1:9" s="74" customFormat="1" ht="45">
      <c r="A799" s="1114"/>
      <c r="B799" s="1077"/>
      <c r="C799" s="129" t="s">
        <v>4720</v>
      </c>
      <c r="D799" s="115" t="s">
        <v>4715</v>
      </c>
      <c r="E799" s="264" t="s">
        <v>519</v>
      </c>
      <c r="F799" s="264" t="s">
        <v>121</v>
      </c>
      <c r="G799" s="3">
        <v>2091400</v>
      </c>
      <c r="H799" s="3">
        <f t="shared" si="16"/>
        <v>2091400</v>
      </c>
      <c r="I799" s="3">
        <v>1</v>
      </c>
    </row>
    <row r="800" spans="1:9" s="74" customFormat="1" ht="45">
      <c r="A800" s="1114"/>
      <c r="B800" s="1077"/>
      <c r="C800" s="128" t="s">
        <v>4721</v>
      </c>
      <c r="D800" s="115" t="s">
        <v>4715</v>
      </c>
      <c r="E800" s="264" t="s">
        <v>519</v>
      </c>
      <c r="F800" s="264" t="s">
        <v>121</v>
      </c>
      <c r="G800" s="3">
        <v>2091400</v>
      </c>
      <c r="H800" s="3">
        <f t="shared" si="16"/>
        <v>2091400</v>
      </c>
      <c r="I800" s="3">
        <v>1</v>
      </c>
    </row>
    <row r="801" spans="1:9" s="74" customFormat="1" ht="45">
      <c r="A801" s="1114"/>
      <c r="B801" s="1077"/>
      <c r="C801" s="128" t="s">
        <v>4722</v>
      </c>
      <c r="D801" s="115" t="s">
        <v>4715</v>
      </c>
      <c r="E801" s="264" t="s">
        <v>519</v>
      </c>
      <c r="F801" s="264" t="s">
        <v>121</v>
      </c>
      <c r="G801" s="3">
        <v>2715800</v>
      </c>
      <c r="H801" s="3">
        <f t="shared" si="16"/>
        <v>2715800</v>
      </c>
      <c r="I801" s="3">
        <v>1</v>
      </c>
    </row>
    <row r="802" spans="1:9" s="74" customFormat="1" ht="30">
      <c r="A802" s="1114"/>
      <c r="B802" s="1077"/>
      <c r="C802" s="129" t="s">
        <v>4723</v>
      </c>
      <c r="D802" s="115" t="s">
        <v>4724</v>
      </c>
      <c r="E802" s="264" t="s">
        <v>519</v>
      </c>
      <c r="F802" s="264" t="s">
        <v>121</v>
      </c>
      <c r="G802" s="3">
        <v>1817400</v>
      </c>
      <c r="H802" s="3">
        <f t="shared" si="16"/>
        <v>1817400</v>
      </c>
      <c r="I802" s="3">
        <v>1</v>
      </c>
    </row>
    <row r="803" spans="1:9" s="74" customFormat="1" ht="120">
      <c r="A803" s="1114"/>
      <c r="B803" s="1078"/>
      <c r="C803" s="121">
        <v>71351540</v>
      </c>
      <c r="D803" s="120" t="s">
        <v>4725</v>
      </c>
      <c r="E803" s="76" t="s">
        <v>149</v>
      </c>
      <c r="F803" s="76" t="s">
        <v>121</v>
      </c>
      <c r="G803" s="16">
        <v>300000</v>
      </c>
      <c r="H803" s="16">
        <f t="shared" si="16"/>
        <v>300000</v>
      </c>
      <c r="I803" s="16">
        <v>1</v>
      </c>
    </row>
    <row r="804" spans="1:9" s="74" customFormat="1" ht="39.950000000000003" customHeight="1">
      <c r="A804" s="1114"/>
      <c r="B804" s="1251" t="s">
        <v>3635</v>
      </c>
      <c r="C804" s="1252"/>
      <c r="D804" s="1252"/>
      <c r="E804" s="1252"/>
      <c r="F804" s="1252"/>
      <c r="G804" s="1253"/>
      <c r="H804" s="2">
        <f>SUM(H805+H809)</f>
        <v>149990614</v>
      </c>
      <c r="I804" s="2"/>
    </row>
    <row r="805" spans="1:9" s="74" customFormat="1" ht="15" customHeight="1">
      <c r="A805" s="1114"/>
      <c r="B805" s="1045" t="s">
        <v>154</v>
      </c>
      <c r="C805" s="1046"/>
      <c r="D805" s="1046"/>
      <c r="E805" s="1046"/>
      <c r="F805" s="1046"/>
      <c r="G805" s="1047"/>
      <c r="H805" s="267">
        <f>SUM(H806:H808)</f>
        <v>147790614</v>
      </c>
      <c r="I805" s="267"/>
    </row>
    <row r="806" spans="1:9" s="74" customFormat="1" ht="60">
      <c r="A806" s="1114"/>
      <c r="B806" s="1076">
        <v>5113</v>
      </c>
      <c r="C806" s="117" t="s">
        <v>4726</v>
      </c>
      <c r="D806" s="115" t="s">
        <v>4727</v>
      </c>
      <c r="E806" s="264" t="s">
        <v>149</v>
      </c>
      <c r="F806" s="264" t="s">
        <v>121</v>
      </c>
      <c r="G806" s="3">
        <v>147790614</v>
      </c>
      <c r="H806" s="3">
        <f>G806*I806</f>
        <v>147790614</v>
      </c>
      <c r="I806" s="3">
        <v>1</v>
      </c>
    </row>
    <row r="807" spans="1:9" s="74" customFormat="1" ht="30">
      <c r="A807" s="1114"/>
      <c r="B807" s="1077"/>
      <c r="C807" s="121">
        <v>45231187</v>
      </c>
      <c r="D807" s="120" t="s">
        <v>167</v>
      </c>
      <c r="E807" s="76" t="s">
        <v>149</v>
      </c>
      <c r="F807" s="76" t="s">
        <v>121</v>
      </c>
      <c r="G807" s="16">
        <v>0</v>
      </c>
      <c r="H807" s="16">
        <f>G807*I807</f>
        <v>0</v>
      </c>
      <c r="I807" s="16">
        <v>1</v>
      </c>
    </row>
    <row r="808" spans="1:9" s="74" customFormat="1" ht="30">
      <c r="A808" s="1114"/>
      <c r="B808" s="1078"/>
      <c r="C808" s="121">
        <v>45231187</v>
      </c>
      <c r="D808" s="120" t="s">
        <v>167</v>
      </c>
      <c r="E808" s="76" t="s">
        <v>149</v>
      </c>
      <c r="F808" s="76" t="s">
        <v>121</v>
      </c>
      <c r="G808" s="16">
        <v>0</v>
      </c>
      <c r="H808" s="16">
        <f>G808*I808</f>
        <v>0</v>
      </c>
      <c r="I808" s="16">
        <v>1</v>
      </c>
    </row>
    <row r="809" spans="1:9" s="74" customFormat="1" ht="15" customHeight="1">
      <c r="A809" s="1114"/>
      <c r="B809" s="1045" t="s">
        <v>118</v>
      </c>
      <c r="C809" s="1046"/>
      <c r="D809" s="1046"/>
      <c r="E809" s="1046"/>
      <c r="F809" s="1046"/>
      <c r="G809" s="1047"/>
      <c r="H809" s="267">
        <f>SUM(H810:H810)</f>
        <v>2200000</v>
      </c>
      <c r="I809" s="267"/>
    </row>
    <row r="810" spans="1:9" s="74" customFormat="1" ht="60">
      <c r="A810" s="1114"/>
      <c r="B810" s="921">
        <v>5113</v>
      </c>
      <c r="C810" s="117" t="s">
        <v>4728</v>
      </c>
      <c r="D810" s="115" t="s">
        <v>4729</v>
      </c>
      <c r="E810" s="264" t="s">
        <v>519</v>
      </c>
      <c r="F810" s="264" t="s">
        <v>121</v>
      </c>
      <c r="G810" s="3">
        <v>2200000</v>
      </c>
      <c r="H810" s="3">
        <f>G810*I810</f>
        <v>2200000</v>
      </c>
      <c r="I810" s="3">
        <v>1</v>
      </c>
    </row>
    <row r="811" spans="1:9" s="74" customFormat="1" ht="18.75" customHeight="1">
      <c r="A811" s="1114"/>
      <c r="B811" s="1251" t="s">
        <v>532</v>
      </c>
      <c r="C811" s="1252"/>
      <c r="D811" s="1252"/>
      <c r="E811" s="1252"/>
      <c r="F811" s="1252"/>
      <c r="G811" s="1253"/>
      <c r="H811" s="2">
        <f>SUM(H812+H820)</f>
        <v>134812570</v>
      </c>
      <c r="I811" s="2"/>
    </row>
    <row r="812" spans="1:9" s="74" customFormat="1" ht="15" customHeight="1">
      <c r="A812" s="1114"/>
      <c r="B812" s="1045" t="s">
        <v>154</v>
      </c>
      <c r="C812" s="1046"/>
      <c r="D812" s="1046"/>
      <c r="E812" s="1046"/>
      <c r="F812" s="1046"/>
      <c r="G812" s="1047"/>
      <c r="H812" s="267">
        <f>SUM(H817:H819)</f>
        <v>131539570</v>
      </c>
      <c r="I812" s="267"/>
    </row>
    <row r="813" spans="1:9" s="616" customFormat="1" ht="15" customHeight="1">
      <c r="A813" s="1114"/>
      <c r="B813" s="958"/>
    </row>
    <row r="814" spans="1:9" s="308" customFormat="1" ht="60">
      <c r="A814" s="1114"/>
      <c r="B814" s="921" t="s">
        <v>5661</v>
      </c>
      <c r="C814" s="309" t="s">
        <v>5659</v>
      </c>
      <c r="D814" s="1" t="s">
        <v>5660</v>
      </c>
      <c r="E814" s="309" t="s">
        <v>126</v>
      </c>
      <c r="F814" s="309" t="s">
        <v>121</v>
      </c>
      <c r="G814" s="433">
        <v>9800000</v>
      </c>
      <c r="H814" s="433">
        <v>9800000</v>
      </c>
      <c r="I814" s="309">
        <v>1</v>
      </c>
    </row>
    <row r="815" spans="1:9" s="588" customFormat="1" ht="30">
      <c r="A815" s="1114"/>
      <c r="B815" s="921" t="s">
        <v>5264</v>
      </c>
      <c r="C815" s="1" t="s">
        <v>7140</v>
      </c>
      <c r="D815" s="1" t="s">
        <v>6698</v>
      </c>
      <c r="E815" s="586" t="s">
        <v>172</v>
      </c>
      <c r="F815" s="586" t="s">
        <v>121</v>
      </c>
      <c r="G815" s="433">
        <v>48514880</v>
      </c>
      <c r="H815" s="433">
        <v>48514880</v>
      </c>
      <c r="I815" s="586">
        <v>1</v>
      </c>
    </row>
    <row r="816" spans="1:9" s="493" customFormat="1" ht="30">
      <c r="A816" s="1114"/>
      <c r="B816" s="921" t="s">
        <v>5264</v>
      </c>
      <c r="C816" s="1" t="s">
        <v>6697</v>
      </c>
      <c r="D816" s="1" t="s">
        <v>6698</v>
      </c>
      <c r="E816" s="492" t="s">
        <v>126</v>
      </c>
      <c r="F816" s="492" t="s">
        <v>121</v>
      </c>
      <c r="G816" s="492">
        <v>8907030</v>
      </c>
      <c r="H816" s="492">
        <v>8907030</v>
      </c>
      <c r="I816" s="492">
        <v>1</v>
      </c>
    </row>
    <row r="817" spans="1:9" s="74" customFormat="1" ht="60">
      <c r="A817" s="1114"/>
      <c r="B817" s="921">
        <v>5112</v>
      </c>
      <c r="C817" s="121">
        <v>45231200</v>
      </c>
      <c r="D817" s="120" t="s">
        <v>4730</v>
      </c>
      <c r="E817" s="76" t="s">
        <v>149</v>
      </c>
      <c r="F817" s="76" t="s">
        <v>121</v>
      </c>
      <c r="G817" s="16">
        <v>0</v>
      </c>
      <c r="H817" s="16">
        <f>G817*I817</f>
        <v>0</v>
      </c>
      <c r="I817" s="16">
        <v>1</v>
      </c>
    </row>
    <row r="818" spans="1:9" s="74" customFormat="1" ht="60">
      <c r="A818" s="1114"/>
      <c r="B818" s="1076">
        <v>5113</v>
      </c>
      <c r="C818" s="117" t="s">
        <v>4731</v>
      </c>
      <c r="D818" s="115" t="s">
        <v>4732</v>
      </c>
      <c r="E818" s="264" t="s">
        <v>149</v>
      </c>
      <c r="F818" s="264" t="s">
        <v>121</v>
      </c>
      <c r="G818" s="3">
        <v>131539570</v>
      </c>
      <c r="H818" s="3">
        <f>G818*I818</f>
        <v>131539570</v>
      </c>
      <c r="I818" s="3">
        <v>1</v>
      </c>
    </row>
    <row r="819" spans="1:9" s="74" customFormat="1" ht="60">
      <c r="A819" s="1114"/>
      <c r="B819" s="1078"/>
      <c r="C819" s="121">
        <v>45231200</v>
      </c>
      <c r="D819" s="120" t="s">
        <v>4733</v>
      </c>
      <c r="E819" s="76" t="s">
        <v>149</v>
      </c>
      <c r="F819" s="76" t="s">
        <v>121</v>
      </c>
      <c r="G819" s="16">
        <v>0</v>
      </c>
      <c r="H819" s="16">
        <f>G819*I819</f>
        <v>0</v>
      </c>
      <c r="I819" s="16">
        <v>1</v>
      </c>
    </row>
    <row r="820" spans="1:9" s="74" customFormat="1" ht="15" customHeight="1">
      <c r="A820" s="1114"/>
      <c r="B820" s="1045" t="s">
        <v>118</v>
      </c>
      <c r="C820" s="1046"/>
      <c r="D820" s="1046"/>
      <c r="E820" s="1046"/>
      <c r="F820" s="1046"/>
      <c r="G820" s="1047"/>
      <c r="H820" s="267">
        <f>SUM(H827:H829)</f>
        <v>3273000</v>
      </c>
      <c r="I820" s="267"/>
    </row>
    <row r="821" spans="1:9" s="804" customFormat="1" ht="15" customHeight="1">
      <c r="A821" s="1114"/>
      <c r="B821" s="432" t="s">
        <v>5661</v>
      </c>
      <c r="C821" s="432" t="s">
        <v>8018</v>
      </c>
      <c r="D821" s="432" t="s">
        <v>531</v>
      </c>
      <c r="E821" s="115" t="s">
        <v>120</v>
      </c>
      <c r="F821" s="115" t="s">
        <v>121</v>
      </c>
      <c r="G821" s="433">
        <v>59000</v>
      </c>
      <c r="H821" s="433">
        <v>59000</v>
      </c>
      <c r="I821" s="803">
        <v>1</v>
      </c>
    </row>
    <row r="822" spans="1:9" s="679" customFormat="1" ht="15" customHeight="1">
      <c r="A822" s="1114"/>
      <c r="B822" s="516"/>
      <c r="C822" s="680" t="s">
        <v>7493</v>
      </c>
      <c r="D822" s="680" t="s">
        <v>5260</v>
      </c>
      <c r="E822" s="115" t="s">
        <v>3120</v>
      </c>
      <c r="F822" s="115" t="s">
        <v>121</v>
      </c>
      <c r="G822" s="16">
        <v>0</v>
      </c>
      <c r="H822" s="16">
        <f>G822*I822</f>
        <v>0</v>
      </c>
      <c r="I822" s="16">
        <v>1</v>
      </c>
    </row>
    <row r="823" spans="1:9" s="493" customFormat="1" ht="15" customHeight="1">
      <c r="A823" s="1114"/>
      <c r="B823" s="504" t="s">
        <v>5264</v>
      </c>
      <c r="C823" s="115" t="s">
        <v>6699</v>
      </c>
      <c r="D823" s="115" t="s">
        <v>531</v>
      </c>
      <c r="E823" s="115" t="s">
        <v>120</v>
      </c>
      <c r="F823" s="115" t="s">
        <v>121</v>
      </c>
      <c r="G823" s="115">
        <v>53400</v>
      </c>
      <c r="H823" s="115">
        <v>53400</v>
      </c>
      <c r="I823" s="115">
        <v>1</v>
      </c>
    </row>
    <row r="824" spans="1:9" s="706" customFormat="1" ht="15" customHeight="1">
      <c r="A824" s="1114"/>
      <c r="B824" s="697" t="s">
        <v>5264</v>
      </c>
      <c r="C824" s="697" t="s">
        <v>7585</v>
      </c>
      <c r="D824" s="697" t="s">
        <v>531</v>
      </c>
      <c r="E824" s="115" t="s">
        <v>120</v>
      </c>
      <c r="F824" s="115" t="s">
        <v>121</v>
      </c>
      <c r="G824" s="701">
        <v>296000</v>
      </c>
      <c r="H824" s="701">
        <v>296000</v>
      </c>
      <c r="I824" s="115">
        <v>1</v>
      </c>
    </row>
    <row r="825" spans="1:9" s="588" customFormat="1" ht="15" customHeight="1">
      <c r="A825" s="1114"/>
      <c r="B825" s="504">
        <v>5113</v>
      </c>
      <c r="C825" s="115" t="s">
        <v>7119</v>
      </c>
      <c r="D825" s="115" t="s">
        <v>531</v>
      </c>
      <c r="E825" s="115" t="s">
        <v>120</v>
      </c>
      <c r="F825" s="115" t="s">
        <v>121</v>
      </c>
      <c r="G825" s="115">
        <v>525000</v>
      </c>
      <c r="H825" s="115">
        <v>525000</v>
      </c>
      <c r="I825" s="115">
        <v>1</v>
      </c>
    </row>
    <row r="826" spans="1:9" s="540" customFormat="1" ht="15" customHeight="1">
      <c r="A826" s="1114"/>
      <c r="B826" s="542" t="s">
        <v>5264</v>
      </c>
      <c r="C826" s="115" t="s">
        <v>6837</v>
      </c>
      <c r="D826" s="115" t="s">
        <v>5260</v>
      </c>
      <c r="E826" s="115" t="s">
        <v>3120</v>
      </c>
      <c r="F826" s="115" t="s">
        <v>121</v>
      </c>
      <c r="G826" s="115">
        <v>0</v>
      </c>
      <c r="H826" s="115">
        <v>0</v>
      </c>
      <c r="I826" s="115">
        <v>1</v>
      </c>
    </row>
    <row r="827" spans="1:9" s="74" customFormat="1" ht="60">
      <c r="A827" s="1114"/>
      <c r="B827" s="1259">
        <v>5113</v>
      </c>
      <c r="C827" s="117" t="s">
        <v>4734</v>
      </c>
      <c r="D827" s="118" t="s">
        <v>4735</v>
      </c>
      <c r="E827" s="264" t="s">
        <v>519</v>
      </c>
      <c r="F827" s="264" t="s">
        <v>121</v>
      </c>
      <c r="G827" s="3">
        <v>2415000</v>
      </c>
      <c r="H827" s="3">
        <f>G827*I827</f>
        <v>2415000</v>
      </c>
      <c r="I827" s="3">
        <v>1</v>
      </c>
    </row>
    <row r="828" spans="1:9" s="74" customFormat="1" ht="90">
      <c r="A828" s="1114"/>
      <c r="B828" s="1077"/>
      <c r="C828" s="121">
        <v>71351540</v>
      </c>
      <c r="D828" s="120" t="s">
        <v>4736</v>
      </c>
      <c r="E828" s="76" t="s">
        <v>4737</v>
      </c>
      <c r="F828" s="76" t="s">
        <v>121</v>
      </c>
      <c r="G828" s="16">
        <v>581000</v>
      </c>
      <c r="H828" s="16">
        <f>G828*I828</f>
        <v>581000</v>
      </c>
      <c r="I828" s="16">
        <v>1</v>
      </c>
    </row>
    <row r="829" spans="1:9" s="74" customFormat="1" ht="30">
      <c r="A829" s="1114"/>
      <c r="B829" s="929">
        <v>5112</v>
      </c>
      <c r="C829" s="115" t="s">
        <v>6942</v>
      </c>
      <c r="D829" s="115" t="s">
        <v>531</v>
      </c>
      <c r="E829" s="115" t="s">
        <v>120</v>
      </c>
      <c r="F829" s="115" t="s">
        <v>121</v>
      </c>
      <c r="G829" s="115">
        <v>277000</v>
      </c>
      <c r="H829" s="115">
        <v>277000</v>
      </c>
      <c r="I829" s="16">
        <v>1</v>
      </c>
    </row>
    <row r="830" spans="1:9" s="74" customFormat="1" ht="39.950000000000003" customHeight="1">
      <c r="A830" s="1114"/>
      <c r="B830" s="1251" t="s">
        <v>4738</v>
      </c>
      <c r="C830" s="1252"/>
      <c r="D830" s="1252"/>
      <c r="E830" s="1252"/>
      <c r="F830" s="1252"/>
      <c r="G830" s="1253"/>
      <c r="H830" s="2">
        <f>SUM(H831+H834)</f>
        <v>188482484</v>
      </c>
      <c r="I830" s="2"/>
    </row>
    <row r="831" spans="1:9" s="74" customFormat="1" ht="15" customHeight="1">
      <c r="A831" s="1114"/>
      <c r="B831" s="1045" t="s">
        <v>154</v>
      </c>
      <c r="C831" s="1046"/>
      <c r="D831" s="1046"/>
      <c r="E831" s="1046"/>
      <c r="F831" s="1046"/>
      <c r="G831" s="1047"/>
      <c r="H831" s="267">
        <f>SUM(H832:H833)</f>
        <v>100282484</v>
      </c>
      <c r="I831" s="267"/>
    </row>
    <row r="832" spans="1:9" s="74" customFormat="1" ht="45">
      <c r="A832" s="1114"/>
      <c r="B832" s="1076">
        <v>5113</v>
      </c>
      <c r="C832" s="121">
        <v>45221100</v>
      </c>
      <c r="D832" s="120" t="s">
        <v>4739</v>
      </c>
      <c r="E832" s="76" t="s">
        <v>149</v>
      </c>
      <c r="F832" s="76" t="s">
        <v>121</v>
      </c>
      <c r="G832" s="16">
        <v>88200000</v>
      </c>
      <c r="H832" s="16">
        <f>G832*I832</f>
        <v>88200000</v>
      </c>
      <c r="I832" s="16">
        <v>1</v>
      </c>
    </row>
    <row r="833" spans="1:9" s="74" customFormat="1" ht="75">
      <c r="A833" s="1114"/>
      <c r="B833" s="1078"/>
      <c r="C833" s="117" t="s">
        <v>4740</v>
      </c>
      <c r="D833" s="115" t="s">
        <v>4741</v>
      </c>
      <c r="E833" s="264" t="s">
        <v>149</v>
      </c>
      <c r="F833" s="264" t="s">
        <v>121</v>
      </c>
      <c r="G833" s="3">
        <v>12082484</v>
      </c>
      <c r="H833" s="3">
        <f>G833*I833</f>
        <v>12082484</v>
      </c>
      <c r="I833" s="3">
        <v>1</v>
      </c>
    </row>
    <row r="834" spans="1:9" s="74" customFormat="1" ht="15" customHeight="1">
      <c r="A834" s="1114"/>
      <c r="B834" s="1045" t="s">
        <v>118</v>
      </c>
      <c r="C834" s="1046"/>
      <c r="D834" s="1046"/>
      <c r="E834" s="1046"/>
      <c r="F834" s="1046"/>
      <c r="G834" s="1047"/>
      <c r="H834" s="267">
        <f>SUM(H835:H836)</f>
        <v>88200000</v>
      </c>
      <c r="I834" s="267"/>
    </row>
    <row r="835" spans="1:9" s="74" customFormat="1" ht="30">
      <c r="A835" s="1114"/>
      <c r="B835" s="921">
        <v>4861</v>
      </c>
      <c r="C835" s="117" t="s">
        <v>4742</v>
      </c>
      <c r="D835" s="115" t="s">
        <v>4743</v>
      </c>
      <c r="E835" s="264" t="s">
        <v>519</v>
      </c>
      <c r="F835" s="264" t="s">
        <v>121</v>
      </c>
      <c r="G835" s="3">
        <v>88200000</v>
      </c>
      <c r="H835" s="3">
        <f>G835*I835</f>
        <v>88200000</v>
      </c>
      <c r="I835" s="3">
        <v>1</v>
      </c>
    </row>
    <row r="836" spans="1:9" s="74" customFormat="1" ht="30">
      <c r="A836" s="1114"/>
      <c r="B836" s="921">
        <v>5113</v>
      </c>
      <c r="C836" s="121">
        <v>98111140</v>
      </c>
      <c r="D836" s="120" t="s">
        <v>531</v>
      </c>
      <c r="E836" s="76" t="s">
        <v>120</v>
      </c>
      <c r="F836" s="76" t="s">
        <v>121</v>
      </c>
      <c r="G836" s="16">
        <v>0</v>
      </c>
      <c r="H836" s="16">
        <f>G836*I836</f>
        <v>0</v>
      </c>
      <c r="I836" s="16">
        <v>1</v>
      </c>
    </row>
    <row r="837" spans="1:9" s="74" customFormat="1" ht="39.950000000000003" customHeight="1">
      <c r="A837" s="1114"/>
      <c r="B837" s="1251" t="s">
        <v>534</v>
      </c>
      <c r="C837" s="1252"/>
      <c r="D837" s="1252"/>
      <c r="E837" s="1252"/>
      <c r="F837" s="1252"/>
      <c r="G837" s="1253"/>
      <c r="H837" s="2">
        <f>SUM(H838)</f>
        <v>118213760</v>
      </c>
      <c r="I837" s="2"/>
    </row>
    <row r="838" spans="1:9" s="74" customFormat="1" ht="15" customHeight="1">
      <c r="A838" s="1114"/>
      <c r="B838" s="1045" t="s">
        <v>154</v>
      </c>
      <c r="C838" s="1046"/>
      <c r="D838" s="1046"/>
      <c r="E838" s="1046"/>
      <c r="F838" s="1046"/>
      <c r="G838" s="1047"/>
      <c r="H838" s="267">
        <f>SUM(H839:H839)</f>
        <v>118213760</v>
      </c>
      <c r="I838" s="267"/>
    </row>
    <row r="839" spans="1:9" s="74" customFormat="1" ht="30">
      <c r="A839" s="1114"/>
      <c r="B839" s="921">
        <v>5113</v>
      </c>
      <c r="C839" s="121">
        <v>45221142</v>
      </c>
      <c r="D839" s="120" t="s">
        <v>171</v>
      </c>
      <c r="E839" s="76" t="s">
        <v>149</v>
      </c>
      <c r="F839" s="76" t="s">
        <v>121</v>
      </c>
      <c r="G839" s="16">
        <v>118213760</v>
      </c>
      <c r="H839" s="16">
        <f>G839*I839</f>
        <v>118213760</v>
      </c>
      <c r="I839" s="16">
        <v>1</v>
      </c>
    </row>
    <row r="840" spans="1:9" s="308" customFormat="1">
      <c r="A840" s="1114"/>
      <c r="B840" s="1251" t="s">
        <v>5696</v>
      </c>
      <c r="C840" s="1252"/>
      <c r="D840" s="1252"/>
      <c r="E840" s="1252"/>
      <c r="F840" s="1252"/>
      <c r="G840" s="1253"/>
      <c r="H840" s="320"/>
      <c r="I840" s="16"/>
    </row>
    <row r="841" spans="1:9" s="332" customFormat="1">
      <c r="A841" s="1114"/>
      <c r="B841" s="1045" t="s">
        <v>11</v>
      </c>
      <c r="C841" s="1046"/>
      <c r="D841" s="1046"/>
      <c r="E841" s="1046"/>
      <c r="F841" s="1046"/>
      <c r="G841" s="1047"/>
      <c r="H841" s="325"/>
      <c r="I841" s="325"/>
    </row>
    <row r="842" spans="1:9" s="660" customFormat="1">
      <c r="A842" s="1114"/>
      <c r="B842" s="960"/>
      <c r="C842" s="432" t="s">
        <v>7420</v>
      </c>
      <c r="D842" s="432" t="s">
        <v>7421</v>
      </c>
      <c r="E842" s="117" t="s">
        <v>126</v>
      </c>
      <c r="F842" s="117" t="s">
        <v>15</v>
      </c>
      <c r="G842" s="883">
        <v>1316666.6699999997</v>
      </c>
      <c r="H842" s="884">
        <v>39500.000099999997</v>
      </c>
      <c r="I842" s="97">
        <v>30</v>
      </c>
    </row>
    <row r="843" spans="1:9" s="567" customFormat="1" ht="30">
      <c r="A843" s="1114"/>
      <c r="B843" s="1247" t="s">
        <v>5695</v>
      </c>
      <c r="C843" s="117" t="s">
        <v>6962</v>
      </c>
      <c r="D843" s="117" t="s">
        <v>5848</v>
      </c>
      <c r="E843" s="117" t="s">
        <v>14</v>
      </c>
      <c r="F843" s="117" t="s">
        <v>15</v>
      </c>
      <c r="G843" s="780">
        <v>59555.54</v>
      </c>
      <c r="H843" s="765">
        <v>2977.777</v>
      </c>
      <c r="I843" s="117">
        <v>50</v>
      </c>
    </row>
    <row r="844" spans="1:9" s="332" customFormat="1" ht="30">
      <c r="A844" s="1114"/>
      <c r="B844" s="1249"/>
      <c r="C844" s="117" t="s">
        <v>5847</v>
      </c>
      <c r="D844" s="117" t="s">
        <v>5848</v>
      </c>
      <c r="E844" s="117" t="s">
        <v>126</v>
      </c>
      <c r="F844" s="117" t="s">
        <v>15</v>
      </c>
      <c r="G844" s="325">
        <v>0</v>
      </c>
      <c r="H844" s="325">
        <v>0</v>
      </c>
      <c r="I844" s="325">
        <v>25</v>
      </c>
    </row>
    <row r="845" spans="1:9" s="308" customFormat="1">
      <c r="A845" s="1114"/>
      <c r="B845" s="1045" t="s">
        <v>154</v>
      </c>
      <c r="C845" s="1046"/>
      <c r="D845" s="1046"/>
      <c r="E845" s="1046"/>
      <c r="F845" s="1046"/>
      <c r="G845" s="1047"/>
      <c r="H845" s="320"/>
      <c r="I845" s="16"/>
    </row>
    <row r="846" spans="1:9" s="734" customFormat="1">
      <c r="A846" s="1114"/>
      <c r="B846" s="712" t="s">
        <v>5618</v>
      </c>
      <c r="C846" s="712" t="s">
        <v>7688</v>
      </c>
      <c r="D846" s="712" t="s">
        <v>7689</v>
      </c>
      <c r="E846" s="117" t="s">
        <v>126</v>
      </c>
      <c r="F846" s="117" t="s">
        <v>121</v>
      </c>
      <c r="G846" s="117">
        <v>0</v>
      </c>
      <c r="H846" s="117">
        <v>0</v>
      </c>
      <c r="I846" s="16">
        <v>1</v>
      </c>
    </row>
    <row r="847" spans="1:9" s="308" customFormat="1" ht="30">
      <c r="A847" s="1114"/>
      <c r="B847" s="1098">
        <v>5129</v>
      </c>
      <c r="C847" s="117" t="s">
        <v>5682</v>
      </c>
      <c r="D847" s="117" t="s">
        <v>5683</v>
      </c>
      <c r="E847" s="117" t="s">
        <v>126</v>
      </c>
      <c r="F847" s="117" t="s">
        <v>121</v>
      </c>
      <c r="G847" s="117">
        <v>2046.55</v>
      </c>
      <c r="H847" s="117">
        <v>2046.55</v>
      </c>
      <c r="I847" s="117">
        <v>1</v>
      </c>
    </row>
    <row r="848" spans="1:9" s="308" customFormat="1" ht="30">
      <c r="A848" s="1114"/>
      <c r="B848" s="1099"/>
      <c r="C848" s="117" t="s">
        <v>5684</v>
      </c>
      <c r="D848" s="117" t="s">
        <v>5683</v>
      </c>
      <c r="E848" s="117" t="s">
        <v>126</v>
      </c>
      <c r="F848" s="117" t="s">
        <v>121</v>
      </c>
      <c r="G848" s="117">
        <v>2046.55</v>
      </c>
      <c r="H848" s="117">
        <v>2046.55</v>
      </c>
      <c r="I848" s="117">
        <v>1</v>
      </c>
    </row>
    <row r="849" spans="1:9" s="308" customFormat="1" ht="30">
      <c r="A849" s="1114"/>
      <c r="B849" s="1099"/>
      <c r="C849" s="117" t="s">
        <v>5685</v>
      </c>
      <c r="D849" s="117" t="s">
        <v>5683</v>
      </c>
      <c r="E849" s="117" t="s">
        <v>126</v>
      </c>
      <c r="F849" s="117" t="s">
        <v>121</v>
      </c>
      <c r="G849" s="117">
        <v>2009.38</v>
      </c>
      <c r="H849" s="117">
        <v>2009.38</v>
      </c>
      <c r="I849" s="117">
        <v>1</v>
      </c>
    </row>
    <row r="850" spans="1:9" s="308" customFormat="1" ht="30">
      <c r="A850" s="1114"/>
      <c r="B850" s="1099"/>
      <c r="C850" s="117" t="s">
        <v>5686</v>
      </c>
      <c r="D850" s="117" t="s">
        <v>5683</v>
      </c>
      <c r="E850" s="117" t="s">
        <v>126</v>
      </c>
      <c r="F850" s="117" t="s">
        <v>121</v>
      </c>
      <c r="G850" s="117">
        <v>2009.38</v>
      </c>
      <c r="H850" s="117">
        <v>2009.38</v>
      </c>
      <c r="I850" s="117">
        <v>1</v>
      </c>
    </row>
    <row r="851" spans="1:9" s="308" customFormat="1" ht="30">
      <c r="A851" s="1114"/>
      <c r="B851" s="1099"/>
      <c r="C851" s="117" t="s">
        <v>5687</v>
      </c>
      <c r="D851" s="117" t="s">
        <v>5683</v>
      </c>
      <c r="E851" s="117" t="s">
        <v>126</v>
      </c>
      <c r="F851" s="117" t="s">
        <v>121</v>
      </c>
      <c r="G851" s="117">
        <v>1986.5</v>
      </c>
      <c r="H851" s="117">
        <v>1986.5</v>
      </c>
      <c r="I851" s="117">
        <v>1</v>
      </c>
    </row>
    <row r="852" spans="1:9" s="308" customFormat="1" ht="30">
      <c r="A852" s="1114"/>
      <c r="B852" s="1099"/>
      <c r="C852" s="117" t="s">
        <v>5688</v>
      </c>
      <c r="D852" s="117" t="s">
        <v>5683</v>
      </c>
      <c r="E852" s="117" t="s">
        <v>126</v>
      </c>
      <c r="F852" s="117" t="s">
        <v>121</v>
      </c>
      <c r="G852" s="117">
        <v>2023.68</v>
      </c>
      <c r="H852" s="117">
        <v>2023.68</v>
      </c>
      <c r="I852" s="117">
        <v>1</v>
      </c>
    </row>
    <row r="853" spans="1:9" s="308" customFormat="1" ht="30">
      <c r="A853" s="1114"/>
      <c r="B853" s="1099"/>
      <c r="C853" s="117" t="s">
        <v>5689</v>
      </c>
      <c r="D853" s="117" t="s">
        <v>5683</v>
      </c>
      <c r="E853" s="117" t="s">
        <v>126</v>
      </c>
      <c r="F853" s="117" t="s">
        <v>121</v>
      </c>
      <c r="G853" s="117">
        <v>2046.11</v>
      </c>
      <c r="H853" s="117">
        <v>2046.11</v>
      </c>
      <c r="I853" s="117">
        <v>1</v>
      </c>
    </row>
    <row r="854" spans="1:9" s="308" customFormat="1" ht="30">
      <c r="A854" s="1114"/>
      <c r="B854" s="1099"/>
      <c r="C854" s="117" t="s">
        <v>5690</v>
      </c>
      <c r="D854" s="117" t="s">
        <v>5683</v>
      </c>
      <c r="E854" s="117" t="s">
        <v>126</v>
      </c>
      <c r="F854" s="117" t="s">
        <v>121</v>
      </c>
      <c r="G854" s="117">
        <v>2009.38</v>
      </c>
      <c r="H854" s="117">
        <v>2009.38</v>
      </c>
      <c r="I854" s="117">
        <v>1</v>
      </c>
    </row>
    <row r="855" spans="1:9" s="308" customFormat="1" ht="30">
      <c r="A855" s="1114"/>
      <c r="B855" s="1099"/>
      <c r="C855" s="117" t="s">
        <v>5691</v>
      </c>
      <c r="D855" s="117" t="s">
        <v>5683</v>
      </c>
      <c r="E855" s="117" t="s">
        <v>126</v>
      </c>
      <c r="F855" s="117" t="s">
        <v>121</v>
      </c>
      <c r="G855" s="117">
        <v>2023.68</v>
      </c>
      <c r="H855" s="117">
        <v>2023.68</v>
      </c>
      <c r="I855" s="117">
        <v>1</v>
      </c>
    </row>
    <row r="856" spans="1:9" s="308" customFormat="1" ht="30">
      <c r="A856" s="1114"/>
      <c r="B856" s="1099"/>
      <c r="C856" s="117" t="s">
        <v>5692</v>
      </c>
      <c r="D856" s="117" t="s">
        <v>5683</v>
      </c>
      <c r="E856" s="117" t="s">
        <v>126</v>
      </c>
      <c r="F856" s="117" t="s">
        <v>121</v>
      </c>
      <c r="G856" s="117">
        <v>2046.55</v>
      </c>
      <c r="H856" s="117">
        <v>2046.55</v>
      </c>
      <c r="I856" s="117">
        <v>1</v>
      </c>
    </row>
    <row r="857" spans="1:9" s="308" customFormat="1" ht="30">
      <c r="A857" s="1114"/>
      <c r="B857" s="1099"/>
      <c r="C857" s="117" t="s">
        <v>5693</v>
      </c>
      <c r="D857" s="117" t="s">
        <v>5683</v>
      </c>
      <c r="E857" s="117" t="s">
        <v>126</v>
      </c>
      <c r="F857" s="117" t="s">
        <v>121</v>
      </c>
      <c r="G857" s="117">
        <v>2015.1</v>
      </c>
      <c r="H857" s="117">
        <v>2015.1</v>
      </c>
      <c r="I857" s="117">
        <v>1</v>
      </c>
    </row>
    <row r="858" spans="1:9" s="489" customFormat="1" ht="30">
      <c r="A858" s="1114"/>
      <c r="B858" s="1099"/>
      <c r="C858" s="117" t="s">
        <v>5694</v>
      </c>
      <c r="D858" s="117" t="s">
        <v>5683</v>
      </c>
      <c r="E858" s="117" t="s">
        <v>126</v>
      </c>
      <c r="F858" s="117" t="s">
        <v>121</v>
      </c>
      <c r="G858" s="117">
        <v>2009.38</v>
      </c>
      <c r="H858" s="117">
        <v>2009.38</v>
      </c>
      <c r="I858" s="117">
        <v>1</v>
      </c>
    </row>
    <row r="859" spans="1:9" s="489" customFormat="1">
      <c r="A859" s="1114"/>
      <c r="B859" s="1099"/>
      <c r="C859" s="1045" t="s">
        <v>118</v>
      </c>
      <c r="D859" s="1046"/>
      <c r="E859" s="1046"/>
      <c r="F859" s="1046"/>
      <c r="G859" s="1046"/>
      <c r="H859" s="1047"/>
      <c r="I859" s="497"/>
    </row>
    <row r="860" spans="1:9" s="593" customFormat="1" ht="30">
      <c r="A860" s="1114"/>
      <c r="B860" s="1099"/>
      <c r="C860" s="117" t="s">
        <v>7177</v>
      </c>
      <c r="D860" s="117" t="s">
        <v>5260</v>
      </c>
      <c r="E860" s="590" t="s">
        <v>149</v>
      </c>
      <c r="F860" s="117" t="s">
        <v>121</v>
      </c>
      <c r="G860" s="600">
        <v>72605</v>
      </c>
      <c r="H860" s="600">
        <v>72605</v>
      </c>
      <c r="I860" s="497">
        <v>1</v>
      </c>
    </row>
    <row r="861" spans="1:9" s="521" customFormat="1" ht="30">
      <c r="A861" s="1114"/>
      <c r="B861" s="1099"/>
      <c r="C861" s="117" t="s">
        <v>6822</v>
      </c>
      <c r="D861" s="117" t="s">
        <v>531</v>
      </c>
      <c r="E861" s="117" t="s">
        <v>120</v>
      </c>
      <c r="F861" s="117" t="s">
        <v>121</v>
      </c>
      <c r="G861" s="117">
        <v>134256</v>
      </c>
      <c r="H861" s="117">
        <v>134256</v>
      </c>
      <c r="I861" s="117">
        <v>1</v>
      </c>
    </row>
    <row r="862" spans="1:9" s="521" customFormat="1" ht="30">
      <c r="A862" s="1114"/>
      <c r="B862" s="1099"/>
      <c r="C862" s="117" t="s">
        <v>6823</v>
      </c>
      <c r="D862" s="117" t="s">
        <v>531</v>
      </c>
      <c r="E862" s="117" t="s">
        <v>120</v>
      </c>
      <c r="F862" s="117" t="s">
        <v>121</v>
      </c>
      <c r="G862" s="117">
        <v>287640</v>
      </c>
      <c r="H862" s="117">
        <v>287640</v>
      </c>
      <c r="I862" s="117">
        <v>1</v>
      </c>
    </row>
    <row r="863" spans="1:9" s="521" customFormat="1" ht="30">
      <c r="A863" s="1114"/>
      <c r="B863" s="1099"/>
      <c r="C863" s="117" t="s">
        <v>6824</v>
      </c>
      <c r="D863" s="117" t="s">
        <v>531</v>
      </c>
      <c r="E863" s="117" t="s">
        <v>120</v>
      </c>
      <c r="F863" s="117" t="s">
        <v>121</v>
      </c>
      <c r="G863" s="117">
        <v>346968</v>
      </c>
      <c r="H863" s="117">
        <v>346968</v>
      </c>
      <c r="I863" s="117">
        <v>1</v>
      </c>
    </row>
    <row r="864" spans="1:9" s="489" customFormat="1" ht="30">
      <c r="A864" s="1114"/>
      <c r="B864" s="1099"/>
      <c r="C864" s="117" t="s">
        <v>6653</v>
      </c>
      <c r="D864" s="117" t="s">
        <v>5260</v>
      </c>
      <c r="E864" s="117" t="s">
        <v>172</v>
      </c>
      <c r="F864" s="117" t="s">
        <v>121</v>
      </c>
      <c r="G864" s="117">
        <v>40500</v>
      </c>
      <c r="H864" s="117">
        <v>40500</v>
      </c>
      <c r="I864" s="117">
        <v>1</v>
      </c>
    </row>
    <row r="865" spans="1:9" s="489" customFormat="1" ht="30">
      <c r="A865" s="1114"/>
      <c r="B865" s="1099"/>
      <c r="C865" s="117" t="s">
        <v>6654</v>
      </c>
      <c r="D865" s="117" t="s">
        <v>5260</v>
      </c>
      <c r="E865" s="117" t="s">
        <v>172</v>
      </c>
      <c r="F865" s="117" t="s">
        <v>121</v>
      </c>
      <c r="G865" s="117">
        <v>40900</v>
      </c>
      <c r="H865" s="117">
        <v>40900</v>
      </c>
      <c r="I865" s="117">
        <v>1</v>
      </c>
    </row>
    <row r="866" spans="1:9" s="489" customFormat="1" ht="30">
      <c r="A866" s="1114"/>
      <c r="B866" s="1099"/>
      <c r="C866" s="117" t="s">
        <v>6655</v>
      </c>
      <c r="D866" s="117" t="s">
        <v>5260</v>
      </c>
      <c r="E866" s="117" t="s">
        <v>172</v>
      </c>
      <c r="F866" s="117" t="s">
        <v>121</v>
      </c>
      <c r="G866" s="117">
        <v>39700</v>
      </c>
      <c r="H866" s="117">
        <v>39700</v>
      </c>
      <c r="I866" s="117">
        <v>1</v>
      </c>
    </row>
    <row r="867" spans="1:9" s="489" customFormat="1" ht="30">
      <c r="A867" s="1114"/>
      <c r="B867" s="1099"/>
      <c r="C867" s="117" t="s">
        <v>6656</v>
      </c>
      <c r="D867" s="117" t="s">
        <v>5260</v>
      </c>
      <c r="E867" s="117" t="s">
        <v>172</v>
      </c>
      <c r="F867" s="117" t="s">
        <v>121</v>
      </c>
      <c r="G867" s="117">
        <v>40200</v>
      </c>
      <c r="H867" s="117">
        <v>40200</v>
      </c>
      <c r="I867" s="117">
        <v>1</v>
      </c>
    </row>
    <row r="868" spans="1:9" s="489" customFormat="1" ht="30">
      <c r="A868" s="1114"/>
      <c r="B868" s="1099"/>
      <c r="C868" s="117" t="s">
        <v>6657</v>
      </c>
      <c r="D868" s="117" t="s">
        <v>5260</v>
      </c>
      <c r="E868" s="117" t="s">
        <v>172</v>
      </c>
      <c r="F868" s="117" t="s">
        <v>121</v>
      </c>
      <c r="G868" s="117">
        <v>40200</v>
      </c>
      <c r="H868" s="117">
        <v>40200</v>
      </c>
      <c r="I868" s="117">
        <v>1</v>
      </c>
    </row>
    <row r="869" spans="1:9" s="489" customFormat="1" ht="30">
      <c r="A869" s="1114"/>
      <c r="B869" s="1099"/>
      <c r="C869" s="117" t="s">
        <v>6658</v>
      </c>
      <c r="D869" s="117" t="s">
        <v>5260</v>
      </c>
      <c r="E869" s="117" t="s">
        <v>172</v>
      </c>
      <c r="F869" s="117" t="s">
        <v>121</v>
      </c>
      <c r="G869" s="117">
        <v>40200</v>
      </c>
      <c r="H869" s="117">
        <v>40200</v>
      </c>
      <c r="I869" s="117">
        <v>1</v>
      </c>
    </row>
    <row r="870" spans="1:9" s="489" customFormat="1" ht="30">
      <c r="A870" s="1114"/>
      <c r="B870" s="1099"/>
      <c r="C870" s="117" t="s">
        <v>6659</v>
      </c>
      <c r="D870" s="117" t="s">
        <v>5260</v>
      </c>
      <c r="E870" s="117" t="s">
        <v>172</v>
      </c>
      <c r="F870" s="117" t="s">
        <v>121</v>
      </c>
      <c r="G870" s="117">
        <v>40200</v>
      </c>
      <c r="H870" s="117">
        <v>40200</v>
      </c>
      <c r="I870" s="117">
        <v>1</v>
      </c>
    </row>
    <row r="871" spans="1:9" s="489" customFormat="1" ht="30">
      <c r="A871" s="1114"/>
      <c r="B871" s="1099"/>
      <c r="C871" s="117" t="s">
        <v>6660</v>
      </c>
      <c r="D871" s="117" t="s">
        <v>5260</v>
      </c>
      <c r="E871" s="117" t="s">
        <v>172</v>
      </c>
      <c r="F871" s="117" t="s">
        <v>121</v>
      </c>
      <c r="G871" s="117">
        <v>40500</v>
      </c>
      <c r="H871" s="117">
        <v>40500</v>
      </c>
      <c r="I871" s="117">
        <v>1</v>
      </c>
    </row>
    <row r="872" spans="1:9" s="489" customFormat="1" ht="30">
      <c r="A872" s="1114"/>
      <c r="B872" s="1099"/>
      <c r="C872" s="117" t="s">
        <v>6661</v>
      </c>
      <c r="D872" s="117" t="s">
        <v>5260</v>
      </c>
      <c r="E872" s="117" t="s">
        <v>172</v>
      </c>
      <c r="F872" s="117" t="s">
        <v>121</v>
      </c>
      <c r="G872" s="117">
        <v>40300</v>
      </c>
      <c r="H872" s="117">
        <v>40300</v>
      </c>
      <c r="I872" s="117">
        <v>1</v>
      </c>
    </row>
    <row r="873" spans="1:9" s="489" customFormat="1" ht="30">
      <c r="A873" s="1114"/>
      <c r="B873" s="1099"/>
      <c r="C873" s="117" t="s">
        <v>6662</v>
      </c>
      <c r="D873" s="117" t="s">
        <v>5260</v>
      </c>
      <c r="E873" s="117" t="s">
        <v>172</v>
      </c>
      <c r="F873" s="117" t="s">
        <v>121</v>
      </c>
      <c r="G873" s="117">
        <v>40900</v>
      </c>
      <c r="H873" s="117">
        <v>40900</v>
      </c>
      <c r="I873" s="117">
        <v>1</v>
      </c>
    </row>
    <row r="874" spans="1:9" s="489" customFormat="1" ht="30">
      <c r="A874" s="1114"/>
      <c r="B874" s="1099"/>
      <c r="C874" s="117" t="s">
        <v>6663</v>
      </c>
      <c r="D874" s="117" t="s">
        <v>5260</v>
      </c>
      <c r="E874" s="117" t="s">
        <v>172</v>
      </c>
      <c r="F874" s="117" t="s">
        <v>121</v>
      </c>
      <c r="G874" s="117">
        <v>40900</v>
      </c>
      <c r="H874" s="117">
        <v>40900</v>
      </c>
      <c r="I874" s="117">
        <v>1</v>
      </c>
    </row>
    <row r="875" spans="1:9" s="489" customFormat="1" ht="30">
      <c r="A875" s="1114"/>
      <c r="B875" s="1099"/>
      <c r="C875" s="117" t="s">
        <v>6664</v>
      </c>
      <c r="D875" s="117" t="s">
        <v>5260</v>
      </c>
      <c r="E875" s="117" t="s">
        <v>172</v>
      </c>
      <c r="F875" s="117" t="s">
        <v>121</v>
      </c>
      <c r="G875" s="117">
        <v>40900</v>
      </c>
      <c r="H875" s="117">
        <v>40900</v>
      </c>
      <c r="I875" s="117">
        <v>1</v>
      </c>
    </row>
    <row r="876" spans="1:9" s="74" customFormat="1" ht="39.950000000000003" customHeight="1">
      <c r="A876" s="1114"/>
      <c r="B876" s="1251" t="s">
        <v>175</v>
      </c>
      <c r="C876" s="1252"/>
      <c r="D876" s="1252"/>
      <c r="E876" s="1252"/>
      <c r="F876" s="1252"/>
      <c r="G876" s="1253"/>
      <c r="H876" s="2">
        <f>SUM(H877+H885)</f>
        <v>257504548</v>
      </c>
      <c r="I876" s="2"/>
    </row>
    <row r="877" spans="1:9" s="74" customFormat="1" ht="15" customHeight="1">
      <c r="A877" s="1114"/>
      <c r="B877" s="1045" t="s">
        <v>154</v>
      </c>
      <c r="C877" s="1046"/>
      <c r="D877" s="1046"/>
      <c r="E877" s="1046"/>
      <c r="F877" s="1046"/>
      <c r="G877" s="1047"/>
      <c r="H877" s="267">
        <f>SUM(H878:H883)</f>
        <v>250996548</v>
      </c>
      <c r="I877" s="267"/>
    </row>
    <row r="878" spans="1:9" s="74" customFormat="1" ht="45">
      <c r="A878" s="1114"/>
      <c r="B878" s="1076">
        <v>4251</v>
      </c>
      <c r="C878" s="117" t="s">
        <v>4744</v>
      </c>
      <c r="D878" s="115" t="s">
        <v>4745</v>
      </c>
      <c r="E878" s="264" t="s">
        <v>149</v>
      </c>
      <c r="F878" s="264" t="s">
        <v>121</v>
      </c>
      <c r="G878" s="3">
        <v>49000000</v>
      </c>
      <c r="H878" s="3">
        <f>G878*I878</f>
        <v>49000000</v>
      </c>
      <c r="I878" s="3">
        <v>1</v>
      </c>
    </row>
    <row r="879" spans="1:9" s="653" customFormat="1">
      <c r="A879" s="1114"/>
      <c r="B879" s="1077"/>
      <c r="C879" s="646" t="s">
        <v>7335</v>
      </c>
      <c r="D879" s="646" t="s">
        <v>4060</v>
      </c>
      <c r="E879" s="649" t="s">
        <v>126</v>
      </c>
      <c r="F879" s="649" t="s">
        <v>121</v>
      </c>
      <c r="G879" s="3">
        <v>0</v>
      </c>
      <c r="H879" s="3">
        <v>0</v>
      </c>
      <c r="I879" s="3">
        <v>1</v>
      </c>
    </row>
    <row r="880" spans="1:9" s="609" customFormat="1" ht="30">
      <c r="A880" s="1114"/>
      <c r="B880" s="1077"/>
      <c r="C880" s="117" t="s">
        <v>7205</v>
      </c>
      <c r="D880" s="117" t="s">
        <v>4060</v>
      </c>
      <c r="E880" s="608" t="s">
        <v>126</v>
      </c>
      <c r="F880" s="608" t="s">
        <v>121</v>
      </c>
      <c r="G880" s="3">
        <v>0</v>
      </c>
      <c r="H880" s="3">
        <v>0</v>
      </c>
      <c r="I880" s="3">
        <v>1</v>
      </c>
    </row>
    <row r="881" spans="1:31" s="74" customFormat="1" ht="75">
      <c r="A881" s="1114"/>
      <c r="B881" s="1078"/>
      <c r="C881" s="117" t="s">
        <v>4746</v>
      </c>
      <c r="D881" s="115" t="s">
        <v>4747</v>
      </c>
      <c r="E881" s="264" t="s">
        <v>149</v>
      </c>
      <c r="F881" s="264" t="s">
        <v>121</v>
      </c>
      <c r="G881" s="3">
        <v>157000000</v>
      </c>
      <c r="H881" s="3">
        <f>G881*I881</f>
        <v>157000000</v>
      </c>
      <c r="I881" s="3">
        <v>1</v>
      </c>
    </row>
    <row r="882" spans="1:31" s="74" customFormat="1" ht="90">
      <c r="A882" s="1114"/>
      <c r="B882" s="921">
        <v>5112</v>
      </c>
      <c r="C882" s="117" t="s">
        <v>4748</v>
      </c>
      <c r="D882" s="118" t="s">
        <v>4749</v>
      </c>
      <c r="E882" s="264" t="s">
        <v>149</v>
      </c>
      <c r="F882" s="264" t="s">
        <v>121</v>
      </c>
      <c r="G882" s="3">
        <v>44996548</v>
      </c>
      <c r="H882" s="3">
        <f>G882*I882</f>
        <v>44996548</v>
      </c>
      <c r="I882" s="3">
        <v>1</v>
      </c>
    </row>
    <row r="883" spans="1:31" s="74" customFormat="1" ht="60">
      <c r="A883" s="1114"/>
      <c r="B883" s="921">
        <v>5113</v>
      </c>
      <c r="C883" s="117" t="s">
        <v>4750</v>
      </c>
      <c r="D883" s="118" t="s">
        <v>4751</v>
      </c>
      <c r="E883" s="264" t="s">
        <v>149</v>
      </c>
      <c r="F883" s="264" t="s">
        <v>121</v>
      </c>
      <c r="G883" s="3">
        <v>0</v>
      </c>
      <c r="H883" s="3">
        <f>G883*I883</f>
        <v>0</v>
      </c>
      <c r="I883" s="3">
        <v>1</v>
      </c>
    </row>
    <row r="884" spans="1:31" s="213" customFormat="1" ht="45">
      <c r="A884" s="1114"/>
      <c r="B884" s="921">
        <v>4251</v>
      </c>
      <c r="C884" s="102" t="s">
        <v>5488</v>
      </c>
      <c r="D884" s="195" t="s">
        <v>5489</v>
      </c>
      <c r="E884" s="264" t="s">
        <v>149</v>
      </c>
      <c r="F884" s="264" t="s">
        <v>121</v>
      </c>
      <c r="G884" s="3">
        <v>0</v>
      </c>
      <c r="H884" s="3">
        <f>G884*I884</f>
        <v>0</v>
      </c>
      <c r="I884" s="3">
        <v>1</v>
      </c>
    </row>
    <row r="885" spans="1:31" s="74" customFormat="1" ht="15" customHeight="1">
      <c r="A885" s="1114"/>
      <c r="B885" s="1045" t="s">
        <v>118</v>
      </c>
      <c r="C885" s="1046"/>
      <c r="D885" s="1046"/>
      <c r="E885" s="1046"/>
      <c r="F885" s="1046"/>
      <c r="G885" s="1047"/>
      <c r="H885" s="267">
        <f>SUM(H889:H896)</f>
        <v>6508000</v>
      </c>
      <c r="I885" s="267"/>
    </row>
    <row r="886" spans="1:31" s="679" customFormat="1" ht="15" customHeight="1">
      <c r="A886" s="1114"/>
      <c r="B886" s="680" t="s">
        <v>5618</v>
      </c>
      <c r="C886" s="680" t="s">
        <v>7491</v>
      </c>
      <c r="D886" s="680" t="s">
        <v>5260</v>
      </c>
      <c r="E886" s="672" t="s">
        <v>3120</v>
      </c>
      <c r="F886" s="674" t="s">
        <v>121</v>
      </c>
      <c r="G886" s="3">
        <v>0</v>
      </c>
      <c r="H886" s="3">
        <f>G886*I886</f>
        <v>0</v>
      </c>
      <c r="I886" s="3">
        <v>1</v>
      </c>
    </row>
    <row r="887" spans="1:31" s="679" customFormat="1" ht="15" customHeight="1">
      <c r="A887" s="1114"/>
      <c r="B887" s="960"/>
      <c r="C887" s="680" t="s">
        <v>7492</v>
      </c>
      <c r="D887" s="680" t="s">
        <v>5260</v>
      </c>
      <c r="E887" s="672" t="s">
        <v>3120</v>
      </c>
      <c r="F887" s="674" t="s">
        <v>121</v>
      </c>
      <c r="G887" s="3">
        <v>0</v>
      </c>
      <c r="H887" s="3">
        <v>0</v>
      </c>
      <c r="I887" s="3">
        <v>1</v>
      </c>
    </row>
    <row r="888" spans="1:31" s="734" customFormat="1" ht="15" customHeight="1">
      <c r="A888" s="1114"/>
      <c r="B888" s="432" t="s">
        <v>5618</v>
      </c>
      <c r="C888" s="432" t="s">
        <v>7707</v>
      </c>
      <c r="D888" s="432" t="s">
        <v>531</v>
      </c>
      <c r="E888" s="115" t="s">
        <v>120</v>
      </c>
      <c r="F888" s="115" t="s">
        <v>121</v>
      </c>
      <c r="G888" s="433">
        <v>202000</v>
      </c>
      <c r="H888" s="433">
        <v>202000</v>
      </c>
      <c r="I888" s="3">
        <v>1</v>
      </c>
    </row>
    <row r="889" spans="1:31" s="74" customFormat="1" ht="75">
      <c r="A889" s="1114"/>
      <c r="B889" s="927">
        <v>4251</v>
      </c>
      <c r="C889" s="117" t="s">
        <v>4752</v>
      </c>
      <c r="D889" s="115" t="s">
        <v>4753</v>
      </c>
      <c r="E889" s="264" t="s">
        <v>519</v>
      </c>
      <c r="F889" s="264" t="s">
        <v>121</v>
      </c>
      <c r="G889" s="3">
        <v>2863500</v>
      </c>
      <c r="H889" s="3">
        <f t="shared" ref="H889:H896" si="17">G889*I889</f>
        <v>2863500</v>
      </c>
      <c r="I889" s="3">
        <v>1</v>
      </c>
    </row>
    <row r="890" spans="1:31" s="74" customFormat="1" ht="45">
      <c r="A890" s="1114"/>
      <c r="B890" s="928"/>
      <c r="C890" s="117" t="s">
        <v>4754</v>
      </c>
      <c r="D890" s="115" t="s">
        <v>4755</v>
      </c>
      <c r="E890" s="264" t="s">
        <v>519</v>
      </c>
      <c r="F890" s="264" t="s">
        <v>121</v>
      </c>
      <c r="G890" s="3">
        <v>936000</v>
      </c>
      <c r="H890" s="3">
        <f t="shared" si="17"/>
        <v>936000</v>
      </c>
      <c r="I890" s="3">
        <v>1</v>
      </c>
    </row>
    <row r="891" spans="1:31" s="74" customFormat="1" ht="30">
      <c r="A891" s="1114"/>
      <c r="B891" s="929">
        <v>5113</v>
      </c>
      <c r="C891" s="115" t="s">
        <v>6934</v>
      </c>
      <c r="D891" s="115" t="s">
        <v>531</v>
      </c>
      <c r="E891" s="115" t="s">
        <v>120</v>
      </c>
      <c r="F891" s="115" t="s">
        <v>121</v>
      </c>
      <c r="G891" s="115">
        <v>807000</v>
      </c>
      <c r="H891" s="115">
        <v>807000</v>
      </c>
      <c r="I891" s="16">
        <v>1</v>
      </c>
    </row>
    <row r="892" spans="1:31" s="74" customFormat="1" ht="90">
      <c r="A892" s="1114"/>
      <c r="B892" s="1076"/>
      <c r="C892" s="117" t="s">
        <v>4756</v>
      </c>
      <c r="D892" s="118" t="s">
        <v>4757</v>
      </c>
      <c r="E892" s="264" t="s">
        <v>519</v>
      </c>
      <c r="F892" s="264" t="s">
        <v>121</v>
      </c>
      <c r="G892" s="3">
        <v>947000</v>
      </c>
      <c r="H892" s="3">
        <f>G892*I892</f>
        <v>947000</v>
      </c>
      <c r="I892" s="3">
        <v>1</v>
      </c>
    </row>
    <row r="893" spans="1:31" s="74" customFormat="1" ht="75">
      <c r="A893" s="1114"/>
      <c r="B893" s="1078"/>
      <c r="C893" s="117" t="s">
        <v>4758</v>
      </c>
      <c r="D893" s="115" t="s">
        <v>4759</v>
      </c>
      <c r="E893" s="264" t="s">
        <v>120</v>
      </c>
      <c r="F893" s="264" t="s">
        <v>121</v>
      </c>
      <c r="G893" s="3">
        <v>954500</v>
      </c>
      <c r="H893" s="3">
        <f t="shared" si="17"/>
        <v>954500</v>
      </c>
      <c r="I893" s="3">
        <v>1</v>
      </c>
    </row>
    <row r="894" spans="1:31" s="540" customFormat="1" ht="30">
      <c r="A894" s="1114"/>
      <c r="B894" s="1272">
        <v>5113</v>
      </c>
      <c r="C894" s="117" t="s">
        <v>6840</v>
      </c>
      <c r="D894" s="117" t="s">
        <v>5260</v>
      </c>
      <c r="E894" s="536" t="s">
        <v>3120</v>
      </c>
      <c r="F894" s="536" t="s">
        <v>121</v>
      </c>
      <c r="G894" s="3">
        <v>0</v>
      </c>
      <c r="H894" s="3">
        <f t="shared" ref="H894" si="18">G894*I894</f>
        <v>0</v>
      </c>
      <c r="I894" s="3">
        <v>1</v>
      </c>
    </row>
    <row r="895" spans="1:31" s="74" customFormat="1" ht="105">
      <c r="A895" s="1114"/>
      <c r="B895" s="1230"/>
      <c r="C895" s="117" t="s">
        <v>4760</v>
      </c>
      <c r="D895" s="118" t="s">
        <v>4761</v>
      </c>
      <c r="E895" s="264" t="s">
        <v>519</v>
      </c>
      <c r="F895" s="264" t="s">
        <v>121</v>
      </c>
      <c r="G895" s="3">
        <v>0</v>
      </c>
      <c r="H895" s="3">
        <f t="shared" si="17"/>
        <v>0</v>
      </c>
      <c r="I895" s="3">
        <v>1</v>
      </c>
      <c r="J895" s="308"/>
      <c r="K895" s="308"/>
      <c r="L895" s="308"/>
      <c r="M895" s="308"/>
      <c r="N895" s="308"/>
      <c r="O895" s="308"/>
      <c r="P895" s="308"/>
      <c r="Q895" s="308"/>
      <c r="R895" s="308"/>
      <c r="S895" s="308"/>
      <c r="T895" s="308"/>
      <c r="U895" s="308"/>
      <c r="V895" s="308"/>
      <c r="W895" s="308"/>
      <c r="X895" s="308"/>
      <c r="Y895" s="308"/>
      <c r="Z895" s="308"/>
      <c r="AA895" s="308"/>
      <c r="AB895" s="308"/>
      <c r="AC895" s="308"/>
      <c r="AD895" s="308"/>
      <c r="AE895" s="308"/>
    </row>
    <row r="896" spans="1:31" s="84" customFormat="1" ht="30">
      <c r="A896" s="1114"/>
      <c r="B896" s="1231"/>
      <c r="C896" s="114">
        <v>98111140</v>
      </c>
      <c r="D896" s="115" t="s">
        <v>531</v>
      </c>
      <c r="E896" s="309" t="s">
        <v>120</v>
      </c>
      <c r="F896" s="309" t="s">
        <v>121</v>
      </c>
      <c r="G896" s="309">
        <v>0</v>
      </c>
      <c r="H896" s="309">
        <f t="shared" si="17"/>
        <v>0</v>
      </c>
      <c r="I896" s="309">
        <v>1</v>
      </c>
      <c r="J896" s="308"/>
      <c r="K896" s="308"/>
      <c r="L896" s="308"/>
      <c r="M896" s="308"/>
      <c r="N896" s="308"/>
      <c r="O896" s="308"/>
      <c r="P896" s="308"/>
      <c r="Q896" s="308"/>
      <c r="R896" s="308"/>
      <c r="S896" s="308"/>
      <c r="T896" s="308"/>
      <c r="U896" s="308"/>
      <c r="V896" s="308"/>
      <c r="W896" s="308"/>
      <c r="X896" s="308"/>
      <c r="Y896" s="308"/>
      <c r="Z896" s="308"/>
      <c r="AA896" s="308"/>
      <c r="AB896" s="308"/>
      <c r="AC896" s="308"/>
      <c r="AD896" s="308"/>
      <c r="AE896" s="308"/>
    </row>
    <row r="897" spans="1:9" s="74" customFormat="1" ht="39.950000000000003" customHeight="1">
      <c r="A897" s="1114"/>
      <c r="B897" s="1251" t="s">
        <v>2450</v>
      </c>
      <c r="C897" s="1252"/>
      <c r="D897" s="1252"/>
      <c r="E897" s="1252"/>
      <c r="F897" s="1252"/>
      <c r="G897" s="1253"/>
      <c r="H897" s="2">
        <f>SUM(H898+H907)</f>
        <v>89654716</v>
      </c>
      <c r="I897" s="2"/>
    </row>
    <row r="898" spans="1:9" s="74" customFormat="1" ht="15" customHeight="1">
      <c r="A898" s="1114"/>
      <c r="B898" s="1045" t="s">
        <v>154</v>
      </c>
      <c r="C898" s="1046"/>
      <c r="D898" s="1046"/>
      <c r="E898" s="1046"/>
      <c r="F898" s="1046"/>
      <c r="G898" s="1047"/>
      <c r="H898" s="267">
        <f>SUM(H901:H906)</f>
        <v>85492716</v>
      </c>
      <c r="I898" s="267"/>
    </row>
    <row r="899" spans="1:9" s="572" customFormat="1" ht="15" customHeight="1">
      <c r="A899" s="1114"/>
      <c r="B899" s="117" t="s">
        <v>5618</v>
      </c>
      <c r="C899" s="117" t="s">
        <v>7055</v>
      </c>
      <c r="D899" s="117" t="s">
        <v>7056</v>
      </c>
      <c r="E899" s="117" t="s">
        <v>126</v>
      </c>
      <c r="F899" s="117" t="s">
        <v>121</v>
      </c>
      <c r="G899" s="117">
        <v>0</v>
      </c>
      <c r="H899" s="117">
        <v>0</v>
      </c>
      <c r="I899" s="117">
        <v>1</v>
      </c>
    </row>
    <row r="900" spans="1:9" s="572" customFormat="1" ht="15" customHeight="1">
      <c r="A900" s="1114"/>
      <c r="B900" s="117" t="s">
        <v>5618</v>
      </c>
      <c r="C900" s="117" t="s">
        <v>7057</v>
      </c>
      <c r="D900" s="117" t="s">
        <v>7056</v>
      </c>
      <c r="E900" s="117" t="s">
        <v>126</v>
      </c>
      <c r="F900" s="117" t="s">
        <v>121</v>
      </c>
      <c r="G900" s="117">
        <v>9272000</v>
      </c>
      <c r="H900" s="117">
        <v>9272000</v>
      </c>
      <c r="I900" s="117">
        <v>1</v>
      </c>
    </row>
    <row r="901" spans="1:9" s="74" customFormat="1" ht="60">
      <c r="A901" s="1114"/>
      <c r="B901" s="1076">
        <v>4251</v>
      </c>
      <c r="C901" s="121">
        <v>45221142</v>
      </c>
      <c r="D901" s="120" t="s">
        <v>4762</v>
      </c>
      <c r="E901" s="76" t="s">
        <v>149</v>
      </c>
      <c r="F901" s="76" t="s">
        <v>121</v>
      </c>
      <c r="G901" s="16">
        <v>13500000</v>
      </c>
      <c r="H901" s="16">
        <f t="shared" ref="H901:H906" si="19">G901*I901</f>
        <v>13500000</v>
      </c>
      <c r="I901" s="16">
        <v>1</v>
      </c>
    </row>
    <row r="902" spans="1:9" s="567" customFormat="1" ht="30">
      <c r="A902" s="1114"/>
      <c r="B902" s="1077"/>
      <c r="C902" s="117" t="s">
        <v>6944</v>
      </c>
      <c r="D902" s="117" t="s">
        <v>4060</v>
      </c>
      <c r="E902" s="117" t="s">
        <v>126</v>
      </c>
      <c r="F902" s="117" t="s">
        <v>121</v>
      </c>
      <c r="G902" s="117">
        <v>0</v>
      </c>
      <c r="H902" s="117">
        <f t="shared" si="19"/>
        <v>0</v>
      </c>
      <c r="I902" s="117">
        <v>1</v>
      </c>
    </row>
    <row r="903" spans="1:9" s="74" customFormat="1" ht="60">
      <c r="A903" s="1114"/>
      <c r="B903" s="1077"/>
      <c r="C903" s="117" t="s">
        <v>4763</v>
      </c>
      <c r="D903" s="115" t="s">
        <v>4764</v>
      </c>
      <c r="E903" s="264" t="s">
        <v>149</v>
      </c>
      <c r="F903" s="264" t="s">
        <v>121</v>
      </c>
      <c r="G903" s="3">
        <v>48962716</v>
      </c>
      <c r="H903" s="3">
        <f t="shared" si="19"/>
        <v>48962716</v>
      </c>
      <c r="I903" s="3">
        <v>1</v>
      </c>
    </row>
    <row r="904" spans="1:9" s="74" customFormat="1" ht="39" customHeight="1">
      <c r="A904" s="1114"/>
      <c r="B904" s="1077"/>
      <c r="C904" s="121">
        <v>45221142</v>
      </c>
      <c r="D904" s="120" t="s">
        <v>4765</v>
      </c>
      <c r="E904" s="76" t="s">
        <v>149</v>
      </c>
      <c r="F904" s="76" t="s">
        <v>121</v>
      </c>
      <c r="G904" s="16">
        <v>0</v>
      </c>
      <c r="H904" s="16">
        <f t="shared" si="19"/>
        <v>0</v>
      </c>
      <c r="I904" s="16">
        <v>1</v>
      </c>
    </row>
    <row r="905" spans="1:9" s="74" customFormat="1" ht="75">
      <c r="A905" s="1114"/>
      <c r="B905" s="1077"/>
      <c r="C905" s="117" t="s">
        <v>4766</v>
      </c>
      <c r="D905" s="115" t="s">
        <v>4767</v>
      </c>
      <c r="E905" s="264" t="s">
        <v>149</v>
      </c>
      <c r="F905" s="264" t="s">
        <v>121</v>
      </c>
      <c r="G905" s="3">
        <v>0</v>
      </c>
      <c r="H905" s="3">
        <f t="shared" si="19"/>
        <v>0</v>
      </c>
      <c r="I905" s="3">
        <v>1</v>
      </c>
    </row>
    <row r="906" spans="1:9" s="74" customFormat="1" ht="75">
      <c r="A906" s="1114"/>
      <c r="B906" s="1078"/>
      <c r="C906" s="117" t="s">
        <v>4768</v>
      </c>
      <c r="D906" s="115" t="s">
        <v>4769</v>
      </c>
      <c r="E906" s="264" t="s">
        <v>149</v>
      </c>
      <c r="F906" s="264" t="s">
        <v>121</v>
      </c>
      <c r="G906" s="3">
        <v>23030000</v>
      </c>
      <c r="H906" s="3">
        <f t="shared" si="19"/>
        <v>23030000</v>
      </c>
      <c r="I906" s="3">
        <v>1</v>
      </c>
    </row>
    <row r="907" spans="1:9" s="74" customFormat="1" ht="15" customHeight="1">
      <c r="A907" s="1114"/>
      <c r="B907" s="1045" t="s">
        <v>118</v>
      </c>
      <c r="C907" s="1046"/>
      <c r="D907" s="1046"/>
      <c r="E907" s="1046"/>
      <c r="F907" s="1046"/>
      <c r="G907" s="1047"/>
      <c r="H907" s="267">
        <f>SUM(H911:H915)</f>
        <v>4162000</v>
      </c>
      <c r="I907" s="267"/>
    </row>
    <row r="908" spans="1:9" s="679" customFormat="1" ht="15" customHeight="1">
      <c r="A908" s="1114"/>
      <c r="B908" s="917"/>
      <c r="C908" s="432" t="s">
        <v>7502</v>
      </c>
      <c r="D908" s="432" t="s">
        <v>5260</v>
      </c>
      <c r="E908" s="674" t="s">
        <v>3120</v>
      </c>
      <c r="F908" s="674" t="s">
        <v>121</v>
      </c>
      <c r="G908" s="380">
        <v>0</v>
      </c>
      <c r="H908" s="380">
        <v>0</v>
      </c>
      <c r="I908" s="3">
        <v>1</v>
      </c>
    </row>
    <row r="909" spans="1:9" s="679" customFormat="1" ht="15" customHeight="1">
      <c r="A909" s="1114"/>
      <c r="B909" s="917"/>
      <c r="C909" s="432" t="s">
        <v>7503</v>
      </c>
      <c r="D909" s="432" t="s">
        <v>5260</v>
      </c>
      <c r="E909" s="674" t="s">
        <v>3120</v>
      </c>
      <c r="F909" s="674" t="s">
        <v>121</v>
      </c>
      <c r="G909" s="380">
        <v>184</v>
      </c>
      <c r="H909" s="380">
        <v>184</v>
      </c>
      <c r="I909" s="3">
        <v>1</v>
      </c>
    </row>
    <row r="910" spans="1:9" s="804" customFormat="1" ht="15" customHeight="1">
      <c r="A910" s="1114"/>
      <c r="B910" s="917"/>
      <c r="C910" s="432" t="s">
        <v>8019</v>
      </c>
      <c r="D910" s="432" t="s">
        <v>531</v>
      </c>
      <c r="E910" s="801" t="s">
        <v>120</v>
      </c>
      <c r="F910" s="801" t="s">
        <v>121</v>
      </c>
      <c r="G910" s="433">
        <v>55000</v>
      </c>
      <c r="H910" s="433">
        <v>55000</v>
      </c>
      <c r="I910" s="3">
        <v>1</v>
      </c>
    </row>
    <row r="911" spans="1:9" s="74" customFormat="1" ht="90">
      <c r="A911" s="1114"/>
      <c r="B911" s="921">
        <v>4251</v>
      </c>
      <c r="C911" s="117" t="s">
        <v>4770</v>
      </c>
      <c r="D911" s="115" t="s">
        <v>4771</v>
      </c>
      <c r="E911" s="264" t="s">
        <v>519</v>
      </c>
      <c r="F911" s="264" t="s">
        <v>121</v>
      </c>
      <c r="G911" s="3">
        <v>1750000</v>
      </c>
      <c r="H911" s="3">
        <f>G911*I911</f>
        <v>1750000</v>
      </c>
      <c r="I911" s="3">
        <v>1</v>
      </c>
    </row>
    <row r="912" spans="1:9" s="74" customFormat="1" ht="75">
      <c r="A912" s="1114"/>
      <c r="B912" s="921">
        <v>5113</v>
      </c>
      <c r="C912" s="102" t="s">
        <v>4772</v>
      </c>
      <c r="D912" s="1" t="s">
        <v>4773</v>
      </c>
      <c r="E912" s="264" t="s">
        <v>519</v>
      </c>
      <c r="F912" s="264" t="s">
        <v>121</v>
      </c>
      <c r="G912" s="3">
        <v>1632000</v>
      </c>
      <c r="H912" s="3">
        <f>G912*I912</f>
        <v>1632000</v>
      </c>
      <c r="I912" s="3">
        <v>1</v>
      </c>
    </row>
    <row r="913" spans="1:10" s="81" customFormat="1" ht="30">
      <c r="A913" s="1114"/>
      <c r="B913" s="921">
        <v>4251</v>
      </c>
      <c r="C913" s="119">
        <v>98111140</v>
      </c>
      <c r="D913" s="124" t="s">
        <v>531</v>
      </c>
      <c r="E913" s="269" t="s">
        <v>120</v>
      </c>
      <c r="F913" s="269" t="s">
        <v>121</v>
      </c>
      <c r="G913" s="7">
        <v>0</v>
      </c>
      <c r="H913" s="7">
        <f>G913*I913</f>
        <v>0</v>
      </c>
      <c r="I913" s="7">
        <v>1</v>
      </c>
    </row>
    <row r="914" spans="1:10" s="74" customFormat="1" ht="135">
      <c r="A914" s="1114"/>
      <c r="B914" s="921">
        <v>5113</v>
      </c>
      <c r="C914" s="121">
        <v>71351540</v>
      </c>
      <c r="D914" s="120" t="s">
        <v>4774</v>
      </c>
      <c r="E914" s="76" t="s">
        <v>172</v>
      </c>
      <c r="F914" s="76" t="s">
        <v>121</v>
      </c>
      <c r="G914" s="16">
        <v>470000</v>
      </c>
      <c r="H914" s="16">
        <f>G914*I914</f>
        <v>470000</v>
      </c>
      <c r="I914" s="16">
        <v>1</v>
      </c>
    </row>
    <row r="915" spans="1:10" s="74" customFormat="1" ht="60">
      <c r="A915" s="1114"/>
      <c r="B915" s="921">
        <v>5129</v>
      </c>
      <c r="C915" s="117" t="s">
        <v>4775</v>
      </c>
      <c r="D915" s="115" t="s">
        <v>4776</v>
      </c>
      <c r="E915" s="264" t="s">
        <v>519</v>
      </c>
      <c r="F915" s="264" t="s">
        <v>121</v>
      </c>
      <c r="G915" s="3">
        <v>310000</v>
      </c>
      <c r="H915" s="3">
        <f>G915*I915</f>
        <v>310000</v>
      </c>
      <c r="I915" s="3">
        <v>1</v>
      </c>
    </row>
    <row r="916" spans="1:10" s="556" customFormat="1">
      <c r="A916" s="1114"/>
      <c r="B916" s="1251" t="s">
        <v>6924</v>
      </c>
      <c r="C916" s="1252"/>
      <c r="D916" s="1252"/>
      <c r="E916" s="1252"/>
      <c r="F916" s="1252"/>
      <c r="G916" s="1252"/>
      <c r="H916" s="1252"/>
      <c r="I916" s="1253"/>
    </row>
    <row r="917" spans="1:10" s="750" customFormat="1">
      <c r="A917" s="1114"/>
      <c r="B917" s="432" t="s">
        <v>5618</v>
      </c>
      <c r="C917" s="432" t="s">
        <v>7784</v>
      </c>
      <c r="D917" s="432" t="s">
        <v>4060</v>
      </c>
      <c r="E917" s="115" t="s">
        <v>126</v>
      </c>
      <c r="F917" s="115" t="s">
        <v>121</v>
      </c>
      <c r="G917" s="115">
        <v>0</v>
      </c>
      <c r="H917" s="115">
        <v>0</v>
      </c>
      <c r="I917" s="351">
        <v>1</v>
      </c>
    </row>
    <row r="918" spans="1:10" s="604" customFormat="1" ht="30">
      <c r="A918" s="1114"/>
      <c r="B918" s="114"/>
      <c r="C918" s="115" t="s">
        <v>7185</v>
      </c>
      <c r="D918" s="115" t="s">
        <v>4060</v>
      </c>
      <c r="E918" s="115" t="s">
        <v>126</v>
      </c>
      <c r="F918" s="115" t="s">
        <v>121</v>
      </c>
      <c r="G918" s="115">
        <v>0</v>
      </c>
      <c r="H918" s="115">
        <v>0</v>
      </c>
      <c r="I918" s="351">
        <v>1</v>
      </c>
    </row>
    <row r="919" spans="1:10" s="556" customFormat="1">
      <c r="A919" s="1114"/>
      <c r="B919" s="542" t="s">
        <v>5695</v>
      </c>
      <c r="C919" s="115" t="s">
        <v>6923</v>
      </c>
      <c r="D919" s="115" t="s">
        <v>6731</v>
      </c>
      <c r="E919" s="115" t="s">
        <v>126</v>
      </c>
      <c r="F919" s="115" t="s">
        <v>15</v>
      </c>
      <c r="G919" s="97">
        <v>53000000</v>
      </c>
      <c r="H919" s="97">
        <v>53000000</v>
      </c>
      <c r="I919" s="351">
        <v>1</v>
      </c>
    </row>
    <row r="920" spans="1:10" s="556" customFormat="1" ht="30">
      <c r="A920" s="1114"/>
      <c r="B920" s="542" t="s">
        <v>5695</v>
      </c>
      <c r="C920" s="115" t="s">
        <v>6925</v>
      </c>
      <c r="D920" s="115" t="s">
        <v>3990</v>
      </c>
      <c r="E920" s="115" t="s">
        <v>14</v>
      </c>
      <c r="F920" s="115" t="s">
        <v>15</v>
      </c>
      <c r="G920" s="780">
        <v>61680</v>
      </c>
      <c r="H920" s="765">
        <v>61680</v>
      </c>
      <c r="I920" s="351">
        <v>1000</v>
      </c>
    </row>
    <row r="921" spans="1:10" s="556" customFormat="1">
      <c r="A921" s="1114"/>
      <c r="B921" s="1251" t="s">
        <v>7151</v>
      </c>
      <c r="C921" s="1252"/>
      <c r="D921" s="1252"/>
      <c r="E921" s="1252"/>
      <c r="F921" s="1252"/>
      <c r="G921" s="1252"/>
      <c r="H921" s="1252"/>
      <c r="I921" s="1253"/>
    </row>
    <row r="922" spans="1:10" s="556" customFormat="1">
      <c r="A922" s="1114"/>
      <c r="B922" s="1045" t="s">
        <v>11</v>
      </c>
      <c r="C922" s="1046"/>
      <c r="D922" s="1046"/>
      <c r="E922" s="1046"/>
      <c r="F922" s="1046"/>
      <c r="G922" s="1047"/>
      <c r="H922" s="351"/>
      <c r="I922" s="351"/>
    </row>
    <row r="923" spans="1:10" s="593" customFormat="1">
      <c r="A923" s="1114"/>
      <c r="B923" s="114" t="s">
        <v>5661</v>
      </c>
      <c r="C923" s="115" t="s">
        <v>7152</v>
      </c>
      <c r="D923" s="115" t="s">
        <v>7153</v>
      </c>
      <c r="E923" s="115" t="s">
        <v>14</v>
      </c>
      <c r="F923" s="115" t="s">
        <v>15</v>
      </c>
      <c r="G923" s="97">
        <v>143039.99</v>
      </c>
      <c r="H923" s="380">
        <v>14303.999</v>
      </c>
      <c r="I923" s="3">
        <v>100</v>
      </c>
    </row>
    <row r="924" spans="1:10" s="593" customFormat="1">
      <c r="A924" s="1114"/>
      <c r="B924" s="114" t="s">
        <v>5661</v>
      </c>
      <c r="C924" s="115" t="s">
        <v>7154</v>
      </c>
      <c r="D924" s="115" t="s">
        <v>7153</v>
      </c>
      <c r="E924" s="115" t="s">
        <v>14</v>
      </c>
      <c r="F924" s="115" t="s">
        <v>15</v>
      </c>
      <c r="G924" s="97">
        <v>107800</v>
      </c>
      <c r="H924" s="380">
        <v>6468</v>
      </c>
      <c r="I924" s="3">
        <v>60</v>
      </c>
    </row>
    <row r="925" spans="1:10" s="593" customFormat="1">
      <c r="A925" s="1114"/>
      <c r="B925" s="114" t="s">
        <v>5661</v>
      </c>
      <c r="C925" s="115" t="s">
        <v>7155</v>
      </c>
      <c r="D925" s="115" t="s">
        <v>7156</v>
      </c>
      <c r="E925" s="115" t="s">
        <v>126</v>
      </c>
      <c r="F925" s="115" t="s">
        <v>15</v>
      </c>
      <c r="G925" s="115">
        <v>0</v>
      </c>
      <c r="H925" s="115">
        <v>0</v>
      </c>
      <c r="I925" s="3">
        <v>2600</v>
      </c>
    </row>
    <row r="926" spans="1:10" s="593" customFormat="1" ht="15" customHeight="1">
      <c r="A926" s="1114"/>
      <c r="B926" s="1045" t="s">
        <v>154</v>
      </c>
      <c r="C926" s="1046"/>
      <c r="D926" s="1046"/>
      <c r="E926" s="1046"/>
      <c r="F926" s="1046"/>
      <c r="G926" s="1047"/>
      <c r="H926" s="351"/>
      <c r="I926" s="351"/>
    </row>
    <row r="927" spans="1:10" s="593" customFormat="1" ht="30">
      <c r="A927" s="1114"/>
      <c r="B927" s="114" t="s">
        <v>5618</v>
      </c>
      <c r="C927" s="115" t="s">
        <v>7157</v>
      </c>
      <c r="D927" s="115" t="s">
        <v>7158</v>
      </c>
      <c r="E927" s="115" t="s">
        <v>126</v>
      </c>
      <c r="F927" s="115" t="s">
        <v>121</v>
      </c>
      <c r="G927" s="884">
        <v>3197.9679999999998</v>
      </c>
      <c r="H927" s="884">
        <v>3197.9679999999998</v>
      </c>
      <c r="I927" s="115">
        <v>1</v>
      </c>
      <c r="J927" s="115"/>
    </row>
    <row r="928" spans="1:10" s="556" customFormat="1">
      <c r="A928" s="1114"/>
      <c r="B928" s="383"/>
      <c r="C928" s="497"/>
      <c r="D928" s="562"/>
      <c r="E928" s="383"/>
      <c r="F928" s="383"/>
      <c r="G928" s="351"/>
      <c r="H928" s="351"/>
      <c r="I928" s="351"/>
    </row>
    <row r="929" spans="1:9" s="74" customFormat="1" ht="30" customHeight="1">
      <c r="A929" s="1114"/>
      <c r="B929" s="1251" t="s">
        <v>2458</v>
      </c>
      <c r="C929" s="1252"/>
      <c r="D929" s="1252"/>
      <c r="E929" s="1252"/>
      <c r="F929" s="1252"/>
      <c r="G929" s="1252"/>
      <c r="H929" s="1252"/>
      <c r="I929" s="1253"/>
    </row>
    <row r="930" spans="1:9" s="74" customFormat="1">
      <c r="A930" s="1114"/>
      <c r="B930" s="1045" t="s">
        <v>11</v>
      </c>
      <c r="C930" s="1046"/>
      <c r="D930" s="1046"/>
      <c r="E930" s="1046"/>
      <c r="F930" s="1046"/>
      <c r="G930" s="1047"/>
      <c r="H930" s="267">
        <f>SUM(H932:H935)</f>
        <v>39682000</v>
      </c>
      <c r="I930" s="267"/>
    </row>
    <row r="931" spans="1:9" s="851" customFormat="1">
      <c r="A931" s="1114"/>
      <c r="B931" s="114" t="s">
        <v>5695</v>
      </c>
      <c r="C931" s="115" t="s">
        <v>8324</v>
      </c>
      <c r="D931" s="115" t="s">
        <v>8325</v>
      </c>
      <c r="E931" s="115" t="s">
        <v>126</v>
      </c>
      <c r="F931" s="115" t="s">
        <v>15</v>
      </c>
      <c r="G931" s="115">
        <v>0</v>
      </c>
      <c r="H931" s="115">
        <v>0</v>
      </c>
      <c r="I931" s="115">
        <v>1</v>
      </c>
    </row>
    <row r="932" spans="1:9" s="74" customFormat="1">
      <c r="A932" s="1114"/>
      <c r="B932" s="1076">
        <v>5129</v>
      </c>
      <c r="C932" s="121">
        <v>34921210</v>
      </c>
      <c r="D932" s="120" t="s">
        <v>4777</v>
      </c>
      <c r="E932" s="76" t="s">
        <v>149</v>
      </c>
      <c r="F932" s="76" t="s">
        <v>15</v>
      </c>
      <c r="G932" s="16">
        <v>2500000</v>
      </c>
      <c r="H932" s="16">
        <f>G932*I932</f>
        <v>25000000</v>
      </c>
      <c r="I932" s="16">
        <v>10</v>
      </c>
    </row>
    <row r="933" spans="1:9" s="720" customFormat="1">
      <c r="A933" s="1114"/>
      <c r="B933" s="1077"/>
      <c r="C933" s="115" t="s">
        <v>7662</v>
      </c>
      <c r="D933" s="115" t="s">
        <v>7663</v>
      </c>
      <c r="E933" s="115" t="s">
        <v>126</v>
      </c>
      <c r="F933" s="115" t="s">
        <v>469</v>
      </c>
      <c r="G933" s="115">
        <v>0</v>
      </c>
      <c r="H933" s="115">
        <v>0</v>
      </c>
      <c r="I933" s="115">
        <v>1</v>
      </c>
    </row>
    <row r="934" spans="1:9" s="567" customFormat="1">
      <c r="A934" s="1114"/>
      <c r="B934" s="1077"/>
      <c r="C934" s="115" t="s">
        <v>6960</v>
      </c>
      <c r="D934" s="115" t="s">
        <v>6961</v>
      </c>
      <c r="E934" s="115" t="s">
        <v>126</v>
      </c>
      <c r="F934" s="115" t="s">
        <v>469</v>
      </c>
      <c r="G934" s="115">
        <v>48940</v>
      </c>
      <c r="H934" s="115">
        <v>14682000</v>
      </c>
      <c r="I934" s="115">
        <v>300</v>
      </c>
    </row>
    <row r="935" spans="1:9" s="74" customFormat="1" ht="30">
      <c r="A935" s="1114"/>
      <c r="B935" s="1078"/>
      <c r="C935" s="121">
        <v>34921440</v>
      </c>
      <c r="D935" s="120" t="s">
        <v>560</v>
      </c>
      <c r="E935" s="76" t="s">
        <v>14</v>
      </c>
      <c r="F935" s="76" t="s">
        <v>15</v>
      </c>
      <c r="G935" s="16">
        <v>0</v>
      </c>
      <c r="H935" s="16">
        <f>G935*I935</f>
        <v>0</v>
      </c>
      <c r="I935" s="16">
        <v>1200</v>
      </c>
    </row>
    <row r="936" spans="1:9" s="74" customFormat="1" ht="15" customHeight="1">
      <c r="A936" s="1114"/>
      <c r="B936" s="1045" t="s">
        <v>154</v>
      </c>
      <c r="C936" s="1046"/>
      <c r="D936" s="1046"/>
      <c r="E936" s="1046"/>
      <c r="F936" s="1046"/>
      <c r="G936" s="1047"/>
      <c r="H936" s="267">
        <f>SUM(H938:H938)</f>
        <v>2000000</v>
      </c>
      <c r="I936" s="267"/>
    </row>
    <row r="937" spans="1:9" s="567" customFormat="1" ht="15" customHeight="1">
      <c r="A937" s="1114"/>
      <c r="B937" s="958"/>
    </row>
    <row r="938" spans="1:9" s="74" customFormat="1" ht="45">
      <c r="A938" s="1114"/>
      <c r="B938" s="921">
        <v>4251</v>
      </c>
      <c r="C938" s="121" t="s">
        <v>5345</v>
      </c>
      <c r="D938" s="120" t="s">
        <v>4778</v>
      </c>
      <c r="E938" s="76" t="s">
        <v>126</v>
      </c>
      <c r="F938" s="76" t="s">
        <v>121</v>
      </c>
      <c r="G938" s="16">
        <v>2000000</v>
      </c>
      <c r="H938" s="16">
        <f>G938*I938</f>
        <v>2000000</v>
      </c>
      <c r="I938" s="16">
        <v>1</v>
      </c>
    </row>
    <row r="939" spans="1:9" s="74" customFormat="1" ht="15" customHeight="1">
      <c r="A939" s="1114"/>
      <c r="B939" s="1045" t="s">
        <v>118</v>
      </c>
      <c r="C939" s="1046"/>
      <c r="D939" s="1046"/>
      <c r="E939" s="1046"/>
      <c r="F939" s="1046"/>
      <c r="G939" s="1047"/>
      <c r="H939" s="267">
        <f>SUM(H941:H941)</f>
        <v>15096000</v>
      </c>
      <c r="I939" s="267"/>
    </row>
    <row r="940" spans="1:9" s="996" customFormat="1" ht="15" customHeight="1">
      <c r="A940" s="1114"/>
      <c r="B940" s="992"/>
      <c r="C940" s="991" t="s">
        <v>8572</v>
      </c>
      <c r="D940" s="991" t="s">
        <v>5260</v>
      </c>
      <c r="E940" s="993" t="s">
        <v>172</v>
      </c>
      <c r="F940" s="994" t="s">
        <v>121</v>
      </c>
      <c r="G940" s="998">
        <v>63900</v>
      </c>
      <c r="H940" s="998">
        <v>63900</v>
      </c>
      <c r="I940" s="995">
        <v>1</v>
      </c>
    </row>
    <row r="941" spans="1:9" s="74" customFormat="1" ht="30">
      <c r="A941" s="1114"/>
      <c r="B941" s="921">
        <v>4239</v>
      </c>
      <c r="C941" s="117" t="s">
        <v>4779</v>
      </c>
      <c r="D941" s="115" t="s">
        <v>4780</v>
      </c>
      <c r="E941" s="264" t="s">
        <v>126</v>
      </c>
      <c r="F941" s="264" t="s">
        <v>121</v>
      </c>
      <c r="G941" s="3">
        <v>15096000</v>
      </c>
      <c r="H941" s="3">
        <f>G941*I941</f>
        <v>15096000</v>
      </c>
      <c r="I941" s="3">
        <v>1</v>
      </c>
    </row>
    <row r="942" spans="1:9" s="74" customFormat="1" ht="39.950000000000003" customHeight="1">
      <c r="A942" s="1114"/>
      <c r="B942" s="1251" t="s">
        <v>178</v>
      </c>
      <c r="C942" s="1252"/>
      <c r="D942" s="1252"/>
      <c r="E942" s="1252"/>
      <c r="F942" s="1252"/>
      <c r="G942" s="1253"/>
      <c r="H942" s="2">
        <f>SUM(H943)</f>
        <v>4690000000</v>
      </c>
      <c r="I942" s="2"/>
    </row>
    <row r="943" spans="1:9" s="74" customFormat="1">
      <c r="A943" s="1114"/>
      <c r="B943" s="1045" t="s">
        <v>11</v>
      </c>
      <c r="C943" s="1046"/>
      <c r="D943" s="1046"/>
      <c r="E943" s="1046"/>
      <c r="F943" s="1046"/>
      <c r="G943" s="1047"/>
      <c r="H943" s="267">
        <f>SUM(H944:H949)</f>
        <v>4690000000</v>
      </c>
      <c r="I943" s="267"/>
    </row>
    <row r="944" spans="1:9" s="74" customFormat="1">
      <c r="A944" s="1114"/>
      <c r="B944" s="1076">
        <v>5129</v>
      </c>
      <c r="C944" s="117" t="s">
        <v>4781</v>
      </c>
      <c r="D944" s="115" t="s">
        <v>4782</v>
      </c>
      <c r="E944" s="264" t="s">
        <v>149</v>
      </c>
      <c r="F944" s="264" t="s">
        <v>15</v>
      </c>
      <c r="G944" s="3">
        <v>10000000</v>
      </c>
      <c r="H944" s="3">
        <f t="shared" ref="H944:H949" si="20">G944*I944</f>
        <v>500000000</v>
      </c>
      <c r="I944" s="3">
        <v>50</v>
      </c>
    </row>
    <row r="945" spans="1:9" s="74" customFormat="1" ht="30">
      <c r="A945" s="1114"/>
      <c r="B945" s="1077"/>
      <c r="C945" s="117" t="s">
        <v>7184</v>
      </c>
      <c r="D945" s="115" t="s">
        <v>4783</v>
      </c>
      <c r="E945" s="264" t="s">
        <v>149</v>
      </c>
      <c r="F945" s="264" t="s">
        <v>15</v>
      </c>
      <c r="G945" s="3">
        <v>10000000</v>
      </c>
      <c r="H945" s="3">
        <f t="shared" si="20"/>
        <v>1100000000</v>
      </c>
      <c r="I945" s="3">
        <v>110</v>
      </c>
    </row>
    <row r="946" spans="1:9" s="74" customFormat="1" ht="30">
      <c r="A946" s="1114"/>
      <c r="B946" s="1077"/>
      <c r="C946" s="117" t="s">
        <v>4784</v>
      </c>
      <c r="D946" s="115" t="s">
        <v>4783</v>
      </c>
      <c r="E946" s="264" t="s">
        <v>149</v>
      </c>
      <c r="F946" s="264" t="s">
        <v>15</v>
      </c>
      <c r="G946" s="3">
        <v>10000000</v>
      </c>
      <c r="H946" s="3">
        <f t="shared" si="20"/>
        <v>1000000000</v>
      </c>
      <c r="I946" s="3">
        <v>100</v>
      </c>
    </row>
    <row r="947" spans="1:9" s="74" customFormat="1" ht="30">
      <c r="A947" s="1114"/>
      <c r="B947" s="1077"/>
      <c r="C947" s="117" t="s">
        <v>4785</v>
      </c>
      <c r="D947" s="115" t="s">
        <v>4783</v>
      </c>
      <c r="E947" s="264" t="s">
        <v>149</v>
      </c>
      <c r="F947" s="264" t="s">
        <v>15</v>
      </c>
      <c r="G947" s="3">
        <v>10000000</v>
      </c>
      <c r="H947" s="3">
        <f t="shared" si="20"/>
        <v>970000000</v>
      </c>
      <c r="I947" s="3">
        <v>97</v>
      </c>
    </row>
    <row r="948" spans="1:9" s="74" customFormat="1" ht="30">
      <c r="A948" s="1114"/>
      <c r="B948" s="1077"/>
      <c r="C948" s="117" t="s">
        <v>4786</v>
      </c>
      <c r="D948" s="115" t="s">
        <v>4783</v>
      </c>
      <c r="E948" s="264" t="s">
        <v>149</v>
      </c>
      <c r="F948" s="264" t="s">
        <v>15</v>
      </c>
      <c r="G948" s="3">
        <v>10000000</v>
      </c>
      <c r="H948" s="3">
        <f t="shared" si="20"/>
        <v>1100000000</v>
      </c>
      <c r="I948" s="3">
        <v>110</v>
      </c>
    </row>
    <row r="949" spans="1:9" s="74" customFormat="1">
      <c r="A949" s="1114"/>
      <c r="B949" s="1078"/>
      <c r="C949" s="117" t="s">
        <v>4787</v>
      </c>
      <c r="D949" s="115" t="s">
        <v>4782</v>
      </c>
      <c r="E949" s="264" t="s">
        <v>149</v>
      </c>
      <c r="F949" s="264" t="s">
        <v>15</v>
      </c>
      <c r="G949" s="3">
        <v>10000000</v>
      </c>
      <c r="H949" s="3">
        <f t="shared" si="20"/>
        <v>20000000</v>
      </c>
      <c r="I949" s="3">
        <v>2</v>
      </c>
    </row>
    <row r="950" spans="1:9" s="74" customFormat="1" ht="39.950000000000003" customHeight="1">
      <c r="A950" s="1114"/>
      <c r="B950" s="1251" t="s">
        <v>4788</v>
      </c>
      <c r="C950" s="1252"/>
      <c r="D950" s="1252"/>
      <c r="E950" s="1252"/>
      <c r="F950" s="1252"/>
      <c r="G950" s="1253"/>
      <c r="H950" s="2">
        <f>SUM(H951+H954)</f>
        <v>6632191</v>
      </c>
      <c r="I950" s="2"/>
    </row>
    <row r="951" spans="1:9" s="74" customFormat="1" ht="15" customHeight="1">
      <c r="A951" s="1114"/>
      <c r="B951" s="1045" t="s">
        <v>154</v>
      </c>
      <c r="C951" s="1046"/>
      <c r="D951" s="1046"/>
      <c r="E951" s="1046"/>
      <c r="F951" s="1046"/>
      <c r="G951" s="1047"/>
      <c r="H951" s="267">
        <f>SUM(H953:H953)</f>
        <v>5399191</v>
      </c>
      <c r="I951" s="267"/>
    </row>
    <row r="952" spans="1:9" s="858" customFormat="1" ht="15" customHeight="1">
      <c r="A952" s="1114"/>
      <c r="B952" s="917"/>
      <c r="C952" s="853"/>
      <c r="D952" s="853"/>
      <c r="E952" s="853"/>
      <c r="F952" s="853"/>
      <c r="G952" s="854"/>
      <c r="H952" s="857"/>
      <c r="I952" s="857"/>
    </row>
    <row r="953" spans="1:9" s="74" customFormat="1" ht="75">
      <c r="A953" s="1114"/>
      <c r="B953" s="921">
        <v>5112</v>
      </c>
      <c r="C953" s="117" t="s">
        <v>4789</v>
      </c>
      <c r="D953" s="115" t="s">
        <v>4790</v>
      </c>
      <c r="E953" s="264" t="s">
        <v>149</v>
      </c>
      <c r="F953" s="264" t="s">
        <v>121</v>
      </c>
      <c r="G953" s="764">
        <v>5399191</v>
      </c>
      <c r="H953" s="764">
        <v>5399191</v>
      </c>
      <c r="I953" s="3">
        <v>1</v>
      </c>
    </row>
    <row r="954" spans="1:9" s="74" customFormat="1" ht="15" customHeight="1">
      <c r="A954" s="1114"/>
      <c r="B954" s="1045" t="s">
        <v>118</v>
      </c>
      <c r="C954" s="1046"/>
      <c r="D954" s="1046"/>
      <c r="E954" s="1046"/>
      <c r="F954" s="1046"/>
      <c r="G954" s="1047"/>
      <c r="H954" s="267">
        <f>SUM(H956:H956)</f>
        <v>1233000</v>
      </c>
      <c r="I954" s="267"/>
    </row>
    <row r="955" spans="1:9" s="588" customFormat="1" ht="15" customHeight="1">
      <c r="A955" s="1114"/>
      <c r="B955" s="117" t="s">
        <v>5294</v>
      </c>
      <c r="C955" s="117" t="s">
        <v>7131</v>
      </c>
      <c r="D955" s="117" t="s">
        <v>531</v>
      </c>
      <c r="E955" s="117" t="s">
        <v>120</v>
      </c>
      <c r="F955" s="117" t="s">
        <v>121</v>
      </c>
      <c r="G955" s="117">
        <v>411000</v>
      </c>
      <c r="H955" s="117">
        <v>411000</v>
      </c>
      <c r="I955" s="587">
        <v>1</v>
      </c>
    </row>
    <row r="956" spans="1:9" s="74" customFormat="1" ht="90">
      <c r="A956" s="1114"/>
      <c r="B956" s="921">
        <v>5112</v>
      </c>
      <c r="C956" s="117" t="s">
        <v>4791</v>
      </c>
      <c r="D956" s="115" t="s">
        <v>4792</v>
      </c>
      <c r="E956" s="264" t="s">
        <v>519</v>
      </c>
      <c r="F956" s="264" t="s">
        <v>121</v>
      </c>
      <c r="G956" s="3">
        <v>1233000</v>
      </c>
      <c r="H956" s="3">
        <f>G956*I956</f>
        <v>1233000</v>
      </c>
      <c r="I956" s="3">
        <v>1</v>
      </c>
    </row>
    <row r="957" spans="1:9" s="74" customFormat="1" ht="39.950000000000003" customHeight="1">
      <c r="A957" s="1114"/>
      <c r="B957" s="1251" t="s">
        <v>4793</v>
      </c>
      <c r="C957" s="1252"/>
      <c r="D957" s="1252"/>
      <c r="E957" s="1252"/>
      <c r="F957" s="1252"/>
      <c r="G957" s="1253"/>
      <c r="H957" s="2">
        <f>SUM(H958+H960)</f>
        <v>5299800</v>
      </c>
      <c r="I957" s="2"/>
    </row>
    <row r="958" spans="1:9" s="74" customFormat="1">
      <c r="A958" s="1114"/>
      <c r="B958" s="1045" t="s">
        <v>11</v>
      </c>
      <c r="C958" s="1046"/>
      <c r="D958" s="1046"/>
      <c r="E958" s="1046"/>
      <c r="F958" s="1046"/>
      <c r="G958" s="1047"/>
      <c r="H958" s="267">
        <f>SUM(H959:H959)</f>
        <v>3299800</v>
      </c>
      <c r="I958" s="267"/>
    </row>
    <row r="959" spans="1:9" s="74" customFormat="1">
      <c r="A959" s="1114"/>
      <c r="B959" s="921">
        <v>4269</v>
      </c>
      <c r="C959" s="117" t="s">
        <v>4794</v>
      </c>
      <c r="D959" s="115" t="s">
        <v>4795</v>
      </c>
      <c r="E959" s="264" t="s">
        <v>14</v>
      </c>
      <c r="F959" s="264" t="s">
        <v>15</v>
      </c>
      <c r="G959" s="3">
        <v>700</v>
      </c>
      <c r="H959" s="3">
        <f>G959*I959</f>
        <v>3299800</v>
      </c>
      <c r="I959" s="3">
        <v>4714</v>
      </c>
    </row>
    <row r="960" spans="1:9" s="74" customFormat="1" ht="15" customHeight="1">
      <c r="A960" s="1114"/>
      <c r="B960" s="1045" t="s">
        <v>118</v>
      </c>
      <c r="C960" s="1046"/>
      <c r="D960" s="1046"/>
      <c r="E960" s="1046"/>
      <c r="F960" s="1046"/>
      <c r="G960" s="1047"/>
      <c r="H960" s="267">
        <f>SUM(H961:H961)</f>
        <v>2000000</v>
      </c>
      <c r="I960" s="267"/>
    </row>
    <row r="961" spans="1:9" s="74" customFormat="1" ht="75">
      <c r="A961" s="1114"/>
      <c r="B961" s="921">
        <v>4234</v>
      </c>
      <c r="C961" s="117" t="s">
        <v>4796</v>
      </c>
      <c r="D961" s="115" t="s">
        <v>4797</v>
      </c>
      <c r="E961" s="264" t="s">
        <v>14</v>
      </c>
      <c r="F961" s="264" t="s">
        <v>121</v>
      </c>
      <c r="G961" s="3">
        <v>2000000</v>
      </c>
      <c r="H961" s="3">
        <f>G961*I961</f>
        <v>2000000</v>
      </c>
      <c r="I961" s="3">
        <v>1</v>
      </c>
    </row>
    <row r="962" spans="1:9" s="74" customFormat="1" ht="39.950000000000003" customHeight="1">
      <c r="A962" s="1114"/>
      <c r="B962" s="1251" t="s">
        <v>4798</v>
      </c>
      <c r="C962" s="1252"/>
      <c r="D962" s="1252"/>
      <c r="E962" s="1252"/>
      <c r="F962" s="1252"/>
      <c r="G962" s="1253"/>
      <c r="H962" s="2">
        <f>SUM(H963+H966)</f>
        <v>44950000</v>
      </c>
      <c r="I962" s="2"/>
    </row>
    <row r="963" spans="1:9" s="74" customFormat="1">
      <c r="A963" s="1114"/>
      <c r="B963" s="1045" t="s">
        <v>11</v>
      </c>
      <c r="C963" s="1046"/>
      <c r="D963" s="1046"/>
      <c r="E963" s="1046"/>
      <c r="F963" s="1046"/>
      <c r="G963" s="1047"/>
      <c r="H963" s="267">
        <f>SUM(H964:H965)</f>
        <v>15950000</v>
      </c>
      <c r="I963" s="267"/>
    </row>
    <row r="964" spans="1:9" s="74" customFormat="1">
      <c r="A964" s="1114"/>
      <c r="B964" s="1076">
        <v>4239</v>
      </c>
      <c r="C964" s="117" t="s">
        <v>4799</v>
      </c>
      <c r="D964" s="115" t="s">
        <v>4800</v>
      </c>
      <c r="E964" s="264" t="s">
        <v>126</v>
      </c>
      <c r="F964" s="264" t="s">
        <v>15</v>
      </c>
      <c r="G964" s="3">
        <v>3900</v>
      </c>
      <c r="H964" s="3">
        <f>G964*I964</f>
        <v>13650000</v>
      </c>
      <c r="I964" s="3">
        <v>3500</v>
      </c>
    </row>
    <row r="965" spans="1:9" s="74" customFormat="1">
      <c r="A965" s="1114"/>
      <c r="B965" s="1078"/>
      <c r="C965" s="117" t="s">
        <v>4801</v>
      </c>
      <c r="D965" s="115" t="s">
        <v>4802</v>
      </c>
      <c r="E965" s="264" t="s">
        <v>126</v>
      </c>
      <c r="F965" s="264" t="s">
        <v>15</v>
      </c>
      <c r="G965" s="3">
        <v>4600</v>
      </c>
      <c r="H965" s="3">
        <f>G965*I965</f>
        <v>2300000</v>
      </c>
      <c r="I965" s="3">
        <v>500</v>
      </c>
    </row>
    <row r="966" spans="1:9" s="74" customFormat="1" ht="15" customHeight="1">
      <c r="A966" s="1114"/>
      <c r="B966" s="1045" t="s">
        <v>154</v>
      </c>
      <c r="C966" s="1046"/>
      <c r="D966" s="1046"/>
      <c r="E966" s="1046"/>
      <c r="F966" s="1046"/>
      <c r="G966" s="1047"/>
      <c r="H966" s="267">
        <f>SUM(H967:H971)</f>
        <v>29000000</v>
      </c>
      <c r="I966" s="267"/>
    </row>
    <row r="967" spans="1:9" s="74" customFormat="1" ht="60">
      <c r="A967" s="1114"/>
      <c r="B967" s="1272">
        <v>4239</v>
      </c>
      <c r="C967" s="117" t="s">
        <v>4803</v>
      </c>
      <c r="D967" s="115" t="s">
        <v>4804</v>
      </c>
      <c r="E967" s="264" t="s">
        <v>126</v>
      </c>
      <c r="F967" s="264" t="s">
        <v>121</v>
      </c>
      <c r="G967" s="3">
        <v>15000000</v>
      </c>
      <c r="H967" s="3">
        <f>G967*I967</f>
        <v>15000000</v>
      </c>
      <c r="I967" s="3">
        <v>1</v>
      </c>
    </row>
    <row r="968" spans="1:9" s="593" customFormat="1" ht="60">
      <c r="A968" s="1114"/>
      <c r="B968" s="1230"/>
      <c r="C968" s="117" t="s">
        <v>4805</v>
      </c>
      <c r="D968" s="115" t="s">
        <v>4806</v>
      </c>
      <c r="E968" s="264" t="s">
        <v>126</v>
      </c>
      <c r="F968" s="264" t="s">
        <v>121</v>
      </c>
      <c r="G968" s="3">
        <v>10000000</v>
      </c>
      <c r="H968" s="3">
        <f>G968*I972</f>
        <v>10000000</v>
      </c>
      <c r="I968" s="3">
        <v>1</v>
      </c>
    </row>
    <row r="969" spans="1:9" s="593" customFormat="1">
      <c r="A969" s="1114"/>
      <c r="B969" s="1230"/>
      <c r="C969" s="1045" t="s">
        <v>118</v>
      </c>
      <c r="D969" s="1046"/>
      <c r="E969" s="1046"/>
      <c r="F969" s="1046"/>
      <c r="G969" s="1046"/>
      <c r="H969" s="1047"/>
      <c r="I969" s="3"/>
    </row>
    <row r="970" spans="1:9" s="593" customFormat="1" ht="30">
      <c r="A970" s="1114"/>
      <c r="B970" s="1230"/>
      <c r="C970" s="115" t="s">
        <v>7159</v>
      </c>
      <c r="D970" s="115" t="s">
        <v>7160</v>
      </c>
      <c r="E970" s="115" t="s">
        <v>126</v>
      </c>
      <c r="F970" s="115" t="s">
        <v>121</v>
      </c>
      <c r="G970" s="115">
        <v>2000000</v>
      </c>
      <c r="H970" s="115">
        <v>2000000</v>
      </c>
      <c r="I970" s="3">
        <v>1</v>
      </c>
    </row>
    <row r="971" spans="1:9" s="593" customFormat="1" ht="30">
      <c r="A971" s="1114"/>
      <c r="B971" s="1230"/>
      <c r="C971" s="115" t="s">
        <v>7161</v>
      </c>
      <c r="D971" s="115" t="s">
        <v>7160</v>
      </c>
      <c r="E971" s="115" t="s">
        <v>126</v>
      </c>
      <c r="F971" s="115" t="s">
        <v>121</v>
      </c>
      <c r="G971" s="115">
        <v>2000000</v>
      </c>
      <c r="H971" s="115">
        <v>2000000</v>
      </c>
      <c r="I971" s="3">
        <v>1</v>
      </c>
    </row>
    <row r="972" spans="1:9" s="74" customFormat="1">
      <c r="A972" s="1114"/>
      <c r="B972" s="1251" t="s">
        <v>7959</v>
      </c>
      <c r="C972" s="1252"/>
      <c r="D972" s="1252"/>
      <c r="E972" s="1252"/>
      <c r="F972" s="1252"/>
      <c r="G972" s="1253"/>
      <c r="I972" s="3">
        <v>1</v>
      </c>
    </row>
    <row r="973" spans="1:9" s="796" customFormat="1">
      <c r="A973" s="1114"/>
      <c r="B973" s="1273" t="s">
        <v>11</v>
      </c>
      <c r="C973" s="1274"/>
      <c r="D973" s="1274"/>
      <c r="E973" s="1274"/>
      <c r="F973" s="1274"/>
      <c r="G973" s="1275"/>
      <c r="H973" s="797">
        <f>SUM(H974:H1004)</f>
        <v>192621027.03200001</v>
      </c>
      <c r="I973" s="351"/>
    </row>
    <row r="974" spans="1:9" s="796" customFormat="1" ht="30">
      <c r="A974" s="1114"/>
      <c r="B974" s="921">
        <v>5129</v>
      </c>
      <c r="C974" s="877" t="s">
        <v>7927</v>
      </c>
      <c r="D974" s="877" t="s">
        <v>7928</v>
      </c>
      <c r="E974" s="877" t="s">
        <v>7958</v>
      </c>
      <c r="F974" s="877" t="s">
        <v>15</v>
      </c>
      <c r="G974" s="886">
        <v>7368.48</v>
      </c>
      <c r="H974" s="887">
        <v>736.84799999999996</v>
      </c>
      <c r="I974" s="886">
        <v>100</v>
      </c>
    </row>
    <row r="975" spans="1:9" s="796" customFormat="1" ht="30">
      <c r="A975" s="1114"/>
      <c r="B975" s="921">
        <v>5129</v>
      </c>
      <c r="C975" s="877" t="s">
        <v>7929</v>
      </c>
      <c r="D975" s="877" t="s">
        <v>7928</v>
      </c>
      <c r="E975" s="877" t="s">
        <v>7958</v>
      </c>
      <c r="F975" s="877" t="s">
        <v>15</v>
      </c>
      <c r="G975" s="886">
        <v>13312.8</v>
      </c>
      <c r="H975" s="887">
        <v>6257.0159999999996</v>
      </c>
      <c r="I975" s="886">
        <v>470</v>
      </c>
    </row>
    <row r="976" spans="1:9" s="796" customFormat="1">
      <c r="A976" s="1114"/>
      <c r="B976" s="921">
        <v>5129</v>
      </c>
      <c r="C976" s="877" t="s">
        <v>7930</v>
      </c>
      <c r="D976" s="877" t="s">
        <v>6178</v>
      </c>
      <c r="E976" s="877" t="s">
        <v>7958</v>
      </c>
      <c r="F976" s="877" t="s">
        <v>15</v>
      </c>
      <c r="G976" s="886">
        <v>2414.88</v>
      </c>
      <c r="H976" s="887">
        <v>5119.5456000000004</v>
      </c>
      <c r="I976" s="886">
        <v>2120</v>
      </c>
    </row>
    <row r="977" spans="1:9" s="796" customFormat="1">
      <c r="A977" s="1114"/>
      <c r="B977" s="921">
        <v>5129</v>
      </c>
      <c r="C977" s="877" t="s">
        <v>7931</v>
      </c>
      <c r="D977" s="877" t="s">
        <v>6178</v>
      </c>
      <c r="E977" s="877" t="s">
        <v>7958</v>
      </c>
      <c r="F977" s="877" t="s">
        <v>15</v>
      </c>
      <c r="G977" s="886">
        <v>2414.88</v>
      </c>
      <c r="H977" s="887">
        <v>241.488</v>
      </c>
      <c r="I977" s="886">
        <v>100</v>
      </c>
    </row>
    <row r="978" spans="1:9" s="796" customFormat="1">
      <c r="A978" s="1114"/>
      <c r="B978" s="921">
        <v>5129</v>
      </c>
      <c r="C978" s="877" t="s">
        <v>7932</v>
      </c>
      <c r="D978" s="877" t="s">
        <v>7933</v>
      </c>
      <c r="E978" s="877" t="s">
        <v>7958</v>
      </c>
      <c r="F978" s="877" t="s">
        <v>15</v>
      </c>
      <c r="G978" s="886">
        <v>1795.68</v>
      </c>
      <c r="H978" s="887">
        <v>7182.72</v>
      </c>
      <c r="I978" s="886">
        <v>4000</v>
      </c>
    </row>
    <row r="979" spans="1:9" s="796" customFormat="1">
      <c r="A979" s="1114"/>
      <c r="B979" s="921">
        <v>5129</v>
      </c>
      <c r="C979" s="877" t="s">
        <v>7934</v>
      </c>
      <c r="D979" s="877" t="s">
        <v>7935</v>
      </c>
      <c r="E979" s="877" t="s">
        <v>7958</v>
      </c>
      <c r="F979" s="877" t="s">
        <v>15</v>
      </c>
      <c r="G979" s="886">
        <v>18514.080000000002</v>
      </c>
      <c r="H979" s="887">
        <v>66372.976800000004</v>
      </c>
      <c r="I979" s="886">
        <v>3585</v>
      </c>
    </row>
    <row r="980" spans="1:9" s="796" customFormat="1">
      <c r="A980" s="1114"/>
      <c r="B980" s="921">
        <v>5129</v>
      </c>
      <c r="C980" s="877" t="s">
        <v>7936</v>
      </c>
      <c r="D980" s="877" t="s">
        <v>7935</v>
      </c>
      <c r="E980" s="877" t="s">
        <v>7958</v>
      </c>
      <c r="F980" s="877" t="s">
        <v>15</v>
      </c>
      <c r="G980" s="886">
        <v>18514.080000000002</v>
      </c>
      <c r="H980" s="887">
        <v>92570.400000000009</v>
      </c>
      <c r="I980" s="886">
        <v>5000</v>
      </c>
    </row>
    <row r="981" spans="1:9" s="796" customFormat="1">
      <c r="A981" s="1114"/>
      <c r="B981" s="921">
        <v>5129</v>
      </c>
      <c r="C981" s="877" t="s">
        <v>7937</v>
      </c>
      <c r="D981" s="877" t="s">
        <v>7935</v>
      </c>
      <c r="E981" s="877" t="s">
        <v>7958</v>
      </c>
      <c r="F981" s="877" t="s">
        <v>15</v>
      </c>
      <c r="G981" s="886">
        <v>18514.080000000002</v>
      </c>
      <c r="H981" s="887">
        <v>32862.492000000006</v>
      </c>
      <c r="I981" s="886">
        <v>1775</v>
      </c>
    </row>
    <row r="982" spans="1:9" s="796" customFormat="1">
      <c r="A982" s="1114"/>
      <c r="B982" s="921">
        <v>5129</v>
      </c>
      <c r="C982" s="877" t="s">
        <v>7938</v>
      </c>
      <c r="D982" s="877" t="s">
        <v>7935</v>
      </c>
      <c r="E982" s="877" t="s">
        <v>7958</v>
      </c>
      <c r="F982" s="877" t="s">
        <v>15</v>
      </c>
      <c r="G982" s="886">
        <v>24706.080000000002</v>
      </c>
      <c r="H982" s="887">
        <v>2470.6080000000002</v>
      </c>
      <c r="I982" s="886">
        <v>100</v>
      </c>
    </row>
    <row r="983" spans="1:9" s="796" customFormat="1">
      <c r="A983" s="1114"/>
      <c r="B983" s="921">
        <v>5129</v>
      </c>
      <c r="C983" s="877" t="s">
        <v>7939</v>
      </c>
      <c r="D983" s="877" t="s">
        <v>7935</v>
      </c>
      <c r="E983" s="877" t="s">
        <v>7958</v>
      </c>
      <c r="F983" s="877" t="s">
        <v>15</v>
      </c>
      <c r="G983" s="886">
        <v>27182.880000000001</v>
      </c>
      <c r="H983" s="887">
        <v>8154.8639999999996</v>
      </c>
      <c r="I983" s="886">
        <v>300</v>
      </c>
    </row>
    <row r="984" spans="1:9" s="796" customFormat="1">
      <c r="A984" s="1114"/>
      <c r="B984" s="921">
        <v>5129</v>
      </c>
      <c r="C984" s="877" t="s">
        <v>7940</v>
      </c>
      <c r="D984" s="877" t="s">
        <v>7935</v>
      </c>
      <c r="E984" s="877" t="s">
        <v>7958</v>
      </c>
      <c r="F984" s="877" t="s">
        <v>15</v>
      </c>
      <c r="G984" s="886">
        <v>74242.080000000002</v>
      </c>
      <c r="H984" s="887">
        <v>31181.673600000002</v>
      </c>
      <c r="I984" s="886">
        <v>420</v>
      </c>
    </row>
    <row r="985" spans="1:9" s="796" customFormat="1">
      <c r="A985" s="1114"/>
      <c r="B985" s="921">
        <v>5129</v>
      </c>
      <c r="C985" s="877" t="s">
        <v>7941</v>
      </c>
      <c r="D985" s="877" t="s">
        <v>7935</v>
      </c>
      <c r="E985" s="877" t="s">
        <v>7958</v>
      </c>
      <c r="F985" s="877" t="s">
        <v>15</v>
      </c>
      <c r="G985" s="886">
        <v>18576</v>
      </c>
      <c r="H985" s="887">
        <v>3343.68</v>
      </c>
      <c r="I985" s="886">
        <v>180</v>
      </c>
    </row>
    <row r="986" spans="1:9" s="796" customFormat="1">
      <c r="A986" s="1114"/>
      <c r="B986" s="921">
        <v>5129</v>
      </c>
      <c r="C986" s="877" t="s">
        <v>7942</v>
      </c>
      <c r="D986" s="877" t="s">
        <v>7943</v>
      </c>
      <c r="E986" s="877" t="s">
        <v>7958</v>
      </c>
      <c r="F986" s="877" t="s">
        <v>15</v>
      </c>
      <c r="G986" s="886">
        <v>100800</v>
      </c>
      <c r="H986" s="887">
        <v>8971.2000000000007</v>
      </c>
      <c r="I986" s="886">
        <v>89</v>
      </c>
    </row>
    <row r="987" spans="1:9" s="796" customFormat="1">
      <c r="A987" s="1114"/>
      <c r="B987" s="921">
        <v>5129</v>
      </c>
      <c r="C987" s="877" t="s">
        <v>7944</v>
      </c>
      <c r="D987" s="877" t="s">
        <v>7943</v>
      </c>
      <c r="E987" s="877" t="s">
        <v>7958</v>
      </c>
      <c r="F987" s="877" t="s">
        <v>15</v>
      </c>
      <c r="G987" s="886">
        <v>118800</v>
      </c>
      <c r="H987" s="887">
        <v>1782</v>
      </c>
      <c r="I987" s="886">
        <v>15</v>
      </c>
    </row>
    <row r="988" spans="1:9" s="796" customFormat="1">
      <c r="A988" s="1114"/>
      <c r="B988" s="921">
        <v>5129</v>
      </c>
      <c r="C988" s="877" t="s">
        <v>7945</v>
      </c>
      <c r="D988" s="877" t="s">
        <v>7943</v>
      </c>
      <c r="E988" s="877" t="s">
        <v>7958</v>
      </c>
      <c r="F988" s="877" t="s">
        <v>15</v>
      </c>
      <c r="G988" s="886">
        <v>118800</v>
      </c>
      <c r="H988" s="887">
        <v>1782</v>
      </c>
      <c r="I988" s="886">
        <v>15</v>
      </c>
    </row>
    <row r="989" spans="1:9" s="796" customFormat="1">
      <c r="A989" s="1114"/>
      <c r="B989" s="921">
        <v>5129</v>
      </c>
      <c r="C989" s="877" t="s">
        <v>7946</v>
      </c>
      <c r="D989" s="877" t="s">
        <v>7943</v>
      </c>
      <c r="E989" s="877" t="s">
        <v>7958</v>
      </c>
      <c r="F989" s="877" t="s">
        <v>15</v>
      </c>
      <c r="G989" s="886">
        <v>2124000</v>
      </c>
      <c r="H989" s="887">
        <v>2124</v>
      </c>
      <c r="I989" s="886">
        <v>1</v>
      </c>
    </row>
    <row r="990" spans="1:9" s="796" customFormat="1">
      <c r="A990" s="1114"/>
      <c r="B990" s="921">
        <v>5129</v>
      </c>
      <c r="C990" s="877" t="s">
        <v>7947</v>
      </c>
      <c r="D990" s="877" t="s">
        <v>7943</v>
      </c>
      <c r="E990" s="877" t="s">
        <v>7958</v>
      </c>
      <c r="F990" s="877" t="s">
        <v>15</v>
      </c>
      <c r="G990" s="886">
        <v>1911600</v>
      </c>
      <c r="H990" s="887">
        <v>3823.2</v>
      </c>
      <c r="I990" s="886">
        <v>2</v>
      </c>
    </row>
    <row r="991" spans="1:9" s="796" customFormat="1">
      <c r="A991" s="1114"/>
      <c r="B991" s="921">
        <v>5129</v>
      </c>
      <c r="C991" s="877" t="s">
        <v>7948</v>
      </c>
      <c r="D991" s="877" t="s">
        <v>7943</v>
      </c>
      <c r="E991" s="877" t="s">
        <v>7958</v>
      </c>
      <c r="F991" s="877" t="s">
        <v>15</v>
      </c>
      <c r="G991" s="886">
        <v>6768000</v>
      </c>
      <c r="H991" s="887">
        <v>6768</v>
      </c>
      <c r="I991" s="886">
        <v>1</v>
      </c>
    </row>
    <row r="992" spans="1:9" s="796" customFormat="1">
      <c r="A992" s="1114"/>
      <c r="B992" s="921">
        <v>5129</v>
      </c>
      <c r="C992" s="877" t="s">
        <v>7949</v>
      </c>
      <c r="D992" s="877" t="s">
        <v>7943</v>
      </c>
      <c r="E992" s="877" t="s">
        <v>7958</v>
      </c>
      <c r="F992" s="877" t="s">
        <v>15</v>
      </c>
      <c r="G992" s="886">
        <v>7056000</v>
      </c>
      <c r="H992" s="887">
        <v>7056</v>
      </c>
      <c r="I992" s="886">
        <v>1</v>
      </c>
    </row>
    <row r="993" spans="1:9" s="796" customFormat="1">
      <c r="A993" s="1114"/>
      <c r="B993" s="921">
        <v>5129</v>
      </c>
      <c r="C993" s="877" t="s">
        <v>7950</v>
      </c>
      <c r="D993" s="877" t="s">
        <v>7943</v>
      </c>
      <c r="E993" s="877" t="s">
        <v>7958</v>
      </c>
      <c r="F993" s="877" t="s">
        <v>15</v>
      </c>
      <c r="G993" s="886">
        <v>493200</v>
      </c>
      <c r="H993" s="887">
        <v>9864</v>
      </c>
      <c r="I993" s="886">
        <v>20</v>
      </c>
    </row>
    <row r="994" spans="1:9" s="796" customFormat="1">
      <c r="A994" s="1114"/>
      <c r="B994" s="921">
        <v>5129</v>
      </c>
      <c r="C994" s="877" t="s">
        <v>7951</v>
      </c>
      <c r="D994" s="877" t="s">
        <v>7943</v>
      </c>
      <c r="E994" s="877" t="s">
        <v>7958</v>
      </c>
      <c r="F994" s="877" t="s">
        <v>15</v>
      </c>
      <c r="G994" s="886">
        <v>179280</v>
      </c>
      <c r="H994" s="887">
        <v>32270.400000000001</v>
      </c>
      <c r="I994" s="886">
        <v>180</v>
      </c>
    </row>
    <row r="995" spans="1:9" s="796" customFormat="1">
      <c r="A995" s="1114"/>
      <c r="B995" s="921">
        <v>5129</v>
      </c>
      <c r="C995" s="877" t="s">
        <v>7952</v>
      </c>
      <c r="D995" s="877" t="s">
        <v>7943</v>
      </c>
      <c r="E995" s="877" t="s">
        <v>7958</v>
      </c>
      <c r="F995" s="877" t="s">
        <v>15</v>
      </c>
      <c r="G995" s="886">
        <v>64800</v>
      </c>
      <c r="H995" s="887">
        <v>1425.6</v>
      </c>
      <c r="I995" s="886">
        <v>22</v>
      </c>
    </row>
    <row r="996" spans="1:9" s="796" customFormat="1">
      <c r="A996" s="1114"/>
      <c r="B996" s="921">
        <v>5129</v>
      </c>
      <c r="C996" s="877" t="s">
        <v>7953</v>
      </c>
      <c r="D996" s="877" t="s">
        <v>7943</v>
      </c>
      <c r="E996" s="877" t="s">
        <v>7958</v>
      </c>
      <c r="F996" s="877" t="s">
        <v>15</v>
      </c>
      <c r="G996" s="886">
        <v>64800</v>
      </c>
      <c r="H996" s="887">
        <v>8164.8</v>
      </c>
      <c r="I996" s="886">
        <v>126</v>
      </c>
    </row>
    <row r="997" spans="1:9" s="796" customFormat="1">
      <c r="A997" s="1114"/>
      <c r="B997" s="921">
        <v>5129</v>
      </c>
      <c r="C997" s="877" t="s">
        <v>7954</v>
      </c>
      <c r="D997" s="877" t="s">
        <v>7943</v>
      </c>
      <c r="E997" s="877" t="s">
        <v>7958</v>
      </c>
      <c r="F997" s="877" t="s">
        <v>15</v>
      </c>
      <c r="G997" s="886">
        <v>57600</v>
      </c>
      <c r="H997" s="887">
        <v>8352</v>
      </c>
      <c r="I997" s="886">
        <v>145</v>
      </c>
    </row>
    <row r="998" spans="1:9" s="796" customFormat="1">
      <c r="A998" s="1114"/>
      <c r="B998" s="921">
        <v>5129</v>
      </c>
      <c r="C998" s="877" t="s">
        <v>7955</v>
      </c>
      <c r="D998" s="877" t="s">
        <v>7943</v>
      </c>
      <c r="E998" s="877" t="s">
        <v>7958</v>
      </c>
      <c r="F998" s="877" t="s">
        <v>15</v>
      </c>
      <c r="G998" s="886">
        <v>179280</v>
      </c>
      <c r="H998" s="887">
        <v>717.12</v>
      </c>
      <c r="I998" s="886">
        <v>4</v>
      </c>
    </row>
    <row r="999" spans="1:9" s="796" customFormat="1">
      <c r="A999" s="1114"/>
      <c r="B999" s="921">
        <v>5129</v>
      </c>
      <c r="C999" s="877" t="s">
        <v>7956</v>
      </c>
      <c r="D999" s="877" t="s">
        <v>7943</v>
      </c>
      <c r="E999" s="877" t="s">
        <v>7958</v>
      </c>
      <c r="F999" s="877" t="s">
        <v>15</v>
      </c>
      <c r="G999" s="886">
        <v>493200</v>
      </c>
      <c r="H999" s="887">
        <v>2466</v>
      </c>
      <c r="I999" s="886">
        <v>5</v>
      </c>
    </row>
    <row r="1000" spans="1:9" s="796" customFormat="1">
      <c r="A1000" s="1114"/>
      <c r="B1000" s="921">
        <v>5129</v>
      </c>
      <c r="C1000" s="877" t="s">
        <v>7957</v>
      </c>
      <c r="D1000" s="877" t="s">
        <v>7943</v>
      </c>
      <c r="E1000" s="877" t="s">
        <v>7958</v>
      </c>
      <c r="F1000" s="877" t="s">
        <v>15</v>
      </c>
      <c r="G1000" s="886">
        <v>741600</v>
      </c>
      <c r="H1000" s="887">
        <v>2966.4</v>
      </c>
      <c r="I1000" s="886">
        <v>4</v>
      </c>
    </row>
    <row r="1001" spans="1:9" s="796" customFormat="1" ht="30">
      <c r="A1001" s="1114"/>
      <c r="B1001" s="921">
        <v>5129</v>
      </c>
      <c r="C1001" s="877" t="s">
        <v>8493</v>
      </c>
      <c r="D1001" s="877" t="s">
        <v>6920</v>
      </c>
      <c r="E1001" s="877" t="s">
        <v>126</v>
      </c>
      <c r="F1001" s="877" t="s">
        <v>121</v>
      </c>
      <c r="G1001" s="877">
        <v>0</v>
      </c>
      <c r="H1001" s="877">
        <v>0</v>
      </c>
      <c r="I1001" s="3">
        <v>1</v>
      </c>
    </row>
    <row r="1002" spans="1:9" s="908" customFormat="1">
      <c r="A1002" s="1114"/>
      <c r="B1002" s="1045" t="s">
        <v>118</v>
      </c>
      <c r="C1002" s="1046"/>
      <c r="D1002" s="1046"/>
      <c r="E1002" s="1046"/>
      <c r="F1002" s="1046"/>
      <c r="G1002" s="1047"/>
      <c r="H1002" s="383"/>
      <c r="I1002" s="431"/>
    </row>
    <row r="1003" spans="1:9" s="908" customFormat="1" ht="30">
      <c r="A1003" s="1114"/>
      <c r="B1003" s="894"/>
      <c r="C1003" s="508" t="s">
        <v>8536</v>
      </c>
      <c r="D1003" s="895" t="s">
        <v>5460</v>
      </c>
      <c r="E1003" s="895" t="s">
        <v>120</v>
      </c>
      <c r="F1003" s="906" t="s">
        <v>121</v>
      </c>
      <c r="G1003" s="914">
        <v>192266000</v>
      </c>
      <c r="H1003" s="914">
        <v>192266000</v>
      </c>
      <c r="I1003" s="431">
        <v>1</v>
      </c>
    </row>
    <row r="1004" spans="1:9" s="796" customFormat="1">
      <c r="A1004" s="1114"/>
      <c r="B1004" s="1251" t="s">
        <v>8494</v>
      </c>
      <c r="C1004" s="1252"/>
      <c r="D1004" s="1252"/>
      <c r="E1004" s="1252"/>
      <c r="F1004" s="1252"/>
      <c r="G1004" s="1253"/>
      <c r="I1004" s="431"/>
    </row>
    <row r="1005" spans="1:9" s="796" customFormat="1">
      <c r="A1005" s="1114"/>
      <c r="B1005" s="955"/>
      <c r="I1005" s="3"/>
    </row>
    <row r="1006" spans="1:9" s="796" customFormat="1">
      <c r="A1006" s="1114"/>
      <c r="B1006" s="955"/>
    </row>
    <row r="1007" spans="1:9" s="796" customFormat="1">
      <c r="A1007" s="1114"/>
      <c r="B1007" s="955"/>
    </row>
    <row r="1008" spans="1:9" s="796" customFormat="1">
      <c r="A1008" s="1114"/>
      <c r="B1008" s="955"/>
      <c r="I1008" s="3"/>
    </row>
    <row r="1009" spans="1:9" s="796" customFormat="1">
      <c r="A1009" s="1114"/>
      <c r="B1009" s="955"/>
      <c r="I1009" s="3"/>
    </row>
    <row r="1010" spans="1:9" s="74" customFormat="1" ht="39.950000000000003" customHeight="1">
      <c r="A1010" s="1114"/>
      <c r="B1010" s="1251" t="s">
        <v>210</v>
      </c>
      <c r="C1010" s="1252"/>
      <c r="D1010" s="1252"/>
      <c r="E1010" s="1252"/>
      <c r="F1010" s="1252"/>
      <c r="G1010" s="1253"/>
      <c r="H1010" s="2">
        <f>SUM(H1011+H1015)</f>
        <v>95400000</v>
      </c>
      <c r="I1010" s="2"/>
    </row>
    <row r="1011" spans="1:9" s="74" customFormat="1" ht="15" customHeight="1">
      <c r="A1011" s="1114"/>
      <c r="B1011" s="1045" t="s">
        <v>154</v>
      </c>
      <c r="C1011" s="1046"/>
      <c r="D1011" s="1046"/>
      <c r="E1011" s="1046"/>
      <c r="F1011" s="1046"/>
      <c r="G1011" s="1047"/>
      <c r="H1011" s="267">
        <f>SUM(H1013:H1014)</f>
        <v>54300000</v>
      </c>
      <c r="I1011" s="267"/>
    </row>
    <row r="1012" spans="1:9" s="850" customFormat="1" ht="15" customHeight="1">
      <c r="A1012" s="1114"/>
      <c r="B1012" s="917"/>
      <c r="C1012" s="432" t="s">
        <v>8333</v>
      </c>
      <c r="D1012" s="432" t="s">
        <v>4060</v>
      </c>
      <c r="E1012" s="844" t="s">
        <v>126</v>
      </c>
      <c r="F1012" s="847" t="s">
        <v>121</v>
      </c>
      <c r="G1012" s="845">
        <v>0</v>
      </c>
      <c r="H1012" s="848">
        <v>0</v>
      </c>
      <c r="I1012" s="848">
        <v>1</v>
      </c>
    </row>
    <row r="1013" spans="1:9" s="74" customFormat="1" ht="45">
      <c r="A1013" s="1114"/>
      <c r="B1013" s="921">
        <v>4251</v>
      </c>
      <c r="C1013" s="117" t="s">
        <v>4807</v>
      </c>
      <c r="D1013" s="115" t="s">
        <v>4808</v>
      </c>
      <c r="E1013" s="795" t="s">
        <v>149</v>
      </c>
      <c r="F1013" s="795" t="s">
        <v>121</v>
      </c>
      <c r="G1013" s="3">
        <v>34300000</v>
      </c>
      <c r="H1013" s="3">
        <f>G1013*I1013</f>
        <v>34300000</v>
      </c>
      <c r="I1013" s="3">
        <v>1</v>
      </c>
    </row>
    <row r="1014" spans="1:9" s="74" customFormat="1" ht="45">
      <c r="A1014" s="1114"/>
      <c r="B1014" s="921">
        <v>4861</v>
      </c>
      <c r="C1014" s="117" t="s">
        <v>4809</v>
      </c>
      <c r="D1014" s="115" t="s">
        <v>4808</v>
      </c>
      <c r="E1014" s="795" t="s">
        <v>149</v>
      </c>
      <c r="F1014" s="795" t="s">
        <v>121</v>
      </c>
      <c r="G1014" s="3">
        <v>20000000</v>
      </c>
      <c r="H1014" s="3">
        <f>G1014*I1014</f>
        <v>20000000</v>
      </c>
      <c r="I1014" s="3">
        <v>1</v>
      </c>
    </row>
    <row r="1015" spans="1:9" s="74" customFormat="1" ht="15" customHeight="1">
      <c r="A1015" s="1114"/>
      <c r="B1015" s="1045" t="s">
        <v>118</v>
      </c>
      <c r="C1015" s="1046"/>
      <c r="D1015" s="1046"/>
      <c r="E1015" s="1046"/>
      <c r="F1015" s="1046"/>
      <c r="G1015" s="1047"/>
      <c r="H1015" s="267">
        <f>SUM(H1016:H1019)</f>
        <v>41100000</v>
      </c>
      <c r="I1015" s="267"/>
    </row>
    <row r="1016" spans="1:9" s="74" customFormat="1" ht="30">
      <c r="A1016" s="1114"/>
      <c r="B1016" s="1076">
        <v>4861</v>
      </c>
      <c r="C1016" s="117" t="s">
        <v>4810</v>
      </c>
      <c r="D1016" s="115" t="s">
        <v>213</v>
      </c>
      <c r="E1016" s="795" t="s">
        <v>149</v>
      </c>
      <c r="F1016" s="795" t="s">
        <v>121</v>
      </c>
      <c r="G1016" s="3">
        <v>20000000</v>
      </c>
      <c r="H1016" s="3">
        <f>G1016*I1016</f>
        <v>20000000</v>
      </c>
      <c r="I1016" s="3">
        <v>1</v>
      </c>
    </row>
    <row r="1017" spans="1:9" s="74" customFormat="1" ht="45">
      <c r="A1017" s="1114"/>
      <c r="B1017" s="1077"/>
      <c r="C1017" s="121">
        <v>71351540</v>
      </c>
      <c r="D1017" s="120" t="s">
        <v>3250</v>
      </c>
      <c r="E1017" s="76" t="s">
        <v>519</v>
      </c>
      <c r="F1017" s="76" t="s">
        <v>121</v>
      </c>
      <c r="G1017" s="16">
        <v>400000</v>
      </c>
      <c r="H1017" s="16">
        <f>G1017*I1017</f>
        <v>400000</v>
      </c>
      <c r="I1017" s="16">
        <v>1</v>
      </c>
    </row>
    <row r="1018" spans="1:9" s="74" customFormat="1" ht="45">
      <c r="A1018" s="1114"/>
      <c r="B1018" s="1077"/>
      <c r="C1018" s="121">
        <v>71351540</v>
      </c>
      <c r="D1018" s="120" t="s">
        <v>3250</v>
      </c>
      <c r="E1018" s="76" t="s">
        <v>519</v>
      </c>
      <c r="F1018" s="76" t="s">
        <v>121</v>
      </c>
      <c r="G1018" s="16">
        <v>700000</v>
      </c>
      <c r="H1018" s="16">
        <f>G1018*I1018</f>
        <v>700000</v>
      </c>
      <c r="I1018" s="16">
        <v>1</v>
      </c>
    </row>
    <row r="1019" spans="1:9" s="74" customFormat="1" ht="30">
      <c r="A1019" s="1114"/>
      <c r="B1019" s="1078"/>
      <c r="C1019" s="121">
        <v>71351540</v>
      </c>
      <c r="D1019" s="120" t="s">
        <v>168</v>
      </c>
      <c r="E1019" s="76" t="s">
        <v>149</v>
      </c>
      <c r="F1019" s="76" t="s">
        <v>121</v>
      </c>
      <c r="G1019" s="16">
        <v>20000000</v>
      </c>
      <c r="H1019" s="16">
        <f>G1019*I1019</f>
        <v>20000000</v>
      </c>
      <c r="I1019" s="16">
        <v>1</v>
      </c>
    </row>
    <row r="1020" spans="1:9" s="74" customFormat="1" ht="39.950000000000003" customHeight="1">
      <c r="A1020" s="1114"/>
      <c r="B1020" s="1251" t="s">
        <v>4811</v>
      </c>
      <c r="C1020" s="1252"/>
      <c r="D1020" s="1252"/>
      <c r="E1020" s="1252"/>
      <c r="F1020" s="1252"/>
      <c r="G1020" s="1253"/>
      <c r="H1020" s="2">
        <f>SUM(H1021+H1029)</f>
        <v>333536000</v>
      </c>
      <c r="I1020" s="2"/>
    </row>
    <row r="1021" spans="1:9" s="74" customFormat="1">
      <c r="A1021" s="1114"/>
      <c r="B1021" s="1045" t="s">
        <v>11</v>
      </c>
      <c r="C1021" s="1046"/>
      <c r="D1021" s="1046"/>
      <c r="E1021" s="1046"/>
      <c r="F1021" s="1046"/>
      <c r="G1021" s="1047"/>
      <c r="H1021" s="267">
        <f>SUM(H1022:H1025)</f>
        <v>202496000</v>
      </c>
      <c r="I1021" s="267"/>
    </row>
    <row r="1022" spans="1:9" s="74" customFormat="1" ht="30">
      <c r="A1022" s="1114"/>
      <c r="B1022" s="1076">
        <v>5121</v>
      </c>
      <c r="C1022" s="122" t="s">
        <v>5234</v>
      </c>
      <c r="D1022" s="123" t="s">
        <v>4812</v>
      </c>
      <c r="E1022" s="77" t="s">
        <v>14</v>
      </c>
      <c r="F1022" s="77" t="s">
        <v>15</v>
      </c>
      <c r="G1022" s="52">
        <v>44000000</v>
      </c>
      <c r="H1022" s="52">
        <f>G1022*I1022</f>
        <v>44000000</v>
      </c>
      <c r="I1022" s="52">
        <v>1</v>
      </c>
    </row>
    <row r="1023" spans="1:9" s="472" customFormat="1" ht="30">
      <c r="A1023" s="1114"/>
      <c r="B1023" s="1077"/>
      <c r="C1023" s="123" t="s">
        <v>6609</v>
      </c>
      <c r="D1023" s="123" t="s">
        <v>6610</v>
      </c>
      <c r="E1023" s="77" t="s">
        <v>14</v>
      </c>
      <c r="F1023" s="77" t="s">
        <v>15</v>
      </c>
      <c r="G1023" s="707">
        <v>11496000</v>
      </c>
      <c r="H1023" s="52">
        <f>G1023*I1023</f>
        <v>11496000</v>
      </c>
      <c r="I1023" s="52">
        <v>1</v>
      </c>
    </row>
    <row r="1024" spans="1:9" s="74" customFormat="1" ht="60">
      <c r="A1024" s="1114"/>
      <c r="B1024" s="1077"/>
      <c r="C1024" s="122" t="s">
        <v>5531</v>
      </c>
      <c r="D1024" s="123" t="s">
        <v>4813</v>
      </c>
      <c r="E1024" s="122" t="s">
        <v>14</v>
      </c>
      <c r="F1024" s="122" t="s">
        <v>15</v>
      </c>
      <c r="G1024" s="52">
        <v>0</v>
      </c>
      <c r="H1024" s="52">
        <f>G1024*I1024</f>
        <v>0</v>
      </c>
      <c r="I1024" s="52">
        <v>50</v>
      </c>
    </row>
    <row r="1025" spans="1:9" s="74" customFormat="1" ht="30">
      <c r="A1025" s="1114"/>
      <c r="B1025" s="1078"/>
      <c r="C1025" s="122" t="s">
        <v>5235</v>
      </c>
      <c r="D1025" s="123" t="s">
        <v>4814</v>
      </c>
      <c r="E1025" s="77" t="s">
        <v>14</v>
      </c>
      <c r="F1025" s="77" t="s">
        <v>15</v>
      </c>
      <c r="G1025" s="52">
        <v>49000000</v>
      </c>
      <c r="H1025" s="52">
        <f>G1025*I1025</f>
        <v>147000000</v>
      </c>
      <c r="I1025" s="52">
        <v>3</v>
      </c>
    </row>
    <row r="1026" spans="1:9" s="408" customFormat="1">
      <c r="A1026" s="1114"/>
      <c r="B1026" s="955"/>
      <c r="C1026" s="1045" t="s">
        <v>154</v>
      </c>
      <c r="D1026" s="1046" t="s">
        <v>154</v>
      </c>
      <c r="E1026" s="1046"/>
      <c r="F1026" s="1046"/>
      <c r="G1026" s="1046"/>
      <c r="H1026" s="1047"/>
      <c r="I1026" s="52"/>
    </row>
    <row r="1027" spans="1:9" s="493" customFormat="1" ht="30">
      <c r="A1027" s="1114"/>
      <c r="B1027" s="122" t="s">
        <v>5728</v>
      </c>
      <c r="C1027" s="122" t="s">
        <v>6771</v>
      </c>
      <c r="D1027" s="123" t="s">
        <v>5727</v>
      </c>
      <c r="E1027" s="122" t="s">
        <v>14</v>
      </c>
      <c r="F1027" s="122" t="s">
        <v>121</v>
      </c>
      <c r="G1027" s="324">
        <v>6300000</v>
      </c>
      <c r="H1027" s="324">
        <v>6300000</v>
      </c>
      <c r="I1027" s="324">
        <v>1</v>
      </c>
    </row>
    <row r="1028" spans="1:9" s="408" customFormat="1" ht="30">
      <c r="A1028" s="1114"/>
      <c r="B1028" s="122" t="s">
        <v>5294</v>
      </c>
      <c r="C1028" s="122" t="s">
        <v>6372</v>
      </c>
      <c r="D1028" s="122" t="s">
        <v>6373</v>
      </c>
      <c r="E1028" s="122" t="s">
        <v>172</v>
      </c>
      <c r="F1028" s="122" t="s">
        <v>121</v>
      </c>
      <c r="G1028" s="122">
        <v>98200000</v>
      </c>
      <c r="H1028" s="122">
        <v>98200000</v>
      </c>
      <c r="I1028" s="122">
        <v>1</v>
      </c>
    </row>
    <row r="1029" spans="1:9" s="74" customFormat="1" ht="15" customHeight="1">
      <c r="A1029" s="1114"/>
      <c r="B1029" s="1045" t="s">
        <v>118</v>
      </c>
      <c r="C1029" s="1046"/>
      <c r="D1029" s="1046"/>
      <c r="E1029" s="1046"/>
      <c r="F1029" s="1046"/>
      <c r="G1029" s="1047"/>
      <c r="H1029" s="267">
        <f>SUM(H1032:H1032)</f>
        <v>131040000</v>
      </c>
      <c r="I1029" s="267"/>
    </row>
    <row r="1030" spans="1:9" s="429" customFormat="1" ht="15" customHeight="1">
      <c r="A1030" s="1114"/>
      <c r="B1030" s="122" t="s">
        <v>5294</v>
      </c>
      <c r="C1030" s="122" t="s">
        <v>6421</v>
      </c>
      <c r="D1030" s="122" t="s">
        <v>5260</v>
      </c>
      <c r="E1030" s="122" t="s">
        <v>172</v>
      </c>
      <c r="F1030" s="122" t="s">
        <v>121</v>
      </c>
      <c r="G1030" s="350">
        <v>1800</v>
      </c>
      <c r="H1030" s="350">
        <v>1800</v>
      </c>
      <c r="I1030" s="324">
        <v>1</v>
      </c>
    </row>
    <row r="1031" spans="1:9" s="653" customFormat="1" ht="15" customHeight="1">
      <c r="A1031" s="1114"/>
      <c r="B1031" s="122"/>
      <c r="C1031" s="122" t="s">
        <v>7311</v>
      </c>
      <c r="D1031" s="122" t="s">
        <v>7312</v>
      </c>
      <c r="E1031" s="122" t="s">
        <v>14</v>
      </c>
      <c r="F1031" s="122" t="s">
        <v>473</v>
      </c>
      <c r="G1031" s="654">
        <v>0</v>
      </c>
      <c r="H1031" s="654">
        <v>0</v>
      </c>
      <c r="I1031" s="655">
        <v>15790</v>
      </c>
    </row>
    <row r="1032" spans="1:9" s="74" customFormat="1" ht="30.75" customHeight="1">
      <c r="A1032" s="1114"/>
      <c r="B1032" s="122">
        <v>4213</v>
      </c>
      <c r="C1032" s="122" t="s">
        <v>4815</v>
      </c>
      <c r="D1032" s="122" t="s">
        <v>4816</v>
      </c>
      <c r="E1032" s="122" t="s">
        <v>149</v>
      </c>
      <c r="F1032" s="122" t="s">
        <v>473</v>
      </c>
      <c r="G1032" s="324">
        <v>9100</v>
      </c>
      <c r="H1032" s="324">
        <f>G1032*I1032</f>
        <v>131040000</v>
      </c>
      <c r="I1032" s="324">
        <v>14400</v>
      </c>
    </row>
    <row r="1033" spans="1:9" s="74" customFormat="1" ht="15" customHeight="1">
      <c r="A1033" s="1114"/>
      <c r="B1033" s="1251" t="s">
        <v>4817</v>
      </c>
      <c r="C1033" s="1252"/>
      <c r="D1033" s="1252"/>
      <c r="E1033" s="1252"/>
      <c r="F1033" s="1252"/>
      <c r="G1033" s="1253"/>
      <c r="H1033" s="3"/>
      <c r="I1033" s="3"/>
    </row>
    <row r="1034" spans="1:9" s="450" customFormat="1" ht="15" customHeight="1">
      <c r="A1034" s="1114"/>
      <c r="B1034" s="1263" t="s">
        <v>154</v>
      </c>
      <c r="C1034" s="1264"/>
      <c r="D1034" s="1264"/>
      <c r="E1034" s="1264"/>
      <c r="F1034" s="1264"/>
      <c r="G1034" s="1265"/>
      <c r="H1034" s="3"/>
      <c r="I1034" s="3"/>
    </row>
    <row r="1035" spans="1:9" s="450" customFormat="1" ht="15" customHeight="1">
      <c r="A1035" s="1114"/>
      <c r="B1035" s="1269" t="s">
        <v>5294</v>
      </c>
      <c r="C1035" s="122" t="s">
        <v>6544</v>
      </c>
      <c r="D1035" s="123" t="s">
        <v>5425</v>
      </c>
      <c r="E1035" s="122" t="s">
        <v>149</v>
      </c>
      <c r="F1035" s="122" t="s">
        <v>121</v>
      </c>
      <c r="G1035" s="401">
        <v>52730619</v>
      </c>
      <c r="H1035" s="401">
        <v>52730619</v>
      </c>
      <c r="I1035" s="3">
        <v>1</v>
      </c>
    </row>
    <row r="1036" spans="1:9" s="450" customFormat="1" ht="15" customHeight="1">
      <c r="A1036" s="1114"/>
      <c r="B1036" s="1270"/>
      <c r="C1036" s="122" t="s">
        <v>6545</v>
      </c>
      <c r="D1036" s="123" t="s">
        <v>5425</v>
      </c>
      <c r="E1036" s="122" t="s">
        <v>149</v>
      </c>
      <c r="F1036" s="122" t="s">
        <v>121</v>
      </c>
      <c r="G1036" s="401">
        <v>40333000</v>
      </c>
      <c r="H1036" s="401">
        <v>40333000</v>
      </c>
      <c r="I1036" s="3">
        <v>1</v>
      </c>
    </row>
    <row r="1037" spans="1:9" s="804" customFormat="1" ht="15" customHeight="1">
      <c r="A1037" s="1114"/>
      <c r="B1037" s="1270"/>
    </row>
    <row r="1038" spans="1:9" s="742" customFormat="1" ht="15" customHeight="1">
      <c r="A1038" s="1114"/>
      <c r="B1038" s="1270"/>
      <c r="C1038" s="712" t="s">
        <v>5238</v>
      </c>
      <c r="D1038" s="712" t="s">
        <v>5425</v>
      </c>
      <c r="E1038" s="122" t="s">
        <v>149</v>
      </c>
      <c r="F1038" s="122" t="s">
        <v>121</v>
      </c>
      <c r="G1038" s="715">
        <v>37013696</v>
      </c>
      <c r="H1038" s="715">
        <v>37013696</v>
      </c>
      <c r="I1038" s="3">
        <v>1</v>
      </c>
    </row>
    <row r="1039" spans="1:9" s="843" customFormat="1" ht="15" customHeight="1">
      <c r="A1039" s="1114"/>
      <c r="B1039" s="1270"/>
      <c r="C1039" s="763" t="s">
        <v>8327</v>
      </c>
      <c r="D1039" s="763" t="s">
        <v>5425</v>
      </c>
      <c r="E1039" s="122" t="s">
        <v>126</v>
      </c>
      <c r="F1039" s="122" t="s">
        <v>121</v>
      </c>
      <c r="G1039" s="714">
        <v>0</v>
      </c>
      <c r="H1039" s="714">
        <v>0</v>
      </c>
      <c r="I1039" s="3">
        <v>1</v>
      </c>
    </row>
    <row r="1040" spans="1:9" s="742" customFormat="1" ht="15" customHeight="1">
      <c r="A1040" s="1114"/>
      <c r="B1040" s="1270"/>
      <c r="C1040" s="712" t="s">
        <v>5237</v>
      </c>
      <c r="D1040" s="712" t="s">
        <v>5425</v>
      </c>
      <c r="E1040" s="122" t="s">
        <v>149</v>
      </c>
      <c r="F1040" s="122" t="s">
        <v>121</v>
      </c>
      <c r="G1040" s="715">
        <v>43587600</v>
      </c>
      <c r="H1040" s="715">
        <v>43587600</v>
      </c>
      <c r="I1040" s="3">
        <v>1</v>
      </c>
    </row>
    <row r="1041" spans="1:9" s="742" customFormat="1" ht="15" customHeight="1">
      <c r="A1041" s="1114"/>
      <c r="B1041" s="1270"/>
      <c r="C1041" s="712" t="s">
        <v>7722</v>
      </c>
      <c r="D1041" s="712" t="s">
        <v>5425</v>
      </c>
      <c r="E1041" s="122" t="s">
        <v>172</v>
      </c>
      <c r="F1041" s="122" t="s">
        <v>121</v>
      </c>
      <c r="G1041" s="714">
        <v>0</v>
      </c>
      <c r="H1041" s="714">
        <v>0</v>
      </c>
      <c r="I1041" s="3">
        <v>1</v>
      </c>
    </row>
    <row r="1042" spans="1:9" s="450" customFormat="1" ht="15" customHeight="1">
      <c r="A1042" s="1114"/>
      <c r="B1042" s="1271"/>
      <c r="C1042" s="122" t="s">
        <v>6546</v>
      </c>
      <c r="D1042" s="123" t="s">
        <v>5425</v>
      </c>
      <c r="E1042" s="122" t="s">
        <v>149</v>
      </c>
      <c r="F1042" s="122" t="s">
        <v>121</v>
      </c>
      <c r="G1042" s="401">
        <v>31122815</v>
      </c>
      <c r="H1042" s="401">
        <v>31122815</v>
      </c>
      <c r="I1042" s="3">
        <v>1</v>
      </c>
    </row>
    <row r="1043" spans="1:9" s="450" customFormat="1" ht="16.5" customHeight="1">
      <c r="A1043" s="1114"/>
      <c r="B1043" s="1263" t="s">
        <v>118</v>
      </c>
      <c r="C1043" s="1264"/>
      <c r="D1043" s="1264"/>
      <c r="E1043" s="1264"/>
      <c r="F1043" s="1264"/>
      <c r="G1043" s="1265"/>
      <c r="H1043" s="3"/>
      <c r="I1043" s="3"/>
    </row>
    <row r="1044" spans="1:9" s="1030" customFormat="1" ht="16.5" customHeight="1">
      <c r="A1044" s="1114"/>
      <c r="B1044" s="1035"/>
      <c r="C1044" s="1035" t="s">
        <v>8704</v>
      </c>
      <c r="D1044" s="763" t="s">
        <v>5260</v>
      </c>
      <c r="E1044" s="122" t="s">
        <v>172</v>
      </c>
      <c r="F1044" s="122" t="s">
        <v>121</v>
      </c>
      <c r="G1044" s="1035">
        <v>0</v>
      </c>
      <c r="H1044" s="351">
        <v>0</v>
      </c>
      <c r="I1044" s="117">
        <v>1</v>
      </c>
    </row>
    <row r="1045" spans="1:9" s="1030" customFormat="1" ht="16.5" customHeight="1">
      <c r="A1045" s="1114"/>
      <c r="B1045" s="1035"/>
      <c r="C1045" s="1035" t="s">
        <v>8705</v>
      </c>
      <c r="D1045" s="763" t="s">
        <v>5260</v>
      </c>
      <c r="E1045" s="122" t="s">
        <v>172</v>
      </c>
      <c r="F1045" s="122" t="s">
        <v>121</v>
      </c>
      <c r="G1045" s="1035">
        <v>0</v>
      </c>
      <c r="H1045" s="351">
        <v>0</v>
      </c>
      <c r="I1045" s="117">
        <v>1</v>
      </c>
    </row>
    <row r="1046" spans="1:9" s="750" customFormat="1" ht="15" customHeight="1">
      <c r="A1046" s="1114"/>
      <c r="B1046" s="432" t="s">
        <v>5294</v>
      </c>
      <c r="C1046" s="432" t="s">
        <v>7781</v>
      </c>
      <c r="D1046" s="432" t="s">
        <v>531</v>
      </c>
      <c r="E1046" s="117" t="s">
        <v>120</v>
      </c>
      <c r="F1046" s="117" t="s">
        <v>121</v>
      </c>
      <c r="G1046" s="433">
        <v>294430</v>
      </c>
      <c r="H1046" s="433">
        <v>294430</v>
      </c>
      <c r="I1046" s="117">
        <v>1</v>
      </c>
    </row>
    <row r="1047" spans="1:9" s="762" customFormat="1" ht="15" customHeight="1">
      <c r="A1047" s="1114"/>
      <c r="B1047" s="432" t="s">
        <v>7808</v>
      </c>
      <c r="C1047" s="432" t="s">
        <v>7806</v>
      </c>
      <c r="D1047" s="432" t="s">
        <v>7807</v>
      </c>
      <c r="E1047" s="122" t="s">
        <v>149</v>
      </c>
      <c r="F1047" s="122" t="s">
        <v>121</v>
      </c>
      <c r="G1047" s="714">
        <v>0</v>
      </c>
      <c r="H1047" s="714">
        <v>0</v>
      </c>
      <c r="I1047" s="3">
        <v>1</v>
      </c>
    </row>
    <row r="1048" spans="1:9" s="828" customFormat="1" ht="15" customHeight="1">
      <c r="A1048" s="1114"/>
      <c r="B1048" s="763" t="s">
        <v>5294</v>
      </c>
      <c r="C1048" s="763" t="s">
        <v>8121</v>
      </c>
      <c r="D1048" s="763" t="s">
        <v>5260</v>
      </c>
      <c r="E1048" s="122" t="s">
        <v>172</v>
      </c>
      <c r="F1048" s="122" t="s">
        <v>121</v>
      </c>
      <c r="G1048" s="764">
        <v>577330</v>
      </c>
      <c r="H1048" s="764">
        <v>577330</v>
      </c>
      <c r="I1048" s="3">
        <v>1</v>
      </c>
    </row>
    <row r="1049" spans="1:9" s="750" customFormat="1" ht="15" customHeight="1">
      <c r="A1049" s="1114"/>
      <c r="B1049" s="432" t="s">
        <v>5294</v>
      </c>
      <c r="C1049" s="432" t="s">
        <v>7782</v>
      </c>
      <c r="D1049" s="432" t="s">
        <v>531</v>
      </c>
      <c r="E1049" s="117" t="s">
        <v>120</v>
      </c>
      <c r="F1049" s="117" t="s">
        <v>121</v>
      </c>
      <c r="G1049" s="433">
        <v>289490</v>
      </c>
      <c r="H1049" s="433">
        <v>289490</v>
      </c>
      <c r="I1049" s="117">
        <v>1</v>
      </c>
    </row>
    <row r="1050" spans="1:9" s="74" customFormat="1" ht="30">
      <c r="A1050" s="1114"/>
      <c r="B1050" s="1266">
        <v>5112</v>
      </c>
      <c r="C1050" s="117" t="s">
        <v>4818</v>
      </c>
      <c r="D1050" s="118" t="s">
        <v>531</v>
      </c>
      <c r="E1050" s="117" t="s">
        <v>120</v>
      </c>
      <c r="F1050" s="117" t="s">
        <v>121</v>
      </c>
      <c r="G1050" s="117">
        <v>86610</v>
      </c>
      <c r="H1050" s="117">
        <f>G1050*I1050</f>
        <v>86610</v>
      </c>
      <c r="I1050" s="117">
        <v>1</v>
      </c>
    </row>
    <row r="1051" spans="1:9" s="450" customFormat="1" ht="30">
      <c r="A1051" s="1114"/>
      <c r="B1051" s="1267"/>
      <c r="C1051" s="117" t="s">
        <v>6542</v>
      </c>
      <c r="D1051" s="118" t="s">
        <v>531</v>
      </c>
      <c r="E1051" s="117" t="s">
        <v>120</v>
      </c>
      <c r="F1051" s="117" t="s">
        <v>121</v>
      </c>
      <c r="G1051" s="117">
        <v>248890</v>
      </c>
      <c r="H1051" s="117">
        <v>248890</v>
      </c>
      <c r="I1051" s="117">
        <v>1</v>
      </c>
    </row>
    <row r="1052" spans="1:9" s="450" customFormat="1" ht="30">
      <c r="A1052" s="1114"/>
      <c r="B1052" s="1267"/>
      <c r="C1052" s="117" t="s">
        <v>6541</v>
      </c>
      <c r="D1052" s="118" t="s">
        <v>531</v>
      </c>
      <c r="E1052" s="117" t="s">
        <v>120</v>
      </c>
      <c r="F1052" s="117" t="s">
        <v>121</v>
      </c>
      <c r="G1052" s="117">
        <v>325400</v>
      </c>
      <c r="H1052" s="117">
        <v>325400</v>
      </c>
      <c r="I1052" s="117">
        <v>1</v>
      </c>
    </row>
    <row r="1053" spans="1:9" s="467" customFormat="1" ht="30">
      <c r="A1053" s="1114"/>
      <c r="B1053" s="1267"/>
      <c r="C1053" s="117" t="s">
        <v>6566</v>
      </c>
      <c r="D1053" s="117" t="s">
        <v>5260</v>
      </c>
      <c r="E1053" s="117" t="s">
        <v>149</v>
      </c>
      <c r="F1053" s="122" t="s">
        <v>121</v>
      </c>
      <c r="G1053" s="337">
        <v>539.27</v>
      </c>
      <c r="H1053" s="337">
        <v>539.27</v>
      </c>
      <c r="I1053" s="117">
        <v>1</v>
      </c>
    </row>
    <row r="1054" spans="1:9" s="467" customFormat="1" ht="30">
      <c r="A1054" s="1114"/>
      <c r="B1054" s="1267"/>
      <c r="C1054" s="117" t="s">
        <v>6567</v>
      </c>
      <c r="D1054" s="117" t="s">
        <v>5260</v>
      </c>
      <c r="E1054" s="117" t="s">
        <v>149</v>
      </c>
      <c r="F1054" s="122" t="s">
        <v>121</v>
      </c>
      <c r="G1054" s="337">
        <v>976.21</v>
      </c>
      <c r="H1054" s="337">
        <v>976.21</v>
      </c>
      <c r="I1054" s="117">
        <v>1</v>
      </c>
    </row>
    <row r="1055" spans="1:9" s="467" customFormat="1" ht="30">
      <c r="A1055" s="1114"/>
      <c r="B1055" s="1267"/>
      <c r="C1055" s="117" t="s">
        <v>6568</v>
      </c>
      <c r="D1055" s="117" t="s">
        <v>5260</v>
      </c>
      <c r="E1055" s="117" t="s">
        <v>149</v>
      </c>
      <c r="F1055" s="122" t="s">
        <v>121</v>
      </c>
      <c r="G1055" s="337">
        <v>640.20000000000005</v>
      </c>
      <c r="H1055" s="337">
        <v>640.20000000000005</v>
      </c>
      <c r="I1055" s="117">
        <v>1</v>
      </c>
    </row>
    <row r="1056" spans="1:9" s="450" customFormat="1" ht="30">
      <c r="A1056" s="1114"/>
      <c r="B1056" s="1267"/>
      <c r="C1056" s="117" t="s">
        <v>6543</v>
      </c>
      <c r="D1056" s="118" t="s">
        <v>531</v>
      </c>
      <c r="E1056" s="117" t="s">
        <v>120</v>
      </c>
      <c r="F1056" s="117" t="s">
        <v>121</v>
      </c>
      <c r="G1056" s="117">
        <v>192060</v>
      </c>
      <c r="H1056" s="117">
        <v>192060</v>
      </c>
      <c r="I1056" s="117">
        <v>1</v>
      </c>
    </row>
    <row r="1057" spans="1:9" s="74" customFormat="1" ht="30">
      <c r="A1057" s="1114"/>
      <c r="B1057" s="1267"/>
      <c r="C1057" s="117" t="s">
        <v>4819</v>
      </c>
      <c r="D1057" s="118" t="s">
        <v>531</v>
      </c>
      <c r="E1057" s="102" t="s">
        <v>120</v>
      </c>
      <c r="F1057" s="102" t="s">
        <v>121</v>
      </c>
      <c r="G1057" s="14">
        <v>22000</v>
      </c>
      <c r="H1057" s="14">
        <f t="shared" ref="H1057:H1071" si="21">G1057*I1057</f>
        <v>22000</v>
      </c>
      <c r="I1057" s="14">
        <v>1</v>
      </c>
    </row>
    <row r="1058" spans="1:9" s="74" customFormat="1" ht="30">
      <c r="A1058" s="1114"/>
      <c r="B1058" s="1267"/>
      <c r="C1058" s="117" t="s">
        <v>4820</v>
      </c>
      <c r="D1058" s="118" t="s">
        <v>531</v>
      </c>
      <c r="E1058" s="102" t="s">
        <v>120</v>
      </c>
      <c r="F1058" s="102" t="s">
        <v>121</v>
      </c>
      <c r="G1058" s="14">
        <v>510870</v>
      </c>
      <c r="H1058" s="14">
        <f t="shared" si="21"/>
        <v>510870</v>
      </c>
      <c r="I1058" s="14">
        <v>1</v>
      </c>
    </row>
    <row r="1059" spans="1:9" s="74" customFormat="1" ht="30">
      <c r="A1059" s="1114"/>
      <c r="B1059" s="1267"/>
      <c r="C1059" s="117" t="s">
        <v>4821</v>
      </c>
      <c r="D1059" s="118" t="s">
        <v>531</v>
      </c>
      <c r="E1059" s="102" t="s">
        <v>120</v>
      </c>
      <c r="F1059" s="102" t="s">
        <v>121</v>
      </c>
      <c r="G1059" s="14">
        <v>487510</v>
      </c>
      <c r="H1059" s="14">
        <f t="shared" si="21"/>
        <v>487510</v>
      </c>
      <c r="I1059" s="14">
        <v>1</v>
      </c>
    </row>
    <row r="1060" spans="1:9" s="74" customFormat="1" ht="30">
      <c r="A1060" s="1114"/>
      <c r="B1060" s="1267"/>
      <c r="C1060" s="117" t="s">
        <v>4822</v>
      </c>
      <c r="D1060" s="118" t="s">
        <v>531</v>
      </c>
      <c r="E1060" s="102" t="s">
        <v>120</v>
      </c>
      <c r="F1060" s="102" t="s">
        <v>121</v>
      </c>
      <c r="G1060" s="14">
        <v>118050</v>
      </c>
      <c r="H1060" s="14">
        <f t="shared" si="21"/>
        <v>118050</v>
      </c>
      <c r="I1060" s="14">
        <v>1</v>
      </c>
    </row>
    <row r="1061" spans="1:9" s="74" customFormat="1" ht="30">
      <c r="A1061" s="1114"/>
      <c r="B1061" s="1267"/>
      <c r="C1061" s="117" t="s">
        <v>4823</v>
      </c>
      <c r="D1061" s="118" t="s">
        <v>531</v>
      </c>
      <c r="E1061" s="102" t="s">
        <v>120</v>
      </c>
      <c r="F1061" s="102" t="s">
        <v>121</v>
      </c>
      <c r="G1061" s="14">
        <v>143680</v>
      </c>
      <c r="H1061" s="14">
        <f t="shared" si="21"/>
        <v>143680</v>
      </c>
      <c r="I1061" s="14">
        <v>1</v>
      </c>
    </row>
    <row r="1062" spans="1:9" s="74" customFormat="1" ht="30">
      <c r="A1062" s="1114"/>
      <c r="B1062" s="1267"/>
      <c r="C1062" s="117" t="s">
        <v>4824</v>
      </c>
      <c r="D1062" s="118" t="s">
        <v>531</v>
      </c>
      <c r="E1062" s="102" t="s">
        <v>120</v>
      </c>
      <c r="F1062" s="102" t="s">
        <v>121</v>
      </c>
      <c r="G1062" s="14">
        <v>346330</v>
      </c>
      <c r="H1062" s="14">
        <f t="shared" si="21"/>
        <v>346330</v>
      </c>
      <c r="I1062" s="14">
        <v>1</v>
      </c>
    </row>
    <row r="1063" spans="1:9" s="74" customFormat="1" ht="30">
      <c r="A1063" s="1114"/>
      <c r="B1063" s="1267"/>
      <c r="C1063" s="117" t="s">
        <v>4825</v>
      </c>
      <c r="D1063" s="118" t="s">
        <v>531</v>
      </c>
      <c r="E1063" s="102" t="s">
        <v>120</v>
      </c>
      <c r="F1063" s="102" t="s">
        <v>121</v>
      </c>
      <c r="G1063" s="14">
        <v>7170</v>
      </c>
      <c r="H1063" s="14">
        <f t="shared" si="21"/>
        <v>7170</v>
      </c>
      <c r="I1063" s="14">
        <v>1</v>
      </c>
    </row>
    <row r="1064" spans="1:9" s="74" customFormat="1" ht="30">
      <c r="A1064" s="1114"/>
      <c r="B1064" s="1267"/>
      <c r="C1064" s="117" t="s">
        <v>4826</v>
      </c>
      <c r="D1064" s="118" t="s">
        <v>531</v>
      </c>
      <c r="E1064" s="102" t="s">
        <v>120</v>
      </c>
      <c r="F1064" s="102" t="s">
        <v>121</v>
      </c>
      <c r="G1064" s="14">
        <v>373110</v>
      </c>
      <c r="H1064" s="14">
        <f t="shared" si="21"/>
        <v>373110</v>
      </c>
      <c r="I1064" s="14">
        <v>1</v>
      </c>
    </row>
    <row r="1065" spans="1:9" s="74" customFormat="1" ht="30">
      <c r="A1065" s="1114"/>
      <c r="B1065" s="1267"/>
      <c r="C1065" s="117" t="s">
        <v>4827</v>
      </c>
      <c r="D1065" s="118" t="s">
        <v>531</v>
      </c>
      <c r="E1065" s="102" t="s">
        <v>120</v>
      </c>
      <c r="F1065" s="102" t="s">
        <v>121</v>
      </c>
      <c r="G1065" s="14">
        <v>135370</v>
      </c>
      <c r="H1065" s="14">
        <f t="shared" si="21"/>
        <v>135370</v>
      </c>
      <c r="I1065" s="14">
        <v>1</v>
      </c>
    </row>
    <row r="1066" spans="1:9" s="74" customFormat="1" ht="30">
      <c r="A1066" s="1114"/>
      <c r="B1066" s="1267"/>
      <c r="C1066" s="117" t="s">
        <v>4828</v>
      </c>
      <c r="D1066" s="118" t="s">
        <v>531</v>
      </c>
      <c r="E1066" s="102" t="s">
        <v>120</v>
      </c>
      <c r="F1066" s="102" t="s">
        <v>121</v>
      </c>
      <c r="G1066" s="14">
        <v>189220</v>
      </c>
      <c r="H1066" s="14">
        <f t="shared" si="21"/>
        <v>189220</v>
      </c>
      <c r="I1066" s="14">
        <v>1</v>
      </c>
    </row>
    <row r="1067" spans="1:9" s="74" customFormat="1" ht="30">
      <c r="A1067" s="1114"/>
      <c r="B1067" s="1267"/>
      <c r="C1067" s="117" t="s">
        <v>4829</v>
      </c>
      <c r="D1067" s="118" t="s">
        <v>531</v>
      </c>
      <c r="E1067" s="102" t="s">
        <v>120</v>
      </c>
      <c r="F1067" s="102" t="s">
        <v>121</v>
      </c>
      <c r="G1067" s="14">
        <v>187580</v>
      </c>
      <c r="H1067" s="14">
        <f t="shared" si="21"/>
        <v>187580</v>
      </c>
      <c r="I1067" s="14">
        <v>1</v>
      </c>
    </row>
    <row r="1068" spans="1:9" s="90" customFormat="1" ht="30">
      <c r="A1068" s="1114"/>
      <c r="B1068" s="1267"/>
      <c r="C1068" s="117" t="s">
        <v>5268</v>
      </c>
      <c r="D1068" s="118" t="s">
        <v>5260</v>
      </c>
      <c r="E1068" s="102" t="s">
        <v>149</v>
      </c>
      <c r="F1068" s="102" t="s">
        <v>121</v>
      </c>
      <c r="G1068" s="14">
        <v>840000</v>
      </c>
      <c r="H1068" s="14">
        <f t="shared" si="21"/>
        <v>840000</v>
      </c>
      <c r="I1068" s="14">
        <v>1</v>
      </c>
    </row>
    <row r="1069" spans="1:9" s="90" customFormat="1" ht="30">
      <c r="A1069" s="1114"/>
      <c r="B1069" s="1267"/>
      <c r="C1069" s="117" t="s">
        <v>5269</v>
      </c>
      <c r="D1069" s="118" t="s">
        <v>5260</v>
      </c>
      <c r="E1069" s="102" t="s">
        <v>149</v>
      </c>
      <c r="F1069" s="102" t="s">
        <v>121</v>
      </c>
      <c r="G1069" s="14">
        <v>0</v>
      </c>
      <c r="H1069" s="14">
        <f t="shared" si="21"/>
        <v>0</v>
      </c>
      <c r="I1069" s="14">
        <v>1</v>
      </c>
    </row>
    <row r="1070" spans="1:9" s="90" customFormat="1" ht="30">
      <c r="A1070" s="1114"/>
      <c r="B1070" s="1267"/>
      <c r="C1070" s="117" t="s">
        <v>5270</v>
      </c>
      <c r="D1070" s="118" t="s">
        <v>5260</v>
      </c>
      <c r="E1070" s="102" t="s">
        <v>149</v>
      </c>
      <c r="F1070" s="102" t="s">
        <v>121</v>
      </c>
      <c r="G1070" s="14">
        <v>750000</v>
      </c>
      <c r="H1070" s="14">
        <f t="shared" si="21"/>
        <v>750000</v>
      </c>
      <c r="I1070" s="14">
        <v>1</v>
      </c>
    </row>
    <row r="1071" spans="1:9" s="74" customFormat="1" ht="30">
      <c r="A1071" s="1114"/>
      <c r="B1071" s="1268"/>
      <c r="C1071" s="117" t="s">
        <v>4830</v>
      </c>
      <c r="D1071" s="118" t="s">
        <v>531</v>
      </c>
      <c r="E1071" s="102" t="s">
        <v>120</v>
      </c>
      <c r="F1071" s="102" t="s">
        <v>121</v>
      </c>
      <c r="G1071" s="14">
        <v>208100</v>
      </c>
      <c r="H1071" s="14">
        <f t="shared" si="21"/>
        <v>208100</v>
      </c>
      <c r="I1071" s="14">
        <v>1</v>
      </c>
    </row>
    <row r="1072" spans="1:9" s="74" customFormat="1" ht="39.950000000000003" customHeight="1">
      <c r="A1072" s="1114"/>
      <c r="B1072" s="1251" t="s">
        <v>4831</v>
      </c>
      <c r="C1072" s="1252"/>
      <c r="D1072" s="1252"/>
      <c r="E1072" s="1252"/>
      <c r="F1072" s="1252"/>
      <c r="G1072" s="1253"/>
      <c r="H1072" s="2">
        <f>SUM(H1073+H1076+H1082)</f>
        <v>434158253.12400001</v>
      </c>
      <c r="I1072" s="2"/>
    </row>
    <row r="1073" spans="1:9" s="74" customFormat="1">
      <c r="A1073" s="1114"/>
      <c r="B1073" s="1045" t="s">
        <v>11</v>
      </c>
      <c r="C1073" s="1046"/>
      <c r="D1073" s="1046"/>
      <c r="E1073" s="1046"/>
      <c r="F1073" s="1046"/>
      <c r="G1073" s="1047"/>
      <c r="H1073" s="267">
        <f>SUM(H1074:H1075)</f>
        <v>350000000</v>
      </c>
      <c r="I1073" s="267"/>
    </row>
    <row r="1074" spans="1:9" s="74" customFormat="1">
      <c r="A1074" s="1114"/>
      <c r="B1074" s="1076">
        <v>5121</v>
      </c>
      <c r="C1074" s="117" t="s">
        <v>4832</v>
      </c>
      <c r="D1074" s="115" t="s">
        <v>4833</v>
      </c>
      <c r="E1074" s="264" t="s">
        <v>14</v>
      </c>
      <c r="F1074" s="264" t="s">
        <v>15</v>
      </c>
      <c r="G1074" s="3">
        <v>45500000</v>
      </c>
      <c r="H1074" s="3">
        <f>G1074*I1074</f>
        <v>91000000</v>
      </c>
      <c r="I1074" s="3">
        <v>2</v>
      </c>
    </row>
    <row r="1075" spans="1:9" s="74" customFormat="1">
      <c r="A1075" s="1114"/>
      <c r="B1075" s="1078"/>
      <c r="C1075" s="117" t="s">
        <v>4834</v>
      </c>
      <c r="D1075" s="115" t="s">
        <v>4833</v>
      </c>
      <c r="E1075" s="264" t="s">
        <v>14</v>
      </c>
      <c r="F1075" s="264" t="s">
        <v>15</v>
      </c>
      <c r="G1075" s="3">
        <v>37000000</v>
      </c>
      <c r="H1075" s="3">
        <f>G1075*I1075</f>
        <v>259000000</v>
      </c>
      <c r="I1075" s="3">
        <v>7</v>
      </c>
    </row>
    <row r="1076" spans="1:9" s="74" customFormat="1" ht="15" customHeight="1">
      <c r="A1076" s="1114"/>
      <c r="B1076" s="1045" t="s">
        <v>154</v>
      </c>
      <c r="C1076" s="1046"/>
      <c r="D1076" s="1046"/>
      <c r="E1076" s="1046"/>
      <c r="F1076" s="1046"/>
      <c r="G1076" s="1047"/>
      <c r="H1076" s="267">
        <f>SUM(H1078:H1081)</f>
        <v>79900000</v>
      </c>
      <c r="I1076" s="267"/>
    </row>
    <row r="1077" spans="1:9" s="742" customFormat="1" ht="15" customHeight="1">
      <c r="A1077" s="1114"/>
      <c r="B1077" s="917"/>
      <c r="C1077" s="712" t="s">
        <v>7728</v>
      </c>
      <c r="D1077" s="712" t="s">
        <v>4060</v>
      </c>
      <c r="E1077" s="741" t="s">
        <v>126</v>
      </c>
      <c r="F1077" s="738" t="s">
        <v>121</v>
      </c>
      <c r="G1077" s="714">
        <v>0</v>
      </c>
      <c r="H1077" s="714">
        <v>0</v>
      </c>
      <c r="I1077" s="740">
        <v>1</v>
      </c>
    </row>
    <row r="1078" spans="1:9" s="74" customFormat="1" ht="75">
      <c r="A1078" s="1114"/>
      <c r="B1078" s="921">
        <v>4213</v>
      </c>
      <c r="C1078" s="117" t="s">
        <v>4835</v>
      </c>
      <c r="D1078" s="115" t="s">
        <v>4836</v>
      </c>
      <c r="E1078" s="264" t="s">
        <v>149</v>
      </c>
      <c r="F1078" s="264" t="s">
        <v>121</v>
      </c>
      <c r="G1078" s="3">
        <v>79900000</v>
      </c>
      <c r="H1078" s="3">
        <f>G1078*I1078</f>
        <v>79900000</v>
      </c>
      <c r="I1078" s="3">
        <v>1</v>
      </c>
    </row>
    <row r="1079" spans="1:9" s="74" customFormat="1" ht="60">
      <c r="A1079" s="1114"/>
      <c r="B1079" s="1076">
        <v>5112</v>
      </c>
      <c r="C1079" s="117" t="s">
        <v>4837</v>
      </c>
      <c r="D1079" s="115" t="s">
        <v>4838</v>
      </c>
      <c r="E1079" s="264" t="s">
        <v>149</v>
      </c>
      <c r="F1079" s="264" t="s">
        <v>121</v>
      </c>
      <c r="G1079" s="3">
        <v>0</v>
      </c>
      <c r="H1079" s="3">
        <f>G1079*I1079</f>
        <v>0</v>
      </c>
      <c r="I1079" s="3">
        <v>1</v>
      </c>
    </row>
    <row r="1080" spans="1:9" s="74" customFormat="1" ht="60">
      <c r="A1080" s="1114"/>
      <c r="B1080" s="1077"/>
      <c r="C1080" s="117" t="s">
        <v>4839</v>
      </c>
      <c r="D1080" s="115" t="s">
        <v>4840</v>
      </c>
      <c r="E1080" s="264" t="s">
        <v>149</v>
      </c>
      <c r="F1080" s="264" t="s">
        <v>121</v>
      </c>
      <c r="G1080" s="3">
        <v>0</v>
      </c>
      <c r="H1080" s="3">
        <f>G1080*I1080</f>
        <v>0</v>
      </c>
      <c r="I1080" s="3">
        <v>1</v>
      </c>
    </row>
    <row r="1081" spans="1:9" s="74" customFormat="1" ht="75">
      <c r="A1081" s="1114"/>
      <c r="B1081" s="1078"/>
      <c r="C1081" s="121">
        <v>77231200</v>
      </c>
      <c r="D1081" s="120" t="s">
        <v>4841</v>
      </c>
      <c r="E1081" s="76" t="s">
        <v>149</v>
      </c>
      <c r="F1081" s="76" t="s">
        <v>121</v>
      </c>
      <c r="G1081" s="16">
        <v>0</v>
      </c>
      <c r="H1081" s="16">
        <f>G1081*I1081</f>
        <v>0</v>
      </c>
      <c r="I1081" s="16">
        <v>1</v>
      </c>
    </row>
    <row r="1082" spans="1:9" s="74" customFormat="1" ht="15" customHeight="1">
      <c r="A1082" s="1114"/>
      <c r="B1082" s="1045" t="s">
        <v>118</v>
      </c>
      <c r="C1082" s="1046"/>
      <c r="D1082" s="1046"/>
      <c r="E1082" s="1046"/>
      <c r="F1082" s="1046"/>
      <c r="G1082" s="1047"/>
      <c r="H1082" s="267">
        <f>SUM(H1083:H1087)</f>
        <v>4258253.1239999998</v>
      </c>
      <c r="I1082" s="267"/>
    </row>
    <row r="1083" spans="1:9" s="74" customFormat="1" ht="45">
      <c r="A1083" s="1114"/>
      <c r="B1083" s="1076">
        <v>4213</v>
      </c>
      <c r="C1083" s="102" t="s">
        <v>6159</v>
      </c>
      <c r="D1083" s="118" t="s">
        <v>4842</v>
      </c>
      <c r="E1083" s="117" t="s">
        <v>149</v>
      </c>
      <c r="F1083" s="117" t="s">
        <v>473</v>
      </c>
      <c r="G1083" s="117">
        <v>0</v>
      </c>
      <c r="H1083" s="117">
        <f t="shared" ref="H1083:H1088" si="22">G1083*I1083</f>
        <v>0</v>
      </c>
      <c r="I1083" s="117">
        <v>9000</v>
      </c>
    </row>
    <row r="1084" spans="1:9" s="74" customFormat="1" ht="150">
      <c r="A1084" s="1114"/>
      <c r="B1084" s="1078"/>
      <c r="C1084" s="117" t="s">
        <v>4843</v>
      </c>
      <c r="D1084" s="115" t="s">
        <v>4844</v>
      </c>
      <c r="E1084" s="264" t="s">
        <v>126</v>
      </c>
      <c r="F1084" s="264" t="s">
        <v>121</v>
      </c>
      <c r="G1084" s="3">
        <v>0</v>
      </c>
      <c r="H1084" s="3">
        <f t="shared" si="22"/>
        <v>0</v>
      </c>
      <c r="I1084" s="3">
        <v>1</v>
      </c>
    </row>
    <row r="1085" spans="1:9" s="74" customFormat="1" ht="75">
      <c r="A1085" s="1114"/>
      <c r="B1085" s="1076">
        <v>5113</v>
      </c>
      <c r="C1085" s="117" t="s">
        <v>4845</v>
      </c>
      <c r="D1085" s="115" t="s">
        <v>4846</v>
      </c>
      <c r="E1085" s="264" t="s">
        <v>519</v>
      </c>
      <c r="F1085" s="264" t="s">
        <v>121</v>
      </c>
      <c r="G1085" s="3">
        <v>2017500</v>
      </c>
      <c r="H1085" s="3">
        <f t="shared" si="22"/>
        <v>2017500</v>
      </c>
      <c r="I1085" s="3">
        <v>1</v>
      </c>
    </row>
    <row r="1086" spans="1:9" s="74" customFormat="1" ht="90">
      <c r="A1086" s="1114"/>
      <c r="B1086" s="1077"/>
      <c r="C1086" s="114" t="s">
        <v>4847</v>
      </c>
      <c r="D1086" s="115" t="s">
        <v>4848</v>
      </c>
      <c r="E1086" s="264" t="s">
        <v>519</v>
      </c>
      <c r="F1086" s="264" t="s">
        <v>121</v>
      </c>
      <c r="G1086" s="354">
        <v>2239692</v>
      </c>
      <c r="H1086" s="354">
        <v>2239692</v>
      </c>
      <c r="I1086" s="3">
        <v>1</v>
      </c>
    </row>
    <row r="1087" spans="1:9" s="74" customFormat="1" ht="90">
      <c r="A1087" s="1114"/>
      <c r="B1087" s="1077"/>
      <c r="C1087" s="114" t="s">
        <v>4849</v>
      </c>
      <c r="D1087" s="115" t="s">
        <v>4850</v>
      </c>
      <c r="E1087" s="264" t="s">
        <v>519</v>
      </c>
      <c r="F1087" s="264" t="s">
        <v>121</v>
      </c>
      <c r="G1087" s="386">
        <v>1061.124</v>
      </c>
      <c r="H1087" s="386">
        <v>1061.124</v>
      </c>
      <c r="I1087" s="3">
        <v>1</v>
      </c>
    </row>
    <row r="1088" spans="1:9" s="182" customFormat="1" ht="30">
      <c r="A1088" s="1114"/>
      <c r="B1088" s="1078"/>
      <c r="C1088" s="264" t="s">
        <v>5590</v>
      </c>
      <c r="D1088" s="1" t="s">
        <v>531</v>
      </c>
      <c r="E1088" s="264" t="s">
        <v>120</v>
      </c>
      <c r="F1088" s="264" t="s">
        <v>121</v>
      </c>
      <c r="G1088" s="3">
        <v>672480</v>
      </c>
      <c r="H1088" s="3">
        <f t="shared" si="22"/>
        <v>672480</v>
      </c>
      <c r="I1088" s="3">
        <v>1</v>
      </c>
    </row>
    <row r="1089" spans="1:9" s="567" customFormat="1">
      <c r="A1089" s="1114"/>
      <c r="B1089" s="1251" t="s">
        <v>6928</v>
      </c>
      <c r="C1089" s="1252"/>
      <c r="D1089" s="1252"/>
      <c r="E1089" s="1252"/>
      <c r="F1089" s="1252"/>
      <c r="G1089" s="1253"/>
      <c r="H1089" s="3"/>
      <c r="I1089" s="3"/>
    </row>
    <row r="1090" spans="1:9" s="567" customFormat="1">
      <c r="A1090" s="1114"/>
      <c r="B1090" s="1045" t="s">
        <v>118</v>
      </c>
      <c r="C1090" s="1046"/>
      <c r="D1090" s="1046"/>
      <c r="E1090" s="1046"/>
      <c r="F1090" s="1046"/>
      <c r="G1090" s="1047"/>
      <c r="H1090" s="3"/>
      <c r="I1090" s="3"/>
    </row>
    <row r="1091" spans="1:9" s="567" customFormat="1" ht="30">
      <c r="A1091" s="1114"/>
      <c r="B1091" s="114" t="s">
        <v>5264</v>
      </c>
      <c r="C1091" s="115" t="s">
        <v>6933</v>
      </c>
      <c r="D1091" s="115" t="s">
        <v>531</v>
      </c>
      <c r="E1091" s="115" t="s">
        <v>120</v>
      </c>
      <c r="F1091" s="115" t="s">
        <v>121</v>
      </c>
      <c r="G1091" s="115">
        <v>966000</v>
      </c>
      <c r="H1091" s="115">
        <v>966000</v>
      </c>
      <c r="I1091" s="3">
        <v>1</v>
      </c>
    </row>
    <row r="1092" spans="1:9" s="567" customFormat="1" ht="30">
      <c r="A1092" s="1114"/>
      <c r="B1092" s="114" t="s">
        <v>5264</v>
      </c>
      <c r="C1092" s="115" t="s">
        <v>6941</v>
      </c>
      <c r="D1092" s="115" t="s">
        <v>531</v>
      </c>
      <c r="E1092" s="115" t="s">
        <v>120</v>
      </c>
      <c r="F1092" s="115" t="s">
        <v>121</v>
      </c>
      <c r="G1092" s="115">
        <v>172000</v>
      </c>
      <c r="H1092" s="115">
        <v>172000</v>
      </c>
      <c r="I1092" s="3">
        <v>1</v>
      </c>
    </row>
    <row r="1093" spans="1:9" s="567" customFormat="1" ht="30">
      <c r="A1093" s="1114"/>
      <c r="B1093" s="114" t="s">
        <v>5264</v>
      </c>
      <c r="C1093" s="115" t="s">
        <v>6929</v>
      </c>
      <c r="D1093" s="115" t="s">
        <v>531</v>
      </c>
      <c r="E1093" s="115" t="s">
        <v>120</v>
      </c>
      <c r="F1093" s="115" t="s">
        <v>121</v>
      </c>
      <c r="G1093" s="115">
        <v>2131000</v>
      </c>
      <c r="H1093" s="115">
        <v>2131000</v>
      </c>
      <c r="I1093" s="3">
        <v>1</v>
      </c>
    </row>
    <row r="1094" spans="1:9" s="74" customFormat="1" ht="39.950000000000003" customHeight="1">
      <c r="A1094" s="1114"/>
      <c r="B1094" s="1285" t="s">
        <v>2044</v>
      </c>
      <c r="C1094" s="1286"/>
      <c r="D1094" s="1286"/>
      <c r="E1094" s="1286"/>
      <c r="F1094" s="1286"/>
      <c r="G1094" s="1287"/>
      <c r="H1094" s="2">
        <f>SUM(H1095)</f>
        <v>10000000</v>
      </c>
      <c r="I1094" s="2"/>
    </row>
    <row r="1095" spans="1:9" s="74" customFormat="1" ht="15" customHeight="1">
      <c r="A1095" s="1114"/>
      <c r="B1095" s="1045" t="s">
        <v>118</v>
      </c>
      <c r="C1095" s="1046"/>
      <c r="D1095" s="1046"/>
      <c r="E1095" s="1046"/>
      <c r="F1095" s="1046"/>
      <c r="G1095" s="1047"/>
      <c r="H1095" s="267">
        <f>SUM(H1096:H1096)</f>
        <v>10000000</v>
      </c>
      <c r="I1095" s="267"/>
    </row>
    <row r="1096" spans="1:9" s="74" customFormat="1" ht="45">
      <c r="A1096" s="1114"/>
      <c r="B1096" s="921">
        <v>4861</v>
      </c>
      <c r="C1096" s="117" t="s">
        <v>4851</v>
      </c>
      <c r="D1096" s="115" t="s">
        <v>4852</v>
      </c>
      <c r="E1096" s="264" t="s">
        <v>126</v>
      </c>
      <c r="F1096" s="264" t="s">
        <v>121</v>
      </c>
      <c r="G1096" s="3">
        <v>10000000</v>
      </c>
      <c r="H1096" s="3">
        <f>G1096*I1096</f>
        <v>10000000</v>
      </c>
      <c r="I1096" s="3">
        <v>1</v>
      </c>
    </row>
    <row r="1097" spans="1:9" s="74" customFormat="1" ht="39.950000000000003" customHeight="1">
      <c r="A1097" s="1114"/>
      <c r="B1097" s="1251" t="s">
        <v>4853</v>
      </c>
      <c r="C1097" s="1252"/>
      <c r="D1097" s="1252"/>
      <c r="E1097" s="1252"/>
      <c r="F1097" s="1252"/>
      <c r="G1097" s="1253"/>
      <c r="H1097" s="2">
        <f>SUM(H1098)</f>
        <v>0</v>
      </c>
      <c r="I1097" s="2"/>
    </row>
    <row r="1098" spans="1:9" s="74" customFormat="1">
      <c r="A1098" s="1114"/>
      <c r="B1098" s="1045" t="s">
        <v>11</v>
      </c>
      <c r="C1098" s="1046"/>
      <c r="D1098" s="1046"/>
      <c r="E1098" s="1046"/>
      <c r="F1098" s="1046"/>
      <c r="G1098" s="1047"/>
      <c r="H1098" s="267">
        <f>SUM(H1099:H1100)</f>
        <v>0</v>
      </c>
      <c r="I1098" s="267"/>
    </row>
    <row r="1099" spans="1:9" s="74" customFormat="1">
      <c r="A1099" s="1114"/>
      <c r="B1099" s="1076">
        <v>5111</v>
      </c>
      <c r="C1099" s="121">
        <v>44211130</v>
      </c>
      <c r="D1099" s="120" t="s">
        <v>4854</v>
      </c>
      <c r="E1099" s="76" t="s">
        <v>149</v>
      </c>
      <c r="F1099" s="76" t="s">
        <v>15</v>
      </c>
      <c r="G1099" s="16">
        <v>0</v>
      </c>
      <c r="H1099" s="16">
        <f>G1099*I1099</f>
        <v>0</v>
      </c>
      <c r="I1099" s="16">
        <v>37</v>
      </c>
    </row>
    <row r="1100" spans="1:9" s="74" customFormat="1">
      <c r="A1100" s="1114"/>
      <c r="B1100" s="1078"/>
      <c r="C1100" s="121">
        <v>44211130</v>
      </c>
      <c r="D1100" s="120" t="s">
        <v>4854</v>
      </c>
      <c r="E1100" s="76" t="s">
        <v>149</v>
      </c>
      <c r="F1100" s="76" t="s">
        <v>15</v>
      </c>
      <c r="G1100" s="16">
        <v>0</v>
      </c>
      <c r="H1100" s="16">
        <f>G1100*I1100</f>
        <v>0</v>
      </c>
      <c r="I1100" s="16">
        <v>6</v>
      </c>
    </row>
    <row r="1101" spans="1:9" s="74" customFormat="1" ht="39.950000000000003" customHeight="1">
      <c r="A1101" s="1114"/>
      <c r="B1101" s="1251" t="s">
        <v>4855</v>
      </c>
      <c r="C1101" s="1252"/>
      <c r="D1101" s="1252"/>
      <c r="E1101" s="1252"/>
      <c r="F1101" s="1252"/>
      <c r="G1101" s="1253"/>
      <c r="H1101" s="2">
        <f>SUM(H1102+H1105)</f>
        <v>341999946</v>
      </c>
      <c r="I1101" s="2"/>
    </row>
    <row r="1102" spans="1:9" s="74" customFormat="1" ht="15" customHeight="1">
      <c r="A1102" s="1114"/>
      <c r="B1102" s="1045" t="s">
        <v>154</v>
      </c>
      <c r="C1102" s="1046"/>
      <c r="D1102" s="1046"/>
      <c r="E1102" s="1046"/>
      <c r="F1102" s="1046"/>
      <c r="G1102" s="1047"/>
      <c r="H1102" s="267">
        <f>SUM(H1104:H1104)</f>
        <v>0</v>
      </c>
      <c r="I1102" s="267"/>
    </row>
    <row r="1103" spans="1:9" s="446" customFormat="1" ht="15" customHeight="1">
      <c r="A1103" s="1114"/>
      <c r="B1103" s="1076">
        <v>5112</v>
      </c>
      <c r="C1103" s="117" t="s">
        <v>6462</v>
      </c>
      <c r="D1103" s="117" t="s">
        <v>6463</v>
      </c>
      <c r="E1103" s="444" t="s">
        <v>126</v>
      </c>
      <c r="F1103" s="444" t="s">
        <v>121</v>
      </c>
      <c r="G1103" s="443">
        <v>0</v>
      </c>
      <c r="H1103" s="445">
        <v>0</v>
      </c>
      <c r="I1103" s="445">
        <v>1</v>
      </c>
    </row>
    <row r="1104" spans="1:9" s="74" customFormat="1">
      <c r="A1104" s="1114"/>
      <c r="B1104" s="1078"/>
      <c r="C1104" s="121">
        <v>45221142</v>
      </c>
      <c r="D1104" s="120" t="s">
        <v>6464</v>
      </c>
      <c r="E1104" s="76" t="s">
        <v>149</v>
      </c>
      <c r="F1104" s="76" t="s">
        <v>121</v>
      </c>
      <c r="G1104" s="16">
        <v>0</v>
      </c>
      <c r="H1104" s="16">
        <f>G1104*I1104</f>
        <v>0</v>
      </c>
      <c r="I1104" s="16">
        <v>1</v>
      </c>
    </row>
    <row r="1105" spans="1:9" s="74" customFormat="1" ht="15" customHeight="1">
      <c r="A1105" s="1114"/>
      <c r="B1105" s="1045" t="s">
        <v>118</v>
      </c>
      <c r="C1105" s="1046"/>
      <c r="D1105" s="1046"/>
      <c r="E1105" s="1046"/>
      <c r="F1105" s="1046"/>
      <c r="G1105" s="1047"/>
      <c r="H1105" s="267">
        <f>SUM(H1106:H1107)</f>
        <v>341999946</v>
      </c>
      <c r="I1105" s="267"/>
    </row>
    <row r="1106" spans="1:9" s="74" customFormat="1" ht="30">
      <c r="A1106" s="1114"/>
      <c r="B1106" s="921">
        <v>4861</v>
      </c>
      <c r="C1106" s="117" t="s">
        <v>6158</v>
      </c>
      <c r="D1106" s="115" t="s">
        <v>725</v>
      </c>
      <c r="E1106" s="264" t="s">
        <v>149</v>
      </c>
      <c r="F1106" s="264" t="s">
        <v>121</v>
      </c>
      <c r="G1106" s="3">
        <v>335000000</v>
      </c>
      <c r="H1106" s="3">
        <f>G1106*I1106</f>
        <v>335000000</v>
      </c>
      <c r="I1106" s="3">
        <v>1</v>
      </c>
    </row>
    <row r="1107" spans="1:9" s="74" customFormat="1" ht="45">
      <c r="A1107" s="1114"/>
      <c r="B1107" s="921">
        <v>5134</v>
      </c>
      <c r="C1107" s="117" t="s">
        <v>4856</v>
      </c>
      <c r="D1107" s="115" t="s">
        <v>4857</v>
      </c>
      <c r="E1107" s="264" t="s">
        <v>149</v>
      </c>
      <c r="F1107" s="264" t="s">
        <v>121</v>
      </c>
      <c r="G1107" s="3">
        <v>6999946</v>
      </c>
      <c r="H1107" s="3">
        <f>G1107*I1107</f>
        <v>6999946</v>
      </c>
      <c r="I1107" s="3">
        <v>1</v>
      </c>
    </row>
    <row r="1108" spans="1:9" s="74" customFormat="1" ht="39.950000000000003" customHeight="1">
      <c r="A1108" s="1114"/>
      <c r="B1108" s="1251" t="s">
        <v>214</v>
      </c>
      <c r="C1108" s="1252"/>
      <c r="D1108" s="1252"/>
      <c r="E1108" s="1252"/>
      <c r="F1108" s="1252"/>
      <c r="G1108" s="1253"/>
      <c r="H1108" s="2">
        <f>SUM(H1109+H1122)</f>
        <v>21408334</v>
      </c>
      <c r="I1108" s="2"/>
    </row>
    <row r="1109" spans="1:9" s="74" customFormat="1" ht="15" customHeight="1">
      <c r="A1109" s="1114"/>
      <c r="B1109" s="1045" t="s">
        <v>154</v>
      </c>
      <c r="C1109" s="1046"/>
      <c r="D1109" s="1046"/>
      <c r="E1109" s="1046"/>
      <c r="F1109" s="1046"/>
      <c r="G1109" s="1047"/>
      <c r="H1109" s="267">
        <f>SUM(H1110:H1121)</f>
        <v>20961580</v>
      </c>
      <c r="I1109" s="267"/>
    </row>
    <row r="1110" spans="1:9" s="74" customFormat="1" ht="165">
      <c r="A1110" s="1114"/>
      <c r="B1110" s="1076">
        <v>5129</v>
      </c>
      <c r="C1110" s="121">
        <v>45261115</v>
      </c>
      <c r="D1110" s="120" t="s">
        <v>4858</v>
      </c>
      <c r="E1110" s="76" t="s">
        <v>126</v>
      </c>
      <c r="F1110" s="76" t="s">
        <v>121</v>
      </c>
      <c r="G1110" s="16">
        <v>2492180</v>
      </c>
      <c r="H1110" s="16">
        <f t="shared" ref="H1110:H1121" si="23">G1110*I1110</f>
        <v>2492180</v>
      </c>
      <c r="I1110" s="16">
        <v>1</v>
      </c>
    </row>
    <row r="1111" spans="1:9" s="74" customFormat="1" ht="150">
      <c r="A1111" s="1114"/>
      <c r="B1111" s="1077"/>
      <c r="C1111" s="121">
        <v>45261115</v>
      </c>
      <c r="D1111" s="120" t="s">
        <v>4859</v>
      </c>
      <c r="E1111" s="76" t="s">
        <v>126</v>
      </c>
      <c r="F1111" s="76" t="s">
        <v>121</v>
      </c>
      <c r="G1111" s="16">
        <v>1219200</v>
      </c>
      <c r="H1111" s="16">
        <f t="shared" si="23"/>
        <v>1219200</v>
      </c>
      <c r="I1111" s="16">
        <v>1</v>
      </c>
    </row>
    <row r="1112" spans="1:9" s="74" customFormat="1" ht="165">
      <c r="A1112" s="1114"/>
      <c r="B1112" s="1077"/>
      <c r="C1112" s="121">
        <v>45261115</v>
      </c>
      <c r="D1112" s="120" t="s">
        <v>4858</v>
      </c>
      <c r="E1112" s="76" t="s">
        <v>126</v>
      </c>
      <c r="F1112" s="76" t="s">
        <v>121</v>
      </c>
      <c r="G1112" s="16">
        <v>1664000</v>
      </c>
      <c r="H1112" s="16">
        <f t="shared" si="23"/>
        <v>1664000</v>
      </c>
      <c r="I1112" s="16">
        <v>1</v>
      </c>
    </row>
    <row r="1113" spans="1:9" s="74" customFormat="1" ht="150">
      <c r="A1113" s="1114"/>
      <c r="B1113" s="1077"/>
      <c r="C1113" s="121">
        <v>45261115</v>
      </c>
      <c r="D1113" s="120" t="s">
        <v>4860</v>
      </c>
      <c r="E1113" s="76" t="s">
        <v>126</v>
      </c>
      <c r="F1113" s="76" t="s">
        <v>121</v>
      </c>
      <c r="G1113" s="16">
        <v>1739520</v>
      </c>
      <c r="H1113" s="16">
        <f t="shared" si="23"/>
        <v>1739520</v>
      </c>
      <c r="I1113" s="16">
        <v>1</v>
      </c>
    </row>
    <row r="1114" spans="1:9" s="74" customFormat="1" ht="165">
      <c r="A1114" s="1114"/>
      <c r="B1114" s="1077"/>
      <c r="C1114" s="121">
        <v>45261115</v>
      </c>
      <c r="D1114" s="120" t="s">
        <v>4858</v>
      </c>
      <c r="E1114" s="76" t="s">
        <v>126</v>
      </c>
      <c r="F1114" s="76" t="s">
        <v>121</v>
      </c>
      <c r="G1114" s="16">
        <v>2119680</v>
      </c>
      <c r="H1114" s="16">
        <f t="shared" si="23"/>
        <v>2119680</v>
      </c>
      <c r="I1114" s="16">
        <v>1</v>
      </c>
    </row>
    <row r="1115" spans="1:9" s="74" customFormat="1" ht="165">
      <c r="A1115" s="1114"/>
      <c r="B1115" s="1077"/>
      <c r="C1115" s="121">
        <v>45261115</v>
      </c>
      <c r="D1115" s="120" t="s">
        <v>4858</v>
      </c>
      <c r="E1115" s="76" t="s">
        <v>126</v>
      </c>
      <c r="F1115" s="76" t="s">
        <v>121</v>
      </c>
      <c r="G1115" s="16">
        <v>2208000</v>
      </c>
      <c r="H1115" s="16">
        <f t="shared" si="23"/>
        <v>2208000</v>
      </c>
      <c r="I1115" s="16">
        <v>1</v>
      </c>
    </row>
    <row r="1116" spans="1:9" s="74" customFormat="1" ht="75">
      <c r="A1116" s="1114"/>
      <c r="B1116" s="1077"/>
      <c r="C1116" s="121">
        <v>45311146</v>
      </c>
      <c r="D1116" s="120" t="s">
        <v>4861</v>
      </c>
      <c r="E1116" s="76" t="s">
        <v>126</v>
      </c>
      <c r="F1116" s="76" t="s">
        <v>121</v>
      </c>
      <c r="G1116" s="16">
        <v>1779000</v>
      </c>
      <c r="H1116" s="16">
        <f t="shared" si="23"/>
        <v>1779000</v>
      </c>
      <c r="I1116" s="16">
        <v>1</v>
      </c>
    </row>
    <row r="1117" spans="1:9" s="74" customFormat="1" ht="90">
      <c r="A1117" s="1114"/>
      <c r="B1117" s="1077"/>
      <c r="C1117" s="121">
        <v>45311146</v>
      </c>
      <c r="D1117" s="120" t="s">
        <v>4862</v>
      </c>
      <c r="E1117" s="76" t="s">
        <v>126</v>
      </c>
      <c r="F1117" s="76" t="s">
        <v>121</v>
      </c>
      <c r="G1117" s="16">
        <v>1000000</v>
      </c>
      <c r="H1117" s="16">
        <f t="shared" si="23"/>
        <v>1000000</v>
      </c>
      <c r="I1117" s="16">
        <v>1</v>
      </c>
    </row>
    <row r="1118" spans="1:9" s="74" customFormat="1" ht="60">
      <c r="A1118" s="1114"/>
      <c r="B1118" s="1077"/>
      <c r="C1118" s="121">
        <v>45311146</v>
      </c>
      <c r="D1118" s="120" t="s">
        <v>4863</v>
      </c>
      <c r="E1118" s="76" t="s">
        <v>126</v>
      </c>
      <c r="F1118" s="76" t="s">
        <v>121</v>
      </c>
      <c r="G1118" s="16">
        <v>1390000</v>
      </c>
      <c r="H1118" s="16">
        <f t="shared" si="23"/>
        <v>1390000</v>
      </c>
      <c r="I1118" s="16">
        <v>1</v>
      </c>
    </row>
    <row r="1119" spans="1:9" s="74" customFormat="1" ht="75">
      <c r="A1119" s="1114"/>
      <c r="B1119" s="1077"/>
      <c r="C1119" s="121">
        <v>45311146</v>
      </c>
      <c r="D1119" s="120" t="s">
        <v>4864</v>
      </c>
      <c r="E1119" s="76" t="s">
        <v>126</v>
      </c>
      <c r="F1119" s="76" t="s">
        <v>121</v>
      </c>
      <c r="G1119" s="16">
        <v>1360000</v>
      </c>
      <c r="H1119" s="16">
        <f t="shared" si="23"/>
        <v>1360000</v>
      </c>
      <c r="I1119" s="16">
        <v>1</v>
      </c>
    </row>
    <row r="1120" spans="1:9" s="74" customFormat="1" ht="60">
      <c r="A1120" s="1114"/>
      <c r="B1120" s="1077"/>
      <c r="C1120" s="121">
        <v>45311146</v>
      </c>
      <c r="D1120" s="120" t="s">
        <v>4865</v>
      </c>
      <c r="E1120" s="76" t="s">
        <v>126</v>
      </c>
      <c r="F1120" s="76" t="s">
        <v>121</v>
      </c>
      <c r="G1120" s="16">
        <v>2300000</v>
      </c>
      <c r="H1120" s="16">
        <f t="shared" si="23"/>
        <v>2300000</v>
      </c>
      <c r="I1120" s="16">
        <v>1</v>
      </c>
    </row>
    <row r="1121" spans="1:9" s="74" customFormat="1" ht="75">
      <c r="A1121" s="1114"/>
      <c r="B1121" s="1078"/>
      <c r="C1121" s="121">
        <v>45311146</v>
      </c>
      <c r="D1121" s="120" t="s">
        <v>4866</v>
      </c>
      <c r="E1121" s="76" t="s">
        <v>126</v>
      </c>
      <c r="F1121" s="76" t="s">
        <v>121</v>
      </c>
      <c r="G1121" s="16">
        <v>1690000</v>
      </c>
      <c r="H1121" s="16">
        <f t="shared" si="23"/>
        <v>1690000</v>
      </c>
      <c r="I1121" s="16">
        <v>1</v>
      </c>
    </row>
    <row r="1122" spans="1:9" s="74" customFormat="1" ht="15" customHeight="1">
      <c r="A1122" s="1114"/>
      <c r="B1122" s="1045" t="s">
        <v>118</v>
      </c>
      <c r="C1122" s="1046"/>
      <c r="D1122" s="1046"/>
      <c r="E1122" s="1046"/>
      <c r="F1122" s="1046"/>
      <c r="G1122" s="1047"/>
      <c r="H1122" s="267">
        <f>SUM(H1123:H1134)</f>
        <v>446754</v>
      </c>
      <c r="I1122" s="267"/>
    </row>
    <row r="1123" spans="1:9" s="74" customFormat="1" ht="75">
      <c r="A1123" s="1114"/>
      <c r="B1123" s="1076">
        <v>5129</v>
      </c>
      <c r="C1123" s="121">
        <v>71351540</v>
      </c>
      <c r="D1123" s="120" t="s">
        <v>4867</v>
      </c>
      <c r="E1123" s="76" t="s">
        <v>4737</v>
      </c>
      <c r="F1123" s="76" t="s">
        <v>121</v>
      </c>
      <c r="G1123" s="16">
        <v>44800</v>
      </c>
      <c r="H1123" s="16">
        <f t="shared" ref="H1123:H1134" si="24">G1123*I1123</f>
        <v>44800</v>
      </c>
      <c r="I1123" s="16">
        <v>1</v>
      </c>
    </row>
    <row r="1124" spans="1:9" s="74" customFormat="1" ht="90">
      <c r="A1124" s="1114"/>
      <c r="B1124" s="1077"/>
      <c r="C1124" s="121">
        <v>71351540</v>
      </c>
      <c r="D1124" s="120" t="s">
        <v>4868</v>
      </c>
      <c r="E1124" s="76" t="s">
        <v>4737</v>
      </c>
      <c r="F1124" s="76" t="s">
        <v>121</v>
      </c>
      <c r="G1124" s="16">
        <v>24800</v>
      </c>
      <c r="H1124" s="16">
        <f t="shared" si="24"/>
        <v>24800</v>
      </c>
      <c r="I1124" s="16">
        <v>1</v>
      </c>
    </row>
    <row r="1125" spans="1:9" s="74" customFormat="1" ht="60">
      <c r="A1125" s="1114"/>
      <c r="B1125" s="1077"/>
      <c r="C1125" s="121">
        <v>71351540</v>
      </c>
      <c r="D1125" s="120" t="s">
        <v>4869</v>
      </c>
      <c r="E1125" s="76" t="s">
        <v>4737</v>
      </c>
      <c r="F1125" s="76" t="s">
        <v>121</v>
      </c>
      <c r="G1125" s="16">
        <v>33800</v>
      </c>
      <c r="H1125" s="16">
        <f t="shared" si="24"/>
        <v>33800</v>
      </c>
      <c r="I1125" s="16">
        <v>1</v>
      </c>
    </row>
    <row r="1126" spans="1:9" s="74" customFormat="1" ht="75">
      <c r="A1126" s="1114"/>
      <c r="B1126" s="1077"/>
      <c r="C1126" s="121">
        <v>71351540</v>
      </c>
      <c r="D1126" s="120" t="s">
        <v>4870</v>
      </c>
      <c r="E1126" s="76" t="s">
        <v>4737</v>
      </c>
      <c r="F1126" s="76" t="s">
        <v>121</v>
      </c>
      <c r="G1126" s="16">
        <v>38800</v>
      </c>
      <c r="H1126" s="16">
        <f t="shared" si="24"/>
        <v>38800</v>
      </c>
      <c r="I1126" s="16">
        <v>1</v>
      </c>
    </row>
    <row r="1127" spans="1:9" s="74" customFormat="1" ht="60">
      <c r="A1127" s="1114"/>
      <c r="B1127" s="1077"/>
      <c r="C1127" s="121">
        <v>71351540</v>
      </c>
      <c r="D1127" s="120" t="s">
        <v>4871</v>
      </c>
      <c r="E1127" s="76" t="s">
        <v>4737</v>
      </c>
      <c r="F1127" s="76" t="s">
        <v>121</v>
      </c>
      <c r="G1127" s="16">
        <v>41400</v>
      </c>
      <c r="H1127" s="16">
        <f t="shared" si="24"/>
        <v>41400</v>
      </c>
      <c r="I1127" s="16">
        <v>1</v>
      </c>
    </row>
    <row r="1128" spans="1:9" s="74" customFormat="1" ht="75">
      <c r="A1128" s="1114"/>
      <c r="B1128" s="1077"/>
      <c r="C1128" s="121">
        <v>71351540</v>
      </c>
      <c r="D1128" s="120" t="s">
        <v>4872</v>
      </c>
      <c r="E1128" s="76" t="s">
        <v>4737</v>
      </c>
      <c r="F1128" s="76" t="s">
        <v>121</v>
      </c>
      <c r="G1128" s="16">
        <v>45800</v>
      </c>
      <c r="H1128" s="16">
        <f t="shared" si="24"/>
        <v>45800</v>
      </c>
      <c r="I1128" s="16">
        <v>1</v>
      </c>
    </row>
    <row r="1129" spans="1:9" s="74" customFormat="1" ht="75">
      <c r="A1129" s="1114"/>
      <c r="B1129" s="1077"/>
      <c r="C1129" s="121">
        <v>71351540</v>
      </c>
      <c r="D1129" s="120" t="s">
        <v>4867</v>
      </c>
      <c r="E1129" s="76" t="s">
        <v>4737</v>
      </c>
      <c r="F1129" s="76" t="s">
        <v>121</v>
      </c>
      <c r="G1129" s="16">
        <v>43200</v>
      </c>
      <c r="H1129" s="16">
        <f t="shared" si="24"/>
        <v>43200</v>
      </c>
      <c r="I1129" s="16">
        <v>1</v>
      </c>
    </row>
    <row r="1130" spans="1:9" s="74" customFormat="1" ht="90">
      <c r="A1130" s="1114"/>
      <c r="B1130" s="1077"/>
      <c r="C1130" s="121">
        <v>71351540</v>
      </c>
      <c r="D1130" s="120" t="s">
        <v>4868</v>
      </c>
      <c r="E1130" s="76" t="s">
        <v>4737</v>
      </c>
      <c r="F1130" s="76" t="s">
        <v>121</v>
      </c>
      <c r="G1130" s="16">
        <v>24700</v>
      </c>
      <c r="H1130" s="16">
        <f t="shared" si="24"/>
        <v>24700</v>
      </c>
      <c r="I1130" s="16">
        <v>1</v>
      </c>
    </row>
    <row r="1131" spans="1:9" s="74" customFormat="1" ht="60">
      <c r="A1131" s="1114"/>
      <c r="B1131" s="1077"/>
      <c r="C1131" s="121">
        <v>71351540</v>
      </c>
      <c r="D1131" s="120" t="s">
        <v>4869</v>
      </c>
      <c r="E1131" s="76" t="s">
        <v>4737</v>
      </c>
      <c r="F1131" s="76" t="s">
        <v>121</v>
      </c>
      <c r="G1131" s="16">
        <v>30454</v>
      </c>
      <c r="H1131" s="16">
        <f t="shared" si="24"/>
        <v>30454</v>
      </c>
      <c r="I1131" s="16">
        <v>1</v>
      </c>
    </row>
    <row r="1132" spans="1:9" s="74" customFormat="1" ht="75">
      <c r="A1132" s="1114"/>
      <c r="B1132" s="1077"/>
      <c r="C1132" s="121">
        <v>71351540</v>
      </c>
      <c r="D1132" s="120" t="s">
        <v>4870</v>
      </c>
      <c r="E1132" s="76" t="s">
        <v>4737</v>
      </c>
      <c r="F1132" s="76" t="s">
        <v>121</v>
      </c>
      <c r="G1132" s="16">
        <v>33500</v>
      </c>
      <c r="H1132" s="16">
        <f t="shared" si="24"/>
        <v>33500</v>
      </c>
      <c r="I1132" s="16">
        <v>1</v>
      </c>
    </row>
    <row r="1133" spans="1:9" s="74" customFormat="1" ht="60">
      <c r="A1133" s="1114"/>
      <c r="B1133" s="1077"/>
      <c r="C1133" s="121">
        <v>71351540</v>
      </c>
      <c r="D1133" s="120" t="s">
        <v>4871</v>
      </c>
      <c r="E1133" s="76" t="s">
        <v>4737</v>
      </c>
      <c r="F1133" s="76" t="s">
        <v>121</v>
      </c>
      <c r="G1133" s="16">
        <v>45600</v>
      </c>
      <c r="H1133" s="16">
        <f t="shared" si="24"/>
        <v>45600</v>
      </c>
      <c r="I1133" s="16">
        <v>1</v>
      </c>
    </row>
    <row r="1134" spans="1:9" s="74" customFormat="1" ht="75">
      <c r="A1134" s="1114"/>
      <c r="B1134" s="1078"/>
      <c r="C1134" s="121">
        <v>71351540</v>
      </c>
      <c r="D1134" s="120" t="s">
        <v>4872</v>
      </c>
      <c r="E1134" s="76" t="s">
        <v>4737</v>
      </c>
      <c r="F1134" s="76" t="s">
        <v>121</v>
      </c>
      <c r="G1134" s="16">
        <v>39900</v>
      </c>
      <c r="H1134" s="16">
        <f t="shared" si="24"/>
        <v>39900</v>
      </c>
      <c r="I1134" s="16">
        <v>1</v>
      </c>
    </row>
    <row r="1135" spans="1:9" s="74" customFormat="1" ht="39.950000000000003" customHeight="1">
      <c r="A1135" s="1114"/>
      <c r="B1135" s="1251" t="s">
        <v>228</v>
      </c>
      <c r="C1135" s="1252"/>
      <c r="D1135" s="1252"/>
      <c r="E1135" s="1252"/>
      <c r="F1135" s="1252"/>
      <c r="G1135" s="1253"/>
      <c r="H1135" s="2">
        <f>SUM(H1136+H1147)</f>
        <v>39045000</v>
      </c>
      <c r="I1135" s="2"/>
    </row>
    <row r="1136" spans="1:9" s="74" customFormat="1" ht="15" customHeight="1">
      <c r="A1136" s="1114"/>
      <c r="B1136" s="1045" t="s">
        <v>154</v>
      </c>
      <c r="C1136" s="1046"/>
      <c r="D1136" s="1046"/>
      <c r="E1136" s="1046"/>
      <c r="F1136" s="1046"/>
      <c r="G1136" s="1047"/>
      <c r="H1136" s="267">
        <f>SUM(H1142:H1146)</f>
        <v>38330000</v>
      </c>
      <c r="I1136" s="267"/>
    </row>
    <row r="1137" spans="1:10" s="777" customFormat="1" ht="15" customHeight="1">
      <c r="A1137" s="1114"/>
      <c r="B1137" s="763" t="s">
        <v>5264</v>
      </c>
      <c r="C1137" s="763" t="s">
        <v>7838</v>
      </c>
      <c r="D1137" s="763" t="s">
        <v>4060</v>
      </c>
      <c r="E1137" s="114" t="s">
        <v>126</v>
      </c>
      <c r="F1137" s="114" t="s">
        <v>121</v>
      </c>
      <c r="G1137" s="765">
        <v>8397.2000000000007</v>
      </c>
      <c r="H1137" s="765">
        <v>8397.2000000000007</v>
      </c>
      <c r="I1137" s="771">
        <v>1</v>
      </c>
    </row>
    <row r="1138" spans="1:10" s="828" customFormat="1" ht="15" customHeight="1">
      <c r="A1138" s="1114"/>
      <c r="B1138" s="819"/>
      <c r="C1138" s="763" t="s">
        <v>8291</v>
      </c>
      <c r="D1138" s="763" t="s">
        <v>8292</v>
      </c>
      <c r="E1138" s="114" t="s">
        <v>126</v>
      </c>
      <c r="F1138" s="114" t="s">
        <v>121</v>
      </c>
      <c r="G1138" s="115">
        <v>0</v>
      </c>
      <c r="H1138" s="115">
        <v>0</v>
      </c>
      <c r="I1138" s="115">
        <v>1</v>
      </c>
    </row>
    <row r="1139" spans="1:10" s="540" customFormat="1" ht="51.75" customHeight="1">
      <c r="A1139" s="1114"/>
      <c r="B1139" s="960">
        <v>5112</v>
      </c>
      <c r="C1139" s="114" t="s">
        <v>6841</v>
      </c>
      <c r="D1139" s="115" t="s">
        <v>6842</v>
      </c>
      <c r="E1139" s="115" t="s">
        <v>172</v>
      </c>
      <c r="F1139" s="115" t="s">
        <v>121</v>
      </c>
      <c r="G1139" s="115">
        <v>0</v>
      </c>
      <c r="H1139" s="115">
        <v>0</v>
      </c>
      <c r="I1139" s="115">
        <v>1</v>
      </c>
    </row>
    <row r="1140" spans="1:10" s="720" customFormat="1" ht="51.75" customHeight="1">
      <c r="A1140" s="1114"/>
      <c r="B1140" s="712" t="s">
        <v>5264</v>
      </c>
      <c r="C1140" s="114" t="s">
        <v>7642</v>
      </c>
      <c r="D1140" s="114" t="s">
        <v>4060</v>
      </c>
      <c r="E1140" s="114" t="s">
        <v>149</v>
      </c>
      <c r="F1140" s="114" t="s">
        <v>121</v>
      </c>
      <c r="G1140" s="114">
        <v>0</v>
      </c>
      <c r="H1140" s="114">
        <f>G1140*I1140</f>
        <v>0</v>
      </c>
      <c r="I1140" s="114">
        <v>1</v>
      </c>
      <c r="J1140" s="114"/>
    </row>
    <row r="1141" spans="1:10" s="588" customFormat="1" ht="51.75" customHeight="1">
      <c r="A1141" s="1114"/>
      <c r="B1141" s="1272">
        <v>5113</v>
      </c>
      <c r="C1141" s="114" t="s">
        <v>7120</v>
      </c>
      <c r="D1141" s="114" t="s">
        <v>4060</v>
      </c>
      <c r="E1141" s="114" t="s">
        <v>126</v>
      </c>
      <c r="F1141" s="114" t="s">
        <v>121</v>
      </c>
      <c r="G1141" s="114">
        <v>0</v>
      </c>
      <c r="H1141" s="114">
        <f>G1141*I1141</f>
        <v>0</v>
      </c>
      <c r="I1141" s="114">
        <v>1</v>
      </c>
    </row>
    <row r="1142" spans="1:10" s="74" customFormat="1" ht="60">
      <c r="A1142" s="1114"/>
      <c r="B1142" s="1230"/>
      <c r="C1142" s="121">
        <v>45231266</v>
      </c>
      <c r="D1142" s="120" t="s">
        <v>4873</v>
      </c>
      <c r="E1142" s="76" t="s">
        <v>149</v>
      </c>
      <c r="F1142" s="76" t="s">
        <v>121</v>
      </c>
      <c r="G1142" s="16">
        <v>0</v>
      </c>
      <c r="H1142" s="16">
        <f>G1142*I1142</f>
        <v>0</v>
      </c>
      <c r="I1142" s="16">
        <v>1</v>
      </c>
    </row>
    <row r="1143" spans="1:10" s="616" customFormat="1" ht="45">
      <c r="A1143" s="1114"/>
      <c r="B1143" s="1230"/>
      <c r="C1143" s="114" t="s">
        <v>7237</v>
      </c>
      <c r="D1143" s="114" t="s">
        <v>7238</v>
      </c>
      <c r="E1143" s="115" t="s">
        <v>172</v>
      </c>
      <c r="F1143" s="115" t="s">
        <v>121</v>
      </c>
      <c r="G1143" s="115">
        <v>0</v>
      </c>
      <c r="H1143" s="115">
        <v>0</v>
      </c>
      <c r="I1143" s="115">
        <v>1</v>
      </c>
    </row>
    <row r="1144" spans="1:10" s="472" customFormat="1" ht="30">
      <c r="A1144" s="1114"/>
      <c r="B1144" s="1230"/>
      <c r="C1144" s="114" t="s">
        <v>6574</v>
      </c>
      <c r="D1144" s="115" t="s">
        <v>4060</v>
      </c>
      <c r="E1144" s="115" t="s">
        <v>172</v>
      </c>
      <c r="F1144" s="115" t="s">
        <v>121</v>
      </c>
      <c r="G1144" s="115">
        <v>0</v>
      </c>
      <c r="H1144" s="115">
        <v>0</v>
      </c>
      <c r="I1144" s="115">
        <v>1</v>
      </c>
    </row>
    <row r="1145" spans="1:10" s="472" customFormat="1" ht="30">
      <c r="A1145" s="1114"/>
      <c r="B1145" s="1230"/>
      <c r="C1145" s="543" t="s">
        <v>6575</v>
      </c>
      <c r="D1145" s="115" t="s">
        <v>4060</v>
      </c>
      <c r="E1145" s="115" t="s">
        <v>172</v>
      </c>
      <c r="F1145" s="115" t="s">
        <v>121</v>
      </c>
      <c r="G1145" s="115">
        <v>38330000</v>
      </c>
      <c r="H1145" s="115">
        <v>38330000</v>
      </c>
      <c r="I1145" s="115">
        <v>1</v>
      </c>
    </row>
    <row r="1146" spans="1:10" s="74" customFormat="1" ht="90">
      <c r="A1146" s="1114"/>
      <c r="B1146" s="1231"/>
      <c r="C1146" s="121">
        <v>45231266</v>
      </c>
      <c r="D1146" s="120" t="s">
        <v>4874</v>
      </c>
      <c r="E1146" s="76" t="s">
        <v>149</v>
      </c>
      <c r="F1146" s="76" t="s">
        <v>121</v>
      </c>
      <c r="G1146" s="16">
        <v>0</v>
      </c>
      <c r="H1146" s="16">
        <f>G1146*I1146</f>
        <v>0</v>
      </c>
      <c r="I1146" s="16">
        <v>1</v>
      </c>
    </row>
    <row r="1147" spans="1:10" s="74" customFormat="1" ht="15" customHeight="1">
      <c r="A1147" s="1114"/>
      <c r="B1147" s="1045" t="s">
        <v>118</v>
      </c>
      <c r="C1147" s="1046"/>
      <c r="D1147" s="1046"/>
      <c r="E1147" s="1046"/>
      <c r="F1147" s="1046"/>
      <c r="G1147" s="1047"/>
      <c r="H1147" s="267">
        <f>SUM(H1151:H1151)</f>
        <v>715000</v>
      </c>
      <c r="I1147" s="267"/>
    </row>
    <row r="1148" spans="1:10" s="804" customFormat="1" ht="15" customHeight="1">
      <c r="A1148" s="1114"/>
      <c r="B1148" s="917"/>
      <c r="C1148" s="432" t="s">
        <v>7991</v>
      </c>
      <c r="D1148" s="432" t="s">
        <v>5260</v>
      </c>
      <c r="E1148" s="115" t="s">
        <v>172</v>
      </c>
      <c r="F1148" s="115" t="s">
        <v>121</v>
      </c>
      <c r="G1148" s="433">
        <v>207000</v>
      </c>
      <c r="H1148" s="433">
        <v>207000</v>
      </c>
      <c r="I1148" s="803">
        <v>1</v>
      </c>
    </row>
    <row r="1149" spans="1:10" s="843" customFormat="1" ht="15" customHeight="1">
      <c r="A1149" s="1114"/>
      <c r="B1149" s="516"/>
      <c r="C1149" s="763" t="s">
        <v>8322</v>
      </c>
      <c r="D1149" s="763" t="s">
        <v>5260</v>
      </c>
      <c r="E1149" s="115" t="s">
        <v>172</v>
      </c>
      <c r="F1149" s="115" t="s">
        <v>121</v>
      </c>
      <c r="G1149" s="16">
        <v>0</v>
      </c>
      <c r="H1149" s="16">
        <f>G1149*I1149</f>
        <v>0</v>
      </c>
      <c r="I1149" s="16">
        <v>1</v>
      </c>
    </row>
    <row r="1150" spans="1:10" s="828" customFormat="1" ht="15" customHeight="1">
      <c r="A1150" s="1114"/>
      <c r="B1150" s="763" t="s">
        <v>5264</v>
      </c>
      <c r="C1150" s="763" t="s">
        <v>8263</v>
      </c>
      <c r="D1150" s="763" t="s">
        <v>5260</v>
      </c>
      <c r="E1150" s="115" t="s">
        <v>172</v>
      </c>
      <c r="F1150" s="115" t="s">
        <v>121</v>
      </c>
      <c r="G1150" s="16">
        <v>0</v>
      </c>
      <c r="H1150" s="16">
        <f>G1150*I1150</f>
        <v>0</v>
      </c>
      <c r="I1150" s="16">
        <v>1</v>
      </c>
    </row>
    <row r="1151" spans="1:10" s="81" customFormat="1">
      <c r="A1151" s="1114"/>
      <c r="B1151" s="931">
        <v>5113</v>
      </c>
      <c r="C1151" s="432" t="s">
        <v>6969</v>
      </c>
      <c r="D1151" s="432" t="s">
        <v>531</v>
      </c>
      <c r="E1151" s="269" t="s">
        <v>120</v>
      </c>
      <c r="F1151" s="269" t="s">
        <v>121</v>
      </c>
      <c r="G1151" s="433">
        <v>715000</v>
      </c>
      <c r="H1151" s="433">
        <v>715000</v>
      </c>
      <c r="I1151" s="7">
        <v>1</v>
      </c>
    </row>
    <row r="1152" spans="1:10" s="81" customFormat="1">
      <c r="A1152" s="1114"/>
      <c r="B1152" s="1251" t="s">
        <v>7693</v>
      </c>
      <c r="C1152" s="1252"/>
      <c r="D1152" s="1252"/>
      <c r="E1152" s="1252"/>
      <c r="F1152" s="1252"/>
      <c r="G1152" s="1253"/>
      <c r="H1152" s="743"/>
      <c r="I1152" s="7"/>
    </row>
    <row r="1153" spans="1:9" s="81" customFormat="1">
      <c r="A1153" s="1114"/>
      <c r="B1153" s="1045" t="s">
        <v>154</v>
      </c>
      <c r="C1153" s="1046"/>
      <c r="D1153" s="1046"/>
      <c r="E1153" s="1046"/>
      <c r="F1153" s="1046"/>
      <c r="G1153" s="1047"/>
      <c r="H1153" s="743"/>
      <c r="I1153" s="7"/>
    </row>
    <row r="1154" spans="1:9" s="81" customFormat="1">
      <c r="A1154" s="1114"/>
      <c r="B1154" s="432" t="s">
        <v>5264</v>
      </c>
      <c r="C1154" s="432" t="s">
        <v>7712</v>
      </c>
      <c r="D1154" s="432" t="s">
        <v>4060</v>
      </c>
      <c r="E1154" s="115" t="s">
        <v>126</v>
      </c>
      <c r="F1154" s="115" t="s">
        <v>121</v>
      </c>
      <c r="G1154" s="16">
        <v>0</v>
      </c>
      <c r="H1154" s="16">
        <f>G1154*I1154</f>
        <v>0</v>
      </c>
      <c r="I1154" s="16">
        <v>1</v>
      </c>
    </row>
    <row r="1155" spans="1:9" s="81" customFormat="1">
      <c r="A1155" s="1114"/>
      <c r="B1155" s="712" t="s">
        <v>5264</v>
      </c>
      <c r="C1155" s="712" t="s">
        <v>7694</v>
      </c>
      <c r="D1155" s="712" t="s">
        <v>4060</v>
      </c>
      <c r="E1155" s="115" t="s">
        <v>149</v>
      </c>
      <c r="F1155" s="115" t="s">
        <v>121</v>
      </c>
      <c r="G1155" s="16">
        <v>0</v>
      </c>
      <c r="H1155" s="16">
        <f>G1155*I1155</f>
        <v>0</v>
      </c>
      <c r="I1155" s="16">
        <v>1</v>
      </c>
    </row>
    <row r="1156" spans="1:9" s="81" customFormat="1">
      <c r="A1156" s="1114"/>
      <c r="B1156" s="751"/>
      <c r="C1156" s="712" t="s">
        <v>7695</v>
      </c>
      <c r="D1156" s="712" t="s">
        <v>4060</v>
      </c>
      <c r="E1156" s="115" t="s">
        <v>126</v>
      </c>
      <c r="F1156" s="115" t="s">
        <v>121</v>
      </c>
      <c r="G1156" s="16">
        <v>0</v>
      </c>
      <c r="H1156" s="16">
        <f>G1156*I1156</f>
        <v>0</v>
      </c>
      <c r="I1156" s="16">
        <v>1</v>
      </c>
    </row>
    <row r="1157" spans="1:9" s="81" customFormat="1">
      <c r="A1157" s="1114"/>
      <c r="B1157" s="544"/>
      <c r="C1157" s="712" t="s">
        <v>7695</v>
      </c>
      <c r="D1157" s="712" t="s">
        <v>4060</v>
      </c>
      <c r="E1157" s="115" t="s">
        <v>126</v>
      </c>
      <c r="F1157" s="115" t="s">
        <v>121</v>
      </c>
      <c r="G1157" s="16">
        <v>0</v>
      </c>
      <c r="H1157" s="16">
        <f>G1157*I1157</f>
        <v>0</v>
      </c>
      <c r="I1157" s="16">
        <v>1</v>
      </c>
    </row>
    <row r="1158" spans="1:9" s="81" customFormat="1">
      <c r="A1158" s="1114"/>
      <c r="B1158" s="1045" t="s">
        <v>118</v>
      </c>
      <c r="C1158" s="1046"/>
      <c r="D1158" s="1046"/>
      <c r="E1158" s="1046"/>
      <c r="F1158" s="1046"/>
      <c r="G1158" s="1047"/>
      <c r="H1158" s="16"/>
      <c r="I1158" s="16"/>
    </row>
    <row r="1159" spans="1:9" s="81" customFormat="1">
      <c r="A1159" s="1114"/>
      <c r="B1159" s="544"/>
      <c r="C1159" s="805" t="s">
        <v>7983</v>
      </c>
      <c r="D1159" s="432" t="s">
        <v>5260</v>
      </c>
      <c r="E1159" s="115" t="s">
        <v>172</v>
      </c>
      <c r="F1159" s="115" t="s">
        <v>121</v>
      </c>
      <c r="G1159" s="115">
        <v>0</v>
      </c>
      <c r="H1159" s="115">
        <v>0</v>
      </c>
      <c r="I1159" s="115">
        <v>1</v>
      </c>
    </row>
    <row r="1160" spans="1:9" s="81" customFormat="1" ht="15" customHeight="1">
      <c r="A1160" s="1114"/>
      <c r="B1160" s="1251" t="s">
        <v>5739</v>
      </c>
      <c r="C1160" s="1252"/>
      <c r="D1160" s="1252"/>
      <c r="E1160" s="1252"/>
      <c r="F1160" s="1252"/>
      <c r="G1160" s="1253"/>
      <c r="H1160" s="7"/>
      <c r="I1160" s="7"/>
    </row>
    <row r="1161" spans="1:9" s="81" customFormat="1">
      <c r="A1161" s="1114"/>
      <c r="B1161" s="544"/>
      <c r="C1161" s="545"/>
      <c r="D1161" s="546"/>
      <c r="E1161" s="547"/>
      <c r="F1161" s="547"/>
      <c r="G1161" s="464"/>
      <c r="H1161" s="7"/>
      <c r="I1161" s="7"/>
    </row>
    <row r="1162" spans="1:9" s="81" customFormat="1" ht="30">
      <c r="A1162" s="1114"/>
      <c r="B1162" s="921" t="s">
        <v>5264</v>
      </c>
      <c r="C1162" s="536" t="s">
        <v>6843</v>
      </c>
      <c r="D1162" s="536" t="s">
        <v>5260</v>
      </c>
      <c r="E1162" s="536" t="s">
        <v>3120</v>
      </c>
      <c r="F1162" s="536" t="s">
        <v>121</v>
      </c>
      <c r="G1162" s="536">
        <v>448900</v>
      </c>
      <c r="H1162" s="536">
        <v>448900</v>
      </c>
      <c r="I1162" s="536">
        <v>1</v>
      </c>
    </row>
    <row r="1163" spans="1:9" s="81" customFormat="1">
      <c r="A1163" s="1114"/>
      <c r="B1163" s="1251" t="s">
        <v>8382</v>
      </c>
      <c r="C1163" s="1252"/>
      <c r="D1163" s="1252"/>
      <c r="E1163" s="1252"/>
      <c r="F1163" s="1252"/>
      <c r="G1163" s="1253"/>
      <c r="H1163" s="877"/>
      <c r="I1163" s="877"/>
    </row>
    <row r="1164" spans="1:9" s="81" customFormat="1">
      <c r="A1164" s="1114"/>
      <c r="B1164" s="894"/>
      <c r="C1164" s="1045" t="s">
        <v>118</v>
      </c>
      <c r="D1164" s="1046"/>
      <c r="E1164" s="1046"/>
      <c r="F1164" s="1046"/>
      <c r="G1164" s="1046"/>
      <c r="H1164" s="1047"/>
      <c r="I1164" s="877"/>
    </row>
    <row r="1165" spans="1:9" s="81" customFormat="1">
      <c r="A1165" s="1114"/>
      <c r="B1165" s="894"/>
      <c r="C1165" s="885" t="s">
        <v>8381</v>
      </c>
      <c r="D1165" s="885" t="s">
        <v>531</v>
      </c>
      <c r="E1165" s="895"/>
      <c r="F1165" s="895"/>
      <c r="G1165" s="893">
        <v>52000</v>
      </c>
      <c r="H1165" s="893">
        <v>52000</v>
      </c>
      <c r="I1165" s="877">
        <v>1</v>
      </c>
    </row>
    <row r="1166" spans="1:9" s="74" customFormat="1" ht="39.950000000000003" customHeight="1">
      <c r="A1166" s="1114"/>
      <c r="B1166" s="1251" t="s">
        <v>258</v>
      </c>
      <c r="C1166" s="1252"/>
      <c r="D1166" s="1252"/>
      <c r="E1166" s="1252"/>
      <c r="F1166" s="1252"/>
      <c r="G1166" s="1253"/>
      <c r="H1166" s="2">
        <f>SUM(H1167+H1169)</f>
        <v>750000</v>
      </c>
      <c r="I1166" s="2"/>
    </row>
    <row r="1167" spans="1:9" s="74" customFormat="1" ht="15" customHeight="1">
      <c r="A1167" s="1114"/>
      <c r="B1167" s="1045" t="s">
        <v>154</v>
      </c>
      <c r="C1167" s="1046"/>
      <c r="D1167" s="1046"/>
      <c r="E1167" s="1046"/>
      <c r="F1167" s="1046"/>
      <c r="G1167" s="1047"/>
      <c r="H1167" s="267">
        <f>SUM(H1168:H1168)</f>
        <v>0</v>
      </c>
      <c r="I1167" s="267"/>
    </row>
    <row r="1168" spans="1:9" s="74" customFormat="1" ht="45">
      <c r="A1168" s="1114"/>
      <c r="B1168" s="921">
        <v>5113</v>
      </c>
      <c r="C1168" s="121">
        <v>45221142</v>
      </c>
      <c r="D1168" s="120" t="s">
        <v>4875</v>
      </c>
      <c r="E1168" s="76" t="s">
        <v>149</v>
      </c>
      <c r="F1168" s="76" t="s">
        <v>121</v>
      </c>
      <c r="G1168" s="16">
        <v>0</v>
      </c>
      <c r="H1168" s="16">
        <f>G1168*I1168</f>
        <v>0</v>
      </c>
      <c r="I1168" s="16">
        <v>1</v>
      </c>
    </row>
    <row r="1169" spans="1:9" s="74" customFormat="1" ht="15" customHeight="1">
      <c r="A1169" s="1114"/>
      <c r="B1169" s="1045" t="s">
        <v>118</v>
      </c>
      <c r="C1169" s="1046"/>
      <c r="D1169" s="1046"/>
      <c r="E1169" s="1046"/>
      <c r="F1169" s="1046"/>
      <c r="G1169" s="1047"/>
      <c r="H1169" s="267">
        <f>SUM(H1171:H1172)</f>
        <v>750000</v>
      </c>
      <c r="I1169" s="267"/>
    </row>
    <row r="1170" spans="1:9" s="540" customFormat="1" ht="39" customHeight="1">
      <c r="A1170" s="1114"/>
      <c r="B1170" s="921" t="s">
        <v>5264</v>
      </c>
      <c r="C1170" s="114" t="s">
        <v>7111</v>
      </c>
      <c r="D1170" s="115" t="s">
        <v>5260</v>
      </c>
      <c r="E1170" s="114" t="s">
        <v>3120</v>
      </c>
      <c r="F1170" s="536" t="s">
        <v>121</v>
      </c>
      <c r="G1170" s="578">
        <v>2146000</v>
      </c>
      <c r="H1170" s="578">
        <f>G1170*I1170</f>
        <v>2146000</v>
      </c>
      <c r="I1170" s="500">
        <v>1</v>
      </c>
    </row>
    <row r="1171" spans="1:9" s="74" customFormat="1" ht="75">
      <c r="A1171" s="1114"/>
      <c r="B1171" s="1076">
        <v>5112</v>
      </c>
      <c r="C1171" s="114" t="s">
        <v>4876</v>
      </c>
      <c r="D1171" s="115" t="s">
        <v>4877</v>
      </c>
      <c r="E1171" s="264" t="s">
        <v>519</v>
      </c>
      <c r="F1171" s="264" t="s">
        <v>121</v>
      </c>
      <c r="G1171" s="3">
        <v>0</v>
      </c>
      <c r="H1171" s="3">
        <f>G1171*I1171</f>
        <v>0</v>
      </c>
      <c r="I1171" s="3">
        <v>1</v>
      </c>
    </row>
    <row r="1172" spans="1:9" s="74" customFormat="1" ht="75">
      <c r="A1172" s="1114"/>
      <c r="B1172" s="1078"/>
      <c r="C1172" s="114" t="s">
        <v>4878</v>
      </c>
      <c r="D1172" s="115" t="s">
        <v>4879</v>
      </c>
      <c r="E1172" s="264" t="s">
        <v>519</v>
      </c>
      <c r="F1172" s="264" t="s">
        <v>121</v>
      </c>
      <c r="G1172" s="3">
        <v>750000</v>
      </c>
      <c r="H1172" s="3">
        <f>G1172*I1172</f>
        <v>750000</v>
      </c>
      <c r="I1172" s="3">
        <v>1</v>
      </c>
    </row>
    <row r="1173" spans="1:9" s="74" customFormat="1" ht="39.950000000000003" customHeight="1">
      <c r="A1173" s="1114"/>
      <c r="B1173" s="1282" t="s">
        <v>4880</v>
      </c>
      <c r="C1173" s="1283"/>
      <c r="D1173" s="1283"/>
      <c r="E1173" s="1283"/>
      <c r="F1173" s="1283"/>
      <c r="G1173" s="1284"/>
      <c r="H1173" s="2">
        <f>SUM(H1174)</f>
        <v>166909400</v>
      </c>
      <c r="I1173" s="2"/>
    </row>
    <row r="1174" spans="1:9" s="74" customFormat="1">
      <c r="A1174" s="1114"/>
      <c r="B1174" s="1045" t="s">
        <v>11</v>
      </c>
      <c r="C1174" s="1046"/>
      <c r="D1174" s="1046"/>
      <c r="E1174" s="1046"/>
      <c r="F1174" s="1046"/>
      <c r="G1174" s="1047"/>
      <c r="H1174" s="267">
        <f>SUM(H1175:H1189)</f>
        <v>166909400</v>
      </c>
      <c r="I1174" s="267"/>
    </row>
    <row r="1175" spans="1:9" s="74" customFormat="1">
      <c r="A1175" s="1114"/>
      <c r="B1175" s="1076">
        <v>5129</v>
      </c>
      <c r="C1175" s="121">
        <v>33111100</v>
      </c>
      <c r="D1175" s="120" t="s">
        <v>4881</v>
      </c>
      <c r="E1175" s="76" t="s">
        <v>14</v>
      </c>
      <c r="F1175" s="76" t="s">
        <v>15</v>
      </c>
      <c r="G1175" s="16">
        <v>25000000</v>
      </c>
      <c r="H1175" s="16">
        <f t="shared" ref="H1175:H1176" si="25">G1175*I1175</f>
        <v>125000000</v>
      </c>
      <c r="I1175" s="16">
        <v>5</v>
      </c>
    </row>
    <row r="1176" spans="1:9" s="74" customFormat="1" ht="30">
      <c r="A1176" s="1114"/>
      <c r="B1176" s="1077"/>
      <c r="C1176" s="117" t="s">
        <v>4882</v>
      </c>
      <c r="D1176" s="115" t="s">
        <v>4883</v>
      </c>
      <c r="E1176" s="264" t="s">
        <v>14</v>
      </c>
      <c r="F1176" s="264" t="s">
        <v>15</v>
      </c>
      <c r="G1176" s="3">
        <v>5200000</v>
      </c>
      <c r="H1176" s="3">
        <f t="shared" si="25"/>
        <v>41600000</v>
      </c>
      <c r="I1176" s="3">
        <v>8</v>
      </c>
    </row>
    <row r="1177" spans="1:9" s="684" customFormat="1">
      <c r="A1177" s="1114"/>
      <c r="B1177" s="1077"/>
      <c r="C1177" s="763" t="s">
        <v>8293</v>
      </c>
      <c r="D1177" s="763" t="s">
        <v>7291</v>
      </c>
      <c r="E1177" s="825" t="s">
        <v>14</v>
      </c>
      <c r="F1177" s="825" t="s">
        <v>15</v>
      </c>
      <c r="G1177" s="780">
        <v>11000000</v>
      </c>
      <c r="H1177" s="765">
        <v>55000</v>
      </c>
      <c r="I1177" s="780">
        <v>5</v>
      </c>
    </row>
    <row r="1178" spans="1:9" s="74" customFormat="1">
      <c r="A1178" s="1114"/>
      <c r="B1178" s="1077"/>
      <c r="C1178" s="763" t="s">
        <v>8294</v>
      </c>
      <c r="D1178" s="763" t="s">
        <v>7291</v>
      </c>
      <c r="E1178" s="825" t="s">
        <v>14</v>
      </c>
      <c r="F1178" s="825" t="s">
        <v>15</v>
      </c>
      <c r="G1178" s="780">
        <v>39300000</v>
      </c>
      <c r="H1178" s="765">
        <v>39300</v>
      </c>
      <c r="I1178" s="780">
        <v>1</v>
      </c>
    </row>
    <row r="1179" spans="1:9" s="828" customFormat="1">
      <c r="A1179" s="1114"/>
      <c r="B1179" s="1077"/>
      <c r="C1179" s="763" t="s">
        <v>8295</v>
      </c>
      <c r="D1179" s="763" t="s">
        <v>7296</v>
      </c>
      <c r="E1179" s="825" t="s">
        <v>14</v>
      </c>
      <c r="F1179" s="825" t="s">
        <v>15</v>
      </c>
      <c r="G1179" s="780">
        <v>14000000</v>
      </c>
      <c r="H1179" s="765">
        <v>42000</v>
      </c>
      <c r="I1179" s="780">
        <v>3</v>
      </c>
    </row>
    <row r="1180" spans="1:9" s="828" customFormat="1">
      <c r="A1180" s="1114"/>
      <c r="B1180" s="1077"/>
      <c r="C1180" s="763" t="s">
        <v>8296</v>
      </c>
      <c r="D1180" s="763" t="s">
        <v>7291</v>
      </c>
      <c r="E1180" s="825" t="s">
        <v>14</v>
      </c>
      <c r="F1180" s="825" t="s">
        <v>15</v>
      </c>
      <c r="G1180" s="780">
        <v>13000000</v>
      </c>
      <c r="H1180" s="765">
        <v>26000</v>
      </c>
      <c r="I1180" s="780">
        <v>2</v>
      </c>
    </row>
    <row r="1181" spans="1:9" s="828" customFormat="1">
      <c r="A1181" s="1114"/>
      <c r="B1181" s="1077"/>
      <c r="C1181" s="763" t="s">
        <v>8297</v>
      </c>
      <c r="D1181" s="763" t="s">
        <v>7296</v>
      </c>
      <c r="E1181" s="825" t="s">
        <v>14</v>
      </c>
      <c r="F1181" s="825" t="s">
        <v>15</v>
      </c>
      <c r="G1181" s="780">
        <v>5250000</v>
      </c>
      <c r="H1181" s="765">
        <v>10500</v>
      </c>
      <c r="I1181" s="780">
        <v>2</v>
      </c>
    </row>
    <row r="1182" spans="1:9" s="74" customFormat="1">
      <c r="A1182" s="1114"/>
      <c r="B1182" s="1077"/>
      <c r="C1182" s="117" t="s">
        <v>7292</v>
      </c>
      <c r="D1182" s="117" t="s">
        <v>7291</v>
      </c>
      <c r="E1182" s="117" t="s">
        <v>14</v>
      </c>
      <c r="F1182" s="117" t="s">
        <v>15</v>
      </c>
      <c r="G1182" s="117">
        <v>39500000</v>
      </c>
      <c r="H1182" s="638">
        <v>39500</v>
      </c>
      <c r="I1182" s="117">
        <v>1</v>
      </c>
    </row>
    <row r="1183" spans="1:9" s="74" customFormat="1">
      <c r="A1183" s="1114"/>
      <c r="B1183" s="1077"/>
      <c r="C1183" s="117" t="s">
        <v>7293</v>
      </c>
      <c r="D1183" s="117" t="s">
        <v>7291</v>
      </c>
      <c r="E1183" s="117" t="s">
        <v>14</v>
      </c>
      <c r="F1183" s="117" t="s">
        <v>15</v>
      </c>
      <c r="G1183" s="117">
        <v>12700000</v>
      </c>
      <c r="H1183" s="638">
        <v>63500</v>
      </c>
      <c r="I1183" s="117">
        <v>5</v>
      </c>
    </row>
    <row r="1184" spans="1:9" s="74" customFormat="1">
      <c r="A1184" s="1114"/>
      <c r="B1184" s="1077"/>
      <c r="C1184" s="117" t="s">
        <v>7294</v>
      </c>
      <c r="D1184" s="117" t="s">
        <v>7295</v>
      </c>
      <c r="E1184" s="117" t="s">
        <v>14</v>
      </c>
      <c r="F1184" s="117" t="s">
        <v>15</v>
      </c>
      <c r="G1184" s="117">
        <v>900000</v>
      </c>
      <c r="H1184" s="638">
        <v>12600</v>
      </c>
      <c r="I1184" s="117">
        <v>14</v>
      </c>
    </row>
    <row r="1185" spans="1:9" s="74" customFormat="1">
      <c r="A1185" s="1114"/>
      <c r="B1185" s="1077"/>
      <c r="C1185" s="117"/>
      <c r="D1185" s="117"/>
      <c r="E1185" s="117"/>
      <c r="F1185" s="117"/>
      <c r="G1185" s="117"/>
      <c r="H1185" s="638"/>
      <c r="I1185" s="117"/>
    </row>
    <row r="1186" spans="1:9" s="74" customFormat="1">
      <c r="A1186" s="1114"/>
      <c r="B1186" s="1077"/>
      <c r="C1186" s="117" t="s">
        <v>7297</v>
      </c>
      <c r="D1186" s="117" t="s">
        <v>7295</v>
      </c>
      <c r="E1186" s="117" t="s">
        <v>14</v>
      </c>
      <c r="F1186" s="117" t="s">
        <v>15</v>
      </c>
      <c r="G1186" s="117">
        <v>7000000</v>
      </c>
      <c r="H1186" s="638">
        <v>21000</v>
      </c>
      <c r="I1186" s="117">
        <v>3</v>
      </c>
    </row>
    <row r="1187" spans="1:9" s="74" customFormat="1">
      <c r="A1187" s="1114"/>
      <c r="B1187" s="1077"/>
      <c r="C1187" s="117"/>
      <c r="D1187" s="117"/>
      <c r="E1187" s="117"/>
      <c r="F1187" s="117"/>
      <c r="G1187" s="117"/>
      <c r="H1187" s="638"/>
      <c r="I1187" s="117"/>
    </row>
    <row r="1188" spans="1:9" s="74" customFormat="1">
      <c r="A1188" s="1114"/>
      <c r="B1188" s="1077"/>
      <c r="C1188" s="121"/>
      <c r="D1188" s="120"/>
      <c r="E1188" s="76" t="s">
        <v>14</v>
      </c>
      <c r="F1188" s="76" t="s">
        <v>15</v>
      </c>
      <c r="G1188" s="16"/>
      <c r="H1188" s="16"/>
      <c r="I1188" s="16"/>
    </row>
    <row r="1189" spans="1:9" s="74" customFormat="1">
      <c r="A1189" s="1114"/>
      <c r="B1189" s="1078"/>
      <c r="C1189" s="121"/>
      <c r="D1189" s="120"/>
      <c r="E1189" s="76" t="s">
        <v>14</v>
      </c>
      <c r="F1189" s="76" t="s">
        <v>15</v>
      </c>
      <c r="G1189" s="16"/>
      <c r="H1189" s="16"/>
      <c r="I1189" s="16"/>
    </row>
    <row r="1190" spans="1:9" s="74" customFormat="1" ht="39.950000000000003" customHeight="1">
      <c r="A1190" s="1114"/>
      <c r="B1190" s="1251" t="s">
        <v>4884</v>
      </c>
      <c r="C1190" s="1252"/>
      <c r="D1190" s="1252"/>
      <c r="E1190" s="1252"/>
      <c r="F1190" s="1252"/>
      <c r="G1190" s="1253"/>
      <c r="H1190" s="2">
        <f>SUM(H1191+H1197)</f>
        <v>304429.81</v>
      </c>
      <c r="I1190" s="2"/>
    </row>
    <row r="1191" spans="1:9" s="74" customFormat="1" ht="15" customHeight="1">
      <c r="A1191" s="1114"/>
      <c r="B1191" s="1045" t="s">
        <v>154</v>
      </c>
      <c r="C1191" s="1046"/>
      <c r="D1191" s="1046"/>
      <c r="E1191" s="1046"/>
      <c r="F1191" s="1046"/>
      <c r="G1191" s="1047"/>
      <c r="H1191" s="267">
        <f>SUM(H1196:H1196)</f>
        <v>304429.81</v>
      </c>
      <c r="I1191" s="267"/>
    </row>
    <row r="1192" spans="1:9" s="631" customFormat="1" ht="15" customHeight="1">
      <c r="A1192" s="1114"/>
      <c r="B1192" s="917"/>
      <c r="C1192" s="628" t="s">
        <v>7274</v>
      </c>
      <c r="D1192" s="628" t="s">
        <v>4060</v>
      </c>
      <c r="E1192" s="628" t="s">
        <v>172</v>
      </c>
      <c r="F1192" s="628" t="s">
        <v>121</v>
      </c>
      <c r="G1192" s="516">
        <v>0</v>
      </c>
      <c r="H1192" s="442">
        <v>0</v>
      </c>
      <c r="I1192" s="629">
        <v>1</v>
      </c>
    </row>
    <row r="1193" spans="1:9" s="631" customFormat="1" ht="15" customHeight="1">
      <c r="A1193" s="1114"/>
      <c r="B1193" s="917"/>
      <c r="C1193" s="628" t="s">
        <v>7275</v>
      </c>
      <c r="D1193" s="628" t="s">
        <v>4060</v>
      </c>
      <c r="E1193" s="628" t="s">
        <v>172</v>
      </c>
      <c r="F1193" s="628" t="s">
        <v>121</v>
      </c>
      <c r="G1193" s="516">
        <v>0</v>
      </c>
      <c r="H1193" s="442">
        <v>0</v>
      </c>
      <c r="I1193" s="629">
        <v>1</v>
      </c>
    </row>
    <row r="1194" spans="1:9" s="625" customFormat="1" ht="15" customHeight="1">
      <c r="A1194" s="1114"/>
      <c r="B1194" s="921">
        <v>5113</v>
      </c>
      <c r="C1194" s="622" t="s">
        <v>7250</v>
      </c>
      <c r="D1194" s="622" t="s">
        <v>4060</v>
      </c>
      <c r="E1194" s="622" t="s">
        <v>172</v>
      </c>
      <c r="F1194" s="622" t="s">
        <v>121</v>
      </c>
      <c r="G1194" s="380">
        <v>202739.01</v>
      </c>
      <c r="H1194" s="380">
        <v>202739.01</v>
      </c>
      <c r="I1194" s="623">
        <v>1</v>
      </c>
    </row>
    <row r="1195" spans="1:9" s="625" customFormat="1" ht="15" customHeight="1">
      <c r="A1195" s="1114"/>
      <c r="B1195" s="921">
        <v>5113</v>
      </c>
      <c r="C1195" s="622" t="s">
        <v>7249</v>
      </c>
      <c r="D1195" s="622" t="s">
        <v>4060</v>
      </c>
      <c r="E1195" s="622" t="s">
        <v>172</v>
      </c>
      <c r="F1195" s="622" t="s">
        <v>121</v>
      </c>
      <c r="G1195" s="433">
        <v>295899610</v>
      </c>
      <c r="H1195" s="433">
        <v>295899610</v>
      </c>
      <c r="I1195" s="623">
        <v>1</v>
      </c>
    </row>
    <row r="1196" spans="1:9" s="74" customFormat="1" ht="60">
      <c r="A1196" s="1114"/>
      <c r="B1196" s="921">
        <v>5113</v>
      </c>
      <c r="C1196" s="309" t="s">
        <v>5680</v>
      </c>
      <c r="D1196" s="309" t="s">
        <v>5681</v>
      </c>
      <c r="E1196" s="309" t="s">
        <v>172</v>
      </c>
      <c r="F1196" s="309" t="s">
        <v>121</v>
      </c>
      <c r="G1196" s="309">
        <v>304429.81</v>
      </c>
      <c r="H1196" s="309">
        <v>304429.81</v>
      </c>
      <c r="I1196" s="309">
        <v>1</v>
      </c>
    </row>
    <row r="1197" spans="1:9" s="74" customFormat="1" ht="15" customHeight="1">
      <c r="A1197" s="1114"/>
      <c r="B1197" s="1045" t="s">
        <v>118</v>
      </c>
      <c r="C1197" s="1046"/>
      <c r="D1197" s="1046"/>
      <c r="E1197" s="1046"/>
      <c r="F1197" s="1046"/>
      <c r="G1197" s="1047"/>
      <c r="H1197" s="267">
        <f>SUM(H1209:H1209)</f>
        <v>0</v>
      </c>
      <c r="I1197" s="267"/>
    </row>
    <row r="1198" spans="1:9" s="679" customFormat="1" ht="15" customHeight="1">
      <c r="A1198" s="1114"/>
      <c r="B1198" s="432" t="s">
        <v>5264</v>
      </c>
      <c r="C1198" s="432" t="s">
        <v>7498</v>
      </c>
      <c r="D1198" s="432" t="s">
        <v>5260</v>
      </c>
      <c r="E1198" s="674" t="s">
        <v>172</v>
      </c>
      <c r="F1198" s="674" t="s">
        <v>121</v>
      </c>
      <c r="G1198" s="380">
        <v>0</v>
      </c>
      <c r="H1198" s="380">
        <v>0</v>
      </c>
      <c r="I1198" s="675">
        <v>1</v>
      </c>
    </row>
    <row r="1199" spans="1:9" s="843" customFormat="1" ht="15" customHeight="1">
      <c r="A1199" s="1114"/>
      <c r="B1199" s="763" t="s">
        <v>5264</v>
      </c>
      <c r="C1199" s="763" t="s">
        <v>8328</v>
      </c>
      <c r="D1199" s="763" t="s">
        <v>531</v>
      </c>
      <c r="E1199" s="841" t="s">
        <v>120</v>
      </c>
      <c r="F1199" s="841" t="s">
        <v>121</v>
      </c>
      <c r="G1199" s="764">
        <v>1193000</v>
      </c>
      <c r="H1199" s="764">
        <v>1193000</v>
      </c>
      <c r="I1199" s="842">
        <v>1</v>
      </c>
    </row>
    <row r="1200" spans="1:9" s="843" customFormat="1" ht="15" customHeight="1">
      <c r="A1200" s="1114"/>
      <c r="B1200" s="763" t="s">
        <v>5264</v>
      </c>
      <c r="C1200" s="763" t="s">
        <v>8329</v>
      </c>
      <c r="D1200" s="763" t="s">
        <v>531</v>
      </c>
      <c r="E1200" s="841" t="s">
        <v>120</v>
      </c>
      <c r="F1200" s="841" t="s">
        <v>121</v>
      </c>
      <c r="G1200" s="764">
        <v>1720000</v>
      </c>
      <c r="H1200" s="764">
        <v>1720000</v>
      </c>
      <c r="I1200" s="842">
        <v>1</v>
      </c>
    </row>
    <row r="1201" spans="1:9" s="812" customFormat="1" ht="15" customHeight="1">
      <c r="A1201" s="1114"/>
      <c r="B1201" s="432"/>
      <c r="C1201" s="763" t="s">
        <v>8066</v>
      </c>
      <c r="D1201" s="763" t="s">
        <v>5260</v>
      </c>
      <c r="E1201" s="808" t="s">
        <v>172</v>
      </c>
      <c r="F1201" s="808" t="s">
        <v>121</v>
      </c>
      <c r="G1201" s="380">
        <v>0</v>
      </c>
      <c r="H1201" s="380">
        <v>0</v>
      </c>
      <c r="I1201" s="811">
        <v>1</v>
      </c>
    </row>
    <row r="1202" spans="1:9" s="679" customFormat="1" ht="15" customHeight="1">
      <c r="A1202" s="1114"/>
      <c r="B1202" s="432" t="s">
        <v>5264</v>
      </c>
      <c r="C1202" s="432" t="s">
        <v>7499</v>
      </c>
      <c r="D1202" s="432" t="s">
        <v>5260</v>
      </c>
      <c r="E1202" s="674" t="s">
        <v>172</v>
      </c>
      <c r="F1202" s="674" t="s">
        <v>121</v>
      </c>
      <c r="G1202" s="380">
        <v>0</v>
      </c>
      <c r="H1202" s="380">
        <v>0</v>
      </c>
      <c r="I1202" s="675">
        <v>1</v>
      </c>
    </row>
    <row r="1203" spans="1:9" s="679" customFormat="1" ht="15" customHeight="1">
      <c r="A1203" s="1114"/>
      <c r="B1203" s="432" t="s">
        <v>5264</v>
      </c>
      <c r="C1203" s="432" t="s">
        <v>7500</v>
      </c>
      <c r="D1203" s="432" t="s">
        <v>5260</v>
      </c>
      <c r="E1203" s="674" t="s">
        <v>172</v>
      </c>
      <c r="F1203" s="674" t="s">
        <v>121</v>
      </c>
      <c r="G1203" s="380">
        <v>3420</v>
      </c>
      <c r="H1203" s="380">
        <v>3420</v>
      </c>
      <c r="I1203" s="675">
        <v>1</v>
      </c>
    </row>
    <row r="1204" spans="1:9" s="706" customFormat="1" ht="15" customHeight="1">
      <c r="A1204" s="1114"/>
      <c r="B1204" s="432" t="s">
        <v>5264</v>
      </c>
      <c r="C1204" s="697" t="s">
        <v>7579</v>
      </c>
      <c r="D1204" s="697" t="s">
        <v>5260</v>
      </c>
      <c r="E1204" s="703" t="s">
        <v>172</v>
      </c>
      <c r="F1204" s="703" t="s">
        <v>121</v>
      </c>
      <c r="G1204" s="701">
        <v>555000</v>
      </c>
      <c r="H1204" s="701">
        <v>555000</v>
      </c>
      <c r="I1204" s="704">
        <v>1</v>
      </c>
    </row>
    <row r="1205" spans="1:9" s="706" customFormat="1" ht="15" customHeight="1">
      <c r="A1205" s="1114"/>
      <c r="B1205" s="432" t="s">
        <v>5264</v>
      </c>
      <c r="C1205" s="697" t="s">
        <v>7580</v>
      </c>
      <c r="D1205" s="697" t="s">
        <v>5260</v>
      </c>
      <c r="E1205" s="703" t="s">
        <v>172</v>
      </c>
      <c r="F1205" s="703" t="s">
        <v>121</v>
      </c>
      <c r="G1205" s="701">
        <v>805000</v>
      </c>
      <c r="H1205" s="701">
        <v>805000</v>
      </c>
      <c r="I1205" s="704">
        <v>1</v>
      </c>
    </row>
    <row r="1206" spans="1:9" s="706" customFormat="1" ht="15" customHeight="1">
      <c r="A1206" s="1114"/>
      <c r="B1206" s="432" t="s">
        <v>5264</v>
      </c>
      <c r="C1206" s="697" t="s">
        <v>7581</v>
      </c>
      <c r="D1206" s="697" t="s">
        <v>5260</v>
      </c>
      <c r="E1206" s="703" t="s">
        <v>172</v>
      </c>
      <c r="F1206" s="703" t="s">
        <v>121</v>
      </c>
      <c r="G1206" s="701">
        <v>0</v>
      </c>
      <c r="H1206" s="701">
        <v>0</v>
      </c>
      <c r="I1206" s="704">
        <v>1</v>
      </c>
    </row>
    <row r="1207" spans="1:9" s="706" customFormat="1" ht="15" customHeight="1">
      <c r="A1207" s="1114"/>
      <c r="B1207" s="432" t="s">
        <v>5264</v>
      </c>
      <c r="C1207" s="697" t="s">
        <v>7582</v>
      </c>
      <c r="D1207" s="697" t="s">
        <v>5260</v>
      </c>
      <c r="E1207" s="703" t="s">
        <v>172</v>
      </c>
      <c r="F1207" s="703" t="s">
        <v>121</v>
      </c>
      <c r="G1207" s="701">
        <v>0</v>
      </c>
      <c r="H1207" s="701">
        <v>0</v>
      </c>
      <c r="I1207" s="704">
        <v>1</v>
      </c>
    </row>
    <row r="1208" spans="1:9" s="679" customFormat="1" ht="15" customHeight="1">
      <c r="A1208" s="1114"/>
      <c r="B1208" s="432" t="s">
        <v>5264</v>
      </c>
      <c r="C1208" s="432" t="s">
        <v>7501</v>
      </c>
      <c r="D1208" s="432" t="s">
        <v>5260</v>
      </c>
      <c r="E1208" s="674" t="s">
        <v>172</v>
      </c>
      <c r="F1208" s="674" t="s">
        <v>121</v>
      </c>
      <c r="G1208" s="380">
        <v>2963</v>
      </c>
      <c r="H1208" s="380">
        <v>2963</v>
      </c>
      <c r="I1208" s="675">
        <v>1</v>
      </c>
    </row>
    <row r="1209" spans="1:9" s="81" customFormat="1" ht="30">
      <c r="A1209" s="1114"/>
      <c r="B1209" s="931">
        <v>5113</v>
      </c>
      <c r="C1209" s="119">
        <v>98111140</v>
      </c>
      <c r="D1209" s="124" t="s">
        <v>531</v>
      </c>
      <c r="E1209" s="269" t="s">
        <v>120</v>
      </c>
      <c r="F1209" s="269" t="s">
        <v>121</v>
      </c>
      <c r="G1209" s="7">
        <v>0</v>
      </c>
      <c r="H1209" s="7">
        <f>G1209*I1209</f>
        <v>0</v>
      </c>
      <c r="I1209" s="7">
        <v>1</v>
      </c>
    </row>
    <row r="1210" spans="1:9" s="74" customFormat="1" ht="39.950000000000003" customHeight="1">
      <c r="A1210" s="1114"/>
      <c r="B1210" s="1251" t="s">
        <v>4885</v>
      </c>
      <c r="C1210" s="1252"/>
      <c r="D1210" s="1252"/>
      <c r="E1210" s="1252"/>
      <c r="F1210" s="1252"/>
      <c r="G1210" s="1253"/>
      <c r="H1210" s="2">
        <f>SUM(H1211)</f>
        <v>20060000</v>
      </c>
      <c r="I1210" s="2"/>
    </row>
    <row r="1211" spans="1:9" s="74" customFormat="1" ht="15" customHeight="1">
      <c r="A1211" s="1114"/>
      <c r="B1211" s="1045" t="s">
        <v>118</v>
      </c>
      <c r="C1211" s="1046"/>
      <c r="D1211" s="1046"/>
      <c r="E1211" s="1046"/>
      <c r="F1211" s="1046"/>
      <c r="G1211" s="1047"/>
      <c r="H1211" s="267">
        <f>SUM(H1212:H1215)</f>
        <v>20060000</v>
      </c>
      <c r="I1211" s="267"/>
    </row>
    <row r="1212" spans="1:9" s="74" customFormat="1" ht="60">
      <c r="A1212" s="1114"/>
      <c r="B1212" s="1076">
        <v>4241</v>
      </c>
      <c r="C1212" s="117" t="s">
        <v>4886</v>
      </c>
      <c r="D1212" s="115" t="s">
        <v>4887</v>
      </c>
      <c r="E1212" s="264" t="s">
        <v>126</v>
      </c>
      <c r="F1212" s="264" t="s">
        <v>121</v>
      </c>
      <c r="G1212" s="3">
        <v>3100000</v>
      </c>
      <c r="H1212" s="3">
        <f>G1212*I1212</f>
        <v>3100000</v>
      </c>
      <c r="I1212" s="3">
        <v>1</v>
      </c>
    </row>
    <row r="1213" spans="1:9" s="74" customFormat="1" ht="60">
      <c r="A1213" s="1114"/>
      <c r="B1213" s="1077"/>
      <c r="C1213" s="117" t="s">
        <v>4888</v>
      </c>
      <c r="D1213" s="118" t="s">
        <v>4889</v>
      </c>
      <c r="E1213" s="264" t="s">
        <v>126</v>
      </c>
      <c r="F1213" s="264" t="s">
        <v>121</v>
      </c>
      <c r="G1213" s="3">
        <v>3560000</v>
      </c>
      <c r="H1213" s="3">
        <f>G1213*I1213</f>
        <v>3560000</v>
      </c>
      <c r="I1213" s="3">
        <v>1</v>
      </c>
    </row>
    <row r="1214" spans="1:9" s="74" customFormat="1" ht="45">
      <c r="A1214" s="1114"/>
      <c r="B1214" s="1077"/>
      <c r="C1214" s="117" t="s">
        <v>4890</v>
      </c>
      <c r="D1214" s="115" t="s">
        <v>4891</v>
      </c>
      <c r="E1214" s="264" t="s">
        <v>126</v>
      </c>
      <c r="F1214" s="264" t="s">
        <v>121</v>
      </c>
      <c r="G1214" s="3">
        <v>12000000</v>
      </c>
      <c r="H1214" s="3">
        <f>G1214*I1214</f>
        <v>12000000</v>
      </c>
      <c r="I1214" s="3">
        <v>1</v>
      </c>
    </row>
    <row r="1215" spans="1:9" s="74" customFormat="1" ht="60">
      <c r="A1215" s="1114"/>
      <c r="B1215" s="1078"/>
      <c r="C1215" s="117" t="s">
        <v>4892</v>
      </c>
      <c r="D1215" s="115" t="s">
        <v>4893</v>
      </c>
      <c r="E1215" s="264" t="s">
        <v>126</v>
      </c>
      <c r="F1215" s="264" t="s">
        <v>121</v>
      </c>
      <c r="G1215" s="3">
        <v>1400000</v>
      </c>
      <c r="H1215" s="3">
        <f>G1215*I1215</f>
        <v>1400000</v>
      </c>
      <c r="I1215" s="3">
        <v>1</v>
      </c>
    </row>
    <row r="1216" spans="1:9" s="74" customFormat="1" ht="39.950000000000003" customHeight="1">
      <c r="A1216" s="1114"/>
      <c r="B1216" s="1251" t="s">
        <v>267</v>
      </c>
      <c r="C1216" s="1252"/>
      <c r="D1216" s="1252"/>
      <c r="E1216" s="1252"/>
      <c r="F1216" s="1252"/>
      <c r="G1216" s="1253"/>
      <c r="H1216" s="2">
        <f>SUM(H1287)</f>
        <v>41400</v>
      </c>
      <c r="I1216" s="2"/>
    </row>
    <row r="1217" spans="1:9" s="828" customFormat="1" ht="39.950000000000003" customHeight="1">
      <c r="A1217" s="1114"/>
      <c r="B1217" s="966"/>
      <c r="C1217" s="836"/>
      <c r="D1217" s="1273" t="s">
        <v>11</v>
      </c>
      <c r="E1217" s="1274"/>
      <c r="F1217" s="1274"/>
      <c r="G1217" s="1274"/>
      <c r="H1217" s="1274"/>
      <c r="I1217" s="1275"/>
    </row>
    <row r="1218" spans="1:9" s="828" customFormat="1" ht="39.950000000000003" customHeight="1">
      <c r="A1218" s="1114"/>
      <c r="B1218" s="921"/>
      <c r="C1218" s="825" t="s">
        <v>8165</v>
      </c>
      <c r="D1218" s="825" t="s">
        <v>8166</v>
      </c>
      <c r="E1218" s="825" t="s">
        <v>126</v>
      </c>
      <c r="F1218" s="825" t="s">
        <v>15</v>
      </c>
      <c r="G1218" s="825">
        <v>9000</v>
      </c>
      <c r="H1218" s="765">
        <v>180</v>
      </c>
      <c r="I1218" s="780">
        <v>20</v>
      </c>
    </row>
    <row r="1219" spans="1:9" s="828" customFormat="1" ht="39.950000000000003" customHeight="1">
      <c r="A1219" s="1114"/>
      <c r="B1219" s="966"/>
      <c r="C1219" s="763" t="s">
        <v>8167</v>
      </c>
      <c r="D1219" s="763" t="s">
        <v>8168</v>
      </c>
      <c r="E1219" s="825" t="s">
        <v>126</v>
      </c>
      <c r="F1219" s="825" t="s">
        <v>15</v>
      </c>
      <c r="G1219" s="780">
        <v>30000</v>
      </c>
      <c r="H1219" s="765">
        <v>600</v>
      </c>
      <c r="I1219" s="780">
        <v>20</v>
      </c>
    </row>
    <row r="1220" spans="1:9" s="828" customFormat="1" ht="39.950000000000003" customHeight="1">
      <c r="A1220" s="1114"/>
      <c r="B1220" s="966"/>
      <c r="C1220" s="763" t="s">
        <v>8169</v>
      </c>
      <c r="D1220" s="763" t="s">
        <v>8170</v>
      </c>
      <c r="E1220" s="825" t="s">
        <v>126</v>
      </c>
      <c r="F1220" s="825" t="s">
        <v>15</v>
      </c>
      <c r="G1220" s="780">
        <v>4800000</v>
      </c>
      <c r="H1220" s="765">
        <v>4800</v>
      </c>
      <c r="I1220" s="780">
        <v>1</v>
      </c>
    </row>
    <row r="1221" spans="1:9" s="828" customFormat="1" ht="39.950000000000003" customHeight="1">
      <c r="A1221" s="1114"/>
      <c r="B1221" s="966"/>
      <c r="C1221" s="763" t="s">
        <v>8171</v>
      </c>
      <c r="D1221" s="763" t="s">
        <v>8172</v>
      </c>
      <c r="E1221" s="825" t="s">
        <v>126</v>
      </c>
      <c r="F1221" s="825" t="s">
        <v>15</v>
      </c>
      <c r="G1221" s="780">
        <v>2100</v>
      </c>
      <c r="H1221" s="765">
        <v>58.8</v>
      </c>
      <c r="I1221" s="780">
        <v>28</v>
      </c>
    </row>
    <row r="1222" spans="1:9" s="828" customFormat="1" ht="39.950000000000003" customHeight="1">
      <c r="A1222" s="1114"/>
      <c r="B1222" s="966"/>
      <c r="C1222" s="763" t="s">
        <v>8173</v>
      </c>
      <c r="D1222" s="763" t="s">
        <v>8174</v>
      </c>
      <c r="E1222" s="825" t="s">
        <v>126</v>
      </c>
      <c r="F1222" s="825" t="s">
        <v>15</v>
      </c>
      <c r="G1222" s="780">
        <v>20000</v>
      </c>
      <c r="H1222" s="765">
        <v>400</v>
      </c>
      <c r="I1222" s="780">
        <v>20</v>
      </c>
    </row>
    <row r="1223" spans="1:9" s="828" customFormat="1" ht="39.950000000000003" customHeight="1">
      <c r="A1223" s="1114"/>
      <c r="B1223" s="966"/>
      <c r="C1223" s="763" t="s">
        <v>8175</v>
      </c>
      <c r="D1223" s="763" t="s">
        <v>8176</v>
      </c>
      <c r="E1223" s="825" t="s">
        <v>126</v>
      </c>
      <c r="F1223" s="825" t="s">
        <v>15</v>
      </c>
      <c r="G1223" s="780">
        <v>75000</v>
      </c>
      <c r="H1223" s="765">
        <v>375</v>
      </c>
      <c r="I1223" s="780">
        <v>5</v>
      </c>
    </row>
    <row r="1224" spans="1:9" s="828" customFormat="1" ht="39.950000000000003" customHeight="1">
      <c r="A1224" s="1114"/>
      <c r="B1224" s="966"/>
      <c r="C1224" s="763" t="s">
        <v>8177</v>
      </c>
      <c r="D1224" s="763" t="s">
        <v>8178</v>
      </c>
      <c r="E1224" s="825" t="s">
        <v>126</v>
      </c>
      <c r="F1224" s="825" t="s">
        <v>15</v>
      </c>
      <c r="G1224" s="780">
        <v>41000</v>
      </c>
      <c r="H1224" s="765">
        <v>123</v>
      </c>
      <c r="I1224" s="780">
        <v>3</v>
      </c>
    </row>
    <row r="1225" spans="1:9" s="828" customFormat="1" ht="39.950000000000003" customHeight="1">
      <c r="A1225" s="1114"/>
      <c r="B1225" s="966"/>
      <c r="C1225" s="763" t="s">
        <v>8179</v>
      </c>
      <c r="D1225" s="763" t="s">
        <v>8178</v>
      </c>
      <c r="E1225" s="825" t="s">
        <v>126</v>
      </c>
      <c r="F1225" s="825" t="s">
        <v>15</v>
      </c>
      <c r="G1225" s="780">
        <v>45000</v>
      </c>
      <c r="H1225" s="765">
        <v>135</v>
      </c>
      <c r="I1225" s="780">
        <v>3</v>
      </c>
    </row>
    <row r="1226" spans="1:9" s="828" customFormat="1" ht="39.950000000000003" customHeight="1">
      <c r="A1226" s="1114"/>
      <c r="B1226" s="966"/>
      <c r="C1226" s="763" t="s">
        <v>8180</v>
      </c>
      <c r="D1226" s="763" t="s">
        <v>8178</v>
      </c>
      <c r="E1226" s="825" t="s">
        <v>126</v>
      </c>
      <c r="F1226" s="825" t="s">
        <v>15</v>
      </c>
      <c r="G1226" s="780">
        <v>49000</v>
      </c>
      <c r="H1226" s="765">
        <v>147</v>
      </c>
      <c r="I1226" s="780">
        <v>3</v>
      </c>
    </row>
    <row r="1227" spans="1:9" s="828" customFormat="1" ht="39.950000000000003" customHeight="1">
      <c r="A1227" s="1114"/>
      <c r="B1227" s="966"/>
      <c r="C1227" s="763" t="s">
        <v>8181</v>
      </c>
      <c r="D1227" s="763" t="s">
        <v>8182</v>
      </c>
      <c r="E1227" s="825" t="s">
        <v>126</v>
      </c>
      <c r="F1227" s="825" t="s">
        <v>15</v>
      </c>
      <c r="G1227" s="780">
        <v>21800</v>
      </c>
      <c r="H1227" s="765">
        <v>65.400000000000006</v>
      </c>
      <c r="I1227" s="780">
        <v>3</v>
      </c>
    </row>
    <row r="1228" spans="1:9" s="828" customFormat="1" ht="39.950000000000003" customHeight="1">
      <c r="A1228" s="1114"/>
      <c r="B1228" s="966"/>
      <c r="C1228" s="763" t="s">
        <v>8183</v>
      </c>
      <c r="D1228" s="763" t="s">
        <v>8182</v>
      </c>
      <c r="E1228" s="825" t="s">
        <v>126</v>
      </c>
      <c r="F1228" s="825" t="s">
        <v>15</v>
      </c>
      <c r="G1228" s="780">
        <v>28200</v>
      </c>
      <c r="H1228" s="765">
        <v>84.6</v>
      </c>
      <c r="I1228" s="780">
        <v>3</v>
      </c>
    </row>
    <row r="1229" spans="1:9" s="828" customFormat="1" ht="39.950000000000003" customHeight="1">
      <c r="A1229" s="1114"/>
      <c r="B1229" s="763"/>
      <c r="C1229" s="763" t="s">
        <v>8184</v>
      </c>
      <c r="D1229" s="763" t="s">
        <v>112</v>
      </c>
      <c r="E1229" s="825" t="s">
        <v>14</v>
      </c>
      <c r="F1229" s="825" t="s">
        <v>15</v>
      </c>
      <c r="G1229" s="780">
        <v>33000</v>
      </c>
      <c r="H1229" s="765">
        <v>165</v>
      </c>
      <c r="I1229" s="780">
        <v>5</v>
      </c>
    </row>
    <row r="1230" spans="1:9" s="828" customFormat="1" ht="39.950000000000003" customHeight="1">
      <c r="A1230" s="1114"/>
      <c r="B1230" s="763"/>
      <c r="C1230" s="763" t="s">
        <v>8185</v>
      </c>
      <c r="D1230" s="763" t="s">
        <v>112</v>
      </c>
      <c r="E1230" s="825" t="s">
        <v>14</v>
      </c>
      <c r="F1230" s="825" t="s">
        <v>15</v>
      </c>
      <c r="G1230" s="780">
        <v>36000</v>
      </c>
      <c r="H1230" s="765">
        <v>180</v>
      </c>
      <c r="I1230" s="780">
        <v>5</v>
      </c>
    </row>
    <row r="1231" spans="1:9" s="828" customFormat="1" ht="39.950000000000003" customHeight="1">
      <c r="A1231" s="1114"/>
      <c r="B1231" s="763"/>
      <c r="C1231" s="763" t="s">
        <v>8186</v>
      </c>
      <c r="D1231" s="763" t="s">
        <v>8187</v>
      </c>
      <c r="E1231" s="825" t="s">
        <v>14</v>
      </c>
      <c r="F1231" s="825" t="s">
        <v>15</v>
      </c>
      <c r="G1231" s="780">
        <v>70000</v>
      </c>
      <c r="H1231" s="765">
        <v>1750</v>
      </c>
      <c r="I1231" s="780">
        <v>25</v>
      </c>
    </row>
    <row r="1232" spans="1:9" s="828" customFormat="1" ht="39.950000000000003" customHeight="1">
      <c r="A1232" s="1114"/>
      <c r="B1232" s="763"/>
      <c r="C1232" s="763" t="s">
        <v>8188</v>
      </c>
      <c r="D1232" s="763" t="s">
        <v>8189</v>
      </c>
      <c r="E1232" s="825" t="s">
        <v>14</v>
      </c>
      <c r="F1232" s="825" t="s">
        <v>15</v>
      </c>
      <c r="G1232" s="780">
        <v>50000</v>
      </c>
      <c r="H1232" s="765">
        <v>1000</v>
      </c>
      <c r="I1232" s="780">
        <v>20</v>
      </c>
    </row>
    <row r="1233" spans="1:9" s="828" customFormat="1" ht="39.950000000000003" customHeight="1">
      <c r="A1233" s="1114"/>
      <c r="B1233" s="763"/>
      <c r="C1233" s="763" t="s">
        <v>8190</v>
      </c>
      <c r="D1233" s="763" t="s">
        <v>8191</v>
      </c>
      <c r="E1233" s="825" t="s">
        <v>14</v>
      </c>
      <c r="F1233" s="825" t="s">
        <v>15</v>
      </c>
      <c r="G1233" s="780">
        <v>1200000</v>
      </c>
      <c r="H1233" s="765">
        <v>1200</v>
      </c>
      <c r="I1233" s="780">
        <v>1</v>
      </c>
    </row>
    <row r="1234" spans="1:9" s="828" customFormat="1" ht="39.950000000000003" customHeight="1">
      <c r="A1234" s="1114"/>
      <c r="B1234" s="763"/>
      <c r="C1234" s="763" t="s">
        <v>8192</v>
      </c>
      <c r="D1234" s="763" t="s">
        <v>8193</v>
      </c>
      <c r="E1234" s="825" t="s">
        <v>14</v>
      </c>
      <c r="F1234" s="825" t="s">
        <v>15</v>
      </c>
      <c r="G1234" s="780">
        <v>30000</v>
      </c>
      <c r="H1234" s="765">
        <v>600</v>
      </c>
      <c r="I1234" s="780">
        <v>20</v>
      </c>
    </row>
    <row r="1235" spans="1:9" s="828" customFormat="1" ht="39.950000000000003" customHeight="1">
      <c r="A1235" s="1114"/>
      <c r="B1235" s="763"/>
      <c r="C1235" s="763" t="s">
        <v>8194</v>
      </c>
      <c r="D1235" s="763" t="s">
        <v>8195</v>
      </c>
      <c r="E1235" s="825" t="s">
        <v>14</v>
      </c>
      <c r="F1235" s="825" t="s">
        <v>15</v>
      </c>
      <c r="G1235" s="780">
        <v>33000</v>
      </c>
      <c r="H1235" s="765">
        <v>132</v>
      </c>
      <c r="I1235" s="780">
        <v>4</v>
      </c>
    </row>
    <row r="1236" spans="1:9" s="828" customFormat="1" ht="39.950000000000003" customHeight="1">
      <c r="A1236" s="1114"/>
      <c r="B1236" s="763"/>
      <c r="C1236" s="763" t="s">
        <v>8196</v>
      </c>
      <c r="D1236" s="763" t="s">
        <v>8197</v>
      </c>
      <c r="E1236" s="825" t="s">
        <v>14</v>
      </c>
      <c r="F1236" s="825" t="s">
        <v>15</v>
      </c>
      <c r="G1236" s="780">
        <v>52000</v>
      </c>
      <c r="H1236" s="765">
        <v>156</v>
      </c>
      <c r="I1236" s="780">
        <v>3</v>
      </c>
    </row>
    <row r="1237" spans="1:9" s="828" customFormat="1" ht="39.950000000000003" customHeight="1">
      <c r="A1237" s="1114"/>
      <c r="B1237" s="763"/>
      <c r="C1237" s="763" t="s">
        <v>8198</v>
      </c>
      <c r="D1237" s="763" t="s">
        <v>8199</v>
      </c>
      <c r="E1237" s="825" t="s">
        <v>14</v>
      </c>
      <c r="F1237" s="825" t="s">
        <v>15</v>
      </c>
      <c r="G1237" s="780">
        <v>25000</v>
      </c>
      <c r="H1237" s="765">
        <v>75</v>
      </c>
      <c r="I1237" s="780">
        <v>3</v>
      </c>
    </row>
    <row r="1238" spans="1:9" s="828" customFormat="1" ht="39.950000000000003" customHeight="1">
      <c r="A1238" s="1114"/>
      <c r="B1238" s="763"/>
      <c r="C1238" s="763" t="s">
        <v>8200</v>
      </c>
      <c r="D1238" s="763" t="s">
        <v>8201</v>
      </c>
      <c r="E1238" s="825" t="s">
        <v>14</v>
      </c>
      <c r="F1238" s="825" t="s">
        <v>15</v>
      </c>
      <c r="G1238" s="780">
        <v>52000</v>
      </c>
      <c r="H1238" s="765">
        <v>312</v>
      </c>
      <c r="I1238" s="780">
        <v>6</v>
      </c>
    </row>
    <row r="1239" spans="1:9" s="828" customFormat="1" ht="39.950000000000003" customHeight="1">
      <c r="A1239" s="1114"/>
      <c r="B1239" s="763"/>
      <c r="C1239" s="763" t="s">
        <v>8202</v>
      </c>
      <c r="D1239" s="763" t="s">
        <v>8203</v>
      </c>
      <c r="E1239" s="825" t="s">
        <v>14</v>
      </c>
      <c r="F1239" s="825" t="s">
        <v>15</v>
      </c>
      <c r="G1239" s="780">
        <v>35000</v>
      </c>
      <c r="H1239" s="765">
        <v>525</v>
      </c>
      <c r="I1239" s="780">
        <v>15</v>
      </c>
    </row>
    <row r="1240" spans="1:9" s="828" customFormat="1" ht="39.950000000000003" customHeight="1">
      <c r="A1240" s="1114"/>
      <c r="B1240" s="763"/>
      <c r="C1240" s="763" t="s">
        <v>8204</v>
      </c>
      <c r="D1240" s="763" t="s">
        <v>7507</v>
      </c>
      <c r="E1240" s="825" t="s">
        <v>14</v>
      </c>
      <c r="F1240" s="825" t="s">
        <v>15</v>
      </c>
      <c r="G1240" s="780">
        <v>100000</v>
      </c>
      <c r="H1240" s="765">
        <v>500</v>
      </c>
      <c r="I1240" s="780">
        <v>5</v>
      </c>
    </row>
    <row r="1241" spans="1:9" s="828" customFormat="1" ht="39.950000000000003" customHeight="1">
      <c r="A1241" s="1114"/>
      <c r="B1241" s="763"/>
      <c r="C1241" s="763" t="s">
        <v>8205</v>
      </c>
      <c r="D1241" s="763" t="s">
        <v>8206</v>
      </c>
      <c r="E1241" s="825" t="s">
        <v>14</v>
      </c>
      <c r="F1241" s="825" t="s">
        <v>15</v>
      </c>
      <c r="G1241" s="780">
        <v>55000</v>
      </c>
      <c r="H1241" s="765">
        <v>1100</v>
      </c>
      <c r="I1241" s="780">
        <v>20</v>
      </c>
    </row>
    <row r="1242" spans="1:9" s="828" customFormat="1" ht="39.950000000000003" customHeight="1">
      <c r="A1242" s="1114"/>
      <c r="B1242" s="763"/>
      <c r="C1242" s="763" t="s">
        <v>8207</v>
      </c>
      <c r="D1242" s="763" t="s">
        <v>8206</v>
      </c>
      <c r="E1242" s="825" t="s">
        <v>14</v>
      </c>
      <c r="F1242" s="825" t="s">
        <v>15</v>
      </c>
      <c r="G1242" s="780">
        <v>91000</v>
      </c>
      <c r="H1242" s="765">
        <v>182</v>
      </c>
      <c r="I1242" s="780">
        <v>2</v>
      </c>
    </row>
    <row r="1243" spans="1:9" s="828" customFormat="1" ht="39.950000000000003" customHeight="1">
      <c r="A1243" s="1114"/>
      <c r="B1243" s="763"/>
      <c r="C1243" s="763" t="s">
        <v>8208</v>
      </c>
      <c r="D1243" s="763" t="s">
        <v>8206</v>
      </c>
      <c r="E1243" s="825" t="s">
        <v>14</v>
      </c>
      <c r="F1243" s="825" t="s">
        <v>15</v>
      </c>
      <c r="G1243" s="780">
        <v>77000</v>
      </c>
      <c r="H1243" s="765">
        <v>385</v>
      </c>
      <c r="I1243" s="780">
        <v>5</v>
      </c>
    </row>
    <row r="1244" spans="1:9" s="828" customFormat="1" ht="39.950000000000003" customHeight="1">
      <c r="A1244" s="1114"/>
      <c r="B1244" s="763"/>
      <c r="C1244" s="763" t="s">
        <v>8209</v>
      </c>
      <c r="D1244" s="763" t="s">
        <v>8206</v>
      </c>
      <c r="E1244" s="825" t="s">
        <v>14</v>
      </c>
      <c r="F1244" s="825" t="s">
        <v>15</v>
      </c>
      <c r="G1244" s="780">
        <v>71000</v>
      </c>
      <c r="H1244" s="765">
        <v>710</v>
      </c>
      <c r="I1244" s="780">
        <v>10</v>
      </c>
    </row>
    <row r="1245" spans="1:9" s="828" customFormat="1" ht="39.950000000000003" customHeight="1">
      <c r="A1245" s="1114"/>
      <c r="B1245" s="763"/>
      <c r="C1245" s="763" t="s">
        <v>8374</v>
      </c>
      <c r="D1245" s="763" t="s">
        <v>8210</v>
      </c>
      <c r="E1245" s="825" t="s">
        <v>14</v>
      </c>
      <c r="F1245" s="825" t="s">
        <v>15</v>
      </c>
      <c r="G1245" s="780">
        <v>38500</v>
      </c>
      <c r="H1245" s="765">
        <v>231</v>
      </c>
      <c r="I1245" s="780">
        <v>6</v>
      </c>
    </row>
    <row r="1246" spans="1:9" s="828" customFormat="1" ht="39.950000000000003" customHeight="1">
      <c r="A1246" s="1114"/>
      <c r="B1246" s="763"/>
      <c r="C1246" s="763" t="s">
        <v>8211</v>
      </c>
      <c r="D1246" s="763" t="s">
        <v>8210</v>
      </c>
      <c r="E1246" s="825" t="s">
        <v>14</v>
      </c>
      <c r="F1246" s="825" t="s">
        <v>15</v>
      </c>
      <c r="G1246" s="780">
        <v>46200</v>
      </c>
      <c r="H1246" s="765">
        <v>277.2</v>
      </c>
      <c r="I1246" s="780">
        <v>6</v>
      </c>
    </row>
    <row r="1247" spans="1:9" s="828" customFormat="1" ht="39.950000000000003" customHeight="1">
      <c r="A1247" s="1114"/>
      <c r="B1247" s="763"/>
      <c r="C1247" s="763" t="s">
        <v>8212</v>
      </c>
      <c r="D1247" s="763" t="s">
        <v>8210</v>
      </c>
      <c r="E1247" s="825" t="s">
        <v>14</v>
      </c>
      <c r="F1247" s="825" t="s">
        <v>15</v>
      </c>
      <c r="G1247" s="780">
        <v>98000</v>
      </c>
      <c r="H1247" s="765">
        <v>588</v>
      </c>
      <c r="I1247" s="780">
        <v>6</v>
      </c>
    </row>
    <row r="1248" spans="1:9" s="828" customFormat="1" ht="39.950000000000003" customHeight="1">
      <c r="A1248" s="1114"/>
      <c r="B1248" s="763"/>
      <c r="C1248" s="763" t="s">
        <v>8213</v>
      </c>
      <c r="D1248" s="763" t="s">
        <v>8214</v>
      </c>
      <c r="E1248" s="825" t="s">
        <v>14</v>
      </c>
      <c r="F1248" s="825" t="s">
        <v>15</v>
      </c>
      <c r="G1248" s="780">
        <v>200000</v>
      </c>
      <c r="H1248" s="765">
        <v>2200</v>
      </c>
      <c r="I1248" s="780">
        <v>11</v>
      </c>
    </row>
    <row r="1249" spans="1:9" s="828" customFormat="1" ht="39.950000000000003" customHeight="1">
      <c r="A1249" s="1114"/>
      <c r="B1249" s="763"/>
      <c r="C1249" s="763" t="s">
        <v>8215</v>
      </c>
      <c r="D1249" s="763" t="s">
        <v>8214</v>
      </c>
      <c r="E1249" s="825" t="s">
        <v>14</v>
      </c>
      <c r="F1249" s="825" t="s">
        <v>15</v>
      </c>
      <c r="G1249" s="780">
        <v>120000</v>
      </c>
      <c r="H1249" s="765">
        <v>1800</v>
      </c>
      <c r="I1249" s="780">
        <v>15</v>
      </c>
    </row>
    <row r="1250" spans="1:9" s="828" customFormat="1" ht="39.950000000000003" customHeight="1">
      <c r="A1250" s="1114"/>
      <c r="B1250" s="763"/>
      <c r="C1250" s="763" t="s">
        <v>8216</v>
      </c>
      <c r="D1250" s="763" t="s">
        <v>8217</v>
      </c>
      <c r="E1250" s="825" t="s">
        <v>14</v>
      </c>
      <c r="F1250" s="825" t="s">
        <v>15</v>
      </c>
      <c r="G1250" s="780">
        <v>650000</v>
      </c>
      <c r="H1250" s="765">
        <v>650</v>
      </c>
      <c r="I1250" s="780">
        <v>1</v>
      </c>
    </row>
    <row r="1251" spans="1:9" s="828" customFormat="1" ht="39.950000000000003" customHeight="1">
      <c r="A1251" s="1114"/>
      <c r="B1251" s="763"/>
      <c r="C1251" s="763" t="s">
        <v>8218</v>
      </c>
      <c r="D1251" s="763" t="s">
        <v>8219</v>
      </c>
      <c r="E1251" s="825" t="s">
        <v>14</v>
      </c>
      <c r="F1251" s="825" t="s">
        <v>15</v>
      </c>
      <c r="G1251" s="780">
        <v>20000</v>
      </c>
      <c r="H1251" s="765">
        <v>500</v>
      </c>
      <c r="I1251" s="780">
        <v>25</v>
      </c>
    </row>
    <row r="1252" spans="1:9" s="828" customFormat="1" ht="39.950000000000003" customHeight="1">
      <c r="A1252" s="1114"/>
      <c r="B1252" s="763"/>
      <c r="C1252" s="763" t="s">
        <v>8220</v>
      </c>
      <c r="D1252" s="763" t="s">
        <v>8219</v>
      </c>
      <c r="E1252" s="825" t="s">
        <v>14</v>
      </c>
      <c r="F1252" s="825" t="s">
        <v>15</v>
      </c>
      <c r="G1252" s="780">
        <v>45000</v>
      </c>
      <c r="H1252" s="765">
        <v>1125</v>
      </c>
      <c r="I1252" s="780">
        <v>25</v>
      </c>
    </row>
    <row r="1253" spans="1:9" s="828" customFormat="1" ht="39.950000000000003" customHeight="1">
      <c r="A1253" s="1114"/>
      <c r="B1253" s="763"/>
      <c r="C1253" s="763" t="s">
        <v>8221</v>
      </c>
      <c r="D1253" s="763" t="s">
        <v>8222</v>
      </c>
      <c r="E1253" s="825" t="s">
        <v>14</v>
      </c>
      <c r="F1253" s="825" t="s">
        <v>15</v>
      </c>
      <c r="G1253" s="780">
        <v>13000</v>
      </c>
      <c r="H1253" s="765">
        <v>130</v>
      </c>
      <c r="I1253" s="780">
        <v>10</v>
      </c>
    </row>
    <row r="1254" spans="1:9" s="828" customFormat="1" ht="39.950000000000003" customHeight="1">
      <c r="A1254" s="1114"/>
      <c r="B1254" s="763"/>
      <c r="C1254" s="763" t="s">
        <v>8223</v>
      </c>
      <c r="D1254" s="763" t="s">
        <v>8222</v>
      </c>
      <c r="E1254" s="825" t="s">
        <v>14</v>
      </c>
      <c r="F1254" s="825" t="s">
        <v>15</v>
      </c>
      <c r="G1254" s="780">
        <v>15000</v>
      </c>
      <c r="H1254" s="765">
        <v>150</v>
      </c>
      <c r="I1254" s="780">
        <v>10</v>
      </c>
    </row>
    <row r="1255" spans="1:9" s="828" customFormat="1" ht="39.950000000000003" customHeight="1">
      <c r="A1255" s="1114"/>
      <c r="B1255" s="763"/>
      <c r="C1255" s="763" t="s">
        <v>8224</v>
      </c>
      <c r="D1255" s="763" t="s">
        <v>8222</v>
      </c>
      <c r="E1255" s="825" t="s">
        <v>14</v>
      </c>
      <c r="F1255" s="825" t="s">
        <v>15</v>
      </c>
      <c r="G1255" s="780">
        <v>20000</v>
      </c>
      <c r="H1255" s="765">
        <v>200</v>
      </c>
      <c r="I1255" s="780">
        <v>10</v>
      </c>
    </row>
    <row r="1256" spans="1:9" s="828" customFormat="1" ht="39.950000000000003" customHeight="1">
      <c r="A1256" s="1114"/>
      <c r="B1256" s="763"/>
      <c r="C1256" s="763" t="s">
        <v>8225</v>
      </c>
      <c r="D1256" s="763" t="s">
        <v>8226</v>
      </c>
      <c r="E1256" s="825" t="s">
        <v>14</v>
      </c>
      <c r="F1256" s="825" t="s">
        <v>15</v>
      </c>
      <c r="G1256" s="780">
        <v>20000</v>
      </c>
      <c r="H1256" s="765">
        <v>100</v>
      </c>
      <c r="I1256" s="780">
        <v>5</v>
      </c>
    </row>
    <row r="1257" spans="1:9" s="828" customFormat="1" ht="39.950000000000003" customHeight="1">
      <c r="A1257" s="1114"/>
      <c r="B1257" s="763"/>
      <c r="C1257" s="763" t="s">
        <v>8227</v>
      </c>
      <c r="D1257" s="763" t="s">
        <v>8228</v>
      </c>
      <c r="E1257" s="825" t="s">
        <v>14</v>
      </c>
      <c r="F1257" s="825" t="s">
        <v>15</v>
      </c>
      <c r="G1257" s="780">
        <v>30000</v>
      </c>
      <c r="H1257" s="765">
        <v>600</v>
      </c>
      <c r="I1257" s="780">
        <v>20</v>
      </c>
    </row>
    <row r="1258" spans="1:9" s="828" customFormat="1" ht="39.950000000000003" customHeight="1">
      <c r="A1258" s="1114"/>
      <c r="B1258" s="763"/>
      <c r="C1258" s="763" t="s">
        <v>8229</v>
      </c>
      <c r="D1258" s="763" t="s">
        <v>8230</v>
      </c>
      <c r="E1258" s="825" t="s">
        <v>14</v>
      </c>
      <c r="F1258" s="825" t="s">
        <v>15</v>
      </c>
      <c r="G1258" s="780">
        <v>18000</v>
      </c>
      <c r="H1258" s="765">
        <v>900</v>
      </c>
      <c r="I1258" s="780">
        <v>50</v>
      </c>
    </row>
    <row r="1259" spans="1:9" s="828" customFormat="1" ht="39.950000000000003" customHeight="1">
      <c r="A1259" s="1114"/>
      <c r="B1259" s="763"/>
      <c r="C1259" s="763" t="s">
        <v>8231</v>
      </c>
      <c r="D1259" s="763" t="s">
        <v>8232</v>
      </c>
      <c r="E1259" s="825" t="s">
        <v>14</v>
      </c>
      <c r="F1259" s="825" t="s">
        <v>15</v>
      </c>
      <c r="G1259" s="780">
        <v>7500</v>
      </c>
      <c r="H1259" s="765">
        <v>82.5</v>
      </c>
      <c r="I1259" s="780">
        <v>11</v>
      </c>
    </row>
    <row r="1260" spans="1:9" s="828" customFormat="1" ht="39.950000000000003" customHeight="1">
      <c r="A1260" s="1114"/>
      <c r="B1260" s="763"/>
      <c r="C1260" s="763" t="s">
        <v>8233</v>
      </c>
      <c r="D1260" s="763" t="s">
        <v>8234</v>
      </c>
      <c r="E1260" s="825" t="s">
        <v>14</v>
      </c>
      <c r="F1260" s="825" t="s">
        <v>15</v>
      </c>
      <c r="G1260" s="780">
        <v>15000</v>
      </c>
      <c r="H1260" s="765">
        <v>600</v>
      </c>
      <c r="I1260" s="780">
        <v>40</v>
      </c>
    </row>
    <row r="1261" spans="1:9" s="828" customFormat="1" ht="39.950000000000003" customHeight="1">
      <c r="A1261" s="1114"/>
      <c r="B1261" s="763"/>
      <c r="C1261" s="763" t="s">
        <v>8235</v>
      </c>
      <c r="D1261" s="763" t="s">
        <v>8236</v>
      </c>
      <c r="E1261" s="825" t="s">
        <v>14</v>
      </c>
      <c r="F1261" s="825" t="s">
        <v>15</v>
      </c>
      <c r="G1261" s="780">
        <v>88500</v>
      </c>
      <c r="H1261" s="765">
        <v>177</v>
      </c>
      <c r="I1261" s="780">
        <v>2</v>
      </c>
    </row>
    <row r="1262" spans="1:9" s="828" customFormat="1" ht="39.950000000000003" customHeight="1">
      <c r="A1262" s="1114"/>
      <c r="B1262" s="763"/>
      <c r="C1262" s="763" t="s">
        <v>8237</v>
      </c>
      <c r="D1262" s="763" t="s">
        <v>8236</v>
      </c>
      <c r="E1262" s="825" t="s">
        <v>14</v>
      </c>
      <c r="F1262" s="825" t="s">
        <v>15</v>
      </c>
      <c r="G1262" s="780">
        <v>108500</v>
      </c>
      <c r="H1262" s="765">
        <v>217</v>
      </c>
      <c r="I1262" s="780">
        <v>2</v>
      </c>
    </row>
    <row r="1263" spans="1:9" s="828" customFormat="1" ht="39.950000000000003" customHeight="1">
      <c r="A1263" s="1114"/>
      <c r="B1263" s="763"/>
      <c r="C1263" s="763" t="s">
        <v>8238</v>
      </c>
      <c r="D1263" s="763" t="s">
        <v>8239</v>
      </c>
      <c r="E1263" s="825" t="s">
        <v>14</v>
      </c>
      <c r="F1263" s="825" t="s">
        <v>15</v>
      </c>
      <c r="G1263" s="780">
        <v>10000</v>
      </c>
      <c r="H1263" s="765">
        <v>100</v>
      </c>
      <c r="I1263" s="780">
        <v>10</v>
      </c>
    </row>
    <row r="1264" spans="1:9" s="828" customFormat="1" ht="39.950000000000003" customHeight="1">
      <c r="A1264" s="1114"/>
      <c r="B1264" s="763"/>
      <c r="C1264" s="763" t="s">
        <v>8240</v>
      </c>
      <c r="D1264" s="763" t="s">
        <v>8241</v>
      </c>
      <c r="E1264" s="825" t="s">
        <v>14</v>
      </c>
      <c r="F1264" s="825" t="s">
        <v>15</v>
      </c>
      <c r="G1264" s="780">
        <v>100000</v>
      </c>
      <c r="H1264" s="765">
        <v>400</v>
      </c>
      <c r="I1264" s="780">
        <v>4</v>
      </c>
    </row>
    <row r="1265" spans="1:9" s="828" customFormat="1" ht="39.950000000000003" customHeight="1">
      <c r="A1265" s="1114"/>
      <c r="B1265" s="763"/>
      <c r="C1265" s="763" t="s">
        <v>8242</v>
      </c>
      <c r="D1265" s="763" t="s">
        <v>8243</v>
      </c>
      <c r="E1265" s="825" t="s">
        <v>14</v>
      </c>
      <c r="F1265" s="825" t="s">
        <v>15</v>
      </c>
      <c r="G1265" s="780">
        <v>15000</v>
      </c>
      <c r="H1265" s="765">
        <v>360</v>
      </c>
      <c r="I1265" s="780">
        <v>24</v>
      </c>
    </row>
    <row r="1266" spans="1:9" s="828" customFormat="1" ht="39.950000000000003" customHeight="1">
      <c r="A1266" s="1114"/>
      <c r="B1266" s="763"/>
      <c r="C1266" s="763" t="s">
        <v>8244</v>
      </c>
      <c r="D1266" s="763" t="s">
        <v>8243</v>
      </c>
      <c r="E1266" s="825" t="s">
        <v>14</v>
      </c>
      <c r="F1266" s="825" t="s">
        <v>15</v>
      </c>
      <c r="G1266" s="780">
        <v>28000</v>
      </c>
      <c r="H1266" s="765">
        <v>560</v>
      </c>
      <c r="I1266" s="780">
        <v>20</v>
      </c>
    </row>
    <row r="1267" spans="1:9" s="828" customFormat="1" ht="39.950000000000003" customHeight="1">
      <c r="A1267" s="1114"/>
      <c r="B1267" s="763"/>
      <c r="C1267" s="763" t="s">
        <v>8245</v>
      </c>
      <c r="D1267" s="763" t="s">
        <v>8243</v>
      </c>
      <c r="E1267" s="825" t="s">
        <v>14</v>
      </c>
      <c r="F1267" s="825" t="s">
        <v>15</v>
      </c>
      <c r="G1267" s="780">
        <v>38000</v>
      </c>
      <c r="H1267" s="765">
        <v>760</v>
      </c>
      <c r="I1267" s="780">
        <v>20</v>
      </c>
    </row>
    <row r="1268" spans="1:9" s="828" customFormat="1" ht="39.950000000000003" customHeight="1">
      <c r="A1268" s="1114"/>
      <c r="B1268" s="763"/>
      <c r="C1268" s="763" t="s">
        <v>8246</v>
      </c>
      <c r="D1268" s="763" t="s">
        <v>8247</v>
      </c>
      <c r="E1268" s="825" t="s">
        <v>14</v>
      </c>
      <c r="F1268" s="825" t="s">
        <v>15</v>
      </c>
      <c r="G1268" s="780">
        <v>170000</v>
      </c>
      <c r="H1268" s="765">
        <v>340</v>
      </c>
      <c r="I1268" s="780">
        <v>2</v>
      </c>
    </row>
    <row r="1269" spans="1:9" s="828" customFormat="1" ht="39.950000000000003" customHeight="1">
      <c r="A1269" s="1114"/>
      <c r="B1269" s="763"/>
      <c r="C1269" s="763" t="s">
        <v>8248</v>
      </c>
      <c r="D1269" s="763" t="s">
        <v>8249</v>
      </c>
      <c r="E1269" s="825" t="s">
        <v>14</v>
      </c>
      <c r="F1269" s="825" t="s">
        <v>15</v>
      </c>
      <c r="G1269" s="780">
        <v>150000</v>
      </c>
      <c r="H1269" s="765">
        <v>450</v>
      </c>
      <c r="I1269" s="780">
        <v>3</v>
      </c>
    </row>
    <row r="1270" spans="1:9" s="828" customFormat="1" ht="39.950000000000003" customHeight="1">
      <c r="A1270" s="1114"/>
      <c r="B1270" s="763"/>
      <c r="C1270" s="763" t="s">
        <v>8250</v>
      </c>
      <c r="D1270" s="763" t="s">
        <v>8251</v>
      </c>
      <c r="E1270" s="825" t="s">
        <v>14</v>
      </c>
      <c r="F1270" s="825" t="s">
        <v>15</v>
      </c>
      <c r="G1270" s="780">
        <v>180</v>
      </c>
      <c r="H1270" s="765">
        <v>45</v>
      </c>
      <c r="I1270" s="780">
        <v>250</v>
      </c>
    </row>
    <row r="1271" spans="1:9" s="828" customFormat="1" ht="39.950000000000003" customHeight="1">
      <c r="A1271" s="1114"/>
      <c r="B1271" s="763"/>
      <c r="C1271" s="763" t="s">
        <v>8252</v>
      </c>
      <c r="D1271" s="763" t="s">
        <v>8253</v>
      </c>
      <c r="E1271" s="825" t="s">
        <v>14</v>
      </c>
      <c r="F1271" s="825" t="s">
        <v>15</v>
      </c>
      <c r="G1271" s="780">
        <v>5100</v>
      </c>
      <c r="H1271" s="765">
        <v>102</v>
      </c>
      <c r="I1271" s="780">
        <v>20</v>
      </c>
    </row>
    <row r="1272" spans="1:9" s="828" customFormat="1" ht="39.950000000000003" customHeight="1">
      <c r="A1272" s="1114"/>
      <c r="B1272" s="763"/>
      <c r="C1272" s="763" t="s">
        <v>8254</v>
      </c>
      <c r="D1272" s="763" t="s">
        <v>8255</v>
      </c>
      <c r="E1272" s="825" t="s">
        <v>14</v>
      </c>
      <c r="F1272" s="825" t="s">
        <v>15</v>
      </c>
      <c r="G1272" s="780">
        <v>40000</v>
      </c>
      <c r="H1272" s="765">
        <v>120</v>
      </c>
      <c r="I1272" s="780">
        <v>3</v>
      </c>
    </row>
    <row r="1273" spans="1:9" s="828" customFormat="1" ht="39.950000000000003" customHeight="1">
      <c r="A1273" s="1114"/>
      <c r="B1273" s="763"/>
      <c r="C1273" s="763" t="s">
        <v>8256</v>
      </c>
      <c r="D1273" s="763" t="s">
        <v>8257</v>
      </c>
      <c r="E1273" s="825" t="s">
        <v>14</v>
      </c>
      <c r="F1273" s="825" t="s">
        <v>15</v>
      </c>
      <c r="G1273" s="780">
        <v>20000</v>
      </c>
      <c r="H1273" s="765">
        <v>60</v>
      </c>
      <c r="I1273" s="780">
        <v>3</v>
      </c>
    </row>
    <row r="1274" spans="1:9" s="828" customFormat="1" ht="39.950000000000003" customHeight="1">
      <c r="A1274" s="1114"/>
      <c r="B1274" s="763"/>
      <c r="C1274" s="763" t="s">
        <v>8258</v>
      </c>
      <c r="D1274" s="763" t="s">
        <v>8259</v>
      </c>
      <c r="E1274" s="825" t="s">
        <v>14</v>
      </c>
      <c r="F1274" s="825" t="s">
        <v>15</v>
      </c>
      <c r="G1274" s="780">
        <v>78000</v>
      </c>
      <c r="H1274" s="765">
        <v>234</v>
      </c>
      <c r="I1274" s="780">
        <v>3</v>
      </c>
    </row>
    <row r="1275" spans="1:9" s="828" customFormat="1" ht="39.950000000000003" customHeight="1">
      <c r="A1275" s="1114"/>
      <c r="B1275" s="763"/>
      <c r="C1275" s="763"/>
      <c r="D1275" s="763"/>
      <c r="E1275" s="763"/>
      <c r="F1275" s="763"/>
      <c r="G1275" s="763"/>
      <c r="H1275" s="763"/>
      <c r="I1275" s="763"/>
    </row>
    <row r="1276" spans="1:9" s="828" customFormat="1" ht="39.950000000000003" customHeight="1">
      <c r="A1276" s="1114"/>
      <c r="B1276" s="763"/>
      <c r="C1276" s="763"/>
      <c r="D1276" s="763"/>
      <c r="E1276" s="763"/>
      <c r="F1276" s="763"/>
      <c r="G1276" s="763"/>
      <c r="H1276" s="763"/>
      <c r="I1276" s="763"/>
    </row>
    <row r="1277" spans="1:9" s="828" customFormat="1" ht="39.950000000000003" customHeight="1">
      <c r="A1277" s="1114"/>
      <c r="B1277" s="763"/>
      <c r="C1277" s="763"/>
      <c r="D1277" s="763"/>
      <c r="E1277" s="763"/>
      <c r="F1277" s="763"/>
      <c r="G1277" s="763"/>
      <c r="H1277" s="763"/>
      <c r="I1277" s="763"/>
    </row>
    <row r="1278" spans="1:9" s="828" customFormat="1" ht="39.950000000000003" customHeight="1">
      <c r="A1278" s="1114"/>
      <c r="B1278" s="763"/>
      <c r="C1278" s="763"/>
      <c r="D1278" s="763"/>
      <c r="E1278" s="763"/>
      <c r="F1278" s="763"/>
      <c r="G1278" s="763"/>
      <c r="H1278" s="763"/>
      <c r="I1278" s="763"/>
    </row>
    <row r="1279" spans="1:9" s="828" customFormat="1" ht="39.950000000000003" customHeight="1">
      <c r="A1279" s="1114"/>
      <c r="B1279" s="763"/>
      <c r="C1279" s="763"/>
      <c r="D1279" s="763"/>
      <c r="E1279" s="763"/>
      <c r="F1279" s="763"/>
      <c r="G1279" s="763"/>
      <c r="H1279" s="763"/>
      <c r="I1279" s="763"/>
    </row>
    <row r="1280" spans="1:9" s="828" customFormat="1" ht="39.950000000000003" customHeight="1">
      <c r="A1280" s="1114"/>
      <c r="B1280" s="763"/>
      <c r="C1280" s="763"/>
      <c r="D1280" s="763"/>
      <c r="E1280" s="763"/>
      <c r="F1280" s="763"/>
      <c r="G1280" s="763"/>
      <c r="H1280" s="763"/>
      <c r="I1280" s="763"/>
    </row>
    <row r="1281" spans="1:9" s="828" customFormat="1" ht="39.950000000000003" customHeight="1">
      <c r="A1281" s="1114"/>
      <c r="B1281" s="763"/>
      <c r="C1281" s="763"/>
      <c r="D1281" s="763"/>
      <c r="E1281" s="763"/>
      <c r="F1281" s="763"/>
      <c r="G1281" s="763"/>
      <c r="H1281" s="763"/>
      <c r="I1281" s="763"/>
    </row>
    <row r="1282" spans="1:9" s="828" customFormat="1" ht="39.950000000000003" customHeight="1">
      <c r="A1282" s="1114"/>
      <c r="B1282" s="763"/>
      <c r="C1282" s="763"/>
      <c r="D1282" s="763"/>
      <c r="E1282" s="763"/>
      <c r="F1282" s="763"/>
      <c r="G1282" s="763"/>
      <c r="H1282" s="763"/>
      <c r="I1282" s="763"/>
    </row>
    <row r="1283" spans="1:9" s="828" customFormat="1" ht="39.950000000000003" customHeight="1">
      <c r="A1283" s="1114"/>
      <c r="B1283" s="763"/>
      <c r="C1283" s="763"/>
      <c r="D1283" s="763"/>
      <c r="E1283" s="763"/>
      <c r="F1283" s="763"/>
      <c r="G1283" s="763"/>
      <c r="H1283" s="763"/>
      <c r="I1283" s="763"/>
    </row>
    <row r="1284" spans="1:9" s="828" customFormat="1" ht="39.950000000000003" customHeight="1">
      <c r="A1284" s="1114"/>
      <c r="B1284" s="763"/>
      <c r="C1284" s="763"/>
      <c r="D1284" s="763"/>
      <c r="E1284" s="763"/>
      <c r="F1284" s="763"/>
      <c r="G1284" s="763"/>
      <c r="H1284" s="763"/>
      <c r="I1284" s="763"/>
    </row>
    <row r="1285" spans="1:9" s="828" customFormat="1" ht="39.950000000000003" customHeight="1">
      <c r="A1285" s="1114"/>
      <c r="B1285" s="763"/>
      <c r="C1285" s="763"/>
      <c r="D1285" s="763"/>
      <c r="E1285" s="763"/>
      <c r="F1285" s="763"/>
      <c r="G1285" s="763"/>
      <c r="H1285" s="763"/>
      <c r="I1285" s="763"/>
    </row>
    <row r="1286" spans="1:9" s="828" customFormat="1" ht="39.950000000000003" customHeight="1">
      <c r="A1286" s="1114"/>
      <c r="B1286" s="763"/>
      <c r="C1286" s="763"/>
      <c r="D1286" s="763"/>
      <c r="E1286" s="763"/>
      <c r="F1286" s="763"/>
      <c r="G1286" s="763"/>
      <c r="H1286" s="763"/>
      <c r="I1286" s="763"/>
    </row>
    <row r="1287" spans="1:9" s="74" customFormat="1" ht="15" customHeight="1">
      <c r="A1287" s="1114"/>
      <c r="B1287" s="1273" t="s">
        <v>118</v>
      </c>
      <c r="C1287" s="1274"/>
      <c r="D1287" s="1274"/>
      <c r="E1287" s="1274"/>
      <c r="F1287" s="1274"/>
      <c r="G1287" s="1275"/>
      <c r="H1287" s="267">
        <f>SUM(H1304:H1358)</f>
        <v>41400</v>
      </c>
      <c r="I1287" s="267"/>
    </row>
    <row r="1288" spans="1:9" s="777" customFormat="1" ht="15" customHeight="1">
      <c r="A1288" s="1114"/>
      <c r="B1288" s="432" t="s">
        <v>5588</v>
      </c>
      <c r="C1288" s="432" t="s">
        <v>7851</v>
      </c>
      <c r="D1288" s="432" t="s">
        <v>5587</v>
      </c>
      <c r="E1288" s="768" t="s">
        <v>14</v>
      </c>
      <c r="F1288" s="768" t="s">
        <v>121</v>
      </c>
      <c r="G1288" s="433">
        <v>4900000</v>
      </c>
      <c r="H1288" s="433">
        <v>4900000</v>
      </c>
      <c r="I1288" s="3">
        <v>1</v>
      </c>
    </row>
    <row r="1289" spans="1:9" s="777" customFormat="1" ht="15" customHeight="1">
      <c r="A1289" s="1114"/>
      <c r="B1289" s="432" t="s">
        <v>5588</v>
      </c>
      <c r="C1289" s="432" t="s">
        <v>7852</v>
      </c>
      <c r="D1289" s="432" t="s">
        <v>5587</v>
      </c>
      <c r="E1289" s="768" t="s">
        <v>14</v>
      </c>
      <c r="F1289" s="768" t="s">
        <v>121</v>
      </c>
      <c r="G1289" s="433">
        <v>4500000</v>
      </c>
      <c r="H1289" s="433">
        <v>4500000</v>
      </c>
      <c r="I1289" s="3">
        <v>1</v>
      </c>
    </row>
    <row r="1290" spans="1:9" s="777" customFormat="1" ht="15" customHeight="1">
      <c r="A1290" s="1114"/>
      <c r="B1290" s="432" t="s">
        <v>5588</v>
      </c>
      <c r="C1290" s="432" t="s">
        <v>7853</v>
      </c>
      <c r="D1290" s="432" t="s">
        <v>5587</v>
      </c>
      <c r="E1290" s="768" t="s">
        <v>14</v>
      </c>
      <c r="F1290" s="768" t="s">
        <v>121</v>
      </c>
      <c r="G1290" s="433">
        <v>4500000</v>
      </c>
      <c r="H1290" s="433">
        <v>4500000</v>
      </c>
      <c r="I1290" s="3">
        <v>1</v>
      </c>
    </row>
    <row r="1291" spans="1:9" s="777" customFormat="1" ht="15" customHeight="1">
      <c r="A1291" s="1114"/>
      <c r="B1291" s="432" t="s">
        <v>5588</v>
      </c>
      <c r="C1291" s="432" t="s">
        <v>7854</v>
      </c>
      <c r="D1291" s="432" t="s">
        <v>5587</v>
      </c>
      <c r="E1291" s="768" t="s">
        <v>14</v>
      </c>
      <c r="F1291" s="768" t="s">
        <v>121</v>
      </c>
      <c r="G1291" s="433">
        <v>1000000</v>
      </c>
      <c r="H1291" s="433">
        <v>1000000</v>
      </c>
      <c r="I1291" s="3">
        <v>1</v>
      </c>
    </row>
    <row r="1292" spans="1:9" s="777" customFormat="1" ht="15" customHeight="1">
      <c r="A1292" s="1114"/>
      <c r="B1292" s="432" t="s">
        <v>5588</v>
      </c>
      <c r="C1292" s="432" t="s">
        <v>7855</v>
      </c>
      <c r="D1292" s="432" t="s">
        <v>5587</v>
      </c>
      <c r="E1292" s="768" t="s">
        <v>14</v>
      </c>
      <c r="F1292" s="768" t="s">
        <v>121</v>
      </c>
      <c r="G1292" s="433">
        <v>4000000</v>
      </c>
      <c r="H1292" s="433">
        <v>4000000</v>
      </c>
      <c r="I1292" s="3">
        <v>1</v>
      </c>
    </row>
    <row r="1293" spans="1:9" s="777" customFormat="1" ht="15" customHeight="1">
      <c r="A1293" s="1114"/>
      <c r="B1293" s="432" t="s">
        <v>5588</v>
      </c>
      <c r="C1293" s="432" t="s">
        <v>7856</v>
      </c>
      <c r="D1293" s="432" t="s">
        <v>5587</v>
      </c>
      <c r="E1293" s="768" t="s">
        <v>14</v>
      </c>
      <c r="F1293" s="768" t="s">
        <v>121</v>
      </c>
      <c r="G1293" s="433">
        <v>6200000</v>
      </c>
      <c r="H1293" s="433">
        <v>6200000</v>
      </c>
      <c r="I1293" s="3">
        <v>1</v>
      </c>
    </row>
    <row r="1294" spans="1:9" s="777" customFormat="1" ht="15" customHeight="1">
      <c r="A1294" s="1114"/>
      <c r="B1294" s="432" t="s">
        <v>5588</v>
      </c>
      <c r="C1294" s="432" t="s">
        <v>7857</v>
      </c>
      <c r="D1294" s="432" t="s">
        <v>5587</v>
      </c>
      <c r="E1294" s="768" t="s">
        <v>14</v>
      </c>
      <c r="F1294" s="768" t="s">
        <v>121</v>
      </c>
      <c r="G1294" s="433">
        <v>4100000</v>
      </c>
      <c r="H1294" s="433">
        <v>4100000</v>
      </c>
      <c r="I1294" s="3">
        <v>1</v>
      </c>
    </row>
    <row r="1295" spans="1:9" s="777" customFormat="1" ht="15" customHeight="1">
      <c r="A1295" s="1114"/>
      <c r="B1295" s="432" t="s">
        <v>5588</v>
      </c>
      <c r="C1295" s="432" t="s">
        <v>7858</v>
      </c>
      <c r="D1295" s="432" t="s">
        <v>5587</v>
      </c>
      <c r="E1295" s="768" t="s">
        <v>14</v>
      </c>
      <c r="F1295" s="768" t="s">
        <v>121</v>
      </c>
      <c r="G1295" s="433">
        <v>1500000</v>
      </c>
      <c r="H1295" s="433">
        <v>1500000</v>
      </c>
      <c r="I1295" s="3">
        <v>1</v>
      </c>
    </row>
    <row r="1296" spans="1:9" s="777" customFormat="1" ht="15" customHeight="1">
      <c r="A1296" s="1114"/>
      <c r="B1296" s="432" t="s">
        <v>5588</v>
      </c>
      <c r="C1296" s="432" t="s">
        <v>7859</v>
      </c>
      <c r="D1296" s="432" t="s">
        <v>5587</v>
      </c>
      <c r="E1296" s="768" t="s">
        <v>14</v>
      </c>
      <c r="F1296" s="768" t="s">
        <v>121</v>
      </c>
      <c r="G1296" s="433">
        <v>800000</v>
      </c>
      <c r="H1296" s="433">
        <v>800000</v>
      </c>
      <c r="I1296" s="3">
        <v>1</v>
      </c>
    </row>
    <row r="1297" spans="1:9" s="777" customFormat="1" ht="15" customHeight="1">
      <c r="A1297" s="1114"/>
      <c r="B1297" s="432" t="s">
        <v>5588</v>
      </c>
      <c r="C1297" s="432" t="s">
        <v>7860</v>
      </c>
      <c r="D1297" s="432" t="s">
        <v>5587</v>
      </c>
      <c r="E1297" s="768" t="s">
        <v>14</v>
      </c>
      <c r="F1297" s="768" t="s">
        <v>121</v>
      </c>
      <c r="G1297" s="433">
        <v>800000</v>
      </c>
      <c r="H1297" s="433">
        <v>800000</v>
      </c>
      <c r="I1297" s="3">
        <v>1</v>
      </c>
    </row>
    <row r="1298" spans="1:9" s="777" customFormat="1" ht="15" customHeight="1">
      <c r="A1298" s="1114"/>
      <c r="B1298" s="432" t="s">
        <v>5588</v>
      </c>
      <c r="C1298" s="432" t="s">
        <v>7861</v>
      </c>
      <c r="D1298" s="432" t="s">
        <v>5587</v>
      </c>
      <c r="E1298" s="768" t="s">
        <v>14</v>
      </c>
      <c r="F1298" s="768" t="s">
        <v>121</v>
      </c>
      <c r="G1298" s="433">
        <v>1000000</v>
      </c>
      <c r="H1298" s="433">
        <v>1000000</v>
      </c>
      <c r="I1298" s="3">
        <v>1</v>
      </c>
    </row>
    <row r="1299" spans="1:9" s="777" customFormat="1" ht="15" customHeight="1">
      <c r="A1299" s="1114"/>
      <c r="B1299" s="432" t="s">
        <v>5588</v>
      </c>
      <c r="C1299" s="432" t="s">
        <v>7862</v>
      </c>
      <c r="D1299" s="432" t="s">
        <v>5587</v>
      </c>
      <c r="E1299" s="768" t="s">
        <v>14</v>
      </c>
      <c r="F1299" s="768" t="s">
        <v>121</v>
      </c>
      <c r="G1299" s="433">
        <v>800000</v>
      </c>
      <c r="H1299" s="433">
        <v>800000</v>
      </c>
      <c r="I1299" s="3">
        <v>1</v>
      </c>
    </row>
    <row r="1300" spans="1:9" s="777" customFormat="1" ht="15" customHeight="1">
      <c r="A1300" s="1114"/>
      <c r="B1300" s="432" t="s">
        <v>5588</v>
      </c>
      <c r="C1300" s="432" t="s">
        <v>7863</v>
      </c>
      <c r="D1300" s="432" t="s">
        <v>5587</v>
      </c>
      <c r="E1300" s="768" t="s">
        <v>14</v>
      </c>
      <c r="F1300" s="768" t="s">
        <v>121</v>
      </c>
      <c r="G1300" s="433">
        <v>2300000</v>
      </c>
      <c r="H1300" s="433">
        <v>2300000</v>
      </c>
      <c r="I1300" s="3">
        <v>1</v>
      </c>
    </row>
    <row r="1301" spans="1:9" s="777" customFormat="1" ht="15" customHeight="1">
      <c r="A1301" s="1114"/>
      <c r="B1301" s="432" t="s">
        <v>5588</v>
      </c>
      <c r="C1301" s="432" t="s">
        <v>7864</v>
      </c>
      <c r="D1301" s="432" t="s">
        <v>5587</v>
      </c>
      <c r="E1301" s="768" t="s">
        <v>14</v>
      </c>
      <c r="F1301" s="768" t="s">
        <v>121</v>
      </c>
      <c r="G1301" s="433">
        <v>5000000</v>
      </c>
      <c r="H1301" s="433">
        <v>5000000</v>
      </c>
      <c r="I1301" s="3">
        <v>1</v>
      </c>
    </row>
    <row r="1302" spans="1:9" s="777" customFormat="1" ht="15" customHeight="1">
      <c r="A1302" s="1114"/>
      <c r="B1302" s="960"/>
      <c r="C1302" s="778"/>
      <c r="D1302" s="778"/>
      <c r="E1302" s="778"/>
      <c r="F1302" s="778"/>
      <c r="G1302" s="779"/>
      <c r="H1302" s="771"/>
      <c r="I1302" s="771"/>
    </row>
    <row r="1303" spans="1:9" s="777" customFormat="1" ht="15" customHeight="1">
      <c r="A1303" s="1114"/>
      <c r="B1303" s="960"/>
      <c r="C1303" s="778"/>
      <c r="D1303" s="778"/>
      <c r="E1303" s="778"/>
      <c r="F1303" s="778"/>
      <c r="G1303" s="779"/>
      <c r="H1303" s="771"/>
      <c r="I1303" s="771"/>
    </row>
    <row r="1304" spans="1:9" s="74" customFormat="1" ht="30">
      <c r="A1304" s="1114"/>
      <c r="B1304" s="1276" t="s">
        <v>5588</v>
      </c>
      <c r="C1304" s="117" t="s">
        <v>5532</v>
      </c>
      <c r="D1304" s="115" t="s">
        <v>5587</v>
      </c>
      <c r="E1304" s="264" t="s">
        <v>14</v>
      </c>
      <c r="F1304" s="264" t="s">
        <v>121</v>
      </c>
      <c r="G1304" s="212">
        <v>1600</v>
      </c>
      <c r="H1304" s="212">
        <f>G1304*I1304</f>
        <v>1600</v>
      </c>
      <c r="I1304" s="3">
        <v>1</v>
      </c>
    </row>
    <row r="1305" spans="1:9" s="74" customFormat="1" ht="30">
      <c r="A1305" s="1114"/>
      <c r="B1305" s="1277"/>
      <c r="C1305" s="117" t="s">
        <v>5533</v>
      </c>
      <c r="D1305" s="115" t="s">
        <v>5587</v>
      </c>
      <c r="E1305" s="264" t="s">
        <v>14</v>
      </c>
      <c r="F1305" s="264" t="s">
        <v>121</v>
      </c>
      <c r="G1305" s="212">
        <v>500</v>
      </c>
      <c r="H1305" s="212">
        <f t="shared" ref="H1305:H1358" si="26">G1305*I1305</f>
        <v>500</v>
      </c>
      <c r="I1305" s="3">
        <v>1</v>
      </c>
    </row>
    <row r="1306" spans="1:9" s="74" customFormat="1" ht="30">
      <c r="A1306" s="1114"/>
      <c r="B1306" s="1277"/>
      <c r="C1306" s="117" t="s">
        <v>5534</v>
      </c>
      <c r="D1306" s="115" t="s">
        <v>5587</v>
      </c>
      <c r="E1306" s="264" t="s">
        <v>14</v>
      </c>
      <c r="F1306" s="264" t="s">
        <v>121</v>
      </c>
      <c r="G1306" s="212">
        <v>500</v>
      </c>
      <c r="H1306" s="212">
        <f t="shared" si="26"/>
        <v>500</v>
      </c>
      <c r="I1306" s="3">
        <v>1</v>
      </c>
    </row>
    <row r="1307" spans="1:9" s="74" customFormat="1" ht="30">
      <c r="A1307" s="1114"/>
      <c r="B1307" s="1277"/>
      <c r="C1307" s="117" t="s">
        <v>5535</v>
      </c>
      <c r="D1307" s="115" t="s">
        <v>5587</v>
      </c>
      <c r="E1307" s="264" t="s">
        <v>14</v>
      </c>
      <c r="F1307" s="264" t="s">
        <v>121</v>
      </c>
      <c r="G1307" s="212">
        <v>500</v>
      </c>
      <c r="H1307" s="212">
        <f t="shared" si="26"/>
        <v>500</v>
      </c>
      <c r="I1307" s="3">
        <v>1</v>
      </c>
    </row>
    <row r="1308" spans="1:9" s="74" customFormat="1" ht="30">
      <c r="A1308" s="1114"/>
      <c r="B1308" s="1277"/>
      <c r="C1308" s="117" t="s">
        <v>5536</v>
      </c>
      <c r="D1308" s="115" t="s">
        <v>5587</v>
      </c>
      <c r="E1308" s="264" t="s">
        <v>14</v>
      </c>
      <c r="F1308" s="264" t="s">
        <v>121</v>
      </c>
      <c r="G1308" s="212">
        <v>500</v>
      </c>
      <c r="H1308" s="212">
        <f t="shared" si="26"/>
        <v>500</v>
      </c>
      <c r="I1308" s="3">
        <v>1</v>
      </c>
    </row>
    <row r="1309" spans="1:9" s="74" customFormat="1" ht="30">
      <c r="A1309" s="1114"/>
      <c r="B1309" s="1277"/>
      <c r="C1309" s="117" t="s">
        <v>5537</v>
      </c>
      <c r="D1309" s="115" t="s">
        <v>5587</v>
      </c>
      <c r="E1309" s="264" t="s">
        <v>14</v>
      </c>
      <c r="F1309" s="264" t="s">
        <v>121</v>
      </c>
      <c r="G1309" s="212">
        <v>300</v>
      </c>
      <c r="H1309" s="212">
        <f t="shared" si="26"/>
        <v>300</v>
      </c>
      <c r="I1309" s="3">
        <v>1</v>
      </c>
    </row>
    <row r="1310" spans="1:9" s="74" customFormat="1" ht="30">
      <c r="A1310" s="1114"/>
      <c r="B1310" s="1277"/>
      <c r="C1310" s="117" t="s">
        <v>5538</v>
      </c>
      <c r="D1310" s="115" t="s">
        <v>5587</v>
      </c>
      <c r="E1310" s="264" t="s">
        <v>14</v>
      </c>
      <c r="F1310" s="264" t="s">
        <v>121</v>
      </c>
      <c r="G1310" s="212">
        <v>400</v>
      </c>
      <c r="H1310" s="212">
        <f t="shared" si="26"/>
        <v>400</v>
      </c>
      <c r="I1310" s="3">
        <v>1</v>
      </c>
    </row>
    <row r="1311" spans="1:9" s="263" customFormat="1" ht="30">
      <c r="A1311" s="1114"/>
      <c r="B1311" s="1277"/>
      <c r="C1311" s="117" t="s">
        <v>5539</v>
      </c>
      <c r="D1311" s="115" t="s">
        <v>5587</v>
      </c>
      <c r="E1311" s="264" t="s">
        <v>14</v>
      </c>
      <c r="F1311" s="264" t="s">
        <v>121</v>
      </c>
      <c r="G1311" s="212">
        <v>400</v>
      </c>
      <c r="H1311" s="212">
        <f t="shared" si="26"/>
        <v>400</v>
      </c>
      <c r="I1311" s="3">
        <v>1</v>
      </c>
    </row>
    <row r="1312" spans="1:9" s="263" customFormat="1" ht="30">
      <c r="A1312" s="1114"/>
      <c r="B1312" s="1277"/>
      <c r="C1312" s="117" t="s">
        <v>5540</v>
      </c>
      <c r="D1312" s="115" t="s">
        <v>5587</v>
      </c>
      <c r="E1312" s="264" t="s">
        <v>14</v>
      </c>
      <c r="F1312" s="264" t="s">
        <v>121</v>
      </c>
      <c r="G1312" s="212">
        <v>300</v>
      </c>
      <c r="H1312" s="212">
        <f t="shared" si="26"/>
        <v>300</v>
      </c>
      <c r="I1312" s="3">
        <v>1</v>
      </c>
    </row>
    <row r="1313" spans="1:9" s="263" customFormat="1" ht="30">
      <c r="A1313" s="1114"/>
      <c r="B1313" s="1277"/>
      <c r="C1313" s="117" t="s">
        <v>5541</v>
      </c>
      <c r="D1313" s="115" t="s">
        <v>5587</v>
      </c>
      <c r="E1313" s="264" t="s">
        <v>14</v>
      </c>
      <c r="F1313" s="264" t="s">
        <v>121</v>
      </c>
      <c r="G1313" s="212">
        <v>300</v>
      </c>
      <c r="H1313" s="212">
        <f t="shared" si="26"/>
        <v>300</v>
      </c>
      <c r="I1313" s="3">
        <v>1</v>
      </c>
    </row>
    <row r="1314" spans="1:9" s="263" customFormat="1" ht="30">
      <c r="A1314" s="1114"/>
      <c r="B1314" s="1277"/>
      <c r="C1314" s="117" t="s">
        <v>5542</v>
      </c>
      <c r="D1314" s="115" t="s">
        <v>5587</v>
      </c>
      <c r="E1314" s="264" t="s">
        <v>14</v>
      </c>
      <c r="F1314" s="264" t="s">
        <v>121</v>
      </c>
      <c r="G1314" s="212">
        <v>300</v>
      </c>
      <c r="H1314" s="212">
        <f t="shared" si="26"/>
        <v>300</v>
      </c>
      <c r="I1314" s="3">
        <v>1</v>
      </c>
    </row>
    <row r="1315" spans="1:9" s="263" customFormat="1" ht="30">
      <c r="A1315" s="1114"/>
      <c r="B1315" s="1277"/>
      <c r="C1315" s="117" t="s">
        <v>5543</v>
      </c>
      <c r="D1315" s="115" t="s">
        <v>5587</v>
      </c>
      <c r="E1315" s="264" t="s">
        <v>14</v>
      </c>
      <c r="F1315" s="264" t="s">
        <v>121</v>
      </c>
      <c r="G1315" s="212">
        <v>500</v>
      </c>
      <c r="H1315" s="212">
        <f t="shared" si="26"/>
        <v>500</v>
      </c>
      <c r="I1315" s="3">
        <v>1</v>
      </c>
    </row>
    <row r="1316" spans="1:9" s="263" customFormat="1" ht="30">
      <c r="A1316" s="1114"/>
      <c r="B1316" s="1277"/>
      <c r="C1316" s="117" t="s">
        <v>5544</v>
      </c>
      <c r="D1316" s="115" t="s">
        <v>5587</v>
      </c>
      <c r="E1316" s="264" t="s">
        <v>14</v>
      </c>
      <c r="F1316" s="264" t="s">
        <v>121</v>
      </c>
      <c r="G1316" s="212">
        <v>500</v>
      </c>
      <c r="H1316" s="212">
        <f t="shared" si="26"/>
        <v>500</v>
      </c>
      <c r="I1316" s="3">
        <v>1</v>
      </c>
    </row>
    <row r="1317" spans="1:9" s="263" customFormat="1" ht="30">
      <c r="A1317" s="1114"/>
      <c r="B1317" s="1277"/>
      <c r="C1317" s="117" t="s">
        <v>5545</v>
      </c>
      <c r="D1317" s="115" t="s">
        <v>5587</v>
      </c>
      <c r="E1317" s="264" t="s">
        <v>14</v>
      </c>
      <c r="F1317" s="264" t="s">
        <v>121</v>
      </c>
      <c r="G1317" s="212">
        <v>600</v>
      </c>
      <c r="H1317" s="212">
        <f t="shared" si="26"/>
        <v>600</v>
      </c>
      <c r="I1317" s="3">
        <v>1</v>
      </c>
    </row>
    <row r="1318" spans="1:9" s="263" customFormat="1" ht="30">
      <c r="A1318" s="1114"/>
      <c r="B1318" s="1277"/>
      <c r="C1318" s="117" t="s">
        <v>5546</v>
      </c>
      <c r="D1318" s="115" t="s">
        <v>5587</v>
      </c>
      <c r="E1318" s="264" t="s">
        <v>14</v>
      </c>
      <c r="F1318" s="264" t="s">
        <v>121</v>
      </c>
      <c r="G1318" s="212">
        <v>400</v>
      </c>
      <c r="H1318" s="212">
        <f t="shared" si="26"/>
        <v>400</v>
      </c>
      <c r="I1318" s="3">
        <v>1</v>
      </c>
    </row>
    <row r="1319" spans="1:9" s="263" customFormat="1" ht="30">
      <c r="A1319" s="1114"/>
      <c r="B1319" s="1277"/>
      <c r="C1319" s="117" t="s">
        <v>5547</v>
      </c>
      <c r="D1319" s="115" t="s">
        <v>5587</v>
      </c>
      <c r="E1319" s="264" t="s">
        <v>14</v>
      </c>
      <c r="F1319" s="264" t="s">
        <v>121</v>
      </c>
      <c r="G1319" s="212">
        <v>700</v>
      </c>
      <c r="H1319" s="212">
        <f t="shared" si="26"/>
        <v>700</v>
      </c>
      <c r="I1319" s="3">
        <v>1</v>
      </c>
    </row>
    <row r="1320" spans="1:9" s="263" customFormat="1" ht="30">
      <c r="A1320" s="1114"/>
      <c r="B1320" s="1277"/>
      <c r="C1320" s="117" t="s">
        <v>5548</v>
      </c>
      <c r="D1320" s="115" t="s">
        <v>5587</v>
      </c>
      <c r="E1320" s="264" t="s">
        <v>14</v>
      </c>
      <c r="F1320" s="264" t="s">
        <v>121</v>
      </c>
      <c r="G1320" s="212">
        <v>1200</v>
      </c>
      <c r="H1320" s="212">
        <f t="shared" si="26"/>
        <v>1200</v>
      </c>
      <c r="I1320" s="3">
        <v>1</v>
      </c>
    </row>
    <row r="1321" spans="1:9" s="263" customFormat="1" ht="30">
      <c r="A1321" s="1114"/>
      <c r="B1321" s="1277"/>
      <c r="C1321" s="117" t="s">
        <v>5549</v>
      </c>
      <c r="D1321" s="115" t="s">
        <v>5587</v>
      </c>
      <c r="E1321" s="264" t="s">
        <v>14</v>
      </c>
      <c r="F1321" s="264" t="s">
        <v>121</v>
      </c>
      <c r="G1321" s="212">
        <v>600</v>
      </c>
      <c r="H1321" s="212">
        <f t="shared" si="26"/>
        <v>600</v>
      </c>
      <c r="I1321" s="3">
        <v>1</v>
      </c>
    </row>
    <row r="1322" spans="1:9" s="263" customFormat="1" ht="30">
      <c r="A1322" s="1114"/>
      <c r="B1322" s="1277"/>
      <c r="C1322" s="117" t="s">
        <v>5550</v>
      </c>
      <c r="D1322" s="115" t="s">
        <v>5587</v>
      </c>
      <c r="E1322" s="264" t="s">
        <v>14</v>
      </c>
      <c r="F1322" s="264" t="s">
        <v>121</v>
      </c>
      <c r="G1322" s="212">
        <v>1500</v>
      </c>
      <c r="H1322" s="212">
        <f t="shared" si="26"/>
        <v>1500</v>
      </c>
      <c r="I1322" s="3">
        <v>1</v>
      </c>
    </row>
    <row r="1323" spans="1:9" s="263" customFormat="1" ht="30">
      <c r="A1323" s="1114"/>
      <c r="B1323" s="1277"/>
      <c r="C1323" s="117" t="s">
        <v>5551</v>
      </c>
      <c r="D1323" s="115" t="s">
        <v>5587</v>
      </c>
      <c r="E1323" s="264" t="s">
        <v>14</v>
      </c>
      <c r="F1323" s="264" t="s">
        <v>121</v>
      </c>
      <c r="G1323" s="212">
        <v>500</v>
      </c>
      <c r="H1323" s="212">
        <f t="shared" si="26"/>
        <v>500</v>
      </c>
      <c r="I1323" s="3">
        <v>1</v>
      </c>
    </row>
    <row r="1324" spans="1:9" s="263" customFormat="1" ht="30">
      <c r="A1324" s="1114"/>
      <c r="B1324" s="1277"/>
      <c r="C1324" s="117" t="s">
        <v>5552</v>
      </c>
      <c r="D1324" s="115" t="s">
        <v>5587</v>
      </c>
      <c r="E1324" s="264" t="s">
        <v>14</v>
      </c>
      <c r="F1324" s="264" t="s">
        <v>121</v>
      </c>
      <c r="G1324" s="212">
        <v>500</v>
      </c>
      <c r="H1324" s="212">
        <f t="shared" si="26"/>
        <v>500</v>
      </c>
      <c r="I1324" s="3">
        <v>1</v>
      </c>
    </row>
    <row r="1325" spans="1:9" s="263" customFormat="1" ht="30">
      <c r="A1325" s="1114"/>
      <c r="B1325" s="1277"/>
      <c r="C1325" s="117" t="s">
        <v>5553</v>
      </c>
      <c r="D1325" s="115" t="s">
        <v>5587</v>
      </c>
      <c r="E1325" s="264" t="s">
        <v>14</v>
      </c>
      <c r="F1325" s="264" t="s">
        <v>121</v>
      </c>
      <c r="G1325" s="212">
        <v>500</v>
      </c>
      <c r="H1325" s="212">
        <f t="shared" si="26"/>
        <v>500</v>
      </c>
      <c r="I1325" s="3">
        <v>1</v>
      </c>
    </row>
    <row r="1326" spans="1:9" s="263" customFormat="1" ht="30">
      <c r="A1326" s="1114"/>
      <c r="B1326" s="1277"/>
      <c r="C1326" s="117" t="s">
        <v>5554</v>
      </c>
      <c r="D1326" s="115" t="s">
        <v>5587</v>
      </c>
      <c r="E1326" s="264" t="s">
        <v>14</v>
      </c>
      <c r="F1326" s="264" t="s">
        <v>121</v>
      </c>
      <c r="G1326" s="212">
        <v>600</v>
      </c>
      <c r="H1326" s="212">
        <f t="shared" si="26"/>
        <v>600</v>
      </c>
      <c r="I1326" s="3">
        <v>1</v>
      </c>
    </row>
    <row r="1327" spans="1:9" s="263" customFormat="1" ht="30">
      <c r="A1327" s="1114"/>
      <c r="B1327" s="1277"/>
      <c r="C1327" s="117" t="s">
        <v>5555</v>
      </c>
      <c r="D1327" s="115" t="s">
        <v>5587</v>
      </c>
      <c r="E1327" s="264" t="s">
        <v>14</v>
      </c>
      <c r="F1327" s="264" t="s">
        <v>121</v>
      </c>
      <c r="G1327" s="212">
        <v>900</v>
      </c>
      <c r="H1327" s="212">
        <f t="shared" si="26"/>
        <v>900</v>
      </c>
      <c r="I1327" s="3">
        <v>1</v>
      </c>
    </row>
    <row r="1328" spans="1:9" s="263" customFormat="1" ht="30">
      <c r="A1328" s="1114"/>
      <c r="B1328" s="1277"/>
      <c r="C1328" s="117" t="s">
        <v>5556</v>
      </c>
      <c r="D1328" s="115" t="s">
        <v>5587</v>
      </c>
      <c r="E1328" s="264" t="s">
        <v>14</v>
      </c>
      <c r="F1328" s="264" t="s">
        <v>121</v>
      </c>
      <c r="G1328" s="212">
        <v>500</v>
      </c>
      <c r="H1328" s="212">
        <f t="shared" si="26"/>
        <v>500</v>
      </c>
      <c r="I1328" s="3">
        <v>1</v>
      </c>
    </row>
    <row r="1329" spans="1:9" s="263" customFormat="1" ht="30">
      <c r="A1329" s="1114"/>
      <c r="B1329" s="1277"/>
      <c r="C1329" s="117" t="s">
        <v>5557</v>
      </c>
      <c r="D1329" s="115" t="s">
        <v>5587</v>
      </c>
      <c r="E1329" s="264" t="s">
        <v>14</v>
      </c>
      <c r="F1329" s="264" t="s">
        <v>121</v>
      </c>
      <c r="G1329" s="212">
        <v>400</v>
      </c>
      <c r="H1329" s="212">
        <f t="shared" si="26"/>
        <v>400</v>
      </c>
      <c r="I1329" s="3">
        <v>1</v>
      </c>
    </row>
    <row r="1330" spans="1:9" s="263" customFormat="1" ht="30">
      <c r="A1330" s="1114"/>
      <c r="B1330" s="1277"/>
      <c r="C1330" s="117" t="s">
        <v>5558</v>
      </c>
      <c r="D1330" s="115" t="s">
        <v>5587</v>
      </c>
      <c r="E1330" s="264" t="s">
        <v>14</v>
      </c>
      <c r="F1330" s="264" t="s">
        <v>121</v>
      </c>
      <c r="G1330" s="212">
        <v>600</v>
      </c>
      <c r="H1330" s="212">
        <f t="shared" si="26"/>
        <v>600</v>
      </c>
      <c r="I1330" s="3">
        <v>1</v>
      </c>
    </row>
    <row r="1331" spans="1:9" s="263" customFormat="1" ht="30">
      <c r="A1331" s="1114"/>
      <c r="B1331" s="1277"/>
      <c r="C1331" s="117" t="s">
        <v>5559</v>
      </c>
      <c r="D1331" s="115" t="s">
        <v>5587</v>
      </c>
      <c r="E1331" s="264" t="s">
        <v>14</v>
      </c>
      <c r="F1331" s="264" t="s">
        <v>121</v>
      </c>
      <c r="G1331" s="212">
        <v>500</v>
      </c>
      <c r="H1331" s="212">
        <f t="shared" si="26"/>
        <v>500</v>
      </c>
      <c r="I1331" s="3">
        <v>1</v>
      </c>
    </row>
    <row r="1332" spans="1:9" s="263" customFormat="1" ht="30">
      <c r="A1332" s="1114"/>
      <c r="B1332" s="1277"/>
      <c r="C1332" s="117" t="s">
        <v>5560</v>
      </c>
      <c r="D1332" s="115" t="s">
        <v>5587</v>
      </c>
      <c r="E1332" s="264" t="s">
        <v>14</v>
      </c>
      <c r="F1332" s="264" t="s">
        <v>121</v>
      </c>
      <c r="G1332" s="212">
        <v>500</v>
      </c>
      <c r="H1332" s="212">
        <f t="shared" si="26"/>
        <v>500</v>
      </c>
      <c r="I1332" s="3">
        <v>1</v>
      </c>
    </row>
    <row r="1333" spans="1:9" s="263" customFormat="1" ht="30">
      <c r="A1333" s="1114"/>
      <c r="B1333" s="1277"/>
      <c r="C1333" s="117" t="s">
        <v>5561</v>
      </c>
      <c r="D1333" s="115" t="s">
        <v>5587</v>
      </c>
      <c r="E1333" s="264" t="s">
        <v>14</v>
      </c>
      <c r="F1333" s="264" t="s">
        <v>121</v>
      </c>
      <c r="G1333" s="212">
        <v>500</v>
      </c>
      <c r="H1333" s="212">
        <f t="shared" si="26"/>
        <v>500</v>
      </c>
      <c r="I1333" s="3">
        <v>1</v>
      </c>
    </row>
    <row r="1334" spans="1:9" s="263" customFormat="1" ht="30">
      <c r="A1334" s="1114"/>
      <c r="B1334" s="1277"/>
      <c r="C1334" s="117" t="s">
        <v>5562</v>
      </c>
      <c r="D1334" s="115" t="s">
        <v>5587</v>
      </c>
      <c r="E1334" s="264" t="s">
        <v>14</v>
      </c>
      <c r="F1334" s="264" t="s">
        <v>121</v>
      </c>
      <c r="G1334" s="212">
        <v>500</v>
      </c>
      <c r="H1334" s="212">
        <f t="shared" si="26"/>
        <v>500</v>
      </c>
      <c r="I1334" s="3">
        <v>1</v>
      </c>
    </row>
    <row r="1335" spans="1:9" s="263" customFormat="1" ht="30">
      <c r="A1335" s="1114"/>
      <c r="B1335" s="1277"/>
      <c r="C1335" s="117" t="s">
        <v>5563</v>
      </c>
      <c r="D1335" s="115" t="s">
        <v>5587</v>
      </c>
      <c r="E1335" s="264" t="s">
        <v>14</v>
      </c>
      <c r="F1335" s="264" t="s">
        <v>121</v>
      </c>
      <c r="G1335" s="212">
        <v>400</v>
      </c>
      <c r="H1335" s="212">
        <f t="shared" si="26"/>
        <v>400</v>
      </c>
      <c r="I1335" s="3">
        <v>1</v>
      </c>
    </row>
    <row r="1336" spans="1:9" s="263" customFormat="1" ht="30">
      <c r="A1336" s="1114"/>
      <c r="B1336" s="1277"/>
      <c r="C1336" s="117" t="s">
        <v>5564</v>
      </c>
      <c r="D1336" s="115" t="s">
        <v>5587</v>
      </c>
      <c r="E1336" s="264" t="s">
        <v>14</v>
      </c>
      <c r="F1336" s="264" t="s">
        <v>121</v>
      </c>
      <c r="G1336" s="212">
        <v>400</v>
      </c>
      <c r="H1336" s="212">
        <f t="shared" si="26"/>
        <v>400</v>
      </c>
      <c r="I1336" s="3">
        <v>1</v>
      </c>
    </row>
    <row r="1337" spans="1:9" s="263" customFormat="1" ht="30">
      <c r="A1337" s="1114"/>
      <c r="B1337" s="1277"/>
      <c r="C1337" s="117" t="s">
        <v>5565</v>
      </c>
      <c r="D1337" s="115" t="s">
        <v>5587</v>
      </c>
      <c r="E1337" s="264" t="s">
        <v>14</v>
      </c>
      <c r="F1337" s="264" t="s">
        <v>121</v>
      </c>
      <c r="G1337" s="212">
        <v>500</v>
      </c>
      <c r="H1337" s="212">
        <f t="shared" si="26"/>
        <v>500</v>
      </c>
      <c r="I1337" s="3">
        <v>1</v>
      </c>
    </row>
    <row r="1338" spans="1:9" s="263" customFormat="1" ht="30">
      <c r="A1338" s="1114"/>
      <c r="B1338" s="1277"/>
      <c r="C1338" s="117" t="s">
        <v>5566</v>
      </c>
      <c r="D1338" s="115" t="s">
        <v>5587</v>
      </c>
      <c r="E1338" s="264" t="s">
        <v>14</v>
      </c>
      <c r="F1338" s="264" t="s">
        <v>121</v>
      </c>
      <c r="G1338" s="212">
        <v>600</v>
      </c>
      <c r="H1338" s="212">
        <f t="shared" si="26"/>
        <v>600</v>
      </c>
      <c r="I1338" s="3">
        <v>1</v>
      </c>
    </row>
    <row r="1339" spans="1:9" s="263" customFormat="1" ht="30">
      <c r="A1339" s="1114"/>
      <c r="B1339" s="1277"/>
      <c r="C1339" s="117" t="s">
        <v>5567</v>
      </c>
      <c r="D1339" s="115" t="s">
        <v>5587</v>
      </c>
      <c r="E1339" s="264" t="s">
        <v>14</v>
      </c>
      <c r="F1339" s="264" t="s">
        <v>121</v>
      </c>
      <c r="G1339" s="212">
        <v>500</v>
      </c>
      <c r="H1339" s="212">
        <f t="shared" si="26"/>
        <v>500</v>
      </c>
      <c r="I1339" s="3">
        <v>1</v>
      </c>
    </row>
    <row r="1340" spans="1:9" s="263" customFormat="1" ht="30">
      <c r="A1340" s="1114"/>
      <c r="B1340" s="1277"/>
      <c r="C1340" s="117" t="s">
        <v>5568</v>
      </c>
      <c r="D1340" s="115" t="s">
        <v>5587</v>
      </c>
      <c r="E1340" s="264" t="s">
        <v>14</v>
      </c>
      <c r="F1340" s="264" t="s">
        <v>121</v>
      </c>
      <c r="G1340" s="212">
        <v>600</v>
      </c>
      <c r="H1340" s="212">
        <f t="shared" si="26"/>
        <v>600</v>
      </c>
      <c r="I1340" s="3">
        <v>1</v>
      </c>
    </row>
    <row r="1341" spans="1:9" s="263" customFormat="1" ht="30">
      <c r="A1341" s="1114"/>
      <c r="B1341" s="1277"/>
      <c r="C1341" s="117" t="s">
        <v>5569</v>
      </c>
      <c r="D1341" s="115" t="s">
        <v>5587</v>
      </c>
      <c r="E1341" s="264" t="s">
        <v>14</v>
      </c>
      <c r="F1341" s="264" t="s">
        <v>121</v>
      </c>
      <c r="G1341" s="212">
        <v>400</v>
      </c>
      <c r="H1341" s="212">
        <f t="shared" si="26"/>
        <v>400</v>
      </c>
      <c r="I1341" s="3">
        <v>1</v>
      </c>
    </row>
    <row r="1342" spans="1:9" s="263" customFormat="1" ht="30">
      <c r="A1342" s="1114"/>
      <c r="B1342" s="1277"/>
      <c r="C1342" s="117" t="s">
        <v>5570</v>
      </c>
      <c r="D1342" s="115" t="s">
        <v>5587</v>
      </c>
      <c r="E1342" s="264" t="s">
        <v>14</v>
      </c>
      <c r="F1342" s="264" t="s">
        <v>121</v>
      </c>
      <c r="G1342" s="212">
        <v>3500</v>
      </c>
      <c r="H1342" s="212">
        <f t="shared" si="26"/>
        <v>3500</v>
      </c>
      <c r="I1342" s="3">
        <v>1</v>
      </c>
    </row>
    <row r="1343" spans="1:9" s="263" customFormat="1" ht="30">
      <c r="A1343" s="1114"/>
      <c r="B1343" s="1277"/>
      <c r="C1343" s="117" t="s">
        <v>5571</v>
      </c>
      <c r="D1343" s="115" t="s">
        <v>5587</v>
      </c>
      <c r="E1343" s="264" t="s">
        <v>14</v>
      </c>
      <c r="F1343" s="264" t="s">
        <v>121</v>
      </c>
      <c r="G1343" s="212">
        <v>500</v>
      </c>
      <c r="H1343" s="212">
        <f t="shared" si="26"/>
        <v>500</v>
      </c>
      <c r="I1343" s="3">
        <v>1</v>
      </c>
    </row>
    <row r="1344" spans="1:9" s="263" customFormat="1" ht="30">
      <c r="A1344" s="1114"/>
      <c r="B1344" s="1277"/>
      <c r="C1344" s="117" t="s">
        <v>5572</v>
      </c>
      <c r="D1344" s="115" t="s">
        <v>5587</v>
      </c>
      <c r="E1344" s="264" t="s">
        <v>14</v>
      </c>
      <c r="F1344" s="264" t="s">
        <v>121</v>
      </c>
      <c r="G1344" s="212">
        <v>500</v>
      </c>
      <c r="H1344" s="212">
        <f t="shared" si="26"/>
        <v>500</v>
      </c>
      <c r="I1344" s="3">
        <v>1</v>
      </c>
    </row>
    <row r="1345" spans="1:9" s="263" customFormat="1" ht="30">
      <c r="A1345" s="1114"/>
      <c r="B1345" s="1277"/>
      <c r="C1345" s="117" t="s">
        <v>5573</v>
      </c>
      <c r="D1345" s="115" t="s">
        <v>5587</v>
      </c>
      <c r="E1345" s="264" t="s">
        <v>14</v>
      </c>
      <c r="F1345" s="264" t="s">
        <v>121</v>
      </c>
      <c r="G1345" s="212">
        <v>500</v>
      </c>
      <c r="H1345" s="212">
        <f t="shared" si="26"/>
        <v>500</v>
      </c>
      <c r="I1345" s="3">
        <v>1</v>
      </c>
    </row>
    <row r="1346" spans="1:9" s="263" customFormat="1" ht="30">
      <c r="A1346" s="1114"/>
      <c r="B1346" s="1277"/>
      <c r="C1346" s="117" t="s">
        <v>5574</v>
      </c>
      <c r="D1346" s="115" t="s">
        <v>5587</v>
      </c>
      <c r="E1346" s="264" t="s">
        <v>14</v>
      </c>
      <c r="F1346" s="264" t="s">
        <v>121</v>
      </c>
      <c r="G1346" s="212">
        <v>600</v>
      </c>
      <c r="H1346" s="212">
        <f t="shared" si="26"/>
        <v>600</v>
      </c>
      <c r="I1346" s="3">
        <v>1</v>
      </c>
    </row>
    <row r="1347" spans="1:9" s="263" customFormat="1" ht="30">
      <c r="A1347" s="1114"/>
      <c r="B1347" s="1277"/>
      <c r="C1347" s="117" t="s">
        <v>5575</v>
      </c>
      <c r="D1347" s="115" t="s">
        <v>5587</v>
      </c>
      <c r="E1347" s="264" t="s">
        <v>14</v>
      </c>
      <c r="F1347" s="264" t="s">
        <v>121</v>
      </c>
      <c r="G1347" s="212">
        <v>4300</v>
      </c>
      <c r="H1347" s="212">
        <f t="shared" si="26"/>
        <v>4300</v>
      </c>
      <c r="I1347" s="3">
        <v>1</v>
      </c>
    </row>
    <row r="1348" spans="1:9" s="74" customFormat="1" ht="30">
      <c r="A1348" s="1114"/>
      <c r="B1348" s="1277"/>
      <c r="C1348" s="117" t="s">
        <v>5576</v>
      </c>
      <c r="D1348" s="115" t="s">
        <v>5587</v>
      </c>
      <c r="E1348" s="264" t="s">
        <v>14</v>
      </c>
      <c r="F1348" s="264" t="s">
        <v>121</v>
      </c>
      <c r="G1348" s="212">
        <v>1500</v>
      </c>
      <c r="H1348" s="212">
        <f t="shared" si="26"/>
        <v>1500</v>
      </c>
      <c r="I1348" s="3">
        <v>1</v>
      </c>
    </row>
    <row r="1349" spans="1:9" s="74" customFormat="1" ht="30">
      <c r="A1349" s="1114"/>
      <c r="B1349" s="1277"/>
      <c r="C1349" s="117" t="s">
        <v>5577</v>
      </c>
      <c r="D1349" s="115" t="s">
        <v>5587</v>
      </c>
      <c r="E1349" s="264" t="s">
        <v>14</v>
      </c>
      <c r="F1349" s="264" t="s">
        <v>121</v>
      </c>
      <c r="G1349" s="212">
        <v>1900</v>
      </c>
      <c r="H1349" s="212">
        <f t="shared" si="26"/>
        <v>1900</v>
      </c>
      <c r="I1349" s="3">
        <v>1</v>
      </c>
    </row>
    <row r="1350" spans="1:9" s="74" customFormat="1" ht="30">
      <c r="A1350" s="1114"/>
      <c r="B1350" s="1277"/>
      <c r="C1350" s="117" t="s">
        <v>5578</v>
      </c>
      <c r="D1350" s="115" t="s">
        <v>5587</v>
      </c>
      <c r="E1350" s="264" t="s">
        <v>14</v>
      </c>
      <c r="F1350" s="264" t="s">
        <v>121</v>
      </c>
      <c r="G1350" s="212">
        <v>800</v>
      </c>
      <c r="H1350" s="212">
        <f t="shared" si="26"/>
        <v>800</v>
      </c>
      <c r="I1350" s="3">
        <v>1</v>
      </c>
    </row>
    <row r="1351" spans="1:9" s="263" customFormat="1" ht="30">
      <c r="A1351" s="1114"/>
      <c r="B1351" s="1277"/>
      <c r="C1351" s="117" t="s">
        <v>5579</v>
      </c>
      <c r="D1351" s="115" t="s">
        <v>5587</v>
      </c>
      <c r="E1351" s="264" t="s">
        <v>14</v>
      </c>
      <c r="F1351" s="264" t="s">
        <v>121</v>
      </c>
      <c r="G1351" s="212">
        <v>800</v>
      </c>
      <c r="H1351" s="212">
        <f t="shared" si="26"/>
        <v>800</v>
      </c>
      <c r="I1351" s="3">
        <v>1</v>
      </c>
    </row>
    <row r="1352" spans="1:9" s="263" customFormat="1" ht="30">
      <c r="A1352" s="1114"/>
      <c r="B1352" s="1277"/>
      <c r="C1352" s="117" t="s">
        <v>5580</v>
      </c>
      <c r="D1352" s="115" t="s">
        <v>5587</v>
      </c>
      <c r="E1352" s="264" t="s">
        <v>14</v>
      </c>
      <c r="F1352" s="264" t="s">
        <v>121</v>
      </c>
      <c r="G1352" s="212">
        <v>800</v>
      </c>
      <c r="H1352" s="212">
        <f t="shared" si="26"/>
        <v>800</v>
      </c>
      <c r="I1352" s="3">
        <v>1</v>
      </c>
    </row>
    <row r="1353" spans="1:9" s="263" customFormat="1" ht="30">
      <c r="A1353" s="1114"/>
      <c r="B1353" s="1277"/>
      <c r="C1353" s="117" t="s">
        <v>5581</v>
      </c>
      <c r="D1353" s="115" t="s">
        <v>5587</v>
      </c>
      <c r="E1353" s="264" t="s">
        <v>14</v>
      </c>
      <c r="F1353" s="264" t="s">
        <v>121</v>
      </c>
      <c r="G1353" s="212">
        <v>500</v>
      </c>
      <c r="H1353" s="212">
        <f t="shared" si="26"/>
        <v>500</v>
      </c>
      <c r="I1353" s="3">
        <v>1</v>
      </c>
    </row>
    <row r="1354" spans="1:9" s="263" customFormat="1" ht="30">
      <c r="A1354" s="1114"/>
      <c r="B1354" s="1277"/>
      <c r="C1354" s="117" t="s">
        <v>5582</v>
      </c>
      <c r="D1354" s="115" t="s">
        <v>5587</v>
      </c>
      <c r="E1354" s="264" t="s">
        <v>14</v>
      </c>
      <c r="F1354" s="264" t="s">
        <v>121</v>
      </c>
      <c r="G1354" s="212">
        <v>1400</v>
      </c>
      <c r="H1354" s="212">
        <f t="shared" si="26"/>
        <v>1400</v>
      </c>
      <c r="I1354" s="3">
        <v>1</v>
      </c>
    </row>
    <row r="1355" spans="1:9" s="263" customFormat="1" ht="30">
      <c r="A1355" s="1114"/>
      <c r="B1355" s="1277"/>
      <c r="C1355" s="117" t="s">
        <v>5583</v>
      </c>
      <c r="D1355" s="115" t="s">
        <v>5587</v>
      </c>
      <c r="E1355" s="264" t="s">
        <v>14</v>
      </c>
      <c r="F1355" s="264" t="s">
        <v>121</v>
      </c>
      <c r="G1355" s="212">
        <v>700</v>
      </c>
      <c r="H1355" s="212">
        <f t="shared" si="26"/>
        <v>700</v>
      </c>
      <c r="I1355" s="3">
        <v>1</v>
      </c>
    </row>
    <row r="1356" spans="1:9" s="263" customFormat="1" ht="30">
      <c r="A1356" s="1114"/>
      <c r="B1356" s="1277"/>
      <c r="C1356" s="117" t="s">
        <v>5584</v>
      </c>
      <c r="D1356" s="115" t="s">
        <v>5587</v>
      </c>
      <c r="E1356" s="264" t="s">
        <v>14</v>
      </c>
      <c r="F1356" s="264" t="s">
        <v>121</v>
      </c>
      <c r="G1356" s="212">
        <v>600</v>
      </c>
      <c r="H1356" s="212">
        <f t="shared" si="26"/>
        <v>600</v>
      </c>
      <c r="I1356" s="3">
        <v>1</v>
      </c>
    </row>
    <row r="1357" spans="1:9" s="263" customFormat="1" ht="30">
      <c r="A1357" s="1114"/>
      <c r="B1357" s="1277"/>
      <c r="C1357" s="117" t="s">
        <v>5585</v>
      </c>
      <c r="D1357" s="115" t="s">
        <v>5587</v>
      </c>
      <c r="E1357" s="264" t="s">
        <v>14</v>
      </c>
      <c r="F1357" s="264" t="s">
        <v>121</v>
      </c>
      <c r="G1357" s="212">
        <v>500</v>
      </c>
      <c r="H1357" s="212">
        <f t="shared" si="26"/>
        <v>500</v>
      </c>
      <c r="I1357" s="3">
        <v>1</v>
      </c>
    </row>
    <row r="1358" spans="1:9" s="263" customFormat="1" ht="30">
      <c r="A1358" s="1114"/>
      <c r="B1358" s="1278"/>
      <c r="C1358" s="117" t="s">
        <v>5586</v>
      </c>
      <c r="D1358" s="115" t="s">
        <v>5587</v>
      </c>
      <c r="E1358" s="264" t="s">
        <v>14</v>
      </c>
      <c r="F1358" s="264" t="s">
        <v>121</v>
      </c>
      <c r="G1358" s="212">
        <v>500</v>
      </c>
      <c r="H1358" s="212">
        <f t="shared" si="26"/>
        <v>500</v>
      </c>
      <c r="I1358" s="3">
        <v>1</v>
      </c>
    </row>
    <row r="1359" spans="1:9" s="74" customFormat="1" ht="39.950000000000003" customHeight="1">
      <c r="A1359" s="1114"/>
      <c r="B1359" s="1061" t="s">
        <v>895</v>
      </c>
      <c r="C1359" s="1061"/>
      <c r="D1359" s="1061"/>
      <c r="E1359" s="1061"/>
      <c r="F1359" s="1061"/>
      <c r="G1359" s="1061"/>
      <c r="H1359" s="2">
        <f>SUM(H1360+H1369)</f>
        <v>578292408</v>
      </c>
      <c r="I1359" s="2"/>
    </row>
    <row r="1360" spans="1:9" s="74" customFormat="1">
      <c r="A1360" s="1114"/>
      <c r="B1360" s="1040" t="s">
        <v>154</v>
      </c>
      <c r="C1360" s="1040"/>
      <c r="D1360" s="1040"/>
      <c r="E1360" s="1040"/>
      <c r="F1360" s="1040"/>
      <c r="G1360" s="1040"/>
      <c r="H1360" s="69">
        <f>SUM(H1362:H1368)</f>
        <v>556954018</v>
      </c>
      <c r="I1360" s="69"/>
    </row>
    <row r="1361" spans="1:9" s="679" customFormat="1">
      <c r="A1361" s="1114"/>
      <c r="B1361" s="432" t="s">
        <v>5264</v>
      </c>
      <c r="C1361" s="432" t="s">
        <v>7505</v>
      </c>
      <c r="D1361" s="432" t="s">
        <v>4060</v>
      </c>
      <c r="E1361" s="674" t="s">
        <v>149</v>
      </c>
      <c r="F1361" s="674" t="s">
        <v>121</v>
      </c>
      <c r="G1361" s="3">
        <v>0</v>
      </c>
      <c r="H1361" s="3">
        <f>G1361*I1361</f>
        <v>0</v>
      </c>
      <c r="I1361" s="3">
        <v>1</v>
      </c>
    </row>
    <row r="1362" spans="1:9" s="74" customFormat="1" ht="60">
      <c r="A1362" s="1114"/>
      <c r="B1362" s="921">
        <v>5112</v>
      </c>
      <c r="C1362" s="117" t="s">
        <v>4894</v>
      </c>
      <c r="D1362" s="118" t="s">
        <v>4895</v>
      </c>
      <c r="E1362" s="71" t="s">
        <v>149</v>
      </c>
      <c r="F1362" s="71" t="s">
        <v>121</v>
      </c>
      <c r="G1362" s="3">
        <v>0</v>
      </c>
      <c r="H1362" s="3">
        <f>G1362*I1362</f>
        <v>0</v>
      </c>
      <c r="I1362" s="3">
        <v>1</v>
      </c>
    </row>
    <row r="1363" spans="1:9" s="734" customFormat="1">
      <c r="A1363" s="1114"/>
      <c r="B1363" s="921"/>
      <c r="C1363" s="712" t="s">
        <v>7692</v>
      </c>
      <c r="D1363" s="712" t="s">
        <v>4060</v>
      </c>
      <c r="E1363" s="729" t="s">
        <v>149</v>
      </c>
      <c r="F1363" s="729" t="s">
        <v>121</v>
      </c>
      <c r="G1363" s="3">
        <v>0</v>
      </c>
      <c r="H1363" s="3">
        <f>G1363*I1363</f>
        <v>0</v>
      </c>
      <c r="I1363" s="3">
        <v>1</v>
      </c>
    </row>
    <row r="1364" spans="1:9" s="734" customFormat="1">
      <c r="A1364" s="1114"/>
      <c r="B1364" s="921"/>
      <c r="C1364" s="712" t="s">
        <v>7691</v>
      </c>
      <c r="D1364" s="712" t="s">
        <v>4060</v>
      </c>
      <c r="E1364" s="729" t="s">
        <v>126</v>
      </c>
      <c r="F1364" s="729" t="s">
        <v>121</v>
      </c>
      <c r="G1364" s="3">
        <v>0</v>
      </c>
      <c r="H1364" s="3">
        <f>G1364*I1364</f>
        <v>0</v>
      </c>
      <c r="I1364" s="3">
        <v>1</v>
      </c>
    </row>
    <row r="1365" spans="1:9" s="74" customFormat="1">
      <c r="A1365" s="1114"/>
      <c r="B1365" s="1054">
        <v>5113</v>
      </c>
      <c r="C1365" s="432" t="s">
        <v>7709</v>
      </c>
      <c r="D1365" s="432" t="s">
        <v>4060</v>
      </c>
      <c r="E1365" s="731" t="s">
        <v>172</v>
      </c>
      <c r="F1365" s="732" t="s">
        <v>121</v>
      </c>
      <c r="G1365" s="380">
        <v>0</v>
      </c>
      <c r="H1365" s="380">
        <v>0</v>
      </c>
      <c r="I1365" s="732">
        <v>1</v>
      </c>
    </row>
    <row r="1366" spans="1:9" s="679" customFormat="1">
      <c r="A1366" s="1114"/>
      <c r="B1366" s="1054"/>
      <c r="C1366" s="432" t="s">
        <v>4894</v>
      </c>
      <c r="D1366" s="432" t="s">
        <v>5733</v>
      </c>
      <c r="E1366" s="674" t="s">
        <v>149</v>
      </c>
      <c r="F1366" s="674" t="s">
        <v>121</v>
      </c>
      <c r="G1366" s="433">
        <v>166259800</v>
      </c>
      <c r="H1366" s="433">
        <v>166259800</v>
      </c>
      <c r="I1366" s="16">
        <v>1</v>
      </c>
    </row>
    <row r="1367" spans="1:9" s="74" customFormat="1" ht="75">
      <c r="A1367" s="1114"/>
      <c r="B1367" s="1054"/>
      <c r="C1367" s="117" t="s">
        <v>4896</v>
      </c>
      <c r="D1367" s="118" t="s">
        <v>4897</v>
      </c>
      <c r="E1367" s="71" t="s">
        <v>149</v>
      </c>
      <c r="F1367" s="71" t="s">
        <v>121</v>
      </c>
      <c r="G1367" s="3">
        <v>360711018</v>
      </c>
      <c r="H1367" s="3">
        <f>G1367*I1367</f>
        <v>360711018</v>
      </c>
      <c r="I1367" s="3">
        <v>1</v>
      </c>
    </row>
    <row r="1368" spans="1:9" s="74" customFormat="1" ht="75">
      <c r="A1368" s="1114"/>
      <c r="B1368" s="1054"/>
      <c r="C1368" s="117" t="s">
        <v>4898</v>
      </c>
      <c r="D1368" s="118" t="s">
        <v>4899</v>
      </c>
      <c r="E1368" s="71" t="s">
        <v>149</v>
      </c>
      <c r="F1368" s="78" t="s">
        <v>121</v>
      </c>
      <c r="G1368" s="433">
        <v>29983200</v>
      </c>
      <c r="H1368" s="433">
        <v>29983200</v>
      </c>
      <c r="I1368" s="3">
        <v>1</v>
      </c>
    </row>
    <row r="1369" spans="1:9" s="74" customFormat="1">
      <c r="A1369" s="1114"/>
      <c r="B1369" s="1040" t="s">
        <v>118</v>
      </c>
      <c r="C1369" s="1040"/>
      <c r="D1369" s="1040"/>
      <c r="E1369" s="1040"/>
      <c r="F1369" s="1040"/>
      <c r="G1369" s="1040"/>
      <c r="H1369" s="69">
        <f>SUM(H1374:H1383)</f>
        <v>21338390</v>
      </c>
      <c r="I1369" s="69"/>
    </row>
    <row r="1370" spans="1:9" s="679" customFormat="1">
      <c r="A1370" s="1114"/>
      <c r="B1370" s="680" t="s">
        <v>5264</v>
      </c>
      <c r="C1370" s="680" t="s">
        <v>7468</v>
      </c>
      <c r="D1370" s="680" t="s">
        <v>531</v>
      </c>
      <c r="E1370" s="674" t="s">
        <v>120</v>
      </c>
      <c r="F1370" s="674" t="s">
        <v>121</v>
      </c>
      <c r="G1370" s="683">
        <v>210000</v>
      </c>
      <c r="H1370" s="683">
        <v>210000</v>
      </c>
      <c r="I1370" s="675">
        <v>1</v>
      </c>
    </row>
    <row r="1371" spans="1:9" s="812" customFormat="1">
      <c r="A1371" s="1114"/>
      <c r="B1371" s="823"/>
      <c r="C1371" s="763" t="s">
        <v>8064</v>
      </c>
      <c r="D1371" s="763" t="s">
        <v>5260</v>
      </c>
      <c r="E1371" s="808" t="s">
        <v>172</v>
      </c>
      <c r="F1371" s="808" t="s">
        <v>121</v>
      </c>
      <c r="G1371" s="3">
        <v>0</v>
      </c>
      <c r="H1371" s="3">
        <f t="shared" ref="H1371:H1372" si="27">G1371*I1371</f>
        <v>0</v>
      </c>
      <c r="I1371" s="3">
        <v>1</v>
      </c>
    </row>
    <row r="1372" spans="1:9" s="812" customFormat="1">
      <c r="A1372" s="1114"/>
      <c r="B1372" s="823"/>
      <c r="C1372" s="763" t="s">
        <v>8065</v>
      </c>
      <c r="D1372" s="763" t="s">
        <v>5260</v>
      </c>
      <c r="E1372" s="808" t="s">
        <v>172</v>
      </c>
      <c r="F1372" s="808" t="s">
        <v>121</v>
      </c>
      <c r="G1372" s="3">
        <v>0</v>
      </c>
      <c r="H1372" s="3">
        <f t="shared" si="27"/>
        <v>0</v>
      </c>
      <c r="I1372" s="3">
        <v>1</v>
      </c>
    </row>
    <row r="1373" spans="1:9" s="74" customFormat="1" ht="60">
      <c r="A1373" s="1114"/>
      <c r="B1373" s="916"/>
      <c r="C1373" s="117" t="s">
        <v>4900</v>
      </c>
      <c r="D1373" s="118" t="s">
        <v>4901</v>
      </c>
      <c r="E1373" s="71" t="s">
        <v>172</v>
      </c>
      <c r="F1373" s="71" t="s">
        <v>121</v>
      </c>
      <c r="G1373" s="3">
        <v>0</v>
      </c>
      <c r="H1373" s="3">
        <f>G1373*I1373</f>
        <v>0</v>
      </c>
      <c r="I1373" s="3">
        <v>1</v>
      </c>
    </row>
    <row r="1374" spans="1:9" s="74" customFormat="1" ht="60">
      <c r="A1374" s="1114"/>
      <c r="B1374" s="1054">
        <v>4213</v>
      </c>
      <c r="C1374" s="117" t="s">
        <v>4902</v>
      </c>
      <c r="D1374" s="118" t="s">
        <v>4903</v>
      </c>
      <c r="E1374" s="71" t="s">
        <v>120</v>
      </c>
      <c r="F1374" s="71" t="s">
        <v>121</v>
      </c>
      <c r="G1374" s="3">
        <v>8000000</v>
      </c>
      <c r="H1374" s="3">
        <f t="shared" ref="H1374:H1383" si="28">G1374*I1374</f>
        <v>8000000</v>
      </c>
      <c r="I1374" s="3">
        <v>1</v>
      </c>
    </row>
    <row r="1375" spans="1:9" s="74" customFormat="1" ht="60">
      <c r="A1375" s="1114"/>
      <c r="B1375" s="1054"/>
      <c r="C1375" s="117" t="s">
        <v>4904</v>
      </c>
      <c r="D1375" s="115" t="s">
        <v>4905</v>
      </c>
      <c r="E1375" s="71" t="s">
        <v>120</v>
      </c>
      <c r="F1375" s="71" t="s">
        <v>121</v>
      </c>
      <c r="G1375" s="3">
        <v>5212200</v>
      </c>
      <c r="H1375" s="3">
        <f t="shared" si="28"/>
        <v>5212200</v>
      </c>
      <c r="I1375" s="3">
        <v>1</v>
      </c>
    </row>
    <row r="1376" spans="1:9" s="74" customFormat="1" ht="30">
      <c r="A1376" s="1114"/>
      <c r="B1376" s="1054">
        <v>5112</v>
      </c>
      <c r="C1376" s="121">
        <v>98111140</v>
      </c>
      <c r="D1376" s="120" t="s">
        <v>531</v>
      </c>
      <c r="E1376" s="76" t="s">
        <v>120</v>
      </c>
      <c r="F1376" s="76" t="s">
        <v>121</v>
      </c>
      <c r="G1376" s="16">
        <v>0</v>
      </c>
      <c r="H1376" s="16">
        <f t="shared" si="28"/>
        <v>0</v>
      </c>
      <c r="I1376" s="16">
        <v>1</v>
      </c>
    </row>
    <row r="1377" spans="1:9" s="74" customFormat="1" ht="60">
      <c r="A1377" s="1114"/>
      <c r="B1377" s="1054"/>
      <c r="C1377" s="121">
        <v>98111140</v>
      </c>
      <c r="D1377" s="120" t="s">
        <v>4906</v>
      </c>
      <c r="E1377" s="76" t="s">
        <v>120</v>
      </c>
      <c r="F1377" s="76" t="s">
        <v>121</v>
      </c>
      <c r="G1377" s="16">
        <v>0</v>
      </c>
      <c r="H1377" s="16">
        <f t="shared" si="28"/>
        <v>0</v>
      </c>
      <c r="I1377" s="16">
        <v>1</v>
      </c>
    </row>
    <row r="1378" spans="1:9" s="750" customFormat="1">
      <c r="A1378" s="1114"/>
      <c r="B1378" s="921"/>
      <c r="C1378" s="432" t="s">
        <v>7785</v>
      </c>
      <c r="D1378" s="432" t="s">
        <v>5260</v>
      </c>
      <c r="E1378" s="747" t="s">
        <v>172</v>
      </c>
      <c r="F1378" s="747" t="s">
        <v>121</v>
      </c>
      <c r="G1378" s="433">
        <v>514272</v>
      </c>
      <c r="H1378" s="433">
        <v>514272</v>
      </c>
      <c r="I1378" s="16">
        <v>1</v>
      </c>
    </row>
    <row r="1379" spans="1:9" s="74" customFormat="1" ht="75">
      <c r="A1379" s="1114"/>
      <c r="B1379" s="1054">
        <v>5113</v>
      </c>
      <c r="C1379" s="121">
        <v>71351540</v>
      </c>
      <c r="D1379" s="120" t="s">
        <v>4907</v>
      </c>
      <c r="E1379" s="76" t="s">
        <v>519</v>
      </c>
      <c r="F1379" s="76" t="s">
        <v>121</v>
      </c>
      <c r="G1379" s="16">
        <v>4360000</v>
      </c>
      <c r="H1379" s="16">
        <f t="shared" si="28"/>
        <v>4360000</v>
      </c>
      <c r="I1379" s="16">
        <v>1</v>
      </c>
    </row>
    <row r="1380" spans="1:9" s="74" customFormat="1" ht="60">
      <c r="A1380" s="1114"/>
      <c r="B1380" s="1054"/>
      <c r="C1380" s="117" t="s">
        <v>4908</v>
      </c>
      <c r="D1380" s="115" t="s">
        <v>4909</v>
      </c>
      <c r="E1380" s="71" t="s">
        <v>172</v>
      </c>
      <c r="F1380" s="71" t="s">
        <v>121</v>
      </c>
      <c r="G1380" s="3">
        <v>137500</v>
      </c>
      <c r="H1380" s="3">
        <f>G1380*I1380</f>
        <v>137500</v>
      </c>
      <c r="I1380" s="3">
        <v>1</v>
      </c>
    </row>
    <row r="1381" spans="1:9" s="567" customFormat="1">
      <c r="A1381" s="1114"/>
      <c r="B1381" s="1054"/>
      <c r="C1381" s="117"/>
      <c r="D1381" s="115"/>
      <c r="E1381" s="563"/>
      <c r="F1381" s="563"/>
      <c r="G1381" s="3"/>
      <c r="H1381" s="3"/>
      <c r="I1381" s="3"/>
    </row>
    <row r="1382" spans="1:9" s="567" customFormat="1" ht="30">
      <c r="A1382" s="1114"/>
      <c r="B1382" s="1054"/>
      <c r="C1382" s="115" t="s">
        <v>6972</v>
      </c>
      <c r="D1382" s="115" t="s">
        <v>531</v>
      </c>
      <c r="E1382" s="115" t="s">
        <v>120</v>
      </c>
      <c r="F1382" s="115" t="s">
        <v>121</v>
      </c>
      <c r="G1382" s="115">
        <v>2012600</v>
      </c>
      <c r="H1382" s="115">
        <v>2012600</v>
      </c>
      <c r="I1382" s="115">
        <v>1</v>
      </c>
    </row>
    <row r="1383" spans="1:9" s="74" customFormat="1" ht="30">
      <c r="A1383" s="1114"/>
      <c r="B1383" s="1054"/>
      <c r="C1383" s="117" t="s">
        <v>5698</v>
      </c>
      <c r="D1383" s="118" t="s">
        <v>531</v>
      </c>
      <c r="E1383" s="117" t="s">
        <v>120</v>
      </c>
      <c r="F1383" s="117" t="s">
        <v>121</v>
      </c>
      <c r="G1383" s="117">
        <v>1101818</v>
      </c>
      <c r="H1383" s="117">
        <f t="shared" si="28"/>
        <v>1101818</v>
      </c>
      <c r="I1383" s="117">
        <v>1</v>
      </c>
    </row>
    <row r="1384" spans="1:9" s="621" customFormat="1">
      <c r="A1384" s="1114"/>
      <c r="B1384" s="1061" t="s">
        <v>7246</v>
      </c>
      <c r="C1384" s="1061"/>
      <c r="D1384" s="1061"/>
      <c r="E1384" s="1061"/>
      <c r="F1384" s="1061"/>
      <c r="G1384" s="1061"/>
      <c r="H1384" s="117"/>
      <c r="I1384" s="117"/>
    </row>
    <row r="1385" spans="1:9" s="621" customFormat="1">
      <c r="A1385" s="1114"/>
      <c r="B1385" s="1040" t="s">
        <v>154</v>
      </c>
      <c r="C1385" s="1040"/>
      <c r="D1385" s="1040"/>
      <c r="E1385" s="1040"/>
      <c r="F1385" s="1040"/>
      <c r="G1385" s="1040"/>
      <c r="H1385" s="117"/>
      <c r="I1385" s="117"/>
    </row>
    <row r="1386" spans="1:9" s="777" customFormat="1">
      <c r="A1386" s="1114"/>
      <c r="B1386" s="763" t="s">
        <v>5264</v>
      </c>
      <c r="C1386" s="763" t="s">
        <v>7826</v>
      </c>
      <c r="D1386" s="763" t="s">
        <v>4060</v>
      </c>
      <c r="E1386" s="117" t="s">
        <v>126</v>
      </c>
      <c r="F1386" s="117" t="s">
        <v>121</v>
      </c>
      <c r="G1386" s="764">
        <v>2998180</v>
      </c>
      <c r="H1386" s="764">
        <v>2998180</v>
      </c>
      <c r="I1386" s="117">
        <v>1</v>
      </c>
    </row>
    <row r="1387" spans="1:9" s="653" customFormat="1">
      <c r="A1387" s="1114"/>
      <c r="B1387" s="117" t="s">
        <v>5264</v>
      </c>
      <c r="C1387" s="646" t="s">
        <v>7334</v>
      </c>
      <c r="D1387" s="646" t="s">
        <v>7248</v>
      </c>
      <c r="E1387" s="117" t="s">
        <v>126</v>
      </c>
      <c r="F1387" s="117" t="s">
        <v>121</v>
      </c>
      <c r="G1387" s="117">
        <v>0</v>
      </c>
      <c r="H1387" s="117">
        <v>0</v>
      </c>
      <c r="I1387" s="117">
        <v>1</v>
      </c>
    </row>
    <row r="1388" spans="1:9" s="621" customFormat="1" ht="30">
      <c r="A1388" s="1114"/>
      <c r="B1388" s="117" t="s">
        <v>5264</v>
      </c>
      <c r="C1388" s="118" t="s">
        <v>7247</v>
      </c>
      <c r="D1388" s="118" t="s">
        <v>7248</v>
      </c>
      <c r="E1388" s="117" t="s">
        <v>126</v>
      </c>
      <c r="F1388" s="117" t="s">
        <v>121</v>
      </c>
      <c r="G1388" s="117">
        <v>0</v>
      </c>
      <c r="H1388" s="117">
        <v>0</v>
      </c>
      <c r="I1388" s="117">
        <v>1</v>
      </c>
    </row>
    <row r="1389" spans="1:9" s="804" customFormat="1">
      <c r="A1389" s="1114"/>
      <c r="B1389" s="1040" t="s">
        <v>118</v>
      </c>
      <c r="C1389" s="1040"/>
      <c r="D1389" s="1040"/>
      <c r="E1389" s="1040"/>
      <c r="F1389" s="1040"/>
      <c r="G1389" s="1040"/>
      <c r="H1389" s="117"/>
      <c r="I1389" s="117"/>
    </row>
    <row r="1390" spans="1:9" s="812" customFormat="1">
      <c r="A1390" s="1114"/>
      <c r="B1390" s="916"/>
      <c r="C1390" s="763" t="s">
        <v>8063</v>
      </c>
      <c r="D1390" s="763" t="s">
        <v>5260</v>
      </c>
      <c r="E1390" s="806" t="s">
        <v>172</v>
      </c>
      <c r="F1390" s="808" t="s">
        <v>121</v>
      </c>
      <c r="G1390" s="117">
        <v>0</v>
      </c>
      <c r="H1390" s="117">
        <v>0</v>
      </c>
      <c r="I1390" s="117">
        <v>1</v>
      </c>
    </row>
    <row r="1391" spans="1:9" s="804" customFormat="1">
      <c r="A1391" s="1114"/>
      <c r="B1391" s="117"/>
      <c r="C1391" s="763" t="s">
        <v>8062</v>
      </c>
      <c r="D1391" s="763" t="s">
        <v>5260</v>
      </c>
      <c r="E1391" s="806" t="s">
        <v>172</v>
      </c>
      <c r="F1391" s="808" t="s">
        <v>121</v>
      </c>
      <c r="G1391" s="764">
        <v>60000</v>
      </c>
      <c r="H1391" s="764">
        <v>60000</v>
      </c>
      <c r="I1391" s="117">
        <v>1</v>
      </c>
    </row>
    <row r="1392" spans="1:9" s="74" customFormat="1" ht="39.950000000000003" customHeight="1">
      <c r="A1392" s="1114"/>
      <c r="B1392" s="1061" t="s">
        <v>4910</v>
      </c>
      <c r="C1392" s="1061"/>
      <c r="D1392" s="1061"/>
      <c r="E1392" s="1061"/>
      <c r="F1392" s="1061"/>
      <c r="G1392" s="1061"/>
      <c r="H1392" s="2">
        <f>SUM(H1393+H1396)</f>
        <v>27114400</v>
      </c>
      <c r="I1392" s="2"/>
    </row>
    <row r="1393" spans="1:9" s="74" customFormat="1">
      <c r="A1393" s="1114"/>
      <c r="B1393" s="1040" t="s">
        <v>154</v>
      </c>
      <c r="C1393" s="1040"/>
      <c r="D1393" s="1040"/>
      <c r="E1393" s="1040"/>
      <c r="F1393" s="1040"/>
      <c r="G1393" s="1040"/>
      <c r="H1393" s="69">
        <f>SUM(H1395:H1395)</f>
        <v>24780000</v>
      </c>
      <c r="I1393" s="69"/>
    </row>
    <row r="1394" spans="1:9" s="621" customFormat="1">
      <c r="A1394" s="1114"/>
      <c r="B1394" s="432" t="s">
        <v>5264</v>
      </c>
      <c r="C1394" s="805" t="s">
        <v>7981</v>
      </c>
      <c r="D1394" s="432" t="s">
        <v>5260</v>
      </c>
      <c r="E1394" s="617" t="s">
        <v>172</v>
      </c>
      <c r="F1394" s="801" t="s">
        <v>121</v>
      </c>
      <c r="G1394" s="117">
        <v>0</v>
      </c>
      <c r="H1394" s="117">
        <v>0</v>
      </c>
      <c r="I1394" s="117">
        <v>1</v>
      </c>
    </row>
    <row r="1395" spans="1:9" s="74" customFormat="1" ht="60">
      <c r="A1395" s="1114"/>
      <c r="B1395" s="921">
        <v>5113</v>
      </c>
      <c r="C1395" s="117" t="s">
        <v>4911</v>
      </c>
      <c r="D1395" s="115" t="s">
        <v>4912</v>
      </c>
      <c r="E1395" s="71" t="s">
        <v>149</v>
      </c>
      <c r="F1395" s="71" t="s">
        <v>121</v>
      </c>
      <c r="G1395" s="3">
        <v>24780000</v>
      </c>
      <c r="H1395" s="3">
        <f>G1395*I1395</f>
        <v>24780000</v>
      </c>
      <c r="I1395" s="3">
        <v>1</v>
      </c>
    </row>
    <row r="1396" spans="1:9" s="74" customFormat="1">
      <c r="A1396" s="1114"/>
      <c r="B1396" s="1040" t="s">
        <v>118</v>
      </c>
      <c r="C1396" s="1040"/>
      <c r="D1396" s="1040"/>
      <c r="E1396" s="1040"/>
      <c r="F1396" s="1040"/>
      <c r="G1396" s="1040"/>
      <c r="H1396" s="69">
        <f>SUM(H1397:H1399)</f>
        <v>2334400</v>
      </c>
      <c r="I1396" s="69"/>
    </row>
    <row r="1397" spans="1:9" s="74" customFormat="1" ht="75">
      <c r="A1397" s="1114"/>
      <c r="B1397" s="1054">
        <v>5113</v>
      </c>
      <c r="C1397" s="117" t="s">
        <v>4913</v>
      </c>
      <c r="D1397" s="115" t="s">
        <v>4914</v>
      </c>
      <c r="E1397" s="71" t="s">
        <v>519</v>
      </c>
      <c r="F1397" s="71" t="s">
        <v>121</v>
      </c>
      <c r="G1397" s="3">
        <v>1735400</v>
      </c>
      <c r="H1397" s="3">
        <f>G1397*I1397</f>
        <v>1735400</v>
      </c>
      <c r="I1397" s="3">
        <v>1</v>
      </c>
    </row>
    <row r="1398" spans="1:9" s="74" customFormat="1" ht="60">
      <c r="A1398" s="1114"/>
      <c r="B1398" s="1054"/>
      <c r="C1398" s="117" t="s">
        <v>4915</v>
      </c>
      <c r="D1398" s="115" t="s">
        <v>4916</v>
      </c>
      <c r="E1398" s="71" t="s">
        <v>519</v>
      </c>
      <c r="F1398" s="71" t="s">
        <v>121</v>
      </c>
      <c r="G1398" s="3">
        <v>599000</v>
      </c>
      <c r="H1398" s="3">
        <f>G1398*I1398</f>
        <v>599000</v>
      </c>
      <c r="I1398" s="3">
        <v>1</v>
      </c>
    </row>
    <row r="1399" spans="1:9" s="74" customFormat="1" ht="30">
      <c r="A1399" s="1114"/>
      <c r="B1399" s="1054"/>
      <c r="C1399" s="121">
        <v>98111140</v>
      </c>
      <c r="D1399" s="120" t="s">
        <v>531</v>
      </c>
      <c r="E1399" s="76" t="s">
        <v>120</v>
      </c>
      <c r="F1399" s="76" t="s">
        <v>121</v>
      </c>
      <c r="G1399" s="16">
        <v>0</v>
      </c>
      <c r="H1399" s="16">
        <f>G1399*I1399</f>
        <v>0</v>
      </c>
      <c r="I1399" s="16">
        <v>1</v>
      </c>
    </row>
    <row r="1400" spans="1:9" s="74" customFormat="1" ht="39.950000000000003" customHeight="1">
      <c r="A1400" s="1114"/>
      <c r="B1400" s="1061" t="s">
        <v>274</v>
      </c>
      <c r="C1400" s="1061"/>
      <c r="D1400" s="1061"/>
      <c r="E1400" s="1061"/>
      <c r="F1400" s="1061"/>
      <c r="G1400" s="1061"/>
      <c r="H1400" s="2">
        <f>SUM(H1401+H1403)</f>
        <v>183765851</v>
      </c>
      <c r="I1400" s="2"/>
    </row>
    <row r="1401" spans="1:9" s="74" customFormat="1">
      <c r="A1401" s="1114"/>
      <c r="B1401" s="1040" t="s">
        <v>11</v>
      </c>
      <c r="C1401" s="1040"/>
      <c r="D1401" s="1040"/>
      <c r="E1401" s="1040"/>
      <c r="F1401" s="1040"/>
      <c r="G1401" s="1040"/>
      <c r="H1401" s="69">
        <f>SUM(H1402:H1402)</f>
        <v>2500000</v>
      </c>
      <c r="I1401" s="69"/>
    </row>
    <row r="1402" spans="1:9" s="74" customFormat="1">
      <c r="A1402" s="1114"/>
      <c r="B1402" s="921">
        <v>4239</v>
      </c>
      <c r="C1402" s="117" t="s">
        <v>4917</v>
      </c>
      <c r="D1402" s="115" t="s">
        <v>4918</v>
      </c>
      <c r="E1402" s="71" t="s">
        <v>120</v>
      </c>
      <c r="F1402" s="71" t="s">
        <v>15</v>
      </c>
      <c r="G1402" s="3">
        <v>100000</v>
      </c>
      <c r="H1402" s="3">
        <f>G1402*I1402</f>
        <v>2500000</v>
      </c>
      <c r="I1402" s="3">
        <v>25</v>
      </c>
    </row>
    <row r="1403" spans="1:9" s="74" customFormat="1" ht="30" customHeight="1">
      <c r="A1403" s="1114"/>
      <c r="B1403" s="1045" t="s">
        <v>118</v>
      </c>
      <c r="C1403" s="1046"/>
      <c r="D1403" s="1046"/>
      <c r="E1403" s="1046"/>
      <c r="F1403" s="1046"/>
      <c r="G1403" s="1047"/>
      <c r="H1403" s="69">
        <f>SUM(H1408:H1458)</f>
        <v>181265851</v>
      </c>
      <c r="I1403" s="69"/>
    </row>
    <row r="1404" spans="1:9" s="980" customFormat="1" ht="30" customHeight="1" thickBot="1">
      <c r="A1404" s="1114"/>
      <c r="B1404" s="516"/>
      <c r="C1404" s="432" t="s">
        <v>8558</v>
      </c>
      <c r="D1404" s="432" t="s">
        <v>5871</v>
      </c>
      <c r="E1404" s="976" t="s">
        <v>126</v>
      </c>
      <c r="F1404" s="976" t="s">
        <v>121</v>
      </c>
      <c r="G1404" s="433">
        <v>5000000</v>
      </c>
      <c r="H1404" s="433">
        <v>5000000</v>
      </c>
      <c r="I1404" s="979">
        <v>1</v>
      </c>
    </row>
    <row r="1405" spans="1:9" s="631" customFormat="1" ht="30" customHeight="1" thickBot="1">
      <c r="A1405" s="1114"/>
      <c r="B1405" s="432" t="s">
        <v>5588</v>
      </c>
      <c r="C1405" s="639" t="s">
        <v>7300</v>
      </c>
      <c r="D1405" s="640" t="s">
        <v>6982</v>
      </c>
      <c r="E1405" s="628" t="s">
        <v>14</v>
      </c>
      <c r="F1405" s="628" t="s">
        <v>121</v>
      </c>
      <c r="G1405" s="641">
        <v>2015000</v>
      </c>
      <c r="H1405" s="642">
        <v>2015000</v>
      </c>
      <c r="I1405" s="629">
        <v>1</v>
      </c>
    </row>
    <row r="1406" spans="1:9" s="788" customFormat="1" ht="30" customHeight="1">
      <c r="A1406" s="1114"/>
      <c r="B1406" s="432"/>
      <c r="C1406" s="763" t="s">
        <v>7889</v>
      </c>
      <c r="D1406" s="763" t="s">
        <v>5614</v>
      </c>
      <c r="E1406" s="785" t="s">
        <v>120</v>
      </c>
      <c r="F1406" s="785" t="s">
        <v>121</v>
      </c>
      <c r="G1406" s="764">
        <v>4800000</v>
      </c>
      <c r="H1406" s="764">
        <v>4800000</v>
      </c>
      <c r="I1406" s="787">
        <v>1</v>
      </c>
    </row>
    <row r="1407" spans="1:9" s="631" customFormat="1" ht="30" customHeight="1">
      <c r="A1407" s="1114"/>
      <c r="B1407" s="432" t="s">
        <v>5588</v>
      </c>
      <c r="C1407" s="432" t="s">
        <v>7301</v>
      </c>
      <c r="D1407" s="432" t="s">
        <v>7302</v>
      </c>
      <c r="E1407" s="628" t="s">
        <v>14</v>
      </c>
      <c r="F1407" s="628" t="s">
        <v>121</v>
      </c>
      <c r="G1407" s="433">
        <v>1985000</v>
      </c>
      <c r="H1407" s="433">
        <v>1985000</v>
      </c>
      <c r="I1407" s="629">
        <v>1</v>
      </c>
    </row>
    <row r="1408" spans="1:9" s="74" customFormat="1" ht="45">
      <c r="A1408" s="1114"/>
      <c r="B1408" s="1054">
        <v>4239</v>
      </c>
      <c r="C1408" s="117" t="s">
        <v>4919</v>
      </c>
      <c r="D1408" s="115" t="s">
        <v>4920</v>
      </c>
      <c r="E1408" s="71" t="s">
        <v>120</v>
      </c>
      <c r="F1408" s="71" t="s">
        <v>121</v>
      </c>
      <c r="G1408" s="3">
        <v>926400</v>
      </c>
      <c r="H1408" s="3">
        <f t="shared" ref="H1408:H1458" si="29">G1408*I1408</f>
        <v>926400</v>
      </c>
      <c r="I1408" s="3">
        <v>1</v>
      </c>
    </row>
    <row r="1409" spans="1:9" s="74" customFormat="1" ht="45">
      <c r="A1409" s="1114"/>
      <c r="B1409" s="1054"/>
      <c r="C1409" s="117" t="s">
        <v>4921</v>
      </c>
      <c r="D1409" s="115" t="s">
        <v>4922</v>
      </c>
      <c r="E1409" s="71" t="s">
        <v>14</v>
      </c>
      <c r="F1409" s="71" t="s">
        <v>121</v>
      </c>
      <c r="G1409" s="3">
        <v>999990</v>
      </c>
      <c r="H1409" s="3">
        <f t="shared" si="29"/>
        <v>999990</v>
      </c>
      <c r="I1409" s="3">
        <v>1</v>
      </c>
    </row>
    <row r="1410" spans="1:9" s="387" customFormat="1" ht="30">
      <c r="A1410" s="1114"/>
      <c r="B1410" s="1054"/>
      <c r="C1410" s="117" t="s">
        <v>6287</v>
      </c>
      <c r="D1410" s="117" t="s">
        <v>5445</v>
      </c>
      <c r="E1410" s="117" t="s">
        <v>120</v>
      </c>
      <c r="F1410" s="117" t="s">
        <v>121</v>
      </c>
      <c r="G1410" s="117">
        <v>7620000</v>
      </c>
      <c r="H1410" s="117">
        <v>7620000</v>
      </c>
      <c r="I1410" s="117">
        <v>1</v>
      </c>
    </row>
    <row r="1411" spans="1:9" s="467" customFormat="1" ht="30">
      <c r="A1411" s="1114"/>
      <c r="B1411" s="1054"/>
      <c r="C1411" s="115" t="s">
        <v>6560</v>
      </c>
      <c r="D1411" s="115" t="s">
        <v>5460</v>
      </c>
      <c r="E1411" s="466" t="s">
        <v>14</v>
      </c>
      <c r="F1411" s="466" t="s">
        <v>121</v>
      </c>
      <c r="G1411" s="452">
        <v>3500</v>
      </c>
      <c r="H1411" s="452">
        <v>3500</v>
      </c>
      <c r="I1411" s="117">
        <v>1</v>
      </c>
    </row>
    <row r="1412" spans="1:9" s="74" customFormat="1" ht="60.75" customHeight="1">
      <c r="A1412" s="1114"/>
      <c r="B1412" s="1054"/>
      <c r="C1412" s="121">
        <v>79951110</v>
      </c>
      <c r="D1412" s="120" t="s">
        <v>4923</v>
      </c>
      <c r="E1412" s="76" t="s">
        <v>14</v>
      </c>
      <c r="F1412" s="76" t="s">
        <v>121</v>
      </c>
      <c r="G1412" s="16">
        <v>0</v>
      </c>
      <c r="H1412" s="16">
        <f t="shared" si="29"/>
        <v>0</v>
      </c>
      <c r="I1412" s="16">
        <v>1</v>
      </c>
    </row>
    <row r="1413" spans="1:9" s="356" customFormat="1" ht="30">
      <c r="A1413" s="1114"/>
      <c r="B1413" s="1054"/>
      <c r="C1413" s="117" t="s">
        <v>5864</v>
      </c>
      <c r="D1413" s="118" t="s">
        <v>5445</v>
      </c>
      <c r="E1413" s="355" t="s">
        <v>120</v>
      </c>
      <c r="F1413" s="355" t="s">
        <v>121</v>
      </c>
      <c r="G1413" s="361">
        <v>21100000</v>
      </c>
      <c r="H1413" s="361">
        <v>21100000</v>
      </c>
      <c r="I1413" s="16">
        <v>1</v>
      </c>
    </row>
    <row r="1414" spans="1:9" s="74" customFormat="1" ht="60">
      <c r="A1414" s="1114"/>
      <c r="B1414" s="1054"/>
      <c r="C1414" s="114" t="s">
        <v>4924</v>
      </c>
      <c r="D1414" s="115" t="s">
        <v>4925</v>
      </c>
      <c r="E1414" s="71" t="s">
        <v>14</v>
      </c>
      <c r="F1414" s="71" t="s">
        <v>121</v>
      </c>
      <c r="G1414" s="3">
        <v>9050000</v>
      </c>
      <c r="H1414" s="3">
        <f t="shared" si="29"/>
        <v>9050000</v>
      </c>
      <c r="I1414" s="3">
        <v>1</v>
      </c>
    </row>
    <row r="1415" spans="1:9" s="74" customFormat="1" ht="60">
      <c r="A1415" s="1114"/>
      <c r="B1415" s="1054"/>
      <c r="C1415" s="382" t="s">
        <v>6263</v>
      </c>
      <c r="D1415" s="115" t="s">
        <v>4926</v>
      </c>
      <c r="E1415" s="374" t="s">
        <v>120</v>
      </c>
      <c r="F1415" s="71" t="s">
        <v>121</v>
      </c>
      <c r="G1415" s="337">
        <v>2260</v>
      </c>
      <c r="H1415" s="337">
        <v>2260</v>
      </c>
      <c r="I1415" s="3">
        <v>1</v>
      </c>
    </row>
    <row r="1416" spans="1:9" s="274" customFormat="1" ht="30">
      <c r="A1416" s="1114"/>
      <c r="B1416" s="1054"/>
      <c r="C1416" s="114" t="s">
        <v>5608</v>
      </c>
      <c r="D1416" s="284" t="s">
        <v>5609</v>
      </c>
      <c r="E1416" s="275" t="s">
        <v>120</v>
      </c>
      <c r="F1416" s="275" t="s">
        <v>121</v>
      </c>
      <c r="G1416" s="212">
        <v>460</v>
      </c>
      <c r="H1416" s="212">
        <v>460</v>
      </c>
      <c r="I1416" s="3">
        <v>1</v>
      </c>
    </row>
    <row r="1417" spans="1:9" s="274" customFormat="1" ht="30">
      <c r="A1417" s="1114"/>
      <c r="B1417" s="1054"/>
      <c r="C1417" s="114" t="s">
        <v>5610</v>
      </c>
      <c r="D1417" s="284" t="s">
        <v>5445</v>
      </c>
      <c r="E1417" s="275" t="s">
        <v>120</v>
      </c>
      <c r="F1417" s="275" t="s">
        <v>121</v>
      </c>
      <c r="G1417" s="212">
        <v>6120</v>
      </c>
      <c r="H1417" s="212">
        <v>6120</v>
      </c>
      <c r="I1417" s="3">
        <v>1</v>
      </c>
    </row>
    <row r="1418" spans="1:9" s="274" customFormat="1">
      <c r="A1418" s="1114"/>
      <c r="B1418" s="1054"/>
      <c r="C1418" s="114" t="s">
        <v>5611</v>
      </c>
      <c r="D1418" s="284" t="s">
        <v>5612</v>
      </c>
      <c r="E1418" s="275" t="s">
        <v>120</v>
      </c>
      <c r="F1418" s="275" t="s">
        <v>121</v>
      </c>
      <c r="G1418" s="212">
        <v>850</v>
      </c>
      <c r="H1418" s="212">
        <v>850</v>
      </c>
      <c r="I1418" s="3">
        <v>1</v>
      </c>
    </row>
    <row r="1419" spans="1:9" s="274" customFormat="1" ht="45">
      <c r="A1419" s="1114"/>
      <c r="B1419" s="1054"/>
      <c r="C1419" s="114" t="s">
        <v>5613</v>
      </c>
      <c r="D1419" s="284" t="s">
        <v>5614</v>
      </c>
      <c r="E1419" s="275" t="s">
        <v>120</v>
      </c>
      <c r="F1419" s="275" t="s">
        <v>121</v>
      </c>
      <c r="G1419" s="212">
        <v>450</v>
      </c>
      <c r="H1419" s="212">
        <v>450</v>
      </c>
      <c r="I1419" s="3">
        <v>1</v>
      </c>
    </row>
    <row r="1420" spans="1:9" s="274" customFormat="1" ht="45">
      <c r="A1420" s="1114"/>
      <c r="B1420" s="1054"/>
      <c r="C1420" s="114" t="s">
        <v>5615</v>
      </c>
      <c r="D1420" s="284" t="s">
        <v>5614</v>
      </c>
      <c r="E1420" s="275" t="s">
        <v>120</v>
      </c>
      <c r="F1420" s="275" t="s">
        <v>121</v>
      </c>
      <c r="G1420" s="212">
        <v>600</v>
      </c>
      <c r="H1420" s="212">
        <v>600</v>
      </c>
      <c r="I1420" s="3">
        <v>1</v>
      </c>
    </row>
    <row r="1421" spans="1:9" s="74" customFormat="1" ht="45">
      <c r="A1421" s="1114"/>
      <c r="B1421" s="1054"/>
      <c r="C1421" s="114" t="s">
        <v>5616</v>
      </c>
      <c r="D1421" s="284" t="s">
        <v>5614</v>
      </c>
      <c r="E1421" s="275" t="s">
        <v>120</v>
      </c>
      <c r="F1421" s="275" t="s">
        <v>121</v>
      </c>
      <c r="G1421" s="212">
        <v>1900</v>
      </c>
      <c r="H1421" s="212">
        <v>1900</v>
      </c>
      <c r="I1421" s="3">
        <v>1</v>
      </c>
    </row>
    <row r="1422" spans="1:9" s="74" customFormat="1" ht="60">
      <c r="A1422" s="1114"/>
      <c r="B1422" s="1054"/>
      <c r="C1422" s="115" t="s">
        <v>4927</v>
      </c>
      <c r="D1422" s="115" t="s">
        <v>4928</v>
      </c>
      <c r="E1422" s="1" t="s">
        <v>120</v>
      </c>
      <c r="F1422" s="71" t="s">
        <v>121</v>
      </c>
      <c r="G1422" s="3">
        <v>3600000</v>
      </c>
      <c r="H1422" s="3">
        <f t="shared" si="29"/>
        <v>3600000</v>
      </c>
      <c r="I1422" s="3">
        <v>1</v>
      </c>
    </row>
    <row r="1423" spans="1:9" s="74" customFormat="1" ht="90">
      <c r="A1423" s="1114"/>
      <c r="B1423" s="1054"/>
      <c r="C1423" s="115" t="s">
        <v>4929</v>
      </c>
      <c r="D1423" s="115" t="s">
        <v>4930</v>
      </c>
      <c r="E1423" s="1" t="s">
        <v>120</v>
      </c>
      <c r="F1423" s="71" t="s">
        <v>121</v>
      </c>
      <c r="G1423" s="3">
        <v>550000</v>
      </c>
      <c r="H1423" s="3">
        <f t="shared" si="29"/>
        <v>550000</v>
      </c>
      <c r="I1423" s="3">
        <v>1</v>
      </c>
    </row>
    <row r="1424" spans="1:9" s="74" customFormat="1" ht="75">
      <c r="A1424" s="1114"/>
      <c r="B1424" s="1054"/>
      <c r="C1424" s="115" t="s">
        <v>4931</v>
      </c>
      <c r="D1424" s="115" t="s">
        <v>4932</v>
      </c>
      <c r="E1424" s="1" t="s">
        <v>120</v>
      </c>
      <c r="F1424" s="71" t="s">
        <v>121</v>
      </c>
      <c r="G1424" s="3">
        <v>1293500</v>
      </c>
      <c r="H1424" s="3">
        <f t="shared" si="29"/>
        <v>1293500</v>
      </c>
      <c r="I1424" s="3">
        <v>1</v>
      </c>
    </row>
    <row r="1425" spans="1:9" s="74" customFormat="1" ht="75">
      <c r="A1425" s="1114"/>
      <c r="B1425" s="1054"/>
      <c r="C1425" s="115" t="s">
        <v>4933</v>
      </c>
      <c r="D1425" s="115" t="s">
        <v>4934</v>
      </c>
      <c r="E1425" s="1" t="s">
        <v>120</v>
      </c>
      <c r="F1425" s="71" t="s">
        <v>121</v>
      </c>
      <c r="G1425" s="3">
        <v>2550000</v>
      </c>
      <c r="H1425" s="3">
        <f t="shared" si="29"/>
        <v>2550000</v>
      </c>
      <c r="I1425" s="3">
        <v>1</v>
      </c>
    </row>
    <row r="1426" spans="1:9" s="74" customFormat="1" ht="75">
      <c r="A1426" s="1114"/>
      <c r="B1426" s="1054"/>
      <c r="C1426" s="115" t="s">
        <v>4935</v>
      </c>
      <c r="D1426" s="115" t="s">
        <v>4936</v>
      </c>
      <c r="E1426" s="1" t="s">
        <v>120</v>
      </c>
      <c r="F1426" s="71" t="s">
        <v>121</v>
      </c>
      <c r="G1426" s="3">
        <v>800000</v>
      </c>
      <c r="H1426" s="3">
        <f t="shared" si="29"/>
        <v>800000</v>
      </c>
      <c r="I1426" s="3">
        <v>1</v>
      </c>
    </row>
    <row r="1427" spans="1:9" s="1017" customFormat="1" ht="18">
      <c r="A1427" s="1114"/>
      <c r="B1427" s="1054"/>
      <c r="C1427" s="991" t="s">
        <v>8692</v>
      </c>
      <c r="D1427" s="991" t="s">
        <v>5445</v>
      </c>
      <c r="E1427" s="1" t="s">
        <v>120</v>
      </c>
      <c r="F1427" s="1016" t="s">
        <v>121</v>
      </c>
      <c r="G1427" s="998">
        <v>22000000</v>
      </c>
      <c r="H1427" s="998">
        <v>22000000</v>
      </c>
      <c r="I1427" s="3">
        <v>1</v>
      </c>
    </row>
    <row r="1428" spans="1:9" s="74" customFormat="1" ht="60">
      <c r="A1428" s="1114"/>
      <c r="B1428" s="1054"/>
      <c r="C1428" s="115" t="s">
        <v>4937</v>
      </c>
      <c r="D1428" s="115" t="s">
        <v>4938</v>
      </c>
      <c r="E1428" s="1" t="s">
        <v>120</v>
      </c>
      <c r="F1428" s="71" t="s">
        <v>121</v>
      </c>
      <c r="G1428" s="3">
        <v>774000</v>
      </c>
      <c r="H1428" s="3">
        <f t="shared" si="29"/>
        <v>774000</v>
      </c>
      <c r="I1428" s="3">
        <v>1</v>
      </c>
    </row>
    <row r="1429" spans="1:9" s="74" customFormat="1" ht="60">
      <c r="A1429" s="1114"/>
      <c r="B1429" s="1054"/>
      <c r="C1429" s="115" t="s">
        <v>4939</v>
      </c>
      <c r="D1429" s="115" t="s">
        <v>4940</v>
      </c>
      <c r="E1429" s="1" t="s">
        <v>120</v>
      </c>
      <c r="F1429" s="71" t="s">
        <v>121</v>
      </c>
      <c r="G1429" s="3">
        <v>982000</v>
      </c>
      <c r="H1429" s="3">
        <f t="shared" si="29"/>
        <v>982000</v>
      </c>
      <c r="I1429" s="3">
        <v>1</v>
      </c>
    </row>
    <row r="1430" spans="1:9" s="74" customFormat="1" ht="60">
      <c r="A1430" s="1114"/>
      <c r="B1430" s="1054"/>
      <c r="C1430" s="115" t="s">
        <v>4941</v>
      </c>
      <c r="D1430" s="115" t="s">
        <v>4942</v>
      </c>
      <c r="E1430" s="1" t="s">
        <v>120</v>
      </c>
      <c r="F1430" s="71" t="s">
        <v>121</v>
      </c>
      <c r="G1430" s="3">
        <v>172100</v>
      </c>
      <c r="H1430" s="3">
        <f t="shared" si="29"/>
        <v>172100</v>
      </c>
      <c r="I1430" s="3">
        <v>1</v>
      </c>
    </row>
    <row r="1431" spans="1:9" s="74" customFormat="1" ht="60">
      <c r="A1431" s="1114"/>
      <c r="B1431" s="1054"/>
      <c r="C1431" s="115" t="s">
        <v>4943</v>
      </c>
      <c r="D1431" s="115" t="s">
        <v>4944</v>
      </c>
      <c r="E1431" s="1" t="s">
        <v>120</v>
      </c>
      <c r="F1431" s="71" t="s">
        <v>121</v>
      </c>
      <c r="G1431" s="3">
        <v>714000</v>
      </c>
      <c r="H1431" s="3">
        <f t="shared" si="29"/>
        <v>714000</v>
      </c>
      <c r="I1431" s="3">
        <v>1</v>
      </c>
    </row>
    <row r="1432" spans="1:9" s="74" customFormat="1" ht="75">
      <c r="A1432" s="1114"/>
      <c r="B1432" s="1054"/>
      <c r="C1432" s="115" t="s">
        <v>4945</v>
      </c>
      <c r="D1432" s="115" t="s">
        <v>4946</v>
      </c>
      <c r="E1432" s="1" t="s">
        <v>120</v>
      </c>
      <c r="F1432" s="71" t="s">
        <v>121</v>
      </c>
      <c r="G1432" s="3">
        <v>600000</v>
      </c>
      <c r="H1432" s="3">
        <f t="shared" si="29"/>
        <v>600000</v>
      </c>
      <c r="I1432" s="3">
        <v>1</v>
      </c>
    </row>
    <row r="1433" spans="1:9" s="556" customFormat="1" ht="30">
      <c r="A1433" s="1114"/>
      <c r="B1433" s="1054"/>
      <c r="C1433" s="115" t="s">
        <v>5608</v>
      </c>
      <c r="D1433" s="115" t="s">
        <v>5609</v>
      </c>
      <c r="E1433" s="1" t="s">
        <v>120</v>
      </c>
      <c r="F1433" s="553" t="s">
        <v>121</v>
      </c>
      <c r="G1433" s="561">
        <v>460000</v>
      </c>
      <c r="H1433" s="561">
        <v>460000</v>
      </c>
      <c r="I1433" s="3">
        <v>1</v>
      </c>
    </row>
    <row r="1434" spans="1:9" s="556" customFormat="1" ht="30">
      <c r="A1434" s="1114"/>
      <c r="B1434" s="1054"/>
      <c r="C1434" s="115" t="s">
        <v>5610</v>
      </c>
      <c r="D1434" s="115" t="s">
        <v>5445</v>
      </c>
      <c r="E1434" s="1" t="s">
        <v>120</v>
      </c>
      <c r="F1434" s="553" t="s">
        <v>121</v>
      </c>
      <c r="G1434" s="561">
        <v>6120000</v>
      </c>
      <c r="H1434" s="561">
        <v>6120000</v>
      </c>
      <c r="I1434" s="3">
        <v>1</v>
      </c>
    </row>
    <row r="1435" spans="1:9" s="556" customFormat="1">
      <c r="A1435" s="1114"/>
      <c r="B1435" s="1054"/>
      <c r="C1435" s="115" t="s">
        <v>5611</v>
      </c>
      <c r="D1435" s="115" t="s">
        <v>5612</v>
      </c>
      <c r="E1435" s="1" t="s">
        <v>120</v>
      </c>
      <c r="F1435" s="553" t="s">
        <v>121</v>
      </c>
      <c r="G1435" s="561">
        <v>850000</v>
      </c>
      <c r="H1435" s="561">
        <v>850000</v>
      </c>
      <c r="I1435" s="3">
        <v>1</v>
      </c>
    </row>
    <row r="1436" spans="1:9" s="567" customFormat="1" ht="30">
      <c r="A1436" s="1114"/>
      <c r="B1436" s="1054"/>
      <c r="C1436" s="115" t="s">
        <v>6977</v>
      </c>
      <c r="D1436" s="115" t="s">
        <v>5445</v>
      </c>
      <c r="E1436" s="1" t="s">
        <v>120</v>
      </c>
      <c r="F1436" s="563" t="s">
        <v>121</v>
      </c>
      <c r="G1436" s="380">
        <v>49071</v>
      </c>
      <c r="H1436" s="380">
        <v>49071</v>
      </c>
      <c r="I1436" s="3">
        <v>1</v>
      </c>
    </row>
    <row r="1437" spans="1:9" s="567" customFormat="1" ht="30">
      <c r="A1437" s="1114"/>
      <c r="B1437" s="1054"/>
      <c r="C1437" s="115" t="s">
        <v>6978</v>
      </c>
      <c r="D1437" s="115" t="s">
        <v>5445</v>
      </c>
      <c r="E1437" s="1" t="s">
        <v>120</v>
      </c>
      <c r="F1437" s="563" t="s">
        <v>121</v>
      </c>
      <c r="G1437" s="380">
        <v>650</v>
      </c>
      <c r="H1437" s="380">
        <v>650</v>
      </c>
      <c r="I1437" s="3">
        <v>1</v>
      </c>
    </row>
    <row r="1438" spans="1:9" s="567" customFormat="1" ht="30">
      <c r="A1438" s="1114"/>
      <c r="B1438" s="1054"/>
      <c r="C1438" s="115" t="s">
        <v>6979</v>
      </c>
      <c r="D1438" s="115" t="s">
        <v>5445</v>
      </c>
      <c r="E1438" s="1" t="s">
        <v>120</v>
      </c>
      <c r="F1438" s="563" t="s">
        <v>121</v>
      </c>
      <c r="G1438" s="380">
        <v>300</v>
      </c>
      <c r="H1438" s="380">
        <v>300</v>
      </c>
      <c r="I1438" s="3">
        <v>1</v>
      </c>
    </row>
    <row r="1439" spans="1:9" s="567" customFormat="1" ht="30">
      <c r="A1439" s="1114"/>
      <c r="B1439" s="1054"/>
      <c r="C1439" s="115" t="s">
        <v>6980</v>
      </c>
      <c r="D1439" s="115" t="s">
        <v>5445</v>
      </c>
      <c r="E1439" s="1" t="s">
        <v>120</v>
      </c>
      <c r="F1439" s="563" t="s">
        <v>121</v>
      </c>
      <c r="G1439" s="380">
        <v>1600</v>
      </c>
      <c r="H1439" s="380">
        <v>1600</v>
      </c>
      <c r="I1439" s="3">
        <v>1</v>
      </c>
    </row>
    <row r="1440" spans="1:9" s="567" customFormat="1" ht="45">
      <c r="A1440" s="1114"/>
      <c r="B1440" s="1054"/>
      <c r="C1440" s="115" t="s">
        <v>6981</v>
      </c>
      <c r="D1440" s="115" t="s">
        <v>6982</v>
      </c>
      <c r="E1440" s="1" t="s">
        <v>120</v>
      </c>
      <c r="F1440" s="563" t="s">
        <v>121</v>
      </c>
      <c r="G1440" s="380">
        <v>1100</v>
      </c>
      <c r="H1440" s="380">
        <v>1100</v>
      </c>
      <c r="I1440" s="3">
        <v>1</v>
      </c>
    </row>
    <row r="1441" spans="1:9" s="556" customFormat="1" ht="22.5">
      <c r="A1441" s="1114"/>
      <c r="B1441" s="1054"/>
      <c r="C1441" s="382" t="s">
        <v>5613</v>
      </c>
      <c r="D1441" s="382" t="s">
        <v>5614</v>
      </c>
      <c r="E1441" s="1" t="s">
        <v>120</v>
      </c>
      <c r="F1441" s="553" t="s">
        <v>121</v>
      </c>
      <c r="G1441" s="561">
        <v>450000</v>
      </c>
      <c r="H1441" s="561">
        <v>450000</v>
      </c>
      <c r="I1441" s="3">
        <v>1</v>
      </c>
    </row>
    <row r="1442" spans="1:9" s="556" customFormat="1" ht="22.5">
      <c r="A1442" s="1114"/>
      <c r="B1442" s="1054"/>
      <c r="C1442" s="382" t="s">
        <v>5615</v>
      </c>
      <c r="D1442" s="382" t="s">
        <v>5614</v>
      </c>
      <c r="E1442" s="1" t="s">
        <v>120</v>
      </c>
      <c r="F1442" s="553" t="s">
        <v>121</v>
      </c>
      <c r="G1442" s="561">
        <v>600000</v>
      </c>
      <c r="H1442" s="561">
        <v>600000</v>
      </c>
      <c r="I1442" s="3">
        <v>1</v>
      </c>
    </row>
    <row r="1443" spans="1:9" s="556" customFormat="1" ht="22.5">
      <c r="A1443" s="1114"/>
      <c r="B1443" s="1054"/>
      <c r="C1443" s="382" t="s">
        <v>5616</v>
      </c>
      <c r="D1443" s="382" t="s">
        <v>5614</v>
      </c>
      <c r="E1443" s="1"/>
      <c r="F1443" s="553"/>
      <c r="G1443" s="561">
        <v>1900000</v>
      </c>
      <c r="H1443" s="561">
        <v>1900000</v>
      </c>
      <c r="I1443" s="3">
        <v>1</v>
      </c>
    </row>
    <row r="1444" spans="1:9" s="74" customFormat="1" ht="45">
      <c r="A1444" s="1114"/>
      <c r="B1444" s="1054"/>
      <c r="C1444" s="115" t="s">
        <v>4947</v>
      </c>
      <c r="D1444" s="115" t="s">
        <v>4948</v>
      </c>
      <c r="E1444" s="1" t="s">
        <v>120</v>
      </c>
      <c r="F1444" s="71" t="s">
        <v>121</v>
      </c>
      <c r="G1444" s="3">
        <v>2200000</v>
      </c>
      <c r="H1444" s="3">
        <f t="shared" si="29"/>
        <v>2200000</v>
      </c>
      <c r="I1444" s="3">
        <v>1</v>
      </c>
    </row>
    <row r="1445" spans="1:9" s="74" customFormat="1" ht="75">
      <c r="A1445" s="1114"/>
      <c r="B1445" s="1054"/>
      <c r="C1445" s="115" t="s">
        <v>4949</v>
      </c>
      <c r="D1445" s="115" t="s">
        <v>4950</v>
      </c>
      <c r="E1445" s="1" t="s">
        <v>120</v>
      </c>
      <c r="F1445" s="71" t="s">
        <v>121</v>
      </c>
      <c r="G1445" s="3">
        <v>600000</v>
      </c>
      <c r="H1445" s="3">
        <f t="shared" si="29"/>
        <v>600000</v>
      </c>
      <c r="I1445" s="3">
        <v>1</v>
      </c>
    </row>
    <row r="1446" spans="1:9" s="74" customFormat="1" ht="60">
      <c r="A1446" s="1114"/>
      <c r="B1446" s="1054"/>
      <c r="C1446" s="115" t="s">
        <v>4951</v>
      </c>
      <c r="D1446" s="115" t="s">
        <v>4952</v>
      </c>
      <c r="E1446" s="1" t="s">
        <v>120</v>
      </c>
      <c r="F1446" s="71" t="s">
        <v>121</v>
      </c>
      <c r="G1446" s="3">
        <v>405000</v>
      </c>
      <c r="H1446" s="3">
        <f t="shared" si="29"/>
        <v>405000</v>
      </c>
      <c r="I1446" s="3">
        <v>1</v>
      </c>
    </row>
    <row r="1447" spans="1:9" s="74" customFormat="1" ht="45">
      <c r="A1447" s="1114"/>
      <c r="B1447" s="1054"/>
      <c r="C1447" s="115" t="s">
        <v>4953</v>
      </c>
      <c r="D1447" s="115" t="s">
        <v>4954</v>
      </c>
      <c r="E1447" s="1" t="s">
        <v>120</v>
      </c>
      <c r="F1447" s="71" t="s">
        <v>121</v>
      </c>
      <c r="G1447" s="3">
        <v>30000000</v>
      </c>
      <c r="H1447" s="3">
        <f t="shared" si="29"/>
        <v>30000000</v>
      </c>
      <c r="I1447" s="3">
        <v>1</v>
      </c>
    </row>
    <row r="1448" spans="1:9" s="74" customFormat="1" ht="60">
      <c r="A1448" s="1114"/>
      <c r="B1448" s="1054"/>
      <c r="C1448" s="117" t="s">
        <v>4955</v>
      </c>
      <c r="D1448" s="115" t="s">
        <v>4956</v>
      </c>
      <c r="E1448" s="71" t="s">
        <v>14</v>
      </c>
      <c r="F1448" s="71" t="s">
        <v>121</v>
      </c>
      <c r="G1448" s="3">
        <v>4000000</v>
      </c>
      <c r="H1448" s="3">
        <f t="shared" si="29"/>
        <v>4000000</v>
      </c>
      <c r="I1448" s="3">
        <v>1</v>
      </c>
    </row>
    <row r="1449" spans="1:9" s="74" customFormat="1" ht="60">
      <c r="A1449" s="1114"/>
      <c r="B1449" s="1054"/>
      <c r="C1449" s="117" t="s">
        <v>4957</v>
      </c>
      <c r="D1449" s="115" t="s">
        <v>4958</v>
      </c>
      <c r="E1449" s="71" t="s">
        <v>14</v>
      </c>
      <c r="F1449" s="71" t="s">
        <v>121</v>
      </c>
      <c r="G1449" s="3">
        <v>3000000</v>
      </c>
      <c r="H1449" s="3">
        <f t="shared" si="29"/>
        <v>3000000</v>
      </c>
      <c r="I1449" s="3">
        <v>1</v>
      </c>
    </row>
    <row r="1450" spans="1:9" s="74" customFormat="1" ht="90">
      <c r="A1450" s="1114"/>
      <c r="B1450" s="1054"/>
      <c r="C1450" s="117" t="s">
        <v>4959</v>
      </c>
      <c r="D1450" s="115" t="s">
        <v>4960</v>
      </c>
      <c r="E1450" s="71" t="s">
        <v>120</v>
      </c>
      <c r="F1450" s="71" t="s">
        <v>121</v>
      </c>
      <c r="G1450" s="3">
        <v>750000</v>
      </c>
      <c r="H1450" s="3">
        <f t="shared" si="29"/>
        <v>750000</v>
      </c>
      <c r="I1450" s="3">
        <v>1</v>
      </c>
    </row>
    <row r="1451" spans="1:9" s="74" customFormat="1" ht="105">
      <c r="A1451" s="1114"/>
      <c r="B1451" s="1054"/>
      <c r="C1451" s="117" t="s">
        <v>4961</v>
      </c>
      <c r="D1451" s="115" t="s">
        <v>4962</v>
      </c>
      <c r="E1451" s="71" t="s">
        <v>120</v>
      </c>
      <c r="F1451" s="71" t="s">
        <v>121</v>
      </c>
      <c r="G1451" s="3">
        <v>17740000</v>
      </c>
      <c r="H1451" s="3">
        <f t="shared" si="29"/>
        <v>17740000</v>
      </c>
      <c r="I1451" s="3">
        <v>1</v>
      </c>
    </row>
    <row r="1452" spans="1:9" s="394" customFormat="1" ht="30">
      <c r="A1452" s="1114"/>
      <c r="B1452" s="1054"/>
      <c r="C1452" s="117" t="s">
        <v>6295</v>
      </c>
      <c r="D1452" s="117" t="s">
        <v>5445</v>
      </c>
      <c r="E1452" s="117" t="s">
        <v>120</v>
      </c>
      <c r="F1452" s="117" t="s">
        <v>121</v>
      </c>
      <c r="G1452" s="117">
        <v>2300000</v>
      </c>
      <c r="H1452" s="117">
        <v>2300000</v>
      </c>
      <c r="I1452" s="117">
        <v>1</v>
      </c>
    </row>
    <row r="1453" spans="1:9" s="74" customFormat="1" ht="90">
      <c r="A1453" s="1114"/>
      <c r="B1453" s="1054"/>
      <c r="C1453" s="117" t="s">
        <v>4963</v>
      </c>
      <c r="D1453" s="115" t="s">
        <v>4964</v>
      </c>
      <c r="E1453" s="71" t="s">
        <v>120</v>
      </c>
      <c r="F1453" s="71" t="s">
        <v>121</v>
      </c>
      <c r="G1453" s="3">
        <v>12970000</v>
      </c>
      <c r="H1453" s="3">
        <f t="shared" si="29"/>
        <v>12970000</v>
      </c>
      <c r="I1453" s="3">
        <v>1</v>
      </c>
    </row>
    <row r="1454" spans="1:9" s="74" customFormat="1" ht="135">
      <c r="A1454" s="1114"/>
      <c r="B1454" s="1054"/>
      <c r="C1454" s="117" t="s">
        <v>4965</v>
      </c>
      <c r="D1454" s="115" t="s">
        <v>4966</v>
      </c>
      <c r="E1454" s="71" t="s">
        <v>120</v>
      </c>
      <c r="F1454" s="71" t="s">
        <v>121</v>
      </c>
      <c r="G1454" s="3">
        <v>2000000</v>
      </c>
      <c r="H1454" s="3">
        <f t="shared" si="29"/>
        <v>2000000</v>
      </c>
      <c r="I1454" s="3">
        <v>1</v>
      </c>
    </row>
    <row r="1455" spans="1:9" s="74" customFormat="1" ht="75">
      <c r="A1455" s="1114"/>
      <c r="B1455" s="1054"/>
      <c r="C1455" s="121">
        <v>79951110</v>
      </c>
      <c r="D1455" s="120" t="s">
        <v>4967</v>
      </c>
      <c r="E1455" s="76" t="s">
        <v>14</v>
      </c>
      <c r="F1455" s="76" t="s">
        <v>121</v>
      </c>
      <c r="G1455" s="16">
        <v>5000000</v>
      </c>
      <c r="H1455" s="16">
        <f t="shared" si="29"/>
        <v>5000000</v>
      </c>
      <c r="I1455" s="16">
        <v>1</v>
      </c>
    </row>
    <row r="1456" spans="1:9" s="74" customFormat="1" ht="45">
      <c r="A1456" s="1114"/>
      <c r="B1456" s="1054"/>
      <c r="C1456" s="117" t="s">
        <v>4968</v>
      </c>
      <c r="D1456" s="115" t="s">
        <v>4969</v>
      </c>
      <c r="E1456" s="71" t="s">
        <v>14</v>
      </c>
      <c r="F1456" s="71" t="s">
        <v>121</v>
      </c>
      <c r="G1456" s="3">
        <v>6000000</v>
      </c>
      <c r="H1456" s="3">
        <f t="shared" si="29"/>
        <v>6000000</v>
      </c>
      <c r="I1456" s="3">
        <v>1</v>
      </c>
    </row>
    <row r="1457" spans="1:9" s="74" customFormat="1">
      <c r="A1457" s="1114"/>
      <c r="B1457" s="1054"/>
      <c r="C1457" s="117" t="s">
        <v>4970</v>
      </c>
      <c r="D1457" s="115" t="s">
        <v>4971</v>
      </c>
      <c r="E1457" s="71" t="s">
        <v>120</v>
      </c>
      <c r="F1457" s="71" t="s">
        <v>121</v>
      </c>
      <c r="G1457" s="3">
        <v>120000</v>
      </c>
      <c r="H1457" s="3">
        <f t="shared" si="29"/>
        <v>120000</v>
      </c>
      <c r="I1457" s="3">
        <v>1</v>
      </c>
    </row>
    <row r="1458" spans="1:9" s="74" customFormat="1" ht="30">
      <c r="A1458" s="1114"/>
      <c r="B1458" s="1054"/>
      <c r="C1458" s="117" t="s">
        <v>4972</v>
      </c>
      <c r="D1458" s="115" t="s">
        <v>4973</v>
      </c>
      <c r="E1458" s="71" t="s">
        <v>14</v>
      </c>
      <c r="F1458" s="71" t="s">
        <v>121</v>
      </c>
      <c r="G1458" s="3">
        <v>10000000</v>
      </c>
      <c r="H1458" s="3">
        <f t="shared" si="29"/>
        <v>10000000</v>
      </c>
      <c r="I1458" s="3">
        <v>1</v>
      </c>
    </row>
    <row r="1459" spans="1:9" s="74" customFormat="1" ht="39.950000000000003" customHeight="1">
      <c r="A1459" s="1114"/>
      <c r="B1459" s="1251" t="s">
        <v>4974</v>
      </c>
      <c r="C1459" s="1252"/>
      <c r="D1459" s="1252"/>
      <c r="E1459" s="1252"/>
      <c r="F1459" s="1252"/>
      <c r="G1459" s="1253"/>
      <c r="H1459" s="2">
        <f>SUM(H1466+H1468)</f>
        <v>112482500</v>
      </c>
      <c r="I1459" s="2"/>
    </row>
    <row r="1460" spans="1:9" s="1030" customFormat="1" ht="39.950000000000003" customHeight="1">
      <c r="A1460" s="1114"/>
      <c r="B1460" s="1040" t="s">
        <v>11</v>
      </c>
      <c r="C1460" s="1040"/>
      <c r="D1460" s="1040"/>
      <c r="E1460" s="1040"/>
      <c r="F1460" s="1040"/>
      <c r="G1460" s="1040"/>
      <c r="H1460" s="2"/>
      <c r="I1460" s="2"/>
    </row>
    <row r="1461" spans="1:9" s="1030" customFormat="1" ht="39.950000000000003" customHeight="1">
      <c r="A1461" s="1114"/>
      <c r="B1461" s="991" t="s">
        <v>5695</v>
      </c>
      <c r="C1461" s="1025" t="s">
        <v>8714</v>
      </c>
      <c r="D1461" s="1025" t="s">
        <v>8715</v>
      </c>
      <c r="E1461" s="1025" t="s">
        <v>14</v>
      </c>
      <c r="F1461" s="1025" t="s">
        <v>1844</v>
      </c>
      <c r="G1461" s="1036">
        <v>59900000</v>
      </c>
      <c r="H1461" s="1036">
        <v>59900000</v>
      </c>
      <c r="I1461" s="1025">
        <v>1</v>
      </c>
    </row>
    <row r="1462" spans="1:9" s="1030" customFormat="1" ht="39.950000000000003" customHeight="1">
      <c r="A1462" s="1114"/>
      <c r="B1462" s="991" t="s">
        <v>5695</v>
      </c>
      <c r="C1462" s="991" t="s">
        <v>8718</v>
      </c>
      <c r="D1462" s="991" t="s">
        <v>8719</v>
      </c>
      <c r="E1462" s="1025" t="s">
        <v>14</v>
      </c>
      <c r="F1462" s="1025" t="s">
        <v>1844</v>
      </c>
      <c r="G1462" s="1001">
        <v>19755000</v>
      </c>
      <c r="H1462" s="1001">
        <v>19755000</v>
      </c>
      <c r="I1462" s="1025">
        <v>1</v>
      </c>
    </row>
    <row r="1463" spans="1:9" s="1030" customFormat="1" ht="39.950000000000003" customHeight="1">
      <c r="A1463" s="1114"/>
      <c r="B1463" s="991" t="s">
        <v>5695</v>
      </c>
      <c r="C1463" s="991" t="s">
        <v>8720</v>
      </c>
      <c r="D1463" s="991" t="s">
        <v>8721</v>
      </c>
      <c r="E1463" s="1025" t="s">
        <v>14</v>
      </c>
      <c r="F1463" s="1025" t="s">
        <v>1844</v>
      </c>
      <c r="G1463" s="1001">
        <v>151100000</v>
      </c>
      <c r="H1463" s="1001">
        <v>151100000</v>
      </c>
      <c r="I1463" s="1025">
        <v>1</v>
      </c>
    </row>
    <row r="1464" spans="1:9" s="1030" customFormat="1" ht="39.950000000000003" customHeight="1">
      <c r="A1464" s="1114"/>
      <c r="B1464" s="991" t="s">
        <v>5695</v>
      </c>
      <c r="C1464" s="1025" t="s">
        <v>8716</v>
      </c>
      <c r="D1464" s="1025" t="s">
        <v>8717</v>
      </c>
      <c r="E1464" s="1025" t="s">
        <v>14</v>
      </c>
      <c r="F1464" s="1025" t="s">
        <v>1844</v>
      </c>
      <c r="G1464" s="1036">
        <v>59545000</v>
      </c>
      <c r="H1464" s="1036">
        <v>59545000</v>
      </c>
      <c r="I1464" s="1025">
        <v>1</v>
      </c>
    </row>
    <row r="1465" spans="1:9" s="1030" customFormat="1" ht="39.950000000000003" customHeight="1">
      <c r="A1465" s="1114"/>
      <c r="B1465" s="1027"/>
      <c r="C1465" s="1028"/>
      <c r="D1465" s="1028"/>
      <c r="E1465" s="1028"/>
      <c r="F1465" s="1028"/>
      <c r="G1465" s="1029"/>
      <c r="H1465" s="2"/>
      <c r="I1465" s="2"/>
    </row>
    <row r="1466" spans="1:9" s="74" customFormat="1">
      <c r="A1466" s="1114"/>
      <c r="B1466" s="1040" t="s">
        <v>154</v>
      </c>
      <c r="C1466" s="1040"/>
      <c r="D1466" s="1040"/>
      <c r="E1466" s="1040"/>
      <c r="F1466" s="1040"/>
      <c r="G1466" s="1040"/>
      <c r="H1466" s="69">
        <f>SUM(H1467:H1467)</f>
        <v>111904000</v>
      </c>
      <c r="I1466" s="69"/>
    </row>
    <row r="1467" spans="1:9" s="74" customFormat="1" ht="45">
      <c r="A1467" s="1114"/>
      <c r="B1467" s="921">
        <v>5113</v>
      </c>
      <c r="C1467" s="121">
        <v>45611200</v>
      </c>
      <c r="D1467" s="120" t="s">
        <v>4975</v>
      </c>
      <c r="E1467" s="76" t="s">
        <v>149</v>
      </c>
      <c r="F1467" s="76" t="s">
        <v>121</v>
      </c>
      <c r="G1467" s="16">
        <v>111904000</v>
      </c>
      <c r="H1467" s="16">
        <f>G1467*I1467</f>
        <v>111904000</v>
      </c>
      <c r="I1467" s="16">
        <v>1</v>
      </c>
    </row>
    <row r="1468" spans="1:9" s="74" customFormat="1">
      <c r="A1468" s="1114"/>
      <c r="B1468" s="1040" t="s">
        <v>118</v>
      </c>
      <c r="C1468" s="1040"/>
      <c r="D1468" s="1040"/>
      <c r="E1468" s="1040"/>
      <c r="F1468" s="1040"/>
      <c r="G1468" s="1040"/>
      <c r="H1468" s="69">
        <f>SUM(H1469:H1469)</f>
        <v>578500</v>
      </c>
      <c r="I1468" s="69"/>
    </row>
    <row r="1469" spans="1:9" s="74" customFormat="1" ht="75">
      <c r="A1469" s="1114"/>
      <c r="B1469" s="921">
        <v>5113</v>
      </c>
      <c r="C1469" s="117" t="s">
        <v>4976</v>
      </c>
      <c r="D1469" s="115" t="s">
        <v>4977</v>
      </c>
      <c r="E1469" s="71" t="s">
        <v>120</v>
      </c>
      <c r="F1469" s="71" t="s">
        <v>121</v>
      </c>
      <c r="G1469" s="3">
        <v>578500</v>
      </c>
      <c r="H1469" s="3">
        <f>G1469*I1469</f>
        <v>578500</v>
      </c>
      <c r="I1469" s="3">
        <v>1</v>
      </c>
    </row>
    <row r="1470" spans="1:9" s="74" customFormat="1" ht="39.950000000000003" customHeight="1">
      <c r="A1470" s="1114"/>
      <c r="B1470" s="1061" t="s">
        <v>2257</v>
      </c>
      <c r="C1470" s="1061"/>
      <c r="D1470" s="1061"/>
      <c r="E1470" s="1061"/>
      <c r="F1470" s="1061"/>
      <c r="G1470" s="1061"/>
      <c r="H1470" s="2">
        <f>SUM(H1471)</f>
        <v>0</v>
      </c>
      <c r="I1470" s="2"/>
    </row>
    <row r="1471" spans="1:9" s="74" customFormat="1">
      <c r="A1471" s="1114"/>
      <c r="B1471" s="1040" t="s">
        <v>154</v>
      </c>
      <c r="C1471" s="1040"/>
      <c r="D1471" s="1040"/>
      <c r="E1471" s="1040"/>
      <c r="F1471" s="1040"/>
      <c r="G1471" s="1040"/>
      <c r="H1471" s="69">
        <f>SUM(H1473:H1473)</f>
        <v>0</v>
      </c>
      <c r="I1471" s="69"/>
    </row>
    <row r="1472" spans="1:9" s="74" customFormat="1">
      <c r="A1472" s="1114"/>
      <c r="B1472" s="916"/>
      <c r="C1472" s="113"/>
      <c r="D1472" s="113"/>
      <c r="E1472" s="73"/>
      <c r="F1472" s="73"/>
      <c r="G1472" s="69"/>
      <c r="H1472" s="69"/>
      <c r="I1472" s="69"/>
    </row>
    <row r="1473" spans="1:9" s="74" customFormat="1" ht="45">
      <c r="A1473" s="1114"/>
      <c r="B1473" s="921">
        <v>4251</v>
      </c>
      <c r="C1473" s="121">
        <v>45211149</v>
      </c>
      <c r="D1473" s="120" t="s">
        <v>4978</v>
      </c>
      <c r="E1473" s="76" t="s">
        <v>149</v>
      </c>
      <c r="F1473" s="76" t="s">
        <v>121</v>
      </c>
      <c r="G1473" s="16">
        <v>0</v>
      </c>
      <c r="H1473" s="16">
        <f>G1473*I1473</f>
        <v>0</v>
      </c>
      <c r="I1473" s="16">
        <v>1</v>
      </c>
    </row>
    <row r="1474" spans="1:9" s="74" customFormat="1">
      <c r="A1474" s="1114"/>
      <c r="B1474" s="921"/>
      <c r="C1474" s="121"/>
      <c r="D1474" s="1040" t="s">
        <v>118</v>
      </c>
      <c r="E1474" s="1040"/>
      <c r="F1474" s="1040"/>
      <c r="G1474" s="1040"/>
      <c r="H1474" s="1040"/>
      <c r="I1474" s="1040"/>
    </row>
    <row r="1475" spans="1:9" s="74" customFormat="1" ht="30">
      <c r="A1475" s="1114"/>
      <c r="B1475" s="921">
        <v>5112</v>
      </c>
      <c r="C1475" s="114" t="s">
        <v>4979</v>
      </c>
      <c r="D1475" s="114" t="s">
        <v>4980</v>
      </c>
      <c r="E1475" s="71" t="s">
        <v>120</v>
      </c>
      <c r="F1475" s="71" t="s">
        <v>121</v>
      </c>
      <c r="G1475" s="3">
        <v>96410000</v>
      </c>
      <c r="H1475" s="3">
        <f>G1475*I1475</f>
        <v>96410000</v>
      </c>
      <c r="I1475" s="3">
        <v>1</v>
      </c>
    </row>
    <row r="1476" spans="1:9" s="367" customFormat="1">
      <c r="A1476" s="1114"/>
      <c r="B1476" s="921"/>
      <c r="C1476" s="363"/>
      <c r="D1476" s="363"/>
      <c r="E1476" s="363"/>
      <c r="F1476" s="363"/>
      <c r="G1476" s="3"/>
      <c r="H1476" s="3"/>
      <c r="I1476" s="3"/>
    </row>
    <row r="1477" spans="1:9" s="367" customFormat="1">
      <c r="A1477" s="1114"/>
      <c r="B1477" s="921"/>
      <c r="C1477" s="363"/>
      <c r="D1477" s="363"/>
      <c r="E1477" s="363"/>
      <c r="F1477" s="363"/>
      <c r="G1477" s="3"/>
      <c r="H1477" s="3"/>
      <c r="I1477" s="3"/>
    </row>
    <row r="1478" spans="1:9" s="367" customFormat="1">
      <c r="A1478" s="1114"/>
      <c r="B1478" s="921"/>
      <c r="C1478" s="363"/>
      <c r="D1478" s="363"/>
      <c r="E1478" s="363"/>
      <c r="F1478" s="363"/>
      <c r="G1478" s="3"/>
      <c r="H1478" s="3"/>
      <c r="I1478" s="3"/>
    </row>
    <row r="1479" spans="1:9" s="367" customFormat="1">
      <c r="A1479" s="1114"/>
      <c r="B1479" s="1276">
        <v>5129</v>
      </c>
      <c r="C1479" s="369" t="s">
        <v>5872</v>
      </c>
      <c r="D1479" s="369" t="s">
        <v>6134</v>
      </c>
      <c r="E1479" s="370" t="s">
        <v>14</v>
      </c>
      <c r="F1479" s="370" t="s">
        <v>15</v>
      </c>
      <c r="G1479" s="338">
        <v>2500</v>
      </c>
      <c r="H1479" s="321">
        <v>60</v>
      </c>
      <c r="I1479" s="338">
        <v>24</v>
      </c>
    </row>
    <row r="1480" spans="1:9" s="367" customFormat="1">
      <c r="A1480" s="1114"/>
      <c r="B1480" s="1277"/>
      <c r="C1480" s="369" t="s">
        <v>5873</v>
      </c>
      <c r="D1480" s="369" t="s">
        <v>6134</v>
      </c>
      <c r="E1480" s="370" t="s">
        <v>14</v>
      </c>
      <c r="F1480" s="370" t="s">
        <v>15</v>
      </c>
      <c r="G1480" s="338">
        <v>1200</v>
      </c>
      <c r="H1480" s="321">
        <v>26.4</v>
      </c>
      <c r="I1480" s="338">
        <v>22</v>
      </c>
    </row>
    <row r="1481" spans="1:9" s="367" customFormat="1">
      <c r="A1481" s="1114"/>
      <c r="B1481" s="1277"/>
      <c r="C1481" s="369" t="s">
        <v>5874</v>
      </c>
      <c r="D1481" s="369" t="s">
        <v>6134</v>
      </c>
      <c r="E1481" s="370" t="s">
        <v>14</v>
      </c>
      <c r="F1481" s="370" t="s">
        <v>15</v>
      </c>
      <c r="G1481" s="338">
        <v>750</v>
      </c>
      <c r="H1481" s="321">
        <v>20.25</v>
      </c>
      <c r="I1481" s="338">
        <v>27</v>
      </c>
    </row>
    <row r="1482" spans="1:9" s="367" customFormat="1">
      <c r="A1482" s="1114"/>
      <c r="B1482" s="1277"/>
      <c r="C1482" s="369" t="s">
        <v>5875</v>
      </c>
      <c r="D1482" s="369" t="s">
        <v>6134</v>
      </c>
      <c r="E1482" s="370" t="s">
        <v>14</v>
      </c>
      <c r="F1482" s="370" t="s">
        <v>15</v>
      </c>
      <c r="G1482" s="338">
        <v>2300</v>
      </c>
      <c r="H1482" s="321">
        <v>57.5</v>
      </c>
      <c r="I1482" s="338">
        <v>25</v>
      </c>
    </row>
    <row r="1483" spans="1:9" s="367" customFormat="1">
      <c r="A1483" s="1114"/>
      <c r="B1483" s="1277"/>
      <c r="C1483" s="369" t="s">
        <v>5876</v>
      </c>
      <c r="D1483" s="369" t="s">
        <v>6134</v>
      </c>
      <c r="E1483" s="370" t="s">
        <v>14</v>
      </c>
      <c r="F1483" s="370" t="s">
        <v>15</v>
      </c>
      <c r="G1483" s="338">
        <v>750</v>
      </c>
      <c r="H1483" s="321">
        <v>19.5</v>
      </c>
      <c r="I1483" s="338">
        <v>26</v>
      </c>
    </row>
    <row r="1484" spans="1:9" s="367" customFormat="1">
      <c r="A1484" s="1114"/>
      <c r="B1484" s="1277"/>
      <c r="C1484" s="369" t="s">
        <v>5877</v>
      </c>
      <c r="D1484" s="369" t="s">
        <v>6134</v>
      </c>
      <c r="E1484" s="370" t="s">
        <v>14</v>
      </c>
      <c r="F1484" s="370" t="s">
        <v>15</v>
      </c>
      <c r="G1484" s="338">
        <v>750</v>
      </c>
      <c r="H1484" s="321">
        <v>18</v>
      </c>
      <c r="I1484" s="338">
        <v>24</v>
      </c>
    </row>
    <row r="1485" spans="1:9" s="367" customFormat="1">
      <c r="A1485" s="1114"/>
      <c r="B1485" s="1277"/>
      <c r="C1485" s="369" t="s">
        <v>5878</v>
      </c>
      <c r="D1485" s="369" t="s">
        <v>6134</v>
      </c>
      <c r="E1485" s="370" t="s">
        <v>14</v>
      </c>
      <c r="F1485" s="370" t="s">
        <v>15</v>
      </c>
      <c r="G1485" s="338">
        <v>750</v>
      </c>
      <c r="H1485" s="321">
        <v>18.75</v>
      </c>
      <c r="I1485" s="338">
        <v>25</v>
      </c>
    </row>
    <row r="1486" spans="1:9" s="367" customFormat="1">
      <c r="A1486" s="1114"/>
      <c r="B1486" s="1277"/>
      <c r="C1486" s="369" t="s">
        <v>5879</v>
      </c>
      <c r="D1486" s="369" t="s">
        <v>6134</v>
      </c>
      <c r="E1486" s="370" t="s">
        <v>14</v>
      </c>
      <c r="F1486" s="370" t="s">
        <v>15</v>
      </c>
      <c r="G1486" s="338">
        <v>750</v>
      </c>
      <c r="H1486" s="321">
        <v>18.75</v>
      </c>
      <c r="I1486" s="338">
        <v>25</v>
      </c>
    </row>
    <row r="1487" spans="1:9" s="367" customFormat="1">
      <c r="A1487" s="1114"/>
      <c r="B1487" s="1277"/>
      <c r="C1487" s="369" t="s">
        <v>5880</v>
      </c>
      <c r="D1487" s="369" t="s">
        <v>6134</v>
      </c>
      <c r="E1487" s="370" t="s">
        <v>14</v>
      </c>
      <c r="F1487" s="370" t="s">
        <v>15</v>
      </c>
      <c r="G1487" s="338">
        <v>750</v>
      </c>
      <c r="H1487" s="321">
        <v>18</v>
      </c>
      <c r="I1487" s="338">
        <v>24</v>
      </c>
    </row>
    <row r="1488" spans="1:9" s="367" customFormat="1">
      <c r="A1488" s="1114"/>
      <c r="B1488" s="1277"/>
      <c r="C1488" s="369" t="s">
        <v>5881</v>
      </c>
      <c r="D1488" s="369" t="s">
        <v>6134</v>
      </c>
      <c r="E1488" s="370" t="s">
        <v>14</v>
      </c>
      <c r="F1488" s="370" t="s">
        <v>15</v>
      </c>
      <c r="G1488" s="338">
        <v>750</v>
      </c>
      <c r="H1488" s="321">
        <v>19.5</v>
      </c>
      <c r="I1488" s="338">
        <v>26</v>
      </c>
    </row>
    <row r="1489" spans="1:9" s="367" customFormat="1">
      <c r="A1489" s="1114"/>
      <c r="B1489" s="1277"/>
      <c r="C1489" s="369" t="s">
        <v>5882</v>
      </c>
      <c r="D1489" s="369" t="s">
        <v>6134</v>
      </c>
      <c r="E1489" s="370" t="s">
        <v>14</v>
      </c>
      <c r="F1489" s="370" t="s">
        <v>15</v>
      </c>
      <c r="G1489" s="338">
        <v>750</v>
      </c>
      <c r="H1489" s="321">
        <v>19.5</v>
      </c>
      <c r="I1489" s="338">
        <v>26</v>
      </c>
    </row>
    <row r="1490" spans="1:9" s="367" customFormat="1">
      <c r="A1490" s="1114"/>
      <c r="B1490" s="1277"/>
      <c r="C1490" s="369" t="s">
        <v>5883</v>
      </c>
      <c r="D1490" s="369" t="s">
        <v>6134</v>
      </c>
      <c r="E1490" s="370" t="s">
        <v>14</v>
      </c>
      <c r="F1490" s="370" t="s">
        <v>15</v>
      </c>
      <c r="G1490" s="338">
        <v>750</v>
      </c>
      <c r="H1490" s="321">
        <v>17.25</v>
      </c>
      <c r="I1490" s="338">
        <v>23</v>
      </c>
    </row>
    <row r="1491" spans="1:9" s="367" customFormat="1">
      <c r="A1491" s="1114"/>
      <c r="B1491" s="1277"/>
      <c r="C1491" s="369" t="s">
        <v>5884</v>
      </c>
      <c r="D1491" s="369" t="s">
        <v>6134</v>
      </c>
      <c r="E1491" s="370" t="s">
        <v>14</v>
      </c>
      <c r="F1491" s="370" t="s">
        <v>15</v>
      </c>
      <c r="G1491" s="338">
        <v>750</v>
      </c>
      <c r="H1491" s="321">
        <v>18</v>
      </c>
      <c r="I1491" s="338">
        <v>24</v>
      </c>
    </row>
    <row r="1492" spans="1:9" s="367" customFormat="1">
      <c r="A1492" s="1114"/>
      <c r="B1492" s="1277"/>
      <c r="C1492" s="369" t="s">
        <v>5885</v>
      </c>
      <c r="D1492" s="369" t="s">
        <v>6134</v>
      </c>
      <c r="E1492" s="370" t="s">
        <v>14</v>
      </c>
      <c r="F1492" s="370" t="s">
        <v>15</v>
      </c>
      <c r="G1492" s="338">
        <v>750</v>
      </c>
      <c r="H1492" s="321">
        <v>18</v>
      </c>
      <c r="I1492" s="338">
        <v>24</v>
      </c>
    </row>
    <row r="1493" spans="1:9" s="367" customFormat="1">
      <c r="A1493" s="1114"/>
      <c r="B1493" s="1277"/>
      <c r="C1493" s="369" t="s">
        <v>5886</v>
      </c>
      <c r="D1493" s="369" t="s">
        <v>6134</v>
      </c>
      <c r="E1493" s="370" t="s">
        <v>14</v>
      </c>
      <c r="F1493" s="370" t="s">
        <v>15</v>
      </c>
      <c r="G1493" s="338">
        <v>2200</v>
      </c>
      <c r="H1493" s="321">
        <v>74.8</v>
      </c>
      <c r="I1493" s="338">
        <v>34</v>
      </c>
    </row>
    <row r="1494" spans="1:9" s="367" customFormat="1">
      <c r="A1494" s="1114"/>
      <c r="B1494" s="1277"/>
      <c r="C1494" s="369" t="s">
        <v>5887</v>
      </c>
      <c r="D1494" s="369" t="s">
        <v>6134</v>
      </c>
      <c r="E1494" s="370" t="s">
        <v>14</v>
      </c>
      <c r="F1494" s="370" t="s">
        <v>15</v>
      </c>
      <c r="G1494" s="338">
        <v>2300</v>
      </c>
      <c r="H1494" s="321">
        <v>96.6</v>
      </c>
      <c r="I1494" s="338">
        <v>42</v>
      </c>
    </row>
    <row r="1495" spans="1:9" s="367" customFormat="1">
      <c r="A1495" s="1114"/>
      <c r="B1495" s="1277"/>
      <c r="C1495" s="369" t="s">
        <v>5888</v>
      </c>
      <c r="D1495" s="369" t="s">
        <v>6134</v>
      </c>
      <c r="E1495" s="370" t="s">
        <v>14</v>
      </c>
      <c r="F1495" s="370" t="s">
        <v>15</v>
      </c>
      <c r="G1495" s="338">
        <v>2000</v>
      </c>
      <c r="H1495" s="321">
        <v>56</v>
      </c>
      <c r="I1495" s="338">
        <v>28</v>
      </c>
    </row>
    <row r="1496" spans="1:9" s="367" customFormat="1">
      <c r="A1496" s="1114"/>
      <c r="B1496" s="1277"/>
      <c r="C1496" s="369" t="s">
        <v>5889</v>
      </c>
      <c r="D1496" s="369" t="s">
        <v>6134</v>
      </c>
      <c r="E1496" s="370" t="s">
        <v>14</v>
      </c>
      <c r="F1496" s="370" t="s">
        <v>15</v>
      </c>
      <c r="G1496" s="338">
        <v>1500</v>
      </c>
      <c r="H1496" s="321">
        <v>33</v>
      </c>
      <c r="I1496" s="338">
        <v>22</v>
      </c>
    </row>
    <row r="1497" spans="1:9" s="367" customFormat="1">
      <c r="A1497" s="1114"/>
      <c r="B1497" s="1277"/>
      <c r="C1497" s="369" t="s">
        <v>5890</v>
      </c>
      <c r="D1497" s="369" t="s">
        <v>6134</v>
      </c>
      <c r="E1497" s="370" t="s">
        <v>14</v>
      </c>
      <c r="F1497" s="370" t="s">
        <v>15</v>
      </c>
      <c r="G1497" s="338">
        <v>1200</v>
      </c>
      <c r="H1497" s="321">
        <v>26.4</v>
      </c>
      <c r="I1497" s="338">
        <v>22</v>
      </c>
    </row>
    <row r="1498" spans="1:9" s="367" customFormat="1">
      <c r="A1498" s="1114"/>
      <c r="B1498" s="1277"/>
      <c r="C1498" s="369" t="s">
        <v>5891</v>
      </c>
      <c r="D1498" s="369" t="s">
        <v>6134</v>
      </c>
      <c r="E1498" s="370" t="s">
        <v>14</v>
      </c>
      <c r="F1498" s="370" t="s">
        <v>15</v>
      </c>
      <c r="G1498" s="338">
        <v>1500</v>
      </c>
      <c r="H1498" s="321">
        <v>37.5</v>
      </c>
      <c r="I1498" s="338">
        <v>25</v>
      </c>
    </row>
    <row r="1499" spans="1:9" s="367" customFormat="1">
      <c r="A1499" s="1114"/>
      <c r="B1499" s="1277"/>
      <c r="C1499" s="369" t="s">
        <v>5892</v>
      </c>
      <c r="D1499" s="369" t="s">
        <v>6134</v>
      </c>
      <c r="E1499" s="370" t="s">
        <v>14</v>
      </c>
      <c r="F1499" s="370" t="s">
        <v>15</v>
      </c>
      <c r="G1499" s="338">
        <v>200</v>
      </c>
      <c r="H1499" s="321">
        <v>5.8</v>
      </c>
      <c r="I1499" s="338">
        <v>29</v>
      </c>
    </row>
    <row r="1500" spans="1:9" s="367" customFormat="1">
      <c r="A1500" s="1114"/>
      <c r="B1500" s="1277"/>
      <c r="C1500" s="369" t="s">
        <v>5893</v>
      </c>
      <c r="D1500" s="369" t="s">
        <v>6134</v>
      </c>
      <c r="E1500" s="370" t="s">
        <v>14</v>
      </c>
      <c r="F1500" s="370" t="s">
        <v>15</v>
      </c>
      <c r="G1500" s="338">
        <v>200</v>
      </c>
      <c r="H1500" s="321">
        <v>5.8</v>
      </c>
      <c r="I1500" s="338">
        <v>29</v>
      </c>
    </row>
    <row r="1501" spans="1:9" s="367" customFormat="1">
      <c r="A1501" s="1114"/>
      <c r="B1501" s="1277"/>
      <c r="C1501" s="369" t="s">
        <v>5894</v>
      </c>
      <c r="D1501" s="369" t="s">
        <v>6134</v>
      </c>
      <c r="E1501" s="370" t="s">
        <v>14</v>
      </c>
      <c r="F1501" s="370" t="s">
        <v>15</v>
      </c>
      <c r="G1501" s="338">
        <v>200</v>
      </c>
      <c r="H1501" s="321">
        <v>5.8</v>
      </c>
      <c r="I1501" s="338">
        <v>29</v>
      </c>
    </row>
    <row r="1502" spans="1:9" s="367" customFormat="1">
      <c r="A1502" s="1114"/>
      <c r="B1502" s="1277"/>
      <c r="C1502" s="369" t="s">
        <v>5895</v>
      </c>
      <c r="D1502" s="369" t="s">
        <v>6134</v>
      </c>
      <c r="E1502" s="370" t="s">
        <v>14</v>
      </c>
      <c r="F1502" s="370" t="s">
        <v>15</v>
      </c>
      <c r="G1502" s="338">
        <v>3000</v>
      </c>
      <c r="H1502" s="321">
        <v>66</v>
      </c>
      <c r="I1502" s="338">
        <v>22</v>
      </c>
    </row>
    <row r="1503" spans="1:9" s="367" customFormat="1">
      <c r="A1503" s="1114"/>
      <c r="B1503" s="1277"/>
      <c r="C1503" s="369" t="s">
        <v>5896</v>
      </c>
      <c r="D1503" s="369" t="s">
        <v>6134</v>
      </c>
      <c r="E1503" s="370" t="s">
        <v>14</v>
      </c>
      <c r="F1503" s="370" t="s">
        <v>15</v>
      </c>
      <c r="G1503" s="338">
        <v>2000</v>
      </c>
      <c r="H1503" s="321">
        <v>52</v>
      </c>
      <c r="I1503" s="338">
        <v>26</v>
      </c>
    </row>
    <row r="1504" spans="1:9" s="367" customFormat="1">
      <c r="A1504" s="1114"/>
      <c r="B1504" s="1277"/>
      <c r="C1504" s="369" t="s">
        <v>5897</v>
      </c>
      <c r="D1504" s="369" t="s">
        <v>6134</v>
      </c>
      <c r="E1504" s="370" t="s">
        <v>14</v>
      </c>
      <c r="F1504" s="370" t="s">
        <v>15</v>
      </c>
      <c r="G1504" s="338">
        <v>1500</v>
      </c>
      <c r="H1504" s="321">
        <v>39</v>
      </c>
      <c r="I1504" s="338">
        <v>26</v>
      </c>
    </row>
    <row r="1505" spans="1:9" s="367" customFormat="1">
      <c r="A1505" s="1114"/>
      <c r="B1505" s="1277"/>
      <c r="C1505" s="369" t="s">
        <v>5898</v>
      </c>
      <c r="D1505" s="369" t="s">
        <v>6134</v>
      </c>
      <c r="E1505" s="370" t="s">
        <v>14</v>
      </c>
      <c r="F1505" s="370" t="s">
        <v>15</v>
      </c>
      <c r="G1505" s="338">
        <v>3100</v>
      </c>
      <c r="H1505" s="321">
        <v>71.3</v>
      </c>
      <c r="I1505" s="338">
        <v>23</v>
      </c>
    </row>
    <row r="1506" spans="1:9" s="367" customFormat="1">
      <c r="A1506" s="1114"/>
      <c r="B1506" s="1277"/>
      <c r="C1506" s="369" t="s">
        <v>5899</v>
      </c>
      <c r="D1506" s="369" t="s">
        <v>6134</v>
      </c>
      <c r="E1506" s="370" t="s">
        <v>14</v>
      </c>
      <c r="F1506" s="370" t="s">
        <v>15</v>
      </c>
      <c r="G1506" s="338">
        <v>3100</v>
      </c>
      <c r="H1506" s="321">
        <v>71.3</v>
      </c>
      <c r="I1506" s="338">
        <v>23</v>
      </c>
    </row>
    <row r="1507" spans="1:9" s="367" customFormat="1">
      <c r="A1507" s="1114"/>
      <c r="B1507" s="1277"/>
      <c r="C1507" s="369" t="s">
        <v>5900</v>
      </c>
      <c r="D1507" s="369" t="s">
        <v>6134</v>
      </c>
      <c r="E1507" s="370" t="s">
        <v>14</v>
      </c>
      <c r="F1507" s="370" t="s">
        <v>15</v>
      </c>
      <c r="G1507" s="338">
        <v>5200</v>
      </c>
      <c r="H1507" s="321">
        <v>156</v>
      </c>
      <c r="I1507" s="338">
        <v>30</v>
      </c>
    </row>
    <row r="1508" spans="1:9" s="367" customFormat="1">
      <c r="A1508" s="1114"/>
      <c r="B1508" s="1277"/>
      <c r="C1508" s="369" t="s">
        <v>5901</v>
      </c>
      <c r="D1508" s="369" t="s">
        <v>6134</v>
      </c>
      <c r="E1508" s="370" t="s">
        <v>14</v>
      </c>
      <c r="F1508" s="370" t="s">
        <v>15</v>
      </c>
      <c r="G1508" s="338">
        <v>3000</v>
      </c>
      <c r="H1508" s="321">
        <v>114</v>
      </c>
      <c r="I1508" s="338">
        <v>38</v>
      </c>
    </row>
    <row r="1509" spans="1:9" s="367" customFormat="1">
      <c r="A1509" s="1114"/>
      <c r="B1509" s="1277"/>
      <c r="C1509" s="369" t="s">
        <v>5902</v>
      </c>
      <c r="D1509" s="369" t="s">
        <v>6134</v>
      </c>
      <c r="E1509" s="370" t="s">
        <v>14</v>
      </c>
      <c r="F1509" s="370" t="s">
        <v>15</v>
      </c>
      <c r="G1509" s="338">
        <v>3000</v>
      </c>
      <c r="H1509" s="321">
        <v>114</v>
      </c>
      <c r="I1509" s="338">
        <v>38</v>
      </c>
    </row>
    <row r="1510" spans="1:9" s="367" customFormat="1">
      <c r="A1510" s="1114"/>
      <c r="B1510" s="1277"/>
      <c r="C1510" s="369" t="s">
        <v>5903</v>
      </c>
      <c r="D1510" s="369" t="s">
        <v>6134</v>
      </c>
      <c r="E1510" s="370" t="s">
        <v>14</v>
      </c>
      <c r="F1510" s="370" t="s">
        <v>15</v>
      </c>
      <c r="G1510" s="338">
        <v>3000</v>
      </c>
      <c r="H1510" s="321">
        <v>111</v>
      </c>
      <c r="I1510" s="338">
        <v>37</v>
      </c>
    </row>
    <row r="1511" spans="1:9" s="367" customFormat="1">
      <c r="A1511" s="1114"/>
      <c r="B1511" s="1277"/>
      <c r="C1511" s="369" t="s">
        <v>5904</v>
      </c>
      <c r="D1511" s="369" t="s">
        <v>6134</v>
      </c>
      <c r="E1511" s="370" t="s">
        <v>14</v>
      </c>
      <c r="F1511" s="370" t="s">
        <v>15</v>
      </c>
      <c r="G1511" s="338">
        <v>3000</v>
      </c>
      <c r="H1511" s="321">
        <v>105</v>
      </c>
      <c r="I1511" s="338">
        <v>35</v>
      </c>
    </row>
    <row r="1512" spans="1:9" s="367" customFormat="1">
      <c r="A1512" s="1114"/>
      <c r="B1512" s="1277"/>
      <c r="C1512" s="369" t="s">
        <v>5905</v>
      </c>
      <c r="D1512" s="369" t="s">
        <v>6134</v>
      </c>
      <c r="E1512" s="370" t="s">
        <v>14</v>
      </c>
      <c r="F1512" s="370" t="s">
        <v>15</v>
      </c>
      <c r="G1512" s="338">
        <v>3000</v>
      </c>
      <c r="H1512" s="321">
        <v>108</v>
      </c>
      <c r="I1512" s="338">
        <v>36</v>
      </c>
    </row>
    <row r="1513" spans="1:9" s="367" customFormat="1">
      <c r="A1513" s="1114"/>
      <c r="B1513" s="1277"/>
      <c r="C1513" s="369" t="s">
        <v>5906</v>
      </c>
      <c r="D1513" s="369" t="s">
        <v>6134</v>
      </c>
      <c r="E1513" s="370" t="s">
        <v>14</v>
      </c>
      <c r="F1513" s="370" t="s">
        <v>15</v>
      </c>
      <c r="G1513" s="338">
        <v>3000</v>
      </c>
      <c r="H1513" s="321">
        <v>99</v>
      </c>
      <c r="I1513" s="338">
        <v>33</v>
      </c>
    </row>
    <row r="1514" spans="1:9" s="367" customFormat="1">
      <c r="A1514" s="1114"/>
      <c r="B1514" s="1277"/>
      <c r="C1514" s="369" t="s">
        <v>5907</v>
      </c>
      <c r="D1514" s="369" t="s">
        <v>6134</v>
      </c>
      <c r="E1514" s="370" t="s">
        <v>14</v>
      </c>
      <c r="F1514" s="370" t="s">
        <v>15</v>
      </c>
      <c r="G1514" s="338">
        <v>3500</v>
      </c>
      <c r="H1514" s="321">
        <v>94.5</v>
      </c>
      <c r="I1514" s="338">
        <v>27</v>
      </c>
    </row>
    <row r="1515" spans="1:9" s="367" customFormat="1">
      <c r="A1515" s="1114"/>
      <c r="B1515" s="1277"/>
      <c r="C1515" s="369" t="s">
        <v>5908</v>
      </c>
      <c r="D1515" s="369" t="s">
        <v>6134</v>
      </c>
      <c r="E1515" s="370" t="s">
        <v>14</v>
      </c>
      <c r="F1515" s="370" t="s">
        <v>15</v>
      </c>
      <c r="G1515" s="338">
        <v>2550</v>
      </c>
      <c r="H1515" s="321">
        <v>58.65</v>
      </c>
      <c r="I1515" s="338">
        <v>23</v>
      </c>
    </row>
    <row r="1516" spans="1:9" s="367" customFormat="1">
      <c r="A1516" s="1114"/>
      <c r="B1516" s="1277"/>
      <c r="C1516" s="369" t="s">
        <v>5909</v>
      </c>
      <c r="D1516" s="369" t="s">
        <v>6134</v>
      </c>
      <c r="E1516" s="370" t="s">
        <v>14</v>
      </c>
      <c r="F1516" s="370" t="s">
        <v>15</v>
      </c>
      <c r="G1516" s="338">
        <v>2200</v>
      </c>
      <c r="H1516" s="321">
        <v>63.8</v>
      </c>
      <c r="I1516" s="338">
        <v>29</v>
      </c>
    </row>
    <row r="1517" spans="1:9" s="367" customFormat="1">
      <c r="A1517" s="1114"/>
      <c r="B1517" s="1277"/>
      <c r="C1517" s="369" t="s">
        <v>5910</v>
      </c>
      <c r="D1517" s="369" t="s">
        <v>6134</v>
      </c>
      <c r="E1517" s="370" t="s">
        <v>14</v>
      </c>
      <c r="F1517" s="370" t="s">
        <v>15</v>
      </c>
      <c r="G1517" s="338">
        <v>4550</v>
      </c>
      <c r="H1517" s="321">
        <v>150.15</v>
      </c>
      <c r="I1517" s="338">
        <v>33</v>
      </c>
    </row>
    <row r="1518" spans="1:9" s="367" customFormat="1">
      <c r="A1518" s="1114"/>
      <c r="B1518" s="1277"/>
      <c r="C1518" s="369" t="s">
        <v>5911</v>
      </c>
      <c r="D1518" s="369" t="s">
        <v>6134</v>
      </c>
      <c r="E1518" s="370" t="s">
        <v>14</v>
      </c>
      <c r="F1518" s="370" t="s">
        <v>15</v>
      </c>
      <c r="G1518" s="338">
        <v>3900</v>
      </c>
      <c r="H1518" s="321">
        <v>128.69999999999999</v>
      </c>
      <c r="I1518" s="338">
        <v>33</v>
      </c>
    </row>
    <row r="1519" spans="1:9" s="367" customFormat="1">
      <c r="A1519" s="1114"/>
      <c r="B1519" s="1277"/>
      <c r="C1519" s="369" t="s">
        <v>5912</v>
      </c>
      <c r="D1519" s="369" t="s">
        <v>6134</v>
      </c>
      <c r="E1519" s="370" t="s">
        <v>14</v>
      </c>
      <c r="F1519" s="370" t="s">
        <v>15</v>
      </c>
      <c r="G1519" s="338">
        <v>3650</v>
      </c>
      <c r="H1519" s="321">
        <v>120.45</v>
      </c>
      <c r="I1519" s="338">
        <v>33</v>
      </c>
    </row>
    <row r="1520" spans="1:9" s="367" customFormat="1">
      <c r="A1520" s="1114"/>
      <c r="B1520" s="1277"/>
      <c r="C1520" s="369" t="s">
        <v>5913</v>
      </c>
      <c r="D1520" s="369" t="s">
        <v>6134</v>
      </c>
      <c r="E1520" s="370" t="s">
        <v>14</v>
      </c>
      <c r="F1520" s="370" t="s">
        <v>15</v>
      </c>
      <c r="G1520" s="338">
        <v>4300</v>
      </c>
      <c r="H1520" s="321">
        <v>154.80000000000001</v>
      </c>
      <c r="I1520" s="338">
        <v>36</v>
      </c>
    </row>
    <row r="1521" spans="1:9" s="367" customFormat="1">
      <c r="A1521" s="1114"/>
      <c r="B1521" s="1277"/>
      <c r="C1521" s="369" t="s">
        <v>5914</v>
      </c>
      <c r="D1521" s="369" t="s">
        <v>6134</v>
      </c>
      <c r="E1521" s="370" t="s">
        <v>14</v>
      </c>
      <c r="F1521" s="370" t="s">
        <v>15</v>
      </c>
      <c r="G1521" s="338">
        <v>4550</v>
      </c>
      <c r="H1521" s="321">
        <v>163.80000000000001</v>
      </c>
      <c r="I1521" s="338">
        <v>36</v>
      </c>
    </row>
    <row r="1522" spans="1:9" s="367" customFormat="1">
      <c r="A1522" s="1114"/>
      <c r="B1522" s="1277"/>
      <c r="C1522" s="369" t="s">
        <v>5915</v>
      </c>
      <c r="D1522" s="369" t="s">
        <v>6134</v>
      </c>
      <c r="E1522" s="370" t="s">
        <v>14</v>
      </c>
      <c r="F1522" s="370" t="s">
        <v>15</v>
      </c>
      <c r="G1522" s="338">
        <v>3900</v>
      </c>
      <c r="H1522" s="321">
        <v>156</v>
      </c>
      <c r="I1522" s="338">
        <v>40</v>
      </c>
    </row>
    <row r="1523" spans="1:9" s="367" customFormat="1">
      <c r="A1523" s="1114"/>
      <c r="B1523" s="1277"/>
      <c r="C1523" s="369" t="s">
        <v>5916</v>
      </c>
      <c r="D1523" s="369" t="s">
        <v>6134</v>
      </c>
      <c r="E1523" s="370" t="s">
        <v>14</v>
      </c>
      <c r="F1523" s="370" t="s">
        <v>15</v>
      </c>
      <c r="G1523" s="338">
        <v>3900</v>
      </c>
      <c r="H1523" s="321">
        <v>136.5</v>
      </c>
      <c r="I1523" s="338">
        <v>35</v>
      </c>
    </row>
    <row r="1524" spans="1:9" s="367" customFormat="1">
      <c r="A1524" s="1114"/>
      <c r="B1524" s="1277"/>
      <c r="C1524" s="369" t="s">
        <v>5917</v>
      </c>
      <c r="D1524" s="369" t="s">
        <v>6134</v>
      </c>
      <c r="E1524" s="370" t="s">
        <v>14</v>
      </c>
      <c r="F1524" s="370" t="s">
        <v>15</v>
      </c>
      <c r="G1524" s="338">
        <v>3100</v>
      </c>
      <c r="H1524" s="321">
        <v>83.7</v>
      </c>
      <c r="I1524" s="338">
        <v>27</v>
      </c>
    </row>
    <row r="1525" spans="1:9" s="367" customFormat="1">
      <c r="A1525" s="1114"/>
      <c r="B1525" s="1277"/>
      <c r="C1525" s="369" t="s">
        <v>5918</v>
      </c>
      <c r="D1525" s="369" t="s">
        <v>6134</v>
      </c>
      <c r="E1525" s="370" t="s">
        <v>14</v>
      </c>
      <c r="F1525" s="370" t="s">
        <v>15</v>
      </c>
      <c r="G1525" s="338">
        <v>3900</v>
      </c>
      <c r="H1525" s="321">
        <v>117</v>
      </c>
      <c r="I1525" s="338">
        <v>30</v>
      </c>
    </row>
    <row r="1526" spans="1:9" s="367" customFormat="1">
      <c r="A1526" s="1114"/>
      <c r="B1526" s="1277"/>
      <c r="C1526" s="369" t="s">
        <v>5919</v>
      </c>
      <c r="D1526" s="369" t="s">
        <v>6134</v>
      </c>
      <c r="E1526" s="370" t="s">
        <v>14</v>
      </c>
      <c r="F1526" s="370" t="s">
        <v>15</v>
      </c>
      <c r="G1526" s="338">
        <v>3900</v>
      </c>
      <c r="H1526" s="321">
        <v>105.3</v>
      </c>
      <c r="I1526" s="338">
        <v>27</v>
      </c>
    </row>
    <row r="1527" spans="1:9" s="367" customFormat="1">
      <c r="A1527" s="1114"/>
      <c r="B1527" s="1277"/>
      <c r="C1527" s="369" t="s">
        <v>5920</v>
      </c>
      <c r="D1527" s="369" t="s">
        <v>6134</v>
      </c>
      <c r="E1527" s="370" t="s">
        <v>14</v>
      </c>
      <c r="F1527" s="370" t="s">
        <v>15</v>
      </c>
      <c r="G1527" s="338">
        <v>3900</v>
      </c>
      <c r="H1527" s="321">
        <v>120.9</v>
      </c>
      <c r="I1527" s="338">
        <v>31</v>
      </c>
    </row>
    <row r="1528" spans="1:9" s="367" customFormat="1">
      <c r="A1528" s="1114"/>
      <c r="B1528" s="1277"/>
      <c r="C1528" s="369" t="s">
        <v>5921</v>
      </c>
      <c r="D1528" s="369" t="s">
        <v>6134</v>
      </c>
      <c r="E1528" s="370" t="s">
        <v>14</v>
      </c>
      <c r="F1528" s="370" t="s">
        <v>15</v>
      </c>
      <c r="G1528" s="338">
        <v>3900</v>
      </c>
      <c r="H1528" s="321">
        <v>109.2</v>
      </c>
      <c r="I1528" s="338">
        <v>28</v>
      </c>
    </row>
    <row r="1529" spans="1:9" s="367" customFormat="1">
      <c r="A1529" s="1114"/>
      <c r="B1529" s="1277"/>
      <c r="C1529" s="369" t="s">
        <v>5922</v>
      </c>
      <c r="D1529" s="369" t="s">
        <v>6134</v>
      </c>
      <c r="E1529" s="370" t="s">
        <v>14</v>
      </c>
      <c r="F1529" s="370" t="s">
        <v>15</v>
      </c>
      <c r="G1529" s="338">
        <v>2550</v>
      </c>
      <c r="H1529" s="321">
        <v>71.400000000000006</v>
      </c>
      <c r="I1529" s="338">
        <v>28</v>
      </c>
    </row>
    <row r="1530" spans="1:9" s="367" customFormat="1">
      <c r="A1530" s="1114"/>
      <c r="B1530" s="1277"/>
      <c r="C1530" s="369" t="s">
        <v>5923</v>
      </c>
      <c r="D1530" s="369" t="s">
        <v>6134</v>
      </c>
      <c r="E1530" s="370" t="s">
        <v>14</v>
      </c>
      <c r="F1530" s="370" t="s">
        <v>15</v>
      </c>
      <c r="G1530" s="338">
        <v>2200</v>
      </c>
      <c r="H1530" s="321">
        <v>57.2</v>
      </c>
      <c r="I1530" s="338">
        <v>26</v>
      </c>
    </row>
    <row r="1531" spans="1:9" s="367" customFormat="1">
      <c r="A1531" s="1114"/>
      <c r="B1531" s="1277"/>
      <c r="C1531" s="369" t="s">
        <v>5924</v>
      </c>
      <c r="D1531" s="369" t="s">
        <v>6134</v>
      </c>
      <c r="E1531" s="370" t="s">
        <v>14</v>
      </c>
      <c r="F1531" s="370" t="s">
        <v>15</v>
      </c>
      <c r="G1531" s="338">
        <v>1500</v>
      </c>
      <c r="H1531" s="321">
        <v>33</v>
      </c>
      <c r="I1531" s="338">
        <v>22</v>
      </c>
    </row>
    <row r="1532" spans="1:9" s="367" customFormat="1">
      <c r="A1532" s="1114"/>
      <c r="B1532" s="1277"/>
      <c r="C1532" s="369" t="s">
        <v>5925</v>
      </c>
      <c r="D1532" s="369" t="s">
        <v>6134</v>
      </c>
      <c r="E1532" s="370" t="s">
        <v>14</v>
      </c>
      <c r="F1532" s="370" t="s">
        <v>15</v>
      </c>
      <c r="G1532" s="338">
        <v>2200</v>
      </c>
      <c r="H1532" s="321">
        <v>63.8</v>
      </c>
      <c r="I1532" s="338">
        <v>29</v>
      </c>
    </row>
    <row r="1533" spans="1:9" s="367" customFormat="1">
      <c r="A1533" s="1114"/>
      <c r="B1533" s="1277"/>
      <c r="C1533" s="369" t="s">
        <v>5926</v>
      </c>
      <c r="D1533" s="369" t="s">
        <v>6134</v>
      </c>
      <c r="E1533" s="370" t="s">
        <v>14</v>
      </c>
      <c r="F1533" s="370" t="s">
        <v>15</v>
      </c>
      <c r="G1533" s="338">
        <v>2550</v>
      </c>
      <c r="H1533" s="321">
        <v>68.849999999999994</v>
      </c>
      <c r="I1533" s="338">
        <v>27</v>
      </c>
    </row>
    <row r="1534" spans="1:9" s="367" customFormat="1">
      <c r="A1534" s="1114"/>
      <c r="B1534" s="1277"/>
      <c r="C1534" s="369" t="s">
        <v>5927</v>
      </c>
      <c r="D1534" s="369" t="s">
        <v>6134</v>
      </c>
      <c r="E1534" s="370" t="s">
        <v>14</v>
      </c>
      <c r="F1534" s="370" t="s">
        <v>15</v>
      </c>
      <c r="G1534" s="338">
        <v>2550</v>
      </c>
      <c r="H1534" s="321">
        <v>68.849999999999994</v>
      </c>
      <c r="I1534" s="338">
        <v>27</v>
      </c>
    </row>
    <row r="1535" spans="1:9" s="367" customFormat="1">
      <c r="A1535" s="1114"/>
      <c r="B1535" s="1277"/>
      <c r="C1535" s="369" t="s">
        <v>5928</v>
      </c>
      <c r="D1535" s="369" t="s">
        <v>6134</v>
      </c>
      <c r="E1535" s="370" t="s">
        <v>14</v>
      </c>
      <c r="F1535" s="370" t="s">
        <v>15</v>
      </c>
      <c r="G1535" s="338">
        <v>2550</v>
      </c>
      <c r="H1535" s="321">
        <v>66.3</v>
      </c>
      <c r="I1535" s="338">
        <v>26</v>
      </c>
    </row>
    <row r="1536" spans="1:9" s="367" customFormat="1">
      <c r="A1536" s="1114"/>
      <c r="B1536" s="1277"/>
      <c r="C1536" s="369" t="s">
        <v>5929</v>
      </c>
      <c r="D1536" s="369" t="s">
        <v>6134</v>
      </c>
      <c r="E1536" s="370" t="s">
        <v>14</v>
      </c>
      <c r="F1536" s="370" t="s">
        <v>15</v>
      </c>
      <c r="G1536" s="338">
        <v>2550</v>
      </c>
      <c r="H1536" s="321">
        <v>71.400000000000006</v>
      </c>
      <c r="I1536" s="338">
        <v>28</v>
      </c>
    </row>
    <row r="1537" spans="1:9" s="367" customFormat="1">
      <c r="A1537" s="1114"/>
      <c r="B1537" s="1277"/>
      <c r="C1537" s="369" t="s">
        <v>5930</v>
      </c>
      <c r="D1537" s="369" t="s">
        <v>6134</v>
      </c>
      <c r="E1537" s="370" t="s">
        <v>14</v>
      </c>
      <c r="F1537" s="370" t="s">
        <v>15</v>
      </c>
      <c r="G1537" s="338">
        <v>2550</v>
      </c>
      <c r="H1537" s="321">
        <v>73.95</v>
      </c>
      <c r="I1537" s="338">
        <v>29</v>
      </c>
    </row>
    <row r="1538" spans="1:9" s="367" customFormat="1">
      <c r="A1538" s="1114"/>
      <c r="B1538" s="1277"/>
      <c r="C1538" s="369" t="s">
        <v>5931</v>
      </c>
      <c r="D1538" s="369" t="s">
        <v>6134</v>
      </c>
      <c r="E1538" s="370" t="s">
        <v>14</v>
      </c>
      <c r="F1538" s="370" t="s">
        <v>15</v>
      </c>
      <c r="G1538" s="338">
        <v>2550</v>
      </c>
      <c r="H1538" s="321">
        <v>71.400000000000006</v>
      </c>
      <c r="I1538" s="338">
        <v>28</v>
      </c>
    </row>
    <row r="1539" spans="1:9" s="367" customFormat="1">
      <c r="A1539" s="1114"/>
      <c r="B1539" s="1277"/>
      <c r="C1539" s="369" t="s">
        <v>5932</v>
      </c>
      <c r="D1539" s="369" t="s">
        <v>6134</v>
      </c>
      <c r="E1539" s="370" t="s">
        <v>14</v>
      </c>
      <c r="F1539" s="370" t="s">
        <v>15</v>
      </c>
      <c r="G1539" s="338">
        <v>1700</v>
      </c>
      <c r="H1539" s="321">
        <v>57.8</v>
      </c>
      <c r="I1539" s="338">
        <v>34</v>
      </c>
    </row>
    <row r="1540" spans="1:9" s="367" customFormat="1">
      <c r="A1540" s="1114"/>
      <c r="B1540" s="1277"/>
      <c r="C1540" s="369" t="s">
        <v>5933</v>
      </c>
      <c r="D1540" s="369" t="s">
        <v>6134</v>
      </c>
      <c r="E1540" s="370" t="s">
        <v>14</v>
      </c>
      <c r="F1540" s="370" t="s">
        <v>15</v>
      </c>
      <c r="G1540" s="338">
        <v>5550</v>
      </c>
      <c r="H1540" s="321">
        <v>160.94999999999999</v>
      </c>
      <c r="I1540" s="338">
        <v>29</v>
      </c>
    </row>
    <row r="1541" spans="1:9" s="367" customFormat="1">
      <c r="A1541" s="1114"/>
      <c r="B1541" s="1277"/>
      <c r="C1541" s="369" t="s">
        <v>5934</v>
      </c>
      <c r="D1541" s="369" t="s">
        <v>6134</v>
      </c>
      <c r="E1541" s="370" t="s">
        <v>14</v>
      </c>
      <c r="F1541" s="370" t="s">
        <v>15</v>
      </c>
      <c r="G1541" s="338">
        <v>2500</v>
      </c>
      <c r="H1541" s="321">
        <v>77.5</v>
      </c>
      <c r="I1541" s="338">
        <v>31</v>
      </c>
    </row>
    <row r="1542" spans="1:9" s="367" customFormat="1">
      <c r="A1542" s="1114"/>
      <c r="B1542" s="1277"/>
      <c r="C1542" s="369" t="s">
        <v>5935</v>
      </c>
      <c r="D1542" s="369" t="s">
        <v>6134</v>
      </c>
      <c r="E1542" s="370" t="s">
        <v>14</v>
      </c>
      <c r="F1542" s="370" t="s">
        <v>15</v>
      </c>
      <c r="G1542" s="338">
        <v>2500</v>
      </c>
      <c r="H1542" s="321">
        <v>70</v>
      </c>
      <c r="I1542" s="338">
        <v>28</v>
      </c>
    </row>
    <row r="1543" spans="1:9" s="367" customFormat="1">
      <c r="A1543" s="1114"/>
      <c r="B1543" s="1277"/>
      <c r="C1543" s="369" t="s">
        <v>5936</v>
      </c>
      <c r="D1543" s="369" t="s">
        <v>6134</v>
      </c>
      <c r="E1543" s="370" t="s">
        <v>14</v>
      </c>
      <c r="F1543" s="370" t="s">
        <v>15</v>
      </c>
      <c r="G1543" s="338">
        <v>2300</v>
      </c>
      <c r="H1543" s="321">
        <v>52.9</v>
      </c>
      <c r="I1543" s="338">
        <v>23</v>
      </c>
    </row>
    <row r="1544" spans="1:9" s="367" customFormat="1">
      <c r="A1544" s="1114"/>
      <c r="B1544" s="1277"/>
      <c r="C1544" s="369" t="s">
        <v>5937</v>
      </c>
      <c r="D1544" s="369" t="s">
        <v>6134</v>
      </c>
      <c r="E1544" s="370" t="s">
        <v>14</v>
      </c>
      <c r="F1544" s="370" t="s">
        <v>15</v>
      </c>
      <c r="G1544" s="338">
        <v>2300</v>
      </c>
      <c r="H1544" s="321">
        <v>52.9</v>
      </c>
      <c r="I1544" s="338">
        <v>23</v>
      </c>
    </row>
    <row r="1545" spans="1:9" s="367" customFormat="1">
      <c r="A1545" s="1114"/>
      <c r="B1545" s="1277"/>
      <c r="C1545" s="369" t="s">
        <v>5938</v>
      </c>
      <c r="D1545" s="369" t="s">
        <v>6134</v>
      </c>
      <c r="E1545" s="370" t="s">
        <v>14</v>
      </c>
      <c r="F1545" s="370" t="s">
        <v>15</v>
      </c>
      <c r="G1545" s="338">
        <v>1250</v>
      </c>
      <c r="H1545" s="321">
        <v>33.75</v>
      </c>
      <c r="I1545" s="338">
        <v>27</v>
      </c>
    </row>
    <row r="1546" spans="1:9" s="367" customFormat="1">
      <c r="A1546" s="1114"/>
      <c r="B1546" s="1277"/>
      <c r="C1546" s="369" t="s">
        <v>5939</v>
      </c>
      <c r="D1546" s="369" t="s">
        <v>6134</v>
      </c>
      <c r="E1546" s="370" t="s">
        <v>14</v>
      </c>
      <c r="F1546" s="370" t="s">
        <v>15</v>
      </c>
      <c r="G1546" s="338">
        <v>1400</v>
      </c>
      <c r="H1546" s="321">
        <v>42</v>
      </c>
      <c r="I1546" s="338">
        <v>30</v>
      </c>
    </row>
    <row r="1547" spans="1:9" s="367" customFormat="1">
      <c r="A1547" s="1114"/>
      <c r="B1547" s="1277"/>
      <c r="C1547" s="369" t="s">
        <v>5940</v>
      </c>
      <c r="D1547" s="369" t="s">
        <v>6134</v>
      </c>
      <c r="E1547" s="370" t="s">
        <v>14</v>
      </c>
      <c r="F1547" s="370" t="s">
        <v>15</v>
      </c>
      <c r="G1547" s="338">
        <v>2000</v>
      </c>
      <c r="H1547" s="321">
        <v>66</v>
      </c>
      <c r="I1547" s="338">
        <v>33</v>
      </c>
    </row>
    <row r="1548" spans="1:9" s="367" customFormat="1">
      <c r="A1548" s="1114"/>
      <c r="B1548" s="1277"/>
      <c r="C1548" s="369" t="s">
        <v>5941</v>
      </c>
      <c r="D1548" s="369" t="s">
        <v>6134</v>
      </c>
      <c r="E1548" s="370" t="s">
        <v>14</v>
      </c>
      <c r="F1548" s="370" t="s">
        <v>15</v>
      </c>
      <c r="G1548" s="338">
        <v>2000</v>
      </c>
      <c r="H1548" s="321">
        <v>50</v>
      </c>
      <c r="I1548" s="338">
        <v>25</v>
      </c>
    </row>
    <row r="1549" spans="1:9" s="367" customFormat="1">
      <c r="A1549" s="1114"/>
      <c r="B1549" s="1277"/>
      <c r="C1549" s="369" t="s">
        <v>5942</v>
      </c>
      <c r="D1549" s="369" t="s">
        <v>6134</v>
      </c>
      <c r="E1549" s="370" t="s">
        <v>14</v>
      </c>
      <c r="F1549" s="370" t="s">
        <v>15</v>
      </c>
      <c r="G1549" s="338">
        <v>2610</v>
      </c>
      <c r="H1549" s="321">
        <v>57.42</v>
      </c>
      <c r="I1549" s="338">
        <v>22</v>
      </c>
    </row>
    <row r="1550" spans="1:9" s="367" customFormat="1">
      <c r="A1550" s="1114"/>
      <c r="B1550" s="1277"/>
      <c r="C1550" s="369" t="s">
        <v>5943</v>
      </c>
      <c r="D1550" s="369" t="s">
        <v>6134</v>
      </c>
      <c r="E1550" s="370" t="s">
        <v>14</v>
      </c>
      <c r="F1550" s="370" t="s">
        <v>15</v>
      </c>
      <c r="G1550" s="338">
        <v>4400</v>
      </c>
      <c r="H1550" s="321">
        <v>127.6</v>
      </c>
      <c r="I1550" s="338">
        <v>29</v>
      </c>
    </row>
    <row r="1551" spans="1:9" s="367" customFormat="1">
      <c r="A1551" s="1114"/>
      <c r="B1551" s="1277"/>
      <c r="C1551" s="369" t="s">
        <v>5944</v>
      </c>
      <c r="D1551" s="369" t="s">
        <v>6134</v>
      </c>
      <c r="E1551" s="370" t="s">
        <v>14</v>
      </c>
      <c r="F1551" s="370" t="s">
        <v>15</v>
      </c>
      <c r="G1551" s="338">
        <v>1800</v>
      </c>
      <c r="H1551" s="321">
        <v>46.8</v>
      </c>
      <c r="I1551" s="338">
        <v>26</v>
      </c>
    </row>
    <row r="1552" spans="1:9" s="367" customFormat="1">
      <c r="A1552" s="1114"/>
      <c r="B1552" s="1277"/>
      <c r="C1552" s="369" t="s">
        <v>5945</v>
      </c>
      <c r="D1552" s="369" t="s">
        <v>6134</v>
      </c>
      <c r="E1552" s="370" t="s">
        <v>14</v>
      </c>
      <c r="F1552" s="370" t="s">
        <v>15</v>
      </c>
      <c r="G1552" s="338">
        <v>2100</v>
      </c>
      <c r="H1552" s="321">
        <v>54.6</v>
      </c>
      <c r="I1552" s="338">
        <v>26</v>
      </c>
    </row>
    <row r="1553" spans="1:9" s="367" customFormat="1">
      <c r="A1553" s="1114"/>
      <c r="B1553" s="1277"/>
      <c r="C1553" s="369" t="s">
        <v>5946</v>
      </c>
      <c r="D1553" s="369" t="s">
        <v>6134</v>
      </c>
      <c r="E1553" s="370" t="s">
        <v>14</v>
      </c>
      <c r="F1553" s="370" t="s">
        <v>15</v>
      </c>
      <c r="G1553" s="338">
        <v>3000</v>
      </c>
      <c r="H1553" s="321">
        <v>69</v>
      </c>
      <c r="I1553" s="338">
        <v>23</v>
      </c>
    </row>
    <row r="1554" spans="1:9" s="367" customFormat="1">
      <c r="A1554" s="1114"/>
      <c r="B1554" s="1277"/>
      <c r="C1554" s="369" t="s">
        <v>5947</v>
      </c>
      <c r="D1554" s="369" t="s">
        <v>6134</v>
      </c>
      <c r="E1554" s="370" t="s">
        <v>14</v>
      </c>
      <c r="F1554" s="370" t="s">
        <v>15</v>
      </c>
      <c r="G1554" s="338">
        <v>1600</v>
      </c>
      <c r="H1554" s="321">
        <v>40</v>
      </c>
      <c r="I1554" s="338">
        <v>25</v>
      </c>
    </row>
    <row r="1555" spans="1:9" s="367" customFormat="1">
      <c r="A1555" s="1114"/>
      <c r="B1555" s="1277"/>
      <c r="C1555" s="369" t="s">
        <v>5948</v>
      </c>
      <c r="D1555" s="369" t="s">
        <v>6134</v>
      </c>
      <c r="E1555" s="370" t="s">
        <v>14</v>
      </c>
      <c r="F1555" s="370" t="s">
        <v>15</v>
      </c>
      <c r="G1555" s="338">
        <v>2000</v>
      </c>
      <c r="H1555" s="321">
        <v>44</v>
      </c>
      <c r="I1555" s="338">
        <v>22</v>
      </c>
    </row>
    <row r="1556" spans="1:9" s="367" customFormat="1">
      <c r="A1556" s="1114"/>
      <c r="B1556" s="1277"/>
      <c r="C1556" s="369" t="s">
        <v>5949</v>
      </c>
      <c r="D1556" s="369" t="s">
        <v>6134</v>
      </c>
      <c r="E1556" s="370" t="s">
        <v>14</v>
      </c>
      <c r="F1556" s="370" t="s">
        <v>15</v>
      </c>
      <c r="G1556" s="338">
        <v>3700</v>
      </c>
      <c r="H1556" s="321">
        <v>103.6</v>
      </c>
      <c r="I1556" s="338">
        <v>28</v>
      </c>
    </row>
    <row r="1557" spans="1:9" s="367" customFormat="1">
      <c r="A1557" s="1114"/>
      <c r="B1557" s="1277"/>
      <c r="C1557" s="369" t="s">
        <v>5950</v>
      </c>
      <c r="D1557" s="369" t="s">
        <v>6134</v>
      </c>
      <c r="E1557" s="370" t="s">
        <v>14</v>
      </c>
      <c r="F1557" s="370" t="s">
        <v>15</v>
      </c>
      <c r="G1557" s="338">
        <v>3700</v>
      </c>
      <c r="H1557" s="321">
        <v>140.6</v>
      </c>
      <c r="I1557" s="338">
        <v>38</v>
      </c>
    </row>
    <row r="1558" spans="1:9" s="367" customFormat="1">
      <c r="A1558" s="1114"/>
      <c r="B1558" s="1277"/>
      <c r="C1558" s="369" t="s">
        <v>5951</v>
      </c>
      <c r="D1558" s="369" t="s">
        <v>6134</v>
      </c>
      <c r="E1558" s="370" t="s">
        <v>14</v>
      </c>
      <c r="F1558" s="370" t="s">
        <v>15</v>
      </c>
      <c r="G1558" s="338">
        <v>3700</v>
      </c>
      <c r="H1558" s="321">
        <v>144.30000000000001</v>
      </c>
      <c r="I1558" s="338">
        <v>39</v>
      </c>
    </row>
    <row r="1559" spans="1:9" s="367" customFormat="1">
      <c r="A1559" s="1114"/>
      <c r="B1559" s="1277"/>
      <c r="C1559" s="369" t="s">
        <v>5952</v>
      </c>
      <c r="D1559" s="369" t="s">
        <v>6134</v>
      </c>
      <c r="E1559" s="370" t="s">
        <v>14</v>
      </c>
      <c r="F1559" s="370" t="s">
        <v>15</v>
      </c>
      <c r="G1559" s="338">
        <v>3000</v>
      </c>
      <c r="H1559" s="321">
        <v>96</v>
      </c>
      <c r="I1559" s="338">
        <v>32</v>
      </c>
    </row>
    <row r="1560" spans="1:9" s="367" customFormat="1">
      <c r="A1560" s="1114"/>
      <c r="B1560" s="1277"/>
      <c r="C1560" s="369" t="s">
        <v>5953</v>
      </c>
      <c r="D1560" s="369" t="s">
        <v>6134</v>
      </c>
      <c r="E1560" s="370" t="s">
        <v>14</v>
      </c>
      <c r="F1560" s="370" t="s">
        <v>15</v>
      </c>
      <c r="G1560" s="338">
        <v>1400</v>
      </c>
      <c r="H1560" s="321">
        <v>33.6</v>
      </c>
      <c r="I1560" s="338">
        <v>24</v>
      </c>
    </row>
    <row r="1561" spans="1:9" s="367" customFormat="1">
      <c r="A1561" s="1114"/>
      <c r="B1561" s="1277"/>
      <c r="C1561" s="369" t="s">
        <v>5954</v>
      </c>
      <c r="D1561" s="369" t="s">
        <v>6134</v>
      </c>
      <c r="E1561" s="370" t="s">
        <v>14</v>
      </c>
      <c r="F1561" s="370" t="s">
        <v>15</v>
      </c>
      <c r="G1561" s="338">
        <v>3600</v>
      </c>
      <c r="H1561" s="321">
        <v>108</v>
      </c>
      <c r="I1561" s="338">
        <v>30</v>
      </c>
    </row>
    <row r="1562" spans="1:9" s="367" customFormat="1">
      <c r="A1562" s="1114"/>
      <c r="B1562" s="1277"/>
      <c r="C1562" s="369" t="s">
        <v>5955</v>
      </c>
      <c r="D1562" s="369" t="s">
        <v>6134</v>
      </c>
      <c r="E1562" s="370" t="s">
        <v>14</v>
      </c>
      <c r="F1562" s="370" t="s">
        <v>15</v>
      </c>
      <c r="G1562" s="338">
        <v>1950</v>
      </c>
      <c r="H1562" s="321">
        <v>46.8</v>
      </c>
      <c r="I1562" s="338">
        <v>24</v>
      </c>
    </row>
    <row r="1563" spans="1:9" s="367" customFormat="1">
      <c r="A1563" s="1114"/>
      <c r="B1563" s="1277"/>
      <c r="C1563" s="369" t="s">
        <v>5956</v>
      </c>
      <c r="D1563" s="369" t="s">
        <v>6134</v>
      </c>
      <c r="E1563" s="370" t="s">
        <v>14</v>
      </c>
      <c r="F1563" s="370" t="s">
        <v>15</v>
      </c>
      <c r="G1563" s="338">
        <v>1950</v>
      </c>
      <c r="H1563" s="321">
        <v>50.7</v>
      </c>
      <c r="I1563" s="338">
        <v>26</v>
      </c>
    </row>
    <row r="1564" spans="1:9" s="367" customFormat="1">
      <c r="A1564" s="1114"/>
      <c r="B1564" s="1277"/>
      <c r="C1564" s="369" t="s">
        <v>5957</v>
      </c>
      <c r="D1564" s="369" t="s">
        <v>6134</v>
      </c>
      <c r="E1564" s="370" t="s">
        <v>14</v>
      </c>
      <c r="F1564" s="370" t="s">
        <v>15</v>
      </c>
      <c r="G1564" s="338">
        <v>3000</v>
      </c>
      <c r="H1564" s="321">
        <v>75</v>
      </c>
      <c r="I1564" s="338">
        <v>25</v>
      </c>
    </row>
    <row r="1565" spans="1:9" s="367" customFormat="1">
      <c r="A1565" s="1114"/>
      <c r="B1565" s="1277"/>
      <c r="C1565" s="369" t="s">
        <v>5958</v>
      </c>
      <c r="D1565" s="369" t="s">
        <v>6134</v>
      </c>
      <c r="E1565" s="370" t="s">
        <v>14</v>
      </c>
      <c r="F1565" s="370" t="s">
        <v>15</v>
      </c>
      <c r="G1565" s="338">
        <v>2350</v>
      </c>
      <c r="H1565" s="321">
        <v>65.8</v>
      </c>
      <c r="I1565" s="338">
        <v>28</v>
      </c>
    </row>
    <row r="1566" spans="1:9" s="367" customFormat="1">
      <c r="A1566" s="1114"/>
      <c r="B1566" s="1277"/>
      <c r="C1566" s="369" t="s">
        <v>5959</v>
      </c>
      <c r="D1566" s="369" t="s">
        <v>6134</v>
      </c>
      <c r="E1566" s="370" t="s">
        <v>14</v>
      </c>
      <c r="F1566" s="370" t="s">
        <v>15</v>
      </c>
      <c r="G1566" s="338">
        <v>2550</v>
      </c>
      <c r="H1566" s="321">
        <v>63.75</v>
      </c>
      <c r="I1566" s="338">
        <v>25</v>
      </c>
    </row>
    <row r="1567" spans="1:9" s="367" customFormat="1">
      <c r="A1567" s="1114"/>
      <c r="B1567" s="1277"/>
      <c r="C1567" s="369" t="s">
        <v>5960</v>
      </c>
      <c r="D1567" s="369" t="s">
        <v>6134</v>
      </c>
      <c r="E1567" s="370" t="s">
        <v>14</v>
      </c>
      <c r="F1567" s="370" t="s">
        <v>15</v>
      </c>
      <c r="G1567" s="338">
        <v>2250</v>
      </c>
      <c r="H1567" s="321">
        <v>51.75</v>
      </c>
      <c r="I1567" s="338">
        <v>23</v>
      </c>
    </row>
    <row r="1568" spans="1:9" s="367" customFormat="1">
      <c r="A1568" s="1114"/>
      <c r="B1568" s="1277"/>
      <c r="C1568" s="369" t="s">
        <v>5961</v>
      </c>
      <c r="D1568" s="369" t="s">
        <v>6134</v>
      </c>
      <c r="E1568" s="370" t="s">
        <v>14</v>
      </c>
      <c r="F1568" s="370" t="s">
        <v>15</v>
      </c>
      <c r="G1568" s="338">
        <v>2350</v>
      </c>
      <c r="H1568" s="321">
        <v>58.75</v>
      </c>
      <c r="I1568" s="338">
        <v>25</v>
      </c>
    </row>
    <row r="1569" spans="1:9" s="367" customFormat="1">
      <c r="A1569" s="1114"/>
      <c r="B1569" s="1277"/>
      <c r="C1569" s="369" t="s">
        <v>5962</v>
      </c>
      <c r="D1569" s="369" t="s">
        <v>6134</v>
      </c>
      <c r="E1569" s="370" t="s">
        <v>14</v>
      </c>
      <c r="F1569" s="370" t="s">
        <v>15</v>
      </c>
      <c r="G1569" s="338">
        <v>2900</v>
      </c>
      <c r="H1569" s="321">
        <v>84.1</v>
      </c>
      <c r="I1569" s="338">
        <v>29</v>
      </c>
    </row>
    <row r="1570" spans="1:9" s="367" customFormat="1">
      <c r="A1570" s="1114"/>
      <c r="B1570" s="1277"/>
      <c r="C1570" s="369" t="s">
        <v>5963</v>
      </c>
      <c r="D1570" s="369" t="s">
        <v>6134</v>
      </c>
      <c r="E1570" s="370" t="s">
        <v>14</v>
      </c>
      <c r="F1570" s="370" t="s">
        <v>15</v>
      </c>
      <c r="G1570" s="338">
        <v>2200</v>
      </c>
      <c r="H1570" s="321">
        <v>52.8</v>
      </c>
      <c r="I1570" s="338">
        <v>24</v>
      </c>
    </row>
    <row r="1571" spans="1:9" s="367" customFormat="1">
      <c r="A1571" s="1114"/>
      <c r="B1571" s="1277"/>
      <c r="C1571" s="369" t="s">
        <v>5964</v>
      </c>
      <c r="D1571" s="369" t="s">
        <v>6134</v>
      </c>
      <c r="E1571" s="370" t="s">
        <v>14</v>
      </c>
      <c r="F1571" s="370" t="s">
        <v>15</v>
      </c>
      <c r="G1571" s="338">
        <v>2550</v>
      </c>
      <c r="H1571" s="321">
        <v>66.3</v>
      </c>
      <c r="I1571" s="338">
        <v>26</v>
      </c>
    </row>
    <row r="1572" spans="1:9" s="367" customFormat="1">
      <c r="A1572" s="1114"/>
      <c r="B1572" s="1277"/>
      <c r="C1572" s="369" t="s">
        <v>5965</v>
      </c>
      <c r="D1572" s="369" t="s">
        <v>6134</v>
      </c>
      <c r="E1572" s="370" t="s">
        <v>14</v>
      </c>
      <c r="F1572" s="370" t="s">
        <v>15</v>
      </c>
      <c r="G1572" s="338">
        <v>2250</v>
      </c>
      <c r="H1572" s="321">
        <v>74.25</v>
      </c>
      <c r="I1572" s="338">
        <v>33</v>
      </c>
    </row>
    <row r="1573" spans="1:9" s="367" customFormat="1">
      <c r="A1573" s="1114"/>
      <c r="B1573" s="1277"/>
      <c r="C1573" s="369" t="s">
        <v>5966</v>
      </c>
      <c r="D1573" s="369" t="s">
        <v>6134</v>
      </c>
      <c r="E1573" s="370" t="s">
        <v>14</v>
      </c>
      <c r="F1573" s="370" t="s">
        <v>15</v>
      </c>
      <c r="G1573" s="338">
        <v>2500</v>
      </c>
      <c r="H1573" s="321">
        <v>60</v>
      </c>
      <c r="I1573" s="338">
        <v>24</v>
      </c>
    </row>
    <row r="1574" spans="1:9" s="367" customFormat="1">
      <c r="A1574" s="1114"/>
      <c r="B1574" s="1277"/>
      <c r="C1574" s="369" t="s">
        <v>5967</v>
      </c>
      <c r="D1574" s="369" t="s">
        <v>6134</v>
      </c>
      <c r="E1574" s="370" t="s">
        <v>14</v>
      </c>
      <c r="F1574" s="370" t="s">
        <v>15</v>
      </c>
      <c r="G1574" s="338">
        <v>1900</v>
      </c>
      <c r="H1574" s="321">
        <v>47.5</v>
      </c>
      <c r="I1574" s="338">
        <v>25</v>
      </c>
    </row>
    <row r="1575" spans="1:9" s="367" customFormat="1">
      <c r="A1575" s="1114"/>
      <c r="B1575" s="1277"/>
      <c r="C1575" s="369" t="s">
        <v>5968</v>
      </c>
      <c r="D1575" s="369" t="s">
        <v>6134</v>
      </c>
      <c r="E1575" s="370" t="s">
        <v>14</v>
      </c>
      <c r="F1575" s="370" t="s">
        <v>15</v>
      </c>
      <c r="G1575" s="338">
        <v>1700</v>
      </c>
      <c r="H1575" s="321">
        <v>56.1</v>
      </c>
      <c r="I1575" s="338">
        <v>33</v>
      </c>
    </row>
    <row r="1576" spans="1:9" s="367" customFormat="1">
      <c r="A1576" s="1114"/>
      <c r="B1576" s="1277"/>
      <c r="C1576" s="369" t="s">
        <v>5969</v>
      </c>
      <c r="D1576" s="369" t="s">
        <v>6134</v>
      </c>
      <c r="E1576" s="370" t="s">
        <v>14</v>
      </c>
      <c r="F1576" s="370" t="s">
        <v>15</v>
      </c>
      <c r="G1576" s="338">
        <v>1900</v>
      </c>
      <c r="H1576" s="321">
        <v>53.2</v>
      </c>
      <c r="I1576" s="338">
        <v>28</v>
      </c>
    </row>
    <row r="1577" spans="1:9" s="367" customFormat="1">
      <c r="A1577" s="1114"/>
      <c r="B1577" s="1277"/>
      <c r="C1577" s="369" t="s">
        <v>5970</v>
      </c>
      <c r="D1577" s="369" t="s">
        <v>6134</v>
      </c>
      <c r="E1577" s="370" t="s">
        <v>14</v>
      </c>
      <c r="F1577" s="370" t="s">
        <v>15</v>
      </c>
      <c r="G1577" s="338">
        <v>1700</v>
      </c>
      <c r="H1577" s="321">
        <v>49.3</v>
      </c>
      <c r="I1577" s="338">
        <v>29</v>
      </c>
    </row>
    <row r="1578" spans="1:9" s="367" customFormat="1" ht="21.75" customHeight="1">
      <c r="A1578" s="1114"/>
      <c r="B1578" s="1277"/>
      <c r="C1578" s="369" t="s">
        <v>5971</v>
      </c>
      <c r="D1578" s="369" t="s">
        <v>6134</v>
      </c>
      <c r="E1578" s="370" t="s">
        <v>14</v>
      </c>
      <c r="F1578" s="370" t="s">
        <v>15</v>
      </c>
      <c r="G1578" s="338">
        <v>1700</v>
      </c>
      <c r="H1578" s="321">
        <v>47.6</v>
      </c>
      <c r="I1578" s="338">
        <v>28</v>
      </c>
    </row>
    <row r="1579" spans="1:9" s="367" customFormat="1" ht="12" customHeight="1">
      <c r="A1579" s="1114"/>
      <c r="B1579" s="1277"/>
      <c r="C1579" s="369" t="s">
        <v>5972</v>
      </c>
      <c r="D1579" s="369" t="s">
        <v>6134</v>
      </c>
      <c r="E1579" s="370" t="s">
        <v>14</v>
      </c>
      <c r="F1579" s="370" t="s">
        <v>15</v>
      </c>
      <c r="G1579" s="338">
        <v>1700</v>
      </c>
      <c r="H1579" s="321">
        <v>42.5</v>
      </c>
      <c r="I1579" s="338">
        <v>25</v>
      </c>
    </row>
    <row r="1580" spans="1:9" s="367" customFormat="1">
      <c r="A1580" s="1114"/>
      <c r="B1580" s="1277"/>
      <c r="C1580" s="369" t="s">
        <v>5973</v>
      </c>
      <c r="D1580" s="369" t="s">
        <v>6134</v>
      </c>
      <c r="E1580" s="370" t="s">
        <v>14</v>
      </c>
      <c r="F1580" s="370" t="s">
        <v>15</v>
      </c>
      <c r="G1580" s="338">
        <v>1700</v>
      </c>
      <c r="H1580" s="321">
        <v>42.5</v>
      </c>
      <c r="I1580" s="338">
        <v>25</v>
      </c>
    </row>
    <row r="1581" spans="1:9" s="367" customFormat="1">
      <c r="A1581" s="1114"/>
      <c r="B1581" s="1277"/>
      <c r="C1581" s="369" t="s">
        <v>5974</v>
      </c>
      <c r="D1581" s="369" t="s">
        <v>6134</v>
      </c>
      <c r="E1581" s="370" t="s">
        <v>14</v>
      </c>
      <c r="F1581" s="370" t="s">
        <v>15</v>
      </c>
      <c r="G1581" s="338">
        <v>2000</v>
      </c>
      <c r="H1581" s="321">
        <v>56</v>
      </c>
      <c r="I1581" s="338">
        <v>28</v>
      </c>
    </row>
    <row r="1582" spans="1:9" s="367" customFormat="1">
      <c r="A1582" s="1114"/>
      <c r="B1582" s="1277"/>
      <c r="C1582" s="369" t="s">
        <v>5975</v>
      </c>
      <c r="D1582" s="369" t="s">
        <v>6134</v>
      </c>
      <c r="E1582" s="370" t="s">
        <v>14</v>
      </c>
      <c r="F1582" s="370" t="s">
        <v>15</v>
      </c>
      <c r="G1582" s="338">
        <v>1600</v>
      </c>
      <c r="H1582" s="321">
        <v>36.799999999999997</v>
      </c>
      <c r="I1582" s="338">
        <v>23</v>
      </c>
    </row>
    <row r="1583" spans="1:9" s="367" customFormat="1">
      <c r="A1583" s="1114"/>
      <c r="B1583" s="1277"/>
      <c r="C1583" s="369" t="s">
        <v>5976</v>
      </c>
      <c r="D1583" s="369" t="s">
        <v>6134</v>
      </c>
      <c r="E1583" s="370" t="s">
        <v>14</v>
      </c>
      <c r="F1583" s="370" t="s">
        <v>15</v>
      </c>
      <c r="G1583" s="338">
        <v>1700</v>
      </c>
      <c r="H1583" s="321">
        <v>49.3</v>
      </c>
      <c r="I1583" s="338">
        <v>29</v>
      </c>
    </row>
    <row r="1584" spans="1:9" s="367" customFormat="1">
      <c r="A1584" s="1114"/>
      <c r="B1584" s="1277"/>
      <c r="C1584" s="369" t="s">
        <v>5977</v>
      </c>
      <c r="D1584" s="369" t="s">
        <v>6134</v>
      </c>
      <c r="E1584" s="370" t="s">
        <v>14</v>
      </c>
      <c r="F1584" s="370" t="s">
        <v>15</v>
      </c>
      <c r="G1584" s="338">
        <v>1700</v>
      </c>
      <c r="H1584" s="321">
        <v>52.7</v>
      </c>
      <c r="I1584" s="338">
        <v>31</v>
      </c>
    </row>
    <row r="1585" spans="1:9" s="367" customFormat="1">
      <c r="A1585" s="1114"/>
      <c r="B1585" s="1277"/>
      <c r="C1585" s="369" t="s">
        <v>5978</v>
      </c>
      <c r="D1585" s="369" t="s">
        <v>6134</v>
      </c>
      <c r="E1585" s="370" t="s">
        <v>14</v>
      </c>
      <c r="F1585" s="370" t="s">
        <v>15</v>
      </c>
      <c r="G1585" s="338">
        <v>1700</v>
      </c>
      <c r="H1585" s="321">
        <v>45.9</v>
      </c>
      <c r="I1585" s="338">
        <v>27</v>
      </c>
    </row>
    <row r="1586" spans="1:9" s="367" customFormat="1">
      <c r="A1586" s="1114"/>
      <c r="B1586" s="1277"/>
      <c r="C1586" s="369" t="s">
        <v>5979</v>
      </c>
      <c r="D1586" s="369" t="s">
        <v>6134</v>
      </c>
      <c r="E1586" s="370" t="s">
        <v>14</v>
      </c>
      <c r="F1586" s="370" t="s">
        <v>15</v>
      </c>
      <c r="G1586" s="338">
        <v>1900</v>
      </c>
      <c r="H1586" s="321">
        <v>43.7</v>
      </c>
      <c r="I1586" s="338">
        <v>23</v>
      </c>
    </row>
    <row r="1587" spans="1:9" s="367" customFormat="1">
      <c r="A1587" s="1114"/>
      <c r="B1587" s="1277"/>
      <c r="C1587" s="369" t="s">
        <v>5980</v>
      </c>
      <c r="D1587" s="369" t="s">
        <v>6134</v>
      </c>
      <c r="E1587" s="370" t="s">
        <v>14</v>
      </c>
      <c r="F1587" s="370" t="s">
        <v>15</v>
      </c>
      <c r="G1587" s="338">
        <v>1600</v>
      </c>
      <c r="H1587" s="321">
        <v>41.6</v>
      </c>
      <c r="I1587" s="338">
        <v>26</v>
      </c>
    </row>
    <row r="1588" spans="1:9" s="367" customFormat="1">
      <c r="A1588" s="1114"/>
      <c r="B1588" s="1277"/>
      <c r="C1588" s="369" t="s">
        <v>5981</v>
      </c>
      <c r="D1588" s="369" t="s">
        <v>6134</v>
      </c>
      <c r="E1588" s="370" t="s">
        <v>14</v>
      </c>
      <c r="F1588" s="370" t="s">
        <v>15</v>
      </c>
      <c r="G1588" s="338">
        <v>1700</v>
      </c>
      <c r="H1588" s="321">
        <v>44.2</v>
      </c>
      <c r="I1588" s="338">
        <v>26</v>
      </c>
    </row>
    <row r="1589" spans="1:9" s="367" customFormat="1">
      <c r="A1589" s="1114"/>
      <c r="B1589" s="1277"/>
      <c r="C1589" s="369" t="s">
        <v>5982</v>
      </c>
      <c r="D1589" s="369" t="s">
        <v>6134</v>
      </c>
      <c r="E1589" s="370" t="s">
        <v>14</v>
      </c>
      <c r="F1589" s="370" t="s">
        <v>15</v>
      </c>
      <c r="G1589" s="338">
        <v>1800</v>
      </c>
      <c r="H1589" s="321">
        <v>55.8</v>
      </c>
      <c r="I1589" s="338">
        <v>31</v>
      </c>
    </row>
    <row r="1590" spans="1:9" s="367" customFormat="1">
      <c r="A1590" s="1114"/>
      <c r="B1590" s="1277"/>
      <c r="C1590" s="369" t="s">
        <v>5983</v>
      </c>
      <c r="D1590" s="369" t="s">
        <v>6134</v>
      </c>
      <c r="E1590" s="370" t="s">
        <v>14</v>
      </c>
      <c r="F1590" s="370" t="s">
        <v>15</v>
      </c>
      <c r="G1590" s="338">
        <v>1700</v>
      </c>
      <c r="H1590" s="321">
        <v>49.3</v>
      </c>
      <c r="I1590" s="338">
        <v>29</v>
      </c>
    </row>
    <row r="1591" spans="1:9" s="367" customFormat="1">
      <c r="A1591" s="1114"/>
      <c r="B1591" s="1277"/>
      <c r="C1591" s="369" t="s">
        <v>5984</v>
      </c>
      <c r="D1591" s="369" t="s">
        <v>6134</v>
      </c>
      <c r="E1591" s="370" t="s">
        <v>14</v>
      </c>
      <c r="F1591" s="370" t="s">
        <v>15</v>
      </c>
      <c r="G1591" s="338">
        <v>1700</v>
      </c>
      <c r="H1591" s="321">
        <v>49.3</v>
      </c>
      <c r="I1591" s="338">
        <v>29</v>
      </c>
    </row>
    <row r="1592" spans="1:9" s="367" customFormat="1">
      <c r="A1592" s="1114"/>
      <c r="B1592" s="1277"/>
      <c r="C1592" s="369" t="s">
        <v>5985</v>
      </c>
      <c r="D1592" s="369" t="s">
        <v>6134</v>
      </c>
      <c r="E1592" s="370" t="s">
        <v>14</v>
      </c>
      <c r="F1592" s="370" t="s">
        <v>15</v>
      </c>
      <c r="G1592" s="338">
        <v>2500</v>
      </c>
      <c r="H1592" s="321">
        <v>112.5</v>
      </c>
      <c r="I1592" s="338">
        <v>45</v>
      </c>
    </row>
    <row r="1593" spans="1:9" s="367" customFormat="1">
      <c r="A1593" s="1114"/>
      <c r="B1593" s="1277"/>
      <c r="C1593" s="369" t="s">
        <v>5986</v>
      </c>
      <c r="D1593" s="369" t="s">
        <v>6134</v>
      </c>
      <c r="E1593" s="370" t="s">
        <v>14</v>
      </c>
      <c r="F1593" s="370" t="s">
        <v>15</v>
      </c>
      <c r="G1593" s="338">
        <v>3000</v>
      </c>
      <c r="H1593" s="321">
        <v>78</v>
      </c>
      <c r="I1593" s="338">
        <v>26</v>
      </c>
    </row>
    <row r="1594" spans="1:9" s="367" customFormat="1">
      <c r="A1594" s="1114"/>
      <c r="B1594" s="1277"/>
      <c r="C1594" s="369" t="s">
        <v>5987</v>
      </c>
      <c r="D1594" s="369" t="s">
        <v>6134</v>
      </c>
      <c r="E1594" s="370" t="s">
        <v>14</v>
      </c>
      <c r="F1594" s="370" t="s">
        <v>15</v>
      </c>
      <c r="G1594" s="338">
        <v>1800</v>
      </c>
      <c r="H1594" s="321">
        <v>46.8</v>
      </c>
      <c r="I1594" s="338">
        <v>26</v>
      </c>
    </row>
    <row r="1595" spans="1:9" s="367" customFormat="1">
      <c r="A1595" s="1114"/>
      <c r="B1595" s="1277"/>
      <c r="C1595" s="369" t="s">
        <v>5988</v>
      </c>
      <c r="D1595" s="369" t="s">
        <v>6134</v>
      </c>
      <c r="E1595" s="370" t="s">
        <v>14</v>
      </c>
      <c r="F1595" s="370" t="s">
        <v>15</v>
      </c>
      <c r="G1595" s="338">
        <v>1600</v>
      </c>
      <c r="H1595" s="321">
        <v>36.799999999999997</v>
      </c>
      <c r="I1595" s="338">
        <v>23</v>
      </c>
    </row>
    <row r="1596" spans="1:9" s="367" customFormat="1">
      <c r="A1596" s="1114"/>
      <c r="B1596" s="1277"/>
      <c r="C1596" s="369" t="s">
        <v>5989</v>
      </c>
      <c r="D1596" s="369" t="s">
        <v>6134</v>
      </c>
      <c r="E1596" s="370" t="s">
        <v>14</v>
      </c>
      <c r="F1596" s="370" t="s">
        <v>15</v>
      </c>
      <c r="G1596" s="338">
        <v>1700</v>
      </c>
      <c r="H1596" s="321">
        <v>54.4</v>
      </c>
      <c r="I1596" s="338">
        <v>32</v>
      </c>
    </row>
    <row r="1597" spans="1:9" s="367" customFormat="1">
      <c r="A1597" s="1114"/>
      <c r="B1597" s="1277"/>
      <c r="C1597" s="369" t="s">
        <v>5990</v>
      </c>
      <c r="D1597" s="369" t="s">
        <v>6134</v>
      </c>
      <c r="E1597" s="370" t="s">
        <v>14</v>
      </c>
      <c r="F1597" s="370" t="s">
        <v>15</v>
      </c>
      <c r="G1597" s="338">
        <v>1000</v>
      </c>
      <c r="H1597" s="321">
        <v>30</v>
      </c>
      <c r="I1597" s="338">
        <v>30</v>
      </c>
    </row>
    <row r="1598" spans="1:9" s="367" customFormat="1">
      <c r="A1598" s="1114"/>
      <c r="B1598" s="1277"/>
      <c r="C1598" s="369" t="s">
        <v>5991</v>
      </c>
      <c r="D1598" s="369" t="s">
        <v>6134</v>
      </c>
      <c r="E1598" s="370" t="s">
        <v>14</v>
      </c>
      <c r="F1598" s="370" t="s">
        <v>15</v>
      </c>
      <c r="G1598" s="338">
        <v>1700</v>
      </c>
      <c r="H1598" s="321">
        <v>40.799999999999997</v>
      </c>
      <c r="I1598" s="338">
        <v>24</v>
      </c>
    </row>
    <row r="1599" spans="1:9" s="367" customFormat="1">
      <c r="A1599" s="1114"/>
      <c r="B1599" s="1277"/>
      <c r="C1599" s="369" t="s">
        <v>5992</v>
      </c>
      <c r="D1599" s="369" t="s">
        <v>6134</v>
      </c>
      <c r="E1599" s="370" t="s">
        <v>14</v>
      </c>
      <c r="F1599" s="370" t="s">
        <v>15</v>
      </c>
      <c r="G1599" s="338">
        <v>1200</v>
      </c>
      <c r="H1599" s="321">
        <v>32.4</v>
      </c>
      <c r="I1599" s="338">
        <v>27</v>
      </c>
    </row>
    <row r="1600" spans="1:9" s="367" customFormat="1">
      <c r="A1600" s="1114"/>
      <c r="B1600" s="1277"/>
      <c r="C1600" s="369" t="s">
        <v>5993</v>
      </c>
      <c r="D1600" s="369" t="s">
        <v>6134</v>
      </c>
      <c r="E1600" s="370" t="s">
        <v>14</v>
      </c>
      <c r="F1600" s="370" t="s">
        <v>15</v>
      </c>
      <c r="G1600" s="338">
        <v>1400</v>
      </c>
      <c r="H1600" s="321">
        <v>37.799999999999997</v>
      </c>
      <c r="I1600" s="338">
        <v>27</v>
      </c>
    </row>
    <row r="1601" spans="1:9" s="367" customFormat="1">
      <c r="A1601" s="1114"/>
      <c r="B1601" s="1277"/>
      <c r="C1601" s="369" t="s">
        <v>5994</v>
      </c>
      <c r="D1601" s="369" t="s">
        <v>6134</v>
      </c>
      <c r="E1601" s="370" t="s">
        <v>14</v>
      </c>
      <c r="F1601" s="370" t="s">
        <v>15</v>
      </c>
      <c r="G1601" s="338">
        <v>1700</v>
      </c>
      <c r="H1601" s="321">
        <v>42.5</v>
      </c>
      <c r="I1601" s="338">
        <v>25</v>
      </c>
    </row>
    <row r="1602" spans="1:9" s="367" customFormat="1">
      <c r="A1602" s="1114"/>
      <c r="B1602" s="1277"/>
      <c r="C1602" s="369" t="s">
        <v>5995</v>
      </c>
      <c r="D1602" s="369" t="s">
        <v>6134</v>
      </c>
      <c r="E1602" s="370" t="s">
        <v>14</v>
      </c>
      <c r="F1602" s="370" t="s">
        <v>15</v>
      </c>
      <c r="G1602" s="338">
        <v>1600</v>
      </c>
      <c r="H1602" s="321">
        <v>38.4</v>
      </c>
      <c r="I1602" s="338">
        <v>24</v>
      </c>
    </row>
    <row r="1603" spans="1:9" s="367" customFormat="1">
      <c r="A1603" s="1114"/>
      <c r="B1603" s="1277"/>
      <c r="C1603" s="369" t="s">
        <v>5996</v>
      </c>
      <c r="D1603" s="369" t="s">
        <v>6134</v>
      </c>
      <c r="E1603" s="370" t="s">
        <v>14</v>
      </c>
      <c r="F1603" s="370" t="s">
        <v>15</v>
      </c>
      <c r="G1603" s="338">
        <v>2000</v>
      </c>
      <c r="H1603" s="321">
        <v>54</v>
      </c>
      <c r="I1603" s="338">
        <v>27</v>
      </c>
    </row>
    <row r="1604" spans="1:9" s="367" customFormat="1">
      <c r="A1604" s="1114"/>
      <c r="B1604" s="1277"/>
      <c r="C1604" s="369" t="s">
        <v>5997</v>
      </c>
      <c r="D1604" s="369" t="s">
        <v>6134</v>
      </c>
      <c r="E1604" s="370" t="s">
        <v>14</v>
      </c>
      <c r="F1604" s="370" t="s">
        <v>15</v>
      </c>
      <c r="G1604" s="338">
        <v>1700</v>
      </c>
      <c r="H1604" s="321">
        <v>66.3</v>
      </c>
      <c r="I1604" s="338">
        <v>39</v>
      </c>
    </row>
    <row r="1605" spans="1:9" s="367" customFormat="1">
      <c r="A1605" s="1114"/>
      <c r="B1605" s="1277"/>
      <c r="C1605" s="369" t="s">
        <v>5998</v>
      </c>
      <c r="D1605" s="369" t="s">
        <v>6134</v>
      </c>
      <c r="E1605" s="370" t="s">
        <v>14</v>
      </c>
      <c r="F1605" s="370" t="s">
        <v>15</v>
      </c>
      <c r="G1605" s="338">
        <v>2000</v>
      </c>
      <c r="H1605" s="321">
        <v>76</v>
      </c>
      <c r="I1605" s="338">
        <v>38</v>
      </c>
    </row>
    <row r="1606" spans="1:9" s="367" customFormat="1">
      <c r="A1606" s="1114"/>
      <c r="B1606" s="1277"/>
      <c r="C1606" s="369" t="s">
        <v>5999</v>
      </c>
      <c r="D1606" s="369" t="s">
        <v>6134</v>
      </c>
      <c r="E1606" s="370" t="s">
        <v>14</v>
      </c>
      <c r="F1606" s="370" t="s">
        <v>15</v>
      </c>
      <c r="G1606" s="338">
        <v>2000</v>
      </c>
      <c r="H1606" s="321">
        <v>54</v>
      </c>
      <c r="I1606" s="338">
        <v>27</v>
      </c>
    </row>
    <row r="1607" spans="1:9" s="367" customFormat="1">
      <c r="A1607" s="1114"/>
      <c r="B1607" s="1277"/>
      <c r="C1607" s="369" t="s">
        <v>6000</v>
      </c>
      <c r="D1607" s="369" t="s">
        <v>6134</v>
      </c>
      <c r="E1607" s="370" t="s">
        <v>14</v>
      </c>
      <c r="F1607" s="370" t="s">
        <v>15</v>
      </c>
      <c r="G1607" s="338">
        <v>2000</v>
      </c>
      <c r="H1607" s="321">
        <v>66</v>
      </c>
      <c r="I1607" s="338">
        <v>33</v>
      </c>
    </row>
    <row r="1608" spans="1:9" s="367" customFormat="1">
      <c r="A1608" s="1114"/>
      <c r="B1608" s="1277"/>
      <c r="C1608" s="369" t="s">
        <v>6001</v>
      </c>
      <c r="D1608" s="369" t="s">
        <v>6134</v>
      </c>
      <c r="E1608" s="370" t="s">
        <v>14</v>
      </c>
      <c r="F1608" s="370" t="s">
        <v>15</v>
      </c>
      <c r="G1608" s="338">
        <v>3000</v>
      </c>
      <c r="H1608" s="321">
        <v>87</v>
      </c>
      <c r="I1608" s="338">
        <v>29</v>
      </c>
    </row>
    <row r="1609" spans="1:9" s="367" customFormat="1">
      <c r="A1609" s="1114"/>
      <c r="B1609" s="1277"/>
      <c r="C1609" s="369" t="s">
        <v>6002</v>
      </c>
      <c r="D1609" s="369" t="s">
        <v>6134</v>
      </c>
      <c r="E1609" s="370" t="s">
        <v>14</v>
      </c>
      <c r="F1609" s="370" t="s">
        <v>15</v>
      </c>
      <c r="G1609" s="338">
        <v>1600</v>
      </c>
      <c r="H1609" s="321">
        <v>41.6</v>
      </c>
      <c r="I1609" s="338">
        <v>26</v>
      </c>
    </row>
    <row r="1610" spans="1:9" s="367" customFormat="1">
      <c r="A1610" s="1114"/>
      <c r="B1610" s="1277"/>
      <c r="C1610" s="369" t="s">
        <v>6003</v>
      </c>
      <c r="D1610" s="369" t="s">
        <v>6134</v>
      </c>
      <c r="E1610" s="370" t="s">
        <v>14</v>
      </c>
      <c r="F1610" s="370" t="s">
        <v>15</v>
      </c>
      <c r="G1610" s="338">
        <v>3500</v>
      </c>
      <c r="H1610" s="321">
        <v>94.5</v>
      </c>
      <c r="I1610" s="338">
        <v>27</v>
      </c>
    </row>
    <row r="1611" spans="1:9" s="367" customFormat="1">
      <c r="A1611" s="1114"/>
      <c r="B1611" s="1277"/>
      <c r="C1611" s="369" t="s">
        <v>6004</v>
      </c>
      <c r="D1611" s="369" t="s">
        <v>6134</v>
      </c>
      <c r="E1611" s="370" t="s">
        <v>14</v>
      </c>
      <c r="F1611" s="370" t="s">
        <v>15</v>
      </c>
      <c r="G1611" s="338">
        <v>2550</v>
      </c>
      <c r="H1611" s="321">
        <v>81.599999999999994</v>
      </c>
      <c r="I1611" s="338">
        <v>32</v>
      </c>
    </row>
    <row r="1612" spans="1:9" s="367" customFormat="1">
      <c r="A1612" s="1114"/>
      <c r="B1612" s="1277"/>
      <c r="C1612" s="369" t="s">
        <v>6005</v>
      </c>
      <c r="D1612" s="369" t="s">
        <v>6134</v>
      </c>
      <c r="E1612" s="370" t="s">
        <v>14</v>
      </c>
      <c r="F1612" s="370" t="s">
        <v>15</v>
      </c>
      <c r="G1612" s="338">
        <v>2000</v>
      </c>
      <c r="H1612" s="321">
        <v>90</v>
      </c>
      <c r="I1612" s="338">
        <v>45</v>
      </c>
    </row>
    <row r="1613" spans="1:9" s="367" customFormat="1">
      <c r="A1613" s="1114"/>
      <c r="B1613" s="1277"/>
      <c r="C1613" s="369" t="s">
        <v>6006</v>
      </c>
      <c r="D1613" s="369" t="s">
        <v>6134</v>
      </c>
      <c r="E1613" s="370" t="s">
        <v>14</v>
      </c>
      <c r="F1613" s="370" t="s">
        <v>15</v>
      </c>
      <c r="G1613" s="338">
        <v>3000</v>
      </c>
      <c r="H1613" s="321">
        <v>96</v>
      </c>
      <c r="I1613" s="338">
        <v>32</v>
      </c>
    </row>
    <row r="1614" spans="1:9" s="367" customFormat="1">
      <c r="A1614" s="1114"/>
      <c r="B1614" s="1277"/>
      <c r="C1614" s="369" t="s">
        <v>6007</v>
      </c>
      <c r="D1614" s="369" t="s">
        <v>6134</v>
      </c>
      <c r="E1614" s="370" t="s">
        <v>14</v>
      </c>
      <c r="F1614" s="370" t="s">
        <v>15</v>
      </c>
      <c r="G1614" s="338">
        <v>400</v>
      </c>
      <c r="H1614" s="321">
        <v>9.6</v>
      </c>
      <c r="I1614" s="338">
        <v>24</v>
      </c>
    </row>
    <row r="1615" spans="1:9" s="367" customFormat="1">
      <c r="A1615" s="1114"/>
      <c r="B1615" s="1277"/>
      <c r="C1615" s="369" t="s">
        <v>6008</v>
      </c>
      <c r="D1615" s="369" t="s">
        <v>6134</v>
      </c>
      <c r="E1615" s="370" t="s">
        <v>14</v>
      </c>
      <c r="F1615" s="370" t="s">
        <v>15</v>
      </c>
      <c r="G1615" s="338">
        <v>400</v>
      </c>
      <c r="H1615" s="321">
        <v>9.1999999999999993</v>
      </c>
      <c r="I1615" s="338">
        <v>23</v>
      </c>
    </row>
    <row r="1616" spans="1:9" s="367" customFormat="1">
      <c r="A1616" s="1114"/>
      <c r="B1616" s="1277"/>
      <c r="C1616" s="369" t="s">
        <v>6009</v>
      </c>
      <c r="D1616" s="369" t="s">
        <v>6134</v>
      </c>
      <c r="E1616" s="370" t="s">
        <v>14</v>
      </c>
      <c r="F1616" s="370" t="s">
        <v>15</v>
      </c>
      <c r="G1616" s="338">
        <v>400</v>
      </c>
      <c r="H1616" s="321">
        <v>9.6</v>
      </c>
      <c r="I1616" s="338">
        <v>24</v>
      </c>
    </row>
    <row r="1617" spans="1:9" s="367" customFormat="1">
      <c r="A1617" s="1114"/>
      <c r="B1617" s="1277"/>
      <c r="C1617" s="369" t="s">
        <v>6010</v>
      </c>
      <c r="D1617" s="369" t="s">
        <v>6134</v>
      </c>
      <c r="E1617" s="370" t="s">
        <v>14</v>
      </c>
      <c r="F1617" s="370" t="s">
        <v>15</v>
      </c>
      <c r="G1617" s="338">
        <v>400</v>
      </c>
      <c r="H1617" s="321">
        <v>10.8</v>
      </c>
      <c r="I1617" s="338">
        <v>27</v>
      </c>
    </row>
    <row r="1618" spans="1:9" s="367" customFormat="1">
      <c r="A1618" s="1114"/>
      <c r="B1618" s="1277"/>
      <c r="C1618" s="369" t="s">
        <v>6011</v>
      </c>
      <c r="D1618" s="369" t="s">
        <v>6134</v>
      </c>
      <c r="E1618" s="370" t="s">
        <v>14</v>
      </c>
      <c r="F1618" s="370" t="s">
        <v>15</v>
      </c>
      <c r="G1618" s="338">
        <v>400</v>
      </c>
      <c r="H1618" s="321">
        <v>10.8</v>
      </c>
      <c r="I1618" s="338">
        <v>27</v>
      </c>
    </row>
    <row r="1619" spans="1:9" s="367" customFormat="1">
      <c r="A1619" s="1114"/>
      <c r="B1619" s="1277"/>
      <c r="C1619" s="369" t="s">
        <v>6012</v>
      </c>
      <c r="D1619" s="369" t="s">
        <v>6134</v>
      </c>
      <c r="E1619" s="370" t="s">
        <v>14</v>
      </c>
      <c r="F1619" s="370" t="s">
        <v>15</v>
      </c>
      <c r="G1619" s="338">
        <v>400</v>
      </c>
      <c r="H1619" s="321">
        <v>10</v>
      </c>
      <c r="I1619" s="338">
        <v>25</v>
      </c>
    </row>
    <row r="1620" spans="1:9" s="367" customFormat="1">
      <c r="A1620" s="1114"/>
      <c r="B1620" s="1277"/>
      <c r="C1620" s="369" t="s">
        <v>6013</v>
      </c>
      <c r="D1620" s="369" t="s">
        <v>6134</v>
      </c>
      <c r="E1620" s="370" t="s">
        <v>14</v>
      </c>
      <c r="F1620" s="370" t="s">
        <v>15</v>
      </c>
      <c r="G1620" s="338">
        <v>400</v>
      </c>
      <c r="H1620" s="321">
        <v>10.8</v>
      </c>
      <c r="I1620" s="338">
        <v>27</v>
      </c>
    </row>
    <row r="1621" spans="1:9" s="367" customFormat="1">
      <c r="A1621" s="1114"/>
      <c r="B1621" s="1277"/>
      <c r="C1621" s="369" t="s">
        <v>6014</v>
      </c>
      <c r="D1621" s="369" t="s">
        <v>6134</v>
      </c>
      <c r="E1621" s="370" t="s">
        <v>14</v>
      </c>
      <c r="F1621" s="370" t="s">
        <v>15</v>
      </c>
      <c r="G1621" s="338">
        <v>400</v>
      </c>
      <c r="H1621" s="321">
        <v>8.8000000000000007</v>
      </c>
      <c r="I1621" s="338">
        <v>22</v>
      </c>
    </row>
    <row r="1622" spans="1:9" s="367" customFormat="1">
      <c r="A1622" s="1114"/>
      <c r="B1622" s="1277"/>
      <c r="C1622" s="369" t="s">
        <v>6015</v>
      </c>
      <c r="D1622" s="369" t="s">
        <v>6134</v>
      </c>
      <c r="E1622" s="370" t="s">
        <v>14</v>
      </c>
      <c r="F1622" s="370" t="s">
        <v>15</v>
      </c>
      <c r="G1622" s="338">
        <v>400</v>
      </c>
      <c r="H1622" s="321">
        <v>10.4</v>
      </c>
      <c r="I1622" s="338">
        <v>26</v>
      </c>
    </row>
    <row r="1623" spans="1:9" s="367" customFormat="1">
      <c r="A1623" s="1114"/>
      <c r="B1623" s="1277"/>
      <c r="C1623" s="369" t="s">
        <v>6016</v>
      </c>
      <c r="D1623" s="369" t="s">
        <v>6134</v>
      </c>
      <c r="E1623" s="370" t="s">
        <v>14</v>
      </c>
      <c r="F1623" s="370" t="s">
        <v>15</v>
      </c>
      <c r="G1623" s="338">
        <v>400</v>
      </c>
      <c r="H1623" s="321">
        <v>8.8000000000000007</v>
      </c>
      <c r="I1623" s="338">
        <v>22</v>
      </c>
    </row>
    <row r="1624" spans="1:9" s="367" customFormat="1">
      <c r="A1624" s="1114"/>
      <c r="B1624" s="1277"/>
      <c r="C1624" s="369" t="s">
        <v>6017</v>
      </c>
      <c r="D1624" s="369" t="s">
        <v>6134</v>
      </c>
      <c r="E1624" s="370" t="s">
        <v>14</v>
      </c>
      <c r="F1624" s="370" t="s">
        <v>15</v>
      </c>
      <c r="G1624" s="338">
        <v>25000</v>
      </c>
      <c r="H1624" s="321">
        <v>675</v>
      </c>
      <c r="I1624" s="338">
        <v>27</v>
      </c>
    </row>
    <row r="1625" spans="1:9" s="367" customFormat="1">
      <c r="A1625" s="1114"/>
      <c r="B1625" s="1277"/>
      <c r="C1625" s="369" t="s">
        <v>6018</v>
      </c>
      <c r="D1625" s="369" t="s">
        <v>6134</v>
      </c>
      <c r="E1625" s="370" t="s">
        <v>14</v>
      </c>
      <c r="F1625" s="370" t="s">
        <v>15</v>
      </c>
      <c r="G1625" s="338">
        <v>7500</v>
      </c>
      <c r="H1625" s="321">
        <v>180</v>
      </c>
      <c r="I1625" s="338">
        <v>24</v>
      </c>
    </row>
    <row r="1626" spans="1:9" s="367" customFormat="1">
      <c r="A1626" s="1114"/>
      <c r="B1626" s="1277"/>
      <c r="C1626" s="369" t="s">
        <v>6019</v>
      </c>
      <c r="D1626" s="369" t="s">
        <v>6134</v>
      </c>
      <c r="E1626" s="370" t="s">
        <v>14</v>
      </c>
      <c r="F1626" s="370" t="s">
        <v>15</v>
      </c>
      <c r="G1626" s="338">
        <v>5000</v>
      </c>
      <c r="H1626" s="321">
        <v>115</v>
      </c>
      <c r="I1626" s="338">
        <v>23</v>
      </c>
    </row>
    <row r="1627" spans="1:9" s="367" customFormat="1">
      <c r="A1627" s="1114"/>
      <c r="B1627" s="1277"/>
      <c r="C1627" s="369" t="s">
        <v>6020</v>
      </c>
      <c r="D1627" s="369" t="s">
        <v>6134</v>
      </c>
      <c r="E1627" s="370" t="s">
        <v>14</v>
      </c>
      <c r="F1627" s="370" t="s">
        <v>15</v>
      </c>
      <c r="G1627" s="338">
        <v>2700</v>
      </c>
      <c r="H1627" s="321">
        <v>62.1</v>
      </c>
      <c r="I1627" s="338">
        <v>23</v>
      </c>
    </row>
    <row r="1628" spans="1:9" s="367" customFormat="1">
      <c r="A1628" s="1114"/>
      <c r="B1628" s="1277"/>
      <c r="C1628" s="369" t="s">
        <v>6021</v>
      </c>
      <c r="D1628" s="369" t="s">
        <v>6134</v>
      </c>
      <c r="E1628" s="370" t="s">
        <v>14</v>
      </c>
      <c r="F1628" s="370" t="s">
        <v>15</v>
      </c>
      <c r="G1628" s="338">
        <v>6300</v>
      </c>
      <c r="H1628" s="321">
        <v>151.19999999999999</v>
      </c>
      <c r="I1628" s="338">
        <v>24</v>
      </c>
    </row>
    <row r="1629" spans="1:9" s="367" customFormat="1">
      <c r="A1629" s="1114"/>
      <c r="B1629" s="1277"/>
      <c r="C1629" s="369" t="s">
        <v>6022</v>
      </c>
      <c r="D1629" s="369" t="s">
        <v>6134</v>
      </c>
      <c r="E1629" s="370" t="s">
        <v>14</v>
      </c>
      <c r="F1629" s="370" t="s">
        <v>15</v>
      </c>
      <c r="G1629" s="338">
        <v>2200</v>
      </c>
      <c r="H1629" s="321">
        <v>61.6</v>
      </c>
      <c r="I1629" s="338">
        <v>28</v>
      </c>
    </row>
    <row r="1630" spans="1:9" s="367" customFormat="1">
      <c r="A1630" s="1114"/>
      <c r="B1630" s="1277"/>
      <c r="C1630" s="369" t="s">
        <v>6023</v>
      </c>
      <c r="D1630" s="369" t="s">
        <v>6134</v>
      </c>
      <c r="E1630" s="370" t="s">
        <v>14</v>
      </c>
      <c r="F1630" s="370" t="s">
        <v>15</v>
      </c>
      <c r="G1630" s="338">
        <v>2200</v>
      </c>
      <c r="H1630" s="321">
        <v>55</v>
      </c>
      <c r="I1630" s="338">
        <v>25</v>
      </c>
    </row>
    <row r="1631" spans="1:9" s="367" customFormat="1">
      <c r="A1631" s="1114"/>
      <c r="B1631" s="1277"/>
      <c r="C1631" s="369" t="s">
        <v>6024</v>
      </c>
      <c r="D1631" s="369" t="s">
        <v>6134</v>
      </c>
      <c r="E1631" s="370" t="s">
        <v>14</v>
      </c>
      <c r="F1631" s="370" t="s">
        <v>15</v>
      </c>
      <c r="G1631" s="338">
        <v>2200</v>
      </c>
      <c r="H1631" s="321">
        <v>61.6</v>
      </c>
      <c r="I1631" s="338">
        <v>28</v>
      </c>
    </row>
    <row r="1632" spans="1:9" s="367" customFormat="1">
      <c r="A1632" s="1114"/>
      <c r="B1632" s="1277"/>
      <c r="C1632" s="369" t="s">
        <v>6025</v>
      </c>
      <c r="D1632" s="369" t="s">
        <v>6134</v>
      </c>
      <c r="E1632" s="370" t="s">
        <v>14</v>
      </c>
      <c r="F1632" s="370" t="s">
        <v>15</v>
      </c>
      <c r="G1632" s="338">
        <v>1960</v>
      </c>
      <c r="H1632" s="321">
        <v>47.04</v>
      </c>
      <c r="I1632" s="338">
        <v>24</v>
      </c>
    </row>
    <row r="1633" spans="1:9" s="367" customFormat="1">
      <c r="A1633" s="1114"/>
      <c r="B1633" s="1277"/>
      <c r="C1633" s="369" t="s">
        <v>6026</v>
      </c>
      <c r="D1633" s="369" t="s">
        <v>6134</v>
      </c>
      <c r="E1633" s="370" t="s">
        <v>14</v>
      </c>
      <c r="F1633" s="370" t="s">
        <v>15</v>
      </c>
      <c r="G1633" s="338">
        <v>1960</v>
      </c>
      <c r="H1633" s="321">
        <v>43.12</v>
      </c>
      <c r="I1633" s="338">
        <v>22</v>
      </c>
    </row>
    <row r="1634" spans="1:9" s="367" customFormat="1">
      <c r="A1634" s="1114"/>
      <c r="B1634" s="1277"/>
      <c r="C1634" s="369" t="s">
        <v>6027</v>
      </c>
      <c r="D1634" s="369" t="s">
        <v>6134</v>
      </c>
      <c r="E1634" s="370" t="s">
        <v>14</v>
      </c>
      <c r="F1634" s="370" t="s">
        <v>15</v>
      </c>
      <c r="G1634" s="338">
        <v>1960</v>
      </c>
      <c r="H1634" s="321">
        <v>45.08</v>
      </c>
      <c r="I1634" s="338">
        <v>23</v>
      </c>
    </row>
    <row r="1635" spans="1:9" s="367" customFormat="1">
      <c r="A1635" s="1114"/>
      <c r="B1635" s="1277"/>
      <c r="C1635" s="369" t="s">
        <v>6028</v>
      </c>
      <c r="D1635" s="369" t="s">
        <v>6134</v>
      </c>
      <c r="E1635" s="370" t="s">
        <v>14</v>
      </c>
      <c r="F1635" s="370" t="s">
        <v>15</v>
      </c>
      <c r="G1635" s="338">
        <v>1960</v>
      </c>
      <c r="H1635" s="321">
        <v>43.12</v>
      </c>
      <c r="I1635" s="338">
        <v>22</v>
      </c>
    </row>
    <row r="1636" spans="1:9" s="367" customFormat="1">
      <c r="A1636" s="1114"/>
      <c r="B1636" s="1277"/>
      <c r="C1636" s="369" t="s">
        <v>6029</v>
      </c>
      <c r="D1636" s="369" t="s">
        <v>6134</v>
      </c>
      <c r="E1636" s="370" t="s">
        <v>14</v>
      </c>
      <c r="F1636" s="370" t="s">
        <v>15</v>
      </c>
      <c r="G1636" s="338">
        <v>1960</v>
      </c>
      <c r="H1636" s="321">
        <v>43.12</v>
      </c>
      <c r="I1636" s="338">
        <v>22</v>
      </c>
    </row>
    <row r="1637" spans="1:9" s="367" customFormat="1">
      <c r="A1637" s="1114"/>
      <c r="B1637" s="1277"/>
      <c r="C1637" s="369" t="s">
        <v>6030</v>
      </c>
      <c r="D1637" s="369" t="s">
        <v>6134</v>
      </c>
      <c r="E1637" s="370" t="s">
        <v>14</v>
      </c>
      <c r="F1637" s="370" t="s">
        <v>15</v>
      </c>
      <c r="G1637" s="338">
        <v>1960</v>
      </c>
      <c r="H1637" s="321">
        <v>43.12</v>
      </c>
      <c r="I1637" s="338">
        <v>22</v>
      </c>
    </row>
    <row r="1638" spans="1:9" s="367" customFormat="1">
      <c r="A1638" s="1114"/>
      <c r="B1638" s="1277"/>
      <c r="C1638" s="369" t="s">
        <v>6031</v>
      </c>
      <c r="D1638" s="369" t="s">
        <v>6134</v>
      </c>
      <c r="E1638" s="370" t="s">
        <v>14</v>
      </c>
      <c r="F1638" s="370" t="s">
        <v>15</v>
      </c>
      <c r="G1638" s="338">
        <v>2030</v>
      </c>
      <c r="H1638" s="321">
        <v>64.959999999999994</v>
      </c>
      <c r="I1638" s="338">
        <v>32</v>
      </c>
    </row>
    <row r="1639" spans="1:9" s="367" customFormat="1">
      <c r="A1639" s="1114"/>
      <c r="B1639" s="1277"/>
      <c r="C1639" s="369" t="s">
        <v>6032</v>
      </c>
      <c r="D1639" s="369" t="s">
        <v>6134</v>
      </c>
      <c r="E1639" s="370" t="s">
        <v>14</v>
      </c>
      <c r="F1639" s="370" t="s">
        <v>15</v>
      </c>
      <c r="G1639" s="338">
        <v>6160</v>
      </c>
      <c r="H1639" s="321">
        <v>147.84</v>
      </c>
      <c r="I1639" s="338">
        <v>24</v>
      </c>
    </row>
    <row r="1640" spans="1:9" s="367" customFormat="1">
      <c r="A1640" s="1114"/>
      <c r="B1640" s="1277"/>
      <c r="C1640" s="369" t="s">
        <v>6033</v>
      </c>
      <c r="D1640" s="369" t="s">
        <v>6134</v>
      </c>
      <c r="E1640" s="370" t="s">
        <v>14</v>
      </c>
      <c r="F1640" s="370" t="s">
        <v>15</v>
      </c>
      <c r="G1640" s="338">
        <v>6160</v>
      </c>
      <c r="H1640" s="321">
        <v>154</v>
      </c>
      <c r="I1640" s="338">
        <v>25</v>
      </c>
    </row>
    <row r="1641" spans="1:9" s="367" customFormat="1">
      <c r="A1641" s="1114"/>
      <c r="B1641" s="1277"/>
      <c r="C1641" s="369" t="s">
        <v>6034</v>
      </c>
      <c r="D1641" s="369" t="s">
        <v>6134</v>
      </c>
      <c r="E1641" s="370" t="s">
        <v>14</v>
      </c>
      <c r="F1641" s="370" t="s">
        <v>15</v>
      </c>
      <c r="G1641" s="338">
        <v>580</v>
      </c>
      <c r="H1641" s="321">
        <v>13.34</v>
      </c>
      <c r="I1641" s="338">
        <v>23</v>
      </c>
    </row>
    <row r="1642" spans="1:9" s="367" customFormat="1">
      <c r="A1642" s="1114"/>
      <c r="B1642" s="1277"/>
      <c r="C1642" s="369" t="s">
        <v>6035</v>
      </c>
      <c r="D1642" s="369" t="s">
        <v>6134</v>
      </c>
      <c r="E1642" s="370" t="s">
        <v>14</v>
      </c>
      <c r="F1642" s="370" t="s">
        <v>15</v>
      </c>
      <c r="G1642" s="338">
        <v>3430</v>
      </c>
      <c r="H1642" s="321">
        <v>109.76</v>
      </c>
      <c r="I1642" s="338">
        <v>32</v>
      </c>
    </row>
    <row r="1643" spans="1:9" s="367" customFormat="1">
      <c r="A1643" s="1114"/>
      <c r="B1643" s="1277"/>
      <c r="C1643" s="369" t="s">
        <v>6036</v>
      </c>
      <c r="D1643" s="369" t="s">
        <v>6134</v>
      </c>
      <c r="E1643" s="370" t="s">
        <v>14</v>
      </c>
      <c r="F1643" s="370" t="s">
        <v>15</v>
      </c>
      <c r="G1643" s="338">
        <v>4060</v>
      </c>
      <c r="H1643" s="321">
        <v>105.56</v>
      </c>
      <c r="I1643" s="338">
        <v>26</v>
      </c>
    </row>
    <row r="1644" spans="1:9" s="367" customFormat="1">
      <c r="A1644" s="1114"/>
      <c r="B1644" s="1277"/>
      <c r="C1644" s="369" t="s">
        <v>6037</v>
      </c>
      <c r="D1644" s="369" t="s">
        <v>6134</v>
      </c>
      <c r="E1644" s="370" t="s">
        <v>14</v>
      </c>
      <c r="F1644" s="370" t="s">
        <v>15</v>
      </c>
      <c r="G1644" s="338">
        <v>4550</v>
      </c>
      <c r="H1644" s="321">
        <v>127.4</v>
      </c>
      <c r="I1644" s="338">
        <v>28</v>
      </c>
    </row>
    <row r="1645" spans="1:9" s="367" customFormat="1">
      <c r="A1645" s="1114"/>
      <c r="B1645" s="1277"/>
      <c r="C1645" s="369" t="s">
        <v>6038</v>
      </c>
      <c r="D1645" s="369" t="s">
        <v>6134</v>
      </c>
      <c r="E1645" s="370" t="s">
        <v>14</v>
      </c>
      <c r="F1645" s="370" t="s">
        <v>15</v>
      </c>
      <c r="G1645" s="338">
        <v>2450</v>
      </c>
      <c r="H1645" s="321">
        <v>75.95</v>
      </c>
      <c r="I1645" s="338">
        <v>31</v>
      </c>
    </row>
    <row r="1646" spans="1:9" s="367" customFormat="1">
      <c r="A1646" s="1114"/>
      <c r="B1646" s="1277"/>
      <c r="C1646" s="369" t="s">
        <v>6039</v>
      </c>
      <c r="D1646" s="369" t="s">
        <v>6134</v>
      </c>
      <c r="E1646" s="370" t="s">
        <v>14</v>
      </c>
      <c r="F1646" s="370" t="s">
        <v>15</v>
      </c>
      <c r="G1646" s="338">
        <v>640</v>
      </c>
      <c r="H1646" s="321">
        <v>18.559999999999999</v>
      </c>
      <c r="I1646" s="338">
        <v>29</v>
      </c>
    </row>
    <row r="1647" spans="1:9" s="367" customFormat="1">
      <c r="A1647" s="1114"/>
      <c r="B1647" s="1277"/>
      <c r="C1647" s="369" t="s">
        <v>6040</v>
      </c>
      <c r="D1647" s="369" t="s">
        <v>6134</v>
      </c>
      <c r="E1647" s="370" t="s">
        <v>14</v>
      </c>
      <c r="F1647" s="370" t="s">
        <v>15</v>
      </c>
      <c r="G1647" s="338">
        <v>640</v>
      </c>
      <c r="H1647" s="321">
        <v>14.08</v>
      </c>
      <c r="I1647" s="338">
        <v>22</v>
      </c>
    </row>
    <row r="1648" spans="1:9" s="367" customFormat="1">
      <c r="A1648" s="1114"/>
      <c r="B1648" s="1277"/>
      <c r="C1648" s="369" t="s">
        <v>6041</v>
      </c>
      <c r="D1648" s="369" t="s">
        <v>6134</v>
      </c>
      <c r="E1648" s="370" t="s">
        <v>14</v>
      </c>
      <c r="F1648" s="370" t="s">
        <v>15</v>
      </c>
      <c r="G1648" s="338">
        <v>640</v>
      </c>
      <c r="H1648" s="321">
        <v>14.08</v>
      </c>
      <c r="I1648" s="338">
        <v>22</v>
      </c>
    </row>
    <row r="1649" spans="1:9" s="367" customFormat="1">
      <c r="A1649" s="1114"/>
      <c r="B1649" s="1277"/>
      <c r="C1649" s="369" t="s">
        <v>6042</v>
      </c>
      <c r="D1649" s="369" t="s">
        <v>6134</v>
      </c>
      <c r="E1649" s="370" t="s">
        <v>14</v>
      </c>
      <c r="F1649" s="370" t="s">
        <v>15</v>
      </c>
      <c r="G1649" s="338">
        <v>640</v>
      </c>
      <c r="H1649" s="321">
        <v>14.08</v>
      </c>
      <c r="I1649" s="338">
        <v>22</v>
      </c>
    </row>
    <row r="1650" spans="1:9" s="367" customFormat="1">
      <c r="A1650" s="1114"/>
      <c r="B1650" s="1277"/>
      <c r="C1650" s="369" t="s">
        <v>6043</v>
      </c>
      <c r="D1650" s="369" t="s">
        <v>6134</v>
      </c>
      <c r="E1650" s="370" t="s">
        <v>14</v>
      </c>
      <c r="F1650" s="370" t="s">
        <v>15</v>
      </c>
      <c r="G1650" s="338">
        <v>4130</v>
      </c>
      <c r="H1650" s="321">
        <v>90.86</v>
      </c>
      <c r="I1650" s="338">
        <v>22</v>
      </c>
    </row>
    <row r="1651" spans="1:9" s="367" customFormat="1">
      <c r="A1651" s="1114"/>
      <c r="B1651" s="1277"/>
      <c r="C1651" s="369" t="s">
        <v>6044</v>
      </c>
      <c r="D1651" s="369" t="s">
        <v>6134</v>
      </c>
      <c r="E1651" s="370" t="s">
        <v>14</v>
      </c>
      <c r="F1651" s="370" t="s">
        <v>15</v>
      </c>
      <c r="G1651" s="338">
        <v>6230</v>
      </c>
      <c r="H1651" s="321">
        <v>143.29</v>
      </c>
      <c r="I1651" s="338">
        <v>23</v>
      </c>
    </row>
    <row r="1652" spans="1:9" s="367" customFormat="1">
      <c r="A1652" s="1114"/>
      <c r="B1652" s="1277"/>
      <c r="C1652" s="369" t="s">
        <v>6045</v>
      </c>
      <c r="D1652" s="369" t="s">
        <v>6134</v>
      </c>
      <c r="E1652" s="370" t="s">
        <v>14</v>
      </c>
      <c r="F1652" s="370" t="s">
        <v>15</v>
      </c>
      <c r="G1652" s="338">
        <v>6160</v>
      </c>
      <c r="H1652" s="321">
        <v>154</v>
      </c>
      <c r="I1652" s="338">
        <v>25</v>
      </c>
    </row>
    <row r="1653" spans="1:9" s="367" customFormat="1">
      <c r="A1653" s="1114"/>
      <c r="B1653" s="1277"/>
      <c r="C1653" s="369" t="s">
        <v>6046</v>
      </c>
      <c r="D1653" s="369" t="s">
        <v>6134</v>
      </c>
      <c r="E1653" s="370" t="s">
        <v>14</v>
      </c>
      <c r="F1653" s="370" t="s">
        <v>15</v>
      </c>
      <c r="G1653" s="338">
        <v>3430</v>
      </c>
      <c r="H1653" s="321">
        <v>92.61</v>
      </c>
      <c r="I1653" s="338">
        <v>27</v>
      </c>
    </row>
    <row r="1654" spans="1:9" s="367" customFormat="1">
      <c r="A1654" s="1114"/>
      <c r="B1654" s="1277"/>
      <c r="C1654" s="369" t="s">
        <v>6047</v>
      </c>
      <c r="D1654" s="369" t="s">
        <v>6134</v>
      </c>
      <c r="E1654" s="370" t="s">
        <v>14</v>
      </c>
      <c r="F1654" s="370" t="s">
        <v>15</v>
      </c>
      <c r="G1654" s="338">
        <v>2950</v>
      </c>
      <c r="H1654" s="321">
        <v>73.75</v>
      </c>
      <c r="I1654" s="338">
        <v>25</v>
      </c>
    </row>
    <row r="1655" spans="1:9" s="367" customFormat="1">
      <c r="A1655" s="1114"/>
      <c r="B1655" s="1277"/>
      <c r="C1655" s="369" t="s">
        <v>6048</v>
      </c>
      <c r="D1655" s="369" t="s">
        <v>6134</v>
      </c>
      <c r="E1655" s="370" t="s">
        <v>14</v>
      </c>
      <c r="F1655" s="370" t="s">
        <v>15</v>
      </c>
      <c r="G1655" s="338">
        <v>3830</v>
      </c>
      <c r="H1655" s="321">
        <v>91.92</v>
      </c>
      <c r="I1655" s="338">
        <v>24</v>
      </c>
    </row>
    <row r="1656" spans="1:9" s="367" customFormat="1">
      <c r="A1656" s="1114"/>
      <c r="B1656" s="1277"/>
      <c r="C1656" s="369" t="s">
        <v>6049</v>
      </c>
      <c r="D1656" s="369" t="s">
        <v>6134</v>
      </c>
      <c r="E1656" s="370" t="s">
        <v>14</v>
      </c>
      <c r="F1656" s="370" t="s">
        <v>15</v>
      </c>
      <c r="G1656" s="338">
        <v>1230</v>
      </c>
      <c r="H1656" s="321">
        <v>28.29</v>
      </c>
      <c r="I1656" s="338">
        <v>23</v>
      </c>
    </row>
    <row r="1657" spans="1:9" s="367" customFormat="1">
      <c r="A1657" s="1114"/>
      <c r="B1657" s="1277"/>
      <c r="C1657" s="369" t="s">
        <v>6050</v>
      </c>
      <c r="D1657" s="369" t="s">
        <v>6134</v>
      </c>
      <c r="E1657" s="370" t="s">
        <v>14</v>
      </c>
      <c r="F1657" s="370" t="s">
        <v>15</v>
      </c>
      <c r="G1657" s="338">
        <v>1230</v>
      </c>
      <c r="H1657" s="321">
        <v>29.52</v>
      </c>
      <c r="I1657" s="338">
        <v>24</v>
      </c>
    </row>
    <row r="1658" spans="1:9" s="367" customFormat="1">
      <c r="A1658" s="1114"/>
      <c r="B1658" s="1277"/>
      <c r="C1658" s="369" t="s">
        <v>6051</v>
      </c>
      <c r="D1658" s="369" t="s">
        <v>6134</v>
      </c>
      <c r="E1658" s="370" t="s">
        <v>14</v>
      </c>
      <c r="F1658" s="370" t="s">
        <v>15</v>
      </c>
      <c r="G1658" s="338">
        <v>1230</v>
      </c>
      <c r="H1658" s="321">
        <v>28.29</v>
      </c>
      <c r="I1658" s="338">
        <v>23</v>
      </c>
    </row>
    <row r="1659" spans="1:9" s="367" customFormat="1">
      <c r="A1659" s="1114"/>
      <c r="B1659" s="1277"/>
      <c r="C1659" s="369" t="s">
        <v>6052</v>
      </c>
      <c r="D1659" s="369" t="s">
        <v>6134</v>
      </c>
      <c r="E1659" s="370" t="s">
        <v>14</v>
      </c>
      <c r="F1659" s="370" t="s">
        <v>15</v>
      </c>
      <c r="G1659" s="338">
        <v>1230</v>
      </c>
      <c r="H1659" s="321">
        <v>36.9</v>
      </c>
      <c r="I1659" s="338">
        <v>30</v>
      </c>
    </row>
    <row r="1660" spans="1:9" s="367" customFormat="1">
      <c r="A1660" s="1114"/>
      <c r="B1660" s="1277"/>
      <c r="C1660" s="369" t="s">
        <v>6053</v>
      </c>
      <c r="D1660" s="369" t="s">
        <v>6134</v>
      </c>
      <c r="E1660" s="370" t="s">
        <v>14</v>
      </c>
      <c r="F1660" s="370" t="s">
        <v>15</v>
      </c>
      <c r="G1660" s="338">
        <v>1230</v>
      </c>
      <c r="H1660" s="321">
        <v>31.98</v>
      </c>
      <c r="I1660" s="338">
        <v>26</v>
      </c>
    </row>
    <row r="1661" spans="1:9" s="367" customFormat="1">
      <c r="A1661" s="1114"/>
      <c r="B1661" s="1277"/>
      <c r="C1661" s="369" t="s">
        <v>6054</v>
      </c>
      <c r="D1661" s="369" t="s">
        <v>6134</v>
      </c>
      <c r="E1661" s="370" t="s">
        <v>14</v>
      </c>
      <c r="F1661" s="370" t="s">
        <v>15</v>
      </c>
      <c r="G1661" s="338">
        <v>1230</v>
      </c>
      <c r="H1661" s="321">
        <v>35.67</v>
      </c>
      <c r="I1661" s="338">
        <v>29</v>
      </c>
    </row>
    <row r="1662" spans="1:9" s="367" customFormat="1">
      <c r="A1662" s="1114"/>
      <c r="B1662" s="1277"/>
      <c r="C1662" s="369" t="s">
        <v>6055</v>
      </c>
      <c r="D1662" s="369" t="s">
        <v>6134</v>
      </c>
      <c r="E1662" s="370" t="s">
        <v>14</v>
      </c>
      <c r="F1662" s="370" t="s">
        <v>15</v>
      </c>
      <c r="G1662" s="338">
        <v>1230</v>
      </c>
      <c r="H1662" s="321">
        <v>33.21</v>
      </c>
      <c r="I1662" s="338">
        <v>27</v>
      </c>
    </row>
    <row r="1663" spans="1:9" s="367" customFormat="1">
      <c r="A1663" s="1114"/>
      <c r="B1663" s="1277"/>
      <c r="C1663" s="369" t="s">
        <v>6056</v>
      </c>
      <c r="D1663" s="369" t="s">
        <v>6134</v>
      </c>
      <c r="E1663" s="370" t="s">
        <v>14</v>
      </c>
      <c r="F1663" s="370" t="s">
        <v>15</v>
      </c>
      <c r="G1663" s="338">
        <v>3430</v>
      </c>
      <c r="H1663" s="321">
        <v>109.76</v>
      </c>
      <c r="I1663" s="338">
        <v>32</v>
      </c>
    </row>
    <row r="1664" spans="1:9" s="367" customFormat="1">
      <c r="A1664" s="1114"/>
      <c r="B1664" s="1277"/>
      <c r="C1664" s="369" t="s">
        <v>6057</v>
      </c>
      <c r="D1664" s="369" t="s">
        <v>6134</v>
      </c>
      <c r="E1664" s="370" t="s">
        <v>14</v>
      </c>
      <c r="F1664" s="370" t="s">
        <v>15</v>
      </c>
      <c r="G1664" s="338">
        <v>3290</v>
      </c>
      <c r="H1664" s="321">
        <v>98.7</v>
      </c>
      <c r="I1664" s="338">
        <v>30</v>
      </c>
    </row>
    <row r="1665" spans="1:9" s="367" customFormat="1">
      <c r="A1665" s="1114"/>
      <c r="B1665" s="1277"/>
      <c r="C1665" s="369" t="s">
        <v>6058</v>
      </c>
      <c r="D1665" s="369" t="s">
        <v>6134</v>
      </c>
      <c r="E1665" s="370" t="s">
        <v>14</v>
      </c>
      <c r="F1665" s="370" t="s">
        <v>15</v>
      </c>
      <c r="G1665" s="338">
        <v>6160</v>
      </c>
      <c r="H1665" s="321">
        <v>147.84</v>
      </c>
      <c r="I1665" s="338">
        <v>24</v>
      </c>
    </row>
    <row r="1666" spans="1:9" s="367" customFormat="1">
      <c r="A1666" s="1114"/>
      <c r="B1666" s="1277"/>
      <c r="C1666" s="369" t="s">
        <v>6059</v>
      </c>
      <c r="D1666" s="369" t="s">
        <v>6134</v>
      </c>
      <c r="E1666" s="370" t="s">
        <v>14</v>
      </c>
      <c r="F1666" s="370" t="s">
        <v>15</v>
      </c>
      <c r="G1666" s="338">
        <v>3850</v>
      </c>
      <c r="H1666" s="321">
        <v>107.8</v>
      </c>
      <c r="I1666" s="338">
        <v>28</v>
      </c>
    </row>
    <row r="1667" spans="1:9" s="367" customFormat="1">
      <c r="A1667" s="1114"/>
      <c r="B1667" s="1277"/>
      <c r="C1667" s="369" t="s">
        <v>6060</v>
      </c>
      <c r="D1667" s="369" t="s">
        <v>6134</v>
      </c>
      <c r="E1667" s="370" t="s">
        <v>14</v>
      </c>
      <c r="F1667" s="370" t="s">
        <v>15</v>
      </c>
      <c r="G1667" s="338">
        <v>3430</v>
      </c>
      <c r="H1667" s="321">
        <v>102.9</v>
      </c>
      <c r="I1667" s="338">
        <v>30</v>
      </c>
    </row>
    <row r="1668" spans="1:9" s="367" customFormat="1">
      <c r="A1668" s="1114"/>
      <c r="B1668" s="1277"/>
      <c r="C1668" s="369" t="s">
        <v>6061</v>
      </c>
      <c r="D1668" s="369" t="s">
        <v>6134</v>
      </c>
      <c r="E1668" s="370" t="s">
        <v>14</v>
      </c>
      <c r="F1668" s="370" t="s">
        <v>15</v>
      </c>
      <c r="G1668" s="338">
        <v>1390</v>
      </c>
      <c r="H1668" s="321">
        <v>41.7</v>
      </c>
      <c r="I1668" s="338">
        <v>30</v>
      </c>
    </row>
    <row r="1669" spans="1:9" s="367" customFormat="1">
      <c r="A1669" s="1114"/>
      <c r="B1669" s="1277"/>
      <c r="C1669" s="369" t="s">
        <v>6062</v>
      </c>
      <c r="D1669" s="369" t="s">
        <v>6134</v>
      </c>
      <c r="E1669" s="370" t="s">
        <v>14</v>
      </c>
      <c r="F1669" s="370" t="s">
        <v>15</v>
      </c>
      <c r="G1669" s="338">
        <v>3080</v>
      </c>
      <c r="H1669" s="321">
        <v>95.48</v>
      </c>
      <c r="I1669" s="338">
        <v>31</v>
      </c>
    </row>
    <row r="1670" spans="1:9" s="367" customFormat="1">
      <c r="A1670" s="1114"/>
      <c r="B1670" s="1277"/>
      <c r="C1670" s="369" t="s">
        <v>6063</v>
      </c>
      <c r="D1670" s="369" t="s">
        <v>6134</v>
      </c>
      <c r="E1670" s="370" t="s">
        <v>14</v>
      </c>
      <c r="F1670" s="370" t="s">
        <v>15</v>
      </c>
      <c r="G1670" s="338">
        <v>4550</v>
      </c>
      <c r="H1670" s="321">
        <v>127.4</v>
      </c>
      <c r="I1670" s="338">
        <v>28</v>
      </c>
    </row>
    <row r="1671" spans="1:9" s="367" customFormat="1">
      <c r="A1671" s="1114"/>
      <c r="B1671" s="1277"/>
      <c r="C1671" s="369" t="s">
        <v>6064</v>
      </c>
      <c r="D1671" s="369" t="s">
        <v>6134</v>
      </c>
      <c r="E1671" s="370" t="s">
        <v>14</v>
      </c>
      <c r="F1671" s="370" t="s">
        <v>15</v>
      </c>
      <c r="G1671" s="338">
        <v>640</v>
      </c>
      <c r="H1671" s="321">
        <v>15.36</v>
      </c>
      <c r="I1671" s="338">
        <v>24</v>
      </c>
    </row>
    <row r="1672" spans="1:9" s="367" customFormat="1">
      <c r="A1672" s="1114"/>
      <c r="B1672" s="1277"/>
      <c r="C1672" s="369" t="s">
        <v>6065</v>
      </c>
      <c r="D1672" s="369" t="s">
        <v>6134</v>
      </c>
      <c r="E1672" s="370" t="s">
        <v>14</v>
      </c>
      <c r="F1672" s="370" t="s">
        <v>15</v>
      </c>
      <c r="G1672" s="338">
        <v>3440</v>
      </c>
      <c r="H1672" s="321">
        <v>86</v>
      </c>
      <c r="I1672" s="338">
        <v>25</v>
      </c>
    </row>
    <row r="1673" spans="1:9" s="367" customFormat="1">
      <c r="A1673" s="1114"/>
      <c r="B1673" s="1277"/>
      <c r="C1673" s="369" t="s">
        <v>6066</v>
      </c>
      <c r="D1673" s="369" t="s">
        <v>6134</v>
      </c>
      <c r="E1673" s="370" t="s">
        <v>14</v>
      </c>
      <c r="F1673" s="370" t="s">
        <v>15</v>
      </c>
      <c r="G1673" s="338">
        <v>1700</v>
      </c>
      <c r="H1673" s="321">
        <v>40.799999999999997</v>
      </c>
      <c r="I1673" s="338">
        <v>24</v>
      </c>
    </row>
    <row r="1674" spans="1:9" s="367" customFormat="1">
      <c r="A1674" s="1114"/>
      <c r="B1674" s="1277"/>
      <c r="C1674" s="369" t="s">
        <v>6067</v>
      </c>
      <c r="D1674" s="369" t="s">
        <v>6134</v>
      </c>
      <c r="E1674" s="370" t="s">
        <v>14</v>
      </c>
      <c r="F1674" s="370" t="s">
        <v>15</v>
      </c>
      <c r="G1674" s="338">
        <v>1900</v>
      </c>
      <c r="H1674" s="321">
        <v>41.8</v>
      </c>
      <c r="I1674" s="338">
        <v>22</v>
      </c>
    </row>
    <row r="1675" spans="1:9" s="367" customFormat="1">
      <c r="A1675" s="1114"/>
      <c r="B1675" s="1277"/>
      <c r="C1675" s="369" t="s">
        <v>6068</v>
      </c>
      <c r="D1675" s="369" t="s">
        <v>6134</v>
      </c>
      <c r="E1675" s="370" t="s">
        <v>14</v>
      </c>
      <c r="F1675" s="370" t="s">
        <v>15</v>
      </c>
      <c r="G1675" s="338">
        <v>800</v>
      </c>
      <c r="H1675" s="321">
        <v>19.2</v>
      </c>
      <c r="I1675" s="338">
        <v>24</v>
      </c>
    </row>
    <row r="1676" spans="1:9" s="367" customFormat="1">
      <c r="A1676" s="1114"/>
      <c r="B1676" s="1277"/>
      <c r="C1676" s="369" t="s">
        <v>6069</v>
      </c>
      <c r="D1676" s="369" t="s">
        <v>6134</v>
      </c>
      <c r="E1676" s="370" t="s">
        <v>14</v>
      </c>
      <c r="F1676" s="370" t="s">
        <v>15</v>
      </c>
      <c r="G1676" s="338">
        <v>800</v>
      </c>
      <c r="H1676" s="321">
        <v>19.2</v>
      </c>
      <c r="I1676" s="338">
        <v>24</v>
      </c>
    </row>
    <row r="1677" spans="1:9" s="367" customFormat="1">
      <c r="A1677" s="1114"/>
      <c r="B1677" s="1277"/>
      <c r="C1677" s="369" t="s">
        <v>6070</v>
      </c>
      <c r="D1677" s="369" t="s">
        <v>6134</v>
      </c>
      <c r="E1677" s="370" t="s">
        <v>14</v>
      </c>
      <c r="F1677" s="370" t="s">
        <v>15</v>
      </c>
      <c r="G1677" s="338">
        <v>900</v>
      </c>
      <c r="H1677" s="321">
        <v>22.5</v>
      </c>
      <c r="I1677" s="338">
        <v>25</v>
      </c>
    </row>
    <row r="1678" spans="1:9" s="367" customFormat="1">
      <c r="A1678" s="1114"/>
      <c r="B1678" s="1277"/>
      <c r="C1678" s="369" t="s">
        <v>6071</v>
      </c>
      <c r="D1678" s="369" t="s">
        <v>6134</v>
      </c>
      <c r="E1678" s="370" t="s">
        <v>14</v>
      </c>
      <c r="F1678" s="370" t="s">
        <v>15</v>
      </c>
      <c r="G1678" s="338">
        <v>1960</v>
      </c>
      <c r="H1678" s="321">
        <v>45.08</v>
      </c>
      <c r="I1678" s="338">
        <v>23</v>
      </c>
    </row>
    <row r="1679" spans="1:9" s="367" customFormat="1">
      <c r="A1679" s="1114"/>
      <c r="B1679" s="1277"/>
      <c r="C1679" s="369" t="s">
        <v>6072</v>
      </c>
      <c r="D1679" s="369" t="s">
        <v>6134</v>
      </c>
      <c r="E1679" s="370" t="s">
        <v>14</v>
      </c>
      <c r="F1679" s="370" t="s">
        <v>15</v>
      </c>
      <c r="G1679" s="338">
        <v>2880</v>
      </c>
      <c r="H1679" s="321">
        <v>86.4</v>
      </c>
      <c r="I1679" s="338">
        <v>30</v>
      </c>
    </row>
    <row r="1680" spans="1:9" s="367" customFormat="1">
      <c r="A1680" s="1114"/>
      <c r="B1680" s="1277"/>
      <c r="C1680" s="369" t="s">
        <v>6073</v>
      </c>
      <c r="D1680" s="369" t="s">
        <v>6134</v>
      </c>
      <c r="E1680" s="370" t="s">
        <v>14</v>
      </c>
      <c r="F1680" s="370" t="s">
        <v>15</v>
      </c>
      <c r="G1680" s="338">
        <v>2880</v>
      </c>
      <c r="H1680" s="321">
        <v>72</v>
      </c>
      <c r="I1680" s="338">
        <v>25</v>
      </c>
    </row>
    <row r="1681" spans="1:9" s="367" customFormat="1">
      <c r="A1681" s="1114"/>
      <c r="B1681" s="1277"/>
      <c r="C1681" s="369" t="s">
        <v>6074</v>
      </c>
      <c r="D1681" s="369" t="s">
        <v>6134</v>
      </c>
      <c r="E1681" s="370" t="s">
        <v>14</v>
      </c>
      <c r="F1681" s="370" t="s">
        <v>15</v>
      </c>
      <c r="G1681" s="338">
        <v>2320</v>
      </c>
      <c r="H1681" s="321">
        <v>53.36</v>
      </c>
      <c r="I1681" s="338">
        <v>23</v>
      </c>
    </row>
    <row r="1682" spans="1:9" s="367" customFormat="1">
      <c r="A1682" s="1114"/>
      <c r="B1682" s="1277"/>
      <c r="C1682" s="369" t="s">
        <v>6075</v>
      </c>
      <c r="D1682" s="369" t="s">
        <v>6134</v>
      </c>
      <c r="E1682" s="370" t="s">
        <v>14</v>
      </c>
      <c r="F1682" s="370" t="s">
        <v>15</v>
      </c>
      <c r="G1682" s="338">
        <v>2560</v>
      </c>
      <c r="H1682" s="321">
        <v>56.32</v>
      </c>
      <c r="I1682" s="338">
        <v>22</v>
      </c>
    </row>
    <row r="1683" spans="1:9" s="367" customFormat="1">
      <c r="A1683" s="1114"/>
      <c r="B1683" s="1277"/>
      <c r="C1683" s="369" t="s">
        <v>6076</v>
      </c>
      <c r="D1683" s="369" t="s">
        <v>6134</v>
      </c>
      <c r="E1683" s="370" t="s">
        <v>14</v>
      </c>
      <c r="F1683" s="370" t="s">
        <v>15</v>
      </c>
      <c r="G1683" s="338">
        <v>2880</v>
      </c>
      <c r="H1683" s="321">
        <v>72</v>
      </c>
      <c r="I1683" s="338">
        <v>25</v>
      </c>
    </row>
    <row r="1684" spans="1:9" s="367" customFormat="1">
      <c r="A1684" s="1114"/>
      <c r="B1684" s="1277"/>
      <c r="C1684" s="369" t="s">
        <v>6077</v>
      </c>
      <c r="D1684" s="369" t="s">
        <v>6134</v>
      </c>
      <c r="E1684" s="370" t="s">
        <v>14</v>
      </c>
      <c r="F1684" s="370" t="s">
        <v>15</v>
      </c>
      <c r="G1684" s="338">
        <v>2000</v>
      </c>
      <c r="H1684" s="321">
        <v>48</v>
      </c>
      <c r="I1684" s="338">
        <v>24</v>
      </c>
    </row>
    <row r="1685" spans="1:9" s="367" customFormat="1">
      <c r="A1685" s="1114"/>
      <c r="B1685" s="1277"/>
      <c r="C1685" s="369" t="s">
        <v>6078</v>
      </c>
      <c r="D1685" s="369" t="s">
        <v>6134</v>
      </c>
      <c r="E1685" s="370" t="s">
        <v>14</v>
      </c>
      <c r="F1685" s="370" t="s">
        <v>15</v>
      </c>
      <c r="G1685" s="338">
        <v>3840</v>
      </c>
      <c r="H1685" s="321">
        <v>84.48</v>
      </c>
      <c r="I1685" s="338">
        <v>22</v>
      </c>
    </row>
    <row r="1686" spans="1:9" s="367" customFormat="1">
      <c r="A1686" s="1114"/>
      <c r="B1686" s="1277"/>
      <c r="C1686" s="369" t="s">
        <v>6079</v>
      </c>
      <c r="D1686" s="369" t="s">
        <v>6134</v>
      </c>
      <c r="E1686" s="370" t="s">
        <v>14</v>
      </c>
      <c r="F1686" s="370" t="s">
        <v>15</v>
      </c>
      <c r="G1686" s="338">
        <v>3920</v>
      </c>
      <c r="H1686" s="321">
        <v>98</v>
      </c>
      <c r="I1686" s="338">
        <v>25</v>
      </c>
    </row>
    <row r="1687" spans="1:9" s="367" customFormat="1">
      <c r="A1687" s="1114"/>
      <c r="B1687" s="1277"/>
      <c r="C1687" s="369" t="s">
        <v>6080</v>
      </c>
      <c r="D1687" s="369" t="s">
        <v>6134</v>
      </c>
      <c r="E1687" s="370" t="s">
        <v>14</v>
      </c>
      <c r="F1687" s="370" t="s">
        <v>15</v>
      </c>
      <c r="G1687" s="338">
        <v>2320</v>
      </c>
      <c r="H1687" s="321">
        <v>60.32</v>
      </c>
      <c r="I1687" s="338">
        <v>26</v>
      </c>
    </row>
    <row r="1688" spans="1:9" s="367" customFormat="1">
      <c r="A1688" s="1114"/>
      <c r="B1688" s="1277"/>
      <c r="C1688" s="369" t="s">
        <v>6081</v>
      </c>
      <c r="D1688" s="369" t="s">
        <v>6134</v>
      </c>
      <c r="E1688" s="370" t="s">
        <v>14</v>
      </c>
      <c r="F1688" s="370" t="s">
        <v>15</v>
      </c>
      <c r="G1688" s="338">
        <v>1760</v>
      </c>
      <c r="H1688" s="321">
        <v>49.28</v>
      </c>
      <c r="I1688" s="338">
        <v>28</v>
      </c>
    </row>
    <row r="1689" spans="1:9" s="367" customFormat="1">
      <c r="A1689" s="1114"/>
      <c r="B1689" s="1277"/>
      <c r="C1689" s="369" t="s">
        <v>6082</v>
      </c>
      <c r="D1689" s="369" t="s">
        <v>6134</v>
      </c>
      <c r="E1689" s="370" t="s">
        <v>14</v>
      </c>
      <c r="F1689" s="370" t="s">
        <v>15</v>
      </c>
      <c r="G1689" s="338">
        <v>1760</v>
      </c>
      <c r="H1689" s="321">
        <v>42.24</v>
      </c>
      <c r="I1689" s="338">
        <v>24</v>
      </c>
    </row>
    <row r="1690" spans="1:9" s="367" customFormat="1">
      <c r="A1690" s="1114"/>
      <c r="B1690" s="1277"/>
      <c r="C1690" s="369" t="s">
        <v>6083</v>
      </c>
      <c r="D1690" s="369" t="s">
        <v>6134</v>
      </c>
      <c r="E1690" s="370" t="s">
        <v>14</v>
      </c>
      <c r="F1690" s="370" t="s">
        <v>15</v>
      </c>
      <c r="G1690" s="338">
        <v>1920</v>
      </c>
      <c r="H1690" s="321">
        <v>44.16</v>
      </c>
      <c r="I1690" s="338">
        <v>23</v>
      </c>
    </row>
    <row r="1691" spans="1:9" s="367" customFormat="1">
      <c r="A1691" s="1114"/>
      <c r="B1691" s="1277"/>
      <c r="C1691" s="369" t="s">
        <v>6084</v>
      </c>
      <c r="D1691" s="369" t="s">
        <v>6134</v>
      </c>
      <c r="E1691" s="370" t="s">
        <v>14</v>
      </c>
      <c r="F1691" s="370" t="s">
        <v>15</v>
      </c>
      <c r="G1691" s="338">
        <v>2320</v>
      </c>
      <c r="H1691" s="321">
        <v>53.36</v>
      </c>
      <c r="I1691" s="338">
        <v>23</v>
      </c>
    </row>
    <row r="1692" spans="1:9" s="367" customFormat="1">
      <c r="A1692" s="1114"/>
      <c r="B1692" s="1277"/>
      <c r="C1692" s="369" t="s">
        <v>6085</v>
      </c>
      <c r="D1692" s="369" t="s">
        <v>6134</v>
      </c>
      <c r="E1692" s="370" t="s">
        <v>14</v>
      </c>
      <c r="F1692" s="370" t="s">
        <v>15</v>
      </c>
      <c r="G1692" s="338">
        <v>2080</v>
      </c>
      <c r="H1692" s="321">
        <v>68.64</v>
      </c>
      <c r="I1692" s="338">
        <v>33</v>
      </c>
    </row>
    <row r="1693" spans="1:9" s="367" customFormat="1">
      <c r="A1693" s="1114"/>
      <c r="B1693" s="1277"/>
      <c r="C1693" s="369" t="s">
        <v>6086</v>
      </c>
      <c r="D1693" s="369" t="s">
        <v>6134</v>
      </c>
      <c r="E1693" s="370" t="s">
        <v>14</v>
      </c>
      <c r="F1693" s="370" t="s">
        <v>15</v>
      </c>
      <c r="G1693" s="338">
        <v>2080</v>
      </c>
      <c r="H1693" s="321">
        <v>64.48</v>
      </c>
      <c r="I1693" s="338">
        <v>31</v>
      </c>
    </row>
    <row r="1694" spans="1:9" s="367" customFormat="1">
      <c r="A1694" s="1114"/>
      <c r="B1694" s="1277"/>
      <c r="C1694" s="369" t="s">
        <v>6087</v>
      </c>
      <c r="D1694" s="369" t="s">
        <v>6134</v>
      </c>
      <c r="E1694" s="370" t="s">
        <v>14</v>
      </c>
      <c r="F1694" s="370" t="s">
        <v>15</v>
      </c>
      <c r="G1694" s="338">
        <v>2320</v>
      </c>
      <c r="H1694" s="321">
        <v>53.36</v>
      </c>
      <c r="I1694" s="338">
        <v>23</v>
      </c>
    </row>
    <row r="1695" spans="1:9" s="367" customFormat="1">
      <c r="A1695" s="1114"/>
      <c r="B1695" s="1277"/>
      <c r="C1695" s="369" t="s">
        <v>6088</v>
      </c>
      <c r="D1695" s="369" t="s">
        <v>6134</v>
      </c>
      <c r="E1695" s="370" t="s">
        <v>14</v>
      </c>
      <c r="F1695" s="370" t="s">
        <v>15</v>
      </c>
      <c r="G1695" s="338">
        <v>2560</v>
      </c>
      <c r="H1695" s="321">
        <v>61.44</v>
      </c>
      <c r="I1695" s="338">
        <v>24</v>
      </c>
    </row>
    <row r="1696" spans="1:9" s="367" customFormat="1">
      <c r="A1696" s="1114"/>
      <c r="B1696" s="1277"/>
      <c r="C1696" s="369" t="s">
        <v>6089</v>
      </c>
      <c r="D1696" s="369" t="s">
        <v>6134</v>
      </c>
      <c r="E1696" s="370" t="s">
        <v>14</v>
      </c>
      <c r="F1696" s="370" t="s">
        <v>15</v>
      </c>
      <c r="G1696" s="338">
        <v>1760</v>
      </c>
      <c r="H1696" s="321">
        <v>40.479999999999997</v>
      </c>
      <c r="I1696" s="338">
        <v>23</v>
      </c>
    </row>
    <row r="1697" spans="1:9" s="367" customFormat="1">
      <c r="A1697" s="1114"/>
      <c r="B1697" s="1277"/>
      <c r="C1697" s="369" t="s">
        <v>6090</v>
      </c>
      <c r="D1697" s="369" t="s">
        <v>6134</v>
      </c>
      <c r="E1697" s="370" t="s">
        <v>14</v>
      </c>
      <c r="F1697" s="370" t="s">
        <v>15</v>
      </c>
      <c r="G1697" s="338">
        <v>2960</v>
      </c>
      <c r="H1697" s="321">
        <v>85.84</v>
      </c>
      <c r="I1697" s="338">
        <v>29</v>
      </c>
    </row>
    <row r="1698" spans="1:9" s="367" customFormat="1">
      <c r="A1698" s="1114"/>
      <c r="B1698" s="1277"/>
      <c r="C1698" s="369" t="s">
        <v>6091</v>
      </c>
      <c r="D1698" s="369" t="s">
        <v>6134</v>
      </c>
      <c r="E1698" s="370" t="s">
        <v>14</v>
      </c>
      <c r="F1698" s="370" t="s">
        <v>15</v>
      </c>
      <c r="G1698" s="338">
        <v>3920</v>
      </c>
      <c r="H1698" s="321">
        <v>86.24</v>
      </c>
      <c r="I1698" s="338">
        <v>22</v>
      </c>
    </row>
    <row r="1699" spans="1:9" s="367" customFormat="1">
      <c r="A1699" s="1114"/>
      <c r="B1699" s="1277"/>
      <c r="C1699" s="369" t="s">
        <v>6092</v>
      </c>
      <c r="D1699" s="369" t="s">
        <v>6134</v>
      </c>
      <c r="E1699" s="370" t="s">
        <v>14</v>
      </c>
      <c r="F1699" s="370" t="s">
        <v>15</v>
      </c>
      <c r="G1699" s="338">
        <v>3520</v>
      </c>
      <c r="H1699" s="321">
        <v>77.44</v>
      </c>
      <c r="I1699" s="338">
        <v>22</v>
      </c>
    </row>
    <row r="1700" spans="1:9" s="367" customFormat="1">
      <c r="A1700" s="1114"/>
      <c r="B1700" s="1277"/>
      <c r="C1700" s="369" t="s">
        <v>6093</v>
      </c>
      <c r="D1700" s="369" t="s">
        <v>6134</v>
      </c>
      <c r="E1700" s="370" t="s">
        <v>14</v>
      </c>
      <c r="F1700" s="370" t="s">
        <v>15</v>
      </c>
      <c r="G1700" s="338">
        <v>5360</v>
      </c>
      <c r="H1700" s="321">
        <v>139.36000000000001</v>
      </c>
      <c r="I1700" s="338">
        <v>26</v>
      </c>
    </row>
    <row r="1701" spans="1:9" s="367" customFormat="1">
      <c r="A1701" s="1114"/>
      <c r="B1701" s="1277"/>
      <c r="C1701" s="369" t="s">
        <v>6094</v>
      </c>
      <c r="D1701" s="369" t="s">
        <v>6134</v>
      </c>
      <c r="E1701" s="370" t="s">
        <v>14</v>
      </c>
      <c r="F1701" s="370" t="s">
        <v>15</v>
      </c>
      <c r="G1701" s="338">
        <v>6240</v>
      </c>
      <c r="H1701" s="321">
        <v>168.48</v>
      </c>
      <c r="I1701" s="338">
        <v>27</v>
      </c>
    </row>
    <row r="1702" spans="1:9" s="367" customFormat="1">
      <c r="A1702" s="1114"/>
      <c r="B1702" s="1277"/>
      <c r="C1702" s="369" t="s">
        <v>6095</v>
      </c>
      <c r="D1702" s="369" t="s">
        <v>6134</v>
      </c>
      <c r="E1702" s="370" t="s">
        <v>14</v>
      </c>
      <c r="F1702" s="370" t="s">
        <v>15</v>
      </c>
      <c r="G1702" s="338">
        <v>1920</v>
      </c>
      <c r="H1702" s="321">
        <v>57.6</v>
      </c>
      <c r="I1702" s="338">
        <v>30</v>
      </c>
    </row>
    <row r="1703" spans="1:9" s="367" customFormat="1">
      <c r="A1703" s="1114"/>
      <c r="B1703" s="1277"/>
      <c r="C1703" s="369" t="s">
        <v>6096</v>
      </c>
      <c r="D1703" s="369" t="s">
        <v>6134</v>
      </c>
      <c r="E1703" s="370" t="s">
        <v>14</v>
      </c>
      <c r="F1703" s="370" t="s">
        <v>15</v>
      </c>
      <c r="G1703" s="338">
        <v>3760</v>
      </c>
      <c r="H1703" s="321">
        <v>90.24</v>
      </c>
      <c r="I1703" s="338">
        <v>24</v>
      </c>
    </row>
    <row r="1704" spans="1:9" s="367" customFormat="1">
      <c r="A1704" s="1114"/>
      <c r="B1704" s="1277"/>
      <c r="C1704" s="369" t="s">
        <v>6097</v>
      </c>
      <c r="D1704" s="369" t="s">
        <v>6134</v>
      </c>
      <c r="E1704" s="370" t="s">
        <v>14</v>
      </c>
      <c r="F1704" s="370" t="s">
        <v>15</v>
      </c>
      <c r="G1704" s="338">
        <v>3920</v>
      </c>
      <c r="H1704" s="321">
        <v>98</v>
      </c>
      <c r="I1704" s="338">
        <v>25</v>
      </c>
    </row>
    <row r="1705" spans="1:9" s="367" customFormat="1">
      <c r="A1705" s="1114"/>
      <c r="B1705" s="1277"/>
      <c r="C1705" s="369" t="s">
        <v>6098</v>
      </c>
      <c r="D1705" s="369" t="s">
        <v>6134</v>
      </c>
      <c r="E1705" s="370" t="s">
        <v>14</v>
      </c>
      <c r="F1705" s="370" t="s">
        <v>15</v>
      </c>
      <c r="G1705" s="338">
        <v>3120</v>
      </c>
      <c r="H1705" s="321">
        <v>68.64</v>
      </c>
      <c r="I1705" s="338">
        <v>22</v>
      </c>
    </row>
    <row r="1706" spans="1:9" s="367" customFormat="1">
      <c r="A1706" s="1114"/>
      <c r="B1706" s="1277"/>
      <c r="C1706" s="369" t="s">
        <v>6099</v>
      </c>
      <c r="D1706" s="369" t="s">
        <v>6134</v>
      </c>
      <c r="E1706" s="370" t="s">
        <v>14</v>
      </c>
      <c r="F1706" s="370" t="s">
        <v>15</v>
      </c>
      <c r="G1706" s="338">
        <v>2720</v>
      </c>
      <c r="H1706" s="321">
        <v>70.72</v>
      </c>
      <c r="I1706" s="338">
        <v>26</v>
      </c>
    </row>
    <row r="1707" spans="1:9" s="367" customFormat="1">
      <c r="A1707" s="1114"/>
      <c r="B1707" s="1277"/>
      <c r="C1707" s="369" t="s">
        <v>6100</v>
      </c>
      <c r="D1707" s="369" t="s">
        <v>6134</v>
      </c>
      <c r="E1707" s="370" t="s">
        <v>14</v>
      </c>
      <c r="F1707" s="370" t="s">
        <v>15</v>
      </c>
      <c r="G1707" s="338">
        <v>3920</v>
      </c>
      <c r="H1707" s="321">
        <v>90.16</v>
      </c>
      <c r="I1707" s="338">
        <v>23</v>
      </c>
    </row>
    <row r="1708" spans="1:9" s="367" customFormat="1">
      <c r="A1708" s="1114"/>
      <c r="B1708" s="1277"/>
      <c r="C1708" s="369" t="s">
        <v>6101</v>
      </c>
      <c r="D1708" s="369" t="s">
        <v>6134</v>
      </c>
      <c r="E1708" s="370" t="s">
        <v>14</v>
      </c>
      <c r="F1708" s="370" t="s">
        <v>15</v>
      </c>
      <c r="G1708" s="338">
        <v>2160</v>
      </c>
      <c r="H1708" s="321">
        <v>58.32</v>
      </c>
      <c r="I1708" s="338">
        <v>27</v>
      </c>
    </row>
    <row r="1709" spans="1:9" s="367" customFormat="1">
      <c r="A1709" s="1114"/>
      <c r="B1709" s="1277"/>
      <c r="C1709" s="369" t="s">
        <v>6102</v>
      </c>
      <c r="D1709" s="369" t="s">
        <v>6134</v>
      </c>
      <c r="E1709" s="370" t="s">
        <v>14</v>
      </c>
      <c r="F1709" s="370" t="s">
        <v>15</v>
      </c>
      <c r="G1709" s="338">
        <v>2320</v>
      </c>
      <c r="H1709" s="321">
        <v>69.599999999999994</v>
      </c>
      <c r="I1709" s="338">
        <v>30</v>
      </c>
    </row>
    <row r="1710" spans="1:9" s="367" customFormat="1">
      <c r="A1710" s="1114"/>
      <c r="B1710" s="1277"/>
      <c r="C1710" s="369" t="s">
        <v>6103</v>
      </c>
      <c r="D1710" s="369" t="s">
        <v>6134</v>
      </c>
      <c r="E1710" s="370" t="s">
        <v>14</v>
      </c>
      <c r="F1710" s="370" t="s">
        <v>15</v>
      </c>
      <c r="G1710" s="338">
        <v>2320</v>
      </c>
      <c r="H1710" s="321">
        <v>62.64</v>
      </c>
      <c r="I1710" s="338">
        <v>27</v>
      </c>
    </row>
    <row r="1711" spans="1:9" s="367" customFormat="1">
      <c r="A1711" s="1114"/>
      <c r="B1711" s="1277"/>
      <c r="C1711" s="369" t="s">
        <v>6104</v>
      </c>
      <c r="D1711" s="369" t="s">
        <v>6134</v>
      </c>
      <c r="E1711" s="370" t="s">
        <v>14</v>
      </c>
      <c r="F1711" s="370" t="s">
        <v>15</v>
      </c>
      <c r="G1711" s="338">
        <v>5760</v>
      </c>
      <c r="H1711" s="321">
        <v>167.04</v>
      </c>
      <c r="I1711" s="338">
        <v>29</v>
      </c>
    </row>
    <row r="1712" spans="1:9" s="367" customFormat="1">
      <c r="A1712" s="1114"/>
      <c r="B1712" s="1277"/>
      <c r="C1712" s="369" t="s">
        <v>6105</v>
      </c>
      <c r="D1712" s="369" t="s">
        <v>6134</v>
      </c>
      <c r="E1712" s="370" t="s">
        <v>14</v>
      </c>
      <c r="F1712" s="370" t="s">
        <v>15</v>
      </c>
      <c r="G1712" s="338">
        <v>2560</v>
      </c>
      <c r="H1712" s="321">
        <v>79.36</v>
      </c>
      <c r="I1712" s="338">
        <v>31</v>
      </c>
    </row>
    <row r="1713" spans="1:9" s="367" customFormat="1">
      <c r="A1713" s="1114"/>
      <c r="B1713" s="1277"/>
      <c r="C1713" s="369" t="s">
        <v>6106</v>
      </c>
      <c r="D1713" s="369" t="s">
        <v>6134</v>
      </c>
      <c r="E1713" s="370" t="s">
        <v>14</v>
      </c>
      <c r="F1713" s="370" t="s">
        <v>15</v>
      </c>
      <c r="G1713" s="338">
        <v>3591</v>
      </c>
      <c r="H1713" s="321">
        <v>93.366</v>
      </c>
      <c r="I1713" s="338">
        <v>26</v>
      </c>
    </row>
    <row r="1714" spans="1:9" s="367" customFormat="1">
      <c r="A1714" s="1114"/>
      <c r="B1714" s="1277"/>
      <c r="C1714" s="369" t="s">
        <v>6107</v>
      </c>
      <c r="D1714" s="369" t="s">
        <v>6134</v>
      </c>
      <c r="E1714" s="370" t="s">
        <v>14</v>
      </c>
      <c r="F1714" s="370" t="s">
        <v>15</v>
      </c>
      <c r="G1714" s="338">
        <v>4491</v>
      </c>
      <c r="H1714" s="321">
        <v>107.78400000000001</v>
      </c>
      <c r="I1714" s="338">
        <v>24</v>
      </c>
    </row>
    <row r="1715" spans="1:9" s="367" customFormat="1">
      <c r="A1715" s="1114"/>
      <c r="B1715" s="1277"/>
      <c r="C1715" s="369" t="s">
        <v>6108</v>
      </c>
      <c r="D1715" s="369" t="s">
        <v>6134</v>
      </c>
      <c r="E1715" s="370" t="s">
        <v>14</v>
      </c>
      <c r="F1715" s="370" t="s">
        <v>15</v>
      </c>
      <c r="G1715" s="338">
        <v>3591</v>
      </c>
      <c r="H1715" s="321">
        <v>140.04900000000001</v>
      </c>
      <c r="I1715" s="338">
        <v>39</v>
      </c>
    </row>
    <row r="1716" spans="1:9" s="367" customFormat="1">
      <c r="A1716" s="1114"/>
      <c r="B1716" s="1277"/>
      <c r="C1716" s="369" t="s">
        <v>6109</v>
      </c>
      <c r="D1716" s="369" t="s">
        <v>6134</v>
      </c>
      <c r="E1716" s="370" t="s">
        <v>14</v>
      </c>
      <c r="F1716" s="370" t="s">
        <v>15</v>
      </c>
      <c r="G1716" s="338">
        <v>5391</v>
      </c>
      <c r="H1716" s="321">
        <v>156.339</v>
      </c>
      <c r="I1716" s="338">
        <v>29</v>
      </c>
    </row>
    <row r="1717" spans="1:9" s="367" customFormat="1">
      <c r="A1717" s="1114"/>
      <c r="B1717" s="1277"/>
      <c r="C1717" s="369" t="s">
        <v>6110</v>
      </c>
      <c r="D1717" s="369" t="s">
        <v>6134</v>
      </c>
      <c r="E1717" s="370" t="s">
        <v>14</v>
      </c>
      <c r="F1717" s="370" t="s">
        <v>15</v>
      </c>
      <c r="G1717" s="338">
        <v>5391</v>
      </c>
      <c r="H1717" s="321">
        <v>145.55699999999999</v>
      </c>
      <c r="I1717" s="338">
        <v>27</v>
      </c>
    </row>
    <row r="1718" spans="1:9" s="367" customFormat="1">
      <c r="A1718" s="1114"/>
      <c r="B1718" s="1277"/>
      <c r="C1718" s="369" t="s">
        <v>6111</v>
      </c>
      <c r="D1718" s="369" t="s">
        <v>6134</v>
      </c>
      <c r="E1718" s="370" t="s">
        <v>14</v>
      </c>
      <c r="F1718" s="370" t="s">
        <v>15</v>
      </c>
      <c r="G1718" s="338">
        <v>2691</v>
      </c>
      <c r="H1718" s="321">
        <v>80.73</v>
      </c>
      <c r="I1718" s="338">
        <v>30</v>
      </c>
    </row>
    <row r="1719" spans="1:9" s="367" customFormat="1">
      <c r="A1719" s="1114"/>
      <c r="B1719" s="1277"/>
      <c r="C1719" s="369" t="s">
        <v>6112</v>
      </c>
      <c r="D1719" s="369" t="s">
        <v>6134</v>
      </c>
      <c r="E1719" s="370" t="s">
        <v>14</v>
      </c>
      <c r="F1719" s="370" t="s">
        <v>15</v>
      </c>
      <c r="G1719" s="338">
        <v>4491</v>
      </c>
      <c r="H1719" s="321">
        <v>139.221</v>
      </c>
      <c r="I1719" s="338">
        <v>31</v>
      </c>
    </row>
    <row r="1720" spans="1:9" s="367" customFormat="1">
      <c r="A1720" s="1114"/>
      <c r="B1720" s="1277"/>
      <c r="C1720" s="369" t="s">
        <v>6113</v>
      </c>
      <c r="D1720" s="369" t="s">
        <v>6134</v>
      </c>
      <c r="E1720" s="370" t="s">
        <v>14</v>
      </c>
      <c r="F1720" s="370" t="s">
        <v>15</v>
      </c>
      <c r="G1720" s="338">
        <v>3141</v>
      </c>
      <c r="H1720" s="321">
        <v>78.525000000000006</v>
      </c>
      <c r="I1720" s="338">
        <v>25</v>
      </c>
    </row>
    <row r="1721" spans="1:9" s="367" customFormat="1">
      <c r="A1721" s="1114"/>
      <c r="B1721" s="1277"/>
      <c r="C1721" s="369" t="s">
        <v>6114</v>
      </c>
      <c r="D1721" s="369" t="s">
        <v>6134</v>
      </c>
      <c r="E1721" s="370" t="s">
        <v>14</v>
      </c>
      <c r="F1721" s="370" t="s">
        <v>15</v>
      </c>
      <c r="G1721" s="338">
        <v>4491</v>
      </c>
      <c r="H1721" s="321">
        <v>116.76600000000001</v>
      </c>
      <c r="I1721" s="338">
        <v>26</v>
      </c>
    </row>
    <row r="1722" spans="1:9" s="367" customFormat="1">
      <c r="A1722" s="1114"/>
      <c r="B1722" s="1277"/>
      <c r="C1722" s="369" t="s">
        <v>6115</v>
      </c>
      <c r="D1722" s="369" t="s">
        <v>6134</v>
      </c>
      <c r="E1722" s="370" t="s">
        <v>14</v>
      </c>
      <c r="F1722" s="370" t="s">
        <v>15</v>
      </c>
      <c r="G1722" s="338">
        <v>4491</v>
      </c>
      <c r="H1722" s="321">
        <v>116.76600000000001</v>
      </c>
      <c r="I1722" s="338">
        <v>26</v>
      </c>
    </row>
    <row r="1723" spans="1:9" s="367" customFormat="1">
      <c r="A1723" s="1114"/>
      <c r="B1723" s="1277"/>
      <c r="C1723" s="369" t="s">
        <v>6116</v>
      </c>
      <c r="D1723" s="369" t="s">
        <v>6134</v>
      </c>
      <c r="E1723" s="370" t="s">
        <v>14</v>
      </c>
      <c r="F1723" s="370" t="s">
        <v>15</v>
      </c>
      <c r="G1723" s="338">
        <v>6291</v>
      </c>
      <c r="H1723" s="321">
        <v>144.69300000000001</v>
      </c>
      <c r="I1723" s="338">
        <v>23</v>
      </c>
    </row>
    <row r="1724" spans="1:9" s="367" customFormat="1">
      <c r="A1724" s="1114"/>
      <c r="B1724" s="1277"/>
      <c r="C1724" s="369" t="s">
        <v>6117</v>
      </c>
      <c r="D1724" s="369" t="s">
        <v>6134</v>
      </c>
      <c r="E1724" s="370" t="s">
        <v>14</v>
      </c>
      <c r="F1724" s="370" t="s">
        <v>15</v>
      </c>
      <c r="G1724" s="338">
        <v>5391</v>
      </c>
      <c r="H1724" s="321">
        <v>161.72999999999999</v>
      </c>
      <c r="I1724" s="338">
        <v>30</v>
      </c>
    </row>
    <row r="1725" spans="1:9" s="367" customFormat="1">
      <c r="A1725" s="1114"/>
      <c r="B1725" s="1277"/>
      <c r="C1725" s="369" t="s">
        <v>6118</v>
      </c>
      <c r="D1725" s="369" t="s">
        <v>6134</v>
      </c>
      <c r="E1725" s="370" t="s">
        <v>14</v>
      </c>
      <c r="F1725" s="370" t="s">
        <v>15</v>
      </c>
      <c r="G1725" s="338">
        <v>5500</v>
      </c>
      <c r="H1725" s="321">
        <v>269.5</v>
      </c>
      <c r="I1725" s="338">
        <v>49</v>
      </c>
    </row>
    <row r="1726" spans="1:9" s="367" customFormat="1">
      <c r="A1726" s="1114"/>
      <c r="B1726" s="1277"/>
      <c r="C1726" s="369" t="s">
        <v>6119</v>
      </c>
      <c r="D1726" s="369" t="s">
        <v>6134</v>
      </c>
      <c r="E1726" s="370" t="s">
        <v>14</v>
      </c>
      <c r="F1726" s="370" t="s">
        <v>15</v>
      </c>
      <c r="G1726" s="338">
        <v>3850</v>
      </c>
      <c r="H1726" s="321">
        <v>115.5</v>
      </c>
      <c r="I1726" s="338">
        <v>30</v>
      </c>
    </row>
    <row r="1727" spans="1:9" s="367" customFormat="1">
      <c r="A1727" s="1114"/>
      <c r="B1727" s="1277"/>
      <c r="C1727" s="369" t="s">
        <v>6120</v>
      </c>
      <c r="D1727" s="369" t="s">
        <v>6134</v>
      </c>
      <c r="E1727" s="370" t="s">
        <v>14</v>
      </c>
      <c r="F1727" s="370" t="s">
        <v>15</v>
      </c>
      <c r="G1727" s="338">
        <v>1800</v>
      </c>
      <c r="H1727" s="321">
        <v>93.6</v>
      </c>
      <c r="I1727" s="338">
        <v>52</v>
      </c>
    </row>
    <row r="1728" spans="1:9" s="367" customFormat="1">
      <c r="A1728" s="1114"/>
      <c r="B1728" s="1277"/>
      <c r="C1728" s="369" t="s">
        <v>6121</v>
      </c>
      <c r="D1728" s="369" t="s">
        <v>6134</v>
      </c>
      <c r="E1728" s="370" t="s">
        <v>14</v>
      </c>
      <c r="F1728" s="370" t="s">
        <v>15</v>
      </c>
      <c r="G1728" s="338">
        <v>2200</v>
      </c>
      <c r="H1728" s="321">
        <v>107.8</v>
      </c>
      <c r="I1728" s="338">
        <v>49</v>
      </c>
    </row>
    <row r="1729" spans="1:9" s="367" customFormat="1">
      <c r="A1729" s="1114"/>
      <c r="B1729" s="1277"/>
      <c r="C1729" s="369" t="s">
        <v>6122</v>
      </c>
      <c r="D1729" s="369" t="s">
        <v>6134</v>
      </c>
      <c r="E1729" s="370" t="s">
        <v>14</v>
      </c>
      <c r="F1729" s="370" t="s">
        <v>15</v>
      </c>
      <c r="G1729" s="338">
        <v>3000</v>
      </c>
      <c r="H1729" s="321">
        <v>108</v>
      </c>
      <c r="I1729" s="338">
        <v>36</v>
      </c>
    </row>
    <row r="1730" spans="1:9" s="367" customFormat="1">
      <c r="A1730" s="1114"/>
      <c r="B1730" s="1277"/>
      <c r="C1730" s="369" t="s">
        <v>6123</v>
      </c>
      <c r="D1730" s="369" t="s">
        <v>6134</v>
      </c>
      <c r="E1730" s="370" t="s">
        <v>14</v>
      </c>
      <c r="F1730" s="370" t="s">
        <v>15</v>
      </c>
      <c r="G1730" s="338">
        <v>5200</v>
      </c>
      <c r="H1730" s="321">
        <v>197.6</v>
      </c>
      <c r="I1730" s="338">
        <v>38</v>
      </c>
    </row>
    <row r="1731" spans="1:9" s="367" customFormat="1">
      <c r="A1731" s="1114"/>
      <c r="B1731" s="1277"/>
      <c r="C1731" s="369" t="s">
        <v>6124</v>
      </c>
      <c r="D1731" s="369" t="s">
        <v>6134</v>
      </c>
      <c r="E1731" s="370" t="s">
        <v>14</v>
      </c>
      <c r="F1731" s="370" t="s">
        <v>15</v>
      </c>
      <c r="G1731" s="338">
        <v>5700</v>
      </c>
      <c r="H1731" s="321">
        <v>188.1</v>
      </c>
      <c r="I1731" s="338">
        <v>33</v>
      </c>
    </row>
    <row r="1732" spans="1:9" s="367" customFormat="1">
      <c r="A1732" s="1114"/>
      <c r="B1732" s="1277"/>
      <c r="C1732" s="369" t="s">
        <v>6125</v>
      </c>
      <c r="D1732" s="369" t="s">
        <v>6134</v>
      </c>
      <c r="E1732" s="370" t="s">
        <v>14</v>
      </c>
      <c r="F1732" s="370" t="s">
        <v>15</v>
      </c>
      <c r="G1732" s="338">
        <v>1750</v>
      </c>
      <c r="H1732" s="321">
        <v>56</v>
      </c>
      <c r="I1732" s="338">
        <v>32</v>
      </c>
    </row>
    <row r="1733" spans="1:9" s="367" customFormat="1">
      <c r="A1733" s="1114"/>
      <c r="B1733" s="1277"/>
      <c r="C1733" s="369" t="s">
        <v>6126</v>
      </c>
      <c r="D1733" s="369" t="s">
        <v>6134</v>
      </c>
      <c r="E1733" s="370" t="s">
        <v>14</v>
      </c>
      <c r="F1733" s="370" t="s">
        <v>15</v>
      </c>
      <c r="G1733" s="338">
        <v>2950</v>
      </c>
      <c r="H1733" s="321">
        <v>109.15</v>
      </c>
      <c r="I1733" s="338">
        <v>37</v>
      </c>
    </row>
    <row r="1734" spans="1:9" s="367" customFormat="1">
      <c r="A1734" s="1114"/>
      <c r="B1734" s="1277"/>
      <c r="C1734" s="369" t="s">
        <v>6127</v>
      </c>
      <c r="D1734" s="369" t="s">
        <v>6134</v>
      </c>
      <c r="E1734" s="370" t="s">
        <v>14</v>
      </c>
      <c r="F1734" s="370" t="s">
        <v>15</v>
      </c>
      <c r="G1734" s="338">
        <v>3000</v>
      </c>
      <c r="H1734" s="321">
        <v>117</v>
      </c>
      <c r="I1734" s="338">
        <v>39</v>
      </c>
    </row>
    <row r="1735" spans="1:9" s="367" customFormat="1">
      <c r="A1735" s="1114"/>
      <c r="B1735" s="1277"/>
      <c r="C1735" s="369" t="s">
        <v>6128</v>
      </c>
      <c r="D1735" s="369" t="s">
        <v>6134</v>
      </c>
      <c r="E1735" s="370" t="s">
        <v>14</v>
      </c>
      <c r="F1735" s="370" t="s">
        <v>15</v>
      </c>
      <c r="G1735" s="338">
        <v>3450</v>
      </c>
      <c r="H1735" s="321">
        <v>186.3</v>
      </c>
      <c r="I1735" s="338">
        <v>54</v>
      </c>
    </row>
    <row r="1736" spans="1:9" s="367" customFormat="1">
      <c r="A1736" s="1114"/>
      <c r="B1736" s="1277"/>
      <c r="C1736" s="369" t="s">
        <v>6129</v>
      </c>
      <c r="D1736" s="369" t="s">
        <v>6134</v>
      </c>
      <c r="E1736" s="370" t="s">
        <v>14</v>
      </c>
      <c r="F1736" s="370" t="s">
        <v>15</v>
      </c>
      <c r="G1736" s="338">
        <v>4000</v>
      </c>
      <c r="H1736" s="321">
        <v>128</v>
      </c>
      <c r="I1736" s="338">
        <v>32</v>
      </c>
    </row>
    <row r="1737" spans="1:9" s="367" customFormat="1">
      <c r="A1737" s="1114"/>
      <c r="B1737" s="1277"/>
      <c r="C1737" s="369" t="s">
        <v>6130</v>
      </c>
      <c r="D1737" s="369" t="s">
        <v>6134</v>
      </c>
      <c r="E1737" s="370" t="s">
        <v>14</v>
      </c>
      <c r="F1737" s="370" t="s">
        <v>15</v>
      </c>
      <c r="G1737" s="338">
        <v>4500</v>
      </c>
      <c r="H1737" s="321">
        <v>175.5</v>
      </c>
      <c r="I1737" s="338">
        <v>39</v>
      </c>
    </row>
    <row r="1738" spans="1:9" s="367" customFormat="1">
      <c r="A1738" s="1114"/>
      <c r="B1738" s="1277"/>
      <c r="C1738" s="369" t="s">
        <v>6131</v>
      </c>
      <c r="D1738" s="369" t="s">
        <v>6134</v>
      </c>
      <c r="E1738" s="370" t="s">
        <v>14</v>
      </c>
      <c r="F1738" s="370" t="s">
        <v>15</v>
      </c>
      <c r="G1738" s="338">
        <v>3650</v>
      </c>
      <c r="H1738" s="321">
        <v>178.85</v>
      </c>
      <c r="I1738" s="338">
        <v>49</v>
      </c>
    </row>
    <row r="1739" spans="1:9" s="367" customFormat="1">
      <c r="A1739" s="1114"/>
      <c r="B1739" s="1277"/>
      <c r="C1739" s="369" t="s">
        <v>6132</v>
      </c>
      <c r="D1739" s="369" t="s">
        <v>6134</v>
      </c>
      <c r="E1739" s="370" t="s">
        <v>14</v>
      </c>
      <c r="F1739" s="370" t="s">
        <v>15</v>
      </c>
      <c r="G1739" s="338">
        <v>3200</v>
      </c>
      <c r="H1739" s="321">
        <v>201.6</v>
      </c>
      <c r="I1739" s="338">
        <v>63</v>
      </c>
    </row>
    <row r="1740" spans="1:9" s="367" customFormat="1">
      <c r="A1740" s="1114"/>
      <c r="B1740" s="1278"/>
      <c r="C1740" s="369" t="s">
        <v>6133</v>
      </c>
      <c r="D1740" s="369" t="s">
        <v>6134</v>
      </c>
      <c r="E1740" s="370" t="s">
        <v>14</v>
      </c>
      <c r="F1740" s="370" t="s">
        <v>15</v>
      </c>
      <c r="G1740" s="338">
        <v>3600</v>
      </c>
      <c r="H1740" s="321">
        <v>187.2</v>
      </c>
      <c r="I1740" s="338">
        <v>52</v>
      </c>
    </row>
    <row r="1741" spans="1:9" s="367" customFormat="1" ht="39.950000000000003" customHeight="1">
      <c r="A1741" s="1114"/>
      <c r="B1741" s="1251" t="s">
        <v>4981</v>
      </c>
      <c r="C1741" s="1252"/>
      <c r="D1741" s="1252"/>
      <c r="E1741" s="1252"/>
      <c r="F1741" s="1252"/>
      <c r="G1741" s="1253"/>
      <c r="H1741" s="2">
        <f>SUM(H1742)</f>
        <v>0</v>
      </c>
      <c r="I1741" s="2"/>
    </row>
    <row r="1742" spans="1:9" s="367" customFormat="1">
      <c r="A1742" s="1114"/>
      <c r="B1742" s="1045" t="s">
        <v>11</v>
      </c>
      <c r="C1742" s="1046"/>
      <c r="D1742" s="1046"/>
      <c r="E1742" s="1046"/>
      <c r="F1742" s="1046"/>
      <c r="G1742" s="1047"/>
      <c r="H1742" s="365">
        <f>SUM(H1743:H1743)</f>
        <v>0</v>
      </c>
      <c r="I1742" s="365"/>
    </row>
    <row r="1743" spans="1:9" s="367" customFormat="1">
      <c r="A1743" s="1114"/>
      <c r="B1743" s="921">
        <v>4239</v>
      </c>
      <c r="C1743" s="121">
        <v>15897200</v>
      </c>
      <c r="D1743" s="120" t="s">
        <v>275</v>
      </c>
      <c r="E1743" s="76" t="s">
        <v>126</v>
      </c>
      <c r="F1743" s="76" t="s">
        <v>15</v>
      </c>
      <c r="G1743" s="16">
        <v>0</v>
      </c>
      <c r="H1743" s="16">
        <f>G1743*I1743</f>
        <v>0</v>
      </c>
      <c r="I1743" s="16">
        <v>5175</v>
      </c>
    </row>
    <row r="1744" spans="1:9" s="367" customFormat="1" ht="39.950000000000003" customHeight="1">
      <c r="A1744" s="1114"/>
      <c r="B1744" s="1251" t="s">
        <v>3204</v>
      </c>
      <c r="C1744" s="1252"/>
      <c r="D1744" s="1252"/>
      <c r="E1744" s="1252"/>
      <c r="F1744" s="1252"/>
      <c r="G1744" s="1253"/>
      <c r="H1744" s="2">
        <f>SUM(H1745+H1807+H1811)</f>
        <v>342510116</v>
      </c>
      <c r="I1744" s="2"/>
    </row>
    <row r="1745" spans="1:9" s="367" customFormat="1">
      <c r="A1745" s="1114"/>
      <c r="B1745" s="1045" t="s">
        <v>11</v>
      </c>
      <c r="C1745" s="1046"/>
      <c r="D1745" s="1046"/>
      <c r="E1745" s="1046"/>
      <c r="F1745" s="1046"/>
      <c r="G1745" s="1047"/>
      <c r="H1745" s="365">
        <f>SUM(H1746:H1771)</f>
        <v>199695000</v>
      </c>
      <c r="I1745" s="365"/>
    </row>
    <row r="1746" spans="1:9" s="367" customFormat="1">
      <c r="A1746" s="1114"/>
      <c r="B1746" s="1076">
        <v>5129</v>
      </c>
      <c r="C1746" s="117" t="s">
        <v>4982</v>
      </c>
      <c r="D1746" s="115" t="s">
        <v>4983</v>
      </c>
      <c r="E1746" s="363" t="s">
        <v>14</v>
      </c>
      <c r="F1746" s="363" t="s">
        <v>15</v>
      </c>
      <c r="G1746" s="3">
        <v>30000</v>
      </c>
      <c r="H1746" s="3">
        <f t="shared" ref="H1746:H1771" si="30">G1746*I1746</f>
        <v>11460000</v>
      </c>
      <c r="I1746" s="3">
        <v>382</v>
      </c>
    </row>
    <row r="1747" spans="1:9" s="367" customFormat="1">
      <c r="A1747" s="1114"/>
      <c r="B1747" s="1077"/>
      <c r="C1747" s="117" t="s">
        <v>4984</v>
      </c>
      <c r="D1747" s="115" t="s">
        <v>714</v>
      </c>
      <c r="E1747" s="363" t="s">
        <v>14</v>
      </c>
      <c r="F1747" s="363" t="s">
        <v>15</v>
      </c>
      <c r="G1747" s="3">
        <v>35000</v>
      </c>
      <c r="H1747" s="3">
        <f t="shared" si="30"/>
        <v>7805000</v>
      </c>
      <c r="I1747" s="3">
        <v>223</v>
      </c>
    </row>
    <row r="1748" spans="1:9" s="367" customFormat="1">
      <c r="A1748" s="1114"/>
      <c r="B1748" s="1077"/>
      <c r="C1748" s="117" t="s">
        <v>4985</v>
      </c>
      <c r="D1748" s="115" t="s">
        <v>4414</v>
      </c>
      <c r="E1748" s="363" t="s">
        <v>14</v>
      </c>
      <c r="F1748" s="363" t="s">
        <v>15</v>
      </c>
      <c r="G1748" s="3">
        <v>45000</v>
      </c>
      <c r="H1748" s="3">
        <f t="shared" si="30"/>
        <v>6660000</v>
      </c>
      <c r="I1748" s="3">
        <v>148</v>
      </c>
    </row>
    <row r="1749" spans="1:9" s="367" customFormat="1" ht="30">
      <c r="A1749" s="1114"/>
      <c r="B1749" s="1077"/>
      <c r="C1749" s="117" t="s">
        <v>4986</v>
      </c>
      <c r="D1749" s="115" t="s">
        <v>4987</v>
      </c>
      <c r="E1749" s="363" t="s">
        <v>14</v>
      </c>
      <c r="F1749" s="363" t="s">
        <v>15</v>
      </c>
      <c r="G1749" s="3">
        <v>14000</v>
      </c>
      <c r="H1749" s="3">
        <f t="shared" si="30"/>
        <v>3318000</v>
      </c>
      <c r="I1749" s="3">
        <v>237</v>
      </c>
    </row>
    <row r="1750" spans="1:9" s="367" customFormat="1" ht="30">
      <c r="A1750" s="1114"/>
      <c r="B1750" s="1077"/>
      <c r="C1750" s="117" t="s">
        <v>4988</v>
      </c>
      <c r="D1750" s="115" t="s">
        <v>4989</v>
      </c>
      <c r="E1750" s="363" t="s">
        <v>14</v>
      </c>
      <c r="F1750" s="363" t="s">
        <v>15</v>
      </c>
      <c r="G1750" s="3">
        <v>14000</v>
      </c>
      <c r="H1750" s="3">
        <f t="shared" si="30"/>
        <v>3542000</v>
      </c>
      <c r="I1750" s="3">
        <v>253</v>
      </c>
    </row>
    <row r="1751" spans="1:9" s="74" customFormat="1" ht="30">
      <c r="A1751" s="1114"/>
      <c r="B1751" s="1077"/>
      <c r="C1751" s="117" t="s">
        <v>4990</v>
      </c>
      <c r="D1751" s="115" t="s">
        <v>4991</v>
      </c>
      <c r="E1751" s="71" t="s">
        <v>14</v>
      </c>
      <c r="F1751" s="71" t="s">
        <v>15</v>
      </c>
      <c r="G1751" s="3">
        <v>14000</v>
      </c>
      <c r="H1751" s="3">
        <f t="shared" si="30"/>
        <v>3780000</v>
      </c>
      <c r="I1751" s="3">
        <v>270</v>
      </c>
    </row>
    <row r="1752" spans="1:9" s="74" customFormat="1">
      <c r="A1752" s="1114"/>
      <c r="B1752" s="1077"/>
      <c r="C1752" s="117" t="s">
        <v>4992</v>
      </c>
      <c r="D1752" s="115" t="s">
        <v>4414</v>
      </c>
      <c r="E1752" s="71" t="s">
        <v>14</v>
      </c>
      <c r="F1752" s="71" t="s">
        <v>15</v>
      </c>
      <c r="G1752" s="3">
        <v>52000</v>
      </c>
      <c r="H1752" s="3">
        <f t="shared" si="30"/>
        <v>2340000</v>
      </c>
      <c r="I1752" s="3">
        <v>45</v>
      </c>
    </row>
    <row r="1753" spans="1:9" s="74" customFormat="1">
      <c r="A1753" s="1114"/>
      <c r="B1753" s="1077"/>
      <c r="C1753" s="117" t="s">
        <v>4993</v>
      </c>
      <c r="D1753" s="115" t="s">
        <v>4414</v>
      </c>
      <c r="E1753" s="71" t="s">
        <v>14</v>
      </c>
      <c r="F1753" s="71" t="s">
        <v>15</v>
      </c>
      <c r="G1753" s="3">
        <v>75000</v>
      </c>
      <c r="H1753" s="3">
        <f t="shared" si="30"/>
        <v>2775000</v>
      </c>
      <c r="I1753" s="3">
        <v>37</v>
      </c>
    </row>
    <row r="1754" spans="1:9" s="74" customFormat="1" ht="30">
      <c r="A1754" s="1114"/>
      <c r="B1754" s="1077"/>
      <c r="C1754" s="117" t="s">
        <v>4994</v>
      </c>
      <c r="D1754" s="115" t="s">
        <v>4995</v>
      </c>
      <c r="E1754" s="71" t="s">
        <v>14</v>
      </c>
      <c r="F1754" s="71" t="s">
        <v>15</v>
      </c>
      <c r="G1754" s="3">
        <v>85000</v>
      </c>
      <c r="H1754" s="3">
        <f t="shared" si="30"/>
        <v>12495000</v>
      </c>
      <c r="I1754" s="3">
        <v>147</v>
      </c>
    </row>
    <row r="1755" spans="1:9" s="74" customFormat="1">
      <c r="A1755" s="1114"/>
      <c r="B1755" s="1077"/>
      <c r="C1755" s="117" t="s">
        <v>4996</v>
      </c>
      <c r="D1755" s="115" t="s">
        <v>1866</v>
      </c>
      <c r="E1755" s="71" t="s">
        <v>14</v>
      </c>
      <c r="F1755" s="71" t="s">
        <v>15</v>
      </c>
      <c r="G1755" s="3">
        <v>40000</v>
      </c>
      <c r="H1755" s="3">
        <f t="shared" si="30"/>
        <v>9160000</v>
      </c>
      <c r="I1755" s="3">
        <v>229</v>
      </c>
    </row>
    <row r="1756" spans="1:9" s="74" customFormat="1">
      <c r="A1756" s="1114"/>
      <c r="B1756" s="1077"/>
      <c r="C1756" s="117" t="s">
        <v>4997</v>
      </c>
      <c r="D1756" s="115" t="s">
        <v>4998</v>
      </c>
      <c r="E1756" s="71" t="s">
        <v>14</v>
      </c>
      <c r="F1756" s="71" t="s">
        <v>15</v>
      </c>
      <c r="G1756" s="3">
        <v>18000</v>
      </c>
      <c r="H1756" s="3">
        <f t="shared" si="30"/>
        <v>10422000</v>
      </c>
      <c r="I1756" s="3">
        <v>579</v>
      </c>
    </row>
    <row r="1757" spans="1:9" s="74" customFormat="1" ht="30">
      <c r="A1757" s="1114"/>
      <c r="B1757" s="1077"/>
      <c r="C1757" s="117" t="s">
        <v>4999</v>
      </c>
      <c r="D1757" s="115" t="s">
        <v>5000</v>
      </c>
      <c r="E1757" s="71" t="s">
        <v>14</v>
      </c>
      <c r="F1757" s="71" t="s">
        <v>15</v>
      </c>
      <c r="G1757" s="3">
        <v>4000</v>
      </c>
      <c r="H1757" s="3">
        <f t="shared" si="30"/>
        <v>3340000</v>
      </c>
      <c r="I1757" s="3">
        <v>835</v>
      </c>
    </row>
    <row r="1758" spans="1:9" s="74" customFormat="1" ht="30">
      <c r="A1758" s="1114"/>
      <c r="B1758" s="1077"/>
      <c r="C1758" s="117" t="s">
        <v>5001</v>
      </c>
      <c r="D1758" s="115" t="s">
        <v>5002</v>
      </c>
      <c r="E1758" s="71" t="s">
        <v>14</v>
      </c>
      <c r="F1758" s="71" t="s">
        <v>15</v>
      </c>
      <c r="G1758" s="3">
        <v>4000</v>
      </c>
      <c r="H1758" s="3">
        <f t="shared" si="30"/>
        <v>4544000</v>
      </c>
      <c r="I1758" s="3">
        <v>1136</v>
      </c>
    </row>
    <row r="1759" spans="1:9" s="74" customFormat="1" ht="30">
      <c r="A1759" s="1114"/>
      <c r="B1759" s="1077"/>
      <c r="C1759" s="117" t="s">
        <v>5003</v>
      </c>
      <c r="D1759" s="115" t="s">
        <v>5004</v>
      </c>
      <c r="E1759" s="71" t="s">
        <v>14</v>
      </c>
      <c r="F1759" s="71" t="s">
        <v>15</v>
      </c>
      <c r="G1759" s="3">
        <v>4000</v>
      </c>
      <c r="H1759" s="3">
        <f t="shared" si="30"/>
        <v>5204000</v>
      </c>
      <c r="I1759" s="3">
        <v>1301</v>
      </c>
    </row>
    <row r="1760" spans="1:9" s="74" customFormat="1">
      <c r="A1760" s="1114"/>
      <c r="B1760" s="1077"/>
      <c r="C1760" s="117" t="s">
        <v>5005</v>
      </c>
      <c r="D1760" s="115" t="s">
        <v>4422</v>
      </c>
      <c r="E1760" s="71" t="s">
        <v>14</v>
      </c>
      <c r="F1760" s="71" t="s">
        <v>15</v>
      </c>
      <c r="G1760" s="3">
        <v>35000</v>
      </c>
      <c r="H1760" s="3">
        <f t="shared" si="30"/>
        <v>5460000</v>
      </c>
      <c r="I1760" s="3">
        <v>156</v>
      </c>
    </row>
    <row r="1761" spans="1:9" s="74" customFormat="1">
      <c r="A1761" s="1114"/>
      <c r="B1761" s="1077"/>
      <c r="C1761" s="117" t="s">
        <v>5006</v>
      </c>
      <c r="D1761" s="115" t="s">
        <v>4422</v>
      </c>
      <c r="E1761" s="71" t="s">
        <v>14</v>
      </c>
      <c r="F1761" s="71" t="s">
        <v>15</v>
      </c>
      <c r="G1761" s="3">
        <v>18000</v>
      </c>
      <c r="H1761" s="3">
        <f t="shared" si="30"/>
        <v>4896000</v>
      </c>
      <c r="I1761" s="3">
        <v>272</v>
      </c>
    </row>
    <row r="1762" spans="1:9" s="74" customFormat="1" ht="30">
      <c r="A1762" s="1114"/>
      <c r="B1762" s="1077"/>
      <c r="C1762" s="117" t="s">
        <v>5007</v>
      </c>
      <c r="D1762" s="115" t="s">
        <v>5008</v>
      </c>
      <c r="E1762" s="71" t="s">
        <v>14</v>
      </c>
      <c r="F1762" s="71" t="s">
        <v>15</v>
      </c>
      <c r="G1762" s="3">
        <v>45000</v>
      </c>
      <c r="H1762" s="3">
        <f t="shared" si="30"/>
        <v>1035000</v>
      </c>
      <c r="I1762" s="3">
        <v>23</v>
      </c>
    </row>
    <row r="1763" spans="1:9" s="74" customFormat="1" ht="45">
      <c r="A1763" s="1114"/>
      <c r="B1763" s="1077"/>
      <c r="C1763" s="117" t="s">
        <v>5009</v>
      </c>
      <c r="D1763" s="115" t="s">
        <v>5010</v>
      </c>
      <c r="E1763" s="71" t="s">
        <v>14</v>
      </c>
      <c r="F1763" s="71" t="s">
        <v>15</v>
      </c>
      <c r="G1763" s="3">
        <v>65000</v>
      </c>
      <c r="H1763" s="3">
        <f t="shared" si="30"/>
        <v>1300000</v>
      </c>
      <c r="I1763" s="3">
        <v>20</v>
      </c>
    </row>
    <row r="1764" spans="1:9" s="74" customFormat="1">
      <c r="A1764" s="1114"/>
      <c r="B1764" s="1077"/>
      <c r="C1764" s="117" t="s">
        <v>5011</v>
      </c>
      <c r="D1764" s="115" t="s">
        <v>3206</v>
      </c>
      <c r="E1764" s="71" t="s">
        <v>14</v>
      </c>
      <c r="F1764" s="71" t="s">
        <v>15</v>
      </c>
      <c r="G1764" s="3">
        <v>55000</v>
      </c>
      <c r="H1764" s="3">
        <f t="shared" si="30"/>
        <v>23100000</v>
      </c>
      <c r="I1764" s="3">
        <v>420</v>
      </c>
    </row>
    <row r="1765" spans="1:9" s="74" customFormat="1">
      <c r="A1765" s="1114"/>
      <c r="B1765" s="1077"/>
      <c r="C1765" s="117" t="s">
        <v>5012</v>
      </c>
      <c r="D1765" s="115" t="s">
        <v>3206</v>
      </c>
      <c r="E1765" s="71" t="s">
        <v>14</v>
      </c>
      <c r="F1765" s="71" t="s">
        <v>15</v>
      </c>
      <c r="G1765" s="3">
        <v>75000</v>
      </c>
      <c r="H1765" s="3">
        <f t="shared" si="30"/>
        <v>21300000</v>
      </c>
      <c r="I1765" s="3">
        <v>284</v>
      </c>
    </row>
    <row r="1766" spans="1:9" s="74" customFormat="1">
      <c r="A1766" s="1114"/>
      <c r="B1766" s="1077"/>
      <c r="C1766" s="117" t="s">
        <v>5013</v>
      </c>
      <c r="D1766" s="115" t="s">
        <v>1869</v>
      </c>
      <c r="E1766" s="71" t="s">
        <v>14</v>
      </c>
      <c r="F1766" s="71" t="s">
        <v>15</v>
      </c>
      <c r="G1766" s="3">
        <v>52000</v>
      </c>
      <c r="H1766" s="3">
        <f t="shared" si="30"/>
        <v>20384000</v>
      </c>
      <c r="I1766" s="3">
        <v>392</v>
      </c>
    </row>
    <row r="1767" spans="1:9" s="74" customFormat="1">
      <c r="A1767" s="1114"/>
      <c r="B1767" s="1077"/>
      <c r="C1767" s="117" t="s">
        <v>5014</v>
      </c>
      <c r="D1767" s="115" t="s">
        <v>1872</v>
      </c>
      <c r="E1767" s="71" t="s">
        <v>14</v>
      </c>
      <c r="F1767" s="71" t="s">
        <v>15</v>
      </c>
      <c r="G1767" s="3">
        <v>350000</v>
      </c>
      <c r="H1767" s="3">
        <f t="shared" si="30"/>
        <v>10150000</v>
      </c>
      <c r="I1767" s="3">
        <v>29</v>
      </c>
    </row>
    <row r="1768" spans="1:9" s="74" customFormat="1" ht="30">
      <c r="A1768" s="1114"/>
      <c r="B1768" s="1077"/>
      <c r="C1768" s="117" t="s">
        <v>6345</v>
      </c>
      <c r="D1768" s="115" t="s">
        <v>5015</v>
      </c>
      <c r="E1768" s="71" t="s">
        <v>14</v>
      </c>
      <c r="F1768" s="71" t="s">
        <v>15</v>
      </c>
      <c r="G1768" s="3">
        <v>1700000</v>
      </c>
      <c r="H1768" s="3">
        <f t="shared" si="30"/>
        <v>13600000</v>
      </c>
      <c r="I1768" s="3">
        <v>8</v>
      </c>
    </row>
    <row r="1769" spans="1:9" s="74" customFormat="1">
      <c r="A1769" s="1114"/>
      <c r="B1769" s="1077"/>
      <c r="C1769" s="117" t="s">
        <v>5016</v>
      </c>
      <c r="D1769" s="115" t="s">
        <v>3208</v>
      </c>
      <c r="E1769" s="71" t="s">
        <v>14</v>
      </c>
      <c r="F1769" s="71" t="s">
        <v>15</v>
      </c>
      <c r="G1769" s="3">
        <v>350000</v>
      </c>
      <c r="H1769" s="3">
        <f t="shared" si="30"/>
        <v>7000000</v>
      </c>
      <c r="I1769" s="3">
        <v>20</v>
      </c>
    </row>
    <row r="1770" spans="1:9" s="74" customFormat="1">
      <c r="A1770" s="1114"/>
      <c r="B1770" s="1077"/>
      <c r="C1770" s="117" t="s">
        <v>5017</v>
      </c>
      <c r="D1770" s="115" t="s">
        <v>5018</v>
      </c>
      <c r="E1770" s="71" t="s">
        <v>14</v>
      </c>
      <c r="F1770" s="71" t="s">
        <v>15</v>
      </c>
      <c r="G1770" s="3">
        <v>55000</v>
      </c>
      <c r="H1770" s="3">
        <f t="shared" si="30"/>
        <v>1925000</v>
      </c>
      <c r="I1770" s="3">
        <v>35</v>
      </c>
    </row>
    <row r="1771" spans="1:9" s="74" customFormat="1">
      <c r="A1771" s="1114"/>
      <c r="B1771" s="1077"/>
      <c r="C1771" s="117" t="s">
        <v>5019</v>
      </c>
      <c r="D1771" s="115" t="s">
        <v>5020</v>
      </c>
      <c r="E1771" s="71" t="s">
        <v>14</v>
      </c>
      <c r="F1771" s="71" t="s">
        <v>15</v>
      </c>
      <c r="G1771" s="3">
        <v>30000</v>
      </c>
      <c r="H1771" s="3">
        <f t="shared" si="30"/>
        <v>2700000</v>
      </c>
      <c r="I1771" s="3">
        <v>90</v>
      </c>
    </row>
    <row r="1772" spans="1:9" s="103" customFormat="1">
      <c r="A1772" s="1114"/>
      <c r="B1772" s="1077"/>
      <c r="C1772" s="118" t="s">
        <v>5347</v>
      </c>
      <c r="D1772" s="118" t="s">
        <v>5348</v>
      </c>
      <c r="E1772" s="101" t="s">
        <v>126</v>
      </c>
      <c r="F1772" s="101" t="s">
        <v>15</v>
      </c>
      <c r="G1772" s="104">
        <v>920000</v>
      </c>
      <c r="H1772" s="106">
        <v>1840</v>
      </c>
      <c r="I1772" s="104">
        <v>2</v>
      </c>
    </row>
    <row r="1773" spans="1:9" s="103" customFormat="1">
      <c r="A1773" s="1114"/>
      <c r="B1773" s="1077"/>
      <c r="C1773" s="118" t="s">
        <v>5349</v>
      </c>
      <c r="D1773" s="118" t="s">
        <v>5350</v>
      </c>
      <c r="E1773" s="101" t="s">
        <v>126</v>
      </c>
      <c r="F1773" s="101" t="s">
        <v>15</v>
      </c>
      <c r="G1773" s="104">
        <v>700000</v>
      </c>
      <c r="H1773" s="106">
        <v>1400</v>
      </c>
      <c r="I1773" s="104">
        <v>2</v>
      </c>
    </row>
    <row r="1774" spans="1:9" s="103" customFormat="1">
      <c r="A1774" s="1114"/>
      <c r="B1774" s="1077"/>
      <c r="C1774" s="118" t="s">
        <v>5351</v>
      </c>
      <c r="D1774" s="118" t="s">
        <v>5352</v>
      </c>
      <c r="E1774" s="101" t="s">
        <v>126</v>
      </c>
      <c r="F1774" s="101" t="s">
        <v>15</v>
      </c>
      <c r="G1774" s="104">
        <v>430000</v>
      </c>
      <c r="H1774" s="106">
        <v>430</v>
      </c>
      <c r="I1774" s="104">
        <v>1</v>
      </c>
    </row>
    <row r="1775" spans="1:9" s="103" customFormat="1">
      <c r="A1775" s="1114"/>
      <c r="B1775" s="1077"/>
      <c r="C1775" s="118" t="s">
        <v>5353</v>
      </c>
      <c r="D1775" s="118" t="s">
        <v>5354</v>
      </c>
      <c r="E1775" s="101" t="s">
        <v>126</v>
      </c>
      <c r="F1775" s="101" t="s">
        <v>15</v>
      </c>
      <c r="G1775" s="104">
        <v>525000</v>
      </c>
      <c r="H1775" s="106">
        <v>7350</v>
      </c>
      <c r="I1775" s="104">
        <v>14</v>
      </c>
    </row>
    <row r="1776" spans="1:9" s="103" customFormat="1">
      <c r="A1776" s="1114"/>
      <c r="B1776" s="1077"/>
      <c r="C1776" s="118" t="s">
        <v>5355</v>
      </c>
      <c r="D1776" s="118" t="s">
        <v>5356</v>
      </c>
      <c r="E1776" s="101" t="s">
        <v>126</v>
      </c>
      <c r="F1776" s="101" t="s">
        <v>15</v>
      </c>
      <c r="G1776" s="104">
        <v>325000</v>
      </c>
      <c r="H1776" s="106">
        <v>4550</v>
      </c>
      <c r="I1776" s="104">
        <v>14</v>
      </c>
    </row>
    <row r="1777" spans="1:9" s="103" customFormat="1">
      <c r="A1777" s="1114"/>
      <c r="B1777" s="1077"/>
      <c r="C1777" s="118" t="s">
        <v>5357</v>
      </c>
      <c r="D1777" s="118" t="s">
        <v>5356</v>
      </c>
      <c r="E1777" s="101" t="s">
        <v>126</v>
      </c>
      <c r="F1777" s="101" t="s">
        <v>15</v>
      </c>
      <c r="G1777" s="104">
        <v>190000</v>
      </c>
      <c r="H1777" s="106">
        <v>380</v>
      </c>
      <c r="I1777" s="104">
        <v>2</v>
      </c>
    </row>
    <row r="1778" spans="1:9" s="103" customFormat="1">
      <c r="A1778" s="1114"/>
      <c r="B1778" s="1077"/>
      <c r="C1778" s="118" t="s">
        <v>5358</v>
      </c>
      <c r="D1778" s="118" t="s">
        <v>5356</v>
      </c>
      <c r="E1778" s="101" t="s">
        <v>126</v>
      </c>
      <c r="F1778" s="101" t="s">
        <v>15</v>
      </c>
      <c r="G1778" s="104">
        <v>300000</v>
      </c>
      <c r="H1778" s="106">
        <v>300</v>
      </c>
      <c r="I1778" s="104">
        <v>1</v>
      </c>
    </row>
    <row r="1779" spans="1:9" s="103" customFormat="1">
      <c r="A1779" s="1114"/>
      <c r="B1779" s="1077"/>
      <c r="C1779" s="118" t="s">
        <v>5359</v>
      </c>
      <c r="D1779" s="118" t="s">
        <v>5356</v>
      </c>
      <c r="E1779" s="101" t="s">
        <v>126</v>
      </c>
      <c r="F1779" s="101" t="s">
        <v>15</v>
      </c>
      <c r="G1779" s="104">
        <v>175000</v>
      </c>
      <c r="H1779" s="106">
        <v>350</v>
      </c>
      <c r="I1779" s="104">
        <v>2</v>
      </c>
    </row>
    <row r="1780" spans="1:9" s="103" customFormat="1">
      <c r="A1780" s="1114"/>
      <c r="B1780" s="1077"/>
      <c r="C1780" s="118" t="s">
        <v>5360</v>
      </c>
      <c r="D1780" s="118" t="s">
        <v>5361</v>
      </c>
      <c r="E1780" s="101" t="s">
        <v>126</v>
      </c>
      <c r="F1780" s="101" t="s">
        <v>15</v>
      </c>
      <c r="G1780" s="104">
        <v>50000</v>
      </c>
      <c r="H1780" s="106">
        <v>500</v>
      </c>
      <c r="I1780" s="104">
        <v>10</v>
      </c>
    </row>
    <row r="1781" spans="1:9" s="103" customFormat="1">
      <c r="A1781" s="1114"/>
      <c r="B1781" s="1077"/>
      <c r="C1781" s="118" t="s">
        <v>5362</v>
      </c>
      <c r="D1781" s="118" t="s">
        <v>5363</v>
      </c>
      <c r="E1781" s="101" t="s">
        <v>126</v>
      </c>
      <c r="F1781" s="101" t="s">
        <v>15</v>
      </c>
      <c r="G1781" s="104">
        <v>80400</v>
      </c>
      <c r="H1781" s="106">
        <v>2331.6</v>
      </c>
      <c r="I1781" s="104">
        <v>29</v>
      </c>
    </row>
    <row r="1782" spans="1:9" s="103" customFormat="1">
      <c r="A1782" s="1114"/>
      <c r="B1782" s="1077"/>
      <c r="C1782" s="118" t="s">
        <v>5364</v>
      </c>
      <c r="D1782" s="118" t="s">
        <v>5363</v>
      </c>
      <c r="E1782" s="101" t="s">
        <v>126</v>
      </c>
      <c r="F1782" s="101" t="s">
        <v>15</v>
      </c>
      <c r="G1782" s="104">
        <v>81600</v>
      </c>
      <c r="H1782" s="106">
        <v>1713.6</v>
      </c>
      <c r="I1782" s="104">
        <v>21</v>
      </c>
    </row>
    <row r="1783" spans="1:9" s="103" customFormat="1">
      <c r="A1783" s="1114"/>
      <c r="B1783" s="1077"/>
      <c r="C1783" s="118" t="s">
        <v>5365</v>
      </c>
      <c r="D1783" s="118" t="s">
        <v>5363</v>
      </c>
      <c r="E1783" s="101" t="s">
        <v>126</v>
      </c>
      <c r="F1783" s="101" t="s">
        <v>15</v>
      </c>
      <c r="G1783" s="104">
        <v>82800</v>
      </c>
      <c r="H1783" s="106">
        <v>1987.2</v>
      </c>
      <c r="I1783" s="104">
        <v>24</v>
      </c>
    </row>
    <row r="1784" spans="1:9" s="103" customFormat="1">
      <c r="A1784" s="1114"/>
      <c r="B1784" s="1077"/>
      <c r="C1784" s="118" t="s">
        <v>5366</v>
      </c>
      <c r="D1784" s="118" t="s">
        <v>5363</v>
      </c>
      <c r="E1784" s="101" t="s">
        <v>126</v>
      </c>
      <c r="F1784" s="101" t="s">
        <v>15</v>
      </c>
      <c r="G1784" s="104">
        <v>86800</v>
      </c>
      <c r="H1784" s="106">
        <v>347.2</v>
      </c>
      <c r="I1784" s="104">
        <v>4</v>
      </c>
    </row>
    <row r="1785" spans="1:9" s="103" customFormat="1">
      <c r="A1785" s="1114"/>
      <c r="B1785" s="1077"/>
      <c r="C1785" s="118" t="s">
        <v>5367</v>
      </c>
      <c r="D1785" s="118" t="s">
        <v>5368</v>
      </c>
      <c r="E1785" s="101" t="s">
        <v>126</v>
      </c>
      <c r="F1785" s="101" t="s">
        <v>15</v>
      </c>
      <c r="G1785" s="104">
        <v>330000</v>
      </c>
      <c r="H1785" s="106">
        <v>2640</v>
      </c>
      <c r="I1785" s="104">
        <v>8</v>
      </c>
    </row>
    <row r="1786" spans="1:9" s="103" customFormat="1">
      <c r="A1786" s="1114"/>
      <c r="B1786" s="1077"/>
      <c r="C1786" s="118" t="s">
        <v>5369</v>
      </c>
      <c r="D1786" s="118" t="s">
        <v>5368</v>
      </c>
      <c r="E1786" s="101" t="s">
        <v>126</v>
      </c>
      <c r="F1786" s="101" t="s">
        <v>15</v>
      </c>
      <c r="G1786" s="104">
        <v>350000</v>
      </c>
      <c r="H1786" s="106">
        <v>1750</v>
      </c>
      <c r="I1786" s="104">
        <v>5</v>
      </c>
    </row>
    <row r="1787" spans="1:9" s="103" customFormat="1">
      <c r="A1787" s="1114"/>
      <c r="B1787" s="1077"/>
      <c r="C1787" s="118" t="s">
        <v>5370</v>
      </c>
      <c r="D1787" s="118" t="s">
        <v>5368</v>
      </c>
      <c r="E1787" s="101" t="s">
        <v>126</v>
      </c>
      <c r="F1787" s="101" t="s">
        <v>15</v>
      </c>
      <c r="G1787" s="104">
        <v>370000</v>
      </c>
      <c r="H1787" s="106">
        <v>2590</v>
      </c>
      <c r="I1787" s="104">
        <v>7</v>
      </c>
    </row>
    <row r="1788" spans="1:9" s="103" customFormat="1">
      <c r="A1788" s="1114"/>
      <c r="B1788" s="1077"/>
      <c r="C1788" s="118" t="s">
        <v>5371</v>
      </c>
      <c r="D1788" s="118" t="s">
        <v>5372</v>
      </c>
      <c r="E1788" s="101" t="s">
        <v>126</v>
      </c>
      <c r="F1788" s="101" t="s">
        <v>15</v>
      </c>
      <c r="G1788" s="104">
        <v>920000</v>
      </c>
      <c r="H1788" s="106">
        <v>1840</v>
      </c>
      <c r="I1788" s="104">
        <v>2</v>
      </c>
    </row>
    <row r="1789" spans="1:9" s="103" customFormat="1">
      <c r="A1789" s="1114"/>
      <c r="B1789" s="1077"/>
      <c r="C1789" s="118" t="s">
        <v>5373</v>
      </c>
      <c r="D1789" s="118" t="s">
        <v>5374</v>
      </c>
      <c r="E1789" s="101" t="s">
        <v>126</v>
      </c>
      <c r="F1789" s="101" t="s">
        <v>15</v>
      </c>
      <c r="G1789" s="104">
        <v>980000</v>
      </c>
      <c r="H1789" s="106">
        <v>1960</v>
      </c>
      <c r="I1789" s="104">
        <v>2</v>
      </c>
    </row>
    <row r="1790" spans="1:9" s="103" customFormat="1">
      <c r="A1790" s="1114"/>
      <c r="B1790" s="1077"/>
      <c r="C1790" s="118" t="s">
        <v>5375</v>
      </c>
      <c r="D1790" s="118" t="s">
        <v>5376</v>
      </c>
      <c r="E1790" s="101" t="s">
        <v>126</v>
      </c>
      <c r="F1790" s="101" t="s">
        <v>15</v>
      </c>
      <c r="G1790" s="104">
        <v>765000</v>
      </c>
      <c r="H1790" s="106">
        <v>13005</v>
      </c>
      <c r="I1790" s="104">
        <v>17</v>
      </c>
    </row>
    <row r="1791" spans="1:9" s="103" customFormat="1">
      <c r="A1791" s="1114"/>
      <c r="B1791" s="1077"/>
      <c r="C1791" s="118" t="s">
        <v>5377</v>
      </c>
      <c r="D1791" s="118" t="s">
        <v>5378</v>
      </c>
      <c r="E1791" s="101" t="s">
        <v>126</v>
      </c>
      <c r="F1791" s="101" t="s">
        <v>15</v>
      </c>
      <c r="G1791" s="104">
        <v>1300000</v>
      </c>
      <c r="H1791" s="106">
        <v>3900</v>
      </c>
      <c r="I1791" s="104">
        <v>3</v>
      </c>
    </row>
    <row r="1792" spans="1:9" s="103" customFormat="1">
      <c r="A1792" s="1114"/>
      <c r="B1792" s="1077"/>
      <c r="C1792" s="118" t="s">
        <v>5379</v>
      </c>
      <c r="D1792" s="118" t="s">
        <v>5380</v>
      </c>
      <c r="E1792" s="101" t="s">
        <v>126</v>
      </c>
      <c r="F1792" s="101" t="s">
        <v>15</v>
      </c>
      <c r="G1792" s="104">
        <v>295000</v>
      </c>
      <c r="H1792" s="106">
        <v>3540</v>
      </c>
      <c r="I1792" s="104">
        <v>12</v>
      </c>
    </row>
    <row r="1793" spans="1:9" s="103" customFormat="1">
      <c r="A1793" s="1114"/>
      <c r="B1793" s="1077"/>
      <c r="C1793" s="118" t="s">
        <v>5381</v>
      </c>
      <c r="D1793" s="118" t="s">
        <v>5382</v>
      </c>
      <c r="E1793" s="101" t="s">
        <v>126</v>
      </c>
      <c r="F1793" s="101" t="s">
        <v>15</v>
      </c>
      <c r="G1793" s="104">
        <v>695000</v>
      </c>
      <c r="H1793" s="106">
        <v>2780</v>
      </c>
      <c r="I1793" s="104">
        <v>4</v>
      </c>
    </row>
    <row r="1794" spans="1:9" s="103" customFormat="1">
      <c r="A1794" s="1114"/>
      <c r="B1794" s="1077"/>
      <c r="C1794" s="118" t="s">
        <v>5383</v>
      </c>
      <c r="D1794" s="118" t="s">
        <v>5382</v>
      </c>
      <c r="E1794" s="101" t="s">
        <v>126</v>
      </c>
      <c r="F1794" s="101" t="s">
        <v>15</v>
      </c>
      <c r="G1794" s="104">
        <v>2575000</v>
      </c>
      <c r="H1794" s="106">
        <v>12875</v>
      </c>
      <c r="I1794" s="104">
        <v>5</v>
      </c>
    </row>
    <row r="1795" spans="1:9" s="103" customFormat="1">
      <c r="A1795" s="1114"/>
      <c r="B1795" s="1077"/>
      <c r="C1795" s="118" t="s">
        <v>5384</v>
      </c>
      <c r="D1795" s="118" t="s">
        <v>5382</v>
      </c>
      <c r="E1795" s="101" t="s">
        <v>126</v>
      </c>
      <c r="F1795" s="101" t="s">
        <v>15</v>
      </c>
      <c r="G1795" s="104">
        <v>65000</v>
      </c>
      <c r="H1795" s="106">
        <v>325</v>
      </c>
      <c r="I1795" s="104">
        <v>5</v>
      </c>
    </row>
    <row r="1796" spans="1:9" s="567" customFormat="1">
      <c r="A1796" s="1114"/>
      <c r="B1796" s="1077"/>
      <c r="C1796" s="118" t="s">
        <v>6946</v>
      </c>
      <c r="D1796" s="118" t="s">
        <v>6947</v>
      </c>
      <c r="E1796" s="118" t="s">
        <v>126</v>
      </c>
      <c r="F1796" s="118" t="s">
        <v>15</v>
      </c>
      <c r="G1796" s="104">
        <v>430000</v>
      </c>
      <c r="H1796" s="601">
        <v>430000</v>
      </c>
      <c r="I1796" s="118">
        <v>1</v>
      </c>
    </row>
    <row r="1797" spans="1:9" s="567" customFormat="1">
      <c r="A1797" s="1114"/>
      <c r="B1797" s="1077"/>
      <c r="C1797" s="118" t="s">
        <v>6948</v>
      </c>
      <c r="D1797" s="118" t="s">
        <v>5354</v>
      </c>
      <c r="E1797" s="118" t="s">
        <v>126</v>
      </c>
      <c r="F1797" s="118" t="s">
        <v>15</v>
      </c>
      <c r="G1797" s="104">
        <v>79000</v>
      </c>
      <c r="H1797" s="601">
        <v>79000</v>
      </c>
      <c r="I1797" s="118">
        <v>1</v>
      </c>
    </row>
    <row r="1798" spans="1:9" s="567" customFormat="1">
      <c r="A1798" s="1114"/>
      <c r="B1798" s="1077"/>
      <c r="C1798" s="118" t="s">
        <v>6949</v>
      </c>
      <c r="D1798" s="118" t="s">
        <v>6950</v>
      </c>
      <c r="E1798" s="118" t="s">
        <v>126</v>
      </c>
      <c r="F1798" s="118" t="s">
        <v>15</v>
      </c>
      <c r="G1798" s="104">
        <v>185000</v>
      </c>
      <c r="H1798" s="601">
        <v>185000</v>
      </c>
      <c r="I1798" s="118">
        <v>1</v>
      </c>
    </row>
    <row r="1799" spans="1:9" s="567" customFormat="1">
      <c r="A1799" s="1114"/>
      <c r="B1799" s="1077"/>
      <c r="C1799" s="118" t="s">
        <v>6951</v>
      </c>
      <c r="D1799" s="118" t="s">
        <v>6952</v>
      </c>
      <c r="E1799" s="118" t="s">
        <v>126</v>
      </c>
      <c r="F1799" s="118" t="s">
        <v>15</v>
      </c>
      <c r="G1799" s="104">
        <v>220000</v>
      </c>
      <c r="H1799" s="601">
        <v>220000</v>
      </c>
      <c r="I1799" s="118">
        <v>1</v>
      </c>
    </row>
    <row r="1800" spans="1:9" s="567" customFormat="1">
      <c r="A1800" s="1114"/>
      <c r="B1800" s="1077"/>
      <c r="C1800" s="118" t="s">
        <v>6953</v>
      </c>
      <c r="D1800" s="118" t="s">
        <v>5356</v>
      </c>
      <c r="E1800" s="118" t="s">
        <v>126</v>
      </c>
      <c r="F1800" s="118" t="s">
        <v>15</v>
      </c>
      <c r="G1800" s="104">
        <v>325000</v>
      </c>
      <c r="H1800" s="601">
        <v>975000</v>
      </c>
      <c r="I1800" s="118">
        <v>3</v>
      </c>
    </row>
    <row r="1801" spans="1:9" s="567" customFormat="1">
      <c r="A1801" s="1114"/>
      <c r="B1801" s="1077"/>
      <c r="C1801" s="118" t="s">
        <v>6954</v>
      </c>
      <c r="D1801" s="118" t="s">
        <v>5374</v>
      </c>
      <c r="E1801" s="118" t="s">
        <v>126</v>
      </c>
      <c r="F1801" s="118" t="s">
        <v>15</v>
      </c>
      <c r="G1801" s="104">
        <v>395000</v>
      </c>
      <c r="H1801" s="601">
        <v>395000</v>
      </c>
      <c r="I1801" s="118">
        <v>1</v>
      </c>
    </row>
    <row r="1802" spans="1:9" s="567" customFormat="1">
      <c r="A1802" s="1114"/>
      <c r="B1802" s="1077"/>
      <c r="C1802" s="118" t="s">
        <v>6955</v>
      </c>
      <c r="D1802" s="118" t="s">
        <v>5374</v>
      </c>
      <c r="E1802" s="118" t="s">
        <v>126</v>
      </c>
      <c r="F1802" s="118" t="s">
        <v>15</v>
      </c>
      <c r="G1802" s="104">
        <v>540000</v>
      </c>
      <c r="H1802" s="601">
        <v>540000</v>
      </c>
      <c r="I1802" s="118">
        <v>1</v>
      </c>
    </row>
    <row r="1803" spans="1:9" s="567" customFormat="1">
      <c r="A1803" s="1114"/>
      <c r="B1803" s="1077"/>
      <c r="C1803" s="118" t="s">
        <v>6956</v>
      </c>
      <c r="D1803" s="118" t="s">
        <v>5376</v>
      </c>
      <c r="E1803" s="118" t="s">
        <v>126</v>
      </c>
      <c r="F1803" s="118" t="s">
        <v>15</v>
      </c>
      <c r="G1803" s="104">
        <v>330000</v>
      </c>
      <c r="H1803" s="601">
        <v>330000</v>
      </c>
      <c r="I1803" s="118">
        <v>1</v>
      </c>
    </row>
    <row r="1804" spans="1:9" s="567" customFormat="1">
      <c r="A1804" s="1114"/>
      <c r="B1804" s="1077"/>
      <c r="C1804" s="118" t="s">
        <v>6957</v>
      </c>
      <c r="D1804" s="118" t="s">
        <v>5382</v>
      </c>
      <c r="E1804" s="118" t="s">
        <v>126</v>
      </c>
      <c r="F1804" s="118" t="s">
        <v>15</v>
      </c>
      <c r="G1804" s="104">
        <v>520000</v>
      </c>
      <c r="H1804" s="601">
        <v>520000</v>
      </c>
      <c r="I1804" s="118">
        <v>1</v>
      </c>
    </row>
    <row r="1805" spans="1:9" s="567" customFormat="1">
      <c r="A1805" s="1114"/>
      <c r="B1805" s="1077"/>
      <c r="C1805" s="118" t="s">
        <v>6958</v>
      </c>
      <c r="D1805" s="118" t="s">
        <v>6959</v>
      </c>
      <c r="E1805" s="118" t="s">
        <v>126</v>
      </c>
      <c r="F1805" s="118" t="s">
        <v>15</v>
      </c>
      <c r="G1805" s="104">
        <v>28000</v>
      </c>
      <c r="H1805" s="601">
        <v>28000</v>
      </c>
      <c r="I1805" s="118">
        <v>1</v>
      </c>
    </row>
    <row r="1806" spans="1:9" s="103" customFormat="1">
      <c r="A1806" s="1114"/>
      <c r="B1806" s="1078"/>
      <c r="C1806" s="118" t="s">
        <v>5385</v>
      </c>
      <c r="D1806" s="118" t="s">
        <v>5386</v>
      </c>
      <c r="E1806" s="101" t="s">
        <v>126</v>
      </c>
      <c r="F1806" s="101" t="s">
        <v>15</v>
      </c>
      <c r="G1806" s="104">
        <v>1850000</v>
      </c>
      <c r="H1806" s="106">
        <v>9250</v>
      </c>
      <c r="I1806" s="104">
        <v>5</v>
      </c>
    </row>
    <row r="1807" spans="1:9" s="74" customFormat="1">
      <c r="A1807" s="1114"/>
      <c r="B1807" s="1040" t="s">
        <v>154</v>
      </c>
      <c r="C1807" s="1040"/>
      <c r="D1807" s="1040"/>
      <c r="E1807" s="1040"/>
      <c r="F1807" s="1040"/>
      <c r="G1807" s="1040"/>
      <c r="H1807" s="69">
        <f>SUM(H1810:H1810)</f>
        <v>140049116</v>
      </c>
      <c r="I1807" s="69"/>
    </row>
    <row r="1808" spans="1:9" s="720" customFormat="1">
      <c r="A1808" s="1114"/>
      <c r="B1808" s="712" t="s">
        <v>5264</v>
      </c>
      <c r="C1808" s="712" t="s">
        <v>7651</v>
      </c>
      <c r="D1808" s="712" t="s">
        <v>4060</v>
      </c>
      <c r="E1808" s="716" t="s">
        <v>126</v>
      </c>
      <c r="F1808" s="716" t="s">
        <v>121</v>
      </c>
      <c r="G1808" s="714">
        <v>0</v>
      </c>
      <c r="H1808" s="714">
        <v>0</v>
      </c>
      <c r="I1808" s="718">
        <v>1</v>
      </c>
    </row>
    <row r="1809" spans="1:9" s="706" customFormat="1">
      <c r="A1809" s="1114"/>
      <c r="B1809" s="916"/>
      <c r="C1809" s="697" t="s">
        <v>7578</v>
      </c>
      <c r="D1809" s="697" t="s">
        <v>4060</v>
      </c>
      <c r="E1809" s="703" t="s">
        <v>126</v>
      </c>
      <c r="F1809" s="703" t="s">
        <v>121</v>
      </c>
      <c r="G1809" s="701">
        <v>10613698</v>
      </c>
      <c r="H1809" s="701">
        <v>10613698</v>
      </c>
      <c r="I1809" s="704">
        <v>1</v>
      </c>
    </row>
    <row r="1810" spans="1:9" s="74" customFormat="1" ht="60">
      <c r="A1810" s="1114"/>
      <c r="B1810" s="921">
        <v>5113</v>
      </c>
      <c r="C1810" s="117" t="s">
        <v>5021</v>
      </c>
      <c r="D1810" s="115" t="s">
        <v>5022</v>
      </c>
      <c r="E1810" s="71" t="s">
        <v>149</v>
      </c>
      <c r="F1810" s="71" t="s">
        <v>121</v>
      </c>
      <c r="G1810" s="3">
        <v>140049116</v>
      </c>
      <c r="H1810" s="3">
        <f>G1810*I1810</f>
        <v>140049116</v>
      </c>
      <c r="I1810" s="3">
        <v>1</v>
      </c>
    </row>
    <row r="1811" spans="1:9" s="74" customFormat="1">
      <c r="A1811" s="1114"/>
      <c r="B1811" s="1040" t="s">
        <v>118</v>
      </c>
      <c r="C1811" s="1040"/>
      <c r="D1811" s="1040"/>
      <c r="E1811" s="1040"/>
      <c r="F1811" s="1040"/>
      <c r="G1811" s="1040"/>
      <c r="H1811" s="69">
        <f>SUM(H1817:H1818)</f>
        <v>2766000</v>
      </c>
      <c r="I1811" s="69"/>
    </row>
    <row r="1812" spans="1:9" s="679" customFormat="1">
      <c r="A1812" s="1114"/>
      <c r="B1812" s="916"/>
      <c r="C1812" s="697" t="s">
        <v>7577</v>
      </c>
      <c r="D1812" s="680" t="s">
        <v>5260</v>
      </c>
      <c r="E1812" s="674" t="s">
        <v>172</v>
      </c>
      <c r="F1812" s="674" t="s">
        <v>121</v>
      </c>
      <c r="G1812" s="3">
        <v>0</v>
      </c>
      <c r="H1812" s="3">
        <f t="shared" ref="H1812" si="31">G1812*I1812</f>
        <v>0</v>
      </c>
      <c r="I1812" s="3">
        <v>1</v>
      </c>
    </row>
    <row r="1813" spans="1:9" s="804" customFormat="1">
      <c r="A1813" s="1114"/>
      <c r="B1813" s="916"/>
      <c r="C1813" s="432" t="s">
        <v>7990</v>
      </c>
      <c r="D1813" s="432" t="s">
        <v>5260</v>
      </c>
      <c r="E1813" s="801" t="s">
        <v>172</v>
      </c>
      <c r="F1813" s="801" t="s">
        <v>121</v>
      </c>
      <c r="G1813" s="433">
        <v>154000</v>
      </c>
      <c r="H1813" s="433">
        <v>154000</v>
      </c>
      <c r="I1813" s="3">
        <v>1</v>
      </c>
    </row>
    <row r="1814" spans="1:9" s="540" customFormat="1" ht="60">
      <c r="A1814" s="1114"/>
      <c r="B1814" s="117" t="s">
        <v>6757</v>
      </c>
      <c r="C1814" s="117" t="s">
        <v>6859</v>
      </c>
      <c r="D1814" s="117" t="s">
        <v>6860</v>
      </c>
      <c r="E1814" s="117" t="s">
        <v>120</v>
      </c>
      <c r="F1814" s="117" t="s">
        <v>121</v>
      </c>
      <c r="G1814" s="117">
        <v>3600000</v>
      </c>
      <c r="H1814" s="117">
        <v>3600000</v>
      </c>
      <c r="I1814" s="117">
        <v>1</v>
      </c>
    </row>
    <row r="1815" spans="1:9" s="567" customFormat="1" ht="30">
      <c r="A1815" s="1114"/>
      <c r="B1815" s="117">
        <v>5113</v>
      </c>
      <c r="C1815" s="117" t="s">
        <v>6935</v>
      </c>
      <c r="D1815" s="117" t="s">
        <v>531</v>
      </c>
      <c r="E1815" s="117" t="s">
        <v>120</v>
      </c>
      <c r="F1815" s="117" t="s">
        <v>121</v>
      </c>
      <c r="G1815" s="117">
        <v>1857000</v>
      </c>
      <c r="H1815" s="117">
        <v>1857000</v>
      </c>
      <c r="I1815" s="117">
        <v>1</v>
      </c>
    </row>
    <row r="1816" spans="1:9" s="804" customFormat="1">
      <c r="A1816" s="1114"/>
      <c r="B1816" s="117"/>
      <c r="C1816" s="805" t="s">
        <v>7982</v>
      </c>
      <c r="D1816" s="432" t="s">
        <v>5260</v>
      </c>
      <c r="E1816" s="801" t="s">
        <v>172</v>
      </c>
      <c r="F1816" s="801" t="s">
        <v>121</v>
      </c>
      <c r="G1816" s="3">
        <v>0</v>
      </c>
      <c r="H1816" s="3">
        <f t="shared" ref="H1816" si="32">G1816*I1816</f>
        <v>0</v>
      </c>
      <c r="I1816" s="3">
        <v>1</v>
      </c>
    </row>
    <row r="1817" spans="1:9" s="74" customFormat="1" ht="60">
      <c r="A1817" s="1114"/>
      <c r="B1817" s="1054">
        <v>5113</v>
      </c>
      <c r="C1817" s="121">
        <v>71351540</v>
      </c>
      <c r="D1817" s="120" t="s">
        <v>5023</v>
      </c>
      <c r="E1817" s="76" t="s">
        <v>519</v>
      </c>
      <c r="F1817" s="76" t="s">
        <v>121</v>
      </c>
      <c r="G1817" s="16">
        <v>1976000</v>
      </c>
      <c r="H1817" s="16">
        <f>G1817*I1817</f>
        <v>1976000</v>
      </c>
      <c r="I1817" s="16">
        <v>1</v>
      </c>
    </row>
    <row r="1818" spans="1:9" s="75" customFormat="1" ht="30">
      <c r="A1818" s="1114"/>
      <c r="B1818" s="1054"/>
      <c r="C1818" s="117" t="s">
        <v>6931</v>
      </c>
      <c r="D1818" s="117" t="s">
        <v>531</v>
      </c>
      <c r="E1818" s="117" t="s">
        <v>120</v>
      </c>
      <c r="F1818" s="117" t="s">
        <v>121</v>
      </c>
      <c r="G1818" s="117">
        <v>790000</v>
      </c>
      <c r="H1818" s="117">
        <v>790000</v>
      </c>
      <c r="I1818" s="117">
        <v>1</v>
      </c>
    </row>
    <row r="1819" spans="1:9" s="74" customFormat="1" ht="39.950000000000003" customHeight="1">
      <c r="A1819" s="1114"/>
      <c r="B1819" s="1061" t="s">
        <v>4041</v>
      </c>
      <c r="C1819" s="1061"/>
      <c r="D1819" s="1061"/>
      <c r="E1819" s="1061"/>
      <c r="F1819" s="1061"/>
      <c r="G1819" s="1061"/>
      <c r="H1819" s="2"/>
      <c r="I1819" s="2"/>
    </row>
    <row r="1820" spans="1:9" s="990" customFormat="1" ht="39.950000000000003" customHeight="1">
      <c r="A1820" s="1114"/>
      <c r="B1820" s="1040" t="s">
        <v>11</v>
      </c>
      <c r="C1820" s="1040"/>
      <c r="D1820" s="1040"/>
      <c r="E1820" s="1040"/>
      <c r="F1820" s="1040"/>
      <c r="G1820" s="1040"/>
      <c r="H1820" s="2"/>
      <c r="I1820" s="2"/>
    </row>
    <row r="1821" spans="1:9" s="990" customFormat="1" ht="39.950000000000003" customHeight="1">
      <c r="A1821" s="1114"/>
      <c r="B1821" s="432" t="s">
        <v>5820</v>
      </c>
      <c r="C1821" s="117" t="s">
        <v>8574</v>
      </c>
      <c r="D1821" s="117" t="s">
        <v>6319</v>
      </c>
      <c r="E1821" s="117" t="s">
        <v>14</v>
      </c>
      <c r="F1821" s="117" t="s">
        <v>15</v>
      </c>
      <c r="G1821" s="117">
        <v>0</v>
      </c>
      <c r="H1821" s="117">
        <v>0</v>
      </c>
      <c r="I1821" s="117">
        <v>15</v>
      </c>
    </row>
    <row r="1822" spans="1:9" s="990" customFormat="1" ht="39.950000000000003" customHeight="1">
      <c r="A1822" s="1114"/>
      <c r="B1822" s="432" t="s">
        <v>5820</v>
      </c>
      <c r="C1822" s="117" t="s">
        <v>8575</v>
      </c>
      <c r="D1822" s="117" t="s">
        <v>6330</v>
      </c>
      <c r="E1822" s="117" t="s">
        <v>14</v>
      </c>
      <c r="F1822" s="117" t="s">
        <v>15</v>
      </c>
      <c r="G1822" s="117">
        <v>0</v>
      </c>
      <c r="H1822" s="117">
        <v>0</v>
      </c>
      <c r="I1822" s="117">
        <v>15</v>
      </c>
    </row>
    <row r="1823" spans="1:9" s="990" customFormat="1" ht="39.950000000000003" customHeight="1">
      <c r="A1823" s="1114"/>
      <c r="B1823" s="432" t="s">
        <v>5820</v>
      </c>
      <c r="C1823" s="117" t="s">
        <v>8576</v>
      </c>
      <c r="D1823" s="117" t="s">
        <v>8577</v>
      </c>
      <c r="E1823" s="117" t="s">
        <v>14</v>
      </c>
      <c r="F1823" s="117" t="s">
        <v>15</v>
      </c>
      <c r="G1823" s="117">
        <v>0</v>
      </c>
      <c r="H1823" s="117">
        <v>0</v>
      </c>
      <c r="I1823" s="117">
        <v>15</v>
      </c>
    </row>
    <row r="1824" spans="1:9" s="990" customFormat="1" ht="39.950000000000003" customHeight="1">
      <c r="A1824" s="1114"/>
      <c r="B1824" s="432" t="s">
        <v>5820</v>
      </c>
      <c r="C1824" s="117" t="s">
        <v>8578</v>
      </c>
      <c r="D1824" s="117" t="s">
        <v>8579</v>
      </c>
      <c r="E1824" s="117" t="s">
        <v>14</v>
      </c>
      <c r="F1824" s="117" t="s">
        <v>15</v>
      </c>
      <c r="G1824" s="117">
        <v>0</v>
      </c>
      <c r="H1824" s="117">
        <v>0</v>
      </c>
      <c r="I1824" s="117">
        <v>50</v>
      </c>
    </row>
    <row r="1825" spans="1:9" s="990" customFormat="1" ht="39.950000000000003" customHeight="1">
      <c r="A1825" s="1114"/>
      <c r="B1825" s="117"/>
      <c r="C1825" s="117"/>
      <c r="D1825" s="117"/>
      <c r="E1825" s="117"/>
      <c r="F1825" s="117"/>
      <c r="G1825" s="117">
        <v>0</v>
      </c>
      <c r="H1825" s="117"/>
      <c r="I1825" s="117"/>
    </row>
    <row r="1826" spans="1:9" s="990" customFormat="1" ht="39.950000000000003" customHeight="1">
      <c r="A1826" s="1114"/>
      <c r="B1826" s="117"/>
      <c r="C1826" s="117"/>
      <c r="D1826" s="117"/>
      <c r="E1826" s="117"/>
      <c r="F1826" s="117"/>
      <c r="G1826" s="117"/>
      <c r="H1826" s="117"/>
      <c r="I1826" s="117"/>
    </row>
    <row r="1827" spans="1:9" s="74" customFormat="1">
      <c r="A1827" s="1114"/>
      <c r="B1827" s="1040" t="s">
        <v>154</v>
      </c>
      <c r="C1827" s="1040"/>
      <c r="D1827" s="1040"/>
      <c r="E1827" s="1040"/>
      <c r="F1827" s="1040"/>
      <c r="G1827" s="1040"/>
      <c r="H1827" s="69">
        <f>SUM(H1828:H1850)</f>
        <v>2657336208</v>
      </c>
      <c r="I1827" s="69"/>
    </row>
    <row r="1828" spans="1:9" s="74" customFormat="1" ht="45">
      <c r="A1828" s="1114"/>
      <c r="B1828" s="1054">
        <v>4251</v>
      </c>
      <c r="C1828" s="117" t="s">
        <v>5024</v>
      </c>
      <c r="D1828" s="115" t="s">
        <v>5025</v>
      </c>
      <c r="E1828" s="71" t="s">
        <v>149</v>
      </c>
      <c r="F1828" s="71" t="s">
        <v>121</v>
      </c>
      <c r="G1828" s="3">
        <v>0</v>
      </c>
      <c r="H1828" s="3">
        <f t="shared" ref="H1828:H1850" si="33">G1828*I1828</f>
        <v>0</v>
      </c>
      <c r="I1828" s="3">
        <v>1</v>
      </c>
    </row>
    <row r="1829" spans="1:9" s="457" customFormat="1">
      <c r="A1829" s="1114"/>
      <c r="B1829" s="1054"/>
      <c r="C1829" s="117" t="s">
        <v>6547</v>
      </c>
      <c r="D1829" s="115" t="s">
        <v>6347</v>
      </c>
      <c r="E1829" s="456" t="s">
        <v>172</v>
      </c>
      <c r="F1829" s="456" t="s">
        <v>121</v>
      </c>
      <c r="G1829" s="3">
        <v>0</v>
      </c>
      <c r="H1829" s="3">
        <f t="shared" ref="H1829:H1832" si="34">G1829*I1829</f>
        <v>0</v>
      </c>
      <c r="I1829" s="3">
        <v>1</v>
      </c>
    </row>
    <row r="1830" spans="1:9" s="457" customFormat="1">
      <c r="A1830" s="1114"/>
      <c r="B1830" s="1054"/>
      <c r="C1830" s="117" t="s">
        <v>6548</v>
      </c>
      <c r="D1830" s="115" t="s">
        <v>6347</v>
      </c>
      <c r="E1830" s="456" t="s">
        <v>172</v>
      </c>
      <c r="F1830" s="456" t="s">
        <v>121</v>
      </c>
      <c r="G1830" s="3">
        <v>0</v>
      </c>
      <c r="H1830" s="3">
        <f t="shared" si="34"/>
        <v>0</v>
      </c>
      <c r="I1830" s="3">
        <v>1</v>
      </c>
    </row>
    <row r="1831" spans="1:9" s="457" customFormat="1">
      <c r="A1831" s="1114"/>
      <c r="B1831" s="1054"/>
      <c r="C1831" s="117" t="s">
        <v>6549</v>
      </c>
      <c r="D1831" s="115" t="s">
        <v>6347</v>
      </c>
      <c r="E1831" s="456" t="s">
        <v>172</v>
      </c>
      <c r="F1831" s="456" t="s">
        <v>121</v>
      </c>
      <c r="G1831" s="3">
        <v>0</v>
      </c>
      <c r="H1831" s="3">
        <f t="shared" si="34"/>
        <v>0</v>
      </c>
      <c r="I1831" s="3">
        <v>1</v>
      </c>
    </row>
    <row r="1832" spans="1:9" s="990" customFormat="1">
      <c r="A1832" s="1114"/>
      <c r="B1832" s="1054"/>
      <c r="C1832" s="991" t="s">
        <v>8712</v>
      </c>
      <c r="D1832" s="991" t="s">
        <v>4060</v>
      </c>
      <c r="E1832" s="1025" t="s">
        <v>126</v>
      </c>
      <c r="F1832" s="1025" t="s">
        <v>121</v>
      </c>
      <c r="G1832" s="3">
        <v>0</v>
      </c>
      <c r="H1832" s="3">
        <f t="shared" si="34"/>
        <v>0</v>
      </c>
      <c r="I1832" s="3"/>
    </row>
    <row r="1833" spans="1:9" s="990" customFormat="1">
      <c r="A1833" s="1114"/>
      <c r="B1833" s="1054"/>
      <c r="C1833" s="991" t="s">
        <v>8713</v>
      </c>
      <c r="D1833" s="991" t="s">
        <v>4060</v>
      </c>
      <c r="E1833" s="1025" t="s">
        <v>126</v>
      </c>
      <c r="F1833" s="1025" t="s">
        <v>121</v>
      </c>
      <c r="G1833" s="3">
        <v>0</v>
      </c>
      <c r="H1833" s="3">
        <f t="shared" ref="H1833" si="35">G1833*I1833</f>
        <v>0</v>
      </c>
      <c r="I1833" s="3"/>
    </row>
    <row r="1834" spans="1:9" s="990" customFormat="1">
      <c r="A1834" s="1114"/>
      <c r="B1834" s="1054"/>
      <c r="C1834" s="991" t="s">
        <v>8724</v>
      </c>
      <c r="D1834" s="991" t="s">
        <v>4060</v>
      </c>
      <c r="E1834" s="1025" t="s">
        <v>126</v>
      </c>
      <c r="F1834" s="1025" t="s">
        <v>121</v>
      </c>
      <c r="G1834" s="3">
        <v>0</v>
      </c>
      <c r="H1834" s="3">
        <f t="shared" ref="H1834" si="36">G1834*I1834</f>
        <v>0</v>
      </c>
      <c r="I1834" s="3"/>
    </row>
    <row r="1835" spans="1:9" s="990" customFormat="1">
      <c r="A1835" s="1114"/>
      <c r="B1835" s="1054"/>
      <c r="C1835" s="991" t="s">
        <v>8725</v>
      </c>
      <c r="D1835" s="991" t="s">
        <v>4060</v>
      </c>
      <c r="E1835" s="1025" t="s">
        <v>126</v>
      </c>
      <c r="F1835" s="1025" t="s">
        <v>121</v>
      </c>
      <c r="G1835" s="3">
        <v>0</v>
      </c>
      <c r="H1835" s="3">
        <f t="shared" ref="H1835" si="37">G1835*I1835</f>
        <v>0</v>
      </c>
      <c r="I1835" s="3"/>
    </row>
    <row r="1836" spans="1:9" s="1030" customFormat="1">
      <c r="A1836" s="1114"/>
      <c r="B1836" s="1054"/>
      <c r="C1836" s="991" t="s">
        <v>8726</v>
      </c>
      <c r="D1836" s="991" t="s">
        <v>4060</v>
      </c>
      <c r="E1836" s="1025" t="s">
        <v>126</v>
      </c>
      <c r="F1836" s="1025" t="s">
        <v>121</v>
      </c>
      <c r="G1836" s="998">
        <v>979250</v>
      </c>
      <c r="H1836" s="998">
        <v>979250</v>
      </c>
      <c r="I1836" s="3">
        <v>1</v>
      </c>
    </row>
    <row r="1837" spans="1:9" s="74" customFormat="1" ht="75">
      <c r="A1837" s="1114"/>
      <c r="B1837" s="1054"/>
      <c r="C1837" s="117" t="s">
        <v>5026</v>
      </c>
      <c r="D1837" s="115" t="s">
        <v>5027</v>
      </c>
      <c r="E1837" s="71" t="s">
        <v>149</v>
      </c>
      <c r="F1837" s="71" t="s">
        <v>121</v>
      </c>
      <c r="G1837" s="3">
        <v>79456759</v>
      </c>
      <c r="H1837" s="3">
        <f t="shared" si="33"/>
        <v>79456759</v>
      </c>
      <c r="I1837" s="3">
        <v>1</v>
      </c>
    </row>
    <row r="1838" spans="1:9" s="489" customFormat="1">
      <c r="A1838" s="1114"/>
      <c r="B1838" s="1054"/>
      <c r="C1838" s="117" t="s">
        <v>6629</v>
      </c>
      <c r="D1838" s="115" t="s">
        <v>6347</v>
      </c>
      <c r="E1838" s="488" t="s">
        <v>126</v>
      </c>
      <c r="F1838" s="488" t="s">
        <v>121</v>
      </c>
      <c r="G1838" s="3">
        <v>0</v>
      </c>
      <c r="H1838" s="3">
        <f t="shared" si="33"/>
        <v>0</v>
      </c>
      <c r="I1838" s="3"/>
    </row>
    <row r="1839" spans="1:9" s="74" customFormat="1" ht="75">
      <c r="A1839" s="1114"/>
      <c r="B1839" s="1054"/>
      <c r="C1839" s="117" t="s">
        <v>5028</v>
      </c>
      <c r="D1839" s="118" t="s">
        <v>5029</v>
      </c>
      <c r="E1839" s="71" t="s">
        <v>149</v>
      </c>
      <c r="F1839" s="71" t="s">
        <v>121</v>
      </c>
      <c r="G1839" s="3">
        <v>0</v>
      </c>
      <c r="H1839" s="3">
        <f t="shared" si="33"/>
        <v>0</v>
      </c>
      <c r="I1839" s="3">
        <v>1</v>
      </c>
    </row>
    <row r="1840" spans="1:9" s="74" customFormat="1" ht="75">
      <c r="A1840" s="1114"/>
      <c r="B1840" s="1054"/>
      <c r="C1840" s="117" t="s">
        <v>5030</v>
      </c>
      <c r="D1840" s="118" t="s">
        <v>5031</v>
      </c>
      <c r="E1840" s="71" t="s">
        <v>149</v>
      </c>
      <c r="F1840" s="71" t="s">
        <v>121</v>
      </c>
      <c r="G1840" s="3">
        <v>0</v>
      </c>
      <c r="H1840" s="3">
        <f t="shared" si="33"/>
        <v>0</v>
      </c>
      <c r="I1840" s="3">
        <v>1</v>
      </c>
    </row>
    <row r="1841" spans="1:9" s="74" customFormat="1" ht="45">
      <c r="A1841" s="1114"/>
      <c r="B1841" s="1054"/>
      <c r="C1841" s="117" t="s">
        <v>5032</v>
      </c>
      <c r="D1841" s="115" t="s">
        <v>5033</v>
      </c>
      <c r="E1841" s="71" t="s">
        <v>149</v>
      </c>
      <c r="F1841" s="71" t="s">
        <v>121</v>
      </c>
      <c r="G1841" s="3">
        <v>317517244</v>
      </c>
      <c r="H1841" s="3">
        <f t="shared" si="33"/>
        <v>317517244</v>
      </c>
      <c r="I1841" s="3">
        <v>1</v>
      </c>
    </row>
    <row r="1842" spans="1:9" s="74" customFormat="1" ht="45">
      <c r="A1842" s="1114"/>
      <c r="B1842" s="1054"/>
      <c r="C1842" s="117" t="s">
        <v>5034</v>
      </c>
      <c r="D1842" s="115" t="s">
        <v>5035</v>
      </c>
      <c r="E1842" s="71" t="s">
        <v>149</v>
      </c>
      <c r="F1842" s="71" t="s">
        <v>121</v>
      </c>
      <c r="G1842" s="3">
        <v>141959082</v>
      </c>
      <c r="H1842" s="3">
        <f t="shared" si="33"/>
        <v>141959082</v>
      </c>
      <c r="I1842" s="3">
        <v>1</v>
      </c>
    </row>
    <row r="1843" spans="1:9" s="74" customFormat="1" ht="30">
      <c r="A1843" s="1114"/>
      <c r="B1843" s="1054"/>
      <c r="C1843" s="117" t="s">
        <v>5036</v>
      </c>
      <c r="D1843" s="115" t="s">
        <v>5037</v>
      </c>
      <c r="E1843" s="71" t="s">
        <v>149</v>
      </c>
      <c r="F1843" s="71" t="s">
        <v>121</v>
      </c>
      <c r="G1843" s="3">
        <v>317599634</v>
      </c>
      <c r="H1843" s="3">
        <f t="shared" si="33"/>
        <v>317599634</v>
      </c>
      <c r="I1843" s="3">
        <v>1</v>
      </c>
    </row>
    <row r="1844" spans="1:9" s="74" customFormat="1" ht="30">
      <c r="A1844" s="1114"/>
      <c r="B1844" s="1054"/>
      <c r="C1844" s="117" t="s">
        <v>5038</v>
      </c>
      <c r="D1844" s="115" t="s">
        <v>5039</v>
      </c>
      <c r="E1844" s="71" t="s">
        <v>149</v>
      </c>
      <c r="F1844" s="71" t="s">
        <v>121</v>
      </c>
      <c r="G1844" s="3">
        <v>363457923</v>
      </c>
      <c r="H1844" s="3">
        <f t="shared" si="33"/>
        <v>363457923</v>
      </c>
      <c r="I1844" s="3">
        <v>1</v>
      </c>
    </row>
    <row r="1845" spans="1:9" s="74" customFormat="1" ht="30">
      <c r="A1845" s="1114"/>
      <c r="B1845" s="1054"/>
      <c r="C1845" s="117" t="s">
        <v>5040</v>
      </c>
      <c r="D1845" s="115" t="s">
        <v>5041</v>
      </c>
      <c r="E1845" s="71" t="s">
        <v>149</v>
      </c>
      <c r="F1845" s="71" t="s">
        <v>121</v>
      </c>
      <c r="G1845" s="3">
        <v>367545296</v>
      </c>
      <c r="H1845" s="3">
        <f t="shared" si="33"/>
        <v>367545296</v>
      </c>
      <c r="I1845" s="3">
        <v>1</v>
      </c>
    </row>
    <row r="1846" spans="1:9" s="720" customFormat="1" ht="30">
      <c r="A1846" s="1114"/>
      <c r="B1846" s="927"/>
      <c r="C1846" s="117" t="s">
        <v>7644</v>
      </c>
      <c r="D1846" s="117" t="s">
        <v>538</v>
      </c>
      <c r="E1846" s="716" t="s">
        <v>126</v>
      </c>
      <c r="F1846" s="716" t="s">
        <v>121</v>
      </c>
      <c r="G1846" s="3">
        <v>0</v>
      </c>
      <c r="H1846" s="3">
        <v>0</v>
      </c>
      <c r="I1846" s="3">
        <v>1</v>
      </c>
    </row>
    <row r="1847" spans="1:9" s="74" customFormat="1" ht="60">
      <c r="A1847" s="1114"/>
      <c r="B1847" s="1076">
        <v>5113</v>
      </c>
      <c r="C1847" s="117" t="s">
        <v>5042</v>
      </c>
      <c r="D1847" s="115" t="s">
        <v>5043</v>
      </c>
      <c r="E1847" s="71" t="s">
        <v>149</v>
      </c>
      <c r="F1847" s="71" t="s">
        <v>121</v>
      </c>
      <c r="G1847" s="3">
        <v>198143140</v>
      </c>
      <c r="H1847" s="3">
        <f t="shared" si="33"/>
        <v>198143140</v>
      </c>
      <c r="I1847" s="3">
        <v>1</v>
      </c>
    </row>
    <row r="1848" spans="1:9" s="74" customFormat="1" ht="60">
      <c r="A1848" s="1114"/>
      <c r="B1848" s="1077"/>
      <c r="C1848" s="121">
        <v>45611100</v>
      </c>
      <c r="D1848" s="120" t="s">
        <v>5044</v>
      </c>
      <c r="E1848" s="76" t="s">
        <v>149</v>
      </c>
      <c r="F1848" s="76" t="s">
        <v>121</v>
      </c>
      <c r="G1848" s="16">
        <v>16150000</v>
      </c>
      <c r="H1848" s="16">
        <f t="shared" si="33"/>
        <v>16150000</v>
      </c>
      <c r="I1848" s="3">
        <v>1</v>
      </c>
    </row>
    <row r="1849" spans="1:9" s="74" customFormat="1" ht="60">
      <c r="A1849" s="1114"/>
      <c r="B1849" s="1077"/>
      <c r="C1849" s="114">
        <v>45611100</v>
      </c>
      <c r="D1849" s="115" t="s">
        <v>5045</v>
      </c>
      <c r="E1849" s="71" t="s">
        <v>149</v>
      </c>
      <c r="F1849" s="71" t="s">
        <v>121</v>
      </c>
      <c r="G1849" s="3">
        <v>445726220</v>
      </c>
      <c r="H1849" s="3">
        <f t="shared" si="33"/>
        <v>445726220</v>
      </c>
      <c r="I1849" s="3">
        <v>1</v>
      </c>
    </row>
    <row r="1850" spans="1:9" s="74" customFormat="1" ht="60">
      <c r="A1850" s="1114"/>
      <c r="B1850" s="1077"/>
      <c r="C1850" s="117" t="s">
        <v>5046</v>
      </c>
      <c r="D1850" s="115" t="s">
        <v>5047</v>
      </c>
      <c r="E1850" s="71" t="s">
        <v>149</v>
      </c>
      <c r="F1850" s="71" t="s">
        <v>121</v>
      </c>
      <c r="G1850" s="3">
        <v>408801660</v>
      </c>
      <c r="H1850" s="3">
        <f t="shared" si="33"/>
        <v>408801660</v>
      </c>
      <c r="I1850" s="3">
        <v>1</v>
      </c>
    </row>
    <row r="1851" spans="1:9" s="408" customFormat="1" ht="30" customHeight="1">
      <c r="A1851" s="1114"/>
      <c r="B1851" s="1077"/>
      <c r="C1851" s="117" t="s">
        <v>6374</v>
      </c>
      <c r="D1851" s="115" t="s">
        <v>6347</v>
      </c>
      <c r="E1851" s="404" t="s">
        <v>172</v>
      </c>
      <c r="F1851" s="404" t="s">
        <v>121</v>
      </c>
      <c r="G1851" s="3">
        <v>229027840</v>
      </c>
      <c r="H1851" s="3">
        <v>229027840</v>
      </c>
      <c r="I1851" s="3">
        <v>1</v>
      </c>
    </row>
    <row r="1852" spans="1:9" s="843" customFormat="1" ht="30" customHeight="1">
      <c r="A1852" s="1114"/>
      <c r="B1852" s="1077"/>
      <c r="C1852" s="115" t="s">
        <v>8323</v>
      </c>
      <c r="D1852" s="115" t="s">
        <v>6347</v>
      </c>
      <c r="E1852" s="841" t="s">
        <v>149</v>
      </c>
      <c r="F1852" s="841" t="s">
        <v>121</v>
      </c>
      <c r="G1852" s="3">
        <v>0</v>
      </c>
      <c r="H1852" s="3">
        <v>0</v>
      </c>
      <c r="I1852" s="3">
        <v>1</v>
      </c>
    </row>
    <row r="1853" spans="1:9" s="408" customFormat="1">
      <c r="A1853" s="1114"/>
      <c r="B1853" s="1077"/>
      <c r="C1853" s="117" t="s">
        <v>6375</v>
      </c>
      <c r="D1853" s="115" t="s">
        <v>6347</v>
      </c>
      <c r="E1853" s="404" t="s">
        <v>172</v>
      </c>
      <c r="F1853" s="404" t="s">
        <v>121</v>
      </c>
      <c r="G1853" s="3">
        <v>254228300</v>
      </c>
      <c r="H1853" s="3">
        <v>254228300</v>
      </c>
      <c r="I1853" s="3">
        <v>1</v>
      </c>
    </row>
    <row r="1854" spans="1:9" s="211" customFormat="1" ht="45">
      <c r="A1854" s="1114"/>
      <c r="B1854" s="1077"/>
      <c r="C1854" s="102" t="s">
        <v>5472</v>
      </c>
      <c r="D1854" s="1" t="s">
        <v>5473</v>
      </c>
      <c r="E1854" s="216" t="s">
        <v>149</v>
      </c>
      <c r="F1854" s="216" t="s">
        <v>121</v>
      </c>
      <c r="G1854" s="3">
        <v>0</v>
      </c>
      <c r="H1854" s="3">
        <v>0</v>
      </c>
      <c r="I1854" s="3">
        <v>1</v>
      </c>
    </row>
    <row r="1855" spans="1:9" s="211" customFormat="1" ht="45">
      <c r="A1855" s="1114"/>
      <c r="B1855" s="1077"/>
      <c r="C1855" s="102" t="s">
        <v>5474</v>
      </c>
      <c r="D1855" s="1" t="s">
        <v>5475</v>
      </c>
      <c r="E1855" s="216" t="s">
        <v>149</v>
      </c>
      <c r="F1855" s="216" t="s">
        <v>121</v>
      </c>
      <c r="G1855" s="3">
        <v>0</v>
      </c>
      <c r="H1855" s="3">
        <v>0</v>
      </c>
      <c r="I1855" s="3">
        <v>1</v>
      </c>
    </row>
    <row r="1856" spans="1:9" s="408" customFormat="1" ht="28.5" customHeight="1">
      <c r="A1856" s="1114"/>
      <c r="B1856" s="1077"/>
      <c r="C1856" s="102" t="s">
        <v>6346</v>
      </c>
      <c r="D1856" s="1" t="s">
        <v>6347</v>
      </c>
      <c r="E1856" s="404" t="s">
        <v>172</v>
      </c>
      <c r="F1856" s="404" t="s">
        <v>121</v>
      </c>
      <c r="G1856" s="3">
        <v>260000000</v>
      </c>
      <c r="H1856" s="3">
        <v>260000000</v>
      </c>
      <c r="I1856" s="3">
        <v>1</v>
      </c>
    </row>
    <row r="1857" spans="1:9" s="211" customFormat="1" ht="45">
      <c r="A1857" s="1114"/>
      <c r="B1857" s="1078"/>
      <c r="C1857" s="102" t="s">
        <v>5476</v>
      </c>
      <c r="D1857" s="1" t="s">
        <v>5477</v>
      </c>
      <c r="E1857" s="216" t="s">
        <v>149</v>
      </c>
      <c r="F1857" s="216" t="s">
        <v>121</v>
      </c>
      <c r="G1857" s="3">
        <v>0</v>
      </c>
      <c r="H1857" s="3">
        <v>0</v>
      </c>
      <c r="I1857" s="3">
        <v>1</v>
      </c>
    </row>
    <row r="1858" spans="1:9" s="74" customFormat="1">
      <c r="A1858" s="1114"/>
      <c r="B1858" s="1040" t="s">
        <v>118</v>
      </c>
      <c r="C1858" s="1040"/>
      <c r="D1858" s="1040"/>
      <c r="E1858" s="1040"/>
      <c r="F1858" s="1040"/>
      <c r="G1858" s="1040"/>
      <c r="H1858" s="69">
        <f>SUM(H1870:H1893)</f>
        <v>57646000</v>
      </c>
      <c r="I1858" s="69"/>
    </row>
    <row r="1859" spans="1:9" s="1030" customFormat="1">
      <c r="A1859" s="1114"/>
      <c r="B1859" s="1031"/>
      <c r="C1859" s="991" t="s">
        <v>8706</v>
      </c>
      <c r="D1859" s="991" t="s">
        <v>531</v>
      </c>
      <c r="E1859" s="1024" t="s">
        <v>120</v>
      </c>
      <c r="F1859" s="1025" t="s">
        <v>121</v>
      </c>
      <c r="G1859" s="998">
        <v>614000</v>
      </c>
      <c r="H1859" s="998">
        <v>614000</v>
      </c>
      <c r="I1859" s="1026">
        <v>1</v>
      </c>
    </row>
    <row r="1860" spans="1:9" s="1030" customFormat="1">
      <c r="A1860" s="1114"/>
      <c r="B1860" s="1031"/>
      <c r="C1860" s="991" t="s">
        <v>8707</v>
      </c>
      <c r="D1860" s="991" t="s">
        <v>531</v>
      </c>
      <c r="E1860" s="1024" t="s">
        <v>120</v>
      </c>
      <c r="F1860" s="1025" t="s">
        <v>121</v>
      </c>
      <c r="G1860" s="998">
        <v>408000</v>
      </c>
      <c r="H1860" s="998">
        <v>408000</v>
      </c>
      <c r="I1860" s="1026">
        <v>1</v>
      </c>
    </row>
    <row r="1861" spans="1:9" s="1030" customFormat="1">
      <c r="A1861" s="1114"/>
      <c r="B1861" s="1031"/>
      <c r="C1861" s="991" t="s">
        <v>8708</v>
      </c>
      <c r="D1861" s="991" t="s">
        <v>531</v>
      </c>
      <c r="E1861" s="1024" t="s">
        <v>120</v>
      </c>
      <c r="F1861" s="1025" t="s">
        <v>121</v>
      </c>
      <c r="G1861" s="998">
        <v>231000</v>
      </c>
      <c r="H1861" s="998">
        <v>231000</v>
      </c>
      <c r="I1861" s="1026">
        <v>1</v>
      </c>
    </row>
    <row r="1862" spans="1:9" s="1030" customFormat="1">
      <c r="A1862" s="1114"/>
      <c r="B1862" s="1031"/>
      <c r="C1862" s="991" t="s">
        <v>8709</v>
      </c>
      <c r="D1862" s="991" t="s">
        <v>531</v>
      </c>
      <c r="E1862" s="1024" t="s">
        <v>120</v>
      </c>
      <c r="F1862" s="1025" t="s">
        <v>121</v>
      </c>
      <c r="G1862" s="998">
        <v>655000</v>
      </c>
      <c r="H1862" s="998">
        <v>655000</v>
      </c>
      <c r="I1862" s="1026">
        <v>1</v>
      </c>
    </row>
    <row r="1863" spans="1:9" s="1030" customFormat="1">
      <c r="A1863" s="1114"/>
      <c r="B1863" s="1031"/>
      <c r="C1863" s="991" t="s">
        <v>8710</v>
      </c>
      <c r="D1863" s="991" t="s">
        <v>531</v>
      </c>
      <c r="E1863" s="1024" t="s">
        <v>120</v>
      </c>
      <c r="F1863" s="1025" t="s">
        <v>121</v>
      </c>
      <c r="G1863" s="998">
        <v>411000</v>
      </c>
      <c r="H1863" s="998">
        <v>411000</v>
      </c>
      <c r="I1863" s="1026">
        <v>1</v>
      </c>
    </row>
    <row r="1864" spans="1:9" s="1030" customFormat="1">
      <c r="A1864" s="1114"/>
      <c r="B1864" s="1031"/>
      <c r="C1864" s="991" t="s">
        <v>8711</v>
      </c>
      <c r="D1864" s="991" t="s">
        <v>531</v>
      </c>
      <c r="E1864" s="1024" t="s">
        <v>120</v>
      </c>
      <c r="F1864" s="1025" t="s">
        <v>121</v>
      </c>
      <c r="G1864" s="998">
        <v>407000</v>
      </c>
      <c r="H1864" s="998">
        <v>407000</v>
      </c>
      <c r="I1864" s="1026">
        <v>1</v>
      </c>
    </row>
    <row r="1865" spans="1:9" s="533" customFormat="1" ht="30">
      <c r="A1865" s="1114"/>
      <c r="B1865" s="1076">
        <v>5113</v>
      </c>
      <c r="C1865" s="532" t="s">
        <v>6819</v>
      </c>
      <c r="D1865" s="532" t="s">
        <v>5260</v>
      </c>
      <c r="E1865" s="532" t="s">
        <v>172</v>
      </c>
      <c r="F1865" s="532" t="s">
        <v>121</v>
      </c>
      <c r="G1865" s="532">
        <v>7383000</v>
      </c>
      <c r="H1865" s="532">
        <v>7383000</v>
      </c>
      <c r="I1865" s="3">
        <v>1</v>
      </c>
    </row>
    <row r="1866" spans="1:9" s="679" customFormat="1">
      <c r="A1866" s="1114"/>
      <c r="B1866" s="1077"/>
      <c r="C1866" s="680" t="s">
        <v>7494</v>
      </c>
      <c r="D1866" s="680" t="s">
        <v>5260</v>
      </c>
      <c r="E1866" s="674" t="s">
        <v>172</v>
      </c>
      <c r="F1866" s="674" t="s">
        <v>121</v>
      </c>
      <c r="G1866" s="3">
        <v>0</v>
      </c>
      <c r="H1866" s="3">
        <v>0</v>
      </c>
      <c r="I1866" s="3">
        <v>1</v>
      </c>
    </row>
    <row r="1867" spans="1:9" s="533" customFormat="1" ht="30">
      <c r="A1867" s="1114"/>
      <c r="B1867" s="1077"/>
      <c r="C1867" s="532" t="s">
        <v>6820</v>
      </c>
      <c r="D1867" s="532" t="s">
        <v>5260</v>
      </c>
      <c r="E1867" s="532" t="s">
        <v>172</v>
      </c>
      <c r="F1867" s="532" t="s">
        <v>121</v>
      </c>
      <c r="G1867" s="532">
        <v>7323000</v>
      </c>
      <c r="H1867" s="532">
        <v>7323000</v>
      </c>
      <c r="I1867" s="3">
        <v>1</v>
      </c>
    </row>
    <row r="1868" spans="1:9" s="804" customFormat="1">
      <c r="A1868" s="1114"/>
      <c r="B1868" s="1077"/>
      <c r="C1868" s="805" t="s">
        <v>7985</v>
      </c>
      <c r="D1868" s="432" t="s">
        <v>5260</v>
      </c>
      <c r="E1868" s="801" t="s">
        <v>172</v>
      </c>
      <c r="F1868" s="801" t="s">
        <v>121</v>
      </c>
      <c r="G1868" s="3">
        <v>0</v>
      </c>
      <c r="H1868" s="3">
        <v>0</v>
      </c>
      <c r="I1868" s="3">
        <v>1</v>
      </c>
    </row>
    <row r="1869" spans="1:9" s="533" customFormat="1" ht="30">
      <c r="A1869" s="1114"/>
      <c r="B1869" s="1077"/>
      <c r="C1869" s="532" t="s">
        <v>6821</v>
      </c>
      <c r="D1869" s="532" t="s">
        <v>5260</v>
      </c>
      <c r="E1869" s="532" t="s">
        <v>172</v>
      </c>
      <c r="F1869" s="532" t="s">
        <v>121</v>
      </c>
      <c r="G1869" s="532">
        <v>6098000</v>
      </c>
      <c r="H1869" s="532">
        <v>6098000</v>
      </c>
      <c r="I1869" s="3">
        <v>1</v>
      </c>
    </row>
    <row r="1870" spans="1:9" s="74" customFormat="1" ht="90">
      <c r="A1870" s="1114"/>
      <c r="B1870" s="1077"/>
      <c r="C1870" s="225" t="s">
        <v>5048</v>
      </c>
      <c r="D1870" s="1" t="s">
        <v>5049</v>
      </c>
      <c r="E1870" s="216" t="s">
        <v>519</v>
      </c>
      <c r="F1870" s="216" t="s">
        <v>121</v>
      </c>
      <c r="G1870" s="226">
        <v>817000</v>
      </c>
      <c r="H1870" s="226">
        <f t="shared" ref="H1870:H1893" si="38">G1870*I1870</f>
        <v>817000</v>
      </c>
      <c r="I1870" s="3">
        <v>1</v>
      </c>
    </row>
    <row r="1871" spans="1:9" s="567" customFormat="1" ht="30">
      <c r="A1871" s="1114"/>
      <c r="B1871" s="1077"/>
      <c r="C1871" s="1" t="s">
        <v>6932</v>
      </c>
      <c r="D1871" s="1" t="s">
        <v>531</v>
      </c>
      <c r="E1871" s="225" t="s">
        <v>120</v>
      </c>
      <c r="F1871" s="225" t="s">
        <v>121</v>
      </c>
      <c r="G1871" s="529">
        <v>179000</v>
      </c>
      <c r="H1871" s="529">
        <v>179000</v>
      </c>
      <c r="I1871" s="3">
        <v>1</v>
      </c>
    </row>
    <row r="1872" spans="1:9" s="551" customFormat="1" ht="30">
      <c r="A1872" s="1114"/>
      <c r="B1872" s="1077"/>
      <c r="C1872" s="1" t="s">
        <v>6927</v>
      </c>
      <c r="D1872" s="1" t="s">
        <v>531</v>
      </c>
      <c r="E1872" s="225" t="s">
        <v>120</v>
      </c>
      <c r="F1872" s="225" t="s">
        <v>121</v>
      </c>
      <c r="G1872" s="225">
        <v>1816000</v>
      </c>
      <c r="H1872" s="225">
        <v>1816000</v>
      </c>
      <c r="I1872" s="3">
        <v>1</v>
      </c>
    </row>
    <row r="1873" spans="1:10" s="74" customFormat="1" ht="60">
      <c r="A1873" s="1114"/>
      <c r="B1873" s="1077"/>
      <c r="C1873" s="117" t="s">
        <v>5050</v>
      </c>
      <c r="D1873" s="115" t="s">
        <v>5051</v>
      </c>
      <c r="E1873" s="71" t="s">
        <v>519</v>
      </c>
      <c r="F1873" s="71" t="s">
        <v>121</v>
      </c>
      <c r="G1873" s="3">
        <v>2018000</v>
      </c>
      <c r="H1873" s="3">
        <f t="shared" si="38"/>
        <v>2018000</v>
      </c>
      <c r="I1873" s="3">
        <v>1</v>
      </c>
    </row>
    <row r="1874" spans="1:10" s="567" customFormat="1" ht="30">
      <c r="A1874" s="1114"/>
      <c r="B1874" s="1077"/>
      <c r="C1874" s="117" t="s">
        <v>6936</v>
      </c>
      <c r="D1874" s="117" t="s">
        <v>531</v>
      </c>
      <c r="E1874" s="117" t="s">
        <v>120</v>
      </c>
      <c r="F1874" s="117" t="s">
        <v>121</v>
      </c>
      <c r="G1874" s="117">
        <v>2290000</v>
      </c>
      <c r="H1874" s="117">
        <v>2290000</v>
      </c>
      <c r="I1874" s="117">
        <v>1</v>
      </c>
    </row>
    <row r="1875" spans="1:10" s="567" customFormat="1" ht="30">
      <c r="A1875" s="1114"/>
      <c r="B1875" s="1077"/>
      <c r="C1875" s="117" t="s">
        <v>6937</v>
      </c>
      <c r="D1875" s="117" t="s">
        <v>531</v>
      </c>
      <c r="E1875" s="117" t="s">
        <v>120</v>
      </c>
      <c r="F1875" s="117" t="s">
        <v>121</v>
      </c>
      <c r="G1875" s="117">
        <v>2059000</v>
      </c>
      <c r="H1875" s="117">
        <v>2059000</v>
      </c>
      <c r="I1875" s="117">
        <v>1</v>
      </c>
    </row>
    <row r="1876" spans="1:10" s="567" customFormat="1" ht="30">
      <c r="A1876" s="1114"/>
      <c r="B1876" s="1077"/>
      <c r="C1876" s="117" t="s">
        <v>6938</v>
      </c>
      <c r="D1876" s="117" t="s">
        <v>531</v>
      </c>
      <c r="E1876" s="117" t="s">
        <v>120</v>
      </c>
      <c r="F1876" s="117" t="s">
        <v>121</v>
      </c>
      <c r="G1876" s="117">
        <v>2520000</v>
      </c>
      <c r="H1876" s="117">
        <v>2520000</v>
      </c>
      <c r="I1876" s="117">
        <v>1</v>
      </c>
    </row>
    <row r="1877" spans="1:10" s="567" customFormat="1" ht="30">
      <c r="A1877" s="1114"/>
      <c r="B1877" s="1077"/>
      <c r="C1877" s="117" t="s">
        <v>6939</v>
      </c>
      <c r="D1877" s="117" t="s">
        <v>531</v>
      </c>
      <c r="E1877" s="117" t="s">
        <v>120</v>
      </c>
      <c r="F1877" s="117" t="s">
        <v>121</v>
      </c>
      <c r="G1877" s="117">
        <v>1116000</v>
      </c>
      <c r="H1877" s="117">
        <v>1116000</v>
      </c>
      <c r="I1877" s="117">
        <v>1</v>
      </c>
    </row>
    <row r="1878" spans="1:10" s="567" customFormat="1" ht="30">
      <c r="A1878" s="1114"/>
      <c r="B1878" s="928">
        <v>5112</v>
      </c>
      <c r="C1878" s="117" t="s">
        <v>6940</v>
      </c>
      <c r="D1878" s="117" t="s">
        <v>531</v>
      </c>
      <c r="E1878" s="117" t="s">
        <v>120</v>
      </c>
      <c r="F1878" s="117" t="s">
        <v>121</v>
      </c>
      <c r="G1878" s="117">
        <v>69000</v>
      </c>
      <c r="H1878" s="117">
        <v>69000</v>
      </c>
      <c r="I1878" s="117">
        <v>1</v>
      </c>
    </row>
    <row r="1879" spans="1:10" s="588" customFormat="1" ht="30">
      <c r="A1879" s="1114"/>
      <c r="B1879" s="928">
        <v>5113</v>
      </c>
      <c r="C1879" s="117" t="s">
        <v>7133</v>
      </c>
      <c r="D1879" s="117" t="s">
        <v>531</v>
      </c>
      <c r="E1879" s="117" t="s">
        <v>120</v>
      </c>
      <c r="F1879" s="117" t="s">
        <v>121</v>
      </c>
      <c r="G1879" s="117">
        <v>404000</v>
      </c>
      <c r="H1879" s="117">
        <v>404000</v>
      </c>
      <c r="I1879" s="117">
        <v>1</v>
      </c>
      <c r="J1879" s="117"/>
    </row>
    <row r="1880" spans="1:10" s="588" customFormat="1" ht="30">
      <c r="A1880" s="1114"/>
      <c r="B1880" s="928">
        <v>5113</v>
      </c>
      <c r="C1880" s="117" t="s">
        <v>7134</v>
      </c>
      <c r="D1880" s="117" t="s">
        <v>531</v>
      </c>
      <c r="E1880" s="117" t="s">
        <v>120</v>
      </c>
      <c r="F1880" s="117" t="s">
        <v>121</v>
      </c>
      <c r="G1880" s="117">
        <v>3407000</v>
      </c>
      <c r="H1880" s="117">
        <v>3407000</v>
      </c>
      <c r="I1880" s="117">
        <v>1</v>
      </c>
      <c r="J1880" s="117"/>
    </row>
    <row r="1881" spans="1:10" s="588" customFormat="1" ht="30">
      <c r="A1881" s="1114"/>
      <c r="B1881" s="928">
        <v>5113</v>
      </c>
      <c r="C1881" s="117" t="s">
        <v>7132</v>
      </c>
      <c r="D1881" s="117" t="s">
        <v>531</v>
      </c>
      <c r="E1881" s="117" t="s">
        <v>120</v>
      </c>
      <c r="F1881" s="117" t="s">
        <v>121</v>
      </c>
      <c r="G1881" s="117">
        <v>3661000</v>
      </c>
      <c r="H1881" s="117">
        <v>3661000</v>
      </c>
      <c r="I1881" s="117">
        <v>1</v>
      </c>
    </row>
    <row r="1882" spans="1:10" s="74" customFormat="1" ht="60">
      <c r="A1882" s="1114"/>
      <c r="B1882" s="1077">
        <v>5113</v>
      </c>
      <c r="C1882" s="117" t="s">
        <v>5052</v>
      </c>
      <c r="D1882" s="115" t="s">
        <v>5053</v>
      </c>
      <c r="E1882" s="71" t="s">
        <v>519</v>
      </c>
      <c r="F1882" s="71" t="s">
        <v>121</v>
      </c>
      <c r="G1882" s="3">
        <v>4643000</v>
      </c>
      <c r="H1882" s="3">
        <f t="shared" si="38"/>
        <v>4643000</v>
      </c>
      <c r="I1882" s="3">
        <v>1</v>
      </c>
    </row>
    <row r="1883" spans="1:10" s="74" customFormat="1" ht="60">
      <c r="A1883" s="1114"/>
      <c r="B1883" s="1077"/>
      <c r="C1883" s="117" t="s">
        <v>5054</v>
      </c>
      <c r="D1883" s="115" t="s">
        <v>5055</v>
      </c>
      <c r="E1883" s="71" t="s">
        <v>519</v>
      </c>
      <c r="F1883" s="71" t="s">
        <v>121</v>
      </c>
      <c r="G1883" s="3">
        <v>5327000</v>
      </c>
      <c r="H1883" s="3">
        <f t="shared" si="38"/>
        <v>5327000</v>
      </c>
      <c r="I1883" s="3">
        <v>1</v>
      </c>
    </row>
    <row r="1884" spans="1:10" s="74" customFormat="1" ht="60">
      <c r="A1884" s="1114"/>
      <c r="B1884" s="1077"/>
      <c r="C1884" s="117" t="s">
        <v>5056</v>
      </c>
      <c r="D1884" s="115" t="s">
        <v>5057</v>
      </c>
      <c r="E1884" s="71" t="s">
        <v>519</v>
      </c>
      <c r="F1884" s="71" t="s">
        <v>121</v>
      </c>
      <c r="G1884" s="3">
        <v>5378000</v>
      </c>
      <c r="H1884" s="3">
        <f t="shared" si="38"/>
        <v>5378000</v>
      </c>
      <c r="I1884" s="3">
        <v>1</v>
      </c>
    </row>
    <row r="1885" spans="1:10" s="567" customFormat="1" ht="30">
      <c r="A1885" s="1114"/>
      <c r="B1885" s="1077"/>
      <c r="C1885" s="115" t="s">
        <v>6930</v>
      </c>
      <c r="D1885" s="115" t="s">
        <v>531</v>
      </c>
      <c r="E1885" s="225" t="s">
        <v>120</v>
      </c>
      <c r="F1885" s="225" t="s">
        <v>121</v>
      </c>
      <c r="G1885" s="529">
        <v>2151000</v>
      </c>
      <c r="H1885" s="529">
        <v>2151000</v>
      </c>
      <c r="I1885" s="3">
        <v>1</v>
      </c>
    </row>
    <row r="1886" spans="1:10" s="74" customFormat="1" ht="60">
      <c r="A1886" s="1114"/>
      <c r="B1886" s="1077"/>
      <c r="C1886" s="117" t="s">
        <v>5058</v>
      </c>
      <c r="D1886" s="115" t="s">
        <v>5059</v>
      </c>
      <c r="E1886" s="71" t="s">
        <v>519</v>
      </c>
      <c r="F1886" s="71" t="s">
        <v>121</v>
      </c>
      <c r="G1886" s="3">
        <v>0</v>
      </c>
      <c r="H1886" s="3">
        <f t="shared" si="38"/>
        <v>0</v>
      </c>
      <c r="I1886" s="3">
        <v>1</v>
      </c>
    </row>
    <row r="1887" spans="1:10" s="74" customFormat="1" ht="75">
      <c r="A1887" s="1114"/>
      <c r="B1887" s="1078"/>
      <c r="C1887" s="117" t="s">
        <v>5060</v>
      </c>
      <c r="D1887" s="115" t="s">
        <v>5061</v>
      </c>
      <c r="E1887" s="71" t="s">
        <v>519</v>
      </c>
      <c r="F1887" s="71" t="s">
        <v>121</v>
      </c>
      <c r="G1887" s="3">
        <v>1430000</v>
      </c>
      <c r="H1887" s="3">
        <f t="shared" si="38"/>
        <v>1430000</v>
      </c>
      <c r="I1887" s="3">
        <v>1</v>
      </c>
    </row>
    <row r="1888" spans="1:10" s="74" customFormat="1" ht="75">
      <c r="A1888" s="1114"/>
      <c r="B1888" s="227">
        <v>4251</v>
      </c>
      <c r="C1888" s="216" t="s">
        <v>5062</v>
      </c>
      <c r="D1888" s="1" t="s">
        <v>5063</v>
      </c>
      <c r="E1888" s="216" t="s">
        <v>519</v>
      </c>
      <c r="F1888" s="216" t="s">
        <v>121</v>
      </c>
      <c r="G1888" s="3">
        <v>1213000</v>
      </c>
      <c r="H1888" s="3">
        <f t="shared" si="38"/>
        <v>1213000</v>
      </c>
      <c r="I1888" s="3">
        <v>1</v>
      </c>
    </row>
    <row r="1889" spans="1:9" s="74" customFormat="1" ht="75">
      <c r="A1889" s="1114"/>
      <c r="B1889" s="1076">
        <v>5113</v>
      </c>
      <c r="C1889" s="117" t="s">
        <v>5064</v>
      </c>
      <c r="D1889" s="115" t="s">
        <v>5065</v>
      </c>
      <c r="E1889" s="71" t="s">
        <v>519</v>
      </c>
      <c r="F1889" s="71" t="s">
        <v>121</v>
      </c>
      <c r="G1889" s="3">
        <v>2790000</v>
      </c>
      <c r="H1889" s="3">
        <f t="shared" si="38"/>
        <v>2790000</v>
      </c>
      <c r="I1889" s="3">
        <v>1</v>
      </c>
    </row>
    <row r="1890" spans="1:9" s="74" customFormat="1" ht="105">
      <c r="A1890" s="1114"/>
      <c r="B1890" s="1077"/>
      <c r="C1890" s="121">
        <v>71351540</v>
      </c>
      <c r="D1890" s="120" t="s">
        <v>5066</v>
      </c>
      <c r="E1890" s="76" t="s">
        <v>172</v>
      </c>
      <c r="F1890" s="76" t="s">
        <v>121</v>
      </c>
      <c r="G1890" s="16">
        <v>3935000</v>
      </c>
      <c r="H1890" s="16">
        <f t="shared" si="38"/>
        <v>3935000</v>
      </c>
      <c r="I1890" s="16">
        <v>1</v>
      </c>
    </row>
    <row r="1891" spans="1:9" s="74" customFormat="1" ht="105">
      <c r="A1891" s="1114"/>
      <c r="B1891" s="1077"/>
      <c r="C1891" s="117" t="s">
        <v>5067</v>
      </c>
      <c r="D1891" s="115" t="s">
        <v>5068</v>
      </c>
      <c r="E1891" s="71" t="s">
        <v>519</v>
      </c>
      <c r="F1891" s="71" t="s">
        <v>121</v>
      </c>
      <c r="G1891" s="3">
        <v>5460000</v>
      </c>
      <c r="H1891" s="3">
        <f t="shared" si="38"/>
        <v>5460000</v>
      </c>
      <c r="I1891" s="3">
        <v>1</v>
      </c>
    </row>
    <row r="1892" spans="1:9" s="74" customFormat="1" ht="105">
      <c r="A1892" s="1114"/>
      <c r="B1892" s="1077"/>
      <c r="C1892" s="117" t="s">
        <v>5069</v>
      </c>
      <c r="D1892" s="115" t="s">
        <v>5070</v>
      </c>
      <c r="E1892" s="71" t="s">
        <v>519</v>
      </c>
      <c r="F1892" s="71" t="s">
        <v>121</v>
      </c>
      <c r="G1892" s="3">
        <v>4963000</v>
      </c>
      <c r="H1892" s="3">
        <f t="shared" si="38"/>
        <v>4963000</v>
      </c>
      <c r="I1892" s="3">
        <v>1</v>
      </c>
    </row>
    <row r="1893" spans="1:9" s="75" customFormat="1" ht="30">
      <c r="A1893" s="1114"/>
      <c r="B1893" s="1078"/>
      <c r="C1893" s="121">
        <v>98111140</v>
      </c>
      <c r="D1893" s="120" t="s">
        <v>531</v>
      </c>
      <c r="E1893" s="76" t="s">
        <v>120</v>
      </c>
      <c r="F1893" s="76" t="s">
        <v>121</v>
      </c>
      <c r="G1893" s="16">
        <v>0</v>
      </c>
      <c r="H1893" s="16">
        <f t="shared" si="38"/>
        <v>0</v>
      </c>
      <c r="I1893" s="16">
        <v>1</v>
      </c>
    </row>
    <row r="1894" spans="1:9" s="75" customFormat="1">
      <c r="A1894" s="1114"/>
      <c r="B1894" s="1061" t="s">
        <v>6732</v>
      </c>
      <c r="C1894" s="1061"/>
      <c r="D1894" s="1061"/>
      <c r="E1894" s="1061"/>
      <c r="F1894" s="1061"/>
      <c r="G1894" s="1061"/>
      <c r="H1894" s="16"/>
      <c r="I1894" s="16"/>
    </row>
    <row r="1895" spans="1:9" s="75" customFormat="1">
      <c r="A1895" s="1114"/>
      <c r="B1895" s="1040" t="s">
        <v>154</v>
      </c>
      <c r="C1895" s="1040"/>
      <c r="D1895" s="1040"/>
      <c r="E1895" s="1040"/>
      <c r="F1895" s="1040"/>
      <c r="G1895" s="1040"/>
      <c r="H1895" s="16"/>
      <c r="I1895" s="16"/>
    </row>
    <row r="1896" spans="1:9" s="75" customFormat="1" ht="30">
      <c r="A1896" s="1114"/>
      <c r="B1896" s="929">
        <v>5112</v>
      </c>
      <c r="C1896" s="117" t="s">
        <v>6733</v>
      </c>
      <c r="D1896" s="117" t="s">
        <v>6734</v>
      </c>
      <c r="E1896" s="117" t="s">
        <v>126</v>
      </c>
      <c r="F1896" s="117" t="s">
        <v>121</v>
      </c>
      <c r="G1896" s="117">
        <v>0</v>
      </c>
      <c r="H1896" s="117">
        <v>0</v>
      </c>
      <c r="I1896" s="117">
        <v>1</v>
      </c>
    </row>
    <row r="1897" spans="1:9" s="74" customFormat="1" ht="39.950000000000003" customHeight="1">
      <c r="A1897" s="1114"/>
      <c r="B1897" s="1061" t="s">
        <v>5071</v>
      </c>
      <c r="C1897" s="1061"/>
      <c r="D1897" s="1061"/>
      <c r="E1897" s="1061"/>
      <c r="F1897" s="1061"/>
      <c r="G1897" s="1061"/>
      <c r="H1897" s="2">
        <f>SUM(H1898)</f>
        <v>8500000</v>
      </c>
      <c r="I1897" s="2"/>
    </row>
    <row r="1898" spans="1:9" s="74" customFormat="1">
      <c r="A1898" s="1114"/>
      <c r="B1898" s="1040" t="s">
        <v>118</v>
      </c>
      <c r="C1898" s="1040"/>
      <c r="D1898" s="1040"/>
      <c r="E1898" s="1040"/>
      <c r="F1898" s="1040"/>
      <c r="G1898" s="1040"/>
      <c r="H1898" s="69">
        <f>SUM(H1900:H1901)</f>
        <v>8500000</v>
      </c>
      <c r="I1898" s="69"/>
    </row>
    <row r="1899" spans="1:9" s="799" customFormat="1" ht="30">
      <c r="A1899" s="1114"/>
      <c r="B1899" s="1076">
        <v>4239</v>
      </c>
      <c r="C1899" s="115" t="s">
        <v>7961</v>
      </c>
      <c r="D1899" s="115" t="s">
        <v>5460</v>
      </c>
      <c r="E1899" s="115" t="s">
        <v>14</v>
      </c>
      <c r="F1899" s="115" t="s">
        <v>121</v>
      </c>
      <c r="G1899" s="115">
        <v>3000000</v>
      </c>
      <c r="H1899" s="115">
        <v>3000000</v>
      </c>
      <c r="I1899" s="798">
        <v>1</v>
      </c>
    </row>
    <row r="1900" spans="1:9" s="74" customFormat="1" ht="45">
      <c r="A1900" s="1114"/>
      <c r="B1900" s="1077"/>
      <c r="C1900" s="117" t="s">
        <v>5072</v>
      </c>
      <c r="D1900" s="115" t="s">
        <v>5073</v>
      </c>
      <c r="E1900" s="71" t="s">
        <v>14</v>
      </c>
      <c r="F1900" s="71" t="s">
        <v>121</v>
      </c>
      <c r="G1900" s="3">
        <v>1500000</v>
      </c>
      <c r="H1900" s="3">
        <f>G1900*I1900</f>
        <v>1500000</v>
      </c>
      <c r="I1900" s="3">
        <v>1</v>
      </c>
    </row>
    <row r="1901" spans="1:9" s="74" customFormat="1" ht="60">
      <c r="A1901" s="1114"/>
      <c r="B1901" s="1078"/>
      <c r="C1901" s="117" t="s">
        <v>5074</v>
      </c>
      <c r="D1901" s="115" t="s">
        <v>5075</v>
      </c>
      <c r="E1901" s="71" t="s">
        <v>14</v>
      </c>
      <c r="F1901" s="71" t="s">
        <v>121</v>
      </c>
      <c r="G1901" s="3">
        <v>7000000</v>
      </c>
      <c r="H1901" s="3">
        <f>G1901*I1901</f>
        <v>7000000</v>
      </c>
      <c r="I1901" s="3">
        <v>1</v>
      </c>
    </row>
    <row r="1902" spans="1:9" s="519" customFormat="1">
      <c r="A1902" s="1114"/>
      <c r="B1902" s="1061" t="s">
        <v>6740</v>
      </c>
      <c r="C1902" s="1061"/>
      <c r="D1902" s="1061"/>
      <c r="E1902" s="1061"/>
      <c r="F1902" s="1061"/>
      <c r="G1902" s="1061"/>
      <c r="H1902" s="3"/>
      <c r="I1902" s="3"/>
    </row>
    <row r="1903" spans="1:9" s="519" customFormat="1">
      <c r="A1903" s="1114"/>
      <c r="B1903" s="1040" t="s">
        <v>154</v>
      </c>
      <c r="C1903" s="1040"/>
      <c r="D1903" s="1040"/>
      <c r="E1903" s="1040"/>
      <c r="F1903" s="1040"/>
      <c r="G1903" s="1040"/>
      <c r="H1903" s="3"/>
      <c r="I1903" s="3"/>
    </row>
    <row r="1904" spans="1:9" s="603" customFormat="1" ht="30">
      <c r="A1904" s="1114"/>
      <c r="B1904" s="114" t="s">
        <v>5264</v>
      </c>
      <c r="C1904" s="114" t="s">
        <v>7183</v>
      </c>
      <c r="D1904" s="114" t="s">
        <v>538</v>
      </c>
      <c r="E1904" s="114" t="s">
        <v>126</v>
      </c>
      <c r="F1904" s="115" t="s">
        <v>121</v>
      </c>
      <c r="G1904" s="3">
        <v>0</v>
      </c>
      <c r="H1904" s="3">
        <v>0</v>
      </c>
      <c r="I1904" s="3">
        <v>1</v>
      </c>
    </row>
    <row r="1905" spans="1:9" s="567" customFormat="1" ht="30">
      <c r="A1905" s="1114"/>
      <c r="B1905" s="114" t="s">
        <v>5264</v>
      </c>
      <c r="C1905" s="114" t="s">
        <v>6945</v>
      </c>
      <c r="D1905" s="115" t="s">
        <v>538</v>
      </c>
      <c r="E1905" s="114" t="s">
        <v>126</v>
      </c>
      <c r="F1905" s="115" t="s">
        <v>121</v>
      </c>
      <c r="G1905" s="3">
        <v>0</v>
      </c>
      <c r="H1905" s="3">
        <v>0</v>
      </c>
      <c r="I1905" s="3">
        <v>1</v>
      </c>
    </row>
    <row r="1906" spans="1:9" s="519" customFormat="1" ht="30">
      <c r="A1906" s="1114"/>
      <c r="B1906" s="921">
        <v>5113</v>
      </c>
      <c r="C1906" s="117" t="s">
        <v>6835</v>
      </c>
      <c r="D1906" s="115" t="s">
        <v>538</v>
      </c>
      <c r="E1906" s="117" t="s">
        <v>172</v>
      </c>
      <c r="F1906" s="117" t="s">
        <v>121</v>
      </c>
      <c r="G1906" s="3">
        <v>0</v>
      </c>
      <c r="H1906" s="3">
        <v>0</v>
      </c>
      <c r="I1906" s="3">
        <v>1</v>
      </c>
    </row>
    <row r="1907" spans="1:9" s="796" customFormat="1">
      <c r="A1907" s="1114"/>
      <c r="B1907" s="1061" t="s">
        <v>7922</v>
      </c>
      <c r="C1907" s="1061"/>
      <c r="D1907" s="1061"/>
      <c r="E1907" s="1061"/>
      <c r="F1907" s="1061"/>
      <c r="G1907" s="1061"/>
      <c r="H1907" s="3"/>
      <c r="I1907" s="3"/>
    </row>
    <row r="1908" spans="1:9" s="796" customFormat="1">
      <c r="A1908" s="1114"/>
      <c r="B1908" s="1040" t="s">
        <v>11</v>
      </c>
      <c r="C1908" s="1040"/>
      <c r="D1908" s="1040"/>
      <c r="E1908" s="1040"/>
      <c r="F1908" s="1040"/>
      <c r="G1908" s="1040"/>
      <c r="H1908" s="3"/>
      <c r="I1908" s="3"/>
    </row>
    <row r="1909" spans="1:9" s="796" customFormat="1">
      <c r="A1909" s="1114"/>
      <c r="B1909" s="916"/>
      <c r="C1909" s="432" t="s">
        <v>7925</v>
      </c>
      <c r="D1909" s="432" t="s">
        <v>4058</v>
      </c>
      <c r="E1909" s="114" t="s">
        <v>126</v>
      </c>
      <c r="F1909" s="117" t="s">
        <v>15</v>
      </c>
      <c r="G1909" s="97">
        <v>17650</v>
      </c>
      <c r="H1909" s="380">
        <v>12990.4</v>
      </c>
      <c r="I1909" s="97">
        <v>736</v>
      </c>
    </row>
    <row r="1910" spans="1:9" s="796" customFormat="1">
      <c r="A1910" s="1114"/>
      <c r="B1910" s="916"/>
      <c r="C1910" s="432" t="s">
        <v>7924</v>
      </c>
      <c r="D1910" s="432" t="s">
        <v>3779</v>
      </c>
      <c r="E1910" s="114" t="s">
        <v>126</v>
      </c>
      <c r="F1910" s="115" t="s">
        <v>121</v>
      </c>
      <c r="G1910" s="433">
        <v>2649600</v>
      </c>
      <c r="H1910" s="433">
        <v>2649600</v>
      </c>
      <c r="I1910" s="351">
        <v>1</v>
      </c>
    </row>
    <row r="1911" spans="1:9" s="796" customFormat="1">
      <c r="A1911" s="1114"/>
      <c r="B1911" s="921"/>
      <c r="C1911" s="432" t="s">
        <v>7923</v>
      </c>
      <c r="D1911" s="432" t="s">
        <v>5452</v>
      </c>
      <c r="E1911" s="795" t="s">
        <v>14</v>
      </c>
      <c r="F1911" s="117" t="s">
        <v>15</v>
      </c>
      <c r="G1911" s="97">
        <v>225</v>
      </c>
      <c r="H1911" s="380">
        <v>1350</v>
      </c>
      <c r="I1911" s="97">
        <v>6000</v>
      </c>
    </row>
    <row r="1912" spans="1:9" s="621" customFormat="1">
      <c r="A1912" s="1114"/>
      <c r="B1912" s="1061" t="s">
        <v>7245</v>
      </c>
      <c r="C1912" s="1061"/>
      <c r="D1912" s="1061"/>
      <c r="E1912" s="1061"/>
      <c r="F1912" s="1061"/>
      <c r="G1912" s="1061"/>
      <c r="H1912" s="3"/>
      <c r="I1912" s="3"/>
    </row>
    <row r="1913" spans="1:9" s="621" customFormat="1">
      <c r="A1913" s="1114"/>
      <c r="B1913" s="1040" t="s">
        <v>11</v>
      </c>
      <c r="C1913" s="1040"/>
      <c r="D1913" s="1040"/>
      <c r="E1913" s="1040"/>
      <c r="F1913" s="1040"/>
      <c r="G1913" s="1040"/>
      <c r="H1913" s="3"/>
      <c r="I1913" s="3"/>
    </row>
    <row r="1914" spans="1:9" s="625" customFormat="1">
      <c r="A1914" s="1114"/>
      <c r="B1914" s="961"/>
      <c r="C1914" s="432" t="s">
        <v>7251</v>
      </c>
      <c r="D1914" s="432" t="s">
        <v>5715</v>
      </c>
      <c r="E1914" s="622" t="s">
        <v>14</v>
      </c>
      <c r="F1914" s="117" t="s">
        <v>15</v>
      </c>
      <c r="G1914" s="97">
        <v>45000</v>
      </c>
      <c r="H1914" s="3">
        <f>G1914*I1914</f>
        <v>1170000</v>
      </c>
      <c r="I1914" s="97">
        <v>26</v>
      </c>
    </row>
    <row r="1915" spans="1:9" s="621" customFormat="1">
      <c r="A1915" s="1114"/>
      <c r="B1915" s="1247">
        <v>5129</v>
      </c>
      <c r="C1915" s="432" t="s">
        <v>7419</v>
      </c>
      <c r="D1915" s="115" t="s">
        <v>6725</v>
      </c>
      <c r="E1915" s="618" t="s">
        <v>14</v>
      </c>
      <c r="F1915" s="117" t="s">
        <v>15</v>
      </c>
      <c r="G1915" s="115">
        <v>250000</v>
      </c>
      <c r="H1915" s="115">
        <v>250000</v>
      </c>
      <c r="I1915" s="3">
        <v>1</v>
      </c>
    </row>
    <row r="1916" spans="1:9" s="621" customFormat="1">
      <c r="A1916" s="1114"/>
      <c r="B1916" s="1248"/>
      <c r="C1916" s="432" t="s">
        <v>7417</v>
      </c>
      <c r="D1916" s="432" t="s">
        <v>7418</v>
      </c>
      <c r="E1916" s="618" t="s">
        <v>14</v>
      </c>
      <c r="F1916" s="117" t="s">
        <v>15</v>
      </c>
      <c r="G1916" s="115">
        <v>13000</v>
      </c>
      <c r="H1916" s="115">
        <v>143000</v>
      </c>
      <c r="I1916" s="115">
        <v>11</v>
      </c>
    </row>
    <row r="1917" spans="1:9" s="621" customFormat="1">
      <c r="A1917" s="1114"/>
      <c r="B1917" s="1248"/>
      <c r="C1917" s="432" t="s">
        <v>7400</v>
      </c>
      <c r="D1917" s="432" t="s">
        <v>4048</v>
      </c>
      <c r="E1917" s="618" t="s">
        <v>14</v>
      </c>
      <c r="F1917" s="117" t="s">
        <v>15</v>
      </c>
      <c r="G1917" s="115">
        <v>45000</v>
      </c>
      <c r="H1917" s="115">
        <f>G1917*I1917</f>
        <v>315000</v>
      </c>
      <c r="I1917" s="115">
        <v>7</v>
      </c>
    </row>
    <row r="1918" spans="1:9" s="621" customFormat="1">
      <c r="A1918" s="1114"/>
      <c r="B1918" s="1249"/>
      <c r="C1918" s="117" t="s">
        <v>7416</v>
      </c>
      <c r="D1918" s="117" t="s">
        <v>4054</v>
      </c>
      <c r="E1918" s="618" t="s">
        <v>14</v>
      </c>
      <c r="F1918" s="117" t="s">
        <v>15</v>
      </c>
      <c r="G1918" s="115">
        <v>120000</v>
      </c>
      <c r="H1918" s="115">
        <v>120000</v>
      </c>
      <c r="I1918" s="3">
        <v>1</v>
      </c>
    </row>
    <row r="1919" spans="1:9" s="593" customFormat="1">
      <c r="A1919" s="1114"/>
      <c r="B1919" s="1061" t="s">
        <v>6755</v>
      </c>
      <c r="C1919" s="1061"/>
      <c r="D1919" s="1061"/>
      <c r="E1919" s="1061"/>
      <c r="F1919" s="1061"/>
      <c r="G1919" s="1061"/>
      <c r="H1919" s="3"/>
      <c r="I1919" s="3"/>
    </row>
    <row r="1920" spans="1:9" s="593" customFormat="1">
      <c r="A1920" s="1114"/>
      <c r="B1920" s="1040" t="s">
        <v>118</v>
      </c>
      <c r="C1920" s="1040"/>
      <c r="D1920" s="1040"/>
      <c r="E1920" s="1040"/>
      <c r="F1920" s="1040"/>
      <c r="G1920" s="1040"/>
      <c r="H1920" s="3"/>
      <c r="I1920" s="3"/>
    </row>
    <row r="1921" spans="1:9" s="593" customFormat="1" ht="30">
      <c r="A1921" s="1114"/>
      <c r="B1921" s="117" t="s">
        <v>5618</v>
      </c>
      <c r="C1921" s="117" t="s">
        <v>7179</v>
      </c>
      <c r="D1921" s="117" t="s">
        <v>5260</v>
      </c>
      <c r="E1921" s="117" t="s">
        <v>172</v>
      </c>
      <c r="F1921" s="117" t="s">
        <v>121</v>
      </c>
      <c r="G1921" s="600">
        <v>60000</v>
      </c>
      <c r="H1921" s="600">
        <v>60000</v>
      </c>
      <c r="I1921" s="3">
        <v>1</v>
      </c>
    </row>
    <row r="1922" spans="1:9" s="519" customFormat="1">
      <c r="A1922" s="1114"/>
      <c r="B1922" s="1061" t="s">
        <v>6755</v>
      </c>
      <c r="C1922" s="1061"/>
      <c r="D1922" s="1061"/>
      <c r="E1922" s="1061"/>
      <c r="F1922" s="1061"/>
      <c r="G1922" s="1061"/>
      <c r="H1922" s="3"/>
      <c r="I1922" s="3"/>
    </row>
    <row r="1923" spans="1:9" s="519" customFormat="1">
      <c r="A1923" s="1114"/>
      <c r="B1923" s="921"/>
      <c r="C1923" s="763"/>
      <c r="D1923" s="763"/>
      <c r="E1923" s="117"/>
      <c r="F1923" s="117"/>
      <c r="G1923" s="3"/>
      <c r="H1923" s="3"/>
      <c r="I1923" s="3"/>
    </row>
    <row r="1924" spans="1:9" s="519" customFormat="1" ht="54" customHeight="1">
      <c r="A1924" s="1114"/>
      <c r="B1924" s="117" t="s">
        <v>6757</v>
      </c>
      <c r="C1924" s="117" t="s">
        <v>6756</v>
      </c>
      <c r="D1924" s="118" t="s">
        <v>7118</v>
      </c>
      <c r="E1924" s="518" t="s">
        <v>14</v>
      </c>
      <c r="F1924" s="117" t="s">
        <v>121</v>
      </c>
      <c r="G1924" s="117">
        <v>2880000</v>
      </c>
      <c r="H1924" s="117">
        <v>2880000</v>
      </c>
      <c r="I1924" s="117">
        <v>1</v>
      </c>
    </row>
    <row r="1925" spans="1:9" s="653" customFormat="1" ht="54" customHeight="1">
      <c r="A1925" s="1114"/>
      <c r="B1925" s="1061" t="s">
        <v>7328</v>
      </c>
      <c r="C1925" s="1061"/>
      <c r="D1925" s="1061"/>
      <c r="E1925" s="1061"/>
      <c r="F1925" s="1061"/>
      <c r="G1925" s="1061"/>
      <c r="H1925" s="117"/>
      <c r="I1925" s="117"/>
    </row>
    <row r="1926" spans="1:9" s="653" customFormat="1" ht="28.5" customHeight="1">
      <c r="A1926" s="1114"/>
      <c r="B1926" s="1040" t="s">
        <v>11</v>
      </c>
      <c r="C1926" s="1040"/>
      <c r="D1926" s="1040"/>
      <c r="E1926" s="1040"/>
      <c r="F1926" s="1040"/>
      <c r="G1926" s="1040"/>
      <c r="H1926" s="117"/>
      <c r="I1926" s="117"/>
    </row>
    <row r="1927" spans="1:9" s="653" customFormat="1" ht="54" customHeight="1">
      <c r="A1927" s="1114"/>
      <c r="B1927" s="921" t="s">
        <v>5695</v>
      </c>
      <c r="C1927" s="649" t="s">
        <v>7329</v>
      </c>
      <c r="D1927" s="649" t="s">
        <v>4048</v>
      </c>
      <c r="E1927" s="649" t="s">
        <v>14</v>
      </c>
      <c r="F1927" s="649" t="s">
        <v>15</v>
      </c>
      <c r="G1927" s="649">
        <v>180000</v>
      </c>
      <c r="H1927" s="452">
        <v>720</v>
      </c>
      <c r="I1927" s="649">
        <v>4</v>
      </c>
    </row>
    <row r="1928" spans="1:9" s="653" customFormat="1" ht="54" customHeight="1">
      <c r="A1928" s="1114"/>
      <c r="B1928" s="921" t="s">
        <v>5695</v>
      </c>
      <c r="C1928" s="649" t="s">
        <v>7330</v>
      </c>
      <c r="D1928" s="649" t="s">
        <v>7331</v>
      </c>
      <c r="E1928" s="649" t="s">
        <v>14</v>
      </c>
      <c r="F1928" s="649" t="s">
        <v>15</v>
      </c>
      <c r="G1928" s="649">
        <v>80000</v>
      </c>
      <c r="H1928" s="452">
        <v>80</v>
      </c>
      <c r="I1928" s="649">
        <v>1</v>
      </c>
    </row>
    <row r="1929" spans="1:9" s="653" customFormat="1" ht="54" customHeight="1">
      <c r="A1929" s="1114"/>
      <c r="B1929" s="921" t="s">
        <v>5695</v>
      </c>
      <c r="C1929" s="649" t="s">
        <v>7332</v>
      </c>
      <c r="D1929" s="649" t="s">
        <v>4055</v>
      </c>
      <c r="E1929" s="649" t="s">
        <v>14</v>
      </c>
      <c r="F1929" s="649" t="s">
        <v>15</v>
      </c>
      <c r="G1929" s="649">
        <v>180000</v>
      </c>
      <c r="H1929" s="452">
        <v>180</v>
      </c>
      <c r="I1929" s="649">
        <v>1</v>
      </c>
    </row>
    <row r="1930" spans="1:9" s="332" customFormat="1" ht="29.25" customHeight="1">
      <c r="A1930" s="1114"/>
      <c r="B1930" s="1061" t="s">
        <v>5819</v>
      </c>
      <c r="C1930" s="1061"/>
      <c r="D1930" s="1061"/>
      <c r="E1930" s="1061"/>
      <c r="F1930" s="1061"/>
      <c r="G1930" s="1061"/>
      <c r="H1930" s="3"/>
      <c r="I1930" s="649"/>
    </row>
    <row r="1931" spans="1:9" s="332" customFormat="1">
      <c r="A1931" s="1114"/>
      <c r="B1931" s="1040" t="s">
        <v>118</v>
      </c>
      <c r="C1931" s="1040"/>
      <c r="D1931" s="1040"/>
      <c r="E1931" s="1040"/>
      <c r="F1931" s="1040"/>
      <c r="G1931" s="1040"/>
      <c r="H1931" s="3"/>
      <c r="I1931" s="3"/>
    </row>
    <row r="1932" spans="1:9" s="575" customFormat="1" ht="30">
      <c r="A1932" s="1114"/>
      <c r="B1932" s="1247" t="s">
        <v>5618</v>
      </c>
      <c r="C1932" s="117" t="s">
        <v>7109</v>
      </c>
      <c r="D1932" s="117" t="s">
        <v>5260</v>
      </c>
      <c r="E1932" s="117" t="s">
        <v>3120</v>
      </c>
      <c r="F1932" s="117" t="s">
        <v>121</v>
      </c>
      <c r="G1932" s="117">
        <v>72800</v>
      </c>
      <c r="H1932" s="117">
        <v>72800</v>
      </c>
      <c r="I1932" s="3">
        <v>1</v>
      </c>
    </row>
    <row r="1933" spans="1:9" s="575" customFormat="1" ht="30">
      <c r="A1933" s="1114"/>
      <c r="B1933" s="1248"/>
      <c r="C1933" s="117" t="s">
        <v>7108</v>
      </c>
      <c r="D1933" s="117" t="s">
        <v>5260</v>
      </c>
      <c r="E1933" s="117" t="s">
        <v>3120</v>
      </c>
      <c r="F1933" s="117" t="s">
        <v>121</v>
      </c>
      <c r="G1933" s="117">
        <v>20000</v>
      </c>
      <c r="H1933" s="117">
        <v>20000</v>
      </c>
      <c r="I1933" s="117">
        <v>1</v>
      </c>
    </row>
    <row r="1934" spans="1:9" s="332" customFormat="1" ht="30">
      <c r="A1934" s="1114"/>
      <c r="B1934" s="1249"/>
      <c r="C1934" s="117" t="s">
        <v>5818</v>
      </c>
      <c r="D1934" s="117" t="s">
        <v>5260</v>
      </c>
      <c r="E1934" s="117" t="s">
        <v>3120</v>
      </c>
      <c r="F1934" s="117" t="s">
        <v>121</v>
      </c>
      <c r="G1934" s="117">
        <v>321600</v>
      </c>
      <c r="H1934" s="117">
        <v>321600</v>
      </c>
      <c r="I1934" s="117">
        <v>1</v>
      </c>
    </row>
    <row r="1935" spans="1:9" s="74" customFormat="1" ht="23.25" customHeight="1">
      <c r="A1935" s="1114"/>
      <c r="B1935" s="1061" t="s">
        <v>298</v>
      </c>
      <c r="C1935" s="1061"/>
      <c r="D1935" s="1061"/>
      <c r="E1935" s="1061"/>
      <c r="F1935" s="1061"/>
      <c r="G1935" s="1061"/>
      <c r="H1935" s="2">
        <f>SUM(H1936)</f>
        <v>726096000</v>
      </c>
      <c r="I1935" s="2"/>
    </row>
    <row r="1936" spans="1:9" s="74" customFormat="1" ht="15" customHeight="1">
      <c r="A1936" s="1114"/>
      <c r="B1936" s="1040" t="s">
        <v>118</v>
      </c>
      <c r="C1936" s="1040"/>
      <c r="D1936" s="1040"/>
      <c r="E1936" s="1040"/>
      <c r="F1936" s="1040"/>
      <c r="G1936" s="1040"/>
      <c r="H1936" s="69">
        <f>SUM(H1937:H1938)</f>
        <v>726096000</v>
      </c>
      <c r="I1936" s="69"/>
    </row>
    <row r="1937" spans="1:9" s="74" customFormat="1" ht="345" customHeight="1">
      <c r="A1937" s="1114"/>
      <c r="B1937" s="1054">
        <v>4215</v>
      </c>
      <c r="C1937" s="117" t="s">
        <v>5076</v>
      </c>
      <c r="D1937" s="115" t="s">
        <v>5077</v>
      </c>
      <c r="E1937" s="71" t="s">
        <v>172</v>
      </c>
      <c r="F1937" s="71" t="s">
        <v>121</v>
      </c>
      <c r="G1937" s="3">
        <v>666588000</v>
      </c>
      <c r="H1937" s="3">
        <f>G1937*I1937</f>
        <v>666588000</v>
      </c>
      <c r="I1937" s="3">
        <v>1</v>
      </c>
    </row>
    <row r="1938" spans="1:9" s="74" customFormat="1" ht="75" customHeight="1">
      <c r="A1938" s="1114"/>
      <c r="B1938" s="1054"/>
      <c r="C1938" s="117" t="s">
        <v>5078</v>
      </c>
      <c r="D1938" s="118" t="s">
        <v>5079</v>
      </c>
      <c r="E1938" s="71" t="s">
        <v>172</v>
      </c>
      <c r="F1938" s="71" t="s">
        <v>121</v>
      </c>
      <c r="G1938" s="3">
        <v>59508000</v>
      </c>
      <c r="H1938" s="3">
        <f>G1938*I1938</f>
        <v>59508000</v>
      </c>
      <c r="I1938" s="3">
        <v>1</v>
      </c>
    </row>
    <row r="1939" spans="1:9" s="74" customFormat="1" ht="39.950000000000003" customHeight="1">
      <c r="A1939" s="1114"/>
      <c r="B1939" s="1061" t="s">
        <v>5080</v>
      </c>
      <c r="C1939" s="1061"/>
      <c r="D1939" s="1061"/>
      <c r="E1939" s="1061"/>
      <c r="F1939" s="1061"/>
      <c r="G1939" s="1061"/>
      <c r="H1939" s="2"/>
      <c r="I1939" s="2"/>
    </row>
    <row r="1940" spans="1:9" s="74" customFormat="1" ht="39.950000000000003" customHeight="1">
      <c r="A1940" s="1114"/>
      <c r="B1940" s="1061" t="s">
        <v>5081</v>
      </c>
      <c r="C1940" s="1061"/>
      <c r="D1940" s="1061"/>
      <c r="E1940" s="1061"/>
      <c r="F1940" s="1061"/>
      <c r="G1940" s="1061"/>
      <c r="H1940" s="2">
        <f>SUM(H1945)</f>
        <v>36366940</v>
      </c>
      <c r="I1940" s="2"/>
    </row>
    <row r="1941" spans="1:9" s="1034" customFormat="1" ht="39.950000000000003" customHeight="1">
      <c r="A1941" s="1114"/>
      <c r="B1941" s="1040" t="s">
        <v>11</v>
      </c>
      <c r="C1941" s="1040"/>
      <c r="D1941" s="1040"/>
      <c r="E1941" s="1040"/>
      <c r="F1941" s="1040"/>
      <c r="G1941" s="1040"/>
      <c r="H1941" s="2"/>
      <c r="I1941" s="2"/>
    </row>
    <row r="1942" spans="1:9" s="1034" customFormat="1" ht="39.950000000000003" customHeight="1">
      <c r="A1942" s="1114"/>
      <c r="B1942" s="756" t="s">
        <v>8697</v>
      </c>
      <c r="C1942" s="117" t="s">
        <v>8698</v>
      </c>
      <c r="D1942" s="117" t="s">
        <v>14</v>
      </c>
      <c r="E1942" s="117" t="s">
        <v>15</v>
      </c>
      <c r="F1942" s="117">
        <v>0</v>
      </c>
      <c r="G1942" s="117">
        <f>F1942*H1943</f>
        <v>0</v>
      </c>
      <c r="H1942" s="912">
        <v>20000</v>
      </c>
      <c r="I1942" s="2"/>
    </row>
    <row r="1943" spans="1:9" s="1034" customFormat="1" ht="39.950000000000003" customHeight="1">
      <c r="A1943" s="1114"/>
      <c r="B1943" s="756" t="s">
        <v>8699</v>
      </c>
      <c r="C1943" s="117" t="s">
        <v>8698</v>
      </c>
      <c r="D1943" s="117" t="s">
        <v>14</v>
      </c>
      <c r="E1943" s="117" t="s">
        <v>15</v>
      </c>
      <c r="F1943" s="117">
        <v>0</v>
      </c>
      <c r="G1943" s="117">
        <f>F1943*H1944</f>
        <v>0</v>
      </c>
      <c r="H1943" s="912">
        <v>60000</v>
      </c>
      <c r="I1943" s="2"/>
    </row>
    <row r="1944" spans="1:9" s="1034" customFormat="1" ht="39.950000000000003" customHeight="1">
      <c r="A1944" s="1114"/>
      <c r="B1944" s="756" t="s">
        <v>8700</v>
      </c>
      <c r="C1944" s="117" t="s">
        <v>8698</v>
      </c>
      <c r="D1944" s="117" t="s">
        <v>14</v>
      </c>
      <c r="E1944" s="117" t="s">
        <v>15</v>
      </c>
      <c r="F1944" s="117">
        <v>0</v>
      </c>
      <c r="G1944" s="117">
        <v>0</v>
      </c>
      <c r="H1944" s="912">
        <v>22000</v>
      </c>
      <c r="I1944" s="2"/>
    </row>
    <row r="1945" spans="1:9" s="74" customFormat="1" ht="15" customHeight="1">
      <c r="A1945" s="1114"/>
      <c r="B1945" s="1040" t="s">
        <v>154</v>
      </c>
      <c r="C1945" s="1040"/>
      <c r="D1945" s="1040"/>
      <c r="E1945" s="1040"/>
      <c r="F1945" s="1040"/>
      <c r="G1945" s="1040"/>
      <c r="H1945" s="69">
        <f>SUM(H1946:H1946)</f>
        <v>36366940</v>
      </c>
      <c r="I1945" s="69"/>
    </row>
    <row r="1946" spans="1:9" s="74" customFormat="1" ht="30" customHeight="1">
      <c r="A1946" s="1114"/>
      <c r="B1946" s="921">
        <v>5113</v>
      </c>
      <c r="C1946" s="117" t="s">
        <v>5082</v>
      </c>
      <c r="D1946" s="115" t="s">
        <v>5083</v>
      </c>
      <c r="E1946" s="71" t="s">
        <v>149</v>
      </c>
      <c r="F1946" s="71" t="s">
        <v>121</v>
      </c>
      <c r="G1946" s="3">
        <v>36366940</v>
      </c>
      <c r="H1946" s="3">
        <f>G1946*I1946</f>
        <v>36366940</v>
      </c>
      <c r="I1946" s="3">
        <v>1</v>
      </c>
    </row>
    <row r="1947" spans="1:9" s="489" customFormat="1" ht="30" customHeight="1">
      <c r="A1947" s="1114"/>
      <c r="B1947" s="1061" t="s">
        <v>6668</v>
      </c>
      <c r="C1947" s="1061"/>
      <c r="D1947" s="1061"/>
      <c r="E1947" s="1061"/>
      <c r="F1947" s="1061"/>
      <c r="G1947" s="1061"/>
      <c r="H1947" s="3"/>
      <c r="I1947" s="3"/>
    </row>
    <row r="1948" spans="1:9" s="777" customFormat="1" ht="30" customHeight="1">
      <c r="A1948" s="1114"/>
      <c r="B1948" s="763" t="s">
        <v>5588</v>
      </c>
      <c r="C1948" s="763" t="s">
        <v>7809</v>
      </c>
      <c r="D1948" s="763" t="s">
        <v>7810</v>
      </c>
      <c r="E1948" s="768" t="s">
        <v>126</v>
      </c>
      <c r="F1948" s="768" t="s">
        <v>121</v>
      </c>
      <c r="G1948" s="764">
        <v>950000</v>
      </c>
      <c r="H1948" s="764">
        <v>950000</v>
      </c>
      <c r="I1948" s="351">
        <v>1</v>
      </c>
    </row>
    <row r="1949" spans="1:9" s="489" customFormat="1" ht="30" customHeight="1">
      <c r="A1949" s="1114"/>
      <c r="B1949" s="921" t="s">
        <v>6291</v>
      </c>
      <c r="C1949" s="488" t="s">
        <v>6669</v>
      </c>
      <c r="D1949" s="488" t="s">
        <v>5605</v>
      </c>
      <c r="E1949" s="488" t="s">
        <v>14</v>
      </c>
      <c r="F1949" s="488" t="s">
        <v>15</v>
      </c>
      <c r="G1949" s="97">
        <v>10000</v>
      </c>
      <c r="H1949" s="3">
        <v>3000000</v>
      </c>
      <c r="I1949" s="97">
        <v>300</v>
      </c>
    </row>
    <row r="1950" spans="1:9" s="74" customFormat="1" ht="25.5" customHeight="1">
      <c r="A1950" s="1114"/>
      <c r="B1950" s="1061" t="s">
        <v>5084</v>
      </c>
      <c r="C1950" s="1061"/>
      <c r="D1950" s="1061"/>
      <c r="E1950" s="1061"/>
      <c r="F1950" s="1061"/>
      <c r="G1950" s="1061"/>
      <c r="H1950" s="2">
        <f>SUM(H1951)</f>
        <v>25500000</v>
      </c>
      <c r="I1950" s="2"/>
    </row>
    <row r="1951" spans="1:9" s="74" customFormat="1" ht="15" customHeight="1">
      <c r="A1951" s="1114"/>
      <c r="B1951" s="1040" t="s">
        <v>118</v>
      </c>
      <c r="C1951" s="1040"/>
      <c r="D1951" s="1040"/>
      <c r="E1951" s="1040"/>
      <c r="F1951" s="1040"/>
      <c r="G1951" s="1040"/>
      <c r="H1951" s="69">
        <f>SUM(H1952:H1953)</f>
        <v>25500000</v>
      </c>
      <c r="I1951" s="69"/>
    </row>
    <row r="1952" spans="1:9" s="74" customFormat="1" ht="45" customHeight="1">
      <c r="A1952" s="1114"/>
      <c r="B1952" s="1054">
        <v>4239</v>
      </c>
      <c r="C1952" s="117" t="s">
        <v>5085</v>
      </c>
      <c r="D1952" s="115" t="s">
        <v>5086</v>
      </c>
      <c r="E1952" s="71" t="s">
        <v>126</v>
      </c>
      <c r="F1952" s="71" t="s">
        <v>121</v>
      </c>
      <c r="G1952" s="3">
        <v>10500000</v>
      </c>
      <c r="H1952" s="3">
        <f>G1952*I1952</f>
        <v>10500000</v>
      </c>
      <c r="I1952" s="3">
        <v>1</v>
      </c>
    </row>
    <row r="1953" spans="1:9" s="74" customFormat="1" ht="30" customHeight="1">
      <c r="A1953" s="1114"/>
      <c r="B1953" s="1054"/>
      <c r="C1953" s="117" t="s">
        <v>5087</v>
      </c>
      <c r="D1953" s="115" t="s">
        <v>5088</v>
      </c>
      <c r="E1953" s="71" t="s">
        <v>149</v>
      </c>
      <c r="F1953" s="71" t="s">
        <v>121</v>
      </c>
      <c r="G1953" s="3">
        <v>15000000</v>
      </c>
      <c r="H1953" s="3">
        <f>G1953*I1953</f>
        <v>15000000</v>
      </c>
      <c r="I1953" s="3">
        <v>1</v>
      </c>
    </row>
    <row r="1954" spans="1:9" s="74" customFormat="1" ht="39.950000000000003" customHeight="1">
      <c r="A1954" s="1114"/>
      <c r="B1954" s="1061" t="s">
        <v>5089</v>
      </c>
      <c r="C1954" s="1061"/>
      <c r="D1954" s="1061"/>
      <c r="E1954" s="1061"/>
      <c r="F1954" s="1061"/>
      <c r="G1954" s="1061"/>
      <c r="H1954" s="2">
        <f>SUM(H1955+H1958)</f>
        <v>1144805</v>
      </c>
      <c r="I1954" s="2"/>
    </row>
    <row r="1955" spans="1:9" s="74" customFormat="1" ht="15" customHeight="1">
      <c r="A1955" s="1114"/>
      <c r="B1955" s="1040" t="s">
        <v>11</v>
      </c>
      <c r="C1955" s="1040"/>
      <c r="D1955" s="1040"/>
      <c r="E1955" s="1040"/>
      <c r="F1955" s="1040"/>
      <c r="G1955" s="1040"/>
      <c r="H1955" s="69">
        <f>SUM(H1956:H1957)</f>
        <v>1144805</v>
      </c>
      <c r="I1955" s="69"/>
    </row>
    <row r="1956" spans="1:9" s="74" customFormat="1">
      <c r="A1956" s="1114"/>
      <c r="B1956" s="1054">
        <v>4861</v>
      </c>
      <c r="C1956" s="114" t="s">
        <v>5090</v>
      </c>
      <c r="D1956" s="115" t="s">
        <v>5091</v>
      </c>
      <c r="E1956" s="71" t="s">
        <v>14</v>
      </c>
      <c r="F1956" s="71" t="s">
        <v>15</v>
      </c>
      <c r="G1956" s="396">
        <f>H1956/I1956</f>
        <v>429.90243902439022</v>
      </c>
      <c r="H1956" s="395">
        <v>176260</v>
      </c>
      <c r="I1956" s="3">
        <v>410</v>
      </c>
    </row>
    <row r="1957" spans="1:9" s="74" customFormat="1" ht="30">
      <c r="A1957" s="1114"/>
      <c r="B1957" s="1054"/>
      <c r="C1957" s="114" t="s">
        <v>5092</v>
      </c>
      <c r="D1957" s="115" t="s">
        <v>4277</v>
      </c>
      <c r="E1957" s="71" t="s">
        <v>14</v>
      </c>
      <c r="F1957" s="71" t="s">
        <v>15</v>
      </c>
      <c r="G1957" s="3">
        <f>H1957/I1957</f>
        <v>9985</v>
      </c>
      <c r="H1957" s="395">
        <v>968545</v>
      </c>
      <c r="I1957" s="3">
        <v>97</v>
      </c>
    </row>
    <row r="1958" spans="1:9" s="74" customFormat="1" ht="15" customHeight="1">
      <c r="A1958" s="1114"/>
      <c r="B1958" s="1040" t="s">
        <v>118</v>
      </c>
      <c r="C1958" s="1040"/>
      <c r="D1958" s="1040"/>
      <c r="E1958" s="1040"/>
      <c r="F1958" s="1040"/>
      <c r="G1958" s="1040"/>
      <c r="H1958" s="69">
        <f>SUM(H1959:H1961)</f>
        <v>0</v>
      </c>
      <c r="I1958" s="69"/>
    </row>
    <row r="1959" spans="1:9" s="74" customFormat="1" ht="60" customHeight="1">
      <c r="A1959" s="1114"/>
      <c r="B1959" s="1054">
        <v>4861</v>
      </c>
      <c r="C1959" s="117" t="s">
        <v>5093</v>
      </c>
      <c r="D1959" s="115" t="s">
        <v>5094</v>
      </c>
      <c r="E1959" s="71" t="s">
        <v>126</v>
      </c>
      <c r="F1959" s="71" t="s">
        <v>121</v>
      </c>
      <c r="G1959" s="3">
        <v>0</v>
      </c>
      <c r="H1959" s="3">
        <f>G1959*I1959</f>
        <v>0</v>
      </c>
      <c r="I1959" s="3">
        <v>1</v>
      </c>
    </row>
    <row r="1960" spans="1:9" s="74" customFormat="1" ht="45">
      <c r="A1960" s="1114"/>
      <c r="B1960" s="1054"/>
      <c r="C1960" s="121">
        <v>79821190</v>
      </c>
      <c r="D1960" s="120" t="s">
        <v>5095</v>
      </c>
      <c r="E1960" s="76" t="s">
        <v>14</v>
      </c>
      <c r="F1960" s="76" t="s">
        <v>121</v>
      </c>
      <c r="G1960" s="16">
        <v>0</v>
      </c>
      <c r="H1960" s="16">
        <f>G1960*I1960</f>
        <v>0</v>
      </c>
      <c r="I1960" s="16">
        <v>1</v>
      </c>
    </row>
    <row r="1961" spans="1:9" s="75" customFormat="1" ht="15" customHeight="1">
      <c r="A1961" s="1114"/>
      <c r="B1961" s="1054"/>
      <c r="C1961" s="121">
        <v>79951100</v>
      </c>
      <c r="D1961" s="120" t="s">
        <v>632</v>
      </c>
      <c r="E1961" s="76" t="s">
        <v>120</v>
      </c>
      <c r="F1961" s="76" t="s">
        <v>121</v>
      </c>
      <c r="G1961" s="16">
        <v>0</v>
      </c>
      <c r="H1961" s="16">
        <f>G1961*I1961</f>
        <v>0</v>
      </c>
      <c r="I1961" s="16">
        <v>1</v>
      </c>
    </row>
    <row r="1962" spans="1:9" s="74" customFormat="1" ht="39.950000000000003" customHeight="1">
      <c r="A1962" s="1114"/>
      <c r="B1962" s="1061" t="s">
        <v>916</v>
      </c>
      <c r="C1962" s="1061"/>
      <c r="D1962" s="1061"/>
      <c r="E1962" s="1061"/>
      <c r="F1962" s="1061"/>
      <c r="G1962" s="1061"/>
      <c r="H1962" s="2">
        <f>SUM(H1963+H2005+H2007)</f>
        <v>8113938286.3999996</v>
      </c>
      <c r="I1962" s="2"/>
    </row>
    <row r="1963" spans="1:9" s="74" customFormat="1" ht="15" customHeight="1">
      <c r="A1963" s="1114"/>
      <c r="B1963" s="1040" t="s">
        <v>11</v>
      </c>
      <c r="C1963" s="1040"/>
      <c r="D1963" s="1040"/>
      <c r="E1963" s="1040"/>
      <c r="F1963" s="1040"/>
      <c r="G1963" s="1040"/>
      <c r="H1963" s="69">
        <f>SUM(H1966:H2004)</f>
        <v>7914724536.3999996</v>
      </c>
      <c r="I1963" s="69"/>
    </row>
    <row r="1964" spans="1:9" s="631" customFormat="1" ht="15" customHeight="1">
      <c r="A1964" s="1114"/>
      <c r="B1964" s="632" t="s">
        <v>6702</v>
      </c>
      <c r="C1964" s="115" t="s">
        <v>7271</v>
      </c>
      <c r="D1964" s="115" t="s">
        <v>7272</v>
      </c>
      <c r="E1964" s="115" t="s">
        <v>172</v>
      </c>
      <c r="F1964" s="115" t="s">
        <v>15</v>
      </c>
      <c r="G1964" s="115">
        <v>0</v>
      </c>
      <c r="H1964" s="115">
        <f t="shared" ref="H1964:H1969" si="39">G1964*I1964</f>
        <v>0</v>
      </c>
      <c r="I1964" s="115">
        <v>15</v>
      </c>
    </row>
    <row r="1965" spans="1:9" s="502" customFormat="1" ht="15" customHeight="1">
      <c r="A1965" s="1114"/>
      <c r="B1965" s="504" t="s">
        <v>6702</v>
      </c>
      <c r="C1965" s="115" t="s">
        <v>6701</v>
      </c>
      <c r="D1965" s="115" t="s">
        <v>5103</v>
      </c>
      <c r="E1965" s="115" t="s">
        <v>149</v>
      </c>
      <c r="F1965" s="115" t="s">
        <v>15</v>
      </c>
      <c r="G1965" s="115">
        <v>138560000</v>
      </c>
      <c r="H1965" s="115">
        <f t="shared" si="39"/>
        <v>2078400000</v>
      </c>
      <c r="I1965" s="115">
        <v>15</v>
      </c>
    </row>
    <row r="1966" spans="1:9" s="74" customFormat="1" ht="15" customHeight="1">
      <c r="A1966" s="1114"/>
      <c r="B1966" s="1054">
        <v>4861</v>
      </c>
      <c r="C1966" s="117" t="s">
        <v>5096</v>
      </c>
      <c r="D1966" s="115" t="s">
        <v>5097</v>
      </c>
      <c r="E1966" s="71" t="s">
        <v>149</v>
      </c>
      <c r="F1966" s="71" t="s">
        <v>15</v>
      </c>
      <c r="G1966" s="3">
        <v>330200</v>
      </c>
      <c r="H1966" s="3">
        <f t="shared" si="39"/>
        <v>13208000</v>
      </c>
      <c r="I1966" s="3">
        <v>40</v>
      </c>
    </row>
    <row r="1967" spans="1:9" s="74" customFormat="1" ht="15" customHeight="1">
      <c r="A1967" s="1114"/>
      <c r="B1967" s="1054"/>
      <c r="C1967" s="117" t="s">
        <v>5098</v>
      </c>
      <c r="D1967" s="115" t="s">
        <v>5097</v>
      </c>
      <c r="E1967" s="71" t="s">
        <v>149</v>
      </c>
      <c r="F1967" s="71" t="s">
        <v>15</v>
      </c>
      <c r="G1967" s="3">
        <v>240000</v>
      </c>
      <c r="H1967" s="3">
        <f t="shared" si="39"/>
        <v>9600000</v>
      </c>
      <c r="I1967" s="3">
        <v>40</v>
      </c>
    </row>
    <row r="1968" spans="1:9" s="74" customFormat="1" ht="45">
      <c r="A1968" s="1114"/>
      <c r="B1968" s="1054"/>
      <c r="C1968" s="117" t="s">
        <v>5099</v>
      </c>
      <c r="D1968" s="115" t="s">
        <v>5100</v>
      </c>
      <c r="E1968" s="71" t="s">
        <v>14</v>
      </c>
      <c r="F1968" s="71" t="s">
        <v>15</v>
      </c>
      <c r="G1968" s="713">
        <v>120000</v>
      </c>
      <c r="H1968" s="3">
        <f t="shared" si="39"/>
        <v>3480000</v>
      </c>
      <c r="I1968" s="3">
        <v>29</v>
      </c>
    </row>
    <row r="1969" spans="1:9" s="74" customFormat="1" ht="15" customHeight="1">
      <c r="A1969" s="1114"/>
      <c r="B1969" s="1054"/>
      <c r="C1969" s="117" t="s">
        <v>5101</v>
      </c>
      <c r="D1969" s="115" t="s">
        <v>5102</v>
      </c>
      <c r="E1969" s="71" t="s">
        <v>149</v>
      </c>
      <c r="F1969" s="71" t="s">
        <v>15</v>
      </c>
      <c r="G1969" s="3">
        <v>0</v>
      </c>
      <c r="H1969" s="3">
        <f t="shared" si="39"/>
        <v>0</v>
      </c>
      <c r="I1969" s="3">
        <v>100</v>
      </c>
    </row>
    <row r="1970" spans="1:9" s="74" customFormat="1" ht="15" customHeight="1">
      <c r="A1970" s="1114"/>
      <c r="B1970" s="1054"/>
      <c r="C1970" s="121">
        <v>34921140</v>
      </c>
      <c r="D1970" s="120" t="s">
        <v>5104</v>
      </c>
      <c r="E1970" s="76" t="s">
        <v>126</v>
      </c>
      <c r="F1970" s="76" t="s">
        <v>15</v>
      </c>
      <c r="G1970" s="16">
        <v>0</v>
      </c>
      <c r="H1970" s="16">
        <f t="shared" ref="H1970:H1991" si="40">G1970*I1970</f>
        <v>0</v>
      </c>
      <c r="I1970" s="16">
        <v>1</v>
      </c>
    </row>
    <row r="1971" spans="1:9" s="74" customFormat="1" ht="15" customHeight="1">
      <c r="A1971" s="1114"/>
      <c r="B1971" s="1054"/>
      <c r="C1971" s="117" t="s">
        <v>5105</v>
      </c>
      <c r="D1971" s="115" t="s">
        <v>5106</v>
      </c>
      <c r="E1971" s="71" t="s">
        <v>149</v>
      </c>
      <c r="F1971" s="71" t="s">
        <v>121</v>
      </c>
      <c r="G1971" s="3">
        <v>94166820</v>
      </c>
      <c r="H1971" s="3">
        <f t="shared" si="40"/>
        <v>94166820</v>
      </c>
      <c r="I1971" s="3">
        <v>1</v>
      </c>
    </row>
    <row r="1972" spans="1:9" s="74" customFormat="1" ht="15" customHeight="1">
      <c r="A1972" s="1114"/>
      <c r="B1972" s="1054"/>
      <c r="C1972" s="117" t="s">
        <v>5107</v>
      </c>
      <c r="D1972" s="115" t="s">
        <v>5106</v>
      </c>
      <c r="E1972" s="71" t="s">
        <v>149</v>
      </c>
      <c r="F1972" s="71" t="s">
        <v>121</v>
      </c>
      <c r="G1972" s="3">
        <v>156805824</v>
      </c>
      <c r="H1972" s="3">
        <f t="shared" si="40"/>
        <v>156805824</v>
      </c>
      <c r="I1972" s="3">
        <v>1</v>
      </c>
    </row>
    <row r="1973" spans="1:9" s="74" customFormat="1" ht="15" customHeight="1">
      <c r="A1973" s="1114"/>
      <c r="B1973" s="1054"/>
      <c r="C1973" s="117" t="s">
        <v>5108</v>
      </c>
      <c r="D1973" s="115" t="s">
        <v>5109</v>
      </c>
      <c r="E1973" s="71" t="s">
        <v>149</v>
      </c>
      <c r="F1973" s="71" t="s">
        <v>121</v>
      </c>
      <c r="G1973" s="3">
        <v>109628820</v>
      </c>
      <c r="H1973" s="3">
        <f t="shared" si="40"/>
        <v>109628820</v>
      </c>
      <c r="I1973" s="3">
        <v>1</v>
      </c>
    </row>
    <row r="1974" spans="1:9" s="74" customFormat="1" ht="30" customHeight="1">
      <c r="A1974" s="1114"/>
      <c r="B1974" s="1054"/>
      <c r="C1974" s="117" t="s">
        <v>5110</v>
      </c>
      <c r="D1974" s="115" t="s">
        <v>5111</v>
      </c>
      <c r="E1974" s="71" t="s">
        <v>149</v>
      </c>
      <c r="F1974" s="71" t="s">
        <v>121</v>
      </c>
      <c r="G1974" s="3">
        <v>13344000</v>
      </c>
      <c r="H1974" s="3">
        <f t="shared" si="40"/>
        <v>13344000</v>
      </c>
      <c r="I1974" s="3">
        <v>1</v>
      </c>
    </row>
    <row r="1975" spans="1:9" s="74" customFormat="1" ht="30" customHeight="1">
      <c r="A1975" s="1114"/>
      <c r="B1975" s="1054"/>
      <c r="C1975" s="117" t="s">
        <v>5112</v>
      </c>
      <c r="D1975" s="115" t="s">
        <v>5113</v>
      </c>
      <c r="E1975" s="71" t="s">
        <v>149</v>
      </c>
      <c r="F1975" s="71" t="s">
        <v>121</v>
      </c>
      <c r="G1975" s="3">
        <v>43056000</v>
      </c>
      <c r="H1975" s="3">
        <f t="shared" si="40"/>
        <v>43056000</v>
      </c>
      <c r="I1975" s="3">
        <v>1</v>
      </c>
    </row>
    <row r="1976" spans="1:9" s="74" customFormat="1" ht="30" customHeight="1">
      <c r="A1976" s="1114"/>
      <c r="B1976" s="1054"/>
      <c r="C1976" s="117" t="s">
        <v>5114</v>
      </c>
      <c r="D1976" s="115" t="s">
        <v>5115</v>
      </c>
      <c r="E1976" s="71" t="s">
        <v>149</v>
      </c>
      <c r="F1976" s="71" t="s">
        <v>121</v>
      </c>
      <c r="G1976" s="3">
        <v>15936000</v>
      </c>
      <c r="H1976" s="3">
        <f t="shared" si="40"/>
        <v>15936000</v>
      </c>
      <c r="I1976" s="3">
        <v>1</v>
      </c>
    </row>
    <row r="1977" spans="1:9" s="74" customFormat="1" ht="15" customHeight="1">
      <c r="A1977" s="1114"/>
      <c r="B1977" s="1054"/>
      <c r="C1977" s="117" t="s">
        <v>5116</v>
      </c>
      <c r="D1977" s="118" t="s">
        <v>5117</v>
      </c>
      <c r="E1977" s="71" t="s">
        <v>149</v>
      </c>
      <c r="F1977" s="71" t="s">
        <v>121</v>
      </c>
      <c r="G1977" s="3">
        <v>15901080</v>
      </c>
      <c r="H1977" s="3">
        <f t="shared" si="40"/>
        <v>15901080</v>
      </c>
      <c r="I1977" s="3">
        <v>1</v>
      </c>
    </row>
    <row r="1978" spans="1:9" s="74" customFormat="1" ht="30" customHeight="1">
      <c r="A1978" s="1114"/>
      <c r="B1978" s="1054"/>
      <c r="C1978" s="126" t="s">
        <v>5118</v>
      </c>
      <c r="D1978" s="115" t="s">
        <v>5119</v>
      </c>
      <c r="E1978" s="71" t="s">
        <v>126</v>
      </c>
      <c r="F1978" s="71" t="s">
        <v>15</v>
      </c>
      <c r="G1978" s="3">
        <v>600</v>
      </c>
      <c r="H1978" s="3">
        <f t="shared" si="40"/>
        <v>108000</v>
      </c>
      <c r="I1978" s="3">
        <v>180</v>
      </c>
    </row>
    <row r="1979" spans="1:9" s="74" customFormat="1" ht="30" customHeight="1">
      <c r="A1979" s="1114"/>
      <c r="B1979" s="1054"/>
      <c r="C1979" s="126" t="s">
        <v>5120</v>
      </c>
      <c r="D1979" s="115" t="s">
        <v>5121</v>
      </c>
      <c r="E1979" s="71" t="s">
        <v>126</v>
      </c>
      <c r="F1979" s="71" t="s">
        <v>15</v>
      </c>
      <c r="G1979" s="3">
        <v>240</v>
      </c>
      <c r="H1979" s="3">
        <f t="shared" si="40"/>
        <v>648000</v>
      </c>
      <c r="I1979" s="3">
        <v>2700</v>
      </c>
    </row>
    <row r="1980" spans="1:9" s="74" customFormat="1" ht="30" customHeight="1">
      <c r="A1980" s="1114"/>
      <c r="B1980" s="1054"/>
      <c r="C1980" s="126" t="s">
        <v>5122</v>
      </c>
      <c r="D1980" s="115" t="s">
        <v>5123</v>
      </c>
      <c r="E1980" s="71" t="s">
        <v>126</v>
      </c>
      <c r="F1980" s="71" t="s">
        <v>15</v>
      </c>
      <c r="G1980" s="3">
        <v>16479.23</v>
      </c>
      <c r="H1980" s="3">
        <f t="shared" si="40"/>
        <v>42845998</v>
      </c>
      <c r="I1980" s="3">
        <v>2600</v>
      </c>
    </row>
    <row r="1981" spans="1:9" s="74" customFormat="1" ht="45" customHeight="1">
      <c r="A1981" s="1114"/>
      <c r="B1981" s="1054"/>
      <c r="C1981" s="126" t="s">
        <v>5124</v>
      </c>
      <c r="D1981" s="115" t="s">
        <v>5125</v>
      </c>
      <c r="E1981" s="71" t="s">
        <v>126</v>
      </c>
      <c r="F1981" s="71" t="s">
        <v>15</v>
      </c>
      <c r="G1981" s="3">
        <v>12000</v>
      </c>
      <c r="H1981" s="3">
        <f t="shared" si="40"/>
        <v>2280000</v>
      </c>
      <c r="I1981" s="3">
        <v>190</v>
      </c>
    </row>
    <row r="1982" spans="1:9" s="74" customFormat="1" ht="45" customHeight="1">
      <c r="A1982" s="1114"/>
      <c r="B1982" s="1054"/>
      <c r="C1982" s="126" t="s">
        <v>5126</v>
      </c>
      <c r="D1982" s="115" t="s">
        <v>5127</v>
      </c>
      <c r="E1982" s="71" t="s">
        <v>126</v>
      </c>
      <c r="F1982" s="71" t="s">
        <v>15</v>
      </c>
      <c r="G1982" s="3">
        <v>18720</v>
      </c>
      <c r="H1982" s="3">
        <f t="shared" si="40"/>
        <v>1684800</v>
      </c>
      <c r="I1982" s="3">
        <v>90</v>
      </c>
    </row>
    <row r="1983" spans="1:9" s="74" customFormat="1" ht="30" customHeight="1">
      <c r="A1983" s="1114"/>
      <c r="B1983" s="1054"/>
      <c r="C1983" s="126" t="s">
        <v>5128</v>
      </c>
      <c r="D1983" s="115" t="s">
        <v>5129</v>
      </c>
      <c r="E1983" s="71" t="s">
        <v>126</v>
      </c>
      <c r="F1983" s="71" t="s">
        <v>15</v>
      </c>
      <c r="G1983" s="3">
        <v>27600</v>
      </c>
      <c r="H1983" s="3">
        <f t="shared" si="40"/>
        <v>2760000</v>
      </c>
      <c r="I1983" s="3">
        <v>100</v>
      </c>
    </row>
    <row r="1984" spans="1:9" s="74" customFormat="1" ht="30" customHeight="1">
      <c r="A1984" s="1114"/>
      <c r="B1984" s="1054"/>
      <c r="C1984" s="126" t="s">
        <v>5130</v>
      </c>
      <c r="D1984" s="115" t="s">
        <v>5131</v>
      </c>
      <c r="E1984" s="71" t="s">
        <v>126</v>
      </c>
      <c r="F1984" s="71" t="s">
        <v>15</v>
      </c>
      <c r="G1984" s="3">
        <v>24000</v>
      </c>
      <c r="H1984" s="3">
        <f t="shared" si="40"/>
        <v>1920000</v>
      </c>
      <c r="I1984" s="3">
        <v>80</v>
      </c>
    </row>
    <row r="1985" spans="1:9" s="74" customFormat="1" ht="30" customHeight="1">
      <c r="A1985" s="1114"/>
      <c r="B1985" s="1054"/>
      <c r="C1985" s="126" t="s">
        <v>5132</v>
      </c>
      <c r="D1985" s="115" t="s">
        <v>5133</v>
      </c>
      <c r="E1985" s="71" t="s">
        <v>126</v>
      </c>
      <c r="F1985" s="71" t="s">
        <v>15</v>
      </c>
      <c r="G1985" s="3">
        <v>25000</v>
      </c>
      <c r="H1985" s="3">
        <f t="shared" si="40"/>
        <v>1000000</v>
      </c>
      <c r="I1985" s="3">
        <v>40</v>
      </c>
    </row>
    <row r="1986" spans="1:9" s="74" customFormat="1" ht="30" customHeight="1">
      <c r="A1986" s="1114"/>
      <c r="B1986" s="1054"/>
      <c r="C1986" s="126" t="s">
        <v>5134</v>
      </c>
      <c r="D1986" s="115" t="s">
        <v>5135</v>
      </c>
      <c r="E1986" s="71" t="s">
        <v>126</v>
      </c>
      <c r="F1986" s="71" t="s">
        <v>15</v>
      </c>
      <c r="G1986" s="3">
        <v>18000</v>
      </c>
      <c r="H1986" s="3">
        <f t="shared" si="40"/>
        <v>810000</v>
      </c>
      <c r="I1986" s="3">
        <v>45</v>
      </c>
    </row>
    <row r="1987" spans="1:9" s="74" customFormat="1" ht="30" customHeight="1">
      <c r="A1987" s="1114"/>
      <c r="B1987" s="1054"/>
      <c r="C1987" s="126" t="s">
        <v>5136</v>
      </c>
      <c r="D1987" s="115" t="s">
        <v>5137</v>
      </c>
      <c r="E1987" s="71" t="s">
        <v>126</v>
      </c>
      <c r="F1987" s="71" t="s">
        <v>15</v>
      </c>
      <c r="G1987" s="3">
        <v>40800</v>
      </c>
      <c r="H1987" s="3">
        <f t="shared" si="40"/>
        <v>652800</v>
      </c>
      <c r="I1987" s="3">
        <v>16</v>
      </c>
    </row>
    <row r="1988" spans="1:9" s="74" customFormat="1" ht="45" customHeight="1">
      <c r="A1988" s="1114"/>
      <c r="B1988" s="1054"/>
      <c r="C1988" s="126" t="s">
        <v>5138</v>
      </c>
      <c r="D1988" s="115" t="s">
        <v>5139</v>
      </c>
      <c r="E1988" s="71" t="s">
        <v>126</v>
      </c>
      <c r="F1988" s="71" t="s">
        <v>15</v>
      </c>
      <c r="G1988" s="3">
        <v>12000</v>
      </c>
      <c r="H1988" s="3">
        <f t="shared" si="40"/>
        <v>360000</v>
      </c>
      <c r="I1988" s="3">
        <v>30</v>
      </c>
    </row>
    <row r="1989" spans="1:9" s="74" customFormat="1" ht="30" customHeight="1">
      <c r="A1989" s="1114"/>
      <c r="B1989" s="1054"/>
      <c r="C1989" s="126" t="s">
        <v>5140</v>
      </c>
      <c r="D1989" s="115" t="s">
        <v>5141</v>
      </c>
      <c r="E1989" s="71" t="s">
        <v>126</v>
      </c>
      <c r="F1989" s="71" t="s">
        <v>15</v>
      </c>
      <c r="G1989" s="3">
        <v>18000</v>
      </c>
      <c r="H1989" s="3">
        <f t="shared" si="40"/>
        <v>360000</v>
      </c>
      <c r="I1989" s="3">
        <v>20</v>
      </c>
    </row>
    <row r="1990" spans="1:9" s="74" customFormat="1" ht="30" customHeight="1">
      <c r="A1990" s="1114"/>
      <c r="B1990" s="1054"/>
      <c r="C1990" s="126" t="s">
        <v>5142</v>
      </c>
      <c r="D1990" s="115" t="s">
        <v>5143</v>
      </c>
      <c r="E1990" s="71" t="s">
        <v>126</v>
      </c>
      <c r="F1990" s="71" t="s">
        <v>15</v>
      </c>
      <c r="G1990" s="3">
        <v>12000</v>
      </c>
      <c r="H1990" s="3">
        <f t="shared" si="40"/>
        <v>180000</v>
      </c>
      <c r="I1990" s="3">
        <v>15</v>
      </c>
    </row>
    <row r="1991" spans="1:9" s="74" customFormat="1" ht="15" customHeight="1">
      <c r="A1991" s="1114"/>
      <c r="B1991" s="1054"/>
      <c r="C1991" s="126" t="s">
        <v>5144</v>
      </c>
      <c r="D1991" s="115" t="s">
        <v>5145</v>
      </c>
      <c r="E1991" s="71" t="s">
        <v>126</v>
      </c>
      <c r="F1991" s="71" t="s">
        <v>15</v>
      </c>
      <c r="G1991" s="3">
        <v>0</v>
      </c>
      <c r="H1991" s="3">
        <f t="shared" si="40"/>
        <v>0</v>
      </c>
      <c r="I1991" s="3">
        <v>27</v>
      </c>
    </row>
    <row r="1992" spans="1:9" s="332" customFormat="1" ht="15" customHeight="1">
      <c r="A1992" s="1114"/>
      <c r="B1992" s="1054"/>
      <c r="C1992" s="126" t="s">
        <v>5849</v>
      </c>
      <c r="D1992" s="115" t="s">
        <v>5850</v>
      </c>
      <c r="E1992" s="325" t="s">
        <v>126</v>
      </c>
      <c r="F1992" s="325" t="s">
        <v>15</v>
      </c>
      <c r="G1992" s="351">
        <v>17160</v>
      </c>
      <c r="H1992" s="351">
        <v>17160000</v>
      </c>
      <c r="I1992" s="351">
        <v>1000</v>
      </c>
    </row>
    <row r="1993" spans="1:9" s="74" customFormat="1" ht="30" customHeight="1">
      <c r="A1993" s="1114"/>
      <c r="B1993" s="1054"/>
      <c r="C1993" s="126" t="s">
        <v>5146</v>
      </c>
      <c r="D1993" s="115" t="s">
        <v>5147</v>
      </c>
      <c r="E1993" s="71" t="s">
        <v>126</v>
      </c>
      <c r="F1993" s="71" t="s">
        <v>15</v>
      </c>
      <c r="G1993" s="212">
        <v>11520</v>
      </c>
      <c r="H1993" s="3">
        <f t="shared" ref="H1993:H1999" si="41">G1993*I1993</f>
        <v>11520000</v>
      </c>
      <c r="I1993" s="3">
        <v>1000</v>
      </c>
    </row>
    <row r="1994" spans="1:9" s="74" customFormat="1" ht="45" customHeight="1">
      <c r="A1994" s="1114"/>
      <c r="B1994" s="1054"/>
      <c r="C1994" s="126" t="s">
        <v>5148</v>
      </c>
      <c r="D1994" s="115" t="s">
        <v>5149</v>
      </c>
      <c r="E1994" s="71" t="s">
        <v>126</v>
      </c>
      <c r="F1994" s="71" t="s">
        <v>15</v>
      </c>
      <c r="G1994" s="3">
        <v>78000</v>
      </c>
      <c r="H1994" s="3">
        <f t="shared" si="41"/>
        <v>1170000</v>
      </c>
      <c r="I1994" s="3">
        <v>15</v>
      </c>
    </row>
    <row r="1995" spans="1:9" s="74" customFormat="1" ht="15" customHeight="1">
      <c r="A1995" s="1114"/>
      <c r="B1995" s="1054"/>
      <c r="C1995" s="126" t="s">
        <v>5150</v>
      </c>
      <c r="D1995" s="115" t="s">
        <v>5151</v>
      </c>
      <c r="E1995" s="71" t="s">
        <v>126</v>
      </c>
      <c r="F1995" s="71" t="s">
        <v>15</v>
      </c>
      <c r="G1995" s="3">
        <v>168000</v>
      </c>
      <c r="H1995" s="3">
        <f t="shared" si="41"/>
        <v>504000</v>
      </c>
      <c r="I1995" s="3">
        <v>3</v>
      </c>
    </row>
    <row r="1996" spans="1:9" s="74" customFormat="1" ht="30" customHeight="1">
      <c r="A1996" s="1114"/>
      <c r="B1996" s="1054"/>
      <c r="C1996" s="117" t="s">
        <v>5152</v>
      </c>
      <c r="D1996" s="115" t="s">
        <v>5153</v>
      </c>
      <c r="E1996" s="71" t="s">
        <v>149</v>
      </c>
      <c r="F1996" s="71" t="s">
        <v>15</v>
      </c>
      <c r="G1996" s="3">
        <v>681920</v>
      </c>
      <c r="H1996" s="3">
        <f t="shared" si="41"/>
        <v>6819200</v>
      </c>
      <c r="I1996" s="3">
        <v>10</v>
      </c>
    </row>
    <row r="1997" spans="1:9" s="74" customFormat="1" ht="30" customHeight="1">
      <c r="A1997" s="1114"/>
      <c r="B1997" s="1054"/>
      <c r="C1997" s="121">
        <v>39541170</v>
      </c>
      <c r="D1997" s="120" t="s">
        <v>5154</v>
      </c>
      <c r="E1997" s="76" t="s">
        <v>126</v>
      </c>
      <c r="F1997" s="76" t="s">
        <v>401</v>
      </c>
      <c r="G1997" s="16">
        <v>562.5</v>
      </c>
      <c r="H1997" s="16">
        <f t="shared" si="41"/>
        <v>675000</v>
      </c>
      <c r="I1997" s="16">
        <v>1200</v>
      </c>
    </row>
    <row r="1998" spans="1:9" s="74" customFormat="1" ht="30" customHeight="1">
      <c r="A1998" s="1114"/>
      <c r="B1998" s="1054"/>
      <c r="C1998" s="117" t="s">
        <v>5155</v>
      </c>
      <c r="D1998" s="115" t="s">
        <v>5156</v>
      </c>
      <c r="E1998" s="71" t="s">
        <v>149</v>
      </c>
      <c r="F1998" s="71" t="s">
        <v>15</v>
      </c>
      <c r="G1998" s="3">
        <v>70500</v>
      </c>
      <c r="H1998" s="3">
        <f t="shared" si="41"/>
        <v>2820000</v>
      </c>
      <c r="I1998" s="3">
        <v>40</v>
      </c>
    </row>
    <row r="1999" spans="1:9" s="74" customFormat="1" ht="15" customHeight="1">
      <c r="A1999" s="1114"/>
      <c r="B1999" s="1054"/>
      <c r="C1999" s="117" t="s">
        <v>5157</v>
      </c>
      <c r="D1999" s="115" t="s">
        <v>5158</v>
      </c>
      <c r="E1999" s="71" t="s">
        <v>149</v>
      </c>
      <c r="F1999" s="71" t="s">
        <v>15</v>
      </c>
      <c r="G1999" s="3">
        <v>490080</v>
      </c>
      <c r="H1999" s="3">
        <f t="shared" si="41"/>
        <v>17152800</v>
      </c>
      <c r="I1999" s="3">
        <v>35</v>
      </c>
    </row>
    <row r="2000" spans="1:9" s="513" customFormat="1" ht="15" customHeight="1">
      <c r="A2000" s="1114"/>
      <c r="B2000" s="432" t="s">
        <v>5695</v>
      </c>
      <c r="C2000" s="115" t="s">
        <v>6730</v>
      </c>
      <c r="D2000" s="115" t="s">
        <v>6731</v>
      </c>
      <c r="E2000" s="511" t="s">
        <v>149</v>
      </c>
      <c r="F2000" s="511" t="s">
        <v>15</v>
      </c>
      <c r="G2000" s="3">
        <v>0</v>
      </c>
      <c r="H2000" s="3">
        <v>0</v>
      </c>
      <c r="I2000" s="3">
        <v>1</v>
      </c>
    </row>
    <row r="2001" spans="1:9" s="446" customFormat="1" ht="15" customHeight="1">
      <c r="A2001" s="1114"/>
      <c r="B2001" s="432" t="s">
        <v>5695</v>
      </c>
      <c r="C2001" s="115" t="s">
        <v>6438</v>
      </c>
      <c r="D2001" s="115" t="s">
        <v>6439</v>
      </c>
      <c r="E2001" s="444" t="s">
        <v>14</v>
      </c>
      <c r="F2001" s="444" t="s">
        <v>15</v>
      </c>
      <c r="G2001" s="97">
        <v>44249499.359999999</v>
      </c>
      <c r="H2001" s="380">
        <f>G2001*I2001</f>
        <v>7301167394.3999996</v>
      </c>
      <c r="I2001" s="3">
        <v>165</v>
      </c>
    </row>
    <row r="2002" spans="1:9" s="74" customFormat="1">
      <c r="A2002" s="1114"/>
      <c r="B2002" s="1054">
        <v>5121</v>
      </c>
      <c r="C2002" s="121">
        <v>34111100</v>
      </c>
      <c r="D2002" s="120" t="s">
        <v>1035</v>
      </c>
      <c r="E2002" s="76" t="s">
        <v>14</v>
      </c>
      <c r="F2002" s="76" t="s">
        <v>15</v>
      </c>
      <c r="G2002" s="16">
        <v>0</v>
      </c>
      <c r="H2002" s="16">
        <f>G2002*I2002</f>
        <v>0</v>
      </c>
      <c r="I2002" s="16">
        <v>1</v>
      </c>
    </row>
    <row r="2003" spans="1:9" s="74" customFormat="1" ht="15" customHeight="1">
      <c r="A2003" s="1114"/>
      <c r="B2003" s="1054"/>
      <c r="C2003" s="121">
        <v>34121100</v>
      </c>
      <c r="D2003" s="120" t="s">
        <v>5102</v>
      </c>
      <c r="E2003" s="76" t="s">
        <v>149</v>
      </c>
      <c r="F2003" s="76" t="s">
        <v>15</v>
      </c>
      <c r="G2003" s="16">
        <v>0</v>
      </c>
      <c r="H2003" s="16">
        <f>G2003*I2003</f>
        <v>0</v>
      </c>
      <c r="I2003" s="16">
        <v>100</v>
      </c>
    </row>
    <row r="2004" spans="1:9" s="74" customFormat="1" ht="30" customHeight="1">
      <c r="A2004" s="1114"/>
      <c r="B2004" s="1054"/>
      <c r="C2004" s="117" t="s">
        <v>5159</v>
      </c>
      <c r="D2004" s="115" t="s">
        <v>5160</v>
      </c>
      <c r="E2004" s="71" t="s">
        <v>149</v>
      </c>
      <c r="F2004" s="71" t="s">
        <v>15</v>
      </c>
      <c r="G2004" s="3">
        <v>2500000</v>
      </c>
      <c r="H2004" s="3">
        <f>G2004*I2004</f>
        <v>25000000</v>
      </c>
      <c r="I2004" s="3">
        <v>10</v>
      </c>
    </row>
    <row r="2005" spans="1:9" s="74" customFormat="1" ht="15" customHeight="1">
      <c r="A2005" s="1114"/>
      <c r="B2005" s="1040" t="s">
        <v>154</v>
      </c>
      <c r="C2005" s="1040"/>
      <c r="D2005" s="1040"/>
      <c r="E2005" s="1040"/>
      <c r="F2005" s="1040"/>
      <c r="G2005" s="1040"/>
      <c r="H2005" s="69">
        <f>SUM(H2006:H2006)</f>
        <v>0</v>
      </c>
      <c r="I2005" s="69"/>
    </row>
    <row r="2006" spans="1:9" s="74" customFormat="1" ht="30" customHeight="1">
      <c r="A2006" s="1114"/>
      <c r="B2006" s="921">
        <v>4861</v>
      </c>
      <c r="C2006" s="121">
        <v>45211211</v>
      </c>
      <c r="D2006" s="120" t="s">
        <v>5161</v>
      </c>
      <c r="E2006" s="76" t="s">
        <v>126</v>
      </c>
      <c r="F2006" s="76" t="s">
        <v>121</v>
      </c>
      <c r="G2006" s="16">
        <v>0</v>
      </c>
      <c r="H2006" s="16">
        <f>G2006*I2006</f>
        <v>0</v>
      </c>
      <c r="I2006" s="16">
        <v>1</v>
      </c>
    </row>
    <row r="2007" spans="1:9" s="74" customFormat="1" ht="15" customHeight="1">
      <c r="A2007" s="1114"/>
      <c r="B2007" s="1040" t="s">
        <v>118</v>
      </c>
      <c r="C2007" s="1040"/>
      <c r="D2007" s="1040"/>
      <c r="E2007" s="1040"/>
      <c r="F2007" s="1040"/>
      <c r="G2007" s="1040"/>
      <c r="H2007" s="69">
        <f>SUM(H2009:H2013)</f>
        <v>199213750</v>
      </c>
      <c r="I2007" s="69"/>
    </row>
    <row r="2008" spans="1:9" s="513" customFormat="1" ht="15" customHeight="1">
      <c r="A2008" s="1114"/>
      <c r="B2008" s="514"/>
      <c r="C2008" s="514"/>
      <c r="D2008" s="514"/>
      <c r="E2008" s="510"/>
      <c r="F2008" s="510"/>
      <c r="G2008" s="516"/>
      <c r="H2008" s="442"/>
      <c r="I2008" s="512"/>
    </row>
    <row r="2009" spans="1:9" s="74" customFormat="1">
      <c r="A2009" s="1114"/>
      <c r="B2009" s="921">
        <v>4861</v>
      </c>
      <c r="C2009" s="117" t="s">
        <v>6436</v>
      </c>
      <c r="D2009" s="117" t="s">
        <v>6437</v>
      </c>
      <c r="E2009" s="71" t="s">
        <v>14</v>
      </c>
      <c r="F2009" s="71" t="s">
        <v>121</v>
      </c>
      <c r="G2009" s="433">
        <v>11600000</v>
      </c>
      <c r="H2009" s="433">
        <v>11600000</v>
      </c>
      <c r="I2009" s="3">
        <v>1</v>
      </c>
    </row>
    <row r="2010" spans="1:9" s="74" customFormat="1" ht="75">
      <c r="A2010" s="1114"/>
      <c r="B2010" s="1076">
        <v>4861</v>
      </c>
      <c r="C2010" s="117" t="s">
        <v>5162</v>
      </c>
      <c r="D2010" s="115" t="s">
        <v>5163</v>
      </c>
      <c r="E2010" s="71" t="s">
        <v>126</v>
      </c>
      <c r="F2010" s="71" t="s">
        <v>121</v>
      </c>
      <c r="G2010" s="3">
        <v>5600000</v>
      </c>
      <c r="H2010" s="3">
        <f>G2010*I2010</f>
        <v>5600000</v>
      </c>
      <c r="I2010" s="3">
        <v>1</v>
      </c>
    </row>
    <row r="2011" spans="1:9" s="74" customFormat="1" ht="75">
      <c r="A2011" s="1114"/>
      <c r="B2011" s="1077"/>
      <c r="C2011" s="117" t="s">
        <v>5164</v>
      </c>
      <c r="D2011" s="115" t="s">
        <v>5165</v>
      </c>
      <c r="E2011" s="71" t="s">
        <v>126</v>
      </c>
      <c r="F2011" s="71" t="s">
        <v>121</v>
      </c>
      <c r="G2011" s="3">
        <v>4800000</v>
      </c>
      <c r="H2011" s="3">
        <f>G2011*I2011</f>
        <v>4800000</v>
      </c>
      <c r="I2011" s="3">
        <v>1</v>
      </c>
    </row>
    <row r="2012" spans="1:9" s="74" customFormat="1" ht="45">
      <c r="A2012" s="1114"/>
      <c r="B2012" s="1077"/>
      <c r="C2012" s="117" t="s">
        <v>5166</v>
      </c>
      <c r="D2012" s="115" t="s">
        <v>5167</v>
      </c>
      <c r="E2012" s="71" t="s">
        <v>126</v>
      </c>
      <c r="F2012" s="71" t="s">
        <v>121</v>
      </c>
      <c r="G2012" s="3">
        <v>1233000</v>
      </c>
      <c r="H2012" s="3">
        <f>G2012*I2012</f>
        <v>1233000</v>
      </c>
      <c r="I2012" s="3">
        <v>1</v>
      </c>
    </row>
    <row r="2013" spans="1:9" s="74" customFormat="1" ht="75">
      <c r="A2013" s="1114"/>
      <c r="B2013" s="1077"/>
      <c r="C2013" s="117" t="s">
        <v>5168</v>
      </c>
      <c r="D2013" s="115" t="s">
        <v>5163</v>
      </c>
      <c r="E2013" s="71" t="s">
        <v>149</v>
      </c>
      <c r="F2013" s="71" t="s">
        <v>121</v>
      </c>
      <c r="G2013" s="3">
        <v>175980750</v>
      </c>
      <c r="H2013" s="3">
        <f>G2013*I2013</f>
        <v>175980750</v>
      </c>
      <c r="I2013" s="3">
        <v>1</v>
      </c>
    </row>
    <row r="2014" spans="1:9" s="103" customFormat="1" ht="30">
      <c r="A2014" s="1114"/>
      <c r="B2014" s="1077"/>
      <c r="C2014" s="117" t="s">
        <v>5390</v>
      </c>
      <c r="D2014" s="114" t="s">
        <v>5260</v>
      </c>
      <c r="E2014" s="101" t="s">
        <v>172</v>
      </c>
      <c r="F2014" s="101" t="s">
        <v>121</v>
      </c>
      <c r="G2014" s="105">
        <v>318700</v>
      </c>
      <c r="H2014" s="105">
        <v>318700</v>
      </c>
      <c r="I2014" s="3">
        <v>1</v>
      </c>
    </row>
    <row r="2015" spans="1:9" s="103" customFormat="1" ht="30">
      <c r="A2015" s="1114"/>
      <c r="B2015" s="1077"/>
      <c r="C2015" s="117" t="s">
        <v>5391</v>
      </c>
      <c r="D2015" s="114" t="s">
        <v>5260</v>
      </c>
      <c r="E2015" s="101" t="s">
        <v>172</v>
      </c>
      <c r="F2015" s="101" t="s">
        <v>121</v>
      </c>
      <c r="G2015" s="105">
        <v>257300</v>
      </c>
      <c r="H2015" s="105">
        <v>257300</v>
      </c>
      <c r="I2015" s="3">
        <v>1</v>
      </c>
    </row>
    <row r="2016" spans="1:9" s="103" customFormat="1" ht="30">
      <c r="A2016" s="1114"/>
      <c r="B2016" s="1077"/>
      <c r="C2016" s="117" t="s">
        <v>5392</v>
      </c>
      <c r="D2016" s="114" t="s">
        <v>5260</v>
      </c>
      <c r="E2016" s="101" t="s">
        <v>172</v>
      </c>
      <c r="F2016" s="101" t="s">
        <v>121</v>
      </c>
      <c r="G2016" s="105">
        <v>1644400</v>
      </c>
      <c r="H2016" s="105">
        <v>1644400</v>
      </c>
      <c r="I2016" s="3">
        <v>1</v>
      </c>
    </row>
    <row r="2017" spans="1:9" s="103" customFormat="1" ht="30">
      <c r="A2017" s="1114"/>
      <c r="B2017" s="1077"/>
      <c r="C2017" s="117" t="s">
        <v>5393</v>
      </c>
      <c r="D2017" s="114" t="s">
        <v>5260</v>
      </c>
      <c r="E2017" s="101" t="s">
        <v>172</v>
      </c>
      <c r="F2017" s="101" t="s">
        <v>121</v>
      </c>
      <c r="G2017" s="105">
        <v>1695000</v>
      </c>
      <c r="H2017" s="105">
        <v>1695000</v>
      </c>
      <c r="I2017" s="3">
        <v>1</v>
      </c>
    </row>
    <row r="2018" spans="1:9" s="103" customFormat="1" ht="30">
      <c r="A2018" s="1114"/>
      <c r="B2018" s="1077"/>
      <c r="C2018" s="117" t="s">
        <v>5394</v>
      </c>
      <c r="D2018" s="114" t="s">
        <v>5260</v>
      </c>
      <c r="E2018" s="101" t="s">
        <v>172</v>
      </c>
      <c r="F2018" s="101" t="s">
        <v>121</v>
      </c>
      <c r="G2018" s="105">
        <v>662400</v>
      </c>
      <c r="H2018" s="105">
        <v>662400</v>
      </c>
      <c r="I2018" s="3">
        <v>1</v>
      </c>
    </row>
    <row r="2019" spans="1:9" s="103" customFormat="1" ht="30">
      <c r="A2019" s="1114"/>
      <c r="B2019" s="1077"/>
      <c r="C2019" s="117" t="s">
        <v>5395</v>
      </c>
      <c r="D2019" s="114" t="s">
        <v>5260</v>
      </c>
      <c r="E2019" s="101" t="s">
        <v>172</v>
      </c>
      <c r="F2019" s="101" t="s">
        <v>121</v>
      </c>
      <c r="G2019" s="105">
        <v>254400</v>
      </c>
      <c r="H2019" s="105">
        <v>254400</v>
      </c>
      <c r="I2019" s="3">
        <v>1</v>
      </c>
    </row>
    <row r="2020" spans="1:9" s="103" customFormat="1" ht="30">
      <c r="A2020" s="1114"/>
      <c r="B2020" s="1077"/>
      <c r="C2020" s="117" t="s">
        <v>5396</v>
      </c>
      <c r="D2020" s="114" t="s">
        <v>5260</v>
      </c>
      <c r="E2020" s="101" t="s">
        <v>172</v>
      </c>
      <c r="F2020" s="101" t="s">
        <v>121</v>
      </c>
      <c r="G2020" s="105">
        <v>2352100</v>
      </c>
      <c r="H2020" s="105">
        <v>2352100</v>
      </c>
      <c r="I2020" s="3">
        <v>1</v>
      </c>
    </row>
    <row r="2021" spans="1:9" s="103" customFormat="1" ht="30">
      <c r="A2021" s="1114"/>
      <c r="B2021" s="1077"/>
      <c r="C2021" s="117" t="s">
        <v>5397</v>
      </c>
      <c r="D2021" s="117" t="s">
        <v>5260</v>
      </c>
      <c r="E2021" s="101" t="s">
        <v>172</v>
      </c>
      <c r="F2021" s="101" t="s">
        <v>121</v>
      </c>
      <c r="G2021" s="105">
        <v>24700</v>
      </c>
      <c r="H2021" s="105">
        <v>24700</v>
      </c>
      <c r="I2021" s="3">
        <v>1</v>
      </c>
    </row>
    <row r="2022" spans="1:9" s="103" customFormat="1" ht="30">
      <c r="A2022" s="1114"/>
      <c r="B2022" s="1077"/>
      <c r="C2022" s="117" t="s">
        <v>5398</v>
      </c>
      <c r="D2022" s="117" t="s">
        <v>5260</v>
      </c>
      <c r="E2022" s="101" t="s">
        <v>172</v>
      </c>
      <c r="F2022" s="101" t="s">
        <v>121</v>
      </c>
      <c r="G2022" s="105">
        <v>1706400</v>
      </c>
      <c r="H2022" s="105">
        <v>1706400</v>
      </c>
      <c r="I2022" s="3">
        <v>1</v>
      </c>
    </row>
    <row r="2023" spans="1:9" s="103" customFormat="1" ht="30">
      <c r="A2023" s="1114"/>
      <c r="B2023" s="1077"/>
      <c r="C2023" s="117" t="s">
        <v>5399</v>
      </c>
      <c r="D2023" s="117" t="s">
        <v>5260</v>
      </c>
      <c r="E2023" s="101" t="s">
        <v>172</v>
      </c>
      <c r="F2023" s="101" t="s">
        <v>121</v>
      </c>
      <c r="G2023" s="105">
        <v>96000</v>
      </c>
      <c r="H2023" s="105">
        <v>96000</v>
      </c>
      <c r="I2023" s="3">
        <v>1</v>
      </c>
    </row>
    <row r="2024" spans="1:9" s="103" customFormat="1" ht="30">
      <c r="A2024" s="1114"/>
      <c r="B2024" s="1077"/>
      <c r="C2024" s="117" t="s">
        <v>5400</v>
      </c>
      <c r="D2024" s="117" t="s">
        <v>5260</v>
      </c>
      <c r="E2024" s="101" t="s">
        <v>172</v>
      </c>
      <c r="F2024" s="101" t="s">
        <v>121</v>
      </c>
      <c r="G2024" s="105">
        <v>109700</v>
      </c>
      <c r="H2024" s="105">
        <v>109700</v>
      </c>
      <c r="I2024" s="3">
        <v>1</v>
      </c>
    </row>
    <row r="2025" spans="1:9" s="103" customFormat="1" ht="30">
      <c r="A2025" s="1114"/>
      <c r="B2025" s="1077"/>
      <c r="C2025" s="117" t="s">
        <v>5401</v>
      </c>
      <c r="D2025" s="117" t="s">
        <v>5260</v>
      </c>
      <c r="E2025" s="101" t="s">
        <v>172</v>
      </c>
      <c r="F2025" s="101" t="s">
        <v>121</v>
      </c>
      <c r="G2025" s="105">
        <v>56400</v>
      </c>
      <c r="H2025" s="105">
        <v>56400</v>
      </c>
      <c r="I2025" s="3">
        <v>1</v>
      </c>
    </row>
    <row r="2026" spans="1:9" s="103" customFormat="1" ht="30">
      <c r="A2026" s="1114"/>
      <c r="B2026" s="1077"/>
      <c r="C2026" s="117" t="s">
        <v>5402</v>
      </c>
      <c r="D2026" s="117" t="s">
        <v>5260</v>
      </c>
      <c r="E2026" s="101" t="s">
        <v>172</v>
      </c>
      <c r="F2026" s="101" t="s">
        <v>121</v>
      </c>
      <c r="G2026" s="105">
        <v>84000</v>
      </c>
      <c r="H2026" s="105">
        <v>84000</v>
      </c>
      <c r="I2026" s="3">
        <v>1</v>
      </c>
    </row>
    <row r="2027" spans="1:9" s="103" customFormat="1" ht="30">
      <c r="A2027" s="1114"/>
      <c r="B2027" s="1077"/>
      <c r="C2027" s="117" t="s">
        <v>5403</v>
      </c>
      <c r="D2027" s="117" t="s">
        <v>5260</v>
      </c>
      <c r="E2027" s="101" t="s">
        <v>172</v>
      </c>
      <c r="F2027" s="101" t="s">
        <v>121</v>
      </c>
      <c r="G2027" s="105">
        <v>300000</v>
      </c>
      <c r="H2027" s="105">
        <v>300000</v>
      </c>
      <c r="I2027" s="3">
        <v>1</v>
      </c>
    </row>
    <row r="2028" spans="1:9" s="103" customFormat="1" ht="30">
      <c r="A2028" s="1114"/>
      <c r="B2028" s="1077"/>
      <c r="C2028" s="117" t="s">
        <v>5404</v>
      </c>
      <c r="D2028" s="117" t="s">
        <v>5260</v>
      </c>
      <c r="E2028" s="101" t="s">
        <v>172</v>
      </c>
      <c r="F2028" s="101" t="s">
        <v>121</v>
      </c>
      <c r="G2028" s="105">
        <v>51600</v>
      </c>
      <c r="H2028" s="105">
        <v>51600</v>
      </c>
      <c r="I2028" s="3">
        <v>1</v>
      </c>
    </row>
    <row r="2029" spans="1:9" s="103" customFormat="1" ht="30">
      <c r="A2029" s="1114"/>
      <c r="B2029" s="1077"/>
      <c r="C2029" s="117" t="s">
        <v>5405</v>
      </c>
      <c r="D2029" s="117" t="s">
        <v>5260</v>
      </c>
      <c r="E2029" s="101" t="s">
        <v>172</v>
      </c>
      <c r="F2029" s="101" t="s">
        <v>121</v>
      </c>
      <c r="G2029" s="105">
        <v>14400</v>
      </c>
      <c r="H2029" s="105">
        <v>14400</v>
      </c>
      <c r="I2029" s="3">
        <v>1</v>
      </c>
    </row>
    <row r="2030" spans="1:9" s="103" customFormat="1" ht="30">
      <c r="A2030" s="1114"/>
      <c r="B2030" s="1077"/>
      <c r="C2030" s="117" t="s">
        <v>5406</v>
      </c>
      <c r="D2030" s="117" t="s">
        <v>5260</v>
      </c>
      <c r="E2030" s="101" t="s">
        <v>172</v>
      </c>
      <c r="F2030" s="101" t="s">
        <v>121</v>
      </c>
      <c r="G2030" s="105">
        <v>8000</v>
      </c>
      <c r="H2030" s="105">
        <v>8000</v>
      </c>
      <c r="I2030" s="3">
        <v>1</v>
      </c>
    </row>
    <row r="2031" spans="1:9" s="103" customFormat="1" ht="30">
      <c r="A2031" s="1114"/>
      <c r="B2031" s="1077"/>
      <c r="C2031" s="117" t="s">
        <v>5407</v>
      </c>
      <c r="D2031" s="117" t="s">
        <v>5260</v>
      </c>
      <c r="E2031" s="101" t="s">
        <v>172</v>
      </c>
      <c r="F2031" s="101" t="s">
        <v>121</v>
      </c>
      <c r="G2031" s="105">
        <v>32200</v>
      </c>
      <c r="H2031" s="105">
        <v>32200</v>
      </c>
      <c r="I2031" s="3">
        <v>1</v>
      </c>
    </row>
    <row r="2032" spans="1:9" s="103" customFormat="1" ht="30">
      <c r="A2032" s="1114"/>
      <c r="B2032" s="1077"/>
      <c r="C2032" s="117" t="s">
        <v>5408</v>
      </c>
      <c r="D2032" s="117" t="s">
        <v>5260</v>
      </c>
      <c r="E2032" s="101" t="s">
        <v>172</v>
      </c>
      <c r="F2032" s="101" t="s">
        <v>121</v>
      </c>
      <c r="G2032" s="105">
        <v>830400</v>
      </c>
      <c r="H2032" s="105">
        <v>830400</v>
      </c>
      <c r="I2032" s="3">
        <v>1</v>
      </c>
    </row>
    <row r="2033" spans="1:9" s="103" customFormat="1" ht="30">
      <c r="A2033" s="1114"/>
      <c r="B2033" s="1077"/>
      <c r="C2033" s="117" t="s">
        <v>5409</v>
      </c>
      <c r="D2033" s="117" t="s">
        <v>5260</v>
      </c>
      <c r="E2033" s="101" t="s">
        <v>172</v>
      </c>
      <c r="F2033" s="101" t="s">
        <v>121</v>
      </c>
      <c r="G2033" s="105">
        <v>9000</v>
      </c>
      <c r="H2033" s="105">
        <v>9000</v>
      </c>
      <c r="I2033" s="3">
        <v>1</v>
      </c>
    </row>
    <row r="2034" spans="1:9" s="103" customFormat="1" ht="30">
      <c r="A2034" s="1114"/>
      <c r="B2034" s="1077"/>
      <c r="C2034" s="117" t="s">
        <v>5410</v>
      </c>
      <c r="D2034" s="117" t="s">
        <v>5260</v>
      </c>
      <c r="E2034" s="101" t="s">
        <v>172</v>
      </c>
      <c r="F2034" s="101" t="s">
        <v>121</v>
      </c>
      <c r="G2034" s="105">
        <v>25600</v>
      </c>
      <c r="H2034" s="105">
        <v>25600</v>
      </c>
      <c r="I2034" s="3">
        <v>1</v>
      </c>
    </row>
    <row r="2035" spans="1:9" s="103" customFormat="1" ht="30">
      <c r="A2035" s="1114"/>
      <c r="B2035" s="1077"/>
      <c r="C2035" s="117" t="s">
        <v>5411</v>
      </c>
      <c r="D2035" s="117" t="s">
        <v>5260</v>
      </c>
      <c r="E2035" s="101" t="s">
        <v>172</v>
      </c>
      <c r="F2035" s="101" t="s">
        <v>121</v>
      </c>
      <c r="G2035" s="105">
        <v>1900</v>
      </c>
      <c r="H2035" s="105">
        <v>1900</v>
      </c>
      <c r="I2035" s="3">
        <v>1</v>
      </c>
    </row>
    <row r="2036" spans="1:9" s="103" customFormat="1" ht="30">
      <c r="A2036" s="1114"/>
      <c r="B2036" s="1077"/>
      <c r="C2036" s="117" t="s">
        <v>5412</v>
      </c>
      <c r="D2036" s="117" t="s">
        <v>5260</v>
      </c>
      <c r="E2036" s="101" t="s">
        <v>172</v>
      </c>
      <c r="F2036" s="101" t="s">
        <v>121</v>
      </c>
      <c r="G2036" s="105">
        <v>9600</v>
      </c>
      <c r="H2036" s="105">
        <v>9600</v>
      </c>
      <c r="I2036" s="3">
        <v>1</v>
      </c>
    </row>
    <row r="2037" spans="1:9" s="103" customFormat="1" ht="30">
      <c r="A2037" s="1114"/>
      <c r="B2037" s="1077"/>
      <c r="C2037" s="117" t="s">
        <v>5413</v>
      </c>
      <c r="D2037" s="117" t="s">
        <v>5260</v>
      </c>
      <c r="E2037" s="101" t="s">
        <v>172</v>
      </c>
      <c r="F2037" s="101" t="s">
        <v>121</v>
      </c>
      <c r="G2037" s="105">
        <v>7600</v>
      </c>
      <c r="H2037" s="105">
        <v>7600</v>
      </c>
      <c r="I2037" s="3">
        <v>1</v>
      </c>
    </row>
    <row r="2038" spans="1:9" s="103" customFormat="1" ht="30">
      <c r="A2038" s="1114"/>
      <c r="B2038" s="1077"/>
      <c r="C2038" s="117" t="s">
        <v>5414</v>
      </c>
      <c r="D2038" s="117" t="s">
        <v>5260</v>
      </c>
      <c r="E2038" s="101" t="s">
        <v>172</v>
      </c>
      <c r="F2038" s="101" t="s">
        <v>121</v>
      </c>
      <c r="G2038" s="105">
        <v>41000</v>
      </c>
      <c r="H2038" s="105">
        <v>41000</v>
      </c>
      <c r="I2038" s="3">
        <v>1</v>
      </c>
    </row>
    <row r="2039" spans="1:9" s="103" customFormat="1" ht="30">
      <c r="A2039" s="1114"/>
      <c r="B2039" s="1077"/>
      <c r="C2039" s="117" t="s">
        <v>5415</v>
      </c>
      <c r="D2039" s="117" t="s">
        <v>5260</v>
      </c>
      <c r="E2039" s="101" t="s">
        <v>172</v>
      </c>
      <c r="F2039" s="101" t="s">
        <v>121</v>
      </c>
      <c r="G2039" s="105">
        <v>2900</v>
      </c>
      <c r="H2039" s="105">
        <v>2900</v>
      </c>
      <c r="I2039" s="3">
        <v>1</v>
      </c>
    </row>
    <row r="2040" spans="1:9" s="103" customFormat="1" ht="30">
      <c r="A2040" s="1114"/>
      <c r="B2040" s="1077"/>
      <c r="C2040" s="117" t="s">
        <v>5416</v>
      </c>
      <c r="D2040" s="117" t="s">
        <v>5260</v>
      </c>
      <c r="E2040" s="101" t="s">
        <v>172</v>
      </c>
      <c r="F2040" s="101" t="s">
        <v>121</v>
      </c>
      <c r="G2040" s="105">
        <v>6400</v>
      </c>
      <c r="H2040" s="105">
        <v>6400</v>
      </c>
      <c r="I2040" s="3">
        <v>1</v>
      </c>
    </row>
    <row r="2041" spans="1:9" s="103" customFormat="1" ht="30">
      <c r="A2041" s="1114"/>
      <c r="B2041" s="1077"/>
      <c r="C2041" s="117" t="s">
        <v>5417</v>
      </c>
      <c r="D2041" s="117" t="s">
        <v>5260</v>
      </c>
      <c r="E2041" s="101" t="s">
        <v>172</v>
      </c>
      <c r="F2041" s="101" t="s">
        <v>121</v>
      </c>
      <c r="G2041" s="105">
        <v>12700</v>
      </c>
      <c r="H2041" s="105">
        <v>12700</v>
      </c>
      <c r="I2041" s="3">
        <v>1</v>
      </c>
    </row>
    <row r="2042" spans="1:9" s="103" customFormat="1" ht="30">
      <c r="A2042" s="1114"/>
      <c r="B2042" s="1077"/>
      <c r="C2042" s="117" t="s">
        <v>5418</v>
      </c>
      <c r="D2042" s="117" t="s">
        <v>5260</v>
      </c>
      <c r="E2042" s="101" t="s">
        <v>172</v>
      </c>
      <c r="F2042" s="101" t="s">
        <v>121</v>
      </c>
      <c r="G2042" s="105">
        <v>7200</v>
      </c>
      <c r="H2042" s="105">
        <v>7200</v>
      </c>
      <c r="I2042" s="3">
        <v>1</v>
      </c>
    </row>
    <row r="2043" spans="1:9" s="103" customFormat="1" ht="30">
      <c r="A2043" s="1114"/>
      <c r="B2043" s="1077"/>
      <c r="C2043" s="117" t="s">
        <v>5419</v>
      </c>
      <c r="D2043" s="117" t="s">
        <v>5260</v>
      </c>
      <c r="E2043" s="101" t="s">
        <v>172</v>
      </c>
      <c r="F2043" s="101" t="s">
        <v>121</v>
      </c>
      <c r="G2043" s="105">
        <v>28800</v>
      </c>
      <c r="H2043" s="105">
        <v>28800</v>
      </c>
      <c r="I2043" s="3">
        <v>1</v>
      </c>
    </row>
    <row r="2044" spans="1:9" s="103" customFormat="1" ht="30">
      <c r="A2044" s="1114"/>
      <c r="B2044" s="1077"/>
      <c r="C2044" s="117" t="s">
        <v>5420</v>
      </c>
      <c r="D2044" s="117" t="s">
        <v>5260</v>
      </c>
      <c r="E2044" s="101" t="s">
        <v>172</v>
      </c>
      <c r="F2044" s="101" t="s">
        <v>121</v>
      </c>
      <c r="G2044" s="105">
        <v>343200</v>
      </c>
      <c r="H2044" s="105">
        <v>343200</v>
      </c>
      <c r="I2044" s="3">
        <v>1</v>
      </c>
    </row>
    <row r="2045" spans="1:9" s="103" customFormat="1" ht="30">
      <c r="A2045" s="1114"/>
      <c r="B2045" s="1078"/>
      <c r="C2045" s="117" t="s">
        <v>5421</v>
      </c>
      <c r="D2045" s="117" t="s">
        <v>5260</v>
      </c>
      <c r="E2045" s="101" t="s">
        <v>172</v>
      </c>
      <c r="F2045" s="101" t="s">
        <v>121</v>
      </c>
      <c r="G2045" s="105">
        <v>4800</v>
      </c>
      <c r="H2045" s="105">
        <v>4800</v>
      </c>
      <c r="I2045" s="3">
        <v>1</v>
      </c>
    </row>
    <row r="2046" spans="1:9" s="74" customFormat="1" ht="39.950000000000003" customHeight="1">
      <c r="A2046" s="1114"/>
      <c r="B2046" s="1061" t="s">
        <v>639</v>
      </c>
      <c r="C2046" s="1061"/>
      <c r="D2046" s="1061"/>
      <c r="E2046" s="1061"/>
      <c r="F2046" s="1061"/>
      <c r="G2046" s="1061"/>
      <c r="H2046" s="2">
        <f>SUM(H2047+H2066)</f>
        <v>438830941.32999998</v>
      </c>
      <c r="I2046" s="2"/>
    </row>
    <row r="2047" spans="1:9" s="74" customFormat="1">
      <c r="A2047" s="1114"/>
      <c r="B2047" s="1040" t="s">
        <v>154</v>
      </c>
      <c r="C2047" s="1040"/>
      <c r="D2047" s="1040"/>
      <c r="E2047" s="1040"/>
      <c r="F2047" s="1040"/>
      <c r="G2047" s="1040"/>
      <c r="H2047" s="69">
        <f>SUM(H2048:H2064)</f>
        <v>430453714.32999998</v>
      </c>
      <c r="I2047" s="69"/>
    </row>
    <row r="2048" spans="1:9" s="74" customFormat="1" ht="45">
      <c r="A2048" s="1114"/>
      <c r="B2048" s="921">
        <v>4251</v>
      </c>
      <c r="C2048" s="121">
        <v>45231145</v>
      </c>
      <c r="D2048" s="120" t="s">
        <v>5169</v>
      </c>
      <c r="E2048" s="76" t="s">
        <v>149</v>
      </c>
      <c r="F2048" s="76" t="s">
        <v>121</v>
      </c>
      <c r="G2048" s="16">
        <v>0</v>
      </c>
      <c r="H2048" s="16">
        <f t="shared" ref="H2048:H2064" si="42">G2048*I2048</f>
        <v>0</v>
      </c>
      <c r="I2048" s="16">
        <v>1</v>
      </c>
    </row>
    <row r="2049" spans="1:9" s="74" customFormat="1" ht="45">
      <c r="A2049" s="1114"/>
      <c r="B2049" s="1076">
        <v>5112</v>
      </c>
      <c r="C2049" s="117" t="s">
        <v>5170</v>
      </c>
      <c r="D2049" s="115" t="s">
        <v>5171</v>
      </c>
      <c r="E2049" s="71" t="s">
        <v>149</v>
      </c>
      <c r="F2049" s="71" t="s">
        <v>121</v>
      </c>
      <c r="G2049" s="3">
        <v>33721460</v>
      </c>
      <c r="H2049" s="3">
        <f t="shared" si="42"/>
        <v>33721460</v>
      </c>
      <c r="I2049" s="3">
        <v>1</v>
      </c>
    </row>
    <row r="2050" spans="1:9" s="74" customFormat="1" ht="45">
      <c r="A2050" s="1114"/>
      <c r="B2050" s="1077"/>
      <c r="C2050" s="117" t="s">
        <v>5172</v>
      </c>
      <c r="D2050" s="115" t="s">
        <v>5173</v>
      </c>
      <c r="E2050" s="71" t="s">
        <v>149</v>
      </c>
      <c r="F2050" s="71" t="s">
        <v>121</v>
      </c>
      <c r="G2050" s="3">
        <v>30396610</v>
      </c>
      <c r="H2050" s="3">
        <f t="shared" si="42"/>
        <v>30396610</v>
      </c>
      <c r="I2050" s="3">
        <v>1</v>
      </c>
    </row>
    <row r="2051" spans="1:9" s="74" customFormat="1" ht="45">
      <c r="A2051" s="1114"/>
      <c r="B2051" s="1077"/>
      <c r="C2051" s="117" t="s">
        <v>5174</v>
      </c>
      <c r="D2051" s="115" t="s">
        <v>5175</v>
      </c>
      <c r="E2051" s="71" t="s">
        <v>149</v>
      </c>
      <c r="F2051" s="71" t="s">
        <v>121</v>
      </c>
      <c r="G2051" s="765">
        <v>20767.330000000002</v>
      </c>
      <c r="H2051" s="765">
        <v>20767.330000000002</v>
      </c>
      <c r="I2051" s="3">
        <v>1</v>
      </c>
    </row>
    <row r="2052" spans="1:9" s="74" customFormat="1" ht="45">
      <c r="A2052" s="1114"/>
      <c r="B2052" s="1077"/>
      <c r="C2052" s="117" t="s">
        <v>5176</v>
      </c>
      <c r="D2052" s="115" t="s">
        <v>5177</v>
      </c>
      <c r="E2052" s="71" t="s">
        <v>149</v>
      </c>
      <c r="F2052" s="71" t="s">
        <v>121</v>
      </c>
      <c r="G2052" s="3">
        <v>1115150</v>
      </c>
      <c r="H2052" s="3">
        <f t="shared" si="42"/>
        <v>1115150</v>
      </c>
      <c r="I2052" s="3">
        <v>1</v>
      </c>
    </row>
    <row r="2053" spans="1:9" s="74" customFormat="1" ht="45">
      <c r="A2053" s="1114"/>
      <c r="B2053" s="1077"/>
      <c r="C2053" s="117" t="s">
        <v>5178</v>
      </c>
      <c r="D2053" s="115" t="s">
        <v>5179</v>
      </c>
      <c r="E2053" s="71" t="s">
        <v>149</v>
      </c>
      <c r="F2053" s="71" t="s">
        <v>121</v>
      </c>
      <c r="G2053" s="3">
        <v>21936210</v>
      </c>
      <c r="H2053" s="3">
        <f t="shared" si="42"/>
        <v>21936210</v>
      </c>
      <c r="I2053" s="3">
        <v>1</v>
      </c>
    </row>
    <row r="2054" spans="1:9" s="74" customFormat="1" ht="45">
      <c r="A2054" s="1114"/>
      <c r="B2054" s="1077"/>
      <c r="C2054" s="117" t="s">
        <v>5180</v>
      </c>
      <c r="D2054" s="115" t="s">
        <v>5181</v>
      </c>
      <c r="E2054" s="71" t="s">
        <v>149</v>
      </c>
      <c r="F2054" s="71" t="s">
        <v>121</v>
      </c>
      <c r="G2054" s="3">
        <v>49687197</v>
      </c>
      <c r="H2054" s="3">
        <f t="shared" si="42"/>
        <v>49687197</v>
      </c>
      <c r="I2054" s="3">
        <v>1</v>
      </c>
    </row>
    <row r="2055" spans="1:9" s="74" customFormat="1" ht="45">
      <c r="A2055" s="1114"/>
      <c r="B2055" s="1077"/>
      <c r="C2055" s="117" t="s">
        <v>5182</v>
      </c>
      <c r="D2055" s="115" t="s">
        <v>5183</v>
      </c>
      <c r="E2055" s="71" t="s">
        <v>149</v>
      </c>
      <c r="F2055" s="71" t="s">
        <v>121</v>
      </c>
      <c r="G2055" s="3">
        <v>3349800</v>
      </c>
      <c r="H2055" s="3">
        <f t="shared" si="42"/>
        <v>3349800</v>
      </c>
      <c r="I2055" s="3">
        <v>1</v>
      </c>
    </row>
    <row r="2056" spans="1:9" s="74" customFormat="1" ht="45">
      <c r="A2056" s="1114"/>
      <c r="B2056" s="1077"/>
      <c r="C2056" s="117" t="s">
        <v>5184</v>
      </c>
      <c r="D2056" s="115" t="s">
        <v>5185</v>
      </c>
      <c r="E2056" s="71" t="s">
        <v>149</v>
      </c>
      <c r="F2056" s="71" t="s">
        <v>121</v>
      </c>
      <c r="G2056" s="3">
        <v>30662430</v>
      </c>
      <c r="H2056" s="3">
        <f t="shared" si="42"/>
        <v>30662430</v>
      </c>
      <c r="I2056" s="3">
        <v>1</v>
      </c>
    </row>
    <row r="2057" spans="1:9" s="74" customFormat="1" ht="45">
      <c r="A2057" s="1114"/>
      <c r="B2057" s="1077"/>
      <c r="C2057" s="117" t="s">
        <v>5186</v>
      </c>
      <c r="D2057" s="115" t="s">
        <v>5187</v>
      </c>
      <c r="E2057" s="71" t="s">
        <v>149</v>
      </c>
      <c r="F2057" s="71" t="s">
        <v>121</v>
      </c>
      <c r="G2057" s="3">
        <v>82785630</v>
      </c>
      <c r="H2057" s="3">
        <f t="shared" si="42"/>
        <v>82785630</v>
      </c>
      <c r="I2057" s="3">
        <v>1</v>
      </c>
    </row>
    <row r="2058" spans="1:9" s="74" customFormat="1" ht="45">
      <c r="A2058" s="1114"/>
      <c r="B2058" s="1077"/>
      <c r="C2058" s="117" t="s">
        <v>5188</v>
      </c>
      <c r="D2058" s="115" t="s">
        <v>5189</v>
      </c>
      <c r="E2058" s="71" t="s">
        <v>149</v>
      </c>
      <c r="F2058" s="71" t="s">
        <v>121</v>
      </c>
      <c r="G2058" s="3">
        <v>23282630</v>
      </c>
      <c r="H2058" s="3">
        <f t="shared" si="42"/>
        <v>23282630</v>
      </c>
      <c r="I2058" s="3">
        <v>1</v>
      </c>
    </row>
    <row r="2059" spans="1:9" s="74" customFormat="1" ht="45">
      <c r="A2059" s="1114"/>
      <c r="B2059" s="1077"/>
      <c r="C2059" s="117" t="s">
        <v>5190</v>
      </c>
      <c r="D2059" s="115" t="s">
        <v>5191</v>
      </c>
      <c r="E2059" s="71" t="s">
        <v>149</v>
      </c>
      <c r="F2059" s="71" t="s">
        <v>121</v>
      </c>
      <c r="G2059" s="3">
        <v>60462230</v>
      </c>
      <c r="H2059" s="3">
        <f t="shared" si="42"/>
        <v>60462230</v>
      </c>
      <c r="I2059" s="3">
        <v>1</v>
      </c>
    </row>
    <row r="2060" spans="1:9" s="74" customFormat="1" ht="60">
      <c r="A2060" s="1114"/>
      <c r="B2060" s="1077"/>
      <c r="C2060" s="117" t="s">
        <v>5192</v>
      </c>
      <c r="D2060" s="115" t="s">
        <v>5193</v>
      </c>
      <c r="E2060" s="71" t="s">
        <v>149</v>
      </c>
      <c r="F2060" s="71" t="s">
        <v>121</v>
      </c>
      <c r="G2060" s="3">
        <v>14034470</v>
      </c>
      <c r="H2060" s="3">
        <f t="shared" si="42"/>
        <v>14034470</v>
      </c>
      <c r="I2060" s="3">
        <v>1</v>
      </c>
    </row>
    <row r="2061" spans="1:9" s="74" customFormat="1" ht="60">
      <c r="A2061" s="1114"/>
      <c r="B2061" s="1077"/>
      <c r="C2061" s="117" t="s">
        <v>5194</v>
      </c>
      <c r="D2061" s="115" t="s">
        <v>5195</v>
      </c>
      <c r="E2061" s="71" t="s">
        <v>149</v>
      </c>
      <c r="F2061" s="71" t="s">
        <v>121</v>
      </c>
      <c r="G2061" s="3">
        <v>78999130</v>
      </c>
      <c r="H2061" s="3">
        <f t="shared" si="42"/>
        <v>78999130</v>
      </c>
      <c r="I2061" s="3">
        <v>1</v>
      </c>
    </row>
    <row r="2062" spans="1:9" s="74" customFormat="1" ht="105">
      <c r="A2062" s="1114"/>
      <c r="B2062" s="1077"/>
      <c r="C2062" s="122" t="s">
        <v>5236</v>
      </c>
      <c r="D2062" s="123" t="s">
        <v>5196</v>
      </c>
      <c r="E2062" s="77" t="s">
        <v>149</v>
      </c>
      <c r="F2062" s="77" t="s">
        <v>121</v>
      </c>
      <c r="G2062" s="52">
        <v>0</v>
      </c>
      <c r="H2062" s="52">
        <f t="shared" si="42"/>
        <v>0</v>
      </c>
      <c r="I2062" s="52">
        <v>1</v>
      </c>
    </row>
    <row r="2063" spans="1:9" s="74" customFormat="1" ht="45">
      <c r="A2063" s="1114"/>
      <c r="B2063" s="1077"/>
      <c r="C2063" s="122" t="s">
        <v>5237</v>
      </c>
      <c r="D2063" s="123" t="s">
        <v>5197</v>
      </c>
      <c r="E2063" s="77" t="s">
        <v>149</v>
      </c>
      <c r="F2063" s="77" t="s">
        <v>121</v>
      </c>
      <c r="G2063" s="52">
        <v>0</v>
      </c>
      <c r="H2063" s="52">
        <f t="shared" si="42"/>
        <v>0</v>
      </c>
      <c r="I2063" s="52">
        <v>1</v>
      </c>
    </row>
    <row r="2064" spans="1:9" s="74" customFormat="1" ht="60">
      <c r="A2064" s="1114"/>
      <c r="B2064" s="1077"/>
      <c r="C2064" s="122" t="s">
        <v>5238</v>
      </c>
      <c r="D2064" s="123" t="s">
        <v>5198</v>
      </c>
      <c r="E2064" s="77" t="s">
        <v>149</v>
      </c>
      <c r="F2064" s="77" t="s">
        <v>121</v>
      </c>
      <c r="G2064" s="52">
        <v>0</v>
      </c>
      <c r="H2064" s="52">
        <f t="shared" si="42"/>
        <v>0</v>
      </c>
      <c r="I2064" s="52">
        <v>1</v>
      </c>
    </row>
    <row r="2065" spans="1:9" s="109" customFormat="1" ht="30">
      <c r="A2065" s="1114"/>
      <c r="B2065" s="1078"/>
      <c r="C2065" s="77" t="s">
        <v>5424</v>
      </c>
      <c r="D2065" s="77" t="s">
        <v>5425</v>
      </c>
      <c r="E2065" s="77" t="s">
        <v>126</v>
      </c>
      <c r="F2065" s="77" t="s">
        <v>121</v>
      </c>
      <c r="G2065" s="52">
        <v>0</v>
      </c>
      <c r="H2065" s="52">
        <v>0</v>
      </c>
      <c r="I2065" s="52">
        <v>1</v>
      </c>
    </row>
    <row r="2066" spans="1:9" s="74" customFormat="1">
      <c r="A2066" s="1114"/>
      <c r="B2066" s="1040" t="s">
        <v>118</v>
      </c>
      <c r="C2066" s="1040"/>
      <c r="D2066" s="1040"/>
      <c r="E2066" s="1040"/>
      <c r="F2066" s="1040"/>
      <c r="G2066" s="1040"/>
      <c r="H2066" s="69">
        <f>SUM(H2067:H2080)</f>
        <v>8377227</v>
      </c>
      <c r="I2066" s="69"/>
    </row>
    <row r="2067" spans="1:9" s="75" customFormat="1" ht="30">
      <c r="A2067" s="1114"/>
      <c r="B2067" s="76">
        <v>4251</v>
      </c>
      <c r="C2067" s="121">
        <v>98111140</v>
      </c>
      <c r="D2067" s="120" t="s">
        <v>531</v>
      </c>
      <c r="E2067" s="76" t="s">
        <v>120</v>
      </c>
      <c r="F2067" s="76" t="s">
        <v>121</v>
      </c>
      <c r="G2067" s="16">
        <v>0</v>
      </c>
      <c r="H2067" s="16">
        <f t="shared" ref="H2067:H2080" si="43">G2067*I2067</f>
        <v>0</v>
      </c>
      <c r="I2067" s="16">
        <v>1</v>
      </c>
    </row>
    <row r="2068" spans="1:9" s="74" customFormat="1" ht="90">
      <c r="A2068" s="1114"/>
      <c r="B2068" s="1054">
        <v>5112</v>
      </c>
      <c r="C2068" s="117" t="s">
        <v>5199</v>
      </c>
      <c r="D2068" s="115" t="s">
        <v>5200</v>
      </c>
      <c r="E2068" s="71" t="s">
        <v>3120</v>
      </c>
      <c r="F2068" s="71" t="s">
        <v>121</v>
      </c>
      <c r="G2068" s="3">
        <v>624290</v>
      </c>
      <c r="H2068" s="3">
        <f t="shared" si="43"/>
        <v>624290</v>
      </c>
      <c r="I2068" s="3">
        <v>1</v>
      </c>
    </row>
    <row r="2069" spans="1:9" s="74" customFormat="1" ht="75">
      <c r="A2069" s="1114"/>
      <c r="B2069" s="1054"/>
      <c r="C2069" s="117" t="s">
        <v>5201</v>
      </c>
      <c r="D2069" s="115" t="s">
        <v>5202</v>
      </c>
      <c r="E2069" s="71" t="s">
        <v>3120</v>
      </c>
      <c r="F2069" s="71" t="s">
        <v>121</v>
      </c>
      <c r="G2069" s="3">
        <v>562730</v>
      </c>
      <c r="H2069" s="3">
        <f t="shared" si="43"/>
        <v>562730</v>
      </c>
      <c r="I2069" s="3">
        <v>1</v>
      </c>
    </row>
    <row r="2070" spans="1:9" s="74" customFormat="1" ht="75">
      <c r="A2070" s="1114"/>
      <c r="B2070" s="1054"/>
      <c r="C2070" s="117" t="s">
        <v>5203</v>
      </c>
      <c r="D2070" s="115" t="s">
        <v>5204</v>
      </c>
      <c r="E2070" s="71" t="s">
        <v>3120</v>
      </c>
      <c r="F2070" s="71" t="s">
        <v>121</v>
      </c>
      <c r="G2070" s="3">
        <v>393518</v>
      </c>
      <c r="H2070" s="3">
        <f t="shared" si="43"/>
        <v>393518</v>
      </c>
      <c r="I2070" s="3">
        <v>1</v>
      </c>
    </row>
    <row r="2071" spans="1:9" s="74" customFormat="1" ht="75">
      <c r="A2071" s="1114"/>
      <c r="B2071" s="1054"/>
      <c r="C2071" s="117" t="s">
        <v>5205</v>
      </c>
      <c r="D2071" s="115" t="s">
        <v>5206</v>
      </c>
      <c r="E2071" s="71" t="s">
        <v>3120</v>
      </c>
      <c r="F2071" s="71" t="s">
        <v>121</v>
      </c>
      <c r="G2071" s="3">
        <v>23917</v>
      </c>
      <c r="H2071" s="3">
        <f t="shared" si="43"/>
        <v>23917</v>
      </c>
      <c r="I2071" s="3">
        <v>1</v>
      </c>
    </row>
    <row r="2072" spans="1:9" s="74" customFormat="1" ht="75">
      <c r="A2072" s="1114"/>
      <c r="B2072" s="1054"/>
      <c r="C2072" s="117" t="s">
        <v>5207</v>
      </c>
      <c r="D2072" s="115" t="s">
        <v>5208</v>
      </c>
      <c r="E2072" s="71" t="s">
        <v>3120</v>
      </c>
      <c r="F2072" s="71" t="s">
        <v>121</v>
      </c>
      <c r="G2072" s="3">
        <v>406110</v>
      </c>
      <c r="H2072" s="3">
        <f t="shared" si="43"/>
        <v>406110</v>
      </c>
      <c r="I2072" s="3">
        <v>1</v>
      </c>
    </row>
    <row r="2073" spans="1:9" s="74" customFormat="1" ht="75">
      <c r="A2073" s="1114"/>
      <c r="B2073" s="1054"/>
      <c r="C2073" s="117" t="s">
        <v>5209</v>
      </c>
      <c r="D2073" s="115" t="s">
        <v>5210</v>
      </c>
      <c r="E2073" s="71" t="s">
        <v>3120</v>
      </c>
      <c r="F2073" s="71" t="s">
        <v>121</v>
      </c>
      <c r="G2073" s="3">
        <v>1154671</v>
      </c>
      <c r="H2073" s="3">
        <f t="shared" si="43"/>
        <v>1154671</v>
      </c>
      <c r="I2073" s="3">
        <v>1</v>
      </c>
    </row>
    <row r="2074" spans="1:9" s="74" customFormat="1" ht="75">
      <c r="A2074" s="1114"/>
      <c r="B2074" s="1054"/>
      <c r="C2074" s="117" t="s">
        <v>5211</v>
      </c>
      <c r="D2074" s="115" t="s">
        <v>5212</v>
      </c>
      <c r="E2074" s="71" t="s">
        <v>3120</v>
      </c>
      <c r="F2074" s="71" t="s">
        <v>121</v>
      </c>
      <c r="G2074" s="3">
        <v>73171</v>
      </c>
      <c r="H2074" s="3">
        <f t="shared" si="43"/>
        <v>73171</v>
      </c>
      <c r="I2074" s="3">
        <v>1</v>
      </c>
    </row>
    <row r="2075" spans="1:9" s="74" customFormat="1" ht="90">
      <c r="A2075" s="1114"/>
      <c r="B2075" s="1054"/>
      <c r="C2075" s="117" t="s">
        <v>5213</v>
      </c>
      <c r="D2075" s="115" t="s">
        <v>5214</v>
      </c>
      <c r="E2075" s="71" t="s">
        <v>3120</v>
      </c>
      <c r="F2075" s="71" t="s">
        <v>121</v>
      </c>
      <c r="G2075" s="3">
        <v>567660</v>
      </c>
      <c r="H2075" s="3">
        <f t="shared" si="43"/>
        <v>567660</v>
      </c>
      <c r="I2075" s="3">
        <v>1</v>
      </c>
    </row>
    <row r="2076" spans="1:9" s="74" customFormat="1" ht="90">
      <c r="A2076" s="1114"/>
      <c r="B2076" s="1054"/>
      <c r="C2076" s="117" t="s">
        <v>5215</v>
      </c>
      <c r="D2076" s="115" t="s">
        <v>5216</v>
      </c>
      <c r="E2076" s="71" t="s">
        <v>3120</v>
      </c>
      <c r="F2076" s="71" t="s">
        <v>121</v>
      </c>
      <c r="G2076" s="3">
        <v>1532620</v>
      </c>
      <c r="H2076" s="3">
        <f t="shared" si="43"/>
        <v>1532620</v>
      </c>
      <c r="I2076" s="3">
        <v>1</v>
      </c>
    </row>
    <row r="2077" spans="1:9" s="74" customFormat="1" ht="90">
      <c r="A2077" s="1114"/>
      <c r="B2077" s="1054"/>
      <c r="C2077" s="117" t="s">
        <v>5217</v>
      </c>
      <c r="D2077" s="115" t="s">
        <v>5218</v>
      </c>
      <c r="E2077" s="71" t="s">
        <v>3120</v>
      </c>
      <c r="F2077" s="71" t="s">
        <v>121</v>
      </c>
      <c r="G2077" s="3">
        <v>478930</v>
      </c>
      <c r="H2077" s="3">
        <f t="shared" si="43"/>
        <v>478930</v>
      </c>
      <c r="I2077" s="3">
        <v>1</v>
      </c>
    </row>
    <row r="2078" spans="1:9" s="74" customFormat="1" ht="75">
      <c r="A2078" s="1114"/>
      <c r="B2078" s="1054"/>
      <c r="C2078" s="117" t="s">
        <v>5219</v>
      </c>
      <c r="D2078" s="115" t="s">
        <v>5220</v>
      </c>
      <c r="E2078" s="71" t="s">
        <v>3120</v>
      </c>
      <c r="F2078" s="71" t="s">
        <v>121</v>
      </c>
      <c r="G2078" s="3">
        <v>808400</v>
      </c>
      <c r="H2078" s="3">
        <f t="shared" si="43"/>
        <v>808400</v>
      </c>
      <c r="I2078" s="3">
        <v>1</v>
      </c>
    </row>
    <row r="2079" spans="1:9" s="74" customFormat="1" ht="90">
      <c r="A2079" s="1114"/>
      <c r="B2079" s="1054"/>
      <c r="C2079" s="117" t="s">
        <v>5221</v>
      </c>
      <c r="D2079" s="115" t="s">
        <v>5222</v>
      </c>
      <c r="E2079" s="71" t="s">
        <v>3120</v>
      </c>
      <c r="F2079" s="71" t="s">
        <v>121</v>
      </c>
      <c r="G2079" s="3">
        <v>288690</v>
      </c>
      <c r="H2079" s="3">
        <f t="shared" si="43"/>
        <v>288690</v>
      </c>
      <c r="I2079" s="3">
        <v>1</v>
      </c>
    </row>
    <row r="2080" spans="1:9" s="74" customFormat="1" ht="75">
      <c r="A2080" s="1114"/>
      <c r="B2080" s="1054"/>
      <c r="C2080" s="117" t="s">
        <v>5223</v>
      </c>
      <c r="D2080" s="115" t="s">
        <v>5224</v>
      </c>
      <c r="E2080" s="71" t="s">
        <v>3120</v>
      </c>
      <c r="F2080" s="71" t="s">
        <v>121</v>
      </c>
      <c r="G2080" s="3">
        <v>1462520</v>
      </c>
      <c r="H2080" s="3">
        <f t="shared" si="43"/>
        <v>1462520</v>
      </c>
      <c r="I2080" s="3">
        <v>1</v>
      </c>
    </row>
    <row r="2081" spans="1:9" s="74" customFormat="1" ht="39.950000000000003" customHeight="1">
      <c r="A2081" s="1114"/>
      <c r="B2081" s="1061" t="s">
        <v>5225</v>
      </c>
      <c r="C2081" s="1061"/>
      <c r="D2081" s="1061"/>
      <c r="E2081" s="1061"/>
      <c r="F2081" s="1061"/>
      <c r="G2081" s="1061"/>
      <c r="H2081" s="2">
        <f>SUM(H2082+H2084)</f>
        <v>299819000</v>
      </c>
      <c r="I2081" s="2"/>
    </row>
    <row r="2082" spans="1:9" s="74" customFormat="1">
      <c r="A2082" s="1114"/>
      <c r="B2082" s="1040" t="s">
        <v>154</v>
      </c>
      <c r="C2082" s="1040"/>
      <c r="D2082" s="1040"/>
      <c r="E2082" s="1040"/>
      <c r="F2082" s="1040"/>
      <c r="G2082" s="1040"/>
      <c r="H2082" s="69">
        <f>SUM(H2083:H2083)</f>
        <v>296000000</v>
      </c>
      <c r="I2082" s="69"/>
    </row>
    <row r="2083" spans="1:9" s="74" customFormat="1" ht="90">
      <c r="A2083" s="1114"/>
      <c r="B2083" s="921">
        <v>5113</v>
      </c>
      <c r="C2083" s="121">
        <v>45211116</v>
      </c>
      <c r="D2083" s="120" t="s">
        <v>5226</v>
      </c>
      <c r="E2083" s="76" t="s">
        <v>149</v>
      </c>
      <c r="F2083" s="76" t="s">
        <v>121</v>
      </c>
      <c r="G2083" s="16">
        <v>296000000</v>
      </c>
      <c r="H2083" s="16">
        <f>G2083*I2083</f>
        <v>296000000</v>
      </c>
      <c r="I2083" s="16">
        <v>1</v>
      </c>
    </row>
    <row r="2084" spans="1:9" s="74" customFormat="1">
      <c r="A2084" s="1114"/>
      <c r="B2084" s="1040" t="s">
        <v>118</v>
      </c>
      <c r="C2084" s="1040"/>
      <c r="D2084" s="1040"/>
      <c r="E2084" s="1040"/>
      <c r="F2084" s="1040"/>
      <c r="G2084" s="1040"/>
      <c r="H2084" s="69">
        <f>SUM(H2086:H2087)</f>
        <v>3819000</v>
      </c>
      <c r="I2084" s="69"/>
    </row>
    <row r="2085" spans="1:9" s="540" customFormat="1" ht="30">
      <c r="A2085" s="1114"/>
      <c r="B2085" s="432" t="s">
        <v>5264</v>
      </c>
      <c r="C2085" s="122" t="s">
        <v>6839</v>
      </c>
      <c r="D2085" s="122" t="s">
        <v>5260</v>
      </c>
      <c r="E2085" s="122" t="s">
        <v>3120</v>
      </c>
      <c r="F2085" s="122" t="s">
        <v>121</v>
      </c>
      <c r="G2085" s="122">
        <v>0</v>
      </c>
      <c r="H2085" s="122">
        <v>0</v>
      </c>
      <c r="I2085" s="122">
        <v>1</v>
      </c>
    </row>
    <row r="2086" spans="1:9" s="74" customFormat="1" ht="75">
      <c r="A2086" s="1114"/>
      <c r="B2086" s="1054">
        <v>5112</v>
      </c>
      <c r="C2086" s="121">
        <v>71351540</v>
      </c>
      <c r="D2086" s="120" t="s">
        <v>5227</v>
      </c>
      <c r="E2086" s="76" t="s">
        <v>149</v>
      </c>
      <c r="F2086" s="76" t="s">
        <v>121</v>
      </c>
      <c r="G2086" s="16">
        <v>231000</v>
      </c>
      <c r="H2086" s="16">
        <f>G2086*I2086</f>
        <v>231000</v>
      </c>
      <c r="I2086" s="3">
        <v>1</v>
      </c>
    </row>
    <row r="2087" spans="1:9" s="74" customFormat="1" ht="120">
      <c r="A2087" s="1114"/>
      <c r="B2087" s="1054"/>
      <c r="C2087" s="121">
        <v>71351540</v>
      </c>
      <c r="D2087" s="120" t="s">
        <v>5228</v>
      </c>
      <c r="E2087" s="76" t="s">
        <v>519</v>
      </c>
      <c r="F2087" s="76" t="s">
        <v>121</v>
      </c>
      <c r="G2087" s="16">
        <v>3588000</v>
      </c>
      <c r="H2087" s="16">
        <f>G2087*I2087</f>
        <v>3588000</v>
      </c>
      <c r="I2087" s="3">
        <v>1</v>
      </c>
    </row>
    <row r="2088" spans="1:9" s="74" customFormat="1">
      <c r="A2088" s="1114"/>
      <c r="B2088" s="1120" t="s">
        <v>300</v>
      </c>
      <c r="C2088" s="1120"/>
      <c r="D2088" s="1120"/>
      <c r="E2088" s="1120"/>
      <c r="F2088" s="1120"/>
      <c r="G2088" s="1120"/>
      <c r="H2088" s="2">
        <f>SUM(H15+H581+H731+H735+H762+H778+H804+H811+H830+H837+H876+H897+H929+H942+H950+H957+H962+H1010+H1020+H1072+H1094+H1097+H1101+H1108+H1135+H1166+H1173+H1190+H1210+H1216+H1359+H1392+H1400+H1459+H1470+H1741+H1744+H1819+H1897+H1935+H1940+H1950+H1954+H1962+H2046+H2081)</f>
        <v>22025787257.074032</v>
      </c>
      <c r="I2088" s="2"/>
    </row>
    <row r="2089" spans="1:9" s="74" customFormat="1">
      <c r="A2089" s="86"/>
      <c r="B2089" s="958"/>
      <c r="C2089" s="111"/>
      <c r="D2089" s="111"/>
      <c r="G2089" s="79"/>
      <c r="H2089" s="79"/>
      <c r="I2089" s="79"/>
    </row>
    <row r="2090" spans="1:9" s="74" customFormat="1">
      <c r="A2090" s="86"/>
      <c r="B2090" s="958"/>
      <c r="C2090" s="111"/>
      <c r="D2090" s="111"/>
      <c r="G2090" s="79"/>
      <c r="H2090" s="79"/>
      <c r="I2090" s="79"/>
    </row>
    <row r="2091" spans="1:9" ht="38.25" customHeight="1">
      <c r="A2091" s="1097" t="s">
        <v>5239</v>
      </c>
      <c r="B2091" s="1057" t="s">
        <v>0</v>
      </c>
      <c r="C2091" s="1057"/>
      <c r="D2091" s="1057"/>
      <c r="E2091" s="1057"/>
      <c r="F2091" s="1057"/>
      <c r="G2091" s="1057"/>
      <c r="H2091" s="1057"/>
      <c r="I2091" s="1057"/>
    </row>
    <row r="2092" spans="1:9">
      <c r="A2092" s="1097"/>
      <c r="B2092" s="916"/>
      <c r="C2092" s="113"/>
      <c r="D2092" s="113"/>
      <c r="E2092" s="9"/>
      <c r="F2092" s="9"/>
      <c r="G2092" s="69"/>
      <c r="H2092" s="69"/>
      <c r="I2092" s="69"/>
    </row>
    <row r="2093" spans="1:9">
      <c r="A2093" s="1097"/>
      <c r="B2093" s="1040" t="s">
        <v>1</v>
      </c>
      <c r="C2093" s="1138" t="s">
        <v>2</v>
      </c>
      <c r="D2093" s="1138"/>
      <c r="E2093" s="1040" t="s">
        <v>3</v>
      </c>
      <c r="F2093" s="1040" t="s">
        <v>4</v>
      </c>
      <c r="G2093" s="1062" t="s">
        <v>5</v>
      </c>
      <c r="H2093" s="1062" t="s">
        <v>6</v>
      </c>
      <c r="I2093" s="1062" t="s">
        <v>7</v>
      </c>
    </row>
    <row r="2094" spans="1:9" ht="60">
      <c r="A2094" s="1097"/>
      <c r="B2094" s="1040"/>
      <c r="C2094" s="113" t="s">
        <v>8</v>
      </c>
      <c r="D2094" s="113" t="s">
        <v>9</v>
      </c>
      <c r="E2094" s="1040"/>
      <c r="F2094" s="1040"/>
      <c r="G2094" s="1062"/>
      <c r="H2094" s="1062"/>
      <c r="I2094" s="1062"/>
    </row>
    <row r="2095" spans="1:9">
      <c r="A2095" s="1097"/>
      <c r="B2095" s="916"/>
      <c r="C2095" s="113">
        <v>1</v>
      </c>
      <c r="D2095" s="113">
        <v>2</v>
      </c>
      <c r="E2095" s="9">
        <v>3</v>
      </c>
      <c r="F2095" s="9">
        <v>4</v>
      </c>
      <c r="G2095" s="69">
        <v>5</v>
      </c>
      <c r="H2095" s="69">
        <v>6</v>
      </c>
      <c r="I2095" s="69">
        <v>7</v>
      </c>
    </row>
    <row r="2096" spans="1:9">
      <c r="A2096" s="1097"/>
      <c r="B2096" s="1061" t="s">
        <v>10</v>
      </c>
      <c r="C2096" s="1061"/>
      <c r="D2096" s="1061"/>
      <c r="E2096" s="1061"/>
      <c r="F2096" s="1061"/>
      <c r="G2096" s="1061"/>
      <c r="H2096" s="2">
        <v>47369960</v>
      </c>
      <c r="I2096" s="2"/>
    </row>
    <row r="2097" spans="1:9">
      <c r="A2097" s="1097"/>
      <c r="B2097" s="1040" t="s">
        <v>11</v>
      </c>
      <c r="C2097" s="1040"/>
      <c r="D2097" s="1040"/>
      <c r="E2097" s="1040"/>
      <c r="F2097" s="1040"/>
      <c r="G2097" s="1040"/>
      <c r="H2097" s="69">
        <v>19139960</v>
      </c>
      <c r="I2097" s="69"/>
    </row>
    <row r="2098" spans="1:9">
      <c r="A2098" s="1097"/>
      <c r="B2098" s="1054">
        <v>4261</v>
      </c>
      <c r="C2098" s="114" t="s">
        <v>12</v>
      </c>
      <c r="D2098" s="115" t="s">
        <v>13</v>
      </c>
      <c r="E2098" s="10" t="s">
        <v>14</v>
      </c>
      <c r="F2098" s="10" t="s">
        <v>15</v>
      </c>
      <c r="G2098" s="3">
        <v>1800</v>
      </c>
      <c r="H2098" s="3">
        <v>72000</v>
      </c>
      <c r="I2098" s="3">
        <v>40</v>
      </c>
    </row>
    <row r="2099" spans="1:9">
      <c r="A2099" s="1097"/>
      <c r="B2099" s="1054"/>
      <c r="C2099" s="114" t="s">
        <v>16</v>
      </c>
      <c r="D2099" s="115" t="s">
        <v>17</v>
      </c>
      <c r="E2099" s="10" t="s">
        <v>14</v>
      </c>
      <c r="F2099" s="10" t="s">
        <v>15</v>
      </c>
      <c r="G2099" s="3">
        <v>50</v>
      </c>
      <c r="H2099" s="3">
        <v>20000</v>
      </c>
      <c r="I2099" s="3">
        <v>400</v>
      </c>
    </row>
    <row r="2100" spans="1:9">
      <c r="A2100" s="1097"/>
      <c r="B2100" s="1054"/>
      <c r="C2100" s="114" t="s">
        <v>18</v>
      </c>
      <c r="D2100" s="115" t="s">
        <v>19</v>
      </c>
      <c r="E2100" s="10" t="s">
        <v>14</v>
      </c>
      <c r="F2100" s="10" t="s">
        <v>15</v>
      </c>
      <c r="G2100" s="3">
        <v>800</v>
      </c>
      <c r="H2100" s="3">
        <v>64000</v>
      </c>
      <c r="I2100" s="3">
        <v>80</v>
      </c>
    </row>
    <row r="2101" spans="1:9">
      <c r="A2101" s="1097"/>
      <c r="B2101" s="1054"/>
      <c r="C2101" s="114" t="s">
        <v>20</v>
      </c>
      <c r="D2101" s="115" t="s">
        <v>21</v>
      </c>
      <c r="E2101" s="10" t="s">
        <v>14</v>
      </c>
      <c r="F2101" s="10" t="s">
        <v>15</v>
      </c>
      <c r="G2101" s="3">
        <v>30</v>
      </c>
      <c r="H2101" s="3">
        <v>6000</v>
      </c>
      <c r="I2101" s="3">
        <v>200</v>
      </c>
    </row>
    <row r="2102" spans="1:9">
      <c r="A2102" s="1097"/>
      <c r="B2102" s="1054"/>
      <c r="C2102" s="114" t="s">
        <v>22</v>
      </c>
      <c r="D2102" s="115" t="s">
        <v>23</v>
      </c>
      <c r="E2102" s="10" t="s">
        <v>14</v>
      </c>
      <c r="F2102" s="10" t="s">
        <v>15</v>
      </c>
      <c r="G2102" s="3">
        <v>150</v>
      </c>
      <c r="H2102" s="3">
        <v>30000</v>
      </c>
      <c r="I2102" s="3">
        <v>200</v>
      </c>
    </row>
    <row r="2103" spans="1:9">
      <c r="A2103" s="1097"/>
      <c r="B2103" s="1054"/>
      <c r="C2103" s="114" t="s">
        <v>24</v>
      </c>
      <c r="D2103" s="115" t="s">
        <v>25</v>
      </c>
      <c r="E2103" s="10" t="s">
        <v>14</v>
      </c>
      <c r="F2103" s="10" t="s">
        <v>15</v>
      </c>
      <c r="G2103" s="3">
        <v>150</v>
      </c>
      <c r="H2103" s="3">
        <v>30000</v>
      </c>
      <c r="I2103" s="3">
        <v>200</v>
      </c>
    </row>
    <row r="2104" spans="1:9">
      <c r="A2104" s="1097"/>
      <c r="B2104" s="1054"/>
      <c r="C2104" s="114" t="s">
        <v>26</v>
      </c>
      <c r="D2104" s="115" t="s">
        <v>27</v>
      </c>
      <c r="E2104" s="10" t="s">
        <v>14</v>
      </c>
      <c r="F2104" s="10" t="s">
        <v>15</v>
      </c>
      <c r="G2104" s="3">
        <v>150</v>
      </c>
      <c r="H2104" s="3">
        <v>30000</v>
      </c>
      <c r="I2104" s="3">
        <v>200</v>
      </c>
    </row>
    <row r="2105" spans="1:9">
      <c r="A2105" s="1097"/>
      <c r="B2105" s="1054"/>
      <c r="C2105" s="114" t="s">
        <v>28</v>
      </c>
      <c r="D2105" s="115" t="s">
        <v>29</v>
      </c>
      <c r="E2105" s="10" t="s">
        <v>14</v>
      </c>
      <c r="F2105" s="10" t="s">
        <v>30</v>
      </c>
      <c r="G2105" s="3">
        <v>1500</v>
      </c>
      <c r="H2105" s="3">
        <v>12000</v>
      </c>
      <c r="I2105" s="3">
        <v>8</v>
      </c>
    </row>
    <row r="2106" spans="1:9">
      <c r="A2106" s="1097"/>
      <c r="B2106" s="1054"/>
      <c r="C2106" s="114" t="s">
        <v>31</v>
      </c>
      <c r="D2106" s="115" t="s">
        <v>32</v>
      </c>
      <c r="E2106" s="10" t="s">
        <v>14</v>
      </c>
      <c r="F2106" s="10" t="s">
        <v>30</v>
      </c>
      <c r="G2106" s="3">
        <v>100</v>
      </c>
      <c r="H2106" s="3">
        <v>20000</v>
      </c>
      <c r="I2106" s="3">
        <v>200</v>
      </c>
    </row>
    <row r="2107" spans="1:9">
      <c r="A2107" s="1097"/>
      <c r="B2107" s="1054"/>
      <c r="C2107" s="114" t="s">
        <v>33</v>
      </c>
      <c r="D2107" s="115" t="s">
        <v>34</v>
      </c>
      <c r="E2107" s="10" t="s">
        <v>14</v>
      </c>
      <c r="F2107" s="10" t="s">
        <v>30</v>
      </c>
      <c r="G2107" s="3">
        <v>80</v>
      </c>
      <c r="H2107" s="3">
        <v>16000</v>
      </c>
      <c r="I2107" s="3">
        <v>200</v>
      </c>
    </row>
    <row r="2108" spans="1:9" ht="30">
      <c r="A2108" s="1097"/>
      <c r="B2108" s="1054"/>
      <c r="C2108" s="114" t="s">
        <v>35</v>
      </c>
      <c r="D2108" s="115" t="s">
        <v>36</v>
      </c>
      <c r="E2108" s="10" t="s">
        <v>14</v>
      </c>
      <c r="F2108" s="10" t="s">
        <v>15</v>
      </c>
      <c r="G2108" s="3">
        <v>10</v>
      </c>
      <c r="H2108" s="3">
        <v>200000</v>
      </c>
      <c r="I2108" s="3">
        <v>20000</v>
      </c>
    </row>
    <row r="2109" spans="1:9">
      <c r="A2109" s="1097"/>
      <c r="B2109" s="1054"/>
      <c r="C2109" s="114" t="s">
        <v>37</v>
      </c>
      <c r="D2109" s="115" t="s">
        <v>38</v>
      </c>
      <c r="E2109" s="10" t="s">
        <v>14</v>
      </c>
      <c r="F2109" s="10" t="s">
        <v>15</v>
      </c>
      <c r="G2109" s="3">
        <v>100</v>
      </c>
      <c r="H2109" s="3">
        <v>20000</v>
      </c>
      <c r="I2109" s="3">
        <v>200</v>
      </c>
    </row>
    <row r="2110" spans="1:9">
      <c r="A2110" s="1097"/>
      <c r="B2110" s="1054"/>
      <c r="C2110" s="114" t="s">
        <v>39</v>
      </c>
      <c r="D2110" s="115" t="s">
        <v>40</v>
      </c>
      <c r="E2110" s="10" t="s">
        <v>14</v>
      </c>
      <c r="F2110" s="10" t="s">
        <v>15</v>
      </c>
      <c r="G2110" s="3">
        <v>100</v>
      </c>
      <c r="H2110" s="3">
        <v>20000</v>
      </c>
      <c r="I2110" s="3">
        <v>200</v>
      </c>
    </row>
    <row r="2111" spans="1:9">
      <c r="A2111" s="1097"/>
      <c r="B2111" s="1054"/>
      <c r="C2111" s="114" t="s">
        <v>41</v>
      </c>
      <c r="D2111" s="115" t="s">
        <v>42</v>
      </c>
      <c r="E2111" s="10" t="s">
        <v>14</v>
      </c>
      <c r="F2111" s="10" t="s">
        <v>15</v>
      </c>
      <c r="G2111" s="3">
        <v>650</v>
      </c>
      <c r="H2111" s="3">
        <v>65000</v>
      </c>
      <c r="I2111" s="3">
        <v>100</v>
      </c>
    </row>
    <row r="2112" spans="1:9">
      <c r="A2112" s="1097"/>
      <c r="B2112" s="1054"/>
      <c r="C2112" s="114" t="s">
        <v>43</v>
      </c>
      <c r="D2112" s="115" t="s">
        <v>44</v>
      </c>
      <c r="E2112" s="10" t="s">
        <v>14</v>
      </c>
      <c r="F2112" s="10" t="s">
        <v>15</v>
      </c>
      <c r="G2112" s="3">
        <v>1700</v>
      </c>
      <c r="H2112" s="3">
        <v>34000</v>
      </c>
      <c r="I2112" s="3">
        <v>20</v>
      </c>
    </row>
    <row r="2113" spans="1:9">
      <c r="A2113" s="1097"/>
      <c r="B2113" s="1054"/>
      <c r="C2113" s="114" t="s">
        <v>45</v>
      </c>
      <c r="D2113" s="115" t="s">
        <v>46</v>
      </c>
      <c r="E2113" s="10" t="s">
        <v>14</v>
      </c>
      <c r="F2113" s="10" t="s">
        <v>15</v>
      </c>
      <c r="G2113" s="3">
        <v>3200</v>
      </c>
      <c r="H2113" s="3">
        <v>64000</v>
      </c>
      <c r="I2113" s="3">
        <v>20</v>
      </c>
    </row>
    <row r="2114" spans="1:9">
      <c r="A2114" s="1097"/>
      <c r="B2114" s="1054"/>
      <c r="C2114" s="114" t="s">
        <v>47</v>
      </c>
      <c r="D2114" s="115" t="s">
        <v>48</v>
      </c>
      <c r="E2114" s="10" t="s">
        <v>14</v>
      </c>
      <c r="F2114" s="10" t="s">
        <v>49</v>
      </c>
      <c r="G2114" s="3">
        <v>620</v>
      </c>
      <c r="H2114" s="3">
        <v>1767000</v>
      </c>
      <c r="I2114" s="3">
        <v>2850</v>
      </c>
    </row>
    <row r="2115" spans="1:9">
      <c r="A2115" s="1097"/>
      <c r="B2115" s="1054"/>
      <c r="C2115" s="114" t="s">
        <v>50</v>
      </c>
      <c r="D2115" s="115" t="s">
        <v>51</v>
      </c>
      <c r="E2115" s="10" t="s">
        <v>14</v>
      </c>
      <c r="F2115" s="10" t="s">
        <v>49</v>
      </c>
      <c r="G2115" s="3">
        <v>900</v>
      </c>
      <c r="H2115" s="3">
        <v>36000</v>
      </c>
      <c r="I2115" s="3">
        <v>40</v>
      </c>
    </row>
    <row r="2116" spans="1:9" ht="30">
      <c r="A2116" s="1097"/>
      <c r="B2116" s="1054"/>
      <c r="C2116" s="114" t="s">
        <v>52</v>
      </c>
      <c r="D2116" s="115" t="s">
        <v>53</v>
      </c>
      <c r="E2116" s="10" t="s">
        <v>14</v>
      </c>
      <c r="F2116" s="10" t="s">
        <v>15</v>
      </c>
      <c r="G2116" s="3">
        <v>150</v>
      </c>
      <c r="H2116" s="3">
        <v>30000</v>
      </c>
      <c r="I2116" s="3">
        <v>200</v>
      </c>
    </row>
    <row r="2117" spans="1:9">
      <c r="A2117" s="1097"/>
      <c r="B2117" s="1054"/>
      <c r="C2117" s="114" t="s">
        <v>54</v>
      </c>
      <c r="D2117" s="115" t="s">
        <v>55</v>
      </c>
      <c r="E2117" s="10" t="s">
        <v>14</v>
      </c>
      <c r="F2117" s="10" t="s">
        <v>15</v>
      </c>
      <c r="G2117" s="3">
        <v>1790</v>
      </c>
      <c r="H2117" s="3">
        <v>71600</v>
      </c>
      <c r="I2117" s="3">
        <v>40</v>
      </c>
    </row>
    <row r="2118" spans="1:9" ht="30">
      <c r="A2118" s="1097"/>
      <c r="B2118" s="1054"/>
      <c r="C2118" s="114" t="s">
        <v>56</v>
      </c>
      <c r="D2118" s="115" t="s">
        <v>57</v>
      </c>
      <c r="E2118" s="10" t="s">
        <v>14</v>
      </c>
      <c r="F2118" s="10" t="s">
        <v>15</v>
      </c>
      <c r="G2118" s="3">
        <v>1500</v>
      </c>
      <c r="H2118" s="3">
        <v>30000</v>
      </c>
      <c r="I2118" s="3">
        <v>20</v>
      </c>
    </row>
    <row r="2119" spans="1:9">
      <c r="A2119" s="1097"/>
      <c r="B2119" s="1054"/>
      <c r="C2119" s="114" t="s">
        <v>58</v>
      </c>
      <c r="D2119" s="115" t="s">
        <v>59</v>
      </c>
      <c r="E2119" s="10" t="s">
        <v>14</v>
      </c>
      <c r="F2119" s="10" t="s">
        <v>30</v>
      </c>
      <c r="G2119" s="3">
        <v>120</v>
      </c>
      <c r="H2119" s="3">
        <v>12000</v>
      </c>
      <c r="I2119" s="3">
        <v>100</v>
      </c>
    </row>
    <row r="2120" spans="1:9">
      <c r="A2120" s="1097"/>
      <c r="B2120" s="1054"/>
      <c r="C2120" s="114" t="s">
        <v>60</v>
      </c>
      <c r="D2120" s="115" t="s">
        <v>61</v>
      </c>
      <c r="E2120" s="10" t="s">
        <v>14</v>
      </c>
      <c r="F2120" s="10" t="s">
        <v>15</v>
      </c>
      <c r="G2120" s="3">
        <v>35</v>
      </c>
      <c r="H2120" s="3">
        <v>16800</v>
      </c>
      <c r="I2120" s="3">
        <v>480</v>
      </c>
    </row>
    <row r="2121" spans="1:9">
      <c r="A2121" s="1097"/>
      <c r="B2121" s="1054"/>
      <c r="C2121" s="114" t="s">
        <v>62</v>
      </c>
      <c r="D2121" s="115" t="s">
        <v>63</v>
      </c>
      <c r="E2121" s="10" t="s">
        <v>14</v>
      </c>
      <c r="F2121" s="10" t="s">
        <v>15</v>
      </c>
      <c r="G2121" s="3">
        <v>70</v>
      </c>
      <c r="H2121" s="3">
        <v>33600</v>
      </c>
      <c r="I2121" s="3">
        <v>480</v>
      </c>
    </row>
    <row r="2122" spans="1:9">
      <c r="A2122" s="1097"/>
      <c r="B2122" s="921">
        <v>4264</v>
      </c>
      <c r="C2122" s="119" t="s">
        <v>64</v>
      </c>
      <c r="D2122" s="124" t="s">
        <v>65</v>
      </c>
      <c r="E2122" s="6" t="s">
        <v>14</v>
      </c>
      <c r="F2122" s="6" t="s">
        <v>66</v>
      </c>
      <c r="G2122" s="7">
        <v>470</v>
      </c>
      <c r="H2122" s="7">
        <v>10340000</v>
      </c>
      <c r="I2122" s="7">
        <v>22000</v>
      </c>
    </row>
    <row r="2123" spans="1:9">
      <c r="A2123" s="1097"/>
      <c r="B2123" s="1054">
        <v>4267</v>
      </c>
      <c r="C2123" s="114" t="s">
        <v>67</v>
      </c>
      <c r="D2123" s="115" t="s">
        <v>68</v>
      </c>
      <c r="E2123" s="10" t="s">
        <v>14</v>
      </c>
      <c r="F2123" s="10" t="s">
        <v>15</v>
      </c>
      <c r="G2123" s="3">
        <v>300</v>
      </c>
      <c r="H2123" s="3">
        <v>84000</v>
      </c>
      <c r="I2123" s="3">
        <v>280</v>
      </c>
    </row>
    <row r="2124" spans="1:9">
      <c r="A2124" s="1097"/>
      <c r="B2124" s="1054"/>
      <c r="C2124" s="114" t="s">
        <v>69</v>
      </c>
      <c r="D2124" s="115" t="s">
        <v>70</v>
      </c>
      <c r="E2124" s="10" t="s">
        <v>14</v>
      </c>
      <c r="F2124" s="10" t="s">
        <v>15</v>
      </c>
      <c r="G2124" s="3">
        <v>800</v>
      </c>
      <c r="H2124" s="3">
        <v>9600</v>
      </c>
      <c r="I2124" s="3">
        <v>12</v>
      </c>
    </row>
    <row r="2125" spans="1:9">
      <c r="A2125" s="1097"/>
      <c r="B2125" s="1054"/>
      <c r="C2125" s="114" t="s">
        <v>71</v>
      </c>
      <c r="D2125" s="115" t="s">
        <v>72</v>
      </c>
      <c r="E2125" s="10" t="s">
        <v>14</v>
      </c>
      <c r="F2125" s="10" t="s">
        <v>15</v>
      </c>
      <c r="G2125" s="3">
        <v>2600</v>
      </c>
      <c r="H2125" s="3">
        <v>156000</v>
      </c>
      <c r="I2125" s="3">
        <v>60</v>
      </c>
    </row>
    <row r="2126" spans="1:9">
      <c r="A2126" s="1097"/>
      <c r="B2126" s="1054"/>
      <c r="C2126" s="114" t="s">
        <v>73</v>
      </c>
      <c r="D2126" s="115" t="s">
        <v>74</v>
      </c>
      <c r="E2126" s="10" t="s">
        <v>14</v>
      </c>
      <c r="F2126" s="10" t="s">
        <v>15</v>
      </c>
      <c r="G2126" s="3">
        <v>17140</v>
      </c>
      <c r="H2126" s="3">
        <v>239960</v>
      </c>
      <c r="I2126" s="3">
        <v>14</v>
      </c>
    </row>
    <row r="2127" spans="1:9">
      <c r="A2127" s="1097"/>
      <c r="B2127" s="1054"/>
      <c r="C2127" s="114" t="s">
        <v>75</v>
      </c>
      <c r="D2127" s="115" t="s">
        <v>76</v>
      </c>
      <c r="E2127" s="10" t="s">
        <v>14</v>
      </c>
      <c r="F2127" s="10" t="s">
        <v>15</v>
      </c>
      <c r="G2127" s="3">
        <v>600</v>
      </c>
      <c r="H2127" s="3">
        <v>7200</v>
      </c>
      <c r="I2127" s="3">
        <v>12</v>
      </c>
    </row>
    <row r="2128" spans="1:9">
      <c r="A2128" s="1097"/>
      <c r="B2128" s="1054"/>
      <c r="C2128" s="114" t="s">
        <v>77</v>
      </c>
      <c r="D2128" s="115" t="s">
        <v>78</v>
      </c>
      <c r="E2128" s="10" t="s">
        <v>14</v>
      </c>
      <c r="F2128" s="10" t="s">
        <v>15</v>
      </c>
      <c r="G2128" s="3">
        <v>2700</v>
      </c>
      <c r="H2128" s="3">
        <v>32400</v>
      </c>
      <c r="I2128" s="3">
        <v>12</v>
      </c>
    </row>
    <row r="2129" spans="1:9">
      <c r="A2129" s="1097"/>
      <c r="B2129" s="1054"/>
      <c r="C2129" s="114" t="s">
        <v>79</v>
      </c>
      <c r="D2129" s="115" t="s">
        <v>80</v>
      </c>
      <c r="E2129" s="10" t="s">
        <v>14</v>
      </c>
      <c r="F2129" s="10" t="s">
        <v>15</v>
      </c>
      <c r="G2129" s="3">
        <v>500</v>
      </c>
      <c r="H2129" s="3">
        <v>200000</v>
      </c>
      <c r="I2129" s="3">
        <v>400</v>
      </c>
    </row>
    <row r="2130" spans="1:9">
      <c r="A2130" s="1097"/>
      <c r="B2130" s="1054"/>
      <c r="C2130" s="114" t="s">
        <v>81</v>
      </c>
      <c r="D2130" s="115" t="s">
        <v>82</v>
      </c>
      <c r="E2130" s="10" t="s">
        <v>14</v>
      </c>
      <c r="F2130" s="10" t="s">
        <v>15</v>
      </c>
      <c r="G2130" s="3">
        <v>200</v>
      </c>
      <c r="H2130" s="3">
        <v>64000</v>
      </c>
      <c r="I2130" s="3">
        <v>320</v>
      </c>
    </row>
    <row r="2131" spans="1:9">
      <c r="A2131" s="1097"/>
      <c r="B2131" s="1054"/>
      <c r="C2131" s="114" t="s">
        <v>83</v>
      </c>
      <c r="D2131" s="115" t="s">
        <v>84</v>
      </c>
      <c r="E2131" s="10" t="s">
        <v>14</v>
      </c>
      <c r="F2131" s="10" t="s">
        <v>15</v>
      </c>
      <c r="G2131" s="3">
        <v>7000</v>
      </c>
      <c r="H2131" s="3">
        <v>84000</v>
      </c>
      <c r="I2131" s="3">
        <v>12</v>
      </c>
    </row>
    <row r="2132" spans="1:9">
      <c r="A2132" s="1097"/>
      <c r="B2132" s="1054"/>
      <c r="C2132" s="114" t="s">
        <v>85</v>
      </c>
      <c r="D2132" s="115" t="s">
        <v>86</v>
      </c>
      <c r="E2132" s="10" t="s">
        <v>14</v>
      </c>
      <c r="F2132" s="10" t="s">
        <v>15</v>
      </c>
      <c r="G2132" s="3">
        <v>700</v>
      </c>
      <c r="H2132" s="3">
        <v>8400</v>
      </c>
      <c r="I2132" s="3">
        <v>12</v>
      </c>
    </row>
    <row r="2133" spans="1:9">
      <c r="A2133" s="1097"/>
      <c r="B2133" s="1054"/>
      <c r="C2133" s="114" t="s">
        <v>87</v>
      </c>
      <c r="D2133" s="115" t="s">
        <v>88</v>
      </c>
      <c r="E2133" s="10" t="s">
        <v>14</v>
      </c>
      <c r="F2133" s="10" t="s">
        <v>15</v>
      </c>
      <c r="G2133" s="3">
        <v>450</v>
      </c>
      <c r="H2133" s="3">
        <v>90000</v>
      </c>
      <c r="I2133" s="3">
        <v>200</v>
      </c>
    </row>
    <row r="2134" spans="1:9">
      <c r="A2134" s="1097"/>
      <c r="B2134" s="1054"/>
      <c r="C2134" s="114" t="s">
        <v>89</v>
      </c>
      <c r="D2134" s="115" t="s">
        <v>90</v>
      </c>
      <c r="E2134" s="10" t="s">
        <v>14</v>
      </c>
      <c r="F2134" s="10" t="s">
        <v>15</v>
      </c>
      <c r="G2134" s="3">
        <v>10000</v>
      </c>
      <c r="H2134" s="3">
        <v>120000</v>
      </c>
      <c r="I2134" s="3">
        <v>12</v>
      </c>
    </row>
    <row r="2135" spans="1:9">
      <c r="A2135" s="1097"/>
      <c r="B2135" s="1054"/>
      <c r="C2135" s="114" t="s">
        <v>91</v>
      </c>
      <c r="D2135" s="115" t="s">
        <v>92</v>
      </c>
      <c r="E2135" s="10" t="s">
        <v>14</v>
      </c>
      <c r="F2135" s="10" t="s">
        <v>15</v>
      </c>
      <c r="G2135" s="3">
        <v>500</v>
      </c>
      <c r="H2135" s="3">
        <v>20000</v>
      </c>
      <c r="I2135" s="3">
        <v>40</v>
      </c>
    </row>
    <row r="2136" spans="1:9">
      <c r="A2136" s="1097"/>
      <c r="B2136" s="1054"/>
      <c r="C2136" s="114" t="s">
        <v>93</v>
      </c>
      <c r="D2136" s="115" t="s">
        <v>94</v>
      </c>
      <c r="E2136" s="10" t="s">
        <v>14</v>
      </c>
      <c r="F2136" s="10" t="s">
        <v>15</v>
      </c>
      <c r="G2136" s="3">
        <v>800</v>
      </c>
      <c r="H2136" s="3">
        <v>16000</v>
      </c>
      <c r="I2136" s="3">
        <v>20</v>
      </c>
    </row>
    <row r="2137" spans="1:9">
      <c r="A2137" s="1097"/>
      <c r="B2137" s="1054"/>
      <c r="C2137" s="114" t="s">
        <v>95</v>
      </c>
      <c r="D2137" s="115" t="s">
        <v>96</v>
      </c>
      <c r="E2137" s="10" t="s">
        <v>14</v>
      </c>
      <c r="F2137" s="10" t="s">
        <v>66</v>
      </c>
      <c r="G2137" s="3">
        <v>500</v>
      </c>
      <c r="H2137" s="3">
        <v>20000</v>
      </c>
      <c r="I2137" s="3">
        <v>40</v>
      </c>
    </row>
    <row r="2138" spans="1:9">
      <c r="A2138" s="1097"/>
      <c r="B2138" s="1054"/>
      <c r="C2138" s="114" t="s">
        <v>97</v>
      </c>
      <c r="D2138" s="115" t="s">
        <v>96</v>
      </c>
      <c r="E2138" s="10" t="s">
        <v>14</v>
      </c>
      <c r="F2138" s="10" t="s">
        <v>66</v>
      </c>
      <c r="G2138" s="3">
        <v>150</v>
      </c>
      <c r="H2138" s="3">
        <v>30000</v>
      </c>
      <c r="I2138" s="3">
        <v>200</v>
      </c>
    </row>
    <row r="2139" spans="1:9">
      <c r="A2139" s="1097"/>
      <c r="B2139" s="1054"/>
      <c r="C2139" s="114" t="s">
        <v>98</v>
      </c>
      <c r="D2139" s="115" t="s">
        <v>99</v>
      </c>
      <c r="E2139" s="10" t="s">
        <v>14</v>
      </c>
      <c r="F2139" s="10" t="s">
        <v>66</v>
      </c>
      <c r="G2139" s="3">
        <v>1000</v>
      </c>
      <c r="H2139" s="3">
        <v>120000</v>
      </c>
      <c r="I2139" s="3">
        <v>120</v>
      </c>
    </row>
    <row r="2140" spans="1:9">
      <c r="A2140" s="1097"/>
      <c r="B2140" s="1054"/>
      <c r="C2140" s="114" t="s">
        <v>100</v>
      </c>
      <c r="D2140" s="115" t="s">
        <v>101</v>
      </c>
      <c r="E2140" s="10" t="s">
        <v>14</v>
      </c>
      <c r="F2140" s="10" t="s">
        <v>66</v>
      </c>
      <c r="G2140" s="3">
        <v>800</v>
      </c>
      <c r="H2140" s="3">
        <v>32000</v>
      </c>
      <c r="I2140" s="3">
        <v>40</v>
      </c>
    </row>
    <row r="2141" spans="1:9">
      <c r="A2141" s="1097"/>
      <c r="B2141" s="1054"/>
      <c r="C2141" s="114" t="s">
        <v>102</v>
      </c>
      <c r="D2141" s="115" t="s">
        <v>103</v>
      </c>
      <c r="E2141" s="10" t="s">
        <v>14</v>
      </c>
      <c r="F2141" s="10" t="s">
        <v>15</v>
      </c>
      <c r="G2141" s="3">
        <v>800</v>
      </c>
      <c r="H2141" s="3">
        <v>32000</v>
      </c>
      <c r="I2141" s="3">
        <v>40</v>
      </c>
    </row>
    <row r="2142" spans="1:9">
      <c r="A2142" s="1097"/>
      <c r="B2142" s="1054"/>
      <c r="C2142" s="114" t="s">
        <v>104</v>
      </c>
      <c r="D2142" s="115" t="s">
        <v>105</v>
      </c>
      <c r="E2142" s="10" t="s">
        <v>14</v>
      </c>
      <c r="F2142" s="10" t="s">
        <v>15</v>
      </c>
      <c r="G2142" s="3">
        <v>500</v>
      </c>
      <c r="H2142" s="3">
        <v>100000</v>
      </c>
      <c r="I2142" s="3">
        <v>200</v>
      </c>
    </row>
    <row r="2143" spans="1:9">
      <c r="A2143" s="1097"/>
      <c r="B2143" s="1054"/>
      <c r="C2143" s="114" t="s">
        <v>106</v>
      </c>
      <c r="D2143" s="115" t="s">
        <v>107</v>
      </c>
      <c r="E2143" s="10" t="s">
        <v>14</v>
      </c>
      <c r="F2143" s="10" t="s">
        <v>15</v>
      </c>
      <c r="G2143" s="3">
        <v>1000</v>
      </c>
      <c r="H2143" s="3">
        <v>20000</v>
      </c>
      <c r="I2143" s="3">
        <v>20</v>
      </c>
    </row>
    <row r="2144" spans="1:9" ht="30">
      <c r="A2144" s="1097"/>
      <c r="B2144" s="1054"/>
      <c r="C2144" s="114" t="s">
        <v>108</v>
      </c>
      <c r="D2144" s="115" t="s">
        <v>109</v>
      </c>
      <c r="E2144" s="10" t="s">
        <v>14</v>
      </c>
      <c r="F2144" s="10" t="s">
        <v>15</v>
      </c>
      <c r="G2144" s="3">
        <v>1200</v>
      </c>
      <c r="H2144" s="3">
        <v>14400</v>
      </c>
      <c r="I2144" s="3">
        <v>12</v>
      </c>
    </row>
    <row r="2145" spans="1:9">
      <c r="A2145" s="1097"/>
      <c r="B2145" s="1054">
        <v>4269</v>
      </c>
      <c r="C2145" s="119">
        <v>24451140</v>
      </c>
      <c r="D2145" s="124" t="s">
        <v>110</v>
      </c>
      <c r="E2145" s="6" t="s">
        <v>14</v>
      </c>
      <c r="F2145" s="6" t="s">
        <v>49</v>
      </c>
      <c r="G2145" s="7">
        <v>2800</v>
      </c>
      <c r="H2145" s="7">
        <v>280000</v>
      </c>
      <c r="I2145" s="7">
        <v>100</v>
      </c>
    </row>
    <row r="2146" spans="1:9">
      <c r="A2146" s="1097"/>
      <c r="B2146" s="1054"/>
      <c r="C2146" s="119">
        <v>24451140</v>
      </c>
      <c r="D2146" s="124" t="s">
        <v>111</v>
      </c>
      <c r="E2146" s="6" t="s">
        <v>14</v>
      </c>
      <c r="F2146" s="6" t="s">
        <v>15</v>
      </c>
      <c r="G2146" s="7">
        <v>800</v>
      </c>
      <c r="H2146" s="7">
        <v>80000</v>
      </c>
      <c r="I2146" s="7">
        <v>100</v>
      </c>
    </row>
    <row r="2147" spans="1:9">
      <c r="A2147" s="1097"/>
      <c r="B2147" s="1054"/>
      <c r="C2147" s="119">
        <v>33141129</v>
      </c>
      <c r="D2147" s="124" t="s">
        <v>112</v>
      </c>
      <c r="E2147" s="6" t="s">
        <v>14</v>
      </c>
      <c r="F2147" s="6" t="s">
        <v>15</v>
      </c>
      <c r="G2147" s="7">
        <v>20</v>
      </c>
      <c r="H2147" s="7">
        <v>1060000</v>
      </c>
      <c r="I2147" s="7">
        <v>53000</v>
      </c>
    </row>
    <row r="2148" spans="1:9">
      <c r="A2148" s="1097"/>
      <c r="B2148" s="1054"/>
      <c r="C2148" s="119">
        <v>38411200</v>
      </c>
      <c r="D2148" s="124" t="s">
        <v>113</v>
      </c>
      <c r="E2148" s="6" t="s">
        <v>14</v>
      </c>
      <c r="F2148" s="6" t="s">
        <v>15</v>
      </c>
      <c r="G2148" s="7">
        <v>20000</v>
      </c>
      <c r="H2148" s="7">
        <v>80000</v>
      </c>
      <c r="I2148" s="7">
        <v>4</v>
      </c>
    </row>
    <row r="2149" spans="1:9" ht="15.75" thickBot="1">
      <c r="A2149" s="1097"/>
      <c r="B2149" s="1313">
        <v>5129</v>
      </c>
      <c r="C2149" s="488" t="s">
        <v>6632</v>
      </c>
      <c r="D2149" s="488" t="s">
        <v>6633</v>
      </c>
      <c r="E2149" s="488" t="s">
        <v>14</v>
      </c>
      <c r="F2149" s="488" t="s">
        <v>15</v>
      </c>
      <c r="G2149" s="496">
        <v>199000</v>
      </c>
      <c r="H2149" s="496">
        <v>199000</v>
      </c>
      <c r="I2149" s="3">
        <v>1</v>
      </c>
    </row>
    <row r="2150" spans="1:9" ht="15.75" thickBot="1">
      <c r="A2150" s="1097"/>
      <c r="B2150" s="1314"/>
      <c r="C2150" s="965" t="s">
        <v>8537</v>
      </c>
      <c r="D2150" s="965" t="s">
        <v>8538</v>
      </c>
      <c r="E2150" s="965" t="s">
        <v>14</v>
      </c>
      <c r="F2150" s="965" t="s">
        <v>15</v>
      </c>
      <c r="G2150" s="495" t="s">
        <v>8539</v>
      </c>
      <c r="H2150" s="495" t="s">
        <v>8539</v>
      </c>
      <c r="I2150" s="3">
        <v>1</v>
      </c>
    </row>
    <row r="2151" spans="1:9" ht="15.75" thickBot="1">
      <c r="A2151" s="1097"/>
      <c r="B2151" s="1315"/>
      <c r="C2151" s="488" t="s">
        <v>6634</v>
      </c>
      <c r="D2151" s="488" t="s">
        <v>5282</v>
      </c>
      <c r="E2151" s="488" t="s">
        <v>14</v>
      </c>
      <c r="F2151" s="488" t="s">
        <v>15</v>
      </c>
      <c r="G2151" s="496">
        <v>150000</v>
      </c>
      <c r="H2151" s="496">
        <v>150000</v>
      </c>
      <c r="I2151" s="3">
        <v>1</v>
      </c>
    </row>
    <row r="2152" spans="1:9" ht="15.75" thickBot="1">
      <c r="A2152" s="1097"/>
      <c r="B2152" s="977"/>
      <c r="C2152" s="495" t="s">
        <v>8554</v>
      </c>
      <c r="D2152" s="745" t="s">
        <v>8538</v>
      </c>
      <c r="E2152" s="976" t="s">
        <v>14</v>
      </c>
      <c r="F2152" s="976" t="s">
        <v>15</v>
      </c>
      <c r="G2152" s="746" t="s">
        <v>8539</v>
      </c>
      <c r="H2152" s="746" t="s">
        <v>8539</v>
      </c>
      <c r="I2152" s="3">
        <v>1</v>
      </c>
    </row>
    <row r="2153" spans="1:9">
      <c r="A2153" s="1097"/>
      <c r="B2153" s="1054">
        <v>5122</v>
      </c>
      <c r="C2153" s="114" t="s">
        <v>114</v>
      </c>
      <c r="D2153" s="115" t="s">
        <v>115</v>
      </c>
      <c r="E2153" s="10" t="s">
        <v>14</v>
      </c>
      <c r="F2153" s="10" t="s">
        <v>15</v>
      </c>
      <c r="G2153" s="3">
        <v>260000</v>
      </c>
      <c r="H2153" s="3">
        <v>2080000</v>
      </c>
      <c r="I2153" s="3">
        <v>8</v>
      </c>
    </row>
    <row r="2154" spans="1:9">
      <c r="A2154" s="1097"/>
      <c r="B2154" s="1054"/>
      <c r="C2154" s="114" t="s">
        <v>116</v>
      </c>
      <c r="D2154" s="115" t="s">
        <v>117</v>
      </c>
      <c r="E2154" s="10" t="s">
        <v>14</v>
      </c>
      <c r="F2154" s="10" t="s">
        <v>15</v>
      </c>
      <c r="G2154" s="3">
        <v>170000</v>
      </c>
      <c r="H2154" s="3">
        <v>1020000</v>
      </c>
      <c r="I2154" s="3">
        <v>6</v>
      </c>
    </row>
    <row r="2155" spans="1:9">
      <c r="A2155" s="1097"/>
      <c r="B2155" s="1040" t="s">
        <v>118</v>
      </c>
      <c r="C2155" s="1040"/>
      <c r="D2155" s="1040"/>
      <c r="E2155" s="1040"/>
      <c r="F2155" s="1040"/>
      <c r="G2155" s="1040"/>
      <c r="H2155" s="69">
        <v>28230000</v>
      </c>
      <c r="I2155" s="69"/>
    </row>
    <row r="2156" spans="1:9">
      <c r="A2156" s="1097"/>
      <c r="B2156" s="1054">
        <v>4212</v>
      </c>
      <c r="C2156" s="119">
        <v>65211100</v>
      </c>
      <c r="D2156" s="124" t="s">
        <v>119</v>
      </c>
      <c r="E2156" s="6" t="s">
        <v>120</v>
      </c>
      <c r="F2156" s="6" t="s">
        <v>121</v>
      </c>
      <c r="G2156" s="7">
        <v>5000000</v>
      </c>
      <c r="H2156" s="7">
        <v>5000000</v>
      </c>
      <c r="I2156" s="7">
        <v>1</v>
      </c>
    </row>
    <row r="2157" spans="1:9" ht="18.75" thickBot="1">
      <c r="A2157" s="1097"/>
      <c r="B2157" s="1054"/>
      <c r="C2157" s="495" t="s">
        <v>7975</v>
      </c>
      <c r="D2157" s="745" t="s">
        <v>7976</v>
      </c>
      <c r="E2157" s="801" t="s">
        <v>120</v>
      </c>
      <c r="F2157" s="801" t="s">
        <v>121</v>
      </c>
      <c r="G2157" s="495" t="s">
        <v>7977</v>
      </c>
      <c r="H2157" s="495" t="s">
        <v>7977</v>
      </c>
      <c r="I2157" s="7">
        <v>1</v>
      </c>
    </row>
    <row r="2158" spans="1:9" ht="15.75" thickBot="1">
      <c r="A2158" s="1097"/>
      <c r="B2158" s="1054"/>
      <c r="C2158" s="495" t="s">
        <v>7978</v>
      </c>
      <c r="D2158" s="745" t="s">
        <v>7979</v>
      </c>
      <c r="E2158" s="801" t="s">
        <v>120</v>
      </c>
      <c r="F2158" s="801" t="s">
        <v>121</v>
      </c>
      <c r="G2158" s="495" t="s">
        <v>7980</v>
      </c>
      <c r="H2158" s="495" t="s">
        <v>7980</v>
      </c>
      <c r="I2158" s="7">
        <v>1</v>
      </c>
    </row>
    <row r="2159" spans="1:9">
      <c r="A2159" s="1097"/>
      <c r="B2159" s="1054"/>
      <c r="C2159" s="119">
        <v>65311100</v>
      </c>
      <c r="D2159" s="124" t="s">
        <v>122</v>
      </c>
      <c r="E2159" s="6" t="s">
        <v>120</v>
      </c>
      <c r="F2159" s="6" t="s">
        <v>121</v>
      </c>
      <c r="G2159" s="7">
        <v>10500000</v>
      </c>
      <c r="H2159" s="7">
        <v>10500000</v>
      </c>
      <c r="I2159" s="7">
        <v>1</v>
      </c>
    </row>
    <row r="2160" spans="1:9">
      <c r="A2160" s="1097"/>
      <c r="B2160" s="1054">
        <v>4213</v>
      </c>
      <c r="C2160" s="119">
        <v>65111100</v>
      </c>
      <c r="D2160" s="124" t="s">
        <v>123</v>
      </c>
      <c r="E2160" s="6" t="s">
        <v>120</v>
      </c>
      <c r="F2160" s="6" t="s">
        <v>121</v>
      </c>
      <c r="G2160" s="7">
        <v>900000</v>
      </c>
      <c r="H2160" s="7">
        <v>900000</v>
      </c>
      <c r="I2160" s="7">
        <v>1</v>
      </c>
    </row>
    <row r="2161" spans="1:9" ht="18.75" thickBot="1">
      <c r="A2161" s="1097"/>
      <c r="B2161" s="1054"/>
      <c r="C2161" s="495" t="s">
        <v>7914</v>
      </c>
      <c r="D2161" s="745" t="s">
        <v>7915</v>
      </c>
      <c r="E2161" s="795" t="s">
        <v>120</v>
      </c>
      <c r="F2161" s="795" t="s">
        <v>121</v>
      </c>
      <c r="G2161" s="495" t="s">
        <v>7918</v>
      </c>
      <c r="H2161" s="495" t="s">
        <v>7918</v>
      </c>
      <c r="I2161" s="3">
        <v>1</v>
      </c>
    </row>
    <row r="2162" spans="1:9" ht="18.75" thickBot="1">
      <c r="A2162" s="1097"/>
      <c r="B2162" s="1054"/>
      <c r="C2162" s="495" t="s">
        <v>7916</v>
      </c>
      <c r="D2162" s="745" t="s">
        <v>7915</v>
      </c>
      <c r="E2162" s="795" t="s">
        <v>120</v>
      </c>
      <c r="F2162" s="795" t="s">
        <v>121</v>
      </c>
      <c r="G2162" s="495" t="s">
        <v>7919</v>
      </c>
      <c r="H2162" s="495" t="s">
        <v>7919</v>
      </c>
      <c r="I2162" s="3">
        <v>1</v>
      </c>
    </row>
    <row r="2163" spans="1:9" ht="18.75" thickBot="1">
      <c r="A2163" s="1097"/>
      <c r="B2163" s="1054"/>
      <c r="C2163" s="495" t="s">
        <v>7917</v>
      </c>
      <c r="D2163" s="745" t="s">
        <v>7915</v>
      </c>
      <c r="E2163" s="795" t="s">
        <v>120</v>
      </c>
      <c r="F2163" s="795" t="s">
        <v>121</v>
      </c>
      <c r="G2163" s="495" t="s">
        <v>7920</v>
      </c>
      <c r="H2163" s="495" t="s">
        <v>7920</v>
      </c>
      <c r="I2163" s="3">
        <v>1</v>
      </c>
    </row>
    <row r="2164" spans="1:9" ht="45">
      <c r="A2164" s="1097"/>
      <c r="B2164" s="1054"/>
      <c r="C2164" s="114" t="s">
        <v>124</v>
      </c>
      <c r="D2164" s="115" t="s">
        <v>125</v>
      </c>
      <c r="E2164" s="10" t="s">
        <v>126</v>
      </c>
      <c r="F2164" s="10" t="s">
        <v>121</v>
      </c>
      <c r="G2164" s="3">
        <v>100000</v>
      </c>
      <c r="H2164" s="3">
        <v>100000</v>
      </c>
      <c r="I2164" s="3">
        <v>1</v>
      </c>
    </row>
    <row r="2165" spans="1:9" ht="30">
      <c r="A2165" s="1097"/>
      <c r="B2165" s="1054">
        <v>4214</v>
      </c>
      <c r="C2165" s="114" t="s">
        <v>127</v>
      </c>
      <c r="D2165" s="115" t="s">
        <v>128</v>
      </c>
      <c r="E2165" s="10" t="s">
        <v>120</v>
      </c>
      <c r="F2165" s="10" t="s">
        <v>121</v>
      </c>
      <c r="G2165" s="3">
        <v>1700000</v>
      </c>
      <c r="H2165" s="3">
        <v>1700000</v>
      </c>
      <c r="I2165" s="3">
        <v>1</v>
      </c>
    </row>
    <row r="2166" spans="1:9" ht="30">
      <c r="A2166" s="1097"/>
      <c r="B2166" s="1054"/>
      <c r="C2166" s="114" t="s">
        <v>129</v>
      </c>
      <c r="D2166" s="115" t="s">
        <v>130</v>
      </c>
      <c r="E2166" s="10" t="s">
        <v>14</v>
      </c>
      <c r="F2166" s="10" t="s">
        <v>121</v>
      </c>
      <c r="G2166" s="3">
        <v>2650000</v>
      </c>
      <c r="H2166" s="3">
        <v>2650000</v>
      </c>
      <c r="I2166" s="3">
        <v>1</v>
      </c>
    </row>
    <row r="2167" spans="1:9" ht="30">
      <c r="A2167" s="1097"/>
      <c r="B2167" s="1054"/>
      <c r="C2167" s="119">
        <v>64211130</v>
      </c>
      <c r="D2167" s="124" t="s">
        <v>131</v>
      </c>
      <c r="E2167" s="6" t="s">
        <v>120</v>
      </c>
      <c r="F2167" s="6" t="s">
        <v>121</v>
      </c>
      <c r="G2167" s="7">
        <v>996000</v>
      </c>
      <c r="H2167" s="7">
        <v>996000</v>
      </c>
      <c r="I2167" s="7">
        <v>1</v>
      </c>
    </row>
    <row r="2168" spans="1:9" ht="30">
      <c r="A2168" s="1097"/>
      <c r="B2168" s="1054"/>
      <c r="C2168" s="114" t="s">
        <v>132</v>
      </c>
      <c r="D2168" s="115" t="s">
        <v>133</v>
      </c>
      <c r="E2168" s="10" t="s">
        <v>14</v>
      </c>
      <c r="F2168" s="10" t="s">
        <v>121</v>
      </c>
      <c r="G2168" s="3">
        <v>150000</v>
      </c>
      <c r="H2168" s="3">
        <v>150000</v>
      </c>
      <c r="I2168" s="3">
        <v>1</v>
      </c>
    </row>
    <row r="2169" spans="1:9" ht="30">
      <c r="A2169" s="1097"/>
      <c r="B2169" s="1054">
        <v>4215</v>
      </c>
      <c r="C2169" s="114" t="s">
        <v>134</v>
      </c>
      <c r="D2169" s="115" t="s">
        <v>135</v>
      </c>
      <c r="E2169" s="10" t="s">
        <v>120</v>
      </c>
      <c r="F2169" s="10" t="s">
        <v>121</v>
      </c>
      <c r="G2169" s="3">
        <v>135000</v>
      </c>
      <c r="H2169" s="3">
        <v>135000</v>
      </c>
      <c r="I2169" s="3">
        <v>1</v>
      </c>
    </row>
    <row r="2170" spans="1:9" ht="30">
      <c r="A2170" s="1097"/>
      <c r="B2170" s="1054"/>
      <c r="C2170" s="114" t="s">
        <v>136</v>
      </c>
      <c r="D2170" s="115" t="s">
        <v>135</v>
      </c>
      <c r="E2170" s="10" t="s">
        <v>120</v>
      </c>
      <c r="F2170" s="10" t="s">
        <v>121</v>
      </c>
      <c r="G2170" s="3">
        <v>135000</v>
      </c>
      <c r="H2170" s="3">
        <v>135000</v>
      </c>
      <c r="I2170" s="3">
        <v>1</v>
      </c>
    </row>
    <row r="2171" spans="1:9" ht="30">
      <c r="A2171" s="1097"/>
      <c r="B2171" s="1054"/>
      <c r="C2171" s="114" t="s">
        <v>137</v>
      </c>
      <c r="D2171" s="115" t="s">
        <v>135</v>
      </c>
      <c r="E2171" s="10" t="s">
        <v>120</v>
      </c>
      <c r="F2171" s="10" t="s">
        <v>121</v>
      </c>
      <c r="G2171" s="3">
        <v>130000</v>
      </c>
      <c r="H2171" s="3">
        <v>130000</v>
      </c>
      <c r="I2171" s="3">
        <v>1</v>
      </c>
    </row>
    <row r="2172" spans="1:9">
      <c r="A2172" s="1097"/>
      <c r="B2172" s="383"/>
      <c r="C2172" s="635"/>
      <c r="D2172" s="562"/>
      <c r="E2172" s="383"/>
      <c r="F2172" s="383"/>
      <c r="G2172" s="351"/>
      <c r="H2172" s="351"/>
      <c r="I2172" s="351"/>
    </row>
    <row r="2173" spans="1:9" ht="30">
      <c r="A2173" s="1097"/>
      <c r="B2173" s="921">
        <v>4222</v>
      </c>
      <c r="C2173" s="119">
        <v>60411200</v>
      </c>
      <c r="D2173" s="124" t="s">
        <v>138</v>
      </c>
      <c r="E2173" s="6" t="s">
        <v>120</v>
      </c>
      <c r="F2173" s="6" t="s">
        <v>121</v>
      </c>
      <c r="G2173" s="7">
        <v>1000000</v>
      </c>
      <c r="H2173" s="7">
        <v>1000000</v>
      </c>
      <c r="I2173" s="7">
        <v>1</v>
      </c>
    </row>
    <row r="2174" spans="1:9" ht="30">
      <c r="A2174" s="1097"/>
      <c r="B2174" s="921">
        <v>4232</v>
      </c>
      <c r="C2174" s="114" t="s">
        <v>139</v>
      </c>
      <c r="D2174" s="115" t="s">
        <v>140</v>
      </c>
      <c r="E2174" s="10" t="s">
        <v>120</v>
      </c>
      <c r="F2174" s="10" t="s">
        <v>121</v>
      </c>
      <c r="G2174" s="3">
        <v>234000</v>
      </c>
      <c r="H2174" s="3">
        <v>234000</v>
      </c>
      <c r="I2174" s="3">
        <v>1</v>
      </c>
    </row>
    <row r="2175" spans="1:9">
      <c r="A2175" s="1097"/>
      <c r="B2175" s="921">
        <v>4237</v>
      </c>
      <c r="C2175" s="119">
        <v>79111200</v>
      </c>
      <c r="D2175" s="124" t="s">
        <v>141</v>
      </c>
      <c r="E2175" s="6" t="s">
        <v>120</v>
      </c>
      <c r="F2175" s="6" t="s">
        <v>121</v>
      </c>
      <c r="G2175" s="7">
        <v>1000000</v>
      </c>
      <c r="H2175" s="7">
        <v>1000000</v>
      </c>
      <c r="I2175" s="7">
        <v>1</v>
      </c>
    </row>
    <row r="2176" spans="1:9" ht="45">
      <c r="A2176" s="1097"/>
      <c r="B2176" s="921">
        <v>4241</v>
      </c>
      <c r="C2176" s="119">
        <v>76131100</v>
      </c>
      <c r="D2176" s="124" t="s">
        <v>142</v>
      </c>
      <c r="E2176" s="6" t="s">
        <v>120</v>
      </c>
      <c r="F2176" s="6" t="s">
        <v>121</v>
      </c>
      <c r="G2176" s="7">
        <v>100000</v>
      </c>
      <c r="H2176" s="7">
        <v>100000</v>
      </c>
      <c r="I2176" s="7">
        <v>1</v>
      </c>
    </row>
    <row r="2177" spans="1:9" ht="30">
      <c r="A2177" s="1097"/>
      <c r="B2177" s="1054">
        <v>4252</v>
      </c>
      <c r="C2177" s="114" t="s">
        <v>143</v>
      </c>
      <c r="D2177" s="115" t="s">
        <v>144</v>
      </c>
      <c r="E2177" s="10" t="s">
        <v>126</v>
      </c>
      <c r="F2177" s="10" t="s">
        <v>121</v>
      </c>
      <c r="G2177" s="3">
        <v>700000</v>
      </c>
      <c r="H2177" s="3">
        <v>700000</v>
      </c>
      <c r="I2177" s="3">
        <v>1</v>
      </c>
    </row>
    <row r="2178" spans="1:9" ht="30">
      <c r="A2178" s="1097"/>
      <c r="B2178" s="1054"/>
      <c r="C2178" s="114" t="s">
        <v>145</v>
      </c>
      <c r="D2178" s="115" t="s">
        <v>144</v>
      </c>
      <c r="E2178" s="10" t="s">
        <v>126</v>
      </c>
      <c r="F2178" s="10" t="s">
        <v>121</v>
      </c>
      <c r="G2178" s="3">
        <v>400000</v>
      </c>
      <c r="H2178" s="3">
        <v>400000</v>
      </c>
      <c r="I2178" s="3">
        <v>1</v>
      </c>
    </row>
    <row r="2179" spans="1:9" ht="30">
      <c r="A2179" s="1097"/>
      <c r="B2179" s="1054"/>
      <c r="C2179" s="114" t="s">
        <v>146</v>
      </c>
      <c r="D2179" s="115" t="s">
        <v>144</v>
      </c>
      <c r="E2179" s="10" t="s">
        <v>126</v>
      </c>
      <c r="F2179" s="10" t="s">
        <v>121</v>
      </c>
      <c r="G2179" s="3">
        <v>400000</v>
      </c>
      <c r="H2179" s="3">
        <v>400000</v>
      </c>
      <c r="I2179" s="3">
        <v>1</v>
      </c>
    </row>
    <row r="2180" spans="1:9" ht="45">
      <c r="A2180" s="1097"/>
      <c r="B2180" s="1054"/>
      <c r="C2180" s="114" t="s">
        <v>147</v>
      </c>
      <c r="D2180" s="115" t="s">
        <v>148</v>
      </c>
      <c r="E2180" s="10" t="s">
        <v>149</v>
      </c>
      <c r="F2180" s="10" t="s">
        <v>121</v>
      </c>
      <c r="G2180" s="3">
        <v>435000</v>
      </c>
      <c r="H2180" s="3">
        <v>435000</v>
      </c>
      <c r="I2180" s="3">
        <v>1</v>
      </c>
    </row>
    <row r="2181" spans="1:9" ht="30">
      <c r="A2181" s="1097"/>
      <c r="B2181" s="1054"/>
      <c r="C2181" s="114" t="s">
        <v>150</v>
      </c>
      <c r="D2181" s="115" t="s">
        <v>151</v>
      </c>
      <c r="E2181" s="10" t="s">
        <v>149</v>
      </c>
      <c r="F2181" s="10" t="s">
        <v>121</v>
      </c>
      <c r="G2181" s="3">
        <v>1010000</v>
      </c>
      <c r="H2181" s="3">
        <v>1010000</v>
      </c>
      <c r="I2181" s="3">
        <v>1</v>
      </c>
    </row>
    <row r="2182" spans="1:9" ht="30">
      <c r="A2182" s="1097"/>
      <c r="B2182" s="1054"/>
      <c r="C2182" s="114" t="s">
        <v>152</v>
      </c>
      <c r="D2182" s="115" t="s">
        <v>151</v>
      </c>
      <c r="E2182" s="10" t="s">
        <v>149</v>
      </c>
      <c r="F2182" s="10" t="s">
        <v>121</v>
      </c>
      <c r="G2182" s="3">
        <v>555000</v>
      </c>
      <c r="H2182" s="3">
        <v>555000</v>
      </c>
      <c r="I2182" s="3">
        <v>1</v>
      </c>
    </row>
    <row r="2183" spans="1:9">
      <c r="A2183" s="1097"/>
      <c r="B2183" s="1061" t="s">
        <v>153</v>
      </c>
      <c r="C2183" s="1061"/>
      <c r="D2183" s="1061"/>
      <c r="E2183" s="1061"/>
      <c r="F2183" s="1061"/>
      <c r="G2183" s="1061"/>
      <c r="H2183" s="2">
        <v>2000000</v>
      </c>
      <c r="I2183" s="2"/>
    </row>
    <row r="2184" spans="1:9">
      <c r="A2184" s="1097"/>
      <c r="B2184" s="1040" t="s">
        <v>154</v>
      </c>
      <c r="C2184" s="1040"/>
      <c r="D2184" s="1040"/>
      <c r="E2184" s="1040"/>
      <c r="F2184" s="1040"/>
      <c r="G2184" s="1040"/>
      <c r="H2184" s="69">
        <v>1800000</v>
      </c>
      <c r="I2184" s="69"/>
    </row>
    <row r="2185" spans="1:9" ht="15.75" thickBot="1">
      <c r="A2185" s="1097"/>
      <c r="B2185" s="916"/>
      <c r="C2185" s="495" t="s">
        <v>7842</v>
      </c>
      <c r="D2185" s="745" t="s">
        <v>7843</v>
      </c>
      <c r="E2185" s="768" t="s">
        <v>172</v>
      </c>
      <c r="F2185" s="768" t="s">
        <v>121</v>
      </c>
      <c r="G2185" s="496">
        <v>800000</v>
      </c>
      <c r="H2185" s="496">
        <v>800000</v>
      </c>
      <c r="I2185" s="3">
        <v>1</v>
      </c>
    </row>
    <row r="2186" spans="1:9" ht="15.75" thickBot="1">
      <c r="A2186" s="1097"/>
      <c r="B2186" s="916"/>
      <c r="C2186" s="495" t="s">
        <v>7844</v>
      </c>
      <c r="D2186" s="745" t="s">
        <v>7843</v>
      </c>
      <c r="E2186" s="768" t="s">
        <v>172</v>
      </c>
      <c r="F2186" s="768" t="s">
        <v>121</v>
      </c>
      <c r="G2186" s="496">
        <v>500000</v>
      </c>
      <c r="H2186" s="496">
        <v>500000</v>
      </c>
      <c r="I2186" s="3">
        <v>1</v>
      </c>
    </row>
    <row r="2187" spans="1:9" ht="15.75" thickBot="1">
      <c r="A2187" s="1097"/>
      <c r="B2187" s="916"/>
      <c r="C2187" s="495" t="s">
        <v>7845</v>
      </c>
      <c r="D2187" s="745" t="s">
        <v>7843</v>
      </c>
      <c r="E2187" s="768" t="s">
        <v>172</v>
      </c>
      <c r="F2187" s="768" t="s">
        <v>121</v>
      </c>
      <c r="G2187" s="496">
        <v>700000</v>
      </c>
      <c r="H2187" s="496">
        <v>700000</v>
      </c>
      <c r="I2187" s="3">
        <v>1</v>
      </c>
    </row>
    <row r="2188" spans="1:9" ht="15.75" thickBot="1">
      <c r="A2188" s="1097"/>
      <c r="B2188" s="916"/>
      <c r="C2188" s="495" t="s">
        <v>7846</v>
      </c>
      <c r="D2188" s="745" t="s">
        <v>7843</v>
      </c>
      <c r="E2188" s="768" t="s">
        <v>172</v>
      </c>
      <c r="F2188" s="768" t="s">
        <v>121</v>
      </c>
      <c r="G2188" s="496">
        <v>350000</v>
      </c>
      <c r="H2188" s="496">
        <v>350000</v>
      </c>
      <c r="I2188" s="3">
        <v>1</v>
      </c>
    </row>
    <row r="2189" spans="1:9" ht="15.75" thickBot="1">
      <c r="A2189" s="1097"/>
      <c r="B2189" s="916"/>
      <c r="C2189" s="495" t="s">
        <v>7847</v>
      </c>
      <c r="D2189" s="745" t="s">
        <v>7843</v>
      </c>
      <c r="E2189" s="768" t="s">
        <v>172</v>
      </c>
      <c r="F2189" s="768" t="s">
        <v>121</v>
      </c>
      <c r="G2189" s="496">
        <v>350000</v>
      </c>
      <c r="H2189" s="496">
        <v>350000</v>
      </c>
      <c r="I2189" s="3">
        <v>1</v>
      </c>
    </row>
    <row r="2190" spans="1:9" ht="45">
      <c r="A2190" s="1097"/>
      <c r="B2190" s="1054">
        <v>5134</v>
      </c>
      <c r="C2190" s="114" t="s">
        <v>155</v>
      </c>
      <c r="D2190" s="115" t="s">
        <v>156</v>
      </c>
      <c r="E2190" s="10" t="s">
        <v>149</v>
      </c>
      <c r="F2190" s="10" t="s">
        <v>121</v>
      </c>
      <c r="G2190" s="3">
        <v>400000</v>
      </c>
      <c r="H2190" s="3">
        <v>400000</v>
      </c>
      <c r="I2190" s="3">
        <v>1</v>
      </c>
    </row>
    <row r="2191" spans="1:9" ht="30">
      <c r="A2191" s="1097"/>
      <c r="B2191" s="1054"/>
      <c r="C2191" s="114" t="s">
        <v>7495</v>
      </c>
      <c r="D2191" s="115" t="s">
        <v>518</v>
      </c>
      <c r="E2191" s="674" t="s">
        <v>149</v>
      </c>
      <c r="F2191" s="674" t="s">
        <v>121</v>
      </c>
      <c r="G2191" s="3">
        <v>466600</v>
      </c>
      <c r="H2191" s="3">
        <v>466600</v>
      </c>
      <c r="I2191" s="3">
        <v>1</v>
      </c>
    </row>
    <row r="2192" spans="1:9" ht="45">
      <c r="A2192" s="1097"/>
      <c r="B2192" s="1054"/>
      <c r="C2192" s="114" t="s">
        <v>157</v>
      </c>
      <c r="D2192" s="115" t="s">
        <v>158</v>
      </c>
      <c r="E2192" s="10" t="s">
        <v>149</v>
      </c>
      <c r="F2192" s="10" t="s">
        <v>121</v>
      </c>
      <c r="G2192" s="3">
        <v>450000</v>
      </c>
      <c r="H2192" s="3">
        <v>450000</v>
      </c>
      <c r="I2192" s="3">
        <v>1</v>
      </c>
    </row>
    <row r="2193" spans="1:9" ht="45">
      <c r="A2193" s="1097"/>
      <c r="B2193" s="1054"/>
      <c r="C2193" s="114" t="s">
        <v>159</v>
      </c>
      <c r="D2193" s="115" t="s">
        <v>160</v>
      </c>
      <c r="E2193" s="10" t="s">
        <v>149</v>
      </c>
      <c r="F2193" s="10" t="s">
        <v>121</v>
      </c>
      <c r="G2193" s="3">
        <v>450000</v>
      </c>
      <c r="H2193" s="3">
        <v>450000</v>
      </c>
      <c r="I2193" s="3">
        <v>1</v>
      </c>
    </row>
    <row r="2194" spans="1:9" ht="30">
      <c r="A2194" s="1097"/>
      <c r="B2194" s="1054"/>
      <c r="C2194" s="114" t="s">
        <v>161</v>
      </c>
      <c r="D2194" s="115" t="s">
        <v>162</v>
      </c>
      <c r="E2194" s="10" t="s">
        <v>149</v>
      </c>
      <c r="F2194" s="10" t="s">
        <v>121</v>
      </c>
      <c r="G2194" s="3">
        <v>500000</v>
      </c>
      <c r="H2194" s="3">
        <v>500000</v>
      </c>
      <c r="I2194" s="3">
        <v>1</v>
      </c>
    </row>
    <row r="2195" spans="1:9">
      <c r="A2195" s="1097"/>
      <c r="B2195" s="1040" t="s">
        <v>118</v>
      </c>
      <c r="C2195" s="1040"/>
      <c r="D2195" s="1040"/>
      <c r="E2195" s="1040"/>
      <c r="F2195" s="1040"/>
      <c r="G2195" s="1040"/>
      <c r="H2195" s="69">
        <v>200000</v>
      </c>
      <c r="I2195" s="69"/>
    </row>
    <row r="2196" spans="1:9" ht="15.75" thickBot="1">
      <c r="A2196" s="1097"/>
      <c r="B2196" s="967">
        <v>5134</v>
      </c>
      <c r="C2196" s="495" t="s">
        <v>7848</v>
      </c>
      <c r="D2196" s="745" t="s">
        <v>7849</v>
      </c>
      <c r="E2196" s="768" t="s">
        <v>126</v>
      </c>
      <c r="F2196" s="768" t="s">
        <v>121</v>
      </c>
      <c r="G2196" s="746" t="s">
        <v>7850</v>
      </c>
      <c r="H2196" s="746" t="s">
        <v>7850</v>
      </c>
      <c r="I2196" s="771">
        <v>1</v>
      </c>
    </row>
    <row r="2197" spans="1:9" ht="15.75" thickBot="1">
      <c r="A2197" s="1097"/>
      <c r="B2197" s="916"/>
      <c r="C2197" s="114" t="s">
        <v>7496</v>
      </c>
      <c r="D2197" s="115" t="s">
        <v>164</v>
      </c>
      <c r="E2197" s="674" t="s">
        <v>126</v>
      </c>
      <c r="F2197" s="674" t="s">
        <v>121</v>
      </c>
      <c r="G2197" s="495" t="s">
        <v>7497</v>
      </c>
      <c r="H2197" s="495" t="s">
        <v>7497</v>
      </c>
      <c r="I2197" s="675">
        <v>1</v>
      </c>
    </row>
    <row r="2198" spans="1:9">
      <c r="A2198" s="1097"/>
      <c r="B2198" s="921">
        <v>5134</v>
      </c>
      <c r="C2198" s="114" t="s">
        <v>163</v>
      </c>
      <c r="D2198" s="115" t="s">
        <v>164</v>
      </c>
      <c r="E2198" s="10" t="s">
        <v>126</v>
      </c>
      <c r="F2198" s="10" t="s">
        <v>121</v>
      </c>
      <c r="G2198" s="3">
        <v>200000</v>
      </c>
      <c r="H2198" s="3">
        <v>200000</v>
      </c>
      <c r="I2198" s="3">
        <v>1</v>
      </c>
    </row>
    <row r="2199" spans="1:9">
      <c r="A2199" s="1097"/>
      <c r="B2199" s="1061" t="s">
        <v>165</v>
      </c>
      <c r="C2199" s="1061"/>
      <c r="D2199" s="1061"/>
      <c r="E2199" s="1061"/>
      <c r="F2199" s="1061"/>
      <c r="G2199" s="1061"/>
      <c r="H2199" s="2">
        <v>65151790</v>
      </c>
      <c r="I2199" s="2"/>
    </row>
    <row r="2200" spans="1:9">
      <c r="A2200" s="1097"/>
      <c r="B2200" s="1040" t="s">
        <v>154</v>
      </c>
      <c r="C2200" s="1040"/>
      <c r="D2200" s="1040"/>
      <c r="E2200" s="1040"/>
      <c r="F2200" s="1040"/>
      <c r="G2200" s="1040"/>
      <c r="H2200" s="69">
        <v>64500270</v>
      </c>
      <c r="I2200" s="69"/>
    </row>
    <row r="2201" spans="1:9" ht="30">
      <c r="A2201" s="1097"/>
      <c r="B2201" s="921">
        <v>4251</v>
      </c>
      <c r="C2201" s="114" t="s">
        <v>166</v>
      </c>
      <c r="D2201" s="115" t="s">
        <v>167</v>
      </c>
      <c r="E2201" s="10" t="s">
        <v>149</v>
      </c>
      <c r="F2201" s="10" t="s">
        <v>121</v>
      </c>
      <c r="G2201" s="3">
        <v>64500270</v>
      </c>
      <c r="H2201" s="3">
        <v>64500270</v>
      </c>
      <c r="I2201" s="3">
        <v>1</v>
      </c>
    </row>
    <row r="2202" spans="1:9">
      <c r="A2202" s="1097"/>
      <c r="B2202" s="1040" t="s">
        <v>118</v>
      </c>
      <c r="C2202" s="1040"/>
      <c r="D2202" s="1040"/>
      <c r="E2202" s="1040"/>
      <c r="F2202" s="1040"/>
      <c r="G2202" s="1040"/>
      <c r="H2202" s="69">
        <v>651520</v>
      </c>
      <c r="I2202" s="69"/>
    </row>
    <row r="2203" spans="1:9" ht="30">
      <c r="A2203" s="1097"/>
      <c r="B2203" s="921">
        <v>4251</v>
      </c>
      <c r="C2203" s="119">
        <v>71351540</v>
      </c>
      <c r="D2203" s="124" t="s">
        <v>168</v>
      </c>
      <c r="E2203" s="6" t="s">
        <v>149</v>
      </c>
      <c r="F2203" s="6" t="s">
        <v>121</v>
      </c>
      <c r="G2203" s="7">
        <v>651520</v>
      </c>
      <c r="H2203" s="7">
        <v>651520</v>
      </c>
      <c r="I2203" s="7">
        <v>1</v>
      </c>
    </row>
    <row r="2204" spans="1:9">
      <c r="A2204" s="1097"/>
      <c r="B2204" s="1061" t="s">
        <v>169</v>
      </c>
      <c r="C2204" s="1061"/>
      <c r="D2204" s="1061"/>
      <c r="E2204" s="1061"/>
      <c r="F2204" s="1061"/>
      <c r="G2204" s="1061"/>
      <c r="H2204" s="2">
        <v>4998000</v>
      </c>
      <c r="I2204" s="2"/>
    </row>
    <row r="2205" spans="1:9">
      <c r="A2205" s="1097"/>
      <c r="B2205" s="1040" t="s">
        <v>154</v>
      </c>
      <c r="C2205" s="1040"/>
      <c r="D2205" s="1040"/>
      <c r="E2205" s="1040"/>
      <c r="F2205" s="1040"/>
      <c r="G2205" s="1040"/>
      <c r="H2205" s="69">
        <v>4898040</v>
      </c>
      <c r="I2205" s="69"/>
    </row>
    <row r="2206" spans="1:9" ht="30">
      <c r="A2206" s="1097"/>
      <c r="B2206" s="921">
        <v>4251</v>
      </c>
      <c r="C2206" s="114" t="s">
        <v>170</v>
      </c>
      <c r="D2206" s="115" t="s">
        <v>171</v>
      </c>
      <c r="E2206" s="10" t="s">
        <v>126</v>
      </c>
      <c r="F2206" s="10" t="s">
        <v>121</v>
      </c>
      <c r="G2206" s="3">
        <v>4898040</v>
      </c>
      <c r="H2206" s="3">
        <v>4898040</v>
      </c>
      <c r="I2206" s="3">
        <v>1</v>
      </c>
    </row>
    <row r="2207" spans="1:9">
      <c r="A2207" s="1097"/>
      <c r="B2207" s="1040" t="s">
        <v>118</v>
      </c>
      <c r="C2207" s="1040"/>
      <c r="D2207" s="1040"/>
      <c r="E2207" s="1040"/>
      <c r="F2207" s="1040"/>
      <c r="G2207" s="1040"/>
      <c r="H2207" s="69">
        <v>99960</v>
      </c>
      <c r="I2207" s="69"/>
    </row>
    <row r="2208" spans="1:9" ht="30">
      <c r="A2208" s="1097"/>
      <c r="B2208" s="432" t="s">
        <v>5618</v>
      </c>
      <c r="C2208" s="115" t="s">
        <v>7720</v>
      </c>
      <c r="D2208" s="115" t="s">
        <v>5260</v>
      </c>
      <c r="E2208" s="115" t="s">
        <v>172</v>
      </c>
      <c r="F2208" s="115" t="s">
        <v>121</v>
      </c>
      <c r="G2208" s="380">
        <v>0</v>
      </c>
      <c r="H2208" s="380">
        <v>0</v>
      </c>
      <c r="I2208" s="733">
        <v>1</v>
      </c>
    </row>
    <row r="2209" spans="1:9" ht="30">
      <c r="A2209" s="1097"/>
      <c r="B2209" s="921">
        <v>4251</v>
      </c>
      <c r="C2209" s="119">
        <v>71351540</v>
      </c>
      <c r="D2209" s="124" t="s">
        <v>168</v>
      </c>
      <c r="E2209" s="6" t="s">
        <v>172</v>
      </c>
      <c r="F2209" s="6" t="s">
        <v>121</v>
      </c>
      <c r="G2209" s="7">
        <v>99960</v>
      </c>
      <c r="H2209" s="7">
        <v>99960</v>
      </c>
      <c r="I2209" s="7">
        <v>1</v>
      </c>
    </row>
    <row r="2210" spans="1:9">
      <c r="A2210" s="1097"/>
      <c r="B2210" s="1061" t="s">
        <v>173</v>
      </c>
      <c r="C2210" s="1061"/>
      <c r="D2210" s="1061"/>
      <c r="E2210" s="1061"/>
      <c r="F2210" s="1061"/>
      <c r="G2210" s="1061"/>
      <c r="H2210" s="2">
        <v>5000000</v>
      </c>
      <c r="I2210" s="2"/>
    </row>
    <row r="2211" spans="1:9">
      <c r="A2211" s="1097"/>
      <c r="B2211" s="1040" t="s">
        <v>154</v>
      </c>
      <c r="C2211" s="1040"/>
      <c r="D2211" s="1040"/>
      <c r="E2211" s="1040"/>
      <c r="F2211" s="1040"/>
      <c r="G2211" s="1040"/>
      <c r="H2211" s="69">
        <v>4900000</v>
      </c>
      <c r="I2211" s="69"/>
    </row>
    <row r="2212" spans="1:9" ht="30">
      <c r="A2212" s="1097"/>
      <c r="B2212" s="921">
        <v>4251</v>
      </c>
      <c r="C2212" s="114" t="s">
        <v>174</v>
      </c>
      <c r="D2212" s="115" t="s">
        <v>171</v>
      </c>
      <c r="E2212" s="10" t="s">
        <v>126</v>
      </c>
      <c r="F2212" s="10" t="s">
        <v>121</v>
      </c>
      <c r="G2212" s="3">
        <v>4900000</v>
      </c>
      <c r="H2212" s="3">
        <v>4900000</v>
      </c>
      <c r="I2212" s="3">
        <v>1</v>
      </c>
    </row>
    <row r="2213" spans="1:9">
      <c r="A2213" s="1097"/>
      <c r="B2213" s="1040" t="s">
        <v>118</v>
      </c>
      <c r="C2213" s="1040"/>
      <c r="D2213" s="1040"/>
      <c r="E2213" s="1040"/>
      <c r="F2213" s="1040"/>
      <c r="G2213" s="1040"/>
      <c r="H2213" s="69">
        <v>100000</v>
      </c>
      <c r="I2213" s="69"/>
    </row>
    <row r="2214" spans="1:9" ht="30">
      <c r="A2214" s="1097"/>
      <c r="B2214" s="921">
        <v>4251</v>
      </c>
      <c r="C2214" s="119">
        <v>71351540</v>
      </c>
      <c r="D2214" s="124" t="s">
        <v>168</v>
      </c>
      <c r="E2214" s="6" t="s">
        <v>172</v>
      </c>
      <c r="F2214" s="6" t="s">
        <v>121</v>
      </c>
      <c r="G2214" s="7">
        <v>100000</v>
      </c>
      <c r="H2214" s="7">
        <v>100000</v>
      </c>
      <c r="I2214" s="7">
        <v>1</v>
      </c>
    </row>
    <row r="2215" spans="1:9">
      <c r="A2215" s="1097"/>
      <c r="B2215" s="1061" t="s">
        <v>175</v>
      </c>
      <c r="C2215" s="1061"/>
      <c r="D2215" s="1061"/>
      <c r="E2215" s="1061"/>
      <c r="F2215" s="1061"/>
      <c r="G2215" s="1061"/>
      <c r="H2215" s="2">
        <v>5000000</v>
      </c>
      <c r="I2215" s="2"/>
    </row>
    <row r="2216" spans="1:9">
      <c r="A2216" s="1097"/>
      <c r="B2216" s="1040" t="s">
        <v>154</v>
      </c>
      <c r="C2216" s="1040"/>
      <c r="D2216" s="1040"/>
      <c r="E2216" s="1040"/>
      <c r="F2216" s="1040"/>
      <c r="G2216" s="1040"/>
      <c r="H2216" s="69">
        <v>4900000</v>
      </c>
      <c r="I2216" s="69"/>
    </row>
    <row r="2217" spans="1:9" ht="45">
      <c r="A2217" s="1097"/>
      <c r="B2217" s="921">
        <v>4251</v>
      </c>
      <c r="C2217" s="114" t="s">
        <v>176</v>
      </c>
      <c r="D2217" s="115" t="s">
        <v>177</v>
      </c>
      <c r="E2217" s="10" t="s">
        <v>126</v>
      </c>
      <c r="F2217" s="10" t="s">
        <v>121</v>
      </c>
      <c r="G2217" s="3">
        <v>4900000</v>
      </c>
      <c r="H2217" s="3">
        <v>4900000</v>
      </c>
      <c r="I2217" s="3">
        <v>1</v>
      </c>
    </row>
    <row r="2218" spans="1:9">
      <c r="A2218" s="1097"/>
      <c r="B2218" s="1040" t="s">
        <v>118</v>
      </c>
      <c r="C2218" s="1040"/>
      <c r="D2218" s="1040"/>
      <c r="E2218" s="1040"/>
      <c r="F2218" s="1040"/>
      <c r="G2218" s="1040"/>
      <c r="H2218" s="69">
        <v>100000</v>
      </c>
      <c r="I2218" s="69"/>
    </row>
    <row r="2219" spans="1:9" ht="30">
      <c r="A2219" s="1097"/>
      <c r="B2219" s="921">
        <v>4251</v>
      </c>
      <c r="C2219" s="119">
        <v>71351540</v>
      </c>
      <c r="D2219" s="124" t="s">
        <v>168</v>
      </c>
      <c r="E2219" s="6" t="s">
        <v>172</v>
      </c>
      <c r="F2219" s="6" t="s">
        <v>121</v>
      </c>
      <c r="G2219" s="7">
        <v>100000</v>
      </c>
      <c r="H2219" s="7">
        <v>100000</v>
      </c>
      <c r="I2219" s="7">
        <v>1</v>
      </c>
    </row>
    <row r="2220" spans="1:9">
      <c r="A2220" s="1097"/>
      <c r="B2220" s="1061" t="s">
        <v>178</v>
      </c>
      <c r="C2220" s="1061"/>
      <c r="D2220" s="1061"/>
      <c r="E2220" s="1061"/>
      <c r="F2220" s="1061"/>
      <c r="G2220" s="1061"/>
      <c r="H2220" s="2">
        <v>11066500</v>
      </c>
      <c r="I2220" s="2"/>
    </row>
    <row r="2221" spans="1:9">
      <c r="A2221" s="1097"/>
      <c r="B2221" s="1040" t="s">
        <v>11</v>
      </c>
      <c r="C2221" s="1040"/>
      <c r="D2221" s="1040"/>
      <c r="E2221" s="1040"/>
      <c r="F2221" s="1040"/>
      <c r="G2221" s="1040"/>
      <c r="H2221" s="69">
        <v>11066500</v>
      </c>
      <c r="I2221" s="69"/>
    </row>
    <row r="2222" spans="1:9">
      <c r="A2222" s="1097"/>
      <c r="B2222" s="1054">
        <v>5129</v>
      </c>
      <c r="C2222" s="114" t="s">
        <v>179</v>
      </c>
      <c r="D2222" s="115" t="s">
        <v>180</v>
      </c>
      <c r="E2222" s="10" t="s">
        <v>14</v>
      </c>
      <c r="F2222" s="10" t="s">
        <v>181</v>
      </c>
      <c r="G2222" s="3">
        <v>800</v>
      </c>
      <c r="H2222" s="3">
        <v>740000</v>
      </c>
      <c r="I2222" s="3">
        <v>925</v>
      </c>
    </row>
    <row r="2223" spans="1:9">
      <c r="A2223" s="1097"/>
      <c r="B2223" s="1054"/>
      <c r="C2223" s="114" t="s">
        <v>182</v>
      </c>
      <c r="D2223" s="115" t="s">
        <v>183</v>
      </c>
      <c r="E2223" s="10" t="s">
        <v>14</v>
      </c>
      <c r="F2223" s="10" t="s">
        <v>181</v>
      </c>
      <c r="G2223" s="3">
        <v>1000</v>
      </c>
      <c r="H2223" s="3">
        <v>180000</v>
      </c>
      <c r="I2223" s="3">
        <v>180</v>
      </c>
    </row>
    <row r="2224" spans="1:9" ht="30">
      <c r="A2224" s="1097"/>
      <c r="B2224" s="1054"/>
      <c r="C2224" s="114" t="s">
        <v>184</v>
      </c>
      <c r="D2224" s="115" t="s">
        <v>185</v>
      </c>
      <c r="E2224" s="10" t="s">
        <v>14</v>
      </c>
      <c r="F2224" s="10" t="s">
        <v>181</v>
      </c>
      <c r="G2224" s="3">
        <v>530</v>
      </c>
      <c r="H2224" s="3">
        <v>172250</v>
      </c>
      <c r="I2224" s="3">
        <v>325</v>
      </c>
    </row>
    <row r="2225" spans="1:9" ht="30">
      <c r="A2225" s="1097"/>
      <c r="B2225" s="1054"/>
      <c r="C2225" s="114" t="s">
        <v>186</v>
      </c>
      <c r="D2225" s="115" t="s">
        <v>187</v>
      </c>
      <c r="E2225" s="10" t="s">
        <v>14</v>
      </c>
      <c r="F2225" s="10" t="s">
        <v>181</v>
      </c>
      <c r="G2225" s="3">
        <v>550</v>
      </c>
      <c r="H2225" s="3">
        <v>574750</v>
      </c>
      <c r="I2225" s="3">
        <v>1045</v>
      </c>
    </row>
    <row r="2226" spans="1:9" ht="30">
      <c r="A2226" s="1097"/>
      <c r="B2226" s="1054"/>
      <c r="C2226" s="114" t="s">
        <v>188</v>
      </c>
      <c r="D2226" s="115" t="s">
        <v>189</v>
      </c>
      <c r="E2226" s="10" t="s">
        <v>126</v>
      </c>
      <c r="F2226" s="10" t="s">
        <v>15</v>
      </c>
      <c r="G2226" s="3">
        <v>850000</v>
      </c>
      <c r="H2226" s="3">
        <v>4250000</v>
      </c>
      <c r="I2226" s="3">
        <v>5</v>
      </c>
    </row>
    <row r="2227" spans="1:9" ht="30">
      <c r="A2227" s="1097"/>
      <c r="B2227" s="1054"/>
      <c r="C2227" s="114" t="s">
        <v>190</v>
      </c>
      <c r="D2227" s="115" t="s">
        <v>191</v>
      </c>
      <c r="E2227" s="10" t="s">
        <v>126</v>
      </c>
      <c r="F2227" s="10" t="s">
        <v>15</v>
      </c>
      <c r="G2227" s="3">
        <v>180000</v>
      </c>
      <c r="H2227" s="3">
        <v>1080000</v>
      </c>
      <c r="I2227" s="3">
        <v>6</v>
      </c>
    </row>
    <row r="2228" spans="1:9" ht="30">
      <c r="A2228" s="1097"/>
      <c r="B2228" s="1054"/>
      <c r="C2228" s="114" t="s">
        <v>192</v>
      </c>
      <c r="D2228" s="115" t="s">
        <v>193</v>
      </c>
      <c r="E2228" s="10" t="s">
        <v>126</v>
      </c>
      <c r="F2228" s="10" t="s">
        <v>15</v>
      </c>
      <c r="G2228" s="3">
        <v>215000</v>
      </c>
      <c r="H2228" s="3">
        <v>215000</v>
      </c>
      <c r="I2228" s="3">
        <v>1</v>
      </c>
    </row>
    <row r="2229" spans="1:9" ht="30">
      <c r="A2229" s="1097"/>
      <c r="B2229" s="1054"/>
      <c r="C2229" s="114" t="s">
        <v>194</v>
      </c>
      <c r="D2229" s="115" t="s">
        <v>195</v>
      </c>
      <c r="E2229" s="10" t="s">
        <v>126</v>
      </c>
      <c r="F2229" s="10" t="s">
        <v>15</v>
      </c>
      <c r="G2229" s="3">
        <v>80000</v>
      </c>
      <c r="H2229" s="3">
        <v>640000</v>
      </c>
      <c r="I2229" s="3">
        <v>8</v>
      </c>
    </row>
    <row r="2230" spans="1:9" ht="30">
      <c r="A2230" s="1097"/>
      <c r="B2230" s="1054"/>
      <c r="C2230" s="114" t="s">
        <v>196</v>
      </c>
      <c r="D2230" s="115" t="s">
        <v>197</v>
      </c>
      <c r="E2230" s="10" t="s">
        <v>126</v>
      </c>
      <c r="F2230" s="10" t="s">
        <v>15</v>
      </c>
      <c r="G2230" s="3">
        <v>25000</v>
      </c>
      <c r="H2230" s="3">
        <v>100000</v>
      </c>
      <c r="I2230" s="3">
        <v>4</v>
      </c>
    </row>
    <row r="2231" spans="1:9" ht="30">
      <c r="A2231" s="1097"/>
      <c r="B2231" s="1054"/>
      <c r="C2231" s="114" t="s">
        <v>198</v>
      </c>
      <c r="D2231" s="115" t="s">
        <v>199</v>
      </c>
      <c r="E2231" s="10" t="s">
        <v>126</v>
      </c>
      <c r="F2231" s="10" t="s">
        <v>15</v>
      </c>
      <c r="G2231" s="3">
        <v>80000</v>
      </c>
      <c r="H2231" s="3">
        <v>160000</v>
      </c>
      <c r="I2231" s="3">
        <v>2</v>
      </c>
    </row>
    <row r="2232" spans="1:9" ht="30">
      <c r="A2232" s="1097"/>
      <c r="B2232" s="1054"/>
      <c r="C2232" s="114" t="s">
        <v>200</v>
      </c>
      <c r="D2232" s="115" t="s">
        <v>201</v>
      </c>
      <c r="E2232" s="10" t="s">
        <v>126</v>
      </c>
      <c r="F2232" s="10" t="s">
        <v>15</v>
      </c>
      <c r="G2232" s="3">
        <v>75000</v>
      </c>
      <c r="H2232" s="3">
        <v>300000</v>
      </c>
      <c r="I2232" s="3">
        <v>4</v>
      </c>
    </row>
    <row r="2233" spans="1:9">
      <c r="A2233" s="1097"/>
      <c r="B2233" s="1054"/>
      <c r="C2233" s="114" t="s">
        <v>202</v>
      </c>
      <c r="D2233" s="115" t="s">
        <v>203</v>
      </c>
      <c r="E2233" s="10" t="s">
        <v>126</v>
      </c>
      <c r="F2233" s="10" t="s">
        <v>15</v>
      </c>
      <c r="G2233" s="3">
        <v>1000</v>
      </c>
      <c r="H2233" s="3">
        <v>488000</v>
      </c>
      <c r="I2233" s="3">
        <v>488</v>
      </c>
    </row>
    <row r="2234" spans="1:9" ht="30">
      <c r="A2234" s="1097"/>
      <c r="B2234" s="1054"/>
      <c r="C2234" s="114" t="s">
        <v>204</v>
      </c>
      <c r="D2234" s="115" t="s">
        <v>205</v>
      </c>
      <c r="E2234" s="10" t="s">
        <v>126</v>
      </c>
      <c r="F2234" s="10" t="s">
        <v>15</v>
      </c>
      <c r="G2234" s="3">
        <v>500</v>
      </c>
      <c r="H2234" s="3">
        <v>244000</v>
      </c>
      <c r="I2234" s="3">
        <v>488</v>
      </c>
    </row>
    <row r="2235" spans="1:9" ht="30">
      <c r="A2235" s="1097"/>
      <c r="B2235" s="1054"/>
      <c r="C2235" s="114" t="s">
        <v>206</v>
      </c>
      <c r="D2235" s="115" t="s">
        <v>207</v>
      </c>
      <c r="E2235" s="10" t="s">
        <v>126</v>
      </c>
      <c r="F2235" s="10" t="s">
        <v>15</v>
      </c>
      <c r="G2235" s="3">
        <v>150000</v>
      </c>
      <c r="H2235" s="3">
        <v>1500000</v>
      </c>
      <c r="I2235" s="3">
        <v>10</v>
      </c>
    </row>
    <row r="2236" spans="1:9" ht="30">
      <c r="A2236" s="1097"/>
      <c r="B2236" s="1054"/>
      <c r="C2236" s="114" t="s">
        <v>208</v>
      </c>
      <c r="D2236" s="115" t="s">
        <v>209</v>
      </c>
      <c r="E2236" s="10" t="s">
        <v>126</v>
      </c>
      <c r="F2236" s="10" t="s">
        <v>15</v>
      </c>
      <c r="G2236" s="3">
        <v>6500</v>
      </c>
      <c r="H2236" s="3">
        <v>422500</v>
      </c>
      <c r="I2236" s="3">
        <v>65</v>
      </c>
    </row>
    <row r="2237" spans="1:9">
      <c r="A2237" s="1097"/>
      <c r="B2237" s="1061" t="s">
        <v>210</v>
      </c>
      <c r="C2237" s="1061"/>
      <c r="D2237" s="1061"/>
      <c r="E2237" s="1061"/>
      <c r="F2237" s="1061"/>
      <c r="G2237" s="1061"/>
      <c r="H2237" s="2">
        <v>10000000</v>
      </c>
      <c r="I2237" s="2"/>
    </row>
    <row r="2238" spans="1:9">
      <c r="A2238" s="1097"/>
      <c r="B2238" s="1040" t="s">
        <v>154</v>
      </c>
      <c r="C2238" s="1040"/>
      <c r="D2238" s="1040"/>
      <c r="E2238" s="1040"/>
      <c r="F2238" s="1040"/>
      <c r="G2238" s="1040"/>
      <c r="H2238" s="69">
        <v>3920000</v>
      </c>
      <c r="I2238" s="69"/>
    </row>
    <row r="2239" spans="1:9" ht="30">
      <c r="A2239" s="1097"/>
      <c r="B2239" s="921">
        <v>4861</v>
      </c>
      <c r="C2239" s="114" t="s">
        <v>211</v>
      </c>
      <c r="D2239" s="115" t="s">
        <v>171</v>
      </c>
      <c r="E2239" s="10" t="s">
        <v>149</v>
      </c>
      <c r="F2239" s="10" t="s">
        <v>121</v>
      </c>
      <c r="G2239" s="3">
        <v>3920000</v>
      </c>
      <c r="H2239" s="3">
        <v>3920000</v>
      </c>
      <c r="I2239" s="3">
        <v>1</v>
      </c>
    </row>
    <row r="2240" spans="1:9">
      <c r="A2240" s="1097"/>
      <c r="B2240" s="1040" t="s">
        <v>118</v>
      </c>
      <c r="C2240" s="1040"/>
      <c r="D2240" s="1040"/>
      <c r="E2240" s="1040"/>
      <c r="F2240" s="1040"/>
      <c r="G2240" s="1040"/>
      <c r="H2240" s="69">
        <v>6080000</v>
      </c>
      <c r="I2240" s="69"/>
    </row>
    <row r="2241" spans="1:9" ht="30">
      <c r="A2241" s="1097"/>
      <c r="B2241" s="1054">
        <v>4861</v>
      </c>
      <c r="C2241" s="114" t="s">
        <v>212</v>
      </c>
      <c r="D2241" s="115" t="s">
        <v>213</v>
      </c>
      <c r="E2241" s="10" t="s">
        <v>149</v>
      </c>
      <c r="F2241" s="10" t="s">
        <v>121</v>
      </c>
      <c r="G2241" s="3">
        <v>6000000</v>
      </c>
      <c r="H2241" s="3">
        <v>6000000</v>
      </c>
      <c r="I2241" s="3">
        <v>1</v>
      </c>
    </row>
    <row r="2242" spans="1:9" ht="30">
      <c r="A2242" s="1097"/>
      <c r="B2242" s="1054"/>
      <c r="C2242" s="114">
        <v>71351540</v>
      </c>
      <c r="D2242" s="115" t="s">
        <v>168</v>
      </c>
      <c r="E2242" s="10" t="s">
        <v>149</v>
      </c>
      <c r="F2242" s="10" t="s">
        <v>121</v>
      </c>
      <c r="G2242" s="3">
        <v>80000</v>
      </c>
      <c r="H2242" s="3">
        <v>80000</v>
      </c>
      <c r="I2242" s="3">
        <v>1</v>
      </c>
    </row>
    <row r="2243" spans="1:9">
      <c r="A2243" s="1097"/>
      <c r="B2243" s="1061" t="s">
        <v>214</v>
      </c>
      <c r="C2243" s="1061"/>
      <c r="D2243" s="1061"/>
      <c r="E2243" s="1061"/>
      <c r="F2243" s="1061"/>
      <c r="G2243" s="1061"/>
      <c r="H2243" s="2">
        <v>44999940</v>
      </c>
      <c r="I2243" s="2"/>
    </row>
    <row r="2244" spans="1:9">
      <c r="A2244" s="1097"/>
      <c r="B2244" s="1040" t="s">
        <v>154</v>
      </c>
      <c r="C2244" s="1040"/>
      <c r="D2244" s="1040"/>
      <c r="E2244" s="1040"/>
      <c r="F2244" s="1040"/>
      <c r="G2244" s="1040"/>
      <c r="H2244" s="69">
        <v>44099940</v>
      </c>
      <c r="I2244" s="69"/>
    </row>
    <row r="2245" spans="1:9" ht="30">
      <c r="A2245" s="1097"/>
      <c r="B2245" s="921">
        <v>4251</v>
      </c>
      <c r="C2245" s="114" t="s">
        <v>215</v>
      </c>
      <c r="D2245" s="115" t="s">
        <v>216</v>
      </c>
      <c r="E2245" s="10" t="s">
        <v>149</v>
      </c>
      <c r="F2245" s="10" t="s">
        <v>121</v>
      </c>
      <c r="G2245" s="3">
        <v>44099940</v>
      </c>
      <c r="H2245" s="3">
        <v>44099940</v>
      </c>
      <c r="I2245" s="3">
        <v>1</v>
      </c>
    </row>
    <row r="2246" spans="1:9">
      <c r="A2246" s="1097"/>
      <c r="B2246" s="1040" t="s">
        <v>118</v>
      </c>
      <c r="C2246" s="1040"/>
      <c r="D2246" s="1040"/>
      <c r="E2246" s="1040"/>
      <c r="F2246" s="1040"/>
      <c r="G2246" s="1040"/>
      <c r="H2246" s="69">
        <v>900000</v>
      </c>
      <c r="I2246" s="69"/>
    </row>
    <row r="2247" spans="1:9" ht="30">
      <c r="A2247" s="1097"/>
      <c r="B2247" s="921">
        <v>4251</v>
      </c>
      <c r="C2247" s="119">
        <v>71351540</v>
      </c>
      <c r="D2247" s="124" t="s">
        <v>168</v>
      </c>
      <c r="E2247" s="6" t="s">
        <v>149</v>
      </c>
      <c r="F2247" s="6" t="s">
        <v>121</v>
      </c>
      <c r="G2247" s="7">
        <v>900000</v>
      </c>
      <c r="H2247" s="7">
        <v>900000</v>
      </c>
      <c r="I2247" s="7">
        <v>1</v>
      </c>
    </row>
    <row r="2248" spans="1:9">
      <c r="A2248" s="1097"/>
      <c r="B2248" s="1061" t="s">
        <v>217</v>
      </c>
      <c r="C2248" s="1061"/>
      <c r="D2248" s="1061"/>
      <c r="E2248" s="1061"/>
      <c r="F2248" s="1061"/>
      <c r="G2248" s="1061"/>
      <c r="H2248" s="2">
        <v>50930490</v>
      </c>
      <c r="I2248" s="2"/>
    </row>
    <row r="2249" spans="1:9">
      <c r="A2249" s="1097"/>
      <c r="B2249" s="1040" t="s">
        <v>154</v>
      </c>
      <c r="C2249" s="1040"/>
      <c r="D2249" s="1040"/>
      <c r="E2249" s="1040"/>
      <c r="F2249" s="1040"/>
      <c r="G2249" s="1040"/>
      <c r="H2249" s="69">
        <v>49665734</v>
      </c>
      <c r="I2249" s="69"/>
    </row>
    <row r="2250" spans="1:9" ht="30">
      <c r="A2250" s="1097"/>
      <c r="B2250" s="1054">
        <v>5113</v>
      </c>
      <c r="C2250" s="114" t="s">
        <v>218</v>
      </c>
      <c r="D2250" s="115" t="s">
        <v>219</v>
      </c>
      <c r="E2250" s="10" t="s">
        <v>149</v>
      </c>
      <c r="F2250" s="10" t="s">
        <v>121</v>
      </c>
      <c r="G2250" s="3">
        <v>24803174</v>
      </c>
      <c r="H2250" s="3">
        <v>24803174</v>
      </c>
      <c r="I2250" s="3">
        <v>1</v>
      </c>
    </row>
    <row r="2251" spans="1:9" ht="30">
      <c r="A2251" s="1097"/>
      <c r="B2251" s="1054"/>
      <c r="C2251" s="114" t="s">
        <v>220</v>
      </c>
      <c r="D2251" s="115" t="s">
        <v>221</v>
      </c>
      <c r="E2251" s="10" t="s">
        <v>149</v>
      </c>
      <c r="F2251" s="10" t="s">
        <v>121</v>
      </c>
      <c r="G2251" s="3">
        <v>24862560</v>
      </c>
      <c r="H2251" s="3">
        <v>24862560</v>
      </c>
      <c r="I2251" s="3">
        <v>1</v>
      </c>
    </row>
    <row r="2252" spans="1:9">
      <c r="A2252" s="1097"/>
      <c r="B2252" s="1040" t="s">
        <v>118</v>
      </c>
      <c r="C2252" s="1040"/>
      <c r="D2252" s="1040"/>
      <c r="E2252" s="1040"/>
      <c r="F2252" s="1040"/>
      <c r="G2252" s="1040"/>
      <c r="H2252" s="69">
        <v>1264756</v>
      </c>
      <c r="I2252" s="69"/>
    </row>
    <row r="2253" spans="1:9" ht="30">
      <c r="A2253" s="1097"/>
      <c r="B2253" s="1054">
        <v>5113</v>
      </c>
      <c r="C2253" s="119">
        <v>71351540</v>
      </c>
      <c r="D2253" s="124" t="s">
        <v>222</v>
      </c>
      <c r="E2253" s="6" t="s">
        <v>149</v>
      </c>
      <c r="F2253" s="6" t="s">
        <v>121</v>
      </c>
      <c r="G2253" s="7">
        <v>485652</v>
      </c>
      <c r="H2253" s="7">
        <v>485652</v>
      </c>
      <c r="I2253" s="7">
        <v>1</v>
      </c>
    </row>
    <row r="2254" spans="1:9" ht="30">
      <c r="A2254" s="1097"/>
      <c r="B2254" s="1054"/>
      <c r="C2254" s="119">
        <v>71351540</v>
      </c>
      <c r="D2254" s="124" t="s">
        <v>223</v>
      </c>
      <c r="E2254" s="6" t="s">
        <v>149</v>
      </c>
      <c r="F2254" s="6" t="s">
        <v>121</v>
      </c>
      <c r="G2254" s="7">
        <v>487348</v>
      </c>
      <c r="H2254" s="7">
        <v>487348</v>
      </c>
      <c r="I2254" s="7">
        <v>1</v>
      </c>
    </row>
    <row r="2255" spans="1:9" ht="30">
      <c r="A2255" s="1097"/>
      <c r="B2255" s="1054"/>
      <c r="C2255" s="114" t="s">
        <v>224</v>
      </c>
      <c r="D2255" s="115" t="s">
        <v>225</v>
      </c>
      <c r="E2255" s="10" t="s">
        <v>120</v>
      </c>
      <c r="F2255" s="10" t="s">
        <v>121</v>
      </c>
      <c r="G2255" s="3">
        <v>145692</v>
      </c>
      <c r="H2255" s="3">
        <v>145692</v>
      </c>
      <c r="I2255" s="3">
        <v>1</v>
      </c>
    </row>
    <row r="2256" spans="1:9" ht="30">
      <c r="A2256" s="1097"/>
      <c r="B2256" s="1054"/>
      <c r="C2256" s="114" t="s">
        <v>226</v>
      </c>
      <c r="D2256" s="115" t="s">
        <v>227</v>
      </c>
      <c r="E2256" s="10" t="s">
        <v>120</v>
      </c>
      <c r="F2256" s="10" t="s">
        <v>121</v>
      </c>
      <c r="G2256" s="3">
        <v>146064</v>
      </c>
      <c r="H2256" s="3">
        <v>146064</v>
      </c>
      <c r="I2256" s="3">
        <v>1</v>
      </c>
    </row>
    <row r="2257" spans="1:9">
      <c r="A2257" s="1097"/>
      <c r="B2257" s="1061" t="s">
        <v>228</v>
      </c>
      <c r="C2257" s="1061"/>
      <c r="D2257" s="1061"/>
      <c r="E2257" s="1061"/>
      <c r="F2257" s="1061"/>
      <c r="G2257" s="1061"/>
      <c r="H2257" s="2">
        <v>76770000</v>
      </c>
      <c r="I2257" s="2"/>
    </row>
    <row r="2258" spans="1:9">
      <c r="A2258" s="1097"/>
      <c r="B2258" s="1040" t="s">
        <v>11</v>
      </c>
      <c r="C2258" s="1040"/>
      <c r="D2258" s="1040"/>
      <c r="E2258" s="1040"/>
      <c r="F2258" s="1040"/>
      <c r="G2258" s="1040"/>
      <c r="H2258" s="69">
        <v>4900000</v>
      </c>
      <c r="I2258" s="69"/>
    </row>
    <row r="2259" spans="1:9" ht="30">
      <c r="A2259" s="1097"/>
      <c r="B2259" s="1054">
        <v>4251</v>
      </c>
      <c r="C2259" s="130" t="s">
        <v>229</v>
      </c>
      <c r="D2259" s="131" t="s">
        <v>230</v>
      </c>
      <c r="E2259" s="10" t="s">
        <v>14</v>
      </c>
      <c r="F2259" s="10" t="s">
        <v>15</v>
      </c>
      <c r="G2259" s="4">
        <v>72000</v>
      </c>
      <c r="H2259" s="4">
        <v>72000</v>
      </c>
      <c r="I2259" s="4">
        <v>1</v>
      </c>
    </row>
    <row r="2260" spans="1:9" ht="30">
      <c r="A2260" s="1097"/>
      <c r="B2260" s="1054"/>
      <c r="C2260" s="114" t="s">
        <v>231</v>
      </c>
      <c r="D2260" s="115" t="s">
        <v>232</v>
      </c>
      <c r="E2260" s="10" t="s">
        <v>14</v>
      </c>
      <c r="F2260" s="10" t="s">
        <v>15</v>
      </c>
      <c r="G2260" s="3">
        <v>37200</v>
      </c>
      <c r="H2260" s="3">
        <v>892800</v>
      </c>
      <c r="I2260" s="3">
        <v>24</v>
      </c>
    </row>
    <row r="2261" spans="1:9">
      <c r="A2261" s="1097"/>
      <c r="B2261" s="1054"/>
      <c r="C2261" s="114" t="s">
        <v>233</v>
      </c>
      <c r="D2261" s="115" t="s">
        <v>234</v>
      </c>
      <c r="E2261" s="10" t="s">
        <v>14</v>
      </c>
      <c r="F2261" s="10" t="s">
        <v>15</v>
      </c>
      <c r="G2261" s="3">
        <v>78000</v>
      </c>
      <c r="H2261" s="3">
        <v>3744000</v>
      </c>
      <c r="I2261" s="3">
        <v>48</v>
      </c>
    </row>
    <row r="2262" spans="1:9">
      <c r="A2262" s="1097"/>
      <c r="B2262" s="1054"/>
      <c r="C2262" s="114" t="s">
        <v>235</v>
      </c>
      <c r="D2262" s="115" t="s">
        <v>236</v>
      </c>
      <c r="E2262" s="10" t="s">
        <v>14</v>
      </c>
      <c r="F2262" s="10" t="s">
        <v>15</v>
      </c>
      <c r="G2262" s="3">
        <v>191200</v>
      </c>
      <c r="H2262" s="3">
        <v>191200</v>
      </c>
      <c r="I2262" s="3">
        <v>1</v>
      </c>
    </row>
    <row r="2263" spans="1:9">
      <c r="A2263" s="1097"/>
      <c r="B2263" s="1040" t="s">
        <v>154</v>
      </c>
      <c r="C2263" s="1040"/>
      <c r="D2263" s="1040"/>
      <c r="E2263" s="1040"/>
      <c r="F2263" s="1040"/>
      <c r="G2263" s="1040"/>
      <c r="H2263" s="69">
        <v>69957830</v>
      </c>
      <c r="I2263" s="69"/>
    </row>
    <row r="2264" spans="1:9" ht="15.75" thickBot="1">
      <c r="A2264" s="1097"/>
      <c r="B2264" s="495">
        <v>5113</v>
      </c>
      <c r="C2264" s="495" t="s">
        <v>7704</v>
      </c>
      <c r="D2264" s="745" t="s">
        <v>6338</v>
      </c>
      <c r="E2264" s="730" t="s">
        <v>126</v>
      </c>
      <c r="F2264" s="729" t="s">
        <v>121</v>
      </c>
      <c r="G2264" s="746" t="s">
        <v>7705</v>
      </c>
      <c r="H2264" s="746" t="s">
        <v>7705</v>
      </c>
      <c r="I2264" s="733">
        <v>1</v>
      </c>
    </row>
    <row r="2265" spans="1:9" ht="15.75" thickBot="1">
      <c r="A2265" s="1097"/>
      <c r="B2265" s="852"/>
      <c r="C2265" s="495"/>
      <c r="D2265" s="745"/>
      <c r="E2265" s="847"/>
      <c r="F2265" s="847"/>
      <c r="G2265" s="495"/>
      <c r="H2265" s="746"/>
      <c r="I2265" s="848"/>
    </row>
    <row r="2266" spans="1:9" ht="15.75" thickBot="1">
      <c r="A2266" s="1097"/>
      <c r="B2266" s="852"/>
      <c r="C2266" s="495"/>
      <c r="D2266" s="745"/>
      <c r="E2266" s="847"/>
      <c r="F2266" s="847"/>
      <c r="G2266" s="495"/>
      <c r="H2266" s="746"/>
      <c r="I2266" s="848"/>
    </row>
    <row r="2267" spans="1:9" ht="15.75" thickBot="1">
      <c r="A2267" s="1097"/>
      <c r="B2267" s="852"/>
      <c r="C2267" s="495"/>
      <c r="D2267" s="745"/>
      <c r="E2267" s="847"/>
      <c r="F2267" s="847"/>
      <c r="G2267" s="495"/>
      <c r="H2267" s="746"/>
      <c r="I2267" s="848"/>
    </row>
    <row r="2268" spans="1:9" ht="15.75" thickBot="1">
      <c r="A2268" s="1097"/>
      <c r="B2268" s="852"/>
      <c r="C2268" s="495"/>
      <c r="D2268" s="745"/>
      <c r="E2268" s="847"/>
      <c r="F2268" s="847"/>
      <c r="G2268" s="495"/>
      <c r="H2268" s="746"/>
      <c r="I2268" s="848"/>
    </row>
    <row r="2269" spans="1:9" ht="45">
      <c r="A2269" s="1097"/>
      <c r="B2269" s="1054">
        <v>5113</v>
      </c>
      <c r="C2269" s="114" t="s">
        <v>237</v>
      </c>
      <c r="D2269" s="115" t="s">
        <v>238</v>
      </c>
      <c r="E2269" s="10" t="s">
        <v>149</v>
      </c>
      <c r="F2269" s="10" t="s">
        <v>121</v>
      </c>
      <c r="G2269" s="3">
        <v>9531670</v>
      </c>
      <c r="H2269" s="3">
        <v>9531670</v>
      </c>
      <c r="I2269" s="3">
        <v>1</v>
      </c>
    </row>
    <row r="2270" spans="1:9">
      <c r="A2270" s="1097"/>
      <c r="B2270" s="1054"/>
    </row>
    <row r="2271" spans="1:9" ht="45">
      <c r="A2271" s="1097"/>
      <c r="B2271" s="1054"/>
      <c r="C2271" s="114" t="s">
        <v>239</v>
      </c>
      <c r="D2271" s="115" t="s">
        <v>240</v>
      </c>
      <c r="E2271" s="10" t="s">
        <v>149</v>
      </c>
      <c r="F2271" s="10" t="s">
        <v>121</v>
      </c>
      <c r="G2271" s="3">
        <v>13617060</v>
      </c>
      <c r="H2271" s="3">
        <v>13617060</v>
      </c>
      <c r="I2271" s="3">
        <v>1</v>
      </c>
    </row>
    <row r="2272" spans="1:9" ht="45">
      <c r="A2272" s="1097"/>
      <c r="B2272" s="1054"/>
      <c r="C2272" s="114" t="s">
        <v>241</v>
      </c>
      <c r="D2272" s="115" t="s">
        <v>242</v>
      </c>
      <c r="E2272" s="10" t="s">
        <v>149</v>
      </c>
      <c r="F2272" s="10" t="s">
        <v>121</v>
      </c>
      <c r="G2272" s="3">
        <v>16395680</v>
      </c>
      <c r="H2272" s="3">
        <v>16395680</v>
      </c>
      <c r="I2272" s="3">
        <v>1</v>
      </c>
    </row>
    <row r="2273" spans="1:9" ht="60">
      <c r="A2273" s="1097"/>
      <c r="B2273" s="1054"/>
      <c r="C2273" s="114" t="s">
        <v>243</v>
      </c>
      <c r="D2273" s="115" t="s">
        <v>244</v>
      </c>
      <c r="E2273" s="10" t="s">
        <v>126</v>
      </c>
      <c r="F2273" s="10" t="s">
        <v>121</v>
      </c>
      <c r="G2273" s="3">
        <v>30413420</v>
      </c>
      <c r="H2273" s="3">
        <v>30413420</v>
      </c>
      <c r="I2273" s="3">
        <v>1</v>
      </c>
    </row>
    <row r="2274" spans="1:9">
      <c r="A2274" s="1097"/>
      <c r="B2274" s="1040" t="s">
        <v>118</v>
      </c>
      <c r="C2274" s="1040"/>
      <c r="D2274" s="1040"/>
      <c r="E2274" s="1040"/>
      <c r="F2274" s="1040"/>
      <c r="G2274" s="1040"/>
      <c r="H2274" s="69">
        <v>1912170</v>
      </c>
      <c r="I2274" s="69"/>
    </row>
    <row r="2275" spans="1:9" ht="45">
      <c r="A2275" s="1097"/>
      <c r="B2275" s="921">
        <v>4251</v>
      </c>
      <c r="C2275" s="119">
        <v>71351540</v>
      </c>
      <c r="D2275" s="124" t="s">
        <v>245</v>
      </c>
      <c r="E2275" s="6" t="s">
        <v>172</v>
      </c>
      <c r="F2275" s="6" t="s">
        <v>121</v>
      </c>
      <c r="G2275" s="7">
        <v>100000</v>
      </c>
      <c r="H2275" s="7">
        <v>100000</v>
      </c>
      <c r="I2275" s="7">
        <v>1</v>
      </c>
    </row>
    <row r="2276" spans="1:9" ht="15.75" thickBot="1">
      <c r="A2276" s="1097"/>
      <c r="B2276" s="921"/>
      <c r="C2276" s="495" t="s">
        <v>7972</v>
      </c>
      <c r="D2276" s="745" t="s">
        <v>7973</v>
      </c>
      <c r="E2276" s="115" t="s">
        <v>120</v>
      </c>
      <c r="F2276" s="115" t="s">
        <v>121</v>
      </c>
      <c r="G2276" s="746" t="s">
        <v>7974</v>
      </c>
      <c r="H2276" s="746" t="s">
        <v>7974</v>
      </c>
      <c r="I2276" s="7">
        <v>1</v>
      </c>
    </row>
    <row r="2277" spans="1:9" ht="30">
      <c r="A2277" s="1097"/>
      <c r="B2277" s="921"/>
      <c r="C2277" s="115" t="s">
        <v>4608</v>
      </c>
      <c r="D2277" s="115" t="s">
        <v>5260</v>
      </c>
      <c r="E2277" s="115" t="s">
        <v>172</v>
      </c>
      <c r="F2277" s="115" t="s">
        <v>121</v>
      </c>
      <c r="G2277" s="115">
        <v>545000</v>
      </c>
      <c r="H2277" s="115">
        <v>545000</v>
      </c>
      <c r="I2277" s="115">
        <v>1</v>
      </c>
    </row>
    <row r="2278" spans="1:9" ht="45">
      <c r="A2278" s="1097"/>
      <c r="B2278" s="1054">
        <v>5113</v>
      </c>
      <c r="C2278" s="119">
        <v>71351540</v>
      </c>
      <c r="D2278" s="124" t="s">
        <v>246</v>
      </c>
      <c r="E2278" s="6" t="s">
        <v>149</v>
      </c>
      <c r="F2278" s="6" t="s">
        <v>121</v>
      </c>
      <c r="G2278" s="7">
        <v>182472</v>
      </c>
      <c r="H2278" s="7">
        <v>182472</v>
      </c>
      <c r="I2278" s="7">
        <v>1</v>
      </c>
    </row>
    <row r="2279" spans="1:9" ht="45">
      <c r="A2279" s="1097"/>
      <c r="B2279" s="1054"/>
      <c r="C2279" s="119">
        <v>71351540</v>
      </c>
      <c r="D2279" s="124" t="s">
        <v>247</v>
      </c>
      <c r="E2279" s="6" t="s">
        <v>149</v>
      </c>
      <c r="F2279" s="6" t="s">
        <v>121</v>
      </c>
      <c r="G2279" s="7">
        <v>259092</v>
      </c>
      <c r="H2279" s="7">
        <v>259092</v>
      </c>
      <c r="I2279" s="7">
        <v>1</v>
      </c>
    </row>
    <row r="2280" spans="1:9" ht="45">
      <c r="A2280" s="1097"/>
      <c r="B2280" s="1054"/>
      <c r="C2280" s="119">
        <v>71351540</v>
      </c>
      <c r="D2280" s="124" t="s">
        <v>248</v>
      </c>
      <c r="E2280" s="6" t="s">
        <v>149</v>
      </c>
      <c r="F2280" s="6" t="s">
        <v>121</v>
      </c>
      <c r="G2280" s="7">
        <v>327912</v>
      </c>
      <c r="H2280" s="7">
        <v>327912</v>
      </c>
      <c r="I2280" s="7">
        <v>1</v>
      </c>
    </row>
    <row r="2281" spans="1:9" ht="60">
      <c r="A2281" s="1097"/>
      <c r="B2281" s="1054"/>
      <c r="C2281" s="119">
        <v>71351540</v>
      </c>
      <c r="D2281" s="124" t="s">
        <v>249</v>
      </c>
      <c r="E2281" s="6" t="s">
        <v>172</v>
      </c>
      <c r="F2281" s="6" t="s">
        <v>121</v>
      </c>
      <c r="G2281" s="7">
        <v>624505</v>
      </c>
      <c r="H2281" s="7">
        <v>624505</v>
      </c>
      <c r="I2281" s="7">
        <v>1</v>
      </c>
    </row>
    <row r="2282" spans="1:9" ht="45">
      <c r="A2282" s="1097"/>
      <c r="B2282" s="1054"/>
      <c r="C2282" s="114" t="s">
        <v>250</v>
      </c>
      <c r="D2282" s="115" t="s">
        <v>251</v>
      </c>
      <c r="E2282" s="10" t="s">
        <v>120</v>
      </c>
      <c r="F2282" s="10" t="s">
        <v>121</v>
      </c>
      <c r="G2282" s="3">
        <v>54744</v>
      </c>
      <c r="H2282" s="3">
        <v>54744</v>
      </c>
      <c r="I2282" s="3">
        <v>1</v>
      </c>
    </row>
    <row r="2283" spans="1:9" ht="45">
      <c r="A2283" s="1097"/>
      <c r="B2283" s="1054"/>
      <c r="C2283" s="114" t="s">
        <v>252</v>
      </c>
      <c r="D2283" s="115" t="s">
        <v>253</v>
      </c>
      <c r="E2283" s="10" t="s">
        <v>120</v>
      </c>
      <c r="F2283" s="10" t="s">
        <v>121</v>
      </c>
      <c r="G2283" s="3">
        <v>77724</v>
      </c>
      <c r="H2283" s="3">
        <v>77724</v>
      </c>
      <c r="I2283" s="3">
        <v>1</v>
      </c>
    </row>
    <row r="2284" spans="1:9" ht="45">
      <c r="A2284" s="1097"/>
      <c r="B2284" s="1054"/>
      <c r="C2284" s="114" t="s">
        <v>254</v>
      </c>
      <c r="D2284" s="115" t="s">
        <v>255</v>
      </c>
      <c r="E2284" s="10" t="s">
        <v>120</v>
      </c>
      <c r="F2284" s="10" t="s">
        <v>121</v>
      </c>
      <c r="G2284" s="3">
        <v>98369</v>
      </c>
      <c r="H2284" s="3">
        <v>98369</v>
      </c>
      <c r="I2284" s="3">
        <v>1</v>
      </c>
    </row>
    <row r="2285" spans="1:9" ht="60">
      <c r="A2285" s="1097"/>
      <c r="B2285" s="1054"/>
      <c r="C2285" s="114" t="s">
        <v>256</v>
      </c>
      <c r="D2285" s="115" t="s">
        <v>257</v>
      </c>
      <c r="E2285" s="10" t="s">
        <v>120</v>
      </c>
      <c r="F2285" s="10" t="s">
        <v>121</v>
      </c>
      <c r="G2285" s="3">
        <v>187352</v>
      </c>
      <c r="H2285" s="3">
        <v>187352</v>
      </c>
      <c r="I2285" s="3">
        <v>1</v>
      </c>
    </row>
    <row r="2286" spans="1:9">
      <c r="A2286" s="1097"/>
      <c r="B2286" s="1061" t="s">
        <v>258</v>
      </c>
      <c r="C2286" s="1061"/>
      <c r="D2286" s="1061"/>
      <c r="E2286" s="1061"/>
      <c r="F2286" s="1061"/>
      <c r="G2286" s="1061"/>
      <c r="H2286" s="2">
        <v>46400000</v>
      </c>
      <c r="I2286" s="2"/>
    </row>
    <row r="2287" spans="1:9">
      <c r="A2287" s="1097"/>
      <c r="B2287" s="1040" t="s">
        <v>154</v>
      </c>
      <c r="C2287" s="1040"/>
      <c r="D2287" s="1040"/>
      <c r="E2287" s="1040"/>
      <c r="F2287" s="1040"/>
      <c r="G2287" s="1040"/>
      <c r="H2287" s="69">
        <v>45472000</v>
      </c>
      <c r="I2287" s="69"/>
    </row>
    <row r="2288" spans="1:9" ht="30">
      <c r="A2288" s="1097"/>
      <c r="B2288" s="921">
        <v>4251</v>
      </c>
      <c r="C2288" s="114" t="s">
        <v>259</v>
      </c>
      <c r="D2288" s="115" t="s">
        <v>260</v>
      </c>
      <c r="E2288" s="10" t="s">
        <v>149</v>
      </c>
      <c r="F2288" s="10" t="s">
        <v>121</v>
      </c>
      <c r="G2288" s="3">
        <v>45472000</v>
      </c>
      <c r="H2288" s="3">
        <v>45472000</v>
      </c>
      <c r="I2288" s="3">
        <v>1</v>
      </c>
    </row>
    <row r="2289" spans="1:9">
      <c r="A2289" s="1097"/>
      <c r="B2289" s="1040" t="s">
        <v>118</v>
      </c>
      <c r="C2289" s="1040"/>
      <c r="D2289" s="1040"/>
      <c r="E2289" s="1040"/>
      <c r="F2289" s="1040"/>
      <c r="G2289" s="1040"/>
      <c r="H2289" s="69">
        <v>928000</v>
      </c>
      <c r="I2289" s="69"/>
    </row>
    <row r="2290" spans="1:9" ht="30">
      <c r="A2290" s="1097"/>
      <c r="B2290" s="921">
        <v>4251</v>
      </c>
      <c r="C2290" s="119">
        <v>71351540</v>
      </c>
      <c r="D2290" s="124" t="s">
        <v>168</v>
      </c>
      <c r="E2290" s="6" t="s">
        <v>149</v>
      </c>
      <c r="F2290" s="6" t="s">
        <v>121</v>
      </c>
      <c r="G2290" s="7">
        <v>928000</v>
      </c>
      <c r="H2290" s="7">
        <v>928000</v>
      </c>
      <c r="I2290" s="7">
        <v>1</v>
      </c>
    </row>
    <row r="2291" spans="1:9">
      <c r="A2291" s="1097"/>
      <c r="B2291" s="1061" t="s">
        <v>261</v>
      </c>
      <c r="C2291" s="1061"/>
      <c r="D2291" s="1061"/>
      <c r="E2291" s="1061"/>
      <c r="F2291" s="1061"/>
      <c r="G2291" s="1061"/>
      <c r="H2291" s="2">
        <v>2466852</v>
      </c>
      <c r="I2291" s="2"/>
    </row>
    <row r="2292" spans="1:9">
      <c r="A2292" s="1097"/>
      <c r="B2292" s="1040" t="s">
        <v>154</v>
      </c>
      <c r="C2292" s="1040"/>
      <c r="D2292" s="1040"/>
      <c r="E2292" s="1040"/>
      <c r="F2292" s="1040"/>
      <c r="G2292" s="1040"/>
      <c r="H2292" s="69">
        <v>2402440</v>
      </c>
      <c r="I2292" s="69"/>
    </row>
    <row r="2293" spans="1:9" ht="30">
      <c r="A2293" s="1097"/>
      <c r="B2293" s="921">
        <v>4251</v>
      </c>
      <c r="C2293" s="114" t="s">
        <v>262</v>
      </c>
      <c r="D2293" s="115" t="s">
        <v>263</v>
      </c>
      <c r="E2293" s="10" t="s">
        <v>126</v>
      </c>
      <c r="F2293" s="10" t="s">
        <v>121</v>
      </c>
      <c r="G2293" s="3">
        <v>2402440</v>
      </c>
      <c r="H2293" s="3">
        <v>2402440</v>
      </c>
      <c r="I2293" s="3">
        <v>1</v>
      </c>
    </row>
    <row r="2294" spans="1:9">
      <c r="A2294" s="1097"/>
      <c r="B2294" s="1040" t="s">
        <v>118</v>
      </c>
      <c r="C2294" s="1040"/>
      <c r="D2294" s="1040"/>
      <c r="E2294" s="1040"/>
      <c r="F2294" s="1040"/>
      <c r="G2294" s="1040"/>
      <c r="H2294" s="69">
        <v>64412</v>
      </c>
      <c r="I2294" s="69"/>
    </row>
    <row r="2295" spans="1:9" ht="45">
      <c r="A2295" s="1097"/>
      <c r="B2295" s="1054">
        <v>4251</v>
      </c>
      <c r="C2295" s="119">
        <v>71351540</v>
      </c>
      <c r="D2295" s="124" t="s">
        <v>264</v>
      </c>
      <c r="E2295" s="6" t="s">
        <v>172</v>
      </c>
      <c r="F2295" s="6" t="s">
        <v>121</v>
      </c>
      <c r="G2295" s="7">
        <v>50000</v>
      </c>
      <c r="H2295" s="7">
        <v>50000</v>
      </c>
      <c r="I2295" s="7">
        <v>1</v>
      </c>
    </row>
    <row r="2296" spans="1:9" ht="45">
      <c r="A2296" s="1097"/>
      <c r="B2296" s="1054"/>
      <c r="C2296" s="114" t="s">
        <v>265</v>
      </c>
      <c r="D2296" s="115" t="s">
        <v>266</v>
      </c>
      <c r="E2296" s="10" t="s">
        <v>120</v>
      </c>
      <c r="F2296" s="10" t="s">
        <v>121</v>
      </c>
      <c r="G2296" s="3">
        <v>14412</v>
      </c>
      <c r="H2296" s="3">
        <v>14412</v>
      </c>
      <c r="I2296" s="3">
        <v>1</v>
      </c>
    </row>
    <row r="2297" spans="1:9">
      <c r="A2297" s="1097"/>
      <c r="B2297" s="1061" t="s">
        <v>267</v>
      </c>
      <c r="C2297" s="1061"/>
      <c r="D2297" s="1061"/>
      <c r="E2297" s="1061"/>
      <c r="F2297" s="1061"/>
      <c r="G2297" s="1061"/>
      <c r="H2297" s="2">
        <v>3000000</v>
      </c>
      <c r="I2297" s="2"/>
    </row>
    <row r="2298" spans="1:9">
      <c r="A2298" s="1097"/>
      <c r="B2298" s="1040" t="s">
        <v>118</v>
      </c>
      <c r="C2298" s="1040"/>
      <c r="D2298" s="1040"/>
      <c r="E2298" s="1040"/>
      <c r="F2298" s="1040"/>
      <c r="G2298" s="1040"/>
      <c r="H2298" s="69">
        <v>3000000</v>
      </c>
      <c r="I2298" s="69"/>
    </row>
    <row r="2299" spans="1:9" ht="30">
      <c r="A2299" s="1097"/>
      <c r="B2299" s="1054"/>
      <c r="C2299" s="114" t="s">
        <v>268</v>
      </c>
      <c r="D2299" s="115" t="s">
        <v>269</v>
      </c>
      <c r="E2299" s="10" t="s">
        <v>14</v>
      </c>
      <c r="F2299" s="10" t="s">
        <v>121</v>
      </c>
      <c r="G2299" s="3">
        <v>650000</v>
      </c>
      <c r="H2299" s="3">
        <v>650000</v>
      </c>
      <c r="I2299" s="3">
        <v>1</v>
      </c>
    </row>
    <row r="2300" spans="1:9" ht="30">
      <c r="A2300" s="1097"/>
      <c r="B2300" s="1054"/>
      <c r="C2300" s="114" t="s">
        <v>270</v>
      </c>
      <c r="D2300" s="115" t="s">
        <v>269</v>
      </c>
      <c r="E2300" s="10" t="s">
        <v>14</v>
      </c>
      <c r="F2300" s="10" t="s">
        <v>121</v>
      </c>
      <c r="G2300" s="3">
        <v>650000</v>
      </c>
      <c r="H2300" s="3">
        <v>650000</v>
      </c>
      <c r="I2300" s="3">
        <v>1</v>
      </c>
    </row>
    <row r="2301" spans="1:9" ht="30">
      <c r="A2301" s="1097"/>
      <c r="B2301" s="1054"/>
      <c r="C2301" s="114" t="s">
        <v>271</v>
      </c>
      <c r="D2301" s="115" t="s">
        <v>269</v>
      </c>
      <c r="E2301" s="10" t="s">
        <v>14</v>
      </c>
      <c r="F2301" s="10" t="s">
        <v>121</v>
      </c>
      <c r="G2301" s="3">
        <v>375000</v>
      </c>
      <c r="H2301" s="3">
        <v>375000</v>
      </c>
      <c r="I2301" s="3">
        <v>1</v>
      </c>
    </row>
    <row r="2302" spans="1:9" ht="30">
      <c r="A2302" s="1097"/>
      <c r="B2302" s="1054"/>
      <c r="C2302" s="114" t="s">
        <v>272</v>
      </c>
      <c r="D2302" s="115" t="s">
        <v>269</v>
      </c>
      <c r="E2302" s="10" t="s">
        <v>14</v>
      </c>
      <c r="F2302" s="10" t="s">
        <v>121</v>
      </c>
      <c r="G2302" s="3">
        <v>950000</v>
      </c>
      <c r="H2302" s="3">
        <v>950000</v>
      </c>
      <c r="I2302" s="3">
        <v>1</v>
      </c>
    </row>
    <row r="2303" spans="1:9" ht="30">
      <c r="A2303" s="1097"/>
      <c r="B2303" s="1054"/>
      <c r="C2303" s="114" t="s">
        <v>273</v>
      </c>
      <c r="D2303" s="115" t="s">
        <v>269</v>
      </c>
      <c r="E2303" s="10" t="s">
        <v>14</v>
      </c>
      <c r="F2303" s="10" t="s">
        <v>121</v>
      </c>
      <c r="G2303" s="3">
        <v>375000</v>
      </c>
      <c r="H2303" s="3">
        <v>375000</v>
      </c>
      <c r="I2303" s="3">
        <v>1</v>
      </c>
    </row>
    <row r="2304" spans="1:9">
      <c r="A2304" s="1097"/>
      <c r="B2304" s="1061" t="s">
        <v>274</v>
      </c>
      <c r="C2304" s="1061"/>
      <c r="D2304" s="1061"/>
      <c r="E2304" s="1061"/>
      <c r="F2304" s="1061"/>
      <c r="G2304" s="1061"/>
      <c r="H2304" s="2">
        <v>30200000</v>
      </c>
      <c r="I2304" s="2"/>
    </row>
    <row r="2305" spans="1:9">
      <c r="A2305" s="1097"/>
      <c r="B2305" s="1040" t="s">
        <v>11</v>
      </c>
      <c r="C2305" s="1040"/>
      <c r="D2305" s="1040"/>
      <c r="E2305" s="1040"/>
      <c r="F2305" s="1040"/>
      <c r="G2305" s="1040"/>
      <c r="H2305" s="69">
        <v>2200000</v>
      </c>
      <c r="I2305" s="69"/>
    </row>
    <row r="2306" spans="1:9" ht="15.75" thickBot="1">
      <c r="A2306" s="1097"/>
      <c r="B2306" s="921">
        <v>4267</v>
      </c>
      <c r="C2306" s="495" t="s">
        <v>8399</v>
      </c>
      <c r="D2306" s="745" t="s">
        <v>8400</v>
      </c>
      <c r="E2306" s="10" t="s">
        <v>126</v>
      </c>
      <c r="F2306" s="10" t="s">
        <v>15</v>
      </c>
      <c r="G2306" s="746" t="s">
        <v>8401</v>
      </c>
      <c r="H2306" s="746" t="s">
        <v>8403</v>
      </c>
      <c r="I2306" s="495" t="s">
        <v>8402</v>
      </c>
    </row>
    <row r="2307" spans="1:9">
      <c r="A2307" s="1097"/>
      <c r="B2307" s="1040" t="s">
        <v>118</v>
      </c>
      <c r="C2307" s="1040"/>
      <c r="D2307" s="1040"/>
      <c r="E2307" s="1040"/>
      <c r="F2307" s="1040"/>
      <c r="G2307" s="1040"/>
      <c r="H2307" s="69">
        <v>28000000</v>
      </c>
      <c r="I2307" s="69"/>
    </row>
    <row r="2308" spans="1:9" ht="30">
      <c r="A2308" s="1097"/>
      <c r="B2308" s="1054">
        <v>4239</v>
      </c>
      <c r="C2308" s="114" t="s">
        <v>276</v>
      </c>
      <c r="D2308" s="115" t="s">
        <v>277</v>
      </c>
      <c r="E2308" s="10" t="s">
        <v>14</v>
      </c>
      <c r="F2308" s="10" t="s">
        <v>121</v>
      </c>
      <c r="G2308" s="3">
        <v>2000000</v>
      </c>
      <c r="H2308" s="3">
        <v>2000000</v>
      </c>
      <c r="I2308" s="3">
        <v>1</v>
      </c>
    </row>
    <row r="2309" spans="1:9" ht="30">
      <c r="A2309" s="1097"/>
      <c r="B2309" s="1054"/>
      <c r="C2309" s="114" t="s">
        <v>6561</v>
      </c>
      <c r="D2309" s="115" t="s">
        <v>6565</v>
      </c>
      <c r="E2309" s="466" t="s">
        <v>14</v>
      </c>
      <c r="F2309" s="466" t="s">
        <v>121</v>
      </c>
      <c r="G2309" s="3">
        <v>800000</v>
      </c>
      <c r="H2309" s="3">
        <v>800000</v>
      </c>
      <c r="I2309" s="3">
        <v>1</v>
      </c>
    </row>
    <row r="2310" spans="1:9" ht="30">
      <c r="A2310" s="1097"/>
      <c r="B2310" s="1054"/>
      <c r="C2310" s="114" t="s">
        <v>6562</v>
      </c>
      <c r="D2310" s="115" t="s">
        <v>6565</v>
      </c>
      <c r="E2310" s="466" t="s">
        <v>14</v>
      </c>
      <c r="F2310" s="466" t="s">
        <v>121</v>
      </c>
      <c r="G2310" s="3">
        <v>300000</v>
      </c>
      <c r="H2310" s="3">
        <v>300000</v>
      </c>
      <c r="I2310" s="3">
        <v>1</v>
      </c>
    </row>
    <row r="2311" spans="1:9" ht="30">
      <c r="A2311" s="1097"/>
      <c r="B2311" s="1054"/>
      <c r="C2311" s="114" t="s">
        <v>6563</v>
      </c>
      <c r="D2311" s="115" t="s">
        <v>6565</v>
      </c>
      <c r="E2311" s="466" t="s">
        <v>14</v>
      </c>
      <c r="F2311" s="466" t="s">
        <v>121</v>
      </c>
      <c r="G2311" s="3">
        <v>450000</v>
      </c>
      <c r="H2311" s="3">
        <v>450000</v>
      </c>
      <c r="I2311" s="3">
        <v>1</v>
      </c>
    </row>
    <row r="2312" spans="1:9" ht="30">
      <c r="A2312" s="1097"/>
      <c r="B2312" s="1054"/>
      <c r="C2312" s="114" t="s">
        <v>6564</v>
      </c>
      <c r="D2312" s="115" t="s">
        <v>6565</v>
      </c>
      <c r="E2312" s="466" t="s">
        <v>14</v>
      </c>
      <c r="F2312" s="466" t="s">
        <v>121</v>
      </c>
      <c r="G2312" s="3">
        <v>450000</v>
      </c>
      <c r="H2312" s="3">
        <v>450000</v>
      </c>
      <c r="I2312" s="3">
        <v>1</v>
      </c>
    </row>
    <row r="2313" spans="1:9" ht="30">
      <c r="A2313" s="1097"/>
      <c r="B2313" s="1054"/>
      <c r="C2313" s="114" t="s">
        <v>278</v>
      </c>
      <c r="D2313" s="115" t="s">
        <v>277</v>
      </c>
      <c r="E2313" s="10" t="s">
        <v>14</v>
      </c>
      <c r="F2313" s="10" t="s">
        <v>121</v>
      </c>
      <c r="G2313" s="3">
        <v>2000000</v>
      </c>
      <c r="H2313" s="3">
        <v>2000000</v>
      </c>
      <c r="I2313" s="3">
        <v>1</v>
      </c>
    </row>
    <row r="2314" spans="1:9" ht="30">
      <c r="A2314" s="1097"/>
      <c r="B2314" s="1054"/>
      <c r="C2314" s="114" t="s">
        <v>279</v>
      </c>
      <c r="D2314" s="115" t="s">
        <v>277</v>
      </c>
      <c r="E2314" s="10" t="s">
        <v>14</v>
      </c>
      <c r="F2314" s="10" t="s">
        <v>121</v>
      </c>
      <c r="G2314" s="3">
        <v>3000000</v>
      </c>
      <c r="H2314" s="3">
        <v>3000000</v>
      </c>
      <c r="I2314" s="3">
        <v>1</v>
      </c>
    </row>
    <row r="2315" spans="1:9" ht="30">
      <c r="A2315" s="1097"/>
      <c r="B2315" s="1054"/>
      <c r="C2315" s="114" t="s">
        <v>280</v>
      </c>
      <c r="D2315" s="115" t="s">
        <v>277</v>
      </c>
      <c r="E2315" s="10" t="s">
        <v>14</v>
      </c>
      <c r="F2315" s="10" t="s">
        <v>121</v>
      </c>
      <c r="G2315" s="3">
        <v>2500000</v>
      </c>
      <c r="H2315" s="3">
        <v>2500000</v>
      </c>
      <c r="I2315" s="3">
        <v>1</v>
      </c>
    </row>
    <row r="2316" spans="1:9" ht="30">
      <c r="A2316" s="1097"/>
      <c r="B2316" s="1054"/>
      <c r="C2316" s="114" t="s">
        <v>281</v>
      </c>
      <c r="D2316" s="115" t="s">
        <v>277</v>
      </c>
      <c r="E2316" s="10" t="s">
        <v>14</v>
      </c>
      <c r="F2316" s="10" t="s">
        <v>121</v>
      </c>
      <c r="G2316" s="3">
        <v>2000000</v>
      </c>
      <c r="H2316" s="3">
        <v>2000000</v>
      </c>
      <c r="I2316" s="3">
        <v>1</v>
      </c>
    </row>
    <row r="2317" spans="1:9" ht="30">
      <c r="A2317" s="1097"/>
      <c r="B2317" s="1054"/>
      <c r="C2317" s="114" t="s">
        <v>282</v>
      </c>
      <c r="D2317" s="115" t="s">
        <v>277</v>
      </c>
      <c r="E2317" s="10" t="s">
        <v>14</v>
      </c>
      <c r="F2317" s="10" t="s">
        <v>121</v>
      </c>
      <c r="G2317" s="3">
        <v>2000000</v>
      </c>
      <c r="H2317" s="3">
        <v>2000000</v>
      </c>
      <c r="I2317" s="3">
        <v>1</v>
      </c>
    </row>
    <row r="2318" spans="1:9" ht="30">
      <c r="A2318" s="1097"/>
      <c r="B2318" s="1054"/>
      <c r="C2318" s="114" t="s">
        <v>283</v>
      </c>
      <c r="D2318" s="115" t="s">
        <v>277</v>
      </c>
      <c r="E2318" s="10" t="s">
        <v>14</v>
      </c>
      <c r="F2318" s="10" t="s">
        <v>121</v>
      </c>
      <c r="G2318" s="3">
        <v>1500000</v>
      </c>
      <c r="H2318" s="3">
        <v>1500000</v>
      </c>
      <c r="I2318" s="3">
        <v>1</v>
      </c>
    </row>
    <row r="2319" spans="1:9" ht="30">
      <c r="A2319" s="1097"/>
      <c r="B2319" s="1054"/>
      <c r="C2319" s="114" t="s">
        <v>284</v>
      </c>
      <c r="D2319" s="115" t="s">
        <v>277</v>
      </c>
      <c r="E2319" s="10" t="s">
        <v>14</v>
      </c>
      <c r="F2319" s="10" t="s">
        <v>121</v>
      </c>
      <c r="G2319" s="3">
        <v>2000000</v>
      </c>
      <c r="H2319" s="3">
        <v>2000000</v>
      </c>
      <c r="I2319" s="3">
        <v>1</v>
      </c>
    </row>
    <row r="2320" spans="1:9" ht="30">
      <c r="A2320" s="1097"/>
      <c r="B2320" s="1054"/>
      <c r="C2320" s="114" t="s">
        <v>285</v>
      </c>
      <c r="D2320" s="115" t="s">
        <v>277</v>
      </c>
      <c r="E2320" s="10" t="s">
        <v>14</v>
      </c>
      <c r="F2320" s="10" t="s">
        <v>121</v>
      </c>
      <c r="G2320" s="3">
        <v>2000000</v>
      </c>
      <c r="H2320" s="3">
        <v>2000000</v>
      </c>
      <c r="I2320" s="3">
        <v>1</v>
      </c>
    </row>
    <row r="2321" spans="1:9" ht="30">
      <c r="A2321" s="1097"/>
      <c r="B2321" s="1054"/>
      <c r="C2321" s="114" t="s">
        <v>286</v>
      </c>
      <c r="D2321" s="115" t="s">
        <v>277</v>
      </c>
      <c r="E2321" s="10" t="s">
        <v>14</v>
      </c>
      <c r="F2321" s="10" t="s">
        <v>121</v>
      </c>
      <c r="G2321" s="3">
        <v>1000000</v>
      </c>
      <c r="H2321" s="3">
        <v>1000000</v>
      </c>
      <c r="I2321" s="3">
        <v>1</v>
      </c>
    </row>
    <row r="2322" spans="1:9" ht="30">
      <c r="A2322" s="1097"/>
      <c r="B2322" s="1054"/>
      <c r="C2322" s="114" t="s">
        <v>287</v>
      </c>
      <c r="D2322" s="115" t="s">
        <v>277</v>
      </c>
      <c r="E2322" s="10" t="s">
        <v>14</v>
      </c>
      <c r="F2322" s="10" t="s">
        <v>121</v>
      </c>
      <c r="G2322" s="3">
        <v>1000000</v>
      </c>
      <c r="H2322" s="3">
        <v>1000000</v>
      </c>
      <c r="I2322" s="3">
        <v>1</v>
      </c>
    </row>
    <row r="2323" spans="1:9" ht="30">
      <c r="A2323" s="1097"/>
      <c r="B2323" s="1054"/>
      <c r="C2323" s="114" t="s">
        <v>288</v>
      </c>
      <c r="D2323" s="115" t="s">
        <v>277</v>
      </c>
      <c r="E2323" s="10" t="s">
        <v>14</v>
      </c>
      <c r="F2323" s="10" t="s">
        <v>121</v>
      </c>
      <c r="G2323" s="3">
        <v>1000000</v>
      </c>
      <c r="H2323" s="3">
        <v>1000000</v>
      </c>
      <c r="I2323" s="3">
        <v>1</v>
      </c>
    </row>
    <row r="2324" spans="1:9" ht="30">
      <c r="A2324" s="1097"/>
      <c r="B2324" s="1054"/>
      <c r="C2324" s="114" t="s">
        <v>289</v>
      </c>
      <c r="D2324" s="115" t="s">
        <v>277</v>
      </c>
      <c r="E2324" s="10" t="s">
        <v>14</v>
      </c>
      <c r="F2324" s="10" t="s">
        <v>121</v>
      </c>
      <c r="G2324" s="3">
        <v>3000000</v>
      </c>
      <c r="H2324" s="3">
        <v>3000000</v>
      </c>
      <c r="I2324" s="3">
        <v>1</v>
      </c>
    </row>
    <row r="2325" spans="1:9" ht="30">
      <c r="A2325" s="1097"/>
      <c r="B2325" s="1054"/>
      <c r="C2325" s="114" t="s">
        <v>290</v>
      </c>
      <c r="D2325" s="115" t="s">
        <v>277</v>
      </c>
      <c r="E2325" s="10" t="s">
        <v>14</v>
      </c>
      <c r="F2325" s="10" t="s">
        <v>121</v>
      </c>
      <c r="G2325" s="3">
        <v>3000000</v>
      </c>
      <c r="H2325" s="3">
        <v>3000000</v>
      </c>
      <c r="I2325" s="3">
        <v>1</v>
      </c>
    </row>
    <row r="2326" spans="1:9">
      <c r="A2326" s="1097"/>
      <c r="B2326" s="1061" t="s">
        <v>291</v>
      </c>
      <c r="C2326" s="1061"/>
      <c r="D2326" s="1061"/>
      <c r="E2326" s="1061"/>
      <c r="F2326" s="1061"/>
      <c r="G2326" s="1061"/>
      <c r="H2326" s="2">
        <v>1000000</v>
      </c>
      <c r="I2326" s="2"/>
    </row>
    <row r="2327" spans="1:9">
      <c r="A2327" s="1097"/>
      <c r="B2327" s="1040" t="s">
        <v>118</v>
      </c>
      <c r="C2327" s="1040"/>
      <c r="D2327" s="1040"/>
      <c r="E2327" s="1040"/>
      <c r="F2327" s="1040"/>
      <c r="G2327" s="1040"/>
      <c r="H2327" s="69">
        <v>1000000</v>
      </c>
      <c r="I2327" s="69"/>
    </row>
    <row r="2328" spans="1:9">
      <c r="A2328" s="1097"/>
      <c r="B2328" s="921">
        <v>4239</v>
      </c>
      <c r="C2328" s="114" t="s">
        <v>292</v>
      </c>
      <c r="D2328" s="115" t="s">
        <v>293</v>
      </c>
      <c r="E2328" s="10" t="s">
        <v>120</v>
      </c>
      <c r="F2328" s="10" t="s">
        <v>121</v>
      </c>
      <c r="G2328" s="3">
        <v>1000000</v>
      </c>
      <c r="H2328" s="3">
        <v>1000000</v>
      </c>
      <c r="I2328" s="3">
        <v>1</v>
      </c>
    </row>
    <row r="2329" spans="1:9">
      <c r="A2329" s="1097"/>
      <c r="B2329" s="1061" t="s">
        <v>294</v>
      </c>
      <c r="C2329" s="1061"/>
      <c r="D2329" s="1061"/>
      <c r="E2329" s="1061"/>
      <c r="F2329" s="1061"/>
      <c r="G2329" s="1061"/>
      <c r="H2329" s="2">
        <v>450000</v>
      </c>
      <c r="I2329" s="2"/>
    </row>
    <row r="2330" spans="1:9">
      <c r="A2330" s="1097"/>
      <c r="B2330" s="1040" t="s">
        <v>11</v>
      </c>
      <c r="C2330" s="1040"/>
      <c r="D2330" s="1040"/>
      <c r="E2330" s="1040"/>
      <c r="F2330" s="1040"/>
      <c r="G2330" s="1040"/>
      <c r="H2330" s="882"/>
      <c r="I2330" s="882"/>
    </row>
    <row r="2331" spans="1:9">
      <c r="A2331" s="1097"/>
      <c r="B2331" s="921"/>
      <c r="C2331" s="882" t="s">
        <v>8404</v>
      </c>
      <c r="D2331" s="882" t="s">
        <v>8405</v>
      </c>
      <c r="E2331" s="882" t="s">
        <v>14</v>
      </c>
      <c r="F2331" s="882" t="s">
        <v>15</v>
      </c>
      <c r="G2331" s="882" t="s">
        <v>8415</v>
      </c>
      <c r="H2331" s="882">
        <v>750000</v>
      </c>
      <c r="I2331" s="882" t="s">
        <v>8416</v>
      </c>
    </row>
    <row r="2332" spans="1:9">
      <c r="A2332" s="1097"/>
      <c r="B2332" s="921"/>
      <c r="C2332" s="882" t="s">
        <v>8406</v>
      </c>
      <c r="D2332" s="882" t="s">
        <v>8407</v>
      </c>
      <c r="E2332" s="882" t="s">
        <v>14</v>
      </c>
      <c r="F2332" s="882" t="s">
        <v>15</v>
      </c>
      <c r="G2332" s="882" t="s">
        <v>8415</v>
      </c>
      <c r="H2332" s="882">
        <v>300000</v>
      </c>
      <c r="I2332" s="882" t="s">
        <v>8417</v>
      </c>
    </row>
    <row r="2333" spans="1:9">
      <c r="A2333" s="1097"/>
      <c r="B2333" s="921"/>
      <c r="C2333" s="882" t="s">
        <v>8408</v>
      </c>
      <c r="D2333" s="882" t="s">
        <v>8409</v>
      </c>
      <c r="E2333" s="882" t="s">
        <v>14</v>
      </c>
      <c r="F2333" s="882" t="s">
        <v>15</v>
      </c>
      <c r="G2333" s="882" t="s">
        <v>8415</v>
      </c>
      <c r="H2333" s="882">
        <v>150000</v>
      </c>
      <c r="I2333" s="882" t="s">
        <v>8418</v>
      </c>
    </row>
    <row r="2334" spans="1:9">
      <c r="A2334" s="1097"/>
      <c r="B2334" s="921"/>
      <c r="C2334" s="882" t="s">
        <v>8410</v>
      </c>
      <c r="D2334" s="882" t="s">
        <v>8411</v>
      </c>
      <c r="E2334" s="882" t="s">
        <v>14</v>
      </c>
      <c r="F2334" s="882" t="s">
        <v>15</v>
      </c>
      <c r="G2334" s="882" t="s">
        <v>8415</v>
      </c>
      <c r="H2334" s="882">
        <v>150000</v>
      </c>
      <c r="I2334" s="882" t="s">
        <v>8418</v>
      </c>
    </row>
    <row r="2335" spans="1:9">
      <c r="A2335" s="1097"/>
      <c r="B2335" s="921"/>
      <c r="C2335" s="882" t="s">
        <v>8412</v>
      </c>
      <c r="D2335" s="882" t="s">
        <v>4054</v>
      </c>
      <c r="E2335" s="882" t="s">
        <v>14</v>
      </c>
      <c r="F2335" s="882" t="s">
        <v>15</v>
      </c>
      <c r="G2335" s="882" t="s">
        <v>8415</v>
      </c>
      <c r="H2335" s="882">
        <v>150000</v>
      </c>
      <c r="I2335" s="882" t="s">
        <v>8418</v>
      </c>
    </row>
    <row r="2336" spans="1:9">
      <c r="A2336" s="1097"/>
      <c r="B2336" s="921"/>
      <c r="C2336" s="882" t="s">
        <v>8413</v>
      </c>
      <c r="D2336" s="882" t="s">
        <v>8414</v>
      </c>
      <c r="E2336" s="882" t="s">
        <v>14</v>
      </c>
      <c r="F2336" s="882" t="s">
        <v>15</v>
      </c>
      <c r="G2336" s="882" t="s">
        <v>8415</v>
      </c>
      <c r="H2336" s="882">
        <v>300000</v>
      </c>
      <c r="I2336" s="882" t="s">
        <v>8417</v>
      </c>
    </row>
    <row r="2337" spans="1:9">
      <c r="A2337" s="1097"/>
      <c r="B2337" s="1040" t="s">
        <v>118</v>
      </c>
      <c r="C2337" s="1040"/>
      <c r="D2337" s="1040"/>
      <c r="E2337" s="1040"/>
      <c r="F2337" s="1040"/>
      <c r="G2337" s="1040"/>
      <c r="H2337" s="69">
        <v>450000</v>
      </c>
      <c r="I2337" s="69"/>
    </row>
    <row r="2338" spans="1:9" ht="30">
      <c r="A2338" s="1097"/>
      <c r="B2338" s="921">
        <v>4239</v>
      </c>
      <c r="C2338" s="119">
        <v>79951110</v>
      </c>
      <c r="D2338" s="124" t="s">
        <v>277</v>
      </c>
      <c r="E2338" s="6" t="s">
        <v>14</v>
      </c>
      <c r="F2338" s="6" t="s">
        <v>121</v>
      </c>
      <c r="G2338" s="7">
        <v>450000</v>
      </c>
      <c r="H2338" s="7">
        <v>450000</v>
      </c>
      <c r="I2338" s="7">
        <v>1</v>
      </c>
    </row>
    <row r="2339" spans="1:9">
      <c r="A2339" s="1097"/>
      <c r="B2339" s="1061" t="s">
        <v>295</v>
      </c>
      <c r="C2339" s="1061"/>
      <c r="D2339" s="1061"/>
      <c r="E2339" s="1061"/>
      <c r="F2339" s="1061"/>
      <c r="G2339" s="1061"/>
      <c r="H2339" s="2">
        <v>4320000</v>
      </c>
      <c r="I2339" s="2"/>
    </row>
    <row r="2340" spans="1:9">
      <c r="A2340" s="1097"/>
      <c r="C2340" s="1040" t="s">
        <v>154</v>
      </c>
      <c r="D2340" s="1040" t="s">
        <v>154</v>
      </c>
      <c r="E2340" s="1040"/>
      <c r="F2340" s="1040"/>
      <c r="G2340" s="1040"/>
      <c r="H2340" s="1040">
        <v>4320000</v>
      </c>
      <c r="I2340" s="69"/>
    </row>
    <row r="2341" spans="1:9">
      <c r="A2341" s="1097"/>
      <c r="B2341" s="921">
        <v>4251</v>
      </c>
      <c r="C2341" s="392" t="s">
        <v>6337</v>
      </c>
      <c r="D2341" s="392" t="s">
        <v>6338</v>
      </c>
      <c r="E2341" s="392" t="s">
        <v>126</v>
      </c>
      <c r="F2341" s="392" t="s">
        <v>121</v>
      </c>
      <c r="G2341" s="402" t="s">
        <v>6339</v>
      </c>
      <c r="H2341" s="402" t="s">
        <v>6339</v>
      </c>
      <c r="I2341" s="393">
        <v>1</v>
      </c>
    </row>
    <row r="2342" spans="1:9">
      <c r="A2342" s="1097"/>
      <c r="B2342" s="916"/>
      <c r="C2342" s="391"/>
      <c r="D2342" s="391"/>
      <c r="E2342" s="391"/>
      <c r="F2342" s="391"/>
      <c r="G2342" s="391"/>
      <c r="H2342" s="393"/>
      <c r="I2342" s="393"/>
    </row>
    <row r="2343" spans="1:9">
      <c r="A2343" s="1097"/>
      <c r="B2343" s="1040" t="s">
        <v>118</v>
      </c>
      <c r="C2343" s="1040"/>
      <c r="D2343" s="1040"/>
      <c r="E2343" s="1040"/>
      <c r="F2343" s="1040"/>
      <c r="G2343" s="1040"/>
      <c r="H2343" s="393"/>
      <c r="I2343" s="393"/>
    </row>
    <row r="2344" spans="1:9" ht="30">
      <c r="A2344" s="1097"/>
      <c r="B2344" s="921">
        <v>4239</v>
      </c>
      <c r="C2344" s="119">
        <v>79951110</v>
      </c>
      <c r="D2344" s="124" t="s">
        <v>277</v>
      </c>
      <c r="E2344" s="6" t="s">
        <v>14</v>
      </c>
      <c r="F2344" s="6" t="s">
        <v>121</v>
      </c>
      <c r="G2344" s="7">
        <v>4320000</v>
      </c>
      <c r="H2344" s="7">
        <v>4320000</v>
      </c>
      <c r="I2344" s="7">
        <v>1</v>
      </c>
    </row>
    <row r="2345" spans="1:9">
      <c r="A2345" s="1097"/>
      <c r="B2345" s="1061" t="s">
        <v>296</v>
      </c>
      <c r="C2345" s="1061"/>
      <c r="D2345" s="1061"/>
      <c r="E2345" s="1061"/>
      <c r="F2345" s="1061"/>
      <c r="G2345" s="1061"/>
      <c r="H2345" s="2">
        <v>1092000</v>
      </c>
      <c r="I2345" s="2"/>
    </row>
    <row r="2346" spans="1:9">
      <c r="A2346" s="1097"/>
      <c r="B2346" s="1040" t="s">
        <v>154</v>
      </c>
      <c r="C2346" s="1040"/>
      <c r="D2346" s="1040"/>
      <c r="E2346" s="1040"/>
      <c r="F2346" s="1040"/>
      <c r="G2346" s="1040"/>
      <c r="H2346" s="2"/>
      <c r="I2346" s="2"/>
    </row>
    <row r="2347" spans="1:9">
      <c r="A2347" s="1097"/>
      <c r="B2347" s="921">
        <v>4251</v>
      </c>
      <c r="C2347" s="392" t="s">
        <v>6340</v>
      </c>
      <c r="D2347" s="392" t="s">
        <v>6338</v>
      </c>
      <c r="E2347" s="392" t="s">
        <v>126</v>
      </c>
      <c r="F2347" s="392" t="s">
        <v>121</v>
      </c>
      <c r="G2347" s="3" t="s">
        <v>6341</v>
      </c>
      <c r="H2347" s="3" t="s">
        <v>6341</v>
      </c>
      <c r="I2347" s="3">
        <v>1</v>
      </c>
    </row>
    <row r="2348" spans="1:9">
      <c r="A2348" s="1097"/>
      <c r="D2348" s="1040" t="s">
        <v>118</v>
      </c>
      <c r="E2348" s="1040"/>
      <c r="F2348" s="1040"/>
      <c r="G2348" s="1040"/>
      <c r="H2348" s="1040"/>
      <c r="I2348" s="1040"/>
    </row>
    <row r="2349" spans="1:9">
      <c r="A2349" s="1097"/>
      <c r="B2349" s="921">
        <v>4239</v>
      </c>
      <c r="C2349" s="114" t="s">
        <v>297</v>
      </c>
      <c r="D2349" s="115" t="s">
        <v>293</v>
      </c>
      <c r="E2349" s="10" t="s">
        <v>120</v>
      </c>
      <c r="F2349" s="10" t="s">
        <v>121</v>
      </c>
      <c r="G2349" s="3">
        <v>1092000</v>
      </c>
      <c r="H2349" s="3">
        <v>1092000</v>
      </c>
      <c r="I2349" s="3">
        <v>1</v>
      </c>
    </row>
    <row r="2350" spans="1:9">
      <c r="A2350" s="1097"/>
      <c r="B2350" s="1040" t="s">
        <v>11</v>
      </c>
      <c r="C2350" s="1040"/>
      <c r="D2350" s="1040" t="s">
        <v>11</v>
      </c>
      <c r="E2350" s="1040"/>
      <c r="F2350" s="1040"/>
      <c r="G2350" s="1040"/>
      <c r="H2350" s="3"/>
      <c r="I2350" s="3"/>
    </row>
    <row r="2351" spans="1:9">
      <c r="A2351" s="1097"/>
      <c r="B2351" s="1245" t="s">
        <v>5529</v>
      </c>
      <c r="C2351" s="197" t="s">
        <v>6264</v>
      </c>
      <c r="D2351" s="1" t="s">
        <v>4058</v>
      </c>
      <c r="E2351" s="374" t="s">
        <v>126</v>
      </c>
      <c r="F2351" s="374" t="s">
        <v>15</v>
      </c>
      <c r="G2351" s="376">
        <v>11950</v>
      </c>
      <c r="H2351" s="337">
        <v>2390</v>
      </c>
      <c r="I2351" s="376">
        <v>200</v>
      </c>
    </row>
    <row r="2352" spans="1:9">
      <c r="A2352" s="1097"/>
      <c r="B2352" s="1246"/>
      <c r="C2352" s="374" t="s">
        <v>6265</v>
      </c>
      <c r="D2352" s="1" t="s">
        <v>3779</v>
      </c>
      <c r="E2352" s="374" t="s">
        <v>126</v>
      </c>
      <c r="F2352" s="374" t="s">
        <v>121</v>
      </c>
      <c r="G2352" s="401">
        <v>610000</v>
      </c>
      <c r="H2352" s="337">
        <v>610</v>
      </c>
      <c r="I2352" s="376" t="s">
        <v>5291</v>
      </c>
    </row>
    <row r="2353" spans="1:9">
      <c r="A2353" s="1097"/>
    </row>
    <row r="2354" spans="1:9">
      <c r="A2354" s="1097"/>
      <c r="B2354" s="1061" t="s">
        <v>298</v>
      </c>
      <c r="C2354" s="1061"/>
      <c r="D2354" s="1061"/>
      <c r="E2354" s="1061"/>
      <c r="F2354" s="1061"/>
      <c r="G2354" s="1061"/>
      <c r="H2354" s="2">
        <v>22800000</v>
      </c>
      <c r="I2354" s="2"/>
    </row>
    <row r="2355" spans="1:9">
      <c r="A2355" s="1097"/>
      <c r="B2355" s="1040" t="s">
        <v>118</v>
      </c>
      <c r="C2355" s="1040"/>
      <c r="D2355" s="1040"/>
      <c r="E2355" s="1040"/>
      <c r="F2355" s="1040"/>
      <c r="G2355" s="1040"/>
      <c r="H2355" s="69">
        <v>22800000</v>
      </c>
      <c r="I2355" s="69"/>
    </row>
    <row r="2356" spans="1:9" ht="30">
      <c r="A2356" s="1097"/>
      <c r="B2356" s="921">
        <v>4215</v>
      </c>
      <c r="C2356" s="119">
        <v>66511120</v>
      </c>
      <c r="D2356" s="124" t="s">
        <v>299</v>
      </c>
      <c r="E2356" s="6" t="s">
        <v>149</v>
      </c>
      <c r="F2356" s="6" t="s">
        <v>121</v>
      </c>
      <c r="G2356" s="7">
        <v>22800000</v>
      </c>
      <c r="H2356" s="7">
        <v>22800000</v>
      </c>
      <c r="I2356" s="7">
        <v>1</v>
      </c>
    </row>
    <row r="2357" spans="1:9">
      <c r="A2357" s="1097"/>
      <c r="B2357" s="1120" t="s">
        <v>300</v>
      </c>
      <c r="C2357" s="1120"/>
      <c r="D2357" s="1120"/>
      <c r="E2357" s="1120"/>
      <c r="F2357" s="1120"/>
      <c r="G2357" s="1120"/>
      <c r="H2357" s="2">
        <v>430115532</v>
      </c>
      <c r="I2357" s="2"/>
    </row>
    <row r="2358" spans="1:9">
      <c r="B2358" s="969"/>
      <c r="C2358" s="132"/>
      <c r="D2358" s="132"/>
      <c r="E2358" s="21"/>
      <c r="F2358" s="21"/>
      <c r="G2358" s="22"/>
      <c r="H2358" s="22"/>
      <c r="I2358" s="22"/>
    </row>
    <row r="2359" spans="1:9" ht="38.25" customHeight="1">
      <c r="A2359" s="1097" t="s">
        <v>5240</v>
      </c>
      <c r="B2359" s="1057" t="s">
        <v>301</v>
      </c>
      <c r="C2359" s="1057"/>
      <c r="D2359" s="1057"/>
      <c r="E2359" s="1057"/>
      <c r="F2359" s="1057"/>
      <c r="G2359" s="1057"/>
      <c r="H2359" s="1057"/>
      <c r="I2359" s="1057"/>
    </row>
    <row r="2360" spans="1:9">
      <c r="A2360" s="1097"/>
      <c r="B2360" s="915"/>
      <c r="C2360" s="133"/>
      <c r="D2360" s="133"/>
      <c r="E2360" s="13"/>
      <c r="F2360" s="13"/>
      <c r="G2360" s="69"/>
      <c r="H2360" s="69"/>
      <c r="I2360" s="69"/>
    </row>
    <row r="2361" spans="1:9">
      <c r="A2361" s="1097"/>
      <c r="B2361" s="1044" t="s">
        <v>1</v>
      </c>
      <c r="C2361" s="1050" t="s">
        <v>2</v>
      </c>
      <c r="D2361" s="1050"/>
      <c r="E2361" s="1044" t="s">
        <v>3</v>
      </c>
      <c r="F2361" s="1044" t="s">
        <v>4</v>
      </c>
      <c r="G2361" s="1062" t="s">
        <v>5</v>
      </c>
      <c r="H2361" s="1062" t="s">
        <v>6</v>
      </c>
      <c r="I2361" s="1062" t="s">
        <v>7</v>
      </c>
    </row>
    <row r="2362" spans="1:9" ht="60">
      <c r="A2362" s="1097"/>
      <c r="B2362" s="1044"/>
      <c r="C2362" s="133" t="s">
        <v>8</v>
      </c>
      <c r="D2362" s="133" t="s">
        <v>9</v>
      </c>
      <c r="E2362" s="1044"/>
      <c r="F2362" s="1044"/>
      <c r="G2362" s="1062"/>
      <c r="H2362" s="1062"/>
      <c r="I2362" s="1062"/>
    </row>
    <row r="2363" spans="1:9">
      <c r="A2363" s="1097"/>
      <c r="B2363" s="915"/>
      <c r="C2363" s="133">
        <v>1</v>
      </c>
      <c r="D2363" s="133">
        <v>2</v>
      </c>
      <c r="E2363" s="13">
        <v>3</v>
      </c>
      <c r="F2363" s="13">
        <v>4</v>
      </c>
      <c r="G2363" s="69">
        <v>5</v>
      </c>
      <c r="H2363" s="69">
        <v>6</v>
      </c>
      <c r="I2363" s="69">
        <v>7</v>
      </c>
    </row>
    <row r="2364" spans="1:9">
      <c r="A2364" s="1097"/>
      <c r="B2364" s="1070" t="s">
        <v>10</v>
      </c>
      <c r="C2364" s="1070"/>
      <c r="D2364" s="1070"/>
      <c r="E2364" s="1070"/>
      <c r="F2364" s="1070"/>
      <c r="G2364" s="1070"/>
      <c r="H2364" s="2">
        <v>82722267.439999998</v>
      </c>
      <c r="I2364" s="2"/>
    </row>
    <row r="2365" spans="1:9">
      <c r="A2365" s="1097"/>
      <c r="B2365" s="1044" t="s">
        <v>11</v>
      </c>
      <c r="C2365" s="1044"/>
      <c r="D2365" s="1044"/>
      <c r="E2365" s="1044"/>
      <c r="F2365" s="1044"/>
      <c r="G2365" s="1044"/>
      <c r="H2365" s="69">
        <v>27032280</v>
      </c>
      <c r="I2365" s="69"/>
    </row>
    <row r="2366" spans="1:9">
      <c r="A2366" s="1097"/>
      <c r="B2366" s="1049">
        <v>4261</v>
      </c>
      <c r="C2366" s="134" t="s">
        <v>302</v>
      </c>
      <c r="D2366" s="135" t="s">
        <v>303</v>
      </c>
      <c r="E2366" s="15" t="s">
        <v>14</v>
      </c>
      <c r="F2366" s="15" t="s">
        <v>66</v>
      </c>
      <c r="G2366" s="16">
        <v>2500</v>
      </c>
      <c r="H2366" s="16">
        <v>2500</v>
      </c>
      <c r="I2366" s="16">
        <v>1</v>
      </c>
    </row>
    <row r="2367" spans="1:9">
      <c r="A2367" s="1097"/>
      <c r="B2367" s="1049"/>
      <c r="C2367" s="134" t="s">
        <v>304</v>
      </c>
      <c r="D2367" s="135" t="s">
        <v>305</v>
      </c>
      <c r="E2367" s="15" t="s">
        <v>14</v>
      </c>
      <c r="F2367" s="15" t="s">
        <v>66</v>
      </c>
      <c r="G2367" s="16">
        <v>50000</v>
      </c>
      <c r="H2367" s="16">
        <v>20000</v>
      </c>
      <c r="I2367" s="16">
        <v>0.4</v>
      </c>
    </row>
    <row r="2368" spans="1:9">
      <c r="A2368" s="1097"/>
      <c r="B2368" s="1049"/>
      <c r="C2368" s="136" t="s">
        <v>306</v>
      </c>
      <c r="D2368" s="137" t="s">
        <v>307</v>
      </c>
      <c r="E2368" s="12" t="s">
        <v>14</v>
      </c>
      <c r="F2368" s="12" t="s">
        <v>15</v>
      </c>
      <c r="G2368" s="14">
        <v>2000</v>
      </c>
      <c r="H2368" s="14">
        <v>24000</v>
      </c>
      <c r="I2368" s="14">
        <v>12</v>
      </c>
    </row>
    <row r="2369" spans="1:9">
      <c r="A2369" s="1097"/>
      <c r="B2369" s="1049"/>
      <c r="C2369" s="136" t="s">
        <v>308</v>
      </c>
      <c r="D2369" s="137" t="s">
        <v>309</v>
      </c>
      <c r="E2369" s="12" t="s">
        <v>14</v>
      </c>
      <c r="F2369" s="12" t="s">
        <v>15</v>
      </c>
      <c r="G2369" s="14">
        <v>200</v>
      </c>
      <c r="H2369" s="14">
        <v>24000</v>
      </c>
      <c r="I2369" s="14">
        <v>120</v>
      </c>
    </row>
    <row r="2370" spans="1:9">
      <c r="A2370" s="1097"/>
      <c r="B2370" s="1049"/>
      <c r="C2370" s="136" t="s">
        <v>310</v>
      </c>
      <c r="D2370" s="137" t="s">
        <v>13</v>
      </c>
      <c r="E2370" s="12" t="s">
        <v>14</v>
      </c>
      <c r="F2370" s="12" t="s">
        <v>15</v>
      </c>
      <c r="G2370" s="14">
        <v>2000</v>
      </c>
      <c r="H2370" s="14">
        <v>10000</v>
      </c>
      <c r="I2370" s="14">
        <v>5</v>
      </c>
    </row>
    <row r="2371" spans="1:9">
      <c r="A2371" s="1097"/>
      <c r="B2371" s="1049"/>
      <c r="C2371" s="136" t="s">
        <v>311</v>
      </c>
      <c r="D2371" s="137" t="s">
        <v>312</v>
      </c>
      <c r="E2371" s="12" t="s">
        <v>14</v>
      </c>
      <c r="F2371" s="12" t="s">
        <v>15</v>
      </c>
      <c r="G2371" s="14">
        <v>30</v>
      </c>
      <c r="H2371" s="14">
        <v>2700</v>
      </c>
      <c r="I2371" s="14">
        <v>90</v>
      </c>
    </row>
    <row r="2372" spans="1:9">
      <c r="A2372" s="1097"/>
      <c r="B2372" s="1049"/>
      <c r="C2372" s="136" t="s">
        <v>313</v>
      </c>
      <c r="D2372" s="137" t="s">
        <v>314</v>
      </c>
      <c r="E2372" s="12" t="s">
        <v>14</v>
      </c>
      <c r="F2372" s="12" t="s">
        <v>15</v>
      </c>
      <c r="G2372" s="14">
        <v>200</v>
      </c>
      <c r="H2372" s="14">
        <v>1600</v>
      </c>
      <c r="I2372" s="14">
        <v>8</v>
      </c>
    </row>
    <row r="2373" spans="1:9">
      <c r="A2373" s="1097"/>
      <c r="B2373" s="1049"/>
      <c r="C2373" s="136" t="s">
        <v>315</v>
      </c>
      <c r="D2373" s="137" t="s">
        <v>316</v>
      </c>
      <c r="E2373" s="12" t="s">
        <v>14</v>
      </c>
      <c r="F2373" s="12" t="s">
        <v>15</v>
      </c>
      <c r="G2373" s="14">
        <v>150</v>
      </c>
      <c r="H2373" s="14">
        <v>3000</v>
      </c>
      <c r="I2373" s="14">
        <v>20</v>
      </c>
    </row>
    <row r="2374" spans="1:9">
      <c r="A2374" s="1097"/>
      <c r="B2374" s="1049"/>
      <c r="C2374" s="136" t="s">
        <v>317</v>
      </c>
      <c r="D2374" s="137" t="s">
        <v>17</v>
      </c>
      <c r="E2374" s="12" t="s">
        <v>14</v>
      </c>
      <c r="F2374" s="12" t="s">
        <v>15</v>
      </c>
      <c r="G2374" s="14">
        <v>25</v>
      </c>
      <c r="H2374" s="14">
        <v>20000</v>
      </c>
      <c r="I2374" s="14">
        <v>800</v>
      </c>
    </row>
    <row r="2375" spans="1:9">
      <c r="A2375" s="1097"/>
      <c r="B2375" s="1049"/>
      <c r="C2375" s="136" t="s">
        <v>318</v>
      </c>
      <c r="D2375" s="137" t="s">
        <v>21</v>
      </c>
      <c r="E2375" s="12" t="s">
        <v>14</v>
      </c>
      <c r="F2375" s="12" t="s">
        <v>15</v>
      </c>
      <c r="G2375" s="14">
        <v>30</v>
      </c>
      <c r="H2375" s="14">
        <v>3900</v>
      </c>
      <c r="I2375" s="14">
        <v>130</v>
      </c>
    </row>
    <row r="2376" spans="1:9">
      <c r="A2376" s="1097"/>
      <c r="B2376" s="1049"/>
      <c r="C2376" s="134">
        <v>30192133</v>
      </c>
      <c r="D2376" s="135" t="s">
        <v>319</v>
      </c>
      <c r="E2376" s="15" t="s">
        <v>14</v>
      </c>
      <c r="F2376" s="15" t="s">
        <v>15</v>
      </c>
      <c r="G2376" s="16">
        <v>40</v>
      </c>
      <c r="H2376" s="16">
        <v>2400</v>
      </c>
      <c r="I2376" s="16">
        <v>60</v>
      </c>
    </row>
    <row r="2377" spans="1:9">
      <c r="A2377" s="1097"/>
      <c r="B2377" s="1049"/>
      <c r="C2377" s="136" t="s">
        <v>320</v>
      </c>
      <c r="D2377" s="137" t="s">
        <v>23</v>
      </c>
      <c r="E2377" s="12" t="s">
        <v>14</v>
      </c>
      <c r="F2377" s="12" t="s">
        <v>15</v>
      </c>
      <c r="G2377" s="14">
        <v>170</v>
      </c>
      <c r="H2377" s="14">
        <v>25500</v>
      </c>
      <c r="I2377" s="14">
        <v>150</v>
      </c>
    </row>
    <row r="2378" spans="1:9" ht="30">
      <c r="A2378" s="1097"/>
      <c r="B2378" s="1049"/>
      <c r="C2378" s="136" t="s">
        <v>321</v>
      </c>
      <c r="D2378" s="137" t="s">
        <v>322</v>
      </c>
      <c r="E2378" s="12" t="s">
        <v>14</v>
      </c>
      <c r="F2378" s="12" t="s">
        <v>15</v>
      </c>
      <c r="G2378" s="14">
        <v>330</v>
      </c>
      <c r="H2378" s="14">
        <v>3960</v>
      </c>
      <c r="I2378" s="14">
        <v>12</v>
      </c>
    </row>
    <row r="2379" spans="1:9" ht="30">
      <c r="A2379" s="1097"/>
      <c r="B2379" s="1049"/>
      <c r="C2379" s="136" t="s">
        <v>323</v>
      </c>
      <c r="D2379" s="137" t="s">
        <v>324</v>
      </c>
      <c r="E2379" s="12" t="s">
        <v>14</v>
      </c>
      <c r="F2379" s="12" t="s">
        <v>15</v>
      </c>
      <c r="G2379" s="14">
        <v>50</v>
      </c>
      <c r="H2379" s="14">
        <v>1500</v>
      </c>
      <c r="I2379" s="14">
        <v>30</v>
      </c>
    </row>
    <row r="2380" spans="1:9">
      <c r="A2380" s="1097"/>
      <c r="B2380" s="1049"/>
      <c r="C2380" s="136" t="s">
        <v>325</v>
      </c>
      <c r="D2380" s="137" t="s">
        <v>27</v>
      </c>
      <c r="E2380" s="12" t="s">
        <v>14</v>
      </c>
      <c r="F2380" s="12" t="s">
        <v>15</v>
      </c>
      <c r="G2380" s="14">
        <v>180</v>
      </c>
      <c r="H2380" s="14">
        <v>23400</v>
      </c>
      <c r="I2380" s="14">
        <v>130</v>
      </c>
    </row>
    <row r="2381" spans="1:9">
      <c r="A2381" s="1097"/>
      <c r="B2381" s="1049"/>
      <c r="C2381" s="136" t="s">
        <v>326</v>
      </c>
      <c r="D2381" s="137" t="s">
        <v>32</v>
      </c>
      <c r="E2381" s="12" t="s">
        <v>14</v>
      </c>
      <c r="F2381" s="12" t="s">
        <v>30</v>
      </c>
      <c r="G2381" s="14">
        <v>90</v>
      </c>
      <c r="H2381" s="14">
        <v>22050</v>
      </c>
      <c r="I2381" s="14">
        <v>245</v>
      </c>
    </row>
    <row r="2382" spans="1:9">
      <c r="A2382" s="1097"/>
      <c r="B2382" s="1049"/>
      <c r="C2382" s="136" t="s">
        <v>327</v>
      </c>
      <c r="D2382" s="137" t="s">
        <v>328</v>
      </c>
      <c r="E2382" s="12" t="s">
        <v>14</v>
      </c>
      <c r="F2382" s="12" t="s">
        <v>30</v>
      </c>
      <c r="G2382" s="14">
        <v>80</v>
      </c>
      <c r="H2382" s="14">
        <v>20000</v>
      </c>
      <c r="I2382" s="14">
        <v>250</v>
      </c>
    </row>
    <row r="2383" spans="1:9" ht="30">
      <c r="A2383" s="1097"/>
      <c r="B2383" s="1049"/>
      <c r="C2383" s="136" t="s">
        <v>329</v>
      </c>
      <c r="D2383" s="137" t="s">
        <v>36</v>
      </c>
      <c r="E2383" s="12" t="s">
        <v>14</v>
      </c>
      <c r="F2383" s="12" t="s">
        <v>15</v>
      </c>
      <c r="G2383" s="14">
        <v>8</v>
      </c>
      <c r="H2383" s="14">
        <v>48000</v>
      </c>
      <c r="I2383" s="14">
        <v>6000</v>
      </c>
    </row>
    <row r="2384" spans="1:9">
      <c r="A2384" s="1097"/>
      <c r="B2384" s="1049"/>
      <c r="C2384" s="136" t="s">
        <v>330</v>
      </c>
      <c r="D2384" s="137" t="s">
        <v>38</v>
      </c>
      <c r="E2384" s="12" t="s">
        <v>14</v>
      </c>
      <c r="F2384" s="12" t="s">
        <v>15</v>
      </c>
      <c r="G2384" s="14">
        <v>55</v>
      </c>
      <c r="H2384" s="14">
        <v>33000</v>
      </c>
      <c r="I2384" s="14">
        <v>600</v>
      </c>
    </row>
    <row r="2385" spans="1:9">
      <c r="A2385" s="1097"/>
      <c r="B2385" s="1049"/>
      <c r="C2385" s="136" t="s">
        <v>331</v>
      </c>
      <c r="D2385" s="137" t="s">
        <v>40</v>
      </c>
      <c r="E2385" s="12" t="s">
        <v>14</v>
      </c>
      <c r="F2385" s="12" t="s">
        <v>15</v>
      </c>
      <c r="G2385" s="14">
        <v>55</v>
      </c>
      <c r="H2385" s="14">
        <v>11000</v>
      </c>
      <c r="I2385" s="14">
        <v>200</v>
      </c>
    </row>
    <row r="2386" spans="1:9">
      <c r="A2386" s="1097"/>
      <c r="B2386" s="1049"/>
      <c r="C2386" s="136" t="s">
        <v>332</v>
      </c>
      <c r="D2386" s="137" t="s">
        <v>42</v>
      </c>
      <c r="E2386" s="12" t="s">
        <v>14</v>
      </c>
      <c r="F2386" s="12" t="s">
        <v>15</v>
      </c>
      <c r="G2386" s="14">
        <v>560</v>
      </c>
      <c r="H2386" s="14">
        <v>56000</v>
      </c>
      <c r="I2386" s="14">
        <v>100</v>
      </c>
    </row>
    <row r="2387" spans="1:9">
      <c r="A2387" s="1097"/>
      <c r="B2387" s="1049"/>
      <c r="C2387" s="136" t="s">
        <v>333</v>
      </c>
      <c r="D2387" s="137" t="s">
        <v>44</v>
      </c>
      <c r="E2387" s="12" t="s">
        <v>14</v>
      </c>
      <c r="F2387" s="12" t="s">
        <v>15</v>
      </c>
      <c r="G2387" s="14">
        <v>700</v>
      </c>
      <c r="H2387" s="14">
        <v>10500</v>
      </c>
      <c r="I2387" s="14">
        <v>15</v>
      </c>
    </row>
    <row r="2388" spans="1:9">
      <c r="A2388" s="1097"/>
      <c r="B2388" s="1049"/>
      <c r="C2388" s="136" t="s">
        <v>334</v>
      </c>
      <c r="D2388" s="137" t="s">
        <v>46</v>
      </c>
      <c r="E2388" s="12" t="s">
        <v>14</v>
      </c>
      <c r="F2388" s="12" t="s">
        <v>15</v>
      </c>
      <c r="G2388" s="14">
        <v>3000</v>
      </c>
      <c r="H2388" s="14">
        <v>30000</v>
      </c>
      <c r="I2388" s="14">
        <v>10</v>
      </c>
    </row>
    <row r="2389" spans="1:9">
      <c r="A2389" s="1097"/>
      <c r="B2389" s="1049"/>
      <c r="C2389" s="137" t="s">
        <v>6210</v>
      </c>
      <c r="D2389" s="137" t="s">
        <v>13</v>
      </c>
      <c r="E2389" s="373" t="s">
        <v>14</v>
      </c>
      <c r="F2389" s="373" t="s">
        <v>15</v>
      </c>
      <c r="G2389" s="343">
        <v>4000</v>
      </c>
      <c r="H2389" s="344">
        <v>8</v>
      </c>
      <c r="I2389" s="343">
        <v>2</v>
      </c>
    </row>
    <row r="2390" spans="1:9">
      <c r="A2390" s="1097"/>
      <c r="B2390" s="1049"/>
      <c r="C2390" s="137" t="s">
        <v>6211</v>
      </c>
      <c r="D2390" s="137" t="s">
        <v>312</v>
      </c>
      <c r="E2390" s="373" t="s">
        <v>14</v>
      </c>
      <c r="F2390" s="373" t="s">
        <v>15</v>
      </c>
      <c r="G2390" s="343">
        <v>60</v>
      </c>
      <c r="H2390" s="344">
        <v>2.4</v>
      </c>
      <c r="I2390" s="343">
        <v>40</v>
      </c>
    </row>
    <row r="2391" spans="1:9">
      <c r="A2391" s="1097"/>
      <c r="B2391" s="1049"/>
      <c r="C2391" s="137" t="s">
        <v>6212</v>
      </c>
      <c r="D2391" s="137" t="s">
        <v>314</v>
      </c>
      <c r="E2391" s="373" t="s">
        <v>14</v>
      </c>
      <c r="F2391" s="373" t="s">
        <v>15</v>
      </c>
      <c r="G2391" s="343">
        <v>290</v>
      </c>
      <c r="H2391" s="344">
        <v>1.45</v>
      </c>
      <c r="I2391" s="343">
        <v>5</v>
      </c>
    </row>
    <row r="2392" spans="1:9">
      <c r="A2392" s="1097"/>
      <c r="B2392" s="1049"/>
      <c r="C2392" s="137" t="s">
        <v>6213</v>
      </c>
      <c r="D2392" s="137" t="s">
        <v>17</v>
      </c>
      <c r="E2392" s="373" t="s">
        <v>14</v>
      </c>
      <c r="F2392" s="373" t="s">
        <v>15</v>
      </c>
      <c r="G2392" s="343">
        <v>30</v>
      </c>
      <c r="H2392" s="344">
        <v>27.6</v>
      </c>
      <c r="I2392" s="343">
        <v>920</v>
      </c>
    </row>
    <row r="2393" spans="1:9" ht="30">
      <c r="A2393" s="1097"/>
      <c r="B2393" s="1049"/>
      <c r="C2393" s="137" t="s">
        <v>6214</v>
      </c>
      <c r="D2393" s="137" t="s">
        <v>6215</v>
      </c>
      <c r="E2393" s="373" t="s">
        <v>14</v>
      </c>
      <c r="F2393" s="373" t="s">
        <v>15</v>
      </c>
      <c r="G2393" s="343">
        <v>700</v>
      </c>
      <c r="H2393" s="344">
        <v>3.5</v>
      </c>
      <c r="I2393" s="343">
        <v>5</v>
      </c>
    </row>
    <row r="2394" spans="1:9" ht="30">
      <c r="A2394" s="1097"/>
      <c r="B2394" s="1049"/>
      <c r="C2394" s="137" t="s">
        <v>6216</v>
      </c>
      <c r="D2394" s="137" t="s">
        <v>6217</v>
      </c>
      <c r="E2394" s="373" t="s">
        <v>14</v>
      </c>
      <c r="F2394" s="373" t="s">
        <v>15</v>
      </c>
      <c r="G2394" s="343">
        <v>120</v>
      </c>
      <c r="H2394" s="344">
        <v>1.8</v>
      </c>
      <c r="I2394" s="343">
        <v>15</v>
      </c>
    </row>
    <row r="2395" spans="1:9">
      <c r="A2395" s="1097"/>
      <c r="B2395" s="1049"/>
      <c r="C2395" s="137" t="s">
        <v>2997</v>
      </c>
      <c r="D2395" s="137" t="s">
        <v>6218</v>
      </c>
      <c r="E2395" s="373" t="s">
        <v>14</v>
      </c>
      <c r="F2395" s="373" t="s">
        <v>30</v>
      </c>
      <c r="G2395" s="343">
        <v>90</v>
      </c>
      <c r="H2395" s="344">
        <v>22.05</v>
      </c>
      <c r="I2395" s="343">
        <v>245</v>
      </c>
    </row>
    <row r="2396" spans="1:9" ht="30">
      <c r="A2396" s="1097"/>
      <c r="B2396" s="1049"/>
      <c r="C2396" s="137" t="s">
        <v>6219</v>
      </c>
      <c r="D2396" s="137" t="s">
        <v>36</v>
      </c>
      <c r="E2396" s="373" t="s">
        <v>14</v>
      </c>
      <c r="F2396" s="373" t="s">
        <v>15</v>
      </c>
      <c r="G2396" s="343">
        <v>13</v>
      </c>
      <c r="H2396" s="344">
        <v>51.414999999999999</v>
      </c>
      <c r="I2396" s="343">
        <v>3955</v>
      </c>
    </row>
    <row r="2397" spans="1:9">
      <c r="A2397" s="1097"/>
      <c r="B2397" s="1049"/>
      <c r="C2397" s="137" t="s">
        <v>6220</v>
      </c>
      <c r="D2397" s="137" t="s">
        <v>38</v>
      </c>
      <c r="E2397" s="373" t="s">
        <v>14</v>
      </c>
      <c r="F2397" s="373" t="s">
        <v>15</v>
      </c>
      <c r="G2397" s="343">
        <v>90</v>
      </c>
      <c r="H2397" s="344">
        <v>31.5</v>
      </c>
      <c r="I2397" s="343">
        <v>350</v>
      </c>
    </row>
    <row r="2398" spans="1:9">
      <c r="A2398" s="1097"/>
      <c r="B2398" s="1049"/>
      <c r="C2398" s="137" t="s">
        <v>6221</v>
      </c>
      <c r="D2398" s="137" t="s">
        <v>40</v>
      </c>
      <c r="E2398" s="373" t="s">
        <v>14</v>
      </c>
      <c r="F2398" s="373" t="s">
        <v>15</v>
      </c>
      <c r="G2398" s="343">
        <v>90</v>
      </c>
      <c r="H2398" s="344">
        <v>9</v>
      </c>
      <c r="I2398" s="343">
        <v>100</v>
      </c>
    </row>
    <row r="2399" spans="1:9">
      <c r="A2399" s="1097"/>
      <c r="B2399" s="1049"/>
      <c r="C2399" s="137" t="s">
        <v>6222</v>
      </c>
      <c r="D2399" s="137" t="s">
        <v>42</v>
      </c>
      <c r="E2399" s="373" t="s">
        <v>14</v>
      </c>
      <c r="F2399" s="373" t="s">
        <v>15</v>
      </c>
      <c r="G2399" s="343">
        <v>650</v>
      </c>
      <c r="H2399" s="344">
        <v>58.5</v>
      </c>
      <c r="I2399" s="343">
        <v>90</v>
      </c>
    </row>
    <row r="2400" spans="1:9">
      <c r="A2400" s="1097"/>
      <c r="B2400" s="1049"/>
      <c r="C2400" s="137" t="s">
        <v>6223</v>
      </c>
      <c r="D2400" s="137" t="s">
        <v>44</v>
      </c>
      <c r="E2400" s="373" t="s">
        <v>14</v>
      </c>
      <c r="F2400" s="373" t="s">
        <v>15</v>
      </c>
      <c r="G2400" s="343">
        <v>1650</v>
      </c>
      <c r="H2400" s="344">
        <v>16.5</v>
      </c>
      <c r="I2400" s="343">
        <v>10</v>
      </c>
    </row>
    <row r="2401" spans="1:9">
      <c r="A2401" s="1097"/>
      <c r="B2401" s="1049"/>
      <c r="C2401" s="137" t="s">
        <v>6224</v>
      </c>
      <c r="D2401" s="137" t="s">
        <v>6225</v>
      </c>
      <c r="E2401" s="373" t="s">
        <v>14</v>
      </c>
      <c r="F2401" s="373" t="s">
        <v>15</v>
      </c>
      <c r="G2401" s="343">
        <v>1300</v>
      </c>
      <c r="H2401" s="344">
        <v>3.9</v>
      </c>
      <c r="I2401" s="343">
        <v>3</v>
      </c>
    </row>
    <row r="2402" spans="1:9">
      <c r="A2402" s="1097"/>
      <c r="B2402" s="1049"/>
      <c r="C2402" s="137" t="s">
        <v>6226</v>
      </c>
      <c r="D2402" s="137" t="s">
        <v>6227</v>
      </c>
      <c r="E2402" s="373" t="s">
        <v>14</v>
      </c>
      <c r="F2402" s="373" t="s">
        <v>15</v>
      </c>
      <c r="G2402" s="343">
        <v>130</v>
      </c>
      <c r="H2402" s="344">
        <v>0.65</v>
      </c>
      <c r="I2402" s="343">
        <v>5</v>
      </c>
    </row>
    <row r="2403" spans="1:9">
      <c r="A2403" s="1097"/>
      <c r="B2403" s="1049"/>
      <c r="C2403" s="137" t="s">
        <v>6228</v>
      </c>
      <c r="D2403" s="137" t="s">
        <v>6229</v>
      </c>
      <c r="E2403" s="373" t="s">
        <v>14</v>
      </c>
      <c r="F2403" s="373" t="s">
        <v>15</v>
      </c>
      <c r="G2403" s="343">
        <v>460</v>
      </c>
      <c r="H2403" s="344">
        <v>4.5999999999999996</v>
      </c>
      <c r="I2403" s="343">
        <v>10</v>
      </c>
    </row>
    <row r="2404" spans="1:9" ht="30">
      <c r="A2404" s="1097"/>
      <c r="B2404" s="1049"/>
      <c r="C2404" s="137" t="s">
        <v>6230</v>
      </c>
      <c r="D2404" s="137" t="s">
        <v>6231</v>
      </c>
      <c r="E2404" s="373" t="s">
        <v>14</v>
      </c>
      <c r="F2404" s="373" t="s">
        <v>15</v>
      </c>
      <c r="G2404" s="343">
        <v>600</v>
      </c>
      <c r="H2404" s="344">
        <v>6</v>
      </c>
      <c r="I2404" s="343">
        <v>10</v>
      </c>
    </row>
    <row r="2405" spans="1:9">
      <c r="A2405" s="1097"/>
      <c r="B2405" s="1049"/>
      <c r="C2405" s="137" t="s">
        <v>6232</v>
      </c>
      <c r="D2405" s="137" t="s">
        <v>6233</v>
      </c>
      <c r="E2405" s="373" t="s">
        <v>14</v>
      </c>
      <c r="F2405" s="373" t="s">
        <v>30</v>
      </c>
      <c r="G2405" s="343">
        <v>330</v>
      </c>
      <c r="H2405" s="344">
        <v>14.85</v>
      </c>
      <c r="I2405" s="343">
        <v>45</v>
      </c>
    </row>
    <row r="2406" spans="1:9">
      <c r="A2406" s="1097"/>
      <c r="B2406" s="1049"/>
      <c r="C2406" s="137" t="s">
        <v>6234</v>
      </c>
      <c r="D2406" s="137" t="s">
        <v>357</v>
      </c>
      <c r="E2406" s="373" t="s">
        <v>14</v>
      </c>
      <c r="F2406" s="373" t="s">
        <v>15</v>
      </c>
      <c r="G2406" s="343">
        <v>130</v>
      </c>
      <c r="H2406" s="344">
        <v>2.4700000000000002</v>
      </c>
      <c r="I2406" s="343">
        <v>19</v>
      </c>
    </row>
    <row r="2407" spans="1:9">
      <c r="A2407" s="1097"/>
      <c r="B2407" s="1049"/>
      <c r="C2407" s="137" t="s">
        <v>335</v>
      </c>
      <c r="D2407" s="137" t="s">
        <v>336</v>
      </c>
      <c r="E2407" s="12" t="s">
        <v>14</v>
      </c>
      <c r="F2407" s="12" t="s">
        <v>15</v>
      </c>
      <c r="G2407" s="14">
        <v>500</v>
      </c>
      <c r="H2407" s="14">
        <v>10000</v>
      </c>
      <c r="I2407" s="14">
        <v>20</v>
      </c>
    </row>
    <row r="2408" spans="1:9">
      <c r="A2408" s="1097"/>
      <c r="B2408" s="1049"/>
      <c r="C2408" s="137" t="s">
        <v>337</v>
      </c>
      <c r="D2408" s="137" t="s">
        <v>48</v>
      </c>
      <c r="E2408" s="12" t="s">
        <v>14</v>
      </c>
      <c r="F2408" s="12" t="s">
        <v>49</v>
      </c>
      <c r="G2408" s="14">
        <v>620</v>
      </c>
      <c r="H2408" s="14">
        <v>2901600</v>
      </c>
      <c r="I2408" s="14">
        <v>4680</v>
      </c>
    </row>
    <row r="2409" spans="1:9">
      <c r="A2409" s="1097"/>
      <c r="B2409" s="1049"/>
      <c r="C2409" s="136" t="s">
        <v>338</v>
      </c>
      <c r="D2409" s="137" t="s">
        <v>51</v>
      </c>
      <c r="E2409" s="12" t="s">
        <v>14</v>
      </c>
      <c r="F2409" s="12" t="s">
        <v>49</v>
      </c>
      <c r="G2409" s="14">
        <v>800</v>
      </c>
      <c r="H2409" s="14">
        <v>64000</v>
      </c>
      <c r="I2409" s="14">
        <v>80</v>
      </c>
    </row>
    <row r="2410" spans="1:9" ht="30">
      <c r="A2410" s="1097"/>
      <c r="B2410" s="1049"/>
      <c r="C2410" s="136" t="s">
        <v>339</v>
      </c>
      <c r="D2410" s="137" t="s">
        <v>53</v>
      </c>
      <c r="E2410" s="12" t="s">
        <v>14</v>
      </c>
      <c r="F2410" s="12" t="s">
        <v>30</v>
      </c>
      <c r="G2410" s="14">
        <v>170</v>
      </c>
      <c r="H2410" s="14">
        <v>17000</v>
      </c>
      <c r="I2410" s="14">
        <v>100</v>
      </c>
    </row>
    <row r="2411" spans="1:9">
      <c r="A2411" s="1097"/>
      <c r="B2411" s="1049"/>
      <c r="C2411" s="136" t="s">
        <v>340</v>
      </c>
      <c r="D2411" s="137" t="s">
        <v>341</v>
      </c>
      <c r="E2411" s="12" t="s">
        <v>14</v>
      </c>
      <c r="F2411" s="12" t="s">
        <v>30</v>
      </c>
      <c r="G2411" s="14">
        <v>300</v>
      </c>
      <c r="H2411" s="14">
        <v>3000</v>
      </c>
      <c r="I2411" s="14">
        <v>10</v>
      </c>
    </row>
    <row r="2412" spans="1:9" ht="30">
      <c r="A2412" s="1097"/>
      <c r="B2412" s="1049"/>
      <c r="C2412" s="134">
        <v>30234300</v>
      </c>
      <c r="D2412" s="135" t="s">
        <v>342</v>
      </c>
      <c r="E2412" s="15" t="s">
        <v>14</v>
      </c>
      <c r="F2412" s="15" t="s">
        <v>15</v>
      </c>
      <c r="G2412" s="16">
        <v>100</v>
      </c>
      <c r="H2412" s="16">
        <v>500</v>
      </c>
      <c r="I2412" s="16">
        <v>5</v>
      </c>
    </row>
    <row r="2413" spans="1:9" ht="30">
      <c r="A2413" s="1097"/>
      <c r="B2413" s="1049"/>
      <c r="C2413" s="134">
        <v>30234400</v>
      </c>
      <c r="D2413" s="135" t="s">
        <v>343</v>
      </c>
      <c r="E2413" s="15" t="s">
        <v>14</v>
      </c>
      <c r="F2413" s="15" t="s">
        <v>15</v>
      </c>
      <c r="G2413" s="16">
        <v>120</v>
      </c>
      <c r="H2413" s="16">
        <v>600</v>
      </c>
      <c r="I2413" s="16">
        <v>5</v>
      </c>
    </row>
    <row r="2414" spans="1:9" ht="30">
      <c r="A2414" s="1097"/>
      <c r="B2414" s="1049"/>
      <c r="C2414" s="136" t="s">
        <v>344</v>
      </c>
      <c r="D2414" s="137" t="s">
        <v>345</v>
      </c>
      <c r="E2414" s="12" t="s">
        <v>14</v>
      </c>
      <c r="F2414" s="12" t="s">
        <v>15</v>
      </c>
      <c r="G2414" s="14">
        <v>80</v>
      </c>
      <c r="H2414" s="14">
        <v>880</v>
      </c>
      <c r="I2414" s="14">
        <v>11</v>
      </c>
    </row>
    <row r="2415" spans="1:9">
      <c r="A2415" s="1097"/>
      <c r="B2415" s="1049"/>
      <c r="C2415" s="136" t="s">
        <v>346</v>
      </c>
      <c r="D2415" s="137" t="s">
        <v>347</v>
      </c>
      <c r="E2415" s="12" t="s">
        <v>14</v>
      </c>
      <c r="F2415" s="12" t="s">
        <v>15</v>
      </c>
      <c r="G2415" s="14">
        <v>200</v>
      </c>
      <c r="H2415" s="14">
        <v>6000</v>
      </c>
      <c r="I2415" s="14">
        <v>30</v>
      </c>
    </row>
    <row r="2416" spans="1:9" ht="30">
      <c r="A2416" s="1097"/>
      <c r="B2416" s="1049"/>
      <c r="C2416" s="136" t="s">
        <v>348</v>
      </c>
      <c r="D2416" s="137" t="s">
        <v>57</v>
      </c>
      <c r="E2416" s="12" t="s">
        <v>14</v>
      </c>
      <c r="F2416" s="12" t="s">
        <v>15</v>
      </c>
      <c r="G2416" s="14">
        <v>340</v>
      </c>
      <c r="H2416" s="14">
        <v>6800</v>
      </c>
      <c r="I2416" s="14">
        <v>20</v>
      </c>
    </row>
    <row r="2417" spans="1:9">
      <c r="A2417" s="1097"/>
      <c r="B2417" s="1049"/>
      <c r="C2417" s="136" t="s">
        <v>349</v>
      </c>
      <c r="D2417" s="137" t="s">
        <v>59</v>
      </c>
      <c r="E2417" s="12" t="s">
        <v>14</v>
      </c>
      <c r="F2417" s="12" t="s">
        <v>30</v>
      </c>
      <c r="G2417" s="14">
        <v>90</v>
      </c>
      <c r="H2417" s="14">
        <v>21600</v>
      </c>
      <c r="I2417" s="14">
        <v>240</v>
      </c>
    </row>
    <row r="2418" spans="1:9">
      <c r="A2418" s="1097"/>
      <c r="B2418" s="1049"/>
      <c r="C2418" s="136" t="s">
        <v>350</v>
      </c>
      <c r="D2418" s="137" t="s">
        <v>351</v>
      </c>
      <c r="E2418" s="12" t="s">
        <v>14</v>
      </c>
      <c r="F2418" s="12" t="s">
        <v>30</v>
      </c>
      <c r="G2418" s="14">
        <v>120</v>
      </c>
      <c r="H2418" s="14">
        <v>16800</v>
      </c>
      <c r="I2418" s="14">
        <v>140</v>
      </c>
    </row>
    <row r="2419" spans="1:9">
      <c r="A2419" s="1097"/>
      <c r="B2419" s="1049"/>
      <c r="C2419" s="136" t="s">
        <v>352</v>
      </c>
      <c r="D2419" s="137" t="s">
        <v>353</v>
      </c>
      <c r="E2419" s="12" t="s">
        <v>14</v>
      </c>
      <c r="F2419" s="12" t="s">
        <v>15</v>
      </c>
      <c r="G2419" s="14">
        <v>40</v>
      </c>
      <c r="H2419" s="14">
        <v>8000</v>
      </c>
      <c r="I2419" s="14">
        <v>200</v>
      </c>
    </row>
    <row r="2420" spans="1:9">
      <c r="A2420" s="1097"/>
      <c r="B2420" s="1049"/>
      <c r="C2420" s="136" t="s">
        <v>354</v>
      </c>
      <c r="D2420" s="137" t="s">
        <v>61</v>
      </c>
      <c r="E2420" s="12" t="s">
        <v>14</v>
      </c>
      <c r="F2420" s="12" t="s">
        <v>15</v>
      </c>
      <c r="G2420" s="14">
        <v>45</v>
      </c>
      <c r="H2420" s="14">
        <v>4500</v>
      </c>
      <c r="I2420" s="14">
        <v>100</v>
      </c>
    </row>
    <row r="2421" spans="1:9">
      <c r="A2421" s="1097"/>
      <c r="B2421" s="1049"/>
      <c r="C2421" s="136" t="s">
        <v>355</v>
      </c>
      <c r="D2421" s="137" t="s">
        <v>63</v>
      </c>
      <c r="E2421" s="12" t="s">
        <v>14</v>
      </c>
      <c r="F2421" s="12" t="s">
        <v>15</v>
      </c>
      <c r="G2421" s="14">
        <v>50</v>
      </c>
      <c r="H2421" s="14">
        <v>5000</v>
      </c>
      <c r="I2421" s="14">
        <v>100</v>
      </c>
    </row>
    <row r="2422" spans="1:9">
      <c r="A2422" s="1097"/>
      <c r="B2422" s="1049"/>
      <c r="C2422" s="136" t="s">
        <v>356</v>
      </c>
      <c r="D2422" s="137" t="s">
        <v>357</v>
      </c>
      <c r="E2422" s="12" t="s">
        <v>14</v>
      </c>
      <c r="F2422" s="12" t="s">
        <v>15</v>
      </c>
      <c r="G2422" s="14">
        <v>60</v>
      </c>
      <c r="H2422" s="14">
        <v>2400</v>
      </c>
      <c r="I2422" s="14">
        <v>40</v>
      </c>
    </row>
    <row r="2423" spans="1:9">
      <c r="A2423" s="1097"/>
      <c r="B2423" s="1049">
        <v>4264</v>
      </c>
      <c r="C2423" s="136" t="s">
        <v>358</v>
      </c>
      <c r="D2423" s="137" t="s">
        <v>65</v>
      </c>
      <c r="E2423" s="12" t="s">
        <v>14</v>
      </c>
      <c r="F2423" s="12" t="s">
        <v>66</v>
      </c>
      <c r="G2423" s="14">
        <v>470</v>
      </c>
      <c r="H2423" s="14">
        <v>17009300</v>
      </c>
      <c r="I2423" s="14">
        <v>36190</v>
      </c>
    </row>
    <row r="2424" spans="1:9" ht="45">
      <c r="A2424" s="1097"/>
      <c r="B2424" s="1049"/>
      <c r="C2424" s="136" t="s">
        <v>359</v>
      </c>
      <c r="D2424" s="137" t="s">
        <v>360</v>
      </c>
      <c r="E2424" s="12" t="s">
        <v>14</v>
      </c>
      <c r="F2424" s="12" t="s">
        <v>15</v>
      </c>
      <c r="G2424" s="14">
        <v>30000</v>
      </c>
      <c r="H2424" s="14">
        <v>120000</v>
      </c>
      <c r="I2424" s="14">
        <v>4</v>
      </c>
    </row>
    <row r="2425" spans="1:9" ht="45">
      <c r="A2425" s="1097"/>
      <c r="B2425" s="1049"/>
      <c r="C2425" s="136" t="s">
        <v>361</v>
      </c>
      <c r="D2425" s="137" t="s">
        <v>362</v>
      </c>
      <c r="E2425" s="12" t="s">
        <v>14</v>
      </c>
      <c r="F2425" s="12" t="s">
        <v>15</v>
      </c>
      <c r="G2425" s="14">
        <v>35000</v>
      </c>
      <c r="H2425" s="14">
        <v>140000</v>
      </c>
      <c r="I2425" s="14">
        <v>4</v>
      </c>
    </row>
    <row r="2426" spans="1:9">
      <c r="A2426" s="1097"/>
      <c r="B2426" s="1049">
        <v>4267</v>
      </c>
      <c r="C2426" s="136" t="s">
        <v>363</v>
      </c>
      <c r="D2426" s="137" t="s">
        <v>364</v>
      </c>
      <c r="E2426" s="12" t="s">
        <v>14</v>
      </c>
      <c r="F2426" s="12" t="s">
        <v>365</v>
      </c>
      <c r="G2426" s="14">
        <v>250</v>
      </c>
      <c r="H2426" s="14">
        <v>50000</v>
      </c>
      <c r="I2426" s="14">
        <v>200</v>
      </c>
    </row>
    <row r="2427" spans="1:9">
      <c r="A2427" s="1097"/>
      <c r="B2427" s="1049"/>
      <c r="C2427" s="136" t="s">
        <v>366</v>
      </c>
      <c r="D2427" s="137" t="s">
        <v>68</v>
      </c>
      <c r="E2427" s="12" t="s">
        <v>14</v>
      </c>
      <c r="F2427" s="12" t="s">
        <v>15</v>
      </c>
      <c r="G2427" s="14">
        <v>350</v>
      </c>
      <c r="H2427" s="14">
        <v>105000</v>
      </c>
      <c r="I2427" s="14">
        <v>300</v>
      </c>
    </row>
    <row r="2428" spans="1:9">
      <c r="A2428" s="1097"/>
      <c r="B2428" s="1049"/>
      <c r="C2428" s="136" t="s">
        <v>367</v>
      </c>
      <c r="D2428" s="137" t="s">
        <v>368</v>
      </c>
      <c r="E2428" s="12" t="s">
        <v>14</v>
      </c>
      <c r="F2428" s="12" t="s">
        <v>49</v>
      </c>
      <c r="G2428" s="14">
        <v>500</v>
      </c>
      <c r="H2428" s="14">
        <v>30000</v>
      </c>
      <c r="I2428" s="14">
        <v>60</v>
      </c>
    </row>
    <row r="2429" spans="1:9">
      <c r="A2429" s="1097"/>
      <c r="B2429" s="1049"/>
      <c r="C2429" s="136" t="s">
        <v>369</v>
      </c>
      <c r="D2429" s="137" t="s">
        <v>370</v>
      </c>
      <c r="E2429" s="12" t="s">
        <v>14</v>
      </c>
      <c r="F2429" s="12" t="s">
        <v>49</v>
      </c>
      <c r="G2429" s="14">
        <v>750</v>
      </c>
      <c r="H2429" s="14">
        <v>1500</v>
      </c>
      <c r="I2429" s="14">
        <v>2</v>
      </c>
    </row>
    <row r="2430" spans="1:9">
      <c r="A2430" s="1097"/>
      <c r="B2430" s="1049"/>
      <c r="C2430" s="134">
        <v>31211180</v>
      </c>
      <c r="D2430" s="135" t="s">
        <v>371</v>
      </c>
      <c r="E2430" s="15" t="s">
        <v>14</v>
      </c>
      <c r="F2430" s="15" t="s">
        <v>15</v>
      </c>
      <c r="G2430" s="16">
        <v>350</v>
      </c>
      <c r="H2430" s="16">
        <v>700</v>
      </c>
      <c r="I2430" s="16">
        <v>2</v>
      </c>
    </row>
    <row r="2431" spans="1:9">
      <c r="A2431" s="1097"/>
      <c r="B2431" s="1049"/>
      <c r="C2431" s="136" t="s">
        <v>372</v>
      </c>
      <c r="D2431" s="137" t="s">
        <v>373</v>
      </c>
      <c r="E2431" s="12" t="s">
        <v>14</v>
      </c>
      <c r="F2431" s="12" t="s">
        <v>15</v>
      </c>
      <c r="G2431" s="14">
        <v>60</v>
      </c>
      <c r="H2431" s="14">
        <v>300</v>
      </c>
      <c r="I2431" s="14">
        <v>5</v>
      </c>
    </row>
    <row r="2432" spans="1:9">
      <c r="A2432" s="1097"/>
      <c r="B2432" s="1049"/>
      <c r="C2432" s="136" t="s">
        <v>374</v>
      </c>
      <c r="D2432" s="137" t="s">
        <v>375</v>
      </c>
      <c r="E2432" s="12" t="s">
        <v>14</v>
      </c>
      <c r="F2432" s="12" t="s">
        <v>15</v>
      </c>
      <c r="G2432" s="14">
        <v>350</v>
      </c>
      <c r="H2432" s="14">
        <v>5250</v>
      </c>
      <c r="I2432" s="14">
        <v>15</v>
      </c>
    </row>
    <row r="2433" spans="1:9">
      <c r="A2433" s="1097"/>
      <c r="B2433" s="1049"/>
      <c r="C2433" s="136" t="s">
        <v>376</v>
      </c>
      <c r="D2433" s="137" t="s">
        <v>377</v>
      </c>
      <c r="E2433" s="12" t="s">
        <v>14</v>
      </c>
      <c r="F2433" s="12" t="s">
        <v>15</v>
      </c>
      <c r="G2433" s="14">
        <v>350</v>
      </c>
      <c r="H2433" s="14">
        <v>2100</v>
      </c>
      <c r="I2433" s="14">
        <v>6</v>
      </c>
    </row>
    <row r="2434" spans="1:9">
      <c r="A2434" s="1097"/>
      <c r="B2434" s="1049"/>
      <c r="C2434" s="136" t="s">
        <v>378</v>
      </c>
      <c r="D2434" s="137" t="s">
        <v>379</v>
      </c>
      <c r="E2434" s="12" t="s">
        <v>14</v>
      </c>
      <c r="F2434" s="12" t="s">
        <v>15</v>
      </c>
      <c r="G2434" s="14">
        <v>400</v>
      </c>
      <c r="H2434" s="14">
        <v>20000</v>
      </c>
      <c r="I2434" s="14">
        <v>50</v>
      </c>
    </row>
    <row r="2435" spans="1:9">
      <c r="A2435" s="1097"/>
      <c r="B2435" s="1049"/>
      <c r="C2435" s="136" t="s">
        <v>380</v>
      </c>
      <c r="D2435" s="137" t="s">
        <v>381</v>
      </c>
      <c r="E2435" s="12" t="s">
        <v>14</v>
      </c>
      <c r="F2435" s="12" t="s">
        <v>15</v>
      </c>
      <c r="G2435" s="14">
        <v>5000</v>
      </c>
      <c r="H2435" s="14">
        <v>50000</v>
      </c>
      <c r="I2435" s="14">
        <v>10</v>
      </c>
    </row>
    <row r="2436" spans="1:9">
      <c r="A2436" s="1097"/>
      <c r="B2436" s="1049"/>
      <c r="C2436" s="136" t="s">
        <v>382</v>
      </c>
      <c r="D2436" s="137" t="s">
        <v>383</v>
      </c>
      <c r="E2436" s="12" t="s">
        <v>14</v>
      </c>
      <c r="F2436" s="12" t="s">
        <v>15</v>
      </c>
      <c r="G2436" s="14">
        <v>1800</v>
      </c>
      <c r="H2436" s="14">
        <v>108000</v>
      </c>
      <c r="I2436" s="14">
        <v>60</v>
      </c>
    </row>
    <row r="2437" spans="1:9">
      <c r="A2437" s="1097"/>
      <c r="B2437" s="1049"/>
      <c r="C2437" s="136" t="s">
        <v>384</v>
      </c>
      <c r="D2437" s="137" t="s">
        <v>385</v>
      </c>
      <c r="E2437" s="12" t="s">
        <v>14</v>
      </c>
      <c r="F2437" s="12" t="s">
        <v>15</v>
      </c>
      <c r="G2437" s="14">
        <v>1000</v>
      </c>
      <c r="H2437" s="14">
        <v>40000</v>
      </c>
      <c r="I2437" s="14">
        <v>40</v>
      </c>
    </row>
    <row r="2438" spans="1:9">
      <c r="A2438" s="1097"/>
      <c r="B2438" s="1049"/>
      <c r="C2438" s="136" t="s">
        <v>386</v>
      </c>
      <c r="D2438" s="137" t="s">
        <v>387</v>
      </c>
      <c r="E2438" s="12" t="s">
        <v>14</v>
      </c>
      <c r="F2438" s="12" t="s">
        <v>15</v>
      </c>
      <c r="G2438" s="14">
        <v>90</v>
      </c>
      <c r="H2438" s="14">
        <v>40500</v>
      </c>
      <c r="I2438" s="14">
        <v>450</v>
      </c>
    </row>
    <row r="2439" spans="1:9">
      <c r="A2439" s="1097"/>
      <c r="B2439" s="1049"/>
      <c r="C2439" s="136" t="s">
        <v>388</v>
      </c>
      <c r="D2439" s="137" t="s">
        <v>389</v>
      </c>
      <c r="E2439" s="12" t="s">
        <v>14</v>
      </c>
      <c r="F2439" s="12" t="s">
        <v>15</v>
      </c>
      <c r="G2439" s="14">
        <v>1000</v>
      </c>
      <c r="H2439" s="14">
        <v>150000</v>
      </c>
      <c r="I2439" s="14">
        <v>150</v>
      </c>
    </row>
    <row r="2440" spans="1:9">
      <c r="A2440" s="1097"/>
      <c r="B2440" s="1049"/>
      <c r="C2440" s="136" t="s">
        <v>390</v>
      </c>
      <c r="D2440" s="137" t="s">
        <v>391</v>
      </c>
      <c r="E2440" s="12" t="s">
        <v>14</v>
      </c>
      <c r="F2440" s="12" t="s">
        <v>15</v>
      </c>
      <c r="G2440" s="14">
        <v>450</v>
      </c>
      <c r="H2440" s="14">
        <v>45000</v>
      </c>
      <c r="I2440" s="14">
        <v>100</v>
      </c>
    </row>
    <row r="2441" spans="1:9">
      <c r="A2441" s="1097"/>
      <c r="B2441" s="1049"/>
      <c r="C2441" s="136" t="s">
        <v>392</v>
      </c>
      <c r="D2441" s="137" t="s">
        <v>393</v>
      </c>
      <c r="E2441" s="12" t="s">
        <v>14</v>
      </c>
      <c r="F2441" s="12" t="s">
        <v>15</v>
      </c>
      <c r="G2441" s="14">
        <v>150</v>
      </c>
      <c r="H2441" s="14">
        <v>3000</v>
      </c>
      <c r="I2441" s="14">
        <v>20</v>
      </c>
    </row>
    <row r="2442" spans="1:9">
      <c r="A2442" s="1097"/>
      <c r="B2442" s="1049"/>
      <c r="C2442" s="136" t="s">
        <v>394</v>
      </c>
      <c r="D2442" s="137" t="s">
        <v>395</v>
      </c>
      <c r="E2442" s="12" t="s">
        <v>14</v>
      </c>
      <c r="F2442" s="12" t="s">
        <v>15</v>
      </c>
      <c r="G2442" s="14">
        <v>1400</v>
      </c>
      <c r="H2442" s="14">
        <v>21000</v>
      </c>
      <c r="I2442" s="14">
        <v>15</v>
      </c>
    </row>
    <row r="2443" spans="1:9">
      <c r="A2443" s="1097"/>
      <c r="B2443" s="1049"/>
      <c r="C2443" s="136" t="s">
        <v>396</v>
      </c>
      <c r="D2443" s="137" t="s">
        <v>76</v>
      </c>
      <c r="E2443" s="12" t="s">
        <v>14</v>
      </c>
      <c r="F2443" s="12" t="s">
        <v>15</v>
      </c>
      <c r="G2443" s="14">
        <v>400</v>
      </c>
      <c r="H2443" s="14">
        <v>1200</v>
      </c>
      <c r="I2443" s="14">
        <v>3</v>
      </c>
    </row>
    <row r="2444" spans="1:9" ht="30">
      <c r="A2444" s="1097"/>
      <c r="B2444" s="1049"/>
      <c r="C2444" s="136" t="s">
        <v>397</v>
      </c>
      <c r="D2444" s="137" t="s">
        <v>398</v>
      </c>
      <c r="E2444" s="12" t="s">
        <v>14</v>
      </c>
      <c r="F2444" s="12" t="s">
        <v>15</v>
      </c>
      <c r="G2444" s="14">
        <v>150</v>
      </c>
      <c r="H2444" s="14">
        <v>1500</v>
      </c>
      <c r="I2444" s="14">
        <v>10</v>
      </c>
    </row>
    <row r="2445" spans="1:9">
      <c r="A2445" s="1097"/>
      <c r="B2445" s="1049"/>
      <c r="C2445" s="136" t="s">
        <v>399</v>
      </c>
      <c r="D2445" s="137" t="s">
        <v>400</v>
      </c>
      <c r="E2445" s="12" t="s">
        <v>14</v>
      </c>
      <c r="F2445" s="12" t="s">
        <v>401</v>
      </c>
      <c r="G2445" s="14">
        <v>200</v>
      </c>
      <c r="H2445" s="14">
        <v>20000</v>
      </c>
      <c r="I2445" s="14">
        <v>100</v>
      </c>
    </row>
    <row r="2446" spans="1:9">
      <c r="A2446" s="1097"/>
      <c r="B2446" s="1049"/>
      <c r="C2446" s="136" t="s">
        <v>402</v>
      </c>
      <c r="D2446" s="137" t="s">
        <v>403</v>
      </c>
      <c r="E2446" s="12" t="s">
        <v>14</v>
      </c>
      <c r="F2446" s="12" t="s">
        <v>401</v>
      </c>
      <c r="G2446" s="14">
        <v>350</v>
      </c>
      <c r="H2446" s="14">
        <v>3500</v>
      </c>
      <c r="I2446" s="14">
        <v>10</v>
      </c>
    </row>
    <row r="2447" spans="1:9">
      <c r="A2447" s="1097"/>
      <c r="B2447" s="1049"/>
      <c r="C2447" s="137" t="s">
        <v>6171</v>
      </c>
      <c r="D2447" s="137" t="s">
        <v>6172</v>
      </c>
      <c r="E2447" s="373" t="s">
        <v>14</v>
      </c>
      <c r="F2447" s="373" t="s">
        <v>365</v>
      </c>
      <c r="G2447" s="338">
        <v>350</v>
      </c>
      <c r="H2447" s="321">
        <v>70</v>
      </c>
      <c r="I2447" s="338">
        <v>200</v>
      </c>
    </row>
    <row r="2448" spans="1:9" ht="30">
      <c r="A2448" s="1097"/>
      <c r="B2448" s="1049"/>
      <c r="C2448" s="137" t="s">
        <v>6173</v>
      </c>
      <c r="D2448" s="137" t="s">
        <v>6174</v>
      </c>
      <c r="E2448" s="373" t="s">
        <v>14</v>
      </c>
      <c r="F2448" s="373" t="s">
        <v>6209</v>
      </c>
      <c r="G2448" s="338">
        <v>300</v>
      </c>
      <c r="H2448" s="321">
        <v>9</v>
      </c>
      <c r="I2448" s="338">
        <v>30</v>
      </c>
    </row>
    <row r="2449" spans="1:9" ht="30">
      <c r="A2449" s="1097"/>
      <c r="B2449" s="1049"/>
      <c r="C2449" s="137" t="s">
        <v>6175</v>
      </c>
      <c r="D2449" s="137" t="s">
        <v>6176</v>
      </c>
      <c r="E2449" s="373" t="s">
        <v>14</v>
      </c>
      <c r="F2449" s="373" t="s">
        <v>6209</v>
      </c>
      <c r="G2449" s="338">
        <v>750</v>
      </c>
      <c r="H2449" s="321">
        <v>0.75</v>
      </c>
      <c r="I2449" s="338">
        <v>1</v>
      </c>
    </row>
    <row r="2450" spans="1:9">
      <c r="A2450" s="1097"/>
      <c r="B2450" s="1049"/>
      <c r="C2450" s="137" t="s">
        <v>6177</v>
      </c>
      <c r="D2450" s="137" t="s">
        <v>6178</v>
      </c>
      <c r="E2450" s="373" t="s">
        <v>14</v>
      </c>
      <c r="F2450" s="373" t="s">
        <v>15</v>
      </c>
      <c r="G2450" s="338">
        <v>60</v>
      </c>
      <c r="H2450" s="321">
        <v>0.3</v>
      </c>
      <c r="I2450" s="338">
        <v>5</v>
      </c>
    </row>
    <row r="2451" spans="1:9">
      <c r="A2451" s="1097"/>
      <c r="B2451" s="1049"/>
      <c r="C2451" s="137" t="s">
        <v>6179</v>
      </c>
      <c r="D2451" s="137" t="s">
        <v>6180</v>
      </c>
      <c r="E2451" s="373" t="s">
        <v>14</v>
      </c>
      <c r="F2451" s="373" t="s">
        <v>15</v>
      </c>
      <c r="G2451" s="338">
        <v>500</v>
      </c>
      <c r="H2451" s="321">
        <v>7.5</v>
      </c>
      <c r="I2451" s="338">
        <v>15</v>
      </c>
    </row>
    <row r="2452" spans="1:9">
      <c r="A2452" s="1097"/>
      <c r="B2452" s="1049"/>
      <c r="C2452" s="137" t="s">
        <v>6181</v>
      </c>
      <c r="D2452" s="137" t="s">
        <v>377</v>
      </c>
      <c r="E2452" s="373" t="s">
        <v>14</v>
      </c>
      <c r="F2452" s="373" t="s">
        <v>15</v>
      </c>
      <c r="G2452" s="338">
        <v>350</v>
      </c>
      <c r="H2452" s="321">
        <v>2.1</v>
      </c>
      <c r="I2452" s="338">
        <v>6</v>
      </c>
    </row>
    <row r="2453" spans="1:9">
      <c r="A2453" s="1097"/>
      <c r="B2453" s="1049"/>
      <c r="C2453" s="137" t="s">
        <v>6182</v>
      </c>
      <c r="D2453" s="137" t="s">
        <v>379</v>
      </c>
      <c r="E2453" s="373" t="s">
        <v>14</v>
      </c>
      <c r="F2453" s="373" t="s">
        <v>15</v>
      </c>
      <c r="G2453" s="338">
        <v>1200</v>
      </c>
      <c r="H2453" s="321">
        <v>30</v>
      </c>
      <c r="I2453" s="338">
        <v>25</v>
      </c>
    </row>
    <row r="2454" spans="1:9">
      <c r="A2454" s="1097"/>
      <c r="B2454" s="1049"/>
      <c r="C2454" s="137" t="s">
        <v>6183</v>
      </c>
      <c r="D2454" s="137" t="s">
        <v>6184</v>
      </c>
      <c r="E2454" s="373" t="s">
        <v>14</v>
      </c>
      <c r="F2454" s="373" t="s">
        <v>15</v>
      </c>
      <c r="G2454" s="338">
        <v>120</v>
      </c>
      <c r="H2454" s="321">
        <v>42</v>
      </c>
      <c r="I2454" s="338">
        <v>350</v>
      </c>
    </row>
    <row r="2455" spans="1:9">
      <c r="A2455" s="1097"/>
      <c r="B2455" s="1049"/>
      <c r="C2455" s="137" t="s">
        <v>6185</v>
      </c>
      <c r="D2455" s="137" t="s">
        <v>6186</v>
      </c>
      <c r="E2455" s="373" t="s">
        <v>14</v>
      </c>
      <c r="F2455" s="373" t="s">
        <v>15</v>
      </c>
      <c r="G2455" s="338">
        <v>1400</v>
      </c>
      <c r="H2455" s="321">
        <v>14</v>
      </c>
      <c r="I2455" s="338">
        <v>10</v>
      </c>
    </row>
    <row r="2456" spans="1:9">
      <c r="A2456" s="1097"/>
      <c r="B2456" s="1049"/>
      <c r="C2456" s="137" t="s">
        <v>6187</v>
      </c>
      <c r="D2456" s="137" t="s">
        <v>6188</v>
      </c>
      <c r="E2456" s="373" t="s">
        <v>14</v>
      </c>
      <c r="F2456" s="373" t="s">
        <v>15</v>
      </c>
      <c r="G2456" s="338">
        <v>400</v>
      </c>
      <c r="H2456" s="321">
        <v>2</v>
      </c>
      <c r="I2456" s="338">
        <v>5</v>
      </c>
    </row>
    <row r="2457" spans="1:9" ht="30">
      <c r="A2457" s="1097"/>
      <c r="B2457" s="1049"/>
      <c r="C2457" s="137" t="s">
        <v>6189</v>
      </c>
      <c r="D2457" s="137" t="s">
        <v>6190</v>
      </c>
      <c r="E2457" s="373" t="s">
        <v>14</v>
      </c>
      <c r="F2457" s="373" t="s">
        <v>15</v>
      </c>
      <c r="G2457" s="338">
        <v>150</v>
      </c>
      <c r="H2457" s="321">
        <v>1.5</v>
      </c>
      <c r="I2457" s="338">
        <v>10</v>
      </c>
    </row>
    <row r="2458" spans="1:9">
      <c r="A2458" s="1097"/>
      <c r="B2458" s="1049"/>
      <c r="C2458" s="137" t="s">
        <v>6191</v>
      </c>
      <c r="D2458" s="137" t="s">
        <v>5278</v>
      </c>
      <c r="E2458" s="373" t="s">
        <v>14</v>
      </c>
      <c r="F2458" s="373" t="s">
        <v>401</v>
      </c>
      <c r="G2458" s="338">
        <v>200</v>
      </c>
      <c r="H2458" s="321">
        <v>20</v>
      </c>
      <c r="I2458" s="338">
        <v>100</v>
      </c>
    </row>
    <row r="2459" spans="1:9">
      <c r="A2459" s="1097"/>
      <c r="B2459" s="1049"/>
      <c r="C2459" s="137" t="s">
        <v>6192</v>
      </c>
      <c r="D2459" s="137" t="s">
        <v>6193</v>
      </c>
      <c r="E2459" s="373" t="s">
        <v>14</v>
      </c>
      <c r="F2459" s="373" t="s">
        <v>401</v>
      </c>
      <c r="G2459" s="338">
        <v>350</v>
      </c>
      <c r="H2459" s="321">
        <v>1.75</v>
      </c>
      <c r="I2459" s="338">
        <v>5</v>
      </c>
    </row>
    <row r="2460" spans="1:9">
      <c r="A2460" s="1097"/>
      <c r="B2460" s="1049"/>
      <c r="C2460" s="137" t="s">
        <v>6194</v>
      </c>
      <c r="D2460" s="137" t="s">
        <v>6195</v>
      </c>
      <c r="E2460" s="373" t="s">
        <v>14</v>
      </c>
      <c r="F2460" s="373" t="s">
        <v>15</v>
      </c>
      <c r="G2460" s="338">
        <v>1200</v>
      </c>
      <c r="H2460" s="321">
        <v>30</v>
      </c>
      <c r="I2460" s="338">
        <v>25</v>
      </c>
    </row>
    <row r="2461" spans="1:9">
      <c r="A2461" s="1097"/>
      <c r="B2461" s="1049"/>
      <c r="C2461" s="137" t="s">
        <v>6196</v>
      </c>
      <c r="D2461" s="137" t="s">
        <v>6197</v>
      </c>
      <c r="E2461" s="373" t="s">
        <v>14</v>
      </c>
      <c r="F2461" s="373" t="s">
        <v>15</v>
      </c>
      <c r="G2461" s="338">
        <v>600</v>
      </c>
      <c r="H2461" s="321">
        <v>3</v>
      </c>
      <c r="I2461" s="338">
        <v>5</v>
      </c>
    </row>
    <row r="2462" spans="1:9">
      <c r="A2462" s="1097"/>
      <c r="B2462" s="1049"/>
      <c r="C2462" s="137" t="s">
        <v>6198</v>
      </c>
      <c r="D2462" s="137" t="s">
        <v>6199</v>
      </c>
      <c r="E2462" s="373" t="s">
        <v>14</v>
      </c>
      <c r="F2462" s="373" t="s">
        <v>15</v>
      </c>
      <c r="G2462" s="338">
        <v>800</v>
      </c>
      <c r="H2462" s="321">
        <v>20</v>
      </c>
      <c r="I2462" s="338">
        <v>25</v>
      </c>
    </row>
    <row r="2463" spans="1:9">
      <c r="A2463" s="1097"/>
      <c r="B2463" s="1049"/>
      <c r="C2463" s="137" t="s">
        <v>6200</v>
      </c>
      <c r="D2463" s="137" t="s">
        <v>103</v>
      </c>
      <c r="E2463" s="373" t="s">
        <v>14</v>
      </c>
      <c r="F2463" s="373" t="s">
        <v>66</v>
      </c>
      <c r="G2463" s="338">
        <v>300</v>
      </c>
      <c r="H2463" s="321">
        <v>9</v>
      </c>
      <c r="I2463" s="338">
        <v>30</v>
      </c>
    </row>
    <row r="2464" spans="1:9" ht="30">
      <c r="A2464" s="1097"/>
      <c r="B2464" s="1049"/>
      <c r="C2464" s="137" t="s">
        <v>6201</v>
      </c>
      <c r="D2464" s="137" t="s">
        <v>6202</v>
      </c>
      <c r="E2464" s="373" t="s">
        <v>14</v>
      </c>
      <c r="F2464" s="373" t="s">
        <v>6209</v>
      </c>
      <c r="G2464" s="338">
        <v>800</v>
      </c>
      <c r="H2464" s="321">
        <v>0.8</v>
      </c>
      <c r="I2464" s="338">
        <v>1</v>
      </c>
    </row>
    <row r="2465" spans="1:9">
      <c r="A2465" s="1097"/>
      <c r="B2465" s="1049"/>
      <c r="C2465" s="137" t="s">
        <v>6203</v>
      </c>
      <c r="D2465" s="137" t="s">
        <v>6204</v>
      </c>
      <c r="E2465" s="373" t="s">
        <v>14</v>
      </c>
      <c r="F2465" s="373" t="s">
        <v>15</v>
      </c>
      <c r="G2465" s="338">
        <v>6000</v>
      </c>
      <c r="H2465" s="321">
        <v>18</v>
      </c>
      <c r="I2465" s="338">
        <v>3</v>
      </c>
    </row>
    <row r="2466" spans="1:9">
      <c r="A2466" s="1097"/>
      <c r="B2466" s="1049"/>
      <c r="C2466" s="137" t="s">
        <v>6205</v>
      </c>
      <c r="D2466" s="137" t="s">
        <v>6206</v>
      </c>
      <c r="E2466" s="373" t="s">
        <v>14</v>
      </c>
      <c r="F2466" s="373" t="s">
        <v>15</v>
      </c>
      <c r="G2466" s="338">
        <v>1300</v>
      </c>
      <c r="H2466" s="321">
        <v>6.5</v>
      </c>
      <c r="I2466" s="338">
        <v>5</v>
      </c>
    </row>
    <row r="2467" spans="1:9">
      <c r="A2467" s="1097"/>
      <c r="B2467" s="1049"/>
      <c r="C2467" s="137" t="s">
        <v>6207</v>
      </c>
      <c r="D2467" s="137" t="s">
        <v>6208</v>
      </c>
      <c r="E2467" s="373" t="s">
        <v>14</v>
      </c>
      <c r="F2467" s="373" t="s">
        <v>15</v>
      </c>
      <c r="G2467" s="338">
        <v>1800</v>
      </c>
      <c r="H2467" s="321">
        <v>36</v>
      </c>
      <c r="I2467" s="338">
        <v>20</v>
      </c>
    </row>
    <row r="2468" spans="1:9">
      <c r="A2468" s="1097"/>
      <c r="B2468" s="1049"/>
      <c r="C2468" s="137" t="s">
        <v>404</v>
      </c>
      <c r="D2468" s="137" t="s">
        <v>405</v>
      </c>
      <c r="E2468" s="373" t="s">
        <v>14</v>
      </c>
      <c r="F2468" s="373" t="s">
        <v>15</v>
      </c>
      <c r="G2468" s="14">
        <v>160</v>
      </c>
      <c r="H2468" s="14">
        <v>1600</v>
      </c>
      <c r="I2468" s="14">
        <v>10</v>
      </c>
    </row>
    <row r="2469" spans="1:9">
      <c r="A2469" s="1097"/>
      <c r="B2469" s="1049"/>
      <c r="C2469" s="136" t="s">
        <v>406</v>
      </c>
      <c r="D2469" s="137" t="s">
        <v>82</v>
      </c>
      <c r="E2469" s="373" t="s">
        <v>14</v>
      </c>
      <c r="F2469" s="373" t="s">
        <v>15</v>
      </c>
      <c r="G2469" s="14">
        <v>80</v>
      </c>
      <c r="H2469" s="14">
        <v>120000</v>
      </c>
      <c r="I2469" s="14">
        <v>1500</v>
      </c>
    </row>
    <row r="2470" spans="1:9">
      <c r="A2470" s="1097"/>
      <c r="B2470" s="1049"/>
      <c r="C2470" s="136" t="s">
        <v>407</v>
      </c>
      <c r="D2470" s="137" t="s">
        <v>408</v>
      </c>
      <c r="E2470" s="373" t="s">
        <v>14</v>
      </c>
      <c r="F2470" s="373" t="s">
        <v>15</v>
      </c>
      <c r="G2470" s="14">
        <v>650</v>
      </c>
      <c r="H2470" s="14">
        <v>39000</v>
      </c>
      <c r="I2470" s="14">
        <v>60</v>
      </c>
    </row>
    <row r="2471" spans="1:9">
      <c r="A2471" s="1097"/>
      <c r="B2471" s="1049"/>
      <c r="C2471" s="136" t="s">
        <v>409</v>
      </c>
      <c r="D2471" s="137" t="s">
        <v>410</v>
      </c>
      <c r="E2471" s="373" t="s">
        <v>14</v>
      </c>
      <c r="F2471" s="373" t="s">
        <v>15</v>
      </c>
      <c r="G2471" s="14">
        <v>900</v>
      </c>
      <c r="H2471" s="14">
        <v>10800</v>
      </c>
      <c r="I2471" s="14">
        <v>12</v>
      </c>
    </row>
    <row r="2472" spans="1:9">
      <c r="A2472" s="1097"/>
      <c r="B2472" s="1049"/>
      <c r="C2472" s="136" t="s">
        <v>411</v>
      </c>
      <c r="D2472" s="137" t="s">
        <v>86</v>
      </c>
      <c r="E2472" s="373" t="s">
        <v>14</v>
      </c>
      <c r="F2472" s="373" t="s">
        <v>15</v>
      </c>
      <c r="G2472" s="14">
        <v>600</v>
      </c>
      <c r="H2472" s="14">
        <v>9000</v>
      </c>
      <c r="I2472" s="14">
        <v>15</v>
      </c>
    </row>
    <row r="2473" spans="1:9">
      <c r="A2473" s="1097"/>
      <c r="B2473" s="1049"/>
      <c r="C2473" s="136" t="s">
        <v>412</v>
      </c>
      <c r="D2473" s="137" t="s">
        <v>413</v>
      </c>
      <c r="E2473" s="373" t="s">
        <v>14</v>
      </c>
      <c r="F2473" s="373" t="s">
        <v>15</v>
      </c>
      <c r="G2473" s="14">
        <v>600</v>
      </c>
      <c r="H2473" s="14">
        <v>6000</v>
      </c>
      <c r="I2473" s="14">
        <v>10</v>
      </c>
    </row>
    <row r="2474" spans="1:9">
      <c r="A2474" s="1097"/>
      <c r="B2474" s="1049"/>
      <c r="C2474" s="136" t="s">
        <v>414</v>
      </c>
      <c r="D2474" s="137" t="s">
        <v>415</v>
      </c>
      <c r="E2474" s="373" t="s">
        <v>14</v>
      </c>
      <c r="F2474" s="373" t="s">
        <v>15</v>
      </c>
      <c r="G2474" s="14">
        <v>150</v>
      </c>
      <c r="H2474" s="14">
        <v>3000</v>
      </c>
      <c r="I2474" s="14">
        <v>20</v>
      </c>
    </row>
    <row r="2475" spans="1:9" ht="30">
      <c r="A2475" s="1097"/>
      <c r="B2475" s="1049"/>
      <c r="C2475" s="136" t="s">
        <v>416</v>
      </c>
      <c r="D2475" s="137" t="s">
        <v>417</v>
      </c>
      <c r="E2475" s="12" t="s">
        <v>14</v>
      </c>
      <c r="F2475" s="12" t="s">
        <v>15</v>
      </c>
      <c r="G2475" s="14">
        <v>1000</v>
      </c>
      <c r="H2475" s="14">
        <v>6000</v>
      </c>
      <c r="I2475" s="14">
        <v>6</v>
      </c>
    </row>
    <row r="2476" spans="1:9">
      <c r="A2476" s="1097"/>
      <c r="B2476" s="1049"/>
      <c r="C2476" s="136" t="s">
        <v>418</v>
      </c>
      <c r="D2476" s="137" t="s">
        <v>92</v>
      </c>
      <c r="E2476" s="12" t="s">
        <v>14</v>
      </c>
      <c r="F2476" s="12" t="s">
        <v>15</v>
      </c>
      <c r="G2476" s="14">
        <v>380</v>
      </c>
      <c r="H2476" s="14">
        <v>11400</v>
      </c>
      <c r="I2476" s="14">
        <v>30</v>
      </c>
    </row>
    <row r="2477" spans="1:9">
      <c r="A2477" s="1097"/>
      <c r="B2477" s="1049"/>
      <c r="C2477" s="136" t="s">
        <v>419</v>
      </c>
      <c r="D2477" s="137" t="s">
        <v>94</v>
      </c>
      <c r="E2477" s="12" t="s">
        <v>14</v>
      </c>
      <c r="F2477" s="12" t="s">
        <v>15</v>
      </c>
      <c r="G2477" s="14">
        <v>440</v>
      </c>
      <c r="H2477" s="14">
        <v>13200</v>
      </c>
      <c r="I2477" s="14">
        <v>30</v>
      </c>
    </row>
    <row r="2478" spans="1:9" ht="30">
      <c r="A2478" s="1097"/>
      <c r="B2478" s="1049"/>
      <c r="C2478" s="136" t="s">
        <v>420</v>
      </c>
      <c r="D2478" s="137" t="s">
        <v>421</v>
      </c>
      <c r="E2478" s="12" t="s">
        <v>14</v>
      </c>
      <c r="F2478" s="12" t="s">
        <v>15</v>
      </c>
      <c r="G2478" s="14">
        <v>230</v>
      </c>
      <c r="H2478" s="14">
        <v>1840</v>
      </c>
      <c r="I2478" s="14">
        <v>8</v>
      </c>
    </row>
    <row r="2479" spans="1:9" ht="30">
      <c r="A2479" s="1097"/>
      <c r="B2479" s="1049"/>
      <c r="C2479" s="136" t="s">
        <v>422</v>
      </c>
      <c r="D2479" s="137" t="s">
        <v>423</v>
      </c>
      <c r="E2479" s="12" t="s">
        <v>14</v>
      </c>
      <c r="F2479" s="12" t="s">
        <v>15</v>
      </c>
      <c r="G2479" s="14">
        <v>1200</v>
      </c>
      <c r="H2479" s="14">
        <v>72000</v>
      </c>
      <c r="I2479" s="14">
        <v>60</v>
      </c>
    </row>
    <row r="2480" spans="1:9">
      <c r="A2480" s="1097"/>
      <c r="B2480" s="1049"/>
      <c r="C2480" s="136" t="s">
        <v>424</v>
      </c>
      <c r="D2480" s="137" t="s">
        <v>425</v>
      </c>
      <c r="E2480" s="12" t="s">
        <v>14</v>
      </c>
      <c r="F2480" s="12" t="s">
        <v>49</v>
      </c>
      <c r="G2480" s="14">
        <v>550</v>
      </c>
      <c r="H2480" s="14">
        <v>66000</v>
      </c>
      <c r="I2480" s="14">
        <v>120</v>
      </c>
    </row>
    <row r="2481" spans="1:9">
      <c r="A2481" s="1097"/>
      <c r="B2481" s="1049"/>
      <c r="C2481" s="136" t="s">
        <v>426</v>
      </c>
      <c r="D2481" s="137" t="s">
        <v>99</v>
      </c>
      <c r="E2481" s="12" t="s">
        <v>14</v>
      </c>
      <c r="F2481" s="12" t="s">
        <v>66</v>
      </c>
      <c r="G2481" s="14">
        <v>250</v>
      </c>
      <c r="H2481" s="14">
        <v>50000</v>
      </c>
      <c r="I2481" s="14">
        <v>200</v>
      </c>
    </row>
    <row r="2482" spans="1:9" ht="30">
      <c r="A2482" s="1097"/>
      <c r="B2482" s="1049"/>
      <c r="C2482" s="136" t="s">
        <v>427</v>
      </c>
      <c r="D2482" s="137" t="s">
        <v>428</v>
      </c>
      <c r="E2482" s="12" t="s">
        <v>14</v>
      </c>
      <c r="F2482" s="12" t="s">
        <v>66</v>
      </c>
      <c r="G2482" s="14">
        <v>120</v>
      </c>
      <c r="H2482" s="14">
        <v>14400</v>
      </c>
      <c r="I2482" s="14">
        <v>120</v>
      </c>
    </row>
    <row r="2483" spans="1:9">
      <c r="A2483" s="1097"/>
      <c r="B2483" s="1049"/>
      <c r="C2483" s="136" t="s">
        <v>429</v>
      </c>
      <c r="D2483" s="137" t="s">
        <v>101</v>
      </c>
      <c r="E2483" s="12" t="s">
        <v>14</v>
      </c>
      <c r="F2483" s="12" t="s">
        <v>66</v>
      </c>
      <c r="G2483" s="14">
        <v>1000</v>
      </c>
      <c r="H2483" s="14">
        <v>30000</v>
      </c>
      <c r="I2483" s="14">
        <v>30</v>
      </c>
    </row>
    <row r="2484" spans="1:9">
      <c r="A2484" s="1097"/>
      <c r="B2484" s="1049"/>
      <c r="C2484" s="136" t="s">
        <v>430</v>
      </c>
      <c r="D2484" s="137" t="s">
        <v>103</v>
      </c>
      <c r="E2484" s="12" t="s">
        <v>14</v>
      </c>
      <c r="F2484" s="12" t="s">
        <v>66</v>
      </c>
      <c r="G2484" s="14">
        <v>300</v>
      </c>
      <c r="H2484" s="14">
        <v>21600</v>
      </c>
      <c r="I2484" s="14">
        <v>72</v>
      </c>
    </row>
    <row r="2485" spans="1:9">
      <c r="A2485" s="1097"/>
      <c r="B2485" s="1049"/>
      <c r="C2485" s="136" t="s">
        <v>431</v>
      </c>
      <c r="D2485" s="137" t="s">
        <v>432</v>
      </c>
      <c r="E2485" s="12" t="s">
        <v>14</v>
      </c>
      <c r="F2485" s="12" t="s">
        <v>15</v>
      </c>
      <c r="G2485" s="14">
        <v>140</v>
      </c>
      <c r="H2485" s="14">
        <v>42000</v>
      </c>
      <c r="I2485" s="14">
        <v>300</v>
      </c>
    </row>
    <row r="2486" spans="1:9">
      <c r="A2486" s="1097"/>
      <c r="B2486" s="1049"/>
      <c r="C2486" s="136" t="s">
        <v>433</v>
      </c>
      <c r="D2486" s="137" t="s">
        <v>105</v>
      </c>
      <c r="E2486" s="12" t="s">
        <v>14</v>
      </c>
      <c r="F2486" s="12" t="s">
        <v>15</v>
      </c>
      <c r="G2486" s="14">
        <v>400</v>
      </c>
      <c r="H2486" s="14">
        <v>80000</v>
      </c>
      <c r="I2486" s="14">
        <v>200</v>
      </c>
    </row>
    <row r="2487" spans="1:9" ht="30">
      <c r="A2487" s="1097"/>
      <c r="B2487" s="1049"/>
      <c r="C2487" s="136" t="s">
        <v>434</v>
      </c>
      <c r="D2487" s="137" t="s">
        <v>109</v>
      </c>
      <c r="E2487" s="12" t="s">
        <v>14</v>
      </c>
      <c r="F2487" s="12" t="s">
        <v>15</v>
      </c>
      <c r="G2487" s="14">
        <v>800</v>
      </c>
      <c r="H2487" s="14">
        <v>4800</v>
      </c>
      <c r="I2487" s="14">
        <v>6</v>
      </c>
    </row>
    <row r="2488" spans="1:9">
      <c r="A2488" s="1097"/>
      <c r="B2488" s="1049"/>
      <c r="C2488" s="136" t="s">
        <v>435</v>
      </c>
      <c r="D2488" s="137" t="s">
        <v>436</v>
      </c>
      <c r="E2488" s="12" t="s">
        <v>14</v>
      </c>
      <c r="F2488" s="12" t="s">
        <v>66</v>
      </c>
      <c r="G2488" s="14">
        <v>50</v>
      </c>
      <c r="H2488" s="14">
        <v>180000</v>
      </c>
      <c r="I2488" s="14">
        <v>3600</v>
      </c>
    </row>
    <row r="2489" spans="1:9">
      <c r="A2489" s="1097"/>
      <c r="B2489" s="1049"/>
      <c r="C2489" s="136" t="s">
        <v>437</v>
      </c>
      <c r="D2489" s="137" t="s">
        <v>438</v>
      </c>
      <c r="E2489" s="12" t="s">
        <v>14</v>
      </c>
      <c r="F2489" s="12" t="s">
        <v>66</v>
      </c>
      <c r="G2489" s="14">
        <v>150</v>
      </c>
      <c r="H2489" s="14">
        <v>120000</v>
      </c>
      <c r="I2489" s="14">
        <v>800</v>
      </c>
    </row>
    <row r="2490" spans="1:9">
      <c r="A2490" s="1097"/>
      <c r="B2490" s="1049"/>
      <c r="C2490" s="136" t="s">
        <v>439</v>
      </c>
      <c r="D2490" s="137" t="s">
        <v>440</v>
      </c>
      <c r="E2490" s="12" t="s">
        <v>14</v>
      </c>
      <c r="F2490" s="12" t="s">
        <v>15</v>
      </c>
      <c r="G2490" s="14">
        <v>800</v>
      </c>
      <c r="H2490" s="14">
        <v>4800</v>
      </c>
      <c r="I2490" s="14">
        <v>6</v>
      </c>
    </row>
    <row r="2491" spans="1:9">
      <c r="A2491" s="1097"/>
      <c r="B2491" s="1049"/>
      <c r="C2491" s="136" t="s">
        <v>441</v>
      </c>
      <c r="D2491" s="137" t="s">
        <v>442</v>
      </c>
      <c r="E2491" s="12" t="s">
        <v>14</v>
      </c>
      <c r="F2491" s="12" t="s">
        <v>49</v>
      </c>
      <c r="G2491" s="14">
        <v>800</v>
      </c>
      <c r="H2491" s="14">
        <v>800</v>
      </c>
      <c r="I2491" s="14">
        <v>1</v>
      </c>
    </row>
    <row r="2492" spans="1:9">
      <c r="A2492" s="1097"/>
      <c r="B2492" s="1049"/>
      <c r="C2492" s="136" t="s">
        <v>443</v>
      </c>
      <c r="D2492" s="137" t="s">
        <v>444</v>
      </c>
      <c r="E2492" s="12" t="s">
        <v>14</v>
      </c>
      <c r="F2492" s="12" t="s">
        <v>15</v>
      </c>
      <c r="G2492" s="14">
        <v>3000</v>
      </c>
      <c r="H2492" s="14">
        <v>18000</v>
      </c>
      <c r="I2492" s="14">
        <v>6</v>
      </c>
    </row>
    <row r="2493" spans="1:9">
      <c r="A2493" s="1097"/>
      <c r="B2493" s="1049"/>
      <c r="C2493" s="136" t="s">
        <v>445</v>
      </c>
      <c r="D2493" s="137" t="s">
        <v>446</v>
      </c>
      <c r="E2493" s="12" t="s">
        <v>14</v>
      </c>
      <c r="F2493" s="12" t="s">
        <v>15</v>
      </c>
      <c r="G2493" s="14">
        <v>800</v>
      </c>
      <c r="H2493" s="14">
        <v>24000</v>
      </c>
      <c r="I2493" s="14">
        <v>30</v>
      </c>
    </row>
    <row r="2494" spans="1:9">
      <c r="A2494" s="1097"/>
      <c r="B2494" s="1049"/>
      <c r="C2494" s="136" t="s">
        <v>447</v>
      </c>
      <c r="D2494" s="137" t="s">
        <v>448</v>
      </c>
      <c r="E2494" s="12" t="s">
        <v>14</v>
      </c>
      <c r="F2494" s="12" t="s">
        <v>15</v>
      </c>
      <c r="G2494" s="14">
        <v>800</v>
      </c>
      <c r="H2494" s="14">
        <v>3200</v>
      </c>
      <c r="I2494" s="14">
        <v>4</v>
      </c>
    </row>
    <row r="2495" spans="1:9">
      <c r="A2495" s="1097"/>
      <c r="B2495" s="1049"/>
      <c r="C2495" s="136" t="s">
        <v>449</v>
      </c>
      <c r="D2495" s="137" t="s">
        <v>450</v>
      </c>
      <c r="E2495" s="12" t="s">
        <v>14</v>
      </c>
      <c r="F2495" s="12" t="s">
        <v>15</v>
      </c>
      <c r="G2495" s="14">
        <v>550</v>
      </c>
      <c r="H2495" s="14">
        <v>3300</v>
      </c>
      <c r="I2495" s="14">
        <v>6</v>
      </c>
    </row>
    <row r="2496" spans="1:9">
      <c r="A2496" s="1097"/>
      <c r="B2496" s="1049"/>
      <c r="C2496" s="136" t="s">
        <v>451</v>
      </c>
      <c r="D2496" s="137" t="s">
        <v>452</v>
      </c>
      <c r="E2496" s="12" t="s">
        <v>14</v>
      </c>
      <c r="F2496" s="12" t="s">
        <v>15</v>
      </c>
      <c r="G2496" s="14">
        <v>3200</v>
      </c>
      <c r="H2496" s="14">
        <v>64000</v>
      </c>
      <c r="I2496" s="14">
        <v>20</v>
      </c>
    </row>
    <row r="2497" spans="1:9">
      <c r="A2497" s="1097"/>
      <c r="B2497" s="1049"/>
      <c r="C2497" s="134">
        <v>44531160</v>
      </c>
      <c r="D2497" s="135" t="s">
        <v>453</v>
      </c>
      <c r="E2497" s="15" t="s">
        <v>14</v>
      </c>
      <c r="F2497" s="15" t="s">
        <v>49</v>
      </c>
      <c r="G2497" s="16">
        <v>1000</v>
      </c>
      <c r="H2497" s="16">
        <v>1000</v>
      </c>
      <c r="I2497" s="16">
        <v>1</v>
      </c>
    </row>
    <row r="2498" spans="1:9" ht="30">
      <c r="A2498" s="1097"/>
      <c r="B2498" s="919">
        <v>4269</v>
      </c>
      <c r="C2498" s="134" t="s">
        <v>454</v>
      </c>
      <c r="D2498" s="135" t="s">
        <v>455</v>
      </c>
      <c r="E2498" s="15" t="s">
        <v>14</v>
      </c>
      <c r="F2498" s="15" t="s">
        <v>15</v>
      </c>
      <c r="G2498" s="16">
        <v>50000</v>
      </c>
      <c r="H2498" s="16">
        <v>50000</v>
      </c>
      <c r="I2498" s="16">
        <v>1</v>
      </c>
    </row>
    <row r="2499" spans="1:9">
      <c r="A2499" s="1097"/>
      <c r="B2499" s="1049">
        <v>5122</v>
      </c>
      <c r="C2499" s="134">
        <v>30211280</v>
      </c>
      <c r="D2499" s="135" t="s">
        <v>456</v>
      </c>
      <c r="E2499" s="15" t="s">
        <v>14</v>
      </c>
      <c r="F2499" s="15" t="s">
        <v>15</v>
      </c>
      <c r="G2499" s="16">
        <v>140000</v>
      </c>
      <c r="H2499" s="16">
        <v>1400000</v>
      </c>
      <c r="I2499" s="16">
        <v>10</v>
      </c>
    </row>
    <row r="2500" spans="1:9" ht="30">
      <c r="A2500" s="1097"/>
      <c r="B2500" s="1049"/>
      <c r="C2500" s="136" t="s">
        <v>6737</v>
      </c>
      <c r="D2500" s="342" t="s">
        <v>457</v>
      </c>
      <c r="E2500" s="136" t="s">
        <v>14</v>
      </c>
      <c r="F2500" s="136" t="s">
        <v>15</v>
      </c>
      <c r="G2500" s="136">
        <v>220000</v>
      </c>
      <c r="H2500" s="136">
        <v>220000</v>
      </c>
      <c r="I2500" s="136">
        <v>1</v>
      </c>
    </row>
    <row r="2501" spans="1:9">
      <c r="A2501" s="1097"/>
      <c r="B2501" s="1049"/>
      <c r="C2501" s="134">
        <v>30237112</v>
      </c>
      <c r="D2501" s="135" t="s">
        <v>458</v>
      </c>
      <c r="E2501" s="15" t="s">
        <v>14</v>
      </c>
      <c r="F2501" s="15" t="s">
        <v>15</v>
      </c>
      <c r="G2501" s="16">
        <v>6500</v>
      </c>
      <c r="H2501" s="16">
        <v>52000</v>
      </c>
      <c r="I2501" s="16">
        <v>8</v>
      </c>
    </row>
    <row r="2502" spans="1:9">
      <c r="A2502" s="1097"/>
      <c r="B2502" s="1049"/>
      <c r="C2502" s="134">
        <v>30237411</v>
      </c>
      <c r="D2502" s="135" t="s">
        <v>55</v>
      </c>
      <c r="E2502" s="15" t="s">
        <v>14</v>
      </c>
      <c r="F2502" s="15" t="s">
        <v>15</v>
      </c>
      <c r="G2502" s="16">
        <v>2200</v>
      </c>
      <c r="H2502" s="16">
        <v>44000</v>
      </c>
      <c r="I2502" s="16">
        <v>20</v>
      </c>
    </row>
    <row r="2503" spans="1:9">
      <c r="A2503" s="1097"/>
      <c r="B2503" s="1049"/>
      <c r="C2503" s="134">
        <v>30239170</v>
      </c>
      <c r="D2503" s="135" t="s">
        <v>117</v>
      </c>
      <c r="E2503" s="15" t="s">
        <v>14</v>
      </c>
      <c r="F2503" s="15" t="s">
        <v>15</v>
      </c>
      <c r="G2503" s="16">
        <v>80000</v>
      </c>
      <c r="H2503" s="16">
        <v>320000</v>
      </c>
      <c r="I2503" s="16">
        <v>4</v>
      </c>
    </row>
    <row r="2504" spans="1:9">
      <c r="A2504" s="1097"/>
      <c r="B2504" s="1049"/>
      <c r="C2504" s="134">
        <v>31151120</v>
      </c>
      <c r="D2504" s="135" t="s">
        <v>459</v>
      </c>
      <c r="E2504" s="15" t="s">
        <v>14</v>
      </c>
      <c r="F2504" s="15" t="s">
        <v>15</v>
      </c>
      <c r="G2504" s="16">
        <v>20000</v>
      </c>
      <c r="H2504" s="16">
        <v>600000</v>
      </c>
      <c r="I2504" s="16">
        <v>30</v>
      </c>
    </row>
    <row r="2505" spans="1:9">
      <c r="A2505" s="1097"/>
      <c r="B2505" s="1049"/>
      <c r="C2505" s="134">
        <v>31151120</v>
      </c>
      <c r="D2505" s="135" t="s">
        <v>460</v>
      </c>
      <c r="E2505" s="15" t="s">
        <v>14</v>
      </c>
      <c r="F2505" s="15" t="s">
        <v>15</v>
      </c>
      <c r="G2505" s="16">
        <v>30000</v>
      </c>
      <c r="H2505" s="16">
        <v>120000</v>
      </c>
      <c r="I2505" s="16">
        <v>4</v>
      </c>
    </row>
    <row r="2506" spans="1:9">
      <c r="A2506" s="1097"/>
      <c r="B2506" s="1049"/>
      <c r="C2506" s="134">
        <v>32321150</v>
      </c>
      <c r="D2506" s="135" t="s">
        <v>461</v>
      </c>
      <c r="E2506" s="15" t="s">
        <v>14</v>
      </c>
      <c r="F2506" s="15" t="s">
        <v>15</v>
      </c>
      <c r="G2506" s="16">
        <v>75000</v>
      </c>
      <c r="H2506" s="16">
        <v>150000</v>
      </c>
      <c r="I2506" s="16">
        <v>2</v>
      </c>
    </row>
    <row r="2507" spans="1:9">
      <c r="A2507" s="1097"/>
      <c r="B2507" s="1049"/>
      <c r="C2507" s="134">
        <v>32551160</v>
      </c>
      <c r="D2507" s="135" t="s">
        <v>462</v>
      </c>
      <c r="E2507" s="15" t="s">
        <v>14</v>
      </c>
      <c r="F2507" s="15" t="s">
        <v>15</v>
      </c>
      <c r="G2507" s="16">
        <v>8000</v>
      </c>
      <c r="H2507" s="16">
        <v>24000</v>
      </c>
      <c r="I2507" s="16">
        <v>3</v>
      </c>
    </row>
    <row r="2508" spans="1:9">
      <c r="A2508" s="1097"/>
      <c r="B2508" s="1049"/>
      <c r="C2508" s="134">
        <v>32551160</v>
      </c>
      <c r="D2508" s="135" t="s">
        <v>463</v>
      </c>
      <c r="E2508" s="15" t="s">
        <v>14</v>
      </c>
      <c r="F2508" s="15" t="s">
        <v>15</v>
      </c>
      <c r="G2508" s="16">
        <v>7500</v>
      </c>
      <c r="H2508" s="16">
        <v>45000</v>
      </c>
      <c r="I2508" s="16">
        <v>6</v>
      </c>
    </row>
    <row r="2509" spans="1:9" ht="30">
      <c r="A2509" s="1097"/>
      <c r="B2509" s="1049"/>
      <c r="C2509" s="134">
        <v>39121420</v>
      </c>
      <c r="D2509" s="135" t="s">
        <v>466</v>
      </c>
      <c r="E2509" s="15" t="s">
        <v>14</v>
      </c>
      <c r="F2509" s="15" t="s">
        <v>15</v>
      </c>
      <c r="G2509" s="16">
        <v>35000</v>
      </c>
      <c r="H2509" s="16">
        <v>140000</v>
      </c>
      <c r="I2509" s="16">
        <v>4</v>
      </c>
    </row>
    <row r="2510" spans="1:9">
      <c r="A2510" s="1097"/>
      <c r="B2510" s="1049"/>
      <c r="C2510" s="134">
        <v>39138220</v>
      </c>
      <c r="D2510" s="135" t="s">
        <v>467</v>
      </c>
      <c r="E2510" s="15" t="s">
        <v>14</v>
      </c>
      <c r="F2510" s="15" t="s">
        <v>15</v>
      </c>
      <c r="G2510" s="16">
        <v>15000</v>
      </c>
      <c r="H2510" s="16">
        <v>90000</v>
      </c>
      <c r="I2510" s="16">
        <v>6</v>
      </c>
    </row>
    <row r="2511" spans="1:9">
      <c r="A2511" s="1097"/>
      <c r="B2511" s="1049"/>
      <c r="C2511" s="136" t="s">
        <v>5799</v>
      </c>
      <c r="D2511" s="137" t="s">
        <v>468</v>
      </c>
      <c r="E2511" s="136" t="s">
        <v>14</v>
      </c>
      <c r="F2511" s="136" t="s">
        <v>469</v>
      </c>
      <c r="G2511" s="318">
        <v>7000</v>
      </c>
      <c r="H2511" s="318">
        <f>G2511*I2511</f>
        <v>700000</v>
      </c>
      <c r="I2511" s="318">
        <v>100</v>
      </c>
    </row>
    <row r="2512" spans="1:9">
      <c r="A2512" s="1097"/>
      <c r="B2512" s="1049"/>
      <c r="C2512" s="134">
        <v>39712400</v>
      </c>
      <c r="D2512" s="135" t="s">
        <v>470</v>
      </c>
      <c r="E2512" s="15" t="s">
        <v>14</v>
      </c>
      <c r="F2512" s="15" t="s">
        <v>15</v>
      </c>
      <c r="G2512" s="16">
        <v>10000</v>
      </c>
      <c r="H2512" s="16">
        <v>50000</v>
      </c>
      <c r="I2512" s="16">
        <v>5</v>
      </c>
    </row>
    <row r="2513" spans="1:9">
      <c r="A2513" s="1097"/>
      <c r="B2513" s="1049"/>
      <c r="C2513" s="136"/>
      <c r="D2513" s="137"/>
      <c r="E2513" s="136"/>
      <c r="F2513" s="136"/>
      <c r="G2513" s="318"/>
      <c r="H2513" s="318"/>
      <c r="I2513" s="318"/>
    </row>
    <row r="2514" spans="1:9">
      <c r="A2514" s="1097"/>
      <c r="B2514" s="1049"/>
      <c r="C2514" s="136" t="s">
        <v>5801</v>
      </c>
      <c r="D2514" s="137" t="s">
        <v>4046</v>
      </c>
      <c r="E2514" s="136" t="s">
        <v>14</v>
      </c>
      <c r="F2514" s="136" t="s">
        <v>15</v>
      </c>
      <c r="G2514" s="318">
        <v>280000</v>
      </c>
      <c r="H2514" s="344">
        <v>280</v>
      </c>
      <c r="I2514" s="318">
        <v>1</v>
      </c>
    </row>
    <row r="2515" spans="1:9">
      <c r="A2515" s="1097"/>
      <c r="B2515" s="1049"/>
      <c r="C2515" s="136" t="s">
        <v>5800</v>
      </c>
      <c r="D2515" s="137" t="s">
        <v>456</v>
      </c>
      <c r="E2515" s="136" t="s">
        <v>14</v>
      </c>
      <c r="F2515" s="136" t="s">
        <v>15</v>
      </c>
      <c r="G2515" s="318">
        <v>150000</v>
      </c>
      <c r="H2515" s="344">
        <v>1200</v>
      </c>
      <c r="I2515" s="318">
        <v>8</v>
      </c>
    </row>
    <row r="2516" spans="1:9">
      <c r="A2516" s="1097"/>
      <c r="B2516" s="1049"/>
      <c r="C2516" s="136" t="s">
        <v>5802</v>
      </c>
      <c r="D2516" s="137" t="s">
        <v>705</v>
      </c>
      <c r="E2516" s="136" t="s">
        <v>14</v>
      </c>
      <c r="F2516" s="136" t="s">
        <v>15</v>
      </c>
      <c r="G2516" s="318">
        <v>70000</v>
      </c>
      <c r="H2516" s="344">
        <v>700</v>
      </c>
      <c r="I2516" s="318">
        <v>10</v>
      </c>
    </row>
    <row r="2517" spans="1:9">
      <c r="A2517" s="1097"/>
      <c r="B2517" s="1049"/>
      <c r="C2517" s="136" t="s">
        <v>6738</v>
      </c>
      <c r="D2517" s="137" t="s">
        <v>705</v>
      </c>
      <c r="E2517" s="136" t="s">
        <v>14</v>
      </c>
      <c r="F2517" s="136" t="s">
        <v>15</v>
      </c>
      <c r="G2517" s="318">
        <v>250000</v>
      </c>
      <c r="H2517" s="52">
        <v>250000</v>
      </c>
      <c r="I2517" s="318">
        <v>1</v>
      </c>
    </row>
    <row r="2518" spans="1:9">
      <c r="A2518" s="1097"/>
      <c r="B2518" s="1049"/>
      <c r="C2518" s="136" t="s">
        <v>5803</v>
      </c>
      <c r="D2518" s="137" t="s">
        <v>5804</v>
      </c>
      <c r="E2518" s="136" t="s">
        <v>14</v>
      </c>
      <c r="F2518" s="136" t="s">
        <v>15</v>
      </c>
      <c r="G2518" s="318">
        <v>80000</v>
      </c>
      <c r="H2518" s="344">
        <v>160</v>
      </c>
      <c r="I2518" s="318">
        <v>2</v>
      </c>
    </row>
    <row r="2519" spans="1:9">
      <c r="A2519" s="1097"/>
      <c r="B2519" s="1049"/>
      <c r="C2519" s="136" t="s">
        <v>6739</v>
      </c>
      <c r="D2519" s="137" t="s">
        <v>117</v>
      </c>
      <c r="E2519" s="136" t="s">
        <v>14</v>
      </c>
      <c r="F2519" s="136" t="s">
        <v>15</v>
      </c>
      <c r="G2519" s="318">
        <v>150000</v>
      </c>
      <c r="H2519" s="344">
        <v>300</v>
      </c>
      <c r="I2519" s="318">
        <v>2</v>
      </c>
    </row>
    <row r="2520" spans="1:9">
      <c r="A2520" s="1097"/>
      <c r="B2520" s="1049"/>
      <c r="C2520" s="432" t="s">
        <v>7715</v>
      </c>
      <c r="D2520" s="432" t="s">
        <v>456</v>
      </c>
      <c r="E2520" s="136" t="s">
        <v>14</v>
      </c>
      <c r="F2520" s="136" t="s">
        <v>15</v>
      </c>
      <c r="G2520" s="380">
        <v>455</v>
      </c>
      <c r="H2520" s="380">
        <v>455</v>
      </c>
      <c r="I2520" s="97">
        <v>1</v>
      </c>
    </row>
    <row r="2521" spans="1:9">
      <c r="A2521" s="1097"/>
      <c r="B2521" s="1049"/>
      <c r="C2521" s="432" t="s">
        <v>7716</v>
      </c>
      <c r="D2521" s="432" t="s">
        <v>705</v>
      </c>
      <c r="E2521" s="136" t="s">
        <v>14</v>
      </c>
      <c r="F2521" s="136" t="s">
        <v>15</v>
      </c>
      <c r="G2521" s="380">
        <v>70</v>
      </c>
      <c r="H2521" s="380">
        <v>70</v>
      </c>
      <c r="I2521" s="97">
        <v>1</v>
      </c>
    </row>
    <row r="2522" spans="1:9">
      <c r="A2522" s="1097"/>
      <c r="B2522" s="1049"/>
      <c r="C2522" s="136" t="s">
        <v>6736</v>
      </c>
      <c r="D2522" s="137" t="s">
        <v>5806</v>
      </c>
      <c r="E2522" s="136" t="s">
        <v>14</v>
      </c>
      <c r="F2522" s="136" t="s">
        <v>15</v>
      </c>
      <c r="G2522" s="318">
        <v>10000</v>
      </c>
      <c r="H2522" s="344">
        <v>100000</v>
      </c>
      <c r="I2522" s="318">
        <v>10</v>
      </c>
    </row>
    <row r="2523" spans="1:9">
      <c r="A2523" s="1097"/>
      <c r="B2523" s="1049"/>
      <c r="C2523" s="136" t="s">
        <v>5807</v>
      </c>
      <c r="D2523" s="137" t="s">
        <v>465</v>
      </c>
      <c r="E2523" s="136" t="s">
        <v>14</v>
      </c>
      <c r="F2523" s="136" t="s">
        <v>15</v>
      </c>
      <c r="G2523" s="318">
        <v>45000</v>
      </c>
      <c r="H2523" s="344">
        <v>90</v>
      </c>
      <c r="I2523" s="318">
        <v>2</v>
      </c>
    </row>
    <row r="2524" spans="1:9">
      <c r="A2524" s="1097"/>
      <c r="B2524" s="1049"/>
      <c r="C2524" s="134">
        <v>42961290</v>
      </c>
      <c r="D2524" s="135" t="s">
        <v>472</v>
      </c>
      <c r="E2524" s="15" t="s">
        <v>14</v>
      </c>
      <c r="F2524" s="15" t="s">
        <v>15</v>
      </c>
      <c r="G2524" s="345">
        <v>62000</v>
      </c>
      <c r="H2524" s="345">
        <v>186000</v>
      </c>
      <c r="I2524" s="345">
        <v>3</v>
      </c>
    </row>
    <row r="2525" spans="1:9">
      <c r="A2525" s="1097"/>
      <c r="B2525" s="1044" t="s">
        <v>118</v>
      </c>
      <c r="C2525" s="1044"/>
      <c r="D2525" s="1044"/>
      <c r="E2525" s="1044"/>
      <c r="F2525" s="1044"/>
      <c r="G2525" s="1044"/>
      <c r="H2525" s="69">
        <v>55689987.439999998</v>
      </c>
      <c r="I2525" s="69"/>
    </row>
    <row r="2526" spans="1:9">
      <c r="A2526" s="1097"/>
      <c r="B2526" s="432" t="s">
        <v>6813</v>
      </c>
      <c r="C2526" s="432" t="s">
        <v>7798</v>
      </c>
      <c r="D2526" s="432" t="s">
        <v>7799</v>
      </c>
      <c r="E2526" s="760" t="s">
        <v>126</v>
      </c>
      <c r="F2526" s="760" t="s">
        <v>121</v>
      </c>
      <c r="G2526" s="433">
        <v>1000000</v>
      </c>
      <c r="H2526" s="433">
        <v>1000000</v>
      </c>
      <c r="I2526" s="761">
        <v>1</v>
      </c>
    </row>
    <row r="2527" spans="1:9">
      <c r="A2527" s="1097"/>
      <c r="B2527" s="1049">
        <v>4212</v>
      </c>
      <c r="C2527" s="134">
        <v>65211100</v>
      </c>
      <c r="D2527" s="135" t="s">
        <v>119</v>
      </c>
      <c r="E2527" s="15" t="s">
        <v>120</v>
      </c>
      <c r="F2527" s="15" t="s">
        <v>473</v>
      </c>
      <c r="G2527" s="16">
        <v>139</v>
      </c>
      <c r="H2527" s="16">
        <v>5560000</v>
      </c>
      <c r="I2527" s="16">
        <v>40000</v>
      </c>
    </row>
    <row r="2528" spans="1:9">
      <c r="A2528" s="1097"/>
      <c r="B2528" s="1049"/>
      <c r="C2528" s="134">
        <v>65311100</v>
      </c>
      <c r="D2528" s="135" t="s">
        <v>122</v>
      </c>
      <c r="E2528" s="15" t="s">
        <v>120</v>
      </c>
      <c r="F2528" s="15" t="s">
        <v>474</v>
      </c>
      <c r="G2528" s="16">
        <v>44.98</v>
      </c>
      <c r="H2528" s="16">
        <v>25369979.439999998</v>
      </c>
      <c r="I2528" s="16">
        <v>564028</v>
      </c>
    </row>
    <row r="2529" spans="1:9">
      <c r="A2529" s="1097"/>
      <c r="B2529" s="1049">
        <v>4213</v>
      </c>
      <c r="C2529" s="134">
        <v>65111100</v>
      </c>
      <c r="D2529" s="135" t="s">
        <v>123</v>
      </c>
      <c r="E2529" s="15" t="s">
        <v>120</v>
      </c>
      <c r="F2529" s="15" t="s">
        <v>473</v>
      </c>
      <c r="G2529" s="16">
        <v>180</v>
      </c>
      <c r="H2529" s="16">
        <v>910008.00000000012</v>
      </c>
      <c r="I2529" s="16">
        <v>5055.6000000000004</v>
      </c>
    </row>
    <row r="2530" spans="1:9" ht="45">
      <c r="A2530" s="1097"/>
      <c r="B2530" s="1049"/>
      <c r="C2530" s="136" t="s">
        <v>475</v>
      </c>
      <c r="D2530" s="137" t="s">
        <v>125</v>
      </c>
      <c r="E2530" s="12" t="s">
        <v>126</v>
      </c>
      <c r="F2530" s="12" t="s">
        <v>121</v>
      </c>
      <c r="G2530" s="14">
        <v>184000</v>
      </c>
      <c r="H2530" s="14">
        <v>184000</v>
      </c>
      <c r="I2530" s="14">
        <v>1</v>
      </c>
    </row>
    <row r="2531" spans="1:9" ht="30">
      <c r="A2531" s="1097"/>
      <c r="B2531" s="1049">
        <v>4214</v>
      </c>
      <c r="C2531" s="136" t="s">
        <v>476</v>
      </c>
      <c r="D2531" s="137" t="s">
        <v>128</v>
      </c>
      <c r="E2531" s="12" t="s">
        <v>120</v>
      </c>
      <c r="F2531" s="12" t="s">
        <v>121</v>
      </c>
      <c r="G2531" s="14">
        <v>5000000</v>
      </c>
      <c r="H2531" s="14">
        <v>5000000</v>
      </c>
      <c r="I2531" s="14">
        <v>1</v>
      </c>
    </row>
    <row r="2532" spans="1:9" ht="30">
      <c r="A2532" s="1097"/>
      <c r="B2532" s="1049"/>
      <c r="C2532" s="136" t="s">
        <v>477</v>
      </c>
      <c r="D2532" s="137" t="s">
        <v>130</v>
      </c>
      <c r="E2532" s="12" t="s">
        <v>14</v>
      </c>
      <c r="F2532" s="12" t="s">
        <v>121</v>
      </c>
      <c r="G2532" s="14">
        <v>2280000</v>
      </c>
      <c r="H2532" s="14">
        <v>2280000</v>
      </c>
      <c r="I2532" s="14">
        <v>1</v>
      </c>
    </row>
    <row r="2533" spans="1:9" ht="30">
      <c r="A2533" s="1097"/>
      <c r="B2533" s="1049"/>
      <c r="C2533" s="134">
        <v>64211130</v>
      </c>
      <c r="D2533" s="135" t="s">
        <v>131</v>
      </c>
      <c r="E2533" s="15" t="s">
        <v>120</v>
      </c>
      <c r="F2533" s="15" t="s">
        <v>121</v>
      </c>
      <c r="G2533" s="16">
        <v>1152000</v>
      </c>
      <c r="H2533" s="16">
        <v>1152000</v>
      </c>
      <c r="I2533" s="16">
        <v>1</v>
      </c>
    </row>
    <row r="2534" spans="1:9" ht="30">
      <c r="A2534" s="1097"/>
      <c r="B2534" s="1049"/>
      <c r="C2534" s="136" t="s">
        <v>478</v>
      </c>
      <c r="D2534" s="137" t="s">
        <v>133</v>
      </c>
      <c r="E2534" s="12" t="s">
        <v>14</v>
      </c>
      <c r="F2534" s="12" t="s">
        <v>121</v>
      </c>
      <c r="G2534" s="14">
        <v>205000</v>
      </c>
      <c r="H2534" s="14">
        <v>205000</v>
      </c>
      <c r="I2534" s="14">
        <v>1</v>
      </c>
    </row>
    <row r="2535" spans="1:9" ht="18">
      <c r="A2535" s="1097"/>
      <c r="B2535" s="919"/>
      <c r="C2535" s="763" t="s">
        <v>8079</v>
      </c>
      <c r="D2535" s="763" t="s">
        <v>7718</v>
      </c>
      <c r="E2535" s="809" t="s">
        <v>120</v>
      </c>
      <c r="F2535" s="809" t="s">
        <v>121</v>
      </c>
      <c r="G2535" s="764">
        <v>150000</v>
      </c>
      <c r="H2535" s="764">
        <v>150000</v>
      </c>
      <c r="I2535" s="14">
        <v>1</v>
      </c>
    </row>
    <row r="2536" spans="1:9" ht="18">
      <c r="A2536" s="1097"/>
      <c r="B2536" s="919"/>
      <c r="C2536" s="763" t="s">
        <v>8080</v>
      </c>
      <c r="D2536" s="763" t="s">
        <v>7718</v>
      </c>
      <c r="E2536" s="809" t="s">
        <v>120</v>
      </c>
      <c r="F2536" s="809" t="s">
        <v>121</v>
      </c>
      <c r="G2536" s="764">
        <v>111000</v>
      </c>
      <c r="H2536" s="764">
        <v>111000</v>
      </c>
      <c r="I2536" s="14">
        <v>1</v>
      </c>
    </row>
    <row r="2537" spans="1:9" ht="18">
      <c r="A2537" s="1097"/>
      <c r="B2537" s="919"/>
      <c r="C2537" s="763" t="s">
        <v>8081</v>
      </c>
      <c r="D2537" s="763" t="s">
        <v>7718</v>
      </c>
      <c r="E2537" s="809" t="s">
        <v>120</v>
      </c>
      <c r="F2537" s="809" t="s">
        <v>121</v>
      </c>
      <c r="G2537" s="764">
        <v>111000</v>
      </c>
      <c r="H2537" s="764">
        <v>111000</v>
      </c>
      <c r="I2537" s="14">
        <v>1</v>
      </c>
    </row>
    <row r="2538" spans="1:9" ht="18">
      <c r="A2538" s="1097"/>
      <c r="B2538" s="919"/>
      <c r="C2538" s="763" t="s">
        <v>8082</v>
      </c>
      <c r="D2538" s="763" t="s">
        <v>7718</v>
      </c>
      <c r="E2538" s="809" t="s">
        <v>120</v>
      </c>
      <c r="F2538" s="809" t="s">
        <v>121</v>
      </c>
      <c r="G2538" s="764">
        <v>150000</v>
      </c>
      <c r="H2538" s="764">
        <v>150000</v>
      </c>
      <c r="I2538" s="14">
        <v>1</v>
      </c>
    </row>
    <row r="2539" spans="1:9" ht="45">
      <c r="A2539" s="1097"/>
      <c r="B2539" s="1049">
        <v>4215</v>
      </c>
      <c r="C2539" s="134">
        <v>66511180</v>
      </c>
      <c r="D2539" s="135" t="s">
        <v>479</v>
      </c>
      <c r="E2539" s="15" t="s">
        <v>120</v>
      </c>
      <c r="F2539" s="15" t="s">
        <v>15</v>
      </c>
      <c r="G2539" s="16">
        <v>130000</v>
      </c>
      <c r="H2539" s="16">
        <v>130000</v>
      </c>
      <c r="I2539" s="16">
        <v>1</v>
      </c>
    </row>
    <row r="2540" spans="1:9" ht="45">
      <c r="A2540" s="1097"/>
      <c r="B2540" s="1049"/>
      <c r="C2540" s="134">
        <v>66511180</v>
      </c>
      <c r="D2540" s="135" t="s">
        <v>480</v>
      </c>
      <c r="E2540" s="15" t="s">
        <v>120</v>
      </c>
      <c r="F2540" s="15" t="s">
        <v>15</v>
      </c>
      <c r="G2540" s="16">
        <v>130000</v>
      </c>
      <c r="H2540" s="16">
        <v>130000</v>
      </c>
      <c r="I2540" s="16">
        <v>1</v>
      </c>
    </row>
    <row r="2541" spans="1:9" ht="45">
      <c r="A2541" s="1097"/>
      <c r="B2541" s="1049"/>
      <c r="C2541" s="134">
        <v>66511180</v>
      </c>
      <c r="D2541" s="135" t="s">
        <v>481</v>
      </c>
      <c r="E2541" s="15" t="s">
        <v>120</v>
      </c>
      <c r="F2541" s="15" t="s">
        <v>15</v>
      </c>
      <c r="G2541" s="16">
        <v>95000</v>
      </c>
      <c r="H2541" s="16">
        <v>95000</v>
      </c>
      <c r="I2541" s="16">
        <v>1</v>
      </c>
    </row>
    <row r="2542" spans="1:9" ht="45">
      <c r="A2542" s="1097"/>
      <c r="B2542" s="1049"/>
      <c r="C2542" s="134">
        <v>66511180</v>
      </c>
      <c r="D2542" s="135" t="s">
        <v>481</v>
      </c>
      <c r="E2542" s="15" t="s">
        <v>120</v>
      </c>
      <c r="F2542" s="15" t="s">
        <v>15</v>
      </c>
      <c r="G2542" s="16">
        <v>95000</v>
      </c>
      <c r="H2542" s="16">
        <v>95000</v>
      </c>
      <c r="I2542" s="16">
        <v>1</v>
      </c>
    </row>
    <row r="2543" spans="1:9">
      <c r="A2543" s="1097"/>
      <c r="B2543" s="919">
        <v>4222</v>
      </c>
      <c r="C2543" s="134">
        <v>79991200</v>
      </c>
      <c r="D2543" s="135" t="s">
        <v>482</v>
      </c>
      <c r="E2543" s="15" t="s">
        <v>120</v>
      </c>
      <c r="F2543" s="15" t="s">
        <v>121</v>
      </c>
      <c r="G2543" s="16">
        <v>1000000</v>
      </c>
      <c r="H2543" s="16">
        <v>1000000</v>
      </c>
      <c r="I2543" s="16">
        <v>1</v>
      </c>
    </row>
    <row r="2544" spans="1:9">
      <c r="A2544" s="1097"/>
      <c r="B2544" s="919">
        <v>4231</v>
      </c>
      <c r="C2544" s="136" t="s">
        <v>483</v>
      </c>
      <c r="D2544" s="137" t="s">
        <v>484</v>
      </c>
      <c r="E2544" s="12" t="s">
        <v>14</v>
      </c>
      <c r="F2544" s="12" t="s">
        <v>15</v>
      </c>
      <c r="G2544" s="14">
        <v>1000</v>
      </c>
      <c r="H2544" s="14">
        <v>280000</v>
      </c>
      <c r="I2544" s="14">
        <v>280</v>
      </c>
    </row>
    <row r="2545" spans="1:9" ht="30">
      <c r="A2545" s="1097"/>
      <c r="B2545" s="1049">
        <v>4232</v>
      </c>
      <c r="C2545" s="134">
        <v>72261160</v>
      </c>
      <c r="D2545" s="135" t="s">
        <v>485</v>
      </c>
      <c r="E2545" s="15" t="s">
        <v>120</v>
      </c>
      <c r="F2545" s="15" t="s">
        <v>121</v>
      </c>
      <c r="G2545" s="16">
        <v>234000</v>
      </c>
      <c r="H2545" s="16">
        <v>234000</v>
      </c>
      <c r="I2545" s="16">
        <v>1</v>
      </c>
    </row>
    <row r="2546" spans="1:9" ht="45">
      <c r="A2546" s="1097"/>
      <c r="B2546" s="1049"/>
      <c r="C2546" s="136" t="s">
        <v>486</v>
      </c>
      <c r="D2546" s="137" t="s">
        <v>487</v>
      </c>
      <c r="E2546" s="12" t="s">
        <v>14</v>
      </c>
      <c r="F2546" s="12" t="s">
        <v>121</v>
      </c>
      <c r="G2546" s="14">
        <v>180000</v>
      </c>
      <c r="H2546" s="14">
        <v>180000</v>
      </c>
      <c r="I2546" s="14">
        <v>1</v>
      </c>
    </row>
    <row r="2547" spans="1:9">
      <c r="A2547" s="1097"/>
      <c r="B2547" s="919">
        <v>4237</v>
      </c>
      <c r="C2547" s="134">
        <v>79111200</v>
      </c>
      <c r="D2547" s="135" t="s">
        <v>141</v>
      </c>
      <c r="E2547" s="15" t="s">
        <v>120</v>
      </c>
      <c r="F2547" s="15" t="s">
        <v>121</v>
      </c>
      <c r="G2547" s="16">
        <v>1000000</v>
      </c>
      <c r="H2547" s="16">
        <v>1000000</v>
      </c>
      <c r="I2547" s="16">
        <v>1</v>
      </c>
    </row>
    <row r="2548" spans="1:9">
      <c r="A2548" s="1097"/>
      <c r="B2548" s="919"/>
      <c r="C2548" s="280"/>
      <c r="D2548" s="280"/>
      <c r="E2548" s="272"/>
      <c r="F2548" s="272"/>
      <c r="G2548" s="16"/>
      <c r="H2548" s="16"/>
      <c r="I2548" s="16"/>
    </row>
    <row r="2549" spans="1:9" ht="30">
      <c r="A2549" s="1097"/>
      <c r="B2549" s="919">
        <v>4239</v>
      </c>
      <c r="C2549" s="134">
        <v>79951110</v>
      </c>
      <c r="D2549" s="135" t="s">
        <v>277</v>
      </c>
      <c r="E2549" s="15" t="s">
        <v>14</v>
      </c>
      <c r="F2549" s="15" t="s">
        <v>121</v>
      </c>
      <c r="G2549" s="16">
        <v>900000</v>
      </c>
      <c r="H2549" s="16">
        <v>900000</v>
      </c>
      <c r="I2549" s="16">
        <v>1</v>
      </c>
    </row>
    <row r="2550" spans="1:9" ht="30">
      <c r="A2550" s="1097"/>
      <c r="B2550" s="1049">
        <v>4241</v>
      </c>
      <c r="C2550" s="136" t="s">
        <v>488</v>
      </c>
      <c r="D2550" s="137" t="s">
        <v>489</v>
      </c>
      <c r="E2550" s="12" t="s">
        <v>126</v>
      </c>
      <c r="F2550" s="12" t="s">
        <v>121</v>
      </c>
      <c r="G2550" s="14">
        <v>700000</v>
      </c>
      <c r="H2550" s="14">
        <v>700000</v>
      </c>
      <c r="I2550" s="14">
        <v>1</v>
      </c>
    </row>
    <row r="2551" spans="1:9" ht="30">
      <c r="A2551" s="1097"/>
      <c r="B2551" s="1049"/>
      <c r="C2551" s="136" t="s">
        <v>490</v>
      </c>
      <c r="D2551" s="137" t="s">
        <v>491</v>
      </c>
      <c r="E2551" s="12" t="s">
        <v>126</v>
      </c>
      <c r="F2551" s="12" t="s">
        <v>121</v>
      </c>
      <c r="G2551" s="14">
        <v>20000</v>
      </c>
      <c r="H2551" s="14">
        <v>20000</v>
      </c>
      <c r="I2551" s="14">
        <v>1</v>
      </c>
    </row>
    <row r="2552" spans="1:9" ht="30">
      <c r="A2552" s="1097"/>
      <c r="B2552" s="1049"/>
      <c r="C2552" s="136" t="s">
        <v>492</v>
      </c>
      <c r="D2552" s="137" t="s">
        <v>493</v>
      </c>
      <c r="E2552" s="12" t="s">
        <v>126</v>
      </c>
      <c r="F2552" s="12" t="s">
        <v>121</v>
      </c>
      <c r="G2552" s="14">
        <v>594000</v>
      </c>
      <c r="H2552" s="14">
        <v>594000</v>
      </c>
      <c r="I2552" s="14">
        <v>1</v>
      </c>
    </row>
    <row r="2553" spans="1:9" ht="45">
      <c r="A2553" s="1097"/>
      <c r="B2553" s="1049"/>
      <c r="C2553" s="136" t="s">
        <v>494</v>
      </c>
      <c r="D2553" s="137" t="s">
        <v>142</v>
      </c>
      <c r="E2553" s="12" t="s">
        <v>120</v>
      </c>
      <c r="F2553" s="12" t="s">
        <v>121</v>
      </c>
      <c r="G2553" s="14">
        <v>131000</v>
      </c>
      <c r="H2553" s="14">
        <v>131000</v>
      </c>
      <c r="I2553" s="14">
        <v>1</v>
      </c>
    </row>
    <row r="2554" spans="1:9" ht="30">
      <c r="A2554" s="1097"/>
      <c r="B2554" s="1049"/>
      <c r="C2554" s="136" t="s">
        <v>495</v>
      </c>
      <c r="D2554" s="137" t="s">
        <v>496</v>
      </c>
      <c r="E2554" s="12" t="s">
        <v>120</v>
      </c>
      <c r="F2554" s="12" t="s">
        <v>121</v>
      </c>
      <c r="G2554" s="14">
        <v>40000</v>
      </c>
      <c r="H2554" s="14">
        <v>40000</v>
      </c>
      <c r="I2554" s="14">
        <v>1</v>
      </c>
    </row>
    <row r="2555" spans="1:9">
      <c r="A2555" s="1097"/>
      <c r="B2555" s="1049"/>
      <c r="C2555" s="136" t="s">
        <v>497</v>
      </c>
      <c r="D2555" s="137" t="s">
        <v>498</v>
      </c>
      <c r="E2555" s="12" t="s">
        <v>14</v>
      </c>
      <c r="F2555" s="12" t="s">
        <v>121</v>
      </c>
      <c r="G2555" s="14">
        <v>1000000</v>
      </c>
      <c r="H2555" s="14">
        <v>1000000</v>
      </c>
      <c r="I2555" s="14">
        <v>1</v>
      </c>
    </row>
    <row r="2556" spans="1:9" ht="30">
      <c r="A2556" s="1097"/>
      <c r="B2556" s="1049">
        <v>4252</v>
      </c>
      <c r="C2556" s="136" t="s">
        <v>499</v>
      </c>
      <c r="D2556" s="137" t="s">
        <v>500</v>
      </c>
      <c r="E2556" s="12" t="s">
        <v>126</v>
      </c>
      <c r="F2556" s="12" t="s">
        <v>121</v>
      </c>
      <c r="G2556" s="14">
        <v>750000</v>
      </c>
      <c r="H2556" s="14">
        <v>750000</v>
      </c>
      <c r="I2556" s="14">
        <v>1</v>
      </c>
    </row>
    <row r="2557" spans="1:9" ht="30">
      <c r="A2557" s="1097"/>
      <c r="B2557" s="1049"/>
      <c r="C2557" s="136" t="s">
        <v>501</v>
      </c>
      <c r="D2557" s="137" t="s">
        <v>502</v>
      </c>
      <c r="E2557" s="12" t="s">
        <v>126</v>
      </c>
      <c r="F2557" s="12" t="s">
        <v>121</v>
      </c>
      <c r="G2557" s="14">
        <v>1500000</v>
      </c>
      <c r="H2557" s="14">
        <v>1500000</v>
      </c>
      <c r="I2557" s="14">
        <v>1</v>
      </c>
    </row>
    <row r="2558" spans="1:9" ht="30">
      <c r="A2558" s="1097"/>
      <c r="B2558" s="1049"/>
      <c r="C2558" s="136" t="s">
        <v>503</v>
      </c>
      <c r="D2558" s="137" t="s">
        <v>504</v>
      </c>
      <c r="E2558" s="12" t="s">
        <v>126</v>
      </c>
      <c r="F2558" s="12" t="s">
        <v>121</v>
      </c>
      <c r="G2558" s="14">
        <v>1650000</v>
      </c>
      <c r="H2558" s="14">
        <v>1650000</v>
      </c>
      <c r="I2558" s="14">
        <v>1</v>
      </c>
    </row>
    <row r="2559" spans="1:9" ht="30">
      <c r="A2559" s="1097"/>
      <c r="B2559" s="1049"/>
      <c r="C2559" s="136" t="s">
        <v>505</v>
      </c>
      <c r="D2559" s="137" t="s">
        <v>506</v>
      </c>
      <c r="E2559" s="12" t="s">
        <v>149</v>
      </c>
      <c r="F2559" s="12" t="s">
        <v>121</v>
      </c>
      <c r="G2559" s="14">
        <v>1000000</v>
      </c>
      <c r="H2559" s="14">
        <v>1000000</v>
      </c>
      <c r="I2559" s="14">
        <v>1</v>
      </c>
    </row>
    <row r="2560" spans="1:9" ht="45">
      <c r="A2560" s="1097"/>
      <c r="B2560" s="1049"/>
      <c r="C2560" s="136" t="s">
        <v>507</v>
      </c>
      <c r="D2560" s="137" t="s">
        <v>508</v>
      </c>
      <c r="E2560" s="12" t="s">
        <v>149</v>
      </c>
      <c r="F2560" s="12" t="s">
        <v>121</v>
      </c>
      <c r="G2560" s="14">
        <v>1000000</v>
      </c>
      <c r="H2560" s="14">
        <v>1000000</v>
      </c>
      <c r="I2560" s="14">
        <v>1</v>
      </c>
    </row>
    <row r="2561" spans="1:9" ht="30">
      <c r="A2561" s="1097"/>
      <c r="B2561" s="1049"/>
      <c r="C2561" s="136" t="s">
        <v>509</v>
      </c>
      <c r="D2561" s="137" t="s">
        <v>151</v>
      </c>
      <c r="E2561" s="12" t="s">
        <v>149</v>
      </c>
      <c r="F2561" s="12" t="s">
        <v>121</v>
      </c>
      <c r="G2561" s="14">
        <v>2100000</v>
      </c>
      <c r="H2561" s="14">
        <v>2100000</v>
      </c>
      <c r="I2561" s="14">
        <v>1</v>
      </c>
    </row>
    <row r="2562" spans="1:9" ht="45">
      <c r="A2562" s="1097"/>
      <c r="B2562" s="1049"/>
      <c r="C2562" s="136" t="s">
        <v>510</v>
      </c>
      <c r="D2562" s="137" t="s">
        <v>511</v>
      </c>
      <c r="E2562" s="12" t="s">
        <v>149</v>
      </c>
      <c r="F2562" s="12" t="s">
        <v>121</v>
      </c>
      <c r="G2562" s="14">
        <v>500000</v>
      </c>
      <c r="H2562" s="14">
        <v>500000</v>
      </c>
      <c r="I2562" s="14">
        <v>1</v>
      </c>
    </row>
    <row r="2563" spans="1:9">
      <c r="A2563" s="1097"/>
      <c r="B2563" s="1070" t="s">
        <v>512</v>
      </c>
      <c r="C2563" s="1070"/>
      <c r="D2563" s="1070"/>
      <c r="E2563" s="1070"/>
      <c r="F2563" s="1070"/>
      <c r="G2563" s="1070"/>
      <c r="H2563" s="2">
        <v>19929500</v>
      </c>
      <c r="I2563" s="2"/>
    </row>
    <row r="2564" spans="1:9">
      <c r="A2564" s="1097"/>
      <c r="B2564" s="1044" t="s">
        <v>154</v>
      </c>
      <c r="C2564" s="1044"/>
      <c r="D2564" s="1044"/>
      <c r="E2564" s="1044"/>
      <c r="F2564" s="1044"/>
      <c r="G2564" s="1044"/>
      <c r="H2564" s="69">
        <v>19929500</v>
      </c>
      <c r="I2564" s="69"/>
    </row>
    <row r="2565" spans="1:9">
      <c r="A2565" s="1097"/>
      <c r="B2565" s="712" t="s">
        <v>5264</v>
      </c>
      <c r="C2565" s="712" t="s">
        <v>7726</v>
      </c>
      <c r="D2565" s="712" t="s">
        <v>538</v>
      </c>
      <c r="E2565" s="737" t="s">
        <v>126</v>
      </c>
      <c r="F2565" s="737" t="s">
        <v>121</v>
      </c>
      <c r="G2565" s="714">
        <v>33928.39</v>
      </c>
      <c r="H2565" s="714">
        <v>33928.39</v>
      </c>
      <c r="I2565" s="740">
        <v>1</v>
      </c>
    </row>
    <row r="2566" spans="1:9">
      <c r="A2566" s="1097"/>
      <c r="B2566" s="915"/>
      <c r="C2566" s="739"/>
      <c r="D2566" s="739"/>
      <c r="E2566" s="739"/>
      <c r="F2566" s="739"/>
      <c r="G2566" s="739"/>
      <c r="H2566" s="740"/>
      <c r="I2566" s="740"/>
    </row>
    <row r="2567" spans="1:9" ht="45">
      <c r="A2567" s="1097"/>
      <c r="B2567" s="919">
        <v>5113</v>
      </c>
      <c r="C2567" s="134">
        <v>45461100</v>
      </c>
      <c r="D2567" s="135" t="s">
        <v>513</v>
      </c>
      <c r="E2567" s="15" t="s">
        <v>126</v>
      </c>
      <c r="F2567" s="15" t="s">
        <v>121</v>
      </c>
      <c r="G2567" s="16">
        <v>19929500</v>
      </c>
      <c r="H2567" s="16">
        <v>19929500</v>
      </c>
      <c r="I2567" s="16">
        <v>1</v>
      </c>
    </row>
    <row r="2568" spans="1:9">
      <c r="A2568" s="1097"/>
      <c r="B2568" s="1044" t="s">
        <v>118</v>
      </c>
      <c r="C2568" s="1044"/>
      <c r="D2568" s="1044"/>
      <c r="E2568" s="1044"/>
      <c r="F2568" s="1044"/>
      <c r="G2568" s="1044"/>
      <c r="H2568" s="69">
        <v>0</v>
      </c>
      <c r="I2568" s="69"/>
    </row>
    <row r="2569" spans="1:9" ht="30">
      <c r="A2569" s="1097"/>
      <c r="B2569" s="919" t="s">
        <v>5264</v>
      </c>
      <c r="C2569" s="737" t="s">
        <v>7727</v>
      </c>
      <c r="D2569" s="737" t="s">
        <v>531</v>
      </c>
      <c r="E2569" s="737" t="s">
        <v>120</v>
      </c>
      <c r="F2569" s="737" t="s">
        <v>121</v>
      </c>
      <c r="G2569" s="737">
        <v>203.56800000000001</v>
      </c>
      <c r="H2569" s="737">
        <v>203.56800000000001</v>
      </c>
      <c r="I2569" s="740">
        <v>1</v>
      </c>
    </row>
    <row r="2570" spans="1:9" ht="45">
      <c r="A2570" s="1097"/>
      <c r="B2570" s="919">
        <v>4251</v>
      </c>
      <c r="C2570" s="136" t="s">
        <v>5259</v>
      </c>
      <c r="D2570" s="137" t="s">
        <v>514</v>
      </c>
      <c r="E2570" s="88" t="s">
        <v>126</v>
      </c>
      <c r="F2570" s="88" t="s">
        <v>121</v>
      </c>
      <c r="G2570" s="88">
        <v>70000</v>
      </c>
      <c r="H2570" s="88">
        <f>G2570*I2570</f>
        <v>70000</v>
      </c>
      <c r="I2570" s="88">
        <v>1</v>
      </c>
    </row>
    <row r="2571" spans="1:9" ht="45">
      <c r="A2571" s="1097"/>
      <c r="B2571" s="919">
        <v>5113</v>
      </c>
      <c r="C2571" s="134">
        <v>98111140</v>
      </c>
      <c r="D2571" s="135" t="s">
        <v>515</v>
      </c>
      <c r="E2571" s="15" t="s">
        <v>120</v>
      </c>
      <c r="F2571" s="15" t="s">
        <v>121</v>
      </c>
      <c r="G2571" s="16">
        <v>0</v>
      </c>
      <c r="H2571" s="16">
        <v>0</v>
      </c>
      <c r="I2571" s="16">
        <v>1</v>
      </c>
    </row>
    <row r="2572" spans="1:9">
      <c r="A2572" s="1097"/>
      <c r="B2572" s="1070" t="s">
        <v>516</v>
      </c>
      <c r="C2572" s="1070"/>
      <c r="D2572" s="1070"/>
      <c r="E2572" s="1070"/>
      <c r="F2572" s="1070"/>
      <c r="G2572" s="1070"/>
      <c r="H2572" s="2">
        <v>799600</v>
      </c>
      <c r="I2572" s="2"/>
    </row>
    <row r="2573" spans="1:9">
      <c r="A2573" s="1097"/>
      <c r="B2573" s="1044" t="s">
        <v>118</v>
      </c>
      <c r="C2573" s="1044"/>
      <c r="D2573" s="1044"/>
      <c r="E2573" s="1044"/>
      <c r="F2573" s="1044"/>
      <c r="G2573" s="1044"/>
      <c r="H2573" s="69">
        <v>799600</v>
      </c>
      <c r="I2573" s="69"/>
    </row>
    <row r="2574" spans="1:9">
      <c r="A2574" s="1097"/>
      <c r="B2574" s="919">
        <v>4861</v>
      </c>
      <c r="C2574" s="134">
        <v>98391200</v>
      </c>
      <c r="D2574" s="135" t="s">
        <v>517</v>
      </c>
      <c r="E2574" s="15" t="s">
        <v>149</v>
      </c>
      <c r="F2574" s="15" t="s">
        <v>121</v>
      </c>
      <c r="G2574" s="16">
        <v>799600</v>
      </c>
      <c r="H2574" s="16">
        <v>799600</v>
      </c>
      <c r="I2574" s="16">
        <v>1</v>
      </c>
    </row>
    <row r="2575" spans="1:9">
      <c r="A2575" s="1097"/>
      <c r="B2575" s="1070" t="s">
        <v>153</v>
      </c>
      <c r="C2575" s="1070"/>
      <c r="D2575" s="1070"/>
      <c r="E2575" s="1070"/>
      <c r="F2575" s="1070"/>
      <c r="G2575" s="1070"/>
      <c r="H2575" s="2">
        <v>8000000</v>
      </c>
      <c r="I2575" s="2"/>
    </row>
    <row r="2576" spans="1:9">
      <c r="A2576" s="1097"/>
      <c r="B2576" s="1044" t="s">
        <v>154</v>
      </c>
      <c r="C2576" s="1044"/>
      <c r="D2576" s="1044"/>
      <c r="E2576" s="1044"/>
      <c r="F2576" s="1044"/>
      <c r="G2576" s="1044"/>
      <c r="H2576" s="69">
        <v>7200000</v>
      </c>
      <c r="I2576" s="69"/>
    </row>
    <row r="2577" spans="1:9" ht="30">
      <c r="A2577" s="1097"/>
      <c r="B2577" s="1071">
        <v>5134</v>
      </c>
      <c r="C2577" s="23" t="s">
        <v>7206</v>
      </c>
      <c r="D2577" s="23" t="s">
        <v>518</v>
      </c>
      <c r="E2577" s="23" t="s">
        <v>519</v>
      </c>
      <c r="F2577" s="23" t="s">
        <v>121</v>
      </c>
      <c r="G2577" s="600">
        <v>470000</v>
      </c>
      <c r="H2577" s="600">
        <v>470000</v>
      </c>
      <c r="I2577" s="610">
        <v>1</v>
      </c>
    </row>
    <row r="2578" spans="1:9" ht="30">
      <c r="A2578" s="1097"/>
      <c r="B2578" s="1116"/>
      <c r="C2578" s="23" t="s">
        <v>7207</v>
      </c>
      <c r="D2578" s="23" t="s">
        <v>518</v>
      </c>
      <c r="E2578" s="23" t="s">
        <v>519</v>
      </c>
      <c r="F2578" s="23" t="s">
        <v>121</v>
      </c>
      <c r="G2578" s="600">
        <v>260000</v>
      </c>
      <c r="H2578" s="600">
        <v>260000</v>
      </c>
      <c r="I2578" s="610">
        <v>1</v>
      </c>
    </row>
    <row r="2579" spans="1:9" ht="30">
      <c r="A2579" s="1097"/>
      <c r="B2579" s="1116"/>
      <c r="C2579" s="23" t="s">
        <v>7208</v>
      </c>
      <c r="D2579" s="23" t="s">
        <v>518</v>
      </c>
      <c r="E2579" s="23" t="s">
        <v>519</v>
      </c>
      <c r="F2579" s="23" t="s">
        <v>121</v>
      </c>
      <c r="G2579" s="600">
        <v>260000</v>
      </c>
      <c r="H2579" s="600">
        <v>260000</v>
      </c>
      <c r="I2579" s="610">
        <v>1</v>
      </c>
    </row>
    <row r="2580" spans="1:9" ht="30">
      <c r="A2580" s="1097"/>
      <c r="B2580" s="1116"/>
      <c r="C2580" s="23" t="s">
        <v>7209</v>
      </c>
      <c r="D2580" s="23" t="s">
        <v>518</v>
      </c>
      <c r="E2580" s="23" t="s">
        <v>519</v>
      </c>
      <c r="F2580" s="23" t="s">
        <v>121</v>
      </c>
      <c r="G2580" s="600">
        <v>280000</v>
      </c>
      <c r="H2580" s="600">
        <v>280000</v>
      </c>
      <c r="I2580" s="610">
        <v>1</v>
      </c>
    </row>
    <row r="2581" spans="1:9" ht="30">
      <c r="A2581" s="1097"/>
      <c r="B2581" s="1116"/>
      <c r="C2581" s="23" t="s">
        <v>7210</v>
      </c>
      <c r="D2581" s="23" t="s">
        <v>518</v>
      </c>
      <c r="E2581" s="23" t="s">
        <v>519</v>
      </c>
      <c r="F2581" s="23" t="s">
        <v>121</v>
      </c>
      <c r="G2581" s="600">
        <v>360000</v>
      </c>
      <c r="H2581" s="600">
        <v>360000</v>
      </c>
      <c r="I2581" s="610">
        <v>1</v>
      </c>
    </row>
    <row r="2582" spans="1:9" ht="30">
      <c r="A2582" s="1097"/>
      <c r="B2582" s="1116"/>
      <c r="C2582" s="23" t="s">
        <v>7211</v>
      </c>
      <c r="D2582" s="23" t="s">
        <v>518</v>
      </c>
      <c r="E2582" s="23" t="s">
        <v>519</v>
      </c>
      <c r="F2582" s="23" t="s">
        <v>121</v>
      </c>
      <c r="G2582" s="600">
        <v>280000</v>
      </c>
      <c r="H2582" s="600">
        <v>280000</v>
      </c>
      <c r="I2582" s="610">
        <v>1</v>
      </c>
    </row>
    <row r="2583" spans="1:9" ht="30">
      <c r="A2583" s="1097"/>
      <c r="B2583" s="1116"/>
      <c r="C2583" s="23" t="s">
        <v>7212</v>
      </c>
      <c r="D2583" s="23" t="s">
        <v>518</v>
      </c>
      <c r="E2583" s="23" t="s">
        <v>519</v>
      </c>
      <c r="F2583" s="23" t="s">
        <v>121</v>
      </c>
      <c r="G2583" s="600">
        <v>280000</v>
      </c>
      <c r="H2583" s="600">
        <v>280000</v>
      </c>
      <c r="I2583" s="610">
        <v>1</v>
      </c>
    </row>
    <row r="2584" spans="1:9" ht="30">
      <c r="A2584" s="1097"/>
      <c r="B2584" s="1116"/>
      <c r="C2584" s="23" t="s">
        <v>7213</v>
      </c>
      <c r="D2584" s="23" t="s">
        <v>518</v>
      </c>
      <c r="E2584" s="23" t="s">
        <v>519</v>
      </c>
      <c r="F2584" s="23" t="s">
        <v>121</v>
      </c>
      <c r="G2584" s="600">
        <v>270000</v>
      </c>
      <c r="H2584" s="600">
        <v>270000</v>
      </c>
      <c r="I2584" s="610">
        <v>1</v>
      </c>
    </row>
    <row r="2585" spans="1:9" ht="30">
      <c r="A2585" s="1097"/>
      <c r="B2585" s="1116"/>
      <c r="C2585" s="23" t="s">
        <v>8312</v>
      </c>
      <c r="D2585" s="23" t="s">
        <v>518</v>
      </c>
      <c r="E2585" s="23" t="s">
        <v>3120</v>
      </c>
      <c r="F2585" s="23" t="s">
        <v>121</v>
      </c>
      <c r="G2585" s="23">
        <v>280000</v>
      </c>
      <c r="H2585" s="23">
        <v>280000</v>
      </c>
      <c r="I2585" s="842">
        <v>1</v>
      </c>
    </row>
    <row r="2586" spans="1:9" ht="30">
      <c r="A2586" s="1097"/>
      <c r="B2586" s="1116"/>
      <c r="C2586" s="23" t="s">
        <v>8313</v>
      </c>
      <c r="D2586" s="23" t="s">
        <v>518</v>
      </c>
      <c r="E2586" s="23" t="s">
        <v>3120</v>
      </c>
      <c r="F2586" s="23" t="s">
        <v>121</v>
      </c>
      <c r="G2586" s="23">
        <v>150000</v>
      </c>
      <c r="H2586" s="23">
        <v>150000</v>
      </c>
      <c r="I2586" s="842">
        <v>1</v>
      </c>
    </row>
    <row r="2587" spans="1:9" ht="30">
      <c r="A2587" s="1097"/>
      <c r="B2587" s="1116"/>
      <c r="C2587" s="23" t="s">
        <v>8314</v>
      </c>
      <c r="D2587" s="23" t="s">
        <v>518</v>
      </c>
      <c r="E2587" s="23" t="s">
        <v>3120</v>
      </c>
      <c r="F2587" s="23" t="s">
        <v>121</v>
      </c>
      <c r="G2587" s="23">
        <v>1050000</v>
      </c>
      <c r="H2587" s="23">
        <v>1050000</v>
      </c>
      <c r="I2587" s="842">
        <v>1</v>
      </c>
    </row>
    <row r="2588" spans="1:9" ht="30">
      <c r="A2588" s="1097"/>
      <c r="B2588" s="1116"/>
      <c r="C2588" s="23" t="s">
        <v>8315</v>
      </c>
      <c r="D2588" s="23" t="s">
        <v>518</v>
      </c>
      <c r="E2588" s="23" t="s">
        <v>3120</v>
      </c>
      <c r="F2588" s="23" t="s">
        <v>121</v>
      </c>
      <c r="G2588" s="23">
        <v>320000</v>
      </c>
      <c r="H2588" s="23">
        <v>320000</v>
      </c>
      <c r="I2588" s="842">
        <v>1</v>
      </c>
    </row>
    <row r="2589" spans="1:9" ht="30">
      <c r="A2589" s="1097"/>
      <c r="B2589" s="1116"/>
      <c r="C2589" s="23" t="s">
        <v>8316</v>
      </c>
      <c r="D2589" s="23" t="s">
        <v>518</v>
      </c>
      <c r="E2589" s="23" t="s">
        <v>3120</v>
      </c>
      <c r="F2589" s="23" t="s">
        <v>121</v>
      </c>
      <c r="G2589" s="23">
        <v>320000</v>
      </c>
      <c r="H2589" s="23">
        <v>320000</v>
      </c>
      <c r="I2589" s="842">
        <v>1</v>
      </c>
    </row>
    <row r="2590" spans="1:9" ht="30">
      <c r="A2590" s="1097"/>
      <c r="B2590" s="1116"/>
      <c r="C2590" s="23" t="s">
        <v>8317</v>
      </c>
      <c r="D2590" s="23" t="s">
        <v>518</v>
      </c>
      <c r="E2590" s="23" t="s">
        <v>3120</v>
      </c>
      <c r="F2590" s="23" t="s">
        <v>121</v>
      </c>
      <c r="G2590" s="23">
        <v>320000</v>
      </c>
      <c r="H2590" s="23">
        <v>320000</v>
      </c>
      <c r="I2590" s="842">
        <v>1</v>
      </c>
    </row>
    <row r="2591" spans="1:9" ht="30">
      <c r="A2591" s="1097"/>
      <c r="B2591" s="1116"/>
      <c r="C2591" s="23" t="s">
        <v>8318</v>
      </c>
      <c r="D2591" s="23" t="s">
        <v>518</v>
      </c>
      <c r="E2591" s="23" t="s">
        <v>3120</v>
      </c>
      <c r="F2591" s="23" t="s">
        <v>121</v>
      </c>
      <c r="G2591" s="23">
        <v>950000</v>
      </c>
      <c r="H2591" s="23">
        <v>950000</v>
      </c>
      <c r="I2591" s="842">
        <v>1</v>
      </c>
    </row>
    <row r="2592" spans="1:9" ht="30">
      <c r="A2592" s="1097"/>
      <c r="B2592" s="1116"/>
      <c r="C2592" s="23" t="s">
        <v>7214</v>
      </c>
      <c r="D2592" s="23" t="s">
        <v>518</v>
      </c>
      <c r="E2592" s="23" t="s">
        <v>519</v>
      </c>
      <c r="F2592" s="23" t="s">
        <v>121</v>
      </c>
      <c r="G2592" s="600">
        <v>370000</v>
      </c>
      <c r="H2592" s="600">
        <v>370000</v>
      </c>
      <c r="I2592" s="610">
        <v>1</v>
      </c>
    </row>
    <row r="2593" spans="1:9" ht="30">
      <c r="A2593" s="1097"/>
      <c r="B2593" s="1116"/>
      <c r="C2593" s="23" t="s">
        <v>7215</v>
      </c>
      <c r="D2593" s="23" t="s">
        <v>518</v>
      </c>
      <c r="E2593" s="23" t="s">
        <v>519</v>
      </c>
      <c r="F2593" s="23" t="s">
        <v>121</v>
      </c>
      <c r="G2593" s="600">
        <v>280000</v>
      </c>
      <c r="H2593" s="600">
        <v>280000</v>
      </c>
      <c r="I2593" s="610">
        <v>1</v>
      </c>
    </row>
    <row r="2594" spans="1:9" ht="30">
      <c r="A2594" s="1097"/>
      <c r="B2594" s="1116"/>
      <c r="C2594" s="23" t="s">
        <v>7216</v>
      </c>
      <c r="D2594" s="23" t="s">
        <v>518</v>
      </c>
      <c r="E2594" s="23" t="s">
        <v>519</v>
      </c>
      <c r="F2594" s="23" t="s">
        <v>121</v>
      </c>
      <c r="G2594" s="600">
        <v>330000</v>
      </c>
      <c r="H2594" s="600">
        <v>330000</v>
      </c>
      <c r="I2594" s="610">
        <v>1</v>
      </c>
    </row>
    <row r="2595" spans="1:9" ht="30">
      <c r="A2595" s="1097"/>
      <c r="B2595" s="1116"/>
      <c r="C2595" s="23" t="s">
        <v>7217</v>
      </c>
      <c r="D2595" s="23" t="s">
        <v>518</v>
      </c>
      <c r="E2595" s="23" t="s">
        <v>519</v>
      </c>
      <c r="F2595" s="23" t="s">
        <v>121</v>
      </c>
      <c r="G2595" s="600">
        <v>240000</v>
      </c>
      <c r="H2595" s="600">
        <v>240000</v>
      </c>
      <c r="I2595" s="610">
        <v>1</v>
      </c>
    </row>
    <row r="2596" spans="1:9" ht="30">
      <c r="A2596" s="1097"/>
      <c r="B2596" s="1116"/>
      <c r="C2596" s="23" t="s">
        <v>7218</v>
      </c>
      <c r="D2596" s="23" t="s">
        <v>518</v>
      </c>
      <c r="E2596" s="23" t="s">
        <v>519</v>
      </c>
      <c r="F2596" s="23" t="s">
        <v>121</v>
      </c>
      <c r="G2596" s="600">
        <v>420000</v>
      </c>
      <c r="H2596" s="600">
        <v>420000</v>
      </c>
      <c r="I2596" s="610">
        <v>1</v>
      </c>
    </row>
    <row r="2597" spans="1:9" ht="30">
      <c r="A2597" s="1097"/>
      <c r="B2597" s="1116"/>
      <c r="C2597" s="23" t="s">
        <v>7219</v>
      </c>
      <c r="D2597" s="23" t="s">
        <v>518</v>
      </c>
      <c r="E2597" s="23" t="s">
        <v>519</v>
      </c>
      <c r="F2597" s="23" t="s">
        <v>121</v>
      </c>
      <c r="G2597" s="600">
        <v>330000</v>
      </c>
      <c r="H2597" s="600">
        <v>330000</v>
      </c>
      <c r="I2597" s="610">
        <v>1</v>
      </c>
    </row>
    <row r="2598" spans="1:9" ht="30">
      <c r="A2598" s="1097"/>
      <c r="B2598" s="1116"/>
      <c r="C2598" s="23" t="s">
        <v>7220</v>
      </c>
      <c r="D2598" s="23" t="s">
        <v>518</v>
      </c>
      <c r="E2598" s="23" t="s">
        <v>519</v>
      </c>
      <c r="F2598" s="23" t="s">
        <v>121</v>
      </c>
      <c r="G2598" s="600">
        <v>200000</v>
      </c>
      <c r="H2598" s="600">
        <v>200000</v>
      </c>
      <c r="I2598" s="610">
        <v>1</v>
      </c>
    </row>
    <row r="2599" spans="1:9" ht="30">
      <c r="A2599" s="1097"/>
      <c r="B2599" s="1116"/>
      <c r="C2599" s="23" t="s">
        <v>7221</v>
      </c>
      <c r="D2599" s="23" t="s">
        <v>518</v>
      </c>
      <c r="E2599" s="23" t="s">
        <v>519</v>
      </c>
      <c r="F2599" s="23" t="s">
        <v>121</v>
      </c>
      <c r="G2599" s="600">
        <v>285000</v>
      </c>
      <c r="H2599" s="600">
        <v>285000</v>
      </c>
      <c r="I2599" s="610">
        <v>1</v>
      </c>
    </row>
    <row r="2600" spans="1:9" ht="30">
      <c r="A2600" s="1097"/>
      <c r="B2600" s="1116"/>
      <c r="C2600" s="23" t="s">
        <v>7222</v>
      </c>
      <c r="D2600" s="23" t="s">
        <v>518</v>
      </c>
      <c r="E2600" s="23" t="s">
        <v>519</v>
      </c>
      <c r="F2600" s="23" t="s">
        <v>121</v>
      </c>
      <c r="G2600" s="600">
        <v>285000</v>
      </c>
      <c r="H2600" s="600">
        <v>285000</v>
      </c>
      <c r="I2600" s="610">
        <v>1</v>
      </c>
    </row>
    <row r="2601" spans="1:9" ht="30">
      <c r="A2601" s="1097"/>
      <c r="B2601" s="1116"/>
      <c r="C2601" s="134">
        <v>71241200</v>
      </c>
      <c r="D2601" s="135" t="s">
        <v>518</v>
      </c>
      <c r="E2601" s="15" t="s">
        <v>519</v>
      </c>
      <c r="F2601" s="15" t="s">
        <v>121</v>
      </c>
      <c r="G2601" s="16">
        <v>6200000</v>
      </c>
      <c r="H2601" s="16">
        <v>6200000</v>
      </c>
      <c r="I2601" s="16">
        <v>1</v>
      </c>
    </row>
    <row r="2602" spans="1:9">
      <c r="A2602" s="1097"/>
      <c r="B2602" s="1116"/>
      <c r="C2602" s="763" t="s">
        <v>8072</v>
      </c>
      <c r="D2602" s="763" t="s">
        <v>518</v>
      </c>
      <c r="E2602" s="23" t="s">
        <v>519</v>
      </c>
      <c r="F2602" s="23" t="s">
        <v>121</v>
      </c>
      <c r="G2602" s="764">
        <v>280000</v>
      </c>
      <c r="H2602" s="764">
        <v>280000</v>
      </c>
      <c r="I2602" s="811">
        <v>1</v>
      </c>
    </row>
    <row r="2603" spans="1:9">
      <c r="A2603" s="1097"/>
      <c r="B2603" s="1116"/>
      <c r="C2603" s="763" t="s">
        <v>8073</v>
      </c>
      <c r="D2603" s="763" t="s">
        <v>518</v>
      </c>
      <c r="E2603" s="23" t="s">
        <v>519</v>
      </c>
      <c r="F2603" s="23" t="s">
        <v>121</v>
      </c>
      <c r="G2603" s="764">
        <v>150000</v>
      </c>
      <c r="H2603" s="764">
        <v>150000</v>
      </c>
      <c r="I2603" s="811">
        <v>1</v>
      </c>
    </row>
    <row r="2604" spans="1:9">
      <c r="A2604" s="1097"/>
      <c r="B2604" s="1116"/>
      <c r="C2604" s="763" t="s">
        <v>8074</v>
      </c>
      <c r="D2604" s="763" t="s">
        <v>518</v>
      </c>
      <c r="E2604" s="23" t="s">
        <v>519</v>
      </c>
      <c r="F2604" s="23" t="s">
        <v>121</v>
      </c>
      <c r="G2604" s="764">
        <v>1050000</v>
      </c>
      <c r="H2604" s="764">
        <v>1050000</v>
      </c>
      <c r="I2604" s="811">
        <v>1</v>
      </c>
    </row>
    <row r="2605" spans="1:9">
      <c r="A2605" s="1097"/>
      <c r="B2605" s="1116"/>
      <c r="C2605" s="763" t="s">
        <v>8075</v>
      </c>
      <c r="D2605" s="763" t="s">
        <v>518</v>
      </c>
      <c r="E2605" s="23" t="s">
        <v>519</v>
      </c>
      <c r="F2605" s="23" t="s">
        <v>121</v>
      </c>
      <c r="G2605" s="764">
        <v>320000</v>
      </c>
      <c r="H2605" s="764">
        <v>320000</v>
      </c>
      <c r="I2605" s="811">
        <v>1</v>
      </c>
    </row>
    <row r="2606" spans="1:9">
      <c r="A2606" s="1097"/>
      <c r="B2606" s="1116"/>
      <c r="C2606" s="763" t="s">
        <v>8076</v>
      </c>
      <c r="D2606" s="763" t="s">
        <v>518</v>
      </c>
      <c r="E2606" s="23" t="s">
        <v>519</v>
      </c>
      <c r="F2606" s="23" t="s">
        <v>121</v>
      </c>
      <c r="G2606" s="764">
        <v>320000</v>
      </c>
      <c r="H2606" s="764">
        <v>320000</v>
      </c>
      <c r="I2606" s="811">
        <v>1</v>
      </c>
    </row>
    <row r="2607" spans="1:9">
      <c r="A2607" s="1097"/>
      <c r="B2607" s="1116"/>
      <c r="C2607" s="763" t="s">
        <v>8077</v>
      </c>
      <c r="D2607" s="763" t="s">
        <v>518</v>
      </c>
      <c r="E2607" s="23" t="s">
        <v>519</v>
      </c>
      <c r="F2607" s="23" t="s">
        <v>121</v>
      </c>
      <c r="G2607" s="764">
        <v>320000</v>
      </c>
      <c r="H2607" s="764">
        <v>320000</v>
      </c>
      <c r="I2607" s="811">
        <v>1</v>
      </c>
    </row>
    <row r="2608" spans="1:9">
      <c r="A2608" s="1097"/>
      <c r="B2608" s="1116"/>
      <c r="C2608" s="763" t="s">
        <v>8078</v>
      </c>
      <c r="D2608" s="763" t="s">
        <v>518</v>
      </c>
      <c r="E2608" s="23" t="s">
        <v>519</v>
      </c>
      <c r="F2608" s="23" t="s">
        <v>121</v>
      </c>
      <c r="G2608" s="764">
        <v>950000</v>
      </c>
      <c r="H2608" s="764">
        <v>950000</v>
      </c>
      <c r="I2608" s="811">
        <v>1</v>
      </c>
    </row>
    <row r="2609" spans="1:9">
      <c r="A2609" s="1097"/>
      <c r="B2609" s="1116"/>
      <c r="C2609" s="134"/>
      <c r="D2609" s="135"/>
      <c r="E2609" s="810"/>
      <c r="F2609" s="810"/>
      <c r="G2609" s="320"/>
      <c r="H2609" s="320"/>
      <c r="I2609" s="16"/>
    </row>
    <row r="2610" spans="1:9" ht="30">
      <c r="A2610" s="1097"/>
      <c r="B2610" s="1116"/>
      <c r="C2610" s="23" t="s">
        <v>5798</v>
      </c>
      <c r="D2610" s="24" t="s">
        <v>518</v>
      </c>
      <c r="E2610" s="23" t="s">
        <v>519</v>
      </c>
      <c r="F2610" s="23" t="s">
        <v>121</v>
      </c>
      <c r="G2610" s="321">
        <v>470</v>
      </c>
      <c r="H2610" s="321">
        <v>470</v>
      </c>
      <c r="I2610" s="52">
        <v>1</v>
      </c>
    </row>
    <row r="2611" spans="1:9" ht="30">
      <c r="A2611" s="1097"/>
      <c r="B2611" s="1116"/>
      <c r="C2611" s="23" t="s">
        <v>520</v>
      </c>
      <c r="D2611" s="24" t="s">
        <v>521</v>
      </c>
      <c r="E2611" s="23" t="s">
        <v>519</v>
      </c>
      <c r="F2611" s="23" t="s">
        <v>121</v>
      </c>
      <c r="G2611" s="25">
        <v>1000000</v>
      </c>
      <c r="H2611" s="25">
        <v>1000000</v>
      </c>
      <c r="I2611" s="25">
        <v>1</v>
      </c>
    </row>
    <row r="2612" spans="1:9" ht="30">
      <c r="A2612" s="1097"/>
      <c r="B2612" s="1116"/>
      <c r="C2612" s="23" t="s">
        <v>6357</v>
      </c>
      <c r="D2612" s="24" t="s">
        <v>518</v>
      </c>
      <c r="E2612" s="23" t="s">
        <v>519</v>
      </c>
      <c r="F2612" s="23" t="s">
        <v>121</v>
      </c>
      <c r="G2612" s="23">
        <v>715000</v>
      </c>
      <c r="H2612" s="23">
        <v>715000</v>
      </c>
      <c r="I2612" s="25">
        <v>1</v>
      </c>
    </row>
    <row r="2613" spans="1:9" ht="30">
      <c r="A2613" s="1097"/>
      <c r="B2613" s="1072"/>
      <c r="C2613" s="134">
        <v>71241200</v>
      </c>
      <c r="D2613" s="135" t="s">
        <v>518</v>
      </c>
      <c r="E2613" s="15" t="s">
        <v>519</v>
      </c>
      <c r="F2613" s="15" t="s">
        <v>121</v>
      </c>
      <c r="G2613" s="16">
        <v>0</v>
      </c>
      <c r="H2613" s="16">
        <v>0</v>
      </c>
      <c r="I2613" s="16">
        <v>1</v>
      </c>
    </row>
    <row r="2614" spans="1:9">
      <c r="A2614" s="1097"/>
      <c r="B2614" s="1044" t="s">
        <v>118</v>
      </c>
      <c r="C2614" s="1044"/>
      <c r="D2614" s="1044"/>
      <c r="E2614" s="1044"/>
      <c r="F2614" s="1044"/>
      <c r="G2614" s="1044"/>
      <c r="H2614" s="69"/>
      <c r="I2614" s="69"/>
    </row>
    <row r="2615" spans="1:9">
      <c r="A2615" s="1097"/>
      <c r="B2615" s="1079">
        <v>5134</v>
      </c>
      <c r="C2615" s="138" t="s">
        <v>6358</v>
      </c>
      <c r="D2615" s="138" t="s">
        <v>6359</v>
      </c>
      <c r="E2615" s="138" t="s">
        <v>126</v>
      </c>
      <c r="F2615" s="138" t="s">
        <v>121</v>
      </c>
      <c r="G2615" s="138">
        <v>250000</v>
      </c>
      <c r="H2615" s="138">
        <v>250000</v>
      </c>
      <c r="I2615" s="406">
        <v>1</v>
      </c>
    </row>
    <row r="2616" spans="1:9">
      <c r="A2616" s="1097"/>
      <c r="B2616" s="1080"/>
      <c r="C2616" s="138" t="s">
        <v>522</v>
      </c>
      <c r="D2616" s="137" t="s">
        <v>164</v>
      </c>
      <c r="E2616" s="12" t="s">
        <v>126</v>
      </c>
      <c r="F2616" s="12" t="s">
        <v>121</v>
      </c>
      <c r="G2616" s="14">
        <v>800000</v>
      </c>
      <c r="H2616" s="14">
        <v>800000</v>
      </c>
      <c r="I2616" s="14">
        <v>1</v>
      </c>
    </row>
    <row r="2617" spans="1:9">
      <c r="A2617" s="1097"/>
      <c r="B2617" s="1070" t="s">
        <v>523</v>
      </c>
      <c r="C2617" s="1070"/>
      <c r="D2617" s="1070"/>
      <c r="E2617" s="1070"/>
      <c r="F2617" s="1070"/>
      <c r="G2617" s="1070"/>
      <c r="H2617" s="2">
        <v>1500000</v>
      </c>
      <c r="I2617" s="2"/>
    </row>
    <row r="2618" spans="1:9">
      <c r="A2618" s="1097"/>
      <c r="B2618" s="1044" t="s">
        <v>118</v>
      </c>
      <c r="C2618" s="1044"/>
      <c r="D2618" s="1044"/>
      <c r="E2618" s="1044"/>
      <c r="F2618" s="1044"/>
      <c r="G2618" s="1044"/>
      <c r="H2618" s="69">
        <v>1500000</v>
      </c>
      <c r="I2618" s="69"/>
    </row>
    <row r="2619" spans="1:9" ht="45">
      <c r="A2619" s="1097"/>
      <c r="B2619" s="1071">
        <v>4239</v>
      </c>
      <c r="C2619" s="138" t="s">
        <v>6167</v>
      </c>
      <c r="D2619" s="139" t="s">
        <v>5520</v>
      </c>
      <c r="E2619" s="138" t="s">
        <v>14</v>
      </c>
      <c r="F2619" s="138" t="s">
        <v>121</v>
      </c>
      <c r="G2619" s="347">
        <v>450000</v>
      </c>
      <c r="H2619" s="347">
        <v>450000</v>
      </c>
      <c r="I2619" s="138">
        <v>1</v>
      </c>
    </row>
    <row r="2620" spans="1:9" ht="45">
      <c r="A2620" s="1097"/>
      <c r="B2620" s="1072"/>
      <c r="C2620" s="138" t="s">
        <v>6168</v>
      </c>
      <c r="D2620" s="139" t="s">
        <v>5520</v>
      </c>
      <c r="E2620" s="138" t="s">
        <v>14</v>
      </c>
      <c r="F2620" s="138" t="s">
        <v>121</v>
      </c>
      <c r="G2620" s="347">
        <v>1050000</v>
      </c>
      <c r="H2620" s="347">
        <v>1050000</v>
      </c>
      <c r="I2620" s="138">
        <v>1</v>
      </c>
    </row>
    <row r="2621" spans="1:9">
      <c r="A2621" s="1097"/>
      <c r="B2621" s="1070" t="s">
        <v>165</v>
      </c>
      <c r="C2621" s="1070"/>
      <c r="D2621" s="1070"/>
      <c r="E2621" s="1070"/>
      <c r="F2621" s="1070"/>
      <c r="G2621" s="1070"/>
      <c r="H2621" s="2">
        <v>148189560</v>
      </c>
      <c r="I2621" s="2"/>
    </row>
    <row r="2622" spans="1:9">
      <c r="A2622" s="1097"/>
      <c r="B2622" s="1044" t="s">
        <v>154</v>
      </c>
      <c r="C2622" s="1044"/>
      <c r="D2622" s="1044"/>
      <c r="E2622" s="1044"/>
      <c r="F2622" s="1044"/>
      <c r="G2622" s="1044"/>
      <c r="H2622" s="69">
        <v>145294560</v>
      </c>
      <c r="I2622" s="69"/>
    </row>
    <row r="2623" spans="1:9" ht="30">
      <c r="A2623" s="1097"/>
      <c r="B2623" s="919">
        <v>4251</v>
      </c>
      <c r="C2623" s="138" t="s">
        <v>525</v>
      </c>
      <c r="D2623" s="137" t="s">
        <v>167</v>
      </c>
      <c r="E2623" s="12" t="s">
        <v>149</v>
      </c>
      <c r="F2623" s="12" t="s">
        <v>121</v>
      </c>
      <c r="G2623" s="765">
        <v>159819</v>
      </c>
      <c r="H2623" s="765">
        <v>159819</v>
      </c>
      <c r="I2623" s="14">
        <v>1</v>
      </c>
    </row>
    <row r="2624" spans="1:9">
      <c r="A2624" s="1097"/>
      <c r="B2624" s="1044" t="s">
        <v>118</v>
      </c>
      <c r="C2624" s="1044"/>
      <c r="D2624" s="1044"/>
      <c r="E2624" s="1044"/>
      <c r="F2624" s="1044"/>
      <c r="G2624" s="1044"/>
      <c r="H2624" s="69">
        <v>2895000</v>
      </c>
      <c r="I2624" s="69"/>
    </row>
    <row r="2625" spans="1:9" ht="30">
      <c r="A2625" s="1097"/>
      <c r="B2625" s="919">
        <v>4251</v>
      </c>
      <c r="C2625" s="136" t="s">
        <v>526</v>
      </c>
      <c r="D2625" s="137" t="s">
        <v>168</v>
      </c>
      <c r="E2625" s="12" t="s">
        <v>519</v>
      </c>
      <c r="F2625" s="12" t="s">
        <v>121</v>
      </c>
      <c r="G2625" s="14">
        <v>2895000</v>
      </c>
      <c r="H2625" s="14">
        <v>2895000</v>
      </c>
      <c r="I2625" s="14">
        <v>1</v>
      </c>
    </row>
    <row r="2626" spans="1:9">
      <c r="A2626" s="1097"/>
      <c r="B2626" s="1070" t="s">
        <v>169</v>
      </c>
      <c r="C2626" s="1070"/>
      <c r="D2626" s="1070"/>
      <c r="E2626" s="1070"/>
      <c r="F2626" s="1070"/>
      <c r="G2626" s="1070"/>
      <c r="H2626" s="2">
        <v>20675390</v>
      </c>
      <c r="I2626" s="2"/>
    </row>
    <row r="2627" spans="1:9">
      <c r="A2627" s="1097"/>
      <c r="B2627" s="1044" t="s">
        <v>154</v>
      </c>
      <c r="C2627" s="1044"/>
      <c r="D2627" s="1044"/>
      <c r="E2627" s="1044"/>
      <c r="F2627" s="1044"/>
      <c r="G2627" s="1044"/>
      <c r="H2627" s="69">
        <v>20261890</v>
      </c>
      <c r="I2627" s="69"/>
    </row>
    <row r="2628" spans="1:9">
      <c r="A2628" s="1097"/>
      <c r="B2628" s="763" t="s">
        <v>5618</v>
      </c>
      <c r="C2628" s="763" t="s">
        <v>8262</v>
      </c>
      <c r="D2628" s="763" t="s">
        <v>5835</v>
      </c>
      <c r="E2628" s="826" t="s">
        <v>126</v>
      </c>
      <c r="F2628" s="826" t="s">
        <v>121</v>
      </c>
      <c r="G2628" s="764">
        <v>78100000</v>
      </c>
      <c r="H2628" s="764">
        <v>78100000</v>
      </c>
      <c r="I2628" s="827">
        <v>1</v>
      </c>
    </row>
    <row r="2629" spans="1:9" ht="30">
      <c r="A2629" s="1097"/>
      <c r="B2629" s="919">
        <v>4251</v>
      </c>
      <c r="C2629" s="138" t="s">
        <v>527</v>
      </c>
      <c r="D2629" s="137" t="s">
        <v>528</v>
      </c>
      <c r="E2629" s="12" t="s">
        <v>126</v>
      </c>
      <c r="F2629" s="12" t="s">
        <v>121</v>
      </c>
      <c r="G2629" s="14">
        <v>20261890</v>
      </c>
      <c r="H2629" s="14">
        <v>20261890</v>
      </c>
      <c r="I2629" s="14">
        <v>1</v>
      </c>
    </row>
    <row r="2630" spans="1:9">
      <c r="A2630" s="1097"/>
      <c r="B2630" s="1044" t="s">
        <v>118</v>
      </c>
      <c r="C2630" s="1044"/>
      <c r="D2630" s="1044"/>
      <c r="E2630" s="1044"/>
      <c r="F2630" s="1044"/>
      <c r="G2630" s="1044"/>
      <c r="H2630" s="69">
        <v>413500</v>
      </c>
      <c r="I2630" s="69"/>
    </row>
    <row r="2631" spans="1:9">
      <c r="A2631" s="1097"/>
      <c r="B2631" s="915"/>
      <c r="C2631" s="763" t="s">
        <v>8116</v>
      </c>
      <c r="D2631" s="763" t="s">
        <v>5260</v>
      </c>
      <c r="E2631" s="826" t="s">
        <v>3120</v>
      </c>
      <c r="F2631" s="826" t="s">
        <v>121</v>
      </c>
      <c r="G2631" s="764">
        <v>1900000</v>
      </c>
      <c r="H2631" s="764">
        <v>1900000</v>
      </c>
      <c r="I2631" s="827">
        <v>1</v>
      </c>
    </row>
    <row r="2632" spans="1:9" ht="30">
      <c r="A2632" s="1097"/>
      <c r="B2632" s="919">
        <v>4251</v>
      </c>
      <c r="C2632" s="136" t="s">
        <v>529</v>
      </c>
      <c r="D2632" s="137" t="s">
        <v>168</v>
      </c>
      <c r="E2632" s="12" t="s">
        <v>519</v>
      </c>
      <c r="F2632" s="12" t="s">
        <v>121</v>
      </c>
      <c r="G2632" s="14">
        <v>413500</v>
      </c>
      <c r="H2632" s="14">
        <v>413500</v>
      </c>
      <c r="I2632" s="14">
        <v>1</v>
      </c>
    </row>
    <row r="2633" spans="1:9">
      <c r="A2633" s="1097"/>
      <c r="B2633" s="1070" t="s">
        <v>173</v>
      </c>
      <c r="C2633" s="1070"/>
      <c r="D2633" s="1070"/>
      <c r="E2633" s="1070"/>
      <c r="F2633" s="1070"/>
      <c r="G2633" s="1070"/>
      <c r="H2633" s="2">
        <v>20000000</v>
      </c>
      <c r="I2633" s="2"/>
    </row>
    <row r="2634" spans="1:9">
      <c r="A2634" s="1097"/>
      <c r="B2634" s="1044" t="s">
        <v>154</v>
      </c>
      <c r="C2634" s="1044"/>
      <c r="D2634" s="1044"/>
      <c r="E2634" s="1044"/>
      <c r="F2634" s="1044"/>
      <c r="G2634" s="1044"/>
      <c r="H2634" s="69">
        <v>20000000</v>
      </c>
      <c r="I2634" s="69"/>
    </row>
    <row r="2635" spans="1:9">
      <c r="A2635" s="1097"/>
      <c r="B2635" s="763" t="s">
        <v>5264</v>
      </c>
      <c r="C2635" s="763" t="s">
        <v>7890</v>
      </c>
      <c r="D2635" s="763" t="s">
        <v>7891</v>
      </c>
      <c r="E2635" s="786" t="s">
        <v>126</v>
      </c>
      <c r="F2635" s="786" t="s">
        <v>121</v>
      </c>
      <c r="G2635" s="764">
        <v>2969256</v>
      </c>
      <c r="H2635" s="764">
        <v>2969256</v>
      </c>
      <c r="I2635" s="14">
        <v>1</v>
      </c>
    </row>
    <row r="2636" spans="1:9">
      <c r="A2636" s="1097"/>
      <c r="B2636" s="763" t="s">
        <v>5264</v>
      </c>
      <c r="C2636" s="763" t="s">
        <v>7892</v>
      </c>
      <c r="D2636" s="763" t="s">
        <v>7891</v>
      </c>
      <c r="E2636" s="786" t="s">
        <v>126</v>
      </c>
      <c r="F2636" s="786" t="s">
        <v>121</v>
      </c>
      <c r="G2636" s="764">
        <v>8879401</v>
      </c>
      <c r="H2636" s="764">
        <v>8879401</v>
      </c>
      <c r="I2636" s="14">
        <v>1</v>
      </c>
    </row>
    <row r="2637" spans="1:9">
      <c r="A2637" s="1097"/>
      <c r="B2637" s="763" t="s">
        <v>5264</v>
      </c>
      <c r="C2637" s="763" t="s">
        <v>7893</v>
      </c>
      <c r="D2637" s="763" t="s">
        <v>7891</v>
      </c>
      <c r="E2637" s="786" t="s">
        <v>126</v>
      </c>
      <c r="F2637" s="786" t="s">
        <v>121</v>
      </c>
      <c r="G2637" s="764">
        <v>5007590</v>
      </c>
      <c r="H2637" s="764">
        <v>5007590</v>
      </c>
      <c r="I2637" s="14">
        <v>1</v>
      </c>
    </row>
    <row r="2638" spans="1:9">
      <c r="A2638" s="1097"/>
      <c r="B2638" s="919">
        <v>5113</v>
      </c>
      <c r="C2638" s="134">
        <v>45411100</v>
      </c>
      <c r="D2638" s="135" t="s">
        <v>530</v>
      </c>
      <c r="E2638" s="15" t="s">
        <v>126</v>
      </c>
      <c r="F2638" s="15" t="s">
        <v>121</v>
      </c>
      <c r="G2638" s="26">
        <v>20000000</v>
      </c>
      <c r="H2638" s="26">
        <v>20000000</v>
      </c>
      <c r="I2638" s="16">
        <v>1</v>
      </c>
    </row>
    <row r="2639" spans="1:9">
      <c r="A2639" s="1097"/>
      <c r="B2639" s="1044" t="s">
        <v>118</v>
      </c>
      <c r="C2639" s="1044"/>
      <c r="D2639" s="1044"/>
      <c r="E2639" s="1044"/>
      <c r="F2639" s="1044"/>
      <c r="G2639" s="1044"/>
      <c r="H2639" s="69">
        <v>0</v>
      </c>
      <c r="I2639" s="69"/>
    </row>
    <row r="2640" spans="1:9">
      <c r="A2640" s="1097"/>
      <c r="B2640" s="915"/>
      <c r="C2640" s="763" t="s">
        <v>7894</v>
      </c>
      <c r="D2640" s="763" t="s">
        <v>531</v>
      </c>
      <c r="E2640" s="786" t="s">
        <v>120</v>
      </c>
      <c r="F2640" s="786" t="s">
        <v>121</v>
      </c>
      <c r="G2640" s="764">
        <v>17815</v>
      </c>
      <c r="H2640" s="764">
        <v>17815</v>
      </c>
      <c r="I2640" s="14">
        <v>1</v>
      </c>
    </row>
    <row r="2641" spans="1:9">
      <c r="A2641" s="1097"/>
      <c r="B2641" s="915"/>
      <c r="C2641" s="763" t="s">
        <v>7895</v>
      </c>
      <c r="D2641" s="763" t="s">
        <v>531</v>
      </c>
      <c r="E2641" s="786" t="s">
        <v>120</v>
      </c>
      <c r="F2641" s="786" t="s">
        <v>121</v>
      </c>
      <c r="G2641" s="764">
        <v>53276</v>
      </c>
      <c r="H2641" s="764">
        <v>53276</v>
      </c>
      <c r="I2641" s="14">
        <v>1</v>
      </c>
    </row>
    <row r="2642" spans="1:9">
      <c r="A2642" s="1097"/>
      <c r="B2642" s="915"/>
      <c r="C2642" s="432" t="s">
        <v>7987</v>
      </c>
      <c r="D2642" s="432" t="s">
        <v>5260</v>
      </c>
      <c r="E2642" s="136" t="s">
        <v>3120</v>
      </c>
      <c r="F2642" s="136" t="s">
        <v>121</v>
      </c>
      <c r="G2642" s="433">
        <v>100152</v>
      </c>
      <c r="H2642" s="433">
        <v>100152</v>
      </c>
      <c r="I2642" s="14">
        <v>1</v>
      </c>
    </row>
    <row r="2643" spans="1:9">
      <c r="A2643" s="1097"/>
      <c r="B2643" s="915"/>
      <c r="C2643" s="432" t="s">
        <v>7988</v>
      </c>
      <c r="D2643" s="432" t="s">
        <v>5260</v>
      </c>
      <c r="E2643" s="136" t="s">
        <v>3120</v>
      </c>
      <c r="F2643" s="136" t="s">
        <v>121</v>
      </c>
      <c r="G2643" s="433">
        <v>59385</v>
      </c>
      <c r="H2643" s="433">
        <v>59385</v>
      </c>
      <c r="I2643" s="14">
        <v>1</v>
      </c>
    </row>
    <row r="2644" spans="1:9">
      <c r="A2644" s="1097"/>
      <c r="B2644" s="915"/>
      <c r="C2644" s="432" t="s">
        <v>7989</v>
      </c>
      <c r="D2644" s="432" t="s">
        <v>5260</v>
      </c>
      <c r="E2644" s="136" t="s">
        <v>3120</v>
      </c>
      <c r="F2644" s="136" t="s">
        <v>121</v>
      </c>
      <c r="G2644" s="433">
        <v>177588</v>
      </c>
      <c r="H2644" s="433">
        <v>177588</v>
      </c>
      <c r="I2644" s="14">
        <v>1</v>
      </c>
    </row>
    <row r="2645" spans="1:9">
      <c r="A2645" s="1097"/>
      <c r="B2645" s="915"/>
      <c r="C2645" s="763" t="s">
        <v>7896</v>
      </c>
      <c r="D2645" s="763" t="s">
        <v>531</v>
      </c>
      <c r="E2645" s="786" t="s">
        <v>120</v>
      </c>
      <c r="F2645" s="786" t="s">
        <v>121</v>
      </c>
      <c r="G2645" s="764">
        <v>30045</v>
      </c>
      <c r="H2645" s="764">
        <v>30045</v>
      </c>
      <c r="I2645" s="14">
        <v>1</v>
      </c>
    </row>
    <row r="2646" spans="1:9" ht="30">
      <c r="A2646" s="1097"/>
      <c r="B2646" s="919">
        <v>5113</v>
      </c>
      <c r="C2646" s="134">
        <v>71351540</v>
      </c>
      <c r="D2646" s="135" t="s">
        <v>168</v>
      </c>
      <c r="E2646" s="15" t="s">
        <v>519</v>
      </c>
      <c r="F2646" s="15" t="s">
        <v>121</v>
      </c>
      <c r="G2646" s="16">
        <v>0</v>
      </c>
      <c r="H2646" s="16">
        <v>0</v>
      </c>
      <c r="I2646" s="16">
        <v>1</v>
      </c>
    </row>
    <row r="2647" spans="1:9" ht="30">
      <c r="A2647" s="1097"/>
      <c r="B2647" s="919">
        <v>5113</v>
      </c>
      <c r="C2647" s="134">
        <v>98111140</v>
      </c>
      <c r="D2647" s="135" t="s">
        <v>531</v>
      </c>
      <c r="E2647" s="15" t="s">
        <v>120</v>
      </c>
      <c r="F2647" s="15" t="s">
        <v>121</v>
      </c>
      <c r="G2647" s="16">
        <v>0</v>
      </c>
      <c r="H2647" s="16">
        <v>0</v>
      </c>
      <c r="I2647" s="16">
        <v>1</v>
      </c>
    </row>
    <row r="2648" spans="1:9">
      <c r="A2648" s="1097"/>
      <c r="B2648" s="1070" t="s">
        <v>532</v>
      </c>
      <c r="C2648" s="1070"/>
      <c r="D2648" s="1070"/>
      <c r="E2648" s="1070"/>
      <c r="F2648" s="1070"/>
      <c r="G2648" s="1070"/>
      <c r="H2648" s="2">
        <v>20000000</v>
      </c>
      <c r="I2648" s="2"/>
    </row>
    <row r="2649" spans="1:9">
      <c r="A2649" s="1097"/>
      <c r="B2649" s="1044" t="s">
        <v>154</v>
      </c>
      <c r="C2649" s="1044"/>
      <c r="D2649" s="1044"/>
      <c r="E2649" s="1044"/>
      <c r="F2649" s="1044"/>
      <c r="G2649" s="1044"/>
      <c r="H2649" s="69">
        <v>20000000</v>
      </c>
      <c r="I2649" s="69"/>
    </row>
    <row r="2650" spans="1:9" ht="30">
      <c r="A2650" s="1097"/>
      <c r="B2650" s="918">
        <v>5113</v>
      </c>
      <c r="C2650" s="134">
        <v>45231200</v>
      </c>
      <c r="D2650" s="135" t="s">
        <v>533</v>
      </c>
      <c r="E2650" s="15" t="s">
        <v>126</v>
      </c>
      <c r="F2650" s="15" t="s">
        <v>121</v>
      </c>
      <c r="G2650" s="16">
        <v>20000000</v>
      </c>
      <c r="H2650" s="16">
        <v>20000000</v>
      </c>
      <c r="I2650" s="16">
        <v>1</v>
      </c>
    </row>
    <row r="2651" spans="1:9">
      <c r="A2651" s="1097"/>
      <c r="B2651" s="1292" t="s">
        <v>118</v>
      </c>
      <c r="C2651" s="1292"/>
      <c r="D2651" s="1292"/>
      <c r="E2651" s="1292"/>
      <c r="F2651" s="1292"/>
      <c r="G2651" s="1292"/>
      <c r="H2651" s="27">
        <v>0</v>
      </c>
      <c r="I2651" s="27"/>
    </row>
    <row r="2652" spans="1:9" ht="30">
      <c r="A2652" s="1097"/>
      <c r="C2652" s="136" t="s">
        <v>6776</v>
      </c>
      <c r="D2652" s="523" t="s">
        <v>168</v>
      </c>
      <c r="E2652" s="136" t="s">
        <v>3120</v>
      </c>
      <c r="F2652" s="136" t="s">
        <v>121</v>
      </c>
      <c r="G2652" s="136">
        <v>178200</v>
      </c>
      <c r="H2652" s="136">
        <v>178200</v>
      </c>
      <c r="I2652" s="318">
        <v>1</v>
      </c>
    </row>
    <row r="2653" spans="1:9" ht="30">
      <c r="A2653" s="1097"/>
      <c r="B2653" s="918">
        <v>5113</v>
      </c>
      <c r="C2653" s="134">
        <v>98111140</v>
      </c>
      <c r="D2653" s="135" t="s">
        <v>531</v>
      </c>
      <c r="E2653" s="15" t="s">
        <v>120</v>
      </c>
      <c r="F2653" s="15" t="s">
        <v>121</v>
      </c>
      <c r="G2653" s="16">
        <v>0</v>
      </c>
      <c r="H2653" s="16">
        <v>0</v>
      </c>
      <c r="I2653" s="16">
        <v>1</v>
      </c>
    </row>
    <row r="2654" spans="1:9">
      <c r="A2654" s="1097"/>
      <c r="B2654" s="1070" t="s">
        <v>534</v>
      </c>
      <c r="C2654" s="1070"/>
      <c r="D2654" s="1070"/>
      <c r="E2654" s="1070"/>
      <c r="F2654" s="1070"/>
      <c r="G2654" s="1070"/>
      <c r="H2654" s="2">
        <v>32000000</v>
      </c>
      <c r="I2654" s="2"/>
    </row>
    <row r="2655" spans="1:9">
      <c r="A2655" s="1097"/>
      <c r="B2655" s="1044" t="s">
        <v>154</v>
      </c>
      <c r="C2655" s="1044"/>
      <c r="D2655" s="1044"/>
      <c r="E2655" s="1044"/>
      <c r="F2655" s="1044"/>
      <c r="G2655" s="1044"/>
      <c r="H2655" s="69">
        <v>30000000</v>
      </c>
      <c r="I2655" s="69"/>
    </row>
    <row r="2656" spans="1:9" ht="30">
      <c r="A2656" s="1097"/>
      <c r="B2656" s="919">
        <v>5113</v>
      </c>
      <c r="C2656" s="134">
        <v>45611300</v>
      </c>
      <c r="D2656" s="135" t="s">
        <v>535</v>
      </c>
      <c r="E2656" s="15" t="s">
        <v>126</v>
      </c>
      <c r="F2656" s="15" t="s">
        <v>121</v>
      </c>
      <c r="G2656" s="16">
        <v>30000000</v>
      </c>
      <c r="H2656" s="16">
        <v>30000000</v>
      </c>
      <c r="I2656" s="16">
        <v>1</v>
      </c>
    </row>
    <row r="2657" spans="1:9">
      <c r="A2657" s="1097"/>
      <c r="B2657" s="1044" t="s">
        <v>118</v>
      </c>
      <c r="C2657" s="1044"/>
      <c r="D2657" s="1044"/>
      <c r="E2657" s="1044"/>
      <c r="F2657" s="1044"/>
      <c r="G2657" s="1044"/>
      <c r="H2657" s="69">
        <v>2000000</v>
      </c>
      <c r="I2657" s="69"/>
    </row>
    <row r="2658" spans="1:9">
      <c r="A2658" s="1097"/>
      <c r="B2658" s="919">
        <v>4213</v>
      </c>
      <c r="C2658" s="138" t="s">
        <v>536</v>
      </c>
      <c r="D2658" s="137" t="s">
        <v>537</v>
      </c>
      <c r="E2658" s="12" t="s">
        <v>126</v>
      </c>
      <c r="F2658" s="12" t="s">
        <v>121</v>
      </c>
      <c r="G2658" s="14">
        <v>2000000</v>
      </c>
      <c r="H2658" s="14">
        <v>2000000</v>
      </c>
      <c r="I2658" s="14">
        <v>1</v>
      </c>
    </row>
    <row r="2659" spans="1:9" ht="30">
      <c r="A2659" s="1097"/>
      <c r="B2659" s="919">
        <v>5113</v>
      </c>
      <c r="C2659" s="134">
        <v>71351540</v>
      </c>
      <c r="D2659" s="135" t="s">
        <v>168</v>
      </c>
      <c r="E2659" s="15" t="s">
        <v>519</v>
      </c>
      <c r="F2659" s="15" t="s">
        <v>121</v>
      </c>
      <c r="G2659" s="16">
        <v>0</v>
      </c>
      <c r="H2659" s="16">
        <v>0</v>
      </c>
      <c r="I2659" s="16">
        <v>1</v>
      </c>
    </row>
    <row r="2660" spans="1:9" ht="30">
      <c r="A2660" s="1097"/>
      <c r="B2660" s="919">
        <v>5113</v>
      </c>
      <c r="C2660" s="134">
        <v>98111140</v>
      </c>
      <c r="D2660" s="135" t="s">
        <v>531</v>
      </c>
      <c r="E2660" s="15" t="s">
        <v>120</v>
      </c>
      <c r="F2660" s="15" t="s">
        <v>121</v>
      </c>
      <c r="G2660" s="16">
        <v>0</v>
      </c>
      <c r="H2660" s="16">
        <v>0</v>
      </c>
      <c r="I2660" s="16">
        <v>1</v>
      </c>
    </row>
    <row r="2661" spans="1:9">
      <c r="A2661" s="1097"/>
      <c r="B2661" s="1070" t="s">
        <v>175</v>
      </c>
      <c r="C2661" s="1070"/>
      <c r="D2661" s="1070"/>
      <c r="E2661" s="1070"/>
      <c r="F2661" s="1070"/>
      <c r="G2661" s="1070"/>
      <c r="H2661" s="2">
        <v>6748500</v>
      </c>
      <c r="I2661" s="2"/>
    </row>
    <row r="2662" spans="1:9">
      <c r="A2662" s="1097"/>
      <c r="B2662" s="1044" t="s">
        <v>154</v>
      </c>
      <c r="C2662" s="1044"/>
      <c r="D2662" s="1044"/>
      <c r="E2662" s="1044"/>
      <c r="F2662" s="1044"/>
      <c r="G2662" s="1044"/>
      <c r="H2662" s="69">
        <v>6748500</v>
      </c>
      <c r="I2662" s="69"/>
    </row>
    <row r="2663" spans="1:9">
      <c r="A2663" s="1097"/>
      <c r="B2663" s="919">
        <v>4251</v>
      </c>
      <c r="C2663" s="712" t="s">
        <v>7703</v>
      </c>
      <c r="D2663" s="712" t="s">
        <v>538</v>
      </c>
      <c r="E2663" s="712" t="s">
        <v>126</v>
      </c>
      <c r="F2663" s="712" t="s">
        <v>121</v>
      </c>
      <c r="G2663" s="712">
        <v>6606.4309999999996</v>
      </c>
      <c r="H2663" s="712">
        <v>6606.4309999999996</v>
      </c>
      <c r="I2663" s="712">
        <v>1</v>
      </c>
    </row>
    <row r="2664" spans="1:9" ht="30">
      <c r="A2664" s="1097"/>
      <c r="B2664" s="919">
        <v>4251</v>
      </c>
      <c r="C2664" s="134">
        <v>45461100</v>
      </c>
      <c r="D2664" s="135" t="s">
        <v>538</v>
      </c>
      <c r="E2664" s="15" t="s">
        <v>126</v>
      </c>
      <c r="F2664" s="15" t="s">
        <v>121</v>
      </c>
      <c r="G2664" s="16">
        <v>6748500</v>
      </c>
      <c r="H2664" s="16">
        <v>6748500</v>
      </c>
      <c r="I2664" s="16">
        <v>1</v>
      </c>
    </row>
    <row r="2665" spans="1:9">
      <c r="A2665" s="1097"/>
      <c r="B2665" s="1044" t="s">
        <v>118</v>
      </c>
      <c r="C2665" s="1044"/>
      <c r="D2665" s="1044"/>
      <c r="E2665" s="1044"/>
      <c r="F2665" s="1044"/>
      <c r="G2665" s="1044"/>
      <c r="H2665" s="69">
        <v>0</v>
      </c>
      <c r="I2665" s="69"/>
    </row>
    <row r="2666" spans="1:9">
      <c r="A2666" s="1097"/>
      <c r="B2666" s="919">
        <v>4251</v>
      </c>
      <c r="C2666" s="712" t="s">
        <v>7686</v>
      </c>
      <c r="D2666" s="712" t="s">
        <v>5260</v>
      </c>
      <c r="E2666" s="732" t="s">
        <v>3120</v>
      </c>
      <c r="F2666" s="15" t="s">
        <v>121</v>
      </c>
      <c r="G2666" s="715">
        <v>132200</v>
      </c>
      <c r="H2666" s="715">
        <v>132200</v>
      </c>
      <c r="I2666" s="16">
        <v>1</v>
      </c>
    </row>
    <row r="2667" spans="1:9">
      <c r="A2667" s="1097"/>
      <c r="B2667" s="1070" t="s">
        <v>539</v>
      </c>
      <c r="C2667" s="1070"/>
      <c r="D2667" s="1070"/>
      <c r="E2667" s="1070"/>
      <c r="F2667" s="1070"/>
      <c r="G2667" s="1070"/>
      <c r="H2667" s="2">
        <v>3024000</v>
      </c>
      <c r="I2667" s="2"/>
    </row>
    <row r="2668" spans="1:9">
      <c r="A2668" s="1097"/>
      <c r="B2668" s="1044" t="s">
        <v>154</v>
      </c>
      <c r="C2668" s="1044"/>
      <c r="D2668" s="1044"/>
      <c r="E2668" s="1044"/>
      <c r="F2668" s="1044"/>
      <c r="G2668" s="1044"/>
      <c r="H2668" s="69">
        <v>3024000</v>
      </c>
      <c r="I2668" s="69"/>
    </row>
    <row r="2669" spans="1:9" ht="30">
      <c r="A2669" s="1097"/>
      <c r="B2669" s="919" t="s">
        <v>5294</v>
      </c>
      <c r="C2669" s="458" t="s">
        <v>6557</v>
      </c>
      <c r="D2669" s="458" t="s">
        <v>4060</v>
      </c>
      <c r="E2669" s="458" t="s">
        <v>126</v>
      </c>
      <c r="F2669" s="458" t="s">
        <v>121</v>
      </c>
      <c r="G2669" s="458">
        <v>2942880</v>
      </c>
      <c r="H2669" s="458">
        <v>2942880</v>
      </c>
      <c r="I2669" s="458">
        <v>1</v>
      </c>
    </row>
    <row r="2670" spans="1:9" ht="30">
      <c r="A2670" s="1097"/>
      <c r="B2670" s="919">
        <v>5112</v>
      </c>
      <c r="C2670" s="134">
        <v>45221142</v>
      </c>
      <c r="D2670" s="135" t="s">
        <v>171</v>
      </c>
      <c r="E2670" s="15" t="s">
        <v>126</v>
      </c>
      <c r="F2670" s="15" t="s">
        <v>121</v>
      </c>
      <c r="G2670" s="16">
        <v>3024000</v>
      </c>
      <c r="H2670" s="16">
        <v>3024000</v>
      </c>
      <c r="I2670" s="16">
        <v>1</v>
      </c>
    </row>
    <row r="2671" spans="1:9">
      <c r="A2671" s="1097"/>
      <c r="B2671" s="1044" t="s">
        <v>118</v>
      </c>
      <c r="C2671" s="1044"/>
      <c r="D2671" s="1044"/>
      <c r="E2671" s="1044"/>
      <c r="F2671" s="1044"/>
      <c r="G2671" s="1044"/>
      <c r="H2671" s="69">
        <v>0</v>
      </c>
      <c r="I2671" s="69"/>
    </row>
    <row r="2672" spans="1:9" ht="30">
      <c r="A2672" s="1097"/>
      <c r="B2672" s="919">
        <v>5112</v>
      </c>
      <c r="C2672" s="419" t="s">
        <v>6386</v>
      </c>
      <c r="D2672" s="419" t="s">
        <v>5260</v>
      </c>
      <c r="E2672" s="419" t="s">
        <v>3120</v>
      </c>
      <c r="F2672" s="419" t="s">
        <v>121</v>
      </c>
      <c r="G2672" s="419">
        <v>57600</v>
      </c>
      <c r="H2672" s="419">
        <v>57600</v>
      </c>
      <c r="I2672" s="419">
        <v>1</v>
      </c>
    </row>
    <row r="2673" spans="1:9" ht="30">
      <c r="A2673" s="1097"/>
      <c r="B2673" s="919">
        <v>5112</v>
      </c>
      <c r="C2673" s="458" t="s">
        <v>6558</v>
      </c>
      <c r="D2673" s="458" t="s">
        <v>531</v>
      </c>
      <c r="E2673" s="458" t="s">
        <v>120</v>
      </c>
      <c r="F2673" s="458" t="s">
        <v>121</v>
      </c>
      <c r="G2673" s="458">
        <v>18440</v>
      </c>
      <c r="H2673" s="458">
        <v>18440</v>
      </c>
      <c r="I2673" s="458">
        <v>1</v>
      </c>
    </row>
    <row r="2674" spans="1:9">
      <c r="A2674" s="1097"/>
      <c r="B2674" s="1070" t="s">
        <v>178</v>
      </c>
      <c r="C2674" s="1070"/>
      <c r="D2674" s="1070"/>
      <c r="E2674" s="1070"/>
      <c r="F2674" s="1070"/>
      <c r="G2674" s="1070"/>
      <c r="H2674" s="2">
        <v>18179500</v>
      </c>
      <c r="I2674" s="2"/>
    </row>
    <row r="2675" spans="1:9">
      <c r="A2675" s="1097"/>
      <c r="B2675" s="1044" t="s">
        <v>118</v>
      </c>
      <c r="C2675" s="1044"/>
      <c r="D2675" s="1044"/>
      <c r="E2675" s="1044"/>
      <c r="F2675" s="1044"/>
      <c r="G2675" s="1044"/>
      <c r="H2675" s="69">
        <v>18179500</v>
      </c>
      <c r="I2675" s="69"/>
    </row>
    <row r="2676" spans="1:9">
      <c r="A2676" s="1097"/>
      <c r="B2676" s="919">
        <v>4241</v>
      </c>
      <c r="C2676" s="136" t="s">
        <v>540</v>
      </c>
      <c r="D2676" s="137" t="s">
        <v>164</v>
      </c>
      <c r="E2676" s="12" t="s">
        <v>126</v>
      </c>
      <c r="F2676" s="12" t="s">
        <v>121</v>
      </c>
      <c r="G2676" s="14">
        <v>300000</v>
      </c>
      <c r="H2676" s="14">
        <v>300000</v>
      </c>
      <c r="I2676" s="14">
        <v>1</v>
      </c>
    </row>
    <row r="2677" spans="1:9" ht="30">
      <c r="A2677" s="1097"/>
      <c r="B2677" s="1049">
        <v>5129</v>
      </c>
      <c r="C2677" s="138" t="s">
        <v>541</v>
      </c>
      <c r="D2677" s="137" t="s">
        <v>542</v>
      </c>
      <c r="E2677" s="12" t="s">
        <v>126</v>
      </c>
      <c r="F2677" s="12" t="s">
        <v>121</v>
      </c>
      <c r="G2677" s="14">
        <v>2000000</v>
      </c>
      <c r="H2677" s="14">
        <v>2000000</v>
      </c>
      <c r="I2677" s="14">
        <v>1</v>
      </c>
    </row>
    <row r="2678" spans="1:9" ht="30">
      <c r="A2678" s="1097"/>
      <c r="B2678" s="1049"/>
      <c r="C2678" s="138" t="s">
        <v>5591</v>
      </c>
      <c r="D2678" s="138" t="s">
        <v>542</v>
      </c>
      <c r="E2678" s="271" t="s">
        <v>126</v>
      </c>
      <c r="F2678" s="271" t="s">
        <v>121</v>
      </c>
      <c r="G2678" s="281">
        <v>15596700</v>
      </c>
      <c r="H2678" s="281">
        <v>15596700</v>
      </c>
      <c r="I2678" s="282">
        <v>1</v>
      </c>
    </row>
    <row r="2679" spans="1:9" ht="30">
      <c r="A2679" s="1097"/>
      <c r="B2679" s="1049"/>
      <c r="C2679" s="138" t="s">
        <v>5815</v>
      </c>
      <c r="D2679" s="138" t="s">
        <v>5260</v>
      </c>
      <c r="E2679" s="138" t="s">
        <v>519</v>
      </c>
      <c r="F2679" s="138" t="s">
        <v>121</v>
      </c>
      <c r="G2679" s="281">
        <v>282800</v>
      </c>
      <c r="H2679" s="281">
        <v>282800</v>
      </c>
      <c r="I2679" s="282">
        <v>1</v>
      </c>
    </row>
    <row r="2680" spans="1:9" ht="30">
      <c r="A2680" s="1097"/>
      <c r="B2680" s="1049"/>
      <c r="C2680" s="134">
        <v>71351540</v>
      </c>
      <c r="D2680" s="135" t="s">
        <v>168</v>
      </c>
      <c r="E2680" s="15" t="s">
        <v>519</v>
      </c>
      <c r="F2680" s="15" t="s">
        <v>121</v>
      </c>
      <c r="G2680" s="16">
        <v>285000</v>
      </c>
      <c r="H2680" s="16">
        <v>285000</v>
      </c>
      <c r="I2680" s="16">
        <v>1</v>
      </c>
    </row>
    <row r="2681" spans="1:9">
      <c r="A2681" s="1097"/>
      <c r="B2681" s="1234" t="s">
        <v>210</v>
      </c>
      <c r="C2681" s="1234"/>
      <c r="D2681" s="1234"/>
      <c r="E2681" s="1234"/>
      <c r="F2681" s="1234"/>
      <c r="G2681" s="1234"/>
      <c r="H2681" s="2">
        <v>40000000</v>
      </c>
      <c r="I2681" s="2"/>
    </row>
    <row r="2682" spans="1:9">
      <c r="A2682" s="1097"/>
      <c r="B2682" s="1044" t="s">
        <v>154</v>
      </c>
      <c r="C2682" s="1044"/>
      <c r="D2682" s="1044"/>
      <c r="E2682" s="1044"/>
      <c r="F2682" s="1044"/>
      <c r="G2682" s="1044"/>
      <c r="H2682" s="69">
        <v>29850000</v>
      </c>
      <c r="I2682" s="69"/>
    </row>
    <row r="2683" spans="1:9" ht="30">
      <c r="A2683" s="1097"/>
      <c r="B2683" s="919">
        <v>4861</v>
      </c>
      <c r="C2683" s="138" t="s">
        <v>543</v>
      </c>
      <c r="D2683" s="137" t="s">
        <v>171</v>
      </c>
      <c r="E2683" s="12" t="s">
        <v>149</v>
      </c>
      <c r="F2683" s="12" t="s">
        <v>121</v>
      </c>
      <c r="G2683" s="14">
        <v>29850000</v>
      </c>
      <c r="H2683" s="14">
        <v>29850000</v>
      </c>
      <c r="I2683" s="14">
        <v>1</v>
      </c>
    </row>
    <row r="2684" spans="1:9">
      <c r="A2684" s="1097"/>
      <c r="B2684" s="1044" t="s">
        <v>118</v>
      </c>
      <c r="C2684" s="1044"/>
      <c r="D2684" s="1044"/>
      <c r="E2684" s="1044"/>
      <c r="F2684" s="1044"/>
      <c r="G2684" s="1044"/>
      <c r="H2684" s="69">
        <v>10150000</v>
      </c>
      <c r="I2684" s="69"/>
    </row>
    <row r="2685" spans="1:9" ht="30">
      <c r="A2685" s="1097"/>
      <c r="B2685" s="1049">
        <v>4861</v>
      </c>
      <c r="C2685" s="138" t="s">
        <v>544</v>
      </c>
      <c r="D2685" s="137" t="s">
        <v>213</v>
      </c>
      <c r="E2685" s="12" t="s">
        <v>149</v>
      </c>
      <c r="F2685" s="12" t="s">
        <v>121</v>
      </c>
      <c r="G2685" s="14">
        <v>10000000</v>
      </c>
      <c r="H2685" s="14">
        <v>10000000</v>
      </c>
      <c r="I2685" s="14">
        <v>1</v>
      </c>
    </row>
    <row r="2686" spans="1:9" ht="30">
      <c r="A2686" s="1097"/>
      <c r="B2686" s="1049"/>
      <c r="C2686" s="136" t="s">
        <v>545</v>
      </c>
      <c r="D2686" s="137" t="s">
        <v>168</v>
      </c>
      <c r="E2686" s="12" t="s">
        <v>519</v>
      </c>
      <c r="F2686" s="12" t="s">
        <v>121</v>
      </c>
      <c r="G2686" s="14">
        <v>150000</v>
      </c>
      <c r="H2686" s="14">
        <v>150000</v>
      </c>
      <c r="I2686" s="14">
        <v>1</v>
      </c>
    </row>
    <row r="2687" spans="1:9">
      <c r="A2687" s="1097"/>
      <c r="B2687" s="1070" t="s">
        <v>546</v>
      </c>
      <c r="C2687" s="1070"/>
      <c r="D2687" s="1070"/>
      <c r="E2687" s="1070"/>
      <c r="F2687" s="1070"/>
      <c r="G2687" s="1070"/>
      <c r="H2687" s="2">
        <v>4761000</v>
      </c>
      <c r="I2687" s="2"/>
    </row>
    <row r="2688" spans="1:9">
      <c r="A2688" s="1097"/>
      <c r="B2688" s="1044" t="s">
        <v>118</v>
      </c>
      <c r="C2688" s="1044"/>
      <c r="D2688" s="1044"/>
      <c r="E2688" s="1044"/>
      <c r="F2688" s="1044"/>
      <c r="G2688" s="1044"/>
      <c r="H2688" s="69">
        <v>4761000</v>
      </c>
      <c r="I2688" s="69"/>
    </row>
    <row r="2689" spans="1:9" ht="45">
      <c r="A2689" s="1097"/>
      <c r="B2689" s="919">
        <v>4213</v>
      </c>
      <c r="C2689" s="136" t="s">
        <v>547</v>
      </c>
      <c r="D2689" s="137" t="s">
        <v>125</v>
      </c>
      <c r="E2689" s="12" t="s">
        <v>126</v>
      </c>
      <c r="F2689" s="12" t="s">
        <v>121</v>
      </c>
      <c r="G2689" s="14">
        <v>4761000</v>
      </c>
      <c r="H2689" s="14">
        <v>4761000</v>
      </c>
      <c r="I2689" s="14">
        <v>1</v>
      </c>
    </row>
    <row r="2690" spans="1:9">
      <c r="A2690" s="1097"/>
      <c r="B2690" s="1070" t="s">
        <v>548</v>
      </c>
      <c r="C2690" s="1070"/>
      <c r="D2690" s="1070"/>
      <c r="E2690" s="1070"/>
      <c r="F2690" s="1070"/>
      <c r="G2690" s="1070"/>
      <c r="H2690" s="2">
        <v>10600000</v>
      </c>
      <c r="I2690" s="2"/>
    </row>
    <row r="2691" spans="1:9">
      <c r="A2691" s="1097"/>
      <c r="B2691" s="1044" t="s">
        <v>154</v>
      </c>
      <c r="C2691" s="1044"/>
      <c r="D2691" s="1044"/>
      <c r="E2691" s="1044"/>
      <c r="F2691" s="1044"/>
      <c r="G2691" s="1044"/>
      <c r="H2691" s="69">
        <v>10000000</v>
      </c>
      <c r="I2691" s="69"/>
    </row>
    <row r="2692" spans="1:9">
      <c r="A2692" s="1097"/>
      <c r="B2692" s="712" t="s">
        <v>5294</v>
      </c>
      <c r="C2692" s="712" t="s">
        <v>7683</v>
      </c>
      <c r="D2692" s="712" t="s">
        <v>538</v>
      </c>
      <c r="E2692" s="732" t="s">
        <v>126</v>
      </c>
      <c r="F2692" s="732" t="s">
        <v>121</v>
      </c>
      <c r="G2692" s="714">
        <v>11512.35</v>
      </c>
      <c r="H2692" s="714">
        <v>11512.35</v>
      </c>
      <c r="I2692" s="442">
        <v>1</v>
      </c>
    </row>
    <row r="2693" spans="1:9" ht="60">
      <c r="A2693" s="1097"/>
      <c r="B2693" s="919">
        <v>5112</v>
      </c>
      <c r="C2693" s="134">
        <v>45461100</v>
      </c>
      <c r="D2693" s="135" t="s">
        <v>549</v>
      </c>
      <c r="E2693" s="15" t="s">
        <v>126</v>
      </c>
      <c r="F2693" s="15" t="s">
        <v>121</v>
      </c>
      <c r="G2693" s="16">
        <v>10000000</v>
      </c>
      <c r="H2693" s="16">
        <v>10000000</v>
      </c>
      <c r="I2693" s="16">
        <v>1</v>
      </c>
    </row>
    <row r="2694" spans="1:9">
      <c r="A2694" s="1097"/>
      <c r="B2694" s="1044" t="s">
        <v>118</v>
      </c>
      <c r="C2694" s="1044"/>
      <c r="D2694" s="1044"/>
      <c r="E2694" s="1044"/>
      <c r="F2694" s="1044"/>
      <c r="G2694" s="1044"/>
      <c r="H2694" s="69">
        <v>600000</v>
      </c>
      <c r="I2694" s="69"/>
    </row>
    <row r="2695" spans="1:9">
      <c r="A2695" s="1097"/>
      <c r="B2695" s="915"/>
      <c r="C2695" s="763" t="s">
        <v>7841</v>
      </c>
      <c r="D2695" s="763" t="s">
        <v>5260</v>
      </c>
      <c r="E2695" s="766" t="s">
        <v>3120</v>
      </c>
      <c r="F2695" s="766" t="s">
        <v>121</v>
      </c>
      <c r="G2695" s="764">
        <v>226900</v>
      </c>
      <c r="H2695" s="764">
        <v>226900</v>
      </c>
      <c r="I2695" s="771">
        <v>1</v>
      </c>
    </row>
    <row r="2696" spans="1:9" ht="30">
      <c r="A2696" s="1097"/>
      <c r="B2696" s="919">
        <v>5112</v>
      </c>
      <c r="C2696" s="732" t="s">
        <v>7684</v>
      </c>
      <c r="D2696" s="732" t="s">
        <v>531</v>
      </c>
      <c r="E2696" s="732" t="s">
        <v>120</v>
      </c>
      <c r="F2696" s="732" t="s">
        <v>121</v>
      </c>
      <c r="G2696" s="732">
        <v>68.052999999999997</v>
      </c>
      <c r="H2696" s="732">
        <v>68.052999999999997</v>
      </c>
      <c r="I2696" s="733">
        <v>1</v>
      </c>
    </row>
    <row r="2697" spans="1:9" ht="45">
      <c r="A2697" s="1097"/>
      <c r="B2697" s="919">
        <v>4213</v>
      </c>
      <c r="C2697" s="134">
        <v>50761100</v>
      </c>
      <c r="D2697" s="135" t="s">
        <v>550</v>
      </c>
      <c r="E2697" s="15" t="s">
        <v>126</v>
      </c>
      <c r="F2697" s="15" t="s">
        <v>121</v>
      </c>
      <c r="G2697" s="16">
        <v>600000</v>
      </c>
      <c r="H2697" s="16">
        <v>600000</v>
      </c>
      <c r="I2697" s="16">
        <v>1</v>
      </c>
    </row>
    <row r="2698" spans="1:9" ht="60">
      <c r="A2698" s="1097"/>
      <c r="B2698" s="919">
        <v>5112</v>
      </c>
      <c r="C2698" s="134">
        <v>71351540</v>
      </c>
      <c r="D2698" s="135" t="s">
        <v>551</v>
      </c>
      <c r="E2698" s="15" t="s">
        <v>519</v>
      </c>
      <c r="F2698" s="15" t="s">
        <v>121</v>
      </c>
      <c r="G2698" s="16">
        <v>0</v>
      </c>
      <c r="H2698" s="16">
        <v>0</v>
      </c>
      <c r="I2698" s="16">
        <v>1</v>
      </c>
    </row>
    <row r="2699" spans="1:9" ht="60">
      <c r="A2699" s="1097"/>
      <c r="B2699" s="919">
        <v>5112</v>
      </c>
      <c r="C2699" s="134">
        <v>98111140</v>
      </c>
      <c r="D2699" s="135" t="s">
        <v>552</v>
      </c>
      <c r="E2699" s="15" t="s">
        <v>120</v>
      </c>
      <c r="F2699" s="15" t="s">
        <v>121</v>
      </c>
      <c r="G2699" s="16">
        <v>0</v>
      </c>
      <c r="H2699" s="16">
        <v>0</v>
      </c>
      <c r="I2699" s="16">
        <v>1</v>
      </c>
    </row>
    <row r="2700" spans="1:9">
      <c r="A2700" s="1097"/>
      <c r="B2700" s="1070" t="s">
        <v>214</v>
      </c>
      <c r="C2700" s="1070"/>
      <c r="D2700" s="1070"/>
      <c r="E2700" s="1070"/>
      <c r="F2700" s="1070"/>
      <c r="G2700" s="1070"/>
      <c r="H2700" s="2">
        <v>49999884</v>
      </c>
      <c r="I2700" s="2"/>
    </row>
    <row r="2701" spans="1:9">
      <c r="A2701" s="1097"/>
      <c r="B2701" s="1044" t="s">
        <v>154</v>
      </c>
      <c r="C2701" s="1044"/>
      <c r="D2701" s="1044"/>
      <c r="E2701" s="1044"/>
      <c r="F2701" s="1044"/>
      <c r="G2701" s="1044"/>
      <c r="H2701" s="69">
        <v>48999884</v>
      </c>
      <c r="I2701" s="69"/>
    </row>
    <row r="2702" spans="1:9" ht="30">
      <c r="A2702" s="1097"/>
      <c r="B2702" s="919">
        <v>4251</v>
      </c>
      <c r="C2702" s="138" t="s">
        <v>553</v>
      </c>
      <c r="D2702" s="137" t="s">
        <v>216</v>
      </c>
      <c r="E2702" s="12" t="s">
        <v>149</v>
      </c>
      <c r="F2702" s="12" t="s">
        <v>121</v>
      </c>
      <c r="G2702" s="14">
        <v>48999884</v>
      </c>
      <c r="H2702" s="14">
        <v>48999884</v>
      </c>
      <c r="I2702" s="14">
        <v>1</v>
      </c>
    </row>
    <row r="2703" spans="1:9">
      <c r="A2703" s="1097"/>
      <c r="B2703" s="1044" t="s">
        <v>118</v>
      </c>
      <c r="C2703" s="1044"/>
      <c r="D2703" s="1044"/>
      <c r="E2703" s="1044"/>
      <c r="F2703" s="1044"/>
      <c r="G2703" s="1044"/>
      <c r="H2703" s="69">
        <v>1000000</v>
      </c>
      <c r="I2703" s="69"/>
    </row>
    <row r="2704" spans="1:9" ht="30">
      <c r="A2704" s="1097"/>
      <c r="B2704" s="919">
        <v>4251</v>
      </c>
      <c r="C2704" s="136" t="s">
        <v>554</v>
      </c>
      <c r="D2704" s="137" t="s">
        <v>168</v>
      </c>
      <c r="E2704" s="12" t="s">
        <v>519</v>
      </c>
      <c r="F2704" s="12" t="s">
        <v>121</v>
      </c>
      <c r="G2704" s="14">
        <v>1000000</v>
      </c>
      <c r="H2704" s="14">
        <v>1000000</v>
      </c>
      <c r="I2704" s="14">
        <v>1</v>
      </c>
    </row>
    <row r="2705" spans="1:9">
      <c r="A2705" s="1097"/>
      <c r="B2705" s="1070" t="s">
        <v>217</v>
      </c>
      <c r="C2705" s="1070"/>
      <c r="D2705" s="1070"/>
      <c r="E2705" s="1070"/>
      <c r="F2705" s="1070"/>
      <c r="G2705" s="1070"/>
      <c r="H2705" s="2">
        <v>108999997</v>
      </c>
      <c r="I2705" s="2"/>
    </row>
    <row r="2706" spans="1:9">
      <c r="A2706" s="1097"/>
      <c r="B2706" s="1044" t="s">
        <v>11</v>
      </c>
      <c r="C2706" s="1044"/>
      <c r="D2706" s="1044"/>
      <c r="E2706" s="1044"/>
      <c r="F2706" s="1044"/>
      <c r="G2706" s="1044"/>
      <c r="H2706" s="69">
        <v>8999997</v>
      </c>
      <c r="I2706" s="69"/>
    </row>
    <row r="2707" spans="1:9">
      <c r="A2707" s="1097"/>
      <c r="B2707" s="1049">
        <v>4269</v>
      </c>
      <c r="C2707" s="138" t="s">
        <v>555</v>
      </c>
      <c r="D2707" s="137" t="s">
        <v>556</v>
      </c>
      <c r="E2707" s="12" t="s">
        <v>14</v>
      </c>
      <c r="F2707" s="12" t="s">
        <v>469</v>
      </c>
      <c r="G2707" s="14">
        <v>3903</v>
      </c>
      <c r="H2707" s="14">
        <v>195150</v>
      </c>
      <c r="I2707" s="14">
        <v>50</v>
      </c>
    </row>
    <row r="2708" spans="1:9">
      <c r="A2708" s="1097"/>
      <c r="B2708" s="1049"/>
      <c r="C2708" s="138" t="s">
        <v>557</v>
      </c>
      <c r="D2708" s="137" t="s">
        <v>558</v>
      </c>
      <c r="E2708" s="12" t="s">
        <v>14</v>
      </c>
      <c r="F2708" s="12" t="s">
        <v>469</v>
      </c>
      <c r="G2708" s="14">
        <v>4101</v>
      </c>
      <c r="H2708" s="14">
        <v>8804847</v>
      </c>
      <c r="I2708" s="14">
        <v>2147</v>
      </c>
    </row>
    <row r="2709" spans="1:9">
      <c r="A2709" s="1097"/>
      <c r="B2709" s="1044" t="s">
        <v>154</v>
      </c>
      <c r="C2709" s="1044"/>
      <c r="D2709" s="1044"/>
      <c r="E2709" s="1044"/>
      <c r="F2709" s="1044"/>
      <c r="G2709" s="1044"/>
      <c r="H2709" s="69">
        <v>100000000</v>
      </c>
      <c r="I2709" s="69"/>
    </row>
    <row r="2710" spans="1:9" ht="30">
      <c r="A2710" s="1097"/>
      <c r="B2710" s="1049"/>
      <c r="C2710" s="138" t="s">
        <v>5791</v>
      </c>
      <c r="D2710" s="137" t="s">
        <v>5792</v>
      </c>
      <c r="E2710" s="136" t="s">
        <v>149</v>
      </c>
      <c r="F2710" s="137" t="s">
        <v>121</v>
      </c>
      <c r="G2710" s="107">
        <v>33925.56</v>
      </c>
      <c r="H2710" s="107">
        <v>33925.56</v>
      </c>
      <c r="I2710" s="52">
        <v>1</v>
      </c>
    </row>
    <row r="2711" spans="1:9" ht="30">
      <c r="A2711" s="1097"/>
      <c r="B2711" s="1049"/>
      <c r="C2711" s="138" t="s">
        <v>5793</v>
      </c>
      <c r="D2711" s="137" t="s">
        <v>5792</v>
      </c>
      <c r="E2711" s="136" t="s">
        <v>149</v>
      </c>
      <c r="F2711" s="137" t="s">
        <v>121</v>
      </c>
      <c r="G2711" s="107">
        <v>34432.339999999997</v>
      </c>
      <c r="H2711" s="107">
        <v>34432.339999999997</v>
      </c>
      <c r="I2711" s="52">
        <v>1</v>
      </c>
    </row>
    <row r="2712" spans="1:9" ht="30">
      <c r="A2712" s="1097"/>
      <c r="B2712" s="1049"/>
      <c r="C2712" s="138" t="s">
        <v>5794</v>
      </c>
      <c r="D2712" s="137" t="s">
        <v>5792</v>
      </c>
      <c r="E2712" s="136" t="s">
        <v>149</v>
      </c>
      <c r="F2712" s="137" t="s">
        <v>121</v>
      </c>
      <c r="G2712" s="107">
        <v>28230.7</v>
      </c>
      <c r="H2712" s="107">
        <v>28230.7</v>
      </c>
      <c r="I2712" s="52">
        <v>1</v>
      </c>
    </row>
    <row r="2713" spans="1:9">
      <c r="A2713" s="1097"/>
      <c r="B2713" s="1044" t="s">
        <v>118</v>
      </c>
      <c r="C2713" s="1044"/>
      <c r="D2713" s="1044"/>
      <c r="E2713" s="1044"/>
      <c r="F2713" s="1044"/>
      <c r="G2713" s="1044"/>
      <c r="H2713" s="69">
        <v>0</v>
      </c>
      <c r="I2713" s="69"/>
    </row>
    <row r="2714" spans="1:9" ht="30">
      <c r="A2714" s="1097"/>
      <c r="B2714" s="1079">
        <v>5113</v>
      </c>
      <c r="C2714" s="134">
        <v>71351540</v>
      </c>
      <c r="D2714" s="135" t="s">
        <v>168</v>
      </c>
      <c r="E2714" s="15" t="s">
        <v>519</v>
      </c>
      <c r="F2714" s="15" t="s">
        <v>121</v>
      </c>
      <c r="G2714" s="16">
        <v>0</v>
      </c>
      <c r="H2714" s="16">
        <v>0</v>
      </c>
      <c r="I2714" s="16">
        <v>1</v>
      </c>
    </row>
    <row r="2715" spans="1:9" ht="30">
      <c r="A2715" s="1097"/>
      <c r="B2715" s="1082"/>
      <c r="C2715" s="134">
        <v>71351540</v>
      </c>
      <c r="D2715" s="135" t="s">
        <v>168</v>
      </c>
      <c r="E2715" s="15" t="s">
        <v>519</v>
      </c>
      <c r="F2715" s="15" t="s">
        <v>121</v>
      </c>
      <c r="G2715" s="16">
        <v>0</v>
      </c>
      <c r="H2715" s="16">
        <v>0</v>
      </c>
      <c r="I2715" s="16">
        <v>1</v>
      </c>
    </row>
    <row r="2716" spans="1:9" ht="30">
      <c r="A2716" s="1097"/>
      <c r="B2716" s="1082"/>
      <c r="C2716" s="138" t="s">
        <v>6150</v>
      </c>
      <c r="D2716" s="138" t="s">
        <v>5260</v>
      </c>
      <c r="E2716" s="138" t="s">
        <v>519</v>
      </c>
      <c r="F2716" s="138" t="s">
        <v>121</v>
      </c>
      <c r="G2716" s="321">
        <v>677.52</v>
      </c>
      <c r="H2716" s="321">
        <v>677.52</v>
      </c>
      <c r="I2716" s="232">
        <v>1</v>
      </c>
    </row>
    <row r="2717" spans="1:9" ht="30">
      <c r="A2717" s="1097"/>
      <c r="B2717" s="1082"/>
      <c r="C2717" s="138" t="s">
        <v>6151</v>
      </c>
      <c r="D2717" s="138" t="s">
        <v>5260</v>
      </c>
      <c r="E2717" s="138" t="s">
        <v>519</v>
      </c>
      <c r="F2717" s="138" t="s">
        <v>121</v>
      </c>
      <c r="G2717" s="321">
        <v>648.58799999999997</v>
      </c>
      <c r="H2717" s="321">
        <v>648.58799999999997</v>
      </c>
      <c r="I2717" s="232">
        <v>1</v>
      </c>
    </row>
    <row r="2718" spans="1:9" ht="30">
      <c r="A2718" s="1097"/>
      <c r="B2718" s="1082"/>
      <c r="C2718" s="138" t="s">
        <v>6152</v>
      </c>
      <c r="D2718" s="138" t="s">
        <v>5260</v>
      </c>
      <c r="E2718" s="138" t="s">
        <v>519</v>
      </c>
      <c r="F2718" s="138" t="s">
        <v>121</v>
      </c>
      <c r="G2718" s="321">
        <v>687.63599999999997</v>
      </c>
      <c r="H2718" s="321">
        <v>687.63599999999997</v>
      </c>
      <c r="I2718" s="232">
        <v>1</v>
      </c>
    </row>
    <row r="2719" spans="1:9" ht="30">
      <c r="A2719" s="1097"/>
      <c r="B2719" s="1082"/>
      <c r="C2719" s="138" t="s">
        <v>5795</v>
      </c>
      <c r="D2719" s="138" t="s">
        <v>531</v>
      </c>
      <c r="E2719" s="138" t="s">
        <v>120</v>
      </c>
      <c r="F2719" s="138" t="s">
        <v>121</v>
      </c>
      <c r="G2719" s="138">
        <v>203.256</v>
      </c>
      <c r="H2719" s="138">
        <v>203.256</v>
      </c>
      <c r="I2719" s="138">
        <v>1</v>
      </c>
    </row>
    <row r="2720" spans="1:9" ht="30">
      <c r="A2720" s="1097"/>
      <c r="B2720" s="1082"/>
      <c r="C2720" s="138" t="s">
        <v>5796</v>
      </c>
      <c r="D2720" s="139" t="s">
        <v>531</v>
      </c>
      <c r="E2720" s="138" t="s">
        <v>120</v>
      </c>
      <c r="F2720" s="138" t="s">
        <v>121</v>
      </c>
      <c r="G2720" s="138">
        <v>206.292</v>
      </c>
      <c r="H2720" s="138">
        <v>206.292</v>
      </c>
      <c r="I2720" s="138">
        <v>1</v>
      </c>
    </row>
    <row r="2721" spans="1:9" ht="30">
      <c r="A2721" s="1097"/>
      <c r="B2721" s="1080"/>
      <c r="C2721" s="138" t="s">
        <v>5797</v>
      </c>
      <c r="D2721" s="139" t="s">
        <v>531</v>
      </c>
      <c r="E2721" s="138" t="s">
        <v>120</v>
      </c>
      <c r="F2721" s="138" t="s">
        <v>121</v>
      </c>
      <c r="G2721" s="138">
        <v>194.58</v>
      </c>
      <c r="H2721" s="138">
        <v>194.58</v>
      </c>
      <c r="I2721" s="138">
        <v>1</v>
      </c>
    </row>
    <row r="2722" spans="1:9">
      <c r="A2722" s="1097"/>
      <c r="B2722" s="1070" t="s">
        <v>228</v>
      </c>
      <c r="C2722" s="1070"/>
      <c r="D2722" s="1070"/>
      <c r="E2722" s="1070"/>
      <c r="F2722" s="1070"/>
      <c r="G2722" s="1070"/>
      <c r="H2722" s="2">
        <v>139934560</v>
      </c>
      <c r="I2722" s="2"/>
    </row>
    <row r="2723" spans="1:9">
      <c r="A2723" s="1097"/>
      <c r="B2723" s="1044" t="s">
        <v>11</v>
      </c>
      <c r="C2723" s="1044"/>
      <c r="D2723" s="1044"/>
      <c r="E2723" s="1044"/>
      <c r="F2723" s="1044"/>
      <c r="G2723" s="1044"/>
      <c r="H2723" s="69">
        <v>19934560</v>
      </c>
      <c r="I2723" s="69"/>
    </row>
    <row r="2724" spans="1:9">
      <c r="A2724" s="1097"/>
      <c r="B2724" s="506"/>
      <c r="C2724" s="763" t="s">
        <v>7830</v>
      </c>
      <c r="D2724" s="763" t="s">
        <v>3991</v>
      </c>
      <c r="E2724" s="766" t="s">
        <v>14</v>
      </c>
      <c r="F2724" s="766" t="s">
        <v>15</v>
      </c>
      <c r="G2724" s="780">
        <v>50000</v>
      </c>
      <c r="H2724" s="765">
        <v>250</v>
      </c>
      <c r="I2724" s="780">
        <v>5</v>
      </c>
    </row>
    <row r="2725" spans="1:9" ht="30">
      <c r="A2725" s="1097"/>
      <c r="B2725" s="1049">
        <v>5129</v>
      </c>
      <c r="C2725" s="138" t="s">
        <v>559</v>
      </c>
      <c r="D2725" s="137" t="s">
        <v>560</v>
      </c>
      <c r="E2725" s="12" t="s">
        <v>14</v>
      </c>
      <c r="F2725" s="12" t="s">
        <v>15</v>
      </c>
      <c r="G2725" s="14">
        <v>23480</v>
      </c>
      <c r="H2725" s="14">
        <v>1690560</v>
      </c>
      <c r="I2725" s="14">
        <v>72</v>
      </c>
    </row>
    <row r="2726" spans="1:9">
      <c r="A2726" s="1097"/>
      <c r="B2726" s="1049"/>
      <c r="C2726" s="138" t="s">
        <v>561</v>
      </c>
      <c r="D2726" s="137" t="s">
        <v>562</v>
      </c>
      <c r="E2726" s="12" t="s">
        <v>14</v>
      </c>
      <c r="F2726" s="12" t="s">
        <v>15</v>
      </c>
      <c r="G2726" s="14">
        <v>359000</v>
      </c>
      <c r="H2726" s="14">
        <v>718000</v>
      </c>
      <c r="I2726" s="14">
        <v>2</v>
      </c>
    </row>
    <row r="2727" spans="1:9" ht="30">
      <c r="A2727" s="1097"/>
      <c r="B2727" s="1049"/>
      <c r="C2727" s="138" t="s">
        <v>563</v>
      </c>
      <c r="D2727" s="137" t="s">
        <v>564</v>
      </c>
      <c r="E2727" s="12" t="s">
        <v>14</v>
      </c>
      <c r="F2727" s="12" t="s">
        <v>15</v>
      </c>
      <c r="G2727" s="14">
        <v>254000</v>
      </c>
      <c r="H2727" s="14">
        <v>508000</v>
      </c>
      <c r="I2727" s="14">
        <v>2</v>
      </c>
    </row>
    <row r="2728" spans="1:9">
      <c r="A2728" s="1097"/>
      <c r="B2728" s="1049"/>
      <c r="C2728" s="138" t="s">
        <v>565</v>
      </c>
      <c r="D2728" s="137" t="s">
        <v>566</v>
      </c>
      <c r="E2728" s="12" t="s">
        <v>14</v>
      </c>
      <c r="F2728" s="12" t="s">
        <v>15</v>
      </c>
      <c r="G2728" s="14">
        <v>279000</v>
      </c>
      <c r="H2728" s="14">
        <v>558000</v>
      </c>
      <c r="I2728" s="14">
        <v>2</v>
      </c>
    </row>
    <row r="2729" spans="1:9">
      <c r="A2729" s="1097"/>
      <c r="B2729" s="1049"/>
      <c r="C2729" s="138" t="s">
        <v>567</v>
      </c>
      <c r="D2729" s="137" t="s">
        <v>568</v>
      </c>
      <c r="E2729" s="12" t="s">
        <v>14</v>
      </c>
      <c r="F2729" s="12" t="s">
        <v>15</v>
      </c>
      <c r="G2729" s="14">
        <v>399000</v>
      </c>
      <c r="H2729" s="14">
        <v>798000</v>
      </c>
      <c r="I2729" s="14">
        <v>2</v>
      </c>
    </row>
    <row r="2730" spans="1:9">
      <c r="A2730" s="1097"/>
      <c r="B2730" s="1049"/>
      <c r="C2730" s="138" t="s">
        <v>569</v>
      </c>
      <c r="D2730" s="137" t="s">
        <v>570</v>
      </c>
      <c r="E2730" s="12" t="s">
        <v>14</v>
      </c>
      <c r="F2730" s="12" t="s">
        <v>15</v>
      </c>
      <c r="G2730" s="14">
        <v>419000</v>
      </c>
      <c r="H2730" s="14">
        <v>838000</v>
      </c>
      <c r="I2730" s="14">
        <v>2</v>
      </c>
    </row>
    <row r="2731" spans="1:9">
      <c r="A2731" s="1097"/>
      <c r="B2731" s="1049"/>
      <c r="C2731" s="138" t="s">
        <v>571</v>
      </c>
      <c r="D2731" s="137" t="s">
        <v>572</v>
      </c>
      <c r="E2731" s="12" t="s">
        <v>14</v>
      </c>
      <c r="F2731" s="12" t="s">
        <v>15</v>
      </c>
      <c r="G2731" s="14">
        <v>367000</v>
      </c>
      <c r="H2731" s="14">
        <v>734000</v>
      </c>
      <c r="I2731" s="14">
        <v>2</v>
      </c>
    </row>
    <row r="2732" spans="1:9">
      <c r="A2732" s="1097"/>
      <c r="B2732" s="1049"/>
      <c r="C2732" s="138" t="s">
        <v>573</v>
      </c>
      <c r="D2732" s="137" t="s">
        <v>574</v>
      </c>
      <c r="E2732" s="12" t="s">
        <v>14</v>
      </c>
      <c r="F2732" s="12" t="s">
        <v>15</v>
      </c>
      <c r="G2732" s="14">
        <v>267000</v>
      </c>
      <c r="H2732" s="14">
        <v>534000</v>
      </c>
      <c r="I2732" s="14">
        <v>2</v>
      </c>
    </row>
    <row r="2733" spans="1:9">
      <c r="A2733" s="1097"/>
      <c r="B2733" s="1049"/>
      <c r="C2733" s="138" t="s">
        <v>575</v>
      </c>
      <c r="D2733" s="137" t="s">
        <v>576</v>
      </c>
      <c r="E2733" s="12" t="s">
        <v>14</v>
      </c>
      <c r="F2733" s="12" t="s">
        <v>15</v>
      </c>
      <c r="G2733" s="14">
        <v>339000</v>
      </c>
      <c r="H2733" s="14">
        <v>678000</v>
      </c>
      <c r="I2733" s="14">
        <v>2</v>
      </c>
    </row>
    <row r="2734" spans="1:9" ht="30">
      <c r="A2734" s="1097"/>
      <c r="B2734" s="1049"/>
      <c r="C2734" s="138" t="s">
        <v>577</v>
      </c>
      <c r="D2734" s="137" t="s">
        <v>578</v>
      </c>
      <c r="E2734" s="12" t="s">
        <v>14</v>
      </c>
      <c r="F2734" s="12" t="s">
        <v>15</v>
      </c>
      <c r="G2734" s="14">
        <v>239000</v>
      </c>
      <c r="H2734" s="14">
        <v>478000</v>
      </c>
      <c r="I2734" s="14">
        <v>2</v>
      </c>
    </row>
    <row r="2735" spans="1:9" ht="30">
      <c r="A2735" s="1097"/>
      <c r="B2735" s="1049"/>
      <c r="C2735" s="138" t="s">
        <v>579</v>
      </c>
      <c r="D2735" s="137" t="s">
        <v>580</v>
      </c>
      <c r="E2735" s="12" t="s">
        <v>126</v>
      </c>
      <c r="F2735" s="12" t="s">
        <v>15</v>
      </c>
      <c r="G2735" s="14">
        <v>1600000</v>
      </c>
      <c r="H2735" s="14">
        <v>1600000</v>
      </c>
      <c r="I2735" s="14">
        <v>1</v>
      </c>
    </row>
    <row r="2736" spans="1:9" ht="30">
      <c r="A2736" s="1097"/>
      <c r="B2736" s="1049"/>
      <c r="C2736" s="138" t="s">
        <v>581</v>
      </c>
      <c r="D2736" s="137" t="s">
        <v>580</v>
      </c>
      <c r="E2736" s="12" t="s">
        <v>126</v>
      </c>
      <c r="F2736" s="12" t="s">
        <v>15</v>
      </c>
      <c r="G2736" s="14">
        <v>3180000</v>
      </c>
      <c r="H2736" s="14">
        <v>6360000</v>
      </c>
      <c r="I2736" s="14">
        <v>2</v>
      </c>
    </row>
    <row r="2737" spans="1:9" ht="30">
      <c r="A2737" s="1097"/>
      <c r="B2737" s="1049"/>
      <c r="C2737" s="138" t="s">
        <v>582</v>
      </c>
      <c r="D2737" s="137" t="s">
        <v>583</v>
      </c>
      <c r="E2737" s="12" t="s">
        <v>126</v>
      </c>
      <c r="F2737" s="12" t="s">
        <v>15</v>
      </c>
      <c r="G2737" s="14">
        <v>378000</v>
      </c>
      <c r="H2737" s="14">
        <v>1134000</v>
      </c>
      <c r="I2737" s="14">
        <v>3</v>
      </c>
    </row>
    <row r="2738" spans="1:9">
      <c r="A2738" s="1097"/>
      <c r="B2738" s="1049"/>
      <c r="C2738" s="138" t="s">
        <v>584</v>
      </c>
      <c r="D2738" s="137" t="s">
        <v>585</v>
      </c>
      <c r="E2738" s="12" t="s">
        <v>14</v>
      </c>
      <c r="F2738" s="12" t="s">
        <v>15</v>
      </c>
      <c r="G2738" s="14">
        <v>57000</v>
      </c>
      <c r="H2738" s="14">
        <v>3306000</v>
      </c>
      <c r="I2738" s="14">
        <v>58</v>
      </c>
    </row>
    <row r="2739" spans="1:9">
      <c r="A2739" s="1097"/>
      <c r="B2739" s="1044" t="s">
        <v>154</v>
      </c>
      <c r="C2739" s="1044"/>
      <c r="D2739" s="1044"/>
      <c r="E2739" s="1044"/>
      <c r="F2739" s="1044"/>
      <c r="G2739" s="1044"/>
      <c r="H2739" s="69">
        <v>120000000</v>
      </c>
      <c r="I2739" s="69"/>
    </row>
    <row r="2740" spans="1:9" ht="30">
      <c r="A2740" s="1097"/>
      <c r="B2740" s="1093">
        <v>5113</v>
      </c>
      <c r="C2740" s="138" t="s">
        <v>6350</v>
      </c>
      <c r="D2740" s="139" t="s">
        <v>535</v>
      </c>
      <c r="E2740" s="138" t="s">
        <v>149</v>
      </c>
      <c r="F2740" s="138" t="s">
        <v>121</v>
      </c>
      <c r="G2740" s="138">
        <v>19873720</v>
      </c>
      <c r="H2740" s="138">
        <v>19873720</v>
      </c>
      <c r="I2740" s="138">
        <v>1</v>
      </c>
    </row>
    <row r="2741" spans="1:9" ht="30">
      <c r="A2741" s="1097"/>
      <c r="B2741" s="1094"/>
      <c r="C2741" s="138" t="s">
        <v>6351</v>
      </c>
      <c r="D2741" s="139" t="s">
        <v>535</v>
      </c>
      <c r="E2741" s="138" t="s">
        <v>149</v>
      </c>
      <c r="F2741" s="138" t="s">
        <v>121</v>
      </c>
      <c r="G2741" s="138">
        <v>14791980</v>
      </c>
      <c r="H2741" s="138">
        <v>14791980</v>
      </c>
      <c r="I2741" s="138">
        <v>1</v>
      </c>
    </row>
    <row r="2742" spans="1:9" ht="30">
      <c r="A2742" s="1097"/>
      <c r="B2742" s="1094"/>
      <c r="C2742" s="138" t="s">
        <v>6352</v>
      </c>
      <c r="D2742" s="139" t="s">
        <v>535</v>
      </c>
      <c r="E2742" s="138" t="s">
        <v>149</v>
      </c>
      <c r="F2742" s="138" t="s">
        <v>121</v>
      </c>
      <c r="G2742" s="138">
        <v>26425290</v>
      </c>
      <c r="H2742" s="138">
        <v>26425290</v>
      </c>
      <c r="I2742" s="138">
        <v>1</v>
      </c>
    </row>
    <row r="2743" spans="1:9" ht="30">
      <c r="A2743" s="1097"/>
      <c r="B2743" s="1094"/>
      <c r="C2743" s="138" t="s">
        <v>6353</v>
      </c>
      <c r="D2743" s="139" t="s">
        <v>535</v>
      </c>
      <c r="E2743" s="138" t="s">
        <v>149</v>
      </c>
      <c r="F2743" s="138" t="s">
        <v>121</v>
      </c>
      <c r="G2743" s="138">
        <v>40219690</v>
      </c>
      <c r="H2743" s="138">
        <v>40219690</v>
      </c>
      <c r="I2743" s="138">
        <v>1</v>
      </c>
    </row>
    <row r="2744" spans="1:9" ht="30">
      <c r="A2744" s="1097"/>
      <c r="B2744" s="1094"/>
      <c r="C2744" s="138" t="s">
        <v>6354</v>
      </c>
      <c r="D2744" s="139" t="s">
        <v>535</v>
      </c>
      <c r="E2744" s="138" t="s">
        <v>149</v>
      </c>
      <c r="F2744" s="138" t="s">
        <v>121</v>
      </c>
      <c r="G2744" s="138">
        <v>11790380</v>
      </c>
      <c r="H2744" s="138">
        <v>11790380</v>
      </c>
      <c r="I2744" s="138">
        <v>1</v>
      </c>
    </row>
    <row r="2745" spans="1:9" ht="30">
      <c r="A2745" s="1097"/>
      <c r="B2745" s="1095"/>
      <c r="C2745" s="138" t="s">
        <v>6355</v>
      </c>
      <c r="D2745" s="139" t="s">
        <v>535</v>
      </c>
      <c r="E2745" s="138" t="s">
        <v>149</v>
      </c>
      <c r="F2745" s="138" t="s">
        <v>121</v>
      </c>
      <c r="G2745" s="138">
        <v>3712790</v>
      </c>
      <c r="H2745" s="138">
        <v>3712790</v>
      </c>
      <c r="I2745" s="138">
        <v>1</v>
      </c>
    </row>
    <row r="2746" spans="1:9" ht="30">
      <c r="A2746" s="1097"/>
      <c r="B2746" s="1049">
        <v>5112</v>
      </c>
      <c r="C2746" s="134">
        <v>45611300</v>
      </c>
      <c r="D2746" s="135" t="s">
        <v>535</v>
      </c>
      <c r="E2746" s="15" t="s">
        <v>149</v>
      </c>
      <c r="F2746" s="15" t="s">
        <v>121</v>
      </c>
      <c r="G2746" s="16">
        <v>120000000</v>
      </c>
      <c r="H2746" s="16">
        <v>120000000</v>
      </c>
      <c r="I2746" s="16">
        <v>1</v>
      </c>
    </row>
    <row r="2747" spans="1:9" ht="30">
      <c r="A2747" s="1097"/>
      <c r="B2747" s="1049"/>
      <c r="C2747" s="152" t="s">
        <v>6434</v>
      </c>
      <c r="D2747" s="138" t="s">
        <v>535</v>
      </c>
      <c r="E2747" s="138" t="s">
        <v>126</v>
      </c>
      <c r="F2747" s="138" t="s">
        <v>121</v>
      </c>
      <c r="G2747" s="138">
        <v>18729010</v>
      </c>
      <c r="H2747" s="138">
        <v>18729010</v>
      </c>
      <c r="I2747" s="138">
        <v>1</v>
      </c>
    </row>
    <row r="2748" spans="1:9" ht="30">
      <c r="A2748" s="1097"/>
      <c r="B2748" s="1049"/>
      <c r="C2748" s="134">
        <v>45611300</v>
      </c>
      <c r="D2748" s="135" t="s">
        <v>535</v>
      </c>
      <c r="E2748" s="15" t="s">
        <v>149</v>
      </c>
      <c r="F2748" s="15" t="s">
        <v>121</v>
      </c>
      <c r="G2748" s="16">
        <v>0</v>
      </c>
      <c r="H2748" s="16">
        <v>0</v>
      </c>
      <c r="I2748" s="16">
        <v>1</v>
      </c>
    </row>
    <row r="2749" spans="1:9">
      <c r="A2749" s="1097"/>
      <c r="B2749" s="1044" t="s">
        <v>118</v>
      </c>
      <c r="C2749" s="1044"/>
      <c r="D2749" s="1044"/>
      <c r="E2749" s="1044"/>
      <c r="F2749" s="1044"/>
      <c r="G2749" s="1044"/>
      <c r="H2749" s="69">
        <v>0</v>
      </c>
      <c r="I2749" s="69"/>
    </row>
    <row r="2750" spans="1:9" ht="30">
      <c r="A2750" s="1097"/>
      <c r="B2750" s="138">
        <v>5112</v>
      </c>
      <c r="C2750" s="138" t="s">
        <v>6387</v>
      </c>
      <c r="D2750" s="138" t="s">
        <v>5260</v>
      </c>
      <c r="E2750" s="138" t="s">
        <v>3120</v>
      </c>
      <c r="F2750" s="138" t="s">
        <v>121</v>
      </c>
      <c r="G2750" s="138">
        <v>366720</v>
      </c>
      <c r="H2750" s="138">
        <v>366720</v>
      </c>
      <c r="I2750" s="138">
        <v>1</v>
      </c>
    </row>
    <row r="2751" spans="1:9" ht="30">
      <c r="A2751" s="1097"/>
      <c r="B2751" s="1049">
        <v>5113</v>
      </c>
      <c r="C2751" s="134">
        <v>71351540</v>
      </c>
      <c r="D2751" s="135" t="s">
        <v>168</v>
      </c>
      <c r="E2751" s="15" t="s">
        <v>519</v>
      </c>
      <c r="F2751" s="15" t="s">
        <v>121</v>
      </c>
      <c r="G2751" s="16">
        <v>0</v>
      </c>
      <c r="H2751" s="16">
        <v>0</v>
      </c>
      <c r="I2751" s="16">
        <v>1</v>
      </c>
    </row>
    <row r="2752" spans="1:9" ht="30">
      <c r="A2752" s="1097"/>
      <c r="B2752" s="1049"/>
      <c r="C2752" s="134">
        <v>71351540</v>
      </c>
      <c r="D2752" s="135" t="s">
        <v>168</v>
      </c>
      <c r="E2752" s="15" t="s">
        <v>519</v>
      </c>
      <c r="F2752" s="15" t="s">
        <v>121</v>
      </c>
      <c r="G2752" s="16">
        <v>0</v>
      </c>
      <c r="H2752" s="16">
        <v>0</v>
      </c>
      <c r="I2752" s="16">
        <v>1</v>
      </c>
    </row>
    <row r="2753" spans="1:9" ht="30">
      <c r="A2753" s="1097"/>
      <c r="B2753" s="138">
        <v>5112</v>
      </c>
      <c r="C2753" s="152" t="s">
        <v>6435</v>
      </c>
      <c r="D2753" s="138" t="s">
        <v>531</v>
      </c>
      <c r="E2753" s="138" t="s">
        <v>120</v>
      </c>
      <c r="F2753" s="138" t="s">
        <v>121</v>
      </c>
      <c r="G2753" s="138">
        <v>110.01600000000001</v>
      </c>
      <c r="H2753" s="138">
        <v>110.01600000000001</v>
      </c>
      <c r="I2753" s="138">
        <v>1</v>
      </c>
    </row>
    <row r="2754" spans="1:9" ht="30">
      <c r="A2754" s="1097"/>
      <c r="B2754" s="138">
        <v>5113</v>
      </c>
      <c r="C2754" s="138" t="s">
        <v>6356</v>
      </c>
      <c r="D2754" s="138" t="s">
        <v>531</v>
      </c>
      <c r="E2754" s="138" t="s">
        <v>120</v>
      </c>
      <c r="F2754" s="138" t="s">
        <v>121</v>
      </c>
      <c r="G2754" s="138">
        <v>687.31200000000001</v>
      </c>
      <c r="H2754" s="138">
        <v>687.31200000000001</v>
      </c>
      <c r="I2754" s="138">
        <v>1</v>
      </c>
    </row>
    <row r="2755" spans="1:9">
      <c r="A2755" s="1097"/>
      <c r="B2755" s="1070" t="s">
        <v>261</v>
      </c>
      <c r="C2755" s="1070"/>
      <c r="D2755" s="1070"/>
      <c r="E2755" s="1070"/>
      <c r="F2755" s="1070"/>
      <c r="G2755" s="1070"/>
      <c r="H2755" s="2">
        <v>25000000</v>
      </c>
      <c r="I2755" s="2"/>
    </row>
    <row r="2756" spans="1:9">
      <c r="A2756" s="1097"/>
      <c r="B2756" s="1044" t="s">
        <v>154</v>
      </c>
      <c r="C2756" s="1044"/>
      <c r="D2756" s="1044"/>
      <c r="E2756" s="1044"/>
      <c r="F2756" s="1044"/>
      <c r="G2756" s="1044"/>
      <c r="H2756" s="69">
        <v>25000000</v>
      </c>
      <c r="I2756" s="69"/>
    </row>
    <row r="2757" spans="1:9" ht="30">
      <c r="A2757" s="1097"/>
      <c r="B2757" s="1079">
        <v>5113</v>
      </c>
      <c r="C2757" s="138" t="s">
        <v>6348</v>
      </c>
      <c r="D2757" s="138" t="s">
        <v>5743</v>
      </c>
      <c r="E2757" s="138" t="s">
        <v>126</v>
      </c>
      <c r="F2757" s="138" t="s">
        <v>121</v>
      </c>
      <c r="G2757" s="138">
        <v>11687040</v>
      </c>
      <c r="H2757" s="138">
        <v>11687040</v>
      </c>
      <c r="I2757" s="138">
        <v>1</v>
      </c>
    </row>
    <row r="2758" spans="1:9" ht="30">
      <c r="A2758" s="1097"/>
      <c r="B2758" s="1080"/>
      <c r="C2758" s="134">
        <v>45261170</v>
      </c>
      <c r="D2758" s="135" t="s">
        <v>263</v>
      </c>
      <c r="E2758" s="15" t="s">
        <v>126</v>
      </c>
      <c r="F2758" s="15" t="s">
        <v>121</v>
      </c>
      <c r="G2758" s="16">
        <v>25000000</v>
      </c>
      <c r="H2758" s="16">
        <v>25000000</v>
      </c>
      <c r="I2758" s="16">
        <v>1</v>
      </c>
    </row>
    <row r="2759" spans="1:9">
      <c r="A2759" s="1097"/>
      <c r="B2759" s="1044" t="s">
        <v>118</v>
      </c>
      <c r="C2759" s="1044"/>
      <c r="D2759" s="1044"/>
      <c r="E2759" s="1044"/>
      <c r="F2759" s="1044"/>
      <c r="G2759" s="1044"/>
      <c r="H2759" s="69">
        <v>0</v>
      </c>
      <c r="I2759" s="69"/>
    </row>
    <row r="2760" spans="1:9" ht="30">
      <c r="A2760" s="1097"/>
      <c r="B2760" s="919">
        <v>5113</v>
      </c>
      <c r="C2760" s="134">
        <v>71351540</v>
      </c>
      <c r="D2760" s="135" t="s">
        <v>168</v>
      </c>
      <c r="E2760" s="15" t="s">
        <v>519</v>
      </c>
      <c r="F2760" s="15" t="s">
        <v>121</v>
      </c>
      <c r="G2760" s="16">
        <v>0</v>
      </c>
      <c r="H2760" s="16">
        <v>0</v>
      </c>
      <c r="I2760" s="16">
        <v>1</v>
      </c>
    </row>
    <row r="2761" spans="1:9" ht="30">
      <c r="A2761" s="1097"/>
      <c r="B2761" s="919">
        <v>5113</v>
      </c>
      <c r="C2761" s="403" t="s">
        <v>6349</v>
      </c>
      <c r="D2761" s="403" t="s">
        <v>531</v>
      </c>
      <c r="E2761" s="403" t="s">
        <v>120</v>
      </c>
      <c r="F2761" s="403" t="s">
        <v>121</v>
      </c>
      <c r="G2761" s="403">
        <v>84150</v>
      </c>
      <c r="H2761" s="403">
        <v>84150</v>
      </c>
      <c r="I2761" s="403">
        <v>1</v>
      </c>
    </row>
    <row r="2762" spans="1:9">
      <c r="A2762" s="1097"/>
      <c r="B2762" s="1070" t="s">
        <v>267</v>
      </c>
      <c r="C2762" s="1070"/>
      <c r="D2762" s="1070"/>
      <c r="E2762" s="1070"/>
      <c r="F2762" s="1070"/>
      <c r="G2762" s="1070"/>
      <c r="H2762" s="2">
        <v>7226700</v>
      </c>
      <c r="I2762" s="2"/>
    </row>
    <row r="2763" spans="1:9">
      <c r="A2763" s="1097"/>
      <c r="B2763" s="1044" t="s">
        <v>118</v>
      </c>
      <c r="C2763" s="1044"/>
      <c r="D2763" s="1044"/>
      <c r="E2763" s="1044"/>
      <c r="F2763" s="1044"/>
      <c r="G2763" s="1044"/>
      <c r="H2763" s="69">
        <v>7226700</v>
      </c>
      <c r="I2763" s="69"/>
    </row>
    <row r="2764" spans="1:9" ht="18">
      <c r="A2764" s="1097"/>
      <c r="B2764" s="432" t="s">
        <v>5588</v>
      </c>
      <c r="C2764" s="432" t="s">
        <v>7713</v>
      </c>
      <c r="D2764" s="432" t="s">
        <v>5587</v>
      </c>
      <c r="E2764" s="732" t="s">
        <v>14</v>
      </c>
      <c r="F2764" s="732" t="s">
        <v>121</v>
      </c>
      <c r="G2764" s="380">
        <v>258</v>
      </c>
      <c r="H2764" s="380">
        <v>258</v>
      </c>
      <c r="I2764" s="14">
        <v>1</v>
      </c>
    </row>
    <row r="2765" spans="1:9" ht="18">
      <c r="A2765" s="1097"/>
      <c r="B2765" s="432" t="s">
        <v>5588</v>
      </c>
      <c r="C2765" s="432" t="s">
        <v>7714</v>
      </c>
      <c r="D2765" s="432" t="s">
        <v>5587</v>
      </c>
      <c r="E2765" s="732" t="s">
        <v>14</v>
      </c>
      <c r="F2765" s="732" t="s">
        <v>121</v>
      </c>
      <c r="G2765" s="380">
        <v>1500</v>
      </c>
      <c r="H2765" s="380">
        <v>1500</v>
      </c>
      <c r="I2765" s="14">
        <v>1</v>
      </c>
    </row>
    <row r="2766" spans="1:9" ht="60">
      <c r="A2766" s="1097"/>
      <c r="B2766" s="1049">
        <v>4239</v>
      </c>
      <c r="C2766" s="138" t="s">
        <v>586</v>
      </c>
      <c r="D2766" s="137" t="s">
        <v>587</v>
      </c>
      <c r="E2766" s="12" t="s">
        <v>14</v>
      </c>
      <c r="F2766" s="12" t="s">
        <v>121</v>
      </c>
      <c r="G2766" s="14">
        <v>179800</v>
      </c>
      <c r="H2766" s="14">
        <v>179800</v>
      </c>
      <c r="I2766" s="14">
        <v>1</v>
      </c>
    </row>
    <row r="2767" spans="1:9" ht="60">
      <c r="A2767" s="1097"/>
      <c r="B2767" s="1049"/>
      <c r="C2767" s="138" t="s">
        <v>588</v>
      </c>
      <c r="D2767" s="137" t="s">
        <v>589</v>
      </c>
      <c r="E2767" s="12" t="s">
        <v>14</v>
      </c>
      <c r="F2767" s="12" t="s">
        <v>121</v>
      </c>
      <c r="G2767" s="14">
        <v>175800</v>
      </c>
      <c r="H2767" s="14">
        <v>175800</v>
      </c>
      <c r="I2767" s="14">
        <v>1</v>
      </c>
    </row>
    <row r="2768" spans="1:9" ht="60">
      <c r="A2768" s="1097"/>
      <c r="B2768" s="1049"/>
      <c r="C2768" s="138" t="s">
        <v>590</v>
      </c>
      <c r="D2768" s="137" t="s">
        <v>591</v>
      </c>
      <c r="E2768" s="12" t="s">
        <v>14</v>
      </c>
      <c r="F2768" s="12" t="s">
        <v>121</v>
      </c>
      <c r="G2768" s="14">
        <v>260000</v>
      </c>
      <c r="H2768" s="14">
        <v>260000</v>
      </c>
      <c r="I2768" s="14">
        <v>1</v>
      </c>
    </row>
    <row r="2769" spans="1:9" ht="75">
      <c r="A2769" s="1097"/>
      <c r="B2769" s="1049"/>
      <c r="C2769" s="138" t="s">
        <v>592</v>
      </c>
      <c r="D2769" s="137" t="s">
        <v>593</v>
      </c>
      <c r="E2769" s="12" t="s">
        <v>14</v>
      </c>
      <c r="F2769" s="12" t="s">
        <v>121</v>
      </c>
      <c r="G2769" s="14">
        <v>1795000</v>
      </c>
      <c r="H2769" s="14">
        <v>1795000</v>
      </c>
      <c r="I2769" s="14">
        <v>1</v>
      </c>
    </row>
    <row r="2770" spans="1:9" ht="45">
      <c r="A2770" s="1097"/>
      <c r="B2770" s="1049"/>
      <c r="C2770" s="134">
        <v>92621110</v>
      </c>
      <c r="D2770" s="135" t="s">
        <v>594</v>
      </c>
      <c r="E2770" s="15" t="s">
        <v>14</v>
      </c>
      <c r="F2770" s="15" t="s">
        <v>121</v>
      </c>
      <c r="G2770" s="16">
        <v>1440000</v>
      </c>
      <c r="H2770" s="16">
        <v>1440000</v>
      </c>
      <c r="I2770" s="16">
        <v>1</v>
      </c>
    </row>
    <row r="2771" spans="1:9" ht="45">
      <c r="A2771" s="1097"/>
      <c r="B2771" s="1049"/>
      <c r="C2771" s="138" t="s">
        <v>595</v>
      </c>
      <c r="D2771" s="137" t="s">
        <v>596</v>
      </c>
      <c r="E2771" s="12" t="s">
        <v>14</v>
      </c>
      <c r="F2771" s="12" t="s">
        <v>121</v>
      </c>
      <c r="G2771" s="14">
        <v>99000</v>
      </c>
      <c r="H2771" s="14">
        <v>99000</v>
      </c>
      <c r="I2771" s="14">
        <v>1</v>
      </c>
    </row>
    <row r="2772" spans="1:9" ht="60">
      <c r="A2772" s="1097"/>
      <c r="B2772" s="1049"/>
      <c r="C2772" s="138" t="s">
        <v>597</v>
      </c>
      <c r="D2772" s="137" t="s">
        <v>598</v>
      </c>
      <c r="E2772" s="12" t="s">
        <v>14</v>
      </c>
      <c r="F2772" s="12" t="s">
        <v>121</v>
      </c>
      <c r="G2772" s="14">
        <v>980000</v>
      </c>
      <c r="H2772" s="14">
        <v>980000</v>
      </c>
      <c r="I2772" s="14">
        <v>1</v>
      </c>
    </row>
    <row r="2773" spans="1:9" ht="75">
      <c r="A2773" s="1097"/>
      <c r="B2773" s="1049"/>
      <c r="C2773" s="138" t="s">
        <v>599</v>
      </c>
      <c r="D2773" s="137" t="s">
        <v>600</v>
      </c>
      <c r="E2773" s="12" t="s">
        <v>14</v>
      </c>
      <c r="F2773" s="12" t="s">
        <v>121</v>
      </c>
      <c r="G2773" s="14">
        <v>149100</v>
      </c>
      <c r="H2773" s="14">
        <v>149100</v>
      </c>
      <c r="I2773" s="14">
        <v>1</v>
      </c>
    </row>
    <row r="2774" spans="1:9" ht="60">
      <c r="A2774" s="1097"/>
      <c r="B2774" s="1049"/>
      <c r="C2774" s="138" t="s">
        <v>601</v>
      </c>
      <c r="D2774" s="137" t="s">
        <v>602</v>
      </c>
      <c r="E2774" s="12" t="s">
        <v>14</v>
      </c>
      <c r="F2774" s="12" t="s">
        <v>121</v>
      </c>
      <c r="G2774" s="14">
        <v>258000</v>
      </c>
      <c r="H2774" s="14">
        <v>258000</v>
      </c>
      <c r="I2774" s="14">
        <v>1</v>
      </c>
    </row>
    <row r="2775" spans="1:9" ht="60">
      <c r="A2775" s="1097"/>
      <c r="B2775" s="1049"/>
      <c r="C2775" s="138" t="s">
        <v>603</v>
      </c>
      <c r="D2775" s="137" t="s">
        <v>604</v>
      </c>
      <c r="E2775" s="12" t="s">
        <v>14</v>
      </c>
      <c r="F2775" s="12" t="s">
        <v>121</v>
      </c>
      <c r="G2775" s="14">
        <v>192000</v>
      </c>
      <c r="H2775" s="14">
        <v>192000</v>
      </c>
      <c r="I2775" s="14">
        <v>1</v>
      </c>
    </row>
    <row r="2776" spans="1:9" ht="60">
      <c r="A2776" s="1097"/>
      <c r="B2776" s="1049"/>
      <c r="C2776" s="138" t="s">
        <v>605</v>
      </c>
      <c r="D2776" s="137" t="s">
        <v>606</v>
      </c>
      <c r="E2776" s="12" t="s">
        <v>14</v>
      </c>
      <c r="F2776" s="12" t="s">
        <v>121</v>
      </c>
      <c r="G2776" s="14">
        <v>198000</v>
      </c>
      <c r="H2776" s="14">
        <v>198000</v>
      </c>
      <c r="I2776" s="14">
        <v>1</v>
      </c>
    </row>
    <row r="2777" spans="1:9" ht="60">
      <c r="A2777" s="1097"/>
      <c r="B2777" s="1049"/>
      <c r="C2777" s="138" t="s">
        <v>607</v>
      </c>
      <c r="D2777" s="139" t="s">
        <v>608</v>
      </c>
      <c r="E2777" s="12" t="s">
        <v>14</v>
      </c>
      <c r="F2777" s="12" t="s">
        <v>121</v>
      </c>
      <c r="G2777" s="14">
        <v>1500000</v>
      </c>
      <c r="H2777" s="14">
        <v>1500000</v>
      </c>
      <c r="I2777" s="14">
        <v>1</v>
      </c>
    </row>
    <row r="2778" spans="1:9">
      <c r="A2778" s="1097"/>
      <c r="B2778" s="1070" t="s">
        <v>274</v>
      </c>
      <c r="C2778" s="1070"/>
      <c r="D2778" s="1070"/>
      <c r="E2778" s="1070"/>
      <c r="F2778" s="1070"/>
      <c r="G2778" s="1070"/>
      <c r="H2778" s="2">
        <v>37850000</v>
      </c>
      <c r="I2778" s="2"/>
    </row>
    <row r="2779" spans="1:9">
      <c r="A2779" s="1097"/>
      <c r="B2779" s="1044" t="s">
        <v>11</v>
      </c>
      <c r="C2779" s="1044"/>
      <c r="D2779" s="1044"/>
      <c r="E2779" s="1044"/>
      <c r="F2779" s="1044"/>
      <c r="G2779" s="1044"/>
      <c r="H2779" s="69">
        <v>2750000</v>
      </c>
      <c r="I2779" s="69"/>
    </row>
    <row r="2780" spans="1:9">
      <c r="A2780" s="1097"/>
      <c r="B2780" s="919">
        <v>4267</v>
      </c>
      <c r="C2780" s="432" t="s">
        <v>8419</v>
      </c>
      <c r="D2780" s="763" t="s">
        <v>4058</v>
      </c>
      <c r="E2780" s="15" t="s">
        <v>126</v>
      </c>
      <c r="F2780" s="15" t="s">
        <v>15</v>
      </c>
      <c r="G2780" s="97">
        <v>1200</v>
      </c>
      <c r="H2780" s="380">
        <v>2640</v>
      </c>
      <c r="I2780" s="97">
        <v>2200</v>
      </c>
    </row>
    <row r="2781" spans="1:9">
      <c r="A2781" s="1097"/>
      <c r="B2781" s="1044" t="s">
        <v>118</v>
      </c>
      <c r="C2781" s="1044"/>
      <c r="D2781" s="1044"/>
      <c r="E2781" s="1044"/>
      <c r="F2781" s="1044"/>
      <c r="G2781" s="1044"/>
      <c r="H2781" s="69">
        <v>35100000</v>
      </c>
      <c r="I2781" s="69"/>
    </row>
    <row r="2782" spans="1:9">
      <c r="A2782" s="1097"/>
      <c r="B2782" s="963">
        <v>5113</v>
      </c>
      <c r="C2782" s="290" t="s">
        <v>5627</v>
      </c>
      <c r="D2782" s="290" t="s">
        <v>5628</v>
      </c>
      <c r="E2782" s="290" t="s">
        <v>120</v>
      </c>
      <c r="F2782" s="290" t="s">
        <v>121</v>
      </c>
      <c r="G2782" s="290">
        <v>545760</v>
      </c>
      <c r="H2782" s="290">
        <v>545760</v>
      </c>
      <c r="I2782" s="14">
        <v>1</v>
      </c>
    </row>
    <row r="2783" spans="1:9" ht="45">
      <c r="A2783" s="1097"/>
      <c r="B2783" s="919">
        <v>4216</v>
      </c>
      <c r="C2783" s="134">
        <v>60171100</v>
      </c>
      <c r="D2783" s="135" t="s">
        <v>524</v>
      </c>
      <c r="E2783" s="15" t="s">
        <v>14</v>
      </c>
      <c r="F2783" s="15" t="s">
        <v>121</v>
      </c>
      <c r="G2783" s="16">
        <v>2000000</v>
      </c>
      <c r="H2783" s="16">
        <v>2000000</v>
      </c>
      <c r="I2783" s="16">
        <v>1</v>
      </c>
    </row>
    <row r="2784" spans="1:9" ht="45">
      <c r="A2784" s="1097"/>
      <c r="B2784" s="1071">
        <v>4239</v>
      </c>
      <c r="C2784" s="138" t="s">
        <v>609</v>
      </c>
      <c r="D2784" s="137" t="s">
        <v>610</v>
      </c>
      <c r="E2784" s="12" t="s">
        <v>14</v>
      </c>
      <c r="F2784" s="12" t="s">
        <v>121</v>
      </c>
      <c r="G2784" s="14">
        <v>2000000</v>
      </c>
      <c r="H2784" s="14">
        <v>2000000</v>
      </c>
      <c r="I2784" s="14">
        <v>1</v>
      </c>
    </row>
    <row r="2785" spans="1:9" ht="45">
      <c r="A2785" s="1097"/>
      <c r="B2785" s="1116"/>
      <c r="C2785" s="138" t="s">
        <v>611</v>
      </c>
      <c r="D2785" s="137" t="s">
        <v>612</v>
      </c>
      <c r="E2785" s="12" t="s">
        <v>14</v>
      </c>
      <c r="F2785" s="12" t="s">
        <v>121</v>
      </c>
      <c r="G2785" s="14">
        <v>300000</v>
      </c>
      <c r="H2785" s="14">
        <v>300000</v>
      </c>
      <c r="I2785" s="14">
        <v>1</v>
      </c>
    </row>
    <row r="2786" spans="1:9" ht="45">
      <c r="A2786" s="1097"/>
      <c r="B2786" s="1116"/>
      <c r="C2786" s="138" t="s">
        <v>613</v>
      </c>
      <c r="D2786" s="137" t="s">
        <v>614</v>
      </c>
      <c r="E2786" s="12" t="s">
        <v>14</v>
      </c>
      <c r="F2786" s="12" t="s">
        <v>121</v>
      </c>
      <c r="G2786" s="14">
        <v>2000000</v>
      </c>
      <c r="H2786" s="14">
        <v>2000000</v>
      </c>
      <c r="I2786" s="14">
        <v>1</v>
      </c>
    </row>
    <row r="2787" spans="1:9" ht="45">
      <c r="A2787" s="1097"/>
      <c r="B2787" s="1116"/>
      <c r="C2787" s="138" t="s">
        <v>615</v>
      </c>
      <c r="D2787" s="137" t="s">
        <v>616</v>
      </c>
      <c r="E2787" s="12" t="s">
        <v>14</v>
      </c>
      <c r="F2787" s="12" t="s">
        <v>121</v>
      </c>
      <c r="G2787" s="14">
        <v>300000</v>
      </c>
      <c r="H2787" s="14">
        <v>300000</v>
      </c>
      <c r="I2787" s="14">
        <v>1</v>
      </c>
    </row>
    <row r="2788" spans="1:9" ht="45">
      <c r="A2788" s="1097"/>
      <c r="B2788" s="1116"/>
      <c r="C2788" s="138" t="s">
        <v>617</v>
      </c>
      <c r="D2788" s="137" t="s">
        <v>618</v>
      </c>
      <c r="E2788" s="12" t="s">
        <v>14</v>
      </c>
      <c r="F2788" s="12" t="s">
        <v>121</v>
      </c>
      <c r="G2788" s="14">
        <v>1300000</v>
      </c>
      <c r="H2788" s="14">
        <v>1300000</v>
      </c>
      <c r="I2788" s="14">
        <v>1</v>
      </c>
    </row>
    <row r="2789" spans="1:9" ht="45">
      <c r="A2789" s="1097"/>
      <c r="B2789" s="1116"/>
      <c r="C2789" s="138" t="s">
        <v>6169</v>
      </c>
      <c r="D2789" s="139" t="s">
        <v>5520</v>
      </c>
      <c r="E2789" s="138" t="s">
        <v>14</v>
      </c>
      <c r="F2789" s="138" t="s">
        <v>121</v>
      </c>
      <c r="G2789" s="361">
        <v>225000</v>
      </c>
      <c r="H2789" s="361">
        <v>225000</v>
      </c>
      <c r="I2789" s="14">
        <v>1</v>
      </c>
    </row>
    <row r="2790" spans="1:9" ht="45">
      <c r="A2790" s="1097"/>
      <c r="B2790" s="1116"/>
      <c r="C2790" s="138" t="s">
        <v>6170</v>
      </c>
      <c r="D2790" s="139" t="s">
        <v>5520</v>
      </c>
      <c r="E2790" s="138" t="s">
        <v>14</v>
      </c>
      <c r="F2790" s="138" t="s">
        <v>121</v>
      </c>
      <c r="G2790" s="361">
        <v>775000</v>
      </c>
      <c r="H2790" s="361">
        <v>775000</v>
      </c>
      <c r="I2790" s="14">
        <v>1</v>
      </c>
    </row>
    <row r="2791" spans="1:9" ht="45">
      <c r="A2791" s="1097"/>
      <c r="B2791" s="1116"/>
      <c r="C2791" s="138" t="s">
        <v>619</v>
      </c>
      <c r="D2791" s="137" t="s">
        <v>620</v>
      </c>
      <c r="E2791" s="12" t="s">
        <v>14</v>
      </c>
      <c r="F2791" s="12" t="s">
        <v>121</v>
      </c>
      <c r="G2791" s="14">
        <v>1500000</v>
      </c>
      <c r="H2791" s="14">
        <v>1500000</v>
      </c>
      <c r="I2791" s="14">
        <v>1</v>
      </c>
    </row>
    <row r="2792" spans="1:9" ht="45">
      <c r="A2792" s="1097"/>
      <c r="B2792" s="1116"/>
      <c r="C2792" s="134">
        <v>79951110</v>
      </c>
      <c r="D2792" s="135" t="s">
        <v>621</v>
      </c>
      <c r="E2792" s="15" t="s">
        <v>14</v>
      </c>
      <c r="F2792" s="15" t="s">
        <v>121</v>
      </c>
      <c r="G2792" s="16">
        <v>500000</v>
      </c>
      <c r="H2792" s="16">
        <v>500000</v>
      </c>
      <c r="I2792" s="16">
        <v>1</v>
      </c>
    </row>
    <row r="2793" spans="1:9" ht="45">
      <c r="A2793" s="1097"/>
      <c r="B2793" s="1116"/>
      <c r="C2793" s="134">
        <v>79951110</v>
      </c>
      <c r="D2793" s="135" t="s">
        <v>622</v>
      </c>
      <c r="E2793" s="15" t="s">
        <v>14</v>
      </c>
      <c r="F2793" s="15" t="s">
        <v>121</v>
      </c>
      <c r="G2793" s="16">
        <v>800000</v>
      </c>
      <c r="H2793" s="16">
        <v>800000</v>
      </c>
      <c r="I2793" s="16">
        <v>1</v>
      </c>
    </row>
    <row r="2794" spans="1:9" ht="45">
      <c r="A2794" s="1097"/>
      <c r="B2794" s="1116"/>
      <c r="C2794" s="134">
        <v>79951110</v>
      </c>
      <c r="D2794" s="135" t="s">
        <v>623</v>
      </c>
      <c r="E2794" s="15" t="s">
        <v>14</v>
      </c>
      <c r="F2794" s="15" t="s">
        <v>121</v>
      </c>
      <c r="G2794" s="16">
        <v>300000</v>
      </c>
      <c r="H2794" s="16">
        <v>300000</v>
      </c>
      <c r="I2794" s="16">
        <v>1</v>
      </c>
    </row>
    <row r="2795" spans="1:9" ht="45">
      <c r="A2795" s="1097"/>
      <c r="B2795" s="1116"/>
      <c r="C2795" s="134">
        <v>79951110</v>
      </c>
      <c r="D2795" s="135" t="s">
        <v>624</v>
      </c>
      <c r="E2795" s="15" t="s">
        <v>14</v>
      </c>
      <c r="F2795" s="15" t="s">
        <v>121</v>
      </c>
      <c r="G2795" s="16">
        <v>800000</v>
      </c>
      <c r="H2795" s="16">
        <v>800000</v>
      </c>
      <c r="I2795" s="16">
        <v>1</v>
      </c>
    </row>
    <row r="2796" spans="1:9" ht="45">
      <c r="A2796" s="1097"/>
      <c r="B2796" s="1116"/>
      <c r="C2796" s="134">
        <v>79951110</v>
      </c>
      <c r="D2796" s="135" t="s">
        <v>625</v>
      </c>
      <c r="E2796" s="15" t="s">
        <v>14</v>
      </c>
      <c r="F2796" s="15" t="s">
        <v>121</v>
      </c>
      <c r="G2796" s="16">
        <v>800000</v>
      </c>
      <c r="H2796" s="16">
        <v>800000</v>
      </c>
      <c r="I2796" s="16">
        <v>1</v>
      </c>
    </row>
    <row r="2797" spans="1:9" ht="60">
      <c r="A2797" s="1097"/>
      <c r="B2797" s="1116"/>
      <c r="C2797" s="134">
        <v>79951110</v>
      </c>
      <c r="D2797" s="135" t="s">
        <v>626</v>
      </c>
      <c r="E2797" s="15" t="s">
        <v>14</v>
      </c>
      <c r="F2797" s="15" t="s">
        <v>121</v>
      </c>
      <c r="G2797" s="16">
        <v>200000</v>
      </c>
      <c r="H2797" s="16">
        <v>200000</v>
      </c>
      <c r="I2797" s="16">
        <v>1</v>
      </c>
    </row>
    <row r="2798" spans="1:9" ht="30">
      <c r="A2798" s="1097"/>
      <c r="B2798" s="1116"/>
      <c r="C2798" s="23" t="s">
        <v>5662</v>
      </c>
      <c r="D2798" s="23" t="s">
        <v>5445</v>
      </c>
      <c r="E2798" s="312" t="s">
        <v>120</v>
      </c>
      <c r="F2798" s="312" t="s">
        <v>121</v>
      </c>
      <c r="G2798" s="52">
        <v>800000</v>
      </c>
      <c r="H2798" s="52">
        <v>800000</v>
      </c>
      <c r="I2798" s="52">
        <v>1</v>
      </c>
    </row>
    <row r="2799" spans="1:9" ht="45">
      <c r="A2799" s="1097"/>
      <c r="B2799" s="1116"/>
      <c r="C2799" s="134">
        <v>79951110</v>
      </c>
      <c r="D2799" s="135" t="s">
        <v>627</v>
      </c>
      <c r="E2799" s="15" t="s">
        <v>14</v>
      </c>
      <c r="F2799" s="15" t="s">
        <v>121</v>
      </c>
      <c r="G2799" s="16">
        <v>2000000</v>
      </c>
      <c r="H2799" s="16">
        <v>2000000</v>
      </c>
      <c r="I2799" s="16">
        <v>1</v>
      </c>
    </row>
    <row r="2800" spans="1:9" ht="45">
      <c r="A2800" s="1097"/>
      <c r="B2800" s="1116"/>
      <c r="C2800" s="134">
        <v>79951110</v>
      </c>
      <c r="D2800" s="135" t="s">
        <v>628</v>
      </c>
      <c r="E2800" s="15" t="s">
        <v>14</v>
      </c>
      <c r="F2800" s="15" t="s">
        <v>121</v>
      </c>
      <c r="G2800" s="16">
        <v>650000</v>
      </c>
      <c r="H2800" s="16">
        <v>650000</v>
      </c>
      <c r="I2800" s="16">
        <v>1</v>
      </c>
    </row>
    <row r="2801" spans="1:9" ht="45">
      <c r="A2801" s="1097"/>
      <c r="B2801" s="1116"/>
      <c r="C2801" s="134">
        <v>79951110</v>
      </c>
      <c r="D2801" s="135" t="s">
        <v>629</v>
      </c>
      <c r="E2801" s="15" t="s">
        <v>14</v>
      </c>
      <c r="F2801" s="15" t="s">
        <v>121</v>
      </c>
      <c r="G2801" s="16">
        <v>3500000</v>
      </c>
      <c r="H2801" s="16">
        <v>3500000</v>
      </c>
      <c r="I2801" s="16">
        <v>1</v>
      </c>
    </row>
    <row r="2802" spans="1:9" ht="45">
      <c r="A2802" s="1097"/>
      <c r="B2802" s="1116"/>
      <c r="C2802" s="134">
        <v>79951110</v>
      </c>
      <c r="D2802" s="135" t="s">
        <v>630</v>
      </c>
      <c r="E2802" s="15" t="s">
        <v>14</v>
      </c>
      <c r="F2802" s="15" t="s">
        <v>121</v>
      </c>
      <c r="G2802" s="16">
        <v>2500000</v>
      </c>
      <c r="H2802" s="16">
        <v>2500000</v>
      </c>
      <c r="I2802" s="16">
        <v>1</v>
      </c>
    </row>
    <row r="2803" spans="1:9" ht="45">
      <c r="A2803" s="1097"/>
      <c r="B2803" s="1116"/>
      <c r="C2803" s="134">
        <v>79951110</v>
      </c>
      <c r="D2803" s="135" t="s">
        <v>631</v>
      </c>
      <c r="E2803" s="15" t="s">
        <v>14</v>
      </c>
      <c r="F2803" s="15" t="s">
        <v>121</v>
      </c>
      <c r="G2803" s="16">
        <v>13650000</v>
      </c>
      <c r="H2803" s="16">
        <v>13650000</v>
      </c>
      <c r="I2803" s="16">
        <v>1</v>
      </c>
    </row>
    <row r="2804" spans="1:9" ht="30">
      <c r="A2804" s="1097"/>
      <c r="B2804" s="1116"/>
      <c r="C2804" s="228" t="s">
        <v>5497</v>
      </c>
      <c r="D2804" s="193" t="s">
        <v>5445</v>
      </c>
      <c r="E2804" s="219" t="s">
        <v>14</v>
      </c>
      <c r="F2804" s="219" t="s">
        <v>121</v>
      </c>
      <c r="G2804" s="229">
        <v>800000</v>
      </c>
      <c r="H2804" s="229">
        <v>800000</v>
      </c>
      <c r="I2804" s="52">
        <v>1</v>
      </c>
    </row>
    <row r="2805" spans="1:9" ht="30">
      <c r="A2805" s="1097"/>
      <c r="B2805" s="1116"/>
      <c r="C2805" s="228" t="s">
        <v>5498</v>
      </c>
      <c r="D2805" s="193" t="s">
        <v>5445</v>
      </c>
      <c r="E2805" s="219" t="s">
        <v>14</v>
      </c>
      <c r="F2805" s="219" t="s">
        <v>121</v>
      </c>
      <c r="G2805" s="229">
        <v>200000</v>
      </c>
      <c r="H2805" s="229">
        <v>200000</v>
      </c>
      <c r="I2805" s="52">
        <v>1</v>
      </c>
    </row>
    <row r="2806" spans="1:9" ht="30">
      <c r="A2806" s="1097"/>
      <c r="B2806" s="1116"/>
      <c r="C2806" s="228" t="s">
        <v>5499</v>
      </c>
      <c r="D2806" s="193" t="s">
        <v>5445</v>
      </c>
      <c r="E2806" s="219" t="s">
        <v>14</v>
      </c>
      <c r="F2806" s="219" t="s">
        <v>121</v>
      </c>
      <c r="G2806" s="229">
        <v>800000</v>
      </c>
      <c r="H2806" s="229">
        <v>800000</v>
      </c>
      <c r="I2806" s="52">
        <v>1</v>
      </c>
    </row>
    <row r="2807" spans="1:9" ht="36" customHeight="1">
      <c r="A2807" s="1097"/>
      <c r="B2807" s="1072"/>
      <c r="C2807" s="228" t="s">
        <v>5500</v>
      </c>
      <c r="D2807" s="193" t="s">
        <v>5445</v>
      </c>
      <c r="E2807" s="219" t="s">
        <v>14</v>
      </c>
      <c r="F2807" s="219" t="s">
        <v>121</v>
      </c>
      <c r="G2807" s="229">
        <v>650000</v>
      </c>
      <c r="H2807" s="229">
        <v>650000</v>
      </c>
      <c r="I2807" s="52">
        <v>1</v>
      </c>
    </row>
    <row r="2808" spans="1:9">
      <c r="A2808" s="1097"/>
      <c r="B2808" s="1070" t="s">
        <v>294</v>
      </c>
      <c r="C2808" s="1070"/>
      <c r="D2808" s="1070"/>
      <c r="E2808" s="1070"/>
      <c r="F2808" s="1070"/>
      <c r="G2808" s="1070"/>
      <c r="H2808" s="2">
        <v>4000000</v>
      </c>
      <c r="I2808" s="2"/>
    </row>
    <row r="2809" spans="1:9">
      <c r="A2809" s="1097"/>
      <c r="B2809" s="1044" t="s">
        <v>11</v>
      </c>
      <c r="C2809" s="1044"/>
      <c r="D2809" s="1044"/>
      <c r="E2809" s="1044"/>
      <c r="F2809" s="1044"/>
      <c r="G2809" s="1044"/>
      <c r="H2809" s="2"/>
      <c r="I2809" s="2"/>
    </row>
    <row r="2810" spans="1:9">
      <c r="A2810" s="1097"/>
      <c r="B2810" s="763" t="s">
        <v>5695</v>
      </c>
      <c r="C2810" s="763" t="s">
        <v>7793</v>
      </c>
      <c r="D2810" s="763" t="s">
        <v>4049</v>
      </c>
      <c r="E2810" s="193" t="s">
        <v>14</v>
      </c>
      <c r="F2810" s="193" t="s">
        <v>15</v>
      </c>
      <c r="G2810" s="780">
        <v>450000</v>
      </c>
      <c r="H2810" s="765">
        <v>1800</v>
      </c>
      <c r="I2810" s="780">
        <v>4</v>
      </c>
    </row>
    <row r="2811" spans="1:9">
      <c r="A2811" s="1097"/>
      <c r="B2811" s="763" t="s">
        <v>5695</v>
      </c>
      <c r="C2811" s="763" t="s">
        <v>7794</v>
      </c>
      <c r="D2811" s="763" t="s">
        <v>4051</v>
      </c>
      <c r="E2811" s="193" t="s">
        <v>14</v>
      </c>
      <c r="F2811" s="193" t="s">
        <v>15</v>
      </c>
      <c r="G2811" s="780">
        <v>200000</v>
      </c>
      <c r="H2811" s="765">
        <v>200</v>
      </c>
      <c r="I2811" s="780">
        <v>1</v>
      </c>
    </row>
    <row r="2812" spans="1:9">
      <c r="A2812" s="1097"/>
      <c r="B2812" s="763" t="s">
        <v>5695</v>
      </c>
      <c r="C2812" s="763" t="s">
        <v>7795</v>
      </c>
      <c r="D2812" s="763" t="s">
        <v>4051</v>
      </c>
      <c r="E2812" s="193" t="s">
        <v>14</v>
      </c>
      <c r="F2812" s="193" t="s">
        <v>15</v>
      </c>
      <c r="G2812" s="780">
        <v>300000</v>
      </c>
      <c r="H2812" s="765">
        <v>900</v>
      </c>
      <c r="I2812" s="780">
        <v>3</v>
      </c>
    </row>
    <row r="2813" spans="1:9">
      <c r="A2813" s="1097"/>
      <c r="B2813" s="763" t="s">
        <v>5695</v>
      </c>
      <c r="C2813" s="763" t="s">
        <v>7796</v>
      </c>
      <c r="D2813" s="763" t="s">
        <v>5738</v>
      </c>
      <c r="E2813" s="193" t="s">
        <v>14</v>
      </c>
      <c r="F2813" s="193" t="s">
        <v>15</v>
      </c>
      <c r="G2813" s="780">
        <v>260000</v>
      </c>
      <c r="H2813" s="765">
        <v>260</v>
      </c>
      <c r="I2813" s="780">
        <v>1</v>
      </c>
    </row>
    <row r="2814" spans="1:9">
      <c r="A2814" s="1097"/>
      <c r="B2814" s="763" t="s">
        <v>5695</v>
      </c>
      <c r="C2814" s="763" t="s">
        <v>7797</v>
      </c>
      <c r="D2814" s="763" t="s">
        <v>4055</v>
      </c>
      <c r="E2814" s="193" t="s">
        <v>14</v>
      </c>
      <c r="F2814" s="193" t="s">
        <v>15</v>
      </c>
      <c r="G2814" s="780">
        <v>280000</v>
      </c>
      <c r="H2814" s="765">
        <v>840</v>
      </c>
      <c r="I2814" s="780">
        <v>3</v>
      </c>
    </row>
    <row r="2815" spans="1:9">
      <c r="A2815" s="1097"/>
      <c r="B2815" s="1044" t="s">
        <v>118</v>
      </c>
      <c r="C2815" s="1044"/>
      <c r="D2815" s="1044"/>
      <c r="E2815" s="1044"/>
      <c r="F2815" s="1044"/>
      <c r="G2815" s="1044"/>
      <c r="H2815" s="69">
        <v>4000000</v>
      </c>
      <c r="I2815" s="69"/>
    </row>
    <row r="2816" spans="1:9" ht="30">
      <c r="A2816" s="1097"/>
      <c r="B2816" s="919">
        <v>4861</v>
      </c>
      <c r="C2816" s="134">
        <v>79951100</v>
      </c>
      <c r="D2816" s="135" t="s">
        <v>632</v>
      </c>
      <c r="E2816" s="15" t="s">
        <v>14</v>
      </c>
      <c r="F2816" s="15" t="s">
        <v>121</v>
      </c>
      <c r="G2816" s="16">
        <v>4000000</v>
      </c>
      <c r="H2816" s="16">
        <v>4000000</v>
      </c>
      <c r="I2816" s="16">
        <v>1</v>
      </c>
    </row>
    <row r="2817" spans="1:9" ht="38.25" customHeight="1">
      <c r="A2817" s="1097"/>
      <c r="B2817" s="1070" t="s">
        <v>295</v>
      </c>
      <c r="C2817" s="1070"/>
      <c r="D2817" s="1070"/>
      <c r="E2817" s="1070"/>
      <c r="F2817" s="1070"/>
      <c r="G2817" s="1070"/>
      <c r="H2817" s="2">
        <v>10500000</v>
      </c>
      <c r="I2817" s="2"/>
    </row>
    <row r="2818" spans="1:9">
      <c r="A2818" s="1097"/>
      <c r="B2818" s="1044" t="s">
        <v>11</v>
      </c>
      <c r="C2818" s="1044"/>
      <c r="D2818" s="1044"/>
      <c r="E2818" s="1044"/>
      <c r="F2818" s="1044"/>
      <c r="G2818" s="1044"/>
      <c r="H2818" s="69">
        <v>2500000</v>
      </c>
      <c r="I2818" s="69"/>
    </row>
    <row r="2819" spans="1:9">
      <c r="A2819" s="1097"/>
      <c r="B2819" s="1079">
        <v>4261</v>
      </c>
      <c r="C2819" s="193" t="s">
        <v>5699</v>
      </c>
      <c r="D2819" s="193" t="s">
        <v>5605</v>
      </c>
      <c r="E2819" s="193" t="s">
        <v>14</v>
      </c>
      <c r="F2819" s="193" t="s">
        <v>15</v>
      </c>
      <c r="G2819" s="193">
        <v>5118</v>
      </c>
      <c r="H2819" s="193">
        <v>107.47799999999999</v>
      </c>
      <c r="I2819" s="193">
        <v>21</v>
      </c>
    </row>
    <row r="2820" spans="1:9">
      <c r="A2820" s="1097"/>
      <c r="B2820" s="1082"/>
      <c r="C2820" s="193" t="s">
        <v>5700</v>
      </c>
      <c r="D2820" s="193" t="s">
        <v>5605</v>
      </c>
      <c r="E2820" s="193" t="s">
        <v>14</v>
      </c>
      <c r="F2820" s="193" t="s">
        <v>15</v>
      </c>
      <c r="G2820" s="193">
        <v>12778</v>
      </c>
      <c r="H2820" s="193">
        <v>293.89400000000001</v>
      </c>
      <c r="I2820" s="193">
        <v>23</v>
      </c>
    </row>
    <row r="2821" spans="1:9">
      <c r="A2821" s="1097"/>
      <c r="B2821" s="1082"/>
      <c r="C2821" s="193" t="s">
        <v>5701</v>
      </c>
      <c r="D2821" s="193" t="s">
        <v>5605</v>
      </c>
      <c r="E2821" s="193" t="s">
        <v>14</v>
      </c>
      <c r="F2821" s="193" t="s">
        <v>15</v>
      </c>
      <c r="G2821" s="193">
        <v>13617</v>
      </c>
      <c r="H2821" s="193">
        <v>217.87200000000001</v>
      </c>
      <c r="I2821" s="193">
        <v>16</v>
      </c>
    </row>
    <row r="2822" spans="1:9">
      <c r="A2822" s="1097"/>
      <c r="B2822" s="1082"/>
      <c r="C2822" s="193" t="s">
        <v>5702</v>
      </c>
      <c r="D2822" s="193" t="s">
        <v>5605</v>
      </c>
      <c r="E2822" s="193" t="s">
        <v>14</v>
      </c>
      <c r="F2822" s="193" t="s">
        <v>15</v>
      </c>
      <c r="G2822" s="193">
        <v>13452</v>
      </c>
      <c r="H2822" s="193">
        <v>443.916</v>
      </c>
      <c r="I2822" s="193">
        <v>33</v>
      </c>
    </row>
    <row r="2823" spans="1:9">
      <c r="A2823" s="1097"/>
      <c r="B2823" s="1082"/>
      <c r="C2823" s="193" t="s">
        <v>5703</v>
      </c>
      <c r="D2823" s="193" t="s">
        <v>5605</v>
      </c>
      <c r="E2823" s="193" t="s">
        <v>14</v>
      </c>
      <c r="F2823" s="193" t="s">
        <v>15</v>
      </c>
      <c r="G2823" s="193">
        <v>16904</v>
      </c>
      <c r="H2823" s="193">
        <v>1436.84</v>
      </c>
      <c r="I2823" s="193">
        <v>85</v>
      </c>
    </row>
    <row r="2824" spans="1:9">
      <c r="A2824" s="1097"/>
      <c r="B2824" s="1080"/>
      <c r="C2824" s="193">
        <v>30192700</v>
      </c>
      <c r="D2824" s="322" t="s">
        <v>633</v>
      </c>
      <c r="E2824" s="193" t="s">
        <v>14</v>
      </c>
      <c r="F2824" s="193" t="s">
        <v>121</v>
      </c>
      <c r="G2824" s="193">
        <v>2500000</v>
      </c>
      <c r="H2824" s="193">
        <v>2500000</v>
      </c>
      <c r="I2824" s="193" t="s">
        <v>5291</v>
      </c>
    </row>
    <row r="2825" spans="1:9">
      <c r="A2825" s="1097"/>
      <c r="B2825" s="1044" t="s">
        <v>154</v>
      </c>
      <c r="C2825" s="1044"/>
      <c r="D2825" s="1044"/>
      <c r="E2825" s="1044"/>
      <c r="F2825" s="1044"/>
      <c r="G2825" s="1044"/>
      <c r="H2825" s="69">
        <v>2000000</v>
      </c>
      <c r="I2825" s="69"/>
    </row>
    <row r="2826" spans="1:9" ht="30">
      <c r="A2826" s="1097"/>
      <c r="B2826" s="1071">
        <v>4251</v>
      </c>
      <c r="C2826" s="134">
        <v>45211100</v>
      </c>
      <c r="D2826" s="135" t="s">
        <v>634</v>
      </c>
      <c r="E2826" s="15" t="s">
        <v>126</v>
      </c>
      <c r="F2826" s="15" t="s">
        <v>121</v>
      </c>
      <c r="G2826" s="16">
        <v>2000000</v>
      </c>
      <c r="H2826" s="16">
        <v>2000000</v>
      </c>
      <c r="I2826" s="16">
        <v>1</v>
      </c>
    </row>
    <row r="2827" spans="1:9" ht="30">
      <c r="A2827" s="1097"/>
      <c r="B2827" s="1116"/>
      <c r="C2827" s="193" t="s">
        <v>5501</v>
      </c>
      <c r="D2827" s="193" t="s">
        <v>4060</v>
      </c>
      <c r="E2827" s="230" t="s">
        <v>126</v>
      </c>
      <c r="F2827" s="230" t="s">
        <v>121</v>
      </c>
      <c r="G2827" s="231">
        <v>1960000</v>
      </c>
      <c r="H2827" s="231">
        <v>1960000</v>
      </c>
      <c r="I2827" s="232">
        <v>1</v>
      </c>
    </row>
    <row r="2828" spans="1:9" ht="30">
      <c r="A2828" s="1097"/>
      <c r="B2828" s="1072"/>
      <c r="C2828" s="193" t="s">
        <v>5502</v>
      </c>
      <c r="D2828" s="193" t="s">
        <v>4060</v>
      </c>
      <c r="E2828" s="230" t="s">
        <v>126</v>
      </c>
      <c r="F2828" s="230" t="s">
        <v>121</v>
      </c>
      <c r="G2828" s="231">
        <v>2940000</v>
      </c>
      <c r="H2828" s="231">
        <v>2940000</v>
      </c>
      <c r="I2828" s="232">
        <v>1</v>
      </c>
    </row>
    <row r="2829" spans="1:9">
      <c r="A2829" s="1097"/>
      <c r="B2829" s="1044" t="s">
        <v>118</v>
      </c>
      <c r="C2829" s="1044"/>
      <c r="D2829" s="1044"/>
      <c r="E2829" s="1044"/>
      <c r="F2829" s="1044"/>
      <c r="G2829" s="1044"/>
      <c r="H2829" s="69">
        <v>6000000</v>
      </c>
      <c r="I2829" s="69"/>
    </row>
    <row r="2830" spans="1:9" ht="30">
      <c r="A2830" s="1097"/>
      <c r="B2830" s="919">
        <v>4239</v>
      </c>
      <c r="C2830" s="134">
        <v>79951100</v>
      </c>
      <c r="D2830" s="135" t="s">
        <v>632</v>
      </c>
      <c r="E2830" s="15" t="s">
        <v>14</v>
      </c>
      <c r="F2830" s="15" t="s">
        <v>121</v>
      </c>
      <c r="G2830" s="16">
        <v>3000000</v>
      </c>
      <c r="H2830" s="16">
        <v>3000000</v>
      </c>
      <c r="I2830" s="16">
        <v>1</v>
      </c>
    </row>
    <row r="2831" spans="1:9" ht="30">
      <c r="A2831" s="1097"/>
      <c r="B2831" s="1083">
        <v>4251</v>
      </c>
      <c r="C2831" s="193" t="s">
        <v>5814</v>
      </c>
      <c r="D2831" s="193" t="s">
        <v>5260</v>
      </c>
      <c r="E2831" s="193" t="s">
        <v>5813</v>
      </c>
      <c r="F2831" s="193" t="s">
        <v>121</v>
      </c>
      <c r="G2831" s="331">
        <v>60000</v>
      </c>
      <c r="H2831" s="331">
        <v>60000</v>
      </c>
      <c r="I2831" s="16">
        <v>1</v>
      </c>
    </row>
    <row r="2832" spans="1:9" ht="30">
      <c r="A2832" s="1097"/>
      <c r="B2832" s="1084"/>
      <c r="C2832" s="193" t="s">
        <v>5812</v>
      </c>
      <c r="D2832" s="193" t="s">
        <v>5260</v>
      </c>
      <c r="E2832" s="193" t="s">
        <v>5813</v>
      </c>
      <c r="F2832" s="193" t="s">
        <v>121</v>
      </c>
      <c r="G2832" s="331">
        <v>40000</v>
      </c>
      <c r="H2832" s="331">
        <v>40000</v>
      </c>
      <c r="I2832" s="193">
        <v>1</v>
      </c>
    </row>
    <row r="2833" spans="1:9" ht="30">
      <c r="A2833" s="1097"/>
      <c r="B2833" s="932">
        <v>4251</v>
      </c>
      <c r="C2833" s="193" t="s">
        <v>7178</v>
      </c>
      <c r="D2833" s="193" t="s">
        <v>5260</v>
      </c>
      <c r="E2833" s="193" t="s">
        <v>3120</v>
      </c>
      <c r="F2833" s="193" t="s">
        <v>121</v>
      </c>
      <c r="G2833" s="591">
        <v>40000</v>
      </c>
      <c r="H2833" s="591">
        <v>40000</v>
      </c>
      <c r="I2833" s="193">
        <v>1</v>
      </c>
    </row>
    <row r="2834" spans="1:9" ht="30">
      <c r="A2834" s="1097"/>
      <c r="B2834" s="919">
        <v>4861</v>
      </c>
      <c r="C2834" s="134">
        <v>79951100</v>
      </c>
      <c r="D2834" s="135" t="s">
        <v>632</v>
      </c>
      <c r="E2834" s="15" t="s">
        <v>14</v>
      </c>
      <c r="F2834" s="15" t="s">
        <v>121</v>
      </c>
      <c r="G2834" s="16">
        <v>3000000</v>
      </c>
      <c r="H2834" s="16">
        <v>3000000</v>
      </c>
      <c r="I2834" s="16">
        <v>1</v>
      </c>
    </row>
    <row r="2835" spans="1:9">
      <c r="A2835" s="1097"/>
      <c r="B2835" s="1234" t="s">
        <v>296</v>
      </c>
      <c r="C2835" s="1234"/>
      <c r="D2835" s="1234"/>
      <c r="E2835" s="1234"/>
      <c r="F2835" s="1234"/>
      <c r="G2835" s="1234"/>
      <c r="H2835" s="2">
        <v>10683500</v>
      </c>
      <c r="I2835" s="2"/>
    </row>
    <row r="2836" spans="1:9">
      <c r="A2836" s="1097"/>
      <c r="B2836" s="1044" t="s">
        <v>11</v>
      </c>
      <c r="C2836" s="1044"/>
      <c r="D2836" s="1044"/>
      <c r="E2836" s="1044"/>
      <c r="F2836" s="1044"/>
      <c r="G2836" s="1044"/>
      <c r="H2836" s="69">
        <v>5000000</v>
      </c>
      <c r="I2836" s="69"/>
    </row>
    <row r="2837" spans="1:9">
      <c r="A2837" s="1097"/>
      <c r="B2837" s="1079">
        <v>4267</v>
      </c>
      <c r="C2837" s="193" t="s">
        <v>5708</v>
      </c>
      <c r="D2837" s="193" t="s">
        <v>4058</v>
      </c>
      <c r="E2837" s="193" t="s">
        <v>126</v>
      </c>
      <c r="F2837" s="193" t="s">
        <v>15</v>
      </c>
      <c r="G2837" s="312">
        <v>7100</v>
      </c>
      <c r="H2837" s="312">
        <v>1420000</v>
      </c>
      <c r="I2837" s="312">
        <v>200</v>
      </c>
    </row>
    <row r="2838" spans="1:9">
      <c r="A2838" s="1097"/>
      <c r="B2838" s="1082"/>
      <c r="C2838" s="193" t="s">
        <v>5709</v>
      </c>
      <c r="D2838" s="193" t="s">
        <v>3779</v>
      </c>
      <c r="E2838" s="193" t="s">
        <v>126</v>
      </c>
      <c r="F2838" s="193" t="s">
        <v>121</v>
      </c>
      <c r="G2838" s="312">
        <v>580000</v>
      </c>
      <c r="H2838" s="312">
        <v>580000</v>
      </c>
      <c r="I2838" s="312">
        <v>1</v>
      </c>
    </row>
    <row r="2839" spans="1:9">
      <c r="A2839" s="1097"/>
      <c r="B2839" s="1080"/>
      <c r="C2839" s="134">
        <v>15894200</v>
      </c>
      <c r="D2839" s="135" t="s">
        <v>635</v>
      </c>
      <c r="E2839" s="15" t="s">
        <v>14</v>
      </c>
      <c r="F2839" s="15" t="s">
        <v>121</v>
      </c>
      <c r="G2839" s="16">
        <v>2000000</v>
      </c>
      <c r="H2839" s="16">
        <v>2000000</v>
      </c>
      <c r="I2839" s="16">
        <v>1</v>
      </c>
    </row>
    <row r="2840" spans="1:9" ht="30">
      <c r="A2840" s="1097"/>
      <c r="B2840" s="1071">
        <v>4269</v>
      </c>
      <c r="C2840" s="193" t="s">
        <v>5710</v>
      </c>
      <c r="D2840" s="193" t="s">
        <v>5452</v>
      </c>
      <c r="E2840" s="193" t="s">
        <v>14</v>
      </c>
      <c r="F2840" s="193" t="s">
        <v>15</v>
      </c>
      <c r="G2840" s="312">
        <v>8100</v>
      </c>
      <c r="H2840" s="321">
        <v>729</v>
      </c>
      <c r="I2840" s="312">
        <v>90</v>
      </c>
    </row>
    <row r="2841" spans="1:9" ht="30">
      <c r="A2841" s="1097"/>
      <c r="B2841" s="1116"/>
      <c r="C2841" s="193" t="s">
        <v>5711</v>
      </c>
      <c r="D2841" s="193" t="s">
        <v>5452</v>
      </c>
      <c r="E2841" s="193" t="s">
        <v>14</v>
      </c>
      <c r="F2841" s="193" t="s">
        <v>15</v>
      </c>
      <c r="G2841" s="312">
        <v>5300</v>
      </c>
      <c r="H2841" s="321">
        <v>530</v>
      </c>
      <c r="I2841" s="312">
        <v>100</v>
      </c>
    </row>
    <row r="2842" spans="1:9" ht="30">
      <c r="A2842" s="1097"/>
      <c r="B2842" s="1116"/>
      <c r="C2842" s="193" t="s">
        <v>5712</v>
      </c>
      <c r="D2842" s="193" t="s">
        <v>5452</v>
      </c>
      <c r="E2842" s="193" t="s">
        <v>14</v>
      </c>
      <c r="F2842" s="193" t="s">
        <v>15</v>
      </c>
      <c r="G2842" s="312">
        <v>3820</v>
      </c>
      <c r="H2842" s="321">
        <v>382</v>
      </c>
      <c r="I2842" s="312">
        <v>100</v>
      </c>
    </row>
    <row r="2843" spans="1:9" ht="30">
      <c r="A2843" s="1097"/>
      <c r="B2843" s="1116"/>
      <c r="C2843" s="193" t="s">
        <v>5713</v>
      </c>
      <c r="D2843" s="193" t="s">
        <v>5452</v>
      </c>
      <c r="E2843" s="193" t="s">
        <v>14</v>
      </c>
      <c r="F2843" s="193" t="s">
        <v>15</v>
      </c>
      <c r="G2843" s="312">
        <v>10100</v>
      </c>
      <c r="H2843" s="321">
        <v>909</v>
      </c>
      <c r="I2843" s="312">
        <v>90</v>
      </c>
    </row>
    <row r="2844" spans="1:9">
      <c r="A2844" s="1097"/>
      <c r="B2844" s="1116"/>
      <c r="C2844" s="193" t="s">
        <v>5714</v>
      </c>
      <c r="D2844" s="193" t="s">
        <v>5715</v>
      </c>
      <c r="E2844" s="193" t="s">
        <v>14</v>
      </c>
      <c r="F2844" s="193" t="s">
        <v>15</v>
      </c>
      <c r="G2844" s="312">
        <v>15000</v>
      </c>
      <c r="H2844" s="321">
        <v>450</v>
      </c>
      <c r="I2844" s="312">
        <v>30</v>
      </c>
    </row>
    <row r="2845" spans="1:9">
      <c r="A2845" s="1097"/>
      <c r="B2845" s="1072"/>
      <c r="C2845" s="134">
        <v>39511120</v>
      </c>
      <c r="D2845" s="135" t="s">
        <v>636</v>
      </c>
      <c r="E2845" s="15" t="s">
        <v>14</v>
      </c>
      <c r="F2845" s="15" t="s">
        <v>121</v>
      </c>
      <c r="G2845" s="16">
        <v>3000000</v>
      </c>
      <c r="H2845" s="16">
        <v>3000000</v>
      </c>
      <c r="I2845" s="16">
        <v>1</v>
      </c>
    </row>
    <row r="2846" spans="1:9">
      <c r="A2846" s="1097"/>
      <c r="B2846" s="1044" t="s">
        <v>154</v>
      </c>
      <c r="C2846" s="1044"/>
      <c r="D2846" s="1044"/>
      <c r="E2846" s="1044"/>
      <c r="F2846" s="1044"/>
      <c r="G2846" s="1044"/>
      <c r="H2846" s="69">
        <v>3000000</v>
      </c>
      <c r="I2846" s="69"/>
    </row>
    <row r="2847" spans="1:9" ht="30">
      <c r="A2847" s="1097"/>
      <c r="B2847" s="919">
        <v>4251</v>
      </c>
      <c r="C2847" s="134">
        <v>45211100</v>
      </c>
      <c r="D2847" s="135" t="s">
        <v>634</v>
      </c>
      <c r="E2847" s="15" t="s">
        <v>126</v>
      </c>
      <c r="F2847" s="15" t="s">
        <v>121</v>
      </c>
      <c r="G2847" s="16">
        <v>3000000</v>
      </c>
      <c r="H2847" s="16">
        <v>3000000</v>
      </c>
      <c r="I2847" s="16">
        <v>1</v>
      </c>
    </row>
    <row r="2848" spans="1:9">
      <c r="A2848" s="1097"/>
      <c r="B2848" s="1044" t="s">
        <v>118</v>
      </c>
      <c r="C2848" s="1044"/>
      <c r="D2848" s="1044"/>
      <c r="E2848" s="1044"/>
      <c r="F2848" s="1044"/>
      <c r="G2848" s="1044"/>
      <c r="H2848" s="69">
        <v>2683500</v>
      </c>
      <c r="I2848" s="69"/>
    </row>
    <row r="2849" spans="1:9">
      <c r="A2849" s="1097"/>
      <c r="B2849" s="919">
        <v>4239</v>
      </c>
      <c r="C2849" s="136" t="s">
        <v>637</v>
      </c>
      <c r="D2849" s="137" t="s">
        <v>293</v>
      </c>
      <c r="E2849" s="12" t="s">
        <v>120</v>
      </c>
      <c r="F2849" s="12" t="s">
        <v>121</v>
      </c>
      <c r="G2849" s="14">
        <v>1183500</v>
      </c>
      <c r="H2849" s="14">
        <v>1183500</v>
      </c>
      <c r="I2849" s="14">
        <v>1</v>
      </c>
    </row>
    <row r="2850" spans="1:9">
      <c r="A2850" s="1097"/>
      <c r="B2850" s="919">
        <v>4728</v>
      </c>
      <c r="C2850" s="134">
        <v>75310000</v>
      </c>
      <c r="D2850" s="135" t="s">
        <v>638</v>
      </c>
      <c r="E2850" s="15" t="s">
        <v>126</v>
      </c>
      <c r="F2850" s="15" t="s">
        <v>121</v>
      </c>
      <c r="G2850" s="16">
        <v>1500000</v>
      </c>
      <c r="H2850" s="16">
        <v>1500000</v>
      </c>
      <c r="I2850" s="16">
        <v>1</v>
      </c>
    </row>
    <row r="2851" spans="1:9">
      <c r="A2851" s="1097"/>
      <c r="B2851" s="1070" t="s">
        <v>298</v>
      </c>
      <c r="C2851" s="1070"/>
      <c r="D2851" s="1070"/>
      <c r="E2851" s="1070"/>
      <c r="F2851" s="1070"/>
      <c r="G2851" s="1070"/>
      <c r="H2851" s="2">
        <v>49932000</v>
      </c>
      <c r="I2851" s="2"/>
    </row>
    <row r="2852" spans="1:9">
      <c r="A2852" s="1097"/>
      <c r="B2852" s="1044" t="s">
        <v>118</v>
      </c>
      <c r="C2852" s="1044"/>
      <c r="D2852" s="1044"/>
      <c r="E2852" s="1044"/>
      <c r="F2852" s="1044"/>
      <c r="G2852" s="1044"/>
      <c r="H2852" s="69">
        <v>49932000</v>
      </c>
      <c r="I2852" s="69"/>
    </row>
    <row r="2853" spans="1:9" ht="30">
      <c r="A2853" s="1097"/>
      <c r="B2853" s="919">
        <v>4215</v>
      </c>
      <c r="C2853" s="134">
        <v>66511120</v>
      </c>
      <c r="D2853" s="135" t="s">
        <v>299</v>
      </c>
      <c r="E2853" s="15" t="s">
        <v>149</v>
      </c>
      <c r="F2853" s="15" t="s">
        <v>121</v>
      </c>
      <c r="G2853" s="16">
        <v>49932000</v>
      </c>
      <c r="H2853" s="16">
        <v>49932000</v>
      </c>
      <c r="I2853" s="16">
        <v>1</v>
      </c>
    </row>
    <row r="2854" spans="1:9">
      <c r="A2854" s="1097"/>
      <c r="B2854" s="1070" t="s">
        <v>639</v>
      </c>
      <c r="C2854" s="1070"/>
      <c r="D2854" s="1070"/>
      <c r="E2854" s="1070"/>
      <c r="F2854" s="1070"/>
      <c r="G2854" s="1070"/>
      <c r="H2854" s="2">
        <v>13000000</v>
      </c>
      <c r="I2854" s="2"/>
    </row>
    <row r="2855" spans="1:9">
      <c r="A2855" s="1097"/>
      <c r="B2855" s="1044" t="s">
        <v>154</v>
      </c>
      <c r="C2855" s="1044"/>
      <c r="D2855" s="1044"/>
      <c r="E2855" s="1044"/>
      <c r="F2855" s="1044"/>
      <c r="G2855" s="1044"/>
      <c r="H2855" s="69">
        <v>13000000</v>
      </c>
      <c r="I2855" s="69"/>
    </row>
    <row r="2856" spans="1:9" ht="30">
      <c r="A2856" s="1097"/>
      <c r="B2856" s="919">
        <v>5113</v>
      </c>
      <c r="C2856" s="134">
        <v>45251130</v>
      </c>
      <c r="D2856" s="135" t="s">
        <v>640</v>
      </c>
      <c r="E2856" s="15" t="s">
        <v>126</v>
      </c>
      <c r="F2856" s="15" t="s">
        <v>121</v>
      </c>
      <c r="G2856" s="16">
        <v>13000000</v>
      </c>
      <c r="H2856" s="16">
        <v>13000000</v>
      </c>
      <c r="I2856" s="16">
        <v>1</v>
      </c>
    </row>
    <row r="2857" spans="1:9">
      <c r="A2857" s="1097"/>
      <c r="B2857" s="1044" t="s">
        <v>118</v>
      </c>
      <c r="C2857" s="1044"/>
      <c r="D2857" s="1044"/>
      <c r="E2857" s="1044"/>
      <c r="F2857" s="1044"/>
      <c r="G2857" s="1044"/>
      <c r="H2857" s="69">
        <v>0</v>
      </c>
      <c r="I2857" s="69"/>
    </row>
    <row r="2858" spans="1:9" ht="30">
      <c r="A2858" s="1097"/>
      <c r="B2858" s="919">
        <v>5113</v>
      </c>
      <c r="C2858" s="134">
        <v>71351540</v>
      </c>
      <c r="D2858" s="135" t="s">
        <v>168</v>
      </c>
      <c r="E2858" s="15" t="s">
        <v>519</v>
      </c>
      <c r="F2858" s="15" t="s">
        <v>121</v>
      </c>
      <c r="G2858" s="16">
        <v>0</v>
      </c>
      <c r="H2858" s="16">
        <v>0</v>
      </c>
      <c r="I2858" s="16">
        <v>1</v>
      </c>
    </row>
    <row r="2859" spans="1:9" ht="30">
      <c r="A2859" s="1097"/>
      <c r="B2859" s="919">
        <v>5113</v>
      </c>
      <c r="C2859" s="134">
        <v>98111140</v>
      </c>
      <c r="D2859" s="135" t="s">
        <v>531</v>
      </c>
      <c r="E2859" s="15" t="s">
        <v>120</v>
      </c>
      <c r="F2859" s="15" t="s">
        <v>121</v>
      </c>
      <c r="G2859" s="16">
        <v>0</v>
      </c>
      <c r="H2859" s="16">
        <v>0</v>
      </c>
      <c r="I2859" s="16">
        <v>1</v>
      </c>
    </row>
    <row r="2860" spans="1:9">
      <c r="A2860" s="1097"/>
      <c r="B2860" s="1070" t="s">
        <v>641</v>
      </c>
      <c r="C2860" s="1070"/>
      <c r="D2860" s="1070"/>
      <c r="E2860" s="1070"/>
      <c r="F2860" s="1070"/>
      <c r="G2860" s="1070"/>
      <c r="H2860" s="2">
        <v>764000</v>
      </c>
      <c r="I2860" s="2"/>
    </row>
    <row r="2861" spans="1:9">
      <c r="A2861" s="1097"/>
      <c r="B2861" s="1044" t="s">
        <v>118</v>
      </c>
      <c r="C2861" s="1044"/>
      <c r="D2861" s="1044"/>
      <c r="E2861" s="1044"/>
      <c r="F2861" s="1044"/>
      <c r="G2861" s="1044"/>
      <c r="H2861" s="69">
        <v>764000</v>
      </c>
      <c r="I2861" s="69"/>
    </row>
    <row r="2862" spans="1:9">
      <c r="A2862" s="1097"/>
      <c r="B2862" s="919">
        <v>4239</v>
      </c>
      <c r="C2862" s="136" t="s">
        <v>642</v>
      </c>
      <c r="D2862" s="137" t="s">
        <v>293</v>
      </c>
      <c r="E2862" s="12" t="s">
        <v>120</v>
      </c>
      <c r="F2862" s="12" t="s">
        <v>121</v>
      </c>
      <c r="G2862" s="14">
        <v>764000</v>
      </c>
      <c r="H2862" s="14">
        <v>764000</v>
      </c>
      <c r="I2862" s="14">
        <v>1</v>
      </c>
    </row>
    <row r="2863" spans="1:9">
      <c r="A2863" s="1097"/>
      <c r="B2863" s="1106" t="s">
        <v>300</v>
      </c>
      <c r="C2863" s="1106"/>
      <c r="D2863" s="1106"/>
      <c r="E2863" s="1106"/>
      <c r="F2863" s="1106"/>
      <c r="G2863" s="1106"/>
      <c r="H2863" s="2">
        <v>895019958.44000006</v>
      </c>
      <c r="I2863" s="2"/>
    </row>
    <row r="2864" spans="1:9">
      <c r="B2864" s="969"/>
      <c r="C2864" s="132"/>
      <c r="D2864" s="132"/>
      <c r="E2864" s="21"/>
      <c r="F2864" s="21"/>
      <c r="G2864" s="22"/>
      <c r="H2864" s="22"/>
      <c r="I2864" s="22"/>
    </row>
    <row r="2865" spans="1:9" ht="38.25" customHeight="1">
      <c r="A2865" s="1097" t="s">
        <v>5241</v>
      </c>
      <c r="B2865" s="1057" t="s">
        <v>643</v>
      </c>
      <c r="C2865" s="1057"/>
      <c r="D2865" s="1057"/>
      <c r="E2865" s="1057"/>
      <c r="F2865" s="1057"/>
      <c r="G2865" s="1057"/>
      <c r="H2865" s="1057"/>
      <c r="I2865" s="1057"/>
    </row>
    <row r="2866" spans="1:9">
      <c r="A2866" s="1097"/>
      <c r="B2866" s="915"/>
      <c r="C2866" s="133"/>
      <c r="D2866" s="133"/>
      <c r="E2866" s="13"/>
      <c r="F2866" s="13"/>
      <c r="G2866" s="69"/>
      <c r="H2866" s="69"/>
      <c r="I2866" s="69"/>
    </row>
    <row r="2867" spans="1:9">
      <c r="A2867" s="1097"/>
      <c r="B2867" s="1044" t="s">
        <v>1</v>
      </c>
      <c r="C2867" s="1050" t="s">
        <v>2</v>
      </c>
      <c r="D2867" s="1050"/>
      <c r="E2867" s="1044" t="s">
        <v>3</v>
      </c>
      <c r="F2867" s="1044" t="s">
        <v>4</v>
      </c>
      <c r="G2867" s="1062" t="s">
        <v>5</v>
      </c>
      <c r="H2867" s="1062" t="s">
        <v>6</v>
      </c>
      <c r="I2867" s="1062" t="s">
        <v>7</v>
      </c>
    </row>
    <row r="2868" spans="1:9" ht="60">
      <c r="A2868" s="1097"/>
      <c r="B2868" s="1044"/>
      <c r="C2868" s="133" t="s">
        <v>8</v>
      </c>
      <c r="D2868" s="133" t="s">
        <v>9</v>
      </c>
      <c r="E2868" s="1044"/>
      <c r="F2868" s="1044"/>
      <c r="G2868" s="1062"/>
      <c r="H2868" s="1062"/>
      <c r="I2868" s="1062"/>
    </row>
    <row r="2869" spans="1:9">
      <c r="A2869" s="1097"/>
      <c r="B2869" s="915"/>
      <c r="C2869" s="133">
        <v>1</v>
      </c>
      <c r="D2869" s="133">
        <v>2</v>
      </c>
      <c r="E2869" s="13">
        <v>3</v>
      </c>
      <c r="F2869" s="13">
        <v>4</v>
      </c>
      <c r="G2869" s="69">
        <v>5</v>
      </c>
      <c r="H2869" s="69">
        <v>6</v>
      </c>
      <c r="I2869" s="69">
        <v>7</v>
      </c>
    </row>
    <row r="2870" spans="1:9">
      <c r="A2870" s="1097"/>
      <c r="B2870" s="1070" t="s">
        <v>10</v>
      </c>
      <c r="C2870" s="1070"/>
      <c r="D2870" s="1070"/>
      <c r="E2870" s="1070"/>
      <c r="F2870" s="1070"/>
      <c r="G2870" s="1070"/>
      <c r="H2870" s="2">
        <v>96385714</v>
      </c>
      <c r="I2870" s="2"/>
    </row>
    <row r="2871" spans="1:9">
      <c r="A2871" s="1097"/>
      <c r="B2871" s="1044" t="s">
        <v>11</v>
      </c>
      <c r="C2871" s="1044"/>
      <c r="D2871" s="1044"/>
      <c r="E2871" s="1044"/>
      <c r="F2871" s="1044"/>
      <c r="G2871" s="1044"/>
      <c r="H2871" s="69">
        <v>22278514</v>
      </c>
      <c r="I2871" s="69"/>
    </row>
    <row r="2872" spans="1:9">
      <c r="A2872" s="1097"/>
      <c r="B2872" s="1049">
        <v>4261</v>
      </c>
      <c r="C2872" s="136" t="s">
        <v>644</v>
      </c>
      <c r="D2872" s="137" t="s">
        <v>645</v>
      </c>
      <c r="E2872" s="12" t="s">
        <v>14</v>
      </c>
      <c r="F2872" s="12" t="s">
        <v>15</v>
      </c>
      <c r="G2872" s="14">
        <v>400</v>
      </c>
      <c r="H2872" s="14">
        <v>20000</v>
      </c>
      <c r="I2872" s="14">
        <v>50</v>
      </c>
    </row>
    <row r="2873" spans="1:9">
      <c r="A2873" s="1097"/>
      <c r="B2873" s="1049"/>
      <c r="C2873" s="136" t="s">
        <v>6251</v>
      </c>
      <c r="D2873" s="137" t="s">
        <v>44</v>
      </c>
      <c r="E2873" s="373" t="s">
        <v>14</v>
      </c>
      <c r="F2873" s="373" t="s">
        <v>15</v>
      </c>
      <c r="G2873" s="343">
        <v>1600</v>
      </c>
      <c r="H2873" s="344">
        <v>40</v>
      </c>
      <c r="I2873" s="343">
        <v>25</v>
      </c>
    </row>
    <row r="2874" spans="1:9">
      <c r="A2874" s="1097"/>
      <c r="B2874" s="1049"/>
      <c r="C2874" s="136" t="s">
        <v>646</v>
      </c>
      <c r="D2874" s="137" t="s">
        <v>13</v>
      </c>
      <c r="E2874" s="12" t="s">
        <v>14</v>
      </c>
      <c r="F2874" s="12" t="s">
        <v>15</v>
      </c>
      <c r="G2874" s="14">
        <v>3000</v>
      </c>
      <c r="H2874" s="14">
        <v>60000</v>
      </c>
      <c r="I2874" s="14">
        <v>20</v>
      </c>
    </row>
    <row r="2875" spans="1:9">
      <c r="A2875" s="1097"/>
      <c r="B2875" s="1049"/>
      <c r="C2875" s="136" t="s">
        <v>647</v>
      </c>
      <c r="D2875" s="137" t="s">
        <v>312</v>
      </c>
      <c r="E2875" s="12" t="s">
        <v>14</v>
      </c>
      <c r="F2875" s="12" t="s">
        <v>15</v>
      </c>
      <c r="G2875" s="14">
        <v>100</v>
      </c>
      <c r="H2875" s="14">
        <v>3000</v>
      </c>
      <c r="I2875" s="14">
        <v>30</v>
      </c>
    </row>
    <row r="2876" spans="1:9">
      <c r="A2876" s="1097"/>
      <c r="B2876" s="1049"/>
      <c r="C2876" s="134">
        <v>30192111</v>
      </c>
      <c r="D2876" s="135" t="s">
        <v>648</v>
      </c>
      <c r="E2876" s="15" t="s">
        <v>14</v>
      </c>
      <c r="F2876" s="15" t="s">
        <v>15</v>
      </c>
      <c r="G2876" s="16">
        <v>0</v>
      </c>
      <c r="H2876" s="16">
        <v>0</v>
      </c>
      <c r="I2876" s="16">
        <v>3</v>
      </c>
    </row>
    <row r="2877" spans="1:9">
      <c r="A2877" s="1097"/>
      <c r="B2877" s="1049"/>
      <c r="C2877" s="136" t="s">
        <v>649</v>
      </c>
      <c r="D2877" s="137" t="s">
        <v>316</v>
      </c>
      <c r="E2877" s="12" t="s">
        <v>14</v>
      </c>
      <c r="F2877" s="12" t="s">
        <v>15</v>
      </c>
      <c r="G2877" s="14">
        <v>210</v>
      </c>
      <c r="H2877" s="14">
        <v>6300</v>
      </c>
      <c r="I2877" s="14">
        <v>30</v>
      </c>
    </row>
    <row r="2878" spans="1:9">
      <c r="A2878" s="1097"/>
      <c r="B2878" s="1049"/>
      <c r="C2878" s="136" t="s">
        <v>650</v>
      </c>
      <c r="D2878" s="137" t="s">
        <v>17</v>
      </c>
      <c r="E2878" s="12" t="s">
        <v>14</v>
      </c>
      <c r="F2878" s="12" t="s">
        <v>15</v>
      </c>
      <c r="G2878" s="14">
        <v>180</v>
      </c>
      <c r="H2878" s="14">
        <v>216000</v>
      </c>
      <c r="I2878" s="14">
        <v>1200</v>
      </c>
    </row>
    <row r="2879" spans="1:9">
      <c r="A2879" s="1097"/>
      <c r="B2879" s="1049"/>
      <c r="C2879" s="134">
        <v>30192125</v>
      </c>
      <c r="D2879" s="135" t="s">
        <v>651</v>
      </c>
      <c r="E2879" s="15" t="s">
        <v>14</v>
      </c>
      <c r="F2879" s="15" t="s">
        <v>15</v>
      </c>
      <c r="G2879" s="16">
        <v>0</v>
      </c>
      <c r="H2879" s="16">
        <v>0</v>
      </c>
      <c r="I2879" s="16">
        <v>100</v>
      </c>
    </row>
    <row r="2880" spans="1:9">
      <c r="A2880" s="1097"/>
      <c r="B2880" s="1049"/>
      <c r="C2880" s="134">
        <v>30192128</v>
      </c>
      <c r="D2880" s="135" t="s">
        <v>19</v>
      </c>
      <c r="E2880" s="15" t="s">
        <v>14</v>
      </c>
      <c r="F2880" s="15" t="s">
        <v>15</v>
      </c>
      <c r="G2880" s="16">
        <v>0</v>
      </c>
      <c r="H2880" s="16">
        <v>0</v>
      </c>
      <c r="I2880" s="16">
        <v>160</v>
      </c>
    </row>
    <row r="2881" spans="1:9">
      <c r="A2881" s="1097"/>
      <c r="B2881" s="1049"/>
      <c r="C2881" s="136" t="s">
        <v>6252</v>
      </c>
      <c r="D2881" s="137" t="s">
        <v>46</v>
      </c>
      <c r="E2881" s="373" t="s">
        <v>14</v>
      </c>
      <c r="F2881" s="373" t="s">
        <v>15</v>
      </c>
      <c r="G2881" s="338">
        <v>2700</v>
      </c>
      <c r="H2881" s="321">
        <v>59.4</v>
      </c>
      <c r="I2881" s="14">
        <v>22</v>
      </c>
    </row>
    <row r="2882" spans="1:9">
      <c r="A2882" s="1097"/>
      <c r="B2882" s="1049"/>
      <c r="C2882" s="134">
        <v>30192131</v>
      </c>
      <c r="D2882" s="135" t="s">
        <v>652</v>
      </c>
      <c r="E2882" s="15" t="s">
        <v>14</v>
      </c>
      <c r="F2882" s="15" t="s">
        <v>15</v>
      </c>
      <c r="G2882" s="16">
        <v>0</v>
      </c>
      <c r="H2882" s="16">
        <v>0</v>
      </c>
      <c r="I2882" s="16">
        <v>100</v>
      </c>
    </row>
    <row r="2883" spans="1:9">
      <c r="A2883" s="1097"/>
      <c r="B2883" s="1049"/>
      <c r="C2883" s="136" t="s">
        <v>653</v>
      </c>
      <c r="D2883" s="137" t="s">
        <v>23</v>
      </c>
      <c r="E2883" s="12" t="s">
        <v>14</v>
      </c>
      <c r="F2883" s="12" t="s">
        <v>15</v>
      </c>
      <c r="G2883" s="14">
        <v>250</v>
      </c>
      <c r="H2883" s="14">
        <v>15000</v>
      </c>
      <c r="I2883" s="14">
        <v>60</v>
      </c>
    </row>
    <row r="2884" spans="1:9">
      <c r="A2884" s="1097"/>
      <c r="B2884" s="1049"/>
      <c r="C2884" s="136" t="s">
        <v>6253</v>
      </c>
      <c r="D2884" s="137" t="s">
        <v>21</v>
      </c>
      <c r="E2884" s="373" t="s">
        <v>14</v>
      </c>
      <c r="F2884" s="373" t="s">
        <v>15</v>
      </c>
      <c r="G2884" s="305">
        <v>40</v>
      </c>
      <c r="H2884" s="344">
        <v>20</v>
      </c>
      <c r="I2884" s="343">
        <v>500</v>
      </c>
    </row>
    <row r="2885" spans="1:9" ht="30">
      <c r="A2885" s="1097"/>
      <c r="B2885" s="1049"/>
      <c r="C2885" s="136" t="s">
        <v>654</v>
      </c>
      <c r="D2885" s="137" t="s">
        <v>324</v>
      </c>
      <c r="E2885" s="12" t="s">
        <v>14</v>
      </c>
      <c r="F2885" s="12" t="s">
        <v>15</v>
      </c>
      <c r="G2885" s="14">
        <v>100</v>
      </c>
      <c r="H2885" s="14">
        <v>3000</v>
      </c>
      <c r="I2885" s="14">
        <v>30</v>
      </c>
    </row>
    <row r="2886" spans="1:9">
      <c r="A2886" s="1097"/>
      <c r="B2886" s="1049"/>
      <c r="C2886" s="136" t="s">
        <v>655</v>
      </c>
      <c r="D2886" s="137" t="s">
        <v>25</v>
      </c>
      <c r="E2886" s="12" t="s">
        <v>14</v>
      </c>
      <c r="F2886" s="12" t="s">
        <v>15</v>
      </c>
      <c r="G2886" s="14">
        <v>160</v>
      </c>
      <c r="H2886" s="14">
        <v>8000</v>
      </c>
      <c r="I2886" s="14">
        <v>50</v>
      </c>
    </row>
    <row r="2887" spans="1:9">
      <c r="A2887" s="1097"/>
      <c r="B2887" s="1049"/>
      <c r="C2887" s="136" t="s">
        <v>6254</v>
      </c>
      <c r="D2887" s="137" t="s">
        <v>2287</v>
      </c>
      <c r="E2887" s="373" t="s">
        <v>14</v>
      </c>
      <c r="F2887" s="373" t="s">
        <v>15</v>
      </c>
      <c r="G2887" s="349">
        <v>3800</v>
      </c>
      <c r="H2887" s="350">
        <v>38</v>
      </c>
      <c r="I2887" s="14">
        <v>10</v>
      </c>
    </row>
    <row r="2888" spans="1:9">
      <c r="A2888" s="1097"/>
      <c r="B2888" s="1049"/>
      <c r="C2888" s="134">
        <v>30192760</v>
      </c>
      <c r="D2888" s="135" t="s">
        <v>656</v>
      </c>
      <c r="E2888" s="15" t="s">
        <v>14</v>
      </c>
      <c r="F2888" s="15" t="s">
        <v>15</v>
      </c>
      <c r="G2888" s="16">
        <v>0</v>
      </c>
      <c r="H2888" s="16">
        <v>0</v>
      </c>
      <c r="I2888" s="16">
        <v>36</v>
      </c>
    </row>
    <row r="2889" spans="1:9" ht="30">
      <c r="A2889" s="1097"/>
      <c r="B2889" s="1049"/>
      <c r="C2889" s="134">
        <v>30193700</v>
      </c>
      <c r="D2889" s="135" t="s">
        <v>657</v>
      </c>
      <c r="E2889" s="15" t="s">
        <v>14</v>
      </c>
      <c r="F2889" s="15" t="s">
        <v>15</v>
      </c>
      <c r="G2889" s="16">
        <v>0</v>
      </c>
      <c r="H2889" s="16">
        <v>0</v>
      </c>
      <c r="I2889" s="16">
        <v>10</v>
      </c>
    </row>
    <row r="2890" spans="1:9">
      <c r="A2890" s="1097"/>
      <c r="B2890" s="1049"/>
      <c r="C2890" s="134">
        <v>30196100</v>
      </c>
      <c r="D2890" s="135" t="s">
        <v>658</v>
      </c>
      <c r="E2890" s="15" t="s">
        <v>14</v>
      </c>
      <c r="F2890" s="15" t="s">
        <v>15</v>
      </c>
      <c r="G2890" s="16">
        <v>0</v>
      </c>
      <c r="H2890" s="16">
        <v>0</v>
      </c>
      <c r="I2890" s="16">
        <v>25</v>
      </c>
    </row>
    <row r="2891" spans="1:9">
      <c r="A2891" s="1097"/>
      <c r="B2891" s="1049"/>
      <c r="C2891" s="134">
        <v>30197121</v>
      </c>
      <c r="D2891" s="135" t="s">
        <v>659</v>
      </c>
      <c r="E2891" s="15" t="s">
        <v>14</v>
      </c>
      <c r="F2891" s="15" t="s">
        <v>30</v>
      </c>
      <c r="G2891" s="16">
        <v>0</v>
      </c>
      <c r="H2891" s="16">
        <v>0</v>
      </c>
      <c r="I2891" s="16">
        <v>13</v>
      </c>
    </row>
    <row r="2892" spans="1:9">
      <c r="A2892" s="1097"/>
      <c r="B2892" s="1049"/>
      <c r="C2892" s="134">
        <v>30197220</v>
      </c>
      <c r="D2892" s="135" t="s">
        <v>660</v>
      </c>
      <c r="E2892" s="15" t="s">
        <v>14</v>
      </c>
      <c r="F2892" s="15" t="s">
        <v>30</v>
      </c>
      <c r="G2892" s="16">
        <v>0</v>
      </c>
      <c r="H2892" s="16">
        <v>0</v>
      </c>
      <c r="I2892" s="16">
        <v>80</v>
      </c>
    </row>
    <row r="2893" spans="1:9">
      <c r="A2893" s="1097"/>
      <c r="B2893" s="1049"/>
      <c r="C2893" s="134">
        <v>30197220</v>
      </c>
      <c r="D2893" s="135" t="s">
        <v>661</v>
      </c>
      <c r="E2893" s="15" t="s">
        <v>14</v>
      </c>
      <c r="F2893" s="15" t="s">
        <v>30</v>
      </c>
      <c r="G2893" s="16">
        <v>0</v>
      </c>
      <c r="H2893" s="16">
        <v>0</v>
      </c>
      <c r="I2893" s="16">
        <v>150</v>
      </c>
    </row>
    <row r="2894" spans="1:9" ht="30">
      <c r="A2894" s="1097"/>
      <c r="B2894" s="1049"/>
      <c r="C2894" s="136" t="s">
        <v>6255</v>
      </c>
      <c r="D2894" s="137" t="s">
        <v>6215</v>
      </c>
      <c r="E2894" s="136" t="s">
        <v>14</v>
      </c>
      <c r="F2894" s="136" t="s">
        <v>15</v>
      </c>
      <c r="G2894" s="14">
        <v>420</v>
      </c>
      <c r="H2894" s="337">
        <v>6.3</v>
      </c>
      <c r="I2894" s="14">
        <v>15</v>
      </c>
    </row>
    <row r="2895" spans="1:9">
      <c r="A2895" s="1097"/>
      <c r="B2895" s="1049"/>
      <c r="C2895" s="134">
        <v>30197230</v>
      </c>
      <c r="D2895" s="135" t="s">
        <v>662</v>
      </c>
      <c r="E2895" s="15" t="s">
        <v>14</v>
      </c>
      <c r="F2895" s="15" t="s">
        <v>15</v>
      </c>
      <c r="G2895" s="16">
        <v>0</v>
      </c>
      <c r="H2895" s="16">
        <v>0</v>
      </c>
      <c r="I2895" s="16">
        <v>30</v>
      </c>
    </row>
    <row r="2896" spans="1:9">
      <c r="A2896" s="1097"/>
      <c r="B2896" s="1049"/>
      <c r="C2896" s="134">
        <v>30197230</v>
      </c>
      <c r="D2896" s="135" t="s">
        <v>663</v>
      </c>
      <c r="E2896" s="15" t="s">
        <v>14</v>
      </c>
      <c r="F2896" s="15" t="s">
        <v>15</v>
      </c>
      <c r="G2896" s="16">
        <v>0</v>
      </c>
      <c r="H2896" s="16">
        <v>0</v>
      </c>
      <c r="I2896" s="16">
        <v>10</v>
      </c>
    </row>
    <row r="2897" spans="1:17" ht="30">
      <c r="A2897" s="1097"/>
      <c r="B2897" s="1049"/>
      <c r="C2897" s="136" t="s">
        <v>664</v>
      </c>
      <c r="D2897" s="137" t="s">
        <v>36</v>
      </c>
      <c r="E2897" s="12" t="s">
        <v>14</v>
      </c>
      <c r="F2897" s="12" t="s">
        <v>30</v>
      </c>
      <c r="G2897" s="14">
        <v>1000</v>
      </c>
      <c r="H2897" s="14">
        <v>300000</v>
      </c>
      <c r="I2897" s="14">
        <v>300</v>
      </c>
    </row>
    <row r="2898" spans="1:17">
      <c r="A2898" s="1097"/>
      <c r="B2898" s="1049"/>
      <c r="C2898" s="136" t="s">
        <v>665</v>
      </c>
      <c r="D2898" s="137" t="s">
        <v>38</v>
      </c>
      <c r="E2898" s="12" t="s">
        <v>14</v>
      </c>
      <c r="F2898" s="12" t="s">
        <v>15</v>
      </c>
      <c r="G2898" s="14">
        <v>70</v>
      </c>
      <c r="H2898" s="14">
        <v>14000</v>
      </c>
      <c r="I2898" s="14">
        <v>200</v>
      </c>
    </row>
    <row r="2899" spans="1:17">
      <c r="A2899" s="1097"/>
      <c r="B2899" s="1049"/>
      <c r="C2899" s="136" t="s">
        <v>666</v>
      </c>
      <c r="D2899" s="137" t="s">
        <v>40</v>
      </c>
      <c r="E2899" s="12" t="s">
        <v>14</v>
      </c>
      <c r="F2899" s="12" t="s">
        <v>15</v>
      </c>
      <c r="G2899" s="14">
        <v>90</v>
      </c>
      <c r="H2899" s="14">
        <v>22500</v>
      </c>
      <c r="I2899" s="14">
        <v>250</v>
      </c>
    </row>
    <row r="2900" spans="1:17">
      <c r="A2900" s="1097"/>
      <c r="B2900" s="1049"/>
      <c r="C2900" s="137" t="s">
        <v>6256</v>
      </c>
      <c r="D2900" s="137" t="s">
        <v>4180</v>
      </c>
      <c r="E2900" s="137" t="s">
        <v>14</v>
      </c>
      <c r="F2900" s="137" t="s">
        <v>15</v>
      </c>
      <c r="G2900" s="137">
        <v>100</v>
      </c>
      <c r="H2900" s="380">
        <v>20</v>
      </c>
      <c r="I2900" s="14">
        <v>200</v>
      </c>
    </row>
    <row r="2901" spans="1:17">
      <c r="A2901" s="1097"/>
      <c r="B2901" s="1049"/>
      <c r="C2901" s="137" t="s">
        <v>6257</v>
      </c>
      <c r="D2901" s="137" t="s">
        <v>6258</v>
      </c>
      <c r="E2901" s="137" t="s">
        <v>14</v>
      </c>
      <c r="F2901" s="137" t="s">
        <v>15</v>
      </c>
      <c r="G2901" s="137">
        <v>1200</v>
      </c>
      <c r="H2901" s="380">
        <v>30</v>
      </c>
      <c r="I2901" s="97">
        <v>25</v>
      </c>
    </row>
    <row r="2902" spans="1:17">
      <c r="A2902" s="1097"/>
      <c r="B2902" s="1049"/>
      <c r="C2902" s="136">
        <v>30197332</v>
      </c>
      <c r="D2902" s="137" t="s">
        <v>667</v>
      </c>
      <c r="E2902" s="12" t="s">
        <v>14</v>
      </c>
      <c r="F2902" s="12" t="s">
        <v>15</v>
      </c>
      <c r="G2902" s="14">
        <v>0</v>
      </c>
      <c r="H2902" s="14">
        <v>0</v>
      </c>
      <c r="I2902" s="14">
        <v>25</v>
      </c>
    </row>
    <row r="2903" spans="1:17">
      <c r="A2903" s="1097"/>
      <c r="B2903" s="1049"/>
      <c r="C2903" s="136" t="s">
        <v>668</v>
      </c>
      <c r="D2903" s="137" t="s">
        <v>48</v>
      </c>
      <c r="E2903" s="12" t="s">
        <v>14</v>
      </c>
      <c r="F2903" s="12" t="s">
        <v>49</v>
      </c>
      <c r="G2903" s="14">
        <v>674</v>
      </c>
      <c r="H2903" s="14">
        <v>1736224</v>
      </c>
      <c r="I2903" s="14">
        <v>2576</v>
      </c>
    </row>
    <row r="2904" spans="1:17">
      <c r="A2904" s="1097"/>
      <c r="B2904" s="1049"/>
      <c r="C2904" s="134">
        <v>30197646</v>
      </c>
      <c r="D2904" s="135" t="s">
        <v>51</v>
      </c>
      <c r="E2904" s="15" t="s">
        <v>14</v>
      </c>
      <c r="F2904" s="15" t="s">
        <v>49</v>
      </c>
      <c r="G2904" s="16">
        <v>0</v>
      </c>
      <c r="H2904" s="16">
        <v>0</v>
      </c>
      <c r="I2904" s="16">
        <v>110</v>
      </c>
    </row>
    <row r="2905" spans="1:17" ht="30">
      <c r="A2905" s="1097"/>
      <c r="B2905" s="1049"/>
      <c r="C2905" s="136" t="s">
        <v>669</v>
      </c>
      <c r="D2905" s="137" t="s">
        <v>53</v>
      </c>
      <c r="E2905" s="12" t="s">
        <v>14</v>
      </c>
      <c r="F2905" s="12" t="s">
        <v>30</v>
      </c>
      <c r="G2905" s="14">
        <v>180</v>
      </c>
      <c r="H2905" s="14">
        <v>27000</v>
      </c>
      <c r="I2905" s="14">
        <v>150</v>
      </c>
    </row>
    <row r="2906" spans="1:17">
      <c r="A2906" s="1097"/>
      <c r="B2906" s="1049"/>
      <c r="C2906" s="136" t="s">
        <v>6259</v>
      </c>
      <c r="D2906" s="137" t="s">
        <v>6225</v>
      </c>
      <c r="E2906" s="373" t="s">
        <v>14</v>
      </c>
      <c r="F2906" s="373" t="s">
        <v>15</v>
      </c>
      <c r="G2906" s="14">
        <v>800</v>
      </c>
      <c r="H2906" s="380">
        <v>57.6</v>
      </c>
      <c r="I2906" s="14">
        <v>72</v>
      </c>
    </row>
    <row r="2907" spans="1:17" ht="30">
      <c r="A2907" s="1097"/>
      <c r="B2907" s="1049"/>
      <c r="C2907" s="136" t="s">
        <v>670</v>
      </c>
      <c r="D2907" s="137" t="s">
        <v>671</v>
      </c>
      <c r="E2907" s="12" t="s">
        <v>14</v>
      </c>
      <c r="F2907" s="12" t="s">
        <v>30</v>
      </c>
      <c r="G2907" s="14">
        <v>1200</v>
      </c>
      <c r="H2907" s="14">
        <v>48000</v>
      </c>
      <c r="I2907" s="14">
        <v>40</v>
      </c>
    </row>
    <row r="2908" spans="1:17">
      <c r="A2908" s="1097"/>
      <c r="B2908" s="1049"/>
      <c r="C2908" s="136" t="s">
        <v>672</v>
      </c>
      <c r="D2908" s="137" t="s">
        <v>673</v>
      </c>
      <c r="E2908" s="12" t="s">
        <v>14</v>
      </c>
      <c r="F2908" s="12" t="s">
        <v>15</v>
      </c>
      <c r="G2908" s="14">
        <v>700</v>
      </c>
      <c r="H2908" s="14">
        <v>17500</v>
      </c>
      <c r="I2908" s="14">
        <v>25</v>
      </c>
    </row>
    <row r="2909" spans="1:17">
      <c r="A2909" s="1097"/>
      <c r="B2909" s="1049"/>
      <c r="C2909" s="136" t="s">
        <v>6260</v>
      </c>
      <c r="D2909" s="137" t="s">
        <v>6261</v>
      </c>
      <c r="E2909" s="373" t="s">
        <v>14</v>
      </c>
      <c r="F2909" s="373" t="s">
        <v>49</v>
      </c>
      <c r="G2909" s="14">
        <v>800</v>
      </c>
      <c r="H2909" s="380">
        <v>28.8</v>
      </c>
      <c r="I2909" s="14">
        <v>36</v>
      </c>
    </row>
    <row r="2910" spans="1:17" ht="30">
      <c r="A2910" s="1097"/>
      <c r="B2910" s="1049"/>
      <c r="C2910" s="136" t="s">
        <v>674</v>
      </c>
      <c r="D2910" s="137" t="s">
        <v>675</v>
      </c>
      <c r="E2910" s="12" t="s">
        <v>14</v>
      </c>
      <c r="F2910" s="12" t="s">
        <v>15</v>
      </c>
      <c r="G2910" s="14">
        <v>5000</v>
      </c>
      <c r="H2910" s="14">
        <v>100000</v>
      </c>
      <c r="I2910" s="14">
        <v>20</v>
      </c>
    </row>
    <row r="2911" spans="1:17">
      <c r="A2911" s="1097"/>
      <c r="B2911" s="1049"/>
      <c r="C2911" s="136" t="s">
        <v>676</v>
      </c>
      <c r="D2911" s="137" t="s">
        <v>347</v>
      </c>
      <c r="E2911" s="12" t="s">
        <v>14</v>
      </c>
      <c r="F2911" s="12" t="s">
        <v>15</v>
      </c>
      <c r="G2911" s="14">
        <v>300</v>
      </c>
      <c r="H2911" s="14">
        <v>4500</v>
      </c>
      <c r="I2911" s="14">
        <v>15</v>
      </c>
      <c r="K2911" s="185"/>
      <c r="L2911" s="185"/>
    </row>
    <row r="2912" spans="1:17">
      <c r="A2912" s="1097"/>
      <c r="B2912" s="1049"/>
      <c r="C2912" s="136" t="s">
        <v>677</v>
      </c>
      <c r="D2912" s="137" t="s">
        <v>678</v>
      </c>
      <c r="E2912" s="12" t="s">
        <v>14</v>
      </c>
      <c r="F2912" s="12" t="s">
        <v>15</v>
      </c>
      <c r="G2912" s="14">
        <v>500</v>
      </c>
      <c r="H2912" s="14">
        <v>5000</v>
      </c>
      <c r="I2912" s="14">
        <v>10</v>
      </c>
      <c r="K2912" s="185"/>
      <c r="L2912" s="185"/>
      <c r="M2912" s="183"/>
      <c r="N2912" s="183"/>
      <c r="O2912" s="184"/>
      <c r="P2912" s="184"/>
      <c r="Q2912" s="184"/>
    </row>
    <row r="2913" spans="1:12">
      <c r="A2913" s="1097"/>
      <c r="B2913" s="1049"/>
      <c r="C2913" s="136" t="s">
        <v>679</v>
      </c>
      <c r="D2913" s="137" t="s">
        <v>357</v>
      </c>
      <c r="E2913" s="12" t="s">
        <v>14</v>
      </c>
      <c r="F2913" s="12" t="s">
        <v>15</v>
      </c>
      <c r="G2913" s="14">
        <v>170</v>
      </c>
      <c r="H2913" s="14">
        <v>8500</v>
      </c>
      <c r="I2913" s="14">
        <v>50</v>
      </c>
      <c r="K2913" s="185"/>
      <c r="L2913" s="185"/>
    </row>
    <row r="2914" spans="1:12">
      <c r="A2914" s="1097"/>
      <c r="B2914" s="1049">
        <v>4264</v>
      </c>
      <c r="C2914" s="136" t="s">
        <v>358</v>
      </c>
      <c r="D2914" s="137" t="s">
        <v>65</v>
      </c>
      <c r="E2914" s="12" t="s">
        <v>14</v>
      </c>
      <c r="F2914" s="12" t="s">
        <v>66</v>
      </c>
      <c r="G2914" s="14">
        <v>470</v>
      </c>
      <c r="H2914" s="14">
        <v>13160000</v>
      </c>
      <c r="I2914" s="14">
        <v>28000</v>
      </c>
    </row>
    <row r="2915" spans="1:12">
      <c r="A2915" s="1097"/>
      <c r="B2915" s="1071">
        <v>4267</v>
      </c>
      <c r="C2915" s="373" t="s">
        <v>6235</v>
      </c>
      <c r="D2915" s="233" t="s">
        <v>6236</v>
      </c>
      <c r="E2915" s="373" t="s">
        <v>14</v>
      </c>
      <c r="F2915" s="373" t="s">
        <v>15</v>
      </c>
      <c r="G2915" s="349">
        <v>200</v>
      </c>
      <c r="H2915" s="350">
        <v>1.2</v>
      </c>
      <c r="I2915" s="14">
        <v>6</v>
      </c>
    </row>
    <row r="2916" spans="1:12">
      <c r="A2916" s="1097"/>
      <c r="B2916" s="1116"/>
      <c r="C2916" s="373" t="s">
        <v>6237</v>
      </c>
      <c r="D2916" s="233" t="s">
        <v>103</v>
      </c>
      <c r="E2916" s="373" t="s">
        <v>14</v>
      </c>
      <c r="F2916" s="373" t="s">
        <v>66</v>
      </c>
      <c r="G2916" s="349">
        <v>750</v>
      </c>
      <c r="H2916" s="350">
        <v>2.25</v>
      </c>
      <c r="I2916" s="14">
        <v>3</v>
      </c>
    </row>
    <row r="2917" spans="1:12" ht="30">
      <c r="A2917" s="1097"/>
      <c r="B2917" s="1116"/>
      <c r="C2917" s="373" t="s">
        <v>680</v>
      </c>
      <c r="D2917" s="233" t="s">
        <v>681</v>
      </c>
      <c r="E2917" s="373" t="s">
        <v>14</v>
      </c>
      <c r="F2917" s="373" t="s">
        <v>15</v>
      </c>
      <c r="G2917" s="14">
        <v>1000</v>
      </c>
      <c r="H2917" s="14">
        <v>10000</v>
      </c>
      <c r="I2917" s="14">
        <v>10</v>
      </c>
    </row>
    <row r="2918" spans="1:12" ht="30">
      <c r="A2918" s="1097"/>
      <c r="B2918" s="1116"/>
      <c r="C2918" s="373" t="s">
        <v>6238</v>
      </c>
      <c r="D2918" s="233" t="s">
        <v>6239</v>
      </c>
      <c r="E2918" s="373" t="s">
        <v>14</v>
      </c>
      <c r="F2918" s="373" t="s">
        <v>15</v>
      </c>
      <c r="G2918" s="343">
        <v>50</v>
      </c>
      <c r="H2918" s="344">
        <v>75</v>
      </c>
      <c r="I2918" s="14">
        <v>1500</v>
      </c>
    </row>
    <row r="2919" spans="1:12">
      <c r="A2919" s="1097"/>
      <c r="B2919" s="1116"/>
      <c r="C2919" s="373" t="s">
        <v>683</v>
      </c>
      <c r="D2919" s="233" t="s">
        <v>82</v>
      </c>
      <c r="E2919" s="12" t="s">
        <v>14</v>
      </c>
      <c r="F2919" s="12" t="s">
        <v>15</v>
      </c>
      <c r="G2919" s="14">
        <v>160</v>
      </c>
      <c r="H2919" s="14">
        <v>120000</v>
      </c>
      <c r="I2919" s="14">
        <v>750</v>
      </c>
    </row>
    <row r="2920" spans="1:12">
      <c r="A2920" s="1097"/>
      <c r="B2920" s="1116"/>
      <c r="C2920" s="373" t="s">
        <v>6240</v>
      </c>
      <c r="D2920" s="233" t="s">
        <v>6241</v>
      </c>
      <c r="E2920" s="373" t="s">
        <v>14</v>
      </c>
      <c r="F2920" s="373" t="s">
        <v>15</v>
      </c>
      <c r="G2920" s="376">
        <v>240</v>
      </c>
      <c r="H2920" s="337">
        <v>7.2</v>
      </c>
      <c r="I2920" s="381">
        <v>30</v>
      </c>
    </row>
    <row r="2921" spans="1:12">
      <c r="A2921" s="1097"/>
      <c r="B2921" s="1116"/>
      <c r="C2921" s="373" t="s">
        <v>6242</v>
      </c>
      <c r="D2921" s="233" t="s">
        <v>6243</v>
      </c>
      <c r="E2921" s="373" t="s">
        <v>14</v>
      </c>
      <c r="F2921" s="373" t="s">
        <v>15</v>
      </c>
      <c r="G2921" s="97">
        <v>1700</v>
      </c>
      <c r="H2921" s="380">
        <v>17</v>
      </c>
      <c r="I2921" s="97">
        <v>10</v>
      </c>
    </row>
    <row r="2922" spans="1:12">
      <c r="A2922" s="1097"/>
      <c r="B2922" s="1116"/>
      <c r="C2922" s="136" t="s">
        <v>686</v>
      </c>
      <c r="D2922" s="137" t="s">
        <v>415</v>
      </c>
      <c r="E2922" s="12" t="s">
        <v>14</v>
      </c>
      <c r="F2922" s="12" t="s">
        <v>30</v>
      </c>
      <c r="G2922" s="14">
        <v>108</v>
      </c>
      <c r="H2922" s="14">
        <v>64800</v>
      </c>
      <c r="I2922" s="14">
        <v>600</v>
      </c>
    </row>
    <row r="2923" spans="1:12" ht="30">
      <c r="A2923" s="1097"/>
      <c r="B2923" s="1116"/>
      <c r="C2923" s="136" t="s">
        <v>687</v>
      </c>
      <c r="D2923" s="137" t="s">
        <v>688</v>
      </c>
      <c r="E2923" s="12" t="s">
        <v>14</v>
      </c>
      <c r="F2923" s="12" t="s">
        <v>30</v>
      </c>
      <c r="G2923" s="14">
        <v>300</v>
      </c>
      <c r="H2923" s="14">
        <v>90000</v>
      </c>
      <c r="I2923" s="14">
        <v>300</v>
      </c>
    </row>
    <row r="2924" spans="1:12">
      <c r="A2924" s="1097"/>
      <c r="B2924" s="1116"/>
      <c r="C2924" s="136" t="s">
        <v>689</v>
      </c>
      <c r="D2924" s="137" t="s">
        <v>690</v>
      </c>
      <c r="E2924" s="12" t="s">
        <v>14</v>
      </c>
      <c r="F2924" s="12" t="s">
        <v>469</v>
      </c>
      <c r="G2924" s="14">
        <v>2000</v>
      </c>
      <c r="H2924" s="14">
        <v>4000</v>
      </c>
      <c r="I2924" s="14">
        <v>2</v>
      </c>
    </row>
    <row r="2925" spans="1:12">
      <c r="A2925" s="1097"/>
      <c r="B2925" s="1116"/>
      <c r="C2925" s="136" t="s">
        <v>691</v>
      </c>
      <c r="D2925" s="137" t="s">
        <v>92</v>
      </c>
      <c r="E2925" s="12" t="s">
        <v>692</v>
      </c>
      <c r="F2925" s="12" t="s">
        <v>15</v>
      </c>
      <c r="G2925" s="14">
        <v>500</v>
      </c>
      <c r="H2925" s="14">
        <v>25000</v>
      </c>
      <c r="I2925" s="14">
        <v>50</v>
      </c>
    </row>
    <row r="2926" spans="1:12">
      <c r="A2926" s="1097"/>
      <c r="B2926" s="1116"/>
      <c r="C2926" s="134">
        <v>39831240</v>
      </c>
      <c r="D2926" s="135" t="s">
        <v>693</v>
      </c>
      <c r="E2926" s="15" t="s">
        <v>14</v>
      </c>
      <c r="F2926" s="15" t="s">
        <v>66</v>
      </c>
      <c r="G2926" s="16">
        <v>0</v>
      </c>
      <c r="H2926" s="16">
        <v>0</v>
      </c>
      <c r="I2926" s="16">
        <v>4</v>
      </c>
    </row>
    <row r="2927" spans="1:12">
      <c r="A2927" s="1097"/>
      <c r="B2927" s="1116"/>
      <c r="C2927" s="134">
        <v>39831245</v>
      </c>
      <c r="D2927" s="135" t="s">
        <v>99</v>
      </c>
      <c r="E2927" s="15" t="s">
        <v>14</v>
      </c>
      <c r="F2927" s="15" t="s">
        <v>66</v>
      </c>
      <c r="G2927" s="16">
        <v>0</v>
      </c>
      <c r="H2927" s="16">
        <v>0</v>
      </c>
      <c r="I2927" s="16">
        <v>90</v>
      </c>
    </row>
    <row r="2928" spans="1:12">
      <c r="A2928" s="1097"/>
      <c r="B2928" s="1116"/>
      <c r="C2928" s="136" t="s">
        <v>694</v>
      </c>
      <c r="D2928" s="137" t="s">
        <v>101</v>
      </c>
      <c r="E2928" s="12" t="s">
        <v>14</v>
      </c>
      <c r="F2928" s="12" t="s">
        <v>66</v>
      </c>
      <c r="G2928" s="14">
        <v>900</v>
      </c>
      <c r="H2928" s="14">
        <v>7200</v>
      </c>
      <c r="I2928" s="14">
        <v>8</v>
      </c>
    </row>
    <row r="2929" spans="1:9">
      <c r="A2929" s="1097"/>
      <c r="B2929" s="1116"/>
      <c r="C2929" s="137" t="s">
        <v>6244</v>
      </c>
      <c r="D2929" s="137" t="s">
        <v>6245</v>
      </c>
      <c r="E2929" s="373" t="s">
        <v>14</v>
      </c>
      <c r="F2929" s="373" t="s">
        <v>15</v>
      </c>
      <c r="G2929" s="349">
        <v>2200</v>
      </c>
      <c r="H2929" s="350">
        <v>22</v>
      </c>
      <c r="I2929" s="14">
        <v>10</v>
      </c>
    </row>
    <row r="2930" spans="1:9" s="8" customFormat="1">
      <c r="A2930" s="1097"/>
      <c r="B2930" s="1116"/>
      <c r="C2930" s="134">
        <v>39831282</v>
      </c>
      <c r="D2930" s="135" t="s">
        <v>432</v>
      </c>
      <c r="E2930" s="15" t="s">
        <v>14</v>
      </c>
      <c r="F2930" s="15" t="s">
        <v>15</v>
      </c>
      <c r="G2930" s="16">
        <v>0</v>
      </c>
      <c r="H2930" s="16">
        <v>0</v>
      </c>
      <c r="I2930" s="16">
        <v>25</v>
      </c>
    </row>
    <row r="2931" spans="1:9">
      <c r="A2931" s="1097"/>
      <c r="B2931" s="1116"/>
      <c r="C2931" s="136" t="s">
        <v>695</v>
      </c>
      <c r="D2931" s="137" t="s">
        <v>105</v>
      </c>
      <c r="E2931" s="12" t="s">
        <v>14</v>
      </c>
      <c r="F2931" s="12" t="s">
        <v>15</v>
      </c>
      <c r="G2931" s="14">
        <v>800</v>
      </c>
      <c r="H2931" s="14">
        <v>6400</v>
      </c>
      <c r="I2931" s="14">
        <v>8</v>
      </c>
    </row>
    <row r="2932" spans="1:9">
      <c r="A2932" s="1097"/>
      <c r="B2932" s="1116"/>
      <c r="C2932" s="136" t="s">
        <v>696</v>
      </c>
      <c r="D2932" s="137" t="s">
        <v>107</v>
      </c>
      <c r="E2932" s="12" t="s">
        <v>14</v>
      </c>
      <c r="F2932" s="12" t="s">
        <v>15</v>
      </c>
      <c r="G2932" s="14">
        <v>800</v>
      </c>
      <c r="H2932" s="14">
        <v>4000</v>
      </c>
      <c r="I2932" s="14">
        <v>5</v>
      </c>
    </row>
    <row r="2933" spans="1:9" ht="30">
      <c r="A2933" s="1097"/>
      <c r="B2933" s="1116"/>
      <c r="C2933" s="136" t="s">
        <v>697</v>
      </c>
      <c r="D2933" s="137" t="s">
        <v>698</v>
      </c>
      <c r="E2933" s="12" t="s">
        <v>14</v>
      </c>
      <c r="F2933" s="12" t="s">
        <v>66</v>
      </c>
      <c r="G2933" s="14">
        <v>52</v>
      </c>
      <c r="H2933" s="14">
        <v>136500</v>
      </c>
      <c r="I2933" s="14">
        <v>2625</v>
      </c>
    </row>
    <row r="2934" spans="1:9">
      <c r="A2934" s="1097"/>
      <c r="B2934" s="1116"/>
      <c r="C2934" s="137" t="s">
        <v>699</v>
      </c>
      <c r="D2934" s="137" t="s">
        <v>700</v>
      </c>
      <c r="E2934" s="137" t="s">
        <v>14</v>
      </c>
      <c r="F2934" s="137" t="s">
        <v>66</v>
      </c>
      <c r="G2934" s="14">
        <v>126</v>
      </c>
      <c r="H2934" s="14">
        <v>12600</v>
      </c>
      <c r="I2934" s="14">
        <v>100</v>
      </c>
    </row>
    <row r="2935" spans="1:9">
      <c r="A2935" s="1097"/>
      <c r="B2935" s="1116"/>
      <c r="C2935" s="137" t="s">
        <v>6246</v>
      </c>
      <c r="D2935" s="137" t="s">
        <v>6247</v>
      </c>
      <c r="E2935" s="137" t="s">
        <v>14</v>
      </c>
      <c r="F2935" s="137" t="s">
        <v>15</v>
      </c>
      <c r="G2935" s="376">
        <v>6000</v>
      </c>
      <c r="H2935" s="337">
        <v>12</v>
      </c>
      <c r="I2935" s="14">
        <v>2</v>
      </c>
    </row>
    <row r="2936" spans="1:9">
      <c r="A2936" s="1097"/>
      <c r="B2936" s="1116"/>
      <c r="C2936" s="137" t="s">
        <v>6248</v>
      </c>
      <c r="D2936" s="137" t="s">
        <v>684</v>
      </c>
      <c r="E2936" s="137" t="s">
        <v>14</v>
      </c>
      <c r="F2936" s="137" t="s">
        <v>15</v>
      </c>
      <c r="G2936" s="376">
        <v>450</v>
      </c>
      <c r="H2936" s="337">
        <v>13.5</v>
      </c>
      <c r="I2936" s="14">
        <v>30</v>
      </c>
    </row>
    <row r="2937" spans="1:9">
      <c r="A2937" s="1097"/>
      <c r="B2937" s="1116"/>
      <c r="C2937" s="137" t="s">
        <v>6249</v>
      </c>
      <c r="D2937" s="137" t="s">
        <v>6250</v>
      </c>
      <c r="E2937" s="137" t="s">
        <v>14</v>
      </c>
      <c r="F2937" s="137" t="s">
        <v>15</v>
      </c>
      <c r="G2937" s="376">
        <v>1500</v>
      </c>
      <c r="H2937" s="337">
        <v>138</v>
      </c>
      <c r="I2937" s="14">
        <v>92</v>
      </c>
    </row>
    <row r="2938" spans="1:9">
      <c r="A2938" s="1097"/>
      <c r="B2938" s="1072"/>
      <c r="C2938" s="136" t="s">
        <v>702</v>
      </c>
      <c r="D2938" s="137" t="s">
        <v>452</v>
      </c>
      <c r="E2938" s="12" t="s">
        <v>14</v>
      </c>
      <c r="F2938" s="12" t="s">
        <v>15</v>
      </c>
      <c r="G2938" s="14">
        <v>6000</v>
      </c>
      <c r="H2938" s="14">
        <v>120000</v>
      </c>
      <c r="I2938" s="14">
        <v>20</v>
      </c>
    </row>
    <row r="2939" spans="1:9">
      <c r="A2939" s="1097"/>
      <c r="B2939" s="1049">
        <v>5122</v>
      </c>
      <c r="C2939" s="136" t="s">
        <v>703</v>
      </c>
      <c r="D2939" s="137" t="s">
        <v>115</v>
      </c>
      <c r="E2939" s="12" t="s">
        <v>14</v>
      </c>
      <c r="F2939" s="12" t="s">
        <v>15</v>
      </c>
      <c r="G2939" s="14">
        <v>285000</v>
      </c>
      <c r="H2939" s="14">
        <v>1710000</v>
      </c>
      <c r="I2939" s="14">
        <v>6</v>
      </c>
    </row>
    <row r="2940" spans="1:9">
      <c r="A2940" s="1097"/>
      <c r="B2940" s="1049"/>
      <c r="C2940" s="136" t="s">
        <v>704</v>
      </c>
      <c r="D2940" s="137" t="s">
        <v>705</v>
      </c>
      <c r="E2940" s="12" t="s">
        <v>14</v>
      </c>
      <c r="F2940" s="12" t="s">
        <v>15</v>
      </c>
      <c r="G2940" s="14">
        <v>50000</v>
      </c>
      <c r="H2940" s="14">
        <v>100000</v>
      </c>
      <c r="I2940" s="14">
        <v>2</v>
      </c>
    </row>
    <row r="2941" spans="1:9">
      <c r="A2941" s="1097"/>
      <c r="B2941" s="1049"/>
      <c r="C2941" s="136" t="s">
        <v>706</v>
      </c>
      <c r="D2941" s="137" t="s">
        <v>707</v>
      </c>
      <c r="E2941" s="12" t="s">
        <v>14</v>
      </c>
      <c r="F2941" s="12" t="s">
        <v>15</v>
      </c>
      <c r="G2941" s="14">
        <v>77000</v>
      </c>
      <c r="H2941" s="14">
        <v>462000</v>
      </c>
      <c r="I2941" s="14">
        <v>6</v>
      </c>
    </row>
    <row r="2942" spans="1:9">
      <c r="A2942" s="1097"/>
      <c r="B2942" s="1049"/>
      <c r="C2942" s="136" t="s">
        <v>708</v>
      </c>
      <c r="D2942" s="137" t="s">
        <v>709</v>
      </c>
      <c r="E2942" s="12" t="s">
        <v>14</v>
      </c>
      <c r="F2942" s="12" t="s">
        <v>15</v>
      </c>
      <c r="G2942" s="14">
        <v>90000</v>
      </c>
      <c r="H2942" s="14">
        <v>180000</v>
      </c>
      <c r="I2942" s="14">
        <v>2</v>
      </c>
    </row>
    <row r="2943" spans="1:9">
      <c r="A2943" s="1097"/>
      <c r="B2943" s="1049"/>
      <c r="C2943" s="136" t="s">
        <v>711</v>
      </c>
      <c r="D2943" s="137" t="s">
        <v>710</v>
      </c>
      <c r="E2943" s="12" t="s">
        <v>14</v>
      </c>
      <c r="F2943" s="12" t="s">
        <v>15</v>
      </c>
      <c r="G2943" s="14">
        <v>31000</v>
      </c>
      <c r="H2943" s="14">
        <v>248000</v>
      </c>
      <c r="I2943" s="14">
        <v>8</v>
      </c>
    </row>
    <row r="2944" spans="1:9">
      <c r="A2944" s="1097"/>
      <c r="B2944" s="1049"/>
      <c r="C2944" s="136" t="s">
        <v>6425</v>
      </c>
      <c r="D2944" s="137" t="s">
        <v>710</v>
      </c>
      <c r="E2944" s="12" t="s">
        <v>14</v>
      </c>
      <c r="F2944" s="12" t="s">
        <v>15</v>
      </c>
      <c r="G2944" s="14">
        <v>40000</v>
      </c>
      <c r="H2944" s="14">
        <v>120000</v>
      </c>
      <c r="I2944" s="14">
        <v>3</v>
      </c>
    </row>
    <row r="2945" spans="1:9">
      <c r="A2945" s="1097"/>
      <c r="B2945" s="1049"/>
      <c r="C2945" s="136" t="s">
        <v>6424</v>
      </c>
      <c r="D2945" s="137" t="s">
        <v>461</v>
      </c>
      <c r="E2945" s="12" t="s">
        <v>14</v>
      </c>
      <c r="F2945" s="12" t="s">
        <v>15</v>
      </c>
      <c r="G2945" s="14">
        <v>210000</v>
      </c>
      <c r="H2945" s="14">
        <v>210000</v>
      </c>
      <c r="I2945" s="14">
        <v>1</v>
      </c>
    </row>
    <row r="2946" spans="1:9" ht="30">
      <c r="A2946" s="1097"/>
      <c r="B2946" s="1049"/>
      <c r="C2946" s="136" t="s">
        <v>712</v>
      </c>
      <c r="D2946" s="137" t="s">
        <v>464</v>
      </c>
      <c r="E2946" s="12" t="s">
        <v>14</v>
      </c>
      <c r="F2946" s="12" t="s">
        <v>15</v>
      </c>
      <c r="G2946" s="14">
        <v>10395</v>
      </c>
      <c r="H2946" s="14">
        <v>207900</v>
      </c>
      <c r="I2946" s="14">
        <v>20</v>
      </c>
    </row>
    <row r="2947" spans="1:9">
      <c r="A2947" s="1097"/>
      <c r="B2947" s="1049"/>
      <c r="C2947" s="136" t="s">
        <v>713</v>
      </c>
      <c r="D2947" s="137" t="s">
        <v>714</v>
      </c>
      <c r="E2947" s="12" t="s">
        <v>14</v>
      </c>
      <c r="F2947" s="12" t="s">
        <v>15</v>
      </c>
      <c r="G2947" s="14">
        <v>40000</v>
      </c>
      <c r="H2947" s="14">
        <v>320000</v>
      </c>
      <c r="I2947" s="14">
        <v>8</v>
      </c>
    </row>
    <row r="2948" spans="1:9" s="8" customFormat="1" ht="30">
      <c r="A2948" s="1097"/>
      <c r="B2948" s="1049"/>
      <c r="C2948" s="134">
        <v>39132100</v>
      </c>
      <c r="D2948" s="135" t="s">
        <v>715</v>
      </c>
      <c r="E2948" s="15" t="s">
        <v>14</v>
      </c>
      <c r="F2948" s="15" t="s">
        <v>15</v>
      </c>
      <c r="G2948" s="16">
        <v>69120</v>
      </c>
      <c r="H2948" s="16">
        <v>345600</v>
      </c>
      <c r="I2948" s="16">
        <v>5</v>
      </c>
    </row>
    <row r="2949" spans="1:9">
      <c r="A2949" s="1097"/>
      <c r="B2949" s="1049"/>
      <c r="C2949" s="136" t="s">
        <v>716</v>
      </c>
      <c r="D2949" s="137" t="s">
        <v>467</v>
      </c>
      <c r="E2949" s="12" t="s">
        <v>14</v>
      </c>
      <c r="F2949" s="12" t="s">
        <v>15</v>
      </c>
      <c r="G2949" s="14">
        <v>24600</v>
      </c>
      <c r="H2949" s="14">
        <v>246000</v>
      </c>
      <c r="I2949" s="14">
        <v>10</v>
      </c>
    </row>
    <row r="2950" spans="1:9">
      <c r="A2950" s="1097"/>
      <c r="B2950" s="1049"/>
      <c r="C2950" s="136" t="s">
        <v>6426</v>
      </c>
      <c r="D2950" s="137" t="s">
        <v>6427</v>
      </c>
      <c r="E2950" s="12" t="s">
        <v>14</v>
      </c>
      <c r="F2950" s="12" t="s">
        <v>469</v>
      </c>
      <c r="G2950" s="14">
        <v>5000</v>
      </c>
      <c r="H2950" s="14">
        <v>75000</v>
      </c>
      <c r="I2950" s="14">
        <v>15</v>
      </c>
    </row>
    <row r="2951" spans="1:9">
      <c r="A2951" s="1097"/>
      <c r="B2951" s="1049"/>
      <c r="C2951" s="136" t="s">
        <v>718</v>
      </c>
      <c r="D2951" s="137" t="s">
        <v>719</v>
      </c>
      <c r="E2951" s="12" t="s">
        <v>14</v>
      </c>
      <c r="F2951" s="12" t="s">
        <v>15</v>
      </c>
      <c r="G2951" s="14">
        <v>99882</v>
      </c>
      <c r="H2951" s="14">
        <v>199764</v>
      </c>
      <c r="I2951" s="14">
        <v>2</v>
      </c>
    </row>
    <row r="2952" spans="1:9">
      <c r="A2952" s="1097"/>
      <c r="B2952" s="1049"/>
      <c r="C2952" s="136" t="s">
        <v>720</v>
      </c>
      <c r="D2952" s="137" t="s">
        <v>721</v>
      </c>
      <c r="E2952" s="12" t="s">
        <v>14</v>
      </c>
      <c r="F2952" s="12" t="s">
        <v>15</v>
      </c>
      <c r="G2952" s="14">
        <v>200000</v>
      </c>
      <c r="H2952" s="14">
        <v>800000</v>
      </c>
      <c r="I2952" s="14">
        <v>4</v>
      </c>
    </row>
    <row r="2953" spans="1:9">
      <c r="A2953" s="1097"/>
      <c r="B2953" s="1049"/>
      <c r="C2953" s="136" t="s">
        <v>722</v>
      </c>
      <c r="D2953" s="137" t="s">
        <v>472</v>
      </c>
      <c r="E2953" s="12" t="s">
        <v>14</v>
      </c>
      <c r="F2953" s="12" t="s">
        <v>15</v>
      </c>
      <c r="G2953" s="14">
        <v>59988</v>
      </c>
      <c r="H2953" s="14">
        <v>119976</v>
      </c>
      <c r="I2953" s="14">
        <v>2</v>
      </c>
    </row>
    <row r="2954" spans="1:9">
      <c r="A2954" s="1097"/>
      <c r="B2954" s="1044" t="s">
        <v>154</v>
      </c>
      <c r="C2954" s="1044"/>
      <c r="D2954" s="1044"/>
      <c r="E2954" s="1044"/>
      <c r="F2954" s="1044"/>
      <c r="G2954" s="1044"/>
      <c r="H2954" s="69">
        <v>24500000</v>
      </c>
      <c r="I2954" s="69"/>
    </row>
    <row r="2955" spans="1:9" ht="30">
      <c r="A2955" s="1097"/>
      <c r="B2955" s="1232">
        <v>4251</v>
      </c>
      <c r="C2955" s="136" t="s">
        <v>5623</v>
      </c>
      <c r="D2955" s="137" t="s">
        <v>5624</v>
      </c>
      <c r="E2955" s="136" t="s">
        <v>126</v>
      </c>
      <c r="F2955" s="136" t="s">
        <v>121</v>
      </c>
      <c r="G2955" s="136">
        <v>511920</v>
      </c>
      <c r="H2955" s="136">
        <v>511920</v>
      </c>
      <c r="I2955" s="318">
        <v>1</v>
      </c>
    </row>
    <row r="2956" spans="1:9" ht="30">
      <c r="A2956" s="1097"/>
      <c r="B2956" s="1244"/>
      <c r="C2956" s="136" t="s">
        <v>5810</v>
      </c>
      <c r="D2956" s="137" t="s">
        <v>538</v>
      </c>
      <c r="E2956" s="136" t="s">
        <v>126</v>
      </c>
      <c r="F2956" s="136" t="s">
        <v>121</v>
      </c>
      <c r="G2956" s="321">
        <v>3997.489</v>
      </c>
      <c r="H2956" s="321">
        <v>3997.489</v>
      </c>
      <c r="I2956" s="318">
        <v>1</v>
      </c>
    </row>
    <row r="2957" spans="1:9" ht="30">
      <c r="A2957" s="1097"/>
      <c r="B2957" s="1244"/>
      <c r="C2957" s="136" t="s">
        <v>6422</v>
      </c>
      <c r="D2957" s="136" t="s">
        <v>538</v>
      </c>
      <c r="E2957" s="136" t="s">
        <v>126</v>
      </c>
      <c r="F2957" s="136" t="s">
        <v>121</v>
      </c>
      <c r="G2957" s="136">
        <v>392040</v>
      </c>
      <c r="H2957" s="136">
        <v>392040</v>
      </c>
      <c r="I2957" s="318">
        <v>1</v>
      </c>
    </row>
    <row r="2958" spans="1:9" s="8" customFormat="1" ht="45">
      <c r="A2958" s="1097"/>
      <c r="B2958" s="1233"/>
      <c r="C2958" s="134">
        <v>45461100</v>
      </c>
      <c r="D2958" s="135" t="s">
        <v>723</v>
      </c>
      <c r="E2958" s="15" t="s">
        <v>126</v>
      </c>
      <c r="F2958" s="15" t="s">
        <v>121</v>
      </c>
      <c r="G2958" s="16">
        <v>23988080</v>
      </c>
      <c r="H2958" s="16">
        <v>23988080</v>
      </c>
      <c r="I2958" s="16">
        <v>1</v>
      </c>
    </row>
    <row r="2959" spans="1:9">
      <c r="A2959" s="1097"/>
      <c r="B2959" s="1044" t="s">
        <v>118</v>
      </c>
      <c r="C2959" s="1044"/>
      <c r="D2959" s="1044"/>
      <c r="E2959" s="1044"/>
      <c r="F2959" s="1044"/>
      <c r="G2959" s="1044"/>
      <c r="H2959" s="69">
        <v>49607200</v>
      </c>
      <c r="I2959" s="69"/>
    </row>
    <row r="2960" spans="1:9" ht="18">
      <c r="A2960" s="1097"/>
      <c r="B2960" s="506"/>
      <c r="C2960" s="885" t="s">
        <v>8502</v>
      </c>
      <c r="D2960" s="885" t="s">
        <v>142</v>
      </c>
      <c r="E2960" s="905" t="s">
        <v>120</v>
      </c>
      <c r="F2960" s="905" t="s">
        <v>121</v>
      </c>
      <c r="G2960" s="884">
        <v>23.716999999999999</v>
      </c>
      <c r="H2960" s="884">
        <v>23.716999999999999</v>
      </c>
      <c r="I2960" s="907">
        <v>1</v>
      </c>
    </row>
    <row r="2961" spans="1:9">
      <c r="A2961" s="1097"/>
      <c r="B2961" s="763" t="s">
        <v>7442</v>
      </c>
      <c r="C2961" s="763" t="s">
        <v>7840</v>
      </c>
      <c r="D2961" s="763" t="s">
        <v>3862</v>
      </c>
      <c r="E2961" s="766" t="s">
        <v>14</v>
      </c>
      <c r="F2961" s="766" t="s">
        <v>121</v>
      </c>
      <c r="G2961" s="765">
        <v>156</v>
      </c>
      <c r="H2961" s="765">
        <v>156</v>
      </c>
      <c r="I2961" s="771">
        <v>1</v>
      </c>
    </row>
    <row r="2962" spans="1:9" s="8" customFormat="1" ht="14.25" customHeight="1">
      <c r="A2962" s="1097"/>
      <c r="B2962" s="1048">
        <v>4212</v>
      </c>
      <c r="C2962" s="134">
        <v>65211100</v>
      </c>
      <c r="D2962" s="135" t="s">
        <v>119</v>
      </c>
      <c r="E2962" s="15" t="s">
        <v>120</v>
      </c>
      <c r="F2962" s="15" t="s">
        <v>121</v>
      </c>
      <c r="G2962" s="16">
        <v>2798500</v>
      </c>
      <c r="H2962" s="16">
        <v>2798500</v>
      </c>
      <c r="I2962" s="16">
        <v>1</v>
      </c>
    </row>
    <row r="2963" spans="1:9" s="8" customFormat="1" ht="14.25" customHeight="1">
      <c r="A2963" s="1097"/>
      <c r="B2963" s="1048"/>
      <c r="C2963" s="763" t="s">
        <v>8035</v>
      </c>
      <c r="D2963" s="763" t="s">
        <v>496</v>
      </c>
      <c r="E2963" s="809" t="s">
        <v>120</v>
      </c>
      <c r="F2963" s="809" t="s">
        <v>121</v>
      </c>
      <c r="G2963" s="765">
        <v>75</v>
      </c>
      <c r="H2963" s="765">
        <v>75</v>
      </c>
      <c r="I2963" s="16">
        <v>1</v>
      </c>
    </row>
    <row r="2964" spans="1:9" s="8" customFormat="1" ht="14.25" customHeight="1">
      <c r="A2964" s="1097"/>
      <c r="B2964" s="1048"/>
      <c r="C2964" s="763" t="s">
        <v>8036</v>
      </c>
      <c r="D2964" s="763" t="s">
        <v>6895</v>
      </c>
      <c r="E2964" s="809" t="s">
        <v>120</v>
      </c>
      <c r="F2964" s="809" t="s">
        <v>121</v>
      </c>
      <c r="G2964" s="764">
        <v>369000</v>
      </c>
      <c r="H2964" s="764">
        <v>369000</v>
      </c>
      <c r="I2964" s="16">
        <v>1</v>
      </c>
    </row>
    <row r="2965" spans="1:9" s="8" customFormat="1" ht="30">
      <c r="A2965" s="1097"/>
      <c r="B2965" s="1048"/>
      <c r="C2965" s="134">
        <v>71311280</v>
      </c>
      <c r="D2965" s="135" t="s">
        <v>724</v>
      </c>
      <c r="E2965" s="15" t="s">
        <v>120</v>
      </c>
      <c r="F2965" s="15" t="s">
        <v>121</v>
      </c>
      <c r="G2965" s="16">
        <v>5899900</v>
      </c>
      <c r="H2965" s="16">
        <v>5899900</v>
      </c>
      <c r="I2965" s="16">
        <v>1</v>
      </c>
    </row>
    <row r="2966" spans="1:9" s="8" customFormat="1" ht="30">
      <c r="A2966" s="1097"/>
      <c r="B2966" s="919">
        <v>4213</v>
      </c>
      <c r="C2966" s="134">
        <v>63721130</v>
      </c>
      <c r="D2966" s="135" t="s">
        <v>725</v>
      </c>
      <c r="E2966" s="15" t="s">
        <v>120</v>
      </c>
      <c r="F2966" s="15" t="s">
        <v>121</v>
      </c>
      <c r="G2966" s="16">
        <v>300000</v>
      </c>
      <c r="H2966" s="16">
        <v>300000</v>
      </c>
      <c r="I2966" s="16">
        <v>1</v>
      </c>
    </row>
    <row r="2967" spans="1:9" s="8" customFormat="1" ht="18">
      <c r="A2967" s="1097"/>
      <c r="B2967" s="1098" t="s">
        <v>7299</v>
      </c>
      <c r="C2967" s="763" t="s">
        <v>8271</v>
      </c>
      <c r="D2967" s="763" t="s">
        <v>6895</v>
      </c>
      <c r="E2967" s="826" t="s">
        <v>120</v>
      </c>
      <c r="F2967" s="826" t="s">
        <v>121</v>
      </c>
      <c r="G2967" s="764">
        <v>123000</v>
      </c>
      <c r="H2967" s="764">
        <v>123000</v>
      </c>
      <c r="I2967" s="16">
        <v>1</v>
      </c>
    </row>
    <row r="2968" spans="1:9" s="8" customFormat="1" ht="18">
      <c r="A2968" s="1097"/>
      <c r="B2968" s="1099"/>
      <c r="C2968" s="763" t="s">
        <v>8272</v>
      </c>
      <c r="D2968" s="763" t="s">
        <v>6895</v>
      </c>
      <c r="E2968" s="826" t="s">
        <v>120</v>
      </c>
      <c r="F2968" s="826" t="s">
        <v>121</v>
      </c>
      <c r="G2968" s="764">
        <v>123000</v>
      </c>
      <c r="H2968" s="764">
        <v>123000</v>
      </c>
      <c r="I2968" s="16">
        <v>1</v>
      </c>
    </row>
    <row r="2969" spans="1:9" s="8" customFormat="1" ht="18">
      <c r="A2969" s="1097"/>
      <c r="B2969" s="1099"/>
      <c r="C2969" s="763" t="s">
        <v>8273</v>
      </c>
      <c r="D2969" s="763" t="s">
        <v>6895</v>
      </c>
      <c r="E2969" s="826" t="s">
        <v>120</v>
      </c>
      <c r="F2969" s="826" t="s">
        <v>121</v>
      </c>
      <c r="G2969" s="764">
        <v>123000</v>
      </c>
      <c r="H2969" s="764">
        <v>123000</v>
      </c>
      <c r="I2969" s="16">
        <v>1</v>
      </c>
    </row>
    <row r="2970" spans="1:9" s="8" customFormat="1" ht="18">
      <c r="A2970" s="1097"/>
      <c r="B2970" s="1312"/>
      <c r="C2970" s="432" t="s">
        <v>7445</v>
      </c>
      <c r="D2970" s="432" t="s">
        <v>6895</v>
      </c>
      <c r="E2970" s="662" t="s">
        <v>120</v>
      </c>
      <c r="F2970" s="662" t="s">
        <v>121</v>
      </c>
      <c r="G2970" s="380">
        <v>123</v>
      </c>
      <c r="H2970" s="380">
        <v>123</v>
      </c>
      <c r="I2970" s="16">
        <v>1</v>
      </c>
    </row>
    <row r="2971" spans="1:9" ht="30">
      <c r="A2971" s="1097"/>
      <c r="B2971" s="919">
        <v>4213</v>
      </c>
      <c r="C2971" s="136" t="s">
        <v>726</v>
      </c>
      <c r="D2971" s="137" t="s">
        <v>727</v>
      </c>
      <c r="E2971" s="12" t="s">
        <v>126</v>
      </c>
      <c r="F2971" s="12" t="s">
        <v>121</v>
      </c>
      <c r="G2971" s="14">
        <v>500000</v>
      </c>
      <c r="H2971" s="14">
        <v>500000</v>
      </c>
      <c r="I2971" s="14">
        <v>1</v>
      </c>
    </row>
    <row r="2972" spans="1:9" ht="30">
      <c r="A2972" s="1097"/>
      <c r="B2972" s="1049">
        <v>4214</v>
      </c>
      <c r="C2972" s="136" t="s">
        <v>728</v>
      </c>
      <c r="D2972" s="137" t="s">
        <v>128</v>
      </c>
      <c r="E2972" s="12" t="s">
        <v>120</v>
      </c>
      <c r="F2972" s="12" t="s">
        <v>121</v>
      </c>
      <c r="G2972" s="14">
        <v>3750000</v>
      </c>
      <c r="H2972" s="14">
        <v>3750000</v>
      </c>
      <c r="I2972" s="14">
        <v>1</v>
      </c>
    </row>
    <row r="2973" spans="1:9" ht="30">
      <c r="A2973" s="1097"/>
      <c r="B2973" s="1049"/>
      <c r="C2973" s="136" t="s">
        <v>729</v>
      </c>
      <c r="D2973" s="137" t="s">
        <v>130</v>
      </c>
      <c r="E2973" s="12" t="s">
        <v>14</v>
      </c>
      <c r="F2973" s="12" t="s">
        <v>121</v>
      </c>
      <c r="G2973" s="14">
        <v>2536000</v>
      </c>
      <c r="H2973" s="14">
        <v>2536000</v>
      </c>
      <c r="I2973" s="14">
        <v>1</v>
      </c>
    </row>
    <row r="2974" spans="1:9" s="8" customFormat="1" ht="30">
      <c r="A2974" s="1097"/>
      <c r="B2974" s="1049"/>
      <c r="C2974" s="134">
        <v>64211130</v>
      </c>
      <c r="D2974" s="135" t="s">
        <v>131</v>
      </c>
      <c r="E2974" s="15" t="s">
        <v>120</v>
      </c>
      <c r="F2974" s="15" t="s">
        <v>121</v>
      </c>
      <c r="G2974" s="16">
        <v>1048800</v>
      </c>
      <c r="H2974" s="16">
        <v>1048800</v>
      </c>
      <c r="I2974" s="16">
        <v>1</v>
      </c>
    </row>
    <row r="2975" spans="1:9" ht="30">
      <c r="A2975" s="1097"/>
      <c r="B2975" s="1049"/>
      <c r="C2975" s="136" t="s">
        <v>730</v>
      </c>
      <c r="D2975" s="137" t="s">
        <v>133</v>
      </c>
      <c r="E2975" s="12" t="s">
        <v>14</v>
      </c>
      <c r="F2975" s="12" t="s">
        <v>121</v>
      </c>
      <c r="G2975" s="14">
        <v>150000</v>
      </c>
      <c r="H2975" s="14">
        <v>150000</v>
      </c>
      <c r="I2975" s="14">
        <v>1</v>
      </c>
    </row>
    <row r="2976" spans="1:9" s="8" customFormat="1" ht="30">
      <c r="A2976" s="1097"/>
      <c r="B2976" s="1048">
        <v>4215</v>
      </c>
      <c r="C2976" s="134">
        <v>66511170</v>
      </c>
      <c r="D2976" s="135" t="s">
        <v>135</v>
      </c>
      <c r="E2976" s="15" t="s">
        <v>120</v>
      </c>
      <c r="F2976" s="15" t="s">
        <v>121</v>
      </c>
      <c r="G2976" s="16">
        <v>410000</v>
      </c>
      <c r="H2976" s="16">
        <v>410000</v>
      </c>
      <c r="I2976" s="16">
        <v>1</v>
      </c>
    </row>
    <row r="2977" spans="1:9">
      <c r="A2977" s="1097"/>
      <c r="B2977" s="1049">
        <v>4231</v>
      </c>
      <c r="C2977" s="136" t="s">
        <v>5258</v>
      </c>
      <c r="D2977" s="137" t="s">
        <v>484</v>
      </c>
      <c r="E2977" s="12" t="s">
        <v>14</v>
      </c>
      <c r="F2977" s="12" t="s">
        <v>121</v>
      </c>
      <c r="G2977" s="14">
        <v>300000</v>
      </c>
      <c r="H2977" s="14">
        <v>300000</v>
      </c>
      <c r="I2977" s="14">
        <v>1</v>
      </c>
    </row>
    <row r="2978" spans="1:9" s="8" customFormat="1" ht="30">
      <c r="A2978" s="1097"/>
      <c r="B2978" s="1049">
        <v>4232</v>
      </c>
      <c r="C2978" s="134">
        <v>48441300</v>
      </c>
      <c r="D2978" s="135" t="s">
        <v>731</v>
      </c>
      <c r="E2978" s="15" t="s">
        <v>120</v>
      </c>
      <c r="F2978" s="15" t="s">
        <v>121</v>
      </c>
      <c r="G2978" s="16">
        <v>234000</v>
      </c>
      <c r="H2978" s="16">
        <v>234000</v>
      </c>
      <c r="I2978" s="16">
        <v>1</v>
      </c>
    </row>
    <row r="2979" spans="1:9" ht="30">
      <c r="A2979" s="1097"/>
      <c r="B2979" s="1049"/>
      <c r="C2979" s="136" t="s">
        <v>732</v>
      </c>
      <c r="D2979" s="137" t="s">
        <v>733</v>
      </c>
      <c r="E2979" s="12" t="s">
        <v>14</v>
      </c>
      <c r="F2979" s="12" t="s">
        <v>121</v>
      </c>
      <c r="G2979" s="14">
        <v>180000</v>
      </c>
      <c r="H2979" s="14">
        <v>180000</v>
      </c>
      <c r="I2979" s="14">
        <v>1</v>
      </c>
    </row>
    <row r="2980" spans="1:9" ht="30">
      <c r="A2980" s="1097"/>
      <c r="B2980" s="1049">
        <v>4234</v>
      </c>
      <c r="C2980" s="136" t="s">
        <v>734</v>
      </c>
      <c r="D2980" s="137" t="s">
        <v>735</v>
      </c>
      <c r="E2980" s="12" t="s">
        <v>14</v>
      </c>
      <c r="F2980" s="12" t="s">
        <v>121</v>
      </c>
      <c r="G2980" s="14">
        <v>200000</v>
      </c>
      <c r="H2980" s="14">
        <v>200000</v>
      </c>
      <c r="I2980" s="14">
        <v>1</v>
      </c>
    </row>
    <row r="2981" spans="1:9" ht="30">
      <c r="A2981" s="1097"/>
      <c r="B2981" s="1049"/>
      <c r="C2981" s="136" t="s">
        <v>736</v>
      </c>
      <c r="D2981" s="137" t="s">
        <v>737</v>
      </c>
      <c r="E2981" s="12" t="s">
        <v>14</v>
      </c>
      <c r="F2981" s="12" t="s">
        <v>121</v>
      </c>
      <c r="G2981" s="14">
        <v>500</v>
      </c>
      <c r="H2981" s="14">
        <v>500</v>
      </c>
      <c r="I2981" s="14">
        <v>1</v>
      </c>
    </row>
    <row r="2982" spans="1:9" ht="30">
      <c r="A2982" s="1097"/>
      <c r="B2982" s="1049"/>
      <c r="C2982" s="136" t="s">
        <v>738</v>
      </c>
      <c r="D2982" s="137" t="s">
        <v>739</v>
      </c>
      <c r="E2982" s="12" t="s">
        <v>14</v>
      </c>
      <c r="F2982" s="12" t="s">
        <v>121</v>
      </c>
      <c r="G2982" s="14">
        <v>40000</v>
      </c>
      <c r="H2982" s="14">
        <v>40000</v>
      </c>
      <c r="I2982" s="14">
        <v>1</v>
      </c>
    </row>
    <row r="2983" spans="1:9" ht="30">
      <c r="A2983" s="1097"/>
      <c r="B2983" s="1049"/>
      <c r="C2983" s="136" t="s">
        <v>740</v>
      </c>
      <c r="D2983" s="137" t="s">
        <v>741</v>
      </c>
      <c r="E2983" s="12" t="s">
        <v>14</v>
      </c>
      <c r="F2983" s="12" t="s">
        <v>121</v>
      </c>
      <c r="G2983" s="14">
        <v>125500</v>
      </c>
      <c r="H2983" s="14">
        <v>125500</v>
      </c>
      <c r="I2983" s="14">
        <v>1</v>
      </c>
    </row>
    <row r="2984" spans="1:9" ht="30">
      <c r="A2984" s="1097"/>
      <c r="B2984" s="1049"/>
      <c r="C2984" s="136" t="s">
        <v>6430</v>
      </c>
      <c r="D2984" s="137" t="s">
        <v>6428</v>
      </c>
      <c r="E2984" s="136" t="s">
        <v>14</v>
      </c>
      <c r="F2984" s="136" t="s">
        <v>121</v>
      </c>
      <c r="G2984" s="401">
        <v>30000</v>
      </c>
      <c r="H2984" s="401">
        <v>30000</v>
      </c>
      <c r="I2984" s="14">
        <v>1</v>
      </c>
    </row>
    <row r="2985" spans="1:9" ht="30">
      <c r="A2985" s="1097"/>
      <c r="B2985" s="1049"/>
      <c r="C2985" s="136" t="s">
        <v>6431</v>
      </c>
      <c r="D2985" s="137" t="s">
        <v>6428</v>
      </c>
      <c r="E2985" s="136" t="s">
        <v>14</v>
      </c>
      <c r="F2985" s="136" t="s">
        <v>121</v>
      </c>
      <c r="G2985" s="401">
        <v>24000</v>
      </c>
      <c r="H2985" s="401">
        <v>24000</v>
      </c>
      <c r="I2985" s="14">
        <v>1</v>
      </c>
    </row>
    <row r="2986" spans="1:9" ht="30">
      <c r="A2986" s="1097"/>
      <c r="B2986" s="1049"/>
      <c r="C2986" s="136" t="s">
        <v>6432</v>
      </c>
      <c r="D2986" s="137" t="s">
        <v>6428</v>
      </c>
      <c r="E2986" s="136" t="s">
        <v>14</v>
      </c>
      <c r="F2986" s="136" t="s">
        <v>121</v>
      </c>
      <c r="G2986" s="401">
        <v>30000</v>
      </c>
      <c r="H2986" s="401">
        <v>30000</v>
      </c>
      <c r="I2986" s="14">
        <v>1</v>
      </c>
    </row>
    <row r="2987" spans="1:9" ht="30">
      <c r="A2987" s="1097"/>
      <c r="B2987" s="1049"/>
      <c r="C2987" s="136" t="s">
        <v>6433</v>
      </c>
      <c r="D2987" s="137" t="s">
        <v>6428</v>
      </c>
      <c r="E2987" s="136" t="s">
        <v>14</v>
      </c>
      <c r="F2987" s="136" t="s">
        <v>121</v>
      </c>
      <c r="G2987" s="401">
        <v>500</v>
      </c>
      <c r="H2987" s="401">
        <v>500</v>
      </c>
      <c r="I2987" s="14">
        <v>1</v>
      </c>
    </row>
    <row r="2988" spans="1:9" ht="45">
      <c r="A2988" s="1097"/>
      <c r="B2988" s="1049"/>
      <c r="C2988" s="136" t="s">
        <v>742</v>
      </c>
      <c r="D2988" s="137" t="s">
        <v>743</v>
      </c>
      <c r="E2988" s="12" t="s">
        <v>14</v>
      </c>
      <c r="F2988" s="12" t="s">
        <v>121</v>
      </c>
      <c r="G2988" s="14">
        <v>30000</v>
      </c>
      <c r="H2988" s="14">
        <v>30000</v>
      </c>
      <c r="I2988" s="14">
        <v>1</v>
      </c>
    </row>
    <row r="2989" spans="1:9" ht="60">
      <c r="A2989" s="1097"/>
      <c r="B2989" s="1049"/>
      <c r="C2989" s="136" t="s">
        <v>744</v>
      </c>
      <c r="D2989" s="137" t="s">
        <v>745</v>
      </c>
      <c r="E2989" s="12" t="s">
        <v>14</v>
      </c>
      <c r="F2989" s="12" t="s">
        <v>121</v>
      </c>
      <c r="G2989" s="14">
        <v>20000</v>
      </c>
      <c r="H2989" s="14">
        <v>20000</v>
      </c>
      <c r="I2989" s="14">
        <v>1</v>
      </c>
    </row>
    <row r="2990" spans="1:9" ht="45">
      <c r="A2990" s="1097"/>
      <c r="B2990" s="1049"/>
      <c r="C2990" s="136" t="s">
        <v>746</v>
      </c>
      <c r="D2990" s="137" t="s">
        <v>747</v>
      </c>
      <c r="E2990" s="12" t="s">
        <v>14</v>
      </c>
      <c r="F2990" s="12" t="s">
        <v>121</v>
      </c>
      <c r="G2990" s="14">
        <v>10000</v>
      </c>
      <c r="H2990" s="14">
        <v>10000</v>
      </c>
      <c r="I2990" s="14">
        <v>1</v>
      </c>
    </row>
    <row r="2991" spans="1:9" ht="45">
      <c r="A2991" s="1097"/>
      <c r="B2991" s="1049"/>
      <c r="C2991" s="136" t="s">
        <v>748</v>
      </c>
      <c r="D2991" s="137" t="s">
        <v>749</v>
      </c>
      <c r="E2991" s="12" t="s">
        <v>14</v>
      </c>
      <c r="F2991" s="12" t="s">
        <v>121</v>
      </c>
      <c r="G2991" s="14">
        <v>30000</v>
      </c>
      <c r="H2991" s="14">
        <v>30000</v>
      </c>
      <c r="I2991" s="14">
        <v>1</v>
      </c>
    </row>
    <row r="2992" spans="1:9" ht="45">
      <c r="A2992" s="1097"/>
      <c r="B2992" s="1049"/>
      <c r="C2992" s="136" t="s">
        <v>750</v>
      </c>
      <c r="D2992" s="137" t="s">
        <v>751</v>
      </c>
      <c r="E2992" s="12" t="s">
        <v>14</v>
      </c>
      <c r="F2992" s="12" t="s">
        <v>121</v>
      </c>
      <c r="G2992" s="14">
        <v>24000</v>
      </c>
      <c r="H2992" s="14">
        <v>24000</v>
      </c>
      <c r="I2992" s="14">
        <v>1</v>
      </c>
    </row>
    <row r="2993" spans="1:9" ht="45">
      <c r="A2993" s="1097"/>
      <c r="B2993" s="1049"/>
      <c r="C2993" s="136" t="s">
        <v>752</v>
      </c>
      <c r="D2993" s="137" t="s">
        <v>753</v>
      </c>
      <c r="E2993" s="12" t="s">
        <v>14</v>
      </c>
      <c r="F2993" s="12" t="s">
        <v>121</v>
      </c>
      <c r="G2993" s="14">
        <v>20000</v>
      </c>
      <c r="H2993" s="14">
        <v>20000</v>
      </c>
      <c r="I2993" s="14">
        <v>1</v>
      </c>
    </row>
    <row r="2994" spans="1:9" s="8" customFormat="1">
      <c r="A2994" s="1097"/>
      <c r="B2994" s="1048">
        <v>4237</v>
      </c>
      <c r="C2994" s="134">
        <v>79111200</v>
      </c>
      <c r="D2994" s="135" t="s">
        <v>141</v>
      </c>
      <c r="E2994" s="15" t="s">
        <v>120</v>
      </c>
      <c r="F2994" s="15" t="s">
        <v>121</v>
      </c>
      <c r="G2994" s="16">
        <v>1000000</v>
      </c>
      <c r="H2994" s="16">
        <v>1000000</v>
      </c>
      <c r="I2994" s="16">
        <v>1</v>
      </c>
    </row>
    <row r="2995" spans="1:9" ht="45">
      <c r="A2995" s="1097"/>
      <c r="B2995" s="1049">
        <v>4241</v>
      </c>
      <c r="C2995" s="136" t="s">
        <v>754</v>
      </c>
      <c r="D2995" s="137" t="s">
        <v>142</v>
      </c>
      <c r="E2995" s="12" t="s">
        <v>120</v>
      </c>
      <c r="F2995" s="12" t="s">
        <v>121</v>
      </c>
      <c r="G2995" s="14">
        <v>75000</v>
      </c>
      <c r="H2995" s="14">
        <v>75000</v>
      </c>
      <c r="I2995" s="14">
        <v>1</v>
      </c>
    </row>
    <row r="2996" spans="1:9" ht="45">
      <c r="A2996" s="1097"/>
      <c r="B2996" s="1049"/>
      <c r="C2996" s="136" t="s">
        <v>755</v>
      </c>
      <c r="D2996" s="137" t="s">
        <v>142</v>
      </c>
      <c r="E2996" s="12" t="s">
        <v>120</v>
      </c>
      <c r="F2996" s="12" t="s">
        <v>121</v>
      </c>
      <c r="G2996" s="14">
        <v>25000</v>
      </c>
      <c r="H2996" s="14">
        <v>25000</v>
      </c>
      <c r="I2996" s="14">
        <v>1</v>
      </c>
    </row>
    <row r="2997" spans="1:9" s="8" customFormat="1" ht="30">
      <c r="A2997" s="1097"/>
      <c r="B2997" s="1049"/>
      <c r="C2997" s="134">
        <v>79711110</v>
      </c>
      <c r="D2997" s="135" t="s">
        <v>496</v>
      </c>
      <c r="E2997" s="15" t="s">
        <v>120</v>
      </c>
      <c r="F2997" s="15" t="s">
        <v>121</v>
      </c>
      <c r="G2997" s="16">
        <v>75000</v>
      </c>
      <c r="H2997" s="16">
        <v>75000</v>
      </c>
      <c r="I2997" s="16">
        <v>1</v>
      </c>
    </row>
    <row r="2998" spans="1:9">
      <c r="A2998" s="1097"/>
      <c r="B2998" s="1049"/>
      <c r="C2998" s="136" t="s">
        <v>756</v>
      </c>
      <c r="D2998" s="137" t="s">
        <v>498</v>
      </c>
      <c r="E2998" s="12" t="s">
        <v>14</v>
      </c>
      <c r="F2998" s="12" t="s">
        <v>121</v>
      </c>
      <c r="G2998" s="14">
        <v>325000</v>
      </c>
      <c r="H2998" s="14">
        <v>325000</v>
      </c>
      <c r="I2998" s="14">
        <v>1</v>
      </c>
    </row>
    <row r="2999" spans="1:9" ht="30">
      <c r="A2999" s="1097"/>
      <c r="B2999" s="919"/>
      <c r="C2999" s="136" t="s">
        <v>6407</v>
      </c>
      <c r="D2999" s="137" t="s">
        <v>5260</v>
      </c>
      <c r="E2999" s="136" t="s">
        <v>172</v>
      </c>
      <c r="F2999" s="136" t="s">
        <v>121</v>
      </c>
      <c r="G2999" s="136">
        <v>79950</v>
      </c>
      <c r="H2999" s="136">
        <v>79950</v>
      </c>
      <c r="I2999" s="14">
        <v>1</v>
      </c>
    </row>
    <row r="3000" spans="1:9" ht="30">
      <c r="A3000" s="1097"/>
      <c r="B3000" s="919"/>
      <c r="C3000" s="136" t="s">
        <v>6611</v>
      </c>
      <c r="D3000" s="136" t="s">
        <v>5260</v>
      </c>
      <c r="E3000" s="136" t="s">
        <v>172</v>
      </c>
      <c r="F3000" s="136" t="s">
        <v>121</v>
      </c>
      <c r="G3000" s="380">
        <v>8</v>
      </c>
      <c r="H3000" s="380">
        <v>8</v>
      </c>
      <c r="I3000" s="14">
        <v>1</v>
      </c>
    </row>
    <row r="3001" spans="1:9" s="8" customFormat="1" ht="45">
      <c r="A3001" s="1097"/>
      <c r="B3001" s="1048">
        <v>4251</v>
      </c>
      <c r="C3001" s="134">
        <v>71351540</v>
      </c>
      <c r="D3001" s="135" t="s">
        <v>757</v>
      </c>
      <c r="E3001" s="15" t="s">
        <v>126</v>
      </c>
      <c r="F3001" s="15" t="s">
        <v>121</v>
      </c>
      <c r="G3001" s="16">
        <v>24500000</v>
      </c>
      <c r="H3001" s="16">
        <v>24500000</v>
      </c>
      <c r="I3001" s="16">
        <v>1</v>
      </c>
    </row>
    <row r="3002" spans="1:9" s="8" customFormat="1" ht="30">
      <c r="A3002" s="1097"/>
      <c r="B3002" s="951">
        <v>4251</v>
      </c>
      <c r="C3002" s="437" t="s">
        <v>5525</v>
      </c>
      <c r="D3002" s="193" t="s">
        <v>5260</v>
      </c>
      <c r="E3002" s="220" t="s">
        <v>172</v>
      </c>
      <c r="F3002" s="307" t="s">
        <v>121</v>
      </c>
      <c r="G3002" s="316">
        <v>10300</v>
      </c>
      <c r="H3002" s="316">
        <v>10300</v>
      </c>
      <c r="I3002" s="52">
        <v>1</v>
      </c>
    </row>
    <row r="3003" spans="1:9" ht="30">
      <c r="A3003" s="1097"/>
      <c r="B3003" s="1049">
        <v>4252</v>
      </c>
      <c r="C3003" s="136" t="s">
        <v>758</v>
      </c>
      <c r="D3003" s="137" t="s">
        <v>759</v>
      </c>
      <c r="E3003" s="12" t="s">
        <v>126</v>
      </c>
      <c r="F3003" s="12" t="s">
        <v>121</v>
      </c>
      <c r="G3003" s="14">
        <v>1000000</v>
      </c>
      <c r="H3003" s="14">
        <v>1000000</v>
      </c>
      <c r="I3003" s="14">
        <v>1</v>
      </c>
    </row>
    <row r="3004" spans="1:9" ht="30">
      <c r="A3004" s="1097"/>
      <c r="B3004" s="1049"/>
      <c r="C3004" s="136" t="s">
        <v>760</v>
      </c>
      <c r="D3004" s="137" t="s">
        <v>761</v>
      </c>
      <c r="E3004" s="12" t="s">
        <v>126</v>
      </c>
      <c r="F3004" s="12" t="s">
        <v>121</v>
      </c>
      <c r="G3004" s="14">
        <v>1000000</v>
      </c>
      <c r="H3004" s="14">
        <v>1000000</v>
      </c>
      <c r="I3004" s="14">
        <v>1</v>
      </c>
    </row>
    <row r="3005" spans="1:9" ht="30">
      <c r="A3005" s="1097"/>
      <c r="B3005" s="1049"/>
      <c r="C3005" s="137" t="s">
        <v>6858</v>
      </c>
      <c r="D3005" s="137" t="s">
        <v>5751</v>
      </c>
      <c r="E3005" s="136" t="s">
        <v>126</v>
      </c>
      <c r="F3005" s="136" t="s">
        <v>121</v>
      </c>
      <c r="G3005" s="380">
        <v>300</v>
      </c>
      <c r="H3005" s="380">
        <v>300</v>
      </c>
      <c r="I3005" s="14">
        <v>1</v>
      </c>
    </row>
    <row r="3006" spans="1:9" s="8" customFormat="1" ht="30">
      <c r="A3006" s="1097"/>
      <c r="B3006" s="1049"/>
      <c r="C3006" s="136" t="s">
        <v>5750</v>
      </c>
      <c r="D3006" s="136" t="s">
        <v>5751</v>
      </c>
      <c r="E3006" s="136" t="s">
        <v>126</v>
      </c>
      <c r="F3006" s="136" t="s">
        <v>121</v>
      </c>
      <c r="G3006" s="136">
        <v>700000</v>
      </c>
      <c r="H3006" s="136">
        <v>700000</v>
      </c>
      <c r="I3006" s="136">
        <v>1</v>
      </c>
    </row>
    <row r="3007" spans="1:9" ht="45">
      <c r="A3007" s="1097"/>
      <c r="B3007" s="1049"/>
      <c r="C3007" s="136" t="s">
        <v>763</v>
      </c>
      <c r="D3007" s="137" t="s">
        <v>508</v>
      </c>
      <c r="E3007" s="12" t="s">
        <v>149</v>
      </c>
      <c r="F3007" s="12" t="s">
        <v>121</v>
      </c>
      <c r="G3007" s="14">
        <v>600000</v>
      </c>
      <c r="H3007" s="14">
        <v>600000</v>
      </c>
      <c r="I3007" s="14">
        <v>1</v>
      </c>
    </row>
    <row r="3008" spans="1:9" ht="45">
      <c r="A3008" s="1097"/>
      <c r="B3008" s="1049"/>
      <c r="C3008" s="136" t="s">
        <v>764</v>
      </c>
      <c r="D3008" s="137" t="s">
        <v>765</v>
      </c>
      <c r="E3008" s="12" t="s">
        <v>149</v>
      </c>
      <c r="F3008" s="12" t="s">
        <v>121</v>
      </c>
      <c r="G3008" s="14">
        <v>700000</v>
      </c>
      <c r="H3008" s="14">
        <v>700000</v>
      </c>
      <c r="I3008" s="14">
        <v>1</v>
      </c>
    </row>
    <row r="3009" spans="1:16384" ht="30">
      <c r="A3009" s="1097"/>
      <c r="B3009" s="1049"/>
      <c r="C3009" s="136" t="s">
        <v>766</v>
      </c>
      <c r="D3009" s="137" t="s">
        <v>767</v>
      </c>
      <c r="E3009" s="12" t="s">
        <v>149</v>
      </c>
      <c r="F3009" s="12" t="s">
        <v>121</v>
      </c>
      <c r="G3009" s="14">
        <v>100000</v>
      </c>
      <c r="H3009" s="14">
        <v>100000</v>
      </c>
      <c r="I3009" s="14">
        <v>1</v>
      </c>
    </row>
    <row r="3010" spans="1:16384" ht="45">
      <c r="A3010" s="1097"/>
      <c r="B3010" s="1049"/>
      <c r="C3010" s="136" t="s">
        <v>768</v>
      </c>
      <c r="D3010" s="137" t="s">
        <v>769</v>
      </c>
      <c r="E3010" s="12" t="s">
        <v>149</v>
      </c>
      <c r="F3010" s="12" t="s">
        <v>121</v>
      </c>
      <c r="G3010" s="14">
        <v>300000</v>
      </c>
      <c r="H3010" s="14">
        <v>300000</v>
      </c>
      <c r="I3010" s="14">
        <v>1</v>
      </c>
    </row>
    <row r="3011" spans="1:16384" ht="60">
      <c r="A3011" s="1097"/>
      <c r="B3011" s="1049"/>
      <c r="C3011" s="136" t="s">
        <v>770</v>
      </c>
      <c r="D3011" s="137" t="s">
        <v>771</v>
      </c>
      <c r="E3011" s="12" t="s">
        <v>149</v>
      </c>
      <c r="F3011" s="12" t="s">
        <v>121</v>
      </c>
      <c r="G3011" s="14">
        <v>200000</v>
      </c>
      <c r="H3011" s="14">
        <v>200000</v>
      </c>
      <c r="I3011" s="14">
        <v>1</v>
      </c>
    </row>
    <row r="3012" spans="1:16384" ht="45">
      <c r="A3012" s="1097"/>
      <c r="B3012" s="1049"/>
      <c r="C3012" s="136" t="s">
        <v>772</v>
      </c>
      <c r="D3012" s="137" t="s">
        <v>511</v>
      </c>
      <c r="E3012" s="12" t="s">
        <v>149</v>
      </c>
      <c r="F3012" s="12" t="s">
        <v>121</v>
      </c>
      <c r="G3012" s="14">
        <v>100000</v>
      </c>
      <c r="H3012" s="14">
        <v>100000</v>
      </c>
      <c r="I3012" s="14">
        <v>1</v>
      </c>
    </row>
    <row r="3013" spans="1:16384">
      <c r="A3013" s="1097"/>
      <c r="B3013" s="1070" t="s">
        <v>153</v>
      </c>
      <c r="C3013" s="1070"/>
      <c r="D3013" s="1070"/>
      <c r="E3013" s="1070"/>
      <c r="F3013" s="1070"/>
      <c r="G3013" s="1070"/>
      <c r="H3013" s="2">
        <v>4000000</v>
      </c>
      <c r="I3013" s="2"/>
    </row>
    <row r="3014" spans="1:16384">
      <c r="A3014" s="1097"/>
      <c r="B3014" s="1044" t="s">
        <v>154</v>
      </c>
      <c r="C3014" s="1044"/>
      <c r="D3014" s="1044"/>
      <c r="E3014" s="1044"/>
      <c r="F3014" s="1044"/>
      <c r="G3014" s="1044"/>
      <c r="H3014" s="69">
        <v>3500000</v>
      </c>
      <c r="I3014" s="69"/>
    </row>
    <row r="3015" spans="1:16384">
      <c r="A3015" s="1097"/>
      <c r="B3015" s="607"/>
      <c r="C3015" s="599" t="s">
        <v>7186</v>
      </c>
      <c r="D3015" s="599" t="s">
        <v>518</v>
      </c>
      <c r="E3015" s="605" t="s">
        <v>149</v>
      </c>
      <c r="F3015" s="605" t="s">
        <v>121</v>
      </c>
      <c r="G3015" s="602">
        <v>250</v>
      </c>
      <c r="H3015" s="602">
        <v>250</v>
      </c>
      <c r="I3015" s="14">
        <v>1</v>
      </c>
      <c r="J3015" s="607"/>
      <c r="K3015" s="607"/>
      <c r="L3015" s="607"/>
      <c r="M3015" s="607"/>
      <c r="N3015" s="607"/>
      <c r="O3015" s="607"/>
      <c r="P3015" s="607"/>
      <c r="Q3015" s="607"/>
      <c r="R3015" s="607"/>
      <c r="S3015" s="607"/>
      <c r="T3015" s="607"/>
      <c r="U3015" s="607"/>
      <c r="V3015" s="607"/>
      <c r="W3015" s="607"/>
      <c r="X3015" s="607"/>
      <c r="Y3015" s="607"/>
      <c r="Z3015" s="607"/>
      <c r="AA3015" s="607"/>
      <c r="AB3015" s="607"/>
      <c r="AC3015" s="607"/>
      <c r="AD3015" s="607"/>
      <c r="AE3015" s="607"/>
      <c r="AF3015" s="607"/>
      <c r="AG3015" s="607"/>
      <c r="AH3015" s="607"/>
      <c r="AI3015" s="607"/>
      <c r="AJ3015" s="607"/>
      <c r="AK3015" s="607"/>
      <c r="AL3015" s="607"/>
      <c r="AM3015" s="607"/>
      <c r="AN3015" s="607"/>
      <c r="AO3015" s="607"/>
      <c r="AP3015" s="607"/>
      <c r="AQ3015" s="607"/>
      <c r="AR3015" s="607"/>
      <c r="AS3015" s="607"/>
      <c r="AT3015" s="607"/>
      <c r="AU3015" s="607"/>
      <c r="AV3015" s="607"/>
      <c r="AW3015" s="607"/>
      <c r="AX3015" s="607"/>
      <c r="AY3015" s="607"/>
      <c r="AZ3015" s="607"/>
      <c r="BA3015" s="607"/>
      <c r="BB3015" s="607"/>
      <c r="BC3015" s="607"/>
      <c r="BD3015" s="607"/>
      <c r="BE3015" s="607"/>
      <c r="BF3015" s="607"/>
      <c r="BG3015" s="607"/>
      <c r="BH3015" s="607"/>
      <c r="BI3015" s="607"/>
      <c r="BJ3015" s="607"/>
      <c r="BK3015" s="607"/>
      <c r="BL3015" s="607"/>
      <c r="BM3015" s="607"/>
      <c r="BN3015" s="607"/>
      <c r="BO3015" s="607"/>
      <c r="BP3015" s="607"/>
      <c r="BQ3015" s="607"/>
      <c r="BR3015" s="607"/>
      <c r="BS3015" s="607"/>
      <c r="BT3015" s="607"/>
      <c r="BU3015" s="607"/>
      <c r="BV3015" s="607"/>
      <c r="BW3015" s="607"/>
      <c r="BX3015" s="607"/>
      <c r="BY3015" s="607"/>
      <c r="BZ3015" s="607"/>
      <c r="CA3015" s="607"/>
      <c r="CB3015" s="607"/>
      <c r="CC3015" s="607"/>
      <c r="CD3015" s="607"/>
      <c r="CE3015" s="607"/>
      <c r="CF3015" s="607"/>
      <c r="CG3015" s="607"/>
      <c r="CH3015" s="607"/>
      <c r="CI3015" s="607"/>
      <c r="CJ3015" s="607"/>
      <c r="CK3015" s="607"/>
      <c r="CL3015" s="607"/>
      <c r="CM3015" s="607"/>
      <c r="CN3015" s="607"/>
      <c r="CO3015" s="607"/>
      <c r="CP3015" s="607"/>
      <c r="CQ3015" s="607"/>
      <c r="CR3015" s="607"/>
      <c r="CS3015" s="607"/>
      <c r="CT3015" s="607"/>
      <c r="CU3015" s="607"/>
      <c r="CV3015" s="607"/>
      <c r="CW3015" s="607"/>
      <c r="CX3015" s="607"/>
      <c r="CY3015" s="607"/>
      <c r="CZ3015" s="607"/>
      <c r="DA3015" s="607"/>
      <c r="DB3015" s="607"/>
      <c r="DC3015" s="607"/>
      <c r="DD3015" s="607"/>
      <c r="DE3015" s="607"/>
      <c r="DF3015" s="607"/>
      <c r="DG3015" s="607"/>
      <c r="DH3015" s="607"/>
      <c r="DI3015" s="607"/>
      <c r="DJ3015" s="607"/>
      <c r="DK3015" s="607"/>
      <c r="DL3015" s="607"/>
      <c r="DM3015" s="607"/>
      <c r="DN3015" s="607"/>
      <c r="DO3015" s="607"/>
      <c r="DP3015" s="607"/>
      <c r="DQ3015" s="607"/>
      <c r="DR3015" s="607"/>
      <c r="DS3015" s="607"/>
      <c r="DT3015" s="607"/>
      <c r="DU3015" s="607"/>
      <c r="DV3015" s="607"/>
      <c r="DW3015" s="607"/>
      <c r="DX3015" s="607"/>
      <c r="DY3015" s="607"/>
      <c r="DZ3015" s="607"/>
      <c r="EA3015" s="607"/>
      <c r="EB3015" s="607"/>
      <c r="EC3015" s="607"/>
      <c r="ED3015" s="607"/>
      <c r="EE3015" s="607"/>
      <c r="EF3015" s="607"/>
      <c r="EG3015" s="607"/>
      <c r="EH3015" s="607"/>
      <c r="EI3015" s="607"/>
      <c r="EJ3015" s="607"/>
      <c r="EK3015" s="607"/>
      <c r="EL3015" s="607"/>
      <c r="EM3015" s="607"/>
      <c r="EN3015" s="607"/>
      <c r="EO3015" s="607"/>
      <c r="EP3015" s="607"/>
      <c r="EQ3015" s="607"/>
      <c r="ER3015" s="607"/>
      <c r="ES3015" s="607"/>
      <c r="ET3015" s="607"/>
      <c r="EU3015" s="607"/>
      <c r="EV3015" s="607"/>
      <c r="EW3015" s="607"/>
      <c r="EX3015" s="607"/>
      <c r="EY3015" s="607"/>
      <c r="EZ3015" s="607"/>
      <c r="FA3015" s="607"/>
      <c r="FB3015" s="607"/>
      <c r="FC3015" s="607"/>
      <c r="FD3015" s="607"/>
      <c r="FE3015" s="607"/>
      <c r="FF3015" s="607"/>
      <c r="FG3015" s="607"/>
      <c r="FH3015" s="607"/>
      <c r="FI3015" s="607"/>
      <c r="FJ3015" s="607"/>
      <c r="FK3015" s="607"/>
      <c r="FL3015" s="607"/>
      <c r="FM3015" s="607"/>
      <c r="FN3015" s="607"/>
      <c r="FO3015" s="607"/>
      <c r="FP3015" s="607"/>
      <c r="FQ3015" s="607"/>
      <c r="FR3015" s="607"/>
      <c r="FS3015" s="607"/>
      <c r="FT3015" s="607"/>
      <c r="FU3015" s="607"/>
      <c r="FV3015" s="607"/>
      <c r="FW3015" s="607"/>
      <c r="FX3015" s="607"/>
      <c r="FY3015" s="607"/>
      <c r="FZ3015" s="607"/>
      <c r="GA3015" s="607"/>
      <c r="GB3015" s="607"/>
      <c r="GC3015" s="607"/>
      <c r="GD3015" s="607"/>
      <c r="GE3015" s="607"/>
      <c r="GF3015" s="607"/>
      <c r="GG3015" s="607"/>
      <c r="GH3015" s="607"/>
      <c r="GI3015" s="607"/>
      <c r="GJ3015" s="607"/>
      <c r="GK3015" s="607"/>
      <c r="GL3015" s="607"/>
      <c r="GM3015" s="607"/>
      <c r="GN3015" s="607"/>
      <c r="GO3015" s="607"/>
      <c r="GP3015" s="607"/>
      <c r="GQ3015" s="607"/>
      <c r="GR3015" s="607"/>
      <c r="GS3015" s="607"/>
      <c r="GT3015" s="607"/>
      <c r="GU3015" s="607"/>
      <c r="GV3015" s="607"/>
      <c r="GW3015" s="607"/>
      <c r="GX3015" s="607"/>
      <c r="GY3015" s="607"/>
      <c r="GZ3015" s="607"/>
      <c r="HA3015" s="607"/>
      <c r="HB3015" s="607"/>
      <c r="HC3015" s="607"/>
      <c r="HD3015" s="607"/>
      <c r="HE3015" s="607"/>
      <c r="HF3015" s="607"/>
      <c r="HG3015" s="607"/>
      <c r="HH3015" s="607"/>
      <c r="HI3015" s="607"/>
      <c r="HJ3015" s="607"/>
      <c r="HK3015" s="607"/>
      <c r="HL3015" s="607"/>
      <c r="HM3015" s="607"/>
      <c r="HN3015" s="607"/>
      <c r="HO3015" s="607"/>
      <c r="HP3015" s="607"/>
      <c r="HQ3015" s="607"/>
      <c r="HR3015" s="607"/>
      <c r="HS3015" s="607"/>
      <c r="HT3015" s="607"/>
      <c r="HU3015" s="607"/>
      <c r="HV3015" s="607"/>
      <c r="HW3015" s="607"/>
      <c r="HX3015" s="607"/>
      <c r="HY3015" s="607"/>
      <c r="HZ3015" s="607"/>
      <c r="IA3015" s="607"/>
      <c r="IB3015" s="607"/>
      <c r="IC3015" s="607"/>
      <c r="ID3015" s="607"/>
      <c r="IE3015" s="607"/>
      <c r="IF3015" s="607"/>
      <c r="IG3015" s="607"/>
      <c r="IH3015" s="607"/>
      <c r="II3015" s="607"/>
      <c r="IJ3015" s="607"/>
      <c r="IK3015" s="607"/>
      <c r="IL3015" s="607"/>
      <c r="IM3015" s="607"/>
      <c r="IN3015" s="607"/>
      <c r="IO3015" s="607"/>
      <c r="IP3015" s="607"/>
      <c r="IQ3015" s="607"/>
      <c r="IR3015" s="607"/>
      <c r="IS3015" s="607"/>
      <c r="IT3015" s="607"/>
      <c r="IU3015" s="607"/>
      <c r="IV3015" s="607"/>
      <c r="IW3015" s="607"/>
      <c r="IX3015" s="607"/>
      <c r="IY3015" s="607"/>
      <c r="IZ3015" s="607"/>
      <c r="JA3015" s="607"/>
      <c r="JB3015" s="607"/>
      <c r="JC3015" s="607"/>
      <c r="JD3015" s="607"/>
      <c r="JE3015" s="607"/>
      <c r="JF3015" s="607"/>
      <c r="JG3015" s="607"/>
      <c r="JH3015" s="607"/>
      <c r="JI3015" s="607"/>
      <c r="JJ3015" s="607"/>
      <c r="JK3015" s="607"/>
      <c r="JL3015" s="607"/>
      <c r="JM3015" s="607"/>
      <c r="JN3015" s="607"/>
      <c r="JO3015" s="607"/>
      <c r="JP3015" s="607"/>
      <c r="JQ3015" s="607"/>
      <c r="JR3015" s="607"/>
      <c r="JS3015" s="607"/>
      <c r="JT3015" s="607"/>
      <c r="JU3015" s="607"/>
      <c r="JV3015" s="607"/>
      <c r="JW3015" s="607"/>
      <c r="JX3015" s="607"/>
      <c r="JY3015" s="607"/>
      <c r="JZ3015" s="607"/>
      <c r="KA3015" s="607"/>
      <c r="KB3015" s="607"/>
      <c r="KC3015" s="607"/>
      <c r="KD3015" s="607"/>
      <c r="KE3015" s="607"/>
      <c r="KF3015" s="607"/>
      <c r="KG3015" s="607"/>
      <c r="KH3015" s="607"/>
      <c r="KI3015" s="607"/>
      <c r="KJ3015" s="607"/>
      <c r="KK3015" s="607"/>
      <c r="KL3015" s="607"/>
      <c r="KM3015" s="607"/>
      <c r="KN3015" s="607"/>
      <c r="KO3015" s="607"/>
      <c r="KP3015" s="607"/>
      <c r="KQ3015" s="607"/>
      <c r="KR3015" s="607"/>
      <c r="KS3015" s="607"/>
      <c r="KT3015" s="607"/>
      <c r="KU3015" s="607"/>
      <c r="KV3015" s="607"/>
      <c r="KW3015" s="607"/>
      <c r="KX3015" s="607"/>
      <c r="KY3015" s="607"/>
      <c r="KZ3015" s="607"/>
      <c r="LA3015" s="607"/>
      <c r="LB3015" s="607"/>
      <c r="LC3015" s="607"/>
      <c r="LD3015" s="607"/>
      <c r="LE3015" s="607"/>
      <c r="LF3015" s="607"/>
      <c r="LG3015" s="607"/>
      <c r="LH3015" s="607"/>
      <c r="LI3015" s="607"/>
      <c r="LJ3015" s="607"/>
      <c r="LK3015" s="607"/>
      <c r="LL3015" s="607"/>
      <c r="LM3015" s="607"/>
      <c r="LN3015" s="607"/>
      <c r="LO3015" s="607"/>
      <c r="LP3015" s="607"/>
      <c r="LQ3015" s="607"/>
      <c r="LR3015" s="607"/>
      <c r="LS3015" s="607"/>
      <c r="LT3015" s="607"/>
      <c r="LU3015" s="607"/>
      <c r="LV3015" s="607"/>
      <c r="LW3015" s="607"/>
      <c r="LX3015" s="607"/>
      <c r="LY3015" s="607"/>
      <c r="LZ3015" s="607"/>
      <c r="MA3015" s="607"/>
      <c r="MB3015" s="607"/>
      <c r="MC3015" s="607"/>
      <c r="MD3015" s="607"/>
      <c r="ME3015" s="607"/>
      <c r="MF3015" s="607"/>
      <c r="MG3015" s="607"/>
      <c r="MH3015" s="607"/>
      <c r="MI3015" s="607"/>
      <c r="MJ3015" s="607"/>
      <c r="MK3015" s="607"/>
      <c r="ML3015" s="607"/>
      <c r="MM3015" s="607"/>
      <c r="MN3015" s="607"/>
      <c r="MO3015" s="607"/>
      <c r="MP3015" s="607"/>
      <c r="MQ3015" s="607"/>
      <c r="MR3015" s="607"/>
      <c r="MS3015" s="607"/>
      <c r="MT3015" s="607"/>
      <c r="MU3015" s="607"/>
      <c r="MV3015" s="607"/>
      <c r="MW3015" s="607"/>
      <c r="MX3015" s="607"/>
      <c r="MY3015" s="607"/>
      <c r="MZ3015" s="607"/>
      <c r="NA3015" s="607"/>
      <c r="NB3015" s="607"/>
      <c r="NC3015" s="607"/>
      <c r="ND3015" s="607"/>
      <c r="NE3015" s="607"/>
      <c r="NF3015" s="607"/>
      <c r="NG3015" s="607"/>
      <c r="NH3015" s="607"/>
      <c r="NI3015" s="607"/>
      <c r="NJ3015" s="607"/>
      <c r="NK3015" s="607"/>
      <c r="NL3015" s="607"/>
      <c r="NM3015" s="607"/>
      <c r="NN3015" s="607"/>
      <c r="NO3015" s="607"/>
      <c r="NP3015" s="607"/>
      <c r="NQ3015" s="607"/>
      <c r="NR3015" s="607"/>
      <c r="NS3015" s="607"/>
      <c r="NT3015" s="607"/>
      <c r="NU3015" s="607"/>
      <c r="NV3015" s="607"/>
      <c r="NW3015" s="607"/>
      <c r="NX3015" s="607"/>
      <c r="NY3015" s="607"/>
      <c r="NZ3015" s="607"/>
      <c r="OA3015" s="607"/>
      <c r="OB3015" s="607"/>
      <c r="OC3015" s="607"/>
      <c r="OD3015" s="607"/>
      <c r="OE3015" s="607"/>
      <c r="OF3015" s="607"/>
      <c r="OG3015" s="607"/>
      <c r="OH3015" s="607"/>
      <c r="OI3015" s="607"/>
      <c r="OJ3015" s="607"/>
      <c r="OK3015" s="607"/>
      <c r="OL3015" s="607"/>
      <c r="OM3015" s="607"/>
      <c r="ON3015" s="607"/>
      <c r="OO3015" s="607"/>
      <c r="OP3015" s="607"/>
      <c r="OQ3015" s="607"/>
      <c r="OR3015" s="607"/>
      <c r="OS3015" s="607"/>
      <c r="OT3015" s="607"/>
      <c r="OU3015" s="607"/>
      <c r="OV3015" s="607"/>
      <c r="OW3015" s="607"/>
      <c r="OX3015" s="607"/>
      <c r="OY3015" s="607"/>
      <c r="OZ3015" s="607"/>
      <c r="PA3015" s="607"/>
      <c r="PB3015" s="607"/>
      <c r="PC3015" s="607"/>
      <c r="PD3015" s="607"/>
      <c r="PE3015" s="607"/>
      <c r="PF3015" s="607"/>
      <c r="PG3015" s="607"/>
      <c r="PH3015" s="607"/>
      <c r="PI3015" s="607"/>
      <c r="PJ3015" s="607"/>
      <c r="PK3015" s="607"/>
      <c r="PL3015" s="607"/>
      <c r="PM3015" s="607"/>
      <c r="PN3015" s="607"/>
      <c r="PO3015" s="607"/>
      <c r="PP3015" s="607"/>
      <c r="PQ3015" s="607"/>
      <c r="PR3015" s="607"/>
      <c r="PS3015" s="607"/>
      <c r="PT3015" s="607"/>
      <c r="PU3015" s="607"/>
      <c r="PV3015" s="607"/>
      <c r="PW3015" s="607"/>
      <c r="PX3015" s="607"/>
      <c r="PY3015" s="607"/>
      <c r="PZ3015" s="607"/>
      <c r="QA3015" s="607"/>
      <c r="QB3015" s="607"/>
      <c r="QC3015" s="607"/>
      <c r="QD3015" s="607"/>
      <c r="QE3015" s="607"/>
      <c r="QF3015" s="607"/>
      <c r="QG3015" s="607"/>
      <c r="QH3015" s="607"/>
      <c r="QI3015" s="607"/>
      <c r="QJ3015" s="607"/>
      <c r="QK3015" s="607"/>
      <c r="QL3015" s="607"/>
      <c r="QM3015" s="607"/>
      <c r="QN3015" s="607"/>
      <c r="QO3015" s="607"/>
      <c r="QP3015" s="607"/>
      <c r="QQ3015" s="607"/>
      <c r="QR3015" s="607"/>
      <c r="QS3015" s="607"/>
      <c r="QT3015" s="607"/>
      <c r="QU3015" s="607"/>
      <c r="QV3015" s="607"/>
      <c r="QW3015" s="607"/>
      <c r="QX3015" s="607"/>
      <c r="QY3015" s="607"/>
      <c r="QZ3015" s="607"/>
      <c r="RA3015" s="607"/>
      <c r="RB3015" s="607"/>
      <c r="RC3015" s="607"/>
      <c r="RD3015" s="607"/>
      <c r="RE3015" s="607"/>
      <c r="RF3015" s="607"/>
      <c r="RG3015" s="607"/>
      <c r="RH3015" s="607"/>
      <c r="RI3015" s="607"/>
      <c r="RJ3015" s="607"/>
      <c r="RK3015" s="607"/>
      <c r="RL3015" s="607"/>
      <c r="RM3015" s="607"/>
      <c r="RN3015" s="607"/>
      <c r="RO3015" s="607"/>
      <c r="RP3015" s="607"/>
      <c r="RQ3015" s="607"/>
      <c r="RR3015" s="607"/>
      <c r="RS3015" s="607"/>
      <c r="RT3015" s="607"/>
      <c r="RU3015" s="607"/>
      <c r="RV3015" s="607"/>
      <c r="RW3015" s="607"/>
      <c r="RX3015" s="607"/>
      <c r="RY3015" s="607"/>
      <c r="RZ3015" s="607"/>
      <c r="SA3015" s="607"/>
      <c r="SB3015" s="607"/>
      <c r="SC3015" s="607"/>
      <c r="SD3015" s="607"/>
      <c r="SE3015" s="607"/>
      <c r="SF3015" s="607"/>
      <c r="SG3015" s="607"/>
      <c r="SH3015" s="607"/>
      <c r="SI3015" s="607"/>
      <c r="SJ3015" s="607"/>
      <c r="SK3015" s="607"/>
      <c r="SL3015" s="607"/>
      <c r="SM3015" s="607"/>
      <c r="SN3015" s="607"/>
      <c r="SO3015" s="607"/>
      <c r="SP3015" s="607"/>
      <c r="SQ3015" s="607"/>
      <c r="SR3015" s="607"/>
      <c r="SS3015" s="607"/>
      <c r="ST3015" s="607"/>
      <c r="SU3015" s="607"/>
      <c r="SV3015" s="607"/>
      <c r="SW3015" s="607"/>
      <c r="SX3015" s="607"/>
      <c r="SY3015" s="607"/>
      <c r="SZ3015" s="607"/>
      <c r="TA3015" s="607"/>
      <c r="TB3015" s="607"/>
      <c r="TC3015" s="607"/>
      <c r="TD3015" s="607"/>
      <c r="TE3015" s="607"/>
      <c r="TF3015" s="607"/>
      <c r="TG3015" s="607"/>
      <c r="TH3015" s="607"/>
      <c r="TI3015" s="607"/>
      <c r="TJ3015" s="607"/>
      <c r="TK3015" s="607"/>
      <c r="TL3015" s="607"/>
      <c r="TM3015" s="607"/>
      <c r="TN3015" s="607"/>
      <c r="TO3015" s="607"/>
      <c r="TP3015" s="607"/>
      <c r="TQ3015" s="607"/>
      <c r="TR3015" s="607"/>
      <c r="TS3015" s="607"/>
      <c r="TT3015" s="607"/>
      <c r="TU3015" s="607"/>
      <c r="TV3015" s="607"/>
      <c r="TW3015" s="607"/>
      <c r="TX3015" s="607"/>
      <c r="TY3015" s="607"/>
      <c r="TZ3015" s="607"/>
      <c r="UA3015" s="607"/>
      <c r="UB3015" s="607"/>
      <c r="UC3015" s="607"/>
      <c r="UD3015" s="607"/>
      <c r="UE3015" s="607"/>
      <c r="UF3015" s="607"/>
      <c r="UG3015" s="607"/>
      <c r="UH3015" s="607"/>
      <c r="UI3015" s="607"/>
      <c r="UJ3015" s="607"/>
      <c r="UK3015" s="607"/>
      <c r="UL3015" s="607"/>
      <c r="UM3015" s="607"/>
      <c r="UN3015" s="607"/>
      <c r="UO3015" s="607"/>
      <c r="UP3015" s="607"/>
      <c r="UQ3015" s="607"/>
      <c r="UR3015" s="607"/>
      <c r="US3015" s="607"/>
      <c r="UT3015" s="607"/>
      <c r="UU3015" s="607"/>
      <c r="UV3015" s="607"/>
      <c r="UW3015" s="607"/>
      <c r="UX3015" s="607"/>
      <c r="UY3015" s="607"/>
      <c r="UZ3015" s="607"/>
      <c r="VA3015" s="607"/>
      <c r="VB3015" s="607"/>
      <c r="VC3015" s="607"/>
      <c r="VD3015" s="607"/>
      <c r="VE3015" s="607"/>
      <c r="VF3015" s="607"/>
      <c r="VG3015" s="607"/>
      <c r="VH3015" s="607"/>
      <c r="VI3015" s="607"/>
      <c r="VJ3015" s="607"/>
      <c r="VK3015" s="607"/>
      <c r="VL3015" s="607"/>
      <c r="VM3015" s="607"/>
      <c r="VN3015" s="607"/>
      <c r="VO3015" s="607"/>
      <c r="VP3015" s="607"/>
      <c r="VQ3015" s="607"/>
      <c r="VR3015" s="607"/>
      <c r="VS3015" s="607"/>
      <c r="VT3015" s="607"/>
      <c r="VU3015" s="607"/>
      <c r="VV3015" s="607"/>
      <c r="VW3015" s="607"/>
      <c r="VX3015" s="607"/>
      <c r="VY3015" s="607"/>
      <c r="VZ3015" s="607"/>
      <c r="WA3015" s="607"/>
      <c r="WB3015" s="607"/>
      <c r="WC3015" s="607"/>
      <c r="WD3015" s="607"/>
      <c r="WE3015" s="607"/>
      <c r="WF3015" s="607"/>
      <c r="WG3015" s="607"/>
      <c r="WH3015" s="607"/>
      <c r="WI3015" s="607"/>
      <c r="WJ3015" s="607"/>
      <c r="WK3015" s="607"/>
      <c r="WL3015" s="607"/>
      <c r="WM3015" s="607"/>
      <c r="WN3015" s="607"/>
      <c r="WO3015" s="607"/>
      <c r="WP3015" s="607"/>
      <c r="WQ3015" s="607"/>
      <c r="WR3015" s="607"/>
      <c r="WS3015" s="607"/>
      <c r="WT3015" s="607"/>
      <c r="WU3015" s="607"/>
      <c r="WV3015" s="607"/>
      <c r="WW3015" s="607"/>
      <c r="WX3015" s="607"/>
      <c r="WY3015" s="607"/>
      <c r="WZ3015" s="607"/>
      <c r="XA3015" s="607"/>
      <c r="XB3015" s="607"/>
      <c r="XC3015" s="607"/>
      <c r="XD3015" s="607"/>
      <c r="XE3015" s="607"/>
      <c r="XF3015" s="607"/>
      <c r="XG3015" s="607"/>
      <c r="XH3015" s="607"/>
      <c r="XI3015" s="607"/>
      <c r="XJ3015" s="607"/>
      <c r="XK3015" s="607"/>
      <c r="XL3015" s="607"/>
      <c r="XM3015" s="607"/>
      <c r="XN3015" s="607"/>
      <c r="XO3015" s="607"/>
      <c r="XP3015" s="607"/>
      <c r="XQ3015" s="607"/>
      <c r="XR3015" s="607"/>
      <c r="XS3015" s="607"/>
      <c r="XT3015" s="607"/>
      <c r="XU3015" s="607"/>
      <c r="XV3015" s="607"/>
      <c r="XW3015" s="607"/>
      <c r="XX3015" s="607"/>
      <c r="XY3015" s="607"/>
      <c r="XZ3015" s="607"/>
      <c r="YA3015" s="607"/>
      <c r="YB3015" s="607"/>
      <c r="YC3015" s="607"/>
      <c r="YD3015" s="607"/>
      <c r="YE3015" s="607"/>
      <c r="YF3015" s="607"/>
      <c r="YG3015" s="607"/>
      <c r="YH3015" s="607"/>
      <c r="YI3015" s="607"/>
      <c r="YJ3015" s="607"/>
      <c r="YK3015" s="607"/>
      <c r="YL3015" s="607"/>
      <c r="YM3015" s="607"/>
      <c r="YN3015" s="607"/>
      <c r="YO3015" s="607"/>
      <c r="YP3015" s="607"/>
      <c r="YQ3015" s="607"/>
      <c r="YR3015" s="607"/>
      <c r="YS3015" s="607"/>
      <c r="YT3015" s="607"/>
      <c r="YU3015" s="607"/>
      <c r="YV3015" s="607"/>
      <c r="YW3015" s="607"/>
      <c r="YX3015" s="607"/>
      <c r="YY3015" s="607"/>
      <c r="YZ3015" s="607"/>
      <c r="ZA3015" s="607"/>
      <c r="ZB3015" s="607"/>
      <c r="ZC3015" s="607"/>
      <c r="ZD3015" s="607"/>
      <c r="ZE3015" s="607"/>
      <c r="ZF3015" s="607"/>
      <c r="ZG3015" s="607"/>
      <c r="ZH3015" s="607"/>
      <c r="ZI3015" s="607"/>
      <c r="ZJ3015" s="607"/>
      <c r="ZK3015" s="607"/>
      <c r="ZL3015" s="607"/>
      <c r="ZM3015" s="607"/>
      <c r="ZN3015" s="607"/>
      <c r="ZO3015" s="607"/>
      <c r="ZP3015" s="607"/>
      <c r="ZQ3015" s="607"/>
      <c r="ZR3015" s="607"/>
      <c r="ZS3015" s="607"/>
      <c r="ZT3015" s="607"/>
      <c r="ZU3015" s="607"/>
      <c r="ZV3015" s="607"/>
      <c r="ZW3015" s="607"/>
      <c r="ZX3015" s="607"/>
      <c r="ZY3015" s="607"/>
      <c r="ZZ3015" s="607"/>
      <c r="AAA3015" s="607"/>
      <c r="AAB3015" s="607"/>
      <c r="AAC3015" s="607"/>
      <c r="AAD3015" s="607"/>
      <c r="AAE3015" s="607"/>
      <c r="AAF3015" s="607"/>
      <c r="AAG3015" s="607"/>
      <c r="AAH3015" s="607"/>
      <c r="AAI3015" s="607"/>
      <c r="AAJ3015" s="607"/>
      <c r="AAK3015" s="607"/>
      <c r="AAL3015" s="607"/>
      <c r="AAM3015" s="607"/>
      <c r="AAN3015" s="607"/>
      <c r="AAO3015" s="607"/>
      <c r="AAP3015" s="607"/>
      <c r="AAQ3015" s="607"/>
      <c r="AAR3015" s="607"/>
      <c r="AAS3015" s="607"/>
      <c r="AAT3015" s="607"/>
      <c r="AAU3015" s="607"/>
      <c r="AAV3015" s="607"/>
      <c r="AAW3015" s="607"/>
      <c r="AAX3015" s="607"/>
      <c r="AAY3015" s="607"/>
      <c r="AAZ3015" s="607"/>
      <c r="ABA3015" s="607"/>
      <c r="ABB3015" s="607"/>
      <c r="ABC3015" s="607"/>
      <c r="ABD3015" s="607"/>
      <c r="ABE3015" s="607"/>
      <c r="ABF3015" s="607"/>
      <c r="ABG3015" s="607"/>
      <c r="ABH3015" s="607"/>
      <c r="ABI3015" s="607"/>
      <c r="ABJ3015" s="607"/>
      <c r="ABK3015" s="607"/>
      <c r="ABL3015" s="607"/>
      <c r="ABM3015" s="607"/>
      <c r="ABN3015" s="607"/>
      <c r="ABO3015" s="607"/>
      <c r="ABP3015" s="607"/>
      <c r="ABQ3015" s="607"/>
      <c r="ABR3015" s="607"/>
      <c r="ABS3015" s="607"/>
      <c r="ABT3015" s="607"/>
      <c r="ABU3015" s="607"/>
      <c r="ABV3015" s="607"/>
      <c r="ABW3015" s="607"/>
      <c r="ABX3015" s="607"/>
      <c r="ABY3015" s="607"/>
      <c r="ABZ3015" s="607"/>
      <c r="ACA3015" s="607"/>
      <c r="ACB3015" s="607"/>
      <c r="ACC3015" s="607"/>
      <c r="ACD3015" s="607"/>
      <c r="ACE3015" s="607"/>
      <c r="ACF3015" s="607"/>
      <c r="ACG3015" s="607"/>
      <c r="ACH3015" s="607"/>
      <c r="ACI3015" s="607"/>
      <c r="ACJ3015" s="607"/>
      <c r="ACK3015" s="607"/>
      <c r="ACL3015" s="607"/>
      <c r="ACM3015" s="607"/>
      <c r="ACN3015" s="607"/>
      <c r="ACO3015" s="607"/>
      <c r="ACP3015" s="607"/>
      <c r="ACQ3015" s="607"/>
      <c r="ACR3015" s="607"/>
      <c r="ACS3015" s="607"/>
      <c r="ACT3015" s="607"/>
      <c r="ACU3015" s="607"/>
      <c r="ACV3015" s="607"/>
      <c r="ACW3015" s="607"/>
      <c r="ACX3015" s="607"/>
      <c r="ACY3015" s="607"/>
      <c r="ACZ3015" s="607"/>
      <c r="ADA3015" s="607"/>
      <c r="ADB3015" s="607"/>
      <c r="ADC3015" s="607"/>
      <c r="ADD3015" s="607"/>
      <c r="ADE3015" s="607"/>
      <c r="ADF3015" s="607"/>
      <c r="ADG3015" s="607"/>
      <c r="ADH3015" s="607"/>
      <c r="ADI3015" s="607"/>
      <c r="ADJ3015" s="607"/>
      <c r="ADK3015" s="607"/>
      <c r="ADL3015" s="607"/>
      <c r="ADM3015" s="607"/>
      <c r="ADN3015" s="607"/>
      <c r="ADO3015" s="607"/>
      <c r="ADP3015" s="607"/>
      <c r="ADQ3015" s="607"/>
      <c r="ADR3015" s="607"/>
      <c r="ADS3015" s="607"/>
      <c r="ADT3015" s="607"/>
      <c r="ADU3015" s="607"/>
      <c r="ADV3015" s="607"/>
      <c r="ADW3015" s="607"/>
      <c r="ADX3015" s="607"/>
      <c r="ADY3015" s="607"/>
      <c r="ADZ3015" s="607"/>
      <c r="AEA3015" s="607"/>
      <c r="AEB3015" s="607"/>
      <c r="AEC3015" s="607"/>
      <c r="AED3015" s="607"/>
      <c r="AEE3015" s="607"/>
      <c r="AEF3015" s="607"/>
      <c r="AEG3015" s="607"/>
      <c r="AEH3015" s="607"/>
      <c r="AEI3015" s="607"/>
      <c r="AEJ3015" s="607"/>
      <c r="AEK3015" s="607"/>
      <c r="AEL3015" s="607"/>
      <c r="AEM3015" s="607"/>
      <c r="AEN3015" s="607"/>
      <c r="AEO3015" s="607"/>
      <c r="AEP3015" s="607"/>
      <c r="AEQ3015" s="607"/>
      <c r="AER3015" s="607"/>
      <c r="AES3015" s="607"/>
      <c r="AET3015" s="607"/>
      <c r="AEU3015" s="607"/>
      <c r="AEV3015" s="607"/>
      <c r="AEW3015" s="607"/>
      <c r="AEX3015" s="607"/>
      <c r="AEY3015" s="607"/>
      <c r="AEZ3015" s="607"/>
      <c r="AFA3015" s="607"/>
      <c r="AFB3015" s="607"/>
      <c r="AFC3015" s="607"/>
      <c r="AFD3015" s="607"/>
      <c r="AFE3015" s="607"/>
      <c r="AFF3015" s="607"/>
      <c r="AFG3015" s="607"/>
      <c r="AFH3015" s="607"/>
      <c r="AFI3015" s="607"/>
      <c r="AFJ3015" s="607"/>
      <c r="AFK3015" s="607"/>
      <c r="AFL3015" s="607"/>
      <c r="AFM3015" s="607"/>
      <c r="AFN3015" s="607"/>
      <c r="AFO3015" s="607"/>
      <c r="AFP3015" s="607"/>
      <c r="AFQ3015" s="607"/>
      <c r="AFR3015" s="607"/>
      <c r="AFS3015" s="607"/>
      <c r="AFT3015" s="607"/>
      <c r="AFU3015" s="607"/>
      <c r="AFV3015" s="607"/>
      <c r="AFW3015" s="607"/>
      <c r="AFX3015" s="607"/>
      <c r="AFY3015" s="607"/>
      <c r="AFZ3015" s="607"/>
      <c r="AGA3015" s="607"/>
      <c r="AGB3015" s="607"/>
      <c r="AGC3015" s="607"/>
      <c r="AGD3015" s="607"/>
      <c r="AGE3015" s="607"/>
      <c r="AGF3015" s="607"/>
      <c r="AGG3015" s="607"/>
      <c r="AGH3015" s="607"/>
      <c r="AGI3015" s="607"/>
      <c r="AGJ3015" s="607"/>
      <c r="AGK3015" s="607"/>
      <c r="AGL3015" s="607"/>
      <c r="AGM3015" s="607"/>
      <c r="AGN3015" s="607"/>
      <c r="AGO3015" s="607"/>
      <c r="AGP3015" s="607"/>
      <c r="AGQ3015" s="607"/>
      <c r="AGR3015" s="607"/>
      <c r="AGS3015" s="607"/>
      <c r="AGT3015" s="607"/>
      <c r="AGU3015" s="607"/>
      <c r="AGV3015" s="607"/>
      <c r="AGW3015" s="607"/>
      <c r="AGX3015" s="607"/>
      <c r="AGY3015" s="607"/>
      <c r="AGZ3015" s="607"/>
      <c r="AHA3015" s="607"/>
      <c r="AHB3015" s="607"/>
      <c r="AHC3015" s="607"/>
      <c r="AHD3015" s="607"/>
      <c r="AHE3015" s="607"/>
      <c r="AHF3015" s="607"/>
      <c r="AHG3015" s="607"/>
      <c r="AHH3015" s="607"/>
      <c r="AHI3015" s="607"/>
      <c r="AHJ3015" s="607"/>
      <c r="AHK3015" s="607"/>
      <c r="AHL3015" s="607"/>
      <c r="AHM3015" s="607"/>
      <c r="AHN3015" s="607"/>
      <c r="AHO3015" s="607"/>
      <c r="AHP3015" s="607"/>
      <c r="AHQ3015" s="607"/>
      <c r="AHR3015" s="607"/>
      <c r="AHS3015" s="607"/>
      <c r="AHT3015" s="607"/>
      <c r="AHU3015" s="607"/>
      <c r="AHV3015" s="607"/>
      <c r="AHW3015" s="607"/>
      <c r="AHX3015" s="607"/>
      <c r="AHY3015" s="607"/>
      <c r="AHZ3015" s="607"/>
      <c r="AIA3015" s="607"/>
      <c r="AIB3015" s="607"/>
      <c r="AIC3015" s="607"/>
      <c r="AID3015" s="607"/>
      <c r="AIE3015" s="607"/>
      <c r="AIF3015" s="607"/>
      <c r="AIG3015" s="607"/>
      <c r="AIH3015" s="607"/>
      <c r="AII3015" s="607"/>
      <c r="AIJ3015" s="607"/>
      <c r="AIK3015" s="607"/>
      <c r="AIL3015" s="607"/>
      <c r="AIM3015" s="607"/>
      <c r="AIN3015" s="607"/>
      <c r="AIO3015" s="607"/>
      <c r="AIP3015" s="607"/>
      <c r="AIQ3015" s="607"/>
      <c r="AIR3015" s="607"/>
      <c r="AIS3015" s="607"/>
      <c r="AIT3015" s="607"/>
      <c r="AIU3015" s="607"/>
      <c r="AIV3015" s="607"/>
      <c r="AIW3015" s="607"/>
      <c r="AIX3015" s="607"/>
      <c r="AIY3015" s="607"/>
      <c r="AIZ3015" s="607"/>
      <c r="AJA3015" s="607"/>
      <c r="AJB3015" s="607"/>
      <c r="AJC3015" s="607"/>
      <c r="AJD3015" s="607"/>
      <c r="AJE3015" s="607"/>
      <c r="AJF3015" s="607"/>
      <c r="AJG3015" s="607"/>
      <c r="AJH3015" s="607"/>
      <c r="AJI3015" s="607"/>
      <c r="AJJ3015" s="607"/>
      <c r="AJK3015" s="607"/>
      <c r="AJL3015" s="607"/>
      <c r="AJM3015" s="607"/>
      <c r="AJN3015" s="607"/>
      <c r="AJO3015" s="607"/>
      <c r="AJP3015" s="607"/>
      <c r="AJQ3015" s="607"/>
      <c r="AJR3015" s="607"/>
      <c r="AJS3015" s="607"/>
      <c r="AJT3015" s="607"/>
      <c r="AJU3015" s="607"/>
      <c r="AJV3015" s="607"/>
      <c r="AJW3015" s="607"/>
      <c r="AJX3015" s="607"/>
      <c r="AJY3015" s="607"/>
      <c r="AJZ3015" s="607"/>
      <c r="AKA3015" s="607"/>
      <c r="AKB3015" s="607"/>
      <c r="AKC3015" s="607"/>
      <c r="AKD3015" s="607"/>
      <c r="AKE3015" s="607"/>
      <c r="AKF3015" s="607"/>
      <c r="AKG3015" s="607"/>
      <c r="AKH3015" s="607"/>
      <c r="AKI3015" s="607"/>
      <c r="AKJ3015" s="607"/>
      <c r="AKK3015" s="607"/>
      <c r="AKL3015" s="607"/>
      <c r="AKM3015" s="607"/>
      <c r="AKN3015" s="607"/>
      <c r="AKO3015" s="607"/>
      <c r="AKP3015" s="607"/>
      <c r="AKQ3015" s="607"/>
      <c r="AKR3015" s="607"/>
      <c r="AKS3015" s="607"/>
      <c r="AKT3015" s="607"/>
      <c r="AKU3015" s="607"/>
      <c r="AKV3015" s="607"/>
      <c r="AKW3015" s="607"/>
      <c r="AKX3015" s="607"/>
      <c r="AKY3015" s="607"/>
      <c r="AKZ3015" s="607"/>
      <c r="ALA3015" s="607"/>
      <c r="ALB3015" s="607"/>
      <c r="ALC3015" s="607"/>
      <c r="ALD3015" s="607"/>
      <c r="ALE3015" s="607"/>
      <c r="ALF3015" s="607"/>
      <c r="ALG3015" s="607"/>
      <c r="ALH3015" s="607"/>
      <c r="ALI3015" s="607"/>
      <c r="ALJ3015" s="607"/>
      <c r="ALK3015" s="607"/>
      <c r="ALL3015" s="607"/>
      <c r="ALM3015" s="607"/>
      <c r="ALN3015" s="607"/>
      <c r="ALO3015" s="607"/>
      <c r="ALP3015" s="607"/>
      <c r="ALQ3015" s="607"/>
      <c r="ALR3015" s="607"/>
      <c r="ALS3015" s="607"/>
      <c r="ALT3015" s="607"/>
      <c r="ALU3015" s="607"/>
      <c r="ALV3015" s="607"/>
      <c r="ALW3015" s="607"/>
      <c r="ALX3015" s="607"/>
      <c r="ALY3015" s="607"/>
      <c r="ALZ3015" s="607"/>
      <c r="AMA3015" s="607"/>
      <c r="AMB3015" s="607"/>
      <c r="AMC3015" s="607"/>
      <c r="AMD3015" s="607"/>
      <c r="AME3015" s="607"/>
      <c r="AMF3015" s="607"/>
      <c r="AMG3015" s="607"/>
      <c r="AMH3015" s="607"/>
      <c r="AMI3015" s="607"/>
      <c r="AMJ3015" s="607"/>
      <c r="AMK3015" s="607"/>
      <c r="AML3015" s="607"/>
      <c r="AMM3015" s="607"/>
      <c r="AMN3015" s="607"/>
      <c r="AMO3015" s="607"/>
      <c r="AMP3015" s="607"/>
      <c r="AMQ3015" s="607"/>
      <c r="AMR3015" s="607"/>
      <c r="AMS3015" s="607"/>
      <c r="AMT3015" s="607"/>
      <c r="AMU3015" s="607"/>
      <c r="AMV3015" s="607"/>
      <c r="AMW3015" s="607"/>
      <c r="AMX3015" s="607"/>
      <c r="AMY3015" s="607"/>
      <c r="AMZ3015" s="607"/>
      <c r="ANA3015" s="607"/>
      <c r="ANB3015" s="607"/>
      <c r="ANC3015" s="607"/>
      <c r="AND3015" s="607"/>
      <c r="ANE3015" s="607"/>
      <c r="ANF3015" s="607"/>
      <c r="ANG3015" s="607"/>
      <c r="ANH3015" s="607"/>
      <c r="ANI3015" s="607"/>
      <c r="ANJ3015" s="607"/>
      <c r="ANK3015" s="607"/>
      <c r="ANL3015" s="607"/>
      <c r="ANM3015" s="607"/>
      <c r="ANN3015" s="607"/>
      <c r="ANO3015" s="607"/>
      <c r="ANP3015" s="607"/>
      <c r="ANQ3015" s="607"/>
      <c r="ANR3015" s="607"/>
      <c r="ANS3015" s="607"/>
      <c r="ANT3015" s="607"/>
      <c r="ANU3015" s="607"/>
      <c r="ANV3015" s="607"/>
      <c r="ANW3015" s="607"/>
      <c r="ANX3015" s="607"/>
      <c r="ANY3015" s="607"/>
      <c r="ANZ3015" s="607"/>
      <c r="AOA3015" s="607"/>
      <c r="AOB3015" s="607"/>
      <c r="AOC3015" s="607"/>
      <c r="AOD3015" s="607"/>
      <c r="AOE3015" s="607"/>
      <c r="AOF3015" s="607"/>
      <c r="AOG3015" s="607"/>
      <c r="AOH3015" s="607"/>
      <c r="AOI3015" s="607"/>
      <c r="AOJ3015" s="607"/>
      <c r="AOK3015" s="607"/>
      <c r="AOL3015" s="607"/>
      <c r="AOM3015" s="607"/>
      <c r="AON3015" s="607"/>
      <c r="AOO3015" s="607"/>
      <c r="AOP3015" s="607"/>
      <c r="AOQ3015" s="607"/>
      <c r="AOR3015" s="607"/>
      <c r="AOS3015" s="607"/>
      <c r="AOT3015" s="607"/>
      <c r="AOU3015" s="607"/>
      <c r="AOV3015" s="607"/>
      <c r="AOW3015" s="607"/>
      <c r="AOX3015" s="607"/>
      <c r="AOY3015" s="607"/>
      <c r="AOZ3015" s="607"/>
      <c r="APA3015" s="607"/>
      <c r="APB3015" s="607"/>
      <c r="APC3015" s="607"/>
      <c r="APD3015" s="607"/>
      <c r="APE3015" s="607"/>
      <c r="APF3015" s="607"/>
      <c r="APG3015" s="607"/>
      <c r="APH3015" s="607"/>
      <c r="API3015" s="607"/>
      <c r="APJ3015" s="607"/>
      <c r="APK3015" s="607"/>
      <c r="APL3015" s="607"/>
      <c r="APM3015" s="607"/>
      <c r="APN3015" s="607"/>
      <c r="APO3015" s="607"/>
      <c r="APP3015" s="607"/>
      <c r="APQ3015" s="607"/>
      <c r="APR3015" s="607"/>
      <c r="APS3015" s="607"/>
      <c r="APT3015" s="607"/>
      <c r="APU3015" s="607"/>
      <c r="APV3015" s="607"/>
      <c r="APW3015" s="607"/>
      <c r="APX3015" s="607"/>
      <c r="APY3015" s="607"/>
      <c r="APZ3015" s="607"/>
      <c r="AQA3015" s="607"/>
      <c r="AQB3015" s="607"/>
      <c r="AQC3015" s="607"/>
      <c r="AQD3015" s="607"/>
      <c r="AQE3015" s="607"/>
      <c r="AQF3015" s="607"/>
      <c r="AQG3015" s="607"/>
      <c r="AQH3015" s="607"/>
      <c r="AQI3015" s="607"/>
      <c r="AQJ3015" s="607"/>
      <c r="AQK3015" s="607"/>
      <c r="AQL3015" s="607"/>
      <c r="AQM3015" s="607"/>
      <c r="AQN3015" s="607"/>
      <c r="AQO3015" s="607"/>
      <c r="AQP3015" s="607"/>
      <c r="AQQ3015" s="607"/>
      <c r="AQR3015" s="607"/>
      <c r="AQS3015" s="607"/>
      <c r="AQT3015" s="607"/>
      <c r="AQU3015" s="607"/>
      <c r="AQV3015" s="607"/>
      <c r="AQW3015" s="607"/>
      <c r="AQX3015" s="607"/>
      <c r="AQY3015" s="607"/>
      <c r="AQZ3015" s="607"/>
      <c r="ARA3015" s="607"/>
      <c r="ARB3015" s="607"/>
      <c r="ARC3015" s="607"/>
      <c r="ARD3015" s="607"/>
      <c r="ARE3015" s="607"/>
      <c r="ARF3015" s="607"/>
      <c r="ARG3015" s="607"/>
      <c r="ARH3015" s="607"/>
      <c r="ARI3015" s="607"/>
      <c r="ARJ3015" s="607"/>
      <c r="ARK3015" s="607"/>
      <c r="ARL3015" s="607"/>
      <c r="ARM3015" s="607"/>
      <c r="ARN3015" s="607"/>
      <c r="ARO3015" s="607"/>
      <c r="ARP3015" s="607"/>
      <c r="ARQ3015" s="607"/>
      <c r="ARR3015" s="607"/>
      <c r="ARS3015" s="607"/>
      <c r="ART3015" s="607"/>
      <c r="ARU3015" s="607"/>
      <c r="ARV3015" s="607"/>
      <c r="ARW3015" s="607"/>
      <c r="ARX3015" s="607"/>
      <c r="ARY3015" s="607"/>
      <c r="ARZ3015" s="607"/>
      <c r="ASA3015" s="607"/>
      <c r="ASB3015" s="607"/>
      <c r="ASC3015" s="607"/>
      <c r="ASD3015" s="607"/>
      <c r="ASE3015" s="607"/>
      <c r="ASF3015" s="607"/>
      <c r="ASG3015" s="607"/>
      <c r="ASH3015" s="607"/>
      <c r="ASI3015" s="607"/>
      <c r="ASJ3015" s="607"/>
      <c r="ASK3015" s="607"/>
      <c r="ASL3015" s="607"/>
      <c r="ASM3015" s="607"/>
      <c r="ASN3015" s="607"/>
      <c r="ASO3015" s="607"/>
      <c r="ASP3015" s="607"/>
      <c r="ASQ3015" s="607"/>
      <c r="ASR3015" s="607"/>
      <c r="ASS3015" s="607"/>
      <c r="AST3015" s="607"/>
      <c r="ASU3015" s="607"/>
      <c r="ASV3015" s="607"/>
      <c r="ASW3015" s="607"/>
      <c r="ASX3015" s="607"/>
      <c r="ASY3015" s="607"/>
      <c r="ASZ3015" s="607"/>
      <c r="ATA3015" s="607"/>
      <c r="ATB3015" s="607"/>
      <c r="ATC3015" s="607"/>
      <c r="ATD3015" s="607"/>
      <c r="ATE3015" s="607"/>
      <c r="ATF3015" s="607"/>
      <c r="ATG3015" s="607"/>
      <c r="ATH3015" s="607"/>
      <c r="ATI3015" s="607"/>
      <c r="ATJ3015" s="607"/>
      <c r="ATK3015" s="607"/>
      <c r="ATL3015" s="607"/>
      <c r="ATM3015" s="607"/>
      <c r="ATN3015" s="607"/>
      <c r="ATO3015" s="607"/>
      <c r="ATP3015" s="607"/>
      <c r="ATQ3015" s="607"/>
      <c r="ATR3015" s="607"/>
      <c r="ATS3015" s="607"/>
      <c r="ATT3015" s="607"/>
      <c r="ATU3015" s="607"/>
      <c r="ATV3015" s="607"/>
      <c r="ATW3015" s="607"/>
      <c r="ATX3015" s="607"/>
      <c r="ATY3015" s="607"/>
      <c r="ATZ3015" s="607"/>
      <c r="AUA3015" s="607"/>
      <c r="AUB3015" s="607"/>
      <c r="AUC3015" s="607"/>
      <c r="AUD3015" s="607"/>
      <c r="AUE3015" s="607"/>
      <c r="AUF3015" s="607"/>
      <c r="AUG3015" s="607"/>
      <c r="AUH3015" s="607"/>
      <c r="AUI3015" s="607"/>
      <c r="AUJ3015" s="607"/>
      <c r="AUK3015" s="607"/>
      <c r="AUL3015" s="607"/>
      <c r="AUM3015" s="607"/>
      <c r="AUN3015" s="607"/>
      <c r="AUO3015" s="607"/>
      <c r="AUP3015" s="607"/>
      <c r="AUQ3015" s="607"/>
      <c r="AUR3015" s="607"/>
      <c r="AUS3015" s="607"/>
      <c r="AUT3015" s="607"/>
      <c r="AUU3015" s="607"/>
      <c r="AUV3015" s="607"/>
      <c r="AUW3015" s="607"/>
      <c r="AUX3015" s="607"/>
      <c r="AUY3015" s="607"/>
      <c r="AUZ3015" s="607"/>
      <c r="AVA3015" s="607"/>
      <c r="AVB3015" s="607"/>
      <c r="AVC3015" s="607"/>
      <c r="AVD3015" s="607"/>
      <c r="AVE3015" s="607"/>
      <c r="AVF3015" s="607"/>
      <c r="AVG3015" s="607"/>
      <c r="AVH3015" s="607"/>
      <c r="AVI3015" s="607"/>
      <c r="AVJ3015" s="607"/>
      <c r="AVK3015" s="607"/>
      <c r="AVL3015" s="607"/>
      <c r="AVM3015" s="607"/>
      <c r="AVN3015" s="607"/>
      <c r="AVO3015" s="607"/>
      <c r="AVP3015" s="607"/>
      <c r="AVQ3015" s="607"/>
      <c r="AVR3015" s="607"/>
      <c r="AVS3015" s="607"/>
      <c r="AVT3015" s="607"/>
      <c r="AVU3015" s="607"/>
      <c r="AVV3015" s="607"/>
      <c r="AVW3015" s="607"/>
      <c r="AVX3015" s="607"/>
      <c r="AVY3015" s="607"/>
      <c r="AVZ3015" s="607"/>
      <c r="AWA3015" s="607"/>
      <c r="AWB3015" s="607"/>
      <c r="AWC3015" s="607"/>
      <c r="AWD3015" s="607"/>
      <c r="AWE3015" s="607"/>
      <c r="AWF3015" s="607"/>
      <c r="AWG3015" s="607"/>
      <c r="AWH3015" s="607"/>
      <c r="AWI3015" s="607"/>
      <c r="AWJ3015" s="607"/>
      <c r="AWK3015" s="607"/>
      <c r="AWL3015" s="607"/>
      <c r="AWM3015" s="607"/>
      <c r="AWN3015" s="607"/>
      <c r="AWO3015" s="607"/>
      <c r="AWP3015" s="607"/>
      <c r="AWQ3015" s="607"/>
      <c r="AWR3015" s="607"/>
      <c r="AWS3015" s="607"/>
      <c r="AWT3015" s="607"/>
      <c r="AWU3015" s="607"/>
      <c r="AWV3015" s="607"/>
      <c r="AWW3015" s="607"/>
      <c r="AWX3015" s="607"/>
      <c r="AWY3015" s="607"/>
      <c r="AWZ3015" s="607"/>
      <c r="AXA3015" s="607"/>
      <c r="AXB3015" s="607"/>
      <c r="AXC3015" s="607"/>
      <c r="AXD3015" s="607"/>
      <c r="AXE3015" s="607"/>
      <c r="AXF3015" s="607"/>
      <c r="AXG3015" s="607"/>
      <c r="AXH3015" s="607"/>
      <c r="AXI3015" s="607"/>
      <c r="AXJ3015" s="607"/>
      <c r="AXK3015" s="607"/>
      <c r="AXL3015" s="607"/>
      <c r="AXM3015" s="607"/>
      <c r="AXN3015" s="607"/>
      <c r="AXO3015" s="607"/>
      <c r="AXP3015" s="607"/>
      <c r="AXQ3015" s="607"/>
      <c r="AXR3015" s="607"/>
      <c r="AXS3015" s="607"/>
      <c r="AXT3015" s="607"/>
      <c r="AXU3015" s="607"/>
      <c r="AXV3015" s="607"/>
      <c r="AXW3015" s="607"/>
      <c r="AXX3015" s="607"/>
      <c r="AXY3015" s="607"/>
      <c r="AXZ3015" s="607"/>
      <c r="AYA3015" s="607"/>
      <c r="AYB3015" s="607"/>
      <c r="AYC3015" s="607"/>
      <c r="AYD3015" s="607"/>
      <c r="AYE3015" s="607"/>
      <c r="AYF3015" s="607"/>
      <c r="AYG3015" s="607"/>
      <c r="AYH3015" s="607"/>
      <c r="AYI3015" s="607"/>
      <c r="AYJ3015" s="607"/>
      <c r="AYK3015" s="607"/>
      <c r="AYL3015" s="607"/>
      <c r="AYM3015" s="607"/>
      <c r="AYN3015" s="607"/>
      <c r="AYO3015" s="607"/>
      <c r="AYP3015" s="607"/>
      <c r="AYQ3015" s="607"/>
      <c r="AYR3015" s="607"/>
      <c r="AYS3015" s="607"/>
      <c r="AYT3015" s="607"/>
      <c r="AYU3015" s="607"/>
      <c r="AYV3015" s="607"/>
      <c r="AYW3015" s="607"/>
      <c r="AYX3015" s="607"/>
      <c r="AYY3015" s="607"/>
      <c r="AYZ3015" s="607"/>
      <c r="AZA3015" s="607"/>
      <c r="AZB3015" s="607"/>
      <c r="AZC3015" s="607"/>
      <c r="AZD3015" s="607"/>
      <c r="AZE3015" s="607"/>
      <c r="AZF3015" s="607"/>
      <c r="AZG3015" s="607"/>
      <c r="AZH3015" s="607"/>
      <c r="AZI3015" s="607"/>
      <c r="AZJ3015" s="607"/>
      <c r="AZK3015" s="607"/>
      <c r="AZL3015" s="607"/>
      <c r="AZM3015" s="607"/>
      <c r="AZN3015" s="607"/>
      <c r="AZO3015" s="607"/>
      <c r="AZP3015" s="607"/>
      <c r="AZQ3015" s="607"/>
      <c r="AZR3015" s="607"/>
      <c r="AZS3015" s="607"/>
      <c r="AZT3015" s="607"/>
      <c r="AZU3015" s="607"/>
      <c r="AZV3015" s="607"/>
      <c r="AZW3015" s="607"/>
      <c r="AZX3015" s="607"/>
      <c r="AZY3015" s="607"/>
      <c r="AZZ3015" s="607"/>
      <c r="BAA3015" s="607"/>
      <c r="BAB3015" s="607"/>
      <c r="BAC3015" s="607"/>
      <c r="BAD3015" s="607"/>
      <c r="BAE3015" s="607"/>
      <c r="BAF3015" s="607"/>
      <c r="BAG3015" s="607"/>
      <c r="BAH3015" s="607"/>
      <c r="BAI3015" s="607"/>
      <c r="BAJ3015" s="607"/>
      <c r="BAK3015" s="607"/>
      <c r="BAL3015" s="607"/>
      <c r="BAM3015" s="607"/>
      <c r="BAN3015" s="607"/>
      <c r="BAO3015" s="607"/>
      <c r="BAP3015" s="607"/>
      <c r="BAQ3015" s="607"/>
      <c r="BAR3015" s="607"/>
      <c r="BAS3015" s="607"/>
      <c r="BAT3015" s="607"/>
      <c r="BAU3015" s="607"/>
      <c r="BAV3015" s="607"/>
      <c r="BAW3015" s="607"/>
      <c r="BAX3015" s="607"/>
      <c r="BAY3015" s="607"/>
      <c r="BAZ3015" s="607"/>
      <c r="BBA3015" s="607"/>
      <c r="BBB3015" s="607"/>
      <c r="BBC3015" s="607"/>
      <c r="BBD3015" s="607"/>
      <c r="BBE3015" s="607"/>
      <c r="BBF3015" s="607"/>
      <c r="BBG3015" s="607"/>
      <c r="BBH3015" s="607"/>
      <c r="BBI3015" s="607"/>
      <c r="BBJ3015" s="607"/>
      <c r="BBK3015" s="607"/>
      <c r="BBL3015" s="607"/>
      <c r="BBM3015" s="607"/>
      <c r="BBN3015" s="607"/>
      <c r="BBO3015" s="607"/>
      <c r="BBP3015" s="607"/>
      <c r="BBQ3015" s="607"/>
      <c r="BBR3015" s="607"/>
      <c r="BBS3015" s="607"/>
      <c r="BBT3015" s="607"/>
      <c r="BBU3015" s="607"/>
      <c r="BBV3015" s="607"/>
      <c r="BBW3015" s="607"/>
      <c r="BBX3015" s="607"/>
      <c r="BBY3015" s="607"/>
      <c r="BBZ3015" s="607"/>
      <c r="BCA3015" s="607"/>
      <c r="BCB3015" s="607"/>
      <c r="BCC3015" s="607"/>
      <c r="BCD3015" s="607"/>
      <c r="BCE3015" s="607"/>
      <c r="BCF3015" s="607"/>
      <c r="BCG3015" s="607"/>
      <c r="BCH3015" s="607"/>
      <c r="BCI3015" s="607"/>
      <c r="BCJ3015" s="607"/>
      <c r="BCK3015" s="607"/>
      <c r="BCL3015" s="607"/>
      <c r="BCM3015" s="607"/>
      <c r="BCN3015" s="607"/>
      <c r="BCO3015" s="607"/>
      <c r="BCP3015" s="607"/>
      <c r="BCQ3015" s="607"/>
      <c r="BCR3015" s="607"/>
      <c r="BCS3015" s="607"/>
      <c r="BCT3015" s="607"/>
      <c r="BCU3015" s="607"/>
      <c r="BCV3015" s="607"/>
      <c r="BCW3015" s="607"/>
      <c r="BCX3015" s="607"/>
      <c r="BCY3015" s="607"/>
      <c r="BCZ3015" s="607"/>
      <c r="BDA3015" s="607"/>
      <c r="BDB3015" s="607"/>
      <c r="BDC3015" s="607"/>
      <c r="BDD3015" s="607"/>
      <c r="BDE3015" s="607"/>
      <c r="BDF3015" s="607"/>
      <c r="BDG3015" s="607"/>
      <c r="BDH3015" s="607"/>
      <c r="BDI3015" s="607"/>
      <c r="BDJ3015" s="607"/>
      <c r="BDK3015" s="607"/>
      <c r="BDL3015" s="607"/>
      <c r="BDM3015" s="607"/>
      <c r="BDN3015" s="607"/>
      <c r="BDO3015" s="607"/>
      <c r="BDP3015" s="607"/>
      <c r="BDQ3015" s="607"/>
      <c r="BDR3015" s="607"/>
      <c r="BDS3015" s="607"/>
      <c r="BDT3015" s="607"/>
      <c r="BDU3015" s="607"/>
      <c r="BDV3015" s="607"/>
      <c r="BDW3015" s="607"/>
      <c r="BDX3015" s="607"/>
      <c r="BDY3015" s="607"/>
      <c r="BDZ3015" s="607"/>
      <c r="BEA3015" s="607"/>
      <c r="BEB3015" s="607"/>
      <c r="BEC3015" s="607"/>
      <c r="BED3015" s="607"/>
      <c r="BEE3015" s="607"/>
      <c r="BEF3015" s="607"/>
      <c r="BEG3015" s="607"/>
      <c r="BEH3015" s="607"/>
      <c r="BEI3015" s="607"/>
      <c r="BEJ3015" s="607"/>
      <c r="BEK3015" s="607"/>
      <c r="BEL3015" s="607"/>
      <c r="BEM3015" s="607"/>
      <c r="BEN3015" s="607"/>
      <c r="BEO3015" s="607"/>
      <c r="BEP3015" s="607"/>
      <c r="BEQ3015" s="607"/>
      <c r="BER3015" s="607"/>
      <c r="BES3015" s="607"/>
      <c r="BET3015" s="607"/>
      <c r="BEU3015" s="607"/>
      <c r="BEV3015" s="607"/>
      <c r="BEW3015" s="607"/>
      <c r="BEX3015" s="607"/>
      <c r="BEY3015" s="607"/>
      <c r="BEZ3015" s="607"/>
      <c r="BFA3015" s="607"/>
      <c r="BFB3015" s="607"/>
      <c r="BFC3015" s="607"/>
      <c r="BFD3015" s="607"/>
      <c r="BFE3015" s="607"/>
      <c r="BFF3015" s="607"/>
      <c r="BFG3015" s="607"/>
      <c r="BFH3015" s="607"/>
      <c r="BFI3015" s="607"/>
      <c r="BFJ3015" s="607"/>
      <c r="BFK3015" s="607"/>
      <c r="BFL3015" s="607"/>
      <c r="BFM3015" s="607"/>
      <c r="BFN3015" s="607"/>
      <c r="BFO3015" s="607"/>
      <c r="BFP3015" s="607"/>
      <c r="BFQ3015" s="607"/>
      <c r="BFR3015" s="607"/>
      <c r="BFS3015" s="607"/>
      <c r="BFT3015" s="607"/>
      <c r="BFU3015" s="607"/>
      <c r="BFV3015" s="607"/>
      <c r="BFW3015" s="607"/>
      <c r="BFX3015" s="607"/>
      <c r="BFY3015" s="607"/>
      <c r="BFZ3015" s="607"/>
      <c r="BGA3015" s="607"/>
      <c r="BGB3015" s="607"/>
      <c r="BGC3015" s="607"/>
      <c r="BGD3015" s="607"/>
      <c r="BGE3015" s="607"/>
      <c r="BGF3015" s="607"/>
      <c r="BGG3015" s="607"/>
      <c r="BGH3015" s="607"/>
      <c r="BGI3015" s="607"/>
      <c r="BGJ3015" s="607"/>
      <c r="BGK3015" s="607"/>
      <c r="BGL3015" s="607"/>
      <c r="BGM3015" s="607"/>
      <c r="BGN3015" s="607"/>
      <c r="BGO3015" s="607"/>
      <c r="BGP3015" s="607"/>
      <c r="BGQ3015" s="607"/>
      <c r="BGR3015" s="607"/>
      <c r="BGS3015" s="607"/>
      <c r="BGT3015" s="607"/>
      <c r="BGU3015" s="607"/>
      <c r="BGV3015" s="607"/>
      <c r="BGW3015" s="607"/>
      <c r="BGX3015" s="607"/>
      <c r="BGY3015" s="607"/>
      <c r="BGZ3015" s="607"/>
      <c r="BHA3015" s="607"/>
      <c r="BHB3015" s="607"/>
      <c r="BHC3015" s="607"/>
      <c r="BHD3015" s="607"/>
      <c r="BHE3015" s="607"/>
      <c r="BHF3015" s="607"/>
      <c r="BHG3015" s="607"/>
      <c r="BHH3015" s="607"/>
      <c r="BHI3015" s="607"/>
      <c r="BHJ3015" s="607"/>
      <c r="BHK3015" s="607"/>
      <c r="BHL3015" s="607"/>
      <c r="BHM3015" s="607"/>
      <c r="BHN3015" s="607"/>
      <c r="BHO3015" s="607"/>
      <c r="BHP3015" s="607"/>
      <c r="BHQ3015" s="607"/>
      <c r="BHR3015" s="607"/>
      <c r="BHS3015" s="607"/>
      <c r="BHT3015" s="607"/>
      <c r="BHU3015" s="607"/>
      <c r="BHV3015" s="607"/>
      <c r="BHW3015" s="607"/>
      <c r="BHX3015" s="607"/>
      <c r="BHY3015" s="607"/>
      <c r="BHZ3015" s="607"/>
      <c r="BIA3015" s="607"/>
      <c r="BIB3015" s="607"/>
      <c r="BIC3015" s="607"/>
      <c r="BID3015" s="607"/>
      <c r="BIE3015" s="607"/>
      <c r="BIF3015" s="607"/>
      <c r="BIG3015" s="607"/>
      <c r="BIH3015" s="607"/>
      <c r="BII3015" s="607"/>
      <c r="BIJ3015" s="607"/>
      <c r="BIK3015" s="607"/>
      <c r="BIL3015" s="607"/>
      <c r="BIM3015" s="607"/>
      <c r="BIN3015" s="607"/>
      <c r="BIO3015" s="607"/>
      <c r="BIP3015" s="607"/>
      <c r="BIQ3015" s="607"/>
      <c r="BIR3015" s="607"/>
      <c r="BIS3015" s="607"/>
      <c r="BIT3015" s="607"/>
      <c r="BIU3015" s="607"/>
      <c r="BIV3015" s="607"/>
      <c r="BIW3015" s="607"/>
      <c r="BIX3015" s="607"/>
      <c r="BIY3015" s="607"/>
      <c r="BIZ3015" s="607"/>
      <c r="BJA3015" s="607"/>
      <c r="BJB3015" s="607"/>
      <c r="BJC3015" s="607"/>
      <c r="BJD3015" s="607"/>
      <c r="BJE3015" s="607"/>
      <c r="BJF3015" s="607"/>
      <c r="BJG3015" s="607"/>
      <c r="BJH3015" s="607"/>
      <c r="BJI3015" s="607"/>
      <c r="BJJ3015" s="607"/>
      <c r="BJK3015" s="607"/>
      <c r="BJL3015" s="607"/>
      <c r="BJM3015" s="607"/>
      <c r="BJN3015" s="607"/>
      <c r="BJO3015" s="607"/>
      <c r="BJP3015" s="607"/>
      <c r="BJQ3015" s="607"/>
      <c r="BJR3015" s="607"/>
      <c r="BJS3015" s="607"/>
      <c r="BJT3015" s="607"/>
      <c r="BJU3015" s="607"/>
      <c r="BJV3015" s="607"/>
      <c r="BJW3015" s="607"/>
      <c r="BJX3015" s="607"/>
      <c r="BJY3015" s="607"/>
      <c r="BJZ3015" s="607"/>
      <c r="BKA3015" s="607"/>
      <c r="BKB3015" s="607"/>
      <c r="BKC3015" s="607"/>
      <c r="BKD3015" s="607"/>
      <c r="BKE3015" s="607"/>
      <c r="BKF3015" s="607"/>
      <c r="BKG3015" s="607"/>
      <c r="BKH3015" s="607"/>
      <c r="BKI3015" s="607"/>
      <c r="BKJ3015" s="607"/>
      <c r="BKK3015" s="607"/>
      <c r="BKL3015" s="607"/>
      <c r="BKM3015" s="607"/>
      <c r="BKN3015" s="607"/>
      <c r="BKO3015" s="607"/>
      <c r="BKP3015" s="607"/>
      <c r="BKQ3015" s="607"/>
      <c r="BKR3015" s="607"/>
      <c r="BKS3015" s="607"/>
      <c r="BKT3015" s="607"/>
      <c r="BKU3015" s="607"/>
      <c r="BKV3015" s="607"/>
      <c r="BKW3015" s="607"/>
      <c r="BKX3015" s="607"/>
      <c r="BKY3015" s="607"/>
      <c r="BKZ3015" s="607"/>
      <c r="BLA3015" s="607"/>
      <c r="BLB3015" s="607"/>
      <c r="BLC3015" s="607"/>
      <c r="BLD3015" s="607"/>
      <c r="BLE3015" s="607"/>
      <c r="BLF3015" s="607"/>
      <c r="BLG3015" s="607"/>
      <c r="BLH3015" s="607"/>
      <c r="BLI3015" s="607"/>
      <c r="BLJ3015" s="607"/>
      <c r="BLK3015" s="607"/>
      <c r="BLL3015" s="607"/>
      <c r="BLM3015" s="607"/>
      <c r="BLN3015" s="607"/>
      <c r="BLO3015" s="607"/>
      <c r="BLP3015" s="607"/>
      <c r="BLQ3015" s="607"/>
      <c r="BLR3015" s="607"/>
      <c r="BLS3015" s="607"/>
      <c r="BLT3015" s="607"/>
      <c r="BLU3015" s="607"/>
      <c r="BLV3015" s="607"/>
      <c r="BLW3015" s="607"/>
      <c r="BLX3015" s="607"/>
      <c r="BLY3015" s="607"/>
      <c r="BLZ3015" s="607"/>
      <c r="BMA3015" s="607"/>
      <c r="BMB3015" s="607"/>
      <c r="BMC3015" s="607"/>
      <c r="BMD3015" s="607"/>
      <c r="BME3015" s="607"/>
      <c r="BMF3015" s="607"/>
      <c r="BMG3015" s="607"/>
      <c r="BMH3015" s="607"/>
      <c r="BMI3015" s="607"/>
      <c r="BMJ3015" s="607"/>
      <c r="BMK3015" s="607"/>
      <c r="BML3015" s="607"/>
      <c r="BMM3015" s="607"/>
      <c r="BMN3015" s="607"/>
      <c r="BMO3015" s="607"/>
      <c r="BMP3015" s="607"/>
      <c r="BMQ3015" s="607"/>
      <c r="BMR3015" s="607"/>
      <c r="BMS3015" s="607"/>
      <c r="BMT3015" s="607"/>
      <c r="BMU3015" s="607"/>
      <c r="BMV3015" s="607"/>
      <c r="BMW3015" s="607"/>
      <c r="BMX3015" s="607"/>
      <c r="BMY3015" s="607"/>
      <c r="BMZ3015" s="607"/>
      <c r="BNA3015" s="607"/>
      <c r="BNB3015" s="607"/>
      <c r="BNC3015" s="607"/>
      <c r="BND3015" s="607"/>
      <c r="BNE3015" s="607"/>
      <c r="BNF3015" s="607"/>
      <c r="BNG3015" s="607"/>
      <c r="BNH3015" s="607"/>
      <c r="BNI3015" s="607"/>
      <c r="BNJ3015" s="607"/>
      <c r="BNK3015" s="607"/>
      <c r="BNL3015" s="607"/>
      <c r="BNM3015" s="607"/>
      <c r="BNN3015" s="607"/>
      <c r="BNO3015" s="607"/>
      <c r="BNP3015" s="607"/>
      <c r="BNQ3015" s="607"/>
      <c r="BNR3015" s="607"/>
      <c r="BNS3015" s="607"/>
      <c r="BNT3015" s="607"/>
      <c r="BNU3015" s="607"/>
      <c r="BNV3015" s="607"/>
      <c r="BNW3015" s="607"/>
      <c r="BNX3015" s="607"/>
      <c r="BNY3015" s="607"/>
      <c r="BNZ3015" s="607"/>
      <c r="BOA3015" s="607"/>
      <c r="BOB3015" s="607"/>
      <c r="BOC3015" s="607"/>
      <c r="BOD3015" s="607"/>
      <c r="BOE3015" s="607"/>
      <c r="BOF3015" s="607"/>
      <c r="BOG3015" s="607"/>
      <c r="BOH3015" s="607"/>
      <c r="BOI3015" s="607"/>
      <c r="BOJ3015" s="607"/>
      <c r="BOK3015" s="607"/>
      <c r="BOL3015" s="607"/>
      <c r="BOM3015" s="607"/>
      <c r="BON3015" s="607"/>
      <c r="BOO3015" s="607"/>
      <c r="BOP3015" s="607"/>
      <c r="BOQ3015" s="607"/>
      <c r="BOR3015" s="607"/>
      <c r="BOS3015" s="607"/>
      <c r="BOT3015" s="607"/>
      <c r="BOU3015" s="607"/>
      <c r="BOV3015" s="607"/>
      <c r="BOW3015" s="607"/>
      <c r="BOX3015" s="607"/>
      <c r="BOY3015" s="607"/>
      <c r="BOZ3015" s="607"/>
      <c r="BPA3015" s="607"/>
      <c r="BPB3015" s="607"/>
      <c r="BPC3015" s="607"/>
      <c r="BPD3015" s="607"/>
      <c r="BPE3015" s="607"/>
      <c r="BPF3015" s="607"/>
      <c r="BPG3015" s="607"/>
      <c r="BPH3015" s="607"/>
      <c r="BPI3015" s="607"/>
      <c r="BPJ3015" s="607"/>
      <c r="BPK3015" s="607"/>
      <c r="BPL3015" s="607"/>
      <c r="BPM3015" s="607"/>
      <c r="BPN3015" s="607"/>
      <c r="BPO3015" s="607"/>
      <c r="BPP3015" s="607"/>
      <c r="BPQ3015" s="607"/>
      <c r="BPR3015" s="607"/>
      <c r="BPS3015" s="607"/>
      <c r="BPT3015" s="607"/>
      <c r="BPU3015" s="607"/>
      <c r="BPV3015" s="607"/>
      <c r="BPW3015" s="607"/>
      <c r="BPX3015" s="607"/>
      <c r="BPY3015" s="607"/>
      <c r="BPZ3015" s="607"/>
      <c r="BQA3015" s="607"/>
      <c r="BQB3015" s="607"/>
      <c r="BQC3015" s="607"/>
      <c r="BQD3015" s="607"/>
      <c r="BQE3015" s="607"/>
      <c r="BQF3015" s="607"/>
      <c r="BQG3015" s="607"/>
      <c r="BQH3015" s="607"/>
      <c r="BQI3015" s="607"/>
      <c r="BQJ3015" s="607"/>
      <c r="BQK3015" s="607"/>
      <c r="BQL3015" s="607"/>
      <c r="BQM3015" s="607"/>
      <c r="BQN3015" s="607"/>
      <c r="BQO3015" s="607"/>
      <c r="BQP3015" s="607"/>
      <c r="BQQ3015" s="607"/>
      <c r="BQR3015" s="607"/>
      <c r="BQS3015" s="607"/>
      <c r="BQT3015" s="607"/>
      <c r="BQU3015" s="607"/>
      <c r="BQV3015" s="607"/>
      <c r="BQW3015" s="607"/>
      <c r="BQX3015" s="607"/>
      <c r="BQY3015" s="607"/>
      <c r="BQZ3015" s="607"/>
      <c r="BRA3015" s="607"/>
      <c r="BRB3015" s="607"/>
      <c r="BRC3015" s="607"/>
      <c r="BRD3015" s="607"/>
      <c r="BRE3015" s="607"/>
      <c r="BRF3015" s="607"/>
      <c r="BRG3015" s="607"/>
      <c r="BRH3015" s="607"/>
      <c r="BRI3015" s="607"/>
      <c r="BRJ3015" s="607"/>
      <c r="BRK3015" s="607"/>
      <c r="BRL3015" s="607"/>
      <c r="BRM3015" s="607"/>
      <c r="BRN3015" s="607"/>
      <c r="BRO3015" s="607"/>
      <c r="BRP3015" s="607"/>
      <c r="BRQ3015" s="607"/>
      <c r="BRR3015" s="607"/>
      <c r="BRS3015" s="607"/>
      <c r="BRT3015" s="607"/>
      <c r="BRU3015" s="607"/>
      <c r="BRV3015" s="607"/>
      <c r="BRW3015" s="607"/>
      <c r="BRX3015" s="607"/>
      <c r="BRY3015" s="607"/>
      <c r="BRZ3015" s="607"/>
      <c r="BSA3015" s="607"/>
      <c r="BSB3015" s="607"/>
      <c r="BSC3015" s="607"/>
      <c r="BSD3015" s="607"/>
      <c r="BSE3015" s="607"/>
      <c r="BSF3015" s="607"/>
      <c r="BSG3015" s="607"/>
      <c r="BSH3015" s="607"/>
      <c r="BSI3015" s="607"/>
      <c r="BSJ3015" s="607"/>
      <c r="BSK3015" s="607"/>
      <c r="BSL3015" s="607"/>
      <c r="BSM3015" s="607"/>
      <c r="BSN3015" s="607"/>
      <c r="BSO3015" s="607"/>
      <c r="BSP3015" s="607"/>
      <c r="BSQ3015" s="607"/>
      <c r="BSR3015" s="607"/>
      <c r="BSS3015" s="607"/>
      <c r="BST3015" s="607"/>
      <c r="BSU3015" s="607"/>
      <c r="BSV3015" s="607"/>
      <c r="BSW3015" s="607"/>
      <c r="BSX3015" s="607"/>
      <c r="BSY3015" s="607"/>
      <c r="BSZ3015" s="607"/>
      <c r="BTA3015" s="607"/>
      <c r="BTB3015" s="607"/>
      <c r="BTC3015" s="607"/>
      <c r="BTD3015" s="607"/>
      <c r="BTE3015" s="607"/>
      <c r="BTF3015" s="607"/>
      <c r="BTG3015" s="607"/>
      <c r="BTH3015" s="607"/>
      <c r="BTI3015" s="607"/>
      <c r="BTJ3015" s="607"/>
      <c r="BTK3015" s="607"/>
      <c r="BTL3015" s="607"/>
      <c r="BTM3015" s="607"/>
      <c r="BTN3015" s="607"/>
      <c r="BTO3015" s="607"/>
      <c r="BTP3015" s="607"/>
      <c r="BTQ3015" s="607"/>
      <c r="BTR3015" s="607"/>
      <c r="BTS3015" s="607"/>
      <c r="BTT3015" s="607"/>
      <c r="BTU3015" s="607"/>
      <c r="BTV3015" s="607"/>
      <c r="BTW3015" s="607"/>
      <c r="BTX3015" s="607"/>
      <c r="BTY3015" s="607"/>
      <c r="BTZ3015" s="607"/>
      <c r="BUA3015" s="607"/>
      <c r="BUB3015" s="607"/>
      <c r="BUC3015" s="607"/>
      <c r="BUD3015" s="607"/>
      <c r="BUE3015" s="607"/>
      <c r="BUF3015" s="607"/>
      <c r="BUG3015" s="607"/>
      <c r="BUH3015" s="607"/>
      <c r="BUI3015" s="607"/>
      <c r="BUJ3015" s="607"/>
      <c r="BUK3015" s="607"/>
      <c r="BUL3015" s="607"/>
      <c r="BUM3015" s="607"/>
      <c r="BUN3015" s="607"/>
      <c r="BUO3015" s="607"/>
      <c r="BUP3015" s="607"/>
      <c r="BUQ3015" s="607"/>
      <c r="BUR3015" s="607"/>
      <c r="BUS3015" s="607"/>
      <c r="BUT3015" s="607"/>
      <c r="BUU3015" s="607"/>
      <c r="BUV3015" s="607"/>
      <c r="BUW3015" s="607"/>
      <c r="BUX3015" s="607"/>
      <c r="BUY3015" s="607"/>
      <c r="BUZ3015" s="607"/>
      <c r="BVA3015" s="607"/>
      <c r="BVB3015" s="607"/>
      <c r="BVC3015" s="607"/>
      <c r="BVD3015" s="607"/>
      <c r="BVE3015" s="607"/>
      <c r="BVF3015" s="607"/>
      <c r="BVG3015" s="607"/>
      <c r="BVH3015" s="607"/>
      <c r="BVI3015" s="607"/>
      <c r="BVJ3015" s="607"/>
      <c r="BVK3015" s="607"/>
      <c r="BVL3015" s="607"/>
      <c r="BVM3015" s="607"/>
      <c r="BVN3015" s="607"/>
      <c r="BVO3015" s="607"/>
      <c r="BVP3015" s="607"/>
      <c r="BVQ3015" s="607"/>
      <c r="BVR3015" s="607"/>
      <c r="BVS3015" s="607"/>
      <c r="BVT3015" s="607"/>
      <c r="BVU3015" s="607"/>
      <c r="BVV3015" s="607"/>
      <c r="BVW3015" s="607"/>
      <c r="BVX3015" s="607"/>
      <c r="BVY3015" s="607"/>
      <c r="BVZ3015" s="607"/>
      <c r="BWA3015" s="607"/>
      <c r="BWB3015" s="607"/>
      <c r="BWC3015" s="607"/>
      <c r="BWD3015" s="607"/>
      <c r="BWE3015" s="607"/>
      <c r="BWF3015" s="607"/>
      <c r="BWG3015" s="607"/>
      <c r="BWH3015" s="607"/>
      <c r="BWI3015" s="607"/>
      <c r="BWJ3015" s="607"/>
      <c r="BWK3015" s="607"/>
      <c r="BWL3015" s="607"/>
      <c r="BWM3015" s="607"/>
      <c r="BWN3015" s="607"/>
      <c r="BWO3015" s="607"/>
      <c r="BWP3015" s="607"/>
      <c r="BWQ3015" s="607"/>
      <c r="BWR3015" s="607"/>
      <c r="BWS3015" s="607"/>
      <c r="BWT3015" s="607"/>
      <c r="BWU3015" s="607"/>
      <c r="BWV3015" s="607"/>
      <c r="BWW3015" s="607"/>
      <c r="BWX3015" s="607"/>
      <c r="BWY3015" s="607"/>
      <c r="BWZ3015" s="607"/>
      <c r="BXA3015" s="607"/>
      <c r="BXB3015" s="607"/>
      <c r="BXC3015" s="607"/>
      <c r="BXD3015" s="607"/>
      <c r="BXE3015" s="607"/>
      <c r="BXF3015" s="607"/>
      <c r="BXG3015" s="607"/>
      <c r="BXH3015" s="607"/>
      <c r="BXI3015" s="607"/>
      <c r="BXJ3015" s="607"/>
      <c r="BXK3015" s="607"/>
      <c r="BXL3015" s="607"/>
      <c r="BXM3015" s="607"/>
      <c r="BXN3015" s="607"/>
      <c r="BXO3015" s="607"/>
      <c r="BXP3015" s="607"/>
      <c r="BXQ3015" s="607"/>
      <c r="BXR3015" s="607"/>
      <c r="BXS3015" s="607"/>
      <c r="BXT3015" s="607"/>
      <c r="BXU3015" s="607"/>
      <c r="BXV3015" s="607"/>
      <c r="BXW3015" s="607"/>
      <c r="BXX3015" s="607"/>
      <c r="BXY3015" s="607"/>
      <c r="BXZ3015" s="607"/>
      <c r="BYA3015" s="607"/>
      <c r="BYB3015" s="607"/>
      <c r="BYC3015" s="607"/>
      <c r="BYD3015" s="607"/>
      <c r="BYE3015" s="607"/>
      <c r="BYF3015" s="607"/>
      <c r="BYG3015" s="607"/>
      <c r="BYH3015" s="607"/>
      <c r="BYI3015" s="607"/>
      <c r="BYJ3015" s="607"/>
      <c r="BYK3015" s="607"/>
      <c r="BYL3015" s="607"/>
      <c r="BYM3015" s="607"/>
      <c r="BYN3015" s="607"/>
      <c r="BYO3015" s="607"/>
      <c r="BYP3015" s="607"/>
      <c r="BYQ3015" s="607"/>
      <c r="BYR3015" s="607"/>
      <c r="BYS3015" s="607"/>
      <c r="BYT3015" s="607"/>
      <c r="BYU3015" s="607"/>
      <c r="BYV3015" s="607"/>
      <c r="BYW3015" s="607"/>
      <c r="BYX3015" s="607"/>
      <c r="BYY3015" s="607"/>
      <c r="BYZ3015" s="607"/>
      <c r="BZA3015" s="607"/>
      <c r="BZB3015" s="607"/>
      <c r="BZC3015" s="607"/>
      <c r="BZD3015" s="607"/>
      <c r="BZE3015" s="607"/>
      <c r="BZF3015" s="607"/>
      <c r="BZG3015" s="607"/>
      <c r="BZH3015" s="607"/>
      <c r="BZI3015" s="607"/>
      <c r="BZJ3015" s="607"/>
      <c r="BZK3015" s="607"/>
      <c r="BZL3015" s="607"/>
      <c r="BZM3015" s="607"/>
      <c r="BZN3015" s="607"/>
      <c r="BZO3015" s="607"/>
      <c r="BZP3015" s="607"/>
      <c r="BZQ3015" s="607"/>
      <c r="BZR3015" s="607"/>
      <c r="BZS3015" s="607"/>
      <c r="BZT3015" s="607"/>
      <c r="BZU3015" s="607"/>
      <c r="BZV3015" s="607"/>
      <c r="BZW3015" s="607"/>
      <c r="BZX3015" s="607"/>
      <c r="BZY3015" s="607"/>
      <c r="BZZ3015" s="607"/>
      <c r="CAA3015" s="607"/>
      <c r="CAB3015" s="607"/>
      <c r="CAC3015" s="607"/>
      <c r="CAD3015" s="607"/>
      <c r="CAE3015" s="607"/>
      <c r="CAF3015" s="607"/>
      <c r="CAG3015" s="607"/>
      <c r="CAH3015" s="607"/>
      <c r="CAI3015" s="607"/>
      <c r="CAJ3015" s="607"/>
      <c r="CAK3015" s="607"/>
      <c r="CAL3015" s="607"/>
      <c r="CAM3015" s="607"/>
      <c r="CAN3015" s="607"/>
      <c r="CAO3015" s="607"/>
      <c r="CAP3015" s="607"/>
      <c r="CAQ3015" s="607"/>
      <c r="CAR3015" s="607"/>
      <c r="CAS3015" s="607"/>
      <c r="CAT3015" s="607"/>
      <c r="CAU3015" s="607"/>
      <c r="CAV3015" s="607"/>
      <c r="CAW3015" s="607"/>
      <c r="CAX3015" s="607"/>
      <c r="CAY3015" s="607"/>
      <c r="CAZ3015" s="607"/>
      <c r="CBA3015" s="607"/>
      <c r="CBB3015" s="607"/>
      <c r="CBC3015" s="607"/>
      <c r="CBD3015" s="607"/>
      <c r="CBE3015" s="607"/>
      <c r="CBF3015" s="607"/>
      <c r="CBG3015" s="607"/>
      <c r="CBH3015" s="607"/>
      <c r="CBI3015" s="607"/>
      <c r="CBJ3015" s="607"/>
      <c r="CBK3015" s="607"/>
      <c r="CBL3015" s="607"/>
      <c r="CBM3015" s="607"/>
      <c r="CBN3015" s="607"/>
      <c r="CBO3015" s="607"/>
      <c r="CBP3015" s="607"/>
      <c r="CBQ3015" s="607"/>
      <c r="CBR3015" s="607"/>
      <c r="CBS3015" s="607"/>
      <c r="CBT3015" s="607"/>
      <c r="CBU3015" s="607"/>
      <c r="CBV3015" s="607"/>
      <c r="CBW3015" s="607"/>
      <c r="CBX3015" s="607"/>
      <c r="CBY3015" s="607"/>
      <c r="CBZ3015" s="607"/>
      <c r="CCA3015" s="607"/>
      <c r="CCB3015" s="607"/>
      <c r="CCC3015" s="607"/>
      <c r="CCD3015" s="607"/>
      <c r="CCE3015" s="607"/>
      <c r="CCF3015" s="607"/>
      <c r="CCG3015" s="607"/>
      <c r="CCH3015" s="607"/>
      <c r="CCI3015" s="607"/>
      <c r="CCJ3015" s="607"/>
      <c r="CCK3015" s="607"/>
      <c r="CCL3015" s="607"/>
      <c r="CCM3015" s="607"/>
      <c r="CCN3015" s="607"/>
      <c r="CCO3015" s="607"/>
      <c r="CCP3015" s="607"/>
      <c r="CCQ3015" s="607"/>
      <c r="CCR3015" s="607"/>
      <c r="CCS3015" s="607"/>
      <c r="CCT3015" s="607"/>
      <c r="CCU3015" s="607"/>
      <c r="CCV3015" s="607"/>
      <c r="CCW3015" s="607"/>
      <c r="CCX3015" s="607"/>
      <c r="CCY3015" s="607"/>
      <c r="CCZ3015" s="607"/>
      <c r="CDA3015" s="607"/>
      <c r="CDB3015" s="607"/>
      <c r="CDC3015" s="607"/>
      <c r="CDD3015" s="607"/>
      <c r="CDE3015" s="607"/>
      <c r="CDF3015" s="607"/>
      <c r="CDG3015" s="607"/>
      <c r="CDH3015" s="607"/>
      <c r="CDI3015" s="607"/>
      <c r="CDJ3015" s="607"/>
      <c r="CDK3015" s="607"/>
      <c r="CDL3015" s="607"/>
      <c r="CDM3015" s="607"/>
      <c r="CDN3015" s="607"/>
      <c r="CDO3015" s="607"/>
      <c r="CDP3015" s="607"/>
      <c r="CDQ3015" s="607"/>
      <c r="CDR3015" s="607"/>
      <c r="CDS3015" s="607"/>
      <c r="CDT3015" s="607"/>
      <c r="CDU3015" s="607"/>
      <c r="CDV3015" s="607"/>
      <c r="CDW3015" s="607"/>
      <c r="CDX3015" s="607"/>
      <c r="CDY3015" s="607"/>
      <c r="CDZ3015" s="607"/>
      <c r="CEA3015" s="607"/>
      <c r="CEB3015" s="607"/>
      <c r="CEC3015" s="607"/>
      <c r="CED3015" s="607"/>
      <c r="CEE3015" s="607"/>
      <c r="CEF3015" s="607"/>
      <c r="CEG3015" s="607"/>
      <c r="CEH3015" s="607"/>
      <c r="CEI3015" s="607"/>
      <c r="CEJ3015" s="607"/>
      <c r="CEK3015" s="607"/>
      <c r="CEL3015" s="607"/>
      <c r="CEM3015" s="607"/>
      <c r="CEN3015" s="607"/>
      <c r="CEO3015" s="607"/>
      <c r="CEP3015" s="607"/>
      <c r="CEQ3015" s="607"/>
      <c r="CER3015" s="607"/>
      <c r="CES3015" s="607"/>
      <c r="CET3015" s="607"/>
      <c r="CEU3015" s="607"/>
      <c r="CEV3015" s="607"/>
      <c r="CEW3015" s="607"/>
      <c r="CEX3015" s="607"/>
      <c r="CEY3015" s="607"/>
      <c r="CEZ3015" s="607"/>
      <c r="CFA3015" s="607"/>
      <c r="CFB3015" s="607"/>
      <c r="CFC3015" s="607"/>
      <c r="CFD3015" s="607"/>
      <c r="CFE3015" s="607"/>
      <c r="CFF3015" s="607"/>
      <c r="CFG3015" s="607"/>
      <c r="CFH3015" s="607"/>
      <c r="CFI3015" s="607"/>
      <c r="CFJ3015" s="607"/>
      <c r="CFK3015" s="607"/>
      <c r="CFL3015" s="607"/>
      <c r="CFM3015" s="607"/>
      <c r="CFN3015" s="607"/>
      <c r="CFO3015" s="607"/>
      <c r="CFP3015" s="607"/>
      <c r="CFQ3015" s="607"/>
      <c r="CFR3015" s="607"/>
      <c r="CFS3015" s="607"/>
      <c r="CFT3015" s="607"/>
      <c r="CFU3015" s="607"/>
      <c r="CFV3015" s="607"/>
      <c r="CFW3015" s="607"/>
      <c r="CFX3015" s="607"/>
      <c r="CFY3015" s="607"/>
      <c r="CFZ3015" s="607"/>
      <c r="CGA3015" s="607"/>
      <c r="CGB3015" s="607"/>
      <c r="CGC3015" s="607"/>
      <c r="CGD3015" s="607"/>
      <c r="CGE3015" s="607"/>
      <c r="CGF3015" s="607"/>
      <c r="CGG3015" s="607"/>
      <c r="CGH3015" s="607"/>
      <c r="CGI3015" s="607"/>
      <c r="CGJ3015" s="607"/>
      <c r="CGK3015" s="607"/>
      <c r="CGL3015" s="607"/>
      <c r="CGM3015" s="607"/>
      <c r="CGN3015" s="607"/>
      <c r="CGO3015" s="607"/>
      <c r="CGP3015" s="607"/>
      <c r="CGQ3015" s="607"/>
      <c r="CGR3015" s="607"/>
      <c r="CGS3015" s="607"/>
      <c r="CGT3015" s="607"/>
      <c r="CGU3015" s="607"/>
      <c r="CGV3015" s="607"/>
      <c r="CGW3015" s="607"/>
      <c r="CGX3015" s="607"/>
      <c r="CGY3015" s="607"/>
      <c r="CGZ3015" s="607"/>
      <c r="CHA3015" s="607"/>
      <c r="CHB3015" s="607"/>
      <c r="CHC3015" s="607"/>
      <c r="CHD3015" s="607"/>
      <c r="CHE3015" s="607"/>
      <c r="CHF3015" s="607"/>
      <c r="CHG3015" s="607"/>
      <c r="CHH3015" s="607"/>
      <c r="CHI3015" s="607"/>
      <c r="CHJ3015" s="607"/>
      <c r="CHK3015" s="607"/>
      <c r="CHL3015" s="607"/>
      <c r="CHM3015" s="607"/>
      <c r="CHN3015" s="607"/>
      <c r="CHO3015" s="607"/>
      <c r="CHP3015" s="607"/>
      <c r="CHQ3015" s="607"/>
      <c r="CHR3015" s="607"/>
      <c r="CHS3015" s="607"/>
      <c r="CHT3015" s="607"/>
      <c r="CHU3015" s="607"/>
      <c r="CHV3015" s="607"/>
      <c r="CHW3015" s="607"/>
      <c r="CHX3015" s="607"/>
      <c r="CHY3015" s="607"/>
      <c r="CHZ3015" s="607"/>
      <c r="CIA3015" s="607"/>
      <c r="CIB3015" s="607"/>
      <c r="CIC3015" s="607"/>
      <c r="CID3015" s="607"/>
      <c r="CIE3015" s="607"/>
      <c r="CIF3015" s="607"/>
      <c r="CIG3015" s="607"/>
      <c r="CIH3015" s="607"/>
      <c r="CII3015" s="607"/>
      <c r="CIJ3015" s="607"/>
      <c r="CIK3015" s="607"/>
      <c r="CIL3015" s="607"/>
      <c r="CIM3015" s="607"/>
      <c r="CIN3015" s="607"/>
      <c r="CIO3015" s="607"/>
      <c r="CIP3015" s="607"/>
      <c r="CIQ3015" s="607"/>
      <c r="CIR3015" s="607"/>
      <c r="CIS3015" s="607"/>
      <c r="CIT3015" s="607"/>
      <c r="CIU3015" s="607"/>
      <c r="CIV3015" s="607"/>
      <c r="CIW3015" s="607"/>
      <c r="CIX3015" s="607"/>
      <c r="CIY3015" s="607"/>
      <c r="CIZ3015" s="607"/>
      <c r="CJA3015" s="607"/>
      <c r="CJB3015" s="607"/>
      <c r="CJC3015" s="607"/>
      <c r="CJD3015" s="607"/>
      <c r="CJE3015" s="607"/>
      <c r="CJF3015" s="607"/>
      <c r="CJG3015" s="607"/>
      <c r="CJH3015" s="607"/>
      <c r="CJI3015" s="607"/>
      <c r="CJJ3015" s="607"/>
      <c r="CJK3015" s="607"/>
      <c r="CJL3015" s="607"/>
      <c r="CJM3015" s="607"/>
      <c r="CJN3015" s="607"/>
      <c r="CJO3015" s="607"/>
      <c r="CJP3015" s="607"/>
      <c r="CJQ3015" s="607"/>
      <c r="CJR3015" s="607"/>
      <c r="CJS3015" s="607"/>
      <c r="CJT3015" s="607"/>
      <c r="CJU3015" s="607"/>
      <c r="CJV3015" s="607"/>
      <c r="CJW3015" s="607"/>
      <c r="CJX3015" s="607"/>
      <c r="CJY3015" s="607"/>
      <c r="CJZ3015" s="607"/>
      <c r="CKA3015" s="607"/>
      <c r="CKB3015" s="607"/>
      <c r="CKC3015" s="607"/>
      <c r="CKD3015" s="607"/>
      <c r="CKE3015" s="607"/>
      <c r="CKF3015" s="607"/>
      <c r="CKG3015" s="607"/>
      <c r="CKH3015" s="607"/>
      <c r="CKI3015" s="607"/>
      <c r="CKJ3015" s="607"/>
      <c r="CKK3015" s="607"/>
      <c r="CKL3015" s="607"/>
      <c r="CKM3015" s="607"/>
      <c r="CKN3015" s="607"/>
      <c r="CKO3015" s="607"/>
      <c r="CKP3015" s="607"/>
      <c r="CKQ3015" s="607"/>
      <c r="CKR3015" s="607"/>
      <c r="CKS3015" s="607"/>
      <c r="CKT3015" s="607"/>
      <c r="CKU3015" s="607"/>
      <c r="CKV3015" s="607"/>
      <c r="CKW3015" s="607"/>
      <c r="CKX3015" s="607"/>
      <c r="CKY3015" s="607"/>
      <c r="CKZ3015" s="607"/>
      <c r="CLA3015" s="607"/>
      <c r="CLB3015" s="607"/>
      <c r="CLC3015" s="607"/>
      <c r="CLD3015" s="607"/>
      <c r="CLE3015" s="607"/>
      <c r="CLF3015" s="607"/>
      <c r="CLG3015" s="607"/>
      <c r="CLH3015" s="607"/>
      <c r="CLI3015" s="607"/>
      <c r="CLJ3015" s="607"/>
      <c r="CLK3015" s="607"/>
      <c r="CLL3015" s="607"/>
      <c r="CLM3015" s="607"/>
      <c r="CLN3015" s="607"/>
      <c r="CLO3015" s="607"/>
      <c r="CLP3015" s="607"/>
      <c r="CLQ3015" s="607"/>
      <c r="CLR3015" s="607"/>
      <c r="CLS3015" s="607"/>
      <c r="CLT3015" s="607"/>
      <c r="CLU3015" s="607"/>
      <c r="CLV3015" s="607"/>
      <c r="CLW3015" s="607"/>
      <c r="CLX3015" s="607"/>
      <c r="CLY3015" s="607"/>
      <c r="CLZ3015" s="607"/>
      <c r="CMA3015" s="607"/>
      <c r="CMB3015" s="607"/>
      <c r="CMC3015" s="607"/>
      <c r="CMD3015" s="607"/>
      <c r="CME3015" s="607"/>
      <c r="CMF3015" s="607"/>
      <c r="CMG3015" s="607"/>
      <c r="CMH3015" s="607"/>
      <c r="CMI3015" s="607"/>
      <c r="CMJ3015" s="607"/>
      <c r="CMK3015" s="607"/>
      <c r="CML3015" s="607"/>
      <c r="CMM3015" s="607"/>
      <c r="CMN3015" s="607"/>
      <c r="CMO3015" s="607"/>
      <c r="CMP3015" s="607"/>
      <c r="CMQ3015" s="607"/>
      <c r="CMR3015" s="607"/>
      <c r="CMS3015" s="607"/>
      <c r="CMT3015" s="607"/>
      <c r="CMU3015" s="607"/>
      <c r="CMV3015" s="607"/>
      <c r="CMW3015" s="607"/>
      <c r="CMX3015" s="607"/>
      <c r="CMY3015" s="607"/>
      <c r="CMZ3015" s="607"/>
      <c r="CNA3015" s="607"/>
      <c r="CNB3015" s="607"/>
      <c r="CNC3015" s="607"/>
      <c r="CND3015" s="607"/>
      <c r="CNE3015" s="607"/>
      <c r="CNF3015" s="607"/>
      <c r="CNG3015" s="607"/>
      <c r="CNH3015" s="607"/>
      <c r="CNI3015" s="607"/>
      <c r="CNJ3015" s="607"/>
      <c r="CNK3015" s="607"/>
      <c r="CNL3015" s="607"/>
      <c r="CNM3015" s="607"/>
      <c r="CNN3015" s="607"/>
      <c r="CNO3015" s="607"/>
      <c r="CNP3015" s="607"/>
      <c r="CNQ3015" s="607"/>
      <c r="CNR3015" s="607"/>
      <c r="CNS3015" s="607"/>
      <c r="CNT3015" s="607"/>
      <c r="CNU3015" s="607"/>
      <c r="CNV3015" s="607"/>
      <c r="CNW3015" s="607"/>
      <c r="CNX3015" s="607"/>
      <c r="CNY3015" s="607"/>
      <c r="CNZ3015" s="607"/>
      <c r="COA3015" s="607"/>
      <c r="COB3015" s="607"/>
      <c r="COC3015" s="607"/>
      <c r="COD3015" s="607"/>
      <c r="COE3015" s="607"/>
      <c r="COF3015" s="607"/>
      <c r="COG3015" s="607"/>
      <c r="COH3015" s="607"/>
      <c r="COI3015" s="607"/>
      <c r="COJ3015" s="607"/>
      <c r="COK3015" s="607"/>
      <c r="COL3015" s="607"/>
      <c r="COM3015" s="607"/>
      <c r="CON3015" s="607"/>
      <c r="COO3015" s="607"/>
      <c r="COP3015" s="607"/>
      <c r="COQ3015" s="607"/>
      <c r="COR3015" s="607"/>
      <c r="COS3015" s="607"/>
      <c r="COT3015" s="607"/>
      <c r="COU3015" s="607"/>
      <c r="COV3015" s="607"/>
      <c r="COW3015" s="607"/>
      <c r="COX3015" s="607"/>
      <c r="COY3015" s="607"/>
      <c r="COZ3015" s="607"/>
      <c r="CPA3015" s="607"/>
      <c r="CPB3015" s="607"/>
      <c r="CPC3015" s="607"/>
      <c r="CPD3015" s="607"/>
      <c r="CPE3015" s="607"/>
      <c r="CPF3015" s="607"/>
      <c r="CPG3015" s="607"/>
      <c r="CPH3015" s="607"/>
      <c r="CPI3015" s="607"/>
      <c r="CPJ3015" s="607"/>
      <c r="CPK3015" s="607"/>
      <c r="CPL3015" s="607"/>
      <c r="CPM3015" s="607"/>
      <c r="CPN3015" s="607"/>
      <c r="CPO3015" s="607"/>
      <c r="CPP3015" s="607"/>
      <c r="CPQ3015" s="607"/>
      <c r="CPR3015" s="607"/>
      <c r="CPS3015" s="607"/>
      <c r="CPT3015" s="607"/>
      <c r="CPU3015" s="607"/>
      <c r="CPV3015" s="607"/>
      <c r="CPW3015" s="607"/>
      <c r="CPX3015" s="607"/>
      <c r="CPY3015" s="607"/>
      <c r="CPZ3015" s="607"/>
      <c r="CQA3015" s="607"/>
      <c r="CQB3015" s="607"/>
      <c r="CQC3015" s="607"/>
      <c r="CQD3015" s="607"/>
      <c r="CQE3015" s="607"/>
      <c r="CQF3015" s="607"/>
      <c r="CQG3015" s="607"/>
      <c r="CQH3015" s="607"/>
      <c r="CQI3015" s="607"/>
      <c r="CQJ3015" s="607"/>
      <c r="CQK3015" s="607"/>
      <c r="CQL3015" s="607"/>
      <c r="CQM3015" s="607"/>
      <c r="CQN3015" s="607"/>
      <c r="CQO3015" s="607"/>
      <c r="CQP3015" s="607"/>
      <c r="CQQ3015" s="607"/>
      <c r="CQR3015" s="607"/>
      <c r="CQS3015" s="607"/>
      <c r="CQT3015" s="607"/>
      <c r="CQU3015" s="607"/>
      <c r="CQV3015" s="607"/>
      <c r="CQW3015" s="607"/>
      <c r="CQX3015" s="607"/>
      <c r="CQY3015" s="607"/>
      <c r="CQZ3015" s="607"/>
      <c r="CRA3015" s="607"/>
      <c r="CRB3015" s="607"/>
      <c r="CRC3015" s="607"/>
      <c r="CRD3015" s="607"/>
      <c r="CRE3015" s="607"/>
      <c r="CRF3015" s="607"/>
      <c r="CRG3015" s="607"/>
      <c r="CRH3015" s="607"/>
      <c r="CRI3015" s="607"/>
      <c r="CRJ3015" s="607"/>
      <c r="CRK3015" s="607"/>
      <c r="CRL3015" s="607"/>
      <c r="CRM3015" s="607"/>
      <c r="CRN3015" s="607"/>
      <c r="CRO3015" s="607"/>
      <c r="CRP3015" s="607"/>
      <c r="CRQ3015" s="607"/>
      <c r="CRR3015" s="607"/>
      <c r="CRS3015" s="607"/>
      <c r="CRT3015" s="607"/>
      <c r="CRU3015" s="607"/>
      <c r="CRV3015" s="607"/>
      <c r="CRW3015" s="607"/>
      <c r="CRX3015" s="607"/>
      <c r="CRY3015" s="607"/>
      <c r="CRZ3015" s="607"/>
      <c r="CSA3015" s="607"/>
      <c r="CSB3015" s="607"/>
      <c r="CSC3015" s="607"/>
      <c r="CSD3015" s="607"/>
      <c r="CSE3015" s="607"/>
      <c r="CSF3015" s="607"/>
      <c r="CSG3015" s="607"/>
      <c r="CSH3015" s="607"/>
      <c r="CSI3015" s="607"/>
      <c r="CSJ3015" s="607"/>
      <c r="CSK3015" s="607"/>
      <c r="CSL3015" s="607"/>
      <c r="CSM3015" s="607"/>
      <c r="CSN3015" s="607"/>
      <c r="CSO3015" s="607"/>
      <c r="CSP3015" s="607"/>
      <c r="CSQ3015" s="607"/>
      <c r="CSR3015" s="607"/>
      <c r="CSS3015" s="607"/>
      <c r="CST3015" s="607"/>
      <c r="CSU3015" s="607"/>
      <c r="CSV3015" s="607"/>
      <c r="CSW3015" s="607"/>
      <c r="CSX3015" s="607"/>
      <c r="CSY3015" s="607"/>
      <c r="CSZ3015" s="607"/>
      <c r="CTA3015" s="607"/>
      <c r="CTB3015" s="607"/>
      <c r="CTC3015" s="607"/>
      <c r="CTD3015" s="607"/>
      <c r="CTE3015" s="607"/>
      <c r="CTF3015" s="607"/>
      <c r="CTG3015" s="607"/>
      <c r="CTH3015" s="607"/>
      <c r="CTI3015" s="607"/>
      <c r="CTJ3015" s="607"/>
      <c r="CTK3015" s="607"/>
      <c r="CTL3015" s="607"/>
      <c r="CTM3015" s="607"/>
      <c r="CTN3015" s="607"/>
      <c r="CTO3015" s="607"/>
      <c r="CTP3015" s="607"/>
      <c r="CTQ3015" s="607"/>
      <c r="CTR3015" s="607"/>
      <c r="CTS3015" s="607"/>
      <c r="CTT3015" s="607"/>
      <c r="CTU3015" s="607"/>
      <c r="CTV3015" s="607"/>
      <c r="CTW3015" s="607"/>
      <c r="CTX3015" s="607"/>
      <c r="CTY3015" s="607"/>
      <c r="CTZ3015" s="607"/>
      <c r="CUA3015" s="607"/>
      <c r="CUB3015" s="607"/>
      <c r="CUC3015" s="607"/>
      <c r="CUD3015" s="607"/>
      <c r="CUE3015" s="607"/>
      <c r="CUF3015" s="607"/>
      <c r="CUG3015" s="607"/>
      <c r="CUH3015" s="607"/>
      <c r="CUI3015" s="607"/>
      <c r="CUJ3015" s="607"/>
      <c r="CUK3015" s="607"/>
      <c r="CUL3015" s="607"/>
      <c r="CUM3015" s="607"/>
      <c r="CUN3015" s="607"/>
      <c r="CUO3015" s="607"/>
      <c r="CUP3015" s="607"/>
      <c r="CUQ3015" s="607"/>
      <c r="CUR3015" s="607"/>
      <c r="CUS3015" s="607"/>
      <c r="CUT3015" s="607"/>
      <c r="CUU3015" s="607"/>
      <c r="CUV3015" s="607"/>
      <c r="CUW3015" s="607"/>
      <c r="CUX3015" s="607"/>
      <c r="CUY3015" s="607"/>
      <c r="CUZ3015" s="607"/>
      <c r="CVA3015" s="607"/>
      <c r="CVB3015" s="607"/>
      <c r="CVC3015" s="607"/>
      <c r="CVD3015" s="607"/>
      <c r="CVE3015" s="607"/>
      <c r="CVF3015" s="607"/>
      <c r="CVG3015" s="607"/>
      <c r="CVH3015" s="607"/>
      <c r="CVI3015" s="607"/>
      <c r="CVJ3015" s="607"/>
      <c r="CVK3015" s="607"/>
      <c r="CVL3015" s="607"/>
      <c r="CVM3015" s="607"/>
      <c r="CVN3015" s="607"/>
      <c r="CVO3015" s="607"/>
      <c r="CVP3015" s="607"/>
      <c r="CVQ3015" s="607"/>
      <c r="CVR3015" s="607"/>
      <c r="CVS3015" s="607"/>
      <c r="CVT3015" s="607"/>
      <c r="CVU3015" s="607"/>
      <c r="CVV3015" s="607"/>
      <c r="CVW3015" s="607"/>
      <c r="CVX3015" s="607"/>
      <c r="CVY3015" s="607"/>
      <c r="CVZ3015" s="607"/>
      <c r="CWA3015" s="607"/>
      <c r="CWB3015" s="607"/>
      <c r="CWC3015" s="607"/>
      <c r="CWD3015" s="607"/>
      <c r="CWE3015" s="607"/>
      <c r="CWF3015" s="607"/>
      <c r="CWG3015" s="607"/>
      <c r="CWH3015" s="607"/>
      <c r="CWI3015" s="607"/>
      <c r="CWJ3015" s="607"/>
      <c r="CWK3015" s="607"/>
      <c r="CWL3015" s="607"/>
      <c r="CWM3015" s="607"/>
      <c r="CWN3015" s="607"/>
      <c r="CWO3015" s="607"/>
      <c r="CWP3015" s="607"/>
      <c r="CWQ3015" s="607"/>
      <c r="CWR3015" s="607"/>
      <c r="CWS3015" s="607"/>
      <c r="CWT3015" s="607"/>
      <c r="CWU3015" s="607"/>
      <c r="CWV3015" s="607"/>
      <c r="CWW3015" s="607"/>
      <c r="CWX3015" s="607"/>
      <c r="CWY3015" s="607"/>
      <c r="CWZ3015" s="607"/>
      <c r="CXA3015" s="607"/>
      <c r="CXB3015" s="607"/>
      <c r="CXC3015" s="607"/>
      <c r="CXD3015" s="607"/>
      <c r="CXE3015" s="607"/>
      <c r="CXF3015" s="607"/>
      <c r="CXG3015" s="607"/>
      <c r="CXH3015" s="607"/>
      <c r="CXI3015" s="607"/>
      <c r="CXJ3015" s="607"/>
      <c r="CXK3015" s="607"/>
      <c r="CXL3015" s="607"/>
      <c r="CXM3015" s="607"/>
      <c r="CXN3015" s="607"/>
      <c r="CXO3015" s="607"/>
      <c r="CXP3015" s="607"/>
      <c r="CXQ3015" s="607"/>
      <c r="CXR3015" s="607"/>
      <c r="CXS3015" s="607"/>
      <c r="CXT3015" s="607"/>
      <c r="CXU3015" s="607"/>
      <c r="CXV3015" s="607"/>
      <c r="CXW3015" s="607"/>
      <c r="CXX3015" s="607"/>
      <c r="CXY3015" s="607"/>
      <c r="CXZ3015" s="607"/>
      <c r="CYA3015" s="607"/>
      <c r="CYB3015" s="607"/>
      <c r="CYC3015" s="607"/>
      <c r="CYD3015" s="607"/>
      <c r="CYE3015" s="607"/>
      <c r="CYF3015" s="607"/>
      <c r="CYG3015" s="607"/>
      <c r="CYH3015" s="607"/>
      <c r="CYI3015" s="607"/>
      <c r="CYJ3015" s="607"/>
      <c r="CYK3015" s="607"/>
      <c r="CYL3015" s="607"/>
      <c r="CYM3015" s="607"/>
      <c r="CYN3015" s="607"/>
      <c r="CYO3015" s="607"/>
      <c r="CYP3015" s="607"/>
      <c r="CYQ3015" s="607"/>
      <c r="CYR3015" s="607"/>
      <c r="CYS3015" s="607"/>
      <c r="CYT3015" s="607"/>
      <c r="CYU3015" s="607"/>
      <c r="CYV3015" s="607"/>
      <c r="CYW3015" s="607"/>
      <c r="CYX3015" s="607"/>
      <c r="CYY3015" s="607"/>
      <c r="CYZ3015" s="607"/>
      <c r="CZA3015" s="607"/>
      <c r="CZB3015" s="607"/>
      <c r="CZC3015" s="607"/>
      <c r="CZD3015" s="607"/>
      <c r="CZE3015" s="607"/>
      <c r="CZF3015" s="607"/>
      <c r="CZG3015" s="607"/>
      <c r="CZH3015" s="607"/>
      <c r="CZI3015" s="607"/>
      <c r="CZJ3015" s="607"/>
      <c r="CZK3015" s="607"/>
      <c r="CZL3015" s="607"/>
      <c r="CZM3015" s="607"/>
      <c r="CZN3015" s="607"/>
      <c r="CZO3015" s="607"/>
      <c r="CZP3015" s="607"/>
      <c r="CZQ3015" s="607"/>
      <c r="CZR3015" s="607"/>
      <c r="CZS3015" s="607"/>
      <c r="CZT3015" s="607"/>
      <c r="CZU3015" s="607"/>
      <c r="CZV3015" s="607"/>
      <c r="CZW3015" s="607"/>
      <c r="CZX3015" s="607"/>
      <c r="CZY3015" s="607"/>
      <c r="CZZ3015" s="607"/>
      <c r="DAA3015" s="607"/>
      <c r="DAB3015" s="607"/>
      <c r="DAC3015" s="607"/>
      <c r="DAD3015" s="607"/>
      <c r="DAE3015" s="607"/>
      <c r="DAF3015" s="607"/>
      <c r="DAG3015" s="607"/>
      <c r="DAH3015" s="607"/>
      <c r="DAI3015" s="607"/>
      <c r="DAJ3015" s="607"/>
      <c r="DAK3015" s="607"/>
      <c r="DAL3015" s="607"/>
      <c r="DAM3015" s="607"/>
      <c r="DAN3015" s="607"/>
      <c r="DAO3015" s="607"/>
      <c r="DAP3015" s="607"/>
      <c r="DAQ3015" s="607"/>
      <c r="DAR3015" s="607"/>
      <c r="DAS3015" s="607"/>
      <c r="DAT3015" s="607"/>
      <c r="DAU3015" s="607"/>
      <c r="DAV3015" s="607"/>
      <c r="DAW3015" s="607"/>
      <c r="DAX3015" s="607"/>
      <c r="DAY3015" s="607"/>
      <c r="DAZ3015" s="607"/>
      <c r="DBA3015" s="607"/>
      <c r="DBB3015" s="607"/>
      <c r="DBC3015" s="607"/>
      <c r="DBD3015" s="607"/>
      <c r="DBE3015" s="607"/>
      <c r="DBF3015" s="607"/>
      <c r="DBG3015" s="607"/>
      <c r="DBH3015" s="607"/>
      <c r="DBI3015" s="607"/>
      <c r="DBJ3015" s="607"/>
      <c r="DBK3015" s="607"/>
      <c r="DBL3015" s="607"/>
      <c r="DBM3015" s="607"/>
      <c r="DBN3015" s="607"/>
      <c r="DBO3015" s="607"/>
      <c r="DBP3015" s="607"/>
      <c r="DBQ3015" s="607"/>
      <c r="DBR3015" s="607"/>
      <c r="DBS3015" s="607"/>
      <c r="DBT3015" s="607"/>
      <c r="DBU3015" s="607"/>
      <c r="DBV3015" s="607"/>
      <c r="DBW3015" s="607"/>
      <c r="DBX3015" s="607"/>
      <c r="DBY3015" s="607"/>
      <c r="DBZ3015" s="607"/>
      <c r="DCA3015" s="607"/>
      <c r="DCB3015" s="607"/>
      <c r="DCC3015" s="607"/>
      <c r="DCD3015" s="607"/>
      <c r="DCE3015" s="607"/>
      <c r="DCF3015" s="607"/>
      <c r="DCG3015" s="607"/>
      <c r="DCH3015" s="607"/>
      <c r="DCI3015" s="607"/>
      <c r="DCJ3015" s="607"/>
      <c r="DCK3015" s="607"/>
      <c r="DCL3015" s="607"/>
      <c r="DCM3015" s="607"/>
      <c r="DCN3015" s="607"/>
      <c r="DCO3015" s="607"/>
      <c r="DCP3015" s="607"/>
      <c r="DCQ3015" s="607"/>
      <c r="DCR3015" s="607"/>
      <c r="DCS3015" s="607"/>
      <c r="DCT3015" s="607"/>
      <c r="DCU3015" s="607"/>
      <c r="DCV3015" s="607"/>
      <c r="DCW3015" s="607"/>
      <c r="DCX3015" s="607"/>
      <c r="DCY3015" s="607"/>
      <c r="DCZ3015" s="607"/>
      <c r="DDA3015" s="607"/>
      <c r="DDB3015" s="607"/>
      <c r="DDC3015" s="607"/>
      <c r="DDD3015" s="607"/>
      <c r="DDE3015" s="607"/>
      <c r="DDF3015" s="607"/>
      <c r="DDG3015" s="607"/>
      <c r="DDH3015" s="607"/>
      <c r="DDI3015" s="607"/>
      <c r="DDJ3015" s="607"/>
      <c r="DDK3015" s="607"/>
      <c r="DDL3015" s="607"/>
      <c r="DDM3015" s="607"/>
      <c r="DDN3015" s="607"/>
      <c r="DDO3015" s="607"/>
      <c r="DDP3015" s="607"/>
      <c r="DDQ3015" s="607"/>
      <c r="DDR3015" s="607"/>
      <c r="DDS3015" s="607"/>
      <c r="DDT3015" s="607"/>
      <c r="DDU3015" s="607"/>
      <c r="DDV3015" s="607"/>
      <c r="DDW3015" s="607"/>
      <c r="DDX3015" s="607"/>
      <c r="DDY3015" s="607"/>
      <c r="DDZ3015" s="607"/>
      <c r="DEA3015" s="607"/>
      <c r="DEB3015" s="607"/>
      <c r="DEC3015" s="607"/>
      <c r="DED3015" s="607"/>
      <c r="DEE3015" s="607"/>
      <c r="DEF3015" s="607"/>
      <c r="DEG3015" s="607"/>
      <c r="DEH3015" s="607"/>
      <c r="DEI3015" s="607"/>
      <c r="DEJ3015" s="607"/>
      <c r="DEK3015" s="607"/>
      <c r="DEL3015" s="607"/>
      <c r="DEM3015" s="607"/>
      <c r="DEN3015" s="607"/>
      <c r="DEO3015" s="607"/>
      <c r="DEP3015" s="607"/>
      <c r="DEQ3015" s="607"/>
      <c r="DER3015" s="607"/>
      <c r="DES3015" s="607"/>
      <c r="DET3015" s="607"/>
      <c r="DEU3015" s="607"/>
      <c r="DEV3015" s="607"/>
      <c r="DEW3015" s="607"/>
      <c r="DEX3015" s="607"/>
      <c r="DEY3015" s="607"/>
      <c r="DEZ3015" s="607"/>
      <c r="DFA3015" s="607"/>
      <c r="DFB3015" s="607"/>
      <c r="DFC3015" s="607"/>
      <c r="DFD3015" s="607"/>
      <c r="DFE3015" s="607"/>
      <c r="DFF3015" s="607"/>
      <c r="DFG3015" s="607"/>
      <c r="DFH3015" s="607"/>
      <c r="DFI3015" s="607"/>
      <c r="DFJ3015" s="607"/>
      <c r="DFK3015" s="607"/>
      <c r="DFL3015" s="607"/>
      <c r="DFM3015" s="607"/>
      <c r="DFN3015" s="607"/>
      <c r="DFO3015" s="607"/>
      <c r="DFP3015" s="607"/>
      <c r="DFQ3015" s="607"/>
      <c r="DFR3015" s="607"/>
      <c r="DFS3015" s="607"/>
      <c r="DFT3015" s="607"/>
      <c r="DFU3015" s="607"/>
      <c r="DFV3015" s="607"/>
      <c r="DFW3015" s="607"/>
      <c r="DFX3015" s="607"/>
      <c r="DFY3015" s="607"/>
      <c r="DFZ3015" s="607"/>
      <c r="DGA3015" s="607"/>
      <c r="DGB3015" s="607"/>
      <c r="DGC3015" s="607"/>
      <c r="DGD3015" s="607"/>
      <c r="DGE3015" s="607"/>
      <c r="DGF3015" s="607"/>
      <c r="DGG3015" s="607"/>
      <c r="DGH3015" s="607"/>
      <c r="DGI3015" s="607"/>
      <c r="DGJ3015" s="607"/>
      <c r="DGK3015" s="607"/>
      <c r="DGL3015" s="607"/>
      <c r="DGM3015" s="607"/>
      <c r="DGN3015" s="607"/>
      <c r="DGO3015" s="607"/>
      <c r="DGP3015" s="607"/>
      <c r="DGQ3015" s="607"/>
      <c r="DGR3015" s="607"/>
      <c r="DGS3015" s="607"/>
      <c r="DGT3015" s="607"/>
      <c r="DGU3015" s="607"/>
      <c r="DGV3015" s="607"/>
      <c r="DGW3015" s="607"/>
      <c r="DGX3015" s="607"/>
      <c r="DGY3015" s="607"/>
      <c r="DGZ3015" s="607"/>
      <c r="DHA3015" s="607"/>
      <c r="DHB3015" s="607"/>
      <c r="DHC3015" s="607"/>
      <c r="DHD3015" s="607"/>
      <c r="DHE3015" s="607"/>
      <c r="DHF3015" s="607"/>
      <c r="DHG3015" s="607"/>
      <c r="DHH3015" s="607"/>
      <c r="DHI3015" s="607"/>
      <c r="DHJ3015" s="607"/>
      <c r="DHK3015" s="607"/>
      <c r="DHL3015" s="607"/>
      <c r="DHM3015" s="607"/>
      <c r="DHN3015" s="607"/>
      <c r="DHO3015" s="607"/>
      <c r="DHP3015" s="607"/>
      <c r="DHQ3015" s="607"/>
      <c r="DHR3015" s="607"/>
      <c r="DHS3015" s="607"/>
      <c r="DHT3015" s="607"/>
      <c r="DHU3015" s="607"/>
      <c r="DHV3015" s="607"/>
      <c r="DHW3015" s="607"/>
      <c r="DHX3015" s="607"/>
      <c r="DHY3015" s="607"/>
      <c r="DHZ3015" s="607"/>
      <c r="DIA3015" s="607"/>
      <c r="DIB3015" s="607"/>
      <c r="DIC3015" s="607"/>
      <c r="DID3015" s="607"/>
      <c r="DIE3015" s="607"/>
      <c r="DIF3015" s="607"/>
      <c r="DIG3015" s="607"/>
      <c r="DIH3015" s="607"/>
      <c r="DII3015" s="607"/>
      <c r="DIJ3015" s="607"/>
      <c r="DIK3015" s="607"/>
      <c r="DIL3015" s="607"/>
      <c r="DIM3015" s="607"/>
      <c r="DIN3015" s="607"/>
      <c r="DIO3015" s="607"/>
      <c r="DIP3015" s="607"/>
      <c r="DIQ3015" s="607"/>
      <c r="DIR3015" s="607"/>
      <c r="DIS3015" s="607"/>
      <c r="DIT3015" s="607"/>
      <c r="DIU3015" s="607"/>
      <c r="DIV3015" s="607"/>
      <c r="DIW3015" s="607"/>
      <c r="DIX3015" s="607"/>
      <c r="DIY3015" s="607"/>
      <c r="DIZ3015" s="607"/>
      <c r="DJA3015" s="607"/>
      <c r="DJB3015" s="607"/>
      <c r="DJC3015" s="607"/>
      <c r="DJD3015" s="607"/>
      <c r="DJE3015" s="607"/>
      <c r="DJF3015" s="607"/>
      <c r="DJG3015" s="607"/>
      <c r="DJH3015" s="607"/>
      <c r="DJI3015" s="607"/>
      <c r="DJJ3015" s="607"/>
      <c r="DJK3015" s="607"/>
      <c r="DJL3015" s="607"/>
      <c r="DJM3015" s="607"/>
      <c r="DJN3015" s="607"/>
      <c r="DJO3015" s="607"/>
      <c r="DJP3015" s="607"/>
      <c r="DJQ3015" s="607"/>
      <c r="DJR3015" s="607"/>
      <c r="DJS3015" s="607"/>
      <c r="DJT3015" s="607"/>
      <c r="DJU3015" s="607"/>
      <c r="DJV3015" s="607"/>
      <c r="DJW3015" s="607"/>
      <c r="DJX3015" s="607"/>
      <c r="DJY3015" s="607"/>
      <c r="DJZ3015" s="607"/>
      <c r="DKA3015" s="607"/>
      <c r="DKB3015" s="607"/>
      <c r="DKC3015" s="607"/>
      <c r="DKD3015" s="607"/>
      <c r="DKE3015" s="607"/>
      <c r="DKF3015" s="607"/>
      <c r="DKG3015" s="607"/>
      <c r="DKH3015" s="607"/>
      <c r="DKI3015" s="607"/>
      <c r="DKJ3015" s="607"/>
      <c r="DKK3015" s="607"/>
      <c r="DKL3015" s="607"/>
      <c r="DKM3015" s="607"/>
      <c r="DKN3015" s="607"/>
      <c r="DKO3015" s="607"/>
      <c r="DKP3015" s="607"/>
      <c r="DKQ3015" s="607"/>
      <c r="DKR3015" s="607"/>
      <c r="DKS3015" s="607"/>
      <c r="DKT3015" s="607"/>
      <c r="DKU3015" s="607"/>
      <c r="DKV3015" s="607"/>
      <c r="DKW3015" s="607"/>
      <c r="DKX3015" s="607"/>
      <c r="DKY3015" s="607"/>
      <c r="DKZ3015" s="607"/>
      <c r="DLA3015" s="607"/>
      <c r="DLB3015" s="607"/>
      <c r="DLC3015" s="607"/>
      <c r="DLD3015" s="607"/>
      <c r="DLE3015" s="607"/>
      <c r="DLF3015" s="607"/>
      <c r="DLG3015" s="607"/>
      <c r="DLH3015" s="607"/>
      <c r="DLI3015" s="607"/>
      <c r="DLJ3015" s="607"/>
      <c r="DLK3015" s="607"/>
      <c r="DLL3015" s="607"/>
      <c r="DLM3015" s="607"/>
      <c r="DLN3015" s="607"/>
      <c r="DLO3015" s="607"/>
      <c r="DLP3015" s="607"/>
      <c r="DLQ3015" s="607"/>
      <c r="DLR3015" s="607"/>
      <c r="DLS3015" s="607"/>
      <c r="DLT3015" s="607"/>
      <c r="DLU3015" s="607"/>
      <c r="DLV3015" s="607"/>
      <c r="DLW3015" s="607"/>
      <c r="DLX3015" s="607"/>
      <c r="DLY3015" s="607"/>
      <c r="DLZ3015" s="607"/>
      <c r="DMA3015" s="607"/>
      <c r="DMB3015" s="607"/>
      <c r="DMC3015" s="607"/>
      <c r="DMD3015" s="607"/>
      <c r="DME3015" s="607"/>
      <c r="DMF3015" s="607"/>
      <c r="DMG3015" s="607"/>
      <c r="DMH3015" s="607"/>
      <c r="DMI3015" s="607"/>
      <c r="DMJ3015" s="607"/>
      <c r="DMK3015" s="607"/>
      <c r="DML3015" s="607"/>
      <c r="DMM3015" s="607"/>
      <c r="DMN3015" s="607"/>
      <c r="DMO3015" s="607"/>
      <c r="DMP3015" s="607"/>
      <c r="DMQ3015" s="607"/>
      <c r="DMR3015" s="607"/>
      <c r="DMS3015" s="607"/>
      <c r="DMT3015" s="607"/>
      <c r="DMU3015" s="607"/>
      <c r="DMV3015" s="607"/>
      <c r="DMW3015" s="607"/>
      <c r="DMX3015" s="607"/>
      <c r="DMY3015" s="607"/>
      <c r="DMZ3015" s="607"/>
      <c r="DNA3015" s="607"/>
      <c r="DNB3015" s="607"/>
      <c r="DNC3015" s="607"/>
      <c r="DND3015" s="607"/>
      <c r="DNE3015" s="607"/>
      <c r="DNF3015" s="607"/>
      <c r="DNG3015" s="607"/>
      <c r="DNH3015" s="607"/>
      <c r="DNI3015" s="607"/>
      <c r="DNJ3015" s="607"/>
      <c r="DNK3015" s="607"/>
      <c r="DNL3015" s="607"/>
      <c r="DNM3015" s="607"/>
      <c r="DNN3015" s="607"/>
      <c r="DNO3015" s="607"/>
      <c r="DNP3015" s="607"/>
      <c r="DNQ3015" s="607"/>
      <c r="DNR3015" s="607"/>
      <c r="DNS3015" s="607"/>
      <c r="DNT3015" s="607"/>
      <c r="DNU3015" s="607"/>
      <c r="DNV3015" s="607"/>
      <c r="DNW3015" s="607"/>
      <c r="DNX3015" s="607"/>
      <c r="DNY3015" s="607"/>
      <c r="DNZ3015" s="607"/>
      <c r="DOA3015" s="607"/>
      <c r="DOB3015" s="607"/>
      <c r="DOC3015" s="607"/>
      <c r="DOD3015" s="607"/>
      <c r="DOE3015" s="607"/>
      <c r="DOF3015" s="607"/>
      <c r="DOG3015" s="607"/>
      <c r="DOH3015" s="607"/>
      <c r="DOI3015" s="607"/>
      <c r="DOJ3015" s="607"/>
      <c r="DOK3015" s="607"/>
      <c r="DOL3015" s="607"/>
      <c r="DOM3015" s="607"/>
      <c r="DON3015" s="607"/>
      <c r="DOO3015" s="607"/>
      <c r="DOP3015" s="607"/>
      <c r="DOQ3015" s="607"/>
      <c r="DOR3015" s="607"/>
      <c r="DOS3015" s="607"/>
      <c r="DOT3015" s="607"/>
      <c r="DOU3015" s="607"/>
      <c r="DOV3015" s="607"/>
      <c r="DOW3015" s="607"/>
      <c r="DOX3015" s="607"/>
      <c r="DOY3015" s="607"/>
      <c r="DOZ3015" s="607"/>
      <c r="DPA3015" s="607"/>
      <c r="DPB3015" s="607"/>
      <c r="DPC3015" s="607"/>
      <c r="DPD3015" s="607"/>
      <c r="DPE3015" s="607"/>
      <c r="DPF3015" s="607"/>
      <c r="DPG3015" s="607"/>
      <c r="DPH3015" s="607"/>
      <c r="DPI3015" s="607"/>
      <c r="DPJ3015" s="607"/>
      <c r="DPK3015" s="607"/>
      <c r="DPL3015" s="607"/>
      <c r="DPM3015" s="607"/>
      <c r="DPN3015" s="607"/>
      <c r="DPO3015" s="607"/>
      <c r="DPP3015" s="607"/>
      <c r="DPQ3015" s="607"/>
      <c r="DPR3015" s="607"/>
      <c r="DPS3015" s="607"/>
      <c r="DPT3015" s="607"/>
      <c r="DPU3015" s="607"/>
      <c r="DPV3015" s="607"/>
      <c r="DPW3015" s="607"/>
      <c r="DPX3015" s="607"/>
      <c r="DPY3015" s="607"/>
      <c r="DPZ3015" s="607"/>
      <c r="DQA3015" s="607"/>
      <c r="DQB3015" s="607"/>
      <c r="DQC3015" s="607"/>
      <c r="DQD3015" s="607"/>
      <c r="DQE3015" s="607"/>
      <c r="DQF3015" s="607"/>
      <c r="DQG3015" s="607"/>
      <c r="DQH3015" s="607"/>
      <c r="DQI3015" s="607"/>
      <c r="DQJ3015" s="607"/>
      <c r="DQK3015" s="607"/>
      <c r="DQL3015" s="607"/>
      <c r="DQM3015" s="607"/>
      <c r="DQN3015" s="607"/>
      <c r="DQO3015" s="607"/>
      <c r="DQP3015" s="607"/>
      <c r="DQQ3015" s="607"/>
      <c r="DQR3015" s="607"/>
      <c r="DQS3015" s="607"/>
      <c r="DQT3015" s="607"/>
      <c r="DQU3015" s="607"/>
      <c r="DQV3015" s="607"/>
      <c r="DQW3015" s="607"/>
      <c r="DQX3015" s="607"/>
      <c r="DQY3015" s="607"/>
      <c r="DQZ3015" s="607"/>
      <c r="DRA3015" s="607"/>
      <c r="DRB3015" s="607"/>
      <c r="DRC3015" s="607"/>
      <c r="DRD3015" s="607"/>
      <c r="DRE3015" s="607"/>
      <c r="DRF3015" s="607"/>
      <c r="DRG3015" s="607"/>
      <c r="DRH3015" s="607"/>
      <c r="DRI3015" s="607"/>
      <c r="DRJ3015" s="607"/>
      <c r="DRK3015" s="607"/>
      <c r="DRL3015" s="607"/>
      <c r="DRM3015" s="607"/>
      <c r="DRN3015" s="607"/>
      <c r="DRO3015" s="607"/>
      <c r="DRP3015" s="607"/>
      <c r="DRQ3015" s="607"/>
      <c r="DRR3015" s="607"/>
      <c r="DRS3015" s="607"/>
      <c r="DRT3015" s="607"/>
      <c r="DRU3015" s="607"/>
      <c r="DRV3015" s="607"/>
      <c r="DRW3015" s="607"/>
      <c r="DRX3015" s="607"/>
      <c r="DRY3015" s="607"/>
      <c r="DRZ3015" s="607"/>
      <c r="DSA3015" s="607"/>
      <c r="DSB3015" s="607"/>
      <c r="DSC3015" s="607"/>
      <c r="DSD3015" s="607"/>
      <c r="DSE3015" s="607"/>
      <c r="DSF3015" s="607"/>
      <c r="DSG3015" s="607"/>
      <c r="DSH3015" s="607"/>
      <c r="DSI3015" s="607"/>
      <c r="DSJ3015" s="607"/>
      <c r="DSK3015" s="607"/>
      <c r="DSL3015" s="607"/>
      <c r="DSM3015" s="607"/>
      <c r="DSN3015" s="607"/>
      <c r="DSO3015" s="607"/>
      <c r="DSP3015" s="607"/>
      <c r="DSQ3015" s="607"/>
      <c r="DSR3015" s="607"/>
      <c r="DSS3015" s="607"/>
      <c r="DST3015" s="607"/>
      <c r="DSU3015" s="607"/>
      <c r="DSV3015" s="607"/>
      <c r="DSW3015" s="607"/>
      <c r="DSX3015" s="607"/>
      <c r="DSY3015" s="607"/>
      <c r="DSZ3015" s="607"/>
      <c r="DTA3015" s="607"/>
      <c r="DTB3015" s="607"/>
      <c r="DTC3015" s="607"/>
      <c r="DTD3015" s="607"/>
      <c r="DTE3015" s="607"/>
      <c r="DTF3015" s="607"/>
      <c r="DTG3015" s="607"/>
      <c r="DTH3015" s="607"/>
      <c r="DTI3015" s="607"/>
      <c r="DTJ3015" s="607"/>
      <c r="DTK3015" s="607"/>
      <c r="DTL3015" s="607"/>
      <c r="DTM3015" s="607"/>
      <c r="DTN3015" s="607"/>
      <c r="DTO3015" s="607"/>
      <c r="DTP3015" s="607"/>
      <c r="DTQ3015" s="607"/>
      <c r="DTR3015" s="607"/>
      <c r="DTS3015" s="607"/>
      <c r="DTT3015" s="607"/>
      <c r="DTU3015" s="607"/>
      <c r="DTV3015" s="607"/>
      <c r="DTW3015" s="607"/>
      <c r="DTX3015" s="607"/>
      <c r="DTY3015" s="607"/>
      <c r="DTZ3015" s="607"/>
      <c r="DUA3015" s="607"/>
      <c r="DUB3015" s="607"/>
      <c r="DUC3015" s="607"/>
      <c r="DUD3015" s="607"/>
      <c r="DUE3015" s="607"/>
      <c r="DUF3015" s="607"/>
      <c r="DUG3015" s="607"/>
      <c r="DUH3015" s="607"/>
      <c r="DUI3015" s="607"/>
      <c r="DUJ3015" s="607"/>
      <c r="DUK3015" s="607"/>
      <c r="DUL3015" s="607"/>
      <c r="DUM3015" s="607"/>
      <c r="DUN3015" s="607"/>
      <c r="DUO3015" s="607"/>
      <c r="DUP3015" s="607"/>
      <c r="DUQ3015" s="607"/>
      <c r="DUR3015" s="607"/>
      <c r="DUS3015" s="607"/>
      <c r="DUT3015" s="607"/>
      <c r="DUU3015" s="607"/>
      <c r="DUV3015" s="607"/>
      <c r="DUW3015" s="607"/>
      <c r="DUX3015" s="607"/>
      <c r="DUY3015" s="607"/>
      <c r="DUZ3015" s="607"/>
      <c r="DVA3015" s="607"/>
      <c r="DVB3015" s="607"/>
      <c r="DVC3015" s="607"/>
      <c r="DVD3015" s="607"/>
      <c r="DVE3015" s="607"/>
      <c r="DVF3015" s="607"/>
      <c r="DVG3015" s="607"/>
      <c r="DVH3015" s="607"/>
      <c r="DVI3015" s="607"/>
      <c r="DVJ3015" s="607"/>
      <c r="DVK3015" s="607"/>
      <c r="DVL3015" s="607"/>
      <c r="DVM3015" s="607"/>
      <c r="DVN3015" s="607"/>
      <c r="DVO3015" s="607"/>
      <c r="DVP3015" s="607"/>
      <c r="DVQ3015" s="607"/>
      <c r="DVR3015" s="607"/>
      <c r="DVS3015" s="607"/>
      <c r="DVT3015" s="607"/>
      <c r="DVU3015" s="607"/>
      <c r="DVV3015" s="607"/>
      <c r="DVW3015" s="607"/>
      <c r="DVX3015" s="607"/>
      <c r="DVY3015" s="607"/>
      <c r="DVZ3015" s="607"/>
      <c r="DWA3015" s="607"/>
      <c r="DWB3015" s="607"/>
      <c r="DWC3015" s="607"/>
      <c r="DWD3015" s="607"/>
      <c r="DWE3015" s="607"/>
      <c r="DWF3015" s="607"/>
      <c r="DWG3015" s="607"/>
      <c r="DWH3015" s="607"/>
      <c r="DWI3015" s="607"/>
      <c r="DWJ3015" s="607"/>
      <c r="DWK3015" s="607"/>
      <c r="DWL3015" s="607"/>
      <c r="DWM3015" s="607"/>
      <c r="DWN3015" s="607"/>
      <c r="DWO3015" s="607"/>
      <c r="DWP3015" s="607"/>
      <c r="DWQ3015" s="607"/>
      <c r="DWR3015" s="607"/>
      <c r="DWS3015" s="607"/>
      <c r="DWT3015" s="607"/>
      <c r="DWU3015" s="607"/>
      <c r="DWV3015" s="607"/>
      <c r="DWW3015" s="607"/>
      <c r="DWX3015" s="607"/>
      <c r="DWY3015" s="607"/>
      <c r="DWZ3015" s="607"/>
      <c r="DXA3015" s="607"/>
      <c r="DXB3015" s="607"/>
      <c r="DXC3015" s="607"/>
      <c r="DXD3015" s="607"/>
      <c r="DXE3015" s="607"/>
      <c r="DXF3015" s="607"/>
      <c r="DXG3015" s="607"/>
      <c r="DXH3015" s="607"/>
      <c r="DXI3015" s="607"/>
      <c r="DXJ3015" s="607"/>
      <c r="DXK3015" s="607"/>
      <c r="DXL3015" s="607"/>
      <c r="DXM3015" s="607"/>
      <c r="DXN3015" s="607"/>
      <c r="DXO3015" s="607"/>
      <c r="DXP3015" s="607"/>
      <c r="DXQ3015" s="607"/>
      <c r="DXR3015" s="607"/>
      <c r="DXS3015" s="607"/>
      <c r="DXT3015" s="607"/>
      <c r="DXU3015" s="607"/>
      <c r="DXV3015" s="607"/>
      <c r="DXW3015" s="607"/>
      <c r="DXX3015" s="607"/>
      <c r="DXY3015" s="607"/>
      <c r="DXZ3015" s="607"/>
      <c r="DYA3015" s="607"/>
      <c r="DYB3015" s="607"/>
      <c r="DYC3015" s="607"/>
      <c r="DYD3015" s="607"/>
      <c r="DYE3015" s="607"/>
      <c r="DYF3015" s="607"/>
      <c r="DYG3015" s="607"/>
      <c r="DYH3015" s="607"/>
      <c r="DYI3015" s="607"/>
      <c r="DYJ3015" s="607"/>
      <c r="DYK3015" s="607"/>
      <c r="DYL3015" s="607"/>
      <c r="DYM3015" s="607"/>
      <c r="DYN3015" s="607"/>
      <c r="DYO3015" s="607"/>
      <c r="DYP3015" s="607"/>
      <c r="DYQ3015" s="607"/>
      <c r="DYR3015" s="607"/>
      <c r="DYS3015" s="607"/>
      <c r="DYT3015" s="607"/>
      <c r="DYU3015" s="607"/>
      <c r="DYV3015" s="607"/>
      <c r="DYW3015" s="607"/>
      <c r="DYX3015" s="607"/>
      <c r="DYY3015" s="607"/>
      <c r="DYZ3015" s="607"/>
      <c r="DZA3015" s="607"/>
      <c r="DZB3015" s="607"/>
      <c r="DZC3015" s="607"/>
      <c r="DZD3015" s="607"/>
      <c r="DZE3015" s="607"/>
      <c r="DZF3015" s="607"/>
      <c r="DZG3015" s="607"/>
      <c r="DZH3015" s="607"/>
      <c r="DZI3015" s="607"/>
      <c r="DZJ3015" s="607"/>
      <c r="DZK3015" s="607"/>
      <c r="DZL3015" s="607"/>
      <c r="DZM3015" s="607"/>
      <c r="DZN3015" s="607"/>
      <c r="DZO3015" s="607"/>
      <c r="DZP3015" s="607"/>
      <c r="DZQ3015" s="607"/>
      <c r="DZR3015" s="607"/>
      <c r="DZS3015" s="607"/>
      <c r="DZT3015" s="607"/>
      <c r="DZU3015" s="607"/>
      <c r="DZV3015" s="607"/>
      <c r="DZW3015" s="607"/>
      <c r="DZX3015" s="607"/>
      <c r="DZY3015" s="607"/>
      <c r="DZZ3015" s="607"/>
      <c r="EAA3015" s="607"/>
      <c r="EAB3015" s="607"/>
      <c r="EAC3015" s="607"/>
      <c r="EAD3015" s="607"/>
      <c r="EAE3015" s="607"/>
      <c r="EAF3015" s="607"/>
      <c r="EAG3015" s="607"/>
      <c r="EAH3015" s="607"/>
      <c r="EAI3015" s="607"/>
      <c r="EAJ3015" s="607"/>
      <c r="EAK3015" s="607"/>
      <c r="EAL3015" s="607"/>
      <c r="EAM3015" s="607"/>
      <c r="EAN3015" s="607"/>
      <c r="EAO3015" s="607"/>
      <c r="EAP3015" s="607"/>
      <c r="EAQ3015" s="607"/>
      <c r="EAR3015" s="607"/>
      <c r="EAS3015" s="607"/>
      <c r="EAT3015" s="607"/>
      <c r="EAU3015" s="607"/>
      <c r="EAV3015" s="607"/>
      <c r="EAW3015" s="607"/>
      <c r="EAX3015" s="607"/>
      <c r="EAY3015" s="607"/>
      <c r="EAZ3015" s="607"/>
      <c r="EBA3015" s="607"/>
      <c r="EBB3015" s="607"/>
      <c r="EBC3015" s="607"/>
      <c r="EBD3015" s="607"/>
      <c r="EBE3015" s="607"/>
      <c r="EBF3015" s="607"/>
      <c r="EBG3015" s="607"/>
      <c r="EBH3015" s="607"/>
      <c r="EBI3015" s="607"/>
      <c r="EBJ3015" s="607"/>
      <c r="EBK3015" s="607"/>
      <c r="EBL3015" s="607"/>
      <c r="EBM3015" s="607"/>
      <c r="EBN3015" s="607"/>
      <c r="EBO3015" s="607"/>
      <c r="EBP3015" s="607"/>
      <c r="EBQ3015" s="607"/>
      <c r="EBR3015" s="607"/>
      <c r="EBS3015" s="607"/>
      <c r="EBT3015" s="607"/>
      <c r="EBU3015" s="607"/>
      <c r="EBV3015" s="607"/>
      <c r="EBW3015" s="607"/>
      <c r="EBX3015" s="607"/>
      <c r="EBY3015" s="607"/>
      <c r="EBZ3015" s="607"/>
      <c r="ECA3015" s="607"/>
      <c r="ECB3015" s="607"/>
      <c r="ECC3015" s="607"/>
      <c r="ECD3015" s="607"/>
      <c r="ECE3015" s="607"/>
      <c r="ECF3015" s="607"/>
      <c r="ECG3015" s="607"/>
      <c r="ECH3015" s="607"/>
      <c r="ECI3015" s="607"/>
      <c r="ECJ3015" s="607"/>
      <c r="ECK3015" s="607"/>
      <c r="ECL3015" s="607"/>
      <c r="ECM3015" s="607"/>
      <c r="ECN3015" s="607"/>
      <c r="ECO3015" s="607"/>
      <c r="ECP3015" s="607"/>
      <c r="ECQ3015" s="607"/>
      <c r="ECR3015" s="607"/>
      <c r="ECS3015" s="607"/>
      <c r="ECT3015" s="607"/>
      <c r="ECU3015" s="607"/>
      <c r="ECV3015" s="607"/>
      <c r="ECW3015" s="607"/>
      <c r="ECX3015" s="607"/>
      <c r="ECY3015" s="607"/>
      <c r="ECZ3015" s="607"/>
      <c r="EDA3015" s="607"/>
      <c r="EDB3015" s="607"/>
      <c r="EDC3015" s="607"/>
      <c r="EDD3015" s="607"/>
      <c r="EDE3015" s="607"/>
      <c r="EDF3015" s="607"/>
      <c r="EDG3015" s="607"/>
      <c r="EDH3015" s="607"/>
      <c r="EDI3015" s="607"/>
      <c r="EDJ3015" s="607"/>
      <c r="EDK3015" s="607"/>
      <c r="EDL3015" s="607"/>
      <c r="EDM3015" s="607"/>
      <c r="EDN3015" s="607"/>
      <c r="EDO3015" s="607"/>
      <c r="EDP3015" s="607"/>
      <c r="EDQ3015" s="607"/>
      <c r="EDR3015" s="607"/>
      <c r="EDS3015" s="607"/>
      <c r="EDT3015" s="607"/>
      <c r="EDU3015" s="607"/>
      <c r="EDV3015" s="607"/>
      <c r="EDW3015" s="607"/>
      <c r="EDX3015" s="607"/>
      <c r="EDY3015" s="607"/>
      <c r="EDZ3015" s="607"/>
      <c r="EEA3015" s="607"/>
      <c r="EEB3015" s="607"/>
      <c r="EEC3015" s="607"/>
      <c r="EED3015" s="607"/>
      <c r="EEE3015" s="607"/>
      <c r="EEF3015" s="607"/>
      <c r="EEG3015" s="607"/>
      <c r="EEH3015" s="607"/>
      <c r="EEI3015" s="607"/>
      <c r="EEJ3015" s="607"/>
      <c r="EEK3015" s="607"/>
      <c r="EEL3015" s="607"/>
      <c r="EEM3015" s="607"/>
      <c r="EEN3015" s="607"/>
      <c r="EEO3015" s="607"/>
      <c r="EEP3015" s="607"/>
      <c r="EEQ3015" s="607"/>
      <c r="EER3015" s="607"/>
      <c r="EES3015" s="607"/>
      <c r="EET3015" s="607"/>
      <c r="EEU3015" s="607"/>
      <c r="EEV3015" s="607"/>
      <c r="EEW3015" s="607"/>
      <c r="EEX3015" s="607"/>
      <c r="EEY3015" s="607"/>
      <c r="EEZ3015" s="607"/>
      <c r="EFA3015" s="607"/>
      <c r="EFB3015" s="607"/>
      <c r="EFC3015" s="607"/>
      <c r="EFD3015" s="607"/>
      <c r="EFE3015" s="607"/>
      <c r="EFF3015" s="607"/>
      <c r="EFG3015" s="607"/>
      <c r="EFH3015" s="607"/>
      <c r="EFI3015" s="607"/>
      <c r="EFJ3015" s="607"/>
      <c r="EFK3015" s="607"/>
      <c r="EFL3015" s="607"/>
      <c r="EFM3015" s="607"/>
      <c r="EFN3015" s="607"/>
      <c r="EFO3015" s="607"/>
      <c r="EFP3015" s="607"/>
      <c r="EFQ3015" s="607"/>
      <c r="EFR3015" s="607"/>
      <c r="EFS3015" s="607"/>
      <c r="EFT3015" s="607"/>
      <c r="EFU3015" s="607"/>
      <c r="EFV3015" s="607"/>
      <c r="EFW3015" s="607"/>
      <c r="EFX3015" s="607"/>
      <c r="EFY3015" s="607"/>
      <c r="EFZ3015" s="607"/>
      <c r="EGA3015" s="607"/>
      <c r="EGB3015" s="607"/>
      <c r="EGC3015" s="607"/>
      <c r="EGD3015" s="607"/>
      <c r="EGE3015" s="607"/>
      <c r="EGF3015" s="607"/>
      <c r="EGG3015" s="607"/>
      <c r="EGH3015" s="607"/>
      <c r="EGI3015" s="607"/>
      <c r="EGJ3015" s="607"/>
      <c r="EGK3015" s="607"/>
      <c r="EGL3015" s="607"/>
      <c r="EGM3015" s="607"/>
      <c r="EGN3015" s="607"/>
      <c r="EGO3015" s="607"/>
      <c r="EGP3015" s="607"/>
      <c r="EGQ3015" s="607"/>
      <c r="EGR3015" s="607"/>
      <c r="EGS3015" s="607"/>
      <c r="EGT3015" s="607"/>
      <c r="EGU3015" s="607"/>
      <c r="EGV3015" s="607"/>
      <c r="EGW3015" s="607"/>
      <c r="EGX3015" s="607"/>
      <c r="EGY3015" s="607"/>
      <c r="EGZ3015" s="607"/>
      <c r="EHA3015" s="607"/>
      <c r="EHB3015" s="607"/>
      <c r="EHC3015" s="607"/>
      <c r="EHD3015" s="607"/>
      <c r="EHE3015" s="607"/>
      <c r="EHF3015" s="607"/>
      <c r="EHG3015" s="607"/>
      <c r="EHH3015" s="607"/>
      <c r="EHI3015" s="607"/>
      <c r="EHJ3015" s="607"/>
      <c r="EHK3015" s="607"/>
      <c r="EHL3015" s="607"/>
      <c r="EHM3015" s="607"/>
      <c r="EHN3015" s="607"/>
      <c r="EHO3015" s="607"/>
      <c r="EHP3015" s="607"/>
      <c r="EHQ3015" s="607"/>
      <c r="EHR3015" s="607"/>
      <c r="EHS3015" s="607"/>
      <c r="EHT3015" s="607"/>
      <c r="EHU3015" s="607"/>
      <c r="EHV3015" s="607"/>
      <c r="EHW3015" s="607"/>
      <c r="EHX3015" s="607"/>
      <c r="EHY3015" s="607"/>
      <c r="EHZ3015" s="607"/>
      <c r="EIA3015" s="607"/>
      <c r="EIB3015" s="607"/>
      <c r="EIC3015" s="607"/>
      <c r="EID3015" s="607"/>
      <c r="EIE3015" s="607"/>
      <c r="EIF3015" s="607"/>
      <c r="EIG3015" s="607"/>
      <c r="EIH3015" s="607"/>
      <c r="EII3015" s="607"/>
      <c r="EIJ3015" s="607"/>
      <c r="EIK3015" s="607"/>
      <c r="EIL3015" s="607"/>
      <c r="EIM3015" s="607"/>
      <c r="EIN3015" s="607"/>
      <c r="EIO3015" s="607"/>
      <c r="EIP3015" s="607"/>
      <c r="EIQ3015" s="607"/>
      <c r="EIR3015" s="607"/>
      <c r="EIS3015" s="607"/>
      <c r="EIT3015" s="607"/>
      <c r="EIU3015" s="607"/>
      <c r="EIV3015" s="607"/>
      <c r="EIW3015" s="607"/>
      <c r="EIX3015" s="607"/>
      <c r="EIY3015" s="607"/>
      <c r="EIZ3015" s="607"/>
      <c r="EJA3015" s="607"/>
      <c r="EJB3015" s="607"/>
      <c r="EJC3015" s="607"/>
      <c r="EJD3015" s="607"/>
      <c r="EJE3015" s="607"/>
      <c r="EJF3015" s="607"/>
      <c r="EJG3015" s="607"/>
      <c r="EJH3015" s="607"/>
      <c r="EJI3015" s="607"/>
      <c r="EJJ3015" s="607"/>
      <c r="EJK3015" s="607"/>
      <c r="EJL3015" s="607"/>
      <c r="EJM3015" s="607"/>
      <c r="EJN3015" s="607"/>
      <c r="EJO3015" s="607"/>
      <c r="EJP3015" s="607"/>
      <c r="EJQ3015" s="607"/>
      <c r="EJR3015" s="607"/>
      <c r="EJS3015" s="607"/>
      <c r="EJT3015" s="607"/>
      <c r="EJU3015" s="607"/>
      <c r="EJV3015" s="607"/>
      <c r="EJW3015" s="607"/>
      <c r="EJX3015" s="607"/>
      <c r="EJY3015" s="607"/>
      <c r="EJZ3015" s="607"/>
      <c r="EKA3015" s="607"/>
      <c r="EKB3015" s="607"/>
      <c r="EKC3015" s="607"/>
      <c r="EKD3015" s="607"/>
      <c r="EKE3015" s="607"/>
      <c r="EKF3015" s="607"/>
      <c r="EKG3015" s="607"/>
      <c r="EKH3015" s="607"/>
      <c r="EKI3015" s="607"/>
      <c r="EKJ3015" s="607"/>
      <c r="EKK3015" s="607"/>
      <c r="EKL3015" s="607"/>
      <c r="EKM3015" s="607"/>
      <c r="EKN3015" s="607"/>
      <c r="EKO3015" s="607"/>
      <c r="EKP3015" s="607"/>
      <c r="EKQ3015" s="607"/>
      <c r="EKR3015" s="607"/>
      <c r="EKS3015" s="607"/>
      <c r="EKT3015" s="607"/>
      <c r="EKU3015" s="607"/>
      <c r="EKV3015" s="607"/>
      <c r="EKW3015" s="607"/>
      <c r="EKX3015" s="607"/>
      <c r="EKY3015" s="607"/>
      <c r="EKZ3015" s="607"/>
      <c r="ELA3015" s="607"/>
      <c r="ELB3015" s="607"/>
      <c r="ELC3015" s="607"/>
      <c r="ELD3015" s="607"/>
      <c r="ELE3015" s="607"/>
      <c r="ELF3015" s="607"/>
      <c r="ELG3015" s="607"/>
      <c r="ELH3015" s="607"/>
      <c r="ELI3015" s="607"/>
      <c r="ELJ3015" s="607"/>
      <c r="ELK3015" s="607"/>
      <c r="ELL3015" s="607"/>
      <c r="ELM3015" s="607"/>
      <c r="ELN3015" s="607"/>
      <c r="ELO3015" s="607"/>
      <c r="ELP3015" s="607"/>
      <c r="ELQ3015" s="607"/>
      <c r="ELR3015" s="607"/>
      <c r="ELS3015" s="607"/>
      <c r="ELT3015" s="607"/>
      <c r="ELU3015" s="607"/>
      <c r="ELV3015" s="607"/>
      <c r="ELW3015" s="607"/>
      <c r="ELX3015" s="607"/>
      <c r="ELY3015" s="607"/>
      <c r="ELZ3015" s="607"/>
      <c r="EMA3015" s="607"/>
      <c r="EMB3015" s="607"/>
      <c r="EMC3015" s="607"/>
      <c r="EMD3015" s="607"/>
      <c r="EME3015" s="607"/>
      <c r="EMF3015" s="607"/>
      <c r="EMG3015" s="607"/>
      <c r="EMH3015" s="607"/>
      <c r="EMI3015" s="607"/>
      <c r="EMJ3015" s="607"/>
      <c r="EMK3015" s="607"/>
      <c r="EML3015" s="607"/>
      <c r="EMM3015" s="607"/>
      <c r="EMN3015" s="607"/>
      <c r="EMO3015" s="607"/>
      <c r="EMP3015" s="607"/>
      <c r="EMQ3015" s="607"/>
      <c r="EMR3015" s="607"/>
      <c r="EMS3015" s="607"/>
      <c r="EMT3015" s="607"/>
      <c r="EMU3015" s="607"/>
      <c r="EMV3015" s="607"/>
      <c r="EMW3015" s="607"/>
      <c r="EMX3015" s="607"/>
      <c r="EMY3015" s="607"/>
      <c r="EMZ3015" s="607"/>
      <c r="ENA3015" s="607"/>
      <c r="ENB3015" s="607"/>
      <c r="ENC3015" s="607"/>
      <c r="END3015" s="607"/>
      <c r="ENE3015" s="607"/>
      <c r="ENF3015" s="607"/>
      <c r="ENG3015" s="607"/>
      <c r="ENH3015" s="607"/>
      <c r="ENI3015" s="607"/>
      <c r="ENJ3015" s="607"/>
      <c r="ENK3015" s="607"/>
      <c r="ENL3015" s="607"/>
      <c r="ENM3015" s="607"/>
      <c r="ENN3015" s="607"/>
      <c r="ENO3015" s="607"/>
      <c r="ENP3015" s="607"/>
      <c r="ENQ3015" s="607"/>
      <c r="ENR3015" s="607"/>
      <c r="ENS3015" s="607"/>
      <c r="ENT3015" s="607"/>
      <c r="ENU3015" s="607"/>
      <c r="ENV3015" s="607"/>
      <c r="ENW3015" s="607"/>
      <c r="ENX3015" s="607"/>
      <c r="ENY3015" s="607"/>
      <c r="ENZ3015" s="607"/>
      <c r="EOA3015" s="607"/>
      <c r="EOB3015" s="607"/>
      <c r="EOC3015" s="607"/>
      <c r="EOD3015" s="607"/>
      <c r="EOE3015" s="607"/>
      <c r="EOF3015" s="607"/>
      <c r="EOG3015" s="607"/>
      <c r="EOH3015" s="607"/>
      <c r="EOI3015" s="607"/>
      <c r="EOJ3015" s="607"/>
      <c r="EOK3015" s="607"/>
      <c r="EOL3015" s="607"/>
      <c r="EOM3015" s="607"/>
      <c r="EON3015" s="607"/>
      <c r="EOO3015" s="607"/>
      <c r="EOP3015" s="607"/>
      <c r="EOQ3015" s="607"/>
      <c r="EOR3015" s="607"/>
      <c r="EOS3015" s="607"/>
      <c r="EOT3015" s="607"/>
      <c r="EOU3015" s="607"/>
      <c r="EOV3015" s="607"/>
      <c r="EOW3015" s="607"/>
      <c r="EOX3015" s="607"/>
      <c r="EOY3015" s="607"/>
      <c r="EOZ3015" s="607"/>
      <c r="EPA3015" s="607"/>
      <c r="EPB3015" s="607"/>
      <c r="EPC3015" s="607"/>
      <c r="EPD3015" s="607"/>
      <c r="EPE3015" s="607"/>
      <c r="EPF3015" s="607"/>
      <c r="EPG3015" s="607"/>
      <c r="EPH3015" s="607"/>
      <c r="EPI3015" s="607"/>
      <c r="EPJ3015" s="607"/>
      <c r="EPK3015" s="607"/>
      <c r="EPL3015" s="607"/>
      <c r="EPM3015" s="607"/>
      <c r="EPN3015" s="607"/>
      <c r="EPO3015" s="607"/>
      <c r="EPP3015" s="607"/>
      <c r="EPQ3015" s="607"/>
      <c r="EPR3015" s="607"/>
      <c r="EPS3015" s="607"/>
      <c r="EPT3015" s="607"/>
      <c r="EPU3015" s="607"/>
      <c r="EPV3015" s="607"/>
      <c r="EPW3015" s="607"/>
      <c r="EPX3015" s="607"/>
      <c r="EPY3015" s="607"/>
      <c r="EPZ3015" s="607"/>
      <c r="EQA3015" s="607"/>
      <c r="EQB3015" s="607"/>
      <c r="EQC3015" s="607"/>
      <c r="EQD3015" s="607"/>
      <c r="EQE3015" s="607"/>
      <c r="EQF3015" s="607"/>
      <c r="EQG3015" s="607"/>
      <c r="EQH3015" s="607"/>
      <c r="EQI3015" s="607"/>
      <c r="EQJ3015" s="607"/>
      <c r="EQK3015" s="607"/>
      <c r="EQL3015" s="607"/>
      <c r="EQM3015" s="607"/>
      <c r="EQN3015" s="607"/>
      <c r="EQO3015" s="607"/>
      <c r="EQP3015" s="607"/>
      <c r="EQQ3015" s="607"/>
      <c r="EQR3015" s="607"/>
      <c r="EQS3015" s="607"/>
      <c r="EQT3015" s="607"/>
      <c r="EQU3015" s="607"/>
      <c r="EQV3015" s="607"/>
      <c r="EQW3015" s="607"/>
      <c r="EQX3015" s="607"/>
      <c r="EQY3015" s="607"/>
      <c r="EQZ3015" s="607"/>
      <c r="ERA3015" s="607"/>
      <c r="ERB3015" s="607"/>
      <c r="ERC3015" s="607"/>
      <c r="ERD3015" s="607"/>
      <c r="ERE3015" s="607"/>
      <c r="ERF3015" s="607"/>
      <c r="ERG3015" s="607"/>
      <c r="ERH3015" s="607"/>
      <c r="ERI3015" s="607"/>
      <c r="ERJ3015" s="607"/>
      <c r="ERK3015" s="607"/>
      <c r="ERL3015" s="607"/>
      <c r="ERM3015" s="607"/>
      <c r="ERN3015" s="607"/>
      <c r="ERO3015" s="607"/>
      <c r="ERP3015" s="607"/>
      <c r="ERQ3015" s="607"/>
      <c r="ERR3015" s="607"/>
      <c r="ERS3015" s="607"/>
      <c r="ERT3015" s="607"/>
      <c r="ERU3015" s="607"/>
      <c r="ERV3015" s="607"/>
      <c r="ERW3015" s="607"/>
      <c r="ERX3015" s="607"/>
      <c r="ERY3015" s="607"/>
      <c r="ERZ3015" s="607"/>
      <c r="ESA3015" s="607"/>
      <c r="ESB3015" s="607"/>
      <c r="ESC3015" s="607"/>
      <c r="ESD3015" s="607"/>
      <c r="ESE3015" s="607"/>
      <c r="ESF3015" s="607"/>
      <c r="ESG3015" s="607"/>
      <c r="ESH3015" s="607"/>
      <c r="ESI3015" s="607"/>
      <c r="ESJ3015" s="607"/>
      <c r="ESK3015" s="607"/>
      <c r="ESL3015" s="607"/>
      <c r="ESM3015" s="607"/>
      <c r="ESN3015" s="607"/>
      <c r="ESO3015" s="607"/>
      <c r="ESP3015" s="607"/>
      <c r="ESQ3015" s="607"/>
      <c r="ESR3015" s="607"/>
      <c r="ESS3015" s="607"/>
      <c r="EST3015" s="607"/>
      <c r="ESU3015" s="607"/>
      <c r="ESV3015" s="607"/>
      <c r="ESW3015" s="607"/>
      <c r="ESX3015" s="607"/>
      <c r="ESY3015" s="607"/>
      <c r="ESZ3015" s="607"/>
      <c r="ETA3015" s="607"/>
      <c r="ETB3015" s="607"/>
      <c r="ETC3015" s="607"/>
      <c r="ETD3015" s="607"/>
      <c r="ETE3015" s="607"/>
      <c r="ETF3015" s="607"/>
      <c r="ETG3015" s="607"/>
      <c r="ETH3015" s="607"/>
      <c r="ETI3015" s="607"/>
      <c r="ETJ3015" s="607"/>
      <c r="ETK3015" s="607"/>
      <c r="ETL3015" s="607"/>
      <c r="ETM3015" s="607"/>
      <c r="ETN3015" s="607"/>
      <c r="ETO3015" s="607"/>
      <c r="ETP3015" s="607"/>
      <c r="ETQ3015" s="607"/>
      <c r="ETR3015" s="607"/>
      <c r="ETS3015" s="607"/>
      <c r="ETT3015" s="607"/>
      <c r="ETU3015" s="607"/>
      <c r="ETV3015" s="607"/>
      <c r="ETW3015" s="607"/>
      <c r="ETX3015" s="607"/>
      <c r="ETY3015" s="607"/>
      <c r="ETZ3015" s="607"/>
      <c r="EUA3015" s="607"/>
      <c r="EUB3015" s="607"/>
      <c r="EUC3015" s="607"/>
      <c r="EUD3015" s="607"/>
      <c r="EUE3015" s="607"/>
      <c r="EUF3015" s="607"/>
      <c r="EUG3015" s="607"/>
      <c r="EUH3015" s="607"/>
      <c r="EUI3015" s="607"/>
      <c r="EUJ3015" s="607"/>
      <c r="EUK3015" s="607"/>
      <c r="EUL3015" s="607"/>
      <c r="EUM3015" s="607"/>
      <c r="EUN3015" s="607"/>
      <c r="EUO3015" s="607"/>
      <c r="EUP3015" s="607"/>
      <c r="EUQ3015" s="607"/>
      <c r="EUR3015" s="607"/>
      <c r="EUS3015" s="607"/>
      <c r="EUT3015" s="607"/>
      <c r="EUU3015" s="607"/>
      <c r="EUV3015" s="607"/>
      <c r="EUW3015" s="607"/>
      <c r="EUX3015" s="607"/>
      <c r="EUY3015" s="607"/>
      <c r="EUZ3015" s="607"/>
      <c r="EVA3015" s="607"/>
      <c r="EVB3015" s="607"/>
      <c r="EVC3015" s="607"/>
      <c r="EVD3015" s="607"/>
      <c r="EVE3015" s="607"/>
      <c r="EVF3015" s="607"/>
      <c r="EVG3015" s="607"/>
      <c r="EVH3015" s="607"/>
      <c r="EVI3015" s="607"/>
      <c r="EVJ3015" s="607"/>
      <c r="EVK3015" s="607"/>
      <c r="EVL3015" s="607"/>
      <c r="EVM3015" s="607"/>
      <c r="EVN3015" s="607"/>
      <c r="EVO3015" s="607"/>
      <c r="EVP3015" s="607"/>
      <c r="EVQ3015" s="607"/>
      <c r="EVR3015" s="607"/>
      <c r="EVS3015" s="607"/>
      <c r="EVT3015" s="607"/>
      <c r="EVU3015" s="607"/>
      <c r="EVV3015" s="607"/>
      <c r="EVW3015" s="607"/>
      <c r="EVX3015" s="607"/>
      <c r="EVY3015" s="607"/>
      <c r="EVZ3015" s="607"/>
      <c r="EWA3015" s="607"/>
      <c r="EWB3015" s="607"/>
      <c r="EWC3015" s="607"/>
      <c r="EWD3015" s="607"/>
      <c r="EWE3015" s="607"/>
      <c r="EWF3015" s="607"/>
      <c r="EWG3015" s="607"/>
      <c r="EWH3015" s="607"/>
      <c r="EWI3015" s="607"/>
      <c r="EWJ3015" s="607"/>
      <c r="EWK3015" s="607"/>
      <c r="EWL3015" s="607"/>
      <c r="EWM3015" s="607"/>
      <c r="EWN3015" s="607"/>
      <c r="EWO3015" s="607"/>
      <c r="EWP3015" s="607"/>
      <c r="EWQ3015" s="607"/>
      <c r="EWR3015" s="607"/>
      <c r="EWS3015" s="607"/>
      <c r="EWT3015" s="607"/>
      <c r="EWU3015" s="607"/>
      <c r="EWV3015" s="607"/>
      <c r="EWW3015" s="607"/>
      <c r="EWX3015" s="607"/>
      <c r="EWY3015" s="607"/>
      <c r="EWZ3015" s="607"/>
      <c r="EXA3015" s="607"/>
      <c r="EXB3015" s="607"/>
      <c r="EXC3015" s="607"/>
      <c r="EXD3015" s="607"/>
      <c r="EXE3015" s="607"/>
      <c r="EXF3015" s="607"/>
      <c r="EXG3015" s="607"/>
      <c r="EXH3015" s="607"/>
      <c r="EXI3015" s="607"/>
      <c r="EXJ3015" s="607"/>
      <c r="EXK3015" s="607"/>
      <c r="EXL3015" s="607"/>
      <c r="EXM3015" s="607"/>
      <c r="EXN3015" s="607"/>
      <c r="EXO3015" s="607"/>
      <c r="EXP3015" s="607"/>
      <c r="EXQ3015" s="607"/>
      <c r="EXR3015" s="607"/>
      <c r="EXS3015" s="607"/>
      <c r="EXT3015" s="607"/>
      <c r="EXU3015" s="607"/>
      <c r="EXV3015" s="607"/>
      <c r="EXW3015" s="607"/>
      <c r="EXX3015" s="607"/>
      <c r="EXY3015" s="607"/>
      <c r="EXZ3015" s="607"/>
      <c r="EYA3015" s="607"/>
      <c r="EYB3015" s="607"/>
      <c r="EYC3015" s="607"/>
      <c r="EYD3015" s="607"/>
      <c r="EYE3015" s="607"/>
      <c r="EYF3015" s="607"/>
      <c r="EYG3015" s="607"/>
      <c r="EYH3015" s="607"/>
      <c r="EYI3015" s="607"/>
      <c r="EYJ3015" s="607"/>
      <c r="EYK3015" s="607"/>
      <c r="EYL3015" s="607"/>
      <c r="EYM3015" s="607"/>
      <c r="EYN3015" s="607"/>
      <c r="EYO3015" s="607"/>
      <c r="EYP3015" s="607"/>
      <c r="EYQ3015" s="607"/>
      <c r="EYR3015" s="607"/>
      <c r="EYS3015" s="607"/>
      <c r="EYT3015" s="607"/>
      <c r="EYU3015" s="607"/>
      <c r="EYV3015" s="607"/>
      <c r="EYW3015" s="607"/>
      <c r="EYX3015" s="607"/>
      <c r="EYY3015" s="607"/>
      <c r="EYZ3015" s="607"/>
      <c r="EZA3015" s="607"/>
      <c r="EZB3015" s="607"/>
      <c r="EZC3015" s="607"/>
      <c r="EZD3015" s="607"/>
      <c r="EZE3015" s="607"/>
      <c r="EZF3015" s="607"/>
      <c r="EZG3015" s="607"/>
      <c r="EZH3015" s="607"/>
      <c r="EZI3015" s="607"/>
      <c r="EZJ3015" s="607"/>
      <c r="EZK3015" s="607"/>
      <c r="EZL3015" s="607"/>
      <c r="EZM3015" s="607"/>
      <c r="EZN3015" s="607"/>
      <c r="EZO3015" s="607"/>
      <c r="EZP3015" s="607"/>
      <c r="EZQ3015" s="607"/>
      <c r="EZR3015" s="607"/>
      <c r="EZS3015" s="607"/>
      <c r="EZT3015" s="607"/>
      <c r="EZU3015" s="607"/>
      <c r="EZV3015" s="607"/>
      <c r="EZW3015" s="607"/>
      <c r="EZX3015" s="607"/>
      <c r="EZY3015" s="607"/>
      <c r="EZZ3015" s="607"/>
      <c r="FAA3015" s="607"/>
      <c r="FAB3015" s="607"/>
      <c r="FAC3015" s="607"/>
      <c r="FAD3015" s="607"/>
      <c r="FAE3015" s="607"/>
      <c r="FAF3015" s="607"/>
      <c r="FAG3015" s="607"/>
      <c r="FAH3015" s="607"/>
      <c r="FAI3015" s="607"/>
      <c r="FAJ3015" s="607"/>
      <c r="FAK3015" s="607"/>
      <c r="FAL3015" s="607"/>
      <c r="FAM3015" s="607"/>
      <c r="FAN3015" s="607"/>
      <c r="FAO3015" s="607"/>
      <c r="FAP3015" s="607"/>
      <c r="FAQ3015" s="607"/>
      <c r="FAR3015" s="607"/>
      <c r="FAS3015" s="607"/>
      <c r="FAT3015" s="607"/>
      <c r="FAU3015" s="607"/>
      <c r="FAV3015" s="607"/>
      <c r="FAW3015" s="607"/>
      <c r="FAX3015" s="607"/>
      <c r="FAY3015" s="607"/>
      <c r="FAZ3015" s="607"/>
      <c r="FBA3015" s="607"/>
      <c r="FBB3015" s="607"/>
      <c r="FBC3015" s="607"/>
      <c r="FBD3015" s="607"/>
      <c r="FBE3015" s="607"/>
      <c r="FBF3015" s="607"/>
      <c r="FBG3015" s="607"/>
      <c r="FBH3015" s="607"/>
      <c r="FBI3015" s="607"/>
      <c r="FBJ3015" s="607"/>
      <c r="FBK3015" s="607"/>
      <c r="FBL3015" s="607"/>
      <c r="FBM3015" s="607"/>
      <c r="FBN3015" s="607"/>
      <c r="FBO3015" s="607"/>
      <c r="FBP3015" s="607"/>
      <c r="FBQ3015" s="607"/>
      <c r="FBR3015" s="607"/>
      <c r="FBS3015" s="607"/>
      <c r="FBT3015" s="607"/>
      <c r="FBU3015" s="607"/>
      <c r="FBV3015" s="607"/>
      <c r="FBW3015" s="607"/>
      <c r="FBX3015" s="607"/>
      <c r="FBY3015" s="607"/>
      <c r="FBZ3015" s="607"/>
      <c r="FCA3015" s="607"/>
      <c r="FCB3015" s="607"/>
      <c r="FCC3015" s="607"/>
      <c r="FCD3015" s="607"/>
      <c r="FCE3015" s="607"/>
      <c r="FCF3015" s="607"/>
      <c r="FCG3015" s="607"/>
      <c r="FCH3015" s="607"/>
      <c r="FCI3015" s="607"/>
      <c r="FCJ3015" s="607"/>
      <c r="FCK3015" s="607"/>
      <c r="FCL3015" s="607"/>
      <c r="FCM3015" s="607"/>
      <c r="FCN3015" s="607"/>
      <c r="FCO3015" s="607"/>
      <c r="FCP3015" s="607"/>
      <c r="FCQ3015" s="607"/>
      <c r="FCR3015" s="607"/>
      <c r="FCS3015" s="607"/>
      <c r="FCT3015" s="607"/>
      <c r="FCU3015" s="607"/>
      <c r="FCV3015" s="607"/>
      <c r="FCW3015" s="607"/>
      <c r="FCX3015" s="607"/>
      <c r="FCY3015" s="607"/>
      <c r="FCZ3015" s="607"/>
      <c r="FDA3015" s="607"/>
      <c r="FDB3015" s="607"/>
      <c r="FDC3015" s="607"/>
      <c r="FDD3015" s="607"/>
      <c r="FDE3015" s="607"/>
      <c r="FDF3015" s="607"/>
      <c r="FDG3015" s="607"/>
      <c r="FDH3015" s="607"/>
      <c r="FDI3015" s="607"/>
      <c r="FDJ3015" s="607"/>
      <c r="FDK3015" s="607"/>
      <c r="FDL3015" s="607"/>
      <c r="FDM3015" s="607"/>
      <c r="FDN3015" s="607"/>
      <c r="FDO3015" s="607"/>
      <c r="FDP3015" s="607"/>
      <c r="FDQ3015" s="607"/>
      <c r="FDR3015" s="607"/>
      <c r="FDS3015" s="607"/>
      <c r="FDT3015" s="607"/>
      <c r="FDU3015" s="607"/>
      <c r="FDV3015" s="607"/>
      <c r="FDW3015" s="607"/>
      <c r="FDX3015" s="607"/>
      <c r="FDY3015" s="607"/>
      <c r="FDZ3015" s="607"/>
      <c r="FEA3015" s="607"/>
      <c r="FEB3015" s="607"/>
      <c r="FEC3015" s="607"/>
      <c r="FED3015" s="607"/>
      <c r="FEE3015" s="607"/>
      <c r="FEF3015" s="607"/>
      <c r="FEG3015" s="607"/>
      <c r="FEH3015" s="607"/>
      <c r="FEI3015" s="607"/>
      <c r="FEJ3015" s="607"/>
      <c r="FEK3015" s="607"/>
      <c r="FEL3015" s="607"/>
      <c r="FEM3015" s="607"/>
      <c r="FEN3015" s="607"/>
      <c r="FEO3015" s="607"/>
      <c r="FEP3015" s="607"/>
      <c r="FEQ3015" s="607"/>
      <c r="FER3015" s="607"/>
      <c r="FES3015" s="607"/>
      <c r="FET3015" s="607"/>
      <c r="FEU3015" s="607"/>
      <c r="FEV3015" s="607"/>
      <c r="FEW3015" s="607"/>
      <c r="FEX3015" s="607"/>
      <c r="FEY3015" s="607"/>
      <c r="FEZ3015" s="607"/>
      <c r="FFA3015" s="607"/>
      <c r="FFB3015" s="607"/>
      <c r="FFC3015" s="607"/>
      <c r="FFD3015" s="607"/>
      <c r="FFE3015" s="607"/>
      <c r="FFF3015" s="607"/>
      <c r="FFG3015" s="607"/>
      <c r="FFH3015" s="607"/>
      <c r="FFI3015" s="607"/>
      <c r="FFJ3015" s="607"/>
      <c r="FFK3015" s="607"/>
      <c r="FFL3015" s="607"/>
      <c r="FFM3015" s="607"/>
      <c r="FFN3015" s="607"/>
      <c r="FFO3015" s="607"/>
      <c r="FFP3015" s="607"/>
      <c r="FFQ3015" s="607"/>
      <c r="FFR3015" s="607"/>
      <c r="FFS3015" s="607"/>
      <c r="FFT3015" s="607"/>
      <c r="FFU3015" s="607"/>
      <c r="FFV3015" s="607"/>
      <c r="FFW3015" s="607"/>
      <c r="FFX3015" s="607"/>
      <c r="FFY3015" s="607"/>
      <c r="FFZ3015" s="607"/>
      <c r="FGA3015" s="607"/>
      <c r="FGB3015" s="607"/>
      <c r="FGC3015" s="607"/>
      <c r="FGD3015" s="607"/>
      <c r="FGE3015" s="607"/>
      <c r="FGF3015" s="607"/>
      <c r="FGG3015" s="607"/>
      <c r="FGH3015" s="607"/>
      <c r="FGI3015" s="607"/>
      <c r="FGJ3015" s="607"/>
      <c r="FGK3015" s="607"/>
      <c r="FGL3015" s="607"/>
      <c r="FGM3015" s="607"/>
      <c r="FGN3015" s="607"/>
      <c r="FGO3015" s="607"/>
      <c r="FGP3015" s="607"/>
      <c r="FGQ3015" s="607"/>
      <c r="FGR3015" s="607"/>
      <c r="FGS3015" s="607"/>
      <c r="FGT3015" s="607"/>
      <c r="FGU3015" s="607"/>
      <c r="FGV3015" s="607"/>
      <c r="FGW3015" s="607"/>
      <c r="FGX3015" s="607"/>
      <c r="FGY3015" s="607"/>
      <c r="FGZ3015" s="607"/>
      <c r="FHA3015" s="607"/>
      <c r="FHB3015" s="607"/>
      <c r="FHC3015" s="607"/>
      <c r="FHD3015" s="607"/>
      <c r="FHE3015" s="607"/>
      <c r="FHF3015" s="607"/>
      <c r="FHG3015" s="607"/>
      <c r="FHH3015" s="607"/>
      <c r="FHI3015" s="607"/>
      <c r="FHJ3015" s="607"/>
      <c r="FHK3015" s="607"/>
      <c r="FHL3015" s="607"/>
      <c r="FHM3015" s="607"/>
      <c r="FHN3015" s="607"/>
      <c r="FHO3015" s="607"/>
      <c r="FHP3015" s="607"/>
      <c r="FHQ3015" s="607"/>
      <c r="FHR3015" s="607"/>
      <c r="FHS3015" s="607"/>
      <c r="FHT3015" s="607"/>
      <c r="FHU3015" s="607"/>
      <c r="FHV3015" s="607"/>
      <c r="FHW3015" s="607"/>
      <c r="FHX3015" s="607"/>
      <c r="FHY3015" s="607"/>
      <c r="FHZ3015" s="607"/>
      <c r="FIA3015" s="607"/>
      <c r="FIB3015" s="607"/>
      <c r="FIC3015" s="607"/>
      <c r="FID3015" s="607"/>
      <c r="FIE3015" s="607"/>
      <c r="FIF3015" s="607"/>
      <c r="FIG3015" s="607"/>
      <c r="FIH3015" s="607"/>
      <c r="FII3015" s="607"/>
      <c r="FIJ3015" s="607"/>
      <c r="FIK3015" s="607"/>
      <c r="FIL3015" s="607"/>
      <c r="FIM3015" s="607"/>
      <c r="FIN3015" s="607"/>
      <c r="FIO3015" s="607"/>
      <c r="FIP3015" s="607"/>
      <c r="FIQ3015" s="607"/>
      <c r="FIR3015" s="607"/>
      <c r="FIS3015" s="607"/>
      <c r="FIT3015" s="607"/>
      <c r="FIU3015" s="607"/>
      <c r="FIV3015" s="607"/>
      <c r="FIW3015" s="607"/>
      <c r="FIX3015" s="607"/>
      <c r="FIY3015" s="607"/>
      <c r="FIZ3015" s="607"/>
      <c r="FJA3015" s="607"/>
      <c r="FJB3015" s="607"/>
      <c r="FJC3015" s="607"/>
      <c r="FJD3015" s="607"/>
      <c r="FJE3015" s="607"/>
      <c r="FJF3015" s="607"/>
      <c r="FJG3015" s="607"/>
      <c r="FJH3015" s="607"/>
      <c r="FJI3015" s="607"/>
      <c r="FJJ3015" s="607"/>
      <c r="FJK3015" s="607"/>
      <c r="FJL3015" s="607"/>
      <c r="FJM3015" s="607"/>
      <c r="FJN3015" s="607"/>
      <c r="FJO3015" s="607"/>
      <c r="FJP3015" s="607"/>
      <c r="FJQ3015" s="607"/>
      <c r="FJR3015" s="607"/>
      <c r="FJS3015" s="607"/>
      <c r="FJT3015" s="607"/>
      <c r="FJU3015" s="607"/>
      <c r="FJV3015" s="607"/>
      <c r="FJW3015" s="607"/>
      <c r="FJX3015" s="607"/>
      <c r="FJY3015" s="607"/>
      <c r="FJZ3015" s="607"/>
      <c r="FKA3015" s="607"/>
      <c r="FKB3015" s="607"/>
      <c r="FKC3015" s="607"/>
      <c r="FKD3015" s="607"/>
      <c r="FKE3015" s="607"/>
      <c r="FKF3015" s="607"/>
      <c r="FKG3015" s="607"/>
      <c r="FKH3015" s="607"/>
      <c r="FKI3015" s="607"/>
      <c r="FKJ3015" s="607"/>
      <c r="FKK3015" s="607"/>
      <c r="FKL3015" s="607"/>
      <c r="FKM3015" s="607"/>
      <c r="FKN3015" s="607"/>
      <c r="FKO3015" s="607"/>
      <c r="FKP3015" s="607"/>
      <c r="FKQ3015" s="607"/>
      <c r="FKR3015" s="607"/>
      <c r="FKS3015" s="607"/>
      <c r="FKT3015" s="607"/>
      <c r="FKU3015" s="607"/>
      <c r="FKV3015" s="607"/>
      <c r="FKW3015" s="607"/>
      <c r="FKX3015" s="607"/>
      <c r="FKY3015" s="607"/>
      <c r="FKZ3015" s="607"/>
      <c r="FLA3015" s="607"/>
      <c r="FLB3015" s="607"/>
      <c r="FLC3015" s="607"/>
      <c r="FLD3015" s="607"/>
      <c r="FLE3015" s="607"/>
      <c r="FLF3015" s="607"/>
      <c r="FLG3015" s="607"/>
      <c r="FLH3015" s="607"/>
      <c r="FLI3015" s="607"/>
      <c r="FLJ3015" s="607"/>
      <c r="FLK3015" s="607"/>
      <c r="FLL3015" s="607"/>
      <c r="FLM3015" s="607"/>
      <c r="FLN3015" s="607"/>
      <c r="FLO3015" s="607"/>
      <c r="FLP3015" s="607"/>
      <c r="FLQ3015" s="607"/>
      <c r="FLR3015" s="607"/>
      <c r="FLS3015" s="607"/>
      <c r="FLT3015" s="607"/>
      <c r="FLU3015" s="607"/>
      <c r="FLV3015" s="607"/>
      <c r="FLW3015" s="607"/>
      <c r="FLX3015" s="607"/>
      <c r="FLY3015" s="607"/>
      <c r="FLZ3015" s="607"/>
      <c r="FMA3015" s="607"/>
      <c r="FMB3015" s="607"/>
      <c r="FMC3015" s="607"/>
      <c r="FMD3015" s="607"/>
      <c r="FME3015" s="607"/>
      <c r="FMF3015" s="607"/>
      <c r="FMG3015" s="607"/>
      <c r="FMH3015" s="607"/>
      <c r="FMI3015" s="607"/>
      <c r="FMJ3015" s="607"/>
      <c r="FMK3015" s="607"/>
      <c r="FML3015" s="607"/>
      <c r="FMM3015" s="607"/>
      <c r="FMN3015" s="607"/>
      <c r="FMO3015" s="607"/>
      <c r="FMP3015" s="607"/>
      <c r="FMQ3015" s="607"/>
      <c r="FMR3015" s="607"/>
      <c r="FMS3015" s="607"/>
      <c r="FMT3015" s="607"/>
      <c r="FMU3015" s="607"/>
      <c r="FMV3015" s="607"/>
      <c r="FMW3015" s="607"/>
      <c r="FMX3015" s="607"/>
      <c r="FMY3015" s="607"/>
      <c r="FMZ3015" s="607"/>
      <c r="FNA3015" s="607"/>
      <c r="FNB3015" s="607"/>
      <c r="FNC3015" s="607"/>
      <c r="FND3015" s="607"/>
      <c r="FNE3015" s="607"/>
      <c r="FNF3015" s="607"/>
      <c r="FNG3015" s="607"/>
      <c r="FNH3015" s="607"/>
      <c r="FNI3015" s="607"/>
      <c r="FNJ3015" s="607"/>
      <c r="FNK3015" s="607"/>
      <c r="FNL3015" s="607"/>
      <c r="FNM3015" s="607"/>
      <c r="FNN3015" s="607"/>
      <c r="FNO3015" s="607"/>
      <c r="FNP3015" s="607"/>
      <c r="FNQ3015" s="607"/>
      <c r="FNR3015" s="607"/>
      <c r="FNS3015" s="607"/>
      <c r="FNT3015" s="607"/>
      <c r="FNU3015" s="607"/>
      <c r="FNV3015" s="607"/>
      <c r="FNW3015" s="607"/>
      <c r="FNX3015" s="607"/>
      <c r="FNY3015" s="607"/>
      <c r="FNZ3015" s="607"/>
      <c r="FOA3015" s="607"/>
      <c r="FOB3015" s="607"/>
      <c r="FOC3015" s="607"/>
      <c r="FOD3015" s="607"/>
      <c r="FOE3015" s="607"/>
      <c r="FOF3015" s="607"/>
      <c r="FOG3015" s="607"/>
      <c r="FOH3015" s="607"/>
      <c r="FOI3015" s="607"/>
      <c r="FOJ3015" s="607"/>
      <c r="FOK3015" s="607"/>
      <c r="FOL3015" s="607"/>
      <c r="FOM3015" s="607"/>
      <c r="FON3015" s="607"/>
      <c r="FOO3015" s="607"/>
      <c r="FOP3015" s="607"/>
      <c r="FOQ3015" s="607"/>
      <c r="FOR3015" s="607"/>
      <c r="FOS3015" s="607"/>
      <c r="FOT3015" s="607"/>
      <c r="FOU3015" s="607"/>
      <c r="FOV3015" s="607"/>
      <c r="FOW3015" s="607"/>
      <c r="FOX3015" s="607"/>
      <c r="FOY3015" s="607"/>
      <c r="FOZ3015" s="607"/>
      <c r="FPA3015" s="607"/>
      <c r="FPB3015" s="607"/>
      <c r="FPC3015" s="607"/>
      <c r="FPD3015" s="607"/>
      <c r="FPE3015" s="607"/>
      <c r="FPF3015" s="607"/>
      <c r="FPG3015" s="607"/>
      <c r="FPH3015" s="607"/>
      <c r="FPI3015" s="607"/>
      <c r="FPJ3015" s="607"/>
      <c r="FPK3015" s="607"/>
      <c r="FPL3015" s="607"/>
      <c r="FPM3015" s="607"/>
      <c r="FPN3015" s="607"/>
      <c r="FPO3015" s="607"/>
      <c r="FPP3015" s="607"/>
      <c r="FPQ3015" s="607"/>
      <c r="FPR3015" s="607"/>
      <c r="FPS3015" s="607"/>
      <c r="FPT3015" s="607"/>
      <c r="FPU3015" s="607"/>
      <c r="FPV3015" s="607"/>
      <c r="FPW3015" s="607"/>
      <c r="FPX3015" s="607"/>
      <c r="FPY3015" s="607"/>
      <c r="FPZ3015" s="607"/>
      <c r="FQA3015" s="607"/>
      <c r="FQB3015" s="607"/>
      <c r="FQC3015" s="607"/>
      <c r="FQD3015" s="607"/>
      <c r="FQE3015" s="607"/>
      <c r="FQF3015" s="607"/>
      <c r="FQG3015" s="607"/>
      <c r="FQH3015" s="607"/>
      <c r="FQI3015" s="607"/>
      <c r="FQJ3015" s="607"/>
      <c r="FQK3015" s="607"/>
      <c r="FQL3015" s="607"/>
      <c r="FQM3015" s="607"/>
      <c r="FQN3015" s="607"/>
      <c r="FQO3015" s="607"/>
      <c r="FQP3015" s="607"/>
      <c r="FQQ3015" s="607"/>
      <c r="FQR3015" s="607"/>
      <c r="FQS3015" s="607"/>
      <c r="FQT3015" s="607"/>
      <c r="FQU3015" s="607"/>
      <c r="FQV3015" s="607"/>
      <c r="FQW3015" s="607"/>
      <c r="FQX3015" s="607"/>
      <c r="FQY3015" s="607"/>
      <c r="FQZ3015" s="607"/>
      <c r="FRA3015" s="607"/>
      <c r="FRB3015" s="607"/>
      <c r="FRC3015" s="607"/>
      <c r="FRD3015" s="607"/>
      <c r="FRE3015" s="607"/>
      <c r="FRF3015" s="607"/>
      <c r="FRG3015" s="607"/>
      <c r="FRH3015" s="607"/>
      <c r="FRI3015" s="607"/>
      <c r="FRJ3015" s="607"/>
      <c r="FRK3015" s="607"/>
      <c r="FRL3015" s="607"/>
      <c r="FRM3015" s="607"/>
      <c r="FRN3015" s="607"/>
      <c r="FRO3015" s="607"/>
      <c r="FRP3015" s="607"/>
      <c r="FRQ3015" s="607"/>
      <c r="FRR3015" s="607"/>
      <c r="FRS3015" s="607"/>
      <c r="FRT3015" s="607"/>
      <c r="FRU3015" s="607"/>
      <c r="FRV3015" s="607"/>
      <c r="FRW3015" s="607"/>
      <c r="FRX3015" s="607"/>
      <c r="FRY3015" s="607"/>
      <c r="FRZ3015" s="607"/>
      <c r="FSA3015" s="607"/>
      <c r="FSB3015" s="607"/>
      <c r="FSC3015" s="607"/>
      <c r="FSD3015" s="607"/>
      <c r="FSE3015" s="607"/>
      <c r="FSF3015" s="607"/>
      <c r="FSG3015" s="607"/>
      <c r="FSH3015" s="607"/>
      <c r="FSI3015" s="607"/>
      <c r="FSJ3015" s="607"/>
      <c r="FSK3015" s="607"/>
      <c r="FSL3015" s="607"/>
      <c r="FSM3015" s="607"/>
      <c r="FSN3015" s="607"/>
      <c r="FSO3015" s="607"/>
      <c r="FSP3015" s="607"/>
      <c r="FSQ3015" s="607"/>
      <c r="FSR3015" s="607"/>
      <c r="FSS3015" s="607"/>
      <c r="FST3015" s="607"/>
      <c r="FSU3015" s="607"/>
      <c r="FSV3015" s="607"/>
      <c r="FSW3015" s="607"/>
      <c r="FSX3015" s="607"/>
      <c r="FSY3015" s="607"/>
      <c r="FSZ3015" s="607"/>
      <c r="FTA3015" s="607"/>
      <c r="FTB3015" s="607"/>
      <c r="FTC3015" s="607"/>
      <c r="FTD3015" s="607"/>
      <c r="FTE3015" s="607"/>
      <c r="FTF3015" s="607"/>
      <c r="FTG3015" s="607"/>
      <c r="FTH3015" s="607"/>
      <c r="FTI3015" s="607"/>
      <c r="FTJ3015" s="607"/>
      <c r="FTK3015" s="607"/>
      <c r="FTL3015" s="607"/>
      <c r="FTM3015" s="607"/>
      <c r="FTN3015" s="607"/>
      <c r="FTO3015" s="607"/>
      <c r="FTP3015" s="607"/>
      <c r="FTQ3015" s="607"/>
      <c r="FTR3015" s="607"/>
      <c r="FTS3015" s="607"/>
      <c r="FTT3015" s="607"/>
      <c r="FTU3015" s="607"/>
      <c r="FTV3015" s="607"/>
      <c r="FTW3015" s="607"/>
      <c r="FTX3015" s="607"/>
      <c r="FTY3015" s="607"/>
      <c r="FTZ3015" s="607"/>
      <c r="FUA3015" s="607"/>
      <c r="FUB3015" s="607"/>
      <c r="FUC3015" s="607"/>
      <c r="FUD3015" s="607"/>
      <c r="FUE3015" s="607"/>
      <c r="FUF3015" s="607"/>
      <c r="FUG3015" s="607"/>
      <c r="FUH3015" s="607"/>
      <c r="FUI3015" s="607"/>
      <c r="FUJ3015" s="607"/>
      <c r="FUK3015" s="607"/>
      <c r="FUL3015" s="607"/>
      <c r="FUM3015" s="607"/>
      <c r="FUN3015" s="607"/>
      <c r="FUO3015" s="607"/>
      <c r="FUP3015" s="607"/>
      <c r="FUQ3015" s="607"/>
      <c r="FUR3015" s="607"/>
      <c r="FUS3015" s="607"/>
      <c r="FUT3015" s="607"/>
      <c r="FUU3015" s="607"/>
      <c r="FUV3015" s="607"/>
      <c r="FUW3015" s="607"/>
      <c r="FUX3015" s="607"/>
      <c r="FUY3015" s="607"/>
      <c r="FUZ3015" s="607"/>
      <c r="FVA3015" s="607"/>
      <c r="FVB3015" s="607"/>
      <c r="FVC3015" s="607"/>
      <c r="FVD3015" s="607"/>
      <c r="FVE3015" s="607"/>
      <c r="FVF3015" s="607"/>
      <c r="FVG3015" s="607"/>
      <c r="FVH3015" s="607"/>
      <c r="FVI3015" s="607"/>
      <c r="FVJ3015" s="607"/>
      <c r="FVK3015" s="607"/>
      <c r="FVL3015" s="607"/>
      <c r="FVM3015" s="607"/>
      <c r="FVN3015" s="607"/>
      <c r="FVO3015" s="607"/>
      <c r="FVP3015" s="607"/>
      <c r="FVQ3015" s="607"/>
      <c r="FVR3015" s="607"/>
      <c r="FVS3015" s="607"/>
      <c r="FVT3015" s="607"/>
      <c r="FVU3015" s="607"/>
      <c r="FVV3015" s="607"/>
      <c r="FVW3015" s="607"/>
      <c r="FVX3015" s="607"/>
      <c r="FVY3015" s="607"/>
      <c r="FVZ3015" s="607"/>
      <c r="FWA3015" s="607"/>
      <c r="FWB3015" s="607"/>
      <c r="FWC3015" s="607"/>
      <c r="FWD3015" s="607"/>
      <c r="FWE3015" s="607"/>
      <c r="FWF3015" s="607"/>
      <c r="FWG3015" s="607"/>
      <c r="FWH3015" s="607"/>
      <c r="FWI3015" s="607"/>
      <c r="FWJ3015" s="607"/>
      <c r="FWK3015" s="607"/>
      <c r="FWL3015" s="607"/>
      <c r="FWM3015" s="607"/>
      <c r="FWN3015" s="607"/>
      <c r="FWO3015" s="607"/>
      <c r="FWP3015" s="607"/>
      <c r="FWQ3015" s="607"/>
      <c r="FWR3015" s="607"/>
      <c r="FWS3015" s="607"/>
      <c r="FWT3015" s="607"/>
      <c r="FWU3015" s="607"/>
      <c r="FWV3015" s="607"/>
      <c r="FWW3015" s="607"/>
      <c r="FWX3015" s="607"/>
      <c r="FWY3015" s="607"/>
      <c r="FWZ3015" s="607"/>
      <c r="FXA3015" s="607"/>
      <c r="FXB3015" s="607"/>
      <c r="FXC3015" s="607"/>
      <c r="FXD3015" s="607"/>
      <c r="FXE3015" s="607"/>
      <c r="FXF3015" s="607"/>
      <c r="FXG3015" s="607"/>
      <c r="FXH3015" s="607"/>
      <c r="FXI3015" s="607"/>
      <c r="FXJ3015" s="607"/>
      <c r="FXK3015" s="607"/>
      <c r="FXL3015" s="607"/>
      <c r="FXM3015" s="607"/>
      <c r="FXN3015" s="607"/>
      <c r="FXO3015" s="607"/>
      <c r="FXP3015" s="607"/>
      <c r="FXQ3015" s="607"/>
      <c r="FXR3015" s="607"/>
      <c r="FXS3015" s="607"/>
      <c r="FXT3015" s="607"/>
      <c r="FXU3015" s="607"/>
      <c r="FXV3015" s="607"/>
      <c r="FXW3015" s="607"/>
      <c r="FXX3015" s="607"/>
      <c r="FXY3015" s="607"/>
      <c r="FXZ3015" s="607"/>
      <c r="FYA3015" s="607"/>
      <c r="FYB3015" s="607"/>
      <c r="FYC3015" s="607"/>
      <c r="FYD3015" s="607"/>
      <c r="FYE3015" s="607"/>
      <c r="FYF3015" s="607"/>
      <c r="FYG3015" s="607"/>
      <c r="FYH3015" s="607"/>
      <c r="FYI3015" s="607"/>
      <c r="FYJ3015" s="607"/>
      <c r="FYK3015" s="607"/>
      <c r="FYL3015" s="607"/>
      <c r="FYM3015" s="607"/>
      <c r="FYN3015" s="607"/>
      <c r="FYO3015" s="607"/>
      <c r="FYP3015" s="607"/>
      <c r="FYQ3015" s="607"/>
      <c r="FYR3015" s="607"/>
      <c r="FYS3015" s="607"/>
      <c r="FYT3015" s="607"/>
      <c r="FYU3015" s="607"/>
      <c r="FYV3015" s="607"/>
      <c r="FYW3015" s="607"/>
      <c r="FYX3015" s="607"/>
      <c r="FYY3015" s="607"/>
      <c r="FYZ3015" s="607"/>
      <c r="FZA3015" s="607"/>
      <c r="FZB3015" s="607"/>
      <c r="FZC3015" s="607"/>
      <c r="FZD3015" s="607"/>
      <c r="FZE3015" s="607"/>
      <c r="FZF3015" s="607"/>
      <c r="FZG3015" s="607"/>
      <c r="FZH3015" s="607"/>
      <c r="FZI3015" s="607"/>
      <c r="FZJ3015" s="607"/>
      <c r="FZK3015" s="607"/>
      <c r="FZL3015" s="607"/>
      <c r="FZM3015" s="607"/>
      <c r="FZN3015" s="607"/>
      <c r="FZO3015" s="607"/>
      <c r="FZP3015" s="607"/>
      <c r="FZQ3015" s="607"/>
      <c r="FZR3015" s="607"/>
      <c r="FZS3015" s="607"/>
      <c r="FZT3015" s="607"/>
      <c r="FZU3015" s="607"/>
      <c r="FZV3015" s="607"/>
      <c r="FZW3015" s="607"/>
      <c r="FZX3015" s="607"/>
      <c r="FZY3015" s="607"/>
      <c r="FZZ3015" s="607"/>
      <c r="GAA3015" s="607"/>
      <c r="GAB3015" s="607"/>
      <c r="GAC3015" s="607"/>
      <c r="GAD3015" s="607"/>
      <c r="GAE3015" s="607"/>
      <c r="GAF3015" s="607"/>
      <c r="GAG3015" s="607"/>
      <c r="GAH3015" s="607"/>
      <c r="GAI3015" s="607"/>
      <c r="GAJ3015" s="607"/>
      <c r="GAK3015" s="607"/>
      <c r="GAL3015" s="607"/>
      <c r="GAM3015" s="607"/>
      <c r="GAN3015" s="607"/>
      <c r="GAO3015" s="607"/>
      <c r="GAP3015" s="607"/>
      <c r="GAQ3015" s="607"/>
      <c r="GAR3015" s="607"/>
      <c r="GAS3015" s="607"/>
      <c r="GAT3015" s="607"/>
      <c r="GAU3015" s="607"/>
      <c r="GAV3015" s="607"/>
      <c r="GAW3015" s="607"/>
      <c r="GAX3015" s="607"/>
      <c r="GAY3015" s="607"/>
      <c r="GAZ3015" s="607"/>
      <c r="GBA3015" s="607"/>
      <c r="GBB3015" s="607"/>
      <c r="GBC3015" s="607"/>
      <c r="GBD3015" s="607"/>
      <c r="GBE3015" s="607"/>
      <c r="GBF3015" s="607"/>
      <c r="GBG3015" s="607"/>
      <c r="GBH3015" s="607"/>
      <c r="GBI3015" s="607"/>
      <c r="GBJ3015" s="607"/>
      <c r="GBK3015" s="607"/>
      <c r="GBL3015" s="607"/>
      <c r="GBM3015" s="607"/>
      <c r="GBN3015" s="607"/>
      <c r="GBO3015" s="607"/>
      <c r="GBP3015" s="607"/>
      <c r="GBQ3015" s="607"/>
      <c r="GBR3015" s="607"/>
      <c r="GBS3015" s="607"/>
      <c r="GBT3015" s="607"/>
      <c r="GBU3015" s="607"/>
      <c r="GBV3015" s="607"/>
      <c r="GBW3015" s="607"/>
      <c r="GBX3015" s="607"/>
      <c r="GBY3015" s="607"/>
      <c r="GBZ3015" s="607"/>
      <c r="GCA3015" s="607"/>
      <c r="GCB3015" s="607"/>
      <c r="GCC3015" s="607"/>
      <c r="GCD3015" s="607"/>
      <c r="GCE3015" s="607"/>
      <c r="GCF3015" s="607"/>
      <c r="GCG3015" s="607"/>
      <c r="GCH3015" s="607"/>
      <c r="GCI3015" s="607"/>
      <c r="GCJ3015" s="607"/>
      <c r="GCK3015" s="607"/>
      <c r="GCL3015" s="607"/>
      <c r="GCM3015" s="607"/>
      <c r="GCN3015" s="607"/>
      <c r="GCO3015" s="607"/>
      <c r="GCP3015" s="607"/>
      <c r="GCQ3015" s="607"/>
      <c r="GCR3015" s="607"/>
      <c r="GCS3015" s="607"/>
      <c r="GCT3015" s="607"/>
      <c r="GCU3015" s="607"/>
      <c r="GCV3015" s="607"/>
      <c r="GCW3015" s="607"/>
      <c r="GCX3015" s="607"/>
      <c r="GCY3015" s="607"/>
      <c r="GCZ3015" s="607"/>
      <c r="GDA3015" s="607"/>
      <c r="GDB3015" s="607"/>
      <c r="GDC3015" s="607"/>
      <c r="GDD3015" s="607"/>
      <c r="GDE3015" s="607"/>
      <c r="GDF3015" s="607"/>
      <c r="GDG3015" s="607"/>
      <c r="GDH3015" s="607"/>
      <c r="GDI3015" s="607"/>
      <c r="GDJ3015" s="607"/>
      <c r="GDK3015" s="607"/>
      <c r="GDL3015" s="607"/>
      <c r="GDM3015" s="607"/>
      <c r="GDN3015" s="607"/>
      <c r="GDO3015" s="607"/>
      <c r="GDP3015" s="607"/>
      <c r="GDQ3015" s="607"/>
      <c r="GDR3015" s="607"/>
      <c r="GDS3015" s="607"/>
      <c r="GDT3015" s="607"/>
      <c r="GDU3015" s="607"/>
      <c r="GDV3015" s="607"/>
      <c r="GDW3015" s="607"/>
      <c r="GDX3015" s="607"/>
      <c r="GDY3015" s="607"/>
      <c r="GDZ3015" s="607"/>
      <c r="GEA3015" s="607"/>
      <c r="GEB3015" s="607"/>
      <c r="GEC3015" s="607"/>
      <c r="GED3015" s="607"/>
      <c r="GEE3015" s="607"/>
      <c r="GEF3015" s="607"/>
      <c r="GEG3015" s="607"/>
      <c r="GEH3015" s="607"/>
      <c r="GEI3015" s="607"/>
      <c r="GEJ3015" s="607"/>
      <c r="GEK3015" s="607"/>
      <c r="GEL3015" s="607"/>
      <c r="GEM3015" s="607"/>
      <c r="GEN3015" s="607"/>
      <c r="GEO3015" s="607"/>
      <c r="GEP3015" s="607"/>
      <c r="GEQ3015" s="607"/>
      <c r="GER3015" s="607"/>
      <c r="GES3015" s="607"/>
      <c r="GET3015" s="607"/>
      <c r="GEU3015" s="607"/>
      <c r="GEV3015" s="607"/>
      <c r="GEW3015" s="607"/>
      <c r="GEX3015" s="607"/>
      <c r="GEY3015" s="607"/>
      <c r="GEZ3015" s="607"/>
      <c r="GFA3015" s="607"/>
      <c r="GFB3015" s="607"/>
      <c r="GFC3015" s="607"/>
      <c r="GFD3015" s="607"/>
      <c r="GFE3015" s="607"/>
      <c r="GFF3015" s="607"/>
      <c r="GFG3015" s="607"/>
      <c r="GFH3015" s="607"/>
      <c r="GFI3015" s="607"/>
      <c r="GFJ3015" s="607"/>
      <c r="GFK3015" s="607"/>
      <c r="GFL3015" s="607"/>
      <c r="GFM3015" s="607"/>
      <c r="GFN3015" s="607"/>
      <c r="GFO3015" s="607"/>
      <c r="GFP3015" s="607"/>
      <c r="GFQ3015" s="607"/>
      <c r="GFR3015" s="607"/>
      <c r="GFS3015" s="607"/>
      <c r="GFT3015" s="607"/>
      <c r="GFU3015" s="607"/>
      <c r="GFV3015" s="607"/>
      <c r="GFW3015" s="607"/>
      <c r="GFX3015" s="607"/>
      <c r="GFY3015" s="607"/>
      <c r="GFZ3015" s="607"/>
      <c r="GGA3015" s="607"/>
      <c r="GGB3015" s="607"/>
      <c r="GGC3015" s="607"/>
      <c r="GGD3015" s="607"/>
      <c r="GGE3015" s="607"/>
      <c r="GGF3015" s="607"/>
      <c r="GGG3015" s="607"/>
      <c r="GGH3015" s="607"/>
      <c r="GGI3015" s="607"/>
      <c r="GGJ3015" s="607"/>
      <c r="GGK3015" s="607"/>
      <c r="GGL3015" s="607"/>
      <c r="GGM3015" s="607"/>
      <c r="GGN3015" s="607"/>
      <c r="GGO3015" s="607"/>
      <c r="GGP3015" s="607"/>
      <c r="GGQ3015" s="607"/>
      <c r="GGR3015" s="607"/>
      <c r="GGS3015" s="607"/>
      <c r="GGT3015" s="607"/>
      <c r="GGU3015" s="607"/>
      <c r="GGV3015" s="607"/>
      <c r="GGW3015" s="607"/>
      <c r="GGX3015" s="607"/>
      <c r="GGY3015" s="607"/>
      <c r="GGZ3015" s="607"/>
      <c r="GHA3015" s="607"/>
      <c r="GHB3015" s="607"/>
      <c r="GHC3015" s="607"/>
      <c r="GHD3015" s="607"/>
      <c r="GHE3015" s="607"/>
      <c r="GHF3015" s="607"/>
      <c r="GHG3015" s="607"/>
      <c r="GHH3015" s="607"/>
      <c r="GHI3015" s="607"/>
      <c r="GHJ3015" s="607"/>
      <c r="GHK3015" s="607"/>
      <c r="GHL3015" s="607"/>
      <c r="GHM3015" s="607"/>
      <c r="GHN3015" s="607"/>
      <c r="GHO3015" s="607"/>
      <c r="GHP3015" s="607"/>
      <c r="GHQ3015" s="607"/>
      <c r="GHR3015" s="607"/>
      <c r="GHS3015" s="607"/>
      <c r="GHT3015" s="607"/>
      <c r="GHU3015" s="607"/>
      <c r="GHV3015" s="607"/>
      <c r="GHW3015" s="607"/>
      <c r="GHX3015" s="607"/>
      <c r="GHY3015" s="607"/>
      <c r="GHZ3015" s="607"/>
      <c r="GIA3015" s="607"/>
      <c r="GIB3015" s="607"/>
      <c r="GIC3015" s="607"/>
      <c r="GID3015" s="607"/>
      <c r="GIE3015" s="607"/>
      <c r="GIF3015" s="607"/>
      <c r="GIG3015" s="607"/>
      <c r="GIH3015" s="607"/>
      <c r="GII3015" s="607"/>
      <c r="GIJ3015" s="607"/>
      <c r="GIK3015" s="607"/>
      <c r="GIL3015" s="607"/>
      <c r="GIM3015" s="607"/>
      <c r="GIN3015" s="607"/>
      <c r="GIO3015" s="607"/>
      <c r="GIP3015" s="607"/>
      <c r="GIQ3015" s="607"/>
      <c r="GIR3015" s="607"/>
      <c r="GIS3015" s="607"/>
      <c r="GIT3015" s="607"/>
      <c r="GIU3015" s="607"/>
      <c r="GIV3015" s="607"/>
      <c r="GIW3015" s="607"/>
      <c r="GIX3015" s="607"/>
      <c r="GIY3015" s="607"/>
      <c r="GIZ3015" s="607"/>
      <c r="GJA3015" s="607"/>
      <c r="GJB3015" s="607"/>
      <c r="GJC3015" s="607"/>
      <c r="GJD3015" s="607"/>
      <c r="GJE3015" s="607"/>
      <c r="GJF3015" s="607"/>
      <c r="GJG3015" s="607"/>
      <c r="GJH3015" s="607"/>
      <c r="GJI3015" s="607"/>
      <c r="GJJ3015" s="607"/>
      <c r="GJK3015" s="607"/>
      <c r="GJL3015" s="607"/>
      <c r="GJM3015" s="607"/>
      <c r="GJN3015" s="607"/>
      <c r="GJO3015" s="607"/>
      <c r="GJP3015" s="607"/>
      <c r="GJQ3015" s="607"/>
      <c r="GJR3015" s="607"/>
      <c r="GJS3015" s="607"/>
      <c r="GJT3015" s="607"/>
      <c r="GJU3015" s="607"/>
      <c r="GJV3015" s="607"/>
      <c r="GJW3015" s="607"/>
      <c r="GJX3015" s="607"/>
      <c r="GJY3015" s="607"/>
      <c r="GJZ3015" s="607"/>
      <c r="GKA3015" s="607"/>
      <c r="GKB3015" s="607"/>
      <c r="GKC3015" s="607"/>
      <c r="GKD3015" s="607"/>
      <c r="GKE3015" s="607"/>
      <c r="GKF3015" s="607"/>
      <c r="GKG3015" s="607"/>
      <c r="GKH3015" s="607"/>
      <c r="GKI3015" s="607"/>
      <c r="GKJ3015" s="607"/>
      <c r="GKK3015" s="607"/>
      <c r="GKL3015" s="607"/>
      <c r="GKM3015" s="607"/>
      <c r="GKN3015" s="607"/>
      <c r="GKO3015" s="607"/>
      <c r="GKP3015" s="607"/>
      <c r="GKQ3015" s="607"/>
      <c r="GKR3015" s="607"/>
      <c r="GKS3015" s="607"/>
      <c r="GKT3015" s="607"/>
      <c r="GKU3015" s="607"/>
      <c r="GKV3015" s="607"/>
      <c r="GKW3015" s="607"/>
      <c r="GKX3015" s="607"/>
      <c r="GKY3015" s="607"/>
      <c r="GKZ3015" s="607"/>
      <c r="GLA3015" s="607"/>
      <c r="GLB3015" s="607"/>
      <c r="GLC3015" s="607"/>
      <c r="GLD3015" s="607"/>
      <c r="GLE3015" s="607"/>
      <c r="GLF3015" s="607"/>
      <c r="GLG3015" s="607"/>
      <c r="GLH3015" s="607"/>
      <c r="GLI3015" s="607"/>
      <c r="GLJ3015" s="607"/>
      <c r="GLK3015" s="607"/>
      <c r="GLL3015" s="607"/>
      <c r="GLM3015" s="607"/>
      <c r="GLN3015" s="607"/>
      <c r="GLO3015" s="607"/>
      <c r="GLP3015" s="607"/>
      <c r="GLQ3015" s="607"/>
      <c r="GLR3015" s="607"/>
      <c r="GLS3015" s="607"/>
      <c r="GLT3015" s="607"/>
      <c r="GLU3015" s="607"/>
      <c r="GLV3015" s="607"/>
      <c r="GLW3015" s="607"/>
      <c r="GLX3015" s="607"/>
      <c r="GLY3015" s="607"/>
      <c r="GLZ3015" s="607"/>
      <c r="GMA3015" s="607"/>
      <c r="GMB3015" s="607"/>
      <c r="GMC3015" s="607"/>
      <c r="GMD3015" s="607"/>
      <c r="GME3015" s="607"/>
      <c r="GMF3015" s="607"/>
      <c r="GMG3015" s="607"/>
      <c r="GMH3015" s="607"/>
      <c r="GMI3015" s="607"/>
      <c r="GMJ3015" s="607"/>
      <c r="GMK3015" s="607"/>
      <c r="GML3015" s="607"/>
      <c r="GMM3015" s="607"/>
      <c r="GMN3015" s="607"/>
      <c r="GMO3015" s="607"/>
      <c r="GMP3015" s="607"/>
      <c r="GMQ3015" s="607"/>
      <c r="GMR3015" s="607"/>
      <c r="GMS3015" s="607"/>
      <c r="GMT3015" s="607"/>
      <c r="GMU3015" s="607"/>
      <c r="GMV3015" s="607"/>
      <c r="GMW3015" s="607"/>
      <c r="GMX3015" s="607"/>
      <c r="GMY3015" s="607"/>
      <c r="GMZ3015" s="607"/>
      <c r="GNA3015" s="607"/>
      <c r="GNB3015" s="607"/>
      <c r="GNC3015" s="607"/>
      <c r="GND3015" s="607"/>
      <c r="GNE3015" s="607"/>
      <c r="GNF3015" s="607"/>
      <c r="GNG3015" s="607"/>
      <c r="GNH3015" s="607"/>
      <c r="GNI3015" s="607"/>
      <c r="GNJ3015" s="607"/>
      <c r="GNK3015" s="607"/>
      <c r="GNL3015" s="607"/>
      <c r="GNM3015" s="607"/>
      <c r="GNN3015" s="607"/>
      <c r="GNO3015" s="607"/>
      <c r="GNP3015" s="607"/>
      <c r="GNQ3015" s="607"/>
      <c r="GNR3015" s="607"/>
      <c r="GNS3015" s="607"/>
      <c r="GNT3015" s="607"/>
      <c r="GNU3015" s="607"/>
      <c r="GNV3015" s="607"/>
      <c r="GNW3015" s="607"/>
      <c r="GNX3015" s="607"/>
      <c r="GNY3015" s="607"/>
      <c r="GNZ3015" s="607"/>
      <c r="GOA3015" s="607"/>
      <c r="GOB3015" s="607"/>
      <c r="GOC3015" s="607"/>
      <c r="GOD3015" s="607"/>
      <c r="GOE3015" s="607"/>
      <c r="GOF3015" s="607"/>
      <c r="GOG3015" s="607"/>
      <c r="GOH3015" s="607"/>
      <c r="GOI3015" s="607"/>
      <c r="GOJ3015" s="607"/>
      <c r="GOK3015" s="607"/>
      <c r="GOL3015" s="607"/>
      <c r="GOM3015" s="607"/>
      <c r="GON3015" s="607"/>
      <c r="GOO3015" s="607"/>
      <c r="GOP3015" s="607"/>
      <c r="GOQ3015" s="607"/>
      <c r="GOR3015" s="607"/>
      <c r="GOS3015" s="607"/>
      <c r="GOT3015" s="607"/>
      <c r="GOU3015" s="607"/>
      <c r="GOV3015" s="607"/>
      <c r="GOW3015" s="607"/>
      <c r="GOX3015" s="607"/>
      <c r="GOY3015" s="607"/>
      <c r="GOZ3015" s="607"/>
      <c r="GPA3015" s="607"/>
      <c r="GPB3015" s="607"/>
      <c r="GPC3015" s="607"/>
      <c r="GPD3015" s="607"/>
      <c r="GPE3015" s="607"/>
      <c r="GPF3015" s="607"/>
      <c r="GPG3015" s="607"/>
      <c r="GPH3015" s="607"/>
      <c r="GPI3015" s="607"/>
      <c r="GPJ3015" s="607"/>
      <c r="GPK3015" s="607"/>
      <c r="GPL3015" s="607"/>
      <c r="GPM3015" s="607"/>
      <c r="GPN3015" s="607"/>
      <c r="GPO3015" s="607"/>
      <c r="GPP3015" s="607"/>
      <c r="GPQ3015" s="607"/>
      <c r="GPR3015" s="607"/>
      <c r="GPS3015" s="607"/>
      <c r="GPT3015" s="607"/>
      <c r="GPU3015" s="607"/>
      <c r="GPV3015" s="607"/>
      <c r="GPW3015" s="607"/>
      <c r="GPX3015" s="607"/>
      <c r="GPY3015" s="607"/>
      <c r="GPZ3015" s="607"/>
      <c r="GQA3015" s="607"/>
      <c r="GQB3015" s="607"/>
      <c r="GQC3015" s="607"/>
      <c r="GQD3015" s="607"/>
      <c r="GQE3015" s="607"/>
      <c r="GQF3015" s="607"/>
      <c r="GQG3015" s="607"/>
      <c r="GQH3015" s="607"/>
      <c r="GQI3015" s="607"/>
      <c r="GQJ3015" s="607"/>
      <c r="GQK3015" s="607"/>
      <c r="GQL3015" s="607"/>
      <c r="GQM3015" s="607"/>
      <c r="GQN3015" s="607"/>
      <c r="GQO3015" s="607"/>
      <c r="GQP3015" s="607"/>
      <c r="GQQ3015" s="607"/>
      <c r="GQR3015" s="607"/>
      <c r="GQS3015" s="607"/>
      <c r="GQT3015" s="607"/>
      <c r="GQU3015" s="607"/>
      <c r="GQV3015" s="607"/>
      <c r="GQW3015" s="607"/>
      <c r="GQX3015" s="607"/>
      <c r="GQY3015" s="607"/>
      <c r="GQZ3015" s="607"/>
      <c r="GRA3015" s="607"/>
      <c r="GRB3015" s="607"/>
      <c r="GRC3015" s="607"/>
      <c r="GRD3015" s="607"/>
      <c r="GRE3015" s="607"/>
      <c r="GRF3015" s="607"/>
      <c r="GRG3015" s="607"/>
      <c r="GRH3015" s="607"/>
      <c r="GRI3015" s="607"/>
      <c r="GRJ3015" s="607"/>
      <c r="GRK3015" s="607"/>
      <c r="GRL3015" s="607"/>
      <c r="GRM3015" s="607"/>
      <c r="GRN3015" s="607"/>
      <c r="GRO3015" s="607"/>
      <c r="GRP3015" s="607"/>
      <c r="GRQ3015" s="607"/>
      <c r="GRR3015" s="607"/>
      <c r="GRS3015" s="607"/>
      <c r="GRT3015" s="607"/>
      <c r="GRU3015" s="607"/>
      <c r="GRV3015" s="607"/>
      <c r="GRW3015" s="607"/>
      <c r="GRX3015" s="607"/>
      <c r="GRY3015" s="607"/>
      <c r="GRZ3015" s="607"/>
      <c r="GSA3015" s="607"/>
      <c r="GSB3015" s="607"/>
      <c r="GSC3015" s="607"/>
      <c r="GSD3015" s="607"/>
      <c r="GSE3015" s="607"/>
      <c r="GSF3015" s="607"/>
      <c r="GSG3015" s="607"/>
      <c r="GSH3015" s="607"/>
      <c r="GSI3015" s="607"/>
      <c r="GSJ3015" s="607"/>
      <c r="GSK3015" s="607"/>
      <c r="GSL3015" s="607"/>
      <c r="GSM3015" s="607"/>
      <c r="GSN3015" s="607"/>
      <c r="GSO3015" s="607"/>
      <c r="GSP3015" s="607"/>
      <c r="GSQ3015" s="607"/>
      <c r="GSR3015" s="607"/>
      <c r="GSS3015" s="607"/>
      <c r="GST3015" s="607"/>
      <c r="GSU3015" s="607"/>
      <c r="GSV3015" s="607"/>
      <c r="GSW3015" s="607"/>
      <c r="GSX3015" s="607"/>
      <c r="GSY3015" s="607"/>
      <c r="GSZ3015" s="607"/>
      <c r="GTA3015" s="607"/>
      <c r="GTB3015" s="607"/>
      <c r="GTC3015" s="607"/>
      <c r="GTD3015" s="607"/>
      <c r="GTE3015" s="607"/>
      <c r="GTF3015" s="607"/>
      <c r="GTG3015" s="607"/>
      <c r="GTH3015" s="607"/>
      <c r="GTI3015" s="607"/>
      <c r="GTJ3015" s="607"/>
      <c r="GTK3015" s="607"/>
      <c r="GTL3015" s="607"/>
      <c r="GTM3015" s="607"/>
      <c r="GTN3015" s="607"/>
      <c r="GTO3015" s="607"/>
      <c r="GTP3015" s="607"/>
      <c r="GTQ3015" s="607"/>
      <c r="GTR3015" s="607"/>
      <c r="GTS3015" s="607"/>
      <c r="GTT3015" s="607"/>
      <c r="GTU3015" s="607"/>
      <c r="GTV3015" s="607"/>
      <c r="GTW3015" s="607"/>
      <c r="GTX3015" s="607"/>
      <c r="GTY3015" s="607"/>
      <c r="GTZ3015" s="607"/>
      <c r="GUA3015" s="607"/>
      <c r="GUB3015" s="607"/>
      <c r="GUC3015" s="607"/>
      <c r="GUD3015" s="607"/>
      <c r="GUE3015" s="607"/>
      <c r="GUF3015" s="607"/>
      <c r="GUG3015" s="607"/>
      <c r="GUH3015" s="607"/>
      <c r="GUI3015" s="607"/>
      <c r="GUJ3015" s="607"/>
      <c r="GUK3015" s="607"/>
      <c r="GUL3015" s="607"/>
      <c r="GUM3015" s="607"/>
      <c r="GUN3015" s="607"/>
      <c r="GUO3015" s="607"/>
      <c r="GUP3015" s="607"/>
      <c r="GUQ3015" s="607"/>
      <c r="GUR3015" s="607"/>
      <c r="GUS3015" s="607"/>
      <c r="GUT3015" s="607"/>
      <c r="GUU3015" s="607"/>
      <c r="GUV3015" s="607"/>
      <c r="GUW3015" s="607"/>
      <c r="GUX3015" s="607"/>
      <c r="GUY3015" s="607"/>
      <c r="GUZ3015" s="607"/>
      <c r="GVA3015" s="607"/>
      <c r="GVB3015" s="607"/>
      <c r="GVC3015" s="607"/>
      <c r="GVD3015" s="607"/>
      <c r="GVE3015" s="607"/>
      <c r="GVF3015" s="607"/>
      <c r="GVG3015" s="607"/>
      <c r="GVH3015" s="607"/>
      <c r="GVI3015" s="607"/>
      <c r="GVJ3015" s="607"/>
      <c r="GVK3015" s="607"/>
      <c r="GVL3015" s="607"/>
      <c r="GVM3015" s="607"/>
      <c r="GVN3015" s="607"/>
      <c r="GVO3015" s="607"/>
      <c r="GVP3015" s="607"/>
      <c r="GVQ3015" s="607"/>
      <c r="GVR3015" s="607"/>
      <c r="GVS3015" s="607"/>
      <c r="GVT3015" s="607"/>
      <c r="GVU3015" s="607"/>
      <c r="GVV3015" s="607"/>
      <c r="GVW3015" s="607"/>
      <c r="GVX3015" s="607"/>
      <c r="GVY3015" s="607"/>
      <c r="GVZ3015" s="607"/>
      <c r="GWA3015" s="607"/>
      <c r="GWB3015" s="607"/>
      <c r="GWC3015" s="607"/>
      <c r="GWD3015" s="607"/>
      <c r="GWE3015" s="607"/>
      <c r="GWF3015" s="607"/>
      <c r="GWG3015" s="607"/>
      <c r="GWH3015" s="607"/>
      <c r="GWI3015" s="607"/>
      <c r="GWJ3015" s="607"/>
      <c r="GWK3015" s="607"/>
      <c r="GWL3015" s="607"/>
      <c r="GWM3015" s="607"/>
      <c r="GWN3015" s="607"/>
      <c r="GWO3015" s="607"/>
      <c r="GWP3015" s="607"/>
      <c r="GWQ3015" s="607"/>
      <c r="GWR3015" s="607"/>
      <c r="GWS3015" s="607"/>
      <c r="GWT3015" s="607"/>
      <c r="GWU3015" s="607"/>
      <c r="GWV3015" s="607"/>
      <c r="GWW3015" s="607"/>
      <c r="GWX3015" s="607"/>
      <c r="GWY3015" s="607"/>
      <c r="GWZ3015" s="607"/>
      <c r="GXA3015" s="607"/>
      <c r="GXB3015" s="607"/>
      <c r="GXC3015" s="607"/>
      <c r="GXD3015" s="607"/>
      <c r="GXE3015" s="607"/>
      <c r="GXF3015" s="607"/>
      <c r="GXG3015" s="607"/>
      <c r="GXH3015" s="607"/>
      <c r="GXI3015" s="607"/>
      <c r="GXJ3015" s="607"/>
      <c r="GXK3015" s="607"/>
      <c r="GXL3015" s="607"/>
      <c r="GXM3015" s="607"/>
      <c r="GXN3015" s="607"/>
      <c r="GXO3015" s="607"/>
      <c r="GXP3015" s="607"/>
      <c r="GXQ3015" s="607"/>
      <c r="GXR3015" s="607"/>
      <c r="GXS3015" s="607"/>
      <c r="GXT3015" s="607"/>
      <c r="GXU3015" s="607"/>
      <c r="GXV3015" s="607"/>
      <c r="GXW3015" s="607"/>
      <c r="GXX3015" s="607"/>
      <c r="GXY3015" s="607"/>
      <c r="GXZ3015" s="607"/>
      <c r="GYA3015" s="607"/>
      <c r="GYB3015" s="607"/>
      <c r="GYC3015" s="607"/>
      <c r="GYD3015" s="607"/>
      <c r="GYE3015" s="607"/>
      <c r="GYF3015" s="607"/>
      <c r="GYG3015" s="607"/>
      <c r="GYH3015" s="607"/>
      <c r="GYI3015" s="607"/>
      <c r="GYJ3015" s="607"/>
      <c r="GYK3015" s="607"/>
      <c r="GYL3015" s="607"/>
      <c r="GYM3015" s="607"/>
      <c r="GYN3015" s="607"/>
      <c r="GYO3015" s="607"/>
      <c r="GYP3015" s="607"/>
      <c r="GYQ3015" s="607"/>
      <c r="GYR3015" s="607"/>
      <c r="GYS3015" s="607"/>
      <c r="GYT3015" s="607"/>
      <c r="GYU3015" s="607"/>
      <c r="GYV3015" s="607"/>
      <c r="GYW3015" s="607"/>
      <c r="GYX3015" s="607"/>
      <c r="GYY3015" s="607"/>
      <c r="GYZ3015" s="607"/>
      <c r="GZA3015" s="607"/>
      <c r="GZB3015" s="607"/>
      <c r="GZC3015" s="607"/>
      <c r="GZD3015" s="607"/>
      <c r="GZE3015" s="607"/>
      <c r="GZF3015" s="607"/>
      <c r="GZG3015" s="607"/>
      <c r="GZH3015" s="607"/>
      <c r="GZI3015" s="607"/>
      <c r="GZJ3015" s="607"/>
      <c r="GZK3015" s="607"/>
      <c r="GZL3015" s="607"/>
      <c r="GZM3015" s="607"/>
      <c r="GZN3015" s="607"/>
      <c r="GZO3015" s="607"/>
      <c r="GZP3015" s="607"/>
      <c r="GZQ3015" s="607"/>
      <c r="GZR3015" s="607"/>
      <c r="GZS3015" s="607"/>
      <c r="GZT3015" s="607"/>
      <c r="GZU3015" s="607"/>
      <c r="GZV3015" s="607"/>
      <c r="GZW3015" s="607"/>
      <c r="GZX3015" s="607"/>
      <c r="GZY3015" s="607"/>
      <c r="GZZ3015" s="607"/>
      <c r="HAA3015" s="607"/>
      <c r="HAB3015" s="607"/>
      <c r="HAC3015" s="607"/>
      <c r="HAD3015" s="607"/>
      <c r="HAE3015" s="607"/>
      <c r="HAF3015" s="607"/>
      <c r="HAG3015" s="607"/>
      <c r="HAH3015" s="607"/>
      <c r="HAI3015" s="607"/>
      <c r="HAJ3015" s="607"/>
      <c r="HAK3015" s="607"/>
      <c r="HAL3015" s="607"/>
      <c r="HAM3015" s="607"/>
      <c r="HAN3015" s="607"/>
      <c r="HAO3015" s="607"/>
      <c r="HAP3015" s="607"/>
      <c r="HAQ3015" s="607"/>
      <c r="HAR3015" s="607"/>
      <c r="HAS3015" s="607"/>
      <c r="HAT3015" s="607"/>
      <c r="HAU3015" s="607"/>
      <c r="HAV3015" s="607"/>
      <c r="HAW3015" s="607"/>
      <c r="HAX3015" s="607"/>
      <c r="HAY3015" s="607"/>
      <c r="HAZ3015" s="607"/>
      <c r="HBA3015" s="607"/>
      <c r="HBB3015" s="607"/>
      <c r="HBC3015" s="607"/>
      <c r="HBD3015" s="607"/>
      <c r="HBE3015" s="607"/>
      <c r="HBF3015" s="607"/>
      <c r="HBG3015" s="607"/>
      <c r="HBH3015" s="607"/>
      <c r="HBI3015" s="607"/>
      <c r="HBJ3015" s="607"/>
      <c r="HBK3015" s="607"/>
      <c r="HBL3015" s="607"/>
      <c r="HBM3015" s="607"/>
      <c r="HBN3015" s="607"/>
      <c r="HBO3015" s="607"/>
      <c r="HBP3015" s="607"/>
      <c r="HBQ3015" s="607"/>
      <c r="HBR3015" s="607"/>
      <c r="HBS3015" s="607"/>
      <c r="HBT3015" s="607"/>
      <c r="HBU3015" s="607"/>
      <c r="HBV3015" s="607"/>
      <c r="HBW3015" s="607"/>
      <c r="HBX3015" s="607"/>
      <c r="HBY3015" s="607"/>
      <c r="HBZ3015" s="607"/>
      <c r="HCA3015" s="607"/>
      <c r="HCB3015" s="607"/>
      <c r="HCC3015" s="607"/>
      <c r="HCD3015" s="607"/>
      <c r="HCE3015" s="607"/>
      <c r="HCF3015" s="607"/>
      <c r="HCG3015" s="607"/>
      <c r="HCH3015" s="607"/>
      <c r="HCI3015" s="607"/>
      <c r="HCJ3015" s="607"/>
      <c r="HCK3015" s="607"/>
      <c r="HCL3015" s="607"/>
      <c r="HCM3015" s="607"/>
      <c r="HCN3015" s="607"/>
      <c r="HCO3015" s="607"/>
      <c r="HCP3015" s="607"/>
      <c r="HCQ3015" s="607"/>
      <c r="HCR3015" s="607"/>
      <c r="HCS3015" s="607"/>
      <c r="HCT3015" s="607"/>
      <c r="HCU3015" s="607"/>
      <c r="HCV3015" s="607"/>
      <c r="HCW3015" s="607"/>
      <c r="HCX3015" s="607"/>
      <c r="HCY3015" s="607"/>
      <c r="HCZ3015" s="607"/>
      <c r="HDA3015" s="607"/>
      <c r="HDB3015" s="607"/>
      <c r="HDC3015" s="607"/>
      <c r="HDD3015" s="607"/>
      <c r="HDE3015" s="607"/>
      <c r="HDF3015" s="607"/>
      <c r="HDG3015" s="607"/>
      <c r="HDH3015" s="607"/>
      <c r="HDI3015" s="607"/>
      <c r="HDJ3015" s="607"/>
      <c r="HDK3015" s="607"/>
      <c r="HDL3015" s="607"/>
      <c r="HDM3015" s="607"/>
      <c r="HDN3015" s="607"/>
      <c r="HDO3015" s="607"/>
      <c r="HDP3015" s="607"/>
      <c r="HDQ3015" s="607"/>
      <c r="HDR3015" s="607"/>
      <c r="HDS3015" s="607"/>
      <c r="HDT3015" s="607"/>
      <c r="HDU3015" s="607"/>
      <c r="HDV3015" s="607"/>
      <c r="HDW3015" s="607"/>
      <c r="HDX3015" s="607"/>
      <c r="HDY3015" s="607"/>
      <c r="HDZ3015" s="607"/>
      <c r="HEA3015" s="607"/>
      <c r="HEB3015" s="607"/>
      <c r="HEC3015" s="607"/>
      <c r="HED3015" s="607"/>
      <c r="HEE3015" s="607"/>
      <c r="HEF3015" s="607"/>
      <c r="HEG3015" s="607"/>
      <c r="HEH3015" s="607"/>
      <c r="HEI3015" s="607"/>
      <c r="HEJ3015" s="607"/>
      <c r="HEK3015" s="607"/>
      <c r="HEL3015" s="607"/>
      <c r="HEM3015" s="607"/>
      <c r="HEN3015" s="607"/>
      <c r="HEO3015" s="607"/>
      <c r="HEP3015" s="607"/>
      <c r="HEQ3015" s="607"/>
      <c r="HER3015" s="607"/>
      <c r="HES3015" s="607"/>
      <c r="HET3015" s="607"/>
      <c r="HEU3015" s="607"/>
      <c r="HEV3015" s="607"/>
      <c r="HEW3015" s="607"/>
      <c r="HEX3015" s="607"/>
      <c r="HEY3015" s="607"/>
      <c r="HEZ3015" s="607"/>
      <c r="HFA3015" s="607"/>
      <c r="HFB3015" s="607"/>
      <c r="HFC3015" s="607"/>
      <c r="HFD3015" s="607"/>
      <c r="HFE3015" s="607"/>
      <c r="HFF3015" s="607"/>
      <c r="HFG3015" s="607"/>
      <c r="HFH3015" s="607"/>
      <c r="HFI3015" s="607"/>
      <c r="HFJ3015" s="607"/>
      <c r="HFK3015" s="607"/>
      <c r="HFL3015" s="607"/>
      <c r="HFM3015" s="607"/>
      <c r="HFN3015" s="607"/>
      <c r="HFO3015" s="607"/>
      <c r="HFP3015" s="607"/>
      <c r="HFQ3015" s="607"/>
      <c r="HFR3015" s="607"/>
      <c r="HFS3015" s="607"/>
      <c r="HFT3015" s="607"/>
      <c r="HFU3015" s="607"/>
      <c r="HFV3015" s="607"/>
      <c r="HFW3015" s="607"/>
      <c r="HFX3015" s="607"/>
      <c r="HFY3015" s="607"/>
      <c r="HFZ3015" s="607"/>
      <c r="HGA3015" s="607"/>
      <c r="HGB3015" s="607"/>
      <c r="HGC3015" s="607"/>
      <c r="HGD3015" s="607"/>
      <c r="HGE3015" s="607"/>
      <c r="HGF3015" s="607"/>
      <c r="HGG3015" s="607"/>
      <c r="HGH3015" s="607"/>
      <c r="HGI3015" s="607"/>
      <c r="HGJ3015" s="607"/>
      <c r="HGK3015" s="607"/>
      <c r="HGL3015" s="607"/>
      <c r="HGM3015" s="607"/>
      <c r="HGN3015" s="607"/>
      <c r="HGO3015" s="607"/>
      <c r="HGP3015" s="607"/>
      <c r="HGQ3015" s="607"/>
      <c r="HGR3015" s="607"/>
      <c r="HGS3015" s="607"/>
      <c r="HGT3015" s="607"/>
      <c r="HGU3015" s="607"/>
      <c r="HGV3015" s="607"/>
      <c r="HGW3015" s="607"/>
      <c r="HGX3015" s="607"/>
      <c r="HGY3015" s="607"/>
      <c r="HGZ3015" s="607"/>
      <c r="HHA3015" s="607"/>
      <c r="HHB3015" s="607"/>
      <c r="HHC3015" s="607"/>
      <c r="HHD3015" s="607"/>
      <c r="HHE3015" s="607"/>
      <c r="HHF3015" s="607"/>
      <c r="HHG3015" s="607"/>
      <c r="HHH3015" s="607"/>
      <c r="HHI3015" s="607"/>
      <c r="HHJ3015" s="607"/>
      <c r="HHK3015" s="607"/>
      <c r="HHL3015" s="607"/>
      <c r="HHM3015" s="607"/>
      <c r="HHN3015" s="607"/>
      <c r="HHO3015" s="607"/>
      <c r="HHP3015" s="607"/>
      <c r="HHQ3015" s="607"/>
      <c r="HHR3015" s="607"/>
      <c r="HHS3015" s="607"/>
      <c r="HHT3015" s="607"/>
      <c r="HHU3015" s="607"/>
      <c r="HHV3015" s="607"/>
      <c r="HHW3015" s="607"/>
      <c r="HHX3015" s="607"/>
      <c r="HHY3015" s="607"/>
      <c r="HHZ3015" s="607"/>
      <c r="HIA3015" s="607"/>
      <c r="HIB3015" s="607"/>
      <c r="HIC3015" s="607"/>
      <c r="HID3015" s="607"/>
      <c r="HIE3015" s="607"/>
      <c r="HIF3015" s="607"/>
      <c r="HIG3015" s="607"/>
      <c r="HIH3015" s="607"/>
      <c r="HII3015" s="607"/>
      <c r="HIJ3015" s="607"/>
      <c r="HIK3015" s="607"/>
      <c r="HIL3015" s="607"/>
      <c r="HIM3015" s="607"/>
      <c r="HIN3015" s="607"/>
      <c r="HIO3015" s="607"/>
      <c r="HIP3015" s="607"/>
      <c r="HIQ3015" s="607"/>
      <c r="HIR3015" s="607"/>
      <c r="HIS3015" s="607"/>
      <c r="HIT3015" s="607"/>
      <c r="HIU3015" s="607"/>
      <c r="HIV3015" s="607"/>
      <c r="HIW3015" s="607"/>
      <c r="HIX3015" s="607"/>
      <c r="HIY3015" s="607"/>
      <c r="HIZ3015" s="607"/>
      <c r="HJA3015" s="607"/>
      <c r="HJB3015" s="607"/>
      <c r="HJC3015" s="607"/>
      <c r="HJD3015" s="607"/>
      <c r="HJE3015" s="607"/>
      <c r="HJF3015" s="607"/>
      <c r="HJG3015" s="607"/>
      <c r="HJH3015" s="607"/>
      <c r="HJI3015" s="607"/>
      <c r="HJJ3015" s="607"/>
      <c r="HJK3015" s="607"/>
      <c r="HJL3015" s="607"/>
      <c r="HJM3015" s="607"/>
      <c r="HJN3015" s="607"/>
      <c r="HJO3015" s="607"/>
      <c r="HJP3015" s="607"/>
      <c r="HJQ3015" s="607"/>
      <c r="HJR3015" s="607"/>
      <c r="HJS3015" s="607"/>
      <c r="HJT3015" s="607"/>
      <c r="HJU3015" s="607"/>
      <c r="HJV3015" s="607"/>
      <c r="HJW3015" s="607"/>
      <c r="HJX3015" s="607"/>
      <c r="HJY3015" s="607"/>
      <c r="HJZ3015" s="607"/>
      <c r="HKA3015" s="607"/>
      <c r="HKB3015" s="607"/>
      <c r="HKC3015" s="607"/>
      <c r="HKD3015" s="607"/>
      <c r="HKE3015" s="607"/>
      <c r="HKF3015" s="607"/>
      <c r="HKG3015" s="607"/>
      <c r="HKH3015" s="607"/>
      <c r="HKI3015" s="607"/>
      <c r="HKJ3015" s="607"/>
      <c r="HKK3015" s="607"/>
      <c r="HKL3015" s="607"/>
      <c r="HKM3015" s="607"/>
      <c r="HKN3015" s="607"/>
      <c r="HKO3015" s="607"/>
      <c r="HKP3015" s="607"/>
      <c r="HKQ3015" s="607"/>
      <c r="HKR3015" s="607"/>
      <c r="HKS3015" s="607"/>
      <c r="HKT3015" s="607"/>
      <c r="HKU3015" s="607"/>
      <c r="HKV3015" s="607"/>
      <c r="HKW3015" s="607"/>
      <c r="HKX3015" s="607"/>
      <c r="HKY3015" s="607"/>
      <c r="HKZ3015" s="607"/>
      <c r="HLA3015" s="607"/>
      <c r="HLB3015" s="607"/>
      <c r="HLC3015" s="607"/>
      <c r="HLD3015" s="607"/>
      <c r="HLE3015" s="607"/>
      <c r="HLF3015" s="607"/>
      <c r="HLG3015" s="607"/>
      <c r="HLH3015" s="607"/>
      <c r="HLI3015" s="607"/>
      <c r="HLJ3015" s="607"/>
      <c r="HLK3015" s="607"/>
      <c r="HLL3015" s="607"/>
      <c r="HLM3015" s="607"/>
      <c r="HLN3015" s="607"/>
      <c r="HLO3015" s="607"/>
      <c r="HLP3015" s="607"/>
      <c r="HLQ3015" s="607"/>
      <c r="HLR3015" s="607"/>
      <c r="HLS3015" s="607"/>
      <c r="HLT3015" s="607"/>
      <c r="HLU3015" s="607"/>
      <c r="HLV3015" s="607"/>
      <c r="HLW3015" s="607"/>
      <c r="HLX3015" s="607"/>
      <c r="HLY3015" s="607"/>
      <c r="HLZ3015" s="607"/>
      <c r="HMA3015" s="607"/>
      <c r="HMB3015" s="607"/>
      <c r="HMC3015" s="607"/>
      <c r="HMD3015" s="607"/>
      <c r="HME3015" s="607"/>
      <c r="HMF3015" s="607"/>
      <c r="HMG3015" s="607"/>
      <c r="HMH3015" s="607"/>
      <c r="HMI3015" s="607"/>
      <c r="HMJ3015" s="607"/>
      <c r="HMK3015" s="607"/>
      <c r="HML3015" s="607"/>
      <c r="HMM3015" s="607"/>
      <c r="HMN3015" s="607"/>
      <c r="HMO3015" s="607"/>
      <c r="HMP3015" s="607"/>
      <c r="HMQ3015" s="607"/>
      <c r="HMR3015" s="607"/>
      <c r="HMS3015" s="607"/>
      <c r="HMT3015" s="607"/>
      <c r="HMU3015" s="607"/>
      <c r="HMV3015" s="607"/>
      <c r="HMW3015" s="607"/>
      <c r="HMX3015" s="607"/>
      <c r="HMY3015" s="607"/>
      <c r="HMZ3015" s="607"/>
      <c r="HNA3015" s="607"/>
      <c r="HNB3015" s="607"/>
      <c r="HNC3015" s="607"/>
      <c r="HND3015" s="607"/>
      <c r="HNE3015" s="607"/>
      <c r="HNF3015" s="607"/>
      <c r="HNG3015" s="607"/>
      <c r="HNH3015" s="607"/>
      <c r="HNI3015" s="607"/>
      <c r="HNJ3015" s="607"/>
      <c r="HNK3015" s="607"/>
      <c r="HNL3015" s="607"/>
      <c r="HNM3015" s="607"/>
      <c r="HNN3015" s="607"/>
      <c r="HNO3015" s="607"/>
      <c r="HNP3015" s="607"/>
      <c r="HNQ3015" s="607"/>
      <c r="HNR3015" s="607"/>
      <c r="HNS3015" s="607"/>
      <c r="HNT3015" s="607"/>
      <c r="HNU3015" s="607"/>
      <c r="HNV3015" s="607"/>
      <c r="HNW3015" s="607"/>
      <c r="HNX3015" s="607"/>
      <c r="HNY3015" s="607"/>
      <c r="HNZ3015" s="607"/>
      <c r="HOA3015" s="607"/>
      <c r="HOB3015" s="607"/>
      <c r="HOC3015" s="607"/>
      <c r="HOD3015" s="607"/>
      <c r="HOE3015" s="607"/>
      <c r="HOF3015" s="607"/>
      <c r="HOG3015" s="607"/>
      <c r="HOH3015" s="607"/>
      <c r="HOI3015" s="607"/>
      <c r="HOJ3015" s="607"/>
      <c r="HOK3015" s="607"/>
      <c r="HOL3015" s="607"/>
      <c r="HOM3015" s="607"/>
      <c r="HON3015" s="607"/>
      <c r="HOO3015" s="607"/>
      <c r="HOP3015" s="607"/>
      <c r="HOQ3015" s="607"/>
      <c r="HOR3015" s="607"/>
      <c r="HOS3015" s="607"/>
      <c r="HOT3015" s="607"/>
      <c r="HOU3015" s="607"/>
      <c r="HOV3015" s="607"/>
      <c r="HOW3015" s="607"/>
      <c r="HOX3015" s="607"/>
      <c r="HOY3015" s="607"/>
      <c r="HOZ3015" s="607"/>
      <c r="HPA3015" s="607"/>
      <c r="HPB3015" s="607"/>
      <c r="HPC3015" s="607"/>
      <c r="HPD3015" s="607"/>
      <c r="HPE3015" s="607"/>
      <c r="HPF3015" s="607"/>
      <c r="HPG3015" s="607"/>
      <c r="HPH3015" s="607"/>
      <c r="HPI3015" s="607"/>
      <c r="HPJ3015" s="607"/>
      <c r="HPK3015" s="607"/>
      <c r="HPL3015" s="607"/>
      <c r="HPM3015" s="607"/>
      <c r="HPN3015" s="607"/>
      <c r="HPO3015" s="607"/>
      <c r="HPP3015" s="607"/>
      <c r="HPQ3015" s="607"/>
      <c r="HPR3015" s="607"/>
      <c r="HPS3015" s="607"/>
      <c r="HPT3015" s="607"/>
      <c r="HPU3015" s="607"/>
      <c r="HPV3015" s="607"/>
      <c r="HPW3015" s="607"/>
      <c r="HPX3015" s="607"/>
      <c r="HPY3015" s="607"/>
      <c r="HPZ3015" s="607"/>
      <c r="HQA3015" s="607"/>
      <c r="HQB3015" s="607"/>
      <c r="HQC3015" s="607"/>
      <c r="HQD3015" s="607"/>
      <c r="HQE3015" s="607"/>
      <c r="HQF3015" s="607"/>
      <c r="HQG3015" s="607"/>
      <c r="HQH3015" s="607"/>
      <c r="HQI3015" s="607"/>
      <c r="HQJ3015" s="607"/>
      <c r="HQK3015" s="607"/>
      <c r="HQL3015" s="607"/>
      <c r="HQM3015" s="607"/>
      <c r="HQN3015" s="607"/>
      <c r="HQO3015" s="607"/>
      <c r="HQP3015" s="607"/>
      <c r="HQQ3015" s="607"/>
      <c r="HQR3015" s="607"/>
      <c r="HQS3015" s="607"/>
      <c r="HQT3015" s="607"/>
      <c r="HQU3015" s="607"/>
      <c r="HQV3015" s="607"/>
      <c r="HQW3015" s="607"/>
      <c r="HQX3015" s="607"/>
      <c r="HQY3015" s="607"/>
      <c r="HQZ3015" s="607"/>
      <c r="HRA3015" s="607"/>
      <c r="HRB3015" s="607"/>
      <c r="HRC3015" s="607"/>
      <c r="HRD3015" s="607"/>
      <c r="HRE3015" s="607"/>
      <c r="HRF3015" s="607"/>
      <c r="HRG3015" s="607"/>
      <c r="HRH3015" s="607"/>
      <c r="HRI3015" s="607"/>
      <c r="HRJ3015" s="607"/>
      <c r="HRK3015" s="607"/>
      <c r="HRL3015" s="607"/>
      <c r="HRM3015" s="607"/>
      <c r="HRN3015" s="607"/>
      <c r="HRO3015" s="607"/>
      <c r="HRP3015" s="607"/>
      <c r="HRQ3015" s="607"/>
      <c r="HRR3015" s="607"/>
      <c r="HRS3015" s="607"/>
      <c r="HRT3015" s="607"/>
      <c r="HRU3015" s="607"/>
      <c r="HRV3015" s="607"/>
      <c r="HRW3015" s="607"/>
      <c r="HRX3015" s="607"/>
      <c r="HRY3015" s="607"/>
      <c r="HRZ3015" s="607"/>
      <c r="HSA3015" s="607"/>
      <c r="HSB3015" s="607"/>
      <c r="HSC3015" s="607"/>
      <c r="HSD3015" s="607"/>
      <c r="HSE3015" s="607"/>
      <c r="HSF3015" s="607"/>
      <c r="HSG3015" s="607"/>
      <c r="HSH3015" s="607"/>
      <c r="HSI3015" s="607"/>
      <c r="HSJ3015" s="607"/>
      <c r="HSK3015" s="607"/>
      <c r="HSL3015" s="607"/>
      <c r="HSM3015" s="607"/>
      <c r="HSN3015" s="607"/>
      <c r="HSO3015" s="607"/>
      <c r="HSP3015" s="607"/>
      <c r="HSQ3015" s="607"/>
      <c r="HSR3015" s="607"/>
      <c r="HSS3015" s="607"/>
      <c r="HST3015" s="607"/>
      <c r="HSU3015" s="607"/>
      <c r="HSV3015" s="607"/>
      <c r="HSW3015" s="607"/>
      <c r="HSX3015" s="607"/>
      <c r="HSY3015" s="607"/>
      <c r="HSZ3015" s="607"/>
      <c r="HTA3015" s="607"/>
      <c r="HTB3015" s="607"/>
      <c r="HTC3015" s="607"/>
      <c r="HTD3015" s="607"/>
      <c r="HTE3015" s="607"/>
      <c r="HTF3015" s="607"/>
      <c r="HTG3015" s="607"/>
      <c r="HTH3015" s="607"/>
      <c r="HTI3015" s="607"/>
      <c r="HTJ3015" s="607"/>
      <c r="HTK3015" s="607"/>
      <c r="HTL3015" s="607"/>
      <c r="HTM3015" s="607"/>
      <c r="HTN3015" s="607"/>
      <c r="HTO3015" s="607"/>
      <c r="HTP3015" s="607"/>
      <c r="HTQ3015" s="607"/>
      <c r="HTR3015" s="607"/>
      <c r="HTS3015" s="607"/>
      <c r="HTT3015" s="607"/>
      <c r="HTU3015" s="607"/>
      <c r="HTV3015" s="607"/>
      <c r="HTW3015" s="607"/>
      <c r="HTX3015" s="607"/>
      <c r="HTY3015" s="607"/>
      <c r="HTZ3015" s="607"/>
      <c r="HUA3015" s="607"/>
      <c r="HUB3015" s="607"/>
      <c r="HUC3015" s="607"/>
      <c r="HUD3015" s="607"/>
      <c r="HUE3015" s="607"/>
      <c r="HUF3015" s="607"/>
      <c r="HUG3015" s="607"/>
      <c r="HUH3015" s="607"/>
      <c r="HUI3015" s="607"/>
      <c r="HUJ3015" s="607"/>
      <c r="HUK3015" s="607"/>
      <c r="HUL3015" s="607"/>
      <c r="HUM3015" s="607"/>
      <c r="HUN3015" s="607"/>
      <c r="HUO3015" s="607"/>
      <c r="HUP3015" s="607"/>
      <c r="HUQ3015" s="607"/>
      <c r="HUR3015" s="607"/>
      <c r="HUS3015" s="607"/>
      <c r="HUT3015" s="607"/>
      <c r="HUU3015" s="607"/>
      <c r="HUV3015" s="607"/>
      <c r="HUW3015" s="607"/>
      <c r="HUX3015" s="607"/>
      <c r="HUY3015" s="607"/>
      <c r="HUZ3015" s="607"/>
      <c r="HVA3015" s="607"/>
      <c r="HVB3015" s="607"/>
      <c r="HVC3015" s="607"/>
      <c r="HVD3015" s="607"/>
      <c r="HVE3015" s="607"/>
      <c r="HVF3015" s="607"/>
      <c r="HVG3015" s="607"/>
      <c r="HVH3015" s="607"/>
      <c r="HVI3015" s="607"/>
      <c r="HVJ3015" s="607"/>
      <c r="HVK3015" s="607"/>
      <c r="HVL3015" s="607"/>
      <c r="HVM3015" s="607"/>
      <c r="HVN3015" s="607"/>
      <c r="HVO3015" s="607"/>
      <c r="HVP3015" s="607"/>
      <c r="HVQ3015" s="607"/>
      <c r="HVR3015" s="607"/>
      <c r="HVS3015" s="607"/>
      <c r="HVT3015" s="607"/>
      <c r="HVU3015" s="607"/>
      <c r="HVV3015" s="607"/>
      <c r="HVW3015" s="607"/>
      <c r="HVX3015" s="607"/>
      <c r="HVY3015" s="607"/>
      <c r="HVZ3015" s="607"/>
      <c r="HWA3015" s="607"/>
      <c r="HWB3015" s="607"/>
      <c r="HWC3015" s="607"/>
      <c r="HWD3015" s="607"/>
      <c r="HWE3015" s="607"/>
      <c r="HWF3015" s="607"/>
      <c r="HWG3015" s="607"/>
      <c r="HWH3015" s="607"/>
      <c r="HWI3015" s="607"/>
      <c r="HWJ3015" s="607"/>
      <c r="HWK3015" s="607"/>
      <c r="HWL3015" s="607"/>
      <c r="HWM3015" s="607"/>
      <c r="HWN3015" s="607"/>
      <c r="HWO3015" s="607"/>
      <c r="HWP3015" s="607"/>
      <c r="HWQ3015" s="607"/>
      <c r="HWR3015" s="607"/>
      <c r="HWS3015" s="607"/>
      <c r="HWT3015" s="607"/>
      <c r="HWU3015" s="607"/>
      <c r="HWV3015" s="607"/>
      <c r="HWW3015" s="607"/>
      <c r="HWX3015" s="607"/>
      <c r="HWY3015" s="607"/>
      <c r="HWZ3015" s="607"/>
      <c r="HXA3015" s="607"/>
      <c r="HXB3015" s="607"/>
      <c r="HXC3015" s="607"/>
      <c r="HXD3015" s="607"/>
      <c r="HXE3015" s="607"/>
      <c r="HXF3015" s="607"/>
      <c r="HXG3015" s="607"/>
      <c r="HXH3015" s="607"/>
      <c r="HXI3015" s="607"/>
      <c r="HXJ3015" s="607"/>
      <c r="HXK3015" s="607"/>
      <c r="HXL3015" s="607"/>
      <c r="HXM3015" s="607"/>
      <c r="HXN3015" s="607"/>
      <c r="HXO3015" s="607"/>
      <c r="HXP3015" s="607"/>
      <c r="HXQ3015" s="607"/>
      <c r="HXR3015" s="607"/>
      <c r="HXS3015" s="607"/>
      <c r="HXT3015" s="607"/>
      <c r="HXU3015" s="607"/>
      <c r="HXV3015" s="607"/>
      <c r="HXW3015" s="607"/>
      <c r="HXX3015" s="607"/>
      <c r="HXY3015" s="607"/>
      <c r="HXZ3015" s="607"/>
      <c r="HYA3015" s="607"/>
      <c r="HYB3015" s="607"/>
      <c r="HYC3015" s="607"/>
      <c r="HYD3015" s="607"/>
      <c r="HYE3015" s="607"/>
      <c r="HYF3015" s="607"/>
      <c r="HYG3015" s="607"/>
      <c r="HYH3015" s="607"/>
      <c r="HYI3015" s="607"/>
      <c r="HYJ3015" s="607"/>
      <c r="HYK3015" s="607"/>
      <c r="HYL3015" s="607"/>
      <c r="HYM3015" s="607"/>
      <c r="HYN3015" s="607"/>
      <c r="HYO3015" s="607"/>
      <c r="HYP3015" s="607"/>
      <c r="HYQ3015" s="607"/>
      <c r="HYR3015" s="607"/>
      <c r="HYS3015" s="607"/>
      <c r="HYT3015" s="607"/>
      <c r="HYU3015" s="607"/>
      <c r="HYV3015" s="607"/>
      <c r="HYW3015" s="607"/>
      <c r="HYX3015" s="607"/>
      <c r="HYY3015" s="607"/>
      <c r="HYZ3015" s="607"/>
      <c r="HZA3015" s="607"/>
      <c r="HZB3015" s="607"/>
      <c r="HZC3015" s="607"/>
      <c r="HZD3015" s="607"/>
      <c r="HZE3015" s="607"/>
      <c r="HZF3015" s="607"/>
      <c r="HZG3015" s="607"/>
      <c r="HZH3015" s="607"/>
      <c r="HZI3015" s="607"/>
      <c r="HZJ3015" s="607"/>
      <c r="HZK3015" s="607"/>
      <c r="HZL3015" s="607"/>
      <c r="HZM3015" s="607"/>
      <c r="HZN3015" s="607"/>
      <c r="HZO3015" s="607"/>
      <c r="HZP3015" s="607"/>
      <c r="HZQ3015" s="607"/>
      <c r="HZR3015" s="607"/>
      <c r="HZS3015" s="607"/>
      <c r="HZT3015" s="607"/>
      <c r="HZU3015" s="607"/>
      <c r="HZV3015" s="607"/>
      <c r="HZW3015" s="607"/>
      <c r="HZX3015" s="607"/>
      <c r="HZY3015" s="607"/>
      <c r="HZZ3015" s="607"/>
      <c r="IAA3015" s="607"/>
      <c r="IAB3015" s="607"/>
      <c r="IAC3015" s="607"/>
      <c r="IAD3015" s="607"/>
      <c r="IAE3015" s="607"/>
      <c r="IAF3015" s="607"/>
      <c r="IAG3015" s="607"/>
      <c r="IAH3015" s="607"/>
      <c r="IAI3015" s="607"/>
      <c r="IAJ3015" s="607"/>
      <c r="IAK3015" s="607"/>
      <c r="IAL3015" s="607"/>
      <c r="IAM3015" s="607"/>
      <c r="IAN3015" s="607"/>
      <c r="IAO3015" s="607"/>
      <c r="IAP3015" s="607"/>
      <c r="IAQ3015" s="607"/>
      <c r="IAR3015" s="607"/>
      <c r="IAS3015" s="607"/>
      <c r="IAT3015" s="607"/>
      <c r="IAU3015" s="607"/>
      <c r="IAV3015" s="607"/>
      <c r="IAW3015" s="607"/>
      <c r="IAX3015" s="607"/>
      <c r="IAY3015" s="607"/>
      <c r="IAZ3015" s="607"/>
      <c r="IBA3015" s="607"/>
      <c r="IBB3015" s="607"/>
      <c r="IBC3015" s="607"/>
      <c r="IBD3015" s="607"/>
      <c r="IBE3015" s="607"/>
      <c r="IBF3015" s="607"/>
      <c r="IBG3015" s="607"/>
      <c r="IBH3015" s="607"/>
      <c r="IBI3015" s="607"/>
      <c r="IBJ3015" s="607"/>
      <c r="IBK3015" s="607"/>
      <c r="IBL3015" s="607"/>
      <c r="IBM3015" s="607"/>
      <c r="IBN3015" s="607"/>
      <c r="IBO3015" s="607"/>
      <c r="IBP3015" s="607"/>
      <c r="IBQ3015" s="607"/>
      <c r="IBR3015" s="607"/>
      <c r="IBS3015" s="607"/>
      <c r="IBT3015" s="607"/>
      <c r="IBU3015" s="607"/>
      <c r="IBV3015" s="607"/>
      <c r="IBW3015" s="607"/>
      <c r="IBX3015" s="607"/>
      <c r="IBY3015" s="607"/>
      <c r="IBZ3015" s="607"/>
      <c r="ICA3015" s="607"/>
      <c r="ICB3015" s="607"/>
      <c r="ICC3015" s="607"/>
      <c r="ICD3015" s="607"/>
      <c r="ICE3015" s="607"/>
      <c r="ICF3015" s="607"/>
      <c r="ICG3015" s="607"/>
      <c r="ICH3015" s="607"/>
      <c r="ICI3015" s="607"/>
      <c r="ICJ3015" s="607"/>
      <c r="ICK3015" s="607"/>
      <c r="ICL3015" s="607"/>
      <c r="ICM3015" s="607"/>
      <c r="ICN3015" s="607"/>
      <c r="ICO3015" s="607"/>
      <c r="ICP3015" s="607"/>
      <c r="ICQ3015" s="607"/>
      <c r="ICR3015" s="607"/>
      <c r="ICS3015" s="607"/>
      <c r="ICT3015" s="607"/>
      <c r="ICU3015" s="607"/>
      <c r="ICV3015" s="607"/>
      <c r="ICW3015" s="607"/>
      <c r="ICX3015" s="607"/>
      <c r="ICY3015" s="607"/>
      <c r="ICZ3015" s="607"/>
      <c r="IDA3015" s="607"/>
      <c r="IDB3015" s="607"/>
      <c r="IDC3015" s="607"/>
      <c r="IDD3015" s="607"/>
      <c r="IDE3015" s="607"/>
      <c r="IDF3015" s="607"/>
      <c r="IDG3015" s="607"/>
      <c r="IDH3015" s="607"/>
      <c r="IDI3015" s="607"/>
      <c r="IDJ3015" s="607"/>
      <c r="IDK3015" s="607"/>
      <c r="IDL3015" s="607"/>
      <c r="IDM3015" s="607"/>
      <c r="IDN3015" s="607"/>
      <c r="IDO3015" s="607"/>
      <c r="IDP3015" s="607"/>
      <c r="IDQ3015" s="607"/>
      <c r="IDR3015" s="607"/>
      <c r="IDS3015" s="607"/>
      <c r="IDT3015" s="607"/>
      <c r="IDU3015" s="607"/>
      <c r="IDV3015" s="607"/>
      <c r="IDW3015" s="607"/>
      <c r="IDX3015" s="607"/>
      <c r="IDY3015" s="607"/>
      <c r="IDZ3015" s="607"/>
      <c r="IEA3015" s="607"/>
      <c r="IEB3015" s="607"/>
      <c r="IEC3015" s="607"/>
      <c r="IED3015" s="607"/>
      <c r="IEE3015" s="607"/>
      <c r="IEF3015" s="607"/>
      <c r="IEG3015" s="607"/>
      <c r="IEH3015" s="607"/>
      <c r="IEI3015" s="607"/>
      <c r="IEJ3015" s="607"/>
      <c r="IEK3015" s="607"/>
      <c r="IEL3015" s="607"/>
      <c r="IEM3015" s="607"/>
      <c r="IEN3015" s="607"/>
      <c r="IEO3015" s="607"/>
      <c r="IEP3015" s="607"/>
      <c r="IEQ3015" s="607"/>
      <c r="IER3015" s="607"/>
      <c r="IES3015" s="607"/>
      <c r="IET3015" s="607"/>
      <c r="IEU3015" s="607"/>
      <c r="IEV3015" s="607"/>
      <c r="IEW3015" s="607"/>
      <c r="IEX3015" s="607"/>
      <c r="IEY3015" s="607"/>
      <c r="IEZ3015" s="607"/>
      <c r="IFA3015" s="607"/>
      <c r="IFB3015" s="607"/>
      <c r="IFC3015" s="607"/>
      <c r="IFD3015" s="607"/>
      <c r="IFE3015" s="607"/>
      <c r="IFF3015" s="607"/>
      <c r="IFG3015" s="607"/>
      <c r="IFH3015" s="607"/>
      <c r="IFI3015" s="607"/>
      <c r="IFJ3015" s="607"/>
      <c r="IFK3015" s="607"/>
      <c r="IFL3015" s="607"/>
      <c r="IFM3015" s="607"/>
      <c r="IFN3015" s="607"/>
      <c r="IFO3015" s="607"/>
      <c r="IFP3015" s="607"/>
      <c r="IFQ3015" s="607"/>
      <c r="IFR3015" s="607"/>
      <c r="IFS3015" s="607"/>
      <c r="IFT3015" s="607"/>
      <c r="IFU3015" s="607"/>
      <c r="IFV3015" s="607"/>
      <c r="IFW3015" s="607"/>
      <c r="IFX3015" s="607"/>
      <c r="IFY3015" s="607"/>
      <c r="IFZ3015" s="607"/>
      <c r="IGA3015" s="607"/>
      <c r="IGB3015" s="607"/>
      <c r="IGC3015" s="607"/>
      <c r="IGD3015" s="607"/>
      <c r="IGE3015" s="607"/>
      <c r="IGF3015" s="607"/>
      <c r="IGG3015" s="607"/>
      <c r="IGH3015" s="607"/>
      <c r="IGI3015" s="607"/>
      <c r="IGJ3015" s="607"/>
      <c r="IGK3015" s="607"/>
      <c r="IGL3015" s="607"/>
      <c r="IGM3015" s="607"/>
      <c r="IGN3015" s="607"/>
      <c r="IGO3015" s="607"/>
      <c r="IGP3015" s="607"/>
      <c r="IGQ3015" s="607"/>
      <c r="IGR3015" s="607"/>
      <c r="IGS3015" s="607"/>
      <c r="IGT3015" s="607"/>
      <c r="IGU3015" s="607"/>
      <c r="IGV3015" s="607"/>
      <c r="IGW3015" s="607"/>
      <c r="IGX3015" s="607"/>
      <c r="IGY3015" s="607"/>
      <c r="IGZ3015" s="607"/>
      <c r="IHA3015" s="607"/>
      <c r="IHB3015" s="607"/>
      <c r="IHC3015" s="607"/>
      <c r="IHD3015" s="607"/>
      <c r="IHE3015" s="607"/>
      <c r="IHF3015" s="607"/>
      <c r="IHG3015" s="607"/>
      <c r="IHH3015" s="607"/>
      <c r="IHI3015" s="607"/>
      <c r="IHJ3015" s="607"/>
      <c r="IHK3015" s="607"/>
      <c r="IHL3015" s="607"/>
      <c r="IHM3015" s="607"/>
      <c r="IHN3015" s="607"/>
      <c r="IHO3015" s="607"/>
      <c r="IHP3015" s="607"/>
      <c r="IHQ3015" s="607"/>
      <c r="IHR3015" s="607"/>
      <c r="IHS3015" s="607"/>
      <c r="IHT3015" s="607"/>
      <c r="IHU3015" s="607"/>
      <c r="IHV3015" s="607"/>
      <c r="IHW3015" s="607"/>
      <c r="IHX3015" s="607"/>
      <c r="IHY3015" s="607"/>
      <c r="IHZ3015" s="607"/>
      <c r="IIA3015" s="607"/>
      <c r="IIB3015" s="607"/>
      <c r="IIC3015" s="607"/>
      <c r="IID3015" s="607"/>
      <c r="IIE3015" s="607"/>
      <c r="IIF3015" s="607"/>
      <c r="IIG3015" s="607"/>
      <c r="IIH3015" s="607"/>
      <c r="III3015" s="607"/>
      <c r="IIJ3015" s="607"/>
      <c r="IIK3015" s="607"/>
      <c r="IIL3015" s="607"/>
      <c r="IIM3015" s="607"/>
      <c r="IIN3015" s="607"/>
      <c r="IIO3015" s="607"/>
      <c r="IIP3015" s="607"/>
      <c r="IIQ3015" s="607"/>
      <c r="IIR3015" s="607"/>
      <c r="IIS3015" s="607"/>
      <c r="IIT3015" s="607"/>
      <c r="IIU3015" s="607"/>
      <c r="IIV3015" s="607"/>
      <c r="IIW3015" s="607"/>
      <c r="IIX3015" s="607"/>
      <c r="IIY3015" s="607"/>
      <c r="IIZ3015" s="607"/>
      <c r="IJA3015" s="607"/>
      <c r="IJB3015" s="607"/>
      <c r="IJC3015" s="607"/>
      <c r="IJD3015" s="607"/>
      <c r="IJE3015" s="607"/>
      <c r="IJF3015" s="607"/>
      <c r="IJG3015" s="607"/>
      <c r="IJH3015" s="607"/>
      <c r="IJI3015" s="607"/>
      <c r="IJJ3015" s="607"/>
      <c r="IJK3015" s="607"/>
      <c r="IJL3015" s="607"/>
      <c r="IJM3015" s="607"/>
      <c r="IJN3015" s="607"/>
      <c r="IJO3015" s="607"/>
      <c r="IJP3015" s="607"/>
      <c r="IJQ3015" s="607"/>
      <c r="IJR3015" s="607"/>
      <c r="IJS3015" s="607"/>
      <c r="IJT3015" s="607"/>
      <c r="IJU3015" s="607"/>
      <c r="IJV3015" s="607"/>
      <c r="IJW3015" s="607"/>
      <c r="IJX3015" s="607"/>
      <c r="IJY3015" s="607"/>
      <c r="IJZ3015" s="607"/>
      <c r="IKA3015" s="607"/>
      <c r="IKB3015" s="607"/>
      <c r="IKC3015" s="607"/>
      <c r="IKD3015" s="607"/>
      <c r="IKE3015" s="607"/>
      <c r="IKF3015" s="607"/>
      <c r="IKG3015" s="607"/>
      <c r="IKH3015" s="607"/>
      <c r="IKI3015" s="607"/>
      <c r="IKJ3015" s="607"/>
      <c r="IKK3015" s="607"/>
      <c r="IKL3015" s="607"/>
      <c r="IKM3015" s="607"/>
      <c r="IKN3015" s="607"/>
      <c r="IKO3015" s="607"/>
      <c r="IKP3015" s="607"/>
      <c r="IKQ3015" s="607"/>
      <c r="IKR3015" s="607"/>
      <c r="IKS3015" s="607"/>
      <c r="IKT3015" s="607"/>
      <c r="IKU3015" s="607"/>
      <c r="IKV3015" s="607"/>
      <c r="IKW3015" s="607"/>
      <c r="IKX3015" s="607"/>
      <c r="IKY3015" s="607"/>
      <c r="IKZ3015" s="607"/>
      <c r="ILA3015" s="607"/>
      <c r="ILB3015" s="607"/>
      <c r="ILC3015" s="607"/>
      <c r="ILD3015" s="607"/>
      <c r="ILE3015" s="607"/>
      <c r="ILF3015" s="607"/>
      <c r="ILG3015" s="607"/>
      <c r="ILH3015" s="607"/>
      <c r="ILI3015" s="607"/>
      <c r="ILJ3015" s="607"/>
      <c r="ILK3015" s="607"/>
      <c r="ILL3015" s="607"/>
      <c r="ILM3015" s="607"/>
      <c r="ILN3015" s="607"/>
      <c r="ILO3015" s="607"/>
      <c r="ILP3015" s="607"/>
      <c r="ILQ3015" s="607"/>
      <c r="ILR3015" s="607"/>
      <c r="ILS3015" s="607"/>
      <c r="ILT3015" s="607"/>
      <c r="ILU3015" s="607"/>
      <c r="ILV3015" s="607"/>
      <c r="ILW3015" s="607"/>
      <c r="ILX3015" s="607"/>
      <c r="ILY3015" s="607"/>
      <c r="ILZ3015" s="607"/>
      <c r="IMA3015" s="607"/>
      <c r="IMB3015" s="607"/>
      <c r="IMC3015" s="607"/>
      <c r="IMD3015" s="607"/>
      <c r="IME3015" s="607"/>
      <c r="IMF3015" s="607"/>
      <c r="IMG3015" s="607"/>
      <c r="IMH3015" s="607"/>
      <c r="IMI3015" s="607"/>
      <c r="IMJ3015" s="607"/>
      <c r="IMK3015" s="607"/>
      <c r="IML3015" s="607"/>
      <c r="IMM3015" s="607"/>
      <c r="IMN3015" s="607"/>
      <c r="IMO3015" s="607"/>
      <c r="IMP3015" s="607"/>
      <c r="IMQ3015" s="607"/>
      <c r="IMR3015" s="607"/>
      <c r="IMS3015" s="607"/>
      <c r="IMT3015" s="607"/>
      <c r="IMU3015" s="607"/>
      <c r="IMV3015" s="607"/>
      <c r="IMW3015" s="607"/>
      <c r="IMX3015" s="607"/>
      <c r="IMY3015" s="607"/>
      <c r="IMZ3015" s="607"/>
      <c r="INA3015" s="607"/>
      <c r="INB3015" s="607"/>
      <c r="INC3015" s="607"/>
      <c r="IND3015" s="607"/>
      <c r="INE3015" s="607"/>
      <c r="INF3015" s="607"/>
      <c r="ING3015" s="607"/>
      <c r="INH3015" s="607"/>
      <c r="INI3015" s="607"/>
      <c r="INJ3015" s="607"/>
      <c r="INK3015" s="607"/>
      <c r="INL3015" s="607"/>
      <c r="INM3015" s="607"/>
      <c r="INN3015" s="607"/>
      <c r="INO3015" s="607"/>
      <c r="INP3015" s="607"/>
      <c r="INQ3015" s="607"/>
      <c r="INR3015" s="607"/>
      <c r="INS3015" s="607"/>
      <c r="INT3015" s="607"/>
      <c r="INU3015" s="607"/>
      <c r="INV3015" s="607"/>
      <c r="INW3015" s="607"/>
      <c r="INX3015" s="607"/>
      <c r="INY3015" s="607"/>
      <c r="INZ3015" s="607"/>
      <c r="IOA3015" s="607"/>
      <c r="IOB3015" s="607"/>
      <c r="IOC3015" s="607"/>
      <c r="IOD3015" s="607"/>
      <c r="IOE3015" s="607"/>
      <c r="IOF3015" s="607"/>
      <c r="IOG3015" s="607"/>
      <c r="IOH3015" s="607"/>
      <c r="IOI3015" s="607"/>
      <c r="IOJ3015" s="607"/>
      <c r="IOK3015" s="607"/>
      <c r="IOL3015" s="607"/>
      <c r="IOM3015" s="607"/>
      <c r="ION3015" s="607"/>
      <c r="IOO3015" s="607"/>
      <c r="IOP3015" s="607"/>
      <c r="IOQ3015" s="607"/>
      <c r="IOR3015" s="607"/>
      <c r="IOS3015" s="607"/>
      <c r="IOT3015" s="607"/>
      <c r="IOU3015" s="607"/>
      <c r="IOV3015" s="607"/>
      <c r="IOW3015" s="607"/>
      <c r="IOX3015" s="607"/>
      <c r="IOY3015" s="607"/>
      <c r="IOZ3015" s="607"/>
      <c r="IPA3015" s="607"/>
      <c r="IPB3015" s="607"/>
      <c r="IPC3015" s="607"/>
      <c r="IPD3015" s="607"/>
      <c r="IPE3015" s="607"/>
      <c r="IPF3015" s="607"/>
      <c r="IPG3015" s="607"/>
      <c r="IPH3015" s="607"/>
      <c r="IPI3015" s="607"/>
      <c r="IPJ3015" s="607"/>
      <c r="IPK3015" s="607"/>
      <c r="IPL3015" s="607"/>
      <c r="IPM3015" s="607"/>
      <c r="IPN3015" s="607"/>
      <c r="IPO3015" s="607"/>
      <c r="IPP3015" s="607"/>
      <c r="IPQ3015" s="607"/>
      <c r="IPR3015" s="607"/>
      <c r="IPS3015" s="607"/>
      <c r="IPT3015" s="607"/>
      <c r="IPU3015" s="607"/>
      <c r="IPV3015" s="607"/>
      <c r="IPW3015" s="607"/>
      <c r="IPX3015" s="607"/>
      <c r="IPY3015" s="607"/>
      <c r="IPZ3015" s="607"/>
      <c r="IQA3015" s="607"/>
      <c r="IQB3015" s="607"/>
      <c r="IQC3015" s="607"/>
      <c r="IQD3015" s="607"/>
      <c r="IQE3015" s="607"/>
      <c r="IQF3015" s="607"/>
      <c r="IQG3015" s="607"/>
      <c r="IQH3015" s="607"/>
      <c r="IQI3015" s="607"/>
      <c r="IQJ3015" s="607"/>
      <c r="IQK3015" s="607"/>
      <c r="IQL3015" s="607"/>
      <c r="IQM3015" s="607"/>
      <c r="IQN3015" s="607"/>
      <c r="IQO3015" s="607"/>
      <c r="IQP3015" s="607"/>
      <c r="IQQ3015" s="607"/>
      <c r="IQR3015" s="607"/>
      <c r="IQS3015" s="607"/>
      <c r="IQT3015" s="607"/>
      <c r="IQU3015" s="607"/>
      <c r="IQV3015" s="607"/>
      <c r="IQW3015" s="607"/>
      <c r="IQX3015" s="607"/>
      <c r="IQY3015" s="607"/>
      <c r="IQZ3015" s="607"/>
      <c r="IRA3015" s="607"/>
      <c r="IRB3015" s="607"/>
      <c r="IRC3015" s="607"/>
      <c r="IRD3015" s="607"/>
      <c r="IRE3015" s="607"/>
      <c r="IRF3015" s="607"/>
      <c r="IRG3015" s="607"/>
      <c r="IRH3015" s="607"/>
      <c r="IRI3015" s="607"/>
      <c r="IRJ3015" s="607"/>
      <c r="IRK3015" s="607"/>
      <c r="IRL3015" s="607"/>
      <c r="IRM3015" s="607"/>
      <c r="IRN3015" s="607"/>
      <c r="IRO3015" s="607"/>
      <c r="IRP3015" s="607"/>
      <c r="IRQ3015" s="607"/>
      <c r="IRR3015" s="607"/>
      <c r="IRS3015" s="607"/>
      <c r="IRT3015" s="607"/>
      <c r="IRU3015" s="607"/>
      <c r="IRV3015" s="607"/>
      <c r="IRW3015" s="607"/>
      <c r="IRX3015" s="607"/>
      <c r="IRY3015" s="607"/>
      <c r="IRZ3015" s="607"/>
      <c r="ISA3015" s="607"/>
      <c r="ISB3015" s="607"/>
      <c r="ISC3015" s="607"/>
      <c r="ISD3015" s="607"/>
      <c r="ISE3015" s="607"/>
      <c r="ISF3015" s="607"/>
      <c r="ISG3015" s="607"/>
      <c r="ISH3015" s="607"/>
      <c r="ISI3015" s="607"/>
      <c r="ISJ3015" s="607"/>
      <c r="ISK3015" s="607"/>
      <c r="ISL3015" s="607"/>
      <c r="ISM3015" s="607"/>
      <c r="ISN3015" s="607"/>
      <c r="ISO3015" s="607"/>
      <c r="ISP3015" s="607"/>
      <c r="ISQ3015" s="607"/>
      <c r="ISR3015" s="607"/>
      <c r="ISS3015" s="607"/>
      <c r="IST3015" s="607"/>
      <c r="ISU3015" s="607"/>
      <c r="ISV3015" s="607"/>
      <c r="ISW3015" s="607"/>
      <c r="ISX3015" s="607"/>
      <c r="ISY3015" s="607"/>
      <c r="ISZ3015" s="607"/>
      <c r="ITA3015" s="607"/>
      <c r="ITB3015" s="607"/>
      <c r="ITC3015" s="607"/>
      <c r="ITD3015" s="607"/>
      <c r="ITE3015" s="607"/>
      <c r="ITF3015" s="607"/>
      <c r="ITG3015" s="607"/>
      <c r="ITH3015" s="607"/>
      <c r="ITI3015" s="607"/>
      <c r="ITJ3015" s="607"/>
      <c r="ITK3015" s="607"/>
      <c r="ITL3015" s="607"/>
      <c r="ITM3015" s="607"/>
      <c r="ITN3015" s="607"/>
      <c r="ITO3015" s="607"/>
      <c r="ITP3015" s="607"/>
      <c r="ITQ3015" s="607"/>
      <c r="ITR3015" s="607"/>
      <c r="ITS3015" s="607"/>
      <c r="ITT3015" s="607"/>
      <c r="ITU3015" s="607"/>
      <c r="ITV3015" s="607"/>
      <c r="ITW3015" s="607"/>
      <c r="ITX3015" s="607"/>
      <c r="ITY3015" s="607"/>
      <c r="ITZ3015" s="607"/>
      <c r="IUA3015" s="607"/>
      <c r="IUB3015" s="607"/>
      <c r="IUC3015" s="607"/>
      <c r="IUD3015" s="607"/>
      <c r="IUE3015" s="607"/>
      <c r="IUF3015" s="607"/>
      <c r="IUG3015" s="607"/>
      <c r="IUH3015" s="607"/>
      <c r="IUI3015" s="607"/>
      <c r="IUJ3015" s="607"/>
      <c r="IUK3015" s="607"/>
      <c r="IUL3015" s="607"/>
      <c r="IUM3015" s="607"/>
      <c r="IUN3015" s="607"/>
      <c r="IUO3015" s="607"/>
      <c r="IUP3015" s="607"/>
      <c r="IUQ3015" s="607"/>
      <c r="IUR3015" s="607"/>
      <c r="IUS3015" s="607"/>
      <c r="IUT3015" s="607"/>
      <c r="IUU3015" s="607"/>
      <c r="IUV3015" s="607"/>
      <c r="IUW3015" s="607"/>
      <c r="IUX3015" s="607"/>
      <c r="IUY3015" s="607"/>
      <c r="IUZ3015" s="607"/>
      <c r="IVA3015" s="607"/>
      <c r="IVB3015" s="607"/>
      <c r="IVC3015" s="607"/>
      <c r="IVD3015" s="607"/>
      <c r="IVE3015" s="607"/>
      <c r="IVF3015" s="607"/>
      <c r="IVG3015" s="607"/>
      <c r="IVH3015" s="607"/>
      <c r="IVI3015" s="607"/>
      <c r="IVJ3015" s="607"/>
      <c r="IVK3015" s="607"/>
      <c r="IVL3015" s="607"/>
      <c r="IVM3015" s="607"/>
      <c r="IVN3015" s="607"/>
      <c r="IVO3015" s="607"/>
      <c r="IVP3015" s="607"/>
      <c r="IVQ3015" s="607"/>
      <c r="IVR3015" s="607"/>
      <c r="IVS3015" s="607"/>
      <c r="IVT3015" s="607"/>
      <c r="IVU3015" s="607"/>
      <c r="IVV3015" s="607"/>
      <c r="IVW3015" s="607"/>
      <c r="IVX3015" s="607"/>
      <c r="IVY3015" s="607"/>
      <c r="IVZ3015" s="607"/>
      <c r="IWA3015" s="607"/>
      <c r="IWB3015" s="607"/>
      <c r="IWC3015" s="607"/>
      <c r="IWD3015" s="607"/>
      <c r="IWE3015" s="607"/>
      <c r="IWF3015" s="607"/>
      <c r="IWG3015" s="607"/>
      <c r="IWH3015" s="607"/>
      <c r="IWI3015" s="607"/>
      <c r="IWJ3015" s="607"/>
      <c r="IWK3015" s="607"/>
      <c r="IWL3015" s="607"/>
      <c r="IWM3015" s="607"/>
      <c r="IWN3015" s="607"/>
      <c r="IWO3015" s="607"/>
      <c r="IWP3015" s="607"/>
      <c r="IWQ3015" s="607"/>
      <c r="IWR3015" s="607"/>
      <c r="IWS3015" s="607"/>
      <c r="IWT3015" s="607"/>
      <c r="IWU3015" s="607"/>
      <c r="IWV3015" s="607"/>
      <c r="IWW3015" s="607"/>
      <c r="IWX3015" s="607"/>
      <c r="IWY3015" s="607"/>
      <c r="IWZ3015" s="607"/>
      <c r="IXA3015" s="607"/>
      <c r="IXB3015" s="607"/>
      <c r="IXC3015" s="607"/>
      <c r="IXD3015" s="607"/>
      <c r="IXE3015" s="607"/>
      <c r="IXF3015" s="607"/>
      <c r="IXG3015" s="607"/>
      <c r="IXH3015" s="607"/>
      <c r="IXI3015" s="607"/>
      <c r="IXJ3015" s="607"/>
      <c r="IXK3015" s="607"/>
      <c r="IXL3015" s="607"/>
      <c r="IXM3015" s="607"/>
      <c r="IXN3015" s="607"/>
      <c r="IXO3015" s="607"/>
      <c r="IXP3015" s="607"/>
      <c r="IXQ3015" s="607"/>
      <c r="IXR3015" s="607"/>
      <c r="IXS3015" s="607"/>
      <c r="IXT3015" s="607"/>
      <c r="IXU3015" s="607"/>
      <c r="IXV3015" s="607"/>
      <c r="IXW3015" s="607"/>
      <c r="IXX3015" s="607"/>
      <c r="IXY3015" s="607"/>
      <c r="IXZ3015" s="607"/>
      <c r="IYA3015" s="607"/>
      <c r="IYB3015" s="607"/>
      <c r="IYC3015" s="607"/>
      <c r="IYD3015" s="607"/>
      <c r="IYE3015" s="607"/>
      <c r="IYF3015" s="607"/>
      <c r="IYG3015" s="607"/>
      <c r="IYH3015" s="607"/>
      <c r="IYI3015" s="607"/>
      <c r="IYJ3015" s="607"/>
      <c r="IYK3015" s="607"/>
      <c r="IYL3015" s="607"/>
      <c r="IYM3015" s="607"/>
      <c r="IYN3015" s="607"/>
      <c r="IYO3015" s="607"/>
      <c r="IYP3015" s="607"/>
      <c r="IYQ3015" s="607"/>
      <c r="IYR3015" s="607"/>
      <c r="IYS3015" s="607"/>
      <c r="IYT3015" s="607"/>
      <c r="IYU3015" s="607"/>
      <c r="IYV3015" s="607"/>
      <c r="IYW3015" s="607"/>
      <c r="IYX3015" s="607"/>
      <c r="IYY3015" s="607"/>
      <c r="IYZ3015" s="607"/>
      <c r="IZA3015" s="607"/>
      <c r="IZB3015" s="607"/>
      <c r="IZC3015" s="607"/>
      <c r="IZD3015" s="607"/>
      <c r="IZE3015" s="607"/>
      <c r="IZF3015" s="607"/>
      <c r="IZG3015" s="607"/>
      <c r="IZH3015" s="607"/>
      <c r="IZI3015" s="607"/>
      <c r="IZJ3015" s="607"/>
      <c r="IZK3015" s="607"/>
      <c r="IZL3015" s="607"/>
      <c r="IZM3015" s="607"/>
      <c r="IZN3015" s="607"/>
      <c r="IZO3015" s="607"/>
      <c r="IZP3015" s="607"/>
      <c r="IZQ3015" s="607"/>
      <c r="IZR3015" s="607"/>
      <c r="IZS3015" s="607"/>
      <c r="IZT3015" s="607"/>
      <c r="IZU3015" s="607"/>
      <c r="IZV3015" s="607"/>
      <c r="IZW3015" s="607"/>
      <c r="IZX3015" s="607"/>
      <c r="IZY3015" s="607"/>
      <c r="IZZ3015" s="607"/>
      <c r="JAA3015" s="607"/>
      <c r="JAB3015" s="607"/>
      <c r="JAC3015" s="607"/>
      <c r="JAD3015" s="607"/>
      <c r="JAE3015" s="607"/>
      <c r="JAF3015" s="607"/>
      <c r="JAG3015" s="607"/>
      <c r="JAH3015" s="607"/>
      <c r="JAI3015" s="607"/>
      <c r="JAJ3015" s="607"/>
      <c r="JAK3015" s="607"/>
      <c r="JAL3015" s="607"/>
      <c r="JAM3015" s="607"/>
      <c r="JAN3015" s="607"/>
      <c r="JAO3015" s="607"/>
      <c r="JAP3015" s="607"/>
      <c r="JAQ3015" s="607"/>
      <c r="JAR3015" s="607"/>
      <c r="JAS3015" s="607"/>
      <c r="JAT3015" s="607"/>
      <c r="JAU3015" s="607"/>
      <c r="JAV3015" s="607"/>
      <c r="JAW3015" s="607"/>
      <c r="JAX3015" s="607"/>
      <c r="JAY3015" s="607"/>
      <c r="JAZ3015" s="607"/>
      <c r="JBA3015" s="607"/>
      <c r="JBB3015" s="607"/>
      <c r="JBC3015" s="607"/>
      <c r="JBD3015" s="607"/>
      <c r="JBE3015" s="607"/>
      <c r="JBF3015" s="607"/>
      <c r="JBG3015" s="607"/>
      <c r="JBH3015" s="607"/>
      <c r="JBI3015" s="607"/>
      <c r="JBJ3015" s="607"/>
      <c r="JBK3015" s="607"/>
      <c r="JBL3015" s="607"/>
      <c r="JBM3015" s="607"/>
      <c r="JBN3015" s="607"/>
      <c r="JBO3015" s="607"/>
      <c r="JBP3015" s="607"/>
      <c r="JBQ3015" s="607"/>
      <c r="JBR3015" s="607"/>
      <c r="JBS3015" s="607"/>
      <c r="JBT3015" s="607"/>
      <c r="JBU3015" s="607"/>
      <c r="JBV3015" s="607"/>
      <c r="JBW3015" s="607"/>
      <c r="JBX3015" s="607"/>
      <c r="JBY3015" s="607"/>
      <c r="JBZ3015" s="607"/>
      <c r="JCA3015" s="607"/>
      <c r="JCB3015" s="607"/>
      <c r="JCC3015" s="607"/>
      <c r="JCD3015" s="607"/>
      <c r="JCE3015" s="607"/>
      <c r="JCF3015" s="607"/>
      <c r="JCG3015" s="607"/>
      <c r="JCH3015" s="607"/>
      <c r="JCI3015" s="607"/>
      <c r="JCJ3015" s="607"/>
      <c r="JCK3015" s="607"/>
      <c r="JCL3015" s="607"/>
      <c r="JCM3015" s="607"/>
      <c r="JCN3015" s="607"/>
      <c r="JCO3015" s="607"/>
      <c r="JCP3015" s="607"/>
      <c r="JCQ3015" s="607"/>
      <c r="JCR3015" s="607"/>
      <c r="JCS3015" s="607"/>
      <c r="JCT3015" s="607"/>
      <c r="JCU3015" s="607"/>
      <c r="JCV3015" s="607"/>
      <c r="JCW3015" s="607"/>
      <c r="JCX3015" s="607"/>
      <c r="JCY3015" s="607"/>
      <c r="JCZ3015" s="607"/>
      <c r="JDA3015" s="607"/>
      <c r="JDB3015" s="607"/>
      <c r="JDC3015" s="607"/>
      <c r="JDD3015" s="607"/>
      <c r="JDE3015" s="607"/>
      <c r="JDF3015" s="607"/>
      <c r="JDG3015" s="607"/>
      <c r="JDH3015" s="607"/>
      <c r="JDI3015" s="607"/>
      <c r="JDJ3015" s="607"/>
      <c r="JDK3015" s="607"/>
      <c r="JDL3015" s="607"/>
      <c r="JDM3015" s="607"/>
      <c r="JDN3015" s="607"/>
      <c r="JDO3015" s="607"/>
      <c r="JDP3015" s="607"/>
      <c r="JDQ3015" s="607"/>
      <c r="JDR3015" s="607"/>
      <c r="JDS3015" s="607"/>
      <c r="JDT3015" s="607"/>
      <c r="JDU3015" s="607"/>
      <c r="JDV3015" s="607"/>
      <c r="JDW3015" s="607"/>
      <c r="JDX3015" s="607"/>
      <c r="JDY3015" s="607"/>
      <c r="JDZ3015" s="607"/>
      <c r="JEA3015" s="607"/>
      <c r="JEB3015" s="607"/>
      <c r="JEC3015" s="607"/>
      <c r="JED3015" s="607"/>
      <c r="JEE3015" s="607"/>
      <c r="JEF3015" s="607"/>
      <c r="JEG3015" s="607"/>
      <c r="JEH3015" s="607"/>
      <c r="JEI3015" s="607"/>
      <c r="JEJ3015" s="607"/>
      <c r="JEK3015" s="607"/>
      <c r="JEL3015" s="607"/>
      <c r="JEM3015" s="607"/>
      <c r="JEN3015" s="607"/>
      <c r="JEO3015" s="607"/>
      <c r="JEP3015" s="607"/>
      <c r="JEQ3015" s="607"/>
      <c r="JER3015" s="607"/>
      <c r="JES3015" s="607"/>
      <c r="JET3015" s="607"/>
      <c r="JEU3015" s="607"/>
      <c r="JEV3015" s="607"/>
      <c r="JEW3015" s="607"/>
      <c r="JEX3015" s="607"/>
      <c r="JEY3015" s="607"/>
      <c r="JEZ3015" s="607"/>
      <c r="JFA3015" s="607"/>
      <c r="JFB3015" s="607"/>
      <c r="JFC3015" s="607"/>
      <c r="JFD3015" s="607"/>
      <c r="JFE3015" s="607"/>
      <c r="JFF3015" s="607"/>
      <c r="JFG3015" s="607"/>
      <c r="JFH3015" s="607"/>
      <c r="JFI3015" s="607"/>
      <c r="JFJ3015" s="607"/>
      <c r="JFK3015" s="607"/>
      <c r="JFL3015" s="607"/>
      <c r="JFM3015" s="607"/>
      <c r="JFN3015" s="607"/>
      <c r="JFO3015" s="607"/>
      <c r="JFP3015" s="607"/>
      <c r="JFQ3015" s="607"/>
      <c r="JFR3015" s="607"/>
      <c r="JFS3015" s="607"/>
      <c r="JFT3015" s="607"/>
      <c r="JFU3015" s="607"/>
      <c r="JFV3015" s="607"/>
      <c r="JFW3015" s="607"/>
      <c r="JFX3015" s="607"/>
      <c r="JFY3015" s="607"/>
      <c r="JFZ3015" s="607"/>
      <c r="JGA3015" s="607"/>
      <c r="JGB3015" s="607"/>
      <c r="JGC3015" s="607"/>
      <c r="JGD3015" s="607"/>
      <c r="JGE3015" s="607"/>
      <c r="JGF3015" s="607"/>
      <c r="JGG3015" s="607"/>
      <c r="JGH3015" s="607"/>
      <c r="JGI3015" s="607"/>
      <c r="JGJ3015" s="607"/>
      <c r="JGK3015" s="607"/>
      <c r="JGL3015" s="607"/>
      <c r="JGM3015" s="607"/>
      <c r="JGN3015" s="607"/>
      <c r="JGO3015" s="607"/>
      <c r="JGP3015" s="607"/>
      <c r="JGQ3015" s="607"/>
      <c r="JGR3015" s="607"/>
      <c r="JGS3015" s="607"/>
      <c r="JGT3015" s="607"/>
      <c r="JGU3015" s="607"/>
      <c r="JGV3015" s="607"/>
      <c r="JGW3015" s="607"/>
      <c r="JGX3015" s="607"/>
      <c r="JGY3015" s="607"/>
      <c r="JGZ3015" s="607"/>
      <c r="JHA3015" s="607"/>
      <c r="JHB3015" s="607"/>
      <c r="JHC3015" s="607"/>
      <c r="JHD3015" s="607"/>
      <c r="JHE3015" s="607"/>
      <c r="JHF3015" s="607"/>
      <c r="JHG3015" s="607"/>
      <c r="JHH3015" s="607"/>
      <c r="JHI3015" s="607"/>
      <c r="JHJ3015" s="607"/>
      <c r="JHK3015" s="607"/>
      <c r="JHL3015" s="607"/>
      <c r="JHM3015" s="607"/>
      <c r="JHN3015" s="607"/>
      <c r="JHO3015" s="607"/>
      <c r="JHP3015" s="607"/>
      <c r="JHQ3015" s="607"/>
      <c r="JHR3015" s="607"/>
      <c r="JHS3015" s="607"/>
      <c r="JHT3015" s="607"/>
      <c r="JHU3015" s="607"/>
      <c r="JHV3015" s="607"/>
      <c r="JHW3015" s="607"/>
      <c r="JHX3015" s="607"/>
      <c r="JHY3015" s="607"/>
      <c r="JHZ3015" s="607"/>
      <c r="JIA3015" s="607"/>
      <c r="JIB3015" s="607"/>
      <c r="JIC3015" s="607"/>
      <c r="JID3015" s="607"/>
      <c r="JIE3015" s="607"/>
      <c r="JIF3015" s="607"/>
      <c r="JIG3015" s="607"/>
      <c r="JIH3015" s="607"/>
      <c r="JII3015" s="607"/>
      <c r="JIJ3015" s="607"/>
      <c r="JIK3015" s="607"/>
      <c r="JIL3015" s="607"/>
      <c r="JIM3015" s="607"/>
      <c r="JIN3015" s="607"/>
      <c r="JIO3015" s="607"/>
      <c r="JIP3015" s="607"/>
      <c r="JIQ3015" s="607"/>
      <c r="JIR3015" s="607"/>
      <c r="JIS3015" s="607"/>
      <c r="JIT3015" s="607"/>
      <c r="JIU3015" s="607"/>
      <c r="JIV3015" s="607"/>
      <c r="JIW3015" s="607"/>
      <c r="JIX3015" s="607"/>
      <c r="JIY3015" s="607"/>
      <c r="JIZ3015" s="607"/>
      <c r="JJA3015" s="607"/>
      <c r="JJB3015" s="607"/>
      <c r="JJC3015" s="607"/>
      <c r="JJD3015" s="607"/>
      <c r="JJE3015" s="607"/>
      <c r="JJF3015" s="607"/>
      <c r="JJG3015" s="607"/>
      <c r="JJH3015" s="607"/>
      <c r="JJI3015" s="607"/>
      <c r="JJJ3015" s="607"/>
      <c r="JJK3015" s="607"/>
      <c r="JJL3015" s="607"/>
      <c r="JJM3015" s="607"/>
      <c r="JJN3015" s="607"/>
      <c r="JJO3015" s="607"/>
      <c r="JJP3015" s="607"/>
      <c r="JJQ3015" s="607"/>
      <c r="JJR3015" s="607"/>
      <c r="JJS3015" s="607"/>
      <c r="JJT3015" s="607"/>
      <c r="JJU3015" s="607"/>
      <c r="JJV3015" s="607"/>
      <c r="JJW3015" s="607"/>
      <c r="JJX3015" s="607"/>
      <c r="JJY3015" s="607"/>
      <c r="JJZ3015" s="607"/>
      <c r="JKA3015" s="607"/>
      <c r="JKB3015" s="607"/>
      <c r="JKC3015" s="607"/>
      <c r="JKD3015" s="607"/>
      <c r="JKE3015" s="607"/>
      <c r="JKF3015" s="607"/>
      <c r="JKG3015" s="607"/>
      <c r="JKH3015" s="607"/>
      <c r="JKI3015" s="607"/>
      <c r="JKJ3015" s="607"/>
      <c r="JKK3015" s="607"/>
      <c r="JKL3015" s="607"/>
      <c r="JKM3015" s="607"/>
      <c r="JKN3015" s="607"/>
      <c r="JKO3015" s="607"/>
      <c r="JKP3015" s="607"/>
      <c r="JKQ3015" s="607"/>
      <c r="JKR3015" s="607"/>
      <c r="JKS3015" s="607"/>
      <c r="JKT3015" s="607"/>
      <c r="JKU3015" s="607"/>
      <c r="JKV3015" s="607"/>
      <c r="JKW3015" s="607"/>
      <c r="JKX3015" s="607"/>
      <c r="JKY3015" s="607"/>
      <c r="JKZ3015" s="607"/>
      <c r="JLA3015" s="607"/>
      <c r="JLB3015" s="607"/>
      <c r="JLC3015" s="607"/>
      <c r="JLD3015" s="607"/>
      <c r="JLE3015" s="607"/>
      <c r="JLF3015" s="607"/>
      <c r="JLG3015" s="607"/>
      <c r="JLH3015" s="607"/>
      <c r="JLI3015" s="607"/>
      <c r="JLJ3015" s="607"/>
      <c r="JLK3015" s="607"/>
      <c r="JLL3015" s="607"/>
      <c r="JLM3015" s="607"/>
      <c r="JLN3015" s="607"/>
      <c r="JLO3015" s="607"/>
      <c r="JLP3015" s="607"/>
      <c r="JLQ3015" s="607"/>
      <c r="JLR3015" s="607"/>
      <c r="JLS3015" s="607"/>
      <c r="JLT3015" s="607"/>
      <c r="JLU3015" s="607"/>
      <c r="JLV3015" s="607"/>
      <c r="JLW3015" s="607"/>
      <c r="JLX3015" s="607"/>
      <c r="JLY3015" s="607"/>
      <c r="JLZ3015" s="607"/>
      <c r="JMA3015" s="607"/>
      <c r="JMB3015" s="607"/>
      <c r="JMC3015" s="607"/>
      <c r="JMD3015" s="607"/>
      <c r="JME3015" s="607"/>
      <c r="JMF3015" s="607"/>
      <c r="JMG3015" s="607"/>
      <c r="JMH3015" s="607"/>
      <c r="JMI3015" s="607"/>
      <c r="JMJ3015" s="607"/>
      <c r="JMK3015" s="607"/>
      <c r="JML3015" s="607"/>
      <c r="JMM3015" s="607"/>
      <c r="JMN3015" s="607"/>
      <c r="JMO3015" s="607"/>
      <c r="JMP3015" s="607"/>
      <c r="JMQ3015" s="607"/>
      <c r="JMR3015" s="607"/>
      <c r="JMS3015" s="607"/>
      <c r="JMT3015" s="607"/>
      <c r="JMU3015" s="607"/>
      <c r="JMV3015" s="607"/>
      <c r="JMW3015" s="607"/>
      <c r="JMX3015" s="607"/>
      <c r="JMY3015" s="607"/>
      <c r="JMZ3015" s="607"/>
      <c r="JNA3015" s="607"/>
      <c r="JNB3015" s="607"/>
      <c r="JNC3015" s="607"/>
      <c r="JND3015" s="607"/>
      <c r="JNE3015" s="607"/>
      <c r="JNF3015" s="607"/>
      <c r="JNG3015" s="607"/>
      <c r="JNH3015" s="607"/>
      <c r="JNI3015" s="607"/>
      <c r="JNJ3015" s="607"/>
      <c r="JNK3015" s="607"/>
      <c r="JNL3015" s="607"/>
      <c r="JNM3015" s="607"/>
      <c r="JNN3015" s="607"/>
      <c r="JNO3015" s="607"/>
      <c r="JNP3015" s="607"/>
      <c r="JNQ3015" s="607"/>
      <c r="JNR3015" s="607"/>
      <c r="JNS3015" s="607"/>
      <c r="JNT3015" s="607"/>
      <c r="JNU3015" s="607"/>
      <c r="JNV3015" s="607"/>
      <c r="JNW3015" s="607"/>
      <c r="JNX3015" s="607"/>
      <c r="JNY3015" s="607"/>
      <c r="JNZ3015" s="607"/>
      <c r="JOA3015" s="607"/>
      <c r="JOB3015" s="607"/>
      <c r="JOC3015" s="607"/>
      <c r="JOD3015" s="607"/>
      <c r="JOE3015" s="607"/>
      <c r="JOF3015" s="607"/>
      <c r="JOG3015" s="607"/>
      <c r="JOH3015" s="607"/>
      <c r="JOI3015" s="607"/>
      <c r="JOJ3015" s="607"/>
      <c r="JOK3015" s="607"/>
      <c r="JOL3015" s="607"/>
      <c r="JOM3015" s="607"/>
      <c r="JON3015" s="607"/>
      <c r="JOO3015" s="607"/>
      <c r="JOP3015" s="607"/>
      <c r="JOQ3015" s="607"/>
      <c r="JOR3015" s="607"/>
      <c r="JOS3015" s="607"/>
      <c r="JOT3015" s="607"/>
      <c r="JOU3015" s="607"/>
      <c r="JOV3015" s="607"/>
      <c r="JOW3015" s="607"/>
      <c r="JOX3015" s="607"/>
      <c r="JOY3015" s="607"/>
      <c r="JOZ3015" s="607"/>
      <c r="JPA3015" s="607"/>
      <c r="JPB3015" s="607"/>
      <c r="JPC3015" s="607"/>
      <c r="JPD3015" s="607"/>
      <c r="JPE3015" s="607"/>
      <c r="JPF3015" s="607"/>
      <c r="JPG3015" s="607"/>
      <c r="JPH3015" s="607"/>
      <c r="JPI3015" s="607"/>
      <c r="JPJ3015" s="607"/>
      <c r="JPK3015" s="607"/>
      <c r="JPL3015" s="607"/>
      <c r="JPM3015" s="607"/>
      <c r="JPN3015" s="607"/>
      <c r="JPO3015" s="607"/>
      <c r="JPP3015" s="607"/>
      <c r="JPQ3015" s="607"/>
      <c r="JPR3015" s="607"/>
      <c r="JPS3015" s="607"/>
      <c r="JPT3015" s="607"/>
      <c r="JPU3015" s="607"/>
      <c r="JPV3015" s="607"/>
      <c r="JPW3015" s="607"/>
      <c r="JPX3015" s="607"/>
      <c r="JPY3015" s="607"/>
      <c r="JPZ3015" s="607"/>
      <c r="JQA3015" s="607"/>
      <c r="JQB3015" s="607"/>
      <c r="JQC3015" s="607"/>
      <c r="JQD3015" s="607"/>
      <c r="JQE3015" s="607"/>
      <c r="JQF3015" s="607"/>
      <c r="JQG3015" s="607"/>
      <c r="JQH3015" s="607"/>
      <c r="JQI3015" s="607"/>
      <c r="JQJ3015" s="607"/>
      <c r="JQK3015" s="607"/>
      <c r="JQL3015" s="607"/>
      <c r="JQM3015" s="607"/>
      <c r="JQN3015" s="607"/>
      <c r="JQO3015" s="607"/>
      <c r="JQP3015" s="607"/>
      <c r="JQQ3015" s="607"/>
      <c r="JQR3015" s="607"/>
      <c r="JQS3015" s="607"/>
      <c r="JQT3015" s="607"/>
      <c r="JQU3015" s="607"/>
      <c r="JQV3015" s="607"/>
      <c r="JQW3015" s="607"/>
      <c r="JQX3015" s="607"/>
      <c r="JQY3015" s="607"/>
      <c r="JQZ3015" s="607"/>
      <c r="JRA3015" s="607"/>
      <c r="JRB3015" s="607"/>
      <c r="JRC3015" s="607"/>
      <c r="JRD3015" s="607"/>
      <c r="JRE3015" s="607"/>
      <c r="JRF3015" s="607"/>
      <c r="JRG3015" s="607"/>
      <c r="JRH3015" s="607"/>
      <c r="JRI3015" s="607"/>
      <c r="JRJ3015" s="607"/>
      <c r="JRK3015" s="607"/>
      <c r="JRL3015" s="607"/>
      <c r="JRM3015" s="607"/>
      <c r="JRN3015" s="607"/>
      <c r="JRO3015" s="607"/>
      <c r="JRP3015" s="607"/>
      <c r="JRQ3015" s="607"/>
      <c r="JRR3015" s="607"/>
      <c r="JRS3015" s="607"/>
      <c r="JRT3015" s="607"/>
      <c r="JRU3015" s="607"/>
      <c r="JRV3015" s="607"/>
      <c r="JRW3015" s="607"/>
      <c r="JRX3015" s="607"/>
      <c r="JRY3015" s="607"/>
      <c r="JRZ3015" s="607"/>
      <c r="JSA3015" s="607"/>
      <c r="JSB3015" s="607"/>
      <c r="JSC3015" s="607"/>
      <c r="JSD3015" s="607"/>
      <c r="JSE3015" s="607"/>
      <c r="JSF3015" s="607"/>
      <c r="JSG3015" s="607"/>
      <c r="JSH3015" s="607"/>
      <c r="JSI3015" s="607"/>
      <c r="JSJ3015" s="607"/>
      <c r="JSK3015" s="607"/>
      <c r="JSL3015" s="607"/>
      <c r="JSM3015" s="607"/>
      <c r="JSN3015" s="607"/>
      <c r="JSO3015" s="607"/>
      <c r="JSP3015" s="607"/>
      <c r="JSQ3015" s="607"/>
      <c r="JSR3015" s="607"/>
      <c r="JSS3015" s="607"/>
      <c r="JST3015" s="607"/>
      <c r="JSU3015" s="607"/>
      <c r="JSV3015" s="607"/>
      <c r="JSW3015" s="607"/>
      <c r="JSX3015" s="607"/>
      <c r="JSY3015" s="607"/>
      <c r="JSZ3015" s="607"/>
      <c r="JTA3015" s="607"/>
      <c r="JTB3015" s="607"/>
      <c r="JTC3015" s="607"/>
      <c r="JTD3015" s="607"/>
      <c r="JTE3015" s="607"/>
      <c r="JTF3015" s="607"/>
      <c r="JTG3015" s="607"/>
      <c r="JTH3015" s="607"/>
      <c r="JTI3015" s="607"/>
      <c r="JTJ3015" s="607"/>
      <c r="JTK3015" s="607"/>
      <c r="JTL3015" s="607"/>
      <c r="JTM3015" s="607"/>
      <c r="JTN3015" s="607"/>
      <c r="JTO3015" s="607"/>
      <c r="JTP3015" s="607"/>
      <c r="JTQ3015" s="607"/>
      <c r="JTR3015" s="607"/>
      <c r="JTS3015" s="607"/>
      <c r="JTT3015" s="607"/>
      <c r="JTU3015" s="607"/>
      <c r="JTV3015" s="607"/>
      <c r="JTW3015" s="607"/>
      <c r="JTX3015" s="607"/>
      <c r="JTY3015" s="607"/>
      <c r="JTZ3015" s="607"/>
      <c r="JUA3015" s="607"/>
      <c r="JUB3015" s="607"/>
      <c r="JUC3015" s="607"/>
      <c r="JUD3015" s="607"/>
      <c r="JUE3015" s="607"/>
      <c r="JUF3015" s="607"/>
      <c r="JUG3015" s="607"/>
      <c r="JUH3015" s="607"/>
      <c r="JUI3015" s="607"/>
      <c r="JUJ3015" s="607"/>
      <c r="JUK3015" s="607"/>
      <c r="JUL3015" s="607"/>
      <c r="JUM3015" s="607"/>
      <c r="JUN3015" s="607"/>
      <c r="JUO3015" s="607"/>
      <c r="JUP3015" s="607"/>
      <c r="JUQ3015" s="607"/>
      <c r="JUR3015" s="607"/>
      <c r="JUS3015" s="607"/>
      <c r="JUT3015" s="607"/>
      <c r="JUU3015" s="607"/>
      <c r="JUV3015" s="607"/>
      <c r="JUW3015" s="607"/>
      <c r="JUX3015" s="607"/>
      <c r="JUY3015" s="607"/>
      <c r="JUZ3015" s="607"/>
      <c r="JVA3015" s="607"/>
      <c r="JVB3015" s="607"/>
      <c r="JVC3015" s="607"/>
      <c r="JVD3015" s="607"/>
      <c r="JVE3015" s="607"/>
      <c r="JVF3015" s="607"/>
      <c r="JVG3015" s="607"/>
      <c r="JVH3015" s="607"/>
      <c r="JVI3015" s="607"/>
      <c r="JVJ3015" s="607"/>
      <c r="JVK3015" s="607"/>
      <c r="JVL3015" s="607"/>
      <c r="JVM3015" s="607"/>
      <c r="JVN3015" s="607"/>
      <c r="JVO3015" s="607"/>
      <c r="JVP3015" s="607"/>
      <c r="JVQ3015" s="607"/>
      <c r="JVR3015" s="607"/>
      <c r="JVS3015" s="607"/>
      <c r="JVT3015" s="607"/>
      <c r="JVU3015" s="607"/>
      <c r="JVV3015" s="607"/>
      <c r="JVW3015" s="607"/>
      <c r="JVX3015" s="607"/>
      <c r="JVY3015" s="607"/>
      <c r="JVZ3015" s="607"/>
      <c r="JWA3015" s="607"/>
      <c r="JWB3015" s="607"/>
      <c r="JWC3015" s="607"/>
      <c r="JWD3015" s="607"/>
      <c r="JWE3015" s="607"/>
      <c r="JWF3015" s="607"/>
      <c r="JWG3015" s="607"/>
      <c r="JWH3015" s="607"/>
      <c r="JWI3015" s="607"/>
      <c r="JWJ3015" s="607"/>
      <c r="JWK3015" s="607"/>
      <c r="JWL3015" s="607"/>
      <c r="JWM3015" s="607"/>
      <c r="JWN3015" s="607"/>
      <c r="JWO3015" s="607"/>
      <c r="JWP3015" s="607"/>
      <c r="JWQ3015" s="607"/>
      <c r="JWR3015" s="607"/>
      <c r="JWS3015" s="607"/>
      <c r="JWT3015" s="607"/>
      <c r="JWU3015" s="607"/>
      <c r="JWV3015" s="607"/>
      <c r="JWW3015" s="607"/>
      <c r="JWX3015" s="607"/>
      <c r="JWY3015" s="607"/>
      <c r="JWZ3015" s="607"/>
      <c r="JXA3015" s="607"/>
      <c r="JXB3015" s="607"/>
      <c r="JXC3015" s="607"/>
      <c r="JXD3015" s="607"/>
      <c r="JXE3015" s="607"/>
      <c r="JXF3015" s="607"/>
      <c r="JXG3015" s="607"/>
      <c r="JXH3015" s="607"/>
      <c r="JXI3015" s="607"/>
      <c r="JXJ3015" s="607"/>
      <c r="JXK3015" s="607"/>
      <c r="JXL3015" s="607"/>
      <c r="JXM3015" s="607"/>
      <c r="JXN3015" s="607"/>
      <c r="JXO3015" s="607"/>
      <c r="JXP3015" s="607"/>
      <c r="JXQ3015" s="607"/>
      <c r="JXR3015" s="607"/>
      <c r="JXS3015" s="607"/>
      <c r="JXT3015" s="607"/>
      <c r="JXU3015" s="607"/>
      <c r="JXV3015" s="607"/>
      <c r="JXW3015" s="607"/>
      <c r="JXX3015" s="607"/>
      <c r="JXY3015" s="607"/>
      <c r="JXZ3015" s="607"/>
      <c r="JYA3015" s="607"/>
      <c r="JYB3015" s="607"/>
      <c r="JYC3015" s="607"/>
      <c r="JYD3015" s="607"/>
      <c r="JYE3015" s="607"/>
      <c r="JYF3015" s="607"/>
      <c r="JYG3015" s="607"/>
      <c r="JYH3015" s="607"/>
      <c r="JYI3015" s="607"/>
      <c r="JYJ3015" s="607"/>
      <c r="JYK3015" s="607"/>
      <c r="JYL3015" s="607"/>
      <c r="JYM3015" s="607"/>
      <c r="JYN3015" s="607"/>
      <c r="JYO3015" s="607"/>
      <c r="JYP3015" s="607"/>
      <c r="JYQ3015" s="607"/>
      <c r="JYR3015" s="607"/>
      <c r="JYS3015" s="607"/>
      <c r="JYT3015" s="607"/>
      <c r="JYU3015" s="607"/>
      <c r="JYV3015" s="607"/>
      <c r="JYW3015" s="607"/>
      <c r="JYX3015" s="607"/>
      <c r="JYY3015" s="607"/>
      <c r="JYZ3015" s="607"/>
      <c r="JZA3015" s="607"/>
      <c r="JZB3015" s="607"/>
      <c r="JZC3015" s="607"/>
      <c r="JZD3015" s="607"/>
      <c r="JZE3015" s="607"/>
      <c r="JZF3015" s="607"/>
      <c r="JZG3015" s="607"/>
      <c r="JZH3015" s="607"/>
      <c r="JZI3015" s="607"/>
      <c r="JZJ3015" s="607"/>
      <c r="JZK3015" s="607"/>
      <c r="JZL3015" s="607"/>
      <c r="JZM3015" s="607"/>
      <c r="JZN3015" s="607"/>
      <c r="JZO3015" s="607"/>
      <c r="JZP3015" s="607"/>
      <c r="JZQ3015" s="607"/>
      <c r="JZR3015" s="607"/>
      <c r="JZS3015" s="607"/>
      <c r="JZT3015" s="607"/>
      <c r="JZU3015" s="607"/>
      <c r="JZV3015" s="607"/>
      <c r="JZW3015" s="607"/>
      <c r="JZX3015" s="607"/>
      <c r="JZY3015" s="607"/>
      <c r="JZZ3015" s="607"/>
      <c r="KAA3015" s="607"/>
      <c r="KAB3015" s="607"/>
      <c r="KAC3015" s="607"/>
      <c r="KAD3015" s="607"/>
      <c r="KAE3015" s="607"/>
      <c r="KAF3015" s="607"/>
      <c r="KAG3015" s="607"/>
      <c r="KAH3015" s="607"/>
      <c r="KAI3015" s="607"/>
      <c r="KAJ3015" s="607"/>
      <c r="KAK3015" s="607"/>
      <c r="KAL3015" s="607"/>
      <c r="KAM3015" s="607"/>
      <c r="KAN3015" s="607"/>
      <c r="KAO3015" s="607"/>
      <c r="KAP3015" s="607"/>
      <c r="KAQ3015" s="607"/>
      <c r="KAR3015" s="607"/>
      <c r="KAS3015" s="607"/>
      <c r="KAT3015" s="607"/>
      <c r="KAU3015" s="607"/>
      <c r="KAV3015" s="607"/>
      <c r="KAW3015" s="607"/>
      <c r="KAX3015" s="607"/>
      <c r="KAY3015" s="607"/>
      <c r="KAZ3015" s="607"/>
      <c r="KBA3015" s="607"/>
      <c r="KBB3015" s="607"/>
      <c r="KBC3015" s="607"/>
      <c r="KBD3015" s="607"/>
      <c r="KBE3015" s="607"/>
      <c r="KBF3015" s="607"/>
      <c r="KBG3015" s="607"/>
      <c r="KBH3015" s="607"/>
      <c r="KBI3015" s="607"/>
      <c r="KBJ3015" s="607"/>
      <c r="KBK3015" s="607"/>
      <c r="KBL3015" s="607"/>
      <c r="KBM3015" s="607"/>
      <c r="KBN3015" s="607"/>
      <c r="KBO3015" s="607"/>
      <c r="KBP3015" s="607"/>
      <c r="KBQ3015" s="607"/>
      <c r="KBR3015" s="607"/>
      <c r="KBS3015" s="607"/>
      <c r="KBT3015" s="607"/>
      <c r="KBU3015" s="607"/>
      <c r="KBV3015" s="607"/>
      <c r="KBW3015" s="607"/>
      <c r="KBX3015" s="607"/>
      <c r="KBY3015" s="607"/>
      <c r="KBZ3015" s="607"/>
      <c r="KCA3015" s="607"/>
      <c r="KCB3015" s="607"/>
      <c r="KCC3015" s="607"/>
      <c r="KCD3015" s="607"/>
      <c r="KCE3015" s="607"/>
      <c r="KCF3015" s="607"/>
      <c r="KCG3015" s="607"/>
      <c r="KCH3015" s="607"/>
      <c r="KCI3015" s="607"/>
      <c r="KCJ3015" s="607"/>
      <c r="KCK3015" s="607"/>
      <c r="KCL3015" s="607"/>
      <c r="KCM3015" s="607"/>
      <c r="KCN3015" s="607"/>
      <c r="KCO3015" s="607"/>
      <c r="KCP3015" s="607"/>
      <c r="KCQ3015" s="607"/>
      <c r="KCR3015" s="607"/>
      <c r="KCS3015" s="607"/>
      <c r="KCT3015" s="607"/>
      <c r="KCU3015" s="607"/>
      <c r="KCV3015" s="607"/>
      <c r="KCW3015" s="607"/>
      <c r="KCX3015" s="607"/>
      <c r="KCY3015" s="607"/>
      <c r="KCZ3015" s="607"/>
      <c r="KDA3015" s="607"/>
      <c r="KDB3015" s="607"/>
      <c r="KDC3015" s="607"/>
      <c r="KDD3015" s="607"/>
      <c r="KDE3015" s="607"/>
      <c r="KDF3015" s="607"/>
      <c r="KDG3015" s="607"/>
      <c r="KDH3015" s="607"/>
      <c r="KDI3015" s="607"/>
      <c r="KDJ3015" s="607"/>
      <c r="KDK3015" s="607"/>
      <c r="KDL3015" s="607"/>
      <c r="KDM3015" s="607"/>
      <c r="KDN3015" s="607"/>
      <c r="KDO3015" s="607"/>
      <c r="KDP3015" s="607"/>
      <c r="KDQ3015" s="607"/>
      <c r="KDR3015" s="607"/>
      <c r="KDS3015" s="607"/>
      <c r="KDT3015" s="607"/>
      <c r="KDU3015" s="607"/>
      <c r="KDV3015" s="607"/>
      <c r="KDW3015" s="607"/>
      <c r="KDX3015" s="607"/>
      <c r="KDY3015" s="607"/>
      <c r="KDZ3015" s="607"/>
      <c r="KEA3015" s="607"/>
      <c r="KEB3015" s="607"/>
      <c r="KEC3015" s="607"/>
      <c r="KED3015" s="607"/>
      <c r="KEE3015" s="607"/>
      <c r="KEF3015" s="607"/>
      <c r="KEG3015" s="607"/>
      <c r="KEH3015" s="607"/>
      <c r="KEI3015" s="607"/>
      <c r="KEJ3015" s="607"/>
      <c r="KEK3015" s="607"/>
      <c r="KEL3015" s="607"/>
      <c r="KEM3015" s="607"/>
      <c r="KEN3015" s="607"/>
      <c r="KEO3015" s="607"/>
      <c r="KEP3015" s="607"/>
      <c r="KEQ3015" s="607"/>
      <c r="KER3015" s="607"/>
      <c r="KES3015" s="607"/>
      <c r="KET3015" s="607"/>
      <c r="KEU3015" s="607"/>
      <c r="KEV3015" s="607"/>
      <c r="KEW3015" s="607"/>
      <c r="KEX3015" s="607"/>
      <c r="KEY3015" s="607"/>
      <c r="KEZ3015" s="607"/>
      <c r="KFA3015" s="607"/>
      <c r="KFB3015" s="607"/>
      <c r="KFC3015" s="607"/>
      <c r="KFD3015" s="607"/>
      <c r="KFE3015" s="607"/>
      <c r="KFF3015" s="607"/>
      <c r="KFG3015" s="607"/>
      <c r="KFH3015" s="607"/>
      <c r="KFI3015" s="607"/>
      <c r="KFJ3015" s="607"/>
      <c r="KFK3015" s="607"/>
      <c r="KFL3015" s="607"/>
      <c r="KFM3015" s="607"/>
      <c r="KFN3015" s="607"/>
      <c r="KFO3015" s="607"/>
      <c r="KFP3015" s="607"/>
      <c r="KFQ3015" s="607"/>
      <c r="KFR3015" s="607"/>
      <c r="KFS3015" s="607"/>
      <c r="KFT3015" s="607"/>
      <c r="KFU3015" s="607"/>
      <c r="KFV3015" s="607"/>
      <c r="KFW3015" s="607"/>
      <c r="KFX3015" s="607"/>
      <c r="KFY3015" s="607"/>
      <c r="KFZ3015" s="607"/>
      <c r="KGA3015" s="607"/>
      <c r="KGB3015" s="607"/>
      <c r="KGC3015" s="607"/>
      <c r="KGD3015" s="607"/>
      <c r="KGE3015" s="607"/>
      <c r="KGF3015" s="607"/>
      <c r="KGG3015" s="607"/>
      <c r="KGH3015" s="607"/>
      <c r="KGI3015" s="607"/>
      <c r="KGJ3015" s="607"/>
      <c r="KGK3015" s="607"/>
      <c r="KGL3015" s="607"/>
      <c r="KGM3015" s="607"/>
      <c r="KGN3015" s="607"/>
      <c r="KGO3015" s="607"/>
      <c r="KGP3015" s="607"/>
      <c r="KGQ3015" s="607"/>
      <c r="KGR3015" s="607"/>
      <c r="KGS3015" s="607"/>
      <c r="KGT3015" s="607"/>
      <c r="KGU3015" s="607"/>
      <c r="KGV3015" s="607"/>
      <c r="KGW3015" s="607"/>
      <c r="KGX3015" s="607"/>
      <c r="KGY3015" s="607"/>
      <c r="KGZ3015" s="607"/>
      <c r="KHA3015" s="607"/>
      <c r="KHB3015" s="607"/>
      <c r="KHC3015" s="607"/>
      <c r="KHD3015" s="607"/>
      <c r="KHE3015" s="607"/>
      <c r="KHF3015" s="607"/>
      <c r="KHG3015" s="607"/>
      <c r="KHH3015" s="607"/>
      <c r="KHI3015" s="607"/>
      <c r="KHJ3015" s="607"/>
      <c r="KHK3015" s="607"/>
      <c r="KHL3015" s="607"/>
      <c r="KHM3015" s="607"/>
      <c r="KHN3015" s="607"/>
      <c r="KHO3015" s="607"/>
      <c r="KHP3015" s="607"/>
      <c r="KHQ3015" s="607"/>
      <c r="KHR3015" s="607"/>
      <c r="KHS3015" s="607"/>
      <c r="KHT3015" s="607"/>
      <c r="KHU3015" s="607"/>
      <c r="KHV3015" s="607"/>
      <c r="KHW3015" s="607"/>
      <c r="KHX3015" s="607"/>
      <c r="KHY3015" s="607"/>
      <c r="KHZ3015" s="607"/>
      <c r="KIA3015" s="607"/>
      <c r="KIB3015" s="607"/>
      <c r="KIC3015" s="607"/>
      <c r="KID3015" s="607"/>
      <c r="KIE3015" s="607"/>
      <c r="KIF3015" s="607"/>
      <c r="KIG3015" s="607"/>
      <c r="KIH3015" s="607"/>
      <c r="KII3015" s="607"/>
      <c r="KIJ3015" s="607"/>
      <c r="KIK3015" s="607"/>
      <c r="KIL3015" s="607"/>
      <c r="KIM3015" s="607"/>
      <c r="KIN3015" s="607"/>
      <c r="KIO3015" s="607"/>
      <c r="KIP3015" s="607"/>
      <c r="KIQ3015" s="607"/>
      <c r="KIR3015" s="607"/>
      <c r="KIS3015" s="607"/>
      <c r="KIT3015" s="607"/>
      <c r="KIU3015" s="607"/>
      <c r="KIV3015" s="607"/>
      <c r="KIW3015" s="607"/>
      <c r="KIX3015" s="607"/>
      <c r="KIY3015" s="607"/>
      <c r="KIZ3015" s="607"/>
      <c r="KJA3015" s="607"/>
      <c r="KJB3015" s="607"/>
      <c r="KJC3015" s="607"/>
      <c r="KJD3015" s="607"/>
      <c r="KJE3015" s="607"/>
      <c r="KJF3015" s="607"/>
      <c r="KJG3015" s="607"/>
      <c r="KJH3015" s="607"/>
      <c r="KJI3015" s="607"/>
      <c r="KJJ3015" s="607"/>
      <c r="KJK3015" s="607"/>
      <c r="KJL3015" s="607"/>
      <c r="KJM3015" s="607"/>
      <c r="KJN3015" s="607"/>
      <c r="KJO3015" s="607"/>
      <c r="KJP3015" s="607"/>
      <c r="KJQ3015" s="607"/>
      <c r="KJR3015" s="607"/>
      <c r="KJS3015" s="607"/>
      <c r="KJT3015" s="607"/>
      <c r="KJU3015" s="607"/>
      <c r="KJV3015" s="607"/>
      <c r="KJW3015" s="607"/>
      <c r="KJX3015" s="607"/>
      <c r="KJY3015" s="607"/>
      <c r="KJZ3015" s="607"/>
      <c r="KKA3015" s="607"/>
      <c r="KKB3015" s="607"/>
      <c r="KKC3015" s="607"/>
      <c r="KKD3015" s="607"/>
      <c r="KKE3015" s="607"/>
      <c r="KKF3015" s="607"/>
      <c r="KKG3015" s="607"/>
      <c r="KKH3015" s="607"/>
      <c r="KKI3015" s="607"/>
      <c r="KKJ3015" s="607"/>
      <c r="KKK3015" s="607"/>
      <c r="KKL3015" s="607"/>
      <c r="KKM3015" s="607"/>
      <c r="KKN3015" s="607"/>
      <c r="KKO3015" s="607"/>
      <c r="KKP3015" s="607"/>
      <c r="KKQ3015" s="607"/>
      <c r="KKR3015" s="607"/>
      <c r="KKS3015" s="607"/>
      <c r="KKT3015" s="607"/>
      <c r="KKU3015" s="607"/>
      <c r="KKV3015" s="607"/>
      <c r="KKW3015" s="607"/>
      <c r="KKX3015" s="607"/>
      <c r="KKY3015" s="607"/>
      <c r="KKZ3015" s="607"/>
      <c r="KLA3015" s="607"/>
      <c r="KLB3015" s="607"/>
      <c r="KLC3015" s="607"/>
      <c r="KLD3015" s="607"/>
      <c r="KLE3015" s="607"/>
      <c r="KLF3015" s="607"/>
      <c r="KLG3015" s="607"/>
      <c r="KLH3015" s="607"/>
      <c r="KLI3015" s="607"/>
      <c r="KLJ3015" s="607"/>
      <c r="KLK3015" s="607"/>
      <c r="KLL3015" s="607"/>
      <c r="KLM3015" s="607"/>
      <c r="KLN3015" s="607"/>
      <c r="KLO3015" s="607"/>
      <c r="KLP3015" s="607"/>
      <c r="KLQ3015" s="607"/>
      <c r="KLR3015" s="607"/>
      <c r="KLS3015" s="607"/>
      <c r="KLT3015" s="607"/>
      <c r="KLU3015" s="607"/>
      <c r="KLV3015" s="607"/>
      <c r="KLW3015" s="607"/>
      <c r="KLX3015" s="607"/>
      <c r="KLY3015" s="607"/>
      <c r="KLZ3015" s="607"/>
      <c r="KMA3015" s="607"/>
      <c r="KMB3015" s="607"/>
      <c r="KMC3015" s="607"/>
      <c r="KMD3015" s="607"/>
      <c r="KME3015" s="607"/>
      <c r="KMF3015" s="607"/>
      <c r="KMG3015" s="607"/>
      <c r="KMH3015" s="607"/>
      <c r="KMI3015" s="607"/>
      <c r="KMJ3015" s="607"/>
      <c r="KMK3015" s="607"/>
      <c r="KML3015" s="607"/>
      <c r="KMM3015" s="607"/>
      <c r="KMN3015" s="607"/>
      <c r="KMO3015" s="607"/>
      <c r="KMP3015" s="607"/>
      <c r="KMQ3015" s="607"/>
      <c r="KMR3015" s="607"/>
      <c r="KMS3015" s="607"/>
      <c r="KMT3015" s="607"/>
      <c r="KMU3015" s="607"/>
      <c r="KMV3015" s="607"/>
      <c r="KMW3015" s="607"/>
      <c r="KMX3015" s="607"/>
      <c r="KMY3015" s="607"/>
      <c r="KMZ3015" s="607"/>
      <c r="KNA3015" s="607"/>
      <c r="KNB3015" s="607"/>
      <c r="KNC3015" s="607"/>
      <c r="KND3015" s="607"/>
      <c r="KNE3015" s="607"/>
      <c r="KNF3015" s="607"/>
      <c r="KNG3015" s="607"/>
      <c r="KNH3015" s="607"/>
      <c r="KNI3015" s="607"/>
      <c r="KNJ3015" s="607"/>
      <c r="KNK3015" s="607"/>
      <c r="KNL3015" s="607"/>
      <c r="KNM3015" s="607"/>
      <c r="KNN3015" s="607"/>
      <c r="KNO3015" s="607"/>
      <c r="KNP3015" s="607"/>
      <c r="KNQ3015" s="607"/>
      <c r="KNR3015" s="607"/>
      <c r="KNS3015" s="607"/>
      <c r="KNT3015" s="607"/>
      <c r="KNU3015" s="607"/>
      <c r="KNV3015" s="607"/>
      <c r="KNW3015" s="607"/>
      <c r="KNX3015" s="607"/>
      <c r="KNY3015" s="607"/>
      <c r="KNZ3015" s="607"/>
      <c r="KOA3015" s="607"/>
      <c r="KOB3015" s="607"/>
      <c r="KOC3015" s="607"/>
      <c r="KOD3015" s="607"/>
      <c r="KOE3015" s="607"/>
      <c r="KOF3015" s="607"/>
      <c r="KOG3015" s="607"/>
      <c r="KOH3015" s="607"/>
      <c r="KOI3015" s="607"/>
      <c r="KOJ3015" s="607"/>
      <c r="KOK3015" s="607"/>
      <c r="KOL3015" s="607"/>
      <c r="KOM3015" s="607"/>
      <c r="KON3015" s="607"/>
      <c r="KOO3015" s="607"/>
      <c r="KOP3015" s="607"/>
      <c r="KOQ3015" s="607"/>
      <c r="KOR3015" s="607"/>
      <c r="KOS3015" s="607"/>
      <c r="KOT3015" s="607"/>
      <c r="KOU3015" s="607"/>
      <c r="KOV3015" s="607"/>
      <c r="KOW3015" s="607"/>
      <c r="KOX3015" s="607"/>
      <c r="KOY3015" s="607"/>
      <c r="KOZ3015" s="607"/>
      <c r="KPA3015" s="607"/>
      <c r="KPB3015" s="607"/>
      <c r="KPC3015" s="607"/>
      <c r="KPD3015" s="607"/>
      <c r="KPE3015" s="607"/>
      <c r="KPF3015" s="607"/>
      <c r="KPG3015" s="607"/>
      <c r="KPH3015" s="607"/>
      <c r="KPI3015" s="607"/>
      <c r="KPJ3015" s="607"/>
      <c r="KPK3015" s="607"/>
      <c r="KPL3015" s="607"/>
      <c r="KPM3015" s="607"/>
      <c r="KPN3015" s="607"/>
      <c r="KPO3015" s="607"/>
      <c r="KPP3015" s="607"/>
      <c r="KPQ3015" s="607"/>
      <c r="KPR3015" s="607"/>
      <c r="KPS3015" s="607"/>
      <c r="KPT3015" s="607"/>
      <c r="KPU3015" s="607"/>
      <c r="KPV3015" s="607"/>
      <c r="KPW3015" s="607"/>
      <c r="KPX3015" s="607"/>
      <c r="KPY3015" s="607"/>
      <c r="KPZ3015" s="607"/>
      <c r="KQA3015" s="607"/>
      <c r="KQB3015" s="607"/>
      <c r="KQC3015" s="607"/>
      <c r="KQD3015" s="607"/>
      <c r="KQE3015" s="607"/>
      <c r="KQF3015" s="607"/>
      <c r="KQG3015" s="607"/>
      <c r="KQH3015" s="607"/>
      <c r="KQI3015" s="607"/>
      <c r="KQJ3015" s="607"/>
      <c r="KQK3015" s="607"/>
      <c r="KQL3015" s="607"/>
      <c r="KQM3015" s="607"/>
      <c r="KQN3015" s="607"/>
      <c r="KQO3015" s="607"/>
      <c r="KQP3015" s="607"/>
      <c r="KQQ3015" s="607"/>
      <c r="KQR3015" s="607"/>
      <c r="KQS3015" s="607"/>
      <c r="KQT3015" s="607"/>
      <c r="KQU3015" s="607"/>
      <c r="KQV3015" s="607"/>
      <c r="KQW3015" s="607"/>
      <c r="KQX3015" s="607"/>
      <c r="KQY3015" s="607"/>
      <c r="KQZ3015" s="607"/>
      <c r="KRA3015" s="607"/>
      <c r="KRB3015" s="607"/>
      <c r="KRC3015" s="607"/>
      <c r="KRD3015" s="607"/>
      <c r="KRE3015" s="607"/>
      <c r="KRF3015" s="607"/>
      <c r="KRG3015" s="607"/>
      <c r="KRH3015" s="607"/>
      <c r="KRI3015" s="607"/>
      <c r="KRJ3015" s="607"/>
      <c r="KRK3015" s="607"/>
      <c r="KRL3015" s="607"/>
      <c r="KRM3015" s="607"/>
      <c r="KRN3015" s="607"/>
      <c r="KRO3015" s="607"/>
      <c r="KRP3015" s="607"/>
      <c r="KRQ3015" s="607"/>
      <c r="KRR3015" s="607"/>
      <c r="KRS3015" s="607"/>
      <c r="KRT3015" s="607"/>
      <c r="KRU3015" s="607"/>
      <c r="KRV3015" s="607"/>
      <c r="KRW3015" s="607"/>
      <c r="KRX3015" s="607"/>
      <c r="KRY3015" s="607"/>
      <c r="KRZ3015" s="607"/>
      <c r="KSA3015" s="607"/>
      <c r="KSB3015" s="607"/>
      <c r="KSC3015" s="607"/>
      <c r="KSD3015" s="607"/>
      <c r="KSE3015" s="607"/>
      <c r="KSF3015" s="607"/>
      <c r="KSG3015" s="607"/>
      <c r="KSH3015" s="607"/>
      <c r="KSI3015" s="607"/>
      <c r="KSJ3015" s="607"/>
      <c r="KSK3015" s="607"/>
      <c r="KSL3015" s="607"/>
      <c r="KSM3015" s="607"/>
      <c r="KSN3015" s="607"/>
      <c r="KSO3015" s="607"/>
      <c r="KSP3015" s="607"/>
      <c r="KSQ3015" s="607"/>
      <c r="KSR3015" s="607"/>
      <c r="KSS3015" s="607"/>
      <c r="KST3015" s="607"/>
      <c r="KSU3015" s="607"/>
      <c r="KSV3015" s="607"/>
      <c r="KSW3015" s="607"/>
      <c r="KSX3015" s="607"/>
      <c r="KSY3015" s="607"/>
      <c r="KSZ3015" s="607"/>
      <c r="KTA3015" s="607"/>
      <c r="KTB3015" s="607"/>
      <c r="KTC3015" s="607"/>
      <c r="KTD3015" s="607"/>
      <c r="KTE3015" s="607"/>
      <c r="KTF3015" s="607"/>
      <c r="KTG3015" s="607"/>
      <c r="KTH3015" s="607"/>
      <c r="KTI3015" s="607"/>
      <c r="KTJ3015" s="607"/>
      <c r="KTK3015" s="607"/>
      <c r="KTL3015" s="607"/>
      <c r="KTM3015" s="607"/>
      <c r="KTN3015" s="607"/>
      <c r="KTO3015" s="607"/>
      <c r="KTP3015" s="607"/>
      <c r="KTQ3015" s="607"/>
      <c r="KTR3015" s="607"/>
      <c r="KTS3015" s="607"/>
      <c r="KTT3015" s="607"/>
      <c r="KTU3015" s="607"/>
      <c r="KTV3015" s="607"/>
      <c r="KTW3015" s="607"/>
      <c r="KTX3015" s="607"/>
      <c r="KTY3015" s="607"/>
      <c r="KTZ3015" s="607"/>
      <c r="KUA3015" s="607"/>
      <c r="KUB3015" s="607"/>
      <c r="KUC3015" s="607"/>
      <c r="KUD3015" s="607"/>
      <c r="KUE3015" s="607"/>
      <c r="KUF3015" s="607"/>
      <c r="KUG3015" s="607"/>
      <c r="KUH3015" s="607"/>
      <c r="KUI3015" s="607"/>
      <c r="KUJ3015" s="607"/>
      <c r="KUK3015" s="607"/>
      <c r="KUL3015" s="607"/>
      <c r="KUM3015" s="607"/>
      <c r="KUN3015" s="607"/>
      <c r="KUO3015" s="607"/>
      <c r="KUP3015" s="607"/>
      <c r="KUQ3015" s="607"/>
      <c r="KUR3015" s="607"/>
      <c r="KUS3015" s="607"/>
      <c r="KUT3015" s="607"/>
      <c r="KUU3015" s="607"/>
      <c r="KUV3015" s="607"/>
      <c r="KUW3015" s="607"/>
      <c r="KUX3015" s="607"/>
      <c r="KUY3015" s="607"/>
      <c r="KUZ3015" s="607"/>
      <c r="KVA3015" s="607"/>
      <c r="KVB3015" s="607"/>
      <c r="KVC3015" s="607"/>
      <c r="KVD3015" s="607"/>
      <c r="KVE3015" s="607"/>
      <c r="KVF3015" s="607"/>
      <c r="KVG3015" s="607"/>
      <c r="KVH3015" s="607"/>
      <c r="KVI3015" s="607"/>
      <c r="KVJ3015" s="607"/>
      <c r="KVK3015" s="607"/>
      <c r="KVL3015" s="607"/>
      <c r="KVM3015" s="607"/>
      <c r="KVN3015" s="607"/>
      <c r="KVO3015" s="607"/>
      <c r="KVP3015" s="607"/>
      <c r="KVQ3015" s="607"/>
      <c r="KVR3015" s="607"/>
      <c r="KVS3015" s="607"/>
      <c r="KVT3015" s="607"/>
      <c r="KVU3015" s="607"/>
      <c r="KVV3015" s="607"/>
      <c r="KVW3015" s="607"/>
      <c r="KVX3015" s="607"/>
      <c r="KVY3015" s="607"/>
      <c r="KVZ3015" s="607"/>
      <c r="KWA3015" s="607"/>
      <c r="KWB3015" s="607"/>
      <c r="KWC3015" s="607"/>
      <c r="KWD3015" s="607"/>
      <c r="KWE3015" s="607"/>
      <c r="KWF3015" s="607"/>
      <c r="KWG3015" s="607"/>
      <c r="KWH3015" s="607"/>
      <c r="KWI3015" s="607"/>
      <c r="KWJ3015" s="607"/>
      <c r="KWK3015" s="607"/>
      <c r="KWL3015" s="607"/>
      <c r="KWM3015" s="607"/>
      <c r="KWN3015" s="607"/>
      <c r="KWO3015" s="607"/>
      <c r="KWP3015" s="607"/>
      <c r="KWQ3015" s="607"/>
      <c r="KWR3015" s="607"/>
      <c r="KWS3015" s="607"/>
      <c r="KWT3015" s="607"/>
      <c r="KWU3015" s="607"/>
      <c r="KWV3015" s="607"/>
      <c r="KWW3015" s="607"/>
      <c r="KWX3015" s="607"/>
      <c r="KWY3015" s="607"/>
      <c r="KWZ3015" s="607"/>
      <c r="KXA3015" s="607"/>
      <c r="KXB3015" s="607"/>
      <c r="KXC3015" s="607"/>
      <c r="KXD3015" s="607"/>
      <c r="KXE3015" s="607"/>
      <c r="KXF3015" s="607"/>
      <c r="KXG3015" s="607"/>
      <c r="KXH3015" s="607"/>
      <c r="KXI3015" s="607"/>
      <c r="KXJ3015" s="607"/>
      <c r="KXK3015" s="607"/>
      <c r="KXL3015" s="607"/>
      <c r="KXM3015" s="607"/>
      <c r="KXN3015" s="607"/>
      <c r="KXO3015" s="607"/>
      <c r="KXP3015" s="607"/>
      <c r="KXQ3015" s="607"/>
      <c r="KXR3015" s="607"/>
      <c r="KXS3015" s="607"/>
      <c r="KXT3015" s="607"/>
      <c r="KXU3015" s="607"/>
      <c r="KXV3015" s="607"/>
      <c r="KXW3015" s="607"/>
      <c r="KXX3015" s="607"/>
      <c r="KXY3015" s="607"/>
      <c r="KXZ3015" s="607"/>
      <c r="KYA3015" s="607"/>
      <c r="KYB3015" s="607"/>
      <c r="KYC3015" s="607"/>
      <c r="KYD3015" s="607"/>
      <c r="KYE3015" s="607"/>
      <c r="KYF3015" s="607"/>
      <c r="KYG3015" s="607"/>
      <c r="KYH3015" s="607"/>
      <c r="KYI3015" s="607"/>
      <c r="KYJ3015" s="607"/>
      <c r="KYK3015" s="607"/>
      <c r="KYL3015" s="607"/>
      <c r="KYM3015" s="607"/>
      <c r="KYN3015" s="607"/>
      <c r="KYO3015" s="607"/>
      <c r="KYP3015" s="607"/>
      <c r="KYQ3015" s="607"/>
      <c r="KYR3015" s="607"/>
      <c r="KYS3015" s="607"/>
      <c r="KYT3015" s="607"/>
      <c r="KYU3015" s="607"/>
      <c r="KYV3015" s="607"/>
      <c r="KYW3015" s="607"/>
      <c r="KYX3015" s="607"/>
      <c r="KYY3015" s="607"/>
      <c r="KYZ3015" s="607"/>
      <c r="KZA3015" s="607"/>
      <c r="KZB3015" s="607"/>
      <c r="KZC3015" s="607"/>
      <c r="KZD3015" s="607"/>
      <c r="KZE3015" s="607"/>
      <c r="KZF3015" s="607"/>
      <c r="KZG3015" s="607"/>
      <c r="KZH3015" s="607"/>
      <c r="KZI3015" s="607"/>
      <c r="KZJ3015" s="607"/>
      <c r="KZK3015" s="607"/>
      <c r="KZL3015" s="607"/>
      <c r="KZM3015" s="607"/>
      <c r="KZN3015" s="607"/>
      <c r="KZO3015" s="607"/>
      <c r="KZP3015" s="607"/>
      <c r="KZQ3015" s="607"/>
      <c r="KZR3015" s="607"/>
      <c r="KZS3015" s="607"/>
      <c r="KZT3015" s="607"/>
      <c r="KZU3015" s="607"/>
      <c r="KZV3015" s="607"/>
      <c r="KZW3015" s="607"/>
      <c r="KZX3015" s="607"/>
      <c r="KZY3015" s="607"/>
      <c r="KZZ3015" s="607"/>
      <c r="LAA3015" s="607"/>
      <c r="LAB3015" s="607"/>
      <c r="LAC3015" s="607"/>
      <c r="LAD3015" s="607"/>
      <c r="LAE3015" s="607"/>
      <c r="LAF3015" s="607"/>
      <c r="LAG3015" s="607"/>
      <c r="LAH3015" s="607"/>
      <c r="LAI3015" s="607"/>
      <c r="LAJ3015" s="607"/>
      <c r="LAK3015" s="607"/>
      <c r="LAL3015" s="607"/>
      <c r="LAM3015" s="607"/>
      <c r="LAN3015" s="607"/>
      <c r="LAO3015" s="607"/>
      <c r="LAP3015" s="607"/>
      <c r="LAQ3015" s="607"/>
      <c r="LAR3015" s="607"/>
      <c r="LAS3015" s="607"/>
      <c r="LAT3015" s="607"/>
      <c r="LAU3015" s="607"/>
      <c r="LAV3015" s="607"/>
      <c r="LAW3015" s="607"/>
      <c r="LAX3015" s="607"/>
      <c r="LAY3015" s="607"/>
      <c r="LAZ3015" s="607"/>
      <c r="LBA3015" s="607"/>
      <c r="LBB3015" s="607"/>
      <c r="LBC3015" s="607"/>
      <c r="LBD3015" s="607"/>
      <c r="LBE3015" s="607"/>
      <c r="LBF3015" s="607"/>
      <c r="LBG3015" s="607"/>
      <c r="LBH3015" s="607"/>
      <c r="LBI3015" s="607"/>
      <c r="LBJ3015" s="607"/>
      <c r="LBK3015" s="607"/>
      <c r="LBL3015" s="607"/>
      <c r="LBM3015" s="607"/>
      <c r="LBN3015" s="607"/>
      <c r="LBO3015" s="607"/>
      <c r="LBP3015" s="607"/>
      <c r="LBQ3015" s="607"/>
      <c r="LBR3015" s="607"/>
      <c r="LBS3015" s="607"/>
      <c r="LBT3015" s="607"/>
      <c r="LBU3015" s="607"/>
      <c r="LBV3015" s="607"/>
      <c r="LBW3015" s="607"/>
      <c r="LBX3015" s="607"/>
      <c r="LBY3015" s="607"/>
      <c r="LBZ3015" s="607"/>
      <c r="LCA3015" s="607"/>
      <c r="LCB3015" s="607"/>
      <c r="LCC3015" s="607"/>
      <c r="LCD3015" s="607"/>
      <c r="LCE3015" s="607"/>
      <c r="LCF3015" s="607"/>
      <c r="LCG3015" s="607"/>
      <c r="LCH3015" s="607"/>
      <c r="LCI3015" s="607"/>
      <c r="LCJ3015" s="607"/>
      <c r="LCK3015" s="607"/>
      <c r="LCL3015" s="607"/>
      <c r="LCM3015" s="607"/>
      <c r="LCN3015" s="607"/>
      <c r="LCO3015" s="607"/>
      <c r="LCP3015" s="607"/>
      <c r="LCQ3015" s="607"/>
      <c r="LCR3015" s="607"/>
      <c r="LCS3015" s="607"/>
      <c r="LCT3015" s="607"/>
      <c r="LCU3015" s="607"/>
      <c r="LCV3015" s="607"/>
      <c r="LCW3015" s="607"/>
      <c r="LCX3015" s="607"/>
      <c r="LCY3015" s="607"/>
      <c r="LCZ3015" s="607"/>
      <c r="LDA3015" s="607"/>
      <c r="LDB3015" s="607"/>
      <c r="LDC3015" s="607"/>
      <c r="LDD3015" s="607"/>
      <c r="LDE3015" s="607"/>
      <c r="LDF3015" s="607"/>
      <c r="LDG3015" s="607"/>
      <c r="LDH3015" s="607"/>
      <c r="LDI3015" s="607"/>
      <c r="LDJ3015" s="607"/>
      <c r="LDK3015" s="607"/>
      <c r="LDL3015" s="607"/>
      <c r="LDM3015" s="607"/>
      <c r="LDN3015" s="607"/>
      <c r="LDO3015" s="607"/>
      <c r="LDP3015" s="607"/>
      <c r="LDQ3015" s="607"/>
      <c r="LDR3015" s="607"/>
      <c r="LDS3015" s="607"/>
      <c r="LDT3015" s="607"/>
      <c r="LDU3015" s="607"/>
      <c r="LDV3015" s="607"/>
      <c r="LDW3015" s="607"/>
      <c r="LDX3015" s="607"/>
      <c r="LDY3015" s="607"/>
      <c r="LDZ3015" s="607"/>
      <c r="LEA3015" s="607"/>
      <c r="LEB3015" s="607"/>
      <c r="LEC3015" s="607"/>
      <c r="LED3015" s="607"/>
      <c r="LEE3015" s="607"/>
      <c r="LEF3015" s="607"/>
      <c r="LEG3015" s="607"/>
      <c r="LEH3015" s="607"/>
      <c r="LEI3015" s="607"/>
      <c r="LEJ3015" s="607"/>
      <c r="LEK3015" s="607"/>
      <c r="LEL3015" s="607"/>
      <c r="LEM3015" s="607"/>
      <c r="LEN3015" s="607"/>
      <c r="LEO3015" s="607"/>
      <c r="LEP3015" s="607"/>
      <c r="LEQ3015" s="607"/>
      <c r="LER3015" s="607"/>
      <c r="LES3015" s="607"/>
      <c r="LET3015" s="607"/>
      <c r="LEU3015" s="607"/>
      <c r="LEV3015" s="607"/>
      <c r="LEW3015" s="607"/>
      <c r="LEX3015" s="607"/>
      <c r="LEY3015" s="607"/>
      <c r="LEZ3015" s="607"/>
      <c r="LFA3015" s="607"/>
      <c r="LFB3015" s="607"/>
      <c r="LFC3015" s="607"/>
      <c r="LFD3015" s="607"/>
      <c r="LFE3015" s="607"/>
      <c r="LFF3015" s="607"/>
      <c r="LFG3015" s="607"/>
      <c r="LFH3015" s="607"/>
      <c r="LFI3015" s="607"/>
      <c r="LFJ3015" s="607"/>
      <c r="LFK3015" s="607"/>
      <c r="LFL3015" s="607"/>
      <c r="LFM3015" s="607"/>
      <c r="LFN3015" s="607"/>
      <c r="LFO3015" s="607"/>
      <c r="LFP3015" s="607"/>
      <c r="LFQ3015" s="607"/>
      <c r="LFR3015" s="607"/>
      <c r="LFS3015" s="607"/>
      <c r="LFT3015" s="607"/>
      <c r="LFU3015" s="607"/>
      <c r="LFV3015" s="607"/>
      <c r="LFW3015" s="607"/>
      <c r="LFX3015" s="607"/>
      <c r="LFY3015" s="607"/>
      <c r="LFZ3015" s="607"/>
      <c r="LGA3015" s="607"/>
      <c r="LGB3015" s="607"/>
      <c r="LGC3015" s="607"/>
      <c r="LGD3015" s="607"/>
      <c r="LGE3015" s="607"/>
      <c r="LGF3015" s="607"/>
      <c r="LGG3015" s="607"/>
      <c r="LGH3015" s="607"/>
      <c r="LGI3015" s="607"/>
      <c r="LGJ3015" s="607"/>
      <c r="LGK3015" s="607"/>
      <c r="LGL3015" s="607"/>
      <c r="LGM3015" s="607"/>
      <c r="LGN3015" s="607"/>
      <c r="LGO3015" s="607"/>
      <c r="LGP3015" s="607"/>
      <c r="LGQ3015" s="607"/>
      <c r="LGR3015" s="607"/>
      <c r="LGS3015" s="607"/>
      <c r="LGT3015" s="607"/>
      <c r="LGU3015" s="607"/>
      <c r="LGV3015" s="607"/>
      <c r="LGW3015" s="607"/>
      <c r="LGX3015" s="607"/>
      <c r="LGY3015" s="607"/>
      <c r="LGZ3015" s="607"/>
      <c r="LHA3015" s="607"/>
      <c r="LHB3015" s="607"/>
      <c r="LHC3015" s="607"/>
      <c r="LHD3015" s="607"/>
      <c r="LHE3015" s="607"/>
      <c r="LHF3015" s="607"/>
      <c r="LHG3015" s="607"/>
      <c r="LHH3015" s="607"/>
      <c r="LHI3015" s="607"/>
      <c r="LHJ3015" s="607"/>
      <c r="LHK3015" s="607"/>
      <c r="LHL3015" s="607"/>
      <c r="LHM3015" s="607"/>
      <c r="LHN3015" s="607"/>
      <c r="LHO3015" s="607"/>
      <c r="LHP3015" s="607"/>
      <c r="LHQ3015" s="607"/>
      <c r="LHR3015" s="607"/>
      <c r="LHS3015" s="607"/>
      <c r="LHT3015" s="607"/>
      <c r="LHU3015" s="607"/>
      <c r="LHV3015" s="607"/>
      <c r="LHW3015" s="607"/>
      <c r="LHX3015" s="607"/>
      <c r="LHY3015" s="607"/>
      <c r="LHZ3015" s="607"/>
      <c r="LIA3015" s="607"/>
      <c r="LIB3015" s="607"/>
      <c r="LIC3015" s="607"/>
      <c r="LID3015" s="607"/>
      <c r="LIE3015" s="607"/>
      <c r="LIF3015" s="607"/>
      <c r="LIG3015" s="607"/>
      <c r="LIH3015" s="607"/>
      <c r="LII3015" s="607"/>
      <c r="LIJ3015" s="607"/>
      <c r="LIK3015" s="607"/>
      <c r="LIL3015" s="607"/>
      <c r="LIM3015" s="607"/>
      <c r="LIN3015" s="607"/>
      <c r="LIO3015" s="607"/>
      <c r="LIP3015" s="607"/>
      <c r="LIQ3015" s="607"/>
      <c r="LIR3015" s="607"/>
      <c r="LIS3015" s="607"/>
      <c r="LIT3015" s="607"/>
      <c r="LIU3015" s="607"/>
      <c r="LIV3015" s="607"/>
      <c r="LIW3015" s="607"/>
      <c r="LIX3015" s="607"/>
      <c r="LIY3015" s="607"/>
      <c r="LIZ3015" s="607"/>
      <c r="LJA3015" s="607"/>
      <c r="LJB3015" s="607"/>
      <c r="LJC3015" s="607"/>
      <c r="LJD3015" s="607"/>
      <c r="LJE3015" s="607"/>
      <c r="LJF3015" s="607"/>
      <c r="LJG3015" s="607"/>
      <c r="LJH3015" s="607"/>
      <c r="LJI3015" s="607"/>
      <c r="LJJ3015" s="607"/>
      <c r="LJK3015" s="607"/>
      <c r="LJL3015" s="607"/>
      <c r="LJM3015" s="607"/>
      <c r="LJN3015" s="607"/>
      <c r="LJO3015" s="607"/>
      <c r="LJP3015" s="607"/>
      <c r="LJQ3015" s="607"/>
      <c r="LJR3015" s="607"/>
      <c r="LJS3015" s="607"/>
      <c r="LJT3015" s="607"/>
      <c r="LJU3015" s="607"/>
      <c r="LJV3015" s="607"/>
      <c r="LJW3015" s="607"/>
      <c r="LJX3015" s="607"/>
      <c r="LJY3015" s="607"/>
      <c r="LJZ3015" s="607"/>
      <c r="LKA3015" s="607"/>
      <c r="LKB3015" s="607"/>
      <c r="LKC3015" s="607"/>
      <c r="LKD3015" s="607"/>
      <c r="LKE3015" s="607"/>
      <c r="LKF3015" s="607"/>
      <c r="LKG3015" s="607"/>
      <c r="LKH3015" s="607"/>
      <c r="LKI3015" s="607"/>
      <c r="LKJ3015" s="607"/>
      <c r="LKK3015" s="607"/>
      <c r="LKL3015" s="607"/>
      <c r="LKM3015" s="607"/>
      <c r="LKN3015" s="607"/>
      <c r="LKO3015" s="607"/>
      <c r="LKP3015" s="607"/>
      <c r="LKQ3015" s="607"/>
      <c r="LKR3015" s="607"/>
      <c r="LKS3015" s="607"/>
      <c r="LKT3015" s="607"/>
      <c r="LKU3015" s="607"/>
      <c r="LKV3015" s="607"/>
      <c r="LKW3015" s="607"/>
      <c r="LKX3015" s="607"/>
      <c r="LKY3015" s="607"/>
      <c r="LKZ3015" s="607"/>
      <c r="LLA3015" s="607"/>
      <c r="LLB3015" s="607"/>
      <c r="LLC3015" s="607"/>
      <c r="LLD3015" s="607"/>
      <c r="LLE3015" s="607"/>
      <c r="LLF3015" s="607"/>
      <c r="LLG3015" s="607"/>
      <c r="LLH3015" s="607"/>
      <c r="LLI3015" s="607"/>
      <c r="LLJ3015" s="607"/>
      <c r="LLK3015" s="607"/>
      <c r="LLL3015" s="607"/>
      <c r="LLM3015" s="607"/>
      <c r="LLN3015" s="607"/>
      <c r="LLO3015" s="607"/>
      <c r="LLP3015" s="607"/>
      <c r="LLQ3015" s="607"/>
      <c r="LLR3015" s="607"/>
      <c r="LLS3015" s="607"/>
      <c r="LLT3015" s="607"/>
      <c r="LLU3015" s="607"/>
      <c r="LLV3015" s="607"/>
      <c r="LLW3015" s="607"/>
      <c r="LLX3015" s="607"/>
      <c r="LLY3015" s="607"/>
      <c r="LLZ3015" s="607"/>
      <c r="LMA3015" s="607"/>
      <c r="LMB3015" s="607"/>
      <c r="LMC3015" s="607"/>
      <c r="LMD3015" s="607"/>
      <c r="LME3015" s="607"/>
      <c r="LMF3015" s="607"/>
      <c r="LMG3015" s="607"/>
      <c r="LMH3015" s="607"/>
      <c r="LMI3015" s="607"/>
      <c r="LMJ3015" s="607"/>
      <c r="LMK3015" s="607"/>
      <c r="LML3015" s="607"/>
      <c r="LMM3015" s="607"/>
      <c r="LMN3015" s="607"/>
      <c r="LMO3015" s="607"/>
      <c r="LMP3015" s="607"/>
      <c r="LMQ3015" s="607"/>
      <c r="LMR3015" s="607"/>
      <c r="LMS3015" s="607"/>
      <c r="LMT3015" s="607"/>
      <c r="LMU3015" s="607"/>
      <c r="LMV3015" s="607"/>
      <c r="LMW3015" s="607"/>
      <c r="LMX3015" s="607"/>
      <c r="LMY3015" s="607"/>
      <c r="LMZ3015" s="607"/>
      <c r="LNA3015" s="607"/>
      <c r="LNB3015" s="607"/>
      <c r="LNC3015" s="607"/>
      <c r="LND3015" s="607"/>
      <c r="LNE3015" s="607"/>
      <c r="LNF3015" s="607"/>
      <c r="LNG3015" s="607"/>
      <c r="LNH3015" s="607"/>
      <c r="LNI3015" s="607"/>
      <c r="LNJ3015" s="607"/>
      <c r="LNK3015" s="607"/>
      <c r="LNL3015" s="607"/>
      <c r="LNM3015" s="607"/>
      <c r="LNN3015" s="607"/>
      <c r="LNO3015" s="607"/>
      <c r="LNP3015" s="607"/>
      <c r="LNQ3015" s="607"/>
      <c r="LNR3015" s="607"/>
      <c r="LNS3015" s="607"/>
      <c r="LNT3015" s="607"/>
      <c r="LNU3015" s="607"/>
      <c r="LNV3015" s="607"/>
      <c r="LNW3015" s="607"/>
      <c r="LNX3015" s="607"/>
      <c r="LNY3015" s="607"/>
      <c r="LNZ3015" s="607"/>
      <c r="LOA3015" s="607"/>
      <c r="LOB3015" s="607"/>
      <c r="LOC3015" s="607"/>
      <c r="LOD3015" s="607"/>
      <c r="LOE3015" s="607"/>
      <c r="LOF3015" s="607"/>
      <c r="LOG3015" s="607"/>
      <c r="LOH3015" s="607"/>
      <c r="LOI3015" s="607"/>
      <c r="LOJ3015" s="607"/>
      <c r="LOK3015" s="607"/>
      <c r="LOL3015" s="607"/>
      <c r="LOM3015" s="607"/>
      <c r="LON3015" s="607"/>
      <c r="LOO3015" s="607"/>
      <c r="LOP3015" s="607"/>
      <c r="LOQ3015" s="607"/>
      <c r="LOR3015" s="607"/>
      <c r="LOS3015" s="607"/>
      <c r="LOT3015" s="607"/>
      <c r="LOU3015" s="607"/>
      <c r="LOV3015" s="607"/>
      <c r="LOW3015" s="607"/>
      <c r="LOX3015" s="607"/>
      <c r="LOY3015" s="607"/>
      <c r="LOZ3015" s="607"/>
      <c r="LPA3015" s="607"/>
      <c r="LPB3015" s="607"/>
      <c r="LPC3015" s="607"/>
      <c r="LPD3015" s="607"/>
      <c r="LPE3015" s="607"/>
      <c r="LPF3015" s="607"/>
      <c r="LPG3015" s="607"/>
      <c r="LPH3015" s="607"/>
      <c r="LPI3015" s="607"/>
      <c r="LPJ3015" s="607"/>
      <c r="LPK3015" s="607"/>
      <c r="LPL3015" s="607"/>
      <c r="LPM3015" s="607"/>
      <c r="LPN3015" s="607"/>
      <c r="LPO3015" s="607"/>
      <c r="LPP3015" s="607"/>
      <c r="LPQ3015" s="607"/>
      <c r="LPR3015" s="607"/>
      <c r="LPS3015" s="607"/>
      <c r="LPT3015" s="607"/>
      <c r="LPU3015" s="607"/>
      <c r="LPV3015" s="607"/>
      <c r="LPW3015" s="607"/>
      <c r="LPX3015" s="607"/>
      <c r="LPY3015" s="607"/>
      <c r="LPZ3015" s="607"/>
      <c r="LQA3015" s="607"/>
      <c r="LQB3015" s="607"/>
      <c r="LQC3015" s="607"/>
      <c r="LQD3015" s="607"/>
      <c r="LQE3015" s="607"/>
      <c r="LQF3015" s="607"/>
      <c r="LQG3015" s="607"/>
      <c r="LQH3015" s="607"/>
      <c r="LQI3015" s="607"/>
      <c r="LQJ3015" s="607"/>
      <c r="LQK3015" s="607"/>
      <c r="LQL3015" s="607"/>
      <c r="LQM3015" s="607"/>
      <c r="LQN3015" s="607"/>
      <c r="LQO3015" s="607"/>
      <c r="LQP3015" s="607"/>
      <c r="LQQ3015" s="607"/>
      <c r="LQR3015" s="607"/>
      <c r="LQS3015" s="607"/>
      <c r="LQT3015" s="607"/>
      <c r="LQU3015" s="607"/>
      <c r="LQV3015" s="607"/>
      <c r="LQW3015" s="607"/>
      <c r="LQX3015" s="607"/>
      <c r="LQY3015" s="607"/>
      <c r="LQZ3015" s="607"/>
      <c r="LRA3015" s="607"/>
      <c r="LRB3015" s="607"/>
      <c r="LRC3015" s="607"/>
      <c r="LRD3015" s="607"/>
      <c r="LRE3015" s="607"/>
      <c r="LRF3015" s="607"/>
      <c r="LRG3015" s="607"/>
      <c r="LRH3015" s="607"/>
      <c r="LRI3015" s="607"/>
      <c r="LRJ3015" s="607"/>
      <c r="LRK3015" s="607"/>
      <c r="LRL3015" s="607"/>
      <c r="LRM3015" s="607"/>
      <c r="LRN3015" s="607"/>
      <c r="LRO3015" s="607"/>
      <c r="LRP3015" s="607"/>
      <c r="LRQ3015" s="607"/>
      <c r="LRR3015" s="607"/>
      <c r="LRS3015" s="607"/>
      <c r="LRT3015" s="607"/>
      <c r="LRU3015" s="607"/>
      <c r="LRV3015" s="607"/>
      <c r="LRW3015" s="607"/>
      <c r="LRX3015" s="607"/>
      <c r="LRY3015" s="607"/>
      <c r="LRZ3015" s="607"/>
      <c r="LSA3015" s="607"/>
      <c r="LSB3015" s="607"/>
      <c r="LSC3015" s="607"/>
      <c r="LSD3015" s="607"/>
      <c r="LSE3015" s="607"/>
      <c r="LSF3015" s="607"/>
      <c r="LSG3015" s="607"/>
      <c r="LSH3015" s="607"/>
      <c r="LSI3015" s="607"/>
      <c r="LSJ3015" s="607"/>
      <c r="LSK3015" s="607"/>
      <c r="LSL3015" s="607"/>
      <c r="LSM3015" s="607"/>
      <c r="LSN3015" s="607"/>
      <c r="LSO3015" s="607"/>
      <c r="LSP3015" s="607"/>
      <c r="LSQ3015" s="607"/>
      <c r="LSR3015" s="607"/>
      <c r="LSS3015" s="607"/>
      <c r="LST3015" s="607"/>
      <c r="LSU3015" s="607"/>
      <c r="LSV3015" s="607"/>
      <c r="LSW3015" s="607"/>
      <c r="LSX3015" s="607"/>
      <c r="LSY3015" s="607"/>
      <c r="LSZ3015" s="607"/>
      <c r="LTA3015" s="607"/>
      <c r="LTB3015" s="607"/>
      <c r="LTC3015" s="607"/>
      <c r="LTD3015" s="607"/>
      <c r="LTE3015" s="607"/>
      <c r="LTF3015" s="607"/>
      <c r="LTG3015" s="607"/>
      <c r="LTH3015" s="607"/>
      <c r="LTI3015" s="607"/>
      <c r="LTJ3015" s="607"/>
      <c r="LTK3015" s="607"/>
      <c r="LTL3015" s="607"/>
      <c r="LTM3015" s="607"/>
      <c r="LTN3015" s="607"/>
      <c r="LTO3015" s="607"/>
      <c r="LTP3015" s="607"/>
      <c r="LTQ3015" s="607"/>
      <c r="LTR3015" s="607"/>
      <c r="LTS3015" s="607"/>
      <c r="LTT3015" s="607"/>
      <c r="LTU3015" s="607"/>
      <c r="LTV3015" s="607"/>
      <c r="LTW3015" s="607"/>
      <c r="LTX3015" s="607"/>
      <c r="LTY3015" s="607"/>
      <c r="LTZ3015" s="607"/>
      <c r="LUA3015" s="607"/>
      <c r="LUB3015" s="607"/>
      <c r="LUC3015" s="607"/>
      <c r="LUD3015" s="607"/>
      <c r="LUE3015" s="607"/>
      <c r="LUF3015" s="607"/>
      <c r="LUG3015" s="607"/>
      <c r="LUH3015" s="607"/>
      <c r="LUI3015" s="607"/>
      <c r="LUJ3015" s="607"/>
      <c r="LUK3015" s="607"/>
      <c r="LUL3015" s="607"/>
      <c r="LUM3015" s="607"/>
      <c r="LUN3015" s="607"/>
      <c r="LUO3015" s="607"/>
      <c r="LUP3015" s="607"/>
      <c r="LUQ3015" s="607"/>
      <c r="LUR3015" s="607"/>
      <c r="LUS3015" s="607"/>
      <c r="LUT3015" s="607"/>
      <c r="LUU3015" s="607"/>
      <c r="LUV3015" s="607"/>
      <c r="LUW3015" s="607"/>
      <c r="LUX3015" s="607"/>
      <c r="LUY3015" s="607"/>
      <c r="LUZ3015" s="607"/>
      <c r="LVA3015" s="607"/>
      <c r="LVB3015" s="607"/>
      <c r="LVC3015" s="607"/>
      <c r="LVD3015" s="607"/>
      <c r="LVE3015" s="607"/>
      <c r="LVF3015" s="607"/>
      <c r="LVG3015" s="607"/>
      <c r="LVH3015" s="607"/>
      <c r="LVI3015" s="607"/>
      <c r="LVJ3015" s="607"/>
      <c r="LVK3015" s="607"/>
      <c r="LVL3015" s="607"/>
      <c r="LVM3015" s="607"/>
      <c r="LVN3015" s="607"/>
      <c r="LVO3015" s="607"/>
      <c r="LVP3015" s="607"/>
      <c r="LVQ3015" s="607"/>
      <c r="LVR3015" s="607"/>
      <c r="LVS3015" s="607"/>
      <c r="LVT3015" s="607"/>
      <c r="LVU3015" s="607"/>
      <c r="LVV3015" s="607"/>
      <c r="LVW3015" s="607"/>
      <c r="LVX3015" s="607"/>
      <c r="LVY3015" s="607"/>
      <c r="LVZ3015" s="607"/>
      <c r="LWA3015" s="607"/>
      <c r="LWB3015" s="607"/>
      <c r="LWC3015" s="607"/>
      <c r="LWD3015" s="607"/>
      <c r="LWE3015" s="607"/>
      <c r="LWF3015" s="607"/>
      <c r="LWG3015" s="607"/>
      <c r="LWH3015" s="607"/>
      <c r="LWI3015" s="607"/>
      <c r="LWJ3015" s="607"/>
      <c r="LWK3015" s="607"/>
      <c r="LWL3015" s="607"/>
      <c r="LWM3015" s="607"/>
      <c r="LWN3015" s="607"/>
      <c r="LWO3015" s="607"/>
      <c r="LWP3015" s="607"/>
      <c r="LWQ3015" s="607"/>
      <c r="LWR3015" s="607"/>
      <c r="LWS3015" s="607"/>
      <c r="LWT3015" s="607"/>
      <c r="LWU3015" s="607"/>
      <c r="LWV3015" s="607"/>
      <c r="LWW3015" s="607"/>
      <c r="LWX3015" s="607"/>
      <c r="LWY3015" s="607"/>
      <c r="LWZ3015" s="607"/>
      <c r="LXA3015" s="607"/>
      <c r="LXB3015" s="607"/>
      <c r="LXC3015" s="607"/>
      <c r="LXD3015" s="607"/>
      <c r="LXE3015" s="607"/>
      <c r="LXF3015" s="607"/>
      <c r="LXG3015" s="607"/>
      <c r="LXH3015" s="607"/>
      <c r="LXI3015" s="607"/>
      <c r="LXJ3015" s="607"/>
      <c r="LXK3015" s="607"/>
      <c r="LXL3015" s="607"/>
      <c r="LXM3015" s="607"/>
      <c r="LXN3015" s="607"/>
      <c r="LXO3015" s="607"/>
      <c r="LXP3015" s="607"/>
      <c r="LXQ3015" s="607"/>
      <c r="LXR3015" s="607"/>
      <c r="LXS3015" s="607"/>
      <c r="LXT3015" s="607"/>
      <c r="LXU3015" s="607"/>
      <c r="LXV3015" s="607"/>
      <c r="LXW3015" s="607"/>
      <c r="LXX3015" s="607"/>
      <c r="LXY3015" s="607"/>
      <c r="LXZ3015" s="607"/>
      <c r="LYA3015" s="607"/>
      <c r="LYB3015" s="607"/>
      <c r="LYC3015" s="607"/>
      <c r="LYD3015" s="607"/>
      <c r="LYE3015" s="607"/>
      <c r="LYF3015" s="607"/>
      <c r="LYG3015" s="607"/>
      <c r="LYH3015" s="607"/>
      <c r="LYI3015" s="607"/>
      <c r="LYJ3015" s="607"/>
      <c r="LYK3015" s="607"/>
      <c r="LYL3015" s="607"/>
      <c r="LYM3015" s="607"/>
      <c r="LYN3015" s="607"/>
      <c r="LYO3015" s="607"/>
      <c r="LYP3015" s="607"/>
      <c r="LYQ3015" s="607"/>
      <c r="LYR3015" s="607"/>
      <c r="LYS3015" s="607"/>
      <c r="LYT3015" s="607"/>
      <c r="LYU3015" s="607"/>
      <c r="LYV3015" s="607"/>
      <c r="LYW3015" s="607"/>
      <c r="LYX3015" s="607"/>
      <c r="LYY3015" s="607"/>
      <c r="LYZ3015" s="607"/>
      <c r="LZA3015" s="607"/>
      <c r="LZB3015" s="607"/>
      <c r="LZC3015" s="607"/>
      <c r="LZD3015" s="607"/>
      <c r="LZE3015" s="607"/>
      <c r="LZF3015" s="607"/>
      <c r="LZG3015" s="607"/>
      <c r="LZH3015" s="607"/>
      <c r="LZI3015" s="607"/>
      <c r="LZJ3015" s="607"/>
      <c r="LZK3015" s="607"/>
      <c r="LZL3015" s="607"/>
      <c r="LZM3015" s="607"/>
      <c r="LZN3015" s="607"/>
      <c r="LZO3015" s="607"/>
      <c r="LZP3015" s="607"/>
      <c r="LZQ3015" s="607"/>
      <c r="LZR3015" s="607"/>
      <c r="LZS3015" s="607"/>
      <c r="LZT3015" s="607"/>
      <c r="LZU3015" s="607"/>
      <c r="LZV3015" s="607"/>
      <c r="LZW3015" s="607"/>
      <c r="LZX3015" s="607"/>
      <c r="LZY3015" s="607"/>
      <c r="LZZ3015" s="607"/>
      <c r="MAA3015" s="607"/>
      <c r="MAB3015" s="607"/>
      <c r="MAC3015" s="607"/>
      <c r="MAD3015" s="607"/>
      <c r="MAE3015" s="607"/>
      <c r="MAF3015" s="607"/>
      <c r="MAG3015" s="607"/>
      <c r="MAH3015" s="607"/>
      <c r="MAI3015" s="607"/>
      <c r="MAJ3015" s="607"/>
      <c r="MAK3015" s="607"/>
      <c r="MAL3015" s="607"/>
      <c r="MAM3015" s="607"/>
      <c r="MAN3015" s="607"/>
      <c r="MAO3015" s="607"/>
      <c r="MAP3015" s="607"/>
      <c r="MAQ3015" s="607"/>
      <c r="MAR3015" s="607"/>
      <c r="MAS3015" s="607"/>
      <c r="MAT3015" s="607"/>
      <c r="MAU3015" s="607"/>
      <c r="MAV3015" s="607"/>
      <c r="MAW3015" s="607"/>
      <c r="MAX3015" s="607"/>
      <c r="MAY3015" s="607"/>
      <c r="MAZ3015" s="607"/>
      <c r="MBA3015" s="607"/>
      <c r="MBB3015" s="607"/>
      <c r="MBC3015" s="607"/>
      <c r="MBD3015" s="607"/>
      <c r="MBE3015" s="607"/>
      <c r="MBF3015" s="607"/>
      <c r="MBG3015" s="607"/>
      <c r="MBH3015" s="607"/>
      <c r="MBI3015" s="607"/>
      <c r="MBJ3015" s="607"/>
      <c r="MBK3015" s="607"/>
      <c r="MBL3015" s="607"/>
      <c r="MBM3015" s="607"/>
      <c r="MBN3015" s="607"/>
      <c r="MBO3015" s="607"/>
      <c r="MBP3015" s="607"/>
      <c r="MBQ3015" s="607"/>
      <c r="MBR3015" s="607"/>
      <c r="MBS3015" s="607"/>
      <c r="MBT3015" s="607"/>
      <c r="MBU3015" s="607"/>
      <c r="MBV3015" s="607"/>
      <c r="MBW3015" s="607"/>
      <c r="MBX3015" s="607"/>
      <c r="MBY3015" s="607"/>
      <c r="MBZ3015" s="607"/>
      <c r="MCA3015" s="607"/>
      <c r="MCB3015" s="607"/>
      <c r="MCC3015" s="607"/>
      <c r="MCD3015" s="607"/>
      <c r="MCE3015" s="607"/>
      <c r="MCF3015" s="607"/>
      <c r="MCG3015" s="607"/>
      <c r="MCH3015" s="607"/>
      <c r="MCI3015" s="607"/>
      <c r="MCJ3015" s="607"/>
      <c r="MCK3015" s="607"/>
      <c r="MCL3015" s="607"/>
      <c r="MCM3015" s="607"/>
      <c r="MCN3015" s="607"/>
      <c r="MCO3015" s="607"/>
      <c r="MCP3015" s="607"/>
      <c r="MCQ3015" s="607"/>
      <c r="MCR3015" s="607"/>
      <c r="MCS3015" s="607"/>
      <c r="MCT3015" s="607"/>
      <c r="MCU3015" s="607"/>
      <c r="MCV3015" s="607"/>
      <c r="MCW3015" s="607"/>
      <c r="MCX3015" s="607"/>
      <c r="MCY3015" s="607"/>
      <c r="MCZ3015" s="607"/>
      <c r="MDA3015" s="607"/>
      <c r="MDB3015" s="607"/>
      <c r="MDC3015" s="607"/>
      <c r="MDD3015" s="607"/>
      <c r="MDE3015" s="607"/>
      <c r="MDF3015" s="607"/>
      <c r="MDG3015" s="607"/>
      <c r="MDH3015" s="607"/>
      <c r="MDI3015" s="607"/>
      <c r="MDJ3015" s="607"/>
      <c r="MDK3015" s="607"/>
      <c r="MDL3015" s="607"/>
      <c r="MDM3015" s="607"/>
      <c r="MDN3015" s="607"/>
      <c r="MDO3015" s="607"/>
      <c r="MDP3015" s="607"/>
      <c r="MDQ3015" s="607"/>
      <c r="MDR3015" s="607"/>
      <c r="MDS3015" s="607"/>
      <c r="MDT3015" s="607"/>
      <c r="MDU3015" s="607"/>
      <c r="MDV3015" s="607"/>
      <c r="MDW3015" s="607"/>
      <c r="MDX3015" s="607"/>
      <c r="MDY3015" s="607"/>
      <c r="MDZ3015" s="607"/>
      <c r="MEA3015" s="607"/>
      <c r="MEB3015" s="607"/>
      <c r="MEC3015" s="607"/>
      <c r="MED3015" s="607"/>
      <c r="MEE3015" s="607"/>
      <c r="MEF3015" s="607"/>
      <c r="MEG3015" s="607"/>
      <c r="MEH3015" s="607"/>
      <c r="MEI3015" s="607"/>
      <c r="MEJ3015" s="607"/>
      <c r="MEK3015" s="607"/>
      <c r="MEL3015" s="607"/>
      <c r="MEM3015" s="607"/>
      <c r="MEN3015" s="607"/>
      <c r="MEO3015" s="607"/>
      <c r="MEP3015" s="607"/>
      <c r="MEQ3015" s="607"/>
      <c r="MER3015" s="607"/>
      <c r="MES3015" s="607"/>
      <c r="MET3015" s="607"/>
      <c r="MEU3015" s="607"/>
      <c r="MEV3015" s="607"/>
      <c r="MEW3015" s="607"/>
      <c r="MEX3015" s="607"/>
      <c r="MEY3015" s="607"/>
      <c r="MEZ3015" s="607"/>
      <c r="MFA3015" s="607"/>
      <c r="MFB3015" s="607"/>
      <c r="MFC3015" s="607"/>
      <c r="MFD3015" s="607"/>
      <c r="MFE3015" s="607"/>
      <c r="MFF3015" s="607"/>
      <c r="MFG3015" s="607"/>
      <c r="MFH3015" s="607"/>
      <c r="MFI3015" s="607"/>
      <c r="MFJ3015" s="607"/>
      <c r="MFK3015" s="607"/>
      <c r="MFL3015" s="607"/>
      <c r="MFM3015" s="607"/>
      <c r="MFN3015" s="607"/>
      <c r="MFO3015" s="607"/>
      <c r="MFP3015" s="607"/>
      <c r="MFQ3015" s="607"/>
      <c r="MFR3015" s="607"/>
      <c r="MFS3015" s="607"/>
      <c r="MFT3015" s="607"/>
      <c r="MFU3015" s="607"/>
      <c r="MFV3015" s="607"/>
      <c r="MFW3015" s="607"/>
      <c r="MFX3015" s="607"/>
      <c r="MFY3015" s="607"/>
      <c r="MFZ3015" s="607"/>
      <c r="MGA3015" s="607"/>
      <c r="MGB3015" s="607"/>
      <c r="MGC3015" s="607"/>
      <c r="MGD3015" s="607"/>
      <c r="MGE3015" s="607"/>
      <c r="MGF3015" s="607"/>
      <c r="MGG3015" s="607"/>
      <c r="MGH3015" s="607"/>
      <c r="MGI3015" s="607"/>
      <c r="MGJ3015" s="607"/>
      <c r="MGK3015" s="607"/>
      <c r="MGL3015" s="607"/>
      <c r="MGM3015" s="607"/>
      <c r="MGN3015" s="607"/>
      <c r="MGO3015" s="607"/>
      <c r="MGP3015" s="607"/>
      <c r="MGQ3015" s="607"/>
      <c r="MGR3015" s="607"/>
      <c r="MGS3015" s="607"/>
      <c r="MGT3015" s="607"/>
      <c r="MGU3015" s="607"/>
      <c r="MGV3015" s="607"/>
      <c r="MGW3015" s="607"/>
      <c r="MGX3015" s="607"/>
      <c r="MGY3015" s="607"/>
      <c r="MGZ3015" s="607"/>
      <c r="MHA3015" s="607"/>
      <c r="MHB3015" s="607"/>
      <c r="MHC3015" s="607"/>
      <c r="MHD3015" s="607"/>
      <c r="MHE3015" s="607"/>
      <c r="MHF3015" s="607"/>
      <c r="MHG3015" s="607"/>
      <c r="MHH3015" s="607"/>
      <c r="MHI3015" s="607"/>
      <c r="MHJ3015" s="607"/>
      <c r="MHK3015" s="607"/>
      <c r="MHL3015" s="607"/>
      <c r="MHM3015" s="607"/>
      <c r="MHN3015" s="607"/>
      <c r="MHO3015" s="607"/>
      <c r="MHP3015" s="607"/>
      <c r="MHQ3015" s="607"/>
      <c r="MHR3015" s="607"/>
      <c r="MHS3015" s="607"/>
      <c r="MHT3015" s="607"/>
      <c r="MHU3015" s="607"/>
      <c r="MHV3015" s="607"/>
      <c r="MHW3015" s="607"/>
      <c r="MHX3015" s="607"/>
      <c r="MHY3015" s="607"/>
      <c r="MHZ3015" s="607"/>
      <c r="MIA3015" s="607"/>
      <c r="MIB3015" s="607"/>
      <c r="MIC3015" s="607"/>
      <c r="MID3015" s="607"/>
      <c r="MIE3015" s="607"/>
      <c r="MIF3015" s="607"/>
      <c r="MIG3015" s="607"/>
      <c r="MIH3015" s="607"/>
      <c r="MII3015" s="607"/>
      <c r="MIJ3015" s="607"/>
      <c r="MIK3015" s="607"/>
      <c r="MIL3015" s="607"/>
      <c r="MIM3015" s="607"/>
      <c r="MIN3015" s="607"/>
      <c r="MIO3015" s="607"/>
      <c r="MIP3015" s="607"/>
      <c r="MIQ3015" s="607"/>
      <c r="MIR3015" s="607"/>
      <c r="MIS3015" s="607"/>
      <c r="MIT3015" s="607"/>
      <c r="MIU3015" s="607"/>
      <c r="MIV3015" s="607"/>
      <c r="MIW3015" s="607"/>
      <c r="MIX3015" s="607"/>
      <c r="MIY3015" s="607"/>
      <c r="MIZ3015" s="607"/>
      <c r="MJA3015" s="607"/>
      <c r="MJB3015" s="607"/>
      <c r="MJC3015" s="607"/>
      <c r="MJD3015" s="607"/>
      <c r="MJE3015" s="607"/>
      <c r="MJF3015" s="607"/>
      <c r="MJG3015" s="607"/>
      <c r="MJH3015" s="607"/>
      <c r="MJI3015" s="607"/>
      <c r="MJJ3015" s="607"/>
      <c r="MJK3015" s="607"/>
      <c r="MJL3015" s="607"/>
      <c r="MJM3015" s="607"/>
      <c r="MJN3015" s="607"/>
      <c r="MJO3015" s="607"/>
      <c r="MJP3015" s="607"/>
      <c r="MJQ3015" s="607"/>
      <c r="MJR3015" s="607"/>
      <c r="MJS3015" s="607"/>
      <c r="MJT3015" s="607"/>
      <c r="MJU3015" s="607"/>
      <c r="MJV3015" s="607"/>
      <c r="MJW3015" s="607"/>
      <c r="MJX3015" s="607"/>
      <c r="MJY3015" s="607"/>
      <c r="MJZ3015" s="607"/>
      <c r="MKA3015" s="607"/>
      <c r="MKB3015" s="607"/>
      <c r="MKC3015" s="607"/>
      <c r="MKD3015" s="607"/>
      <c r="MKE3015" s="607"/>
      <c r="MKF3015" s="607"/>
      <c r="MKG3015" s="607"/>
      <c r="MKH3015" s="607"/>
      <c r="MKI3015" s="607"/>
      <c r="MKJ3015" s="607"/>
      <c r="MKK3015" s="607"/>
      <c r="MKL3015" s="607"/>
      <c r="MKM3015" s="607"/>
      <c r="MKN3015" s="607"/>
      <c r="MKO3015" s="607"/>
      <c r="MKP3015" s="607"/>
      <c r="MKQ3015" s="607"/>
      <c r="MKR3015" s="607"/>
      <c r="MKS3015" s="607"/>
      <c r="MKT3015" s="607"/>
      <c r="MKU3015" s="607"/>
      <c r="MKV3015" s="607"/>
      <c r="MKW3015" s="607"/>
      <c r="MKX3015" s="607"/>
      <c r="MKY3015" s="607"/>
      <c r="MKZ3015" s="607"/>
      <c r="MLA3015" s="607"/>
      <c r="MLB3015" s="607"/>
      <c r="MLC3015" s="607"/>
      <c r="MLD3015" s="607"/>
      <c r="MLE3015" s="607"/>
      <c r="MLF3015" s="607"/>
      <c r="MLG3015" s="607"/>
      <c r="MLH3015" s="607"/>
      <c r="MLI3015" s="607"/>
      <c r="MLJ3015" s="607"/>
      <c r="MLK3015" s="607"/>
      <c r="MLL3015" s="607"/>
      <c r="MLM3015" s="607"/>
      <c r="MLN3015" s="607"/>
      <c r="MLO3015" s="607"/>
      <c r="MLP3015" s="607"/>
      <c r="MLQ3015" s="607"/>
      <c r="MLR3015" s="607"/>
      <c r="MLS3015" s="607"/>
      <c r="MLT3015" s="607"/>
      <c r="MLU3015" s="607"/>
      <c r="MLV3015" s="607"/>
      <c r="MLW3015" s="607"/>
      <c r="MLX3015" s="607"/>
      <c r="MLY3015" s="607"/>
      <c r="MLZ3015" s="607"/>
      <c r="MMA3015" s="607"/>
      <c r="MMB3015" s="607"/>
      <c r="MMC3015" s="607"/>
      <c r="MMD3015" s="607"/>
      <c r="MME3015" s="607"/>
      <c r="MMF3015" s="607"/>
      <c r="MMG3015" s="607"/>
      <c r="MMH3015" s="607"/>
      <c r="MMI3015" s="607"/>
      <c r="MMJ3015" s="607"/>
      <c r="MMK3015" s="607"/>
      <c r="MML3015" s="607"/>
      <c r="MMM3015" s="607"/>
      <c r="MMN3015" s="607"/>
      <c r="MMO3015" s="607"/>
      <c r="MMP3015" s="607"/>
      <c r="MMQ3015" s="607"/>
      <c r="MMR3015" s="607"/>
      <c r="MMS3015" s="607"/>
      <c r="MMT3015" s="607"/>
      <c r="MMU3015" s="607"/>
      <c r="MMV3015" s="607"/>
      <c r="MMW3015" s="607"/>
      <c r="MMX3015" s="607"/>
      <c r="MMY3015" s="607"/>
      <c r="MMZ3015" s="607"/>
      <c r="MNA3015" s="607"/>
      <c r="MNB3015" s="607"/>
      <c r="MNC3015" s="607"/>
      <c r="MND3015" s="607"/>
      <c r="MNE3015" s="607"/>
      <c r="MNF3015" s="607"/>
      <c r="MNG3015" s="607"/>
      <c r="MNH3015" s="607"/>
      <c r="MNI3015" s="607"/>
      <c r="MNJ3015" s="607"/>
      <c r="MNK3015" s="607"/>
      <c r="MNL3015" s="607"/>
      <c r="MNM3015" s="607"/>
      <c r="MNN3015" s="607"/>
      <c r="MNO3015" s="607"/>
      <c r="MNP3015" s="607"/>
      <c r="MNQ3015" s="607"/>
      <c r="MNR3015" s="607"/>
      <c r="MNS3015" s="607"/>
      <c r="MNT3015" s="607"/>
      <c r="MNU3015" s="607"/>
      <c r="MNV3015" s="607"/>
      <c r="MNW3015" s="607"/>
      <c r="MNX3015" s="607"/>
      <c r="MNY3015" s="607"/>
      <c r="MNZ3015" s="607"/>
      <c r="MOA3015" s="607"/>
      <c r="MOB3015" s="607"/>
      <c r="MOC3015" s="607"/>
      <c r="MOD3015" s="607"/>
      <c r="MOE3015" s="607"/>
      <c r="MOF3015" s="607"/>
      <c r="MOG3015" s="607"/>
      <c r="MOH3015" s="607"/>
      <c r="MOI3015" s="607"/>
      <c r="MOJ3015" s="607"/>
      <c r="MOK3015" s="607"/>
      <c r="MOL3015" s="607"/>
      <c r="MOM3015" s="607"/>
      <c r="MON3015" s="607"/>
      <c r="MOO3015" s="607"/>
      <c r="MOP3015" s="607"/>
      <c r="MOQ3015" s="607"/>
      <c r="MOR3015" s="607"/>
      <c r="MOS3015" s="607"/>
      <c r="MOT3015" s="607"/>
      <c r="MOU3015" s="607"/>
      <c r="MOV3015" s="607"/>
      <c r="MOW3015" s="607"/>
      <c r="MOX3015" s="607"/>
      <c r="MOY3015" s="607"/>
      <c r="MOZ3015" s="607"/>
      <c r="MPA3015" s="607"/>
      <c r="MPB3015" s="607"/>
      <c r="MPC3015" s="607"/>
      <c r="MPD3015" s="607"/>
      <c r="MPE3015" s="607"/>
      <c r="MPF3015" s="607"/>
      <c r="MPG3015" s="607"/>
      <c r="MPH3015" s="607"/>
      <c r="MPI3015" s="607"/>
      <c r="MPJ3015" s="607"/>
      <c r="MPK3015" s="607"/>
      <c r="MPL3015" s="607"/>
      <c r="MPM3015" s="607"/>
      <c r="MPN3015" s="607"/>
      <c r="MPO3015" s="607"/>
      <c r="MPP3015" s="607"/>
      <c r="MPQ3015" s="607"/>
      <c r="MPR3015" s="607"/>
      <c r="MPS3015" s="607"/>
      <c r="MPT3015" s="607"/>
      <c r="MPU3015" s="607"/>
      <c r="MPV3015" s="607"/>
      <c r="MPW3015" s="607"/>
      <c r="MPX3015" s="607"/>
      <c r="MPY3015" s="607"/>
      <c r="MPZ3015" s="607"/>
      <c r="MQA3015" s="607"/>
      <c r="MQB3015" s="607"/>
      <c r="MQC3015" s="607"/>
      <c r="MQD3015" s="607"/>
      <c r="MQE3015" s="607"/>
      <c r="MQF3015" s="607"/>
      <c r="MQG3015" s="607"/>
      <c r="MQH3015" s="607"/>
      <c r="MQI3015" s="607"/>
      <c r="MQJ3015" s="607"/>
      <c r="MQK3015" s="607"/>
      <c r="MQL3015" s="607"/>
      <c r="MQM3015" s="607"/>
      <c r="MQN3015" s="607"/>
      <c r="MQO3015" s="607"/>
      <c r="MQP3015" s="607"/>
      <c r="MQQ3015" s="607"/>
      <c r="MQR3015" s="607"/>
      <c r="MQS3015" s="607"/>
      <c r="MQT3015" s="607"/>
      <c r="MQU3015" s="607"/>
      <c r="MQV3015" s="607"/>
      <c r="MQW3015" s="607"/>
      <c r="MQX3015" s="607"/>
      <c r="MQY3015" s="607"/>
      <c r="MQZ3015" s="607"/>
      <c r="MRA3015" s="607"/>
      <c r="MRB3015" s="607"/>
      <c r="MRC3015" s="607"/>
      <c r="MRD3015" s="607"/>
      <c r="MRE3015" s="607"/>
      <c r="MRF3015" s="607"/>
      <c r="MRG3015" s="607"/>
      <c r="MRH3015" s="607"/>
      <c r="MRI3015" s="607"/>
      <c r="MRJ3015" s="607"/>
      <c r="MRK3015" s="607"/>
      <c r="MRL3015" s="607"/>
      <c r="MRM3015" s="607"/>
      <c r="MRN3015" s="607"/>
      <c r="MRO3015" s="607"/>
      <c r="MRP3015" s="607"/>
      <c r="MRQ3015" s="607"/>
      <c r="MRR3015" s="607"/>
      <c r="MRS3015" s="607"/>
      <c r="MRT3015" s="607"/>
      <c r="MRU3015" s="607"/>
      <c r="MRV3015" s="607"/>
      <c r="MRW3015" s="607"/>
      <c r="MRX3015" s="607"/>
      <c r="MRY3015" s="607"/>
      <c r="MRZ3015" s="607"/>
      <c r="MSA3015" s="607"/>
      <c r="MSB3015" s="607"/>
      <c r="MSC3015" s="607"/>
      <c r="MSD3015" s="607"/>
      <c r="MSE3015" s="607"/>
      <c r="MSF3015" s="607"/>
      <c r="MSG3015" s="607"/>
      <c r="MSH3015" s="607"/>
      <c r="MSI3015" s="607"/>
      <c r="MSJ3015" s="607"/>
      <c r="MSK3015" s="607"/>
      <c r="MSL3015" s="607"/>
      <c r="MSM3015" s="607"/>
      <c r="MSN3015" s="607"/>
      <c r="MSO3015" s="607"/>
      <c r="MSP3015" s="607"/>
      <c r="MSQ3015" s="607"/>
      <c r="MSR3015" s="607"/>
      <c r="MSS3015" s="607"/>
      <c r="MST3015" s="607"/>
      <c r="MSU3015" s="607"/>
      <c r="MSV3015" s="607"/>
      <c r="MSW3015" s="607"/>
      <c r="MSX3015" s="607"/>
      <c r="MSY3015" s="607"/>
      <c r="MSZ3015" s="607"/>
      <c r="MTA3015" s="607"/>
      <c r="MTB3015" s="607"/>
      <c r="MTC3015" s="607"/>
      <c r="MTD3015" s="607"/>
      <c r="MTE3015" s="607"/>
      <c r="MTF3015" s="607"/>
      <c r="MTG3015" s="607"/>
      <c r="MTH3015" s="607"/>
      <c r="MTI3015" s="607"/>
      <c r="MTJ3015" s="607"/>
      <c r="MTK3015" s="607"/>
      <c r="MTL3015" s="607"/>
      <c r="MTM3015" s="607"/>
      <c r="MTN3015" s="607"/>
      <c r="MTO3015" s="607"/>
      <c r="MTP3015" s="607"/>
      <c r="MTQ3015" s="607"/>
      <c r="MTR3015" s="607"/>
      <c r="MTS3015" s="607"/>
      <c r="MTT3015" s="607"/>
      <c r="MTU3015" s="607"/>
      <c r="MTV3015" s="607"/>
      <c r="MTW3015" s="607"/>
      <c r="MTX3015" s="607"/>
      <c r="MTY3015" s="607"/>
      <c r="MTZ3015" s="607"/>
      <c r="MUA3015" s="607"/>
      <c r="MUB3015" s="607"/>
      <c r="MUC3015" s="607"/>
      <c r="MUD3015" s="607"/>
      <c r="MUE3015" s="607"/>
      <c r="MUF3015" s="607"/>
      <c r="MUG3015" s="607"/>
      <c r="MUH3015" s="607"/>
      <c r="MUI3015" s="607"/>
      <c r="MUJ3015" s="607"/>
      <c r="MUK3015" s="607"/>
      <c r="MUL3015" s="607"/>
      <c r="MUM3015" s="607"/>
      <c r="MUN3015" s="607"/>
      <c r="MUO3015" s="607"/>
      <c r="MUP3015" s="607"/>
      <c r="MUQ3015" s="607"/>
      <c r="MUR3015" s="607"/>
      <c r="MUS3015" s="607"/>
      <c r="MUT3015" s="607"/>
      <c r="MUU3015" s="607"/>
      <c r="MUV3015" s="607"/>
      <c r="MUW3015" s="607"/>
      <c r="MUX3015" s="607"/>
      <c r="MUY3015" s="607"/>
      <c r="MUZ3015" s="607"/>
      <c r="MVA3015" s="607"/>
      <c r="MVB3015" s="607"/>
      <c r="MVC3015" s="607"/>
      <c r="MVD3015" s="607"/>
      <c r="MVE3015" s="607"/>
      <c r="MVF3015" s="607"/>
      <c r="MVG3015" s="607"/>
      <c r="MVH3015" s="607"/>
      <c r="MVI3015" s="607"/>
      <c r="MVJ3015" s="607"/>
      <c r="MVK3015" s="607"/>
      <c r="MVL3015" s="607"/>
      <c r="MVM3015" s="607"/>
      <c r="MVN3015" s="607"/>
      <c r="MVO3015" s="607"/>
      <c r="MVP3015" s="607"/>
      <c r="MVQ3015" s="607"/>
      <c r="MVR3015" s="607"/>
      <c r="MVS3015" s="607"/>
      <c r="MVT3015" s="607"/>
      <c r="MVU3015" s="607"/>
      <c r="MVV3015" s="607"/>
      <c r="MVW3015" s="607"/>
      <c r="MVX3015" s="607"/>
      <c r="MVY3015" s="607"/>
      <c r="MVZ3015" s="607"/>
      <c r="MWA3015" s="607"/>
      <c r="MWB3015" s="607"/>
      <c r="MWC3015" s="607"/>
      <c r="MWD3015" s="607"/>
      <c r="MWE3015" s="607"/>
      <c r="MWF3015" s="607"/>
      <c r="MWG3015" s="607"/>
      <c r="MWH3015" s="607"/>
      <c r="MWI3015" s="607"/>
      <c r="MWJ3015" s="607"/>
      <c r="MWK3015" s="607"/>
      <c r="MWL3015" s="607"/>
      <c r="MWM3015" s="607"/>
      <c r="MWN3015" s="607"/>
      <c r="MWO3015" s="607"/>
      <c r="MWP3015" s="607"/>
      <c r="MWQ3015" s="607"/>
      <c r="MWR3015" s="607"/>
      <c r="MWS3015" s="607"/>
      <c r="MWT3015" s="607"/>
      <c r="MWU3015" s="607"/>
      <c r="MWV3015" s="607"/>
      <c r="MWW3015" s="607"/>
      <c r="MWX3015" s="607"/>
      <c r="MWY3015" s="607"/>
      <c r="MWZ3015" s="607"/>
      <c r="MXA3015" s="607"/>
      <c r="MXB3015" s="607"/>
      <c r="MXC3015" s="607"/>
      <c r="MXD3015" s="607"/>
      <c r="MXE3015" s="607"/>
      <c r="MXF3015" s="607"/>
      <c r="MXG3015" s="607"/>
      <c r="MXH3015" s="607"/>
      <c r="MXI3015" s="607"/>
      <c r="MXJ3015" s="607"/>
      <c r="MXK3015" s="607"/>
      <c r="MXL3015" s="607"/>
      <c r="MXM3015" s="607"/>
      <c r="MXN3015" s="607"/>
      <c r="MXO3015" s="607"/>
      <c r="MXP3015" s="607"/>
      <c r="MXQ3015" s="607"/>
      <c r="MXR3015" s="607"/>
      <c r="MXS3015" s="607"/>
      <c r="MXT3015" s="607"/>
      <c r="MXU3015" s="607"/>
      <c r="MXV3015" s="607"/>
      <c r="MXW3015" s="607"/>
      <c r="MXX3015" s="607"/>
      <c r="MXY3015" s="607"/>
      <c r="MXZ3015" s="607"/>
      <c r="MYA3015" s="607"/>
      <c r="MYB3015" s="607"/>
      <c r="MYC3015" s="607"/>
      <c r="MYD3015" s="607"/>
      <c r="MYE3015" s="607"/>
      <c r="MYF3015" s="607"/>
      <c r="MYG3015" s="607"/>
      <c r="MYH3015" s="607"/>
      <c r="MYI3015" s="607"/>
      <c r="MYJ3015" s="607"/>
      <c r="MYK3015" s="607"/>
      <c r="MYL3015" s="607"/>
      <c r="MYM3015" s="607"/>
      <c r="MYN3015" s="607"/>
      <c r="MYO3015" s="607"/>
      <c r="MYP3015" s="607"/>
      <c r="MYQ3015" s="607"/>
      <c r="MYR3015" s="607"/>
      <c r="MYS3015" s="607"/>
      <c r="MYT3015" s="607"/>
      <c r="MYU3015" s="607"/>
      <c r="MYV3015" s="607"/>
      <c r="MYW3015" s="607"/>
      <c r="MYX3015" s="607"/>
      <c r="MYY3015" s="607"/>
      <c r="MYZ3015" s="607"/>
      <c r="MZA3015" s="607"/>
      <c r="MZB3015" s="607"/>
      <c r="MZC3015" s="607"/>
      <c r="MZD3015" s="607"/>
      <c r="MZE3015" s="607"/>
      <c r="MZF3015" s="607"/>
      <c r="MZG3015" s="607"/>
      <c r="MZH3015" s="607"/>
      <c r="MZI3015" s="607"/>
      <c r="MZJ3015" s="607"/>
      <c r="MZK3015" s="607"/>
      <c r="MZL3015" s="607"/>
      <c r="MZM3015" s="607"/>
      <c r="MZN3015" s="607"/>
      <c r="MZO3015" s="607"/>
      <c r="MZP3015" s="607"/>
      <c r="MZQ3015" s="607"/>
      <c r="MZR3015" s="607"/>
      <c r="MZS3015" s="607"/>
      <c r="MZT3015" s="607"/>
      <c r="MZU3015" s="607"/>
      <c r="MZV3015" s="607"/>
      <c r="MZW3015" s="607"/>
      <c r="MZX3015" s="607"/>
      <c r="MZY3015" s="607"/>
      <c r="MZZ3015" s="607"/>
      <c r="NAA3015" s="607"/>
      <c r="NAB3015" s="607"/>
      <c r="NAC3015" s="607"/>
      <c r="NAD3015" s="607"/>
      <c r="NAE3015" s="607"/>
      <c r="NAF3015" s="607"/>
      <c r="NAG3015" s="607"/>
      <c r="NAH3015" s="607"/>
      <c r="NAI3015" s="607"/>
      <c r="NAJ3015" s="607"/>
      <c r="NAK3015" s="607"/>
      <c r="NAL3015" s="607"/>
      <c r="NAM3015" s="607"/>
      <c r="NAN3015" s="607"/>
      <c r="NAO3015" s="607"/>
      <c r="NAP3015" s="607"/>
      <c r="NAQ3015" s="607"/>
      <c r="NAR3015" s="607"/>
      <c r="NAS3015" s="607"/>
      <c r="NAT3015" s="607"/>
      <c r="NAU3015" s="607"/>
      <c r="NAV3015" s="607"/>
      <c r="NAW3015" s="607"/>
      <c r="NAX3015" s="607"/>
      <c r="NAY3015" s="607"/>
      <c r="NAZ3015" s="607"/>
      <c r="NBA3015" s="607"/>
      <c r="NBB3015" s="607"/>
      <c r="NBC3015" s="607"/>
      <c r="NBD3015" s="607"/>
      <c r="NBE3015" s="607"/>
      <c r="NBF3015" s="607"/>
      <c r="NBG3015" s="607"/>
      <c r="NBH3015" s="607"/>
      <c r="NBI3015" s="607"/>
      <c r="NBJ3015" s="607"/>
      <c r="NBK3015" s="607"/>
      <c r="NBL3015" s="607"/>
      <c r="NBM3015" s="607"/>
      <c r="NBN3015" s="607"/>
      <c r="NBO3015" s="607"/>
      <c r="NBP3015" s="607"/>
      <c r="NBQ3015" s="607"/>
      <c r="NBR3015" s="607"/>
      <c r="NBS3015" s="607"/>
      <c r="NBT3015" s="607"/>
      <c r="NBU3015" s="607"/>
      <c r="NBV3015" s="607"/>
      <c r="NBW3015" s="607"/>
      <c r="NBX3015" s="607"/>
      <c r="NBY3015" s="607"/>
      <c r="NBZ3015" s="607"/>
      <c r="NCA3015" s="607"/>
      <c r="NCB3015" s="607"/>
      <c r="NCC3015" s="607"/>
      <c r="NCD3015" s="607"/>
      <c r="NCE3015" s="607"/>
      <c r="NCF3015" s="607"/>
      <c r="NCG3015" s="607"/>
      <c r="NCH3015" s="607"/>
      <c r="NCI3015" s="607"/>
      <c r="NCJ3015" s="607"/>
      <c r="NCK3015" s="607"/>
      <c r="NCL3015" s="607"/>
      <c r="NCM3015" s="607"/>
      <c r="NCN3015" s="607"/>
      <c r="NCO3015" s="607"/>
      <c r="NCP3015" s="607"/>
      <c r="NCQ3015" s="607"/>
      <c r="NCR3015" s="607"/>
      <c r="NCS3015" s="607"/>
      <c r="NCT3015" s="607"/>
      <c r="NCU3015" s="607"/>
      <c r="NCV3015" s="607"/>
      <c r="NCW3015" s="607"/>
      <c r="NCX3015" s="607"/>
      <c r="NCY3015" s="607"/>
      <c r="NCZ3015" s="607"/>
      <c r="NDA3015" s="607"/>
      <c r="NDB3015" s="607"/>
      <c r="NDC3015" s="607"/>
      <c r="NDD3015" s="607"/>
      <c r="NDE3015" s="607"/>
      <c r="NDF3015" s="607"/>
      <c r="NDG3015" s="607"/>
      <c r="NDH3015" s="607"/>
      <c r="NDI3015" s="607"/>
      <c r="NDJ3015" s="607"/>
      <c r="NDK3015" s="607"/>
      <c r="NDL3015" s="607"/>
      <c r="NDM3015" s="607"/>
      <c r="NDN3015" s="607"/>
      <c r="NDO3015" s="607"/>
      <c r="NDP3015" s="607"/>
      <c r="NDQ3015" s="607"/>
      <c r="NDR3015" s="607"/>
      <c r="NDS3015" s="607"/>
      <c r="NDT3015" s="607"/>
      <c r="NDU3015" s="607"/>
      <c r="NDV3015" s="607"/>
      <c r="NDW3015" s="607"/>
      <c r="NDX3015" s="607"/>
      <c r="NDY3015" s="607"/>
      <c r="NDZ3015" s="607"/>
      <c r="NEA3015" s="607"/>
      <c r="NEB3015" s="607"/>
      <c r="NEC3015" s="607"/>
      <c r="NED3015" s="607"/>
      <c r="NEE3015" s="607"/>
      <c r="NEF3015" s="607"/>
      <c r="NEG3015" s="607"/>
      <c r="NEH3015" s="607"/>
      <c r="NEI3015" s="607"/>
      <c r="NEJ3015" s="607"/>
      <c r="NEK3015" s="607"/>
      <c r="NEL3015" s="607"/>
      <c r="NEM3015" s="607"/>
      <c r="NEN3015" s="607"/>
      <c r="NEO3015" s="607"/>
      <c r="NEP3015" s="607"/>
      <c r="NEQ3015" s="607"/>
      <c r="NER3015" s="607"/>
      <c r="NES3015" s="607"/>
      <c r="NET3015" s="607"/>
      <c r="NEU3015" s="607"/>
      <c r="NEV3015" s="607"/>
      <c r="NEW3015" s="607"/>
      <c r="NEX3015" s="607"/>
      <c r="NEY3015" s="607"/>
      <c r="NEZ3015" s="607"/>
      <c r="NFA3015" s="607"/>
      <c r="NFB3015" s="607"/>
      <c r="NFC3015" s="607"/>
      <c r="NFD3015" s="607"/>
      <c r="NFE3015" s="607"/>
      <c r="NFF3015" s="607"/>
      <c r="NFG3015" s="607"/>
      <c r="NFH3015" s="607"/>
      <c r="NFI3015" s="607"/>
      <c r="NFJ3015" s="607"/>
      <c r="NFK3015" s="607"/>
      <c r="NFL3015" s="607"/>
      <c r="NFM3015" s="607"/>
      <c r="NFN3015" s="607"/>
      <c r="NFO3015" s="607"/>
      <c r="NFP3015" s="607"/>
      <c r="NFQ3015" s="607"/>
      <c r="NFR3015" s="607"/>
      <c r="NFS3015" s="607"/>
      <c r="NFT3015" s="607"/>
      <c r="NFU3015" s="607"/>
      <c r="NFV3015" s="607"/>
      <c r="NFW3015" s="607"/>
      <c r="NFX3015" s="607"/>
      <c r="NFY3015" s="607"/>
      <c r="NFZ3015" s="607"/>
      <c r="NGA3015" s="607"/>
      <c r="NGB3015" s="607"/>
      <c r="NGC3015" s="607"/>
      <c r="NGD3015" s="607"/>
      <c r="NGE3015" s="607"/>
      <c r="NGF3015" s="607"/>
      <c r="NGG3015" s="607"/>
      <c r="NGH3015" s="607"/>
      <c r="NGI3015" s="607"/>
      <c r="NGJ3015" s="607"/>
      <c r="NGK3015" s="607"/>
      <c r="NGL3015" s="607"/>
      <c r="NGM3015" s="607"/>
      <c r="NGN3015" s="607"/>
      <c r="NGO3015" s="607"/>
      <c r="NGP3015" s="607"/>
      <c r="NGQ3015" s="607"/>
      <c r="NGR3015" s="607"/>
      <c r="NGS3015" s="607"/>
      <c r="NGT3015" s="607"/>
      <c r="NGU3015" s="607"/>
      <c r="NGV3015" s="607"/>
      <c r="NGW3015" s="607"/>
      <c r="NGX3015" s="607"/>
      <c r="NGY3015" s="607"/>
      <c r="NGZ3015" s="607"/>
      <c r="NHA3015" s="607"/>
      <c r="NHB3015" s="607"/>
      <c r="NHC3015" s="607"/>
      <c r="NHD3015" s="607"/>
      <c r="NHE3015" s="607"/>
      <c r="NHF3015" s="607"/>
      <c r="NHG3015" s="607"/>
      <c r="NHH3015" s="607"/>
      <c r="NHI3015" s="607"/>
      <c r="NHJ3015" s="607"/>
      <c r="NHK3015" s="607"/>
      <c r="NHL3015" s="607"/>
      <c r="NHM3015" s="607"/>
      <c r="NHN3015" s="607"/>
      <c r="NHO3015" s="607"/>
      <c r="NHP3015" s="607"/>
      <c r="NHQ3015" s="607"/>
      <c r="NHR3015" s="607"/>
      <c r="NHS3015" s="607"/>
      <c r="NHT3015" s="607"/>
      <c r="NHU3015" s="607"/>
      <c r="NHV3015" s="607"/>
      <c r="NHW3015" s="607"/>
      <c r="NHX3015" s="607"/>
      <c r="NHY3015" s="607"/>
      <c r="NHZ3015" s="607"/>
      <c r="NIA3015" s="607"/>
      <c r="NIB3015" s="607"/>
      <c r="NIC3015" s="607"/>
      <c r="NID3015" s="607"/>
      <c r="NIE3015" s="607"/>
      <c r="NIF3015" s="607"/>
      <c r="NIG3015" s="607"/>
      <c r="NIH3015" s="607"/>
      <c r="NII3015" s="607"/>
      <c r="NIJ3015" s="607"/>
      <c r="NIK3015" s="607"/>
      <c r="NIL3015" s="607"/>
      <c r="NIM3015" s="607"/>
      <c r="NIN3015" s="607"/>
      <c r="NIO3015" s="607"/>
      <c r="NIP3015" s="607"/>
      <c r="NIQ3015" s="607"/>
      <c r="NIR3015" s="607"/>
      <c r="NIS3015" s="607"/>
      <c r="NIT3015" s="607"/>
      <c r="NIU3015" s="607"/>
      <c r="NIV3015" s="607"/>
      <c r="NIW3015" s="607"/>
      <c r="NIX3015" s="607"/>
      <c r="NIY3015" s="607"/>
      <c r="NIZ3015" s="607"/>
      <c r="NJA3015" s="607"/>
      <c r="NJB3015" s="607"/>
      <c r="NJC3015" s="607"/>
      <c r="NJD3015" s="607"/>
      <c r="NJE3015" s="607"/>
      <c r="NJF3015" s="607"/>
      <c r="NJG3015" s="607"/>
      <c r="NJH3015" s="607"/>
      <c r="NJI3015" s="607"/>
      <c r="NJJ3015" s="607"/>
      <c r="NJK3015" s="607"/>
      <c r="NJL3015" s="607"/>
      <c r="NJM3015" s="607"/>
      <c r="NJN3015" s="607"/>
      <c r="NJO3015" s="607"/>
      <c r="NJP3015" s="607"/>
      <c r="NJQ3015" s="607"/>
      <c r="NJR3015" s="607"/>
      <c r="NJS3015" s="607"/>
      <c r="NJT3015" s="607"/>
      <c r="NJU3015" s="607"/>
      <c r="NJV3015" s="607"/>
      <c r="NJW3015" s="607"/>
      <c r="NJX3015" s="607"/>
      <c r="NJY3015" s="607"/>
      <c r="NJZ3015" s="607"/>
      <c r="NKA3015" s="607"/>
      <c r="NKB3015" s="607"/>
      <c r="NKC3015" s="607"/>
      <c r="NKD3015" s="607"/>
      <c r="NKE3015" s="607"/>
      <c r="NKF3015" s="607"/>
      <c r="NKG3015" s="607"/>
      <c r="NKH3015" s="607"/>
      <c r="NKI3015" s="607"/>
      <c r="NKJ3015" s="607"/>
      <c r="NKK3015" s="607"/>
      <c r="NKL3015" s="607"/>
      <c r="NKM3015" s="607"/>
      <c r="NKN3015" s="607"/>
      <c r="NKO3015" s="607"/>
      <c r="NKP3015" s="607"/>
      <c r="NKQ3015" s="607"/>
      <c r="NKR3015" s="607"/>
      <c r="NKS3015" s="607"/>
      <c r="NKT3015" s="607"/>
      <c r="NKU3015" s="607"/>
      <c r="NKV3015" s="607"/>
      <c r="NKW3015" s="607"/>
      <c r="NKX3015" s="607"/>
      <c r="NKY3015" s="607"/>
      <c r="NKZ3015" s="607"/>
      <c r="NLA3015" s="607"/>
      <c r="NLB3015" s="607"/>
      <c r="NLC3015" s="607"/>
      <c r="NLD3015" s="607"/>
      <c r="NLE3015" s="607"/>
      <c r="NLF3015" s="607"/>
      <c r="NLG3015" s="607"/>
      <c r="NLH3015" s="607"/>
      <c r="NLI3015" s="607"/>
      <c r="NLJ3015" s="607"/>
      <c r="NLK3015" s="607"/>
      <c r="NLL3015" s="607"/>
      <c r="NLM3015" s="607"/>
      <c r="NLN3015" s="607"/>
      <c r="NLO3015" s="607"/>
      <c r="NLP3015" s="607"/>
      <c r="NLQ3015" s="607"/>
      <c r="NLR3015" s="607"/>
      <c r="NLS3015" s="607"/>
      <c r="NLT3015" s="607"/>
      <c r="NLU3015" s="607"/>
      <c r="NLV3015" s="607"/>
      <c r="NLW3015" s="607"/>
      <c r="NLX3015" s="607"/>
      <c r="NLY3015" s="607"/>
      <c r="NLZ3015" s="607"/>
      <c r="NMA3015" s="607"/>
      <c r="NMB3015" s="607"/>
      <c r="NMC3015" s="607"/>
      <c r="NMD3015" s="607"/>
      <c r="NME3015" s="607"/>
      <c r="NMF3015" s="607"/>
      <c r="NMG3015" s="607"/>
      <c r="NMH3015" s="607"/>
      <c r="NMI3015" s="607"/>
      <c r="NMJ3015" s="607"/>
      <c r="NMK3015" s="607"/>
      <c r="NML3015" s="607"/>
      <c r="NMM3015" s="607"/>
      <c r="NMN3015" s="607"/>
      <c r="NMO3015" s="607"/>
      <c r="NMP3015" s="607"/>
      <c r="NMQ3015" s="607"/>
      <c r="NMR3015" s="607"/>
      <c r="NMS3015" s="607"/>
      <c r="NMT3015" s="607"/>
      <c r="NMU3015" s="607"/>
      <c r="NMV3015" s="607"/>
      <c r="NMW3015" s="607"/>
      <c r="NMX3015" s="607"/>
      <c r="NMY3015" s="607"/>
      <c r="NMZ3015" s="607"/>
      <c r="NNA3015" s="607"/>
      <c r="NNB3015" s="607"/>
      <c r="NNC3015" s="607"/>
      <c r="NND3015" s="607"/>
      <c r="NNE3015" s="607"/>
      <c r="NNF3015" s="607"/>
      <c r="NNG3015" s="607"/>
      <c r="NNH3015" s="607"/>
      <c r="NNI3015" s="607"/>
      <c r="NNJ3015" s="607"/>
      <c r="NNK3015" s="607"/>
      <c r="NNL3015" s="607"/>
      <c r="NNM3015" s="607"/>
      <c r="NNN3015" s="607"/>
      <c r="NNO3015" s="607"/>
      <c r="NNP3015" s="607"/>
      <c r="NNQ3015" s="607"/>
      <c r="NNR3015" s="607"/>
      <c r="NNS3015" s="607"/>
      <c r="NNT3015" s="607"/>
      <c r="NNU3015" s="607"/>
      <c r="NNV3015" s="607"/>
      <c r="NNW3015" s="607"/>
      <c r="NNX3015" s="607"/>
      <c r="NNY3015" s="607"/>
      <c r="NNZ3015" s="607"/>
      <c r="NOA3015" s="607"/>
      <c r="NOB3015" s="607"/>
      <c r="NOC3015" s="607"/>
      <c r="NOD3015" s="607"/>
      <c r="NOE3015" s="607"/>
      <c r="NOF3015" s="607"/>
      <c r="NOG3015" s="607"/>
      <c r="NOH3015" s="607"/>
      <c r="NOI3015" s="607"/>
      <c r="NOJ3015" s="607"/>
      <c r="NOK3015" s="607"/>
      <c r="NOL3015" s="607"/>
      <c r="NOM3015" s="607"/>
      <c r="NON3015" s="607"/>
      <c r="NOO3015" s="607"/>
      <c r="NOP3015" s="607"/>
      <c r="NOQ3015" s="607"/>
      <c r="NOR3015" s="607"/>
      <c r="NOS3015" s="607"/>
      <c r="NOT3015" s="607"/>
      <c r="NOU3015" s="607"/>
      <c r="NOV3015" s="607"/>
      <c r="NOW3015" s="607"/>
      <c r="NOX3015" s="607"/>
      <c r="NOY3015" s="607"/>
      <c r="NOZ3015" s="607"/>
      <c r="NPA3015" s="607"/>
      <c r="NPB3015" s="607"/>
      <c r="NPC3015" s="607"/>
      <c r="NPD3015" s="607"/>
      <c r="NPE3015" s="607"/>
      <c r="NPF3015" s="607"/>
      <c r="NPG3015" s="607"/>
      <c r="NPH3015" s="607"/>
      <c r="NPI3015" s="607"/>
      <c r="NPJ3015" s="607"/>
      <c r="NPK3015" s="607"/>
      <c r="NPL3015" s="607"/>
      <c r="NPM3015" s="607"/>
      <c r="NPN3015" s="607"/>
      <c r="NPO3015" s="607"/>
      <c r="NPP3015" s="607"/>
      <c r="NPQ3015" s="607"/>
      <c r="NPR3015" s="607"/>
      <c r="NPS3015" s="607"/>
      <c r="NPT3015" s="607"/>
      <c r="NPU3015" s="607"/>
      <c r="NPV3015" s="607"/>
      <c r="NPW3015" s="607"/>
      <c r="NPX3015" s="607"/>
      <c r="NPY3015" s="607"/>
      <c r="NPZ3015" s="607"/>
      <c r="NQA3015" s="607"/>
      <c r="NQB3015" s="607"/>
      <c r="NQC3015" s="607"/>
      <c r="NQD3015" s="607"/>
      <c r="NQE3015" s="607"/>
      <c r="NQF3015" s="607"/>
      <c r="NQG3015" s="607"/>
      <c r="NQH3015" s="607"/>
      <c r="NQI3015" s="607"/>
      <c r="NQJ3015" s="607"/>
      <c r="NQK3015" s="607"/>
      <c r="NQL3015" s="607"/>
      <c r="NQM3015" s="607"/>
      <c r="NQN3015" s="607"/>
      <c r="NQO3015" s="607"/>
      <c r="NQP3015" s="607"/>
      <c r="NQQ3015" s="607"/>
      <c r="NQR3015" s="607"/>
      <c r="NQS3015" s="607"/>
      <c r="NQT3015" s="607"/>
      <c r="NQU3015" s="607"/>
      <c r="NQV3015" s="607"/>
      <c r="NQW3015" s="607"/>
      <c r="NQX3015" s="607"/>
      <c r="NQY3015" s="607"/>
      <c r="NQZ3015" s="607"/>
      <c r="NRA3015" s="607"/>
      <c r="NRB3015" s="607"/>
      <c r="NRC3015" s="607"/>
      <c r="NRD3015" s="607"/>
      <c r="NRE3015" s="607"/>
      <c r="NRF3015" s="607"/>
      <c r="NRG3015" s="607"/>
      <c r="NRH3015" s="607"/>
      <c r="NRI3015" s="607"/>
      <c r="NRJ3015" s="607"/>
      <c r="NRK3015" s="607"/>
      <c r="NRL3015" s="607"/>
      <c r="NRM3015" s="607"/>
      <c r="NRN3015" s="607"/>
      <c r="NRO3015" s="607"/>
      <c r="NRP3015" s="607"/>
      <c r="NRQ3015" s="607"/>
      <c r="NRR3015" s="607"/>
      <c r="NRS3015" s="607"/>
      <c r="NRT3015" s="607"/>
      <c r="NRU3015" s="607"/>
      <c r="NRV3015" s="607"/>
      <c r="NRW3015" s="607"/>
      <c r="NRX3015" s="607"/>
      <c r="NRY3015" s="607"/>
      <c r="NRZ3015" s="607"/>
      <c r="NSA3015" s="607"/>
      <c r="NSB3015" s="607"/>
      <c r="NSC3015" s="607"/>
      <c r="NSD3015" s="607"/>
      <c r="NSE3015" s="607"/>
      <c r="NSF3015" s="607"/>
      <c r="NSG3015" s="607"/>
      <c r="NSH3015" s="607"/>
      <c r="NSI3015" s="607"/>
      <c r="NSJ3015" s="607"/>
      <c r="NSK3015" s="607"/>
      <c r="NSL3015" s="607"/>
      <c r="NSM3015" s="607"/>
      <c r="NSN3015" s="607"/>
      <c r="NSO3015" s="607"/>
      <c r="NSP3015" s="607"/>
      <c r="NSQ3015" s="607"/>
      <c r="NSR3015" s="607"/>
      <c r="NSS3015" s="607"/>
      <c r="NST3015" s="607"/>
      <c r="NSU3015" s="607"/>
      <c r="NSV3015" s="607"/>
      <c r="NSW3015" s="607"/>
      <c r="NSX3015" s="607"/>
      <c r="NSY3015" s="607"/>
      <c r="NSZ3015" s="607"/>
      <c r="NTA3015" s="607"/>
      <c r="NTB3015" s="607"/>
      <c r="NTC3015" s="607"/>
      <c r="NTD3015" s="607"/>
      <c r="NTE3015" s="607"/>
      <c r="NTF3015" s="607"/>
      <c r="NTG3015" s="607"/>
      <c r="NTH3015" s="607"/>
      <c r="NTI3015" s="607"/>
      <c r="NTJ3015" s="607"/>
      <c r="NTK3015" s="607"/>
      <c r="NTL3015" s="607"/>
      <c r="NTM3015" s="607"/>
      <c r="NTN3015" s="607"/>
      <c r="NTO3015" s="607"/>
      <c r="NTP3015" s="607"/>
      <c r="NTQ3015" s="607"/>
      <c r="NTR3015" s="607"/>
      <c r="NTS3015" s="607"/>
      <c r="NTT3015" s="607"/>
      <c r="NTU3015" s="607"/>
      <c r="NTV3015" s="607"/>
      <c r="NTW3015" s="607"/>
      <c r="NTX3015" s="607"/>
      <c r="NTY3015" s="607"/>
      <c r="NTZ3015" s="607"/>
      <c r="NUA3015" s="607"/>
      <c r="NUB3015" s="607"/>
      <c r="NUC3015" s="607"/>
      <c r="NUD3015" s="607"/>
      <c r="NUE3015" s="607"/>
      <c r="NUF3015" s="607"/>
      <c r="NUG3015" s="607"/>
      <c r="NUH3015" s="607"/>
      <c r="NUI3015" s="607"/>
      <c r="NUJ3015" s="607"/>
      <c r="NUK3015" s="607"/>
      <c r="NUL3015" s="607"/>
      <c r="NUM3015" s="607"/>
      <c r="NUN3015" s="607"/>
      <c r="NUO3015" s="607"/>
      <c r="NUP3015" s="607"/>
      <c r="NUQ3015" s="607"/>
      <c r="NUR3015" s="607"/>
      <c r="NUS3015" s="607"/>
      <c r="NUT3015" s="607"/>
      <c r="NUU3015" s="607"/>
      <c r="NUV3015" s="607"/>
      <c r="NUW3015" s="607"/>
      <c r="NUX3015" s="607"/>
      <c r="NUY3015" s="607"/>
      <c r="NUZ3015" s="607"/>
      <c r="NVA3015" s="607"/>
      <c r="NVB3015" s="607"/>
      <c r="NVC3015" s="607"/>
      <c r="NVD3015" s="607"/>
      <c r="NVE3015" s="607"/>
      <c r="NVF3015" s="607"/>
      <c r="NVG3015" s="607"/>
      <c r="NVH3015" s="607"/>
      <c r="NVI3015" s="607"/>
      <c r="NVJ3015" s="607"/>
      <c r="NVK3015" s="607"/>
      <c r="NVL3015" s="607"/>
      <c r="NVM3015" s="607"/>
      <c r="NVN3015" s="607"/>
      <c r="NVO3015" s="607"/>
      <c r="NVP3015" s="607"/>
      <c r="NVQ3015" s="607"/>
      <c r="NVR3015" s="607"/>
      <c r="NVS3015" s="607"/>
      <c r="NVT3015" s="607"/>
      <c r="NVU3015" s="607"/>
      <c r="NVV3015" s="607"/>
      <c r="NVW3015" s="607"/>
      <c r="NVX3015" s="607"/>
      <c r="NVY3015" s="607"/>
      <c r="NVZ3015" s="607"/>
      <c r="NWA3015" s="607"/>
      <c r="NWB3015" s="607"/>
      <c r="NWC3015" s="607"/>
      <c r="NWD3015" s="607"/>
      <c r="NWE3015" s="607"/>
      <c r="NWF3015" s="607"/>
      <c r="NWG3015" s="607"/>
      <c r="NWH3015" s="607"/>
      <c r="NWI3015" s="607"/>
      <c r="NWJ3015" s="607"/>
      <c r="NWK3015" s="607"/>
      <c r="NWL3015" s="607"/>
      <c r="NWM3015" s="607"/>
      <c r="NWN3015" s="607"/>
      <c r="NWO3015" s="607"/>
      <c r="NWP3015" s="607"/>
      <c r="NWQ3015" s="607"/>
      <c r="NWR3015" s="607"/>
      <c r="NWS3015" s="607"/>
      <c r="NWT3015" s="607"/>
      <c r="NWU3015" s="607"/>
      <c r="NWV3015" s="607"/>
      <c r="NWW3015" s="607"/>
      <c r="NWX3015" s="607"/>
      <c r="NWY3015" s="607"/>
      <c r="NWZ3015" s="607"/>
      <c r="NXA3015" s="607"/>
      <c r="NXB3015" s="607"/>
      <c r="NXC3015" s="607"/>
      <c r="NXD3015" s="607"/>
      <c r="NXE3015" s="607"/>
      <c r="NXF3015" s="607"/>
      <c r="NXG3015" s="607"/>
      <c r="NXH3015" s="607"/>
      <c r="NXI3015" s="607"/>
      <c r="NXJ3015" s="607"/>
      <c r="NXK3015" s="607"/>
      <c r="NXL3015" s="607"/>
      <c r="NXM3015" s="607"/>
      <c r="NXN3015" s="607"/>
      <c r="NXO3015" s="607"/>
      <c r="NXP3015" s="607"/>
      <c r="NXQ3015" s="607"/>
      <c r="NXR3015" s="607"/>
      <c r="NXS3015" s="607"/>
      <c r="NXT3015" s="607"/>
      <c r="NXU3015" s="607"/>
      <c r="NXV3015" s="607"/>
      <c r="NXW3015" s="607"/>
      <c r="NXX3015" s="607"/>
      <c r="NXY3015" s="607"/>
      <c r="NXZ3015" s="607"/>
      <c r="NYA3015" s="607"/>
      <c r="NYB3015" s="607"/>
      <c r="NYC3015" s="607"/>
      <c r="NYD3015" s="607"/>
      <c r="NYE3015" s="607"/>
      <c r="NYF3015" s="607"/>
      <c r="NYG3015" s="607"/>
      <c r="NYH3015" s="607"/>
      <c r="NYI3015" s="607"/>
      <c r="NYJ3015" s="607"/>
      <c r="NYK3015" s="607"/>
      <c r="NYL3015" s="607"/>
      <c r="NYM3015" s="607"/>
      <c r="NYN3015" s="607"/>
      <c r="NYO3015" s="607"/>
      <c r="NYP3015" s="607"/>
      <c r="NYQ3015" s="607"/>
      <c r="NYR3015" s="607"/>
      <c r="NYS3015" s="607"/>
      <c r="NYT3015" s="607"/>
      <c r="NYU3015" s="607"/>
      <c r="NYV3015" s="607"/>
      <c r="NYW3015" s="607"/>
      <c r="NYX3015" s="607"/>
      <c r="NYY3015" s="607"/>
      <c r="NYZ3015" s="607"/>
      <c r="NZA3015" s="607"/>
      <c r="NZB3015" s="607"/>
      <c r="NZC3015" s="607"/>
      <c r="NZD3015" s="607"/>
      <c r="NZE3015" s="607"/>
      <c r="NZF3015" s="607"/>
      <c r="NZG3015" s="607"/>
      <c r="NZH3015" s="607"/>
      <c r="NZI3015" s="607"/>
      <c r="NZJ3015" s="607"/>
      <c r="NZK3015" s="607"/>
      <c r="NZL3015" s="607"/>
      <c r="NZM3015" s="607"/>
      <c r="NZN3015" s="607"/>
      <c r="NZO3015" s="607"/>
      <c r="NZP3015" s="607"/>
      <c r="NZQ3015" s="607"/>
      <c r="NZR3015" s="607"/>
      <c r="NZS3015" s="607"/>
      <c r="NZT3015" s="607"/>
      <c r="NZU3015" s="607"/>
      <c r="NZV3015" s="607"/>
      <c r="NZW3015" s="607"/>
      <c r="NZX3015" s="607"/>
      <c r="NZY3015" s="607"/>
      <c r="NZZ3015" s="607"/>
      <c r="OAA3015" s="607"/>
      <c r="OAB3015" s="607"/>
      <c r="OAC3015" s="607"/>
      <c r="OAD3015" s="607"/>
      <c r="OAE3015" s="607"/>
      <c r="OAF3015" s="607"/>
      <c r="OAG3015" s="607"/>
      <c r="OAH3015" s="607"/>
      <c r="OAI3015" s="607"/>
      <c r="OAJ3015" s="607"/>
      <c r="OAK3015" s="607"/>
      <c r="OAL3015" s="607"/>
      <c r="OAM3015" s="607"/>
      <c r="OAN3015" s="607"/>
      <c r="OAO3015" s="607"/>
      <c r="OAP3015" s="607"/>
      <c r="OAQ3015" s="607"/>
      <c r="OAR3015" s="607"/>
      <c r="OAS3015" s="607"/>
      <c r="OAT3015" s="607"/>
      <c r="OAU3015" s="607"/>
      <c r="OAV3015" s="607"/>
      <c r="OAW3015" s="607"/>
      <c r="OAX3015" s="607"/>
      <c r="OAY3015" s="607"/>
      <c r="OAZ3015" s="607"/>
      <c r="OBA3015" s="607"/>
      <c r="OBB3015" s="607"/>
      <c r="OBC3015" s="607"/>
      <c r="OBD3015" s="607"/>
      <c r="OBE3015" s="607"/>
      <c r="OBF3015" s="607"/>
      <c r="OBG3015" s="607"/>
      <c r="OBH3015" s="607"/>
      <c r="OBI3015" s="607"/>
      <c r="OBJ3015" s="607"/>
      <c r="OBK3015" s="607"/>
      <c r="OBL3015" s="607"/>
      <c r="OBM3015" s="607"/>
      <c r="OBN3015" s="607"/>
      <c r="OBO3015" s="607"/>
      <c r="OBP3015" s="607"/>
      <c r="OBQ3015" s="607"/>
      <c r="OBR3015" s="607"/>
      <c r="OBS3015" s="607"/>
      <c r="OBT3015" s="607"/>
      <c r="OBU3015" s="607"/>
      <c r="OBV3015" s="607"/>
      <c r="OBW3015" s="607"/>
      <c r="OBX3015" s="607"/>
      <c r="OBY3015" s="607"/>
      <c r="OBZ3015" s="607"/>
      <c r="OCA3015" s="607"/>
      <c r="OCB3015" s="607"/>
      <c r="OCC3015" s="607"/>
      <c r="OCD3015" s="607"/>
      <c r="OCE3015" s="607"/>
      <c r="OCF3015" s="607"/>
      <c r="OCG3015" s="607"/>
      <c r="OCH3015" s="607"/>
      <c r="OCI3015" s="607"/>
      <c r="OCJ3015" s="607"/>
      <c r="OCK3015" s="607"/>
      <c r="OCL3015" s="607"/>
      <c r="OCM3015" s="607"/>
      <c r="OCN3015" s="607"/>
      <c r="OCO3015" s="607"/>
      <c r="OCP3015" s="607"/>
      <c r="OCQ3015" s="607"/>
      <c r="OCR3015" s="607"/>
      <c r="OCS3015" s="607"/>
      <c r="OCT3015" s="607"/>
      <c r="OCU3015" s="607"/>
      <c r="OCV3015" s="607"/>
      <c r="OCW3015" s="607"/>
      <c r="OCX3015" s="607"/>
      <c r="OCY3015" s="607"/>
      <c r="OCZ3015" s="607"/>
      <c r="ODA3015" s="607"/>
      <c r="ODB3015" s="607"/>
      <c r="ODC3015" s="607"/>
      <c r="ODD3015" s="607"/>
      <c r="ODE3015" s="607"/>
      <c r="ODF3015" s="607"/>
      <c r="ODG3015" s="607"/>
      <c r="ODH3015" s="607"/>
      <c r="ODI3015" s="607"/>
      <c r="ODJ3015" s="607"/>
      <c r="ODK3015" s="607"/>
      <c r="ODL3015" s="607"/>
      <c r="ODM3015" s="607"/>
      <c r="ODN3015" s="607"/>
      <c r="ODO3015" s="607"/>
      <c r="ODP3015" s="607"/>
      <c r="ODQ3015" s="607"/>
      <c r="ODR3015" s="607"/>
      <c r="ODS3015" s="607"/>
      <c r="ODT3015" s="607"/>
      <c r="ODU3015" s="607"/>
      <c r="ODV3015" s="607"/>
      <c r="ODW3015" s="607"/>
      <c r="ODX3015" s="607"/>
      <c r="ODY3015" s="607"/>
      <c r="ODZ3015" s="607"/>
      <c r="OEA3015" s="607"/>
      <c r="OEB3015" s="607"/>
      <c r="OEC3015" s="607"/>
      <c r="OED3015" s="607"/>
      <c r="OEE3015" s="607"/>
      <c r="OEF3015" s="607"/>
      <c r="OEG3015" s="607"/>
      <c r="OEH3015" s="607"/>
      <c r="OEI3015" s="607"/>
      <c r="OEJ3015" s="607"/>
      <c r="OEK3015" s="607"/>
      <c r="OEL3015" s="607"/>
      <c r="OEM3015" s="607"/>
      <c r="OEN3015" s="607"/>
      <c r="OEO3015" s="607"/>
      <c r="OEP3015" s="607"/>
      <c r="OEQ3015" s="607"/>
      <c r="OER3015" s="607"/>
      <c r="OES3015" s="607"/>
      <c r="OET3015" s="607"/>
      <c r="OEU3015" s="607"/>
      <c r="OEV3015" s="607"/>
      <c r="OEW3015" s="607"/>
      <c r="OEX3015" s="607"/>
      <c r="OEY3015" s="607"/>
      <c r="OEZ3015" s="607"/>
      <c r="OFA3015" s="607"/>
      <c r="OFB3015" s="607"/>
      <c r="OFC3015" s="607"/>
      <c r="OFD3015" s="607"/>
      <c r="OFE3015" s="607"/>
      <c r="OFF3015" s="607"/>
      <c r="OFG3015" s="607"/>
      <c r="OFH3015" s="607"/>
      <c r="OFI3015" s="607"/>
      <c r="OFJ3015" s="607"/>
      <c r="OFK3015" s="607"/>
      <c r="OFL3015" s="607"/>
      <c r="OFM3015" s="607"/>
      <c r="OFN3015" s="607"/>
      <c r="OFO3015" s="607"/>
      <c r="OFP3015" s="607"/>
      <c r="OFQ3015" s="607"/>
      <c r="OFR3015" s="607"/>
      <c r="OFS3015" s="607"/>
      <c r="OFT3015" s="607"/>
      <c r="OFU3015" s="607"/>
      <c r="OFV3015" s="607"/>
      <c r="OFW3015" s="607"/>
      <c r="OFX3015" s="607"/>
      <c r="OFY3015" s="607"/>
      <c r="OFZ3015" s="607"/>
      <c r="OGA3015" s="607"/>
      <c r="OGB3015" s="607"/>
      <c r="OGC3015" s="607"/>
      <c r="OGD3015" s="607"/>
      <c r="OGE3015" s="607"/>
      <c r="OGF3015" s="607"/>
      <c r="OGG3015" s="607"/>
      <c r="OGH3015" s="607"/>
      <c r="OGI3015" s="607"/>
      <c r="OGJ3015" s="607"/>
      <c r="OGK3015" s="607"/>
      <c r="OGL3015" s="607"/>
      <c r="OGM3015" s="607"/>
      <c r="OGN3015" s="607"/>
      <c r="OGO3015" s="607"/>
      <c r="OGP3015" s="607"/>
      <c r="OGQ3015" s="607"/>
      <c r="OGR3015" s="607"/>
      <c r="OGS3015" s="607"/>
      <c r="OGT3015" s="607"/>
      <c r="OGU3015" s="607"/>
      <c r="OGV3015" s="607"/>
      <c r="OGW3015" s="607"/>
      <c r="OGX3015" s="607"/>
      <c r="OGY3015" s="607"/>
      <c r="OGZ3015" s="607"/>
      <c r="OHA3015" s="607"/>
      <c r="OHB3015" s="607"/>
      <c r="OHC3015" s="607"/>
      <c r="OHD3015" s="607"/>
      <c r="OHE3015" s="607"/>
      <c r="OHF3015" s="607"/>
      <c r="OHG3015" s="607"/>
      <c r="OHH3015" s="607"/>
      <c r="OHI3015" s="607"/>
      <c r="OHJ3015" s="607"/>
      <c r="OHK3015" s="607"/>
      <c r="OHL3015" s="607"/>
      <c r="OHM3015" s="607"/>
      <c r="OHN3015" s="607"/>
      <c r="OHO3015" s="607"/>
      <c r="OHP3015" s="607"/>
      <c r="OHQ3015" s="607"/>
      <c r="OHR3015" s="607"/>
      <c r="OHS3015" s="607"/>
      <c r="OHT3015" s="607"/>
      <c r="OHU3015" s="607"/>
      <c r="OHV3015" s="607"/>
      <c r="OHW3015" s="607"/>
      <c r="OHX3015" s="607"/>
      <c r="OHY3015" s="607"/>
      <c r="OHZ3015" s="607"/>
      <c r="OIA3015" s="607"/>
      <c r="OIB3015" s="607"/>
      <c r="OIC3015" s="607"/>
      <c r="OID3015" s="607"/>
      <c r="OIE3015" s="607"/>
      <c r="OIF3015" s="607"/>
      <c r="OIG3015" s="607"/>
      <c r="OIH3015" s="607"/>
      <c r="OII3015" s="607"/>
      <c r="OIJ3015" s="607"/>
      <c r="OIK3015" s="607"/>
      <c r="OIL3015" s="607"/>
      <c r="OIM3015" s="607"/>
      <c r="OIN3015" s="607"/>
      <c r="OIO3015" s="607"/>
      <c r="OIP3015" s="607"/>
      <c r="OIQ3015" s="607"/>
      <c r="OIR3015" s="607"/>
      <c r="OIS3015" s="607"/>
      <c r="OIT3015" s="607"/>
      <c r="OIU3015" s="607"/>
      <c r="OIV3015" s="607"/>
      <c r="OIW3015" s="607"/>
      <c r="OIX3015" s="607"/>
      <c r="OIY3015" s="607"/>
      <c r="OIZ3015" s="607"/>
      <c r="OJA3015" s="607"/>
      <c r="OJB3015" s="607"/>
      <c r="OJC3015" s="607"/>
      <c r="OJD3015" s="607"/>
      <c r="OJE3015" s="607"/>
      <c r="OJF3015" s="607"/>
      <c r="OJG3015" s="607"/>
      <c r="OJH3015" s="607"/>
      <c r="OJI3015" s="607"/>
      <c r="OJJ3015" s="607"/>
      <c r="OJK3015" s="607"/>
      <c r="OJL3015" s="607"/>
      <c r="OJM3015" s="607"/>
      <c r="OJN3015" s="607"/>
      <c r="OJO3015" s="607"/>
      <c r="OJP3015" s="607"/>
      <c r="OJQ3015" s="607"/>
      <c r="OJR3015" s="607"/>
      <c r="OJS3015" s="607"/>
      <c r="OJT3015" s="607"/>
      <c r="OJU3015" s="607"/>
      <c r="OJV3015" s="607"/>
      <c r="OJW3015" s="607"/>
      <c r="OJX3015" s="607"/>
      <c r="OJY3015" s="607"/>
      <c r="OJZ3015" s="607"/>
      <c r="OKA3015" s="607"/>
      <c r="OKB3015" s="607"/>
      <c r="OKC3015" s="607"/>
      <c r="OKD3015" s="607"/>
      <c r="OKE3015" s="607"/>
      <c r="OKF3015" s="607"/>
      <c r="OKG3015" s="607"/>
      <c r="OKH3015" s="607"/>
      <c r="OKI3015" s="607"/>
      <c r="OKJ3015" s="607"/>
      <c r="OKK3015" s="607"/>
      <c r="OKL3015" s="607"/>
      <c r="OKM3015" s="607"/>
      <c r="OKN3015" s="607"/>
      <c r="OKO3015" s="607"/>
      <c r="OKP3015" s="607"/>
      <c r="OKQ3015" s="607"/>
      <c r="OKR3015" s="607"/>
      <c r="OKS3015" s="607"/>
      <c r="OKT3015" s="607"/>
      <c r="OKU3015" s="607"/>
      <c r="OKV3015" s="607"/>
      <c r="OKW3015" s="607"/>
      <c r="OKX3015" s="607"/>
      <c r="OKY3015" s="607"/>
      <c r="OKZ3015" s="607"/>
      <c r="OLA3015" s="607"/>
      <c r="OLB3015" s="607"/>
      <c r="OLC3015" s="607"/>
      <c r="OLD3015" s="607"/>
      <c r="OLE3015" s="607"/>
      <c r="OLF3015" s="607"/>
      <c r="OLG3015" s="607"/>
      <c r="OLH3015" s="607"/>
      <c r="OLI3015" s="607"/>
      <c r="OLJ3015" s="607"/>
      <c r="OLK3015" s="607"/>
      <c r="OLL3015" s="607"/>
      <c r="OLM3015" s="607"/>
      <c r="OLN3015" s="607"/>
      <c r="OLO3015" s="607"/>
      <c r="OLP3015" s="607"/>
      <c r="OLQ3015" s="607"/>
      <c r="OLR3015" s="607"/>
      <c r="OLS3015" s="607"/>
      <c r="OLT3015" s="607"/>
      <c r="OLU3015" s="607"/>
      <c r="OLV3015" s="607"/>
      <c r="OLW3015" s="607"/>
      <c r="OLX3015" s="607"/>
      <c r="OLY3015" s="607"/>
      <c r="OLZ3015" s="607"/>
      <c r="OMA3015" s="607"/>
      <c r="OMB3015" s="607"/>
      <c r="OMC3015" s="607"/>
      <c r="OMD3015" s="607"/>
      <c r="OME3015" s="607"/>
      <c r="OMF3015" s="607"/>
      <c r="OMG3015" s="607"/>
      <c r="OMH3015" s="607"/>
      <c r="OMI3015" s="607"/>
      <c r="OMJ3015" s="607"/>
      <c r="OMK3015" s="607"/>
      <c r="OML3015" s="607"/>
      <c r="OMM3015" s="607"/>
      <c r="OMN3015" s="607"/>
      <c r="OMO3015" s="607"/>
      <c r="OMP3015" s="607"/>
      <c r="OMQ3015" s="607"/>
      <c r="OMR3015" s="607"/>
      <c r="OMS3015" s="607"/>
      <c r="OMT3015" s="607"/>
      <c r="OMU3015" s="607"/>
      <c r="OMV3015" s="607"/>
      <c r="OMW3015" s="607"/>
      <c r="OMX3015" s="607"/>
      <c r="OMY3015" s="607"/>
      <c r="OMZ3015" s="607"/>
      <c r="ONA3015" s="607"/>
      <c r="ONB3015" s="607"/>
      <c r="ONC3015" s="607"/>
      <c r="OND3015" s="607"/>
      <c r="ONE3015" s="607"/>
      <c r="ONF3015" s="607"/>
      <c r="ONG3015" s="607"/>
      <c r="ONH3015" s="607"/>
      <c r="ONI3015" s="607"/>
      <c r="ONJ3015" s="607"/>
      <c r="ONK3015" s="607"/>
      <c r="ONL3015" s="607"/>
      <c r="ONM3015" s="607"/>
      <c r="ONN3015" s="607"/>
      <c r="ONO3015" s="607"/>
      <c r="ONP3015" s="607"/>
      <c r="ONQ3015" s="607"/>
      <c r="ONR3015" s="607"/>
      <c r="ONS3015" s="607"/>
      <c r="ONT3015" s="607"/>
      <c r="ONU3015" s="607"/>
      <c r="ONV3015" s="607"/>
      <c r="ONW3015" s="607"/>
      <c r="ONX3015" s="607"/>
      <c r="ONY3015" s="607"/>
      <c r="ONZ3015" s="607"/>
      <c r="OOA3015" s="607"/>
      <c r="OOB3015" s="607"/>
      <c r="OOC3015" s="607"/>
      <c r="OOD3015" s="607"/>
      <c r="OOE3015" s="607"/>
      <c r="OOF3015" s="607"/>
      <c r="OOG3015" s="607"/>
      <c r="OOH3015" s="607"/>
      <c r="OOI3015" s="607"/>
      <c r="OOJ3015" s="607"/>
      <c r="OOK3015" s="607"/>
      <c r="OOL3015" s="607"/>
      <c r="OOM3015" s="607"/>
      <c r="OON3015" s="607"/>
      <c r="OOO3015" s="607"/>
      <c r="OOP3015" s="607"/>
      <c r="OOQ3015" s="607"/>
      <c r="OOR3015" s="607"/>
      <c r="OOS3015" s="607"/>
      <c r="OOT3015" s="607"/>
      <c r="OOU3015" s="607"/>
      <c r="OOV3015" s="607"/>
      <c r="OOW3015" s="607"/>
      <c r="OOX3015" s="607"/>
      <c r="OOY3015" s="607"/>
      <c r="OOZ3015" s="607"/>
      <c r="OPA3015" s="607"/>
      <c r="OPB3015" s="607"/>
      <c r="OPC3015" s="607"/>
      <c r="OPD3015" s="607"/>
      <c r="OPE3015" s="607"/>
      <c r="OPF3015" s="607"/>
      <c r="OPG3015" s="607"/>
      <c r="OPH3015" s="607"/>
      <c r="OPI3015" s="607"/>
      <c r="OPJ3015" s="607"/>
      <c r="OPK3015" s="607"/>
      <c r="OPL3015" s="607"/>
      <c r="OPM3015" s="607"/>
      <c r="OPN3015" s="607"/>
      <c r="OPO3015" s="607"/>
      <c r="OPP3015" s="607"/>
      <c r="OPQ3015" s="607"/>
      <c r="OPR3015" s="607"/>
      <c r="OPS3015" s="607"/>
      <c r="OPT3015" s="607"/>
      <c r="OPU3015" s="607"/>
      <c r="OPV3015" s="607"/>
      <c r="OPW3015" s="607"/>
      <c r="OPX3015" s="607"/>
      <c r="OPY3015" s="607"/>
      <c r="OPZ3015" s="607"/>
      <c r="OQA3015" s="607"/>
      <c r="OQB3015" s="607"/>
      <c r="OQC3015" s="607"/>
      <c r="OQD3015" s="607"/>
      <c r="OQE3015" s="607"/>
      <c r="OQF3015" s="607"/>
      <c r="OQG3015" s="607"/>
      <c r="OQH3015" s="607"/>
      <c r="OQI3015" s="607"/>
      <c r="OQJ3015" s="607"/>
      <c r="OQK3015" s="607"/>
      <c r="OQL3015" s="607"/>
      <c r="OQM3015" s="607"/>
      <c r="OQN3015" s="607"/>
      <c r="OQO3015" s="607"/>
      <c r="OQP3015" s="607"/>
      <c r="OQQ3015" s="607"/>
      <c r="OQR3015" s="607"/>
      <c r="OQS3015" s="607"/>
      <c r="OQT3015" s="607"/>
      <c r="OQU3015" s="607"/>
      <c r="OQV3015" s="607"/>
      <c r="OQW3015" s="607"/>
      <c r="OQX3015" s="607"/>
      <c r="OQY3015" s="607"/>
      <c r="OQZ3015" s="607"/>
      <c r="ORA3015" s="607"/>
      <c r="ORB3015" s="607"/>
      <c r="ORC3015" s="607"/>
      <c r="ORD3015" s="607"/>
      <c r="ORE3015" s="607"/>
      <c r="ORF3015" s="607"/>
      <c r="ORG3015" s="607"/>
      <c r="ORH3015" s="607"/>
      <c r="ORI3015" s="607"/>
      <c r="ORJ3015" s="607"/>
      <c r="ORK3015" s="607"/>
      <c r="ORL3015" s="607"/>
      <c r="ORM3015" s="607"/>
      <c r="ORN3015" s="607"/>
      <c r="ORO3015" s="607"/>
      <c r="ORP3015" s="607"/>
      <c r="ORQ3015" s="607"/>
      <c r="ORR3015" s="607"/>
      <c r="ORS3015" s="607"/>
      <c r="ORT3015" s="607"/>
      <c r="ORU3015" s="607"/>
      <c r="ORV3015" s="607"/>
      <c r="ORW3015" s="607"/>
      <c r="ORX3015" s="607"/>
      <c r="ORY3015" s="607"/>
      <c r="ORZ3015" s="607"/>
      <c r="OSA3015" s="607"/>
      <c r="OSB3015" s="607"/>
      <c r="OSC3015" s="607"/>
      <c r="OSD3015" s="607"/>
      <c r="OSE3015" s="607"/>
      <c r="OSF3015" s="607"/>
      <c r="OSG3015" s="607"/>
      <c r="OSH3015" s="607"/>
      <c r="OSI3015" s="607"/>
      <c r="OSJ3015" s="607"/>
      <c r="OSK3015" s="607"/>
      <c r="OSL3015" s="607"/>
      <c r="OSM3015" s="607"/>
      <c r="OSN3015" s="607"/>
      <c r="OSO3015" s="607"/>
      <c r="OSP3015" s="607"/>
      <c r="OSQ3015" s="607"/>
      <c r="OSR3015" s="607"/>
      <c r="OSS3015" s="607"/>
      <c r="OST3015" s="607"/>
      <c r="OSU3015" s="607"/>
      <c r="OSV3015" s="607"/>
      <c r="OSW3015" s="607"/>
      <c r="OSX3015" s="607"/>
      <c r="OSY3015" s="607"/>
      <c r="OSZ3015" s="607"/>
      <c r="OTA3015" s="607"/>
      <c r="OTB3015" s="607"/>
      <c r="OTC3015" s="607"/>
      <c r="OTD3015" s="607"/>
      <c r="OTE3015" s="607"/>
      <c r="OTF3015" s="607"/>
      <c r="OTG3015" s="607"/>
      <c r="OTH3015" s="607"/>
      <c r="OTI3015" s="607"/>
      <c r="OTJ3015" s="607"/>
      <c r="OTK3015" s="607"/>
      <c r="OTL3015" s="607"/>
      <c r="OTM3015" s="607"/>
      <c r="OTN3015" s="607"/>
      <c r="OTO3015" s="607"/>
      <c r="OTP3015" s="607"/>
      <c r="OTQ3015" s="607"/>
      <c r="OTR3015" s="607"/>
      <c r="OTS3015" s="607"/>
      <c r="OTT3015" s="607"/>
      <c r="OTU3015" s="607"/>
      <c r="OTV3015" s="607"/>
      <c r="OTW3015" s="607"/>
      <c r="OTX3015" s="607"/>
      <c r="OTY3015" s="607"/>
      <c r="OTZ3015" s="607"/>
      <c r="OUA3015" s="607"/>
      <c r="OUB3015" s="607"/>
      <c r="OUC3015" s="607"/>
      <c r="OUD3015" s="607"/>
      <c r="OUE3015" s="607"/>
      <c r="OUF3015" s="607"/>
      <c r="OUG3015" s="607"/>
      <c r="OUH3015" s="607"/>
      <c r="OUI3015" s="607"/>
      <c r="OUJ3015" s="607"/>
      <c r="OUK3015" s="607"/>
      <c r="OUL3015" s="607"/>
      <c r="OUM3015" s="607"/>
      <c r="OUN3015" s="607"/>
      <c r="OUO3015" s="607"/>
      <c r="OUP3015" s="607"/>
      <c r="OUQ3015" s="607"/>
      <c r="OUR3015" s="607"/>
      <c r="OUS3015" s="607"/>
      <c r="OUT3015" s="607"/>
      <c r="OUU3015" s="607"/>
      <c r="OUV3015" s="607"/>
      <c r="OUW3015" s="607"/>
      <c r="OUX3015" s="607"/>
      <c r="OUY3015" s="607"/>
      <c r="OUZ3015" s="607"/>
      <c r="OVA3015" s="607"/>
      <c r="OVB3015" s="607"/>
      <c r="OVC3015" s="607"/>
      <c r="OVD3015" s="607"/>
      <c r="OVE3015" s="607"/>
      <c r="OVF3015" s="607"/>
      <c r="OVG3015" s="607"/>
      <c r="OVH3015" s="607"/>
      <c r="OVI3015" s="607"/>
      <c r="OVJ3015" s="607"/>
      <c r="OVK3015" s="607"/>
      <c r="OVL3015" s="607"/>
      <c r="OVM3015" s="607"/>
      <c r="OVN3015" s="607"/>
      <c r="OVO3015" s="607"/>
      <c r="OVP3015" s="607"/>
      <c r="OVQ3015" s="607"/>
      <c r="OVR3015" s="607"/>
      <c r="OVS3015" s="607"/>
      <c r="OVT3015" s="607"/>
      <c r="OVU3015" s="607"/>
      <c r="OVV3015" s="607"/>
      <c r="OVW3015" s="607"/>
      <c r="OVX3015" s="607"/>
      <c r="OVY3015" s="607"/>
      <c r="OVZ3015" s="607"/>
      <c r="OWA3015" s="607"/>
      <c r="OWB3015" s="607"/>
      <c r="OWC3015" s="607"/>
      <c r="OWD3015" s="607"/>
      <c r="OWE3015" s="607"/>
      <c r="OWF3015" s="607"/>
      <c r="OWG3015" s="607"/>
      <c r="OWH3015" s="607"/>
      <c r="OWI3015" s="607"/>
      <c r="OWJ3015" s="607"/>
      <c r="OWK3015" s="607"/>
      <c r="OWL3015" s="607"/>
      <c r="OWM3015" s="607"/>
      <c r="OWN3015" s="607"/>
      <c r="OWO3015" s="607"/>
      <c r="OWP3015" s="607"/>
      <c r="OWQ3015" s="607"/>
      <c r="OWR3015" s="607"/>
      <c r="OWS3015" s="607"/>
      <c r="OWT3015" s="607"/>
      <c r="OWU3015" s="607"/>
      <c r="OWV3015" s="607"/>
      <c r="OWW3015" s="607"/>
      <c r="OWX3015" s="607"/>
      <c r="OWY3015" s="607"/>
      <c r="OWZ3015" s="607"/>
      <c r="OXA3015" s="607"/>
      <c r="OXB3015" s="607"/>
      <c r="OXC3015" s="607"/>
      <c r="OXD3015" s="607"/>
      <c r="OXE3015" s="607"/>
      <c r="OXF3015" s="607"/>
      <c r="OXG3015" s="607"/>
      <c r="OXH3015" s="607"/>
      <c r="OXI3015" s="607"/>
      <c r="OXJ3015" s="607"/>
      <c r="OXK3015" s="607"/>
      <c r="OXL3015" s="607"/>
      <c r="OXM3015" s="607"/>
      <c r="OXN3015" s="607"/>
      <c r="OXO3015" s="607"/>
      <c r="OXP3015" s="607"/>
      <c r="OXQ3015" s="607"/>
      <c r="OXR3015" s="607"/>
      <c r="OXS3015" s="607"/>
      <c r="OXT3015" s="607"/>
      <c r="OXU3015" s="607"/>
      <c r="OXV3015" s="607"/>
      <c r="OXW3015" s="607"/>
      <c r="OXX3015" s="607"/>
      <c r="OXY3015" s="607"/>
      <c r="OXZ3015" s="607"/>
      <c r="OYA3015" s="607"/>
      <c r="OYB3015" s="607"/>
      <c r="OYC3015" s="607"/>
      <c r="OYD3015" s="607"/>
      <c r="OYE3015" s="607"/>
      <c r="OYF3015" s="607"/>
      <c r="OYG3015" s="607"/>
      <c r="OYH3015" s="607"/>
      <c r="OYI3015" s="607"/>
      <c r="OYJ3015" s="607"/>
      <c r="OYK3015" s="607"/>
      <c r="OYL3015" s="607"/>
      <c r="OYM3015" s="607"/>
      <c r="OYN3015" s="607"/>
      <c r="OYO3015" s="607"/>
      <c r="OYP3015" s="607"/>
      <c r="OYQ3015" s="607"/>
      <c r="OYR3015" s="607"/>
      <c r="OYS3015" s="607"/>
      <c r="OYT3015" s="607"/>
      <c r="OYU3015" s="607"/>
      <c r="OYV3015" s="607"/>
      <c r="OYW3015" s="607"/>
      <c r="OYX3015" s="607"/>
      <c r="OYY3015" s="607"/>
      <c r="OYZ3015" s="607"/>
      <c r="OZA3015" s="607"/>
      <c r="OZB3015" s="607"/>
      <c r="OZC3015" s="607"/>
      <c r="OZD3015" s="607"/>
      <c r="OZE3015" s="607"/>
      <c r="OZF3015" s="607"/>
      <c r="OZG3015" s="607"/>
      <c r="OZH3015" s="607"/>
      <c r="OZI3015" s="607"/>
      <c r="OZJ3015" s="607"/>
      <c r="OZK3015" s="607"/>
      <c r="OZL3015" s="607"/>
      <c r="OZM3015" s="607"/>
      <c r="OZN3015" s="607"/>
      <c r="OZO3015" s="607"/>
      <c r="OZP3015" s="607"/>
      <c r="OZQ3015" s="607"/>
      <c r="OZR3015" s="607"/>
      <c r="OZS3015" s="607"/>
      <c r="OZT3015" s="607"/>
      <c r="OZU3015" s="607"/>
      <c r="OZV3015" s="607"/>
      <c r="OZW3015" s="607"/>
      <c r="OZX3015" s="607"/>
      <c r="OZY3015" s="607"/>
      <c r="OZZ3015" s="607"/>
      <c r="PAA3015" s="607"/>
      <c r="PAB3015" s="607"/>
      <c r="PAC3015" s="607"/>
      <c r="PAD3015" s="607"/>
      <c r="PAE3015" s="607"/>
      <c r="PAF3015" s="607"/>
      <c r="PAG3015" s="607"/>
      <c r="PAH3015" s="607"/>
      <c r="PAI3015" s="607"/>
      <c r="PAJ3015" s="607"/>
      <c r="PAK3015" s="607"/>
      <c r="PAL3015" s="607"/>
      <c r="PAM3015" s="607"/>
      <c r="PAN3015" s="607"/>
      <c r="PAO3015" s="607"/>
      <c r="PAP3015" s="607"/>
      <c r="PAQ3015" s="607"/>
      <c r="PAR3015" s="607"/>
      <c r="PAS3015" s="607"/>
      <c r="PAT3015" s="607"/>
      <c r="PAU3015" s="607"/>
      <c r="PAV3015" s="607"/>
      <c r="PAW3015" s="607"/>
      <c r="PAX3015" s="607"/>
      <c r="PAY3015" s="607"/>
      <c r="PAZ3015" s="607"/>
      <c r="PBA3015" s="607"/>
      <c r="PBB3015" s="607"/>
      <c r="PBC3015" s="607"/>
      <c r="PBD3015" s="607"/>
      <c r="PBE3015" s="607"/>
      <c r="PBF3015" s="607"/>
      <c r="PBG3015" s="607"/>
      <c r="PBH3015" s="607"/>
      <c r="PBI3015" s="607"/>
      <c r="PBJ3015" s="607"/>
      <c r="PBK3015" s="607"/>
      <c r="PBL3015" s="607"/>
      <c r="PBM3015" s="607"/>
      <c r="PBN3015" s="607"/>
      <c r="PBO3015" s="607"/>
      <c r="PBP3015" s="607"/>
      <c r="PBQ3015" s="607"/>
      <c r="PBR3015" s="607"/>
      <c r="PBS3015" s="607"/>
      <c r="PBT3015" s="607"/>
      <c r="PBU3015" s="607"/>
      <c r="PBV3015" s="607"/>
      <c r="PBW3015" s="607"/>
      <c r="PBX3015" s="607"/>
      <c r="PBY3015" s="607"/>
      <c r="PBZ3015" s="607"/>
      <c r="PCA3015" s="607"/>
      <c r="PCB3015" s="607"/>
      <c r="PCC3015" s="607"/>
      <c r="PCD3015" s="607"/>
      <c r="PCE3015" s="607"/>
      <c r="PCF3015" s="607"/>
      <c r="PCG3015" s="607"/>
      <c r="PCH3015" s="607"/>
      <c r="PCI3015" s="607"/>
      <c r="PCJ3015" s="607"/>
      <c r="PCK3015" s="607"/>
      <c r="PCL3015" s="607"/>
      <c r="PCM3015" s="607"/>
      <c r="PCN3015" s="607"/>
      <c r="PCO3015" s="607"/>
      <c r="PCP3015" s="607"/>
      <c r="PCQ3015" s="607"/>
      <c r="PCR3015" s="607"/>
      <c r="PCS3015" s="607"/>
      <c r="PCT3015" s="607"/>
      <c r="PCU3015" s="607"/>
      <c r="PCV3015" s="607"/>
      <c r="PCW3015" s="607"/>
      <c r="PCX3015" s="607"/>
      <c r="PCY3015" s="607"/>
      <c r="PCZ3015" s="607"/>
      <c r="PDA3015" s="607"/>
      <c r="PDB3015" s="607"/>
      <c r="PDC3015" s="607"/>
      <c r="PDD3015" s="607"/>
      <c r="PDE3015" s="607"/>
      <c r="PDF3015" s="607"/>
      <c r="PDG3015" s="607"/>
      <c r="PDH3015" s="607"/>
      <c r="PDI3015" s="607"/>
      <c r="PDJ3015" s="607"/>
      <c r="PDK3015" s="607"/>
      <c r="PDL3015" s="607"/>
      <c r="PDM3015" s="607"/>
      <c r="PDN3015" s="607"/>
      <c r="PDO3015" s="607"/>
      <c r="PDP3015" s="607"/>
      <c r="PDQ3015" s="607"/>
      <c r="PDR3015" s="607"/>
      <c r="PDS3015" s="607"/>
      <c r="PDT3015" s="607"/>
      <c r="PDU3015" s="607"/>
      <c r="PDV3015" s="607"/>
      <c r="PDW3015" s="607"/>
      <c r="PDX3015" s="607"/>
      <c r="PDY3015" s="607"/>
      <c r="PDZ3015" s="607"/>
      <c r="PEA3015" s="607"/>
      <c r="PEB3015" s="607"/>
      <c r="PEC3015" s="607"/>
      <c r="PED3015" s="607"/>
      <c r="PEE3015" s="607"/>
      <c r="PEF3015" s="607"/>
      <c r="PEG3015" s="607"/>
      <c r="PEH3015" s="607"/>
      <c r="PEI3015" s="607"/>
      <c r="PEJ3015" s="607"/>
      <c r="PEK3015" s="607"/>
      <c r="PEL3015" s="607"/>
      <c r="PEM3015" s="607"/>
      <c r="PEN3015" s="607"/>
      <c r="PEO3015" s="607"/>
      <c r="PEP3015" s="607"/>
      <c r="PEQ3015" s="607"/>
      <c r="PER3015" s="607"/>
      <c r="PES3015" s="607"/>
      <c r="PET3015" s="607"/>
      <c r="PEU3015" s="607"/>
      <c r="PEV3015" s="607"/>
      <c r="PEW3015" s="607"/>
      <c r="PEX3015" s="607"/>
      <c r="PEY3015" s="607"/>
      <c r="PEZ3015" s="607"/>
      <c r="PFA3015" s="607"/>
      <c r="PFB3015" s="607"/>
      <c r="PFC3015" s="607"/>
      <c r="PFD3015" s="607"/>
      <c r="PFE3015" s="607"/>
      <c r="PFF3015" s="607"/>
      <c r="PFG3015" s="607"/>
      <c r="PFH3015" s="607"/>
      <c r="PFI3015" s="607"/>
      <c r="PFJ3015" s="607"/>
      <c r="PFK3015" s="607"/>
      <c r="PFL3015" s="607"/>
      <c r="PFM3015" s="607"/>
      <c r="PFN3015" s="607"/>
      <c r="PFO3015" s="607"/>
      <c r="PFP3015" s="607"/>
      <c r="PFQ3015" s="607"/>
      <c r="PFR3015" s="607"/>
      <c r="PFS3015" s="607"/>
      <c r="PFT3015" s="607"/>
      <c r="PFU3015" s="607"/>
      <c r="PFV3015" s="607"/>
      <c r="PFW3015" s="607"/>
      <c r="PFX3015" s="607"/>
      <c r="PFY3015" s="607"/>
      <c r="PFZ3015" s="607"/>
      <c r="PGA3015" s="607"/>
      <c r="PGB3015" s="607"/>
      <c r="PGC3015" s="607"/>
      <c r="PGD3015" s="607"/>
      <c r="PGE3015" s="607"/>
      <c r="PGF3015" s="607"/>
      <c r="PGG3015" s="607"/>
      <c r="PGH3015" s="607"/>
      <c r="PGI3015" s="607"/>
      <c r="PGJ3015" s="607"/>
      <c r="PGK3015" s="607"/>
      <c r="PGL3015" s="607"/>
      <c r="PGM3015" s="607"/>
      <c r="PGN3015" s="607"/>
      <c r="PGO3015" s="607"/>
      <c r="PGP3015" s="607"/>
      <c r="PGQ3015" s="607"/>
      <c r="PGR3015" s="607"/>
      <c r="PGS3015" s="607"/>
      <c r="PGT3015" s="607"/>
      <c r="PGU3015" s="607"/>
      <c r="PGV3015" s="607"/>
      <c r="PGW3015" s="607"/>
      <c r="PGX3015" s="607"/>
      <c r="PGY3015" s="607"/>
      <c r="PGZ3015" s="607"/>
      <c r="PHA3015" s="607"/>
      <c r="PHB3015" s="607"/>
      <c r="PHC3015" s="607"/>
      <c r="PHD3015" s="607"/>
      <c r="PHE3015" s="607"/>
      <c r="PHF3015" s="607"/>
      <c r="PHG3015" s="607"/>
      <c r="PHH3015" s="607"/>
      <c r="PHI3015" s="607"/>
      <c r="PHJ3015" s="607"/>
      <c r="PHK3015" s="607"/>
      <c r="PHL3015" s="607"/>
      <c r="PHM3015" s="607"/>
      <c r="PHN3015" s="607"/>
      <c r="PHO3015" s="607"/>
      <c r="PHP3015" s="607"/>
      <c r="PHQ3015" s="607"/>
      <c r="PHR3015" s="607"/>
      <c r="PHS3015" s="607"/>
      <c r="PHT3015" s="607"/>
      <c r="PHU3015" s="607"/>
      <c r="PHV3015" s="607"/>
      <c r="PHW3015" s="607"/>
      <c r="PHX3015" s="607"/>
      <c r="PHY3015" s="607"/>
      <c r="PHZ3015" s="607"/>
      <c r="PIA3015" s="607"/>
      <c r="PIB3015" s="607"/>
      <c r="PIC3015" s="607"/>
      <c r="PID3015" s="607"/>
      <c r="PIE3015" s="607"/>
      <c r="PIF3015" s="607"/>
      <c r="PIG3015" s="607"/>
      <c r="PIH3015" s="607"/>
      <c r="PII3015" s="607"/>
      <c r="PIJ3015" s="607"/>
      <c r="PIK3015" s="607"/>
      <c r="PIL3015" s="607"/>
      <c r="PIM3015" s="607"/>
      <c r="PIN3015" s="607"/>
      <c r="PIO3015" s="607"/>
      <c r="PIP3015" s="607"/>
      <c r="PIQ3015" s="607"/>
      <c r="PIR3015" s="607"/>
      <c r="PIS3015" s="607"/>
      <c r="PIT3015" s="607"/>
      <c r="PIU3015" s="607"/>
      <c r="PIV3015" s="607"/>
      <c r="PIW3015" s="607"/>
      <c r="PIX3015" s="607"/>
      <c r="PIY3015" s="607"/>
      <c r="PIZ3015" s="607"/>
      <c r="PJA3015" s="607"/>
      <c r="PJB3015" s="607"/>
      <c r="PJC3015" s="607"/>
      <c r="PJD3015" s="607"/>
      <c r="PJE3015" s="607"/>
      <c r="PJF3015" s="607"/>
      <c r="PJG3015" s="607"/>
      <c r="PJH3015" s="607"/>
      <c r="PJI3015" s="607"/>
      <c r="PJJ3015" s="607"/>
      <c r="PJK3015" s="607"/>
      <c r="PJL3015" s="607"/>
      <c r="PJM3015" s="607"/>
      <c r="PJN3015" s="607"/>
      <c r="PJO3015" s="607"/>
      <c r="PJP3015" s="607"/>
      <c r="PJQ3015" s="607"/>
      <c r="PJR3015" s="607"/>
      <c r="PJS3015" s="607"/>
      <c r="PJT3015" s="607"/>
      <c r="PJU3015" s="607"/>
      <c r="PJV3015" s="607"/>
      <c r="PJW3015" s="607"/>
      <c r="PJX3015" s="607"/>
      <c r="PJY3015" s="607"/>
      <c r="PJZ3015" s="607"/>
      <c r="PKA3015" s="607"/>
      <c r="PKB3015" s="607"/>
      <c r="PKC3015" s="607"/>
      <c r="PKD3015" s="607"/>
      <c r="PKE3015" s="607"/>
      <c r="PKF3015" s="607"/>
      <c r="PKG3015" s="607"/>
      <c r="PKH3015" s="607"/>
      <c r="PKI3015" s="607"/>
      <c r="PKJ3015" s="607"/>
      <c r="PKK3015" s="607"/>
      <c r="PKL3015" s="607"/>
      <c r="PKM3015" s="607"/>
      <c r="PKN3015" s="607"/>
      <c r="PKO3015" s="607"/>
      <c r="PKP3015" s="607"/>
      <c r="PKQ3015" s="607"/>
      <c r="PKR3015" s="607"/>
      <c r="PKS3015" s="607"/>
      <c r="PKT3015" s="607"/>
      <c r="PKU3015" s="607"/>
      <c r="PKV3015" s="607"/>
      <c r="PKW3015" s="607"/>
      <c r="PKX3015" s="607"/>
      <c r="PKY3015" s="607"/>
      <c r="PKZ3015" s="607"/>
      <c r="PLA3015" s="607"/>
      <c r="PLB3015" s="607"/>
      <c r="PLC3015" s="607"/>
      <c r="PLD3015" s="607"/>
      <c r="PLE3015" s="607"/>
      <c r="PLF3015" s="607"/>
      <c r="PLG3015" s="607"/>
      <c r="PLH3015" s="607"/>
      <c r="PLI3015" s="607"/>
      <c r="PLJ3015" s="607"/>
      <c r="PLK3015" s="607"/>
      <c r="PLL3015" s="607"/>
      <c r="PLM3015" s="607"/>
      <c r="PLN3015" s="607"/>
      <c r="PLO3015" s="607"/>
      <c r="PLP3015" s="607"/>
      <c r="PLQ3015" s="607"/>
      <c r="PLR3015" s="607"/>
      <c r="PLS3015" s="607"/>
      <c r="PLT3015" s="607"/>
      <c r="PLU3015" s="607"/>
      <c r="PLV3015" s="607"/>
      <c r="PLW3015" s="607"/>
      <c r="PLX3015" s="607"/>
      <c r="PLY3015" s="607"/>
      <c r="PLZ3015" s="607"/>
      <c r="PMA3015" s="607"/>
      <c r="PMB3015" s="607"/>
      <c r="PMC3015" s="607"/>
      <c r="PMD3015" s="607"/>
      <c r="PME3015" s="607"/>
      <c r="PMF3015" s="607"/>
      <c r="PMG3015" s="607"/>
      <c r="PMH3015" s="607"/>
      <c r="PMI3015" s="607"/>
      <c r="PMJ3015" s="607"/>
      <c r="PMK3015" s="607"/>
      <c r="PML3015" s="607"/>
      <c r="PMM3015" s="607"/>
      <c r="PMN3015" s="607"/>
      <c r="PMO3015" s="607"/>
      <c r="PMP3015" s="607"/>
      <c r="PMQ3015" s="607"/>
      <c r="PMR3015" s="607"/>
      <c r="PMS3015" s="607"/>
      <c r="PMT3015" s="607"/>
      <c r="PMU3015" s="607"/>
      <c r="PMV3015" s="607"/>
      <c r="PMW3015" s="607"/>
      <c r="PMX3015" s="607"/>
      <c r="PMY3015" s="607"/>
      <c r="PMZ3015" s="607"/>
      <c r="PNA3015" s="607"/>
      <c r="PNB3015" s="607"/>
      <c r="PNC3015" s="607"/>
      <c r="PND3015" s="607"/>
      <c r="PNE3015" s="607"/>
      <c r="PNF3015" s="607"/>
      <c r="PNG3015" s="607"/>
      <c r="PNH3015" s="607"/>
      <c r="PNI3015" s="607"/>
      <c r="PNJ3015" s="607"/>
      <c r="PNK3015" s="607"/>
      <c r="PNL3015" s="607"/>
      <c r="PNM3015" s="607"/>
      <c r="PNN3015" s="607"/>
      <c r="PNO3015" s="607"/>
      <c r="PNP3015" s="607"/>
      <c r="PNQ3015" s="607"/>
      <c r="PNR3015" s="607"/>
      <c r="PNS3015" s="607"/>
      <c r="PNT3015" s="607"/>
      <c r="PNU3015" s="607"/>
      <c r="PNV3015" s="607"/>
      <c r="PNW3015" s="607"/>
      <c r="PNX3015" s="607"/>
      <c r="PNY3015" s="607"/>
      <c r="PNZ3015" s="607"/>
      <c r="POA3015" s="607"/>
      <c r="POB3015" s="607"/>
      <c r="POC3015" s="607"/>
      <c r="POD3015" s="607"/>
      <c r="POE3015" s="607"/>
      <c r="POF3015" s="607"/>
      <c r="POG3015" s="607"/>
      <c r="POH3015" s="607"/>
      <c r="POI3015" s="607"/>
      <c r="POJ3015" s="607"/>
      <c r="POK3015" s="607"/>
      <c r="POL3015" s="607"/>
      <c r="POM3015" s="607"/>
      <c r="PON3015" s="607"/>
      <c r="POO3015" s="607"/>
      <c r="POP3015" s="607"/>
      <c r="POQ3015" s="607"/>
      <c r="POR3015" s="607"/>
      <c r="POS3015" s="607"/>
      <c r="POT3015" s="607"/>
      <c r="POU3015" s="607"/>
      <c r="POV3015" s="607"/>
      <c r="POW3015" s="607"/>
      <c r="POX3015" s="607"/>
      <c r="POY3015" s="607"/>
      <c r="POZ3015" s="607"/>
      <c r="PPA3015" s="607"/>
      <c r="PPB3015" s="607"/>
      <c r="PPC3015" s="607"/>
      <c r="PPD3015" s="607"/>
      <c r="PPE3015" s="607"/>
      <c r="PPF3015" s="607"/>
      <c r="PPG3015" s="607"/>
      <c r="PPH3015" s="607"/>
      <c r="PPI3015" s="607"/>
      <c r="PPJ3015" s="607"/>
      <c r="PPK3015" s="607"/>
      <c r="PPL3015" s="607"/>
      <c r="PPM3015" s="607"/>
      <c r="PPN3015" s="607"/>
      <c r="PPO3015" s="607"/>
      <c r="PPP3015" s="607"/>
      <c r="PPQ3015" s="607"/>
      <c r="PPR3015" s="607"/>
      <c r="PPS3015" s="607"/>
      <c r="PPT3015" s="607"/>
      <c r="PPU3015" s="607"/>
      <c r="PPV3015" s="607"/>
      <c r="PPW3015" s="607"/>
      <c r="PPX3015" s="607"/>
      <c r="PPY3015" s="607"/>
      <c r="PPZ3015" s="607"/>
      <c r="PQA3015" s="607"/>
      <c r="PQB3015" s="607"/>
      <c r="PQC3015" s="607"/>
      <c r="PQD3015" s="607"/>
      <c r="PQE3015" s="607"/>
      <c r="PQF3015" s="607"/>
      <c r="PQG3015" s="607"/>
      <c r="PQH3015" s="607"/>
      <c r="PQI3015" s="607"/>
      <c r="PQJ3015" s="607"/>
      <c r="PQK3015" s="607"/>
      <c r="PQL3015" s="607"/>
      <c r="PQM3015" s="607"/>
      <c r="PQN3015" s="607"/>
      <c r="PQO3015" s="607"/>
      <c r="PQP3015" s="607"/>
      <c r="PQQ3015" s="607"/>
      <c r="PQR3015" s="607"/>
      <c r="PQS3015" s="607"/>
      <c r="PQT3015" s="607"/>
      <c r="PQU3015" s="607"/>
      <c r="PQV3015" s="607"/>
      <c r="PQW3015" s="607"/>
      <c r="PQX3015" s="607"/>
      <c r="PQY3015" s="607"/>
      <c r="PQZ3015" s="607"/>
      <c r="PRA3015" s="607"/>
      <c r="PRB3015" s="607"/>
      <c r="PRC3015" s="607"/>
      <c r="PRD3015" s="607"/>
      <c r="PRE3015" s="607"/>
      <c r="PRF3015" s="607"/>
      <c r="PRG3015" s="607"/>
      <c r="PRH3015" s="607"/>
      <c r="PRI3015" s="607"/>
      <c r="PRJ3015" s="607"/>
      <c r="PRK3015" s="607"/>
      <c r="PRL3015" s="607"/>
      <c r="PRM3015" s="607"/>
      <c r="PRN3015" s="607"/>
      <c r="PRO3015" s="607"/>
      <c r="PRP3015" s="607"/>
      <c r="PRQ3015" s="607"/>
      <c r="PRR3015" s="607"/>
      <c r="PRS3015" s="607"/>
      <c r="PRT3015" s="607"/>
      <c r="PRU3015" s="607"/>
      <c r="PRV3015" s="607"/>
      <c r="PRW3015" s="607"/>
      <c r="PRX3015" s="607"/>
      <c r="PRY3015" s="607"/>
      <c r="PRZ3015" s="607"/>
      <c r="PSA3015" s="607"/>
      <c r="PSB3015" s="607"/>
      <c r="PSC3015" s="607"/>
      <c r="PSD3015" s="607"/>
      <c r="PSE3015" s="607"/>
      <c r="PSF3015" s="607"/>
      <c r="PSG3015" s="607"/>
      <c r="PSH3015" s="607"/>
      <c r="PSI3015" s="607"/>
      <c r="PSJ3015" s="607"/>
      <c r="PSK3015" s="607"/>
      <c r="PSL3015" s="607"/>
      <c r="PSM3015" s="607"/>
      <c r="PSN3015" s="607"/>
      <c r="PSO3015" s="607"/>
      <c r="PSP3015" s="607"/>
      <c r="PSQ3015" s="607"/>
      <c r="PSR3015" s="607"/>
      <c r="PSS3015" s="607"/>
      <c r="PST3015" s="607"/>
      <c r="PSU3015" s="607"/>
      <c r="PSV3015" s="607"/>
      <c r="PSW3015" s="607"/>
      <c r="PSX3015" s="607"/>
      <c r="PSY3015" s="607"/>
      <c r="PSZ3015" s="607"/>
      <c r="PTA3015" s="607"/>
      <c r="PTB3015" s="607"/>
      <c r="PTC3015" s="607"/>
      <c r="PTD3015" s="607"/>
      <c r="PTE3015" s="607"/>
      <c r="PTF3015" s="607"/>
      <c r="PTG3015" s="607"/>
      <c r="PTH3015" s="607"/>
      <c r="PTI3015" s="607"/>
      <c r="PTJ3015" s="607"/>
      <c r="PTK3015" s="607"/>
      <c r="PTL3015" s="607"/>
      <c r="PTM3015" s="607"/>
      <c r="PTN3015" s="607"/>
      <c r="PTO3015" s="607"/>
      <c r="PTP3015" s="607"/>
      <c r="PTQ3015" s="607"/>
      <c r="PTR3015" s="607"/>
      <c r="PTS3015" s="607"/>
      <c r="PTT3015" s="607"/>
      <c r="PTU3015" s="607"/>
      <c r="PTV3015" s="607"/>
      <c r="PTW3015" s="607"/>
      <c r="PTX3015" s="607"/>
      <c r="PTY3015" s="607"/>
      <c r="PTZ3015" s="607"/>
      <c r="PUA3015" s="607"/>
      <c r="PUB3015" s="607"/>
      <c r="PUC3015" s="607"/>
      <c r="PUD3015" s="607"/>
      <c r="PUE3015" s="607"/>
      <c r="PUF3015" s="607"/>
      <c r="PUG3015" s="607"/>
      <c r="PUH3015" s="607"/>
      <c r="PUI3015" s="607"/>
      <c r="PUJ3015" s="607"/>
      <c r="PUK3015" s="607"/>
      <c r="PUL3015" s="607"/>
      <c r="PUM3015" s="607"/>
      <c r="PUN3015" s="607"/>
      <c r="PUO3015" s="607"/>
      <c r="PUP3015" s="607"/>
      <c r="PUQ3015" s="607"/>
      <c r="PUR3015" s="607"/>
      <c r="PUS3015" s="607"/>
      <c r="PUT3015" s="607"/>
      <c r="PUU3015" s="607"/>
      <c r="PUV3015" s="607"/>
      <c r="PUW3015" s="607"/>
      <c r="PUX3015" s="607"/>
      <c r="PUY3015" s="607"/>
      <c r="PUZ3015" s="607"/>
      <c r="PVA3015" s="607"/>
      <c r="PVB3015" s="607"/>
      <c r="PVC3015" s="607"/>
      <c r="PVD3015" s="607"/>
      <c r="PVE3015" s="607"/>
      <c r="PVF3015" s="607"/>
      <c r="PVG3015" s="607"/>
      <c r="PVH3015" s="607"/>
      <c r="PVI3015" s="607"/>
      <c r="PVJ3015" s="607"/>
      <c r="PVK3015" s="607"/>
      <c r="PVL3015" s="607"/>
      <c r="PVM3015" s="607"/>
      <c r="PVN3015" s="607"/>
      <c r="PVO3015" s="607"/>
      <c r="PVP3015" s="607"/>
      <c r="PVQ3015" s="607"/>
      <c r="PVR3015" s="607"/>
      <c r="PVS3015" s="607"/>
      <c r="PVT3015" s="607"/>
      <c r="PVU3015" s="607"/>
      <c r="PVV3015" s="607"/>
      <c r="PVW3015" s="607"/>
      <c r="PVX3015" s="607"/>
      <c r="PVY3015" s="607"/>
      <c r="PVZ3015" s="607"/>
      <c r="PWA3015" s="607"/>
      <c r="PWB3015" s="607"/>
      <c r="PWC3015" s="607"/>
      <c r="PWD3015" s="607"/>
      <c r="PWE3015" s="607"/>
      <c r="PWF3015" s="607"/>
      <c r="PWG3015" s="607"/>
      <c r="PWH3015" s="607"/>
      <c r="PWI3015" s="607"/>
      <c r="PWJ3015" s="607"/>
      <c r="PWK3015" s="607"/>
      <c r="PWL3015" s="607"/>
      <c r="PWM3015" s="607"/>
      <c r="PWN3015" s="607"/>
      <c r="PWO3015" s="607"/>
      <c r="PWP3015" s="607"/>
      <c r="PWQ3015" s="607"/>
      <c r="PWR3015" s="607"/>
      <c r="PWS3015" s="607"/>
      <c r="PWT3015" s="607"/>
      <c r="PWU3015" s="607"/>
      <c r="PWV3015" s="607"/>
      <c r="PWW3015" s="607"/>
      <c r="PWX3015" s="607"/>
      <c r="PWY3015" s="607"/>
      <c r="PWZ3015" s="607"/>
      <c r="PXA3015" s="607"/>
      <c r="PXB3015" s="607"/>
      <c r="PXC3015" s="607"/>
      <c r="PXD3015" s="607"/>
      <c r="PXE3015" s="607"/>
      <c r="PXF3015" s="607"/>
      <c r="PXG3015" s="607"/>
      <c r="PXH3015" s="607"/>
      <c r="PXI3015" s="607"/>
      <c r="PXJ3015" s="607"/>
      <c r="PXK3015" s="607"/>
      <c r="PXL3015" s="607"/>
      <c r="PXM3015" s="607"/>
      <c r="PXN3015" s="607"/>
      <c r="PXO3015" s="607"/>
      <c r="PXP3015" s="607"/>
      <c r="PXQ3015" s="607"/>
      <c r="PXR3015" s="607"/>
      <c r="PXS3015" s="607"/>
      <c r="PXT3015" s="607"/>
      <c r="PXU3015" s="607"/>
      <c r="PXV3015" s="607"/>
      <c r="PXW3015" s="607"/>
      <c r="PXX3015" s="607"/>
      <c r="PXY3015" s="607"/>
      <c r="PXZ3015" s="607"/>
      <c r="PYA3015" s="607"/>
      <c r="PYB3015" s="607"/>
      <c r="PYC3015" s="607"/>
      <c r="PYD3015" s="607"/>
      <c r="PYE3015" s="607"/>
      <c r="PYF3015" s="607"/>
      <c r="PYG3015" s="607"/>
      <c r="PYH3015" s="607"/>
      <c r="PYI3015" s="607"/>
      <c r="PYJ3015" s="607"/>
      <c r="PYK3015" s="607"/>
      <c r="PYL3015" s="607"/>
      <c r="PYM3015" s="607"/>
      <c r="PYN3015" s="607"/>
      <c r="PYO3015" s="607"/>
      <c r="PYP3015" s="607"/>
      <c r="PYQ3015" s="607"/>
      <c r="PYR3015" s="607"/>
      <c r="PYS3015" s="607"/>
      <c r="PYT3015" s="607"/>
      <c r="PYU3015" s="607"/>
      <c r="PYV3015" s="607"/>
      <c r="PYW3015" s="607"/>
      <c r="PYX3015" s="607"/>
      <c r="PYY3015" s="607"/>
      <c r="PYZ3015" s="607"/>
      <c r="PZA3015" s="607"/>
      <c r="PZB3015" s="607"/>
      <c r="PZC3015" s="607"/>
      <c r="PZD3015" s="607"/>
      <c r="PZE3015" s="607"/>
      <c r="PZF3015" s="607"/>
      <c r="PZG3015" s="607"/>
      <c r="PZH3015" s="607"/>
      <c r="PZI3015" s="607"/>
      <c r="PZJ3015" s="607"/>
      <c r="PZK3015" s="607"/>
      <c r="PZL3015" s="607"/>
      <c r="PZM3015" s="607"/>
      <c r="PZN3015" s="607"/>
      <c r="PZO3015" s="607"/>
      <c r="PZP3015" s="607"/>
      <c r="PZQ3015" s="607"/>
      <c r="PZR3015" s="607"/>
      <c r="PZS3015" s="607"/>
      <c r="PZT3015" s="607"/>
      <c r="PZU3015" s="607"/>
      <c r="PZV3015" s="607"/>
      <c r="PZW3015" s="607"/>
      <c r="PZX3015" s="607"/>
      <c r="PZY3015" s="607"/>
      <c r="PZZ3015" s="607"/>
      <c r="QAA3015" s="607"/>
      <c r="QAB3015" s="607"/>
      <c r="QAC3015" s="607"/>
      <c r="QAD3015" s="607"/>
      <c r="QAE3015" s="607"/>
      <c r="QAF3015" s="607"/>
      <c r="QAG3015" s="607"/>
      <c r="QAH3015" s="607"/>
      <c r="QAI3015" s="607"/>
      <c r="QAJ3015" s="607"/>
      <c r="QAK3015" s="607"/>
      <c r="QAL3015" s="607"/>
      <c r="QAM3015" s="607"/>
      <c r="QAN3015" s="607"/>
      <c r="QAO3015" s="607"/>
      <c r="QAP3015" s="607"/>
      <c r="QAQ3015" s="607"/>
      <c r="QAR3015" s="607"/>
      <c r="QAS3015" s="607"/>
      <c r="QAT3015" s="607"/>
      <c r="QAU3015" s="607"/>
      <c r="QAV3015" s="607"/>
      <c r="QAW3015" s="607"/>
      <c r="QAX3015" s="607"/>
      <c r="QAY3015" s="607"/>
      <c r="QAZ3015" s="607"/>
      <c r="QBA3015" s="607"/>
      <c r="QBB3015" s="607"/>
      <c r="QBC3015" s="607"/>
      <c r="QBD3015" s="607"/>
      <c r="QBE3015" s="607"/>
      <c r="QBF3015" s="607"/>
      <c r="QBG3015" s="607"/>
      <c r="QBH3015" s="607"/>
      <c r="QBI3015" s="607"/>
      <c r="QBJ3015" s="607"/>
      <c r="QBK3015" s="607"/>
      <c r="QBL3015" s="607"/>
      <c r="QBM3015" s="607"/>
      <c r="QBN3015" s="607"/>
      <c r="QBO3015" s="607"/>
      <c r="QBP3015" s="607"/>
      <c r="QBQ3015" s="607"/>
      <c r="QBR3015" s="607"/>
      <c r="QBS3015" s="607"/>
      <c r="QBT3015" s="607"/>
      <c r="QBU3015" s="607"/>
      <c r="QBV3015" s="607"/>
      <c r="QBW3015" s="607"/>
      <c r="QBX3015" s="607"/>
      <c r="QBY3015" s="607"/>
      <c r="QBZ3015" s="607"/>
      <c r="QCA3015" s="607"/>
      <c r="QCB3015" s="607"/>
      <c r="QCC3015" s="607"/>
      <c r="QCD3015" s="607"/>
      <c r="QCE3015" s="607"/>
      <c r="QCF3015" s="607"/>
      <c r="QCG3015" s="607"/>
      <c r="QCH3015" s="607"/>
      <c r="QCI3015" s="607"/>
      <c r="QCJ3015" s="607"/>
      <c r="QCK3015" s="607"/>
      <c r="QCL3015" s="607"/>
      <c r="QCM3015" s="607"/>
      <c r="QCN3015" s="607"/>
      <c r="QCO3015" s="607"/>
      <c r="QCP3015" s="607"/>
      <c r="QCQ3015" s="607"/>
      <c r="QCR3015" s="607"/>
      <c r="QCS3015" s="607"/>
      <c r="QCT3015" s="607"/>
      <c r="QCU3015" s="607"/>
      <c r="QCV3015" s="607"/>
      <c r="QCW3015" s="607"/>
      <c r="QCX3015" s="607"/>
      <c r="QCY3015" s="607"/>
      <c r="QCZ3015" s="607"/>
      <c r="QDA3015" s="607"/>
      <c r="QDB3015" s="607"/>
      <c r="QDC3015" s="607"/>
      <c r="QDD3015" s="607"/>
      <c r="QDE3015" s="607"/>
      <c r="QDF3015" s="607"/>
      <c r="QDG3015" s="607"/>
      <c r="QDH3015" s="607"/>
      <c r="QDI3015" s="607"/>
      <c r="QDJ3015" s="607"/>
      <c r="QDK3015" s="607"/>
      <c r="QDL3015" s="607"/>
      <c r="QDM3015" s="607"/>
      <c r="QDN3015" s="607"/>
      <c r="QDO3015" s="607"/>
      <c r="QDP3015" s="607"/>
      <c r="QDQ3015" s="607"/>
      <c r="QDR3015" s="607"/>
      <c r="QDS3015" s="607"/>
      <c r="QDT3015" s="607"/>
      <c r="QDU3015" s="607"/>
      <c r="QDV3015" s="607"/>
      <c r="QDW3015" s="607"/>
      <c r="QDX3015" s="607"/>
      <c r="QDY3015" s="607"/>
      <c r="QDZ3015" s="607"/>
      <c r="QEA3015" s="607"/>
      <c r="QEB3015" s="607"/>
      <c r="QEC3015" s="607"/>
      <c r="QED3015" s="607"/>
      <c r="QEE3015" s="607"/>
      <c r="QEF3015" s="607"/>
      <c r="QEG3015" s="607"/>
      <c r="QEH3015" s="607"/>
      <c r="QEI3015" s="607"/>
      <c r="QEJ3015" s="607"/>
      <c r="QEK3015" s="607"/>
      <c r="QEL3015" s="607"/>
      <c r="QEM3015" s="607"/>
      <c r="QEN3015" s="607"/>
      <c r="QEO3015" s="607"/>
      <c r="QEP3015" s="607"/>
      <c r="QEQ3015" s="607"/>
      <c r="QER3015" s="607"/>
      <c r="QES3015" s="607"/>
      <c r="QET3015" s="607"/>
      <c r="QEU3015" s="607"/>
      <c r="QEV3015" s="607"/>
      <c r="QEW3015" s="607"/>
      <c r="QEX3015" s="607"/>
      <c r="QEY3015" s="607"/>
      <c r="QEZ3015" s="607"/>
      <c r="QFA3015" s="607"/>
      <c r="QFB3015" s="607"/>
      <c r="QFC3015" s="607"/>
      <c r="QFD3015" s="607"/>
      <c r="QFE3015" s="607"/>
      <c r="QFF3015" s="607"/>
      <c r="QFG3015" s="607"/>
      <c r="QFH3015" s="607"/>
      <c r="QFI3015" s="607"/>
      <c r="QFJ3015" s="607"/>
      <c r="QFK3015" s="607"/>
      <c r="QFL3015" s="607"/>
      <c r="QFM3015" s="607"/>
      <c r="QFN3015" s="607"/>
      <c r="QFO3015" s="607"/>
      <c r="QFP3015" s="607"/>
      <c r="QFQ3015" s="607"/>
      <c r="QFR3015" s="607"/>
      <c r="QFS3015" s="607"/>
      <c r="QFT3015" s="607"/>
      <c r="QFU3015" s="607"/>
      <c r="QFV3015" s="607"/>
      <c r="QFW3015" s="607"/>
      <c r="QFX3015" s="607"/>
      <c r="QFY3015" s="607"/>
      <c r="QFZ3015" s="607"/>
      <c r="QGA3015" s="607"/>
      <c r="QGB3015" s="607"/>
      <c r="QGC3015" s="607"/>
      <c r="QGD3015" s="607"/>
      <c r="QGE3015" s="607"/>
      <c r="QGF3015" s="607"/>
      <c r="QGG3015" s="607"/>
      <c r="QGH3015" s="607"/>
      <c r="QGI3015" s="607"/>
      <c r="QGJ3015" s="607"/>
      <c r="QGK3015" s="607"/>
      <c r="QGL3015" s="607"/>
      <c r="QGM3015" s="607"/>
      <c r="QGN3015" s="607"/>
      <c r="QGO3015" s="607"/>
      <c r="QGP3015" s="607"/>
      <c r="QGQ3015" s="607"/>
      <c r="QGR3015" s="607"/>
      <c r="QGS3015" s="607"/>
      <c r="QGT3015" s="607"/>
      <c r="QGU3015" s="607"/>
      <c r="QGV3015" s="607"/>
      <c r="QGW3015" s="607"/>
      <c r="QGX3015" s="607"/>
      <c r="QGY3015" s="607"/>
      <c r="QGZ3015" s="607"/>
      <c r="QHA3015" s="607"/>
      <c r="QHB3015" s="607"/>
      <c r="QHC3015" s="607"/>
      <c r="QHD3015" s="607"/>
      <c r="QHE3015" s="607"/>
      <c r="QHF3015" s="607"/>
      <c r="QHG3015" s="607"/>
      <c r="QHH3015" s="607"/>
      <c r="QHI3015" s="607"/>
      <c r="QHJ3015" s="607"/>
      <c r="QHK3015" s="607"/>
      <c r="QHL3015" s="607"/>
      <c r="QHM3015" s="607"/>
      <c r="QHN3015" s="607"/>
      <c r="QHO3015" s="607"/>
      <c r="QHP3015" s="607"/>
      <c r="QHQ3015" s="607"/>
      <c r="QHR3015" s="607"/>
      <c r="QHS3015" s="607"/>
      <c r="QHT3015" s="607"/>
      <c r="QHU3015" s="607"/>
      <c r="QHV3015" s="607"/>
      <c r="QHW3015" s="607"/>
      <c r="QHX3015" s="607"/>
      <c r="QHY3015" s="607"/>
      <c r="QHZ3015" s="607"/>
      <c r="QIA3015" s="607"/>
      <c r="QIB3015" s="607"/>
      <c r="QIC3015" s="607"/>
      <c r="QID3015" s="607"/>
      <c r="QIE3015" s="607"/>
      <c r="QIF3015" s="607"/>
      <c r="QIG3015" s="607"/>
      <c r="QIH3015" s="607"/>
      <c r="QII3015" s="607"/>
      <c r="QIJ3015" s="607"/>
      <c r="QIK3015" s="607"/>
      <c r="QIL3015" s="607"/>
      <c r="QIM3015" s="607"/>
      <c r="QIN3015" s="607"/>
      <c r="QIO3015" s="607"/>
      <c r="QIP3015" s="607"/>
      <c r="QIQ3015" s="607"/>
      <c r="QIR3015" s="607"/>
      <c r="QIS3015" s="607"/>
      <c r="QIT3015" s="607"/>
      <c r="QIU3015" s="607"/>
      <c r="QIV3015" s="607"/>
      <c r="QIW3015" s="607"/>
      <c r="QIX3015" s="607"/>
      <c r="QIY3015" s="607"/>
      <c r="QIZ3015" s="607"/>
      <c r="QJA3015" s="607"/>
      <c r="QJB3015" s="607"/>
      <c r="QJC3015" s="607"/>
      <c r="QJD3015" s="607"/>
      <c r="QJE3015" s="607"/>
      <c r="QJF3015" s="607"/>
      <c r="QJG3015" s="607"/>
      <c r="QJH3015" s="607"/>
      <c r="QJI3015" s="607"/>
      <c r="QJJ3015" s="607"/>
      <c r="QJK3015" s="607"/>
      <c r="QJL3015" s="607"/>
      <c r="QJM3015" s="607"/>
      <c r="QJN3015" s="607"/>
      <c r="QJO3015" s="607"/>
      <c r="QJP3015" s="607"/>
      <c r="QJQ3015" s="607"/>
      <c r="QJR3015" s="607"/>
      <c r="QJS3015" s="607"/>
      <c r="QJT3015" s="607"/>
      <c r="QJU3015" s="607"/>
      <c r="QJV3015" s="607"/>
      <c r="QJW3015" s="607"/>
      <c r="QJX3015" s="607"/>
      <c r="QJY3015" s="607"/>
      <c r="QJZ3015" s="607"/>
      <c r="QKA3015" s="607"/>
      <c r="QKB3015" s="607"/>
      <c r="QKC3015" s="607"/>
      <c r="QKD3015" s="607"/>
      <c r="QKE3015" s="607"/>
      <c r="QKF3015" s="607"/>
      <c r="QKG3015" s="607"/>
      <c r="QKH3015" s="607"/>
      <c r="QKI3015" s="607"/>
      <c r="QKJ3015" s="607"/>
      <c r="QKK3015" s="607"/>
      <c r="QKL3015" s="607"/>
      <c r="QKM3015" s="607"/>
      <c r="QKN3015" s="607"/>
      <c r="QKO3015" s="607"/>
      <c r="QKP3015" s="607"/>
      <c r="QKQ3015" s="607"/>
      <c r="QKR3015" s="607"/>
      <c r="QKS3015" s="607"/>
      <c r="QKT3015" s="607"/>
      <c r="QKU3015" s="607"/>
      <c r="QKV3015" s="607"/>
      <c r="QKW3015" s="607"/>
      <c r="QKX3015" s="607"/>
      <c r="QKY3015" s="607"/>
      <c r="QKZ3015" s="607"/>
      <c r="QLA3015" s="607"/>
      <c r="QLB3015" s="607"/>
      <c r="QLC3015" s="607"/>
      <c r="QLD3015" s="607"/>
      <c r="QLE3015" s="607"/>
      <c r="QLF3015" s="607"/>
      <c r="QLG3015" s="607"/>
      <c r="QLH3015" s="607"/>
      <c r="QLI3015" s="607"/>
      <c r="QLJ3015" s="607"/>
      <c r="QLK3015" s="607"/>
      <c r="QLL3015" s="607"/>
      <c r="QLM3015" s="607"/>
      <c r="QLN3015" s="607"/>
      <c r="QLO3015" s="607"/>
      <c r="QLP3015" s="607"/>
      <c r="QLQ3015" s="607"/>
      <c r="QLR3015" s="607"/>
      <c r="QLS3015" s="607"/>
      <c r="QLT3015" s="607"/>
      <c r="QLU3015" s="607"/>
      <c r="QLV3015" s="607"/>
      <c r="QLW3015" s="607"/>
      <c r="QLX3015" s="607"/>
      <c r="QLY3015" s="607"/>
      <c r="QLZ3015" s="607"/>
      <c r="QMA3015" s="607"/>
      <c r="QMB3015" s="607"/>
      <c r="QMC3015" s="607"/>
      <c r="QMD3015" s="607"/>
      <c r="QME3015" s="607"/>
      <c r="QMF3015" s="607"/>
      <c r="QMG3015" s="607"/>
      <c r="QMH3015" s="607"/>
      <c r="QMI3015" s="607"/>
      <c r="QMJ3015" s="607"/>
      <c r="QMK3015" s="607"/>
      <c r="QML3015" s="607"/>
      <c r="QMM3015" s="607"/>
      <c r="QMN3015" s="607"/>
      <c r="QMO3015" s="607"/>
      <c r="QMP3015" s="607"/>
      <c r="QMQ3015" s="607"/>
      <c r="QMR3015" s="607"/>
      <c r="QMS3015" s="607"/>
      <c r="QMT3015" s="607"/>
      <c r="QMU3015" s="607"/>
      <c r="QMV3015" s="607"/>
      <c r="QMW3015" s="607"/>
      <c r="QMX3015" s="607"/>
      <c r="QMY3015" s="607"/>
      <c r="QMZ3015" s="607"/>
      <c r="QNA3015" s="607"/>
      <c r="QNB3015" s="607"/>
      <c r="QNC3015" s="607"/>
      <c r="QND3015" s="607"/>
      <c r="QNE3015" s="607"/>
      <c r="QNF3015" s="607"/>
      <c r="QNG3015" s="607"/>
      <c r="QNH3015" s="607"/>
      <c r="QNI3015" s="607"/>
      <c r="QNJ3015" s="607"/>
      <c r="QNK3015" s="607"/>
      <c r="QNL3015" s="607"/>
      <c r="QNM3015" s="607"/>
      <c r="QNN3015" s="607"/>
      <c r="QNO3015" s="607"/>
      <c r="QNP3015" s="607"/>
      <c r="QNQ3015" s="607"/>
      <c r="QNR3015" s="607"/>
      <c r="QNS3015" s="607"/>
      <c r="QNT3015" s="607"/>
      <c r="QNU3015" s="607"/>
      <c r="QNV3015" s="607"/>
      <c r="QNW3015" s="607"/>
      <c r="QNX3015" s="607"/>
      <c r="QNY3015" s="607"/>
      <c r="QNZ3015" s="607"/>
      <c r="QOA3015" s="607"/>
      <c r="QOB3015" s="607"/>
      <c r="QOC3015" s="607"/>
      <c r="QOD3015" s="607"/>
      <c r="QOE3015" s="607"/>
      <c r="QOF3015" s="607"/>
      <c r="QOG3015" s="607"/>
      <c r="QOH3015" s="607"/>
      <c r="QOI3015" s="607"/>
      <c r="QOJ3015" s="607"/>
      <c r="QOK3015" s="607"/>
      <c r="QOL3015" s="607"/>
      <c r="QOM3015" s="607"/>
      <c r="QON3015" s="607"/>
      <c r="QOO3015" s="607"/>
      <c r="QOP3015" s="607"/>
      <c r="QOQ3015" s="607"/>
      <c r="QOR3015" s="607"/>
      <c r="QOS3015" s="607"/>
      <c r="QOT3015" s="607"/>
      <c r="QOU3015" s="607"/>
      <c r="QOV3015" s="607"/>
      <c r="QOW3015" s="607"/>
      <c r="QOX3015" s="607"/>
      <c r="QOY3015" s="607"/>
      <c r="QOZ3015" s="607"/>
      <c r="QPA3015" s="607"/>
      <c r="QPB3015" s="607"/>
      <c r="QPC3015" s="607"/>
      <c r="QPD3015" s="607"/>
      <c r="QPE3015" s="607"/>
      <c r="QPF3015" s="607"/>
      <c r="QPG3015" s="607"/>
      <c r="QPH3015" s="607"/>
      <c r="QPI3015" s="607"/>
      <c r="QPJ3015" s="607"/>
      <c r="QPK3015" s="607"/>
      <c r="QPL3015" s="607"/>
      <c r="QPM3015" s="607"/>
      <c r="QPN3015" s="607"/>
      <c r="QPO3015" s="607"/>
      <c r="QPP3015" s="607"/>
      <c r="QPQ3015" s="607"/>
      <c r="QPR3015" s="607"/>
      <c r="QPS3015" s="607"/>
      <c r="QPT3015" s="607"/>
      <c r="QPU3015" s="607"/>
      <c r="QPV3015" s="607"/>
      <c r="QPW3015" s="607"/>
      <c r="QPX3015" s="607"/>
      <c r="QPY3015" s="607"/>
      <c r="QPZ3015" s="607"/>
      <c r="QQA3015" s="607"/>
      <c r="QQB3015" s="607"/>
      <c r="QQC3015" s="607"/>
      <c r="QQD3015" s="607"/>
      <c r="QQE3015" s="607"/>
      <c r="QQF3015" s="607"/>
      <c r="QQG3015" s="607"/>
      <c r="QQH3015" s="607"/>
      <c r="QQI3015" s="607"/>
      <c r="QQJ3015" s="607"/>
      <c r="QQK3015" s="607"/>
      <c r="QQL3015" s="607"/>
      <c r="QQM3015" s="607"/>
      <c r="QQN3015" s="607"/>
      <c r="QQO3015" s="607"/>
      <c r="QQP3015" s="607"/>
      <c r="QQQ3015" s="607"/>
      <c r="QQR3015" s="607"/>
      <c r="QQS3015" s="607"/>
      <c r="QQT3015" s="607"/>
      <c r="QQU3015" s="607"/>
      <c r="QQV3015" s="607"/>
      <c r="QQW3015" s="607"/>
      <c r="QQX3015" s="607"/>
      <c r="QQY3015" s="607"/>
      <c r="QQZ3015" s="607"/>
      <c r="QRA3015" s="607"/>
      <c r="QRB3015" s="607"/>
      <c r="QRC3015" s="607"/>
      <c r="QRD3015" s="607"/>
      <c r="QRE3015" s="607"/>
      <c r="QRF3015" s="607"/>
      <c r="QRG3015" s="607"/>
      <c r="QRH3015" s="607"/>
      <c r="QRI3015" s="607"/>
      <c r="QRJ3015" s="607"/>
      <c r="QRK3015" s="607"/>
      <c r="QRL3015" s="607"/>
      <c r="QRM3015" s="607"/>
      <c r="QRN3015" s="607"/>
      <c r="QRO3015" s="607"/>
      <c r="QRP3015" s="607"/>
      <c r="QRQ3015" s="607"/>
      <c r="QRR3015" s="607"/>
      <c r="QRS3015" s="607"/>
      <c r="QRT3015" s="607"/>
      <c r="QRU3015" s="607"/>
      <c r="QRV3015" s="607"/>
      <c r="QRW3015" s="607"/>
      <c r="QRX3015" s="607"/>
      <c r="QRY3015" s="607"/>
      <c r="QRZ3015" s="607"/>
      <c r="QSA3015" s="607"/>
      <c r="QSB3015" s="607"/>
      <c r="QSC3015" s="607"/>
      <c r="QSD3015" s="607"/>
      <c r="QSE3015" s="607"/>
      <c r="QSF3015" s="607"/>
      <c r="QSG3015" s="607"/>
      <c r="QSH3015" s="607"/>
      <c r="QSI3015" s="607"/>
      <c r="QSJ3015" s="607"/>
      <c r="QSK3015" s="607"/>
      <c r="QSL3015" s="607"/>
      <c r="QSM3015" s="607"/>
      <c r="QSN3015" s="607"/>
      <c r="QSO3015" s="607"/>
      <c r="QSP3015" s="607"/>
      <c r="QSQ3015" s="607"/>
      <c r="QSR3015" s="607"/>
      <c r="QSS3015" s="607"/>
      <c r="QST3015" s="607"/>
      <c r="QSU3015" s="607"/>
      <c r="QSV3015" s="607"/>
      <c r="QSW3015" s="607"/>
      <c r="QSX3015" s="607"/>
      <c r="QSY3015" s="607"/>
      <c r="QSZ3015" s="607"/>
      <c r="QTA3015" s="607"/>
      <c r="QTB3015" s="607"/>
      <c r="QTC3015" s="607"/>
      <c r="QTD3015" s="607"/>
      <c r="QTE3015" s="607"/>
      <c r="QTF3015" s="607"/>
      <c r="QTG3015" s="607"/>
      <c r="QTH3015" s="607"/>
      <c r="QTI3015" s="607"/>
      <c r="QTJ3015" s="607"/>
      <c r="QTK3015" s="607"/>
      <c r="QTL3015" s="607"/>
      <c r="QTM3015" s="607"/>
      <c r="QTN3015" s="607"/>
      <c r="QTO3015" s="607"/>
      <c r="QTP3015" s="607"/>
      <c r="QTQ3015" s="607"/>
      <c r="QTR3015" s="607"/>
      <c r="QTS3015" s="607"/>
      <c r="QTT3015" s="607"/>
      <c r="QTU3015" s="607"/>
      <c r="QTV3015" s="607"/>
      <c r="QTW3015" s="607"/>
      <c r="QTX3015" s="607"/>
      <c r="QTY3015" s="607"/>
      <c r="QTZ3015" s="607"/>
      <c r="QUA3015" s="607"/>
      <c r="QUB3015" s="607"/>
      <c r="QUC3015" s="607"/>
      <c r="QUD3015" s="607"/>
      <c r="QUE3015" s="607"/>
      <c r="QUF3015" s="607"/>
      <c r="QUG3015" s="607"/>
      <c r="QUH3015" s="607"/>
      <c r="QUI3015" s="607"/>
      <c r="QUJ3015" s="607"/>
      <c r="QUK3015" s="607"/>
      <c r="QUL3015" s="607"/>
      <c r="QUM3015" s="607"/>
      <c r="QUN3015" s="607"/>
      <c r="QUO3015" s="607"/>
      <c r="QUP3015" s="607"/>
      <c r="QUQ3015" s="607"/>
      <c r="QUR3015" s="607"/>
      <c r="QUS3015" s="607"/>
      <c r="QUT3015" s="607"/>
      <c r="QUU3015" s="607"/>
      <c r="QUV3015" s="607"/>
      <c r="QUW3015" s="607"/>
      <c r="QUX3015" s="607"/>
      <c r="QUY3015" s="607"/>
      <c r="QUZ3015" s="607"/>
      <c r="QVA3015" s="607"/>
      <c r="QVB3015" s="607"/>
      <c r="QVC3015" s="607"/>
      <c r="QVD3015" s="607"/>
      <c r="QVE3015" s="607"/>
      <c r="QVF3015" s="607"/>
      <c r="QVG3015" s="607"/>
      <c r="QVH3015" s="607"/>
      <c r="QVI3015" s="607"/>
      <c r="QVJ3015" s="607"/>
      <c r="QVK3015" s="607"/>
      <c r="QVL3015" s="607"/>
      <c r="QVM3015" s="607"/>
      <c r="QVN3015" s="607"/>
      <c r="QVO3015" s="607"/>
      <c r="QVP3015" s="607"/>
      <c r="QVQ3015" s="607"/>
      <c r="QVR3015" s="607"/>
      <c r="QVS3015" s="607"/>
      <c r="QVT3015" s="607"/>
      <c r="QVU3015" s="607"/>
      <c r="QVV3015" s="607"/>
      <c r="QVW3015" s="607"/>
      <c r="QVX3015" s="607"/>
      <c r="QVY3015" s="607"/>
      <c r="QVZ3015" s="607"/>
      <c r="QWA3015" s="607"/>
      <c r="QWB3015" s="607"/>
      <c r="QWC3015" s="607"/>
      <c r="QWD3015" s="607"/>
      <c r="QWE3015" s="607"/>
      <c r="QWF3015" s="607"/>
      <c r="QWG3015" s="607"/>
      <c r="QWH3015" s="607"/>
      <c r="QWI3015" s="607"/>
      <c r="QWJ3015" s="607"/>
      <c r="QWK3015" s="607"/>
      <c r="QWL3015" s="607"/>
      <c r="QWM3015" s="607"/>
      <c r="QWN3015" s="607"/>
      <c r="QWO3015" s="607"/>
      <c r="QWP3015" s="607"/>
      <c r="QWQ3015" s="607"/>
      <c r="QWR3015" s="607"/>
      <c r="QWS3015" s="607"/>
      <c r="QWT3015" s="607"/>
      <c r="QWU3015" s="607"/>
      <c r="QWV3015" s="607"/>
      <c r="QWW3015" s="607"/>
      <c r="QWX3015" s="607"/>
      <c r="QWY3015" s="607"/>
      <c r="QWZ3015" s="607"/>
      <c r="QXA3015" s="607"/>
      <c r="QXB3015" s="607"/>
      <c r="QXC3015" s="607"/>
      <c r="QXD3015" s="607"/>
      <c r="QXE3015" s="607"/>
      <c r="QXF3015" s="607"/>
      <c r="QXG3015" s="607"/>
      <c r="QXH3015" s="607"/>
      <c r="QXI3015" s="607"/>
      <c r="QXJ3015" s="607"/>
      <c r="QXK3015" s="607"/>
      <c r="QXL3015" s="607"/>
      <c r="QXM3015" s="607"/>
      <c r="QXN3015" s="607"/>
      <c r="QXO3015" s="607"/>
      <c r="QXP3015" s="607"/>
      <c r="QXQ3015" s="607"/>
      <c r="QXR3015" s="607"/>
      <c r="QXS3015" s="607"/>
      <c r="QXT3015" s="607"/>
      <c r="QXU3015" s="607"/>
      <c r="QXV3015" s="607"/>
      <c r="QXW3015" s="607"/>
      <c r="QXX3015" s="607"/>
      <c r="QXY3015" s="607"/>
      <c r="QXZ3015" s="607"/>
      <c r="QYA3015" s="607"/>
      <c r="QYB3015" s="607"/>
      <c r="QYC3015" s="607"/>
      <c r="QYD3015" s="607"/>
      <c r="QYE3015" s="607"/>
      <c r="QYF3015" s="607"/>
      <c r="QYG3015" s="607"/>
      <c r="QYH3015" s="607"/>
      <c r="QYI3015" s="607"/>
      <c r="QYJ3015" s="607"/>
      <c r="QYK3015" s="607"/>
      <c r="QYL3015" s="607"/>
      <c r="QYM3015" s="607"/>
      <c r="QYN3015" s="607"/>
      <c r="QYO3015" s="607"/>
      <c r="QYP3015" s="607"/>
      <c r="QYQ3015" s="607"/>
      <c r="QYR3015" s="607"/>
      <c r="QYS3015" s="607"/>
      <c r="QYT3015" s="607"/>
      <c r="QYU3015" s="607"/>
      <c r="QYV3015" s="607"/>
      <c r="QYW3015" s="607"/>
      <c r="QYX3015" s="607"/>
      <c r="QYY3015" s="607"/>
      <c r="QYZ3015" s="607"/>
      <c r="QZA3015" s="607"/>
      <c r="QZB3015" s="607"/>
      <c r="QZC3015" s="607"/>
      <c r="QZD3015" s="607"/>
      <c r="QZE3015" s="607"/>
      <c r="QZF3015" s="607"/>
      <c r="QZG3015" s="607"/>
      <c r="QZH3015" s="607"/>
      <c r="QZI3015" s="607"/>
      <c r="QZJ3015" s="607"/>
      <c r="QZK3015" s="607"/>
      <c r="QZL3015" s="607"/>
      <c r="QZM3015" s="607"/>
      <c r="QZN3015" s="607"/>
      <c r="QZO3015" s="607"/>
      <c r="QZP3015" s="607"/>
      <c r="QZQ3015" s="607"/>
      <c r="QZR3015" s="607"/>
      <c r="QZS3015" s="607"/>
      <c r="QZT3015" s="607"/>
      <c r="QZU3015" s="607"/>
      <c r="QZV3015" s="607"/>
      <c r="QZW3015" s="607"/>
      <c r="QZX3015" s="607"/>
      <c r="QZY3015" s="607"/>
      <c r="QZZ3015" s="607"/>
      <c r="RAA3015" s="607"/>
      <c r="RAB3015" s="607"/>
      <c r="RAC3015" s="607"/>
      <c r="RAD3015" s="607"/>
      <c r="RAE3015" s="607"/>
      <c r="RAF3015" s="607"/>
      <c r="RAG3015" s="607"/>
      <c r="RAH3015" s="607"/>
      <c r="RAI3015" s="607"/>
      <c r="RAJ3015" s="607"/>
      <c r="RAK3015" s="607"/>
      <c r="RAL3015" s="607"/>
      <c r="RAM3015" s="607"/>
      <c r="RAN3015" s="607"/>
      <c r="RAO3015" s="607"/>
      <c r="RAP3015" s="607"/>
      <c r="RAQ3015" s="607"/>
      <c r="RAR3015" s="607"/>
      <c r="RAS3015" s="607"/>
      <c r="RAT3015" s="607"/>
      <c r="RAU3015" s="607"/>
      <c r="RAV3015" s="607"/>
      <c r="RAW3015" s="607"/>
      <c r="RAX3015" s="607"/>
      <c r="RAY3015" s="607"/>
      <c r="RAZ3015" s="607"/>
      <c r="RBA3015" s="607"/>
      <c r="RBB3015" s="607"/>
      <c r="RBC3015" s="607"/>
      <c r="RBD3015" s="607"/>
      <c r="RBE3015" s="607"/>
      <c r="RBF3015" s="607"/>
      <c r="RBG3015" s="607"/>
      <c r="RBH3015" s="607"/>
      <c r="RBI3015" s="607"/>
      <c r="RBJ3015" s="607"/>
      <c r="RBK3015" s="607"/>
      <c r="RBL3015" s="607"/>
      <c r="RBM3015" s="607"/>
      <c r="RBN3015" s="607"/>
      <c r="RBO3015" s="607"/>
      <c r="RBP3015" s="607"/>
      <c r="RBQ3015" s="607"/>
      <c r="RBR3015" s="607"/>
      <c r="RBS3015" s="607"/>
      <c r="RBT3015" s="607"/>
      <c r="RBU3015" s="607"/>
      <c r="RBV3015" s="607"/>
      <c r="RBW3015" s="607"/>
      <c r="RBX3015" s="607"/>
      <c r="RBY3015" s="607"/>
      <c r="RBZ3015" s="607"/>
      <c r="RCA3015" s="607"/>
      <c r="RCB3015" s="607"/>
      <c r="RCC3015" s="607"/>
      <c r="RCD3015" s="607"/>
      <c r="RCE3015" s="607"/>
      <c r="RCF3015" s="607"/>
      <c r="RCG3015" s="607"/>
      <c r="RCH3015" s="607"/>
      <c r="RCI3015" s="607"/>
      <c r="RCJ3015" s="607"/>
      <c r="RCK3015" s="607"/>
      <c r="RCL3015" s="607"/>
      <c r="RCM3015" s="607"/>
      <c r="RCN3015" s="607"/>
      <c r="RCO3015" s="607"/>
      <c r="RCP3015" s="607"/>
      <c r="RCQ3015" s="607"/>
      <c r="RCR3015" s="607"/>
      <c r="RCS3015" s="607"/>
      <c r="RCT3015" s="607"/>
      <c r="RCU3015" s="607"/>
      <c r="RCV3015" s="607"/>
      <c r="RCW3015" s="607"/>
      <c r="RCX3015" s="607"/>
      <c r="RCY3015" s="607"/>
      <c r="RCZ3015" s="607"/>
      <c r="RDA3015" s="607"/>
      <c r="RDB3015" s="607"/>
      <c r="RDC3015" s="607"/>
      <c r="RDD3015" s="607"/>
      <c r="RDE3015" s="607"/>
      <c r="RDF3015" s="607"/>
      <c r="RDG3015" s="607"/>
      <c r="RDH3015" s="607"/>
      <c r="RDI3015" s="607"/>
      <c r="RDJ3015" s="607"/>
      <c r="RDK3015" s="607"/>
      <c r="RDL3015" s="607"/>
      <c r="RDM3015" s="607"/>
      <c r="RDN3015" s="607"/>
      <c r="RDO3015" s="607"/>
      <c r="RDP3015" s="607"/>
      <c r="RDQ3015" s="607"/>
      <c r="RDR3015" s="607"/>
      <c r="RDS3015" s="607"/>
      <c r="RDT3015" s="607"/>
      <c r="RDU3015" s="607"/>
      <c r="RDV3015" s="607"/>
      <c r="RDW3015" s="607"/>
      <c r="RDX3015" s="607"/>
      <c r="RDY3015" s="607"/>
      <c r="RDZ3015" s="607"/>
      <c r="REA3015" s="607"/>
      <c r="REB3015" s="607"/>
      <c r="REC3015" s="607"/>
      <c r="RED3015" s="607"/>
      <c r="REE3015" s="607"/>
      <c r="REF3015" s="607"/>
      <c r="REG3015" s="607"/>
      <c r="REH3015" s="607"/>
      <c r="REI3015" s="607"/>
      <c r="REJ3015" s="607"/>
      <c r="REK3015" s="607"/>
      <c r="REL3015" s="607"/>
      <c r="REM3015" s="607"/>
      <c r="REN3015" s="607"/>
      <c r="REO3015" s="607"/>
      <c r="REP3015" s="607"/>
      <c r="REQ3015" s="607"/>
      <c r="RER3015" s="607"/>
      <c r="RES3015" s="607"/>
      <c r="RET3015" s="607"/>
      <c r="REU3015" s="607"/>
      <c r="REV3015" s="607"/>
      <c r="REW3015" s="607"/>
      <c r="REX3015" s="607"/>
      <c r="REY3015" s="607"/>
      <c r="REZ3015" s="607"/>
      <c r="RFA3015" s="607"/>
      <c r="RFB3015" s="607"/>
      <c r="RFC3015" s="607"/>
      <c r="RFD3015" s="607"/>
      <c r="RFE3015" s="607"/>
      <c r="RFF3015" s="607"/>
      <c r="RFG3015" s="607"/>
      <c r="RFH3015" s="607"/>
      <c r="RFI3015" s="607"/>
      <c r="RFJ3015" s="607"/>
      <c r="RFK3015" s="607"/>
      <c r="RFL3015" s="607"/>
      <c r="RFM3015" s="607"/>
      <c r="RFN3015" s="607"/>
      <c r="RFO3015" s="607"/>
      <c r="RFP3015" s="607"/>
      <c r="RFQ3015" s="607"/>
      <c r="RFR3015" s="607"/>
      <c r="RFS3015" s="607"/>
      <c r="RFT3015" s="607"/>
      <c r="RFU3015" s="607"/>
      <c r="RFV3015" s="607"/>
      <c r="RFW3015" s="607"/>
      <c r="RFX3015" s="607"/>
      <c r="RFY3015" s="607"/>
      <c r="RFZ3015" s="607"/>
      <c r="RGA3015" s="607"/>
      <c r="RGB3015" s="607"/>
      <c r="RGC3015" s="607"/>
      <c r="RGD3015" s="607"/>
      <c r="RGE3015" s="607"/>
      <c r="RGF3015" s="607"/>
      <c r="RGG3015" s="607"/>
      <c r="RGH3015" s="607"/>
      <c r="RGI3015" s="607"/>
      <c r="RGJ3015" s="607"/>
      <c r="RGK3015" s="607"/>
      <c r="RGL3015" s="607"/>
      <c r="RGM3015" s="607"/>
      <c r="RGN3015" s="607"/>
      <c r="RGO3015" s="607"/>
      <c r="RGP3015" s="607"/>
      <c r="RGQ3015" s="607"/>
      <c r="RGR3015" s="607"/>
      <c r="RGS3015" s="607"/>
      <c r="RGT3015" s="607"/>
      <c r="RGU3015" s="607"/>
      <c r="RGV3015" s="607"/>
      <c r="RGW3015" s="607"/>
      <c r="RGX3015" s="607"/>
      <c r="RGY3015" s="607"/>
      <c r="RGZ3015" s="607"/>
      <c r="RHA3015" s="607"/>
      <c r="RHB3015" s="607"/>
      <c r="RHC3015" s="607"/>
      <c r="RHD3015" s="607"/>
      <c r="RHE3015" s="607"/>
      <c r="RHF3015" s="607"/>
      <c r="RHG3015" s="607"/>
      <c r="RHH3015" s="607"/>
      <c r="RHI3015" s="607"/>
      <c r="RHJ3015" s="607"/>
      <c r="RHK3015" s="607"/>
      <c r="RHL3015" s="607"/>
      <c r="RHM3015" s="607"/>
      <c r="RHN3015" s="607"/>
      <c r="RHO3015" s="607"/>
      <c r="RHP3015" s="607"/>
      <c r="RHQ3015" s="607"/>
      <c r="RHR3015" s="607"/>
      <c r="RHS3015" s="607"/>
      <c r="RHT3015" s="607"/>
      <c r="RHU3015" s="607"/>
      <c r="RHV3015" s="607"/>
      <c r="RHW3015" s="607"/>
      <c r="RHX3015" s="607"/>
      <c r="RHY3015" s="607"/>
      <c r="RHZ3015" s="607"/>
      <c r="RIA3015" s="607"/>
      <c r="RIB3015" s="607"/>
      <c r="RIC3015" s="607"/>
      <c r="RID3015" s="607"/>
      <c r="RIE3015" s="607"/>
      <c r="RIF3015" s="607"/>
      <c r="RIG3015" s="607"/>
      <c r="RIH3015" s="607"/>
      <c r="RII3015" s="607"/>
      <c r="RIJ3015" s="607"/>
      <c r="RIK3015" s="607"/>
      <c r="RIL3015" s="607"/>
      <c r="RIM3015" s="607"/>
      <c r="RIN3015" s="607"/>
      <c r="RIO3015" s="607"/>
      <c r="RIP3015" s="607"/>
      <c r="RIQ3015" s="607"/>
      <c r="RIR3015" s="607"/>
      <c r="RIS3015" s="607"/>
      <c r="RIT3015" s="607"/>
      <c r="RIU3015" s="607"/>
      <c r="RIV3015" s="607"/>
      <c r="RIW3015" s="607"/>
      <c r="RIX3015" s="607"/>
      <c r="RIY3015" s="607"/>
      <c r="RIZ3015" s="607"/>
      <c r="RJA3015" s="607"/>
      <c r="RJB3015" s="607"/>
      <c r="RJC3015" s="607"/>
      <c r="RJD3015" s="607"/>
      <c r="RJE3015" s="607"/>
      <c r="RJF3015" s="607"/>
      <c r="RJG3015" s="607"/>
      <c r="RJH3015" s="607"/>
      <c r="RJI3015" s="607"/>
      <c r="RJJ3015" s="607"/>
      <c r="RJK3015" s="607"/>
      <c r="RJL3015" s="607"/>
      <c r="RJM3015" s="607"/>
      <c r="RJN3015" s="607"/>
      <c r="RJO3015" s="607"/>
      <c r="RJP3015" s="607"/>
      <c r="RJQ3015" s="607"/>
      <c r="RJR3015" s="607"/>
      <c r="RJS3015" s="607"/>
      <c r="RJT3015" s="607"/>
      <c r="RJU3015" s="607"/>
      <c r="RJV3015" s="607"/>
      <c r="RJW3015" s="607"/>
      <c r="RJX3015" s="607"/>
      <c r="RJY3015" s="607"/>
      <c r="RJZ3015" s="607"/>
      <c r="RKA3015" s="607"/>
      <c r="RKB3015" s="607"/>
      <c r="RKC3015" s="607"/>
      <c r="RKD3015" s="607"/>
      <c r="RKE3015" s="607"/>
      <c r="RKF3015" s="607"/>
      <c r="RKG3015" s="607"/>
      <c r="RKH3015" s="607"/>
      <c r="RKI3015" s="607"/>
      <c r="RKJ3015" s="607"/>
      <c r="RKK3015" s="607"/>
      <c r="RKL3015" s="607"/>
      <c r="RKM3015" s="607"/>
      <c r="RKN3015" s="607"/>
      <c r="RKO3015" s="607"/>
      <c r="RKP3015" s="607"/>
      <c r="RKQ3015" s="607"/>
      <c r="RKR3015" s="607"/>
      <c r="RKS3015" s="607"/>
      <c r="RKT3015" s="607"/>
      <c r="RKU3015" s="607"/>
      <c r="RKV3015" s="607"/>
      <c r="RKW3015" s="607"/>
      <c r="RKX3015" s="607"/>
      <c r="RKY3015" s="607"/>
      <c r="RKZ3015" s="607"/>
      <c r="RLA3015" s="607"/>
      <c r="RLB3015" s="607"/>
      <c r="RLC3015" s="607"/>
      <c r="RLD3015" s="607"/>
      <c r="RLE3015" s="607"/>
      <c r="RLF3015" s="607"/>
      <c r="RLG3015" s="607"/>
      <c r="RLH3015" s="607"/>
      <c r="RLI3015" s="607"/>
      <c r="RLJ3015" s="607"/>
      <c r="RLK3015" s="607"/>
      <c r="RLL3015" s="607"/>
      <c r="RLM3015" s="607"/>
      <c r="RLN3015" s="607"/>
      <c r="RLO3015" s="607"/>
      <c r="RLP3015" s="607"/>
      <c r="RLQ3015" s="607"/>
      <c r="RLR3015" s="607"/>
      <c r="RLS3015" s="607"/>
      <c r="RLT3015" s="607"/>
      <c r="RLU3015" s="607"/>
      <c r="RLV3015" s="607"/>
      <c r="RLW3015" s="607"/>
      <c r="RLX3015" s="607"/>
      <c r="RLY3015" s="607"/>
      <c r="RLZ3015" s="607"/>
      <c r="RMA3015" s="607"/>
      <c r="RMB3015" s="607"/>
      <c r="RMC3015" s="607"/>
      <c r="RMD3015" s="607"/>
      <c r="RME3015" s="607"/>
      <c r="RMF3015" s="607"/>
      <c r="RMG3015" s="607"/>
      <c r="RMH3015" s="607"/>
      <c r="RMI3015" s="607"/>
      <c r="RMJ3015" s="607"/>
      <c r="RMK3015" s="607"/>
      <c r="RML3015" s="607"/>
      <c r="RMM3015" s="607"/>
      <c r="RMN3015" s="607"/>
      <c r="RMO3015" s="607"/>
      <c r="RMP3015" s="607"/>
      <c r="RMQ3015" s="607"/>
      <c r="RMR3015" s="607"/>
      <c r="RMS3015" s="607"/>
      <c r="RMT3015" s="607"/>
      <c r="RMU3015" s="607"/>
      <c r="RMV3015" s="607"/>
      <c r="RMW3015" s="607"/>
      <c r="RMX3015" s="607"/>
      <c r="RMY3015" s="607"/>
      <c r="RMZ3015" s="607"/>
      <c r="RNA3015" s="607"/>
      <c r="RNB3015" s="607"/>
      <c r="RNC3015" s="607"/>
      <c r="RND3015" s="607"/>
      <c r="RNE3015" s="607"/>
      <c r="RNF3015" s="607"/>
      <c r="RNG3015" s="607"/>
      <c r="RNH3015" s="607"/>
      <c r="RNI3015" s="607"/>
      <c r="RNJ3015" s="607"/>
      <c r="RNK3015" s="607"/>
      <c r="RNL3015" s="607"/>
      <c r="RNM3015" s="607"/>
      <c r="RNN3015" s="607"/>
      <c r="RNO3015" s="607"/>
      <c r="RNP3015" s="607"/>
      <c r="RNQ3015" s="607"/>
      <c r="RNR3015" s="607"/>
      <c r="RNS3015" s="607"/>
      <c r="RNT3015" s="607"/>
      <c r="RNU3015" s="607"/>
      <c r="RNV3015" s="607"/>
      <c r="RNW3015" s="607"/>
      <c r="RNX3015" s="607"/>
      <c r="RNY3015" s="607"/>
      <c r="RNZ3015" s="607"/>
      <c r="ROA3015" s="607"/>
      <c r="ROB3015" s="607"/>
      <c r="ROC3015" s="607"/>
      <c r="ROD3015" s="607"/>
      <c r="ROE3015" s="607"/>
      <c r="ROF3015" s="607"/>
      <c r="ROG3015" s="607"/>
      <c r="ROH3015" s="607"/>
      <c r="ROI3015" s="607"/>
      <c r="ROJ3015" s="607"/>
      <c r="ROK3015" s="607"/>
      <c r="ROL3015" s="607"/>
      <c r="ROM3015" s="607"/>
      <c r="RON3015" s="607"/>
      <c r="ROO3015" s="607"/>
      <c r="ROP3015" s="607"/>
      <c r="ROQ3015" s="607"/>
      <c r="ROR3015" s="607"/>
      <c r="ROS3015" s="607"/>
      <c r="ROT3015" s="607"/>
      <c r="ROU3015" s="607"/>
      <c r="ROV3015" s="607"/>
      <c r="ROW3015" s="607"/>
      <c r="ROX3015" s="607"/>
      <c r="ROY3015" s="607"/>
      <c r="ROZ3015" s="607"/>
      <c r="RPA3015" s="607"/>
      <c r="RPB3015" s="607"/>
      <c r="RPC3015" s="607"/>
      <c r="RPD3015" s="607"/>
      <c r="RPE3015" s="607"/>
      <c r="RPF3015" s="607"/>
      <c r="RPG3015" s="607"/>
      <c r="RPH3015" s="607"/>
      <c r="RPI3015" s="607"/>
      <c r="RPJ3015" s="607"/>
      <c r="RPK3015" s="607"/>
      <c r="RPL3015" s="607"/>
      <c r="RPM3015" s="607"/>
      <c r="RPN3015" s="607"/>
      <c r="RPO3015" s="607"/>
      <c r="RPP3015" s="607"/>
      <c r="RPQ3015" s="607"/>
      <c r="RPR3015" s="607"/>
      <c r="RPS3015" s="607"/>
      <c r="RPT3015" s="607"/>
      <c r="RPU3015" s="607"/>
      <c r="RPV3015" s="607"/>
      <c r="RPW3015" s="607"/>
      <c r="RPX3015" s="607"/>
      <c r="RPY3015" s="607"/>
      <c r="RPZ3015" s="607"/>
      <c r="RQA3015" s="607"/>
      <c r="RQB3015" s="607"/>
      <c r="RQC3015" s="607"/>
      <c r="RQD3015" s="607"/>
      <c r="RQE3015" s="607"/>
      <c r="RQF3015" s="607"/>
      <c r="RQG3015" s="607"/>
      <c r="RQH3015" s="607"/>
      <c r="RQI3015" s="607"/>
      <c r="RQJ3015" s="607"/>
      <c r="RQK3015" s="607"/>
      <c r="RQL3015" s="607"/>
      <c r="RQM3015" s="607"/>
      <c r="RQN3015" s="607"/>
      <c r="RQO3015" s="607"/>
      <c r="RQP3015" s="607"/>
      <c r="RQQ3015" s="607"/>
      <c r="RQR3015" s="607"/>
      <c r="RQS3015" s="607"/>
      <c r="RQT3015" s="607"/>
      <c r="RQU3015" s="607"/>
      <c r="RQV3015" s="607"/>
      <c r="RQW3015" s="607"/>
      <c r="RQX3015" s="607"/>
      <c r="RQY3015" s="607"/>
      <c r="RQZ3015" s="607"/>
      <c r="RRA3015" s="607"/>
      <c r="RRB3015" s="607"/>
      <c r="RRC3015" s="607"/>
      <c r="RRD3015" s="607"/>
      <c r="RRE3015" s="607"/>
      <c r="RRF3015" s="607"/>
      <c r="RRG3015" s="607"/>
      <c r="RRH3015" s="607"/>
      <c r="RRI3015" s="607"/>
      <c r="RRJ3015" s="607"/>
      <c r="RRK3015" s="607"/>
      <c r="RRL3015" s="607"/>
      <c r="RRM3015" s="607"/>
      <c r="RRN3015" s="607"/>
      <c r="RRO3015" s="607"/>
      <c r="RRP3015" s="607"/>
      <c r="RRQ3015" s="607"/>
      <c r="RRR3015" s="607"/>
      <c r="RRS3015" s="607"/>
      <c r="RRT3015" s="607"/>
      <c r="RRU3015" s="607"/>
      <c r="RRV3015" s="607"/>
      <c r="RRW3015" s="607"/>
      <c r="RRX3015" s="607"/>
      <c r="RRY3015" s="607"/>
      <c r="RRZ3015" s="607"/>
      <c r="RSA3015" s="607"/>
      <c r="RSB3015" s="607"/>
      <c r="RSC3015" s="607"/>
      <c r="RSD3015" s="607"/>
      <c r="RSE3015" s="607"/>
      <c r="RSF3015" s="607"/>
      <c r="RSG3015" s="607"/>
      <c r="RSH3015" s="607"/>
      <c r="RSI3015" s="607"/>
      <c r="RSJ3015" s="607"/>
      <c r="RSK3015" s="607"/>
      <c r="RSL3015" s="607"/>
      <c r="RSM3015" s="607"/>
      <c r="RSN3015" s="607"/>
      <c r="RSO3015" s="607"/>
      <c r="RSP3015" s="607"/>
      <c r="RSQ3015" s="607"/>
      <c r="RSR3015" s="607"/>
      <c r="RSS3015" s="607"/>
      <c r="RST3015" s="607"/>
      <c r="RSU3015" s="607"/>
      <c r="RSV3015" s="607"/>
      <c r="RSW3015" s="607"/>
      <c r="RSX3015" s="607"/>
      <c r="RSY3015" s="607"/>
      <c r="RSZ3015" s="607"/>
      <c r="RTA3015" s="607"/>
      <c r="RTB3015" s="607"/>
      <c r="RTC3015" s="607"/>
      <c r="RTD3015" s="607"/>
      <c r="RTE3015" s="607"/>
      <c r="RTF3015" s="607"/>
      <c r="RTG3015" s="607"/>
      <c r="RTH3015" s="607"/>
      <c r="RTI3015" s="607"/>
      <c r="RTJ3015" s="607"/>
      <c r="RTK3015" s="607"/>
      <c r="RTL3015" s="607"/>
      <c r="RTM3015" s="607"/>
      <c r="RTN3015" s="607"/>
      <c r="RTO3015" s="607"/>
      <c r="RTP3015" s="607"/>
      <c r="RTQ3015" s="607"/>
      <c r="RTR3015" s="607"/>
      <c r="RTS3015" s="607"/>
      <c r="RTT3015" s="607"/>
      <c r="RTU3015" s="607"/>
      <c r="RTV3015" s="607"/>
      <c r="RTW3015" s="607"/>
      <c r="RTX3015" s="607"/>
      <c r="RTY3015" s="607"/>
      <c r="RTZ3015" s="607"/>
      <c r="RUA3015" s="607"/>
      <c r="RUB3015" s="607"/>
      <c r="RUC3015" s="607"/>
      <c r="RUD3015" s="607"/>
      <c r="RUE3015" s="607"/>
      <c r="RUF3015" s="607"/>
      <c r="RUG3015" s="607"/>
      <c r="RUH3015" s="607"/>
      <c r="RUI3015" s="607"/>
      <c r="RUJ3015" s="607"/>
      <c r="RUK3015" s="607"/>
      <c r="RUL3015" s="607"/>
      <c r="RUM3015" s="607"/>
      <c r="RUN3015" s="607"/>
      <c r="RUO3015" s="607"/>
      <c r="RUP3015" s="607"/>
      <c r="RUQ3015" s="607"/>
      <c r="RUR3015" s="607"/>
      <c r="RUS3015" s="607"/>
      <c r="RUT3015" s="607"/>
      <c r="RUU3015" s="607"/>
      <c r="RUV3015" s="607"/>
      <c r="RUW3015" s="607"/>
      <c r="RUX3015" s="607"/>
      <c r="RUY3015" s="607"/>
      <c r="RUZ3015" s="607"/>
      <c r="RVA3015" s="607"/>
      <c r="RVB3015" s="607"/>
      <c r="RVC3015" s="607"/>
      <c r="RVD3015" s="607"/>
      <c r="RVE3015" s="607"/>
      <c r="RVF3015" s="607"/>
      <c r="RVG3015" s="607"/>
      <c r="RVH3015" s="607"/>
      <c r="RVI3015" s="607"/>
      <c r="RVJ3015" s="607"/>
      <c r="RVK3015" s="607"/>
      <c r="RVL3015" s="607"/>
      <c r="RVM3015" s="607"/>
      <c r="RVN3015" s="607"/>
      <c r="RVO3015" s="607"/>
      <c r="RVP3015" s="607"/>
      <c r="RVQ3015" s="607"/>
      <c r="RVR3015" s="607"/>
      <c r="RVS3015" s="607"/>
      <c r="RVT3015" s="607"/>
      <c r="RVU3015" s="607"/>
      <c r="RVV3015" s="607"/>
      <c r="RVW3015" s="607"/>
      <c r="RVX3015" s="607"/>
      <c r="RVY3015" s="607"/>
      <c r="RVZ3015" s="607"/>
      <c r="RWA3015" s="607"/>
      <c r="RWB3015" s="607"/>
      <c r="RWC3015" s="607"/>
      <c r="RWD3015" s="607"/>
      <c r="RWE3015" s="607"/>
      <c r="RWF3015" s="607"/>
      <c r="RWG3015" s="607"/>
      <c r="RWH3015" s="607"/>
      <c r="RWI3015" s="607"/>
      <c r="RWJ3015" s="607"/>
      <c r="RWK3015" s="607"/>
      <c r="RWL3015" s="607"/>
      <c r="RWM3015" s="607"/>
      <c r="RWN3015" s="607"/>
      <c r="RWO3015" s="607"/>
      <c r="RWP3015" s="607"/>
      <c r="RWQ3015" s="607"/>
      <c r="RWR3015" s="607"/>
      <c r="RWS3015" s="607"/>
      <c r="RWT3015" s="607"/>
      <c r="RWU3015" s="607"/>
      <c r="RWV3015" s="607"/>
      <c r="RWW3015" s="607"/>
      <c r="RWX3015" s="607"/>
      <c r="RWY3015" s="607"/>
      <c r="RWZ3015" s="607"/>
      <c r="RXA3015" s="607"/>
      <c r="RXB3015" s="607"/>
      <c r="RXC3015" s="607"/>
      <c r="RXD3015" s="607"/>
      <c r="RXE3015" s="607"/>
      <c r="RXF3015" s="607"/>
      <c r="RXG3015" s="607"/>
      <c r="RXH3015" s="607"/>
      <c r="RXI3015" s="607"/>
      <c r="RXJ3015" s="607"/>
      <c r="RXK3015" s="607"/>
      <c r="RXL3015" s="607"/>
      <c r="RXM3015" s="607"/>
      <c r="RXN3015" s="607"/>
      <c r="RXO3015" s="607"/>
      <c r="RXP3015" s="607"/>
      <c r="RXQ3015" s="607"/>
      <c r="RXR3015" s="607"/>
      <c r="RXS3015" s="607"/>
      <c r="RXT3015" s="607"/>
      <c r="RXU3015" s="607"/>
      <c r="RXV3015" s="607"/>
      <c r="RXW3015" s="607"/>
      <c r="RXX3015" s="607"/>
      <c r="RXY3015" s="607"/>
      <c r="RXZ3015" s="607"/>
      <c r="RYA3015" s="607"/>
      <c r="RYB3015" s="607"/>
      <c r="RYC3015" s="607"/>
      <c r="RYD3015" s="607"/>
      <c r="RYE3015" s="607"/>
      <c r="RYF3015" s="607"/>
      <c r="RYG3015" s="607"/>
      <c r="RYH3015" s="607"/>
      <c r="RYI3015" s="607"/>
      <c r="RYJ3015" s="607"/>
      <c r="RYK3015" s="607"/>
      <c r="RYL3015" s="607"/>
      <c r="RYM3015" s="607"/>
      <c r="RYN3015" s="607"/>
      <c r="RYO3015" s="607"/>
      <c r="RYP3015" s="607"/>
      <c r="RYQ3015" s="607"/>
      <c r="RYR3015" s="607"/>
      <c r="RYS3015" s="607"/>
      <c r="RYT3015" s="607"/>
      <c r="RYU3015" s="607"/>
      <c r="RYV3015" s="607"/>
      <c r="RYW3015" s="607"/>
      <c r="RYX3015" s="607"/>
      <c r="RYY3015" s="607"/>
      <c r="RYZ3015" s="607"/>
      <c r="RZA3015" s="607"/>
      <c r="RZB3015" s="607"/>
      <c r="RZC3015" s="607"/>
      <c r="RZD3015" s="607"/>
      <c r="RZE3015" s="607"/>
      <c r="RZF3015" s="607"/>
      <c r="RZG3015" s="607"/>
      <c r="RZH3015" s="607"/>
      <c r="RZI3015" s="607"/>
      <c r="RZJ3015" s="607"/>
      <c r="RZK3015" s="607"/>
      <c r="RZL3015" s="607"/>
      <c r="RZM3015" s="607"/>
      <c r="RZN3015" s="607"/>
      <c r="RZO3015" s="607"/>
      <c r="RZP3015" s="607"/>
      <c r="RZQ3015" s="607"/>
      <c r="RZR3015" s="607"/>
      <c r="RZS3015" s="607"/>
      <c r="RZT3015" s="607"/>
      <c r="RZU3015" s="607"/>
      <c r="RZV3015" s="607"/>
      <c r="RZW3015" s="607"/>
      <c r="RZX3015" s="607"/>
      <c r="RZY3015" s="607"/>
      <c r="RZZ3015" s="607"/>
      <c r="SAA3015" s="607"/>
      <c r="SAB3015" s="607"/>
      <c r="SAC3015" s="607"/>
      <c r="SAD3015" s="607"/>
      <c r="SAE3015" s="607"/>
      <c r="SAF3015" s="607"/>
      <c r="SAG3015" s="607"/>
      <c r="SAH3015" s="607"/>
      <c r="SAI3015" s="607"/>
      <c r="SAJ3015" s="607"/>
      <c r="SAK3015" s="607"/>
      <c r="SAL3015" s="607"/>
      <c r="SAM3015" s="607"/>
      <c r="SAN3015" s="607"/>
      <c r="SAO3015" s="607"/>
      <c r="SAP3015" s="607"/>
      <c r="SAQ3015" s="607"/>
      <c r="SAR3015" s="607"/>
      <c r="SAS3015" s="607"/>
      <c r="SAT3015" s="607"/>
      <c r="SAU3015" s="607"/>
      <c r="SAV3015" s="607"/>
      <c r="SAW3015" s="607"/>
      <c r="SAX3015" s="607"/>
      <c r="SAY3015" s="607"/>
      <c r="SAZ3015" s="607"/>
      <c r="SBA3015" s="607"/>
      <c r="SBB3015" s="607"/>
      <c r="SBC3015" s="607"/>
      <c r="SBD3015" s="607"/>
      <c r="SBE3015" s="607"/>
      <c r="SBF3015" s="607"/>
      <c r="SBG3015" s="607"/>
      <c r="SBH3015" s="607"/>
      <c r="SBI3015" s="607"/>
      <c r="SBJ3015" s="607"/>
      <c r="SBK3015" s="607"/>
      <c r="SBL3015" s="607"/>
      <c r="SBM3015" s="607"/>
      <c r="SBN3015" s="607"/>
      <c r="SBO3015" s="607"/>
      <c r="SBP3015" s="607"/>
      <c r="SBQ3015" s="607"/>
      <c r="SBR3015" s="607"/>
      <c r="SBS3015" s="607"/>
      <c r="SBT3015" s="607"/>
      <c r="SBU3015" s="607"/>
      <c r="SBV3015" s="607"/>
      <c r="SBW3015" s="607"/>
      <c r="SBX3015" s="607"/>
      <c r="SBY3015" s="607"/>
      <c r="SBZ3015" s="607"/>
      <c r="SCA3015" s="607"/>
      <c r="SCB3015" s="607"/>
      <c r="SCC3015" s="607"/>
      <c r="SCD3015" s="607"/>
      <c r="SCE3015" s="607"/>
      <c r="SCF3015" s="607"/>
      <c r="SCG3015" s="607"/>
      <c r="SCH3015" s="607"/>
      <c r="SCI3015" s="607"/>
      <c r="SCJ3015" s="607"/>
      <c r="SCK3015" s="607"/>
      <c r="SCL3015" s="607"/>
      <c r="SCM3015" s="607"/>
      <c r="SCN3015" s="607"/>
      <c r="SCO3015" s="607"/>
      <c r="SCP3015" s="607"/>
      <c r="SCQ3015" s="607"/>
      <c r="SCR3015" s="607"/>
      <c r="SCS3015" s="607"/>
      <c r="SCT3015" s="607"/>
      <c r="SCU3015" s="607"/>
      <c r="SCV3015" s="607"/>
      <c r="SCW3015" s="607"/>
      <c r="SCX3015" s="607"/>
      <c r="SCY3015" s="607"/>
      <c r="SCZ3015" s="607"/>
      <c r="SDA3015" s="607"/>
      <c r="SDB3015" s="607"/>
      <c r="SDC3015" s="607"/>
      <c r="SDD3015" s="607"/>
      <c r="SDE3015" s="607"/>
      <c r="SDF3015" s="607"/>
      <c r="SDG3015" s="607"/>
      <c r="SDH3015" s="607"/>
      <c r="SDI3015" s="607"/>
      <c r="SDJ3015" s="607"/>
      <c r="SDK3015" s="607"/>
      <c r="SDL3015" s="607"/>
      <c r="SDM3015" s="607"/>
      <c r="SDN3015" s="607"/>
      <c r="SDO3015" s="607"/>
      <c r="SDP3015" s="607"/>
      <c r="SDQ3015" s="607"/>
      <c r="SDR3015" s="607"/>
      <c r="SDS3015" s="607"/>
      <c r="SDT3015" s="607"/>
      <c r="SDU3015" s="607"/>
      <c r="SDV3015" s="607"/>
      <c r="SDW3015" s="607"/>
      <c r="SDX3015" s="607"/>
      <c r="SDY3015" s="607"/>
      <c r="SDZ3015" s="607"/>
      <c r="SEA3015" s="607"/>
      <c r="SEB3015" s="607"/>
      <c r="SEC3015" s="607"/>
      <c r="SED3015" s="607"/>
      <c r="SEE3015" s="607"/>
      <c r="SEF3015" s="607"/>
      <c r="SEG3015" s="607"/>
      <c r="SEH3015" s="607"/>
      <c r="SEI3015" s="607"/>
      <c r="SEJ3015" s="607"/>
      <c r="SEK3015" s="607"/>
      <c r="SEL3015" s="607"/>
      <c r="SEM3015" s="607"/>
      <c r="SEN3015" s="607"/>
      <c r="SEO3015" s="607"/>
      <c r="SEP3015" s="607"/>
      <c r="SEQ3015" s="607"/>
      <c r="SER3015" s="607"/>
      <c r="SES3015" s="607"/>
      <c r="SET3015" s="607"/>
      <c r="SEU3015" s="607"/>
      <c r="SEV3015" s="607"/>
      <c r="SEW3015" s="607"/>
      <c r="SEX3015" s="607"/>
      <c r="SEY3015" s="607"/>
      <c r="SEZ3015" s="607"/>
      <c r="SFA3015" s="607"/>
      <c r="SFB3015" s="607"/>
      <c r="SFC3015" s="607"/>
      <c r="SFD3015" s="607"/>
      <c r="SFE3015" s="607"/>
      <c r="SFF3015" s="607"/>
      <c r="SFG3015" s="607"/>
      <c r="SFH3015" s="607"/>
      <c r="SFI3015" s="607"/>
      <c r="SFJ3015" s="607"/>
      <c r="SFK3015" s="607"/>
      <c r="SFL3015" s="607"/>
      <c r="SFM3015" s="607"/>
      <c r="SFN3015" s="607"/>
      <c r="SFO3015" s="607"/>
      <c r="SFP3015" s="607"/>
      <c r="SFQ3015" s="607"/>
      <c r="SFR3015" s="607"/>
      <c r="SFS3015" s="607"/>
      <c r="SFT3015" s="607"/>
      <c r="SFU3015" s="607"/>
      <c r="SFV3015" s="607"/>
      <c r="SFW3015" s="607"/>
      <c r="SFX3015" s="607"/>
      <c r="SFY3015" s="607"/>
      <c r="SFZ3015" s="607"/>
      <c r="SGA3015" s="607"/>
      <c r="SGB3015" s="607"/>
      <c r="SGC3015" s="607"/>
      <c r="SGD3015" s="607"/>
      <c r="SGE3015" s="607"/>
      <c r="SGF3015" s="607"/>
      <c r="SGG3015" s="607"/>
      <c r="SGH3015" s="607"/>
      <c r="SGI3015" s="607"/>
      <c r="SGJ3015" s="607"/>
      <c r="SGK3015" s="607"/>
      <c r="SGL3015" s="607"/>
      <c r="SGM3015" s="607"/>
      <c r="SGN3015" s="607"/>
      <c r="SGO3015" s="607"/>
      <c r="SGP3015" s="607"/>
      <c r="SGQ3015" s="607"/>
      <c r="SGR3015" s="607"/>
      <c r="SGS3015" s="607"/>
      <c r="SGT3015" s="607"/>
      <c r="SGU3015" s="607"/>
      <c r="SGV3015" s="607"/>
      <c r="SGW3015" s="607"/>
      <c r="SGX3015" s="607"/>
      <c r="SGY3015" s="607"/>
      <c r="SGZ3015" s="607"/>
      <c r="SHA3015" s="607"/>
      <c r="SHB3015" s="607"/>
      <c r="SHC3015" s="607"/>
      <c r="SHD3015" s="607"/>
      <c r="SHE3015" s="607"/>
      <c r="SHF3015" s="607"/>
      <c r="SHG3015" s="607"/>
      <c r="SHH3015" s="607"/>
      <c r="SHI3015" s="607"/>
      <c r="SHJ3015" s="607"/>
      <c r="SHK3015" s="607"/>
      <c r="SHL3015" s="607"/>
      <c r="SHM3015" s="607"/>
      <c r="SHN3015" s="607"/>
      <c r="SHO3015" s="607"/>
      <c r="SHP3015" s="607"/>
      <c r="SHQ3015" s="607"/>
      <c r="SHR3015" s="607"/>
      <c r="SHS3015" s="607"/>
      <c r="SHT3015" s="607"/>
      <c r="SHU3015" s="607"/>
      <c r="SHV3015" s="607"/>
      <c r="SHW3015" s="607"/>
      <c r="SHX3015" s="607"/>
      <c r="SHY3015" s="607"/>
      <c r="SHZ3015" s="607"/>
      <c r="SIA3015" s="607"/>
      <c r="SIB3015" s="607"/>
      <c r="SIC3015" s="607"/>
      <c r="SID3015" s="607"/>
      <c r="SIE3015" s="607"/>
      <c r="SIF3015" s="607"/>
      <c r="SIG3015" s="607"/>
      <c r="SIH3015" s="607"/>
      <c r="SII3015" s="607"/>
      <c r="SIJ3015" s="607"/>
      <c r="SIK3015" s="607"/>
      <c r="SIL3015" s="607"/>
      <c r="SIM3015" s="607"/>
      <c r="SIN3015" s="607"/>
      <c r="SIO3015" s="607"/>
      <c r="SIP3015" s="607"/>
      <c r="SIQ3015" s="607"/>
      <c r="SIR3015" s="607"/>
      <c r="SIS3015" s="607"/>
      <c r="SIT3015" s="607"/>
      <c r="SIU3015" s="607"/>
      <c r="SIV3015" s="607"/>
      <c r="SIW3015" s="607"/>
      <c r="SIX3015" s="607"/>
      <c r="SIY3015" s="607"/>
      <c r="SIZ3015" s="607"/>
      <c r="SJA3015" s="607"/>
      <c r="SJB3015" s="607"/>
      <c r="SJC3015" s="607"/>
      <c r="SJD3015" s="607"/>
      <c r="SJE3015" s="607"/>
      <c r="SJF3015" s="607"/>
      <c r="SJG3015" s="607"/>
      <c r="SJH3015" s="607"/>
      <c r="SJI3015" s="607"/>
      <c r="SJJ3015" s="607"/>
      <c r="SJK3015" s="607"/>
      <c r="SJL3015" s="607"/>
      <c r="SJM3015" s="607"/>
      <c r="SJN3015" s="607"/>
      <c r="SJO3015" s="607"/>
      <c r="SJP3015" s="607"/>
      <c r="SJQ3015" s="607"/>
      <c r="SJR3015" s="607"/>
      <c r="SJS3015" s="607"/>
      <c r="SJT3015" s="607"/>
      <c r="SJU3015" s="607"/>
      <c r="SJV3015" s="607"/>
      <c r="SJW3015" s="607"/>
      <c r="SJX3015" s="607"/>
      <c r="SJY3015" s="607"/>
      <c r="SJZ3015" s="607"/>
      <c r="SKA3015" s="607"/>
      <c r="SKB3015" s="607"/>
      <c r="SKC3015" s="607"/>
      <c r="SKD3015" s="607"/>
      <c r="SKE3015" s="607"/>
      <c r="SKF3015" s="607"/>
      <c r="SKG3015" s="607"/>
      <c r="SKH3015" s="607"/>
      <c r="SKI3015" s="607"/>
      <c r="SKJ3015" s="607"/>
      <c r="SKK3015" s="607"/>
      <c r="SKL3015" s="607"/>
      <c r="SKM3015" s="607"/>
      <c r="SKN3015" s="607"/>
      <c r="SKO3015" s="607"/>
      <c r="SKP3015" s="607"/>
      <c r="SKQ3015" s="607"/>
      <c r="SKR3015" s="607"/>
      <c r="SKS3015" s="607"/>
      <c r="SKT3015" s="607"/>
      <c r="SKU3015" s="607"/>
      <c r="SKV3015" s="607"/>
      <c r="SKW3015" s="607"/>
      <c r="SKX3015" s="607"/>
      <c r="SKY3015" s="607"/>
      <c r="SKZ3015" s="607"/>
      <c r="SLA3015" s="607"/>
      <c r="SLB3015" s="607"/>
      <c r="SLC3015" s="607"/>
      <c r="SLD3015" s="607"/>
      <c r="SLE3015" s="607"/>
      <c r="SLF3015" s="607"/>
      <c r="SLG3015" s="607"/>
      <c r="SLH3015" s="607"/>
      <c r="SLI3015" s="607"/>
      <c r="SLJ3015" s="607"/>
      <c r="SLK3015" s="607"/>
      <c r="SLL3015" s="607"/>
      <c r="SLM3015" s="607"/>
      <c r="SLN3015" s="607"/>
      <c r="SLO3015" s="607"/>
      <c r="SLP3015" s="607"/>
      <c r="SLQ3015" s="607"/>
      <c r="SLR3015" s="607"/>
      <c r="SLS3015" s="607"/>
      <c r="SLT3015" s="607"/>
      <c r="SLU3015" s="607"/>
      <c r="SLV3015" s="607"/>
      <c r="SLW3015" s="607"/>
      <c r="SLX3015" s="607"/>
      <c r="SLY3015" s="607"/>
      <c r="SLZ3015" s="607"/>
      <c r="SMA3015" s="607"/>
      <c r="SMB3015" s="607"/>
      <c r="SMC3015" s="607"/>
      <c r="SMD3015" s="607"/>
      <c r="SME3015" s="607"/>
      <c r="SMF3015" s="607"/>
      <c r="SMG3015" s="607"/>
      <c r="SMH3015" s="607"/>
      <c r="SMI3015" s="607"/>
      <c r="SMJ3015" s="607"/>
      <c r="SMK3015" s="607"/>
      <c r="SML3015" s="607"/>
      <c r="SMM3015" s="607"/>
      <c r="SMN3015" s="607"/>
      <c r="SMO3015" s="607"/>
      <c r="SMP3015" s="607"/>
      <c r="SMQ3015" s="607"/>
      <c r="SMR3015" s="607"/>
      <c r="SMS3015" s="607"/>
      <c r="SMT3015" s="607"/>
      <c r="SMU3015" s="607"/>
      <c r="SMV3015" s="607"/>
      <c r="SMW3015" s="607"/>
      <c r="SMX3015" s="607"/>
      <c r="SMY3015" s="607"/>
      <c r="SMZ3015" s="607"/>
      <c r="SNA3015" s="607"/>
      <c r="SNB3015" s="607"/>
      <c r="SNC3015" s="607"/>
      <c r="SND3015" s="607"/>
      <c r="SNE3015" s="607"/>
      <c r="SNF3015" s="607"/>
      <c r="SNG3015" s="607"/>
      <c r="SNH3015" s="607"/>
      <c r="SNI3015" s="607"/>
      <c r="SNJ3015" s="607"/>
      <c r="SNK3015" s="607"/>
      <c r="SNL3015" s="607"/>
      <c r="SNM3015" s="607"/>
      <c r="SNN3015" s="607"/>
      <c r="SNO3015" s="607"/>
      <c r="SNP3015" s="607"/>
      <c r="SNQ3015" s="607"/>
      <c r="SNR3015" s="607"/>
      <c r="SNS3015" s="607"/>
      <c r="SNT3015" s="607"/>
      <c r="SNU3015" s="607"/>
      <c r="SNV3015" s="607"/>
      <c r="SNW3015" s="607"/>
      <c r="SNX3015" s="607"/>
      <c r="SNY3015" s="607"/>
      <c r="SNZ3015" s="607"/>
      <c r="SOA3015" s="607"/>
      <c r="SOB3015" s="607"/>
      <c r="SOC3015" s="607"/>
      <c r="SOD3015" s="607"/>
      <c r="SOE3015" s="607"/>
      <c r="SOF3015" s="607"/>
      <c r="SOG3015" s="607"/>
      <c r="SOH3015" s="607"/>
      <c r="SOI3015" s="607"/>
      <c r="SOJ3015" s="607"/>
      <c r="SOK3015" s="607"/>
      <c r="SOL3015" s="607"/>
      <c r="SOM3015" s="607"/>
      <c r="SON3015" s="607"/>
      <c r="SOO3015" s="607"/>
      <c r="SOP3015" s="607"/>
      <c r="SOQ3015" s="607"/>
      <c r="SOR3015" s="607"/>
      <c r="SOS3015" s="607"/>
      <c r="SOT3015" s="607"/>
      <c r="SOU3015" s="607"/>
      <c r="SOV3015" s="607"/>
      <c r="SOW3015" s="607"/>
      <c r="SOX3015" s="607"/>
      <c r="SOY3015" s="607"/>
      <c r="SOZ3015" s="607"/>
      <c r="SPA3015" s="607"/>
      <c r="SPB3015" s="607"/>
      <c r="SPC3015" s="607"/>
      <c r="SPD3015" s="607"/>
      <c r="SPE3015" s="607"/>
      <c r="SPF3015" s="607"/>
      <c r="SPG3015" s="607"/>
      <c r="SPH3015" s="607"/>
      <c r="SPI3015" s="607"/>
      <c r="SPJ3015" s="607"/>
      <c r="SPK3015" s="607"/>
      <c r="SPL3015" s="607"/>
      <c r="SPM3015" s="607"/>
      <c r="SPN3015" s="607"/>
      <c r="SPO3015" s="607"/>
      <c r="SPP3015" s="607"/>
      <c r="SPQ3015" s="607"/>
      <c r="SPR3015" s="607"/>
      <c r="SPS3015" s="607"/>
      <c r="SPT3015" s="607"/>
      <c r="SPU3015" s="607"/>
      <c r="SPV3015" s="607"/>
      <c r="SPW3015" s="607"/>
      <c r="SPX3015" s="607"/>
      <c r="SPY3015" s="607"/>
      <c r="SPZ3015" s="607"/>
      <c r="SQA3015" s="607"/>
      <c r="SQB3015" s="607"/>
      <c r="SQC3015" s="607"/>
      <c r="SQD3015" s="607"/>
      <c r="SQE3015" s="607"/>
      <c r="SQF3015" s="607"/>
      <c r="SQG3015" s="607"/>
      <c r="SQH3015" s="607"/>
      <c r="SQI3015" s="607"/>
      <c r="SQJ3015" s="607"/>
      <c r="SQK3015" s="607"/>
      <c r="SQL3015" s="607"/>
      <c r="SQM3015" s="607"/>
      <c r="SQN3015" s="607"/>
      <c r="SQO3015" s="607"/>
      <c r="SQP3015" s="607"/>
      <c r="SQQ3015" s="607"/>
      <c r="SQR3015" s="607"/>
      <c r="SQS3015" s="607"/>
      <c r="SQT3015" s="607"/>
      <c r="SQU3015" s="607"/>
      <c r="SQV3015" s="607"/>
      <c r="SQW3015" s="607"/>
      <c r="SQX3015" s="607"/>
      <c r="SQY3015" s="607"/>
      <c r="SQZ3015" s="607"/>
      <c r="SRA3015" s="607"/>
      <c r="SRB3015" s="607"/>
      <c r="SRC3015" s="607"/>
      <c r="SRD3015" s="607"/>
      <c r="SRE3015" s="607"/>
      <c r="SRF3015" s="607"/>
      <c r="SRG3015" s="607"/>
      <c r="SRH3015" s="607"/>
      <c r="SRI3015" s="607"/>
      <c r="SRJ3015" s="607"/>
      <c r="SRK3015" s="607"/>
      <c r="SRL3015" s="607"/>
      <c r="SRM3015" s="607"/>
      <c r="SRN3015" s="607"/>
      <c r="SRO3015" s="607"/>
      <c r="SRP3015" s="607"/>
      <c r="SRQ3015" s="607"/>
      <c r="SRR3015" s="607"/>
      <c r="SRS3015" s="607"/>
      <c r="SRT3015" s="607"/>
      <c r="SRU3015" s="607"/>
      <c r="SRV3015" s="607"/>
      <c r="SRW3015" s="607"/>
      <c r="SRX3015" s="607"/>
      <c r="SRY3015" s="607"/>
      <c r="SRZ3015" s="607"/>
      <c r="SSA3015" s="607"/>
      <c r="SSB3015" s="607"/>
      <c r="SSC3015" s="607"/>
      <c r="SSD3015" s="607"/>
      <c r="SSE3015" s="607"/>
      <c r="SSF3015" s="607"/>
      <c r="SSG3015" s="607"/>
      <c r="SSH3015" s="607"/>
      <c r="SSI3015" s="607"/>
      <c r="SSJ3015" s="607"/>
      <c r="SSK3015" s="607"/>
      <c r="SSL3015" s="607"/>
      <c r="SSM3015" s="607"/>
      <c r="SSN3015" s="607"/>
      <c r="SSO3015" s="607"/>
      <c r="SSP3015" s="607"/>
      <c r="SSQ3015" s="607"/>
      <c r="SSR3015" s="607"/>
      <c r="SSS3015" s="607"/>
      <c r="SST3015" s="607"/>
      <c r="SSU3015" s="607"/>
      <c r="SSV3015" s="607"/>
      <c r="SSW3015" s="607"/>
      <c r="SSX3015" s="607"/>
      <c r="SSY3015" s="607"/>
      <c r="SSZ3015" s="607"/>
      <c r="STA3015" s="607"/>
      <c r="STB3015" s="607"/>
      <c r="STC3015" s="607"/>
      <c r="STD3015" s="607"/>
      <c r="STE3015" s="607"/>
      <c r="STF3015" s="607"/>
      <c r="STG3015" s="607"/>
      <c r="STH3015" s="607"/>
      <c r="STI3015" s="607"/>
      <c r="STJ3015" s="607"/>
      <c r="STK3015" s="607"/>
      <c r="STL3015" s="607"/>
      <c r="STM3015" s="607"/>
      <c r="STN3015" s="607"/>
      <c r="STO3015" s="607"/>
      <c r="STP3015" s="607"/>
      <c r="STQ3015" s="607"/>
      <c r="STR3015" s="607"/>
      <c r="STS3015" s="607"/>
      <c r="STT3015" s="607"/>
      <c r="STU3015" s="607"/>
      <c r="STV3015" s="607"/>
      <c r="STW3015" s="607"/>
      <c r="STX3015" s="607"/>
      <c r="STY3015" s="607"/>
      <c r="STZ3015" s="607"/>
      <c r="SUA3015" s="607"/>
      <c r="SUB3015" s="607"/>
      <c r="SUC3015" s="607"/>
      <c r="SUD3015" s="607"/>
      <c r="SUE3015" s="607"/>
      <c r="SUF3015" s="607"/>
      <c r="SUG3015" s="607"/>
      <c r="SUH3015" s="607"/>
      <c r="SUI3015" s="607"/>
      <c r="SUJ3015" s="607"/>
      <c r="SUK3015" s="607"/>
      <c r="SUL3015" s="607"/>
      <c r="SUM3015" s="607"/>
      <c r="SUN3015" s="607"/>
      <c r="SUO3015" s="607"/>
      <c r="SUP3015" s="607"/>
      <c r="SUQ3015" s="607"/>
      <c r="SUR3015" s="607"/>
      <c r="SUS3015" s="607"/>
      <c r="SUT3015" s="607"/>
      <c r="SUU3015" s="607"/>
      <c r="SUV3015" s="607"/>
      <c r="SUW3015" s="607"/>
      <c r="SUX3015" s="607"/>
      <c r="SUY3015" s="607"/>
      <c r="SUZ3015" s="607"/>
      <c r="SVA3015" s="607"/>
      <c r="SVB3015" s="607"/>
      <c r="SVC3015" s="607"/>
      <c r="SVD3015" s="607"/>
      <c r="SVE3015" s="607"/>
      <c r="SVF3015" s="607"/>
      <c r="SVG3015" s="607"/>
      <c r="SVH3015" s="607"/>
      <c r="SVI3015" s="607"/>
      <c r="SVJ3015" s="607"/>
      <c r="SVK3015" s="607"/>
      <c r="SVL3015" s="607"/>
      <c r="SVM3015" s="607"/>
      <c r="SVN3015" s="607"/>
      <c r="SVO3015" s="607"/>
      <c r="SVP3015" s="607"/>
      <c r="SVQ3015" s="607"/>
      <c r="SVR3015" s="607"/>
      <c r="SVS3015" s="607"/>
      <c r="SVT3015" s="607"/>
      <c r="SVU3015" s="607"/>
      <c r="SVV3015" s="607"/>
      <c r="SVW3015" s="607"/>
      <c r="SVX3015" s="607"/>
      <c r="SVY3015" s="607"/>
      <c r="SVZ3015" s="607"/>
      <c r="SWA3015" s="607"/>
      <c r="SWB3015" s="607"/>
      <c r="SWC3015" s="607"/>
      <c r="SWD3015" s="607"/>
      <c r="SWE3015" s="607"/>
      <c r="SWF3015" s="607"/>
      <c r="SWG3015" s="607"/>
      <c r="SWH3015" s="607"/>
      <c r="SWI3015" s="607"/>
      <c r="SWJ3015" s="607"/>
      <c r="SWK3015" s="607"/>
      <c r="SWL3015" s="607"/>
      <c r="SWM3015" s="607"/>
      <c r="SWN3015" s="607"/>
      <c r="SWO3015" s="607"/>
      <c r="SWP3015" s="607"/>
      <c r="SWQ3015" s="607"/>
      <c r="SWR3015" s="607"/>
      <c r="SWS3015" s="607"/>
      <c r="SWT3015" s="607"/>
      <c r="SWU3015" s="607"/>
      <c r="SWV3015" s="607"/>
      <c r="SWW3015" s="607"/>
      <c r="SWX3015" s="607"/>
      <c r="SWY3015" s="607"/>
      <c r="SWZ3015" s="607"/>
      <c r="SXA3015" s="607"/>
      <c r="SXB3015" s="607"/>
      <c r="SXC3015" s="607"/>
      <c r="SXD3015" s="607"/>
      <c r="SXE3015" s="607"/>
      <c r="SXF3015" s="607"/>
      <c r="SXG3015" s="607"/>
      <c r="SXH3015" s="607"/>
      <c r="SXI3015" s="607"/>
      <c r="SXJ3015" s="607"/>
      <c r="SXK3015" s="607"/>
      <c r="SXL3015" s="607"/>
      <c r="SXM3015" s="607"/>
      <c r="SXN3015" s="607"/>
      <c r="SXO3015" s="607"/>
      <c r="SXP3015" s="607"/>
      <c r="SXQ3015" s="607"/>
      <c r="SXR3015" s="607"/>
      <c r="SXS3015" s="607"/>
      <c r="SXT3015" s="607"/>
      <c r="SXU3015" s="607"/>
      <c r="SXV3015" s="607"/>
      <c r="SXW3015" s="607"/>
      <c r="SXX3015" s="607"/>
      <c r="SXY3015" s="607"/>
      <c r="SXZ3015" s="607"/>
      <c r="SYA3015" s="607"/>
      <c r="SYB3015" s="607"/>
      <c r="SYC3015" s="607"/>
      <c r="SYD3015" s="607"/>
      <c r="SYE3015" s="607"/>
      <c r="SYF3015" s="607"/>
      <c r="SYG3015" s="607"/>
      <c r="SYH3015" s="607"/>
      <c r="SYI3015" s="607"/>
      <c r="SYJ3015" s="607"/>
      <c r="SYK3015" s="607"/>
      <c r="SYL3015" s="607"/>
      <c r="SYM3015" s="607"/>
      <c r="SYN3015" s="607"/>
      <c r="SYO3015" s="607"/>
      <c r="SYP3015" s="607"/>
      <c r="SYQ3015" s="607"/>
      <c r="SYR3015" s="607"/>
      <c r="SYS3015" s="607"/>
      <c r="SYT3015" s="607"/>
      <c r="SYU3015" s="607"/>
      <c r="SYV3015" s="607"/>
      <c r="SYW3015" s="607"/>
      <c r="SYX3015" s="607"/>
      <c r="SYY3015" s="607"/>
      <c r="SYZ3015" s="607"/>
      <c r="SZA3015" s="607"/>
      <c r="SZB3015" s="607"/>
      <c r="SZC3015" s="607"/>
      <c r="SZD3015" s="607"/>
      <c r="SZE3015" s="607"/>
      <c r="SZF3015" s="607"/>
      <c r="SZG3015" s="607"/>
      <c r="SZH3015" s="607"/>
      <c r="SZI3015" s="607"/>
      <c r="SZJ3015" s="607"/>
      <c r="SZK3015" s="607"/>
      <c r="SZL3015" s="607"/>
      <c r="SZM3015" s="607"/>
      <c r="SZN3015" s="607"/>
      <c r="SZO3015" s="607"/>
      <c r="SZP3015" s="607"/>
      <c r="SZQ3015" s="607"/>
      <c r="SZR3015" s="607"/>
      <c r="SZS3015" s="607"/>
      <c r="SZT3015" s="607"/>
      <c r="SZU3015" s="607"/>
      <c r="SZV3015" s="607"/>
      <c r="SZW3015" s="607"/>
      <c r="SZX3015" s="607"/>
      <c r="SZY3015" s="607"/>
      <c r="SZZ3015" s="607"/>
      <c r="TAA3015" s="607"/>
      <c r="TAB3015" s="607"/>
      <c r="TAC3015" s="607"/>
      <c r="TAD3015" s="607"/>
      <c r="TAE3015" s="607"/>
      <c r="TAF3015" s="607"/>
      <c r="TAG3015" s="607"/>
      <c r="TAH3015" s="607"/>
      <c r="TAI3015" s="607"/>
      <c r="TAJ3015" s="607"/>
      <c r="TAK3015" s="607"/>
      <c r="TAL3015" s="607"/>
      <c r="TAM3015" s="607"/>
      <c r="TAN3015" s="607"/>
      <c r="TAO3015" s="607"/>
      <c r="TAP3015" s="607"/>
      <c r="TAQ3015" s="607"/>
      <c r="TAR3015" s="607"/>
      <c r="TAS3015" s="607"/>
      <c r="TAT3015" s="607"/>
      <c r="TAU3015" s="607"/>
      <c r="TAV3015" s="607"/>
      <c r="TAW3015" s="607"/>
      <c r="TAX3015" s="607"/>
      <c r="TAY3015" s="607"/>
      <c r="TAZ3015" s="607"/>
      <c r="TBA3015" s="607"/>
      <c r="TBB3015" s="607"/>
      <c r="TBC3015" s="607"/>
      <c r="TBD3015" s="607"/>
      <c r="TBE3015" s="607"/>
      <c r="TBF3015" s="607"/>
      <c r="TBG3015" s="607"/>
      <c r="TBH3015" s="607"/>
      <c r="TBI3015" s="607"/>
      <c r="TBJ3015" s="607"/>
      <c r="TBK3015" s="607"/>
      <c r="TBL3015" s="607"/>
      <c r="TBM3015" s="607"/>
      <c r="TBN3015" s="607"/>
      <c r="TBO3015" s="607"/>
      <c r="TBP3015" s="607"/>
      <c r="TBQ3015" s="607"/>
      <c r="TBR3015" s="607"/>
      <c r="TBS3015" s="607"/>
      <c r="TBT3015" s="607"/>
      <c r="TBU3015" s="607"/>
      <c r="TBV3015" s="607"/>
      <c r="TBW3015" s="607"/>
      <c r="TBX3015" s="607"/>
      <c r="TBY3015" s="607"/>
      <c r="TBZ3015" s="607"/>
      <c r="TCA3015" s="607"/>
      <c r="TCB3015" s="607"/>
      <c r="TCC3015" s="607"/>
      <c r="TCD3015" s="607"/>
      <c r="TCE3015" s="607"/>
      <c r="TCF3015" s="607"/>
      <c r="TCG3015" s="607"/>
      <c r="TCH3015" s="607"/>
      <c r="TCI3015" s="607"/>
      <c r="TCJ3015" s="607"/>
      <c r="TCK3015" s="607"/>
      <c r="TCL3015" s="607"/>
      <c r="TCM3015" s="607"/>
      <c r="TCN3015" s="607"/>
      <c r="TCO3015" s="607"/>
      <c r="TCP3015" s="607"/>
      <c r="TCQ3015" s="607"/>
      <c r="TCR3015" s="607"/>
      <c r="TCS3015" s="607"/>
      <c r="TCT3015" s="607"/>
      <c r="TCU3015" s="607"/>
      <c r="TCV3015" s="607"/>
      <c r="TCW3015" s="607"/>
      <c r="TCX3015" s="607"/>
      <c r="TCY3015" s="607"/>
      <c r="TCZ3015" s="607"/>
      <c r="TDA3015" s="607"/>
      <c r="TDB3015" s="607"/>
      <c r="TDC3015" s="607"/>
      <c r="TDD3015" s="607"/>
      <c r="TDE3015" s="607"/>
      <c r="TDF3015" s="607"/>
      <c r="TDG3015" s="607"/>
      <c r="TDH3015" s="607"/>
      <c r="TDI3015" s="607"/>
      <c r="TDJ3015" s="607"/>
      <c r="TDK3015" s="607"/>
      <c r="TDL3015" s="607"/>
      <c r="TDM3015" s="607"/>
      <c r="TDN3015" s="607"/>
      <c r="TDO3015" s="607"/>
      <c r="TDP3015" s="607"/>
      <c r="TDQ3015" s="607"/>
      <c r="TDR3015" s="607"/>
      <c r="TDS3015" s="607"/>
      <c r="TDT3015" s="607"/>
      <c r="TDU3015" s="607"/>
      <c r="TDV3015" s="607"/>
      <c r="TDW3015" s="607"/>
      <c r="TDX3015" s="607"/>
      <c r="TDY3015" s="607"/>
      <c r="TDZ3015" s="607"/>
      <c r="TEA3015" s="607"/>
      <c r="TEB3015" s="607"/>
      <c r="TEC3015" s="607"/>
      <c r="TED3015" s="607"/>
      <c r="TEE3015" s="607"/>
      <c r="TEF3015" s="607"/>
      <c r="TEG3015" s="607"/>
      <c r="TEH3015" s="607"/>
      <c r="TEI3015" s="607"/>
      <c r="TEJ3015" s="607"/>
      <c r="TEK3015" s="607"/>
      <c r="TEL3015" s="607"/>
      <c r="TEM3015" s="607"/>
      <c r="TEN3015" s="607"/>
      <c r="TEO3015" s="607"/>
      <c r="TEP3015" s="607"/>
      <c r="TEQ3015" s="607"/>
      <c r="TER3015" s="607"/>
      <c r="TES3015" s="607"/>
      <c r="TET3015" s="607"/>
      <c r="TEU3015" s="607"/>
      <c r="TEV3015" s="607"/>
      <c r="TEW3015" s="607"/>
      <c r="TEX3015" s="607"/>
      <c r="TEY3015" s="607"/>
      <c r="TEZ3015" s="607"/>
      <c r="TFA3015" s="607"/>
      <c r="TFB3015" s="607"/>
      <c r="TFC3015" s="607"/>
      <c r="TFD3015" s="607"/>
      <c r="TFE3015" s="607"/>
      <c r="TFF3015" s="607"/>
      <c r="TFG3015" s="607"/>
      <c r="TFH3015" s="607"/>
      <c r="TFI3015" s="607"/>
      <c r="TFJ3015" s="607"/>
      <c r="TFK3015" s="607"/>
      <c r="TFL3015" s="607"/>
      <c r="TFM3015" s="607"/>
      <c r="TFN3015" s="607"/>
      <c r="TFO3015" s="607"/>
      <c r="TFP3015" s="607"/>
      <c r="TFQ3015" s="607"/>
      <c r="TFR3015" s="607"/>
      <c r="TFS3015" s="607"/>
      <c r="TFT3015" s="607"/>
      <c r="TFU3015" s="607"/>
      <c r="TFV3015" s="607"/>
      <c r="TFW3015" s="607"/>
      <c r="TFX3015" s="607"/>
      <c r="TFY3015" s="607"/>
      <c r="TFZ3015" s="607"/>
      <c r="TGA3015" s="607"/>
      <c r="TGB3015" s="607"/>
      <c r="TGC3015" s="607"/>
      <c r="TGD3015" s="607"/>
      <c r="TGE3015" s="607"/>
      <c r="TGF3015" s="607"/>
      <c r="TGG3015" s="607"/>
      <c r="TGH3015" s="607"/>
      <c r="TGI3015" s="607"/>
      <c r="TGJ3015" s="607"/>
      <c r="TGK3015" s="607"/>
      <c r="TGL3015" s="607"/>
      <c r="TGM3015" s="607"/>
      <c r="TGN3015" s="607"/>
      <c r="TGO3015" s="607"/>
      <c r="TGP3015" s="607"/>
      <c r="TGQ3015" s="607"/>
      <c r="TGR3015" s="607"/>
      <c r="TGS3015" s="607"/>
      <c r="TGT3015" s="607"/>
      <c r="TGU3015" s="607"/>
      <c r="TGV3015" s="607"/>
      <c r="TGW3015" s="607"/>
      <c r="TGX3015" s="607"/>
      <c r="TGY3015" s="607"/>
      <c r="TGZ3015" s="607"/>
      <c r="THA3015" s="607"/>
      <c r="THB3015" s="607"/>
      <c r="THC3015" s="607"/>
      <c r="THD3015" s="607"/>
      <c r="THE3015" s="607"/>
      <c r="THF3015" s="607"/>
      <c r="THG3015" s="607"/>
      <c r="THH3015" s="607"/>
      <c r="THI3015" s="607"/>
      <c r="THJ3015" s="607"/>
      <c r="THK3015" s="607"/>
      <c r="THL3015" s="607"/>
      <c r="THM3015" s="607"/>
      <c r="THN3015" s="607"/>
      <c r="THO3015" s="607"/>
      <c r="THP3015" s="607"/>
      <c r="THQ3015" s="607"/>
      <c r="THR3015" s="607"/>
      <c r="THS3015" s="607"/>
      <c r="THT3015" s="607"/>
      <c r="THU3015" s="607"/>
      <c r="THV3015" s="607"/>
      <c r="THW3015" s="607"/>
      <c r="THX3015" s="607"/>
      <c r="THY3015" s="607"/>
      <c r="THZ3015" s="607"/>
      <c r="TIA3015" s="607"/>
      <c r="TIB3015" s="607"/>
      <c r="TIC3015" s="607"/>
      <c r="TID3015" s="607"/>
      <c r="TIE3015" s="607"/>
      <c r="TIF3015" s="607"/>
      <c r="TIG3015" s="607"/>
      <c r="TIH3015" s="607"/>
      <c r="TII3015" s="607"/>
      <c r="TIJ3015" s="607"/>
      <c r="TIK3015" s="607"/>
      <c r="TIL3015" s="607"/>
      <c r="TIM3015" s="607"/>
      <c r="TIN3015" s="607"/>
      <c r="TIO3015" s="607"/>
      <c r="TIP3015" s="607"/>
      <c r="TIQ3015" s="607"/>
      <c r="TIR3015" s="607"/>
      <c r="TIS3015" s="607"/>
      <c r="TIT3015" s="607"/>
      <c r="TIU3015" s="607"/>
      <c r="TIV3015" s="607"/>
      <c r="TIW3015" s="607"/>
      <c r="TIX3015" s="607"/>
      <c r="TIY3015" s="607"/>
      <c r="TIZ3015" s="607"/>
      <c r="TJA3015" s="607"/>
      <c r="TJB3015" s="607"/>
      <c r="TJC3015" s="607"/>
      <c r="TJD3015" s="607"/>
      <c r="TJE3015" s="607"/>
      <c r="TJF3015" s="607"/>
      <c r="TJG3015" s="607"/>
      <c r="TJH3015" s="607"/>
      <c r="TJI3015" s="607"/>
      <c r="TJJ3015" s="607"/>
      <c r="TJK3015" s="607"/>
      <c r="TJL3015" s="607"/>
      <c r="TJM3015" s="607"/>
      <c r="TJN3015" s="607"/>
      <c r="TJO3015" s="607"/>
      <c r="TJP3015" s="607"/>
      <c r="TJQ3015" s="607"/>
      <c r="TJR3015" s="607"/>
      <c r="TJS3015" s="607"/>
      <c r="TJT3015" s="607"/>
      <c r="TJU3015" s="607"/>
      <c r="TJV3015" s="607"/>
      <c r="TJW3015" s="607"/>
      <c r="TJX3015" s="607"/>
      <c r="TJY3015" s="607"/>
      <c r="TJZ3015" s="607"/>
      <c r="TKA3015" s="607"/>
      <c r="TKB3015" s="607"/>
      <c r="TKC3015" s="607"/>
      <c r="TKD3015" s="607"/>
      <c r="TKE3015" s="607"/>
      <c r="TKF3015" s="607"/>
      <c r="TKG3015" s="607"/>
      <c r="TKH3015" s="607"/>
      <c r="TKI3015" s="607"/>
      <c r="TKJ3015" s="607"/>
      <c r="TKK3015" s="607"/>
      <c r="TKL3015" s="607"/>
      <c r="TKM3015" s="607"/>
      <c r="TKN3015" s="607"/>
      <c r="TKO3015" s="607"/>
      <c r="TKP3015" s="607"/>
      <c r="TKQ3015" s="607"/>
      <c r="TKR3015" s="607"/>
      <c r="TKS3015" s="607"/>
      <c r="TKT3015" s="607"/>
      <c r="TKU3015" s="607"/>
      <c r="TKV3015" s="607"/>
      <c r="TKW3015" s="607"/>
      <c r="TKX3015" s="607"/>
      <c r="TKY3015" s="607"/>
      <c r="TKZ3015" s="607"/>
      <c r="TLA3015" s="607"/>
      <c r="TLB3015" s="607"/>
      <c r="TLC3015" s="607"/>
      <c r="TLD3015" s="607"/>
      <c r="TLE3015" s="607"/>
      <c r="TLF3015" s="607"/>
      <c r="TLG3015" s="607"/>
      <c r="TLH3015" s="607"/>
      <c r="TLI3015" s="607"/>
      <c r="TLJ3015" s="607"/>
      <c r="TLK3015" s="607"/>
      <c r="TLL3015" s="607"/>
      <c r="TLM3015" s="607"/>
      <c r="TLN3015" s="607"/>
      <c r="TLO3015" s="607"/>
      <c r="TLP3015" s="607"/>
      <c r="TLQ3015" s="607"/>
      <c r="TLR3015" s="607"/>
      <c r="TLS3015" s="607"/>
      <c r="TLT3015" s="607"/>
      <c r="TLU3015" s="607"/>
      <c r="TLV3015" s="607"/>
      <c r="TLW3015" s="607"/>
      <c r="TLX3015" s="607"/>
      <c r="TLY3015" s="607"/>
      <c r="TLZ3015" s="607"/>
      <c r="TMA3015" s="607"/>
      <c r="TMB3015" s="607"/>
      <c r="TMC3015" s="607"/>
      <c r="TMD3015" s="607"/>
      <c r="TME3015" s="607"/>
      <c r="TMF3015" s="607"/>
      <c r="TMG3015" s="607"/>
      <c r="TMH3015" s="607"/>
      <c r="TMI3015" s="607"/>
      <c r="TMJ3015" s="607"/>
      <c r="TMK3015" s="607"/>
      <c r="TML3015" s="607"/>
      <c r="TMM3015" s="607"/>
      <c r="TMN3015" s="607"/>
      <c r="TMO3015" s="607"/>
      <c r="TMP3015" s="607"/>
      <c r="TMQ3015" s="607"/>
      <c r="TMR3015" s="607"/>
      <c r="TMS3015" s="607"/>
      <c r="TMT3015" s="607"/>
      <c r="TMU3015" s="607"/>
      <c r="TMV3015" s="607"/>
      <c r="TMW3015" s="607"/>
      <c r="TMX3015" s="607"/>
      <c r="TMY3015" s="607"/>
      <c r="TMZ3015" s="607"/>
      <c r="TNA3015" s="607"/>
      <c r="TNB3015" s="607"/>
      <c r="TNC3015" s="607"/>
      <c r="TND3015" s="607"/>
      <c r="TNE3015" s="607"/>
      <c r="TNF3015" s="607"/>
      <c r="TNG3015" s="607"/>
      <c r="TNH3015" s="607"/>
      <c r="TNI3015" s="607"/>
      <c r="TNJ3015" s="607"/>
      <c r="TNK3015" s="607"/>
      <c r="TNL3015" s="607"/>
      <c r="TNM3015" s="607"/>
      <c r="TNN3015" s="607"/>
      <c r="TNO3015" s="607"/>
      <c r="TNP3015" s="607"/>
      <c r="TNQ3015" s="607"/>
      <c r="TNR3015" s="607"/>
      <c r="TNS3015" s="607"/>
      <c r="TNT3015" s="607"/>
      <c r="TNU3015" s="607"/>
      <c r="TNV3015" s="607"/>
      <c r="TNW3015" s="607"/>
      <c r="TNX3015" s="607"/>
      <c r="TNY3015" s="607"/>
      <c r="TNZ3015" s="607"/>
      <c r="TOA3015" s="607"/>
      <c r="TOB3015" s="607"/>
      <c r="TOC3015" s="607"/>
      <c r="TOD3015" s="607"/>
      <c r="TOE3015" s="607"/>
      <c r="TOF3015" s="607"/>
      <c r="TOG3015" s="607"/>
      <c r="TOH3015" s="607"/>
      <c r="TOI3015" s="607"/>
      <c r="TOJ3015" s="607"/>
      <c r="TOK3015" s="607"/>
      <c r="TOL3015" s="607"/>
      <c r="TOM3015" s="607"/>
      <c r="TON3015" s="607"/>
      <c r="TOO3015" s="607"/>
      <c r="TOP3015" s="607"/>
      <c r="TOQ3015" s="607"/>
      <c r="TOR3015" s="607"/>
      <c r="TOS3015" s="607"/>
      <c r="TOT3015" s="607"/>
      <c r="TOU3015" s="607"/>
      <c r="TOV3015" s="607"/>
      <c r="TOW3015" s="607"/>
      <c r="TOX3015" s="607"/>
      <c r="TOY3015" s="607"/>
      <c r="TOZ3015" s="607"/>
      <c r="TPA3015" s="607"/>
      <c r="TPB3015" s="607"/>
      <c r="TPC3015" s="607"/>
      <c r="TPD3015" s="607"/>
      <c r="TPE3015" s="607"/>
      <c r="TPF3015" s="607"/>
      <c r="TPG3015" s="607"/>
      <c r="TPH3015" s="607"/>
      <c r="TPI3015" s="607"/>
      <c r="TPJ3015" s="607"/>
      <c r="TPK3015" s="607"/>
      <c r="TPL3015" s="607"/>
      <c r="TPM3015" s="607"/>
      <c r="TPN3015" s="607"/>
      <c r="TPO3015" s="607"/>
      <c r="TPP3015" s="607"/>
      <c r="TPQ3015" s="607"/>
      <c r="TPR3015" s="607"/>
      <c r="TPS3015" s="607"/>
      <c r="TPT3015" s="607"/>
      <c r="TPU3015" s="607"/>
      <c r="TPV3015" s="607"/>
      <c r="TPW3015" s="607"/>
      <c r="TPX3015" s="607"/>
      <c r="TPY3015" s="607"/>
      <c r="TPZ3015" s="607"/>
      <c r="TQA3015" s="607"/>
      <c r="TQB3015" s="607"/>
      <c r="TQC3015" s="607"/>
      <c r="TQD3015" s="607"/>
      <c r="TQE3015" s="607"/>
      <c r="TQF3015" s="607"/>
      <c r="TQG3015" s="607"/>
      <c r="TQH3015" s="607"/>
      <c r="TQI3015" s="607"/>
      <c r="TQJ3015" s="607"/>
      <c r="TQK3015" s="607"/>
      <c r="TQL3015" s="607"/>
      <c r="TQM3015" s="607"/>
      <c r="TQN3015" s="607"/>
      <c r="TQO3015" s="607"/>
      <c r="TQP3015" s="607"/>
      <c r="TQQ3015" s="607"/>
      <c r="TQR3015" s="607"/>
      <c r="TQS3015" s="607"/>
      <c r="TQT3015" s="607"/>
      <c r="TQU3015" s="607"/>
      <c r="TQV3015" s="607"/>
      <c r="TQW3015" s="607"/>
      <c r="TQX3015" s="607"/>
      <c r="TQY3015" s="607"/>
      <c r="TQZ3015" s="607"/>
      <c r="TRA3015" s="607"/>
      <c r="TRB3015" s="607"/>
      <c r="TRC3015" s="607"/>
      <c r="TRD3015" s="607"/>
      <c r="TRE3015" s="607"/>
      <c r="TRF3015" s="607"/>
      <c r="TRG3015" s="607"/>
      <c r="TRH3015" s="607"/>
      <c r="TRI3015" s="607"/>
      <c r="TRJ3015" s="607"/>
      <c r="TRK3015" s="607"/>
      <c r="TRL3015" s="607"/>
      <c r="TRM3015" s="607"/>
      <c r="TRN3015" s="607"/>
      <c r="TRO3015" s="607"/>
      <c r="TRP3015" s="607"/>
      <c r="TRQ3015" s="607"/>
      <c r="TRR3015" s="607"/>
      <c r="TRS3015" s="607"/>
      <c r="TRT3015" s="607"/>
      <c r="TRU3015" s="607"/>
      <c r="TRV3015" s="607"/>
      <c r="TRW3015" s="607"/>
      <c r="TRX3015" s="607"/>
      <c r="TRY3015" s="607"/>
      <c r="TRZ3015" s="607"/>
      <c r="TSA3015" s="607"/>
      <c r="TSB3015" s="607"/>
      <c r="TSC3015" s="607"/>
      <c r="TSD3015" s="607"/>
      <c r="TSE3015" s="607"/>
      <c r="TSF3015" s="607"/>
      <c r="TSG3015" s="607"/>
      <c r="TSH3015" s="607"/>
      <c r="TSI3015" s="607"/>
      <c r="TSJ3015" s="607"/>
      <c r="TSK3015" s="607"/>
      <c r="TSL3015" s="607"/>
      <c r="TSM3015" s="607"/>
      <c r="TSN3015" s="607"/>
      <c r="TSO3015" s="607"/>
      <c r="TSP3015" s="607"/>
      <c r="TSQ3015" s="607"/>
      <c r="TSR3015" s="607"/>
      <c r="TSS3015" s="607"/>
      <c r="TST3015" s="607"/>
      <c r="TSU3015" s="607"/>
      <c r="TSV3015" s="607"/>
      <c r="TSW3015" s="607"/>
      <c r="TSX3015" s="607"/>
      <c r="TSY3015" s="607"/>
      <c r="TSZ3015" s="607"/>
      <c r="TTA3015" s="607"/>
      <c r="TTB3015" s="607"/>
      <c r="TTC3015" s="607"/>
      <c r="TTD3015" s="607"/>
      <c r="TTE3015" s="607"/>
      <c r="TTF3015" s="607"/>
      <c r="TTG3015" s="607"/>
      <c r="TTH3015" s="607"/>
      <c r="TTI3015" s="607"/>
      <c r="TTJ3015" s="607"/>
      <c r="TTK3015" s="607"/>
      <c r="TTL3015" s="607"/>
      <c r="TTM3015" s="607"/>
      <c r="TTN3015" s="607"/>
      <c r="TTO3015" s="607"/>
      <c r="TTP3015" s="607"/>
      <c r="TTQ3015" s="607"/>
      <c r="TTR3015" s="607"/>
      <c r="TTS3015" s="607"/>
      <c r="TTT3015" s="607"/>
      <c r="TTU3015" s="607"/>
      <c r="TTV3015" s="607"/>
      <c r="TTW3015" s="607"/>
      <c r="TTX3015" s="607"/>
      <c r="TTY3015" s="607"/>
      <c r="TTZ3015" s="607"/>
      <c r="TUA3015" s="607"/>
      <c r="TUB3015" s="607"/>
      <c r="TUC3015" s="607"/>
      <c r="TUD3015" s="607"/>
      <c r="TUE3015" s="607"/>
      <c r="TUF3015" s="607"/>
      <c r="TUG3015" s="607"/>
      <c r="TUH3015" s="607"/>
      <c r="TUI3015" s="607"/>
      <c r="TUJ3015" s="607"/>
      <c r="TUK3015" s="607"/>
      <c r="TUL3015" s="607"/>
      <c r="TUM3015" s="607"/>
      <c r="TUN3015" s="607"/>
      <c r="TUO3015" s="607"/>
      <c r="TUP3015" s="607"/>
      <c r="TUQ3015" s="607"/>
      <c r="TUR3015" s="607"/>
      <c r="TUS3015" s="607"/>
      <c r="TUT3015" s="607"/>
      <c r="TUU3015" s="607"/>
      <c r="TUV3015" s="607"/>
      <c r="TUW3015" s="607"/>
      <c r="TUX3015" s="607"/>
      <c r="TUY3015" s="607"/>
      <c r="TUZ3015" s="607"/>
      <c r="TVA3015" s="607"/>
      <c r="TVB3015" s="607"/>
      <c r="TVC3015" s="607"/>
      <c r="TVD3015" s="607"/>
      <c r="TVE3015" s="607"/>
      <c r="TVF3015" s="607"/>
      <c r="TVG3015" s="607"/>
      <c r="TVH3015" s="607"/>
      <c r="TVI3015" s="607"/>
      <c r="TVJ3015" s="607"/>
      <c r="TVK3015" s="607"/>
      <c r="TVL3015" s="607"/>
      <c r="TVM3015" s="607"/>
      <c r="TVN3015" s="607"/>
      <c r="TVO3015" s="607"/>
      <c r="TVP3015" s="607"/>
      <c r="TVQ3015" s="607"/>
      <c r="TVR3015" s="607"/>
      <c r="TVS3015" s="607"/>
      <c r="TVT3015" s="607"/>
      <c r="TVU3015" s="607"/>
      <c r="TVV3015" s="607"/>
      <c r="TVW3015" s="607"/>
      <c r="TVX3015" s="607"/>
      <c r="TVY3015" s="607"/>
      <c r="TVZ3015" s="607"/>
      <c r="TWA3015" s="607"/>
      <c r="TWB3015" s="607"/>
      <c r="TWC3015" s="607"/>
      <c r="TWD3015" s="607"/>
      <c r="TWE3015" s="607"/>
      <c r="TWF3015" s="607"/>
      <c r="TWG3015" s="607"/>
      <c r="TWH3015" s="607"/>
      <c r="TWI3015" s="607"/>
      <c r="TWJ3015" s="607"/>
      <c r="TWK3015" s="607"/>
      <c r="TWL3015" s="607"/>
      <c r="TWM3015" s="607"/>
      <c r="TWN3015" s="607"/>
      <c r="TWO3015" s="607"/>
      <c r="TWP3015" s="607"/>
      <c r="TWQ3015" s="607"/>
      <c r="TWR3015" s="607"/>
      <c r="TWS3015" s="607"/>
      <c r="TWT3015" s="607"/>
      <c r="TWU3015" s="607"/>
      <c r="TWV3015" s="607"/>
      <c r="TWW3015" s="607"/>
      <c r="TWX3015" s="607"/>
      <c r="TWY3015" s="607"/>
      <c r="TWZ3015" s="607"/>
      <c r="TXA3015" s="607"/>
      <c r="TXB3015" s="607"/>
      <c r="TXC3015" s="607"/>
      <c r="TXD3015" s="607"/>
      <c r="TXE3015" s="607"/>
      <c r="TXF3015" s="607"/>
      <c r="TXG3015" s="607"/>
      <c r="TXH3015" s="607"/>
      <c r="TXI3015" s="607"/>
      <c r="TXJ3015" s="607"/>
      <c r="TXK3015" s="607"/>
      <c r="TXL3015" s="607"/>
      <c r="TXM3015" s="607"/>
      <c r="TXN3015" s="607"/>
      <c r="TXO3015" s="607"/>
      <c r="TXP3015" s="607"/>
      <c r="TXQ3015" s="607"/>
      <c r="TXR3015" s="607"/>
      <c r="TXS3015" s="607"/>
      <c r="TXT3015" s="607"/>
      <c r="TXU3015" s="607"/>
      <c r="TXV3015" s="607"/>
      <c r="TXW3015" s="607"/>
      <c r="TXX3015" s="607"/>
      <c r="TXY3015" s="607"/>
      <c r="TXZ3015" s="607"/>
      <c r="TYA3015" s="607"/>
      <c r="TYB3015" s="607"/>
      <c r="TYC3015" s="607"/>
      <c r="TYD3015" s="607"/>
      <c r="TYE3015" s="607"/>
      <c r="TYF3015" s="607"/>
      <c r="TYG3015" s="607"/>
      <c r="TYH3015" s="607"/>
      <c r="TYI3015" s="607"/>
      <c r="TYJ3015" s="607"/>
      <c r="TYK3015" s="607"/>
      <c r="TYL3015" s="607"/>
      <c r="TYM3015" s="607"/>
      <c r="TYN3015" s="607"/>
      <c r="TYO3015" s="607"/>
      <c r="TYP3015" s="607"/>
      <c r="TYQ3015" s="607"/>
      <c r="TYR3015" s="607"/>
      <c r="TYS3015" s="607"/>
      <c r="TYT3015" s="607"/>
      <c r="TYU3015" s="607"/>
      <c r="TYV3015" s="607"/>
      <c r="TYW3015" s="607"/>
      <c r="TYX3015" s="607"/>
      <c r="TYY3015" s="607"/>
      <c r="TYZ3015" s="607"/>
      <c r="TZA3015" s="607"/>
      <c r="TZB3015" s="607"/>
      <c r="TZC3015" s="607"/>
      <c r="TZD3015" s="607"/>
      <c r="TZE3015" s="607"/>
      <c r="TZF3015" s="607"/>
      <c r="TZG3015" s="607"/>
      <c r="TZH3015" s="607"/>
      <c r="TZI3015" s="607"/>
      <c r="TZJ3015" s="607"/>
      <c r="TZK3015" s="607"/>
      <c r="TZL3015" s="607"/>
      <c r="TZM3015" s="607"/>
      <c r="TZN3015" s="607"/>
      <c r="TZO3015" s="607"/>
      <c r="TZP3015" s="607"/>
      <c r="TZQ3015" s="607"/>
      <c r="TZR3015" s="607"/>
      <c r="TZS3015" s="607"/>
      <c r="TZT3015" s="607"/>
      <c r="TZU3015" s="607"/>
      <c r="TZV3015" s="607"/>
      <c r="TZW3015" s="607"/>
      <c r="TZX3015" s="607"/>
      <c r="TZY3015" s="607"/>
      <c r="TZZ3015" s="607"/>
      <c r="UAA3015" s="607"/>
      <c r="UAB3015" s="607"/>
      <c r="UAC3015" s="607"/>
      <c r="UAD3015" s="607"/>
      <c r="UAE3015" s="607"/>
      <c r="UAF3015" s="607"/>
      <c r="UAG3015" s="607"/>
      <c r="UAH3015" s="607"/>
      <c r="UAI3015" s="607"/>
      <c r="UAJ3015" s="607"/>
      <c r="UAK3015" s="607"/>
      <c r="UAL3015" s="607"/>
      <c r="UAM3015" s="607"/>
      <c r="UAN3015" s="607"/>
      <c r="UAO3015" s="607"/>
      <c r="UAP3015" s="607"/>
      <c r="UAQ3015" s="607"/>
      <c r="UAR3015" s="607"/>
      <c r="UAS3015" s="607"/>
      <c r="UAT3015" s="607"/>
      <c r="UAU3015" s="607"/>
      <c r="UAV3015" s="607"/>
      <c r="UAW3015" s="607"/>
      <c r="UAX3015" s="607"/>
      <c r="UAY3015" s="607"/>
      <c r="UAZ3015" s="607"/>
      <c r="UBA3015" s="607"/>
      <c r="UBB3015" s="607"/>
      <c r="UBC3015" s="607"/>
      <c r="UBD3015" s="607"/>
      <c r="UBE3015" s="607"/>
      <c r="UBF3015" s="607"/>
      <c r="UBG3015" s="607"/>
      <c r="UBH3015" s="607"/>
      <c r="UBI3015" s="607"/>
      <c r="UBJ3015" s="607"/>
      <c r="UBK3015" s="607"/>
      <c r="UBL3015" s="607"/>
      <c r="UBM3015" s="607"/>
      <c r="UBN3015" s="607"/>
      <c r="UBO3015" s="607"/>
      <c r="UBP3015" s="607"/>
      <c r="UBQ3015" s="607"/>
      <c r="UBR3015" s="607"/>
      <c r="UBS3015" s="607"/>
      <c r="UBT3015" s="607"/>
      <c r="UBU3015" s="607"/>
      <c r="UBV3015" s="607"/>
      <c r="UBW3015" s="607"/>
      <c r="UBX3015" s="607"/>
      <c r="UBY3015" s="607"/>
      <c r="UBZ3015" s="607"/>
      <c r="UCA3015" s="607"/>
      <c r="UCB3015" s="607"/>
      <c r="UCC3015" s="607"/>
      <c r="UCD3015" s="607"/>
      <c r="UCE3015" s="607"/>
      <c r="UCF3015" s="607"/>
      <c r="UCG3015" s="607"/>
      <c r="UCH3015" s="607"/>
      <c r="UCI3015" s="607"/>
      <c r="UCJ3015" s="607"/>
      <c r="UCK3015" s="607"/>
      <c r="UCL3015" s="607"/>
      <c r="UCM3015" s="607"/>
      <c r="UCN3015" s="607"/>
      <c r="UCO3015" s="607"/>
      <c r="UCP3015" s="607"/>
      <c r="UCQ3015" s="607"/>
      <c r="UCR3015" s="607"/>
      <c r="UCS3015" s="607"/>
      <c r="UCT3015" s="607"/>
      <c r="UCU3015" s="607"/>
      <c r="UCV3015" s="607"/>
      <c r="UCW3015" s="607"/>
      <c r="UCX3015" s="607"/>
      <c r="UCY3015" s="607"/>
      <c r="UCZ3015" s="607"/>
      <c r="UDA3015" s="607"/>
      <c r="UDB3015" s="607"/>
      <c r="UDC3015" s="607"/>
      <c r="UDD3015" s="607"/>
      <c r="UDE3015" s="607"/>
      <c r="UDF3015" s="607"/>
      <c r="UDG3015" s="607"/>
      <c r="UDH3015" s="607"/>
      <c r="UDI3015" s="607"/>
      <c r="UDJ3015" s="607"/>
      <c r="UDK3015" s="607"/>
      <c r="UDL3015" s="607"/>
      <c r="UDM3015" s="607"/>
      <c r="UDN3015" s="607"/>
      <c r="UDO3015" s="607"/>
      <c r="UDP3015" s="607"/>
      <c r="UDQ3015" s="607"/>
      <c r="UDR3015" s="607"/>
      <c r="UDS3015" s="607"/>
      <c r="UDT3015" s="607"/>
      <c r="UDU3015" s="607"/>
      <c r="UDV3015" s="607"/>
      <c r="UDW3015" s="607"/>
      <c r="UDX3015" s="607"/>
      <c r="UDY3015" s="607"/>
      <c r="UDZ3015" s="607"/>
      <c r="UEA3015" s="607"/>
      <c r="UEB3015" s="607"/>
      <c r="UEC3015" s="607"/>
      <c r="UED3015" s="607"/>
      <c r="UEE3015" s="607"/>
      <c r="UEF3015" s="607"/>
      <c r="UEG3015" s="607"/>
      <c r="UEH3015" s="607"/>
      <c r="UEI3015" s="607"/>
      <c r="UEJ3015" s="607"/>
      <c r="UEK3015" s="607"/>
      <c r="UEL3015" s="607"/>
      <c r="UEM3015" s="607"/>
      <c r="UEN3015" s="607"/>
      <c r="UEO3015" s="607"/>
      <c r="UEP3015" s="607"/>
      <c r="UEQ3015" s="607"/>
      <c r="UER3015" s="607"/>
      <c r="UES3015" s="607"/>
      <c r="UET3015" s="607"/>
      <c r="UEU3015" s="607"/>
      <c r="UEV3015" s="607"/>
      <c r="UEW3015" s="607"/>
      <c r="UEX3015" s="607"/>
      <c r="UEY3015" s="607"/>
      <c r="UEZ3015" s="607"/>
      <c r="UFA3015" s="607"/>
      <c r="UFB3015" s="607"/>
      <c r="UFC3015" s="607"/>
      <c r="UFD3015" s="607"/>
      <c r="UFE3015" s="607"/>
      <c r="UFF3015" s="607"/>
      <c r="UFG3015" s="607"/>
      <c r="UFH3015" s="607"/>
      <c r="UFI3015" s="607"/>
      <c r="UFJ3015" s="607"/>
      <c r="UFK3015" s="607"/>
      <c r="UFL3015" s="607"/>
      <c r="UFM3015" s="607"/>
      <c r="UFN3015" s="607"/>
      <c r="UFO3015" s="607"/>
      <c r="UFP3015" s="607"/>
      <c r="UFQ3015" s="607"/>
      <c r="UFR3015" s="607"/>
      <c r="UFS3015" s="607"/>
      <c r="UFT3015" s="607"/>
      <c r="UFU3015" s="607"/>
      <c r="UFV3015" s="607"/>
      <c r="UFW3015" s="607"/>
      <c r="UFX3015" s="607"/>
      <c r="UFY3015" s="607"/>
      <c r="UFZ3015" s="607"/>
      <c r="UGA3015" s="607"/>
      <c r="UGB3015" s="607"/>
      <c r="UGC3015" s="607"/>
      <c r="UGD3015" s="607"/>
      <c r="UGE3015" s="607"/>
      <c r="UGF3015" s="607"/>
      <c r="UGG3015" s="607"/>
      <c r="UGH3015" s="607"/>
      <c r="UGI3015" s="607"/>
      <c r="UGJ3015" s="607"/>
      <c r="UGK3015" s="607"/>
      <c r="UGL3015" s="607"/>
      <c r="UGM3015" s="607"/>
      <c r="UGN3015" s="607"/>
      <c r="UGO3015" s="607"/>
      <c r="UGP3015" s="607"/>
      <c r="UGQ3015" s="607"/>
      <c r="UGR3015" s="607"/>
      <c r="UGS3015" s="607"/>
      <c r="UGT3015" s="607"/>
      <c r="UGU3015" s="607"/>
      <c r="UGV3015" s="607"/>
      <c r="UGW3015" s="607"/>
      <c r="UGX3015" s="607"/>
      <c r="UGY3015" s="607"/>
      <c r="UGZ3015" s="607"/>
      <c r="UHA3015" s="607"/>
      <c r="UHB3015" s="607"/>
      <c r="UHC3015" s="607"/>
      <c r="UHD3015" s="607"/>
      <c r="UHE3015" s="607"/>
      <c r="UHF3015" s="607"/>
      <c r="UHG3015" s="607"/>
      <c r="UHH3015" s="607"/>
      <c r="UHI3015" s="607"/>
      <c r="UHJ3015" s="607"/>
      <c r="UHK3015" s="607"/>
      <c r="UHL3015" s="607"/>
      <c r="UHM3015" s="607"/>
      <c r="UHN3015" s="607"/>
      <c r="UHO3015" s="607"/>
      <c r="UHP3015" s="607"/>
      <c r="UHQ3015" s="607"/>
      <c r="UHR3015" s="607"/>
      <c r="UHS3015" s="607"/>
      <c r="UHT3015" s="607"/>
      <c r="UHU3015" s="607"/>
      <c r="UHV3015" s="607"/>
      <c r="UHW3015" s="607"/>
      <c r="UHX3015" s="607"/>
      <c r="UHY3015" s="607"/>
      <c r="UHZ3015" s="607"/>
      <c r="UIA3015" s="607"/>
      <c r="UIB3015" s="607"/>
      <c r="UIC3015" s="607"/>
      <c r="UID3015" s="607"/>
      <c r="UIE3015" s="607"/>
      <c r="UIF3015" s="607"/>
      <c r="UIG3015" s="607"/>
      <c r="UIH3015" s="607"/>
      <c r="UII3015" s="607"/>
      <c r="UIJ3015" s="607"/>
      <c r="UIK3015" s="607"/>
      <c r="UIL3015" s="607"/>
      <c r="UIM3015" s="607"/>
      <c r="UIN3015" s="607"/>
      <c r="UIO3015" s="607"/>
      <c r="UIP3015" s="607"/>
      <c r="UIQ3015" s="607"/>
      <c r="UIR3015" s="607"/>
      <c r="UIS3015" s="607"/>
      <c r="UIT3015" s="607"/>
      <c r="UIU3015" s="607"/>
      <c r="UIV3015" s="607"/>
      <c r="UIW3015" s="607"/>
      <c r="UIX3015" s="607"/>
      <c r="UIY3015" s="607"/>
      <c r="UIZ3015" s="607"/>
      <c r="UJA3015" s="607"/>
      <c r="UJB3015" s="607"/>
      <c r="UJC3015" s="607"/>
      <c r="UJD3015" s="607"/>
      <c r="UJE3015" s="607"/>
      <c r="UJF3015" s="607"/>
      <c r="UJG3015" s="607"/>
      <c r="UJH3015" s="607"/>
      <c r="UJI3015" s="607"/>
      <c r="UJJ3015" s="607"/>
      <c r="UJK3015" s="607"/>
      <c r="UJL3015" s="607"/>
      <c r="UJM3015" s="607"/>
      <c r="UJN3015" s="607"/>
      <c r="UJO3015" s="607"/>
      <c r="UJP3015" s="607"/>
      <c r="UJQ3015" s="607"/>
      <c r="UJR3015" s="607"/>
      <c r="UJS3015" s="607"/>
      <c r="UJT3015" s="607"/>
      <c r="UJU3015" s="607"/>
      <c r="UJV3015" s="607"/>
      <c r="UJW3015" s="607"/>
      <c r="UJX3015" s="607"/>
      <c r="UJY3015" s="607"/>
      <c r="UJZ3015" s="607"/>
      <c r="UKA3015" s="607"/>
      <c r="UKB3015" s="607"/>
      <c r="UKC3015" s="607"/>
      <c r="UKD3015" s="607"/>
      <c r="UKE3015" s="607"/>
      <c r="UKF3015" s="607"/>
      <c r="UKG3015" s="607"/>
      <c r="UKH3015" s="607"/>
      <c r="UKI3015" s="607"/>
      <c r="UKJ3015" s="607"/>
      <c r="UKK3015" s="607"/>
      <c r="UKL3015" s="607"/>
      <c r="UKM3015" s="607"/>
      <c r="UKN3015" s="607"/>
      <c r="UKO3015" s="607"/>
      <c r="UKP3015" s="607"/>
      <c r="UKQ3015" s="607"/>
      <c r="UKR3015" s="607"/>
      <c r="UKS3015" s="607"/>
      <c r="UKT3015" s="607"/>
      <c r="UKU3015" s="607"/>
      <c r="UKV3015" s="607"/>
      <c r="UKW3015" s="607"/>
      <c r="UKX3015" s="607"/>
      <c r="UKY3015" s="607"/>
      <c r="UKZ3015" s="607"/>
      <c r="ULA3015" s="607"/>
      <c r="ULB3015" s="607"/>
      <c r="ULC3015" s="607"/>
      <c r="ULD3015" s="607"/>
      <c r="ULE3015" s="607"/>
      <c r="ULF3015" s="607"/>
      <c r="ULG3015" s="607"/>
      <c r="ULH3015" s="607"/>
      <c r="ULI3015" s="607"/>
      <c r="ULJ3015" s="607"/>
      <c r="ULK3015" s="607"/>
      <c r="ULL3015" s="607"/>
      <c r="ULM3015" s="607"/>
      <c r="ULN3015" s="607"/>
      <c r="ULO3015" s="607"/>
      <c r="ULP3015" s="607"/>
      <c r="ULQ3015" s="607"/>
      <c r="ULR3015" s="607"/>
      <c r="ULS3015" s="607"/>
      <c r="ULT3015" s="607"/>
      <c r="ULU3015" s="607"/>
      <c r="ULV3015" s="607"/>
      <c r="ULW3015" s="607"/>
      <c r="ULX3015" s="607"/>
      <c r="ULY3015" s="607"/>
      <c r="ULZ3015" s="607"/>
      <c r="UMA3015" s="607"/>
      <c r="UMB3015" s="607"/>
      <c r="UMC3015" s="607"/>
      <c r="UMD3015" s="607"/>
      <c r="UME3015" s="607"/>
      <c r="UMF3015" s="607"/>
      <c r="UMG3015" s="607"/>
      <c r="UMH3015" s="607"/>
      <c r="UMI3015" s="607"/>
      <c r="UMJ3015" s="607"/>
      <c r="UMK3015" s="607"/>
      <c r="UML3015" s="607"/>
      <c r="UMM3015" s="607"/>
      <c r="UMN3015" s="607"/>
      <c r="UMO3015" s="607"/>
      <c r="UMP3015" s="607"/>
      <c r="UMQ3015" s="607"/>
      <c r="UMR3015" s="607"/>
      <c r="UMS3015" s="607"/>
      <c r="UMT3015" s="607"/>
      <c r="UMU3015" s="607"/>
      <c r="UMV3015" s="607"/>
      <c r="UMW3015" s="607"/>
      <c r="UMX3015" s="607"/>
      <c r="UMY3015" s="607"/>
      <c r="UMZ3015" s="607"/>
      <c r="UNA3015" s="607"/>
      <c r="UNB3015" s="607"/>
      <c r="UNC3015" s="607"/>
      <c r="UND3015" s="607"/>
      <c r="UNE3015" s="607"/>
      <c r="UNF3015" s="607"/>
      <c r="UNG3015" s="607"/>
      <c r="UNH3015" s="607"/>
      <c r="UNI3015" s="607"/>
      <c r="UNJ3015" s="607"/>
      <c r="UNK3015" s="607"/>
      <c r="UNL3015" s="607"/>
      <c r="UNM3015" s="607"/>
      <c r="UNN3015" s="607"/>
      <c r="UNO3015" s="607"/>
      <c r="UNP3015" s="607"/>
      <c r="UNQ3015" s="607"/>
      <c r="UNR3015" s="607"/>
      <c r="UNS3015" s="607"/>
      <c r="UNT3015" s="607"/>
      <c r="UNU3015" s="607"/>
      <c r="UNV3015" s="607"/>
      <c r="UNW3015" s="607"/>
      <c r="UNX3015" s="607"/>
      <c r="UNY3015" s="607"/>
      <c r="UNZ3015" s="607"/>
      <c r="UOA3015" s="607"/>
      <c r="UOB3015" s="607"/>
      <c r="UOC3015" s="607"/>
      <c r="UOD3015" s="607"/>
      <c r="UOE3015" s="607"/>
      <c r="UOF3015" s="607"/>
      <c r="UOG3015" s="607"/>
      <c r="UOH3015" s="607"/>
      <c r="UOI3015" s="607"/>
      <c r="UOJ3015" s="607"/>
      <c r="UOK3015" s="607"/>
      <c r="UOL3015" s="607"/>
      <c r="UOM3015" s="607"/>
      <c r="UON3015" s="607"/>
      <c r="UOO3015" s="607"/>
      <c r="UOP3015" s="607"/>
      <c r="UOQ3015" s="607"/>
      <c r="UOR3015" s="607"/>
      <c r="UOS3015" s="607"/>
      <c r="UOT3015" s="607"/>
      <c r="UOU3015" s="607"/>
      <c r="UOV3015" s="607"/>
      <c r="UOW3015" s="607"/>
      <c r="UOX3015" s="607"/>
      <c r="UOY3015" s="607"/>
      <c r="UOZ3015" s="607"/>
      <c r="UPA3015" s="607"/>
      <c r="UPB3015" s="607"/>
      <c r="UPC3015" s="607"/>
      <c r="UPD3015" s="607"/>
      <c r="UPE3015" s="607"/>
      <c r="UPF3015" s="607"/>
      <c r="UPG3015" s="607"/>
      <c r="UPH3015" s="607"/>
      <c r="UPI3015" s="607"/>
      <c r="UPJ3015" s="607"/>
      <c r="UPK3015" s="607"/>
      <c r="UPL3015" s="607"/>
      <c r="UPM3015" s="607"/>
      <c r="UPN3015" s="607"/>
      <c r="UPO3015" s="607"/>
      <c r="UPP3015" s="607"/>
      <c r="UPQ3015" s="607"/>
      <c r="UPR3015" s="607"/>
      <c r="UPS3015" s="607"/>
      <c r="UPT3015" s="607"/>
      <c r="UPU3015" s="607"/>
      <c r="UPV3015" s="607"/>
      <c r="UPW3015" s="607"/>
      <c r="UPX3015" s="607"/>
      <c r="UPY3015" s="607"/>
      <c r="UPZ3015" s="607"/>
      <c r="UQA3015" s="607"/>
      <c r="UQB3015" s="607"/>
      <c r="UQC3015" s="607"/>
      <c r="UQD3015" s="607"/>
      <c r="UQE3015" s="607"/>
      <c r="UQF3015" s="607"/>
      <c r="UQG3015" s="607"/>
      <c r="UQH3015" s="607"/>
      <c r="UQI3015" s="607"/>
      <c r="UQJ3015" s="607"/>
      <c r="UQK3015" s="607"/>
      <c r="UQL3015" s="607"/>
      <c r="UQM3015" s="607"/>
      <c r="UQN3015" s="607"/>
      <c r="UQO3015" s="607"/>
      <c r="UQP3015" s="607"/>
      <c r="UQQ3015" s="607"/>
      <c r="UQR3015" s="607"/>
      <c r="UQS3015" s="607"/>
      <c r="UQT3015" s="607"/>
      <c r="UQU3015" s="607"/>
      <c r="UQV3015" s="607"/>
      <c r="UQW3015" s="607"/>
      <c r="UQX3015" s="607"/>
      <c r="UQY3015" s="607"/>
      <c r="UQZ3015" s="607"/>
      <c r="URA3015" s="607"/>
      <c r="URB3015" s="607"/>
      <c r="URC3015" s="607"/>
      <c r="URD3015" s="607"/>
      <c r="URE3015" s="607"/>
      <c r="URF3015" s="607"/>
      <c r="URG3015" s="607"/>
      <c r="URH3015" s="607"/>
      <c r="URI3015" s="607"/>
      <c r="URJ3015" s="607"/>
      <c r="URK3015" s="607"/>
      <c r="URL3015" s="607"/>
      <c r="URM3015" s="607"/>
      <c r="URN3015" s="607"/>
      <c r="URO3015" s="607"/>
      <c r="URP3015" s="607"/>
      <c r="URQ3015" s="607"/>
      <c r="URR3015" s="607"/>
      <c r="URS3015" s="607"/>
      <c r="URT3015" s="607"/>
      <c r="URU3015" s="607"/>
      <c r="URV3015" s="607"/>
      <c r="URW3015" s="607"/>
      <c r="URX3015" s="607"/>
      <c r="URY3015" s="607"/>
      <c r="URZ3015" s="607"/>
      <c r="USA3015" s="607"/>
      <c r="USB3015" s="607"/>
      <c r="USC3015" s="607"/>
      <c r="USD3015" s="607"/>
      <c r="USE3015" s="607"/>
      <c r="USF3015" s="607"/>
      <c r="USG3015" s="607"/>
      <c r="USH3015" s="607"/>
      <c r="USI3015" s="607"/>
      <c r="USJ3015" s="607"/>
      <c r="USK3015" s="607"/>
      <c r="USL3015" s="607"/>
      <c r="USM3015" s="607"/>
      <c r="USN3015" s="607"/>
      <c r="USO3015" s="607"/>
      <c r="USP3015" s="607"/>
      <c r="USQ3015" s="607"/>
      <c r="USR3015" s="607"/>
      <c r="USS3015" s="607"/>
      <c r="UST3015" s="607"/>
      <c r="USU3015" s="607"/>
      <c r="USV3015" s="607"/>
      <c r="USW3015" s="607"/>
      <c r="USX3015" s="607"/>
      <c r="USY3015" s="607"/>
      <c r="USZ3015" s="607"/>
      <c r="UTA3015" s="607"/>
      <c r="UTB3015" s="607"/>
      <c r="UTC3015" s="607"/>
      <c r="UTD3015" s="607"/>
      <c r="UTE3015" s="607"/>
      <c r="UTF3015" s="607"/>
      <c r="UTG3015" s="607"/>
      <c r="UTH3015" s="607"/>
      <c r="UTI3015" s="607"/>
      <c r="UTJ3015" s="607"/>
      <c r="UTK3015" s="607"/>
      <c r="UTL3015" s="607"/>
      <c r="UTM3015" s="607"/>
      <c r="UTN3015" s="607"/>
      <c r="UTO3015" s="607"/>
      <c r="UTP3015" s="607"/>
      <c r="UTQ3015" s="607"/>
      <c r="UTR3015" s="607"/>
      <c r="UTS3015" s="607"/>
      <c r="UTT3015" s="607"/>
      <c r="UTU3015" s="607"/>
      <c r="UTV3015" s="607"/>
      <c r="UTW3015" s="607"/>
      <c r="UTX3015" s="607"/>
      <c r="UTY3015" s="607"/>
      <c r="UTZ3015" s="607"/>
      <c r="UUA3015" s="607"/>
      <c r="UUB3015" s="607"/>
      <c r="UUC3015" s="607"/>
      <c r="UUD3015" s="607"/>
      <c r="UUE3015" s="607"/>
      <c r="UUF3015" s="607"/>
      <c r="UUG3015" s="607"/>
      <c r="UUH3015" s="607"/>
      <c r="UUI3015" s="607"/>
      <c r="UUJ3015" s="607"/>
      <c r="UUK3015" s="607"/>
      <c r="UUL3015" s="607"/>
      <c r="UUM3015" s="607"/>
      <c r="UUN3015" s="607"/>
      <c r="UUO3015" s="607"/>
      <c r="UUP3015" s="607"/>
      <c r="UUQ3015" s="607"/>
      <c r="UUR3015" s="607"/>
      <c r="UUS3015" s="607"/>
      <c r="UUT3015" s="607"/>
      <c r="UUU3015" s="607"/>
      <c r="UUV3015" s="607"/>
      <c r="UUW3015" s="607"/>
      <c r="UUX3015" s="607"/>
      <c r="UUY3015" s="607"/>
      <c r="UUZ3015" s="607"/>
      <c r="UVA3015" s="607"/>
      <c r="UVB3015" s="607"/>
      <c r="UVC3015" s="607"/>
      <c r="UVD3015" s="607"/>
      <c r="UVE3015" s="607"/>
      <c r="UVF3015" s="607"/>
      <c r="UVG3015" s="607"/>
      <c r="UVH3015" s="607"/>
      <c r="UVI3015" s="607"/>
      <c r="UVJ3015" s="607"/>
      <c r="UVK3015" s="607"/>
      <c r="UVL3015" s="607"/>
      <c r="UVM3015" s="607"/>
      <c r="UVN3015" s="607"/>
      <c r="UVO3015" s="607"/>
      <c r="UVP3015" s="607"/>
      <c r="UVQ3015" s="607"/>
      <c r="UVR3015" s="607"/>
      <c r="UVS3015" s="607"/>
      <c r="UVT3015" s="607"/>
      <c r="UVU3015" s="607"/>
      <c r="UVV3015" s="607"/>
      <c r="UVW3015" s="607"/>
      <c r="UVX3015" s="607"/>
      <c r="UVY3015" s="607"/>
      <c r="UVZ3015" s="607"/>
      <c r="UWA3015" s="607"/>
      <c r="UWB3015" s="607"/>
      <c r="UWC3015" s="607"/>
      <c r="UWD3015" s="607"/>
      <c r="UWE3015" s="607"/>
      <c r="UWF3015" s="607"/>
      <c r="UWG3015" s="607"/>
      <c r="UWH3015" s="607"/>
      <c r="UWI3015" s="607"/>
      <c r="UWJ3015" s="607"/>
      <c r="UWK3015" s="607"/>
      <c r="UWL3015" s="607"/>
      <c r="UWM3015" s="607"/>
      <c r="UWN3015" s="607"/>
      <c r="UWO3015" s="607"/>
      <c r="UWP3015" s="607"/>
      <c r="UWQ3015" s="607"/>
      <c r="UWR3015" s="607"/>
      <c r="UWS3015" s="607"/>
      <c r="UWT3015" s="607"/>
      <c r="UWU3015" s="607"/>
      <c r="UWV3015" s="607"/>
      <c r="UWW3015" s="607"/>
      <c r="UWX3015" s="607"/>
      <c r="UWY3015" s="607"/>
      <c r="UWZ3015" s="607"/>
      <c r="UXA3015" s="607"/>
      <c r="UXB3015" s="607"/>
      <c r="UXC3015" s="607"/>
      <c r="UXD3015" s="607"/>
      <c r="UXE3015" s="607"/>
      <c r="UXF3015" s="607"/>
      <c r="UXG3015" s="607"/>
      <c r="UXH3015" s="607"/>
      <c r="UXI3015" s="607"/>
      <c r="UXJ3015" s="607"/>
      <c r="UXK3015" s="607"/>
      <c r="UXL3015" s="607"/>
      <c r="UXM3015" s="607"/>
      <c r="UXN3015" s="607"/>
      <c r="UXO3015" s="607"/>
      <c r="UXP3015" s="607"/>
      <c r="UXQ3015" s="607"/>
      <c r="UXR3015" s="607"/>
      <c r="UXS3015" s="607"/>
      <c r="UXT3015" s="607"/>
      <c r="UXU3015" s="607"/>
      <c r="UXV3015" s="607"/>
      <c r="UXW3015" s="607"/>
      <c r="UXX3015" s="607"/>
      <c r="UXY3015" s="607"/>
      <c r="UXZ3015" s="607"/>
      <c r="UYA3015" s="607"/>
      <c r="UYB3015" s="607"/>
      <c r="UYC3015" s="607"/>
      <c r="UYD3015" s="607"/>
      <c r="UYE3015" s="607"/>
      <c r="UYF3015" s="607"/>
      <c r="UYG3015" s="607"/>
      <c r="UYH3015" s="607"/>
      <c r="UYI3015" s="607"/>
      <c r="UYJ3015" s="607"/>
      <c r="UYK3015" s="607"/>
      <c r="UYL3015" s="607"/>
      <c r="UYM3015" s="607"/>
      <c r="UYN3015" s="607"/>
      <c r="UYO3015" s="607"/>
      <c r="UYP3015" s="607"/>
      <c r="UYQ3015" s="607"/>
      <c r="UYR3015" s="607"/>
      <c r="UYS3015" s="607"/>
      <c r="UYT3015" s="607"/>
      <c r="UYU3015" s="607"/>
      <c r="UYV3015" s="607"/>
      <c r="UYW3015" s="607"/>
      <c r="UYX3015" s="607"/>
      <c r="UYY3015" s="607"/>
      <c r="UYZ3015" s="607"/>
      <c r="UZA3015" s="607"/>
      <c r="UZB3015" s="607"/>
      <c r="UZC3015" s="607"/>
      <c r="UZD3015" s="607"/>
      <c r="UZE3015" s="607"/>
      <c r="UZF3015" s="607"/>
      <c r="UZG3015" s="607"/>
      <c r="UZH3015" s="607"/>
      <c r="UZI3015" s="607"/>
      <c r="UZJ3015" s="607"/>
      <c r="UZK3015" s="607"/>
      <c r="UZL3015" s="607"/>
      <c r="UZM3015" s="607"/>
      <c r="UZN3015" s="607"/>
      <c r="UZO3015" s="607"/>
      <c r="UZP3015" s="607"/>
      <c r="UZQ3015" s="607"/>
      <c r="UZR3015" s="607"/>
      <c r="UZS3015" s="607"/>
      <c r="UZT3015" s="607"/>
      <c r="UZU3015" s="607"/>
      <c r="UZV3015" s="607"/>
      <c r="UZW3015" s="607"/>
      <c r="UZX3015" s="607"/>
      <c r="UZY3015" s="607"/>
      <c r="UZZ3015" s="607"/>
      <c r="VAA3015" s="607"/>
      <c r="VAB3015" s="607"/>
      <c r="VAC3015" s="607"/>
      <c r="VAD3015" s="607"/>
      <c r="VAE3015" s="607"/>
      <c r="VAF3015" s="607"/>
      <c r="VAG3015" s="607"/>
      <c r="VAH3015" s="607"/>
      <c r="VAI3015" s="607"/>
      <c r="VAJ3015" s="607"/>
      <c r="VAK3015" s="607"/>
      <c r="VAL3015" s="607"/>
      <c r="VAM3015" s="607"/>
      <c r="VAN3015" s="607"/>
      <c r="VAO3015" s="607"/>
      <c r="VAP3015" s="607"/>
      <c r="VAQ3015" s="607"/>
      <c r="VAR3015" s="607"/>
      <c r="VAS3015" s="607"/>
      <c r="VAT3015" s="607"/>
      <c r="VAU3015" s="607"/>
      <c r="VAV3015" s="607"/>
      <c r="VAW3015" s="607"/>
      <c r="VAX3015" s="607"/>
      <c r="VAY3015" s="607"/>
      <c r="VAZ3015" s="607"/>
      <c r="VBA3015" s="607"/>
      <c r="VBB3015" s="607"/>
      <c r="VBC3015" s="607"/>
      <c r="VBD3015" s="607"/>
      <c r="VBE3015" s="607"/>
      <c r="VBF3015" s="607"/>
      <c r="VBG3015" s="607"/>
      <c r="VBH3015" s="607"/>
      <c r="VBI3015" s="607"/>
      <c r="VBJ3015" s="607"/>
      <c r="VBK3015" s="607"/>
      <c r="VBL3015" s="607"/>
      <c r="VBM3015" s="607"/>
      <c r="VBN3015" s="607"/>
      <c r="VBO3015" s="607"/>
      <c r="VBP3015" s="607"/>
      <c r="VBQ3015" s="607"/>
      <c r="VBR3015" s="607"/>
      <c r="VBS3015" s="607"/>
      <c r="VBT3015" s="607"/>
      <c r="VBU3015" s="607"/>
      <c r="VBV3015" s="607"/>
      <c r="VBW3015" s="607"/>
      <c r="VBX3015" s="607"/>
      <c r="VBY3015" s="607"/>
      <c r="VBZ3015" s="607"/>
      <c r="VCA3015" s="607"/>
      <c r="VCB3015" s="607"/>
      <c r="VCC3015" s="607"/>
      <c r="VCD3015" s="607"/>
      <c r="VCE3015" s="607"/>
      <c r="VCF3015" s="607"/>
      <c r="VCG3015" s="607"/>
      <c r="VCH3015" s="607"/>
      <c r="VCI3015" s="607"/>
      <c r="VCJ3015" s="607"/>
      <c r="VCK3015" s="607"/>
      <c r="VCL3015" s="607"/>
      <c r="VCM3015" s="607"/>
      <c r="VCN3015" s="607"/>
      <c r="VCO3015" s="607"/>
      <c r="VCP3015" s="607"/>
      <c r="VCQ3015" s="607"/>
      <c r="VCR3015" s="607"/>
      <c r="VCS3015" s="607"/>
      <c r="VCT3015" s="607"/>
      <c r="VCU3015" s="607"/>
      <c r="VCV3015" s="607"/>
      <c r="VCW3015" s="607"/>
      <c r="VCX3015" s="607"/>
      <c r="VCY3015" s="607"/>
      <c r="VCZ3015" s="607"/>
      <c r="VDA3015" s="607"/>
      <c r="VDB3015" s="607"/>
      <c r="VDC3015" s="607"/>
      <c r="VDD3015" s="607"/>
      <c r="VDE3015" s="607"/>
      <c r="VDF3015" s="607"/>
      <c r="VDG3015" s="607"/>
      <c r="VDH3015" s="607"/>
      <c r="VDI3015" s="607"/>
      <c r="VDJ3015" s="607"/>
      <c r="VDK3015" s="607"/>
      <c r="VDL3015" s="607"/>
      <c r="VDM3015" s="607"/>
      <c r="VDN3015" s="607"/>
      <c r="VDO3015" s="607"/>
      <c r="VDP3015" s="607"/>
      <c r="VDQ3015" s="607"/>
      <c r="VDR3015" s="607"/>
      <c r="VDS3015" s="607"/>
      <c r="VDT3015" s="607"/>
      <c r="VDU3015" s="607"/>
      <c r="VDV3015" s="607"/>
      <c r="VDW3015" s="607"/>
      <c r="VDX3015" s="607"/>
      <c r="VDY3015" s="607"/>
      <c r="VDZ3015" s="607"/>
      <c r="VEA3015" s="607"/>
      <c r="VEB3015" s="607"/>
      <c r="VEC3015" s="607"/>
      <c r="VED3015" s="607"/>
      <c r="VEE3015" s="607"/>
      <c r="VEF3015" s="607"/>
      <c r="VEG3015" s="607"/>
      <c r="VEH3015" s="607"/>
      <c r="VEI3015" s="607"/>
      <c r="VEJ3015" s="607"/>
      <c r="VEK3015" s="607"/>
      <c r="VEL3015" s="607"/>
      <c r="VEM3015" s="607"/>
      <c r="VEN3015" s="607"/>
      <c r="VEO3015" s="607"/>
      <c r="VEP3015" s="607"/>
      <c r="VEQ3015" s="607"/>
      <c r="VER3015" s="607"/>
      <c r="VES3015" s="607"/>
      <c r="VET3015" s="607"/>
      <c r="VEU3015" s="607"/>
      <c r="VEV3015" s="607"/>
      <c r="VEW3015" s="607"/>
      <c r="VEX3015" s="607"/>
      <c r="VEY3015" s="607"/>
      <c r="VEZ3015" s="607"/>
      <c r="VFA3015" s="607"/>
      <c r="VFB3015" s="607"/>
      <c r="VFC3015" s="607"/>
      <c r="VFD3015" s="607"/>
      <c r="VFE3015" s="607"/>
      <c r="VFF3015" s="607"/>
      <c r="VFG3015" s="607"/>
      <c r="VFH3015" s="607"/>
      <c r="VFI3015" s="607"/>
      <c r="VFJ3015" s="607"/>
      <c r="VFK3015" s="607"/>
      <c r="VFL3015" s="607"/>
      <c r="VFM3015" s="607"/>
      <c r="VFN3015" s="607"/>
      <c r="VFO3015" s="607"/>
      <c r="VFP3015" s="607"/>
      <c r="VFQ3015" s="607"/>
      <c r="VFR3015" s="607"/>
      <c r="VFS3015" s="607"/>
      <c r="VFT3015" s="607"/>
      <c r="VFU3015" s="607"/>
      <c r="VFV3015" s="607"/>
      <c r="VFW3015" s="607"/>
      <c r="VFX3015" s="607"/>
      <c r="VFY3015" s="607"/>
      <c r="VFZ3015" s="607"/>
      <c r="VGA3015" s="607"/>
      <c r="VGB3015" s="607"/>
      <c r="VGC3015" s="607"/>
      <c r="VGD3015" s="607"/>
      <c r="VGE3015" s="607"/>
      <c r="VGF3015" s="607"/>
      <c r="VGG3015" s="607"/>
      <c r="VGH3015" s="607"/>
      <c r="VGI3015" s="607"/>
      <c r="VGJ3015" s="607"/>
      <c r="VGK3015" s="607"/>
      <c r="VGL3015" s="607"/>
      <c r="VGM3015" s="607"/>
      <c r="VGN3015" s="607"/>
      <c r="VGO3015" s="607"/>
      <c r="VGP3015" s="607"/>
      <c r="VGQ3015" s="607"/>
      <c r="VGR3015" s="607"/>
      <c r="VGS3015" s="607"/>
      <c r="VGT3015" s="607"/>
      <c r="VGU3015" s="607"/>
      <c r="VGV3015" s="607"/>
      <c r="VGW3015" s="607"/>
      <c r="VGX3015" s="607"/>
      <c r="VGY3015" s="607"/>
      <c r="VGZ3015" s="607"/>
      <c r="VHA3015" s="607"/>
      <c r="VHB3015" s="607"/>
      <c r="VHC3015" s="607"/>
      <c r="VHD3015" s="607"/>
      <c r="VHE3015" s="607"/>
      <c r="VHF3015" s="607"/>
      <c r="VHG3015" s="607"/>
      <c r="VHH3015" s="607"/>
      <c r="VHI3015" s="607"/>
      <c r="VHJ3015" s="607"/>
      <c r="VHK3015" s="607"/>
      <c r="VHL3015" s="607"/>
      <c r="VHM3015" s="607"/>
      <c r="VHN3015" s="607"/>
      <c r="VHO3015" s="607"/>
      <c r="VHP3015" s="607"/>
      <c r="VHQ3015" s="607"/>
      <c r="VHR3015" s="607"/>
      <c r="VHS3015" s="607"/>
      <c r="VHT3015" s="607"/>
      <c r="VHU3015" s="607"/>
      <c r="VHV3015" s="607"/>
      <c r="VHW3015" s="607"/>
      <c r="VHX3015" s="607"/>
      <c r="VHY3015" s="607"/>
      <c r="VHZ3015" s="607"/>
      <c r="VIA3015" s="607"/>
      <c r="VIB3015" s="607"/>
      <c r="VIC3015" s="607"/>
      <c r="VID3015" s="607"/>
      <c r="VIE3015" s="607"/>
      <c r="VIF3015" s="607"/>
      <c r="VIG3015" s="607"/>
      <c r="VIH3015" s="607"/>
      <c r="VII3015" s="607"/>
      <c r="VIJ3015" s="607"/>
      <c r="VIK3015" s="607"/>
      <c r="VIL3015" s="607"/>
      <c r="VIM3015" s="607"/>
      <c r="VIN3015" s="607"/>
      <c r="VIO3015" s="607"/>
      <c r="VIP3015" s="607"/>
      <c r="VIQ3015" s="607"/>
      <c r="VIR3015" s="607"/>
      <c r="VIS3015" s="607"/>
      <c r="VIT3015" s="607"/>
      <c r="VIU3015" s="607"/>
      <c r="VIV3015" s="607"/>
      <c r="VIW3015" s="607"/>
      <c r="VIX3015" s="607"/>
      <c r="VIY3015" s="607"/>
      <c r="VIZ3015" s="607"/>
      <c r="VJA3015" s="607"/>
      <c r="VJB3015" s="607"/>
      <c r="VJC3015" s="607"/>
      <c r="VJD3015" s="607"/>
      <c r="VJE3015" s="607"/>
      <c r="VJF3015" s="607"/>
      <c r="VJG3015" s="607"/>
      <c r="VJH3015" s="607"/>
      <c r="VJI3015" s="607"/>
      <c r="VJJ3015" s="607"/>
      <c r="VJK3015" s="607"/>
      <c r="VJL3015" s="607"/>
      <c r="VJM3015" s="607"/>
      <c r="VJN3015" s="607"/>
      <c r="VJO3015" s="607"/>
      <c r="VJP3015" s="607"/>
      <c r="VJQ3015" s="607"/>
      <c r="VJR3015" s="607"/>
      <c r="VJS3015" s="607"/>
      <c r="VJT3015" s="607"/>
      <c r="VJU3015" s="607"/>
      <c r="VJV3015" s="607"/>
      <c r="VJW3015" s="607"/>
      <c r="VJX3015" s="607"/>
      <c r="VJY3015" s="607"/>
      <c r="VJZ3015" s="607"/>
      <c r="VKA3015" s="607"/>
      <c r="VKB3015" s="607"/>
      <c r="VKC3015" s="607"/>
      <c r="VKD3015" s="607"/>
      <c r="VKE3015" s="607"/>
      <c r="VKF3015" s="607"/>
      <c r="VKG3015" s="607"/>
      <c r="VKH3015" s="607"/>
      <c r="VKI3015" s="607"/>
      <c r="VKJ3015" s="607"/>
      <c r="VKK3015" s="607"/>
      <c r="VKL3015" s="607"/>
      <c r="VKM3015" s="607"/>
      <c r="VKN3015" s="607"/>
      <c r="VKO3015" s="607"/>
      <c r="VKP3015" s="607"/>
      <c r="VKQ3015" s="607"/>
      <c r="VKR3015" s="607"/>
      <c r="VKS3015" s="607"/>
      <c r="VKT3015" s="607"/>
      <c r="VKU3015" s="607"/>
      <c r="VKV3015" s="607"/>
      <c r="VKW3015" s="607"/>
      <c r="VKX3015" s="607"/>
      <c r="VKY3015" s="607"/>
      <c r="VKZ3015" s="607"/>
      <c r="VLA3015" s="607"/>
      <c r="VLB3015" s="607"/>
      <c r="VLC3015" s="607"/>
      <c r="VLD3015" s="607"/>
      <c r="VLE3015" s="607"/>
      <c r="VLF3015" s="607"/>
      <c r="VLG3015" s="607"/>
      <c r="VLH3015" s="607"/>
      <c r="VLI3015" s="607"/>
      <c r="VLJ3015" s="607"/>
      <c r="VLK3015" s="607"/>
      <c r="VLL3015" s="607"/>
      <c r="VLM3015" s="607"/>
      <c r="VLN3015" s="607"/>
      <c r="VLO3015" s="607"/>
      <c r="VLP3015" s="607"/>
      <c r="VLQ3015" s="607"/>
      <c r="VLR3015" s="607"/>
      <c r="VLS3015" s="607"/>
      <c r="VLT3015" s="607"/>
      <c r="VLU3015" s="607"/>
      <c r="VLV3015" s="607"/>
      <c r="VLW3015" s="607"/>
      <c r="VLX3015" s="607"/>
      <c r="VLY3015" s="607"/>
      <c r="VLZ3015" s="607"/>
      <c r="VMA3015" s="607"/>
      <c r="VMB3015" s="607"/>
      <c r="VMC3015" s="607"/>
      <c r="VMD3015" s="607"/>
      <c r="VME3015" s="607"/>
      <c r="VMF3015" s="607"/>
      <c r="VMG3015" s="607"/>
      <c r="VMH3015" s="607"/>
      <c r="VMI3015" s="607"/>
      <c r="VMJ3015" s="607"/>
      <c r="VMK3015" s="607"/>
      <c r="VML3015" s="607"/>
      <c r="VMM3015" s="607"/>
      <c r="VMN3015" s="607"/>
      <c r="VMO3015" s="607"/>
      <c r="VMP3015" s="607"/>
      <c r="VMQ3015" s="607"/>
      <c r="VMR3015" s="607"/>
      <c r="VMS3015" s="607"/>
      <c r="VMT3015" s="607"/>
      <c r="VMU3015" s="607"/>
      <c r="VMV3015" s="607"/>
      <c r="VMW3015" s="607"/>
      <c r="VMX3015" s="607"/>
      <c r="VMY3015" s="607"/>
      <c r="VMZ3015" s="607"/>
      <c r="VNA3015" s="607"/>
      <c r="VNB3015" s="607"/>
      <c r="VNC3015" s="607"/>
      <c r="VND3015" s="607"/>
      <c r="VNE3015" s="607"/>
      <c r="VNF3015" s="607"/>
      <c r="VNG3015" s="607"/>
      <c r="VNH3015" s="607"/>
      <c r="VNI3015" s="607"/>
      <c r="VNJ3015" s="607"/>
      <c r="VNK3015" s="607"/>
      <c r="VNL3015" s="607"/>
      <c r="VNM3015" s="607"/>
      <c r="VNN3015" s="607"/>
      <c r="VNO3015" s="607"/>
      <c r="VNP3015" s="607"/>
      <c r="VNQ3015" s="607"/>
      <c r="VNR3015" s="607"/>
      <c r="VNS3015" s="607"/>
      <c r="VNT3015" s="607"/>
      <c r="VNU3015" s="607"/>
      <c r="VNV3015" s="607"/>
      <c r="VNW3015" s="607"/>
      <c r="VNX3015" s="607"/>
      <c r="VNY3015" s="607"/>
      <c r="VNZ3015" s="607"/>
      <c r="VOA3015" s="607"/>
      <c r="VOB3015" s="607"/>
      <c r="VOC3015" s="607"/>
      <c r="VOD3015" s="607"/>
      <c r="VOE3015" s="607"/>
      <c r="VOF3015" s="607"/>
      <c r="VOG3015" s="607"/>
      <c r="VOH3015" s="607"/>
      <c r="VOI3015" s="607"/>
      <c r="VOJ3015" s="607"/>
      <c r="VOK3015" s="607"/>
      <c r="VOL3015" s="607"/>
      <c r="VOM3015" s="607"/>
      <c r="VON3015" s="607"/>
      <c r="VOO3015" s="607"/>
      <c r="VOP3015" s="607"/>
      <c r="VOQ3015" s="607"/>
      <c r="VOR3015" s="607"/>
      <c r="VOS3015" s="607"/>
      <c r="VOT3015" s="607"/>
      <c r="VOU3015" s="607"/>
      <c r="VOV3015" s="607"/>
      <c r="VOW3015" s="607"/>
      <c r="VOX3015" s="607"/>
      <c r="VOY3015" s="607"/>
      <c r="VOZ3015" s="607"/>
      <c r="VPA3015" s="607"/>
      <c r="VPB3015" s="607"/>
      <c r="VPC3015" s="607"/>
      <c r="VPD3015" s="607"/>
      <c r="VPE3015" s="607"/>
      <c r="VPF3015" s="607"/>
      <c r="VPG3015" s="607"/>
      <c r="VPH3015" s="607"/>
      <c r="VPI3015" s="607"/>
      <c r="VPJ3015" s="607"/>
      <c r="VPK3015" s="607"/>
      <c r="VPL3015" s="607"/>
      <c r="VPM3015" s="607"/>
      <c r="VPN3015" s="607"/>
      <c r="VPO3015" s="607"/>
      <c r="VPP3015" s="607"/>
      <c r="VPQ3015" s="607"/>
      <c r="VPR3015" s="607"/>
      <c r="VPS3015" s="607"/>
      <c r="VPT3015" s="607"/>
      <c r="VPU3015" s="607"/>
      <c r="VPV3015" s="607"/>
      <c r="VPW3015" s="607"/>
      <c r="VPX3015" s="607"/>
      <c r="VPY3015" s="607"/>
      <c r="VPZ3015" s="607"/>
      <c r="VQA3015" s="607"/>
      <c r="VQB3015" s="607"/>
      <c r="VQC3015" s="607"/>
      <c r="VQD3015" s="607"/>
      <c r="VQE3015" s="607"/>
      <c r="VQF3015" s="607"/>
      <c r="VQG3015" s="607"/>
      <c r="VQH3015" s="607"/>
      <c r="VQI3015" s="607"/>
      <c r="VQJ3015" s="607"/>
      <c r="VQK3015" s="607"/>
      <c r="VQL3015" s="607"/>
      <c r="VQM3015" s="607"/>
      <c r="VQN3015" s="607"/>
      <c r="VQO3015" s="607"/>
      <c r="VQP3015" s="607"/>
      <c r="VQQ3015" s="607"/>
      <c r="VQR3015" s="607"/>
      <c r="VQS3015" s="607"/>
      <c r="VQT3015" s="607"/>
      <c r="VQU3015" s="607"/>
      <c r="VQV3015" s="607"/>
      <c r="VQW3015" s="607"/>
      <c r="VQX3015" s="607"/>
      <c r="VQY3015" s="607"/>
      <c r="VQZ3015" s="607"/>
      <c r="VRA3015" s="607"/>
      <c r="VRB3015" s="607"/>
      <c r="VRC3015" s="607"/>
      <c r="VRD3015" s="607"/>
      <c r="VRE3015" s="607"/>
      <c r="VRF3015" s="607"/>
      <c r="VRG3015" s="607"/>
      <c r="VRH3015" s="607"/>
      <c r="VRI3015" s="607"/>
      <c r="VRJ3015" s="607"/>
      <c r="VRK3015" s="607"/>
      <c r="VRL3015" s="607"/>
      <c r="VRM3015" s="607"/>
      <c r="VRN3015" s="607"/>
      <c r="VRO3015" s="607"/>
      <c r="VRP3015" s="607"/>
      <c r="VRQ3015" s="607"/>
      <c r="VRR3015" s="607"/>
      <c r="VRS3015" s="607"/>
      <c r="VRT3015" s="607"/>
      <c r="VRU3015" s="607"/>
      <c r="VRV3015" s="607"/>
      <c r="VRW3015" s="607"/>
      <c r="VRX3015" s="607"/>
      <c r="VRY3015" s="607"/>
      <c r="VRZ3015" s="607"/>
      <c r="VSA3015" s="607"/>
      <c r="VSB3015" s="607"/>
      <c r="VSC3015" s="607"/>
      <c r="VSD3015" s="607"/>
      <c r="VSE3015" s="607"/>
      <c r="VSF3015" s="607"/>
      <c r="VSG3015" s="607"/>
      <c r="VSH3015" s="607"/>
      <c r="VSI3015" s="607"/>
      <c r="VSJ3015" s="607"/>
      <c r="VSK3015" s="607"/>
      <c r="VSL3015" s="607"/>
      <c r="VSM3015" s="607"/>
      <c r="VSN3015" s="607"/>
      <c r="VSO3015" s="607"/>
      <c r="VSP3015" s="607"/>
      <c r="VSQ3015" s="607"/>
      <c r="VSR3015" s="607"/>
      <c r="VSS3015" s="607"/>
      <c r="VST3015" s="607"/>
      <c r="VSU3015" s="607"/>
      <c r="VSV3015" s="607"/>
      <c r="VSW3015" s="607"/>
      <c r="VSX3015" s="607"/>
      <c r="VSY3015" s="607"/>
      <c r="VSZ3015" s="607"/>
      <c r="VTA3015" s="607"/>
      <c r="VTB3015" s="607"/>
      <c r="VTC3015" s="607"/>
      <c r="VTD3015" s="607"/>
      <c r="VTE3015" s="607"/>
      <c r="VTF3015" s="607"/>
      <c r="VTG3015" s="607"/>
      <c r="VTH3015" s="607"/>
      <c r="VTI3015" s="607"/>
      <c r="VTJ3015" s="607"/>
      <c r="VTK3015" s="607"/>
      <c r="VTL3015" s="607"/>
      <c r="VTM3015" s="607"/>
      <c r="VTN3015" s="607"/>
      <c r="VTO3015" s="607"/>
      <c r="VTP3015" s="607"/>
      <c r="VTQ3015" s="607"/>
      <c r="VTR3015" s="607"/>
      <c r="VTS3015" s="607"/>
      <c r="VTT3015" s="607"/>
      <c r="VTU3015" s="607"/>
      <c r="VTV3015" s="607"/>
      <c r="VTW3015" s="607"/>
      <c r="VTX3015" s="607"/>
      <c r="VTY3015" s="607"/>
      <c r="VTZ3015" s="607"/>
      <c r="VUA3015" s="607"/>
      <c r="VUB3015" s="607"/>
      <c r="VUC3015" s="607"/>
      <c r="VUD3015" s="607"/>
      <c r="VUE3015" s="607"/>
      <c r="VUF3015" s="607"/>
      <c r="VUG3015" s="607"/>
      <c r="VUH3015" s="607"/>
      <c r="VUI3015" s="607"/>
      <c r="VUJ3015" s="607"/>
      <c r="VUK3015" s="607"/>
      <c r="VUL3015" s="607"/>
      <c r="VUM3015" s="607"/>
      <c r="VUN3015" s="607"/>
      <c r="VUO3015" s="607"/>
      <c r="VUP3015" s="607"/>
      <c r="VUQ3015" s="607"/>
      <c r="VUR3015" s="607"/>
      <c r="VUS3015" s="607"/>
      <c r="VUT3015" s="607"/>
      <c r="VUU3015" s="607"/>
      <c r="VUV3015" s="607"/>
      <c r="VUW3015" s="607"/>
      <c r="VUX3015" s="607"/>
      <c r="VUY3015" s="607"/>
      <c r="VUZ3015" s="607"/>
      <c r="VVA3015" s="607"/>
      <c r="VVB3015" s="607"/>
      <c r="VVC3015" s="607"/>
      <c r="VVD3015" s="607"/>
      <c r="VVE3015" s="607"/>
      <c r="VVF3015" s="607"/>
      <c r="VVG3015" s="607"/>
      <c r="VVH3015" s="607"/>
      <c r="VVI3015" s="607"/>
      <c r="VVJ3015" s="607"/>
      <c r="VVK3015" s="607"/>
      <c r="VVL3015" s="607"/>
      <c r="VVM3015" s="607"/>
      <c r="VVN3015" s="607"/>
      <c r="VVO3015" s="607"/>
      <c r="VVP3015" s="607"/>
      <c r="VVQ3015" s="607"/>
      <c r="VVR3015" s="607"/>
      <c r="VVS3015" s="607"/>
      <c r="VVT3015" s="607"/>
      <c r="VVU3015" s="607"/>
      <c r="VVV3015" s="607"/>
      <c r="VVW3015" s="607"/>
      <c r="VVX3015" s="607"/>
      <c r="VVY3015" s="607"/>
      <c r="VVZ3015" s="607"/>
      <c r="VWA3015" s="607"/>
      <c r="VWB3015" s="607"/>
      <c r="VWC3015" s="607"/>
      <c r="VWD3015" s="607"/>
      <c r="VWE3015" s="607"/>
      <c r="VWF3015" s="607"/>
      <c r="VWG3015" s="607"/>
      <c r="VWH3015" s="607"/>
      <c r="VWI3015" s="607"/>
      <c r="VWJ3015" s="607"/>
      <c r="VWK3015" s="607"/>
      <c r="VWL3015" s="607"/>
      <c r="VWM3015" s="607"/>
      <c r="VWN3015" s="607"/>
      <c r="VWO3015" s="607"/>
      <c r="VWP3015" s="607"/>
      <c r="VWQ3015" s="607"/>
      <c r="VWR3015" s="607"/>
      <c r="VWS3015" s="607"/>
      <c r="VWT3015" s="607"/>
      <c r="VWU3015" s="607"/>
      <c r="VWV3015" s="607"/>
      <c r="VWW3015" s="607"/>
      <c r="VWX3015" s="607"/>
      <c r="VWY3015" s="607"/>
      <c r="VWZ3015" s="607"/>
      <c r="VXA3015" s="607"/>
      <c r="VXB3015" s="607"/>
      <c r="VXC3015" s="607"/>
      <c r="VXD3015" s="607"/>
      <c r="VXE3015" s="607"/>
      <c r="VXF3015" s="607"/>
      <c r="VXG3015" s="607"/>
      <c r="VXH3015" s="607"/>
      <c r="VXI3015" s="607"/>
      <c r="VXJ3015" s="607"/>
      <c r="VXK3015" s="607"/>
      <c r="VXL3015" s="607"/>
      <c r="VXM3015" s="607"/>
      <c r="VXN3015" s="607"/>
      <c r="VXO3015" s="607"/>
      <c r="VXP3015" s="607"/>
      <c r="VXQ3015" s="607"/>
      <c r="VXR3015" s="607"/>
      <c r="VXS3015" s="607"/>
      <c r="VXT3015" s="607"/>
      <c r="VXU3015" s="607"/>
      <c r="VXV3015" s="607"/>
      <c r="VXW3015" s="607"/>
      <c r="VXX3015" s="607"/>
      <c r="VXY3015" s="607"/>
      <c r="VXZ3015" s="607"/>
      <c r="VYA3015" s="607"/>
      <c r="VYB3015" s="607"/>
      <c r="VYC3015" s="607"/>
      <c r="VYD3015" s="607"/>
      <c r="VYE3015" s="607"/>
      <c r="VYF3015" s="607"/>
      <c r="VYG3015" s="607"/>
      <c r="VYH3015" s="607"/>
      <c r="VYI3015" s="607"/>
      <c r="VYJ3015" s="607"/>
      <c r="VYK3015" s="607"/>
      <c r="VYL3015" s="607"/>
      <c r="VYM3015" s="607"/>
      <c r="VYN3015" s="607"/>
      <c r="VYO3015" s="607"/>
      <c r="VYP3015" s="607"/>
      <c r="VYQ3015" s="607"/>
      <c r="VYR3015" s="607"/>
      <c r="VYS3015" s="607"/>
      <c r="VYT3015" s="607"/>
      <c r="VYU3015" s="607"/>
      <c r="VYV3015" s="607"/>
      <c r="VYW3015" s="607"/>
      <c r="VYX3015" s="607"/>
      <c r="VYY3015" s="607"/>
      <c r="VYZ3015" s="607"/>
      <c r="VZA3015" s="607"/>
      <c r="VZB3015" s="607"/>
      <c r="VZC3015" s="607"/>
      <c r="VZD3015" s="607"/>
      <c r="VZE3015" s="607"/>
      <c r="VZF3015" s="607"/>
      <c r="VZG3015" s="607"/>
      <c r="VZH3015" s="607"/>
      <c r="VZI3015" s="607"/>
      <c r="VZJ3015" s="607"/>
      <c r="VZK3015" s="607"/>
      <c r="VZL3015" s="607"/>
      <c r="VZM3015" s="607"/>
      <c r="VZN3015" s="607"/>
      <c r="VZO3015" s="607"/>
      <c r="VZP3015" s="607"/>
      <c r="VZQ3015" s="607"/>
      <c r="VZR3015" s="607"/>
      <c r="VZS3015" s="607"/>
      <c r="VZT3015" s="607"/>
      <c r="VZU3015" s="607"/>
      <c r="VZV3015" s="607"/>
      <c r="VZW3015" s="607"/>
      <c r="VZX3015" s="607"/>
      <c r="VZY3015" s="607"/>
      <c r="VZZ3015" s="607"/>
      <c r="WAA3015" s="607"/>
      <c r="WAB3015" s="607"/>
      <c r="WAC3015" s="607"/>
      <c r="WAD3015" s="607"/>
      <c r="WAE3015" s="607"/>
      <c r="WAF3015" s="607"/>
      <c r="WAG3015" s="607"/>
      <c r="WAH3015" s="607"/>
      <c r="WAI3015" s="607"/>
      <c r="WAJ3015" s="607"/>
      <c r="WAK3015" s="607"/>
      <c r="WAL3015" s="607"/>
      <c r="WAM3015" s="607"/>
      <c r="WAN3015" s="607"/>
      <c r="WAO3015" s="607"/>
      <c r="WAP3015" s="607"/>
      <c r="WAQ3015" s="607"/>
      <c r="WAR3015" s="607"/>
      <c r="WAS3015" s="607"/>
      <c r="WAT3015" s="607"/>
      <c r="WAU3015" s="607"/>
      <c r="WAV3015" s="607"/>
      <c r="WAW3015" s="607"/>
      <c r="WAX3015" s="607"/>
      <c r="WAY3015" s="607"/>
      <c r="WAZ3015" s="607"/>
      <c r="WBA3015" s="607"/>
      <c r="WBB3015" s="607"/>
      <c r="WBC3015" s="607"/>
      <c r="WBD3015" s="607"/>
      <c r="WBE3015" s="607"/>
      <c r="WBF3015" s="607"/>
      <c r="WBG3015" s="607"/>
      <c r="WBH3015" s="607"/>
      <c r="WBI3015" s="607"/>
      <c r="WBJ3015" s="607"/>
      <c r="WBK3015" s="607"/>
      <c r="WBL3015" s="607"/>
      <c r="WBM3015" s="607"/>
      <c r="WBN3015" s="607"/>
      <c r="WBO3015" s="607"/>
      <c r="WBP3015" s="607"/>
      <c r="WBQ3015" s="607"/>
      <c r="WBR3015" s="607"/>
      <c r="WBS3015" s="607"/>
      <c r="WBT3015" s="607"/>
      <c r="WBU3015" s="607"/>
      <c r="WBV3015" s="607"/>
      <c r="WBW3015" s="607"/>
      <c r="WBX3015" s="607"/>
      <c r="WBY3015" s="607"/>
      <c r="WBZ3015" s="607"/>
      <c r="WCA3015" s="607"/>
      <c r="WCB3015" s="607"/>
      <c r="WCC3015" s="607"/>
      <c r="WCD3015" s="607"/>
      <c r="WCE3015" s="607"/>
      <c r="WCF3015" s="607"/>
      <c r="WCG3015" s="607"/>
      <c r="WCH3015" s="607"/>
      <c r="WCI3015" s="607"/>
      <c r="WCJ3015" s="607"/>
      <c r="WCK3015" s="607"/>
      <c r="WCL3015" s="607"/>
      <c r="WCM3015" s="607"/>
      <c r="WCN3015" s="607"/>
      <c r="WCO3015" s="607"/>
      <c r="WCP3015" s="607"/>
      <c r="WCQ3015" s="607"/>
      <c r="WCR3015" s="607"/>
      <c r="WCS3015" s="607"/>
      <c r="WCT3015" s="607"/>
      <c r="WCU3015" s="607"/>
      <c r="WCV3015" s="607"/>
      <c r="WCW3015" s="607"/>
      <c r="WCX3015" s="607"/>
      <c r="WCY3015" s="607"/>
      <c r="WCZ3015" s="607"/>
      <c r="WDA3015" s="607"/>
      <c r="WDB3015" s="607"/>
      <c r="WDC3015" s="607"/>
      <c r="WDD3015" s="607"/>
      <c r="WDE3015" s="607"/>
      <c r="WDF3015" s="607"/>
      <c r="WDG3015" s="607"/>
      <c r="WDH3015" s="607"/>
      <c r="WDI3015" s="607"/>
      <c r="WDJ3015" s="607"/>
      <c r="WDK3015" s="607"/>
      <c r="WDL3015" s="607"/>
      <c r="WDM3015" s="607"/>
      <c r="WDN3015" s="607"/>
      <c r="WDO3015" s="607"/>
      <c r="WDP3015" s="607"/>
      <c r="WDQ3015" s="607"/>
      <c r="WDR3015" s="607"/>
      <c r="WDS3015" s="607"/>
      <c r="WDT3015" s="607"/>
      <c r="WDU3015" s="607"/>
      <c r="WDV3015" s="607"/>
      <c r="WDW3015" s="607"/>
      <c r="WDX3015" s="607"/>
      <c r="WDY3015" s="607"/>
      <c r="WDZ3015" s="607"/>
      <c r="WEA3015" s="607"/>
      <c r="WEB3015" s="607"/>
      <c r="WEC3015" s="607"/>
      <c r="WED3015" s="607"/>
      <c r="WEE3015" s="607"/>
      <c r="WEF3015" s="607"/>
      <c r="WEG3015" s="607"/>
      <c r="WEH3015" s="607"/>
      <c r="WEI3015" s="607"/>
      <c r="WEJ3015" s="607"/>
      <c r="WEK3015" s="607"/>
      <c r="WEL3015" s="607"/>
      <c r="WEM3015" s="607"/>
      <c r="WEN3015" s="607"/>
      <c r="WEO3015" s="607"/>
      <c r="WEP3015" s="607"/>
      <c r="WEQ3015" s="607"/>
      <c r="WER3015" s="607"/>
      <c r="WES3015" s="607"/>
      <c r="WET3015" s="607"/>
      <c r="WEU3015" s="607"/>
      <c r="WEV3015" s="607"/>
      <c r="WEW3015" s="607"/>
      <c r="WEX3015" s="607"/>
      <c r="WEY3015" s="607"/>
      <c r="WEZ3015" s="607"/>
      <c r="WFA3015" s="607"/>
      <c r="WFB3015" s="607"/>
      <c r="WFC3015" s="607"/>
      <c r="WFD3015" s="607"/>
      <c r="WFE3015" s="607"/>
      <c r="WFF3015" s="607"/>
      <c r="WFG3015" s="607"/>
      <c r="WFH3015" s="607"/>
      <c r="WFI3015" s="607"/>
      <c r="WFJ3015" s="607"/>
      <c r="WFK3015" s="607"/>
      <c r="WFL3015" s="607"/>
      <c r="WFM3015" s="607"/>
      <c r="WFN3015" s="607"/>
      <c r="WFO3015" s="607"/>
      <c r="WFP3015" s="607"/>
      <c r="WFQ3015" s="607"/>
      <c r="WFR3015" s="607"/>
      <c r="WFS3015" s="607"/>
      <c r="WFT3015" s="607"/>
      <c r="WFU3015" s="607"/>
      <c r="WFV3015" s="607"/>
      <c r="WFW3015" s="607"/>
      <c r="WFX3015" s="607"/>
      <c r="WFY3015" s="607"/>
      <c r="WFZ3015" s="607"/>
      <c r="WGA3015" s="607"/>
      <c r="WGB3015" s="607"/>
      <c r="WGC3015" s="607"/>
      <c r="WGD3015" s="607"/>
      <c r="WGE3015" s="607"/>
      <c r="WGF3015" s="607"/>
      <c r="WGG3015" s="607"/>
      <c r="WGH3015" s="607"/>
      <c r="WGI3015" s="607"/>
      <c r="WGJ3015" s="607"/>
      <c r="WGK3015" s="607"/>
      <c r="WGL3015" s="607"/>
      <c r="WGM3015" s="607"/>
      <c r="WGN3015" s="607"/>
      <c r="WGO3015" s="607"/>
      <c r="WGP3015" s="607"/>
      <c r="WGQ3015" s="607"/>
      <c r="WGR3015" s="607"/>
      <c r="WGS3015" s="607"/>
      <c r="WGT3015" s="607"/>
      <c r="WGU3015" s="607"/>
      <c r="WGV3015" s="607"/>
      <c r="WGW3015" s="607"/>
      <c r="WGX3015" s="607"/>
      <c r="WGY3015" s="607"/>
      <c r="WGZ3015" s="607"/>
      <c r="WHA3015" s="607"/>
      <c r="WHB3015" s="607"/>
      <c r="WHC3015" s="607"/>
      <c r="WHD3015" s="607"/>
      <c r="WHE3015" s="607"/>
      <c r="WHF3015" s="607"/>
      <c r="WHG3015" s="607"/>
      <c r="WHH3015" s="607"/>
      <c r="WHI3015" s="607"/>
      <c r="WHJ3015" s="607"/>
      <c r="WHK3015" s="607"/>
      <c r="WHL3015" s="607"/>
      <c r="WHM3015" s="607"/>
      <c r="WHN3015" s="607"/>
      <c r="WHO3015" s="607"/>
      <c r="WHP3015" s="607"/>
      <c r="WHQ3015" s="607"/>
      <c r="WHR3015" s="607"/>
      <c r="WHS3015" s="607"/>
      <c r="WHT3015" s="607"/>
      <c r="WHU3015" s="607"/>
      <c r="WHV3015" s="607"/>
      <c r="WHW3015" s="607"/>
      <c r="WHX3015" s="607"/>
      <c r="WHY3015" s="607"/>
      <c r="WHZ3015" s="607"/>
      <c r="WIA3015" s="607"/>
      <c r="WIB3015" s="607"/>
      <c r="WIC3015" s="607"/>
      <c r="WID3015" s="607"/>
      <c r="WIE3015" s="607"/>
      <c r="WIF3015" s="607"/>
      <c r="WIG3015" s="607"/>
      <c r="WIH3015" s="607"/>
      <c r="WII3015" s="607"/>
      <c r="WIJ3015" s="607"/>
      <c r="WIK3015" s="607"/>
      <c r="WIL3015" s="607"/>
      <c r="WIM3015" s="607"/>
      <c r="WIN3015" s="607"/>
      <c r="WIO3015" s="607"/>
      <c r="WIP3015" s="607"/>
      <c r="WIQ3015" s="607"/>
      <c r="WIR3015" s="607"/>
      <c r="WIS3015" s="607"/>
      <c r="WIT3015" s="607"/>
      <c r="WIU3015" s="607"/>
      <c r="WIV3015" s="607"/>
      <c r="WIW3015" s="607"/>
      <c r="WIX3015" s="607"/>
      <c r="WIY3015" s="607"/>
      <c r="WIZ3015" s="607"/>
      <c r="WJA3015" s="607"/>
      <c r="WJB3015" s="607"/>
      <c r="WJC3015" s="607"/>
      <c r="WJD3015" s="607"/>
      <c r="WJE3015" s="607"/>
      <c r="WJF3015" s="607"/>
      <c r="WJG3015" s="607"/>
      <c r="WJH3015" s="607"/>
      <c r="WJI3015" s="607"/>
      <c r="WJJ3015" s="607"/>
      <c r="WJK3015" s="607"/>
      <c r="WJL3015" s="607"/>
      <c r="WJM3015" s="607"/>
      <c r="WJN3015" s="607"/>
      <c r="WJO3015" s="607"/>
      <c r="WJP3015" s="607"/>
      <c r="WJQ3015" s="607"/>
      <c r="WJR3015" s="607"/>
      <c r="WJS3015" s="607"/>
      <c r="WJT3015" s="607"/>
      <c r="WJU3015" s="607"/>
      <c r="WJV3015" s="607"/>
      <c r="WJW3015" s="607"/>
      <c r="WJX3015" s="607"/>
      <c r="WJY3015" s="607"/>
      <c r="WJZ3015" s="607"/>
      <c r="WKA3015" s="607"/>
      <c r="WKB3015" s="607"/>
      <c r="WKC3015" s="607"/>
      <c r="WKD3015" s="607"/>
      <c r="WKE3015" s="607"/>
      <c r="WKF3015" s="607"/>
      <c r="WKG3015" s="607"/>
      <c r="WKH3015" s="607"/>
      <c r="WKI3015" s="607"/>
      <c r="WKJ3015" s="607"/>
      <c r="WKK3015" s="607"/>
      <c r="WKL3015" s="607"/>
      <c r="WKM3015" s="607"/>
      <c r="WKN3015" s="607"/>
      <c r="WKO3015" s="607"/>
      <c r="WKP3015" s="607"/>
      <c r="WKQ3015" s="607"/>
      <c r="WKR3015" s="607"/>
      <c r="WKS3015" s="607"/>
      <c r="WKT3015" s="607"/>
      <c r="WKU3015" s="607"/>
      <c r="WKV3015" s="607"/>
      <c r="WKW3015" s="607"/>
      <c r="WKX3015" s="607"/>
      <c r="WKY3015" s="607"/>
      <c r="WKZ3015" s="607"/>
      <c r="WLA3015" s="607"/>
      <c r="WLB3015" s="607"/>
      <c r="WLC3015" s="607"/>
      <c r="WLD3015" s="607"/>
      <c r="WLE3015" s="607"/>
      <c r="WLF3015" s="607"/>
      <c r="WLG3015" s="607"/>
      <c r="WLH3015" s="607"/>
      <c r="WLI3015" s="607"/>
      <c r="WLJ3015" s="607"/>
      <c r="WLK3015" s="607"/>
      <c r="WLL3015" s="607"/>
      <c r="WLM3015" s="607"/>
      <c r="WLN3015" s="607"/>
      <c r="WLO3015" s="607"/>
      <c r="WLP3015" s="607"/>
      <c r="WLQ3015" s="607"/>
      <c r="WLR3015" s="607"/>
      <c r="WLS3015" s="607"/>
      <c r="WLT3015" s="607"/>
      <c r="WLU3015" s="607"/>
      <c r="WLV3015" s="607"/>
      <c r="WLW3015" s="607"/>
      <c r="WLX3015" s="607"/>
      <c r="WLY3015" s="607"/>
      <c r="WLZ3015" s="607"/>
      <c r="WMA3015" s="607"/>
      <c r="WMB3015" s="607"/>
      <c r="WMC3015" s="607"/>
      <c r="WMD3015" s="607"/>
      <c r="WME3015" s="607"/>
      <c r="WMF3015" s="607"/>
      <c r="WMG3015" s="607"/>
      <c r="WMH3015" s="607"/>
      <c r="WMI3015" s="607"/>
      <c r="WMJ3015" s="607"/>
      <c r="WMK3015" s="607"/>
      <c r="WML3015" s="607"/>
      <c r="WMM3015" s="607"/>
      <c r="WMN3015" s="607"/>
      <c r="WMO3015" s="607"/>
      <c r="WMP3015" s="607"/>
      <c r="WMQ3015" s="607"/>
      <c r="WMR3015" s="607"/>
      <c r="WMS3015" s="607"/>
      <c r="WMT3015" s="607"/>
      <c r="WMU3015" s="607"/>
      <c r="WMV3015" s="607"/>
      <c r="WMW3015" s="607"/>
      <c r="WMX3015" s="607"/>
      <c r="WMY3015" s="607"/>
      <c r="WMZ3015" s="607"/>
      <c r="WNA3015" s="607"/>
      <c r="WNB3015" s="607"/>
      <c r="WNC3015" s="607"/>
      <c r="WND3015" s="607"/>
      <c r="WNE3015" s="607"/>
      <c r="WNF3015" s="607"/>
      <c r="WNG3015" s="607"/>
      <c r="WNH3015" s="607"/>
      <c r="WNI3015" s="607"/>
      <c r="WNJ3015" s="607"/>
      <c r="WNK3015" s="607"/>
      <c r="WNL3015" s="607"/>
      <c r="WNM3015" s="607"/>
      <c r="WNN3015" s="607"/>
      <c r="WNO3015" s="607"/>
      <c r="WNP3015" s="607"/>
      <c r="WNQ3015" s="607"/>
      <c r="WNR3015" s="607"/>
      <c r="WNS3015" s="607"/>
      <c r="WNT3015" s="607"/>
      <c r="WNU3015" s="607"/>
      <c r="WNV3015" s="607"/>
      <c r="WNW3015" s="607"/>
      <c r="WNX3015" s="607"/>
      <c r="WNY3015" s="607"/>
      <c r="WNZ3015" s="607"/>
      <c r="WOA3015" s="607"/>
      <c r="WOB3015" s="607"/>
      <c r="WOC3015" s="607"/>
      <c r="WOD3015" s="607"/>
      <c r="WOE3015" s="607"/>
      <c r="WOF3015" s="607"/>
      <c r="WOG3015" s="607"/>
      <c r="WOH3015" s="607"/>
      <c r="WOI3015" s="607"/>
      <c r="WOJ3015" s="607"/>
      <c r="WOK3015" s="607"/>
      <c r="WOL3015" s="607"/>
      <c r="WOM3015" s="607"/>
      <c r="WON3015" s="607"/>
      <c r="WOO3015" s="607"/>
      <c r="WOP3015" s="607"/>
      <c r="WOQ3015" s="607"/>
      <c r="WOR3015" s="607"/>
      <c r="WOS3015" s="607"/>
      <c r="WOT3015" s="607"/>
      <c r="WOU3015" s="607"/>
      <c r="WOV3015" s="607"/>
      <c r="WOW3015" s="607"/>
      <c r="WOX3015" s="607"/>
      <c r="WOY3015" s="607"/>
      <c r="WOZ3015" s="607"/>
      <c r="WPA3015" s="607"/>
      <c r="WPB3015" s="607"/>
      <c r="WPC3015" s="607"/>
      <c r="WPD3015" s="607"/>
      <c r="WPE3015" s="607"/>
      <c r="WPF3015" s="607"/>
      <c r="WPG3015" s="607"/>
      <c r="WPH3015" s="607"/>
      <c r="WPI3015" s="607"/>
      <c r="WPJ3015" s="607"/>
      <c r="WPK3015" s="607"/>
      <c r="WPL3015" s="607"/>
      <c r="WPM3015" s="607"/>
      <c r="WPN3015" s="607"/>
      <c r="WPO3015" s="607"/>
      <c r="WPP3015" s="607"/>
      <c r="WPQ3015" s="607"/>
      <c r="WPR3015" s="607"/>
      <c r="WPS3015" s="607"/>
      <c r="WPT3015" s="607"/>
      <c r="WPU3015" s="607"/>
      <c r="WPV3015" s="607"/>
      <c r="WPW3015" s="607"/>
      <c r="WPX3015" s="607"/>
      <c r="WPY3015" s="607"/>
      <c r="WPZ3015" s="607"/>
      <c r="WQA3015" s="607"/>
      <c r="WQB3015" s="607"/>
      <c r="WQC3015" s="607"/>
      <c r="WQD3015" s="607"/>
      <c r="WQE3015" s="607"/>
      <c r="WQF3015" s="607"/>
      <c r="WQG3015" s="607"/>
      <c r="WQH3015" s="607"/>
      <c r="WQI3015" s="607"/>
      <c r="WQJ3015" s="607"/>
      <c r="WQK3015" s="607"/>
      <c r="WQL3015" s="607"/>
      <c r="WQM3015" s="607"/>
      <c r="WQN3015" s="607"/>
      <c r="WQO3015" s="607"/>
      <c r="WQP3015" s="607"/>
      <c r="WQQ3015" s="607"/>
      <c r="WQR3015" s="607"/>
      <c r="WQS3015" s="607"/>
      <c r="WQT3015" s="607"/>
      <c r="WQU3015" s="607"/>
      <c r="WQV3015" s="607"/>
      <c r="WQW3015" s="607"/>
      <c r="WQX3015" s="607"/>
      <c r="WQY3015" s="607"/>
      <c r="WQZ3015" s="607"/>
      <c r="WRA3015" s="607"/>
      <c r="WRB3015" s="607"/>
      <c r="WRC3015" s="607"/>
      <c r="WRD3015" s="607"/>
      <c r="WRE3015" s="607"/>
      <c r="WRF3015" s="607"/>
      <c r="WRG3015" s="607"/>
      <c r="WRH3015" s="607"/>
      <c r="WRI3015" s="607"/>
      <c r="WRJ3015" s="607"/>
      <c r="WRK3015" s="607"/>
      <c r="WRL3015" s="607"/>
      <c r="WRM3015" s="607"/>
      <c r="WRN3015" s="607"/>
      <c r="WRO3015" s="607"/>
      <c r="WRP3015" s="607"/>
      <c r="WRQ3015" s="607"/>
      <c r="WRR3015" s="607"/>
      <c r="WRS3015" s="607"/>
      <c r="WRT3015" s="607"/>
      <c r="WRU3015" s="607"/>
      <c r="WRV3015" s="607"/>
      <c r="WRW3015" s="607"/>
      <c r="WRX3015" s="607"/>
      <c r="WRY3015" s="607"/>
      <c r="WRZ3015" s="607"/>
      <c r="WSA3015" s="607"/>
      <c r="WSB3015" s="607"/>
      <c r="WSC3015" s="607"/>
      <c r="WSD3015" s="607"/>
      <c r="WSE3015" s="607"/>
      <c r="WSF3015" s="607"/>
      <c r="WSG3015" s="607"/>
      <c r="WSH3015" s="607"/>
      <c r="WSI3015" s="607"/>
      <c r="WSJ3015" s="607"/>
      <c r="WSK3015" s="607"/>
      <c r="WSL3015" s="607"/>
      <c r="WSM3015" s="607"/>
      <c r="WSN3015" s="607"/>
      <c r="WSO3015" s="607"/>
      <c r="WSP3015" s="607"/>
      <c r="WSQ3015" s="607"/>
      <c r="WSR3015" s="607"/>
      <c r="WSS3015" s="607"/>
      <c r="WST3015" s="607"/>
      <c r="WSU3015" s="607"/>
      <c r="WSV3015" s="607"/>
      <c r="WSW3015" s="607"/>
      <c r="WSX3015" s="607"/>
      <c r="WSY3015" s="607"/>
      <c r="WSZ3015" s="607"/>
      <c r="WTA3015" s="607"/>
      <c r="WTB3015" s="607"/>
      <c r="WTC3015" s="607"/>
      <c r="WTD3015" s="607"/>
      <c r="WTE3015" s="607"/>
      <c r="WTF3015" s="607"/>
      <c r="WTG3015" s="607"/>
      <c r="WTH3015" s="607"/>
      <c r="WTI3015" s="607"/>
      <c r="WTJ3015" s="607"/>
      <c r="WTK3015" s="607"/>
      <c r="WTL3015" s="607"/>
      <c r="WTM3015" s="607"/>
      <c r="WTN3015" s="607"/>
      <c r="WTO3015" s="607"/>
      <c r="WTP3015" s="607"/>
      <c r="WTQ3015" s="607"/>
      <c r="WTR3015" s="607"/>
      <c r="WTS3015" s="607"/>
      <c r="WTT3015" s="607"/>
      <c r="WTU3015" s="607"/>
      <c r="WTV3015" s="607"/>
      <c r="WTW3015" s="607"/>
      <c r="WTX3015" s="607"/>
      <c r="WTY3015" s="607"/>
      <c r="WTZ3015" s="607"/>
      <c r="WUA3015" s="607"/>
      <c r="WUB3015" s="607"/>
      <c r="WUC3015" s="607"/>
      <c r="WUD3015" s="607"/>
      <c r="WUE3015" s="607"/>
      <c r="WUF3015" s="607"/>
      <c r="WUG3015" s="607"/>
      <c r="WUH3015" s="607"/>
      <c r="WUI3015" s="607"/>
      <c r="WUJ3015" s="607"/>
      <c r="WUK3015" s="607"/>
      <c r="WUL3015" s="607"/>
      <c r="WUM3015" s="607"/>
      <c r="WUN3015" s="607"/>
      <c r="WUO3015" s="607"/>
      <c r="WUP3015" s="607"/>
      <c r="WUQ3015" s="607"/>
      <c r="WUR3015" s="607"/>
      <c r="WUS3015" s="607"/>
      <c r="WUT3015" s="607"/>
      <c r="WUU3015" s="607"/>
      <c r="WUV3015" s="607"/>
      <c r="WUW3015" s="607"/>
      <c r="WUX3015" s="607"/>
      <c r="WUY3015" s="607"/>
      <c r="WUZ3015" s="607"/>
      <c r="WVA3015" s="607"/>
      <c r="WVB3015" s="607"/>
      <c r="WVC3015" s="607"/>
      <c r="WVD3015" s="607"/>
      <c r="WVE3015" s="607"/>
      <c r="WVF3015" s="607"/>
      <c r="WVG3015" s="607"/>
      <c r="WVH3015" s="607"/>
      <c r="WVI3015" s="607"/>
      <c r="WVJ3015" s="607"/>
      <c r="WVK3015" s="607"/>
      <c r="WVL3015" s="607"/>
      <c r="WVM3015" s="607"/>
      <c r="WVN3015" s="607"/>
      <c r="WVO3015" s="607"/>
      <c r="WVP3015" s="607"/>
      <c r="WVQ3015" s="607"/>
      <c r="WVR3015" s="607"/>
      <c r="WVS3015" s="607"/>
      <c r="WVT3015" s="607"/>
      <c r="WVU3015" s="607"/>
      <c r="WVV3015" s="607"/>
      <c r="WVW3015" s="607"/>
      <c r="WVX3015" s="607"/>
      <c r="WVY3015" s="607"/>
      <c r="WVZ3015" s="607"/>
      <c r="WWA3015" s="607"/>
      <c r="WWB3015" s="607"/>
      <c r="WWC3015" s="607"/>
      <c r="WWD3015" s="607"/>
      <c r="WWE3015" s="607"/>
      <c r="WWF3015" s="607"/>
      <c r="WWG3015" s="607"/>
      <c r="WWH3015" s="607"/>
      <c r="WWI3015" s="607"/>
      <c r="WWJ3015" s="607"/>
      <c r="WWK3015" s="607"/>
      <c r="WWL3015" s="607"/>
      <c r="WWM3015" s="607"/>
      <c r="WWN3015" s="607"/>
      <c r="WWO3015" s="607"/>
      <c r="WWP3015" s="607"/>
      <c r="WWQ3015" s="607"/>
      <c r="WWR3015" s="607"/>
      <c r="WWS3015" s="607"/>
      <c r="WWT3015" s="607"/>
      <c r="WWU3015" s="607"/>
      <c r="WWV3015" s="607"/>
      <c r="WWW3015" s="607"/>
      <c r="WWX3015" s="607"/>
      <c r="WWY3015" s="607"/>
      <c r="WWZ3015" s="607"/>
      <c r="WXA3015" s="607"/>
      <c r="WXB3015" s="607"/>
      <c r="WXC3015" s="607"/>
      <c r="WXD3015" s="607"/>
      <c r="WXE3015" s="607"/>
      <c r="WXF3015" s="607"/>
      <c r="WXG3015" s="607"/>
      <c r="WXH3015" s="607"/>
      <c r="WXI3015" s="607"/>
      <c r="WXJ3015" s="607"/>
      <c r="WXK3015" s="607"/>
      <c r="WXL3015" s="607"/>
      <c r="WXM3015" s="607"/>
      <c r="WXN3015" s="607"/>
      <c r="WXO3015" s="607"/>
      <c r="WXP3015" s="607"/>
      <c r="WXQ3015" s="607"/>
      <c r="WXR3015" s="607"/>
      <c r="WXS3015" s="607"/>
      <c r="WXT3015" s="607"/>
      <c r="WXU3015" s="607"/>
      <c r="WXV3015" s="607"/>
      <c r="WXW3015" s="607"/>
      <c r="WXX3015" s="607"/>
      <c r="WXY3015" s="607"/>
      <c r="WXZ3015" s="607"/>
      <c r="WYA3015" s="607"/>
      <c r="WYB3015" s="607"/>
      <c r="WYC3015" s="607"/>
      <c r="WYD3015" s="607"/>
      <c r="WYE3015" s="607"/>
      <c r="WYF3015" s="607"/>
      <c r="WYG3015" s="607"/>
      <c r="WYH3015" s="607"/>
      <c r="WYI3015" s="607"/>
      <c r="WYJ3015" s="607"/>
      <c r="WYK3015" s="607"/>
      <c r="WYL3015" s="607"/>
      <c r="WYM3015" s="607"/>
      <c r="WYN3015" s="607"/>
      <c r="WYO3015" s="607"/>
      <c r="WYP3015" s="607"/>
      <c r="WYQ3015" s="607"/>
      <c r="WYR3015" s="607"/>
      <c r="WYS3015" s="607"/>
      <c r="WYT3015" s="607"/>
      <c r="WYU3015" s="607"/>
      <c r="WYV3015" s="607"/>
      <c r="WYW3015" s="607"/>
      <c r="WYX3015" s="607"/>
      <c r="WYY3015" s="607"/>
      <c r="WYZ3015" s="607"/>
      <c r="WZA3015" s="607"/>
      <c r="WZB3015" s="607"/>
      <c r="WZC3015" s="607"/>
      <c r="WZD3015" s="607"/>
      <c r="WZE3015" s="607"/>
      <c r="WZF3015" s="607"/>
      <c r="WZG3015" s="607"/>
      <c r="WZH3015" s="607"/>
      <c r="WZI3015" s="607"/>
      <c r="WZJ3015" s="607"/>
      <c r="WZK3015" s="607"/>
      <c r="WZL3015" s="607"/>
      <c r="WZM3015" s="607"/>
      <c r="WZN3015" s="607"/>
      <c r="WZO3015" s="607"/>
      <c r="WZP3015" s="607"/>
      <c r="WZQ3015" s="607"/>
      <c r="WZR3015" s="607"/>
      <c r="WZS3015" s="607"/>
      <c r="WZT3015" s="607"/>
      <c r="WZU3015" s="607"/>
      <c r="WZV3015" s="607"/>
      <c r="WZW3015" s="607"/>
      <c r="WZX3015" s="607"/>
      <c r="WZY3015" s="607"/>
      <c r="WZZ3015" s="607"/>
      <c r="XAA3015" s="607"/>
      <c r="XAB3015" s="607"/>
      <c r="XAC3015" s="607"/>
      <c r="XAD3015" s="607"/>
      <c r="XAE3015" s="607"/>
      <c r="XAF3015" s="607"/>
      <c r="XAG3015" s="607"/>
      <c r="XAH3015" s="607"/>
      <c r="XAI3015" s="607"/>
      <c r="XAJ3015" s="607"/>
      <c r="XAK3015" s="607"/>
      <c r="XAL3015" s="607"/>
      <c r="XAM3015" s="607"/>
      <c r="XAN3015" s="607"/>
      <c r="XAO3015" s="607"/>
      <c r="XAP3015" s="607"/>
      <c r="XAQ3015" s="607"/>
      <c r="XAR3015" s="607"/>
      <c r="XAS3015" s="607"/>
      <c r="XAT3015" s="607"/>
      <c r="XAU3015" s="607"/>
      <c r="XAV3015" s="607"/>
      <c r="XAW3015" s="607"/>
      <c r="XAX3015" s="607"/>
      <c r="XAY3015" s="607"/>
      <c r="XAZ3015" s="607"/>
      <c r="XBA3015" s="607"/>
      <c r="XBB3015" s="607"/>
      <c r="XBC3015" s="607"/>
      <c r="XBD3015" s="607"/>
      <c r="XBE3015" s="607"/>
      <c r="XBF3015" s="607"/>
      <c r="XBG3015" s="607"/>
      <c r="XBH3015" s="607"/>
      <c r="XBI3015" s="607"/>
      <c r="XBJ3015" s="607"/>
      <c r="XBK3015" s="607"/>
      <c r="XBL3015" s="607"/>
      <c r="XBM3015" s="607"/>
      <c r="XBN3015" s="607"/>
      <c r="XBO3015" s="607"/>
      <c r="XBP3015" s="607"/>
      <c r="XBQ3015" s="607"/>
      <c r="XBR3015" s="607"/>
      <c r="XBS3015" s="607"/>
      <c r="XBT3015" s="607"/>
      <c r="XBU3015" s="607"/>
      <c r="XBV3015" s="607"/>
      <c r="XBW3015" s="607"/>
      <c r="XBX3015" s="607"/>
      <c r="XBY3015" s="607"/>
      <c r="XBZ3015" s="607"/>
      <c r="XCA3015" s="607"/>
      <c r="XCB3015" s="607"/>
      <c r="XCC3015" s="607"/>
      <c r="XCD3015" s="607"/>
      <c r="XCE3015" s="607"/>
      <c r="XCF3015" s="607"/>
      <c r="XCG3015" s="607"/>
      <c r="XCH3015" s="607"/>
      <c r="XCI3015" s="607"/>
      <c r="XCJ3015" s="607"/>
      <c r="XCK3015" s="607"/>
      <c r="XCL3015" s="607"/>
      <c r="XCM3015" s="607"/>
      <c r="XCN3015" s="607"/>
      <c r="XCO3015" s="607"/>
      <c r="XCP3015" s="607"/>
      <c r="XCQ3015" s="607"/>
      <c r="XCR3015" s="607"/>
      <c r="XCS3015" s="607"/>
      <c r="XCT3015" s="607"/>
      <c r="XCU3015" s="607"/>
      <c r="XCV3015" s="607"/>
      <c r="XCW3015" s="607"/>
      <c r="XCX3015" s="607"/>
      <c r="XCY3015" s="607"/>
      <c r="XCZ3015" s="607"/>
      <c r="XDA3015" s="607"/>
      <c r="XDB3015" s="607"/>
      <c r="XDC3015" s="607"/>
      <c r="XDD3015" s="607"/>
      <c r="XDE3015" s="607"/>
      <c r="XDF3015" s="607"/>
      <c r="XDG3015" s="607"/>
      <c r="XDH3015" s="607"/>
      <c r="XDI3015" s="607"/>
      <c r="XDJ3015" s="607"/>
      <c r="XDK3015" s="607"/>
      <c r="XDL3015" s="607"/>
      <c r="XDM3015" s="607"/>
      <c r="XDN3015" s="607"/>
      <c r="XDO3015" s="607"/>
      <c r="XDP3015" s="607"/>
      <c r="XDQ3015" s="607"/>
      <c r="XDR3015" s="607"/>
      <c r="XDS3015" s="607"/>
      <c r="XDT3015" s="607"/>
      <c r="XDU3015" s="607"/>
      <c r="XDV3015" s="607"/>
      <c r="XDW3015" s="607"/>
      <c r="XDX3015" s="607"/>
      <c r="XDY3015" s="607"/>
      <c r="XDZ3015" s="607"/>
      <c r="XEA3015" s="607"/>
      <c r="XEB3015" s="607"/>
      <c r="XEC3015" s="607"/>
      <c r="XED3015" s="607"/>
      <c r="XEE3015" s="607"/>
      <c r="XEF3015" s="607"/>
      <c r="XEG3015" s="607"/>
      <c r="XEH3015" s="607"/>
      <c r="XEI3015" s="607"/>
      <c r="XEJ3015" s="607"/>
      <c r="XEK3015" s="607"/>
      <c r="XEL3015" s="607"/>
      <c r="XEM3015" s="607"/>
      <c r="XEN3015" s="607"/>
      <c r="XEO3015" s="607"/>
      <c r="XEP3015" s="607"/>
      <c r="XEQ3015" s="607"/>
      <c r="XER3015" s="607"/>
      <c r="XES3015" s="607"/>
      <c r="XET3015" s="607"/>
      <c r="XEU3015" s="607"/>
      <c r="XEV3015" s="607"/>
      <c r="XEW3015" s="607"/>
      <c r="XEX3015" s="607"/>
      <c r="XEY3015" s="607"/>
      <c r="XEZ3015" s="607"/>
      <c r="XFA3015" s="607"/>
      <c r="XFB3015" s="607"/>
      <c r="XFC3015" s="607"/>
      <c r="XFD3015" s="607"/>
    </row>
    <row r="3016" spans="1:16384">
      <c r="A3016" s="1097"/>
      <c r="B3016" s="607"/>
      <c r="C3016" s="599" t="s">
        <v>7187</v>
      </c>
      <c r="D3016" s="599" t="s">
        <v>518</v>
      </c>
      <c r="E3016" s="605" t="s">
        <v>149</v>
      </c>
      <c r="F3016" s="605" t="s">
        <v>121</v>
      </c>
      <c r="G3016" s="602">
        <v>100</v>
      </c>
      <c r="H3016" s="602">
        <v>100</v>
      </c>
      <c r="I3016" s="14">
        <v>1</v>
      </c>
      <c r="J3016" s="607"/>
      <c r="K3016" s="607"/>
      <c r="L3016" s="607"/>
      <c r="M3016" s="607"/>
      <c r="N3016" s="607"/>
      <c r="O3016" s="607"/>
      <c r="P3016" s="607"/>
      <c r="Q3016" s="607"/>
      <c r="R3016" s="607"/>
      <c r="S3016" s="607"/>
      <c r="T3016" s="607"/>
      <c r="U3016" s="607"/>
      <c r="V3016" s="607"/>
      <c r="W3016" s="607"/>
      <c r="X3016" s="607"/>
      <c r="Y3016" s="607"/>
      <c r="Z3016" s="607"/>
      <c r="AA3016" s="607"/>
      <c r="AB3016" s="607"/>
      <c r="AC3016" s="607"/>
      <c r="AD3016" s="607"/>
      <c r="AE3016" s="607"/>
      <c r="AF3016" s="607"/>
      <c r="AG3016" s="607"/>
      <c r="AH3016" s="607"/>
      <c r="AI3016" s="607"/>
      <c r="AJ3016" s="607"/>
      <c r="AK3016" s="607"/>
      <c r="AL3016" s="607"/>
      <c r="AM3016" s="607"/>
      <c r="AN3016" s="607"/>
      <c r="AO3016" s="607"/>
      <c r="AP3016" s="607"/>
      <c r="AQ3016" s="607"/>
      <c r="AR3016" s="607"/>
      <c r="AS3016" s="607"/>
      <c r="AT3016" s="607"/>
      <c r="AU3016" s="607"/>
      <c r="AV3016" s="607"/>
      <c r="AW3016" s="607"/>
      <c r="AX3016" s="607"/>
      <c r="AY3016" s="607"/>
      <c r="AZ3016" s="607"/>
      <c r="BA3016" s="607"/>
      <c r="BB3016" s="607"/>
      <c r="BC3016" s="607"/>
      <c r="BD3016" s="607"/>
      <c r="BE3016" s="607"/>
      <c r="BF3016" s="607"/>
      <c r="BG3016" s="607"/>
      <c r="BH3016" s="607"/>
      <c r="BI3016" s="607"/>
      <c r="BJ3016" s="607"/>
      <c r="BK3016" s="607"/>
      <c r="BL3016" s="607"/>
      <c r="BM3016" s="607"/>
      <c r="BN3016" s="607"/>
      <c r="BO3016" s="607"/>
      <c r="BP3016" s="607"/>
      <c r="BQ3016" s="607"/>
      <c r="BR3016" s="607"/>
      <c r="BS3016" s="607"/>
      <c r="BT3016" s="607"/>
      <c r="BU3016" s="607"/>
      <c r="BV3016" s="607"/>
      <c r="BW3016" s="607"/>
      <c r="BX3016" s="607"/>
      <c r="BY3016" s="607"/>
      <c r="BZ3016" s="607"/>
      <c r="CA3016" s="607"/>
      <c r="CB3016" s="607"/>
      <c r="CC3016" s="607"/>
      <c r="CD3016" s="607"/>
      <c r="CE3016" s="607"/>
      <c r="CF3016" s="607"/>
      <c r="CG3016" s="607"/>
      <c r="CH3016" s="607"/>
      <c r="CI3016" s="607"/>
      <c r="CJ3016" s="607"/>
      <c r="CK3016" s="607"/>
      <c r="CL3016" s="607"/>
      <c r="CM3016" s="607"/>
      <c r="CN3016" s="607"/>
      <c r="CO3016" s="607"/>
      <c r="CP3016" s="607"/>
      <c r="CQ3016" s="607"/>
      <c r="CR3016" s="607"/>
      <c r="CS3016" s="607"/>
      <c r="CT3016" s="607"/>
      <c r="CU3016" s="607"/>
      <c r="CV3016" s="607"/>
      <c r="CW3016" s="607"/>
      <c r="CX3016" s="607"/>
      <c r="CY3016" s="607"/>
      <c r="CZ3016" s="607"/>
      <c r="DA3016" s="607"/>
      <c r="DB3016" s="607"/>
      <c r="DC3016" s="607"/>
      <c r="DD3016" s="607"/>
      <c r="DE3016" s="607"/>
      <c r="DF3016" s="607"/>
      <c r="DG3016" s="607"/>
      <c r="DH3016" s="607"/>
      <c r="DI3016" s="607"/>
      <c r="DJ3016" s="607"/>
      <c r="DK3016" s="607"/>
      <c r="DL3016" s="607"/>
      <c r="DM3016" s="607"/>
      <c r="DN3016" s="607"/>
      <c r="DO3016" s="607"/>
      <c r="DP3016" s="607"/>
      <c r="DQ3016" s="607"/>
      <c r="DR3016" s="607"/>
      <c r="DS3016" s="607"/>
      <c r="DT3016" s="607"/>
      <c r="DU3016" s="607"/>
      <c r="DV3016" s="607"/>
      <c r="DW3016" s="607"/>
      <c r="DX3016" s="607"/>
      <c r="DY3016" s="607"/>
      <c r="DZ3016" s="607"/>
      <c r="EA3016" s="607"/>
      <c r="EB3016" s="607"/>
      <c r="EC3016" s="607"/>
      <c r="ED3016" s="607"/>
      <c r="EE3016" s="607"/>
      <c r="EF3016" s="607"/>
      <c r="EG3016" s="607"/>
      <c r="EH3016" s="607"/>
      <c r="EI3016" s="607"/>
      <c r="EJ3016" s="607"/>
      <c r="EK3016" s="607"/>
      <c r="EL3016" s="607"/>
      <c r="EM3016" s="607"/>
      <c r="EN3016" s="607"/>
      <c r="EO3016" s="607"/>
      <c r="EP3016" s="607"/>
      <c r="EQ3016" s="607"/>
      <c r="ER3016" s="607"/>
      <c r="ES3016" s="607"/>
      <c r="ET3016" s="607"/>
      <c r="EU3016" s="607"/>
      <c r="EV3016" s="607"/>
      <c r="EW3016" s="607"/>
      <c r="EX3016" s="607"/>
      <c r="EY3016" s="607"/>
      <c r="EZ3016" s="607"/>
      <c r="FA3016" s="607"/>
      <c r="FB3016" s="607"/>
      <c r="FC3016" s="607"/>
      <c r="FD3016" s="607"/>
      <c r="FE3016" s="607"/>
      <c r="FF3016" s="607"/>
      <c r="FG3016" s="607"/>
      <c r="FH3016" s="607"/>
      <c r="FI3016" s="607"/>
      <c r="FJ3016" s="607"/>
      <c r="FK3016" s="607"/>
      <c r="FL3016" s="607"/>
      <c r="FM3016" s="607"/>
      <c r="FN3016" s="607"/>
      <c r="FO3016" s="607"/>
      <c r="FP3016" s="607"/>
      <c r="FQ3016" s="607"/>
      <c r="FR3016" s="607"/>
      <c r="FS3016" s="607"/>
      <c r="FT3016" s="607"/>
      <c r="FU3016" s="607"/>
      <c r="FV3016" s="607"/>
      <c r="FW3016" s="607"/>
      <c r="FX3016" s="607"/>
      <c r="FY3016" s="607"/>
      <c r="FZ3016" s="607"/>
      <c r="GA3016" s="607"/>
      <c r="GB3016" s="607"/>
      <c r="GC3016" s="607"/>
      <c r="GD3016" s="607"/>
      <c r="GE3016" s="607"/>
      <c r="GF3016" s="607"/>
      <c r="GG3016" s="607"/>
      <c r="GH3016" s="607"/>
      <c r="GI3016" s="607"/>
      <c r="GJ3016" s="607"/>
      <c r="GK3016" s="607"/>
      <c r="GL3016" s="607"/>
      <c r="GM3016" s="607"/>
      <c r="GN3016" s="607"/>
      <c r="GO3016" s="607"/>
      <c r="GP3016" s="607"/>
      <c r="GQ3016" s="607"/>
      <c r="GR3016" s="607"/>
      <c r="GS3016" s="607"/>
      <c r="GT3016" s="607"/>
      <c r="GU3016" s="607"/>
      <c r="GV3016" s="607"/>
      <c r="GW3016" s="607"/>
      <c r="GX3016" s="607"/>
      <c r="GY3016" s="607"/>
      <c r="GZ3016" s="607"/>
      <c r="HA3016" s="607"/>
      <c r="HB3016" s="607"/>
      <c r="HC3016" s="607"/>
      <c r="HD3016" s="607"/>
      <c r="HE3016" s="607"/>
      <c r="HF3016" s="607"/>
      <c r="HG3016" s="607"/>
      <c r="HH3016" s="607"/>
      <c r="HI3016" s="607"/>
      <c r="HJ3016" s="607"/>
      <c r="HK3016" s="607"/>
      <c r="HL3016" s="607"/>
      <c r="HM3016" s="607"/>
      <c r="HN3016" s="607"/>
      <c r="HO3016" s="607"/>
      <c r="HP3016" s="607"/>
      <c r="HQ3016" s="607"/>
      <c r="HR3016" s="607"/>
      <c r="HS3016" s="607"/>
      <c r="HT3016" s="607"/>
      <c r="HU3016" s="607"/>
      <c r="HV3016" s="607"/>
      <c r="HW3016" s="607"/>
      <c r="HX3016" s="607"/>
      <c r="HY3016" s="607"/>
      <c r="HZ3016" s="607"/>
      <c r="IA3016" s="607"/>
      <c r="IB3016" s="607"/>
      <c r="IC3016" s="607"/>
      <c r="ID3016" s="607"/>
      <c r="IE3016" s="607"/>
      <c r="IF3016" s="607"/>
      <c r="IG3016" s="607"/>
      <c r="IH3016" s="607"/>
      <c r="II3016" s="607"/>
      <c r="IJ3016" s="607"/>
      <c r="IK3016" s="607"/>
      <c r="IL3016" s="607"/>
      <c r="IM3016" s="607"/>
      <c r="IN3016" s="607"/>
      <c r="IO3016" s="607"/>
      <c r="IP3016" s="607"/>
      <c r="IQ3016" s="607"/>
      <c r="IR3016" s="607"/>
      <c r="IS3016" s="607"/>
      <c r="IT3016" s="607"/>
      <c r="IU3016" s="607"/>
      <c r="IV3016" s="607"/>
      <c r="IW3016" s="607"/>
      <c r="IX3016" s="607"/>
      <c r="IY3016" s="607"/>
      <c r="IZ3016" s="607"/>
      <c r="JA3016" s="607"/>
      <c r="JB3016" s="607"/>
      <c r="JC3016" s="607"/>
      <c r="JD3016" s="607"/>
      <c r="JE3016" s="607"/>
      <c r="JF3016" s="607"/>
      <c r="JG3016" s="607"/>
      <c r="JH3016" s="607"/>
      <c r="JI3016" s="607"/>
      <c r="JJ3016" s="607"/>
      <c r="JK3016" s="607"/>
      <c r="JL3016" s="607"/>
      <c r="JM3016" s="607"/>
      <c r="JN3016" s="607"/>
      <c r="JO3016" s="607"/>
      <c r="JP3016" s="607"/>
      <c r="JQ3016" s="607"/>
      <c r="JR3016" s="607"/>
      <c r="JS3016" s="607"/>
      <c r="JT3016" s="607"/>
      <c r="JU3016" s="607"/>
      <c r="JV3016" s="607"/>
      <c r="JW3016" s="607"/>
      <c r="JX3016" s="607"/>
      <c r="JY3016" s="607"/>
      <c r="JZ3016" s="607"/>
      <c r="KA3016" s="607"/>
      <c r="KB3016" s="607"/>
      <c r="KC3016" s="607"/>
      <c r="KD3016" s="607"/>
      <c r="KE3016" s="607"/>
      <c r="KF3016" s="607"/>
      <c r="KG3016" s="607"/>
      <c r="KH3016" s="607"/>
      <c r="KI3016" s="607"/>
      <c r="KJ3016" s="607"/>
      <c r="KK3016" s="607"/>
      <c r="KL3016" s="607"/>
      <c r="KM3016" s="607"/>
      <c r="KN3016" s="607"/>
      <c r="KO3016" s="607"/>
      <c r="KP3016" s="607"/>
      <c r="KQ3016" s="607"/>
      <c r="KR3016" s="607"/>
      <c r="KS3016" s="607"/>
      <c r="KT3016" s="607"/>
      <c r="KU3016" s="607"/>
      <c r="KV3016" s="607"/>
      <c r="KW3016" s="607"/>
      <c r="KX3016" s="607"/>
      <c r="KY3016" s="607"/>
      <c r="KZ3016" s="607"/>
      <c r="LA3016" s="607"/>
      <c r="LB3016" s="607"/>
      <c r="LC3016" s="607"/>
      <c r="LD3016" s="607"/>
      <c r="LE3016" s="607"/>
      <c r="LF3016" s="607"/>
      <c r="LG3016" s="607"/>
      <c r="LH3016" s="607"/>
      <c r="LI3016" s="607"/>
      <c r="LJ3016" s="607"/>
      <c r="LK3016" s="607"/>
      <c r="LL3016" s="607"/>
      <c r="LM3016" s="607"/>
      <c r="LN3016" s="607"/>
      <c r="LO3016" s="607"/>
      <c r="LP3016" s="607"/>
      <c r="LQ3016" s="607"/>
      <c r="LR3016" s="607"/>
      <c r="LS3016" s="607"/>
      <c r="LT3016" s="607"/>
      <c r="LU3016" s="607"/>
      <c r="LV3016" s="607"/>
      <c r="LW3016" s="607"/>
      <c r="LX3016" s="607"/>
      <c r="LY3016" s="607"/>
      <c r="LZ3016" s="607"/>
      <c r="MA3016" s="607"/>
      <c r="MB3016" s="607"/>
      <c r="MC3016" s="607"/>
      <c r="MD3016" s="607"/>
      <c r="ME3016" s="607"/>
      <c r="MF3016" s="607"/>
      <c r="MG3016" s="607"/>
      <c r="MH3016" s="607"/>
      <c r="MI3016" s="607"/>
      <c r="MJ3016" s="607"/>
      <c r="MK3016" s="607"/>
      <c r="ML3016" s="607"/>
      <c r="MM3016" s="607"/>
      <c r="MN3016" s="607"/>
      <c r="MO3016" s="607"/>
      <c r="MP3016" s="607"/>
      <c r="MQ3016" s="607"/>
      <c r="MR3016" s="607"/>
      <c r="MS3016" s="607"/>
      <c r="MT3016" s="607"/>
      <c r="MU3016" s="607"/>
      <c r="MV3016" s="607"/>
      <c r="MW3016" s="607"/>
      <c r="MX3016" s="607"/>
      <c r="MY3016" s="607"/>
      <c r="MZ3016" s="607"/>
      <c r="NA3016" s="607"/>
      <c r="NB3016" s="607"/>
      <c r="NC3016" s="607"/>
      <c r="ND3016" s="607"/>
      <c r="NE3016" s="607"/>
      <c r="NF3016" s="607"/>
      <c r="NG3016" s="607"/>
      <c r="NH3016" s="607"/>
      <c r="NI3016" s="607"/>
      <c r="NJ3016" s="607"/>
      <c r="NK3016" s="607"/>
      <c r="NL3016" s="607"/>
      <c r="NM3016" s="607"/>
      <c r="NN3016" s="607"/>
      <c r="NO3016" s="607"/>
      <c r="NP3016" s="607"/>
      <c r="NQ3016" s="607"/>
      <c r="NR3016" s="607"/>
      <c r="NS3016" s="607"/>
      <c r="NT3016" s="607"/>
      <c r="NU3016" s="607"/>
      <c r="NV3016" s="607"/>
      <c r="NW3016" s="607"/>
      <c r="NX3016" s="607"/>
      <c r="NY3016" s="607"/>
      <c r="NZ3016" s="607"/>
      <c r="OA3016" s="607"/>
      <c r="OB3016" s="607"/>
      <c r="OC3016" s="607"/>
      <c r="OD3016" s="607"/>
      <c r="OE3016" s="607"/>
      <c r="OF3016" s="607"/>
      <c r="OG3016" s="607"/>
      <c r="OH3016" s="607"/>
      <c r="OI3016" s="607"/>
      <c r="OJ3016" s="607"/>
      <c r="OK3016" s="607"/>
      <c r="OL3016" s="607"/>
      <c r="OM3016" s="607"/>
      <c r="ON3016" s="607"/>
      <c r="OO3016" s="607"/>
      <c r="OP3016" s="607"/>
      <c r="OQ3016" s="607"/>
      <c r="OR3016" s="607"/>
      <c r="OS3016" s="607"/>
      <c r="OT3016" s="607"/>
      <c r="OU3016" s="607"/>
      <c r="OV3016" s="607"/>
      <c r="OW3016" s="607"/>
      <c r="OX3016" s="607"/>
      <c r="OY3016" s="607"/>
      <c r="OZ3016" s="607"/>
      <c r="PA3016" s="607"/>
      <c r="PB3016" s="607"/>
      <c r="PC3016" s="607"/>
      <c r="PD3016" s="607"/>
      <c r="PE3016" s="607"/>
      <c r="PF3016" s="607"/>
      <c r="PG3016" s="607"/>
      <c r="PH3016" s="607"/>
      <c r="PI3016" s="607"/>
      <c r="PJ3016" s="607"/>
      <c r="PK3016" s="607"/>
      <c r="PL3016" s="607"/>
      <c r="PM3016" s="607"/>
      <c r="PN3016" s="607"/>
      <c r="PO3016" s="607"/>
      <c r="PP3016" s="607"/>
      <c r="PQ3016" s="607"/>
      <c r="PR3016" s="607"/>
      <c r="PS3016" s="607"/>
      <c r="PT3016" s="607"/>
      <c r="PU3016" s="607"/>
      <c r="PV3016" s="607"/>
      <c r="PW3016" s="607"/>
      <c r="PX3016" s="607"/>
      <c r="PY3016" s="607"/>
      <c r="PZ3016" s="607"/>
      <c r="QA3016" s="607"/>
      <c r="QB3016" s="607"/>
      <c r="QC3016" s="607"/>
      <c r="QD3016" s="607"/>
      <c r="QE3016" s="607"/>
      <c r="QF3016" s="607"/>
      <c r="QG3016" s="607"/>
      <c r="QH3016" s="607"/>
      <c r="QI3016" s="607"/>
      <c r="QJ3016" s="607"/>
      <c r="QK3016" s="607"/>
      <c r="QL3016" s="607"/>
      <c r="QM3016" s="607"/>
      <c r="QN3016" s="607"/>
      <c r="QO3016" s="607"/>
      <c r="QP3016" s="607"/>
      <c r="QQ3016" s="607"/>
      <c r="QR3016" s="607"/>
      <c r="QS3016" s="607"/>
      <c r="QT3016" s="607"/>
      <c r="QU3016" s="607"/>
      <c r="QV3016" s="607"/>
      <c r="QW3016" s="607"/>
      <c r="QX3016" s="607"/>
      <c r="QY3016" s="607"/>
      <c r="QZ3016" s="607"/>
      <c r="RA3016" s="607"/>
      <c r="RB3016" s="607"/>
      <c r="RC3016" s="607"/>
      <c r="RD3016" s="607"/>
      <c r="RE3016" s="607"/>
      <c r="RF3016" s="607"/>
      <c r="RG3016" s="607"/>
      <c r="RH3016" s="607"/>
      <c r="RI3016" s="607"/>
      <c r="RJ3016" s="607"/>
      <c r="RK3016" s="607"/>
      <c r="RL3016" s="607"/>
      <c r="RM3016" s="607"/>
      <c r="RN3016" s="607"/>
      <c r="RO3016" s="607"/>
      <c r="RP3016" s="607"/>
      <c r="RQ3016" s="607"/>
      <c r="RR3016" s="607"/>
      <c r="RS3016" s="607"/>
      <c r="RT3016" s="607"/>
      <c r="RU3016" s="607"/>
      <c r="RV3016" s="607"/>
      <c r="RW3016" s="607"/>
      <c r="RX3016" s="607"/>
      <c r="RY3016" s="607"/>
      <c r="RZ3016" s="607"/>
      <c r="SA3016" s="607"/>
      <c r="SB3016" s="607"/>
      <c r="SC3016" s="607"/>
      <c r="SD3016" s="607"/>
      <c r="SE3016" s="607"/>
      <c r="SF3016" s="607"/>
      <c r="SG3016" s="607"/>
      <c r="SH3016" s="607"/>
      <c r="SI3016" s="607"/>
      <c r="SJ3016" s="607"/>
      <c r="SK3016" s="607"/>
      <c r="SL3016" s="607"/>
      <c r="SM3016" s="607"/>
      <c r="SN3016" s="607"/>
      <c r="SO3016" s="607"/>
      <c r="SP3016" s="607"/>
      <c r="SQ3016" s="607"/>
      <c r="SR3016" s="607"/>
      <c r="SS3016" s="607"/>
      <c r="ST3016" s="607"/>
      <c r="SU3016" s="607"/>
      <c r="SV3016" s="607"/>
      <c r="SW3016" s="607"/>
      <c r="SX3016" s="607"/>
      <c r="SY3016" s="607"/>
      <c r="SZ3016" s="607"/>
      <c r="TA3016" s="607"/>
      <c r="TB3016" s="607"/>
      <c r="TC3016" s="607"/>
      <c r="TD3016" s="607"/>
      <c r="TE3016" s="607"/>
      <c r="TF3016" s="607"/>
      <c r="TG3016" s="607"/>
      <c r="TH3016" s="607"/>
      <c r="TI3016" s="607"/>
      <c r="TJ3016" s="607"/>
      <c r="TK3016" s="607"/>
      <c r="TL3016" s="607"/>
      <c r="TM3016" s="607"/>
      <c r="TN3016" s="607"/>
      <c r="TO3016" s="607"/>
      <c r="TP3016" s="607"/>
      <c r="TQ3016" s="607"/>
      <c r="TR3016" s="607"/>
      <c r="TS3016" s="607"/>
      <c r="TT3016" s="607"/>
      <c r="TU3016" s="607"/>
      <c r="TV3016" s="607"/>
      <c r="TW3016" s="607"/>
      <c r="TX3016" s="607"/>
      <c r="TY3016" s="607"/>
      <c r="TZ3016" s="607"/>
      <c r="UA3016" s="607"/>
      <c r="UB3016" s="607"/>
      <c r="UC3016" s="607"/>
      <c r="UD3016" s="607"/>
      <c r="UE3016" s="607"/>
      <c r="UF3016" s="607"/>
      <c r="UG3016" s="607"/>
      <c r="UH3016" s="607"/>
      <c r="UI3016" s="607"/>
      <c r="UJ3016" s="607"/>
      <c r="UK3016" s="607"/>
      <c r="UL3016" s="607"/>
      <c r="UM3016" s="607"/>
      <c r="UN3016" s="607"/>
      <c r="UO3016" s="607"/>
      <c r="UP3016" s="607"/>
      <c r="UQ3016" s="607"/>
      <c r="UR3016" s="607"/>
      <c r="US3016" s="607"/>
      <c r="UT3016" s="607"/>
      <c r="UU3016" s="607"/>
      <c r="UV3016" s="607"/>
      <c r="UW3016" s="607"/>
      <c r="UX3016" s="607"/>
      <c r="UY3016" s="607"/>
      <c r="UZ3016" s="607"/>
      <c r="VA3016" s="607"/>
      <c r="VB3016" s="607"/>
      <c r="VC3016" s="607"/>
      <c r="VD3016" s="607"/>
      <c r="VE3016" s="607"/>
      <c r="VF3016" s="607"/>
      <c r="VG3016" s="607"/>
      <c r="VH3016" s="607"/>
      <c r="VI3016" s="607"/>
      <c r="VJ3016" s="607"/>
      <c r="VK3016" s="607"/>
      <c r="VL3016" s="607"/>
      <c r="VM3016" s="607"/>
      <c r="VN3016" s="607"/>
      <c r="VO3016" s="607"/>
      <c r="VP3016" s="607"/>
      <c r="VQ3016" s="607"/>
      <c r="VR3016" s="607"/>
      <c r="VS3016" s="607"/>
      <c r="VT3016" s="607"/>
      <c r="VU3016" s="607"/>
      <c r="VV3016" s="607"/>
      <c r="VW3016" s="607"/>
      <c r="VX3016" s="607"/>
      <c r="VY3016" s="607"/>
      <c r="VZ3016" s="607"/>
      <c r="WA3016" s="607"/>
      <c r="WB3016" s="607"/>
      <c r="WC3016" s="607"/>
      <c r="WD3016" s="607"/>
      <c r="WE3016" s="607"/>
      <c r="WF3016" s="607"/>
      <c r="WG3016" s="607"/>
      <c r="WH3016" s="607"/>
      <c r="WI3016" s="607"/>
      <c r="WJ3016" s="607"/>
      <c r="WK3016" s="607"/>
      <c r="WL3016" s="607"/>
      <c r="WM3016" s="607"/>
      <c r="WN3016" s="607"/>
      <c r="WO3016" s="607"/>
      <c r="WP3016" s="607"/>
      <c r="WQ3016" s="607"/>
      <c r="WR3016" s="607"/>
      <c r="WS3016" s="607"/>
      <c r="WT3016" s="607"/>
      <c r="WU3016" s="607"/>
      <c r="WV3016" s="607"/>
      <c r="WW3016" s="607"/>
      <c r="WX3016" s="607"/>
      <c r="WY3016" s="607"/>
      <c r="WZ3016" s="607"/>
      <c r="XA3016" s="607"/>
      <c r="XB3016" s="607"/>
      <c r="XC3016" s="607"/>
      <c r="XD3016" s="607"/>
      <c r="XE3016" s="607"/>
      <c r="XF3016" s="607"/>
      <c r="XG3016" s="607"/>
      <c r="XH3016" s="607"/>
      <c r="XI3016" s="607"/>
      <c r="XJ3016" s="607"/>
      <c r="XK3016" s="607"/>
      <c r="XL3016" s="607"/>
      <c r="XM3016" s="607"/>
      <c r="XN3016" s="607"/>
      <c r="XO3016" s="607"/>
      <c r="XP3016" s="607"/>
      <c r="XQ3016" s="607"/>
      <c r="XR3016" s="607"/>
      <c r="XS3016" s="607"/>
      <c r="XT3016" s="607"/>
      <c r="XU3016" s="607"/>
      <c r="XV3016" s="607"/>
      <c r="XW3016" s="607"/>
      <c r="XX3016" s="607"/>
      <c r="XY3016" s="607"/>
      <c r="XZ3016" s="607"/>
      <c r="YA3016" s="607"/>
      <c r="YB3016" s="607"/>
      <c r="YC3016" s="607"/>
      <c r="YD3016" s="607"/>
      <c r="YE3016" s="607"/>
      <c r="YF3016" s="607"/>
      <c r="YG3016" s="607"/>
      <c r="YH3016" s="607"/>
      <c r="YI3016" s="607"/>
      <c r="YJ3016" s="607"/>
      <c r="YK3016" s="607"/>
      <c r="YL3016" s="607"/>
      <c r="YM3016" s="607"/>
      <c r="YN3016" s="607"/>
      <c r="YO3016" s="607"/>
      <c r="YP3016" s="607"/>
      <c r="YQ3016" s="607"/>
      <c r="YR3016" s="607"/>
      <c r="YS3016" s="607"/>
      <c r="YT3016" s="607"/>
      <c r="YU3016" s="607"/>
      <c r="YV3016" s="607"/>
      <c r="YW3016" s="607"/>
      <c r="YX3016" s="607"/>
      <c r="YY3016" s="607"/>
      <c r="YZ3016" s="607"/>
      <c r="ZA3016" s="607"/>
      <c r="ZB3016" s="607"/>
      <c r="ZC3016" s="607"/>
      <c r="ZD3016" s="607"/>
      <c r="ZE3016" s="607"/>
      <c r="ZF3016" s="607"/>
      <c r="ZG3016" s="607"/>
      <c r="ZH3016" s="607"/>
      <c r="ZI3016" s="607"/>
      <c r="ZJ3016" s="607"/>
      <c r="ZK3016" s="607"/>
      <c r="ZL3016" s="607"/>
      <c r="ZM3016" s="607"/>
      <c r="ZN3016" s="607"/>
      <c r="ZO3016" s="607"/>
      <c r="ZP3016" s="607"/>
      <c r="ZQ3016" s="607"/>
      <c r="ZR3016" s="607"/>
      <c r="ZS3016" s="607"/>
      <c r="ZT3016" s="607"/>
      <c r="ZU3016" s="607"/>
      <c r="ZV3016" s="607"/>
      <c r="ZW3016" s="607"/>
      <c r="ZX3016" s="607"/>
      <c r="ZY3016" s="607"/>
      <c r="ZZ3016" s="607"/>
      <c r="AAA3016" s="607"/>
      <c r="AAB3016" s="607"/>
      <c r="AAC3016" s="607"/>
      <c r="AAD3016" s="607"/>
      <c r="AAE3016" s="607"/>
      <c r="AAF3016" s="607"/>
      <c r="AAG3016" s="607"/>
      <c r="AAH3016" s="607"/>
      <c r="AAI3016" s="607"/>
      <c r="AAJ3016" s="607"/>
      <c r="AAK3016" s="607"/>
      <c r="AAL3016" s="607"/>
      <c r="AAM3016" s="607"/>
      <c r="AAN3016" s="607"/>
      <c r="AAO3016" s="607"/>
      <c r="AAP3016" s="607"/>
      <c r="AAQ3016" s="607"/>
      <c r="AAR3016" s="607"/>
      <c r="AAS3016" s="607"/>
      <c r="AAT3016" s="607"/>
      <c r="AAU3016" s="607"/>
      <c r="AAV3016" s="607"/>
      <c r="AAW3016" s="607"/>
      <c r="AAX3016" s="607"/>
      <c r="AAY3016" s="607"/>
      <c r="AAZ3016" s="607"/>
      <c r="ABA3016" s="607"/>
      <c r="ABB3016" s="607"/>
      <c r="ABC3016" s="607"/>
      <c r="ABD3016" s="607"/>
      <c r="ABE3016" s="607"/>
      <c r="ABF3016" s="607"/>
      <c r="ABG3016" s="607"/>
      <c r="ABH3016" s="607"/>
      <c r="ABI3016" s="607"/>
      <c r="ABJ3016" s="607"/>
      <c r="ABK3016" s="607"/>
      <c r="ABL3016" s="607"/>
      <c r="ABM3016" s="607"/>
      <c r="ABN3016" s="607"/>
      <c r="ABO3016" s="607"/>
      <c r="ABP3016" s="607"/>
      <c r="ABQ3016" s="607"/>
      <c r="ABR3016" s="607"/>
      <c r="ABS3016" s="607"/>
      <c r="ABT3016" s="607"/>
      <c r="ABU3016" s="607"/>
      <c r="ABV3016" s="607"/>
      <c r="ABW3016" s="607"/>
      <c r="ABX3016" s="607"/>
      <c r="ABY3016" s="607"/>
      <c r="ABZ3016" s="607"/>
      <c r="ACA3016" s="607"/>
      <c r="ACB3016" s="607"/>
      <c r="ACC3016" s="607"/>
      <c r="ACD3016" s="607"/>
      <c r="ACE3016" s="607"/>
      <c r="ACF3016" s="607"/>
      <c r="ACG3016" s="607"/>
      <c r="ACH3016" s="607"/>
      <c r="ACI3016" s="607"/>
      <c r="ACJ3016" s="607"/>
      <c r="ACK3016" s="607"/>
      <c r="ACL3016" s="607"/>
      <c r="ACM3016" s="607"/>
      <c r="ACN3016" s="607"/>
      <c r="ACO3016" s="607"/>
      <c r="ACP3016" s="607"/>
      <c r="ACQ3016" s="607"/>
      <c r="ACR3016" s="607"/>
      <c r="ACS3016" s="607"/>
      <c r="ACT3016" s="607"/>
      <c r="ACU3016" s="607"/>
      <c r="ACV3016" s="607"/>
      <c r="ACW3016" s="607"/>
      <c r="ACX3016" s="607"/>
      <c r="ACY3016" s="607"/>
      <c r="ACZ3016" s="607"/>
      <c r="ADA3016" s="607"/>
      <c r="ADB3016" s="607"/>
      <c r="ADC3016" s="607"/>
      <c r="ADD3016" s="607"/>
      <c r="ADE3016" s="607"/>
      <c r="ADF3016" s="607"/>
      <c r="ADG3016" s="607"/>
      <c r="ADH3016" s="607"/>
      <c r="ADI3016" s="607"/>
      <c r="ADJ3016" s="607"/>
      <c r="ADK3016" s="607"/>
      <c r="ADL3016" s="607"/>
      <c r="ADM3016" s="607"/>
      <c r="ADN3016" s="607"/>
      <c r="ADO3016" s="607"/>
      <c r="ADP3016" s="607"/>
      <c r="ADQ3016" s="607"/>
      <c r="ADR3016" s="607"/>
      <c r="ADS3016" s="607"/>
      <c r="ADT3016" s="607"/>
      <c r="ADU3016" s="607"/>
      <c r="ADV3016" s="607"/>
      <c r="ADW3016" s="607"/>
      <c r="ADX3016" s="607"/>
      <c r="ADY3016" s="607"/>
      <c r="ADZ3016" s="607"/>
      <c r="AEA3016" s="607"/>
      <c r="AEB3016" s="607"/>
      <c r="AEC3016" s="607"/>
      <c r="AED3016" s="607"/>
      <c r="AEE3016" s="607"/>
      <c r="AEF3016" s="607"/>
      <c r="AEG3016" s="607"/>
      <c r="AEH3016" s="607"/>
      <c r="AEI3016" s="607"/>
      <c r="AEJ3016" s="607"/>
      <c r="AEK3016" s="607"/>
      <c r="AEL3016" s="607"/>
      <c r="AEM3016" s="607"/>
      <c r="AEN3016" s="607"/>
      <c r="AEO3016" s="607"/>
      <c r="AEP3016" s="607"/>
      <c r="AEQ3016" s="607"/>
      <c r="AER3016" s="607"/>
      <c r="AES3016" s="607"/>
      <c r="AET3016" s="607"/>
      <c r="AEU3016" s="607"/>
      <c r="AEV3016" s="607"/>
      <c r="AEW3016" s="607"/>
      <c r="AEX3016" s="607"/>
      <c r="AEY3016" s="607"/>
      <c r="AEZ3016" s="607"/>
      <c r="AFA3016" s="607"/>
      <c r="AFB3016" s="607"/>
      <c r="AFC3016" s="607"/>
      <c r="AFD3016" s="607"/>
      <c r="AFE3016" s="607"/>
      <c r="AFF3016" s="607"/>
      <c r="AFG3016" s="607"/>
      <c r="AFH3016" s="607"/>
      <c r="AFI3016" s="607"/>
      <c r="AFJ3016" s="607"/>
      <c r="AFK3016" s="607"/>
      <c r="AFL3016" s="607"/>
      <c r="AFM3016" s="607"/>
      <c r="AFN3016" s="607"/>
      <c r="AFO3016" s="607"/>
      <c r="AFP3016" s="607"/>
      <c r="AFQ3016" s="607"/>
      <c r="AFR3016" s="607"/>
      <c r="AFS3016" s="607"/>
      <c r="AFT3016" s="607"/>
      <c r="AFU3016" s="607"/>
      <c r="AFV3016" s="607"/>
      <c r="AFW3016" s="607"/>
      <c r="AFX3016" s="607"/>
      <c r="AFY3016" s="607"/>
      <c r="AFZ3016" s="607"/>
      <c r="AGA3016" s="607"/>
      <c r="AGB3016" s="607"/>
      <c r="AGC3016" s="607"/>
      <c r="AGD3016" s="607"/>
      <c r="AGE3016" s="607"/>
      <c r="AGF3016" s="607"/>
      <c r="AGG3016" s="607"/>
      <c r="AGH3016" s="607"/>
      <c r="AGI3016" s="607"/>
      <c r="AGJ3016" s="607"/>
      <c r="AGK3016" s="607"/>
      <c r="AGL3016" s="607"/>
      <c r="AGM3016" s="607"/>
      <c r="AGN3016" s="607"/>
      <c r="AGO3016" s="607"/>
      <c r="AGP3016" s="607"/>
      <c r="AGQ3016" s="607"/>
      <c r="AGR3016" s="607"/>
      <c r="AGS3016" s="607"/>
      <c r="AGT3016" s="607"/>
      <c r="AGU3016" s="607"/>
      <c r="AGV3016" s="607"/>
      <c r="AGW3016" s="607"/>
      <c r="AGX3016" s="607"/>
      <c r="AGY3016" s="607"/>
      <c r="AGZ3016" s="607"/>
      <c r="AHA3016" s="607"/>
      <c r="AHB3016" s="607"/>
      <c r="AHC3016" s="607"/>
      <c r="AHD3016" s="607"/>
      <c r="AHE3016" s="607"/>
      <c r="AHF3016" s="607"/>
      <c r="AHG3016" s="607"/>
      <c r="AHH3016" s="607"/>
      <c r="AHI3016" s="607"/>
      <c r="AHJ3016" s="607"/>
      <c r="AHK3016" s="607"/>
      <c r="AHL3016" s="607"/>
      <c r="AHM3016" s="607"/>
      <c r="AHN3016" s="607"/>
      <c r="AHO3016" s="607"/>
      <c r="AHP3016" s="607"/>
      <c r="AHQ3016" s="607"/>
      <c r="AHR3016" s="607"/>
      <c r="AHS3016" s="607"/>
      <c r="AHT3016" s="607"/>
      <c r="AHU3016" s="607"/>
      <c r="AHV3016" s="607"/>
      <c r="AHW3016" s="607"/>
      <c r="AHX3016" s="607"/>
      <c r="AHY3016" s="607"/>
      <c r="AHZ3016" s="607"/>
      <c r="AIA3016" s="607"/>
      <c r="AIB3016" s="607"/>
      <c r="AIC3016" s="607"/>
      <c r="AID3016" s="607"/>
      <c r="AIE3016" s="607"/>
      <c r="AIF3016" s="607"/>
      <c r="AIG3016" s="607"/>
      <c r="AIH3016" s="607"/>
      <c r="AII3016" s="607"/>
      <c r="AIJ3016" s="607"/>
      <c r="AIK3016" s="607"/>
      <c r="AIL3016" s="607"/>
      <c r="AIM3016" s="607"/>
      <c r="AIN3016" s="607"/>
      <c r="AIO3016" s="607"/>
      <c r="AIP3016" s="607"/>
      <c r="AIQ3016" s="607"/>
      <c r="AIR3016" s="607"/>
      <c r="AIS3016" s="607"/>
      <c r="AIT3016" s="607"/>
      <c r="AIU3016" s="607"/>
      <c r="AIV3016" s="607"/>
      <c r="AIW3016" s="607"/>
      <c r="AIX3016" s="607"/>
      <c r="AIY3016" s="607"/>
      <c r="AIZ3016" s="607"/>
      <c r="AJA3016" s="607"/>
      <c r="AJB3016" s="607"/>
      <c r="AJC3016" s="607"/>
      <c r="AJD3016" s="607"/>
      <c r="AJE3016" s="607"/>
      <c r="AJF3016" s="607"/>
      <c r="AJG3016" s="607"/>
      <c r="AJH3016" s="607"/>
      <c r="AJI3016" s="607"/>
      <c r="AJJ3016" s="607"/>
      <c r="AJK3016" s="607"/>
      <c r="AJL3016" s="607"/>
      <c r="AJM3016" s="607"/>
      <c r="AJN3016" s="607"/>
      <c r="AJO3016" s="607"/>
      <c r="AJP3016" s="607"/>
      <c r="AJQ3016" s="607"/>
      <c r="AJR3016" s="607"/>
      <c r="AJS3016" s="607"/>
      <c r="AJT3016" s="607"/>
      <c r="AJU3016" s="607"/>
      <c r="AJV3016" s="607"/>
      <c r="AJW3016" s="607"/>
      <c r="AJX3016" s="607"/>
      <c r="AJY3016" s="607"/>
      <c r="AJZ3016" s="607"/>
      <c r="AKA3016" s="607"/>
      <c r="AKB3016" s="607"/>
      <c r="AKC3016" s="607"/>
      <c r="AKD3016" s="607"/>
      <c r="AKE3016" s="607"/>
      <c r="AKF3016" s="607"/>
      <c r="AKG3016" s="607"/>
      <c r="AKH3016" s="607"/>
      <c r="AKI3016" s="607"/>
      <c r="AKJ3016" s="607"/>
      <c r="AKK3016" s="607"/>
      <c r="AKL3016" s="607"/>
      <c r="AKM3016" s="607"/>
      <c r="AKN3016" s="607"/>
      <c r="AKO3016" s="607"/>
      <c r="AKP3016" s="607"/>
      <c r="AKQ3016" s="607"/>
      <c r="AKR3016" s="607"/>
      <c r="AKS3016" s="607"/>
      <c r="AKT3016" s="607"/>
      <c r="AKU3016" s="607"/>
      <c r="AKV3016" s="607"/>
      <c r="AKW3016" s="607"/>
      <c r="AKX3016" s="607"/>
      <c r="AKY3016" s="607"/>
      <c r="AKZ3016" s="607"/>
      <c r="ALA3016" s="607"/>
      <c r="ALB3016" s="607"/>
      <c r="ALC3016" s="607"/>
      <c r="ALD3016" s="607"/>
      <c r="ALE3016" s="607"/>
      <c r="ALF3016" s="607"/>
      <c r="ALG3016" s="607"/>
      <c r="ALH3016" s="607"/>
      <c r="ALI3016" s="607"/>
      <c r="ALJ3016" s="607"/>
      <c r="ALK3016" s="607"/>
      <c r="ALL3016" s="607"/>
      <c r="ALM3016" s="607"/>
      <c r="ALN3016" s="607"/>
      <c r="ALO3016" s="607"/>
      <c r="ALP3016" s="607"/>
      <c r="ALQ3016" s="607"/>
      <c r="ALR3016" s="607"/>
      <c r="ALS3016" s="607"/>
      <c r="ALT3016" s="607"/>
      <c r="ALU3016" s="607"/>
      <c r="ALV3016" s="607"/>
      <c r="ALW3016" s="607"/>
      <c r="ALX3016" s="607"/>
      <c r="ALY3016" s="607"/>
      <c r="ALZ3016" s="607"/>
      <c r="AMA3016" s="607"/>
      <c r="AMB3016" s="607"/>
      <c r="AMC3016" s="607"/>
      <c r="AMD3016" s="607"/>
      <c r="AME3016" s="607"/>
      <c r="AMF3016" s="607"/>
      <c r="AMG3016" s="607"/>
      <c r="AMH3016" s="607"/>
      <c r="AMI3016" s="607"/>
      <c r="AMJ3016" s="607"/>
      <c r="AMK3016" s="607"/>
      <c r="AML3016" s="607"/>
      <c r="AMM3016" s="607"/>
      <c r="AMN3016" s="607"/>
      <c r="AMO3016" s="607"/>
      <c r="AMP3016" s="607"/>
      <c r="AMQ3016" s="607"/>
      <c r="AMR3016" s="607"/>
      <c r="AMS3016" s="607"/>
      <c r="AMT3016" s="607"/>
      <c r="AMU3016" s="607"/>
      <c r="AMV3016" s="607"/>
      <c r="AMW3016" s="607"/>
      <c r="AMX3016" s="607"/>
      <c r="AMY3016" s="607"/>
      <c r="AMZ3016" s="607"/>
      <c r="ANA3016" s="607"/>
      <c r="ANB3016" s="607"/>
      <c r="ANC3016" s="607"/>
      <c r="AND3016" s="607"/>
      <c r="ANE3016" s="607"/>
      <c r="ANF3016" s="607"/>
      <c r="ANG3016" s="607"/>
      <c r="ANH3016" s="607"/>
      <c r="ANI3016" s="607"/>
      <c r="ANJ3016" s="607"/>
      <c r="ANK3016" s="607"/>
      <c r="ANL3016" s="607"/>
      <c r="ANM3016" s="607"/>
      <c r="ANN3016" s="607"/>
      <c r="ANO3016" s="607"/>
      <c r="ANP3016" s="607"/>
      <c r="ANQ3016" s="607"/>
      <c r="ANR3016" s="607"/>
      <c r="ANS3016" s="607"/>
      <c r="ANT3016" s="607"/>
      <c r="ANU3016" s="607"/>
      <c r="ANV3016" s="607"/>
      <c r="ANW3016" s="607"/>
      <c r="ANX3016" s="607"/>
      <c r="ANY3016" s="607"/>
      <c r="ANZ3016" s="607"/>
      <c r="AOA3016" s="607"/>
      <c r="AOB3016" s="607"/>
      <c r="AOC3016" s="607"/>
      <c r="AOD3016" s="607"/>
      <c r="AOE3016" s="607"/>
      <c r="AOF3016" s="607"/>
      <c r="AOG3016" s="607"/>
      <c r="AOH3016" s="607"/>
      <c r="AOI3016" s="607"/>
      <c r="AOJ3016" s="607"/>
      <c r="AOK3016" s="607"/>
      <c r="AOL3016" s="607"/>
      <c r="AOM3016" s="607"/>
      <c r="AON3016" s="607"/>
      <c r="AOO3016" s="607"/>
      <c r="AOP3016" s="607"/>
      <c r="AOQ3016" s="607"/>
      <c r="AOR3016" s="607"/>
      <c r="AOS3016" s="607"/>
      <c r="AOT3016" s="607"/>
      <c r="AOU3016" s="607"/>
      <c r="AOV3016" s="607"/>
      <c r="AOW3016" s="607"/>
      <c r="AOX3016" s="607"/>
      <c r="AOY3016" s="607"/>
      <c r="AOZ3016" s="607"/>
      <c r="APA3016" s="607"/>
      <c r="APB3016" s="607"/>
      <c r="APC3016" s="607"/>
      <c r="APD3016" s="607"/>
      <c r="APE3016" s="607"/>
      <c r="APF3016" s="607"/>
      <c r="APG3016" s="607"/>
      <c r="APH3016" s="607"/>
      <c r="API3016" s="607"/>
      <c r="APJ3016" s="607"/>
      <c r="APK3016" s="607"/>
      <c r="APL3016" s="607"/>
      <c r="APM3016" s="607"/>
      <c r="APN3016" s="607"/>
      <c r="APO3016" s="607"/>
      <c r="APP3016" s="607"/>
      <c r="APQ3016" s="607"/>
      <c r="APR3016" s="607"/>
      <c r="APS3016" s="607"/>
      <c r="APT3016" s="607"/>
      <c r="APU3016" s="607"/>
      <c r="APV3016" s="607"/>
      <c r="APW3016" s="607"/>
      <c r="APX3016" s="607"/>
      <c r="APY3016" s="607"/>
      <c r="APZ3016" s="607"/>
      <c r="AQA3016" s="607"/>
      <c r="AQB3016" s="607"/>
      <c r="AQC3016" s="607"/>
      <c r="AQD3016" s="607"/>
      <c r="AQE3016" s="607"/>
      <c r="AQF3016" s="607"/>
      <c r="AQG3016" s="607"/>
      <c r="AQH3016" s="607"/>
      <c r="AQI3016" s="607"/>
      <c r="AQJ3016" s="607"/>
      <c r="AQK3016" s="607"/>
      <c r="AQL3016" s="607"/>
      <c r="AQM3016" s="607"/>
      <c r="AQN3016" s="607"/>
      <c r="AQO3016" s="607"/>
      <c r="AQP3016" s="607"/>
      <c r="AQQ3016" s="607"/>
      <c r="AQR3016" s="607"/>
      <c r="AQS3016" s="607"/>
      <c r="AQT3016" s="607"/>
      <c r="AQU3016" s="607"/>
      <c r="AQV3016" s="607"/>
      <c r="AQW3016" s="607"/>
      <c r="AQX3016" s="607"/>
      <c r="AQY3016" s="607"/>
      <c r="AQZ3016" s="607"/>
      <c r="ARA3016" s="607"/>
      <c r="ARB3016" s="607"/>
      <c r="ARC3016" s="607"/>
      <c r="ARD3016" s="607"/>
      <c r="ARE3016" s="607"/>
      <c r="ARF3016" s="607"/>
      <c r="ARG3016" s="607"/>
      <c r="ARH3016" s="607"/>
      <c r="ARI3016" s="607"/>
      <c r="ARJ3016" s="607"/>
      <c r="ARK3016" s="607"/>
      <c r="ARL3016" s="607"/>
      <c r="ARM3016" s="607"/>
      <c r="ARN3016" s="607"/>
      <c r="ARO3016" s="607"/>
      <c r="ARP3016" s="607"/>
      <c r="ARQ3016" s="607"/>
      <c r="ARR3016" s="607"/>
      <c r="ARS3016" s="607"/>
      <c r="ART3016" s="607"/>
      <c r="ARU3016" s="607"/>
      <c r="ARV3016" s="607"/>
      <c r="ARW3016" s="607"/>
      <c r="ARX3016" s="607"/>
      <c r="ARY3016" s="607"/>
      <c r="ARZ3016" s="607"/>
      <c r="ASA3016" s="607"/>
      <c r="ASB3016" s="607"/>
      <c r="ASC3016" s="607"/>
      <c r="ASD3016" s="607"/>
      <c r="ASE3016" s="607"/>
      <c r="ASF3016" s="607"/>
      <c r="ASG3016" s="607"/>
      <c r="ASH3016" s="607"/>
      <c r="ASI3016" s="607"/>
      <c r="ASJ3016" s="607"/>
      <c r="ASK3016" s="607"/>
      <c r="ASL3016" s="607"/>
      <c r="ASM3016" s="607"/>
      <c r="ASN3016" s="607"/>
      <c r="ASO3016" s="607"/>
      <c r="ASP3016" s="607"/>
      <c r="ASQ3016" s="607"/>
      <c r="ASR3016" s="607"/>
      <c r="ASS3016" s="607"/>
      <c r="AST3016" s="607"/>
      <c r="ASU3016" s="607"/>
      <c r="ASV3016" s="607"/>
      <c r="ASW3016" s="607"/>
      <c r="ASX3016" s="607"/>
      <c r="ASY3016" s="607"/>
      <c r="ASZ3016" s="607"/>
      <c r="ATA3016" s="607"/>
      <c r="ATB3016" s="607"/>
      <c r="ATC3016" s="607"/>
      <c r="ATD3016" s="607"/>
      <c r="ATE3016" s="607"/>
      <c r="ATF3016" s="607"/>
      <c r="ATG3016" s="607"/>
      <c r="ATH3016" s="607"/>
      <c r="ATI3016" s="607"/>
      <c r="ATJ3016" s="607"/>
      <c r="ATK3016" s="607"/>
      <c r="ATL3016" s="607"/>
      <c r="ATM3016" s="607"/>
      <c r="ATN3016" s="607"/>
      <c r="ATO3016" s="607"/>
      <c r="ATP3016" s="607"/>
      <c r="ATQ3016" s="607"/>
      <c r="ATR3016" s="607"/>
      <c r="ATS3016" s="607"/>
      <c r="ATT3016" s="607"/>
      <c r="ATU3016" s="607"/>
      <c r="ATV3016" s="607"/>
      <c r="ATW3016" s="607"/>
      <c r="ATX3016" s="607"/>
      <c r="ATY3016" s="607"/>
      <c r="ATZ3016" s="607"/>
      <c r="AUA3016" s="607"/>
      <c r="AUB3016" s="607"/>
      <c r="AUC3016" s="607"/>
      <c r="AUD3016" s="607"/>
      <c r="AUE3016" s="607"/>
      <c r="AUF3016" s="607"/>
      <c r="AUG3016" s="607"/>
      <c r="AUH3016" s="607"/>
      <c r="AUI3016" s="607"/>
      <c r="AUJ3016" s="607"/>
      <c r="AUK3016" s="607"/>
      <c r="AUL3016" s="607"/>
      <c r="AUM3016" s="607"/>
      <c r="AUN3016" s="607"/>
      <c r="AUO3016" s="607"/>
      <c r="AUP3016" s="607"/>
      <c r="AUQ3016" s="607"/>
      <c r="AUR3016" s="607"/>
      <c r="AUS3016" s="607"/>
      <c r="AUT3016" s="607"/>
      <c r="AUU3016" s="607"/>
      <c r="AUV3016" s="607"/>
      <c r="AUW3016" s="607"/>
      <c r="AUX3016" s="607"/>
      <c r="AUY3016" s="607"/>
      <c r="AUZ3016" s="607"/>
      <c r="AVA3016" s="607"/>
      <c r="AVB3016" s="607"/>
      <c r="AVC3016" s="607"/>
      <c r="AVD3016" s="607"/>
      <c r="AVE3016" s="607"/>
      <c r="AVF3016" s="607"/>
      <c r="AVG3016" s="607"/>
      <c r="AVH3016" s="607"/>
      <c r="AVI3016" s="607"/>
      <c r="AVJ3016" s="607"/>
      <c r="AVK3016" s="607"/>
      <c r="AVL3016" s="607"/>
      <c r="AVM3016" s="607"/>
      <c r="AVN3016" s="607"/>
      <c r="AVO3016" s="607"/>
      <c r="AVP3016" s="607"/>
      <c r="AVQ3016" s="607"/>
      <c r="AVR3016" s="607"/>
      <c r="AVS3016" s="607"/>
      <c r="AVT3016" s="607"/>
      <c r="AVU3016" s="607"/>
      <c r="AVV3016" s="607"/>
      <c r="AVW3016" s="607"/>
      <c r="AVX3016" s="607"/>
      <c r="AVY3016" s="607"/>
      <c r="AVZ3016" s="607"/>
      <c r="AWA3016" s="607"/>
      <c r="AWB3016" s="607"/>
      <c r="AWC3016" s="607"/>
      <c r="AWD3016" s="607"/>
      <c r="AWE3016" s="607"/>
      <c r="AWF3016" s="607"/>
      <c r="AWG3016" s="607"/>
      <c r="AWH3016" s="607"/>
      <c r="AWI3016" s="607"/>
      <c r="AWJ3016" s="607"/>
      <c r="AWK3016" s="607"/>
      <c r="AWL3016" s="607"/>
      <c r="AWM3016" s="607"/>
      <c r="AWN3016" s="607"/>
      <c r="AWO3016" s="607"/>
      <c r="AWP3016" s="607"/>
      <c r="AWQ3016" s="607"/>
      <c r="AWR3016" s="607"/>
      <c r="AWS3016" s="607"/>
      <c r="AWT3016" s="607"/>
      <c r="AWU3016" s="607"/>
      <c r="AWV3016" s="607"/>
      <c r="AWW3016" s="607"/>
      <c r="AWX3016" s="607"/>
      <c r="AWY3016" s="607"/>
      <c r="AWZ3016" s="607"/>
      <c r="AXA3016" s="607"/>
      <c r="AXB3016" s="607"/>
      <c r="AXC3016" s="607"/>
      <c r="AXD3016" s="607"/>
      <c r="AXE3016" s="607"/>
      <c r="AXF3016" s="607"/>
      <c r="AXG3016" s="607"/>
      <c r="AXH3016" s="607"/>
      <c r="AXI3016" s="607"/>
      <c r="AXJ3016" s="607"/>
      <c r="AXK3016" s="607"/>
      <c r="AXL3016" s="607"/>
      <c r="AXM3016" s="607"/>
      <c r="AXN3016" s="607"/>
      <c r="AXO3016" s="607"/>
      <c r="AXP3016" s="607"/>
      <c r="AXQ3016" s="607"/>
      <c r="AXR3016" s="607"/>
      <c r="AXS3016" s="607"/>
      <c r="AXT3016" s="607"/>
      <c r="AXU3016" s="607"/>
      <c r="AXV3016" s="607"/>
      <c r="AXW3016" s="607"/>
      <c r="AXX3016" s="607"/>
      <c r="AXY3016" s="607"/>
      <c r="AXZ3016" s="607"/>
      <c r="AYA3016" s="607"/>
      <c r="AYB3016" s="607"/>
      <c r="AYC3016" s="607"/>
      <c r="AYD3016" s="607"/>
      <c r="AYE3016" s="607"/>
      <c r="AYF3016" s="607"/>
      <c r="AYG3016" s="607"/>
      <c r="AYH3016" s="607"/>
      <c r="AYI3016" s="607"/>
      <c r="AYJ3016" s="607"/>
      <c r="AYK3016" s="607"/>
      <c r="AYL3016" s="607"/>
      <c r="AYM3016" s="607"/>
      <c r="AYN3016" s="607"/>
      <c r="AYO3016" s="607"/>
      <c r="AYP3016" s="607"/>
      <c r="AYQ3016" s="607"/>
      <c r="AYR3016" s="607"/>
      <c r="AYS3016" s="607"/>
      <c r="AYT3016" s="607"/>
      <c r="AYU3016" s="607"/>
      <c r="AYV3016" s="607"/>
      <c r="AYW3016" s="607"/>
      <c r="AYX3016" s="607"/>
      <c r="AYY3016" s="607"/>
      <c r="AYZ3016" s="607"/>
      <c r="AZA3016" s="607"/>
      <c r="AZB3016" s="607"/>
      <c r="AZC3016" s="607"/>
      <c r="AZD3016" s="607"/>
      <c r="AZE3016" s="607"/>
      <c r="AZF3016" s="607"/>
      <c r="AZG3016" s="607"/>
      <c r="AZH3016" s="607"/>
      <c r="AZI3016" s="607"/>
      <c r="AZJ3016" s="607"/>
      <c r="AZK3016" s="607"/>
      <c r="AZL3016" s="607"/>
      <c r="AZM3016" s="607"/>
      <c r="AZN3016" s="607"/>
      <c r="AZO3016" s="607"/>
      <c r="AZP3016" s="607"/>
      <c r="AZQ3016" s="607"/>
      <c r="AZR3016" s="607"/>
      <c r="AZS3016" s="607"/>
      <c r="AZT3016" s="607"/>
      <c r="AZU3016" s="607"/>
      <c r="AZV3016" s="607"/>
      <c r="AZW3016" s="607"/>
      <c r="AZX3016" s="607"/>
      <c r="AZY3016" s="607"/>
      <c r="AZZ3016" s="607"/>
      <c r="BAA3016" s="607"/>
      <c r="BAB3016" s="607"/>
      <c r="BAC3016" s="607"/>
      <c r="BAD3016" s="607"/>
      <c r="BAE3016" s="607"/>
      <c r="BAF3016" s="607"/>
      <c r="BAG3016" s="607"/>
      <c r="BAH3016" s="607"/>
      <c r="BAI3016" s="607"/>
      <c r="BAJ3016" s="607"/>
      <c r="BAK3016" s="607"/>
      <c r="BAL3016" s="607"/>
      <c r="BAM3016" s="607"/>
      <c r="BAN3016" s="607"/>
      <c r="BAO3016" s="607"/>
      <c r="BAP3016" s="607"/>
      <c r="BAQ3016" s="607"/>
      <c r="BAR3016" s="607"/>
      <c r="BAS3016" s="607"/>
      <c r="BAT3016" s="607"/>
      <c r="BAU3016" s="607"/>
      <c r="BAV3016" s="607"/>
      <c r="BAW3016" s="607"/>
      <c r="BAX3016" s="607"/>
      <c r="BAY3016" s="607"/>
      <c r="BAZ3016" s="607"/>
      <c r="BBA3016" s="607"/>
      <c r="BBB3016" s="607"/>
      <c r="BBC3016" s="607"/>
      <c r="BBD3016" s="607"/>
      <c r="BBE3016" s="607"/>
      <c r="BBF3016" s="607"/>
      <c r="BBG3016" s="607"/>
      <c r="BBH3016" s="607"/>
      <c r="BBI3016" s="607"/>
      <c r="BBJ3016" s="607"/>
      <c r="BBK3016" s="607"/>
      <c r="BBL3016" s="607"/>
      <c r="BBM3016" s="607"/>
      <c r="BBN3016" s="607"/>
      <c r="BBO3016" s="607"/>
      <c r="BBP3016" s="607"/>
      <c r="BBQ3016" s="607"/>
      <c r="BBR3016" s="607"/>
      <c r="BBS3016" s="607"/>
      <c r="BBT3016" s="607"/>
      <c r="BBU3016" s="607"/>
      <c r="BBV3016" s="607"/>
      <c r="BBW3016" s="607"/>
      <c r="BBX3016" s="607"/>
      <c r="BBY3016" s="607"/>
      <c r="BBZ3016" s="607"/>
      <c r="BCA3016" s="607"/>
      <c r="BCB3016" s="607"/>
      <c r="BCC3016" s="607"/>
      <c r="BCD3016" s="607"/>
      <c r="BCE3016" s="607"/>
      <c r="BCF3016" s="607"/>
      <c r="BCG3016" s="607"/>
      <c r="BCH3016" s="607"/>
      <c r="BCI3016" s="607"/>
      <c r="BCJ3016" s="607"/>
      <c r="BCK3016" s="607"/>
      <c r="BCL3016" s="607"/>
      <c r="BCM3016" s="607"/>
      <c r="BCN3016" s="607"/>
      <c r="BCO3016" s="607"/>
      <c r="BCP3016" s="607"/>
      <c r="BCQ3016" s="607"/>
      <c r="BCR3016" s="607"/>
      <c r="BCS3016" s="607"/>
      <c r="BCT3016" s="607"/>
      <c r="BCU3016" s="607"/>
      <c r="BCV3016" s="607"/>
      <c r="BCW3016" s="607"/>
      <c r="BCX3016" s="607"/>
      <c r="BCY3016" s="607"/>
      <c r="BCZ3016" s="607"/>
      <c r="BDA3016" s="607"/>
      <c r="BDB3016" s="607"/>
      <c r="BDC3016" s="607"/>
      <c r="BDD3016" s="607"/>
      <c r="BDE3016" s="607"/>
      <c r="BDF3016" s="607"/>
      <c r="BDG3016" s="607"/>
      <c r="BDH3016" s="607"/>
      <c r="BDI3016" s="607"/>
      <c r="BDJ3016" s="607"/>
      <c r="BDK3016" s="607"/>
      <c r="BDL3016" s="607"/>
      <c r="BDM3016" s="607"/>
      <c r="BDN3016" s="607"/>
      <c r="BDO3016" s="607"/>
      <c r="BDP3016" s="607"/>
      <c r="BDQ3016" s="607"/>
      <c r="BDR3016" s="607"/>
      <c r="BDS3016" s="607"/>
      <c r="BDT3016" s="607"/>
      <c r="BDU3016" s="607"/>
      <c r="BDV3016" s="607"/>
      <c r="BDW3016" s="607"/>
      <c r="BDX3016" s="607"/>
      <c r="BDY3016" s="607"/>
      <c r="BDZ3016" s="607"/>
      <c r="BEA3016" s="607"/>
      <c r="BEB3016" s="607"/>
      <c r="BEC3016" s="607"/>
      <c r="BED3016" s="607"/>
      <c r="BEE3016" s="607"/>
      <c r="BEF3016" s="607"/>
      <c r="BEG3016" s="607"/>
      <c r="BEH3016" s="607"/>
      <c r="BEI3016" s="607"/>
      <c r="BEJ3016" s="607"/>
      <c r="BEK3016" s="607"/>
      <c r="BEL3016" s="607"/>
      <c r="BEM3016" s="607"/>
      <c r="BEN3016" s="607"/>
      <c r="BEO3016" s="607"/>
      <c r="BEP3016" s="607"/>
      <c r="BEQ3016" s="607"/>
      <c r="BER3016" s="607"/>
      <c r="BES3016" s="607"/>
      <c r="BET3016" s="607"/>
      <c r="BEU3016" s="607"/>
      <c r="BEV3016" s="607"/>
      <c r="BEW3016" s="607"/>
      <c r="BEX3016" s="607"/>
      <c r="BEY3016" s="607"/>
      <c r="BEZ3016" s="607"/>
      <c r="BFA3016" s="607"/>
      <c r="BFB3016" s="607"/>
      <c r="BFC3016" s="607"/>
      <c r="BFD3016" s="607"/>
      <c r="BFE3016" s="607"/>
      <c r="BFF3016" s="607"/>
      <c r="BFG3016" s="607"/>
      <c r="BFH3016" s="607"/>
      <c r="BFI3016" s="607"/>
      <c r="BFJ3016" s="607"/>
      <c r="BFK3016" s="607"/>
      <c r="BFL3016" s="607"/>
      <c r="BFM3016" s="607"/>
      <c r="BFN3016" s="607"/>
      <c r="BFO3016" s="607"/>
      <c r="BFP3016" s="607"/>
      <c r="BFQ3016" s="607"/>
      <c r="BFR3016" s="607"/>
      <c r="BFS3016" s="607"/>
      <c r="BFT3016" s="607"/>
      <c r="BFU3016" s="607"/>
      <c r="BFV3016" s="607"/>
      <c r="BFW3016" s="607"/>
      <c r="BFX3016" s="607"/>
      <c r="BFY3016" s="607"/>
      <c r="BFZ3016" s="607"/>
      <c r="BGA3016" s="607"/>
      <c r="BGB3016" s="607"/>
      <c r="BGC3016" s="607"/>
      <c r="BGD3016" s="607"/>
      <c r="BGE3016" s="607"/>
      <c r="BGF3016" s="607"/>
      <c r="BGG3016" s="607"/>
      <c r="BGH3016" s="607"/>
      <c r="BGI3016" s="607"/>
      <c r="BGJ3016" s="607"/>
      <c r="BGK3016" s="607"/>
      <c r="BGL3016" s="607"/>
      <c r="BGM3016" s="607"/>
      <c r="BGN3016" s="607"/>
      <c r="BGO3016" s="607"/>
      <c r="BGP3016" s="607"/>
      <c r="BGQ3016" s="607"/>
      <c r="BGR3016" s="607"/>
      <c r="BGS3016" s="607"/>
      <c r="BGT3016" s="607"/>
      <c r="BGU3016" s="607"/>
      <c r="BGV3016" s="607"/>
      <c r="BGW3016" s="607"/>
      <c r="BGX3016" s="607"/>
      <c r="BGY3016" s="607"/>
      <c r="BGZ3016" s="607"/>
      <c r="BHA3016" s="607"/>
      <c r="BHB3016" s="607"/>
      <c r="BHC3016" s="607"/>
      <c r="BHD3016" s="607"/>
      <c r="BHE3016" s="607"/>
      <c r="BHF3016" s="607"/>
      <c r="BHG3016" s="607"/>
      <c r="BHH3016" s="607"/>
      <c r="BHI3016" s="607"/>
      <c r="BHJ3016" s="607"/>
      <c r="BHK3016" s="607"/>
      <c r="BHL3016" s="607"/>
      <c r="BHM3016" s="607"/>
      <c r="BHN3016" s="607"/>
      <c r="BHO3016" s="607"/>
      <c r="BHP3016" s="607"/>
      <c r="BHQ3016" s="607"/>
      <c r="BHR3016" s="607"/>
      <c r="BHS3016" s="607"/>
      <c r="BHT3016" s="607"/>
      <c r="BHU3016" s="607"/>
      <c r="BHV3016" s="607"/>
      <c r="BHW3016" s="607"/>
      <c r="BHX3016" s="607"/>
      <c r="BHY3016" s="607"/>
      <c r="BHZ3016" s="607"/>
      <c r="BIA3016" s="607"/>
      <c r="BIB3016" s="607"/>
      <c r="BIC3016" s="607"/>
      <c r="BID3016" s="607"/>
      <c r="BIE3016" s="607"/>
      <c r="BIF3016" s="607"/>
      <c r="BIG3016" s="607"/>
      <c r="BIH3016" s="607"/>
      <c r="BII3016" s="607"/>
      <c r="BIJ3016" s="607"/>
      <c r="BIK3016" s="607"/>
      <c r="BIL3016" s="607"/>
      <c r="BIM3016" s="607"/>
      <c r="BIN3016" s="607"/>
      <c r="BIO3016" s="607"/>
      <c r="BIP3016" s="607"/>
      <c r="BIQ3016" s="607"/>
      <c r="BIR3016" s="607"/>
      <c r="BIS3016" s="607"/>
      <c r="BIT3016" s="607"/>
      <c r="BIU3016" s="607"/>
      <c r="BIV3016" s="607"/>
      <c r="BIW3016" s="607"/>
      <c r="BIX3016" s="607"/>
      <c r="BIY3016" s="607"/>
      <c r="BIZ3016" s="607"/>
      <c r="BJA3016" s="607"/>
      <c r="BJB3016" s="607"/>
      <c r="BJC3016" s="607"/>
      <c r="BJD3016" s="607"/>
      <c r="BJE3016" s="607"/>
      <c r="BJF3016" s="607"/>
      <c r="BJG3016" s="607"/>
      <c r="BJH3016" s="607"/>
      <c r="BJI3016" s="607"/>
      <c r="BJJ3016" s="607"/>
      <c r="BJK3016" s="607"/>
      <c r="BJL3016" s="607"/>
      <c r="BJM3016" s="607"/>
      <c r="BJN3016" s="607"/>
      <c r="BJO3016" s="607"/>
      <c r="BJP3016" s="607"/>
      <c r="BJQ3016" s="607"/>
      <c r="BJR3016" s="607"/>
      <c r="BJS3016" s="607"/>
      <c r="BJT3016" s="607"/>
      <c r="BJU3016" s="607"/>
      <c r="BJV3016" s="607"/>
      <c r="BJW3016" s="607"/>
      <c r="BJX3016" s="607"/>
      <c r="BJY3016" s="607"/>
      <c r="BJZ3016" s="607"/>
      <c r="BKA3016" s="607"/>
      <c r="BKB3016" s="607"/>
      <c r="BKC3016" s="607"/>
      <c r="BKD3016" s="607"/>
      <c r="BKE3016" s="607"/>
      <c r="BKF3016" s="607"/>
      <c r="BKG3016" s="607"/>
      <c r="BKH3016" s="607"/>
      <c r="BKI3016" s="607"/>
      <c r="BKJ3016" s="607"/>
      <c r="BKK3016" s="607"/>
      <c r="BKL3016" s="607"/>
      <c r="BKM3016" s="607"/>
      <c r="BKN3016" s="607"/>
      <c r="BKO3016" s="607"/>
      <c r="BKP3016" s="607"/>
      <c r="BKQ3016" s="607"/>
      <c r="BKR3016" s="607"/>
      <c r="BKS3016" s="607"/>
      <c r="BKT3016" s="607"/>
      <c r="BKU3016" s="607"/>
      <c r="BKV3016" s="607"/>
      <c r="BKW3016" s="607"/>
      <c r="BKX3016" s="607"/>
      <c r="BKY3016" s="607"/>
      <c r="BKZ3016" s="607"/>
      <c r="BLA3016" s="607"/>
      <c r="BLB3016" s="607"/>
      <c r="BLC3016" s="607"/>
      <c r="BLD3016" s="607"/>
      <c r="BLE3016" s="607"/>
      <c r="BLF3016" s="607"/>
      <c r="BLG3016" s="607"/>
      <c r="BLH3016" s="607"/>
      <c r="BLI3016" s="607"/>
      <c r="BLJ3016" s="607"/>
      <c r="BLK3016" s="607"/>
      <c r="BLL3016" s="607"/>
      <c r="BLM3016" s="607"/>
      <c r="BLN3016" s="607"/>
      <c r="BLO3016" s="607"/>
      <c r="BLP3016" s="607"/>
      <c r="BLQ3016" s="607"/>
      <c r="BLR3016" s="607"/>
      <c r="BLS3016" s="607"/>
      <c r="BLT3016" s="607"/>
      <c r="BLU3016" s="607"/>
      <c r="BLV3016" s="607"/>
      <c r="BLW3016" s="607"/>
      <c r="BLX3016" s="607"/>
      <c r="BLY3016" s="607"/>
      <c r="BLZ3016" s="607"/>
      <c r="BMA3016" s="607"/>
      <c r="BMB3016" s="607"/>
      <c r="BMC3016" s="607"/>
      <c r="BMD3016" s="607"/>
      <c r="BME3016" s="607"/>
      <c r="BMF3016" s="607"/>
      <c r="BMG3016" s="607"/>
      <c r="BMH3016" s="607"/>
      <c r="BMI3016" s="607"/>
      <c r="BMJ3016" s="607"/>
      <c r="BMK3016" s="607"/>
      <c r="BML3016" s="607"/>
      <c r="BMM3016" s="607"/>
      <c r="BMN3016" s="607"/>
      <c r="BMO3016" s="607"/>
      <c r="BMP3016" s="607"/>
      <c r="BMQ3016" s="607"/>
      <c r="BMR3016" s="607"/>
      <c r="BMS3016" s="607"/>
      <c r="BMT3016" s="607"/>
      <c r="BMU3016" s="607"/>
      <c r="BMV3016" s="607"/>
      <c r="BMW3016" s="607"/>
      <c r="BMX3016" s="607"/>
      <c r="BMY3016" s="607"/>
      <c r="BMZ3016" s="607"/>
      <c r="BNA3016" s="607"/>
      <c r="BNB3016" s="607"/>
      <c r="BNC3016" s="607"/>
      <c r="BND3016" s="607"/>
      <c r="BNE3016" s="607"/>
      <c r="BNF3016" s="607"/>
      <c r="BNG3016" s="607"/>
      <c r="BNH3016" s="607"/>
      <c r="BNI3016" s="607"/>
      <c r="BNJ3016" s="607"/>
      <c r="BNK3016" s="607"/>
      <c r="BNL3016" s="607"/>
      <c r="BNM3016" s="607"/>
      <c r="BNN3016" s="607"/>
      <c r="BNO3016" s="607"/>
      <c r="BNP3016" s="607"/>
      <c r="BNQ3016" s="607"/>
      <c r="BNR3016" s="607"/>
      <c r="BNS3016" s="607"/>
      <c r="BNT3016" s="607"/>
      <c r="BNU3016" s="607"/>
      <c r="BNV3016" s="607"/>
      <c r="BNW3016" s="607"/>
      <c r="BNX3016" s="607"/>
      <c r="BNY3016" s="607"/>
      <c r="BNZ3016" s="607"/>
      <c r="BOA3016" s="607"/>
      <c r="BOB3016" s="607"/>
      <c r="BOC3016" s="607"/>
      <c r="BOD3016" s="607"/>
      <c r="BOE3016" s="607"/>
      <c r="BOF3016" s="607"/>
      <c r="BOG3016" s="607"/>
      <c r="BOH3016" s="607"/>
      <c r="BOI3016" s="607"/>
      <c r="BOJ3016" s="607"/>
      <c r="BOK3016" s="607"/>
      <c r="BOL3016" s="607"/>
      <c r="BOM3016" s="607"/>
      <c r="BON3016" s="607"/>
      <c r="BOO3016" s="607"/>
      <c r="BOP3016" s="607"/>
      <c r="BOQ3016" s="607"/>
      <c r="BOR3016" s="607"/>
      <c r="BOS3016" s="607"/>
      <c r="BOT3016" s="607"/>
      <c r="BOU3016" s="607"/>
      <c r="BOV3016" s="607"/>
      <c r="BOW3016" s="607"/>
      <c r="BOX3016" s="607"/>
      <c r="BOY3016" s="607"/>
      <c r="BOZ3016" s="607"/>
      <c r="BPA3016" s="607"/>
      <c r="BPB3016" s="607"/>
      <c r="BPC3016" s="607"/>
      <c r="BPD3016" s="607"/>
      <c r="BPE3016" s="607"/>
      <c r="BPF3016" s="607"/>
      <c r="BPG3016" s="607"/>
      <c r="BPH3016" s="607"/>
      <c r="BPI3016" s="607"/>
      <c r="BPJ3016" s="607"/>
      <c r="BPK3016" s="607"/>
      <c r="BPL3016" s="607"/>
      <c r="BPM3016" s="607"/>
      <c r="BPN3016" s="607"/>
      <c r="BPO3016" s="607"/>
      <c r="BPP3016" s="607"/>
      <c r="BPQ3016" s="607"/>
      <c r="BPR3016" s="607"/>
      <c r="BPS3016" s="607"/>
      <c r="BPT3016" s="607"/>
      <c r="BPU3016" s="607"/>
      <c r="BPV3016" s="607"/>
      <c r="BPW3016" s="607"/>
      <c r="BPX3016" s="607"/>
      <c r="BPY3016" s="607"/>
      <c r="BPZ3016" s="607"/>
      <c r="BQA3016" s="607"/>
      <c r="BQB3016" s="607"/>
      <c r="BQC3016" s="607"/>
      <c r="BQD3016" s="607"/>
      <c r="BQE3016" s="607"/>
      <c r="BQF3016" s="607"/>
      <c r="BQG3016" s="607"/>
      <c r="BQH3016" s="607"/>
      <c r="BQI3016" s="607"/>
      <c r="BQJ3016" s="607"/>
      <c r="BQK3016" s="607"/>
      <c r="BQL3016" s="607"/>
      <c r="BQM3016" s="607"/>
      <c r="BQN3016" s="607"/>
      <c r="BQO3016" s="607"/>
      <c r="BQP3016" s="607"/>
      <c r="BQQ3016" s="607"/>
      <c r="BQR3016" s="607"/>
      <c r="BQS3016" s="607"/>
      <c r="BQT3016" s="607"/>
      <c r="BQU3016" s="607"/>
      <c r="BQV3016" s="607"/>
      <c r="BQW3016" s="607"/>
      <c r="BQX3016" s="607"/>
      <c r="BQY3016" s="607"/>
      <c r="BQZ3016" s="607"/>
      <c r="BRA3016" s="607"/>
      <c r="BRB3016" s="607"/>
      <c r="BRC3016" s="607"/>
      <c r="BRD3016" s="607"/>
      <c r="BRE3016" s="607"/>
      <c r="BRF3016" s="607"/>
      <c r="BRG3016" s="607"/>
      <c r="BRH3016" s="607"/>
      <c r="BRI3016" s="607"/>
      <c r="BRJ3016" s="607"/>
      <c r="BRK3016" s="607"/>
      <c r="BRL3016" s="607"/>
      <c r="BRM3016" s="607"/>
      <c r="BRN3016" s="607"/>
      <c r="BRO3016" s="607"/>
      <c r="BRP3016" s="607"/>
      <c r="BRQ3016" s="607"/>
      <c r="BRR3016" s="607"/>
      <c r="BRS3016" s="607"/>
      <c r="BRT3016" s="607"/>
      <c r="BRU3016" s="607"/>
      <c r="BRV3016" s="607"/>
      <c r="BRW3016" s="607"/>
      <c r="BRX3016" s="607"/>
      <c r="BRY3016" s="607"/>
      <c r="BRZ3016" s="607"/>
      <c r="BSA3016" s="607"/>
      <c r="BSB3016" s="607"/>
      <c r="BSC3016" s="607"/>
      <c r="BSD3016" s="607"/>
      <c r="BSE3016" s="607"/>
      <c r="BSF3016" s="607"/>
      <c r="BSG3016" s="607"/>
      <c r="BSH3016" s="607"/>
      <c r="BSI3016" s="607"/>
      <c r="BSJ3016" s="607"/>
      <c r="BSK3016" s="607"/>
      <c r="BSL3016" s="607"/>
      <c r="BSM3016" s="607"/>
      <c r="BSN3016" s="607"/>
      <c r="BSO3016" s="607"/>
      <c r="BSP3016" s="607"/>
      <c r="BSQ3016" s="607"/>
      <c r="BSR3016" s="607"/>
      <c r="BSS3016" s="607"/>
      <c r="BST3016" s="607"/>
      <c r="BSU3016" s="607"/>
      <c r="BSV3016" s="607"/>
      <c r="BSW3016" s="607"/>
      <c r="BSX3016" s="607"/>
      <c r="BSY3016" s="607"/>
      <c r="BSZ3016" s="607"/>
      <c r="BTA3016" s="607"/>
      <c r="BTB3016" s="607"/>
      <c r="BTC3016" s="607"/>
      <c r="BTD3016" s="607"/>
      <c r="BTE3016" s="607"/>
      <c r="BTF3016" s="607"/>
      <c r="BTG3016" s="607"/>
      <c r="BTH3016" s="607"/>
      <c r="BTI3016" s="607"/>
      <c r="BTJ3016" s="607"/>
      <c r="BTK3016" s="607"/>
      <c r="BTL3016" s="607"/>
      <c r="BTM3016" s="607"/>
      <c r="BTN3016" s="607"/>
      <c r="BTO3016" s="607"/>
      <c r="BTP3016" s="607"/>
      <c r="BTQ3016" s="607"/>
      <c r="BTR3016" s="607"/>
      <c r="BTS3016" s="607"/>
      <c r="BTT3016" s="607"/>
      <c r="BTU3016" s="607"/>
      <c r="BTV3016" s="607"/>
      <c r="BTW3016" s="607"/>
      <c r="BTX3016" s="607"/>
      <c r="BTY3016" s="607"/>
      <c r="BTZ3016" s="607"/>
      <c r="BUA3016" s="607"/>
      <c r="BUB3016" s="607"/>
      <c r="BUC3016" s="607"/>
      <c r="BUD3016" s="607"/>
      <c r="BUE3016" s="607"/>
      <c r="BUF3016" s="607"/>
      <c r="BUG3016" s="607"/>
      <c r="BUH3016" s="607"/>
      <c r="BUI3016" s="607"/>
      <c r="BUJ3016" s="607"/>
      <c r="BUK3016" s="607"/>
      <c r="BUL3016" s="607"/>
      <c r="BUM3016" s="607"/>
      <c r="BUN3016" s="607"/>
      <c r="BUO3016" s="607"/>
      <c r="BUP3016" s="607"/>
      <c r="BUQ3016" s="607"/>
      <c r="BUR3016" s="607"/>
      <c r="BUS3016" s="607"/>
      <c r="BUT3016" s="607"/>
      <c r="BUU3016" s="607"/>
      <c r="BUV3016" s="607"/>
      <c r="BUW3016" s="607"/>
      <c r="BUX3016" s="607"/>
      <c r="BUY3016" s="607"/>
      <c r="BUZ3016" s="607"/>
      <c r="BVA3016" s="607"/>
      <c r="BVB3016" s="607"/>
      <c r="BVC3016" s="607"/>
      <c r="BVD3016" s="607"/>
      <c r="BVE3016" s="607"/>
      <c r="BVF3016" s="607"/>
      <c r="BVG3016" s="607"/>
      <c r="BVH3016" s="607"/>
      <c r="BVI3016" s="607"/>
      <c r="BVJ3016" s="607"/>
      <c r="BVK3016" s="607"/>
      <c r="BVL3016" s="607"/>
      <c r="BVM3016" s="607"/>
      <c r="BVN3016" s="607"/>
      <c r="BVO3016" s="607"/>
      <c r="BVP3016" s="607"/>
      <c r="BVQ3016" s="607"/>
      <c r="BVR3016" s="607"/>
      <c r="BVS3016" s="607"/>
      <c r="BVT3016" s="607"/>
      <c r="BVU3016" s="607"/>
      <c r="BVV3016" s="607"/>
      <c r="BVW3016" s="607"/>
      <c r="BVX3016" s="607"/>
      <c r="BVY3016" s="607"/>
      <c r="BVZ3016" s="607"/>
      <c r="BWA3016" s="607"/>
      <c r="BWB3016" s="607"/>
      <c r="BWC3016" s="607"/>
      <c r="BWD3016" s="607"/>
      <c r="BWE3016" s="607"/>
      <c r="BWF3016" s="607"/>
      <c r="BWG3016" s="607"/>
      <c r="BWH3016" s="607"/>
      <c r="BWI3016" s="607"/>
      <c r="BWJ3016" s="607"/>
      <c r="BWK3016" s="607"/>
      <c r="BWL3016" s="607"/>
      <c r="BWM3016" s="607"/>
      <c r="BWN3016" s="607"/>
      <c r="BWO3016" s="607"/>
      <c r="BWP3016" s="607"/>
      <c r="BWQ3016" s="607"/>
      <c r="BWR3016" s="607"/>
      <c r="BWS3016" s="607"/>
      <c r="BWT3016" s="607"/>
      <c r="BWU3016" s="607"/>
      <c r="BWV3016" s="607"/>
      <c r="BWW3016" s="607"/>
      <c r="BWX3016" s="607"/>
      <c r="BWY3016" s="607"/>
      <c r="BWZ3016" s="607"/>
      <c r="BXA3016" s="607"/>
      <c r="BXB3016" s="607"/>
      <c r="BXC3016" s="607"/>
      <c r="BXD3016" s="607"/>
      <c r="BXE3016" s="607"/>
      <c r="BXF3016" s="607"/>
      <c r="BXG3016" s="607"/>
      <c r="BXH3016" s="607"/>
      <c r="BXI3016" s="607"/>
      <c r="BXJ3016" s="607"/>
      <c r="BXK3016" s="607"/>
      <c r="BXL3016" s="607"/>
      <c r="BXM3016" s="607"/>
      <c r="BXN3016" s="607"/>
      <c r="BXO3016" s="607"/>
      <c r="BXP3016" s="607"/>
      <c r="BXQ3016" s="607"/>
      <c r="BXR3016" s="607"/>
      <c r="BXS3016" s="607"/>
      <c r="BXT3016" s="607"/>
      <c r="BXU3016" s="607"/>
      <c r="BXV3016" s="607"/>
      <c r="BXW3016" s="607"/>
      <c r="BXX3016" s="607"/>
      <c r="BXY3016" s="607"/>
      <c r="BXZ3016" s="607"/>
      <c r="BYA3016" s="607"/>
      <c r="BYB3016" s="607"/>
      <c r="BYC3016" s="607"/>
      <c r="BYD3016" s="607"/>
      <c r="BYE3016" s="607"/>
      <c r="BYF3016" s="607"/>
      <c r="BYG3016" s="607"/>
      <c r="BYH3016" s="607"/>
      <c r="BYI3016" s="607"/>
      <c r="BYJ3016" s="607"/>
      <c r="BYK3016" s="607"/>
      <c r="BYL3016" s="607"/>
      <c r="BYM3016" s="607"/>
      <c r="BYN3016" s="607"/>
      <c r="BYO3016" s="607"/>
      <c r="BYP3016" s="607"/>
      <c r="BYQ3016" s="607"/>
      <c r="BYR3016" s="607"/>
      <c r="BYS3016" s="607"/>
      <c r="BYT3016" s="607"/>
      <c r="BYU3016" s="607"/>
      <c r="BYV3016" s="607"/>
      <c r="BYW3016" s="607"/>
      <c r="BYX3016" s="607"/>
      <c r="BYY3016" s="607"/>
      <c r="BYZ3016" s="607"/>
      <c r="BZA3016" s="607"/>
      <c r="BZB3016" s="607"/>
      <c r="BZC3016" s="607"/>
      <c r="BZD3016" s="607"/>
      <c r="BZE3016" s="607"/>
      <c r="BZF3016" s="607"/>
      <c r="BZG3016" s="607"/>
      <c r="BZH3016" s="607"/>
      <c r="BZI3016" s="607"/>
      <c r="BZJ3016" s="607"/>
      <c r="BZK3016" s="607"/>
      <c r="BZL3016" s="607"/>
      <c r="BZM3016" s="607"/>
      <c r="BZN3016" s="607"/>
      <c r="BZO3016" s="607"/>
      <c r="BZP3016" s="607"/>
      <c r="BZQ3016" s="607"/>
      <c r="BZR3016" s="607"/>
      <c r="BZS3016" s="607"/>
      <c r="BZT3016" s="607"/>
      <c r="BZU3016" s="607"/>
      <c r="BZV3016" s="607"/>
      <c r="BZW3016" s="607"/>
      <c r="BZX3016" s="607"/>
      <c r="BZY3016" s="607"/>
      <c r="BZZ3016" s="607"/>
      <c r="CAA3016" s="607"/>
      <c r="CAB3016" s="607"/>
      <c r="CAC3016" s="607"/>
      <c r="CAD3016" s="607"/>
      <c r="CAE3016" s="607"/>
      <c r="CAF3016" s="607"/>
      <c r="CAG3016" s="607"/>
      <c r="CAH3016" s="607"/>
      <c r="CAI3016" s="607"/>
      <c r="CAJ3016" s="607"/>
      <c r="CAK3016" s="607"/>
      <c r="CAL3016" s="607"/>
      <c r="CAM3016" s="607"/>
      <c r="CAN3016" s="607"/>
      <c r="CAO3016" s="607"/>
      <c r="CAP3016" s="607"/>
      <c r="CAQ3016" s="607"/>
      <c r="CAR3016" s="607"/>
      <c r="CAS3016" s="607"/>
      <c r="CAT3016" s="607"/>
      <c r="CAU3016" s="607"/>
      <c r="CAV3016" s="607"/>
      <c r="CAW3016" s="607"/>
      <c r="CAX3016" s="607"/>
      <c r="CAY3016" s="607"/>
      <c r="CAZ3016" s="607"/>
      <c r="CBA3016" s="607"/>
      <c r="CBB3016" s="607"/>
      <c r="CBC3016" s="607"/>
      <c r="CBD3016" s="607"/>
      <c r="CBE3016" s="607"/>
      <c r="CBF3016" s="607"/>
      <c r="CBG3016" s="607"/>
      <c r="CBH3016" s="607"/>
      <c r="CBI3016" s="607"/>
      <c r="CBJ3016" s="607"/>
      <c r="CBK3016" s="607"/>
      <c r="CBL3016" s="607"/>
      <c r="CBM3016" s="607"/>
      <c r="CBN3016" s="607"/>
      <c r="CBO3016" s="607"/>
      <c r="CBP3016" s="607"/>
      <c r="CBQ3016" s="607"/>
      <c r="CBR3016" s="607"/>
      <c r="CBS3016" s="607"/>
      <c r="CBT3016" s="607"/>
      <c r="CBU3016" s="607"/>
      <c r="CBV3016" s="607"/>
      <c r="CBW3016" s="607"/>
      <c r="CBX3016" s="607"/>
      <c r="CBY3016" s="607"/>
      <c r="CBZ3016" s="607"/>
      <c r="CCA3016" s="607"/>
      <c r="CCB3016" s="607"/>
      <c r="CCC3016" s="607"/>
      <c r="CCD3016" s="607"/>
      <c r="CCE3016" s="607"/>
      <c r="CCF3016" s="607"/>
      <c r="CCG3016" s="607"/>
      <c r="CCH3016" s="607"/>
      <c r="CCI3016" s="607"/>
      <c r="CCJ3016" s="607"/>
      <c r="CCK3016" s="607"/>
      <c r="CCL3016" s="607"/>
      <c r="CCM3016" s="607"/>
      <c r="CCN3016" s="607"/>
      <c r="CCO3016" s="607"/>
      <c r="CCP3016" s="607"/>
      <c r="CCQ3016" s="607"/>
      <c r="CCR3016" s="607"/>
      <c r="CCS3016" s="607"/>
      <c r="CCT3016" s="607"/>
      <c r="CCU3016" s="607"/>
      <c r="CCV3016" s="607"/>
      <c r="CCW3016" s="607"/>
      <c r="CCX3016" s="607"/>
      <c r="CCY3016" s="607"/>
      <c r="CCZ3016" s="607"/>
      <c r="CDA3016" s="607"/>
      <c r="CDB3016" s="607"/>
      <c r="CDC3016" s="607"/>
      <c r="CDD3016" s="607"/>
      <c r="CDE3016" s="607"/>
      <c r="CDF3016" s="607"/>
      <c r="CDG3016" s="607"/>
      <c r="CDH3016" s="607"/>
      <c r="CDI3016" s="607"/>
      <c r="CDJ3016" s="607"/>
      <c r="CDK3016" s="607"/>
      <c r="CDL3016" s="607"/>
      <c r="CDM3016" s="607"/>
      <c r="CDN3016" s="607"/>
      <c r="CDO3016" s="607"/>
      <c r="CDP3016" s="607"/>
      <c r="CDQ3016" s="607"/>
      <c r="CDR3016" s="607"/>
      <c r="CDS3016" s="607"/>
      <c r="CDT3016" s="607"/>
      <c r="CDU3016" s="607"/>
      <c r="CDV3016" s="607"/>
      <c r="CDW3016" s="607"/>
      <c r="CDX3016" s="607"/>
      <c r="CDY3016" s="607"/>
      <c r="CDZ3016" s="607"/>
      <c r="CEA3016" s="607"/>
      <c r="CEB3016" s="607"/>
      <c r="CEC3016" s="607"/>
      <c r="CED3016" s="607"/>
      <c r="CEE3016" s="607"/>
      <c r="CEF3016" s="607"/>
      <c r="CEG3016" s="607"/>
      <c r="CEH3016" s="607"/>
      <c r="CEI3016" s="607"/>
      <c r="CEJ3016" s="607"/>
      <c r="CEK3016" s="607"/>
      <c r="CEL3016" s="607"/>
      <c r="CEM3016" s="607"/>
      <c r="CEN3016" s="607"/>
      <c r="CEO3016" s="607"/>
      <c r="CEP3016" s="607"/>
      <c r="CEQ3016" s="607"/>
      <c r="CER3016" s="607"/>
      <c r="CES3016" s="607"/>
      <c r="CET3016" s="607"/>
      <c r="CEU3016" s="607"/>
      <c r="CEV3016" s="607"/>
      <c r="CEW3016" s="607"/>
      <c r="CEX3016" s="607"/>
      <c r="CEY3016" s="607"/>
      <c r="CEZ3016" s="607"/>
      <c r="CFA3016" s="607"/>
      <c r="CFB3016" s="607"/>
      <c r="CFC3016" s="607"/>
      <c r="CFD3016" s="607"/>
      <c r="CFE3016" s="607"/>
      <c r="CFF3016" s="607"/>
      <c r="CFG3016" s="607"/>
      <c r="CFH3016" s="607"/>
      <c r="CFI3016" s="607"/>
      <c r="CFJ3016" s="607"/>
      <c r="CFK3016" s="607"/>
      <c r="CFL3016" s="607"/>
      <c r="CFM3016" s="607"/>
      <c r="CFN3016" s="607"/>
      <c r="CFO3016" s="607"/>
      <c r="CFP3016" s="607"/>
      <c r="CFQ3016" s="607"/>
      <c r="CFR3016" s="607"/>
      <c r="CFS3016" s="607"/>
      <c r="CFT3016" s="607"/>
      <c r="CFU3016" s="607"/>
      <c r="CFV3016" s="607"/>
      <c r="CFW3016" s="607"/>
      <c r="CFX3016" s="607"/>
      <c r="CFY3016" s="607"/>
      <c r="CFZ3016" s="607"/>
      <c r="CGA3016" s="607"/>
      <c r="CGB3016" s="607"/>
      <c r="CGC3016" s="607"/>
      <c r="CGD3016" s="607"/>
      <c r="CGE3016" s="607"/>
      <c r="CGF3016" s="607"/>
      <c r="CGG3016" s="607"/>
      <c r="CGH3016" s="607"/>
      <c r="CGI3016" s="607"/>
      <c r="CGJ3016" s="607"/>
      <c r="CGK3016" s="607"/>
      <c r="CGL3016" s="607"/>
      <c r="CGM3016" s="607"/>
      <c r="CGN3016" s="607"/>
      <c r="CGO3016" s="607"/>
      <c r="CGP3016" s="607"/>
      <c r="CGQ3016" s="607"/>
      <c r="CGR3016" s="607"/>
      <c r="CGS3016" s="607"/>
      <c r="CGT3016" s="607"/>
      <c r="CGU3016" s="607"/>
      <c r="CGV3016" s="607"/>
      <c r="CGW3016" s="607"/>
      <c r="CGX3016" s="607"/>
      <c r="CGY3016" s="607"/>
      <c r="CGZ3016" s="607"/>
      <c r="CHA3016" s="607"/>
      <c r="CHB3016" s="607"/>
      <c r="CHC3016" s="607"/>
      <c r="CHD3016" s="607"/>
      <c r="CHE3016" s="607"/>
      <c r="CHF3016" s="607"/>
      <c r="CHG3016" s="607"/>
      <c r="CHH3016" s="607"/>
      <c r="CHI3016" s="607"/>
      <c r="CHJ3016" s="607"/>
      <c r="CHK3016" s="607"/>
      <c r="CHL3016" s="607"/>
      <c r="CHM3016" s="607"/>
      <c r="CHN3016" s="607"/>
      <c r="CHO3016" s="607"/>
      <c r="CHP3016" s="607"/>
      <c r="CHQ3016" s="607"/>
      <c r="CHR3016" s="607"/>
      <c r="CHS3016" s="607"/>
      <c r="CHT3016" s="607"/>
      <c r="CHU3016" s="607"/>
      <c r="CHV3016" s="607"/>
      <c r="CHW3016" s="607"/>
      <c r="CHX3016" s="607"/>
      <c r="CHY3016" s="607"/>
      <c r="CHZ3016" s="607"/>
      <c r="CIA3016" s="607"/>
      <c r="CIB3016" s="607"/>
      <c r="CIC3016" s="607"/>
      <c r="CID3016" s="607"/>
      <c r="CIE3016" s="607"/>
      <c r="CIF3016" s="607"/>
      <c r="CIG3016" s="607"/>
      <c r="CIH3016" s="607"/>
      <c r="CII3016" s="607"/>
      <c r="CIJ3016" s="607"/>
      <c r="CIK3016" s="607"/>
      <c r="CIL3016" s="607"/>
      <c r="CIM3016" s="607"/>
      <c r="CIN3016" s="607"/>
      <c r="CIO3016" s="607"/>
      <c r="CIP3016" s="607"/>
      <c r="CIQ3016" s="607"/>
      <c r="CIR3016" s="607"/>
      <c r="CIS3016" s="607"/>
      <c r="CIT3016" s="607"/>
      <c r="CIU3016" s="607"/>
      <c r="CIV3016" s="607"/>
      <c r="CIW3016" s="607"/>
      <c r="CIX3016" s="607"/>
      <c r="CIY3016" s="607"/>
      <c r="CIZ3016" s="607"/>
      <c r="CJA3016" s="607"/>
      <c r="CJB3016" s="607"/>
      <c r="CJC3016" s="607"/>
      <c r="CJD3016" s="607"/>
      <c r="CJE3016" s="607"/>
      <c r="CJF3016" s="607"/>
      <c r="CJG3016" s="607"/>
      <c r="CJH3016" s="607"/>
      <c r="CJI3016" s="607"/>
      <c r="CJJ3016" s="607"/>
      <c r="CJK3016" s="607"/>
      <c r="CJL3016" s="607"/>
      <c r="CJM3016" s="607"/>
      <c r="CJN3016" s="607"/>
      <c r="CJO3016" s="607"/>
      <c r="CJP3016" s="607"/>
      <c r="CJQ3016" s="607"/>
      <c r="CJR3016" s="607"/>
      <c r="CJS3016" s="607"/>
      <c r="CJT3016" s="607"/>
      <c r="CJU3016" s="607"/>
      <c r="CJV3016" s="607"/>
      <c r="CJW3016" s="607"/>
      <c r="CJX3016" s="607"/>
      <c r="CJY3016" s="607"/>
      <c r="CJZ3016" s="607"/>
      <c r="CKA3016" s="607"/>
      <c r="CKB3016" s="607"/>
      <c r="CKC3016" s="607"/>
      <c r="CKD3016" s="607"/>
      <c r="CKE3016" s="607"/>
      <c r="CKF3016" s="607"/>
      <c r="CKG3016" s="607"/>
      <c r="CKH3016" s="607"/>
      <c r="CKI3016" s="607"/>
      <c r="CKJ3016" s="607"/>
      <c r="CKK3016" s="607"/>
      <c r="CKL3016" s="607"/>
      <c r="CKM3016" s="607"/>
      <c r="CKN3016" s="607"/>
      <c r="CKO3016" s="607"/>
      <c r="CKP3016" s="607"/>
      <c r="CKQ3016" s="607"/>
      <c r="CKR3016" s="607"/>
      <c r="CKS3016" s="607"/>
      <c r="CKT3016" s="607"/>
      <c r="CKU3016" s="607"/>
      <c r="CKV3016" s="607"/>
      <c r="CKW3016" s="607"/>
      <c r="CKX3016" s="607"/>
      <c r="CKY3016" s="607"/>
      <c r="CKZ3016" s="607"/>
      <c r="CLA3016" s="607"/>
      <c r="CLB3016" s="607"/>
      <c r="CLC3016" s="607"/>
      <c r="CLD3016" s="607"/>
      <c r="CLE3016" s="607"/>
      <c r="CLF3016" s="607"/>
      <c r="CLG3016" s="607"/>
      <c r="CLH3016" s="607"/>
      <c r="CLI3016" s="607"/>
      <c r="CLJ3016" s="607"/>
      <c r="CLK3016" s="607"/>
      <c r="CLL3016" s="607"/>
      <c r="CLM3016" s="607"/>
      <c r="CLN3016" s="607"/>
      <c r="CLO3016" s="607"/>
      <c r="CLP3016" s="607"/>
      <c r="CLQ3016" s="607"/>
      <c r="CLR3016" s="607"/>
      <c r="CLS3016" s="607"/>
      <c r="CLT3016" s="607"/>
      <c r="CLU3016" s="607"/>
      <c r="CLV3016" s="607"/>
      <c r="CLW3016" s="607"/>
      <c r="CLX3016" s="607"/>
      <c r="CLY3016" s="607"/>
      <c r="CLZ3016" s="607"/>
      <c r="CMA3016" s="607"/>
      <c r="CMB3016" s="607"/>
      <c r="CMC3016" s="607"/>
      <c r="CMD3016" s="607"/>
      <c r="CME3016" s="607"/>
      <c r="CMF3016" s="607"/>
      <c r="CMG3016" s="607"/>
      <c r="CMH3016" s="607"/>
      <c r="CMI3016" s="607"/>
      <c r="CMJ3016" s="607"/>
      <c r="CMK3016" s="607"/>
      <c r="CML3016" s="607"/>
      <c r="CMM3016" s="607"/>
      <c r="CMN3016" s="607"/>
      <c r="CMO3016" s="607"/>
      <c r="CMP3016" s="607"/>
      <c r="CMQ3016" s="607"/>
      <c r="CMR3016" s="607"/>
      <c r="CMS3016" s="607"/>
      <c r="CMT3016" s="607"/>
      <c r="CMU3016" s="607"/>
      <c r="CMV3016" s="607"/>
      <c r="CMW3016" s="607"/>
      <c r="CMX3016" s="607"/>
      <c r="CMY3016" s="607"/>
      <c r="CMZ3016" s="607"/>
      <c r="CNA3016" s="607"/>
      <c r="CNB3016" s="607"/>
      <c r="CNC3016" s="607"/>
      <c r="CND3016" s="607"/>
      <c r="CNE3016" s="607"/>
      <c r="CNF3016" s="607"/>
      <c r="CNG3016" s="607"/>
      <c r="CNH3016" s="607"/>
      <c r="CNI3016" s="607"/>
      <c r="CNJ3016" s="607"/>
      <c r="CNK3016" s="607"/>
      <c r="CNL3016" s="607"/>
      <c r="CNM3016" s="607"/>
      <c r="CNN3016" s="607"/>
      <c r="CNO3016" s="607"/>
      <c r="CNP3016" s="607"/>
      <c r="CNQ3016" s="607"/>
      <c r="CNR3016" s="607"/>
      <c r="CNS3016" s="607"/>
      <c r="CNT3016" s="607"/>
      <c r="CNU3016" s="607"/>
      <c r="CNV3016" s="607"/>
      <c r="CNW3016" s="607"/>
      <c r="CNX3016" s="607"/>
      <c r="CNY3016" s="607"/>
      <c r="CNZ3016" s="607"/>
      <c r="COA3016" s="607"/>
      <c r="COB3016" s="607"/>
      <c r="COC3016" s="607"/>
      <c r="COD3016" s="607"/>
      <c r="COE3016" s="607"/>
      <c r="COF3016" s="607"/>
      <c r="COG3016" s="607"/>
      <c r="COH3016" s="607"/>
      <c r="COI3016" s="607"/>
      <c r="COJ3016" s="607"/>
      <c r="COK3016" s="607"/>
      <c r="COL3016" s="607"/>
      <c r="COM3016" s="607"/>
      <c r="CON3016" s="607"/>
      <c r="COO3016" s="607"/>
      <c r="COP3016" s="607"/>
      <c r="COQ3016" s="607"/>
      <c r="COR3016" s="607"/>
      <c r="COS3016" s="607"/>
      <c r="COT3016" s="607"/>
      <c r="COU3016" s="607"/>
      <c r="COV3016" s="607"/>
      <c r="COW3016" s="607"/>
      <c r="COX3016" s="607"/>
      <c r="COY3016" s="607"/>
      <c r="COZ3016" s="607"/>
      <c r="CPA3016" s="607"/>
      <c r="CPB3016" s="607"/>
      <c r="CPC3016" s="607"/>
      <c r="CPD3016" s="607"/>
      <c r="CPE3016" s="607"/>
      <c r="CPF3016" s="607"/>
      <c r="CPG3016" s="607"/>
      <c r="CPH3016" s="607"/>
      <c r="CPI3016" s="607"/>
      <c r="CPJ3016" s="607"/>
      <c r="CPK3016" s="607"/>
      <c r="CPL3016" s="607"/>
      <c r="CPM3016" s="607"/>
      <c r="CPN3016" s="607"/>
      <c r="CPO3016" s="607"/>
      <c r="CPP3016" s="607"/>
      <c r="CPQ3016" s="607"/>
      <c r="CPR3016" s="607"/>
      <c r="CPS3016" s="607"/>
      <c r="CPT3016" s="607"/>
      <c r="CPU3016" s="607"/>
      <c r="CPV3016" s="607"/>
      <c r="CPW3016" s="607"/>
      <c r="CPX3016" s="607"/>
      <c r="CPY3016" s="607"/>
      <c r="CPZ3016" s="607"/>
      <c r="CQA3016" s="607"/>
      <c r="CQB3016" s="607"/>
      <c r="CQC3016" s="607"/>
      <c r="CQD3016" s="607"/>
      <c r="CQE3016" s="607"/>
      <c r="CQF3016" s="607"/>
      <c r="CQG3016" s="607"/>
      <c r="CQH3016" s="607"/>
      <c r="CQI3016" s="607"/>
      <c r="CQJ3016" s="607"/>
      <c r="CQK3016" s="607"/>
      <c r="CQL3016" s="607"/>
      <c r="CQM3016" s="607"/>
      <c r="CQN3016" s="607"/>
      <c r="CQO3016" s="607"/>
      <c r="CQP3016" s="607"/>
      <c r="CQQ3016" s="607"/>
      <c r="CQR3016" s="607"/>
      <c r="CQS3016" s="607"/>
      <c r="CQT3016" s="607"/>
      <c r="CQU3016" s="607"/>
      <c r="CQV3016" s="607"/>
      <c r="CQW3016" s="607"/>
      <c r="CQX3016" s="607"/>
      <c r="CQY3016" s="607"/>
      <c r="CQZ3016" s="607"/>
      <c r="CRA3016" s="607"/>
      <c r="CRB3016" s="607"/>
      <c r="CRC3016" s="607"/>
      <c r="CRD3016" s="607"/>
      <c r="CRE3016" s="607"/>
      <c r="CRF3016" s="607"/>
      <c r="CRG3016" s="607"/>
      <c r="CRH3016" s="607"/>
      <c r="CRI3016" s="607"/>
      <c r="CRJ3016" s="607"/>
      <c r="CRK3016" s="607"/>
      <c r="CRL3016" s="607"/>
      <c r="CRM3016" s="607"/>
      <c r="CRN3016" s="607"/>
      <c r="CRO3016" s="607"/>
      <c r="CRP3016" s="607"/>
      <c r="CRQ3016" s="607"/>
      <c r="CRR3016" s="607"/>
      <c r="CRS3016" s="607"/>
      <c r="CRT3016" s="607"/>
      <c r="CRU3016" s="607"/>
      <c r="CRV3016" s="607"/>
      <c r="CRW3016" s="607"/>
      <c r="CRX3016" s="607"/>
      <c r="CRY3016" s="607"/>
      <c r="CRZ3016" s="607"/>
      <c r="CSA3016" s="607"/>
      <c r="CSB3016" s="607"/>
      <c r="CSC3016" s="607"/>
      <c r="CSD3016" s="607"/>
      <c r="CSE3016" s="607"/>
      <c r="CSF3016" s="607"/>
      <c r="CSG3016" s="607"/>
      <c r="CSH3016" s="607"/>
      <c r="CSI3016" s="607"/>
      <c r="CSJ3016" s="607"/>
      <c r="CSK3016" s="607"/>
      <c r="CSL3016" s="607"/>
      <c r="CSM3016" s="607"/>
      <c r="CSN3016" s="607"/>
      <c r="CSO3016" s="607"/>
      <c r="CSP3016" s="607"/>
      <c r="CSQ3016" s="607"/>
      <c r="CSR3016" s="607"/>
      <c r="CSS3016" s="607"/>
      <c r="CST3016" s="607"/>
      <c r="CSU3016" s="607"/>
      <c r="CSV3016" s="607"/>
      <c r="CSW3016" s="607"/>
      <c r="CSX3016" s="607"/>
      <c r="CSY3016" s="607"/>
      <c r="CSZ3016" s="607"/>
      <c r="CTA3016" s="607"/>
      <c r="CTB3016" s="607"/>
      <c r="CTC3016" s="607"/>
      <c r="CTD3016" s="607"/>
      <c r="CTE3016" s="607"/>
      <c r="CTF3016" s="607"/>
      <c r="CTG3016" s="607"/>
      <c r="CTH3016" s="607"/>
      <c r="CTI3016" s="607"/>
      <c r="CTJ3016" s="607"/>
      <c r="CTK3016" s="607"/>
      <c r="CTL3016" s="607"/>
      <c r="CTM3016" s="607"/>
      <c r="CTN3016" s="607"/>
      <c r="CTO3016" s="607"/>
      <c r="CTP3016" s="607"/>
      <c r="CTQ3016" s="607"/>
      <c r="CTR3016" s="607"/>
      <c r="CTS3016" s="607"/>
      <c r="CTT3016" s="607"/>
      <c r="CTU3016" s="607"/>
      <c r="CTV3016" s="607"/>
      <c r="CTW3016" s="607"/>
      <c r="CTX3016" s="607"/>
      <c r="CTY3016" s="607"/>
      <c r="CTZ3016" s="607"/>
      <c r="CUA3016" s="607"/>
      <c r="CUB3016" s="607"/>
      <c r="CUC3016" s="607"/>
      <c r="CUD3016" s="607"/>
      <c r="CUE3016" s="607"/>
      <c r="CUF3016" s="607"/>
      <c r="CUG3016" s="607"/>
      <c r="CUH3016" s="607"/>
      <c r="CUI3016" s="607"/>
      <c r="CUJ3016" s="607"/>
      <c r="CUK3016" s="607"/>
      <c r="CUL3016" s="607"/>
      <c r="CUM3016" s="607"/>
      <c r="CUN3016" s="607"/>
      <c r="CUO3016" s="607"/>
      <c r="CUP3016" s="607"/>
      <c r="CUQ3016" s="607"/>
      <c r="CUR3016" s="607"/>
      <c r="CUS3016" s="607"/>
      <c r="CUT3016" s="607"/>
      <c r="CUU3016" s="607"/>
      <c r="CUV3016" s="607"/>
      <c r="CUW3016" s="607"/>
      <c r="CUX3016" s="607"/>
      <c r="CUY3016" s="607"/>
      <c r="CUZ3016" s="607"/>
      <c r="CVA3016" s="607"/>
      <c r="CVB3016" s="607"/>
      <c r="CVC3016" s="607"/>
      <c r="CVD3016" s="607"/>
      <c r="CVE3016" s="607"/>
      <c r="CVF3016" s="607"/>
      <c r="CVG3016" s="607"/>
      <c r="CVH3016" s="607"/>
      <c r="CVI3016" s="607"/>
      <c r="CVJ3016" s="607"/>
      <c r="CVK3016" s="607"/>
      <c r="CVL3016" s="607"/>
      <c r="CVM3016" s="607"/>
      <c r="CVN3016" s="607"/>
      <c r="CVO3016" s="607"/>
      <c r="CVP3016" s="607"/>
      <c r="CVQ3016" s="607"/>
      <c r="CVR3016" s="607"/>
      <c r="CVS3016" s="607"/>
      <c r="CVT3016" s="607"/>
      <c r="CVU3016" s="607"/>
      <c r="CVV3016" s="607"/>
      <c r="CVW3016" s="607"/>
      <c r="CVX3016" s="607"/>
      <c r="CVY3016" s="607"/>
      <c r="CVZ3016" s="607"/>
      <c r="CWA3016" s="607"/>
      <c r="CWB3016" s="607"/>
      <c r="CWC3016" s="607"/>
      <c r="CWD3016" s="607"/>
      <c r="CWE3016" s="607"/>
      <c r="CWF3016" s="607"/>
      <c r="CWG3016" s="607"/>
      <c r="CWH3016" s="607"/>
      <c r="CWI3016" s="607"/>
      <c r="CWJ3016" s="607"/>
      <c r="CWK3016" s="607"/>
      <c r="CWL3016" s="607"/>
      <c r="CWM3016" s="607"/>
      <c r="CWN3016" s="607"/>
      <c r="CWO3016" s="607"/>
      <c r="CWP3016" s="607"/>
      <c r="CWQ3016" s="607"/>
      <c r="CWR3016" s="607"/>
      <c r="CWS3016" s="607"/>
      <c r="CWT3016" s="607"/>
      <c r="CWU3016" s="607"/>
      <c r="CWV3016" s="607"/>
      <c r="CWW3016" s="607"/>
      <c r="CWX3016" s="607"/>
      <c r="CWY3016" s="607"/>
      <c r="CWZ3016" s="607"/>
      <c r="CXA3016" s="607"/>
      <c r="CXB3016" s="607"/>
      <c r="CXC3016" s="607"/>
      <c r="CXD3016" s="607"/>
      <c r="CXE3016" s="607"/>
      <c r="CXF3016" s="607"/>
      <c r="CXG3016" s="607"/>
      <c r="CXH3016" s="607"/>
      <c r="CXI3016" s="607"/>
      <c r="CXJ3016" s="607"/>
      <c r="CXK3016" s="607"/>
      <c r="CXL3016" s="607"/>
      <c r="CXM3016" s="607"/>
      <c r="CXN3016" s="607"/>
      <c r="CXO3016" s="607"/>
      <c r="CXP3016" s="607"/>
      <c r="CXQ3016" s="607"/>
      <c r="CXR3016" s="607"/>
      <c r="CXS3016" s="607"/>
      <c r="CXT3016" s="607"/>
      <c r="CXU3016" s="607"/>
      <c r="CXV3016" s="607"/>
      <c r="CXW3016" s="607"/>
      <c r="CXX3016" s="607"/>
      <c r="CXY3016" s="607"/>
      <c r="CXZ3016" s="607"/>
      <c r="CYA3016" s="607"/>
      <c r="CYB3016" s="607"/>
      <c r="CYC3016" s="607"/>
      <c r="CYD3016" s="607"/>
      <c r="CYE3016" s="607"/>
      <c r="CYF3016" s="607"/>
      <c r="CYG3016" s="607"/>
      <c r="CYH3016" s="607"/>
      <c r="CYI3016" s="607"/>
      <c r="CYJ3016" s="607"/>
      <c r="CYK3016" s="607"/>
      <c r="CYL3016" s="607"/>
      <c r="CYM3016" s="607"/>
      <c r="CYN3016" s="607"/>
      <c r="CYO3016" s="607"/>
      <c r="CYP3016" s="607"/>
      <c r="CYQ3016" s="607"/>
      <c r="CYR3016" s="607"/>
      <c r="CYS3016" s="607"/>
      <c r="CYT3016" s="607"/>
      <c r="CYU3016" s="607"/>
      <c r="CYV3016" s="607"/>
      <c r="CYW3016" s="607"/>
      <c r="CYX3016" s="607"/>
      <c r="CYY3016" s="607"/>
      <c r="CYZ3016" s="607"/>
      <c r="CZA3016" s="607"/>
      <c r="CZB3016" s="607"/>
      <c r="CZC3016" s="607"/>
      <c r="CZD3016" s="607"/>
      <c r="CZE3016" s="607"/>
      <c r="CZF3016" s="607"/>
      <c r="CZG3016" s="607"/>
      <c r="CZH3016" s="607"/>
      <c r="CZI3016" s="607"/>
      <c r="CZJ3016" s="607"/>
      <c r="CZK3016" s="607"/>
      <c r="CZL3016" s="607"/>
      <c r="CZM3016" s="607"/>
      <c r="CZN3016" s="607"/>
      <c r="CZO3016" s="607"/>
      <c r="CZP3016" s="607"/>
      <c r="CZQ3016" s="607"/>
      <c r="CZR3016" s="607"/>
      <c r="CZS3016" s="607"/>
      <c r="CZT3016" s="607"/>
      <c r="CZU3016" s="607"/>
      <c r="CZV3016" s="607"/>
      <c r="CZW3016" s="607"/>
      <c r="CZX3016" s="607"/>
      <c r="CZY3016" s="607"/>
      <c r="CZZ3016" s="607"/>
      <c r="DAA3016" s="607"/>
      <c r="DAB3016" s="607"/>
      <c r="DAC3016" s="607"/>
      <c r="DAD3016" s="607"/>
      <c r="DAE3016" s="607"/>
      <c r="DAF3016" s="607"/>
      <c r="DAG3016" s="607"/>
      <c r="DAH3016" s="607"/>
      <c r="DAI3016" s="607"/>
      <c r="DAJ3016" s="607"/>
      <c r="DAK3016" s="607"/>
      <c r="DAL3016" s="607"/>
      <c r="DAM3016" s="607"/>
      <c r="DAN3016" s="607"/>
      <c r="DAO3016" s="607"/>
      <c r="DAP3016" s="607"/>
      <c r="DAQ3016" s="607"/>
      <c r="DAR3016" s="607"/>
      <c r="DAS3016" s="607"/>
      <c r="DAT3016" s="607"/>
      <c r="DAU3016" s="607"/>
      <c r="DAV3016" s="607"/>
      <c r="DAW3016" s="607"/>
      <c r="DAX3016" s="607"/>
      <c r="DAY3016" s="607"/>
      <c r="DAZ3016" s="607"/>
      <c r="DBA3016" s="607"/>
      <c r="DBB3016" s="607"/>
      <c r="DBC3016" s="607"/>
      <c r="DBD3016" s="607"/>
      <c r="DBE3016" s="607"/>
      <c r="DBF3016" s="607"/>
      <c r="DBG3016" s="607"/>
      <c r="DBH3016" s="607"/>
      <c r="DBI3016" s="607"/>
      <c r="DBJ3016" s="607"/>
      <c r="DBK3016" s="607"/>
      <c r="DBL3016" s="607"/>
      <c r="DBM3016" s="607"/>
      <c r="DBN3016" s="607"/>
      <c r="DBO3016" s="607"/>
      <c r="DBP3016" s="607"/>
      <c r="DBQ3016" s="607"/>
      <c r="DBR3016" s="607"/>
      <c r="DBS3016" s="607"/>
      <c r="DBT3016" s="607"/>
      <c r="DBU3016" s="607"/>
      <c r="DBV3016" s="607"/>
      <c r="DBW3016" s="607"/>
      <c r="DBX3016" s="607"/>
      <c r="DBY3016" s="607"/>
      <c r="DBZ3016" s="607"/>
      <c r="DCA3016" s="607"/>
      <c r="DCB3016" s="607"/>
      <c r="DCC3016" s="607"/>
      <c r="DCD3016" s="607"/>
      <c r="DCE3016" s="607"/>
      <c r="DCF3016" s="607"/>
      <c r="DCG3016" s="607"/>
      <c r="DCH3016" s="607"/>
      <c r="DCI3016" s="607"/>
      <c r="DCJ3016" s="607"/>
      <c r="DCK3016" s="607"/>
      <c r="DCL3016" s="607"/>
      <c r="DCM3016" s="607"/>
      <c r="DCN3016" s="607"/>
      <c r="DCO3016" s="607"/>
      <c r="DCP3016" s="607"/>
      <c r="DCQ3016" s="607"/>
      <c r="DCR3016" s="607"/>
      <c r="DCS3016" s="607"/>
      <c r="DCT3016" s="607"/>
      <c r="DCU3016" s="607"/>
      <c r="DCV3016" s="607"/>
      <c r="DCW3016" s="607"/>
      <c r="DCX3016" s="607"/>
      <c r="DCY3016" s="607"/>
      <c r="DCZ3016" s="607"/>
      <c r="DDA3016" s="607"/>
      <c r="DDB3016" s="607"/>
      <c r="DDC3016" s="607"/>
      <c r="DDD3016" s="607"/>
      <c r="DDE3016" s="607"/>
      <c r="DDF3016" s="607"/>
      <c r="DDG3016" s="607"/>
      <c r="DDH3016" s="607"/>
      <c r="DDI3016" s="607"/>
      <c r="DDJ3016" s="607"/>
      <c r="DDK3016" s="607"/>
      <c r="DDL3016" s="607"/>
      <c r="DDM3016" s="607"/>
      <c r="DDN3016" s="607"/>
      <c r="DDO3016" s="607"/>
      <c r="DDP3016" s="607"/>
      <c r="DDQ3016" s="607"/>
      <c r="DDR3016" s="607"/>
      <c r="DDS3016" s="607"/>
      <c r="DDT3016" s="607"/>
      <c r="DDU3016" s="607"/>
      <c r="DDV3016" s="607"/>
      <c r="DDW3016" s="607"/>
      <c r="DDX3016" s="607"/>
      <c r="DDY3016" s="607"/>
      <c r="DDZ3016" s="607"/>
      <c r="DEA3016" s="607"/>
      <c r="DEB3016" s="607"/>
      <c r="DEC3016" s="607"/>
      <c r="DED3016" s="607"/>
      <c r="DEE3016" s="607"/>
      <c r="DEF3016" s="607"/>
      <c r="DEG3016" s="607"/>
      <c r="DEH3016" s="607"/>
      <c r="DEI3016" s="607"/>
      <c r="DEJ3016" s="607"/>
      <c r="DEK3016" s="607"/>
      <c r="DEL3016" s="607"/>
      <c r="DEM3016" s="607"/>
      <c r="DEN3016" s="607"/>
      <c r="DEO3016" s="607"/>
      <c r="DEP3016" s="607"/>
      <c r="DEQ3016" s="607"/>
      <c r="DER3016" s="607"/>
      <c r="DES3016" s="607"/>
      <c r="DET3016" s="607"/>
      <c r="DEU3016" s="607"/>
      <c r="DEV3016" s="607"/>
      <c r="DEW3016" s="607"/>
      <c r="DEX3016" s="607"/>
      <c r="DEY3016" s="607"/>
      <c r="DEZ3016" s="607"/>
      <c r="DFA3016" s="607"/>
      <c r="DFB3016" s="607"/>
      <c r="DFC3016" s="607"/>
      <c r="DFD3016" s="607"/>
      <c r="DFE3016" s="607"/>
      <c r="DFF3016" s="607"/>
      <c r="DFG3016" s="607"/>
      <c r="DFH3016" s="607"/>
      <c r="DFI3016" s="607"/>
      <c r="DFJ3016" s="607"/>
      <c r="DFK3016" s="607"/>
      <c r="DFL3016" s="607"/>
      <c r="DFM3016" s="607"/>
      <c r="DFN3016" s="607"/>
      <c r="DFO3016" s="607"/>
      <c r="DFP3016" s="607"/>
      <c r="DFQ3016" s="607"/>
      <c r="DFR3016" s="607"/>
      <c r="DFS3016" s="607"/>
      <c r="DFT3016" s="607"/>
      <c r="DFU3016" s="607"/>
      <c r="DFV3016" s="607"/>
      <c r="DFW3016" s="607"/>
      <c r="DFX3016" s="607"/>
      <c r="DFY3016" s="607"/>
      <c r="DFZ3016" s="607"/>
      <c r="DGA3016" s="607"/>
      <c r="DGB3016" s="607"/>
      <c r="DGC3016" s="607"/>
      <c r="DGD3016" s="607"/>
      <c r="DGE3016" s="607"/>
      <c r="DGF3016" s="607"/>
      <c r="DGG3016" s="607"/>
      <c r="DGH3016" s="607"/>
      <c r="DGI3016" s="607"/>
      <c r="DGJ3016" s="607"/>
      <c r="DGK3016" s="607"/>
      <c r="DGL3016" s="607"/>
      <c r="DGM3016" s="607"/>
      <c r="DGN3016" s="607"/>
      <c r="DGO3016" s="607"/>
      <c r="DGP3016" s="607"/>
      <c r="DGQ3016" s="607"/>
      <c r="DGR3016" s="607"/>
      <c r="DGS3016" s="607"/>
      <c r="DGT3016" s="607"/>
      <c r="DGU3016" s="607"/>
      <c r="DGV3016" s="607"/>
      <c r="DGW3016" s="607"/>
      <c r="DGX3016" s="607"/>
      <c r="DGY3016" s="607"/>
      <c r="DGZ3016" s="607"/>
      <c r="DHA3016" s="607"/>
      <c r="DHB3016" s="607"/>
      <c r="DHC3016" s="607"/>
      <c r="DHD3016" s="607"/>
      <c r="DHE3016" s="607"/>
      <c r="DHF3016" s="607"/>
      <c r="DHG3016" s="607"/>
      <c r="DHH3016" s="607"/>
      <c r="DHI3016" s="607"/>
      <c r="DHJ3016" s="607"/>
      <c r="DHK3016" s="607"/>
      <c r="DHL3016" s="607"/>
      <c r="DHM3016" s="607"/>
      <c r="DHN3016" s="607"/>
      <c r="DHO3016" s="607"/>
      <c r="DHP3016" s="607"/>
      <c r="DHQ3016" s="607"/>
      <c r="DHR3016" s="607"/>
      <c r="DHS3016" s="607"/>
      <c r="DHT3016" s="607"/>
      <c r="DHU3016" s="607"/>
      <c r="DHV3016" s="607"/>
      <c r="DHW3016" s="607"/>
      <c r="DHX3016" s="607"/>
      <c r="DHY3016" s="607"/>
      <c r="DHZ3016" s="607"/>
      <c r="DIA3016" s="607"/>
      <c r="DIB3016" s="607"/>
      <c r="DIC3016" s="607"/>
      <c r="DID3016" s="607"/>
      <c r="DIE3016" s="607"/>
      <c r="DIF3016" s="607"/>
      <c r="DIG3016" s="607"/>
      <c r="DIH3016" s="607"/>
      <c r="DII3016" s="607"/>
      <c r="DIJ3016" s="607"/>
      <c r="DIK3016" s="607"/>
      <c r="DIL3016" s="607"/>
      <c r="DIM3016" s="607"/>
      <c r="DIN3016" s="607"/>
      <c r="DIO3016" s="607"/>
      <c r="DIP3016" s="607"/>
      <c r="DIQ3016" s="607"/>
      <c r="DIR3016" s="607"/>
      <c r="DIS3016" s="607"/>
      <c r="DIT3016" s="607"/>
      <c r="DIU3016" s="607"/>
      <c r="DIV3016" s="607"/>
      <c r="DIW3016" s="607"/>
      <c r="DIX3016" s="607"/>
      <c r="DIY3016" s="607"/>
      <c r="DIZ3016" s="607"/>
      <c r="DJA3016" s="607"/>
      <c r="DJB3016" s="607"/>
      <c r="DJC3016" s="607"/>
      <c r="DJD3016" s="607"/>
      <c r="DJE3016" s="607"/>
      <c r="DJF3016" s="607"/>
      <c r="DJG3016" s="607"/>
      <c r="DJH3016" s="607"/>
      <c r="DJI3016" s="607"/>
      <c r="DJJ3016" s="607"/>
      <c r="DJK3016" s="607"/>
      <c r="DJL3016" s="607"/>
      <c r="DJM3016" s="607"/>
      <c r="DJN3016" s="607"/>
      <c r="DJO3016" s="607"/>
      <c r="DJP3016" s="607"/>
      <c r="DJQ3016" s="607"/>
      <c r="DJR3016" s="607"/>
      <c r="DJS3016" s="607"/>
      <c r="DJT3016" s="607"/>
      <c r="DJU3016" s="607"/>
      <c r="DJV3016" s="607"/>
      <c r="DJW3016" s="607"/>
      <c r="DJX3016" s="607"/>
      <c r="DJY3016" s="607"/>
      <c r="DJZ3016" s="607"/>
      <c r="DKA3016" s="607"/>
      <c r="DKB3016" s="607"/>
      <c r="DKC3016" s="607"/>
      <c r="DKD3016" s="607"/>
      <c r="DKE3016" s="607"/>
      <c r="DKF3016" s="607"/>
      <c r="DKG3016" s="607"/>
      <c r="DKH3016" s="607"/>
      <c r="DKI3016" s="607"/>
      <c r="DKJ3016" s="607"/>
      <c r="DKK3016" s="607"/>
      <c r="DKL3016" s="607"/>
      <c r="DKM3016" s="607"/>
      <c r="DKN3016" s="607"/>
      <c r="DKO3016" s="607"/>
      <c r="DKP3016" s="607"/>
      <c r="DKQ3016" s="607"/>
      <c r="DKR3016" s="607"/>
      <c r="DKS3016" s="607"/>
      <c r="DKT3016" s="607"/>
      <c r="DKU3016" s="607"/>
      <c r="DKV3016" s="607"/>
      <c r="DKW3016" s="607"/>
      <c r="DKX3016" s="607"/>
      <c r="DKY3016" s="607"/>
      <c r="DKZ3016" s="607"/>
      <c r="DLA3016" s="607"/>
      <c r="DLB3016" s="607"/>
      <c r="DLC3016" s="607"/>
      <c r="DLD3016" s="607"/>
      <c r="DLE3016" s="607"/>
      <c r="DLF3016" s="607"/>
      <c r="DLG3016" s="607"/>
      <c r="DLH3016" s="607"/>
      <c r="DLI3016" s="607"/>
      <c r="DLJ3016" s="607"/>
      <c r="DLK3016" s="607"/>
      <c r="DLL3016" s="607"/>
      <c r="DLM3016" s="607"/>
      <c r="DLN3016" s="607"/>
      <c r="DLO3016" s="607"/>
      <c r="DLP3016" s="607"/>
      <c r="DLQ3016" s="607"/>
      <c r="DLR3016" s="607"/>
      <c r="DLS3016" s="607"/>
      <c r="DLT3016" s="607"/>
      <c r="DLU3016" s="607"/>
      <c r="DLV3016" s="607"/>
      <c r="DLW3016" s="607"/>
      <c r="DLX3016" s="607"/>
      <c r="DLY3016" s="607"/>
      <c r="DLZ3016" s="607"/>
      <c r="DMA3016" s="607"/>
      <c r="DMB3016" s="607"/>
      <c r="DMC3016" s="607"/>
      <c r="DMD3016" s="607"/>
      <c r="DME3016" s="607"/>
      <c r="DMF3016" s="607"/>
      <c r="DMG3016" s="607"/>
      <c r="DMH3016" s="607"/>
      <c r="DMI3016" s="607"/>
      <c r="DMJ3016" s="607"/>
      <c r="DMK3016" s="607"/>
      <c r="DML3016" s="607"/>
      <c r="DMM3016" s="607"/>
      <c r="DMN3016" s="607"/>
      <c r="DMO3016" s="607"/>
      <c r="DMP3016" s="607"/>
      <c r="DMQ3016" s="607"/>
      <c r="DMR3016" s="607"/>
      <c r="DMS3016" s="607"/>
      <c r="DMT3016" s="607"/>
      <c r="DMU3016" s="607"/>
      <c r="DMV3016" s="607"/>
      <c r="DMW3016" s="607"/>
      <c r="DMX3016" s="607"/>
      <c r="DMY3016" s="607"/>
      <c r="DMZ3016" s="607"/>
      <c r="DNA3016" s="607"/>
      <c r="DNB3016" s="607"/>
      <c r="DNC3016" s="607"/>
      <c r="DND3016" s="607"/>
      <c r="DNE3016" s="607"/>
      <c r="DNF3016" s="607"/>
      <c r="DNG3016" s="607"/>
      <c r="DNH3016" s="607"/>
      <c r="DNI3016" s="607"/>
      <c r="DNJ3016" s="607"/>
      <c r="DNK3016" s="607"/>
      <c r="DNL3016" s="607"/>
      <c r="DNM3016" s="607"/>
      <c r="DNN3016" s="607"/>
      <c r="DNO3016" s="607"/>
      <c r="DNP3016" s="607"/>
      <c r="DNQ3016" s="607"/>
      <c r="DNR3016" s="607"/>
      <c r="DNS3016" s="607"/>
      <c r="DNT3016" s="607"/>
      <c r="DNU3016" s="607"/>
      <c r="DNV3016" s="607"/>
      <c r="DNW3016" s="607"/>
      <c r="DNX3016" s="607"/>
      <c r="DNY3016" s="607"/>
      <c r="DNZ3016" s="607"/>
      <c r="DOA3016" s="607"/>
      <c r="DOB3016" s="607"/>
      <c r="DOC3016" s="607"/>
      <c r="DOD3016" s="607"/>
      <c r="DOE3016" s="607"/>
      <c r="DOF3016" s="607"/>
      <c r="DOG3016" s="607"/>
      <c r="DOH3016" s="607"/>
      <c r="DOI3016" s="607"/>
      <c r="DOJ3016" s="607"/>
      <c r="DOK3016" s="607"/>
      <c r="DOL3016" s="607"/>
      <c r="DOM3016" s="607"/>
      <c r="DON3016" s="607"/>
      <c r="DOO3016" s="607"/>
      <c r="DOP3016" s="607"/>
      <c r="DOQ3016" s="607"/>
      <c r="DOR3016" s="607"/>
      <c r="DOS3016" s="607"/>
      <c r="DOT3016" s="607"/>
      <c r="DOU3016" s="607"/>
      <c r="DOV3016" s="607"/>
      <c r="DOW3016" s="607"/>
      <c r="DOX3016" s="607"/>
      <c r="DOY3016" s="607"/>
      <c r="DOZ3016" s="607"/>
      <c r="DPA3016" s="607"/>
      <c r="DPB3016" s="607"/>
      <c r="DPC3016" s="607"/>
      <c r="DPD3016" s="607"/>
      <c r="DPE3016" s="607"/>
      <c r="DPF3016" s="607"/>
      <c r="DPG3016" s="607"/>
      <c r="DPH3016" s="607"/>
      <c r="DPI3016" s="607"/>
      <c r="DPJ3016" s="607"/>
      <c r="DPK3016" s="607"/>
      <c r="DPL3016" s="607"/>
      <c r="DPM3016" s="607"/>
      <c r="DPN3016" s="607"/>
      <c r="DPO3016" s="607"/>
      <c r="DPP3016" s="607"/>
      <c r="DPQ3016" s="607"/>
      <c r="DPR3016" s="607"/>
      <c r="DPS3016" s="607"/>
      <c r="DPT3016" s="607"/>
      <c r="DPU3016" s="607"/>
      <c r="DPV3016" s="607"/>
      <c r="DPW3016" s="607"/>
      <c r="DPX3016" s="607"/>
      <c r="DPY3016" s="607"/>
      <c r="DPZ3016" s="607"/>
      <c r="DQA3016" s="607"/>
      <c r="DQB3016" s="607"/>
      <c r="DQC3016" s="607"/>
      <c r="DQD3016" s="607"/>
      <c r="DQE3016" s="607"/>
      <c r="DQF3016" s="607"/>
      <c r="DQG3016" s="607"/>
      <c r="DQH3016" s="607"/>
      <c r="DQI3016" s="607"/>
      <c r="DQJ3016" s="607"/>
      <c r="DQK3016" s="607"/>
      <c r="DQL3016" s="607"/>
      <c r="DQM3016" s="607"/>
      <c r="DQN3016" s="607"/>
      <c r="DQO3016" s="607"/>
      <c r="DQP3016" s="607"/>
      <c r="DQQ3016" s="607"/>
      <c r="DQR3016" s="607"/>
      <c r="DQS3016" s="607"/>
      <c r="DQT3016" s="607"/>
      <c r="DQU3016" s="607"/>
      <c r="DQV3016" s="607"/>
      <c r="DQW3016" s="607"/>
      <c r="DQX3016" s="607"/>
      <c r="DQY3016" s="607"/>
      <c r="DQZ3016" s="607"/>
      <c r="DRA3016" s="607"/>
      <c r="DRB3016" s="607"/>
      <c r="DRC3016" s="607"/>
      <c r="DRD3016" s="607"/>
      <c r="DRE3016" s="607"/>
      <c r="DRF3016" s="607"/>
      <c r="DRG3016" s="607"/>
      <c r="DRH3016" s="607"/>
      <c r="DRI3016" s="607"/>
      <c r="DRJ3016" s="607"/>
      <c r="DRK3016" s="607"/>
      <c r="DRL3016" s="607"/>
      <c r="DRM3016" s="607"/>
      <c r="DRN3016" s="607"/>
      <c r="DRO3016" s="607"/>
      <c r="DRP3016" s="607"/>
      <c r="DRQ3016" s="607"/>
      <c r="DRR3016" s="607"/>
      <c r="DRS3016" s="607"/>
      <c r="DRT3016" s="607"/>
      <c r="DRU3016" s="607"/>
      <c r="DRV3016" s="607"/>
      <c r="DRW3016" s="607"/>
      <c r="DRX3016" s="607"/>
      <c r="DRY3016" s="607"/>
      <c r="DRZ3016" s="607"/>
      <c r="DSA3016" s="607"/>
      <c r="DSB3016" s="607"/>
      <c r="DSC3016" s="607"/>
      <c r="DSD3016" s="607"/>
      <c r="DSE3016" s="607"/>
      <c r="DSF3016" s="607"/>
      <c r="DSG3016" s="607"/>
      <c r="DSH3016" s="607"/>
      <c r="DSI3016" s="607"/>
      <c r="DSJ3016" s="607"/>
      <c r="DSK3016" s="607"/>
      <c r="DSL3016" s="607"/>
      <c r="DSM3016" s="607"/>
      <c r="DSN3016" s="607"/>
      <c r="DSO3016" s="607"/>
      <c r="DSP3016" s="607"/>
      <c r="DSQ3016" s="607"/>
      <c r="DSR3016" s="607"/>
      <c r="DSS3016" s="607"/>
      <c r="DST3016" s="607"/>
      <c r="DSU3016" s="607"/>
      <c r="DSV3016" s="607"/>
      <c r="DSW3016" s="607"/>
      <c r="DSX3016" s="607"/>
      <c r="DSY3016" s="607"/>
      <c r="DSZ3016" s="607"/>
      <c r="DTA3016" s="607"/>
      <c r="DTB3016" s="607"/>
      <c r="DTC3016" s="607"/>
      <c r="DTD3016" s="607"/>
      <c r="DTE3016" s="607"/>
      <c r="DTF3016" s="607"/>
      <c r="DTG3016" s="607"/>
      <c r="DTH3016" s="607"/>
      <c r="DTI3016" s="607"/>
      <c r="DTJ3016" s="607"/>
      <c r="DTK3016" s="607"/>
      <c r="DTL3016" s="607"/>
      <c r="DTM3016" s="607"/>
      <c r="DTN3016" s="607"/>
      <c r="DTO3016" s="607"/>
      <c r="DTP3016" s="607"/>
      <c r="DTQ3016" s="607"/>
      <c r="DTR3016" s="607"/>
      <c r="DTS3016" s="607"/>
      <c r="DTT3016" s="607"/>
      <c r="DTU3016" s="607"/>
      <c r="DTV3016" s="607"/>
      <c r="DTW3016" s="607"/>
      <c r="DTX3016" s="607"/>
      <c r="DTY3016" s="607"/>
      <c r="DTZ3016" s="607"/>
      <c r="DUA3016" s="607"/>
      <c r="DUB3016" s="607"/>
      <c r="DUC3016" s="607"/>
      <c r="DUD3016" s="607"/>
      <c r="DUE3016" s="607"/>
      <c r="DUF3016" s="607"/>
      <c r="DUG3016" s="607"/>
      <c r="DUH3016" s="607"/>
      <c r="DUI3016" s="607"/>
      <c r="DUJ3016" s="607"/>
      <c r="DUK3016" s="607"/>
      <c r="DUL3016" s="607"/>
      <c r="DUM3016" s="607"/>
      <c r="DUN3016" s="607"/>
      <c r="DUO3016" s="607"/>
      <c r="DUP3016" s="607"/>
      <c r="DUQ3016" s="607"/>
      <c r="DUR3016" s="607"/>
      <c r="DUS3016" s="607"/>
      <c r="DUT3016" s="607"/>
      <c r="DUU3016" s="607"/>
      <c r="DUV3016" s="607"/>
      <c r="DUW3016" s="607"/>
      <c r="DUX3016" s="607"/>
      <c r="DUY3016" s="607"/>
      <c r="DUZ3016" s="607"/>
      <c r="DVA3016" s="607"/>
      <c r="DVB3016" s="607"/>
      <c r="DVC3016" s="607"/>
      <c r="DVD3016" s="607"/>
      <c r="DVE3016" s="607"/>
      <c r="DVF3016" s="607"/>
      <c r="DVG3016" s="607"/>
      <c r="DVH3016" s="607"/>
      <c r="DVI3016" s="607"/>
      <c r="DVJ3016" s="607"/>
      <c r="DVK3016" s="607"/>
      <c r="DVL3016" s="607"/>
      <c r="DVM3016" s="607"/>
      <c r="DVN3016" s="607"/>
      <c r="DVO3016" s="607"/>
      <c r="DVP3016" s="607"/>
      <c r="DVQ3016" s="607"/>
      <c r="DVR3016" s="607"/>
      <c r="DVS3016" s="607"/>
      <c r="DVT3016" s="607"/>
      <c r="DVU3016" s="607"/>
      <c r="DVV3016" s="607"/>
      <c r="DVW3016" s="607"/>
      <c r="DVX3016" s="607"/>
      <c r="DVY3016" s="607"/>
      <c r="DVZ3016" s="607"/>
      <c r="DWA3016" s="607"/>
      <c r="DWB3016" s="607"/>
      <c r="DWC3016" s="607"/>
      <c r="DWD3016" s="607"/>
      <c r="DWE3016" s="607"/>
      <c r="DWF3016" s="607"/>
      <c r="DWG3016" s="607"/>
      <c r="DWH3016" s="607"/>
      <c r="DWI3016" s="607"/>
      <c r="DWJ3016" s="607"/>
      <c r="DWK3016" s="607"/>
      <c r="DWL3016" s="607"/>
      <c r="DWM3016" s="607"/>
      <c r="DWN3016" s="607"/>
      <c r="DWO3016" s="607"/>
      <c r="DWP3016" s="607"/>
      <c r="DWQ3016" s="607"/>
      <c r="DWR3016" s="607"/>
      <c r="DWS3016" s="607"/>
      <c r="DWT3016" s="607"/>
      <c r="DWU3016" s="607"/>
      <c r="DWV3016" s="607"/>
      <c r="DWW3016" s="607"/>
      <c r="DWX3016" s="607"/>
      <c r="DWY3016" s="607"/>
      <c r="DWZ3016" s="607"/>
      <c r="DXA3016" s="607"/>
      <c r="DXB3016" s="607"/>
      <c r="DXC3016" s="607"/>
      <c r="DXD3016" s="607"/>
      <c r="DXE3016" s="607"/>
      <c r="DXF3016" s="607"/>
      <c r="DXG3016" s="607"/>
      <c r="DXH3016" s="607"/>
      <c r="DXI3016" s="607"/>
      <c r="DXJ3016" s="607"/>
      <c r="DXK3016" s="607"/>
      <c r="DXL3016" s="607"/>
      <c r="DXM3016" s="607"/>
      <c r="DXN3016" s="607"/>
      <c r="DXO3016" s="607"/>
      <c r="DXP3016" s="607"/>
      <c r="DXQ3016" s="607"/>
      <c r="DXR3016" s="607"/>
      <c r="DXS3016" s="607"/>
      <c r="DXT3016" s="607"/>
      <c r="DXU3016" s="607"/>
      <c r="DXV3016" s="607"/>
      <c r="DXW3016" s="607"/>
      <c r="DXX3016" s="607"/>
      <c r="DXY3016" s="607"/>
      <c r="DXZ3016" s="607"/>
      <c r="DYA3016" s="607"/>
      <c r="DYB3016" s="607"/>
      <c r="DYC3016" s="607"/>
      <c r="DYD3016" s="607"/>
      <c r="DYE3016" s="607"/>
      <c r="DYF3016" s="607"/>
      <c r="DYG3016" s="607"/>
      <c r="DYH3016" s="607"/>
      <c r="DYI3016" s="607"/>
      <c r="DYJ3016" s="607"/>
      <c r="DYK3016" s="607"/>
      <c r="DYL3016" s="607"/>
      <c r="DYM3016" s="607"/>
      <c r="DYN3016" s="607"/>
      <c r="DYO3016" s="607"/>
      <c r="DYP3016" s="607"/>
      <c r="DYQ3016" s="607"/>
      <c r="DYR3016" s="607"/>
      <c r="DYS3016" s="607"/>
      <c r="DYT3016" s="607"/>
      <c r="DYU3016" s="607"/>
      <c r="DYV3016" s="607"/>
      <c r="DYW3016" s="607"/>
      <c r="DYX3016" s="607"/>
      <c r="DYY3016" s="607"/>
      <c r="DYZ3016" s="607"/>
      <c r="DZA3016" s="607"/>
      <c r="DZB3016" s="607"/>
      <c r="DZC3016" s="607"/>
      <c r="DZD3016" s="607"/>
      <c r="DZE3016" s="607"/>
      <c r="DZF3016" s="607"/>
      <c r="DZG3016" s="607"/>
      <c r="DZH3016" s="607"/>
      <c r="DZI3016" s="607"/>
      <c r="DZJ3016" s="607"/>
      <c r="DZK3016" s="607"/>
      <c r="DZL3016" s="607"/>
      <c r="DZM3016" s="607"/>
      <c r="DZN3016" s="607"/>
      <c r="DZO3016" s="607"/>
      <c r="DZP3016" s="607"/>
      <c r="DZQ3016" s="607"/>
      <c r="DZR3016" s="607"/>
      <c r="DZS3016" s="607"/>
      <c r="DZT3016" s="607"/>
      <c r="DZU3016" s="607"/>
      <c r="DZV3016" s="607"/>
      <c r="DZW3016" s="607"/>
      <c r="DZX3016" s="607"/>
      <c r="DZY3016" s="607"/>
      <c r="DZZ3016" s="607"/>
      <c r="EAA3016" s="607"/>
      <c r="EAB3016" s="607"/>
      <c r="EAC3016" s="607"/>
      <c r="EAD3016" s="607"/>
      <c r="EAE3016" s="607"/>
      <c r="EAF3016" s="607"/>
      <c r="EAG3016" s="607"/>
      <c r="EAH3016" s="607"/>
      <c r="EAI3016" s="607"/>
      <c r="EAJ3016" s="607"/>
      <c r="EAK3016" s="607"/>
      <c r="EAL3016" s="607"/>
      <c r="EAM3016" s="607"/>
      <c r="EAN3016" s="607"/>
      <c r="EAO3016" s="607"/>
      <c r="EAP3016" s="607"/>
      <c r="EAQ3016" s="607"/>
      <c r="EAR3016" s="607"/>
      <c r="EAS3016" s="607"/>
      <c r="EAT3016" s="607"/>
      <c r="EAU3016" s="607"/>
      <c r="EAV3016" s="607"/>
      <c r="EAW3016" s="607"/>
      <c r="EAX3016" s="607"/>
      <c r="EAY3016" s="607"/>
      <c r="EAZ3016" s="607"/>
      <c r="EBA3016" s="607"/>
      <c r="EBB3016" s="607"/>
      <c r="EBC3016" s="607"/>
      <c r="EBD3016" s="607"/>
      <c r="EBE3016" s="607"/>
      <c r="EBF3016" s="607"/>
      <c r="EBG3016" s="607"/>
      <c r="EBH3016" s="607"/>
      <c r="EBI3016" s="607"/>
      <c r="EBJ3016" s="607"/>
      <c r="EBK3016" s="607"/>
      <c r="EBL3016" s="607"/>
      <c r="EBM3016" s="607"/>
      <c r="EBN3016" s="607"/>
      <c r="EBO3016" s="607"/>
      <c r="EBP3016" s="607"/>
      <c r="EBQ3016" s="607"/>
      <c r="EBR3016" s="607"/>
      <c r="EBS3016" s="607"/>
      <c r="EBT3016" s="607"/>
      <c r="EBU3016" s="607"/>
      <c r="EBV3016" s="607"/>
      <c r="EBW3016" s="607"/>
      <c r="EBX3016" s="607"/>
      <c r="EBY3016" s="607"/>
      <c r="EBZ3016" s="607"/>
      <c r="ECA3016" s="607"/>
      <c r="ECB3016" s="607"/>
      <c r="ECC3016" s="607"/>
      <c r="ECD3016" s="607"/>
      <c r="ECE3016" s="607"/>
      <c r="ECF3016" s="607"/>
      <c r="ECG3016" s="607"/>
      <c r="ECH3016" s="607"/>
      <c r="ECI3016" s="607"/>
      <c r="ECJ3016" s="607"/>
      <c r="ECK3016" s="607"/>
      <c r="ECL3016" s="607"/>
      <c r="ECM3016" s="607"/>
      <c r="ECN3016" s="607"/>
      <c r="ECO3016" s="607"/>
      <c r="ECP3016" s="607"/>
      <c r="ECQ3016" s="607"/>
      <c r="ECR3016" s="607"/>
      <c r="ECS3016" s="607"/>
      <c r="ECT3016" s="607"/>
      <c r="ECU3016" s="607"/>
      <c r="ECV3016" s="607"/>
      <c r="ECW3016" s="607"/>
      <c r="ECX3016" s="607"/>
      <c r="ECY3016" s="607"/>
      <c r="ECZ3016" s="607"/>
      <c r="EDA3016" s="607"/>
      <c r="EDB3016" s="607"/>
      <c r="EDC3016" s="607"/>
      <c r="EDD3016" s="607"/>
      <c r="EDE3016" s="607"/>
      <c r="EDF3016" s="607"/>
      <c r="EDG3016" s="607"/>
      <c r="EDH3016" s="607"/>
      <c r="EDI3016" s="607"/>
      <c r="EDJ3016" s="607"/>
      <c r="EDK3016" s="607"/>
      <c r="EDL3016" s="607"/>
      <c r="EDM3016" s="607"/>
      <c r="EDN3016" s="607"/>
      <c r="EDO3016" s="607"/>
      <c r="EDP3016" s="607"/>
      <c r="EDQ3016" s="607"/>
      <c r="EDR3016" s="607"/>
      <c r="EDS3016" s="607"/>
      <c r="EDT3016" s="607"/>
      <c r="EDU3016" s="607"/>
      <c r="EDV3016" s="607"/>
      <c r="EDW3016" s="607"/>
      <c r="EDX3016" s="607"/>
      <c r="EDY3016" s="607"/>
      <c r="EDZ3016" s="607"/>
      <c r="EEA3016" s="607"/>
      <c r="EEB3016" s="607"/>
      <c r="EEC3016" s="607"/>
      <c r="EED3016" s="607"/>
      <c r="EEE3016" s="607"/>
      <c r="EEF3016" s="607"/>
      <c r="EEG3016" s="607"/>
      <c r="EEH3016" s="607"/>
      <c r="EEI3016" s="607"/>
      <c r="EEJ3016" s="607"/>
      <c r="EEK3016" s="607"/>
      <c r="EEL3016" s="607"/>
      <c r="EEM3016" s="607"/>
      <c r="EEN3016" s="607"/>
      <c r="EEO3016" s="607"/>
      <c r="EEP3016" s="607"/>
      <c r="EEQ3016" s="607"/>
      <c r="EER3016" s="607"/>
      <c r="EES3016" s="607"/>
      <c r="EET3016" s="607"/>
      <c r="EEU3016" s="607"/>
      <c r="EEV3016" s="607"/>
      <c r="EEW3016" s="607"/>
      <c r="EEX3016" s="607"/>
      <c r="EEY3016" s="607"/>
      <c r="EEZ3016" s="607"/>
      <c r="EFA3016" s="607"/>
      <c r="EFB3016" s="607"/>
      <c r="EFC3016" s="607"/>
      <c r="EFD3016" s="607"/>
      <c r="EFE3016" s="607"/>
      <c r="EFF3016" s="607"/>
      <c r="EFG3016" s="607"/>
      <c r="EFH3016" s="607"/>
      <c r="EFI3016" s="607"/>
      <c r="EFJ3016" s="607"/>
      <c r="EFK3016" s="607"/>
      <c r="EFL3016" s="607"/>
      <c r="EFM3016" s="607"/>
      <c r="EFN3016" s="607"/>
      <c r="EFO3016" s="607"/>
      <c r="EFP3016" s="607"/>
      <c r="EFQ3016" s="607"/>
      <c r="EFR3016" s="607"/>
      <c r="EFS3016" s="607"/>
      <c r="EFT3016" s="607"/>
      <c r="EFU3016" s="607"/>
      <c r="EFV3016" s="607"/>
      <c r="EFW3016" s="607"/>
      <c r="EFX3016" s="607"/>
      <c r="EFY3016" s="607"/>
      <c r="EFZ3016" s="607"/>
      <c r="EGA3016" s="607"/>
      <c r="EGB3016" s="607"/>
      <c r="EGC3016" s="607"/>
      <c r="EGD3016" s="607"/>
      <c r="EGE3016" s="607"/>
      <c r="EGF3016" s="607"/>
      <c r="EGG3016" s="607"/>
      <c r="EGH3016" s="607"/>
      <c r="EGI3016" s="607"/>
      <c r="EGJ3016" s="607"/>
      <c r="EGK3016" s="607"/>
      <c r="EGL3016" s="607"/>
      <c r="EGM3016" s="607"/>
      <c r="EGN3016" s="607"/>
      <c r="EGO3016" s="607"/>
      <c r="EGP3016" s="607"/>
      <c r="EGQ3016" s="607"/>
      <c r="EGR3016" s="607"/>
      <c r="EGS3016" s="607"/>
      <c r="EGT3016" s="607"/>
      <c r="EGU3016" s="607"/>
      <c r="EGV3016" s="607"/>
      <c r="EGW3016" s="607"/>
      <c r="EGX3016" s="607"/>
      <c r="EGY3016" s="607"/>
      <c r="EGZ3016" s="607"/>
      <c r="EHA3016" s="607"/>
      <c r="EHB3016" s="607"/>
      <c r="EHC3016" s="607"/>
      <c r="EHD3016" s="607"/>
      <c r="EHE3016" s="607"/>
      <c r="EHF3016" s="607"/>
      <c r="EHG3016" s="607"/>
      <c r="EHH3016" s="607"/>
      <c r="EHI3016" s="607"/>
      <c r="EHJ3016" s="607"/>
      <c r="EHK3016" s="607"/>
      <c r="EHL3016" s="607"/>
      <c r="EHM3016" s="607"/>
      <c r="EHN3016" s="607"/>
      <c r="EHO3016" s="607"/>
      <c r="EHP3016" s="607"/>
      <c r="EHQ3016" s="607"/>
      <c r="EHR3016" s="607"/>
      <c r="EHS3016" s="607"/>
      <c r="EHT3016" s="607"/>
      <c r="EHU3016" s="607"/>
      <c r="EHV3016" s="607"/>
      <c r="EHW3016" s="607"/>
      <c r="EHX3016" s="607"/>
      <c r="EHY3016" s="607"/>
      <c r="EHZ3016" s="607"/>
      <c r="EIA3016" s="607"/>
      <c r="EIB3016" s="607"/>
      <c r="EIC3016" s="607"/>
      <c r="EID3016" s="607"/>
      <c r="EIE3016" s="607"/>
      <c r="EIF3016" s="607"/>
      <c r="EIG3016" s="607"/>
      <c r="EIH3016" s="607"/>
      <c r="EII3016" s="607"/>
      <c r="EIJ3016" s="607"/>
      <c r="EIK3016" s="607"/>
      <c r="EIL3016" s="607"/>
      <c r="EIM3016" s="607"/>
      <c r="EIN3016" s="607"/>
      <c r="EIO3016" s="607"/>
      <c r="EIP3016" s="607"/>
      <c r="EIQ3016" s="607"/>
      <c r="EIR3016" s="607"/>
      <c r="EIS3016" s="607"/>
      <c r="EIT3016" s="607"/>
      <c r="EIU3016" s="607"/>
      <c r="EIV3016" s="607"/>
      <c r="EIW3016" s="607"/>
      <c r="EIX3016" s="607"/>
      <c r="EIY3016" s="607"/>
      <c r="EIZ3016" s="607"/>
      <c r="EJA3016" s="607"/>
      <c r="EJB3016" s="607"/>
      <c r="EJC3016" s="607"/>
      <c r="EJD3016" s="607"/>
      <c r="EJE3016" s="607"/>
      <c r="EJF3016" s="607"/>
      <c r="EJG3016" s="607"/>
      <c r="EJH3016" s="607"/>
      <c r="EJI3016" s="607"/>
      <c r="EJJ3016" s="607"/>
      <c r="EJK3016" s="607"/>
      <c r="EJL3016" s="607"/>
      <c r="EJM3016" s="607"/>
      <c r="EJN3016" s="607"/>
      <c r="EJO3016" s="607"/>
      <c r="EJP3016" s="607"/>
      <c r="EJQ3016" s="607"/>
      <c r="EJR3016" s="607"/>
      <c r="EJS3016" s="607"/>
      <c r="EJT3016" s="607"/>
      <c r="EJU3016" s="607"/>
      <c r="EJV3016" s="607"/>
      <c r="EJW3016" s="607"/>
      <c r="EJX3016" s="607"/>
      <c r="EJY3016" s="607"/>
      <c r="EJZ3016" s="607"/>
      <c r="EKA3016" s="607"/>
      <c r="EKB3016" s="607"/>
      <c r="EKC3016" s="607"/>
      <c r="EKD3016" s="607"/>
      <c r="EKE3016" s="607"/>
      <c r="EKF3016" s="607"/>
      <c r="EKG3016" s="607"/>
      <c r="EKH3016" s="607"/>
      <c r="EKI3016" s="607"/>
      <c r="EKJ3016" s="607"/>
      <c r="EKK3016" s="607"/>
      <c r="EKL3016" s="607"/>
      <c r="EKM3016" s="607"/>
      <c r="EKN3016" s="607"/>
      <c r="EKO3016" s="607"/>
      <c r="EKP3016" s="607"/>
      <c r="EKQ3016" s="607"/>
      <c r="EKR3016" s="607"/>
      <c r="EKS3016" s="607"/>
      <c r="EKT3016" s="607"/>
      <c r="EKU3016" s="607"/>
      <c r="EKV3016" s="607"/>
      <c r="EKW3016" s="607"/>
      <c r="EKX3016" s="607"/>
      <c r="EKY3016" s="607"/>
      <c r="EKZ3016" s="607"/>
      <c r="ELA3016" s="607"/>
      <c r="ELB3016" s="607"/>
      <c r="ELC3016" s="607"/>
      <c r="ELD3016" s="607"/>
      <c r="ELE3016" s="607"/>
      <c r="ELF3016" s="607"/>
      <c r="ELG3016" s="607"/>
      <c r="ELH3016" s="607"/>
      <c r="ELI3016" s="607"/>
      <c r="ELJ3016" s="607"/>
      <c r="ELK3016" s="607"/>
      <c r="ELL3016" s="607"/>
      <c r="ELM3016" s="607"/>
      <c r="ELN3016" s="607"/>
      <c r="ELO3016" s="607"/>
      <c r="ELP3016" s="607"/>
      <c r="ELQ3016" s="607"/>
      <c r="ELR3016" s="607"/>
      <c r="ELS3016" s="607"/>
      <c r="ELT3016" s="607"/>
      <c r="ELU3016" s="607"/>
      <c r="ELV3016" s="607"/>
      <c r="ELW3016" s="607"/>
      <c r="ELX3016" s="607"/>
      <c r="ELY3016" s="607"/>
      <c r="ELZ3016" s="607"/>
      <c r="EMA3016" s="607"/>
      <c r="EMB3016" s="607"/>
      <c r="EMC3016" s="607"/>
      <c r="EMD3016" s="607"/>
      <c r="EME3016" s="607"/>
      <c r="EMF3016" s="607"/>
      <c r="EMG3016" s="607"/>
      <c r="EMH3016" s="607"/>
      <c r="EMI3016" s="607"/>
      <c r="EMJ3016" s="607"/>
      <c r="EMK3016" s="607"/>
      <c r="EML3016" s="607"/>
      <c r="EMM3016" s="607"/>
      <c r="EMN3016" s="607"/>
      <c r="EMO3016" s="607"/>
      <c r="EMP3016" s="607"/>
      <c r="EMQ3016" s="607"/>
      <c r="EMR3016" s="607"/>
      <c r="EMS3016" s="607"/>
      <c r="EMT3016" s="607"/>
      <c r="EMU3016" s="607"/>
      <c r="EMV3016" s="607"/>
      <c r="EMW3016" s="607"/>
      <c r="EMX3016" s="607"/>
      <c r="EMY3016" s="607"/>
      <c r="EMZ3016" s="607"/>
      <c r="ENA3016" s="607"/>
      <c r="ENB3016" s="607"/>
      <c r="ENC3016" s="607"/>
      <c r="END3016" s="607"/>
      <c r="ENE3016" s="607"/>
      <c r="ENF3016" s="607"/>
      <c r="ENG3016" s="607"/>
      <c r="ENH3016" s="607"/>
      <c r="ENI3016" s="607"/>
      <c r="ENJ3016" s="607"/>
      <c r="ENK3016" s="607"/>
      <c r="ENL3016" s="607"/>
      <c r="ENM3016" s="607"/>
      <c r="ENN3016" s="607"/>
      <c r="ENO3016" s="607"/>
      <c r="ENP3016" s="607"/>
      <c r="ENQ3016" s="607"/>
      <c r="ENR3016" s="607"/>
      <c r="ENS3016" s="607"/>
      <c r="ENT3016" s="607"/>
      <c r="ENU3016" s="607"/>
      <c r="ENV3016" s="607"/>
      <c r="ENW3016" s="607"/>
      <c r="ENX3016" s="607"/>
      <c r="ENY3016" s="607"/>
      <c r="ENZ3016" s="607"/>
      <c r="EOA3016" s="607"/>
      <c r="EOB3016" s="607"/>
      <c r="EOC3016" s="607"/>
      <c r="EOD3016" s="607"/>
      <c r="EOE3016" s="607"/>
      <c r="EOF3016" s="607"/>
      <c r="EOG3016" s="607"/>
      <c r="EOH3016" s="607"/>
      <c r="EOI3016" s="607"/>
      <c r="EOJ3016" s="607"/>
      <c r="EOK3016" s="607"/>
      <c r="EOL3016" s="607"/>
      <c r="EOM3016" s="607"/>
      <c r="EON3016" s="607"/>
      <c r="EOO3016" s="607"/>
      <c r="EOP3016" s="607"/>
      <c r="EOQ3016" s="607"/>
      <c r="EOR3016" s="607"/>
      <c r="EOS3016" s="607"/>
      <c r="EOT3016" s="607"/>
      <c r="EOU3016" s="607"/>
      <c r="EOV3016" s="607"/>
      <c r="EOW3016" s="607"/>
      <c r="EOX3016" s="607"/>
      <c r="EOY3016" s="607"/>
      <c r="EOZ3016" s="607"/>
      <c r="EPA3016" s="607"/>
      <c r="EPB3016" s="607"/>
      <c r="EPC3016" s="607"/>
      <c r="EPD3016" s="607"/>
      <c r="EPE3016" s="607"/>
      <c r="EPF3016" s="607"/>
      <c r="EPG3016" s="607"/>
      <c r="EPH3016" s="607"/>
      <c r="EPI3016" s="607"/>
      <c r="EPJ3016" s="607"/>
      <c r="EPK3016" s="607"/>
      <c r="EPL3016" s="607"/>
      <c r="EPM3016" s="607"/>
      <c r="EPN3016" s="607"/>
      <c r="EPO3016" s="607"/>
      <c r="EPP3016" s="607"/>
      <c r="EPQ3016" s="607"/>
      <c r="EPR3016" s="607"/>
      <c r="EPS3016" s="607"/>
      <c r="EPT3016" s="607"/>
      <c r="EPU3016" s="607"/>
      <c r="EPV3016" s="607"/>
      <c r="EPW3016" s="607"/>
      <c r="EPX3016" s="607"/>
      <c r="EPY3016" s="607"/>
      <c r="EPZ3016" s="607"/>
      <c r="EQA3016" s="607"/>
      <c r="EQB3016" s="607"/>
      <c r="EQC3016" s="607"/>
      <c r="EQD3016" s="607"/>
      <c r="EQE3016" s="607"/>
      <c r="EQF3016" s="607"/>
      <c r="EQG3016" s="607"/>
      <c r="EQH3016" s="607"/>
      <c r="EQI3016" s="607"/>
      <c r="EQJ3016" s="607"/>
      <c r="EQK3016" s="607"/>
      <c r="EQL3016" s="607"/>
      <c r="EQM3016" s="607"/>
      <c r="EQN3016" s="607"/>
      <c r="EQO3016" s="607"/>
      <c r="EQP3016" s="607"/>
      <c r="EQQ3016" s="607"/>
      <c r="EQR3016" s="607"/>
      <c r="EQS3016" s="607"/>
      <c r="EQT3016" s="607"/>
      <c r="EQU3016" s="607"/>
      <c r="EQV3016" s="607"/>
      <c r="EQW3016" s="607"/>
      <c r="EQX3016" s="607"/>
      <c r="EQY3016" s="607"/>
      <c r="EQZ3016" s="607"/>
      <c r="ERA3016" s="607"/>
      <c r="ERB3016" s="607"/>
      <c r="ERC3016" s="607"/>
      <c r="ERD3016" s="607"/>
      <c r="ERE3016" s="607"/>
      <c r="ERF3016" s="607"/>
      <c r="ERG3016" s="607"/>
      <c r="ERH3016" s="607"/>
      <c r="ERI3016" s="607"/>
      <c r="ERJ3016" s="607"/>
      <c r="ERK3016" s="607"/>
      <c r="ERL3016" s="607"/>
      <c r="ERM3016" s="607"/>
      <c r="ERN3016" s="607"/>
      <c r="ERO3016" s="607"/>
      <c r="ERP3016" s="607"/>
      <c r="ERQ3016" s="607"/>
      <c r="ERR3016" s="607"/>
      <c r="ERS3016" s="607"/>
      <c r="ERT3016" s="607"/>
      <c r="ERU3016" s="607"/>
      <c r="ERV3016" s="607"/>
      <c r="ERW3016" s="607"/>
      <c r="ERX3016" s="607"/>
      <c r="ERY3016" s="607"/>
      <c r="ERZ3016" s="607"/>
      <c r="ESA3016" s="607"/>
      <c r="ESB3016" s="607"/>
      <c r="ESC3016" s="607"/>
      <c r="ESD3016" s="607"/>
      <c r="ESE3016" s="607"/>
      <c r="ESF3016" s="607"/>
      <c r="ESG3016" s="607"/>
      <c r="ESH3016" s="607"/>
      <c r="ESI3016" s="607"/>
      <c r="ESJ3016" s="607"/>
      <c r="ESK3016" s="607"/>
      <c r="ESL3016" s="607"/>
      <c r="ESM3016" s="607"/>
      <c r="ESN3016" s="607"/>
      <c r="ESO3016" s="607"/>
      <c r="ESP3016" s="607"/>
      <c r="ESQ3016" s="607"/>
      <c r="ESR3016" s="607"/>
      <c r="ESS3016" s="607"/>
      <c r="EST3016" s="607"/>
      <c r="ESU3016" s="607"/>
      <c r="ESV3016" s="607"/>
      <c r="ESW3016" s="607"/>
      <c r="ESX3016" s="607"/>
      <c r="ESY3016" s="607"/>
      <c r="ESZ3016" s="607"/>
      <c r="ETA3016" s="607"/>
      <c r="ETB3016" s="607"/>
      <c r="ETC3016" s="607"/>
      <c r="ETD3016" s="607"/>
      <c r="ETE3016" s="607"/>
      <c r="ETF3016" s="607"/>
      <c r="ETG3016" s="607"/>
      <c r="ETH3016" s="607"/>
      <c r="ETI3016" s="607"/>
      <c r="ETJ3016" s="607"/>
      <c r="ETK3016" s="607"/>
      <c r="ETL3016" s="607"/>
      <c r="ETM3016" s="607"/>
      <c r="ETN3016" s="607"/>
      <c r="ETO3016" s="607"/>
      <c r="ETP3016" s="607"/>
      <c r="ETQ3016" s="607"/>
      <c r="ETR3016" s="607"/>
      <c r="ETS3016" s="607"/>
      <c r="ETT3016" s="607"/>
      <c r="ETU3016" s="607"/>
      <c r="ETV3016" s="607"/>
      <c r="ETW3016" s="607"/>
      <c r="ETX3016" s="607"/>
      <c r="ETY3016" s="607"/>
      <c r="ETZ3016" s="607"/>
      <c r="EUA3016" s="607"/>
      <c r="EUB3016" s="607"/>
      <c r="EUC3016" s="607"/>
      <c r="EUD3016" s="607"/>
      <c r="EUE3016" s="607"/>
      <c r="EUF3016" s="607"/>
      <c r="EUG3016" s="607"/>
      <c r="EUH3016" s="607"/>
      <c r="EUI3016" s="607"/>
      <c r="EUJ3016" s="607"/>
      <c r="EUK3016" s="607"/>
      <c r="EUL3016" s="607"/>
      <c r="EUM3016" s="607"/>
      <c r="EUN3016" s="607"/>
      <c r="EUO3016" s="607"/>
      <c r="EUP3016" s="607"/>
      <c r="EUQ3016" s="607"/>
      <c r="EUR3016" s="607"/>
      <c r="EUS3016" s="607"/>
      <c r="EUT3016" s="607"/>
      <c r="EUU3016" s="607"/>
      <c r="EUV3016" s="607"/>
      <c r="EUW3016" s="607"/>
      <c r="EUX3016" s="607"/>
      <c r="EUY3016" s="607"/>
      <c r="EUZ3016" s="607"/>
      <c r="EVA3016" s="607"/>
      <c r="EVB3016" s="607"/>
      <c r="EVC3016" s="607"/>
      <c r="EVD3016" s="607"/>
      <c r="EVE3016" s="607"/>
      <c r="EVF3016" s="607"/>
      <c r="EVG3016" s="607"/>
      <c r="EVH3016" s="607"/>
      <c r="EVI3016" s="607"/>
      <c r="EVJ3016" s="607"/>
      <c r="EVK3016" s="607"/>
      <c r="EVL3016" s="607"/>
      <c r="EVM3016" s="607"/>
      <c r="EVN3016" s="607"/>
      <c r="EVO3016" s="607"/>
      <c r="EVP3016" s="607"/>
      <c r="EVQ3016" s="607"/>
      <c r="EVR3016" s="607"/>
      <c r="EVS3016" s="607"/>
      <c r="EVT3016" s="607"/>
      <c r="EVU3016" s="607"/>
      <c r="EVV3016" s="607"/>
      <c r="EVW3016" s="607"/>
      <c r="EVX3016" s="607"/>
      <c r="EVY3016" s="607"/>
      <c r="EVZ3016" s="607"/>
      <c r="EWA3016" s="607"/>
      <c r="EWB3016" s="607"/>
      <c r="EWC3016" s="607"/>
      <c r="EWD3016" s="607"/>
      <c r="EWE3016" s="607"/>
      <c r="EWF3016" s="607"/>
      <c r="EWG3016" s="607"/>
      <c r="EWH3016" s="607"/>
      <c r="EWI3016" s="607"/>
      <c r="EWJ3016" s="607"/>
      <c r="EWK3016" s="607"/>
      <c r="EWL3016" s="607"/>
      <c r="EWM3016" s="607"/>
      <c r="EWN3016" s="607"/>
      <c r="EWO3016" s="607"/>
      <c r="EWP3016" s="607"/>
      <c r="EWQ3016" s="607"/>
      <c r="EWR3016" s="607"/>
      <c r="EWS3016" s="607"/>
      <c r="EWT3016" s="607"/>
      <c r="EWU3016" s="607"/>
      <c r="EWV3016" s="607"/>
      <c r="EWW3016" s="607"/>
      <c r="EWX3016" s="607"/>
      <c r="EWY3016" s="607"/>
      <c r="EWZ3016" s="607"/>
      <c r="EXA3016" s="607"/>
      <c r="EXB3016" s="607"/>
      <c r="EXC3016" s="607"/>
      <c r="EXD3016" s="607"/>
      <c r="EXE3016" s="607"/>
      <c r="EXF3016" s="607"/>
      <c r="EXG3016" s="607"/>
      <c r="EXH3016" s="607"/>
      <c r="EXI3016" s="607"/>
      <c r="EXJ3016" s="607"/>
      <c r="EXK3016" s="607"/>
      <c r="EXL3016" s="607"/>
      <c r="EXM3016" s="607"/>
      <c r="EXN3016" s="607"/>
      <c r="EXO3016" s="607"/>
      <c r="EXP3016" s="607"/>
      <c r="EXQ3016" s="607"/>
      <c r="EXR3016" s="607"/>
      <c r="EXS3016" s="607"/>
      <c r="EXT3016" s="607"/>
      <c r="EXU3016" s="607"/>
      <c r="EXV3016" s="607"/>
      <c r="EXW3016" s="607"/>
      <c r="EXX3016" s="607"/>
      <c r="EXY3016" s="607"/>
      <c r="EXZ3016" s="607"/>
      <c r="EYA3016" s="607"/>
      <c r="EYB3016" s="607"/>
      <c r="EYC3016" s="607"/>
      <c r="EYD3016" s="607"/>
      <c r="EYE3016" s="607"/>
      <c r="EYF3016" s="607"/>
      <c r="EYG3016" s="607"/>
      <c r="EYH3016" s="607"/>
      <c r="EYI3016" s="607"/>
      <c r="EYJ3016" s="607"/>
      <c r="EYK3016" s="607"/>
      <c r="EYL3016" s="607"/>
      <c r="EYM3016" s="607"/>
      <c r="EYN3016" s="607"/>
      <c r="EYO3016" s="607"/>
      <c r="EYP3016" s="607"/>
      <c r="EYQ3016" s="607"/>
      <c r="EYR3016" s="607"/>
      <c r="EYS3016" s="607"/>
      <c r="EYT3016" s="607"/>
      <c r="EYU3016" s="607"/>
      <c r="EYV3016" s="607"/>
      <c r="EYW3016" s="607"/>
      <c r="EYX3016" s="607"/>
      <c r="EYY3016" s="607"/>
      <c r="EYZ3016" s="607"/>
      <c r="EZA3016" s="607"/>
      <c r="EZB3016" s="607"/>
      <c r="EZC3016" s="607"/>
      <c r="EZD3016" s="607"/>
      <c r="EZE3016" s="607"/>
      <c r="EZF3016" s="607"/>
      <c r="EZG3016" s="607"/>
      <c r="EZH3016" s="607"/>
      <c r="EZI3016" s="607"/>
      <c r="EZJ3016" s="607"/>
      <c r="EZK3016" s="607"/>
      <c r="EZL3016" s="607"/>
      <c r="EZM3016" s="607"/>
      <c r="EZN3016" s="607"/>
      <c r="EZO3016" s="607"/>
      <c r="EZP3016" s="607"/>
      <c r="EZQ3016" s="607"/>
      <c r="EZR3016" s="607"/>
      <c r="EZS3016" s="607"/>
      <c r="EZT3016" s="607"/>
      <c r="EZU3016" s="607"/>
      <c r="EZV3016" s="607"/>
      <c r="EZW3016" s="607"/>
      <c r="EZX3016" s="607"/>
      <c r="EZY3016" s="607"/>
      <c r="EZZ3016" s="607"/>
      <c r="FAA3016" s="607"/>
      <c r="FAB3016" s="607"/>
      <c r="FAC3016" s="607"/>
      <c r="FAD3016" s="607"/>
      <c r="FAE3016" s="607"/>
      <c r="FAF3016" s="607"/>
      <c r="FAG3016" s="607"/>
      <c r="FAH3016" s="607"/>
      <c r="FAI3016" s="607"/>
      <c r="FAJ3016" s="607"/>
      <c r="FAK3016" s="607"/>
      <c r="FAL3016" s="607"/>
      <c r="FAM3016" s="607"/>
      <c r="FAN3016" s="607"/>
      <c r="FAO3016" s="607"/>
      <c r="FAP3016" s="607"/>
      <c r="FAQ3016" s="607"/>
      <c r="FAR3016" s="607"/>
      <c r="FAS3016" s="607"/>
      <c r="FAT3016" s="607"/>
      <c r="FAU3016" s="607"/>
      <c r="FAV3016" s="607"/>
      <c r="FAW3016" s="607"/>
      <c r="FAX3016" s="607"/>
      <c r="FAY3016" s="607"/>
      <c r="FAZ3016" s="607"/>
      <c r="FBA3016" s="607"/>
      <c r="FBB3016" s="607"/>
      <c r="FBC3016" s="607"/>
      <c r="FBD3016" s="607"/>
      <c r="FBE3016" s="607"/>
      <c r="FBF3016" s="607"/>
      <c r="FBG3016" s="607"/>
      <c r="FBH3016" s="607"/>
      <c r="FBI3016" s="607"/>
      <c r="FBJ3016" s="607"/>
      <c r="FBK3016" s="607"/>
      <c r="FBL3016" s="607"/>
      <c r="FBM3016" s="607"/>
      <c r="FBN3016" s="607"/>
      <c r="FBO3016" s="607"/>
      <c r="FBP3016" s="607"/>
      <c r="FBQ3016" s="607"/>
      <c r="FBR3016" s="607"/>
      <c r="FBS3016" s="607"/>
      <c r="FBT3016" s="607"/>
      <c r="FBU3016" s="607"/>
      <c r="FBV3016" s="607"/>
      <c r="FBW3016" s="607"/>
      <c r="FBX3016" s="607"/>
      <c r="FBY3016" s="607"/>
      <c r="FBZ3016" s="607"/>
      <c r="FCA3016" s="607"/>
      <c r="FCB3016" s="607"/>
      <c r="FCC3016" s="607"/>
      <c r="FCD3016" s="607"/>
      <c r="FCE3016" s="607"/>
      <c r="FCF3016" s="607"/>
      <c r="FCG3016" s="607"/>
      <c r="FCH3016" s="607"/>
      <c r="FCI3016" s="607"/>
      <c r="FCJ3016" s="607"/>
      <c r="FCK3016" s="607"/>
      <c r="FCL3016" s="607"/>
      <c r="FCM3016" s="607"/>
      <c r="FCN3016" s="607"/>
      <c r="FCO3016" s="607"/>
      <c r="FCP3016" s="607"/>
      <c r="FCQ3016" s="607"/>
      <c r="FCR3016" s="607"/>
      <c r="FCS3016" s="607"/>
      <c r="FCT3016" s="607"/>
      <c r="FCU3016" s="607"/>
      <c r="FCV3016" s="607"/>
      <c r="FCW3016" s="607"/>
      <c r="FCX3016" s="607"/>
      <c r="FCY3016" s="607"/>
      <c r="FCZ3016" s="607"/>
      <c r="FDA3016" s="607"/>
      <c r="FDB3016" s="607"/>
      <c r="FDC3016" s="607"/>
      <c r="FDD3016" s="607"/>
      <c r="FDE3016" s="607"/>
      <c r="FDF3016" s="607"/>
      <c r="FDG3016" s="607"/>
      <c r="FDH3016" s="607"/>
      <c r="FDI3016" s="607"/>
      <c r="FDJ3016" s="607"/>
      <c r="FDK3016" s="607"/>
      <c r="FDL3016" s="607"/>
      <c r="FDM3016" s="607"/>
      <c r="FDN3016" s="607"/>
      <c r="FDO3016" s="607"/>
      <c r="FDP3016" s="607"/>
      <c r="FDQ3016" s="607"/>
      <c r="FDR3016" s="607"/>
      <c r="FDS3016" s="607"/>
      <c r="FDT3016" s="607"/>
      <c r="FDU3016" s="607"/>
      <c r="FDV3016" s="607"/>
      <c r="FDW3016" s="607"/>
      <c r="FDX3016" s="607"/>
      <c r="FDY3016" s="607"/>
      <c r="FDZ3016" s="607"/>
      <c r="FEA3016" s="607"/>
      <c r="FEB3016" s="607"/>
      <c r="FEC3016" s="607"/>
      <c r="FED3016" s="607"/>
      <c r="FEE3016" s="607"/>
      <c r="FEF3016" s="607"/>
      <c r="FEG3016" s="607"/>
      <c r="FEH3016" s="607"/>
      <c r="FEI3016" s="607"/>
      <c r="FEJ3016" s="607"/>
      <c r="FEK3016" s="607"/>
      <c r="FEL3016" s="607"/>
      <c r="FEM3016" s="607"/>
      <c r="FEN3016" s="607"/>
      <c r="FEO3016" s="607"/>
      <c r="FEP3016" s="607"/>
      <c r="FEQ3016" s="607"/>
      <c r="FER3016" s="607"/>
      <c r="FES3016" s="607"/>
      <c r="FET3016" s="607"/>
      <c r="FEU3016" s="607"/>
      <c r="FEV3016" s="607"/>
      <c r="FEW3016" s="607"/>
      <c r="FEX3016" s="607"/>
      <c r="FEY3016" s="607"/>
      <c r="FEZ3016" s="607"/>
      <c r="FFA3016" s="607"/>
      <c r="FFB3016" s="607"/>
      <c r="FFC3016" s="607"/>
      <c r="FFD3016" s="607"/>
      <c r="FFE3016" s="607"/>
      <c r="FFF3016" s="607"/>
      <c r="FFG3016" s="607"/>
      <c r="FFH3016" s="607"/>
      <c r="FFI3016" s="607"/>
      <c r="FFJ3016" s="607"/>
      <c r="FFK3016" s="607"/>
      <c r="FFL3016" s="607"/>
      <c r="FFM3016" s="607"/>
      <c r="FFN3016" s="607"/>
      <c r="FFO3016" s="607"/>
      <c r="FFP3016" s="607"/>
      <c r="FFQ3016" s="607"/>
      <c r="FFR3016" s="607"/>
      <c r="FFS3016" s="607"/>
      <c r="FFT3016" s="607"/>
      <c r="FFU3016" s="607"/>
      <c r="FFV3016" s="607"/>
      <c r="FFW3016" s="607"/>
      <c r="FFX3016" s="607"/>
      <c r="FFY3016" s="607"/>
      <c r="FFZ3016" s="607"/>
      <c r="FGA3016" s="607"/>
      <c r="FGB3016" s="607"/>
      <c r="FGC3016" s="607"/>
      <c r="FGD3016" s="607"/>
      <c r="FGE3016" s="607"/>
      <c r="FGF3016" s="607"/>
      <c r="FGG3016" s="607"/>
      <c r="FGH3016" s="607"/>
      <c r="FGI3016" s="607"/>
      <c r="FGJ3016" s="607"/>
      <c r="FGK3016" s="607"/>
      <c r="FGL3016" s="607"/>
      <c r="FGM3016" s="607"/>
      <c r="FGN3016" s="607"/>
      <c r="FGO3016" s="607"/>
      <c r="FGP3016" s="607"/>
      <c r="FGQ3016" s="607"/>
      <c r="FGR3016" s="607"/>
      <c r="FGS3016" s="607"/>
      <c r="FGT3016" s="607"/>
      <c r="FGU3016" s="607"/>
      <c r="FGV3016" s="607"/>
      <c r="FGW3016" s="607"/>
      <c r="FGX3016" s="607"/>
      <c r="FGY3016" s="607"/>
      <c r="FGZ3016" s="607"/>
      <c r="FHA3016" s="607"/>
      <c r="FHB3016" s="607"/>
      <c r="FHC3016" s="607"/>
      <c r="FHD3016" s="607"/>
      <c r="FHE3016" s="607"/>
      <c r="FHF3016" s="607"/>
      <c r="FHG3016" s="607"/>
      <c r="FHH3016" s="607"/>
      <c r="FHI3016" s="607"/>
      <c r="FHJ3016" s="607"/>
      <c r="FHK3016" s="607"/>
      <c r="FHL3016" s="607"/>
      <c r="FHM3016" s="607"/>
      <c r="FHN3016" s="607"/>
      <c r="FHO3016" s="607"/>
      <c r="FHP3016" s="607"/>
      <c r="FHQ3016" s="607"/>
      <c r="FHR3016" s="607"/>
      <c r="FHS3016" s="607"/>
      <c r="FHT3016" s="607"/>
      <c r="FHU3016" s="607"/>
      <c r="FHV3016" s="607"/>
      <c r="FHW3016" s="607"/>
      <c r="FHX3016" s="607"/>
      <c r="FHY3016" s="607"/>
      <c r="FHZ3016" s="607"/>
      <c r="FIA3016" s="607"/>
      <c r="FIB3016" s="607"/>
      <c r="FIC3016" s="607"/>
      <c r="FID3016" s="607"/>
      <c r="FIE3016" s="607"/>
      <c r="FIF3016" s="607"/>
      <c r="FIG3016" s="607"/>
      <c r="FIH3016" s="607"/>
      <c r="FII3016" s="607"/>
      <c r="FIJ3016" s="607"/>
      <c r="FIK3016" s="607"/>
      <c r="FIL3016" s="607"/>
      <c r="FIM3016" s="607"/>
      <c r="FIN3016" s="607"/>
      <c r="FIO3016" s="607"/>
      <c r="FIP3016" s="607"/>
      <c r="FIQ3016" s="607"/>
      <c r="FIR3016" s="607"/>
      <c r="FIS3016" s="607"/>
      <c r="FIT3016" s="607"/>
      <c r="FIU3016" s="607"/>
      <c r="FIV3016" s="607"/>
      <c r="FIW3016" s="607"/>
      <c r="FIX3016" s="607"/>
      <c r="FIY3016" s="607"/>
      <c r="FIZ3016" s="607"/>
      <c r="FJA3016" s="607"/>
      <c r="FJB3016" s="607"/>
      <c r="FJC3016" s="607"/>
      <c r="FJD3016" s="607"/>
      <c r="FJE3016" s="607"/>
      <c r="FJF3016" s="607"/>
      <c r="FJG3016" s="607"/>
      <c r="FJH3016" s="607"/>
      <c r="FJI3016" s="607"/>
      <c r="FJJ3016" s="607"/>
      <c r="FJK3016" s="607"/>
      <c r="FJL3016" s="607"/>
      <c r="FJM3016" s="607"/>
      <c r="FJN3016" s="607"/>
      <c r="FJO3016" s="607"/>
      <c r="FJP3016" s="607"/>
      <c r="FJQ3016" s="607"/>
      <c r="FJR3016" s="607"/>
      <c r="FJS3016" s="607"/>
      <c r="FJT3016" s="607"/>
      <c r="FJU3016" s="607"/>
      <c r="FJV3016" s="607"/>
      <c r="FJW3016" s="607"/>
      <c r="FJX3016" s="607"/>
      <c r="FJY3016" s="607"/>
      <c r="FJZ3016" s="607"/>
      <c r="FKA3016" s="607"/>
      <c r="FKB3016" s="607"/>
      <c r="FKC3016" s="607"/>
      <c r="FKD3016" s="607"/>
      <c r="FKE3016" s="607"/>
      <c r="FKF3016" s="607"/>
      <c r="FKG3016" s="607"/>
      <c r="FKH3016" s="607"/>
      <c r="FKI3016" s="607"/>
      <c r="FKJ3016" s="607"/>
      <c r="FKK3016" s="607"/>
      <c r="FKL3016" s="607"/>
      <c r="FKM3016" s="607"/>
      <c r="FKN3016" s="607"/>
      <c r="FKO3016" s="607"/>
      <c r="FKP3016" s="607"/>
      <c r="FKQ3016" s="607"/>
      <c r="FKR3016" s="607"/>
      <c r="FKS3016" s="607"/>
      <c r="FKT3016" s="607"/>
      <c r="FKU3016" s="607"/>
      <c r="FKV3016" s="607"/>
      <c r="FKW3016" s="607"/>
      <c r="FKX3016" s="607"/>
      <c r="FKY3016" s="607"/>
      <c r="FKZ3016" s="607"/>
      <c r="FLA3016" s="607"/>
      <c r="FLB3016" s="607"/>
      <c r="FLC3016" s="607"/>
      <c r="FLD3016" s="607"/>
      <c r="FLE3016" s="607"/>
      <c r="FLF3016" s="607"/>
      <c r="FLG3016" s="607"/>
      <c r="FLH3016" s="607"/>
      <c r="FLI3016" s="607"/>
      <c r="FLJ3016" s="607"/>
      <c r="FLK3016" s="607"/>
      <c r="FLL3016" s="607"/>
      <c r="FLM3016" s="607"/>
      <c r="FLN3016" s="607"/>
      <c r="FLO3016" s="607"/>
      <c r="FLP3016" s="607"/>
      <c r="FLQ3016" s="607"/>
      <c r="FLR3016" s="607"/>
      <c r="FLS3016" s="607"/>
      <c r="FLT3016" s="607"/>
      <c r="FLU3016" s="607"/>
      <c r="FLV3016" s="607"/>
      <c r="FLW3016" s="607"/>
      <c r="FLX3016" s="607"/>
      <c r="FLY3016" s="607"/>
      <c r="FLZ3016" s="607"/>
      <c r="FMA3016" s="607"/>
      <c r="FMB3016" s="607"/>
      <c r="FMC3016" s="607"/>
      <c r="FMD3016" s="607"/>
      <c r="FME3016" s="607"/>
      <c r="FMF3016" s="607"/>
      <c r="FMG3016" s="607"/>
      <c r="FMH3016" s="607"/>
      <c r="FMI3016" s="607"/>
      <c r="FMJ3016" s="607"/>
      <c r="FMK3016" s="607"/>
      <c r="FML3016" s="607"/>
      <c r="FMM3016" s="607"/>
      <c r="FMN3016" s="607"/>
      <c r="FMO3016" s="607"/>
      <c r="FMP3016" s="607"/>
      <c r="FMQ3016" s="607"/>
      <c r="FMR3016" s="607"/>
      <c r="FMS3016" s="607"/>
      <c r="FMT3016" s="607"/>
      <c r="FMU3016" s="607"/>
      <c r="FMV3016" s="607"/>
      <c r="FMW3016" s="607"/>
      <c r="FMX3016" s="607"/>
      <c r="FMY3016" s="607"/>
      <c r="FMZ3016" s="607"/>
      <c r="FNA3016" s="607"/>
      <c r="FNB3016" s="607"/>
      <c r="FNC3016" s="607"/>
      <c r="FND3016" s="607"/>
      <c r="FNE3016" s="607"/>
      <c r="FNF3016" s="607"/>
      <c r="FNG3016" s="607"/>
      <c r="FNH3016" s="607"/>
      <c r="FNI3016" s="607"/>
      <c r="FNJ3016" s="607"/>
      <c r="FNK3016" s="607"/>
      <c r="FNL3016" s="607"/>
      <c r="FNM3016" s="607"/>
      <c r="FNN3016" s="607"/>
      <c r="FNO3016" s="607"/>
      <c r="FNP3016" s="607"/>
      <c r="FNQ3016" s="607"/>
      <c r="FNR3016" s="607"/>
      <c r="FNS3016" s="607"/>
      <c r="FNT3016" s="607"/>
      <c r="FNU3016" s="607"/>
      <c r="FNV3016" s="607"/>
      <c r="FNW3016" s="607"/>
      <c r="FNX3016" s="607"/>
      <c r="FNY3016" s="607"/>
      <c r="FNZ3016" s="607"/>
      <c r="FOA3016" s="607"/>
      <c r="FOB3016" s="607"/>
      <c r="FOC3016" s="607"/>
      <c r="FOD3016" s="607"/>
      <c r="FOE3016" s="607"/>
      <c r="FOF3016" s="607"/>
      <c r="FOG3016" s="607"/>
      <c r="FOH3016" s="607"/>
      <c r="FOI3016" s="607"/>
      <c r="FOJ3016" s="607"/>
      <c r="FOK3016" s="607"/>
      <c r="FOL3016" s="607"/>
      <c r="FOM3016" s="607"/>
      <c r="FON3016" s="607"/>
      <c r="FOO3016" s="607"/>
      <c r="FOP3016" s="607"/>
      <c r="FOQ3016" s="607"/>
      <c r="FOR3016" s="607"/>
      <c r="FOS3016" s="607"/>
      <c r="FOT3016" s="607"/>
      <c r="FOU3016" s="607"/>
      <c r="FOV3016" s="607"/>
      <c r="FOW3016" s="607"/>
      <c r="FOX3016" s="607"/>
      <c r="FOY3016" s="607"/>
      <c r="FOZ3016" s="607"/>
      <c r="FPA3016" s="607"/>
      <c r="FPB3016" s="607"/>
      <c r="FPC3016" s="607"/>
      <c r="FPD3016" s="607"/>
      <c r="FPE3016" s="607"/>
      <c r="FPF3016" s="607"/>
      <c r="FPG3016" s="607"/>
      <c r="FPH3016" s="607"/>
      <c r="FPI3016" s="607"/>
      <c r="FPJ3016" s="607"/>
      <c r="FPK3016" s="607"/>
      <c r="FPL3016" s="607"/>
      <c r="FPM3016" s="607"/>
      <c r="FPN3016" s="607"/>
      <c r="FPO3016" s="607"/>
      <c r="FPP3016" s="607"/>
      <c r="FPQ3016" s="607"/>
      <c r="FPR3016" s="607"/>
      <c r="FPS3016" s="607"/>
      <c r="FPT3016" s="607"/>
      <c r="FPU3016" s="607"/>
      <c r="FPV3016" s="607"/>
      <c r="FPW3016" s="607"/>
      <c r="FPX3016" s="607"/>
      <c r="FPY3016" s="607"/>
      <c r="FPZ3016" s="607"/>
      <c r="FQA3016" s="607"/>
      <c r="FQB3016" s="607"/>
      <c r="FQC3016" s="607"/>
      <c r="FQD3016" s="607"/>
      <c r="FQE3016" s="607"/>
      <c r="FQF3016" s="607"/>
      <c r="FQG3016" s="607"/>
      <c r="FQH3016" s="607"/>
      <c r="FQI3016" s="607"/>
      <c r="FQJ3016" s="607"/>
      <c r="FQK3016" s="607"/>
      <c r="FQL3016" s="607"/>
      <c r="FQM3016" s="607"/>
      <c r="FQN3016" s="607"/>
      <c r="FQO3016" s="607"/>
      <c r="FQP3016" s="607"/>
      <c r="FQQ3016" s="607"/>
      <c r="FQR3016" s="607"/>
      <c r="FQS3016" s="607"/>
      <c r="FQT3016" s="607"/>
      <c r="FQU3016" s="607"/>
      <c r="FQV3016" s="607"/>
      <c r="FQW3016" s="607"/>
      <c r="FQX3016" s="607"/>
      <c r="FQY3016" s="607"/>
      <c r="FQZ3016" s="607"/>
      <c r="FRA3016" s="607"/>
      <c r="FRB3016" s="607"/>
      <c r="FRC3016" s="607"/>
      <c r="FRD3016" s="607"/>
      <c r="FRE3016" s="607"/>
      <c r="FRF3016" s="607"/>
      <c r="FRG3016" s="607"/>
      <c r="FRH3016" s="607"/>
      <c r="FRI3016" s="607"/>
      <c r="FRJ3016" s="607"/>
      <c r="FRK3016" s="607"/>
      <c r="FRL3016" s="607"/>
      <c r="FRM3016" s="607"/>
      <c r="FRN3016" s="607"/>
      <c r="FRO3016" s="607"/>
      <c r="FRP3016" s="607"/>
      <c r="FRQ3016" s="607"/>
      <c r="FRR3016" s="607"/>
      <c r="FRS3016" s="607"/>
      <c r="FRT3016" s="607"/>
      <c r="FRU3016" s="607"/>
      <c r="FRV3016" s="607"/>
      <c r="FRW3016" s="607"/>
      <c r="FRX3016" s="607"/>
      <c r="FRY3016" s="607"/>
      <c r="FRZ3016" s="607"/>
      <c r="FSA3016" s="607"/>
      <c r="FSB3016" s="607"/>
      <c r="FSC3016" s="607"/>
      <c r="FSD3016" s="607"/>
      <c r="FSE3016" s="607"/>
      <c r="FSF3016" s="607"/>
      <c r="FSG3016" s="607"/>
      <c r="FSH3016" s="607"/>
      <c r="FSI3016" s="607"/>
      <c r="FSJ3016" s="607"/>
      <c r="FSK3016" s="607"/>
      <c r="FSL3016" s="607"/>
      <c r="FSM3016" s="607"/>
      <c r="FSN3016" s="607"/>
      <c r="FSO3016" s="607"/>
      <c r="FSP3016" s="607"/>
      <c r="FSQ3016" s="607"/>
      <c r="FSR3016" s="607"/>
      <c r="FSS3016" s="607"/>
      <c r="FST3016" s="607"/>
      <c r="FSU3016" s="607"/>
      <c r="FSV3016" s="607"/>
      <c r="FSW3016" s="607"/>
      <c r="FSX3016" s="607"/>
      <c r="FSY3016" s="607"/>
      <c r="FSZ3016" s="607"/>
      <c r="FTA3016" s="607"/>
      <c r="FTB3016" s="607"/>
      <c r="FTC3016" s="607"/>
      <c r="FTD3016" s="607"/>
      <c r="FTE3016" s="607"/>
      <c r="FTF3016" s="607"/>
      <c r="FTG3016" s="607"/>
      <c r="FTH3016" s="607"/>
      <c r="FTI3016" s="607"/>
      <c r="FTJ3016" s="607"/>
      <c r="FTK3016" s="607"/>
      <c r="FTL3016" s="607"/>
      <c r="FTM3016" s="607"/>
      <c r="FTN3016" s="607"/>
      <c r="FTO3016" s="607"/>
      <c r="FTP3016" s="607"/>
      <c r="FTQ3016" s="607"/>
      <c r="FTR3016" s="607"/>
      <c r="FTS3016" s="607"/>
      <c r="FTT3016" s="607"/>
      <c r="FTU3016" s="607"/>
      <c r="FTV3016" s="607"/>
      <c r="FTW3016" s="607"/>
      <c r="FTX3016" s="607"/>
      <c r="FTY3016" s="607"/>
      <c r="FTZ3016" s="607"/>
      <c r="FUA3016" s="607"/>
      <c r="FUB3016" s="607"/>
      <c r="FUC3016" s="607"/>
      <c r="FUD3016" s="607"/>
      <c r="FUE3016" s="607"/>
      <c r="FUF3016" s="607"/>
      <c r="FUG3016" s="607"/>
      <c r="FUH3016" s="607"/>
      <c r="FUI3016" s="607"/>
      <c r="FUJ3016" s="607"/>
      <c r="FUK3016" s="607"/>
      <c r="FUL3016" s="607"/>
      <c r="FUM3016" s="607"/>
      <c r="FUN3016" s="607"/>
      <c r="FUO3016" s="607"/>
      <c r="FUP3016" s="607"/>
      <c r="FUQ3016" s="607"/>
      <c r="FUR3016" s="607"/>
      <c r="FUS3016" s="607"/>
      <c r="FUT3016" s="607"/>
      <c r="FUU3016" s="607"/>
      <c r="FUV3016" s="607"/>
      <c r="FUW3016" s="607"/>
      <c r="FUX3016" s="607"/>
      <c r="FUY3016" s="607"/>
      <c r="FUZ3016" s="607"/>
      <c r="FVA3016" s="607"/>
      <c r="FVB3016" s="607"/>
      <c r="FVC3016" s="607"/>
      <c r="FVD3016" s="607"/>
      <c r="FVE3016" s="607"/>
      <c r="FVF3016" s="607"/>
      <c r="FVG3016" s="607"/>
      <c r="FVH3016" s="607"/>
      <c r="FVI3016" s="607"/>
      <c r="FVJ3016" s="607"/>
      <c r="FVK3016" s="607"/>
      <c r="FVL3016" s="607"/>
      <c r="FVM3016" s="607"/>
      <c r="FVN3016" s="607"/>
      <c r="FVO3016" s="607"/>
      <c r="FVP3016" s="607"/>
      <c r="FVQ3016" s="607"/>
      <c r="FVR3016" s="607"/>
      <c r="FVS3016" s="607"/>
      <c r="FVT3016" s="607"/>
      <c r="FVU3016" s="607"/>
      <c r="FVV3016" s="607"/>
      <c r="FVW3016" s="607"/>
      <c r="FVX3016" s="607"/>
      <c r="FVY3016" s="607"/>
      <c r="FVZ3016" s="607"/>
      <c r="FWA3016" s="607"/>
      <c r="FWB3016" s="607"/>
      <c r="FWC3016" s="607"/>
      <c r="FWD3016" s="607"/>
      <c r="FWE3016" s="607"/>
      <c r="FWF3016" s="607"/>
      <c r="FWG3016" s="607"/>
      <c r="FWH3016" s="607"/>
      <c r="FWI3016" s="607"/>
      <c r="FWJ3016" s="607"/>
      <c r="FWK3016" s="607"/>
      <c r="FWL3016" s="607"/>
      <c r="FWM3016" s="607"/>
      <c r="FWN3016" s="607"/>
      <c r="FWO3016" s="607"/>
      <c r="FWP3016" s="607"/>
      <c r="FWQ3016" s="607"/>
      <c r="FWR3016" s="607"/>
      <c r="FWS3016" s="607"/>
      <c r="FWT3016" s="607"/>
      <c r="FWU3016" s="607"/>
      <c r="FWV3016" s="607"/>
      <c r="FWW3016" s="607"/>
      <c r="FWX3016" s="607"/>
      <c r="FWY3016" s="607"/>
      <c r="FWZ3016" s="607"/>
      <c r="FXA3016" s="607"/>
      <c r="FXB3016" s="607"/>
      <c r="FXC3016" s="607"/>
      <c r="FXD3016" s="607"/>
      <c r="FXE3016" s="607"/>
      <c r="FXF3016" s="607"/>
      <c r="FXG3016" s="607"/>
      <c r="FXH3016" s="607"/>
      <c r="FXI3016" s="607"/>
      <c r="FXJ3016" s="607"/>
      <c r="FXK3016" s="607"/>
      <c r="FXL3016" s="607"/>
      <c r="FXM3016" s="607"/>
      <c r="FXN3016" s="607"/>
      <c r="FXO3016" s="607"/>
      <c r="FXP3016" s="607"/>
      <c r="FXQ3016" s="607"/>
      <c r="FXR3016" s="607"/>
      <c r="FXS3016" s="607"/>
      <c r="FXT3016" s="607"/>
      <c r="FXU3016" s="607"/>
      <c r="FXV3016" s="607"/>
      <c r="FXW3016" s="607"/>
      <c r="FXX3016" s="607"/>
      <c r="FXY3016" s="607"/>
      <c r="FXZ3016" s="607"/>
      <c r="FYA3016" s="607"/>
      <c r="FYB3016" s="607"/>
      <c r="FYC3016" s="607"/>
      <c r="FYD3016" s="607"/>
      <c r="FYE3016" s="607"/>
      <c r="FYF3016" s="607"/>
      <c r="FYG3016" s="607"/>
      <c r="FYH3016" s="607"/>
      <c r="FYI3016" s="607"/>
      <c r="FYJ3016" s="607"/>
      <c r="FYK3016" s="607"/>
      <c r="FYL3016" s="607"/>
      <c r="FYM3016" s="607"/>
      <c r="FYN3016" s="607"/>
      <c r="FYO3016" s="607"/>
      <c r="FYP3016" s="607"/>
      <c r="FYQ3016" s="607"/>
      <c r="FYR3016" s="607"/>
      <c r="FYS3016" s="607"/>
      <c r="FYT3016" s="607"/>
      <c r="FYU3016" s="607"/>
      <c r="FYV3016" s="607"/>
      <c r="FYW3016" s="607"/>
      <c r="FYX3016" s="607"/>
      <c r="FYY3016" s="607"/>
      <c r="FYZ3016" s="607"/>
      <c r="FZA3016" s="607"/>
      <c r="FZB3016" s="607"/>
      <c r="FZC3016" s="607"/>
      <c r="FZD3016" s="607"/>
      <c r="FZE3016" s="607"/>
      <c r="FZF3016" s="607"/>
      <c r="FZG3016" s="607"/>
      <c r="FZH3016" s="607"/>
      <c r="FZI3016" s="607"/>
      <c r="FZJ3016" s="607"/>
      <c r="FZK3016" s="607"/>
      <c r="FZL3016" s="607"/>
      <c r="FZM3016" s="607"/>
      <c r="FZN3016" s="607"/>
      <c r="FZO3016" s="607"/>
      <c r="FZP3016" s="607"/>
      <c r="FZQ3016" s="607"/>
      <c r="FZR3016" s="607"/>
      <c r="FZS3016" s="607"/>
      <c r="FZT3016" s="607"/>
      <c r="FZU3016" s="607"/>
      <c r="FZV3016" s="607"/>
      <c r="FZW3016" s="607"/>
      <c r="FZX3016" s="607"/>
      <c r="FZY3016" s="607"/>
      <c r="FZZ3016" s="607"/>
      <c r="GAA3016" s="607"/>
      <c r="GAB3016" s="607"/>
      <c r="GAC3016" s="607"/>
      <c r="GAD3016" s="607"/>
      <c r="GAE3016" s="607"/>
      <c r="GAF3016" s="607"/>
      <c r="GAG3016" s="607"/>
      <c r="GAH3016" s="607"/>
      <c r="GAI3016" s="607"/>
      <c r="GAJ3016" s="607"/>
      <c r="GAK3016" s="607"/>
      <c r="GAL3016" s="607"/>
      <c r="GAM3016" s="607"/>
      <c r="GAN3016" s="607"/>
      <c r="GAO3016" s="607"/>
      <c r="GAP3016" s="607"/>
      <c r="GAQ3016" s="607"/>
      <c r="GAR3016" s="607"/>
      <c r="GAS3016" s="607"/>
      <c r="GAT3016" s="607"/>
      <c r="GAU3016" s="607"/>
      <c r="GAV3016" s="607"/>
      <c r="GAW3016" s="607"/>
      <c r="GAX3016" s="607"/>
      <c r="GAY3016" s="607"/>
      <c r="GAZ3016" s="607"/>
      <c r="GBA3016" s="607"/>
      <c r="GBB3016" s="607"/>
      <c r="GBC3016" s="607"/>
      <c r="GBD3016" s="607"/>
      <c r="GBE3016" s="607"/>
      <c r="GBF3016" s="607"/>
      <c r="GBG3016" s="607"/>
      <c r="GBH3016" s="607"/>
      <c r="GBI3016" s="607"/>
      <c r="GBJ3016" s="607"/>
      <c r="GBK3016" s="607"/>
      <c r="GBL3016" s="607"/>
      <c r="GBM3016" s="607"/>
      <c r="GBN3016" s="607"/>
      <c r="GBO3016" s="607"/>
      <c r="GBP3016" s="607"/>
      <c r="GBQ3016" s="607"/>
      <c r="GBR3016" s="607"/>
      <c r="GBS3016" s="607"/>
      <c r="GBT3016" s="607"/>
      <c r="GBU3016" s="607"/>
      <c r="GBV3016" s="607"/>
      <c r="GBW3016" s="607"/>
      <c r="GBX3016" s="607"/>
      <c r="GBY3016" s="607"/>
      <c r="GBZ3016" s="607"/>
      <c r="GCA3016" s="607"/>
      <c r="GCB3016" s="607"/>
      <c r="GCC3016" s="607"/>
      <c r="GCD3016" s="607"/>
      <c r="GCE3016" s="607"/>
      <c r="GCF3016" s="607"/>
      <c r="GCG3016" s="607"/>
      <c r="GCH3016" s="607"/>
      <c r="GCI3016" s="607"/>
      <c r="GCJ3016" s="607"/>
      <c r="GCK3016" s="607"/>
      <c r="GCL3016" s="607"/>
      <c r="GCM3016" s="607"/>
      <c r="GCN3016" s="607"/>
      <c r="GCO3016" s="607"/>
      <c r="GCP3016" s="607"/>
      <c r="GCQ3016" s="607"/>
      <c r="GCR3016" s="607"/>
      <c r="GCS3016" s="607"/>
      <c r="GCT3016" s="607"/>
      <c r="GCU3016" s="607"/>
      <c r="GCV3016" s="607"/>
      <c r="GCW3016" s="607"/>
      <c r="GCX3016" s="607"/>
      <c r="GCY3016" s="607"/>
      <c r="GCZ3016" s="607"/>
      <c r="GDA3016" s="607"/>
      <c r="GDB3016" s="607"/>
      <c r="GDC3016" s="607"/>
      <c r="GDD3016" s="607"/>
      <c r="GDE3016" s="607"/>
      <c r="GDF3016" s="607"/>
      <c r="GDG3016" s="607"/>
      <c r="GDH3016" s="607"/>
      <c r="GDI3016" s="607"/>
      <c r="GDJ3016" s="607"/>
      <c r="GDK3016" s="607"/>
      <c r="GDL3016" s="607"/>
      <c r="GDM3016" s="607"/>
      <c r="GDN3016" s="607"/>
      <c r="GDO3016" s="607"/>
      <c r="GDP3016" s="607"/>
      <c r="GDQ3016" s="607"/>
      <c r="GDR3016" s="607"/>
      <c r="GDS3016" s="607"/>
      <c r="GDT3016" s="607"/>
      <c r="GDU3016" s="607"/>
      <c r="GDV3016" s="607"/>
      <c r="GDW3016" s="607"/>
      <c r="GDX3016" s="607"/>
      <c r="GDY3016" s="607"/>
      <c r="GDZ3016" s="607"/>
      <c r="GEA3016" s="607"/>
      <c r="GEB3016" s="607"/>
      <c r="GEC3016" s="607"/>
      <c r="GED3016" s="607"/>
      <c r="GEE3016" s="607"/>
      <c r="GEF3016" s="607"/>
      <c r="GEG3016" s="607"/>
      <c r="GEH3016" s="607"/>
      <c r="GEI3016" s="607"/>
      <c r="GEJ3016" s="607"/>
      <c r="GEK3016" s="607"/>
      <c r="GEL3016" s="607"/>
      <c r="GEM3016" s="607"/>
      <c r="GEN3016" s="607"/>
      <c r="GEO3016" s="607"/>
      <c r="GEP3016" s="607"/>
      <c r="GEQ3016" s="607"/>
      <c r="GER3016" s="607"/>
      <c r="GES3016" s="607"/>
      <c r="GET3016" s="607"/>
      <c r="GEU3016" s="607"/>
      <c r="GEV3016" s="607"/>
      <c r="GEW3016" s="607"/>
      <c r="GEX3016" s="607"/>
      <c r="GEY3016" s="607"/>
      <c r="GEZ3016" s="607"/>
      <c r="GFA3016" s="607"/>
      <c r="GFB3016" s="607"/>
      <c r="GFC3016" s="607"/>
      <c r="GFD3016" s="607"/>
      <c r="GFE3016" s="607"/>
      <c r="GFF3016" s="607"/>
      <c r="GFG3016" s="607"/>
      <c r="GFH3016" s="607"/>
      <c r="GFI3016" s="607"/>
      <c r="GFJ3016" s="607"/>
      <c r="GFK3016" s="607"/>
      <c r="GFL3016" s="607"/>
      <c r="GFM3016" s="607"/>
      <c r="GFN3016" s="607"/>
      <c r="GFO3016" s="607"/>
      <c r="GFP3016" s="607"/>
      <c r="GFQ3016" s="607"/>
      <c r="GFR3016" s="607"/>
      <c r="GFS3016" s="607"/>
      <c r="GFT3016" s="607"/>
      <c r="GFU3016" s="607"/>
      <c r="GFV3016" s="607"/>
      <c r="GFW3016" s="607"/>
      <c r="GFX3016" s="607"/>
      <c r="GFY3016" s="607"/>
      <c r="GFZ3016" s="607"/>
      <c r="GGA3016" s="607"/>
      <c r="GGB3016" s="607"/>
      <c r="GGC3016" s="607"/>
      <c r="GGD3016" s="607"/>
      <c r="GGE3016" s="607"/>
      <c r="GGF3016" s="607"/>
      <c r="GGG3016" s="607"/>
      <c r="GGH3016" s="607"/>
      <c r="GGI3016" s="607"/>
      <c r="GGJ3016" s="607"/>
      <c r="GGK3016" s="607"/>
      <c r="GGL3016" s="607"/>
      <c r="GGM3016" s="607"/>
      <c r="GGN3016" s="607"/>
      <c r="GGO3016" s="607"/>
      <c r="GGP3016" s="607"/>
      <c r="GGQ3016" s="607"/>
      <c r="GGR3016" s="607"/>
      <c r="GGS3016" s="607"/>
      <c r="GGT3016" s="607"/>
      <c r="GGU3016" s="607"/>
      <c r="GGV3016" s="607"/>
      <c r="GGW3016" s="607"/>
      <c r="GGX3016" s="607"/>
      <c r="GGY3016" s="607"/>
      <c r="GGZ3016" s="607"/>
      <c r="GHA3016" s="607"/>
      <c r="GHB3016" s="607"/>
      <c r="GHC3016" s="607"/>
      <c r="GHD3016" s="607"/>
      <c r="GHE3016" s="607"/>
      <c r="GHF3016" s="607"/>
      <c r="GHG3016" s="607"/>
      <c r="GHH3016" s="607"/>
      <c r="GHI3016" s="607"/>
      <c r="GHJ3016" s="607"/>
      <c r="GHK3016" s="607"/>
      <c r="GHL3016" s="607"/>
      <c r="GHM3016" s="607"/>
      <c r="GHN3016" s="607"/>
      <c r="GHO3016" s="607"/>
      <c r="GHP3016" s="607"/>
      <c r="GHQ3016" s="607"/>
      <c r="GHR3016" s="607"/>
      <c r="GHS3016" s="607"/>
      <c r="GHT3016" s="607"/>
      <c r="GHU3016" s="607"/>
      <c r="GHV3016" s="607"/>
      <c r="GHW3016" s="607"/>
      <c r="GHX3016" s="607"/>
      <c r="GHY3016" s="607"/>
      <c r="GHZ3016" s="607"/>
      <c r="GIA3016" s="607"/>
      <c r="GIB3016" s="607"/>
      <c r="GIC3016" s="607"/>
      <c r="GID3016" s="607"/>
      <c r="GIE3016" s="607"/>
      <c r="GIF3016" s="607"/>
      <c r="GIG3016" s="607"/>
      <c r="GIH3016" s="607"/>
      <c r="GII3016" s="607"/>
      <c r="GIJ3016" s="607"/>
      <c r="GIK3016" s="607"/>
      <c r="GIL3016" s="607"/>
      <c r="GIM3016" s="607"/>
      <c r="GIN3016" s="607"/>
      <c r="GIO3016" s="607"/>
      <c r="GIP3016" s="607"/>
      <c r="GIQ3016" s="607"/>
      <c r="GIR3016" s="607"/>
      <c r="GIS3016" s="607"/>
      <c r="GIT3016" s="607"/>
      <c r="GIU3016" s="607"/>
      <c r="GIV3016" s="607"/>
      <c r="GIW3016" s="607"/>
      <c r="GIX3016" s="607"/>
      <c r="GIY3016" s="607"/>
      <c r="GIZ3016" s="607"/>
      <c r="GJA3016" s="607"/>
      <c r="GJB3016" s="607"/>
      <c r="GJC3016" s="607"/>
      <c r="GJD3016" s="607"/>
      <c r="GJE3016" s="607"/>
      <c r="GJF3016" s="607"/>
      <c r="GJG3016" s="607"/>
      <c r="GJH3016" s="607"/>
      <c r="GJI3016" s="607"/>
      <c r="GJJ3016" s="607"/>
      <c r="GJK3016" s="607"/>
      <c r="GJL3016" s="607"/>
      <c r="GJM3016" s="607"/>
      <c r="GJN3016" s="607"/>
      <c r="GJO3016" s="607"/>
      <c r="GJP3016" s="607"/>
      <c r="GJQ3016" s="607"/>
      <c r="GJR3016" s="607"/>
      <c r="GJS3016" s="607"/>
      <c r="GJT3016" s="607"/>
      <c r="GJU3016" s="607"/>
      <c r="GJV3016" s="607"/>
      <c r="GJW3016" s="607"/>
      <c r="GJX3016" s="607"/>
      <c r="GJY3016" s="607"/>
      <c r="GJZ3016" s="607"/>
      <c r="GKA3016" s="607"/>
      <c r="GKB3016" s="607"/>
      <c r="GKC3016" s="607"/>
      <c r="GKD3016" s="607"/>
      <c r="GKE3016" s="607"/>
      <c r="GKF3016" s="607"/>
      <c r="GKG3016" s="607"/>
      <c r="GKH3016" s="607"/>
      <c r="GKI3016" s="607"/>
      <c r="GKJ3016" s="607"/>
      <c r="GKK3016" s="607"/>
      <c r="GKL3016" s="607"/>
      <c r="GKM3016" s="607"/>
      <c r="GKN3016" s="607"/>
      <c r="GKO3016" s="607"/>
      <c r="GKP3016" s="607"/>
      <c r="GKQ3016" s="607"/>
      <c r="GKR3016" s="607"/>
      <c r="GKS3016" s="607"/>
      <c r="GKT3016" s="607"/>
      <c r="GKU3016" s="607"/>
      <c r="GKV3016" s="607"/>
      <c r="GKW3016" s="607"/>
      <c r="GKX3016" s="607"/>
      <c r="GKY3016" s="607"/>
      <c r="GKZ3016" s="607"/>
      <c r="GLA3016" s="607"/>
      <c r="GLB3016" s="607"/>
      <c r="GLC3016" s="607"/>
      <c r="GLD3016" s="607"/>
      <c r="GLE3016" s="607"/>
      <c r="GLF3016" s="607"/>
      <c r="GLG3016" s="607"/>
      <c r="GLH3016" s="607"/>
      <c r="GLI3016" s="607"/>
      <c r="GLJ3016" s="607"/>
      <c r="GLK3016" s="607"/>
      <c r="GLL3016" s="607"/>
      <c r="GLM3016" s="607"/>
      <c r="GLN3016" s="607"/>
      <c r="GLO3016" s="607"/>
      <c r="GLP3016" s="607"/>
      <c r="GLQ3016" s="607"/>
      <c r="GLR3016" s="607"/>
      <c r="GLS3016" s="607"/>
      <c r="GLT3016" s="607"/>
      <c r="GLU3016" s="607"/>
      <c r="GLV3016" s="607"/>
      <c r="GLW3016" s="607"/>
      <c r="GLX3016" s="607"/>
      <c r="GLY3016" s="607"/>
      <c r="GLZ3016" s="607"/>
      <c r="GMA3016" s="607"/>
      <c r="GMB3016" s="607"/>
      <c r="GMC3016" s="607"/>
      <c r="GMD3016" s="607"/>
      <c r="GME3016" s="607"/>
      <c r="GMF3016" s="607"/>
      <c r="GMG3016" s="607"/>
      <c r="GMH3016" s="607"/>
      <c r="GMI3016" s="607"/>
      <c r="GMJ3016" s="607"/>
      <c r="GMK3016" s="607"/>
      <c r="GML3016" s="607"/>
      <c r="GMM3016" s="607"/>
      <c r="GMN3016" s="607"/>
      <c r="GMO3016" s="607"/>
      <c r="GMP3016" s="607"/>
      <c r="GMQ3016" s="607"/>
      <c r="GMR3016" s="607"/>
      <c r="GMS3016" s="607"/>
      <c r="GMT3016" s="607"/>
      <c r="GMU3016" s="607"/>
      <c r="GMV3016" s="607"/>
      <c r="GMW3016" s="607"/>
      <c r="GMX3016" s="607"/>
      <c r="GMY3016" s="607"/>
      <c r="GMZ3016" s="607"/>
      <c r="GNA3016" s="607"/>
      <c r="GNB3016" s="607"/>
      <c r="GNC3016" s="607"/>
      <c r="GND3016" s="607"/>
      <c r="GNE3016" s="607"/>
      <c r="GNF3016" s="607"/>
      <c r="GNG3016" s="607"/>
      <c r="GNH3016" s="607"/>
      <c r="GNI3016" s="607"/>
      <c r="GNJ3016" s="607"/>
      <c r="GNK3016" s="607"/>
      <c r="GNL3016" s="607"/>
      <c r="GNM3016" s="607"/>
      <c r="GNN3016" s="607"/>
      <c r="GNO3016" s="607"/>
      <c r="GNP3016" s="607"/>
      <c r="GNQ3016" s="607"/>
      <c r="GNR3016" s="607"/>
      <c r="GNS3016" s="607"/>
      <c r="GNT3016" s="607"/>
      <c r="GNU3016" s="607"/>
      <c r="GNV3016" s="607"/>
      <c r="GNW3016" s="607"/>
      <c r="GNX3016" s="607"/>
      <c r="GNY3016" s="607"/>
      <c r="GNZ3016" s="607"/>
      <c r="GOA3016" s="607"/>
      <c r="GOB3016" s="607"/>
      <c r="GOC3016" s="607"/>
      <c r="GOD3016" s="607"/>
      <c r="GOE3016" s="607"/>
      <c r="GOF3016" s="607"/>
      <c r="GOG3016" s="607"/>
      <c r="GOH3016" s="607"/>
      <c r="GOI3016" s="607"/>
      <c r="GOJ3016" s="607"/>
      <c r="GOK3016" s="607"/>
      <c r="GOL3016" s="607"/>
      <c r="GOM3016" s="607"/>
      <c r="GON3016" s="607"/>
      <c r="GOO3016" s="607"/>
      <c r="GOP3016" s="607"/>
      <c r="GOQ3016" s="607"/>
      <c r="GOR3016" s="607"/>
      <c r="GOS3016" s="607"/>
      <c r="GOT3016" s="607"/>
      <c r="GOU3016" s="607"/>
      <c r="GOV3016" s="607"/>
      <c r="GOW3016" s="607"/>
      <c r="GOX3016" s="607"/>
      <c r="GOY3016" s="607"/>
      <c r="GOZ3016" s="607"/>
      <c r="GPA3016" s="607"/>
      <c r="GPB3016" s="607"/>
      <c r="GPC3016" s="607"/>
      <c r="GPD3016" s="607"/>
      <c r="GPE3016" s="607"/>
      <c r="GPF3016" s="607"/>
      <c r="GPG3016" s="607"/>
      <c r="GPH3016" s="607"/>
      <c r="GPI3016" s="607"/>
      <c r="GPJ3016" s="607"/>
      <c r="GPK3016" s="607"/>
      <c r="GPL3016" s="607"/>
      <c r="GPM3016" s="607"/>
      <c r="GPN3016" s="607"/>
      <c r="GPO3016" s="607"/>
      <c r="GPP3016" s="607"/>
      <c r="GPQ3016" s="607"/>
      <c r="GPR3016" s="607"/>
      <c r="GPS3016" s="607"/>
      <c r="GPT3016" s="607"/>
      <c r="GPU3016" s="607"/>
      <c r="GPV3016" s="607"/>
      <c r="GPW3016" s="607"/>
      <c r="GPX3016" s="607"/>
      <c r="GPY3016" s="607"/>
      <c r="GPZ3016" s="607"/>
      <c r="GQA3016" s="607"/>
      <c r="GQB3016" s="607"/>
      <c r="GQC3016" s="607"/>
      <c r="GQD3016" s="607"/>
      <c r="GQE3016" s="607"/>
      <c r="GQF3016" s="607"/>
      <c r="GQG3016" s="607"/>
      <c r="GQH3016" s="607"/>
      <c r="GQI3016" s="607"/>
      <c r="GQJ3016" s="607"/>
      <c r="GQK3016" s="607"/>
      <c r="GQL3016" s="607"/>
      <c r="GQM3016" s="607"/>
      <c r="GQN3016" s="607"/>
      <c r="GQO3016" s="607"/>
      <c r="GQP3016" s="607"/>
      <c r="GQQ3016" s="607"/>
      <c r="GQR3016" s="607"/>
      <c r="GQS3016" s="607"/>
      <c r="GQT3016" s="607"/>
      <c r="GQU3016" s="607"/>
      <c r="GQV3016" s="607"/>
      <c r="GQW3016" s="607"/>
      <c r="GQX3016" s="607"/>
      <c r="GQY3016" s="607"/>
      <c r="GQZ3016" s="607"/>
      <c r="GRA3016" s="607"/>
      <c r="GRB3016" s="607"/>
      <c r="GRC3016" s="607"/>
      <c r="GRD3016" s="607"/>
      <c r="GRE3016" s="607"/>
      <c r="GRF3016" s="607"/>
      <c r="GRG3016" s="607"/>
      <c r="GRH3016" s="607"/>
      <c r="GRI3016" s="607"/>
      <c r="GRJ3016" s="607"/>
      <c r="GRK3016" s="607"/>
      <c r="GRL3016" s="607"/>
      <c r="GRM3016" s="607"/>
      <c r="GRN3016" s="607"/>
      <c r="GRO3016" s="607"/>
      <c r="GRP3016" s="607"/>
      <c r="GRQ3016" s="607"/>
      <c r="GRR3016" s="607"/>
      <c r="GRS3016" s="607"/>
      <c r="GRT3016" s="607"/>
      <c r="GRU3016" s="607"/>
      <c r="GRV3016" s="607"/>
      <c r="GRW3016" s="607"/>
      <c r="GRX3016" s="607"/>
      <c r="GRY3016" s="607"/>
      <c r="GRZ3016" s="607"/>
      <c r="GSA3016" s="607"/>
      <c r="GSB3016" s="607"/>
      <c r="GSC3016" s="607"/>
      <c r="GSD3016" s="607"/>
      <c r="GSE3016" s="607"/>
      <c r="GSF3016" s="607"/>
      <c r="GSG3016" s="607"/>
      <c r="GSH3016" s="607"/>
      <c r="GSI3016" s="607"/>
      <c r="GSJ3016" s="607"/>
      <c r="GSK3016" s="607"/>
      <c r="GSL3016" s="607"/>
      <c r="GSM3016" s="607"/>
      <c r="GSN3016" s="607"/>
      <c r="GSO3016" s="607"/>
      <c r="GSP3016" s="607"/>
      <c r="GSQ3016" s="607"/>
      <c r="GSR3016" s="607"/>
      <c r="GSS3016" s="607"/>
      <c r="GST3016" s="607"/>
      <c r="GSU3016" s="607"/>
      <c r="GSV3016" s="607"/>
      <c r="GSW3016" s="607"/>
      <c r="GSX3016" s="607"/>
      <c r="GSY3016" s="607"/>
      <c r="GSZ3016" s="607"/>
      <c r="GTA3016" s="607"/>
      <c r="GTB3016" s="607"/>
      <c r="GTC3016" s="607"/>
      <c r="GTD3016" s="607"/>
      <c r="GTE3016" s="607"/>
      <c r="GTF3016" s="607"/>
      <c r="GTG3016" s="607"/>
      <c r="GTH3016" s="607"/>
      <c r="GTI3016" s="607"/>
      <c r="GTJ3016" s="607"/>
      <c r="GTK3016" s="607"/>
      <c r="GTL3016" s="607"/>
      <c r="GTM3016" s="607"/>
      <c r="GTN3016" s="607"/>
      <c r="GTO3016" s="607"/>
      <c r="GTP3016" s="607"/>
      <c r="GTQ3016" s="607"/>
      <c r="GTR3016" s="607"/>
      <c r="GTS3016" s="607"/>
      <c r="GTT3016" s="607"/>
      <c r="GTU3016" s="607"/>
      <c r="GTV3016" s="607"/>
      <c r="GTW3016" s="607"/>
      <c r="GTX3016" s="607"/>
      <c r="GTY3016" s="607"/>
      <c r="GTZ3016" s="607"/>
      <c r="GUA3016" s="607"/>
      <c r="GUB3016" s="607"/>
      <c r="GUC3016" s="607"/>
      <c r="GUD3016" s="607"/>
      <c r="GUE3016" s="607"/>
      <c r="GUF3016" s="607"/>
      <c r="GUG3016" s="607"/>
      <c r="GUH3016" s="607"/>
      <c r="GUI3016" s="607"/>
      <c r="GUJ3016" s="607"/>
      <c r="GUK3016" s="607"/>
      <c r="GUL3016" s="607"/>
      <c r="GUM3016" s="607"/>
      <c r="GUN3016" s="607"/>
      <c r="GUO3016" s="607"/>
      <c r="GUP3016" s="607"/>
      <c r="GUQ3016" s="607"/>
      <c r="GUR3016" s="607"/>
      <c r="GUS3016" s="607"/>
      <c r="GUT3016" s="607"/>
      <c r="GUU3016" s="607"/>
      <c r="GUV3016" s="607"/>
      <c r="GUW3016" s="607"/>
      <c r="GUX3016" s="607"/>
      <c r="GUY3016" s="607"/>
      <c r="GUZ3016" s="607"/>
      <c r="GVA3016" s="607"/>
      <c r="GVB3016" s="607"/>
      <c r="GVC3016" s="607"/>
      <c r="GVD3016" s="607"/>
      <c r="GVE3016" s="607"/>
      <c r="GVF3016" s="607"/>
      <c r="GVG3016" s="607"/>
      <c r="GVH3016" s="607"/>
      <c r="GVI3016" s="607"/>
      <c r="GVJ3016" s="607"/>
      <c r="GVK3016" s="607"/>
      <c r="GVL3016" s="607"/>
      <c r="GVM3016" s="607"/>
      <c r="GVN3016" s="607"/>
      <c r="GVO3016" s="607"/>
      <c r="GVP3016" s="607"/>
      <c r="GVQ3016" s="607"/>
      <c r="GVR3016" s="607"/>
      <c r="GVS3016" s="607"/>
      <c r="GVT3016" s="607"/>
      <c r="GVU3016" s="607"/>
      <c r="GVV3016" s="607"/>
      <c r="GVW3016" s="607"/>
      <c r="GVX3016" s="607"/>
      <c r="GVY3016" s="607"/>
      <c r="GVZ3016" s="607"/>
      <c r="GWA3016" s="607"/>
      <c r="GWB3016" s="607"/>
      <c r="GWC3016" s="607"/>
      <c r="GWD3016" s="607"/>
      <c r="GWE3016" s="607"/>
      <c r="GWF3016" s="607"/>
      <c r="GWG3016" s="607"/>
      <c r="GWH3016" s="607"/>
      <c r="GWI3016" s="607"/>
      <c r="GWJ3016" s="607"/>
      <c r="GWK3016" s="607"/>
      <c r="GWL3016" s="607"/>
      <c r="GWM3016" s="607"/>
      <c r="GWN3016" s="607"/>
      <c r="GWO3016" s="607"/>
      <c r="GWP3016" s="607"/>
      <c r="GWQ3016" s="607"/>
      <c r="GWR3016" s="607"/>
      <c r="GWS3016" s="607"/>
      <c r="GWT3016" s="607"/>
      <c r="GWU3016" s="607"/>
      <c r="GWV3016" s="607"/>
      <c r="GWW3016" s="607"/>
      <c r="GWX3016" s="607"/>
      <c r="GWY3016" s="607"/>
      <c r="GWZ3016" s="607"/>
      <c r="GXA3016" s="607"/>
      <c r="GXB3016" s="607"/>
      <c r="GXC3016" s="607"/>
      <c r="GXD3016" s="607"/>
      <c r="GXE3016" s="607"/>
      <c r="GXF3016" s="607"/>
      <c r="GXG3016" s="607"/>
      <c r="GXH3016" s="607"/>
      <c r="GXI3016" s="607"/>
      <c r="GXJ3016" s="607"/>
      <c r="GXK3016" s="607"/>
      <c r="GXL3016" s="607"/>
      <c r="GXM3016" s="607"/>
      <c r="GXN3016" s="607"/>
      <c r="GXO3016" s="607"/>
      <c r="GXP3016" s="607"/>
      <c r="GXQ3016" s="607"/>
      <c r="GXR3016" s="607"/>
      <c r="GXS3016" s="607"/>
      <c r="GXT3016" s="607"/>
      <c r="GXU3016" s="607"/>
      <c r="GXV3016" s="607"/>
      <c r="GXW3016" s="607"/>
      <c r="GXX3016" s="607"/>
      <c r="GXY3016" s="607"/>
      <c r="GXZ3016" s="607"/>
      <c r="GYA3016" s="607"/>
      <c r="GYB3016" s="607"/>
      <c r="GYC3016" s="607"/>
      <c r="GYD3016" s="607"/>
      <c r="GYE3016" s="607"/>
      <c r="GYF3016" s="607"/>
      <c r="GYG3016" s="607"/>
      <c r="GYH3016" s="607"/>
      <c r="GYI3016" s="607"/>
      <c r="GYJ3016" s="607"/>
      <c r="GYK3016" s="607"/>
      <c r="GYL3016" s="607"/>
      <c r="GYM3016" s="607"/>
      <c r="GYN3016" s="607"/>
      <c r="GYO3016" s="607"/>
      <c r="GYP3016" s="607"/>
      <c r="GYQ3016" s="607"/>
      <c r="GYR3016" s="607"/>
      <c r="GYS3016" s="607"/>
      <c r="GYT3016" s="607"/>
      <c r="GYU3016" s="607"/>
      <c r="GYV3016" s="607"/>
      <c r="GYW3016" s="607"/>
      <c r="GYX3016" s="607"/>
      <c r="GYY3016" s="607"/>
      <c r="GYZ3016" s="607"/>
      <c r="GZA3016" s="607"/>
      <c r="GZB3016" s="607"/>
      <c r="GZC3016" s="607"/>
      <c r="GZD3016" s="607"/>
      <c r="GZE3016" s="607"/>
      <c r="GZF3016" s="607"/>
      <c r="GZG3016" s="607"/>
      <c r="GZH3016" s="607"/>
      <c r="GZI3016" s="607"/>
      <c r="GZJ3016" s="607"/>
      <c r="GZK3016" s="607"/>
      <c r="GZL3016" s="607"/>
      <c r="GZM3016" s="607"/>
      <c r="GZN3016" s="607"/>
      <c r="GZO3016" s="607"/>
      <c r="GZP3016" s="607"/>
      <c r="GZQ3016" s="607"/>
      <c r="GZR3016" s="607"/>
      <c r="GZS3016" s="607"/>
      <c r="GZT3016" s="607"/>
      <c r="GZU3016" s="607"/>
      <c r="GZV3016" s="607"/>
      <c r="GZW3016" s="607"/>
      <c r="GZX3016" s="607"/>
      <c r="GZY3016" s="607"/>
      <c r="GZZ3016" s="607"/>
      <c r="HAA3016" s="607"/>
      <c r="HAB3016" s="607"/>
      <c r="HAC3016" s="607"/>
      <c r="HAD3016" s="607"/>
      <c r="HAE3016" s="607"/>
      <c r="HAF3016" s="607"/>
      <c r="HAG3016" s="607"/>
      <c r="HAH3016" s="607"/>
      <c r="HAI3016" s="607"/>
      <c r="HAJ3016" s="607"/>
      <c r="HAK3016" s="607"/>
      <c r="HAL3016" s="607"/>
      <c r="HAM3016" s="607"/>
      <c r="HAN3016" s="607"/>
      <c r="HAO3016" s="607"/>
      <c r="HAP3016" s="607"/>
      <c r="HAQ3016" s="607"/>
      <c r="HAR3016" s="607"/>
      <c r="HAS3016" s="607"/>
      <c r="HAT3016" s="607"/>
      <c r="HAU3016" s="607"/>
      <c r="HAV3016" s="607"/>
      <c r="HAW3016" s="607"/>
      <c r="HAX3016" s="607"/>
      <c r="HAY3016" s="607"/>
      <c r="HAZ3016" s="607"/>
      <c r="HBA3016" s="607"/>
      <c r="HBB3016" s="607"/>
      <c r="HBC3016" s="607"/>
      <c r="HBD3016" s="607"/>
      <c r="HBE3016" s="607"/>
      <c r="HBF3016" s="607"/>
      <c r="HBG3016" s="607"/>
      <c r="HBH3016" s="607"/>
      <c r="HBI3016" s="607"/>
      <c r="HBJ3016" s="607"/>
      <c r="HBK3016" s="607"/>
      <c r="HBL3016" s="607"/>
      <c r="HBM3016" s="607"/>
      <c r="HBN3016" s="607"/>
      <c r="HBO3016" s="607"/>
      <c r="HBP3016" s="607"/>
      <c r="HBQ3016" s="607"/>
      <c r="HBR3016" s="607"/>
      <c r="HBS3016" s="607"/>
      <c r="HBT3016" s="607"/>
      <c r="HBU3016" s="607"/>
      <c r="HBV3016" s="607"/>
      <c r="HBW3016" s="607"/>
      <c r="HBX3016" s="607"/>
      <c r="HBY3016" s="607"/>
      <c r="HBZ3016" s="607"/>
      <c r="HCA3016" s="607"/>
      <c r="HCB3016" s="607"/>
      <c r="HCC3016" s="607"/>
      <c r="HCD3016" s="607"/>
      <c r="HCE3016" s="607"/>
      <c r="HCF3016" s="607"/>
      <c r="HCG3016" s="607"/>
      <c r="HCH3016" s="607"/>
      <c r="HCI3016" s="607"/>
      <c r="HCJ3016" s="607"/>
      <c r="HCK3016" s="607"/>
      <c r="HCL3016" s="607"/>
      <c r="HCM3016" s="607"/>
      <c r="HCN3016" s="607"/>
      <c r="HCO3016" s="607"/>
      <c r="HCP3016" s="607"/>
      <c r="HCQ3016" s="607"/>
      <c r="HCR3016" s="607"/>
      <c r="HCS3016" s="607"/>
      <c r="HCT3016" s="607"/>
      <c r="HCU3016" s="607"/>
      <c r="HCV3016" s="607"/>
      <c r="HCW3016" s="607"/>
      <c r="HCX3016" s="607"/>
      <c r="HCY3016" s="607"/>
      <c r="HCZ3016" s="607"/>
      <c r="HDA3016" s="607"/>
      <c r="HDB3016" s="607"/>
      <c r="HDC3016" s="607"/>
      <c r="HDD3016" s="607"/>
      <c r="HDE3016" s="607"/>
      <c r="HDF3016" s="607"/>
      <c r="HDG3016" s="607"/>
      <c r="HDH3016" s="607"/>
      <c r="HDI3016" s="607"/>
      <c r="HDJ3016" s="607"/>
      <c r="HDK3016" s="607"/>
      <c r="HDL3016" s="607"/>
      <c r="HDM3016" s="607"/>
      <c r="HDN3016" s="607"/>
      <c r="HDO3016" s="607"/>
      <c r="HDP3016" s="607"/>
      <c r="HDQ3016" s="607"/>
      <c r="HDR3016" s="607"/>
      <c r="HDS3016" s="607"/>
      <c r="HDT3016" s="607"/>
      <c r="HDU3016" s="607"/>
      <c r="HDV3016" s="607"/>
      <c r="HDW3016" s="607"/>
      <c r="HDX3016" s="607"/>
      <c r="HDY3016" s="607"/>
      <c r="HDZ3016" s="607"/>
      <c r="HEA3016" s="607"/>
      <c r="HEB3016" s="607"/>
      <c r="HEC3016" s="607"/>
      <c r="HED3016" s="607"/>
      <c r="HEE3016" s="607"/>
      <c r="HEF3016" s="607"/>
      <c r="HEG3016" s="607"/>
      <c r="HEH3016" s="607"/>
      <c r="HEI3016" s="607"/>
      <c r="HEJ3016" s="607"/>
      <c r="HEK3016" s="607"/>
      <c r="HEL3016" s="607"/>
      <c r="HEM3016" s="607"/>
      <c r="HEN3016" s="607"/>
      <c r="HEO3016" s="607"/>
      <c r="HEP3016" s="607"/>
      <c r="HEQ3016" s="607"/>
      <c r="HER3016" s="607"/>
      <c r="HES3016" s="607"/>
      <c r="HET3016" s="607"/>
      <c r="HEU3016" s="607"/>
      <c r="HEV3016" s="607"/>
      <c r="HEW3016" s="607"/>
      <c r="HEX3016" s="607"/>
      <c r="HEY3016" s="607"/>
      <c r="HEZ3016" s="607"/>
      <c r="HFA3016" s="607"/>
      <c r="HFB3016" s="607"/>
      <c r="HFC3016" s="607"/>
      <c r="HFD3016" s="607"/>
      <c r="HFE3016" s="607"/>
      <c r="HFF3016" s="607"/>
      <c r="HFG3016" s="607"/>
      <c r="HFH3016" s="607"/>
      <c r="HFI3016" s="607"/>
      <c r="HFJ3016" s="607"/>
      <c r="HFK3016" s="607"/>
      <c r="HFL3016" s="607"/>
      <c r="HFM3016" s="607"/>
      <c r="HFN3016" s="607"/>
      <c r="HFO3016" s="607"/>
      <c r="HFP3016" s="607"/>
      <c r="HFQ3016" s="607"/>
      <c r="HFR3016" s="607"/>
      <c r="HFS3016" s="607"/>
      <c r="HFT3016" s="607"/>
      <c r="HFU3016" s="607"/>
      <c r="HFV3016" s="607"/>
      <c r="HFW3016" s="607"/>
      <c r="HFX3016" s="607"/>
      <c r="HFY3016" s="607"/>
      <c r="HFZ3016" s="607"/>
      <c r="HGA3016" s="607"/>
      <c r="HGB3016" s="607"/>
      <c r="HGC3016" s="607"/>
      <c r="HGD3016" s="607"/>
      <c r="HGE3016" s="607"/>
      <c r="HGF3016" s="607"/>
      <c r="HGG3016" s="607"/>
      <c r="HGH3016" s="607"/>
      <c r="HGI3016" s="607"/>
      <c r="HGJ3016" s="607"/>
      <c r="HGK3016" s="607"/>
      <c r="HGL3016" s="607"/>
      <c r="HGM3016" s="607"/>
      <c r="HGN3016" s="607"/>
      <c r="HGO3016" s="607"/>
      <c r="HGP3016" s="607"/>
      <c r="HGQ3016" s="607"/>
      <c r="HGR3016" s="607"/>
      <c r="HGS3016" s="607"/>
      <c r="HGT3016" s="607"/>
      <c r="HGU3016" s="607"/>
      <c r="HGV3016" s="607"/>
      <c r="HGW3016" s="607"/>
      <c r="HGX3016" s="607"/>
      <c r="HGY3016" s="607"/>
      <c r="HGZ3016" s="607"/>
      <c r="HHA3016" s="607"/>
      <c r="HHB3016" s="607"/>
      <c r="HHC3016" s="607"/>
      <c r="HHD3016" s="607"/>
      <c r="HHE3016" s="607"/>
      <c r="HHF3016" s="607"/>
      <c r="HHG3016" s="607"/>
      <c r="HHH3016" s="607"/>
      <c r="HHI3016" s="607"/>
      <c r="HHJ3016" s="607"/>
      <c r="HHK3016" s="607"/>
      <c r="HHL3016" s="607"/>
      <c r="HHM3016" s="607"/>
      <c r="HHN3016" s="607"/>
      <c r="HHO3016" s="607"/>
      <c r="HHP3016" s="607"/>
      <c r="HHQ3016" s="607"/>
      <c r="HHR3016" s="607"/>
      <c r="HHS3016" s="607"/>
      <c r="HHT3016" s="607"/>
      <c r="HHU3016" s="607"/>
      <c r="HHV3016" s="607"/>
      <c r="HHW3016" s="607"/>
      <c r="HHX3016" s="607"/>
      <c r="HHY3016" s="607"/>
      <c r="HHZ3016" s="607"/>
      <c r="HIA3016" s="607"/>
      <c r="HIB3016" s="607"/>
      <c r="HIC3016" s="607"/>
      <c r="HID3016" s="607"/>
      <c r="HIE3016" s="607"/>
      <c r="HIF3016" s="607"/>
      <c r="HIG3016" s="607"/>
      <c r="HIH3016" s="607"/>
      <c r="HII3016" s="607"/>
      <c r="HIJ3016" s="607"/>
      <c r="HIK3016" s="607"/>
      <c r="HIL3016" s="607"/>
      <c r="HIM3016" s="607"/>
      <c r="HIN3016" s="607"/>
      <c r="HIO3016" s="607"/>
      <c r="HIP3016" s="607"/>
      <c r="HIQ3016" s="607"/>
      <c r="HIR3016" s="607"/>
      <c r="HIS3016" s="607"/>
      <c r="HIT3016" s="607"/>
      <c r="HIU3016" s="607"/>
      <c r="HIV3016" s="607"/>
      <c r="HIW3016" s="607"/>
      <c r="HIX3016" s="607"/>
      <c r="HIY3016" s="607"/>
      <c r="HIZ3016" s="607"/>
      <c r="HJA3016" s="607"/>
      <c r="HJB3016" s="607"/>
      <c r="HJC3016" s="607"/>
      <c r="HJD3016" s="607"/>
      <c r="HJE3016" s="607"/>
      <c r="HJF3016" s="607"/>
      <c r="HJG3016" s="607"/>
      <c r="HJH3016" s="607"/>
      <c r="HJI3016" s="607"/>
      <c r="HJJ3016" s="607"/>
      <c r="HJK3016" s="607"/>
      <c r="HJL3016" s="607"/>
      <c r="HJM3016" s="607"/>
      <c r="HJN3016" s="607"/>
      <c r="HJO3016" s="607"/>
      <c r="HJP3016" s="607"/>
      <c r="HJQ3016" s="607"/>
      <c r="HJR3016" s="607"/>
      <c r="HJS3016" s="607"/>
      <c r="HJT3016" s="607"/>
      <c r="HJU3016" s="607"/>
      <c r="HJV3016" s="607"/>
      <c r="HJW3016" s="607"/>
      <c r="HJX3016" s="607"/>
      <c r="HJY3016" s="607"/>
      <c r="HJZ3016" s="607"/>
      <c r="HKA3016" s="607"/>
      <c r="HKB3016" s="607"/>
      <c r="HKC3016" s="607"/>
      <c r="HKD3016" s="607"/>
      <c r="HKE3016" s="607"/>
      <c r="HKF3016" s="607"/>
      <c r="HKG3016" s="607"/>
      <c r="HKH3016" s="607"/>
      <c r="HKI3016" s="607"/>
      <c r="HKJ3016" s="607"/>
      <c r="HKK3016" s="607"/>
      <c r="HKL3016" s="607"/>
      <c r="HKM3016" s="607"/>
      <c r="HKN3016" s="607"/>
      <c r="HKO3016" s="607"/>
      <c r="HKP3016" s="607"/>
      <c r="HKQ3016" s="607"/>
      <c r="HKR3016" s="607"/>
      <c r="HKS3016" s="607"/>
      <c r="HKT3016" s="607"/>
      <c r="HKU3016" s="607"/>
      <c r="HKV3016" s="607"/>
      <c r="HKW3016" s="607"/>
      <c r="HKX3016" s="607"/>
      <c r="HKY3016" s="607"/>
      <c r="HKZ3016" s="607"/>
      <c r="HLA3016" s="607"/>
      <c r="HLB3016" s="607"/>
      <c r="HLC3016" s="607"/>
      <c r="HLD3016" s="607"/>
      <c r="HLE3016" s="607"/>
      <c r="HLF3016" s="607"/>
      <c r="HLG3016" s="607"/>
      <c r="HLH3016" s="607"/>
      <c r="HLI3016" s="607"/>
      <c r="HLJ3016" s="607"/>
      <c r="HLK3016" s="607"/>
      <c r="HLL3016" s="607"/>
      <c r="HLM3016" s="607"/>
      <c r="HLN3016" s="607"/>
      <c r="HLO3016" s="607"/>
      <c r="HLP3016" s="607"/>
      <c r="HLQ3016" s="607"/>
      <c r="HLR3016" s="607"/>
      <c r="HLS3016" s="607"/>
      <c r="HLT3016" s="607"/>
      <c r="HLU3016" s="607"/>
      <c r="HLV3016" s="607"/>
      <c r="HLW3016" s="607"/>
      <c r="HLX3016" s="607"/>
      <c r="HLY3016" s="607"/>
      <c r="HLZ3016" s="607"/>
      <c r="HMA3016" s="607"/>
      <c r="HMB3016" s="607"/>
      <c r="HMC3016" s="607"/>
      <c r="HMD3016" s="607"/>
      <c r="HME3016" s="607"/>
      <c r="HMF3016" s="607"/>
      <c r="HMG3016" s="607"/>
      <c r="HMH3016" s="607"/>
      <c r="HMI3016" s="607"/>
      <c r="HMJ3016" s="607"/>
      <c r="HMK3016" s="607"/>
      <c r="HML3016" s="607"/>
      <c r="HMM3016" s="607"/>
      <c r="HMN3016" s="607"/>
      <c r="HMO3016" s="607"/>
      <c r="HMP3016" s="607"/>
      <c r="HMQ3016" s="607"/>
      <c r="HMR3016" s="607"/>
      <c r="HMS3016" s="607"/>
      <c r="HMT3016" s="607"/>
      <c r="HMU3016" s="607"/>
      <c r="HMV3016" s="607"/>
      <c r="HMW3016" s="607"/>
      <c r="HMX3016" s="607"/>
      <c r="HMY3016" s="607"/>
      <c r="HMZ3016" s="607"/>
      <c r="HNA3016" s="607"/>
      <c r="HNB3016" s="607"/>
      <c r="HNC3016" s="607"/>
      <c r="HND3016" s="607"/>
      <c r="HNE3016" s="607"/>
      <c r="HNF3016" s="607"/>
      <c r="HNG3016" s="607"/>
      <c r="HNH3016" s="607"/>
      <c r="HNI3016" s="607"/>
      <c r="HNJ3016" s="607"/>
      <c r="HNK3016" s="607"/>
      <c r="HNL3016" s="607"/>
      <c r="HNM3016" s="607"/>
      <c r="HNN3016" s="607"/>
      <c r="HNO3016" s="607"/>
      <c r="HNP3016" s="607"/>
      <c r="HNQ3016" s="607"/>
      <c r="HNR3016" s="607"/>
      <c r="HNS3016" s="607"/>
      <c r="HNT3016" s="607"/>
      <c r="HNU3016" s="607"/>
      <c r="HNV3016" s="607"/>
      <c r="HNW3016" s="607"/>
      <c r="HNX3016" s="607"/>
      <c r="HNY3016" s="607"/>
      <c r="HNZ3016" s="607"/>
      <c r="HOA3016" s="607"/>
      <c r="HOB3016" s="607"/>
      <c r="HOC3016" s="607"/>
      <c r="HOD3016" s="607"/>
      <c r="HOE3016" s="607"/>
      <c r="HOF3016" s="607"/>
      <c r="HOG3016" s="607"/>
      <c r="HOH3016" s="607"/>
      <c r="HOI3016" s="607"/>
      <c r="HOJ3016" s="607"/>
      <c r="HOK3016" s="607"/>
      <c r="HOL3016" s="607"/>
      <c r="HOM3016" s="607"/>
      <c r="HON3016" s="607"/>
      <c r="HOO3016" s="607"/>
      <c r="HOP3016" s="607"/>
      <c r="HOQ3016" s="607"/>
      <c r="HOR3016" s="607"/>
      <c r="HOS3016" s="607"/>
      <c r="HOT3016" s="607"/>
      <c r="HOU3016" s="607"/>
      <c r="HOV3016" s="607"/>
      <c r="HOW3016" s="607"/>
      <c r="HOX3016" s="607"/>
      <c r="HOY3016" s="607"/>
      <c r="HOZ3016" s="607"/>
      <c r="HPA3016" s="607"/>
      <c r="HPB3016" s="607"/>
      <c r="HPC3016" s="607"/>
      <c r="HPD3016" s="607"/>
      <c r="HPE3016" s="607"/>
      <c r="HPF3016" s="607"/>
      <c r="HPG3016" s="607"/>
      <c r="HPH3016" s="607"/>
      <c r="HPI3016" s="607"/>
      <c r="HPJ3016" s="607"/>
      <c r="HPK3016" s="607"/>
      <c r="HPL3016" s="607"/>
      <c r="HPM3016" s="607"/>
      <c r="HPN3016" s="607"/>
      <c r="HPO3016" s="607"/>
      <c r="HPP3016" s="607"/>
      <c r="HPQ3016" s="607"/>
      <c r="HPR3016" s="607"/>
      <c r="HPS3016" s="607"/>
      <c r="HPT3016" s="607"/>
      <c r="HPU3016" s="607"/>
      <c r="HPV3016" s="607"/>
      <c r="HPW3016" s="607"/>
      <c r="HPX3016" s="607"/>
      <c r="HPY3016" s="607"/>
      <c r="HPZ3016" s="607"/>
      <c r="HQA3016" s="607"/>
      <c r="HQB3016" s="607"/>
      <c r="HQC3016" s="607"/>
      <c r="HQD3016" s="607"/>
      <c r="HQE3016" s="607"/>
      <c r="HQF3016" s="607"/>
      <c r="HQG3016" s="607"/>
      <c r="HQH3016" s="607"/>
      <c r="HQI3016" s="607"/>
      <c r="HQJ3016" s="607"/>
      <c r="HQK3016" s="607"/>
      <c r="HQL3016" s="607"/>
      <c r="HQM3016" s="607"/>
      <c r="HQN3016" s="607"/>
      <c r="HQO3016" s="607"/>
      <c r="HQP3016" s="607"/>
      <c r="HQQ3016" s="607"/>
      <c r="HQR3016" s="607"/>
      <c r="HQS3016" s="607"/>
      <c r="HQT3016" s="607"/>
      <c r="HQU3016" s="607"/>
      <c r="HQV3016" s="607"/>
      <c r="HQW3016" s="607"/>
      <c r="HQX3016" s="607"/>
      <c r="HQY3016" s="607"/>
      <c r="HQZ3016" s="607"/>
      <c r="HRA3016" s="607"/>
      <c r="HRB3016" s="607"/>
      <c r="HRC3016" s="607"/>
      <c r="HRD3016" s="607"/>
      <c r="HRE3016" s="607"/>
      <c r="HRF3016" s="607"/>
      <c r="HRG3016" s="607"/>
      <c r="HRH3016" s="607"/>
      <c r="HRI3016" s="607"/>
      <c r="HRJ3016" s="607"/>
      <c r="HRK3016" s="607"/>
      <c r="HRL3016" s="607"/>
      <c r="HRM3016" s="607"/>
      <c r="HRN3016" s="607"/>
      <c r="HRO3016" s="607"/>
      <c r="HRP3016" s="607"/>
      <c r="HRQ3016" s="607"/>
      <c r="HRR3016" s="607"/>
      <c r="HRS3016" s="607"/>
      <c r="HRT3016" s="607"/>
      <c r="HRU3016" s="607"/>
      <c r="HRV3016" s="607"/>
      <c r="HRW3016" s="607"/>
      <c r="HRX3016" s="607"/>
      <c r="HRY3016" s="607"/>
      <c r="HRZ3016" s="607"/>
      <c r="HSA3016" s="607"/>
      <c r="HSB3016" s="607"/>
      <c r="HSC3016" s="607"/>
      <c r="HSD3016" s="607"/>
      <c r="HSE3016" s="607"/>
      <c r="HSF3016" s="607"/>
      <c r="HSG3016" s="607"/>
      <c r="HSH3016" s="607"/>
      <c r="HSI3016" s="607"/>
      <c r="HSJ3016" s="607"/>
      <c r="HSK3016" s="607"/>
      <c r="HSL3016" s="607"/>
      <c r="HSM3016" s="607"/>
      <c r="HSN3016" s="607"/>
      <c r="HSO3016" s="607"/>
      <c r="HSP3016" s="607"/>
      <c r="HSQ3016" s="607"/>
      <c r="HSR3016" s="607"/>
      <c r="HSS3016" s="607"/>
      <c r="HST3016" s="607"/>
      <c r="HSU3016" s="607"/>
      <c r="HSV3016" s="607"/>
      <c r="HSW3016" s="607"/>
      <c r="HSX3016" s="607"/>
      <c r="HSY3016" s="607"/>
      <c r="HSZ3016" s="607"/>
      <c r="HTA3016" s="607"/>
      <c r="HTB3016" s="607"/>
      <c r="HTC3016" s="607"/>
      <c r="HTD3016" s="607"/>
      <c r="HTE3016" s="607"/>
      <c r="HTF3016" s="607"/>
      <c r="HTG3016" s="607"/>
      <c r="HTH3016" s="607"/>
      <c r="HTI3016" s="607"/>
      <c r="HTJ3016" s="607"/>
      <c r="HTK3016" s="607"/>
      <c r="HTL3016" s="607"/>
      <c r="HTM3016" s="607"/>
      <c r="HTN3016" s="607"/>
      <c r="HTO3016" s="607"/>
      <c r="HTP3016" s="607"/>
      <c r="HTQ3016" s="607"/>
      <c r="HTR3016" s="607"/>
      <c r="HTS3016" s="607"/>
      <c r="HTT3016" s="607"/>
      <c r="HTU3016" s="607"/>
      <c r="HTV3016" s="607"/>
      <c r="HTW3016" s="607"/>
      <c r="HTX3016" s="607"/>
      <c r="HTY3016" s="607"/>
      <c r="HTZ3016" s="607"/>
      <c r="HUA3016" s="607"/>
      <c r="HUB3016" s="607"/>
      <c r="HUC3016" s="607"/>
      <c r="HUD3016" s="607"/>
      <c r="HUE3016" s="607"/>
      <c r="HUF3016" s="607"/>
      <c r="HUG3016" s="607"/>
      <c r="HUH3016" s="607"/>
      <c r="HUI3016" s="607"/>
      <c r="HUJ3016" s="607"/>
      <c r="HUK3016" s="607"/>
      <c r="HUL3016" s="607"/>
      <c r="HUM3016" s="607"/>
      <c r="HUN3016" s="607"/>
      <c r="HUO3016" s="607"/>
      <c r="HUP3016" s="607"/>
      <c r="HUQ3016" s="607"/>
      <c r="HUR3016" s="607"/>
      <c r="HUS3016" s="607"/>
      <c r="HUT3016" s="607"/>
      <c r="HUU3016" s="607"/>
      <c r="HUV3016" s="607"/>
      <c r="HUW3016" s="607"/>
      <c r="HUX3016" s="607"/>
      <c r="HUY3016" s="607"/>
      <c r="HUZ3016" s="607"/>
      <c r="HVA3016" s="607"/>
      <c r="HVB3016" s="607"/>
      <c r="HVC3016" s="607"/>
      <c r="HVD3016" s="607"/>
      <c r="HVE3016" s="607"/>
      <c r="HVF3016" s="607"/>
      <c r="HVG3016" s="607"/>
      <c r="HVH3016" s="607"/>
      <c r="HVI3016" s="607"/>
      <c r="HVJ3016" s="607"/>
      <c r="HVK3016" s="607"/>
      <c r="HVL3016" s="607"/>
      <c r="HVM3016" s="607"/>
      <c r="HVN3016" s="607"/>
      <c r="HVO3016" s="607"/>
      <c r="HVP3016" s="607"/>
      <c r="HVQ3016" s="607"/>
      <c r="HVR3016" s="607"/>
      <c r="HVS3016" s="607"/>
      <c r="HVT3016" s="607"/>
      <c r="HVU3016" s="607"/>
      <c r="HVV3016" s="607"/>
      <c r="HVW3016" s="607"/>
      <c r="HVX3016" s="607"/>
      <c r="HVY3016" s="607"/>
      <c r="HVZ3016" s="607"/>
      <c r="HWA3016" s="607"/>
      <c r="HWB3016" s="607"/>
      <c r="HWC3016" s="607"/>
      <c r="HWD3016" s="607"/>
      <c r="HWE3016" s="607"/>
      <c r="HWF3016" s="607"/>
      <c r="HWG3016" s="607"/>
      <c r="HWH3016" s="607"/>
      <c r="HWI3016" s="607"/>
      <c r="HWJ3016" s="607"/>
      <c r="HWK3016" s="607"/>
      <c r="HWL3016" s="607"/>
      <c r="HWM3016" s="607"/>
      <c r="HWN3016" s="607"/>
      <c r="HWO3016" s="607"/>
      <c r="HWP3016" s="607"/>
      <c r="HWQ3016" s="607"/>
      <c r="HWR3016" s="607"/>
      <c r="HWS3016" s="607"/>
      <c r="HWT3016" s="607"/>
      <c r="HWU3016" s="607"/>
      <c r="HWV3016" s="607"/>
      <c r="HWW3016" s="607"/>
      <c r="HWX3016" s="607"/>
      <c r="HWY3016" s="607"/>
      <c r="HWZ3016" s="607"/>
      <c r="HXA3016" s="607"/>
      <c r="HXB3016" s="607"/>
      <c r="HXC3016" s="607"/>
      <c r="HXD3016" s="607"/>
      <c r="HXE3016" s="607"/>
      <c r="HXF3016" s="607"/>
      <c r="HXG3016" s="607"/>
      <c r="HXH3016" s="607"/>
      <c r="HXI3016" s="607"/>
      <c r="HXJ3016" s="607"/>
      <c r="HXK3016" s="607"/>
      <c r="HXL3016" s="607"/>
      <c r="HXM3016" s="607"/>
      <c r="HXN3016" s="607"/>
      <c r="HXO3016" s="607"/>
      <c r="HXP3016" s="607"/>
      <c r="HXQ3016" s="607"/>
      <c r="HXR3016" s="607"/>
      <c r="HXS3016" s="607"/>
      <c r="HXT3016" s="607"/>
      <c r="HXU3016" s="607"/>
      <c r="HXV3016" s="607"/>
      <c r="HXW3016" s="607"/>
      <c r="HXX3016" s="607"/>
      <c r="HXY3016" s="607"/>
      <c r="HXZ3016" s="607"/>
      <c r="HYA3016" s="607"/>
      <c r="HYB3016" s="607"/>
      <c r="HYC3016" s="607"/>
      <c r="HYD3016" s="607"/>
      <c r="HYE3016" s="607"/>
      <c r="HYF3016" s="607"/>
      <c r="HYG3016" s="607"/>
      <c r="HYH3016" s="607"/>
      <c r="HYI3016" s="607"/>
      <c r="HYJ3016" s="607"/>
      <c r="HYK3016" s="607"/>
      <c r="HYL3016" s="607"/>
      <c r="HYM3016" s="607"/>
      <c r="HYN3016" s="607"/>
      <c r="HYO3016" s="607"/>
      <c r="HYP3016" s="607"/>
      <c r="HYQ3016" s="607"/>
      <c r="HYR3016" s="607"/>
      <c r="HYS3016" s="607"/>
      <c r="HYT3016" s="607"/>
      <c r="HYU3016" s="607"/>
      <c r="HYV3016" s="607"/>
      <c r="HYW3016" s="607"/>
      <c r="HYX3016" s="607"/>
      <c r="HYY3016" s="607"/>
      <c r="HYZ3016" s="607"/>
      <c r="HZA3016" s="607"/>
      <c r="HZB3016" s="607"/>
      <c r="HZC3016" s="607"/>
      <c r="HZD3016" s="607"/>
      <c r="HZE3016" s="607"/>
      <c r="HZF3016" s="607"/>
      <c r="HZG3016" s="607"/>
      <c r="HZH3016" s="607"/>
      <c r="HZI3016" s="607"/>
      <c r="HZJ3016" s="607"/>
      <c r="HZK3016" s="607"/>
      <c r="HZL3016" s="607"/>
      <c r="HZM3016" s="607"/>
      <c r="HZN3016" s="607"/>
      <c r="HZO3016" s="607"/>
      <c r="HZP3016" s="607"/>
      <c r="HZQ3016" s="607"/>
      <c r="HZR3016" s="607"/>
      <c r="HZS3016" s="607"/>
      <c r="HZT3016" s="607"/>
      <c r="HZU3016" s="607"/>
      <c r="HZV3016" s="607"/>
      <c r="HZW3016" s="607"/>
      <c r="HZX3016" s="607"/>
      <c r="HZY3016" s="607"/>
      <c r="HZZ3016" s="607"/>
      <c r="IAA3016" s="607"/>
      <c r="IAB3016" s="607"/>
      <c r="IAC3016" s="607"/>
      <c r="IAD3016" s="607"/>
      <c r="IAE3016" s="607"/>
      <c r="IAF3016" s="607"/>
      <c r="IAG3016" s="607"/>
      <c r="IAH3016" s="607"/>
      <c r="IAI3016" s="607"/>
      <c r="IAJ3016" s="607"/>
      <c r="IAK3016" s="607"/>
      <c r="IAL3016" s="607"/>
      <c r="IAM3016" s="607"/>
      <c r="IAN3016" s="607"/>
      <c r="IAO3016" s="607"/>
      <c r="IAP3016" s="607"/>
      <c r="IAQ3016" s="607"/>
      <c r="IAR3016" s="607"/>
      <c r="IAS3016" s="607"/>
      <c r="IAT3016" s="607"/>
      <c r="IAU3016" s="607"/>
      <c r="IAV3016" s="607"/>
      <c r="IAW3016" s="607"/>
      <c r="IAX3016" s="607"/>
      <c r="IAY3016" s="607"/>
      <c r="IAZ3016" s="607"/>
      <c r="IBA3016" s="607"/>
      <c r="IBB3016" s="607"/>
      <c r="IBC3016" s="607"/>
      <c r="IBD3016" s="607"/>
      <c r="IBE3016" s="607"/>
      <c r="IBF3016" s="607"/>
      <c r="IBG3016" s="607"/>
      <c r="IBH3016" s="607"/>
      <c r="IBI3016" s="607"/>
      <c r="IBJ3016" s="607"/>
      <c r="IBK3016" s="607"/>
      <c r="IBL3016" s="607"/>
      <c r="IBM3016" s="607"/>
      <c r="IBN3016" s="607"/>
      <c r="IBO3016" s="607"/>
      <c r="IBP3016" s="607"/>
      <c r="IBQ3016" s="607"/>
      <c r="IBR3016" s="607"/>
      <c r="IBS3016" s="607"/>
      <c r="IBT3016" s="607"/>
      <c r="IBU3016" s="607"/>
      <c r="IBV3016" s="607"/>
      <c r="IBW3016" s="607"/>
      <c r="IBX3016" s="607"/>
      <c r="IBY3016" s="607"/>
      <c r="IBZ3016" s="607"/>
      <c r="ICA3016" s="607"/>
      <c r="ICB3016" s="607"/>
      <c r="ICC3016" s="607"/>
      <c r="ICD3016" s="607"/>
      <c r="ICE3016" s="607"/>
      <c r="ICF3016" s="607"/>
      <c r="ICG3016" s="607"/>
      <c r="ICH3016" s="607"/>
      <c r="ICI3016" s="607"/>
      <c r="ICJ3016" s="607"/>
      <c r="ICK3016" s="607"/>
      <c r="ICL3016" s="607"/>
      <c r="ICM3016" s="607"/>
      <c r="ICN3016" s="607"/>
      <c r="ICO3016" s="607"/>
      <c r="ICP3016" s="607"/>
      <c r="ICQ3016" s="607"/>
      <c r="ICR3016" s="607"/>
      <c r="ICS3016" s="607"/>
      <c r="ICT3016" s="607"/>
      <c r="ICU3016" s="607"/>
      <c r="ICV3016" s="607"/>
      <c r="ICW3016" s="607"/>
      <c r="ICX3016" s="607"/>
      <c r="ICY3016" s="607"/>
      <c r="ICZ3016" s="607"/>
      <c r="IDA3016" s="607"/>
      <c r="IDB3016" s="607"/>
      <c r="IDC3016" s="607"/>
      <c r="IDD3016" s="607"/>
      <c r="IDE3016" s="607"/>
      <c r="IDF3016" s="607"/>
      <c r="IDG3016" s="607"/>
      <c r="IDH3016" s="607"/>
      <c r="IDI3016" s="607"/>
      <c r="IDJ3016" s="607"/>
      <c r="IDK3016" s="607"/>
      <c r="IDL3016" s="607"/>
      <c r="IDM3016" s="607"/>
      <c r="IDN3016" s="607"/>
      <c r="IDO3016" s="607"/>
      <c r="IDP3016" s="607"/>
      <c r="IDQ3016" s="607"/>
      <c r="IDR3016" s="607"/>
      <c r="IDS3016" s="607"/>
      <c r="IDT3016" s="607"/>
      <c r="IDU3016" s="607"/>
      <c r="IDV3016" s="607"/>
      <c r="IDW3016" s="607"/>
      <c r="IDX3016" s="607"/>
      <c r="IDY3016" s="607"/>
      <c r="IDZ3016" s="607"/>
      <c r="IEA3016" s="607"/>
      <c r="IEB3016" s="607"/>
      <c r="IEC3016" s="607"/>
      <c r="IED3016" s="607"/>
      <c r="IEE3016" s="607"/>
      <c r="IEF3016" s="607"/>
      <c r="IEG3016" s="607"/>
      <c r="IEH3016" s="607"/>
      <c r="IEI3016" s="607"/>
      <c r="IEJ3016" s="607"/>
      <c r="IEK3016" s="607"/>
      <c r="IEL3016" s="607"/>
      <c r="IEM3016" s="607"/>
      <c r="IEN3016" s="607"/>
      <c r="IEO3016" s="607"/>
      <c r="IEP3016" s="607"/>
      <c r="IEQ3016" s="607"/>
      <c r="IER3016" s="607"/>
      <c r="IES3016" s="607"/>
      <c r="IET3016" s="607"/>
      <c r="IEU3016" s="607"/>
      <c r="IEV3016" s="607"/>
      <c r="IEW3016" s="607"/>
      <c r="IEX3016" s="607"/>
      <c r="IEY3016" s="607"/>
      <c r="IEZ3016" s="607"/>
      <c r="IFA3016" s="607"/>
      <c r="IFB3016" s="607"/>
      <c r="IFC3016" s="607"/>
      <c r="IFD3016" s="607"/>
      <c r="IFE3016" s="607"/>
      <c r="IFF3016" s="607"/>
      <c r="IFG3016" s="607"/>
      <c r="IFH3016" s="607"/>
      <c r="IFI3016" s="607"/>
      <c r="IFJ3016" s="607"/>
      <c r="IFK3016" s="607"/>
      <c r="IFL3016" s="607"/>
      <c r="IFM3016" s="607"/>
      <c r="IFN3016" s="607"/>
      <c r="IFO3016" s="607"/>
      <c r="IFP3016" s="607"/>
      <c r="IFQ3016" s="607"/>
      <c r="IFR3016" s="607"/>
      <c r="IFS3016" s="607"/>
      <c r="IFT3016" s="607"/>
      <c r="IFU3016" s="607"/>
      <c r="IFV3016" s="607"/>
      <c r="IFW3016" s="607"/>
      <c r="IFX3016" s="607"/>
      <c r="IFY3016" s="607"/>
      <c r="IFZ3016" s="607"/>
      <c r="IGA3016" s="607"/>
      <c r="IGB3016" s="607"/>
      <c r="IGC3016" s="607"/>
      <c r="IGD3016" s="607"/>
      <c r="IGE3016" s="607"/>
      <c r="IGF3016" s="607"/>
      <c r="IGG3016" s="607"/>
      <c r="IGH3016" s="607"/>
      <c r="IGI3016" s="607"/>
      <c r="IGJ3016" s="607"/>
      <c r="IGK3016" s="607"/>
      <c r="IGL3016" s="607"/>
      <c r="IGM3016" s="607"/>
      <c r="IGN3016" s="607"/>
      <c r="IGO3016" s="607"/>
      <c r="IGP3016" s="607"/>
      <c r="IGQ3016" s="607"/>
      <c r="IGR3016" s="607"/>
      <c r="IGS3016" s="607"/>
      <c r="IGT3016" s="607"/>
      <c r="IGU3016" s="607"/>
      <c r="IGV3016" s="607"/>
      <c r="IGW3016" s="607"/>
      <c r="IGX3016" s="607"/>
      <c r="IGY3016" s="607"/>
      <c r="IGZ3016" s="607"/>
      <c r="IHA3016" s="607"/>
      <c r="IHB3016" s="607"/>
      <c r="IHC3016" s="607"/>
      <c r="IHD3016" s="607"/>
      <c r="IHE3016" s="607"/>
      <c r="IHF3016" s="607"/>
      <c r="IHG3016" s="607"/>
      <c r="IHH3016" s="607"/>
      <c r="IHI3016" s="607"/>
      <c r="IHJ3016" s="607"/>
      <c r="IHK3016" s="607"/>
      <c r="IHL3016" s="607"/>
      <c r="IHM3016" s="607"/>
      <c r="IHN3016" s="607"/>
      <c r="IHO3016" s="607"/>
      <c r="IHP3016" s="607"/>
      <c r="IHQ3016" s="607"/>
      <c r="IHR3016" s="607"/>
      <c r="IHS3016" s="607"/>
      <c r="IHT3016" s="607"/>
      <c r="IHU3016" s="607"/>
      <c r="IHV3016" s="607"/>
      <c r="IHW3016" s="607"/>
      <c r="IHX3016" s="607"/>
      <c r="IHY3016" s="607"/>
      <c r="IHZ3016" s="607"/>
      <c r="IIA3016" s="607"/>
      <c r="IIB3016" s="607"/>
      <c r="IIC3016" s="607"/>
      <c r="IID3016" s="607"/>
      <c r="IIE3016" s="607"/>
      <c r="IIF3016" s="607"/>
      <c r="IIG3016" s="607"/>
      <c r="IIH3016" s="607"/>
      <c r="III3016" s="607"/>
      <c r="IIJ3016" s="607"/>
      <c r="IIK3016" s="607"/>
      <c r="IIL3016" s="607"/>
      <c r="IIM3016" s="607"/>
      <c r="IIN3016" s="607"/>
      <c r="IIO3016" s="607"/>
      <c r="IIP3016" s="607"/>
      <c r="IIQ3016" s="607"/>
      <c r="IIR3016" s="607"/>
      <c r="IIS3016" s="607"/>
      <c r="IIT3016" s="607"/>
      <c r="IIU3016" s="607"/>
      <c r="IIV3016" s="607"/>
      <c r="IIW3016" s="607"/>
      <c r="IIX3016" s="607"/>
      <c r="IIY3016" s="607"/>
      <c r="IIZ3016" s="607"/>
      <c r="IJA3016" s="607"/>
      <c r="IJB3016" s="607"/>
      <c r="IJC3016" s="607"/>
      <c r="IJD3016" s="607"/>
      <c r="IJE3016" s="607"/>
      <c r="IJF3016" s="607"/>
      <c r="IJG3016" s="607"/>
      <c r="IJH3016" s="607"/>
      <c r="IJI3016" s="607"/>
      <c r="IJJ3016" s="607"/>
      <c r="IJK3016" s="607"/>
      <c r="IJL3016" s="607"/>
      <c r="IJM3016" s="607"/>
      <c r="IJN3016" s="607"/>
      <c r="IJO3016" s="607"/>
      <c r="IJP3016" s="607"/>
      <c r="IJQ3016" s="607"/>
      <c r="IJR3016" s="607"/>
      <c r="IJS3016" s="607"/>
      <c r="IJT3016" s="607"/>
      <c r="IJU3016" s="607"/>
      <c r="IJV3016" s="607"/>
      <c r="IJW3016" s="607"/>
      <c r="IJX3016" s="607"/>
      <c r="IJY3016" s="607"/>
      <c r="IJZ3016" s="607"/>
      <c r="IKA3016" s="607"/>
      <c r="IKB3016" s="607"/>
      <c r="IKC3016" s="607"/>
      <c r="IKD3016" s="607"/>
      <c r="IKE3016" s="607"/>
      <c r="IKF3016" s="607"/>
      <c r="IKG3016" s="607"/>
      <c r="IKH3016" s="607"/>
      <c r="IKI3016" s="607"/>
      <c r="IKJ3016" s="607"/>
      <c r="IKK3016" s="607"/>
      <c r="IKL3016" s="607"/>
      <c r="IKM3016" s="607"/>
      <c r="IKN3016" s="607"/>
      <c r="IKO3016" s="607"/>
      <c r="IKP3016" s="607"/>
      <c r="IKQ3016" s="607"/>
      <c r="IKR3016" s="607"/>
      <c r="IKS3016" s="607"/>
      <c r="IKT3016" s="607"/>
      <c r="IKU3016" s="607"/>
      <c r="IKV3016" s="607"/>
      <c r="IKW3016" s="607"/>
      <c r="IKX3016" s="607"/>
      <c r="IKY3016" s="607"/>
      <c r="IKZ3016" s="607"/>
      <c r="ILA3016" s="607"/>
      <c r="ILB3016" s="607"/>
      <c r="ILC3016" s="607"/>
      <c r="ILD3016" s="607"/>
      <c r="ILE3016" s="607"/>
      <c r="ILF3016" s="607"/>
      <c r="ILG3016" s="607"/>
      <c r="ILH3016" s="607"/>
      <c r="ILI3016" s="607"/>
      <c r="ILJ3016" s="607"/>
      <c r="ILK3016" s="607"/>
      <c r="ILL3016" s="607"/>
      <c r="ILM3016" s="607"/>
      <c r="ILN3016" s="607"/>
      <c r="ILO3016" s="607"/>
      <c r="ILP3016" s="607"/>
      <c r="ILQ3016" s="607"/>
      <c r="ILR3016" s="607"/>
      <c r="ILS3016" s="607"/>
      <c r="ILT3016" s="607"/>
      <c r="ILU3016" s="607"/>
      <c r="ILV3016" s="607"/>
      <c r="ILW3016" s="607"/>
      <c r="ILX3016" s="607"/>
      <c r="ILY3016" s="607"/>
      <c r="ILZ3016" s="607"/>
      <c r="IMA3016" s="607"/>
      <c r="IMB3016" s="607"/>
      <c r="IMC3016" s="607"/>
      <c r="IMD3016" s="607"/>
      <c r="IME3016" s="607"/>
      <c r="IMF3016" s="607"/>
      <c r="IMG3016" s="607"/>
      <c r="IMH3016" s="607"/>
      <c r="IMI3016" s="607"/>
      <c r="IMJ3016" s="607"/>
      <c r="IMK3016" s="607"/>
      <c r="IML3016" s="607"/>
      <c r="IMM3016" s="607"/>
      <c r="IMN3016" s="607"/>
      <c r="IMO3016" s="607"/>
      <c r="IMP3016" s="607"/>
      <c r="IMQ3016" s="607"/>
      <c r="IMR3016" s="607"/>
      <c r="IMS3016" s="607"/>
      <c r="IMT3016" s="607"/>
      <c r="IMU3016" s="607"/>
      <c r="IMV3016" s="607"/>
      <c r="IMW3016" s="607"/>
      <c r="IMX3016" s="607"/>
      <c r="IMY3016" s="607"/>
      <c r="IMZ3016" s="607"/>
      <c r="INA3016" s="607"/>
      <c r="INB3016" s="607"/>
      <c r="INC3016" s="607"/>
      <c r="IND3016" s="607"/>
      <c r="INE3016" s="607"/>
      <c r="INF3016" s="607"/>
      <c r="ING3016" s="607"/>
      <c r="INH3016" s="607"/>
      <c r="INI3016" s="607"/>
      <c r="INJ3016" s="607"/>
      <c r="INK3016" s="607"/>
      <c r="INL3016" s="607"/>
      <c r="INM3016" s="607"/>
      <c r="INN3016" s="607"/>
      <c r="INO3016" s="607"/>
      <c r="INP3016" s="607"/>
      <c r="INQ3016" s="607"/>
      <c r="INR3016" s="607"/>
      <c r="INS3016" s="607"/>
      <c r="INT3016" s="607"/>
      <c r="INU3016" s="607"/>
      <c r="INV3016" s="607"/>
      <c r="INW3016" s="607"/>
      <c r="INX3016" s="607"/>
      <c r="INY3016" s="607"/>
      <c r="INZ3016" s="607"/>
      <c r="IOA3016" s="607"/>
      <c r="IOB3016" s="607"/>
      <c r="IOC3016" s="607"/>
      <c r="IOD3016" s="607"/>
      <c r="IOE3016" s="607"/>
      <c r="IOF3016" s="607"/>
      <c r="IOG3016" s="607"/>
      <c r="IOH3016" s="607"/>
      <c r="IOI3016" s="607"/>
      <c r="IOJ3016" s="607"/>
      <c r="IOK3016" s="607"/>
      <c r="IOL3016" s="607"/>
      <c r="IOM3016" s="607"/>
      <c r="ION3016" s="607"/>
      <c r="IOO3016" s="607"/>
      <c r="IOP3016" s="607"/>
      <c r="IOQ3016" s="607"/>
      <c r="IOR3016" s="607"/>
      <c r="IOS3016" s="607"/>
      <c r="IOT3016" s="607"/>
      <c r="IOU3016" s="607"/>
      <c r="IOV3016" s="607"/>
      <c r="IOW3016" s="607"/>
      <c r="IOX3016" s="607"/>
      <c r="IOY3016" s="607"/>
      <c r="IOZ3016" s="607"/>
      <c r="IPA3016" s="607"/>
      <c r="IPB3016" s="607"/>
      <c r="IPC3016" s="607"/>
      <c r="IPD3016" s="607"/>
      <c r="IPE3016" s="607"/>
      <c r="IPF3016" s="607"/>
      <c r="IPG3016" s="607"/>
      <c r="IPH3016" s="607"/>
      <c r="IPI3016" s="607"/>
      <c r="IPJ3016" s="607"/>
      <c r="IPK3016" s="607"/>
      <c r="IPL3016" s="607"/>
      <c r="IPM3016" s="607"/>
      <c r="IPN3016" s="607"/>
      <c r="IPO3016" s="607"/>
      <c r="IPP3016" s="607"/>
      <c r="IPQ3016" s="607"/>
      <c r="IPR3016" s="607"/>
      <c r="IPS3016" s="607"/>
      <c r="IPT3016" s="607"/>
      <c r="IPU3016" s="607"/>
      <c r="IPV3016" s="607"/>
      <c r="IPW3016" s="607"/>
      <c r="IPX3016" s="607"/>
      <c r="IPY3016" s="607"/>
      <c r="IPZ3016" s="607"/>
      <c r="IQA3016" s="607"/>
      <c r="IQB3016" s="607"/>
      <c r="IQC3016" s="607"/>
      <c r="IQD3016" s="607"/>
      <c r="IQE3016" s="607"/>
      <c r="IQF3016" s="607"/>
      <c r="IQG3016" s="607"/>
      <c r="IQH3016" s="607"/>
      <c r="IQI3016" s="607"/>
      <c r="IQJ3016" s="607"/>
      <c r="IQK3016" s="607"/>
      <c r="IQL3016" s="607"/>
      <c r="IQM3016" s="607"/>
      <c r="IQN3016" s="607"/>
      <c r="IQO3016" s="607"/>
      <c r="IQP3016" s="607"/>
      <c r="IQQ3016" s="607"/>
      <c r="IQR3016" s="607"/>
      <c r="IQS3016" s="607"/>
      <c r="IQT3016" s="607"/>
      <c r="IQU3016" s="607"/>
      <c r="IQV3016" s="607"/>
      <c r="IQW3016" s="607"/>
      <c r="IQX3016" s="607"/>
      <c r="IQY3016" s="607"/>
      <c r="IQZ3016" s="607"/>
      <c r="IRA3016" s="607"/>
      <c r="IRB3016" s="607"/>
      <c r="IRC3016" s="607"/>
      <c r="IRD3016" s="607"/>
      <c r="IRE3016" s="607"/>
      <c r="IRF3016" s="607"/>
      <c r="IRG3016" s="607"/>
      <c r="IRH3016" s="607"/>
      <c r="IRI3016" s="607"/>
      <c r="IRJ3016" s="607"/>
      <c r="IRK3016" s="607"/>
      <c r="IRL3016" s="607"/>
      <c r="IRM3016" s="607"/>
      <c r="IRN3016" s="607"/>
      <c r="IRO3016" s="607"/>
      <c r="IRP3016" s="607"/>
      <c r="IRQ3016" s="607"/>
      <c r="IRR3016" s="607"/>
      <c r="IRS3016" s="607"/>
      <c r="IRT3016" s="607"/>
      <c r="IRU3016" s="607"/>
      <c r="IRV3016" s="607"/>
      <c r="IRW3016" s="607"/>
      <c r="IRX3016" s="607"/>
      <c r="IRY3016" s="607"/>
      <c r="IRZ3016" s="607"/>
      <c r="ISA3016" s="607"/>
      <c r="ISB3016" s="607"/>
      <c r="ISC3016" s="607"/>
      <c r="ISD3016" s="607"/>
      <c r="ISE3016" s="607"/>
      <c r="ISF3016" s="607"/>
      <c r="ISG3016" s="607"/>
      <c r="ISH3016" s="607"/>
      <c r="ISI3016" s="607"/>
      <c r="ISJ3016" s="607"/>
      <c r="ISK3016" s="607"/>
      <c r="ISL3016" s="607"/>
      <c r="ISM3016" s="607"/>
      <c r="ISN3016" s="607"/>
      <c r="ISO3016" s="607"/>
      <c r="ISP3016" s="607"/>
      <c r="ISQ3016" s="607"/>
      <c r="ISR3016" s="607"/>
      <c r="ISS3016" s="607"/>
      <c r="IST3016" s="607"/>
      <c r="ISU3016" s="607"/>
      <c r="ISV3016" s="607"/>
      <c r="ISW3016" s="607"/>
      <c r="ISX3016" s="607"/>
      <c r="ISY3016" s="607"/>
      <c r="ISZ3016" s="607"/>
      <c r="ITA3016" s="607"/>
      <c r="ITB3016" s="607"/>
      <c r="ITC3016" s="607"/>
      <c r="ITD3016" s="607"/>
      <c r="ITE3016" s="607"/>
      <c r="ITF3016" s="607"/>
      <c r="ITG3016" s="607"/>
      <c r="ITH3016" s="607"/>
      <c r="ITI3016" s="607"/>
      <c r="ITJ3016" s="607"/>
      <c r="ITK3016" s="607"/>
      <c r="ITL3016" s="607"/>
      <c r="ITM3016" s="607"/>
      <c r="ITN3016" s="607"/>
      <c r="ITO3016" s="607"/>
      <c r="ITP3016" s="607"/>
      <c r="ITQ3016" s="607"/>
      <c r="ITR3016" s="607"/>
      <c r="ITS3016" s="607"/>
      <c r="ITT3016" s="607"/>
      <c r="ITU3016" s="607"/>
      <c r="ITV3016" s="607"/>
      <c r="ITW3016" s="607"/>
      <c r="ITX3016" s="607"/>
      <c r="ITY3016" s="607"/>
      <c r="ITZ3016" s="607"/>
      <c r="IUA3016" s="607"/>
      <c r="IUB3016" s="607"/>
      <c r="IUC3016" s="607"/>
      <c r="IUD3016" s="607"/>
      <c r="IUE3016" s="607"/>
      <c r="IUF3016" s="607"/>
      <c r="IUG3016" s="607"/>
      <c r="IUH3016" s="607"/>
      <c r="IUI3016" s="607"/>
      <c r="IUJ3016" s="607"/>
      <c r="IUK3016" s="607"/>
      <c r="IUL3016" s="607"/>
      <c r="IUM3016" s="607"/>
      <c r="IUN3016" s="607"/>
      <c r="IUO3016" s="607"/>
      <c r="IUP3016" s="607"/>
      <c r="IUQ3016" s="607"/>
      <c r="IUR3016" s="607"/>
      <c r="IUS3016" s="607"/>
      <c r="IUT3016" s="607"/>
      <c r="IUU3016" s="607"/>
      <c r="IUV3016" s="607"/>
      <c r="IUW3016" s="607"/>
      <c r="IUX3016" s="607"/>
      <c r="IUY3016" s="607"/>
      <c r="IUZ3016" s="607"/>
      <c r="IVA3016" s="607"/>
      <c r="IVB3016" s="607"/>
      <c r="IVC3016" s="607"/>
      <c r="IVD3016" s="607"/>
      <c r="IVE3016" s="607"/>
      <c r="IVF3016" s="607"/>
      <c r="IVG3016" s="607"/>
      <c r="IVH3016" s="607"/>
      <c r="IVI3016" s="607"/>
      <c r="IVJ3016" s="607"/>
      <c r="IVK3016" s="607"/>
      <c r="IVL3016" s="607"/>
      <c r="IVM3016" s="607"/>
      <c r="IVN3016" s="607"/>
      <c r="IVO3016" s="607"/>
      <c r="IVP3016" s="607"/>
      <c r="IVQ3016" s="607"/>
      <c r="IVR3016" s="607"/>
      <c r="IVS3016" s="607"/>
      <c r="IVT3016" s="607"/>
      <c r="IVU3016" s="607"/>
      <c r="IVV3016" s="607"/>
      <c r="IVW3016" s="607"/>
      <c r="IVX3016" s="607"/>
      <c r="IVY3016" s="607"/>
      <c r="IVZ3016" s="607"/>
      <c r="IWA3016" s="607"/>
      <c r="IWB3016" s="607"/>
      <c r="IWC3016" s="607"/>
      <c r="IWD3016" s="607"/>
      <c r="IWE3016" s="607"/>
      <c r="IWF3016" s="607"/>
      <c r="IWG3016" s="607"/>
      <c r="IWH3016" s="607"/>
      <c r="IWI3016" s="607"/>
      <c r="IWJ3016" s="607"/>
      <c r="IWK3016" s="607"/>
      <c r="IWL3016" s="607"/>
      <c r="IWM3016" s="607"/>
      <c r="IWN3016" s="607"/>
      <c r="IWO3016" s="607"/>
      <c r="IWP3016" s="607"/>
      <c r="IWQ3016" s="607"/>
      <c r="IWR3016" s="607"/>
      <c r="IWS3016" s="607"/>
      <c r="IWT3016" s="607"/>
      <c r="IWU3016" s="607"/>
      <c r="IWV3016" s="607"/>
      <c r="IWW3016" s="607"/>
      <c r="IWX3016" s="607"/>
      <c r="IWY3016" s="607"/>
      <c r="IWZ3016" s="607"/>
      <c r="IXA3016" s="607"/>
      <c r="IXB3016" s="607"/>
      <c r="IXC3016" s="607"/>
      <c r="IXD3016" s="607"/>
      <c r="IXE3016" s="607"/>
      <c r="IXF3016" s="607"/>
      <c r="IXG3016" s="607"/>
      <c r="IXH3016" s="607"/>
      <c r="IXI3016" s="607"/>
      <c r="IXJ3016" s="607"/>
      <c r="IXK3016" s="607"/>
      <c r="IXL3016" s="607"/>
      <c r="IXM3016" s="607"/>
      <c r="IXN3016" s="607"/>
      <c r="IXO3016" s="607"/>
      <c r="IXP3016" s="607"/>
      <c r="IXQ3016" s="607"/>
      <c r="IXR3016" s="607"/>
      <c r="IXS3016" s="607"/>
      <c r="IXT3016" s="607"/>
      <c r="IXU3016" s="607"/>
      <c r="IXV3016" s="607"/>
      <c r="IXW3016" s="607"/>
      <c r="IXX3016" s="607"/>
      <c r="IXY3016" s="607"/>
      <c r="IXZ3016" s="607"/>
      <c r="IYA3016" s="607"/>
      <c r="IYB3016" s="607"/>
      <c r="IYC3016" s="607"/>
      <c r="IYD3016" s="607"/>
      <c r="IYE3016" s="607"/>
      <c r="IYF3016" s="607"/>
      <c r="IYG3016" s="607"/>
      <c r="IYH3016" s="607"/>
      <c r="IYI3016" s="607"/>
      <c r="IYJ3016" s="607"/>
      <c r="IYK3016" s="607"/>
      <c r="IYL3016" s="607"/>
      <c r="IYM3016" s="607"/>
      <c r="IYN3016" s="607"/>
      <c r="IYO3016" s="607"/>
      <c r="IYP3016" s="607"/>
      <c r="IYQ3016" s="607"/>
      <c r="IYR3016" s="607"/>
      <c r="IYS3016" s="607"/>
      <c r="IYT3016" s="607"/>
      <c r="IYU3016" s="607"/>
      <c r="IYV3016" s="607"/>
      <c r="IYW3016" s="607"/>
      <c r="IYX3016" s="607"/>
      <c r="IYY3016" s="607"/>
      <c r="IYZ3016" s="607"/>
      <c r="IZA3016" s="607"/>
      <c r="IZB3016" s="607"/>
      <c r="IZC3016" s="607"/>
      <c r="IZD3016" s="607"/>
      <c r="IZE3016" s="607"/>
      <c r="IZF3016" s="607"/>
      <c r="IZG3016" s="607"/>
      <c r="IZH3016" s="607"/>
      <c r="IZI3016" s="607"/>
      <c r="IZJ3016" s="607"/>
      <c r="IZK3016" s="607"/>
      <c r="IZL3016" s="607"/>
      <c r="IZM3016" s="607"/>
      <c r="IZN3016" s="607"/>
      <c r="IZO3016" s="607"/>
      <c r="IZP3016" s="607"/>
      <c r="IZQ3016" s="607"/>
      <c r="IZR3016" s="607"/>
      <c r="IZS3016" s="607"/>
      <c r="IZT3016" s="607"/>
      <c r="IZU3016" s="607"/>
      <c r="IZV3016" s="607"/>
      <c r="IZW3016" s="607"/>
      <c r="IZX3016" s="607"/>
      <c r="IZY3016" s="607"/>
      <c r="IZZ3016" s="607"/>
      <c r="JAA3016" s="607"/>
      <c r="JAB3016" s="607"/>
      <c r="JAC3016" s="607"/>
      <c r="JAD3016" s="607"/>
      <c r="JAE3016" s="607"/>
      <c r="JAF3016" s="607"/>
      <c r="JAG3016" s="607"/>
      <c r="JAH3016" s="607"/>
      <c r="JAI3016" s="607"/>
      <c r="JAJ3016" s="607"/>
      <c r="JAK3016" s="607"/>
      <c r="JAL3016" s="607"/>
      <c r="JAM3016" s="607"/>
      <c r="JAN3016" s="607"/>
      <c r="JAO3016" s="607"/>
      <c r="JAP3016" s="607"/>
      <c r="JAQ3016" s="607"/>
      <c r="JAR3016" s="607"/>
      <c r="JAS3016" s="607"/>
      <c r="JAT3016" s="607"/>
      <c r="JAU3016" s="607"/>
      <c r="JAV3016" s="607"/>
      <c r="JAW3016" s="607"/>
      <c r="JAX3016" s="607"/>
      <c r="JAY3016" s="607"/>
      <c r="JAZ3016" s="607"/>
      <c r="JBA3016" s="607"/>
      <c r="JBB3016" s="607"/>
      <c r="JBC3016" s="607"/>
      <c r="JBD3016" s="607"/>
      <c r="JBE3016" s="607"/>
      <c r="JBF3016" s="607"/>
      <c r="JBG3016" s="607"/>
      <c r="JBH3016" s="607"/>
      <c r="JBI3016" s="607"/>
      <c r="JBJ3016" s="607"/>
      <c r="JBK3016" s="607"/>
      <c r="JBL3016" s="607"/>
      <c r="JBM3016" s="607"/>
      <c r="JBN3016" s="607"/>
      <c r="JBO3016" s="607"/>
      <c r="JBP3016" s="607"/>
      <c r="JBQ3016" s="607"/>
      <c r="JBR3016" s="607"/>
      <c r="JBS3016" s="607"/>
      <c r="JBT3016" s="607"/>
      <c r="JBU3016" s="607"/>
      <c r="JBV3016" s="607"/>
      <c r="JBW3016" s="607"/>
      <c r="JBX3016" s="607"/>
      <c r="JBY3016" s="607"/>
      <c r="JBZ3016" s="607"/>
      <c r="JCA3016" s="607"/>
      <c r="JCB3016" s="607"/>
      <c r="JCC3016" s="607"/>
      <c r="JCD3016" s="607"/>
      <c r="JCE3016" s="607"/>
      <c r="JCF3016" s="607"/>
      <c r="JCG3016" s="607"/>
      <c r="JCH3016" s="607"/>
      <c r="JCI3016" s="607"/>
      <c r="JCJ3016" s="607"/>
      <c r="JCK3016" s="607"/>
      <c r="JCL3016" s="607"/>
      <c r="JCM3016" s="607"/>
      <c r="JCN3016" s="607"/>
      <c r="JCO3016" s="607"/>
      <c r="JCP3016" s="607"/>
      <c r="JCQ3016" s="607"/>
      <c r="JCR3016" s="607"/>
      <c r="JCS3016" s="607"/>
      <c r="JCT3016" s="607"/>
      <c r="JCU3016" s="607"/>
      <c r="JCV3016" s="607"/>
      <c r="JCW3016" s="607"/>
      <c r="JCX3016" s="607"/>
      <c r="JCY3016" s="607"/>
      <c r="JCZ3016" s="607"/>
      <c r="JDA3016" s="607"/>
      <c r="JDB3016" s="607"/>
      <c r="JDC3016" s="607"/>
      <c r="JDD3016" s="607"/>
      <c r="JDE3016" s="607"/>
      <c r="JDF3016" s="607"/>
      <c r="JDG3016" s="607"/>
      <c r="JDH3016" s="607"/>
      <c r="JDI3016" s="607"/>
      <c r="JDJ3016" s="607"/>
      <c r="JDK3016" s="607"/>
      <c r="JDL3016" s="607"/>
      <c r="JDM3016" s="607"/>
      <c r="JDN3016" s="607"/>
      <c r="JDO3016" s="607"/>
      <c r="JDP3016" s="607"/>
      <c r="JDQ3016" s="607"/>
      <c r="JDR3016" s="607"/>
      <c r="JDS3016" s="607"/>
      <c r="JDT3016" s="607"/>
      <c r="JDU3016" s="607"/>
      <c r="JDV3016" s="607"/>
      <c r="JDW3016" s="607"/>
      <c r="JDX3016" s="607"/>
      <c r="JDY3016" s="607"/>
      <c r="JDZ3016" s="607"/>
      <c r="JEA3016" s="607"/>
      <c r="JEB3016" s="607"/>
      <c r="JEC3016" s="607"/>
      <c r="JED3016" s="607"/>
      <c r="JEE3016" s="607"/>
      <c r="JEF3016" s="607"/>
      <c r="JEG3016" s="607"/>
      <c r="JEH3016" s="607"/>
      <c r="JEI3016" s="607"/>
      <c r="JEJ3016" s="607"/>
      <c r="JEK3016" s="607"/>
      <c r="JEL3016" s="607"/>
      <c r="JEM3016" s="607"/>
      <c r="JEN3016" s="607"/>
      <c r="JEO3016" s="607"/>
      <c r="JEP3016" s="607"/>
      <c r="JEQ3016" s="607"/>
      <c r="JER3016" s="607"/>
      <c r="JES3016" s="607"/>
      <c r="JET3016" s="607"/>
      <c r="JEU3016" s="607"/>
      <c r="JEV3016" s="607"/>
      <c r="JEW3016" s="607"/>
      <c r="JEX3016" s="607"/>
      <c r="JEY3016" s="607"/>
      <c r="JEZ3016" s="607"/>
      <c r="JFA3016" s="607"/>
      <c r="JFB3016" s="607"/>
      <c r="JFC3016" s="607"/>
      <c r="JFD3016" s="607"/>
      <c r="JFE3016" s="607"/>
      <c r="JFF3016" s="607"/>
      <c r="JFG3016" s="607"/>
      <c r="JFH3016" s="607"/>
      <c r="JFI3016" s="607"/>
      <c r="JFJ3016" s="607"/>
      <c r="JFK3016" s="607"/>
      <c r="JFL3016" s="607"/>
      <c r="JFM3016" s="607"/>
      <c r="JFN3016" s="607"/>
      <c r="JFO3016" s="607"/>
      <c r="JFP3016" s="607"/>
      <c r="JFQ3016" s="607"/>
      <c r="JFR3016" s="607"/>
      <c r="JFS3016" s="607"/>
      <c r="JFT3016" s="607"/>
      <c r="JFU3016" s="607"/>
      <c r="JFV3016" s="607"/>
      <c r="JFW3016" s="607"/>
      <c r="JFX3016" s="607"/>
      <c r="JFY3016" s="607"/>
      <c r="JFZ3016" s="607"/>
      <c r="JGA3016" s="607"/>
      <c r="JGB3016" s="607"/>
      <c r="JGC3016" s="607"/>
      <c r="JGD3016" s="607"/>
      <c r="JGE3016" s="607"/>
      <c r="JGF3016" s="607"/>
      <c r="JGG3016" s="607"/>
      <c r="JGH3016" s="607"/>
      <c r="JGI3016" s="607"/>
      <c r="JGJ3016" s="607"/>
      <c r="JGK3016" s="607"/>
      <c r="JGL3016" s="607"/>
      <c r="JGM3016" s="607"/>
      <c r="JGN3016" s="607"/>
      <c r="JGO3016" s="607"/>
      <c r="JGP3016" s="607"/>
      <c r="JGQ3016" s="607"/>
      <c r="JGR3016" s="607"/>
      <c r="JGS3016" s="607"/>
      <c r="JGT3016" s="607"/>
      <c r="JGU3016" s="607"/>
      <c r="JGV3016" s="607"/>
      <c r="JGW3016" s="607"/>
      <c r="JGX3016" s="607"/>
      <c r="JGY3016" s="607"/>
      <c r="JGZ3016" s="607"/>
      <c r="JHA3016" s="607"/>
      <c r="JHB3016" s="607"/>
      <c r="JHC3016" s="607"/>
      <c r="JHD3016" s="607"/>
      <c r="JHE3016" s="607"/>
      <c r="JHF3016" s="607"/>
      <c r="JHG3016" s="607"/>
      <c r="JHH3016" s="607"/>
      <c r="JHI3016" s="607"/>
      <c r="JHJ3016" s="607"/>
      <c r="JHK3016" s="607"/>
      <c r="JHL3016" s="607"/>
      <c r="JHM3016" s="607"/>
      <c r="JHN3016" s="607"/>
      <c r="JHO3016" s="607"/>
      <c r="JHP3016" s="607"/>
      <c r="JHQ3016" s="607"/>
      <c r="JHR3016" s="607"/>
      <c r="JHS3016" s="607"/>
      <c r="JHT3016" s="607"/>
      <c r="JHU3016" s="607"/>
      <c r="JHV3016" s="607"/>
      <c r="JHW3016" s="607"/>
      <c r="JHX3016" s="607"/>
      <c r="JHY3016" s="607"/>
      <c r="JHZ3016" s="607"/>
      <c r="JIA3016" s="607"/>
      <c r="JIB3016" s="607"/>
      <c r="JIC3016" s="607"/>
      <c r="JID3016" s="607"/>
      <c r="JIE3016" s="607"/>
      <c r="JIF3016" s="607"/>
      <c r="JIG3016" s="607"/>
      <c r="JIH3016" s="607"/>
      <c r="JII3016" s="607"/>
      <c r="JIJ3016" s="607"/>
      <c r="JIK3016" s="607"/>
      <c r="JIL3016" s="607"/>
      <c r="JIM3016" s="607"/>
      <c r="JIN3016" s="607"/>
      <c r="JIO3016" s="607"/>
      <c r="JIP3016" s="607"/>
      <c r="JIQ3016" s="607"/>
      <c r="JIR3016" s="607"/>
      <c r="JIS3016" s="607"/>
      <c r="JIT3016" s="607"/>
      <c r="JIU3016" s="607"/>
      <c r="JIV3016" s="607"/>
      <c r="JIW3016" s="607"/>
      <c r="JIX3016" s="607"/>
      <c r="JIY3016" s="607"/>
      <c r="JIZ3016" s="607"/>
      <c r="JJA3016" s="607"/>
      <c r="JJB3016" s="607"/>
      <c r="JJC3016" s="607"/>
      <c r="JJD3016" s="607"/>
      <c r="JJE3016" s="607"/>
      <c r="JJF3016" s="607"/>
      <c r="JJG3016" s="607"/>
      <c r="JJH3016" s="607"/>
      <c r="JJI3016" s="607"/>
      <c r="JJJ3016" s="607"/>
      <c r="JJK3016" s="607"/>
      <c r="JJL3016" s="607"/>
      <c r="JJM3016" s="607"/>
      <c r="JJN3016" s="607"/>
      <c r="JJO3016" s="607"/>
      <c r="JJP3016" s="607"/>
      <c r="JJQ3016" s="607"/>
      <c r="JJR3016" s="607"/>
      <c r="JJS3016" s="607"/>
      <c r="JJT3016" s="607"/>
      <c r="JJU3016" s="607"/>
      <c r="JJV3016" s="607"/>
      <c r="JJW3016" s="607"/>
      <c r="JJX3016" s="607"/>
      <c r="JJY3016" s="607"/>
      <c r="JJZ3016" s="607"/>
      <c r="JKA3016" s="607"/>
      <c r="JKB3016" s="607"/>
      <c r="JKC3016" s="607"/>
      <c r="JKD3016" s="607"/>
      <c r="JKE3016" s="607"/>
      <c r="JKF3016" s="607"/>
      <c r="JKG3016" s="607"/>
      <c r="JKH3016" s="607"/>
      <c r="JKI3016" s="607"/>
      <c r="JKJ3016" s="607"/>
      <c r="JKK3016" s="607"/>
      <c r="JKL3016" s="607"/>
      <c r="JKM3016" s="607"/>
      <c r="JKN3016" s="607"/>
      <c r="JKO3016" s="607"/>
      <c r="JKP3016" s="607"/>
      <c r="JKQ3016" s="607"/>
      <c r="JKR3016" s="607"/>
      <c r="JKS3016" s="607"/>
      <c r="JKT3016" s="607"/>
      <c r="JKU3016" s="607"/>
      <c r="JKV3016" s="607"/>
      <c r="JKW3016" s="607"/>
      <c r="JKX3016" s="607"/>
      <c r="JKY3016" s="607"/>
      <c r="JKZ3016" s="607"/>
      <c r="JLA3016" s="607"/>
      <c r="JLB3016" s="607"/>
      <c r="JLC3016" s="607"/>
      <c r="JLD3016" s="607"/>
      <c r="JLE3016" s="607"/>
      <c r="JLF3016" s="607"/>
      <c r="JLG3016" s="607"/>
      <c r="JLH3016" s="607"/>
      <c r="JLI3016" s="607"/>
      <c r="JLJ3016" s="607"/>
      <c r="JLK3016" s="607"/>
      <c r="JLL3016" s="607"/>
      <c r="JLM3016" s="607"/>
      <c r="JLN3016" s="607"/>
      <c r="JLO3016" s="607"/>
      <c r="JLP3016" s="607"/>
      <c r="JLQ3016" s="607"/>
      <c r="JLR3016" s="607"/>
      <c r="JLS3016" s="607"/>
      <c r="JLT3016" s="607"/>
      <c r="JLU3016" s="607"/>
      <c r="JLV3016" s="607"/>
      <c r="JLW3016" s="607"/>
      <c r="JLX3016" s="607"/>
      <c r="JLY3016" s="607"/>
      <c r="JLZ3016" s="607"/>
      <c r="JMA3016" s="607"/>
      <c r="JMB3016" s="607"/>
      <c r="JMC3016" s="607"/>
      <c r="JMD3016" s="607"/>
      <c r="JME3016" s="607"/>
      <c r="JMF3016" s="607"/>
      <c r="JMG3016" s="607"/>
      <c r="JMH3016" s="607"/>
      <c r="JMI3016" s="607"/>
      <c r="JMJ3016" s="607"/>
      <c r="JMK3016" s="607"/>
      <c r="JML3016" s="607"/>
      <c r="JMM3016" s="607"/>
      <c r="JMN3016" s="607"/>
      <c r="JMO3016" s="607"/>
      <c r="JMP3016" s="607"/>
      <c r="JMQ3016" s="607"/>
      <c r="JMR3016" s="607"/>
      <c r="JMS3016" s="607"/>
      <c r="JMT3016" s="607"/>
      <c r="JMU3016" s="607"/>
      <c r="JMV3016" s="607"/>
      <c r="JMW3016" s="607"/>
      <c r="JMX3016" s="607"/>
      <c r="JMY3016" s="607"/>
      <c r="JMZ3016" s="607"/>
      <c r="JNA3016" s="607"/>
      <c r="JNB3016" s="607"/>
      <c r="JNC3016" s="607"/>
      <c r="JND3016" s="607"/>
      <c r="JNE3016" s="607"/>
      <c r="JNF3016" s="607"/>
      <c r="JNG3016" s="607"/>
      <c r="JNH3016" s="607"/>
      <c r="JNI3016" s="607"/>
      <c r="JNJ3016" s="607"/>
      <c r="JNK3016" s="607"/>
      <c r="JNL3016" s="607"/>
      <c r="JNM3016" s="607"/>
      <c r="JNN3016" s="607"/>
      <c r="JNO3016" s="607"/>
      <c r="JNP3016" s="607"/>
      <c r="JNQ3016" s="607"/>
      <c r="JNR3016" s="607"/>
      <c r="JNS3016" s="607"/>
      <c r="JNT3016" s="607"/>
      <c r="JNU3016" s="607"/>
      <c r="JNV3016" s="607"/>
      <c r="JNW3016" s="607"/>
      <c r="JNX3016" s="607"/>
      <c r="JNY3016" s="607"/>
      <c r="JNZ3016" s="607"/>
      <c r="JOA3016" s="607"/>
      <c r="JOB3016" s="607"/>
      <c r="JOC3016" s="607"/>
      <c r="JOD3016" s="607"/>
      <c r="JOE3016" s="607"/>
      <c r="JOF3016" s="607"/>
      <c r="JOG3016" s="607"/>
      <c r="JOH3016" s="607"/>
      <c r="JOI3016" s="607"/>
      <c r="JOJ3016" s="607"/>
      <c r="JOK3016" s="607"/>
      <c r="JOL3016" s="607"/>
      <c r="JOM3016" s="607"/>
      <c r="JON3016" s="607"/>
      <c r="JOO3016" s="607"/>
      <c r="JOP3016" s="607"/>
      <c r="JOQ3016" s="607"/>
      <c r="JOR3016" s="607"/>
      <c r="JOS3016" s="607"/>
      <c r="JOT3016" s="607"/>
      <c r="JOU3016" s="607"/>
      <c r="JOV3016" s="607"/>
      <c r="JOW3016" s="607"/>
      <c r="JOX3016" s="607"/>
      <c r="JOY3016" s="607"/>
      <c r="JOZ3016" s="607"/>
      <c r="JPA3016" s="607"/>
      <c r="JPB3016" s="607"/>
      <c r="JPC3016" s="607"/>
      <c r="JPD3016" s="607"/>
      <c r="JPE3016" s="607"/>
      <c r="JPF3016" s="607"/>
      <c r="JPG3016" s="607"/>
      <c r="JPH3016" s="607"/>
      <c r="JPI3016" s="607"/>
      <c r="JPJ3016" s="607"/>
      <c r="JPK3016" s="607"/>
      <c r="JPL3016" s="607"/>
      <c r="JPM3016" s="607"/>
      <c r="JPN3016" s="607"/>
      <c r="JPO3016" s="607"/>
      <c r="JPP3016" s="607"/>
      <c r="JPQ3016" s="607"/>
      <c r="JPR3016" s="607"/>
      <c r="JPS3016" s="607"/>
      <c r="JPT3016" s="607"/>
      <c r="JPU3016" s="607"/>
      <c r="JPV3016" s="607"/>
      <c r="JPW3016" s="607"/>
      <c r="JPX3016" s="607"/>
      <c r="JPY3016" s="607"/>
      <c r="JPZ3016" s="607"/>
      <c r="JQA3016" s="607"/>
      <c r="JQB3016" s="607"/>
      <c r="JQC3016" s="607"/>
      <c r="JQD3016" s="607"/>
      <c r="JQE3016" s="607"/>
      <c r="JQF3016" s="607"/>
      <c r="JQG3016" s="607"/>
      <c r="JQH3016" s="607"/>
      <c r="JQI3016" s="607"/>
      <c r="JQJ3016" s="607"/>
      <c r="JQK3016" s="607"/>
      <c r="JQL3016" s="607"/>
      <c r="JQM3016" s="607"/>
      <c r="JQN3016" s="607"/>
      <c r="JQO3016" s="607"/>
      <c r="JQP3016" s="607"/>
      <c r="JQQ3016" s="607"/>
      <c r="JQR3016" s="607"/>
      <c r="JQS3016" s="607"/>
      <c r="JQT3016" s="607"/>
      <c r="JQU3016" s="607"/>
      <c r="JQV3016" s="607"/>
      <c r="JQW3016" s="607"/>
      <c r="JQX3016" s="607"/>
      <c r="JQY3016" s="607"/>
      <c r="JQZ3016" s="607"/>
      <c r="JRA3016" s="607"/>
      <c r="JRB3016" s="607"/>
      <c r="JRC3016" s="607"/>
      <c r="JRD3016" s="607"/>
      <c r="JRE3016" s="607"/>
      <c r="JRF3016" s="607"/>
      <c r="JRG3016" s="607"/>
      <c r="JRH3016" s="607"/>
      <c r="JRI3016" s="607"/>
      <c r="JRJ3016" s="607"/>
      <c r="JRK3016" s="607"/>
      <c r="JRL3016" s="607"/>
      <c r="JRM3016" s="607"/>
      <c r="JRN3016" s="607"/>
      <c r="JRO3016" s="607"/>
      <c r="JRP3016" s="607"/>
      <c r="JRQ3016" s="607"/>
      <c r="JRR3016" s="607"/>
      <c r="JRS3016" s="607"/>
      <c r="JRT3016" s="607"/>
      <c r="JRU3016" s="607"/>
      <c r="JRV3016" s="607"/>
      <c r="JRW3016" s="607"/>
      <c r="JRX3016" s="607"/>
      <c r="JRY3016" s="607"/>
      <c r="JRZ3016" s="607"/>
      <c r="JSA3016" s="607"/>
      <c r="JSB3016" s="607"/>
      <c r="JSC3016" s="607"/>
      <c r="JSD3016" s="607"/>
      <c r="JSE3016" s="607"/>
      <c r="JSF3016" s="607"/>
      <c r="JSG3016" s="607"/>
      <c r="JSH3016" s="607"/>
      <c r="JSI3016" s="607"/>
      <c r="JSJ3016" s="607"/>
      <c r="JSK3016" s="607"/>
      <c r="JSL3016" s="607"/>
      <c r="JSM3016" s="607"/>
      <c r="JSN3016" s="607"/>
      <c r="JSO3016" s="607"/>
      <c r="JSP3016" s="607"/>
      <c r="JSQ3016" s="607"/>
      <c r="JSR3016" s="607"/>
      <c r="JSS3016" s="607"/>
      <c r="JST3016" s="607"/>
      <c r="JSU3016" s="607"/>
      <c r="JSV3016" s="607"/>
      <c r="JSW3016" s="607"/>
      <c r="JSX3016" s="607"/>
      <c r="JSY3016" s="607"/>
      <c r="JSZ3016" s="607"/>
      <c r="JTA3016" s="607"/>
      <c r="JTB3016" s="607"/>
      <c r="JTC3016" s="607"/>
      <c r="JTD3016" s="607"/>
      <c r="JTE3016" s="607"/>
      <c r="JTF3016" s="607"/>
      <c r="JTG3016" s="607"/>
      <c r="JTH3016" s="607"/>
      <c r="JTI3016" s="607"/>
      <c r="JTJ3016" s="607"/>
      <c r="JTK3016" s="607"/>
      <c r="JTL3016" s="607"/>
      <c r="JTM3016" s="607"/>
      <c r="JTN3016" s="607"/>
      <c r="JTO3016" s="607"/>
      <c r="JTP3016" s="607"/>
      <c r="JTQ3016" s="607"/>
      <c r="JTR3016" s="607"/>
      <c r="JTS3016" s="607"/>
      <c r="JTT3016" s="607"/>
      <c r="JTU3016" s="607"/>
      <c r="JTV3016" s="607"/>
      <c r="JTW3016" s="607"/>
      <c r="JTX3016" s="607"/>
      <c r="JTY3016" s="607"/>
      <c r="JTZ3016" s="607"/>
      <c r="JUA3016" s="607"/>
      <c r="JUB3016" s="607"/>
      <c r="JUC3016" s="607"/>
      <c r="JUD3016" s="607"/>
      <c r="JUE3016" s="607"/>
      <c r="JUF3016" s="607"/>
      <c r="JUG3016" s="607"/>
      <c r="JUH3016" s="607"/>
      <c r="JUI3016" s="607"/>
      <c r="JUJ3016" s="607"/>
      <c r="JUK3016" s="607"/>
      <c r="JUL3016" s="607"/>
      <c r="JUM3016" s="607"/>
      <c r="JUN3016" s="607"/>
      <c r="JUO3016" s="607"/>
      <c r="JUP3016" s="607"/>
      <c r="JUQ3016" s="607"/>
      <c r="JUR3016" s="607"/>
      <c r="JUS3016" s="607"/>
      <c r="JUT3016" s="607"/>
      <c r="JUU3016" s="607"/>
      <c r="JUV3016" s="607"/>
      <c r="JUW3016" s="607"/>
      <c r="JUX3016" s="607"/>
      <c r="JUY3016" s="607"/>
      <c r="JUZ3016" s="607"/>
      <c r="JVA3016" s="607"/>
      <c r="JVB3016" s="607"/>
      <c r="JVC3016" s="607"/>
      <c r="JVD3016" s="607"/>
      <c r="JVE3016" s="607"/>
      <c r="JVF3016" s="607"/>
      <c r="JVG3016" s="607"/>
      <c r="JVH3016" s="607"/>
      <c r="JVI3016" s="607"/>
      <c r="JVJ3016" s="607"/>
      <c r="JVK3016" s="607"/>
      <c r="JVL3016" s="607"/>
      <c r="JVM3016" s="607"/>
      <c r="JVN3016" s="607"/>
      <c r="JVO3016" s="607"/>
      <c r="JVP3016" s="607"/>
      <c r="JVQ3016" s="607"/>
      <c r="JVR3016" s="607"/>
      <c r="JVS3016" s="607"/>
      <c r="JVT3016" s="607"/>
      <c r="JVU3016" s="607"/>
      <c r="JVV3016" s="607"/>
      <c r="JVW3016" s="607"/>
      <c r="JVX3016" s="607"/>
      <c r="JVY3016" s="607"/>
      <c r="JVZ3016" s="607"/>
      <c r="JWA3016" s="607"/>
      <c r="JWB3016" s="607"/>
      <c r="JWC3016" s="607"/>
      <c r="JWD3016" s="607"/>
      <c r="JWE3016" s="607"/>
      <c r="JWF3016" s="607"/>
      <c r="JWG3016" s="607"/>
      <c r="JWH3016" s="607"/>
      <c r="JWI3016" s="607"/>
      <c r="JWJ3016" s="607"/>
      <c r="JWK3016" s="607"/>
      <c r="JWL3016" s="607"/>
      <c r="JWM3016" s="607"/>
      <c r="JWN3016" s="607"/>
      <c r="JWO3016" s="607"/>
      <c r="JWP3016" s="607"/>
      <c r="JWQ3016" s="607"/>
      <c r="JWR3016" s="607"/>
      <c r="JWS3016" s="607"/>
      <c r="JWT3016" s="607"/>
      <c r="JWU3016" s="607"/>
      <c r="JWV3016" s="607"/>
      <c r="JWW3016" s="607"/>
      <c r="JWX3016" s="607"/>
      <c r="JWY3016" s="607"/>
      <c r="JWZ3016" s="607"/>
      <c r="JXA3016" s="607"/>
      <c r="JXB3016" s="607"/>
      <c r="JXC3016" s="607"/>
      <c r="JXD3016" s="607"/>
      <c r="JXE3016" s="607"/>
      <c r="JXF3016" s="607"/>
      <c r="JXG3016" s="607"/>
      <c r="JXH3016" s="607"/>
      <c r="JXI3016" s="607"/>
      <c r="JXJ3016" s="607"/>
      <c r="JXK3016" s="607"/>
      <c r="JXL3016" s="607"/>
      <c r="JXM3016" s="607"/>
      <c r="JXN3016" s="607"/>
      <c r="JXO3016" s="607"/>
      <c r="JXP3016" s="607"/>
      <c r="JXQ3016" s="607"/>
      <c r="JXR3016" s="607"/>
      <c r="JXS3016" s="607"/>
      <c r="JXT3016" s="607"/>
      <c r="JXU3016" s="607"/>
      <c r="JXV3016" s="607"/>
      <c r="JXW3016" s="607"/>
      <c r="JXX3016" s="607"/>
      <c r="JXY3016" s="607"/>
      <c r="JXZ3016" s="607"/>
      <c r="JYA3016" s="607"/>
      <c r="JYB3016" s="607"/>
      <c r="JYC3016" s="607"/>
      <c r="JYD3016" s="607"/>
      <c r="JYE3016" s="607"/>
      <c r="JYF3016" s="607"/>
      <c r="JYG3016" s="607"/>
      <c r="JYH3016" s="607"/>
      <c r="JYI3016" s="607"/>
      <c r="JYJ3016" s="607"/>
      <c r="JYK3016" s="607"/>
      <c r="JYL3016" s="607"/>
      <c r="JYM3016" s="607"/>
      <c r="JYN3016" s="607"/>
      <c r="JYO3016" s="607"/>
      <c r="JYP3016" s="607"/>
      <c r="JYQ3016" s="607"/>
      <c r="JYR3016" s="607"/>
      <c r="JYS3016" s="607"/>
      <c r="JYT3016" s="607"/>
      <c r="JYU3016" s="607"/>
      <c r="JYV3016" s="607"/>
      <c r="JYW3016" s="607"/>
      <c r="JYX3016" s="607"/>
      <c r="JYY3016" s="607"/>
      <c r="JYZ3016" s="607"/>
      <c r="JZA3016" s="607"/>
      <c r="JZB3016" s="607"/>
      <c r="JZC3016" s="607"/>
      <c r="JZD3016" s="607"/>
      <c r="JZE3016" s="607"/>
      <c r="JZF3016" s="607"/>
      <c r="JZG3016" s="607"/>
      <c r="JZH3016" s="607"/>
      <c r="JZI3016" s="607"/>
      <c r="JZJ3016" s="607"/>
      <c r="JZK3016" s="607"/>
      <c r="JZL3016" s="607"/>
      <c r="JZM3016" s="607"/>
      <c r="JZN3016" s="607"/>
      <c r="JZO3016" s="607"/>
      <c r="JZP3016" s="607"/>
      <c r="JZQ3016" s="607"/>
      <c r="JZR3016" s="607"/>
      <c r="JZS3016" s="607"/>
      <c r="JZT3016" s="607"/>
      <c r="JZU3016" s="607"/>
      <c r="JZV3016" s="607"/>
      <c r="JZW3016" s="607"/>
      <c r="JZX3016" s="607"/>
      <c r="JZY3016" s="607"/>
      <c r="JZZ3016" s="607"/>
      <c r="KAA3016" s="607"/>
      <c r="KAB3016" s="607"/>
      <c r="KAC3016" s="607"/>
      <c r="KAD3016" s="607"/>
      <c r="KAE3016" s="607"/>
      <c r="KAF3016" s="607"/>
      <c r="KAG3016" s="607"/>
      <c r="KAH3016" s="607"/>
      <c r="KAI3016" s="607"/>
      <c r="KAJ3016" s="607"/>
      <c r="KAK3016" s="607"/>
      <c r="KAL3016" s="607"/>
      <c r="KAM3016" s="607"/>
      <c r="KAN3016" s="607"/>
      <c r="KAO3016" s="607"/>
      <c r="KAP3016" s="607"/>
      <c r="KAQ3016" s="607"/>
      <c r="KAR3016" s="607"/>
      <c r="KAS3016" s="607"/>
      <c r="KAT3016" s="607"/>
      <c r="KAU3016" s="607"/>
      <c r="KAV3016" s="607"/>
      <c r="KAW3016" s="607"/>
      <c r="KAX3016" s="607"/>
      <c r="KAY3016" s="607"/>
      <c r="KAZ3016" s="607"/>
      <c r="KBA3016" s="607"/>
      <c r="KBB3016" s="607"/>
      <c r="KBC3016" s="607"/>
      <c r="KBD3016" s="607"/>
      <c r="KBE3016" s="607"/>
      <c r="KBF3016" s="607"/>
      <c r="KBG3016" s="607"/>
      <c r="KBH3016" s="607"/>
      <c r="KBI3016" s="607"/>
      <c r="KBJ3016" s="607"/>
      <c r="KBK3016" s="607"/>
      <c r="KBL3016" s="607"/>
      <c r="KBM3016" s="607"/>
      <c r="KBN3016" s="607"/>
      <c r="KBO3016" s="607"/>
      <c r="KBP3016" s="607"/>
      <c r="KBQ3016" s="607"/>
      <c r="KBR3016" s="607"/>
      <c r="KBS3016" s="607"/>
      <c r="KBT3016" s="607"/>
      <c r="KBU3016" s="607"/>
      <c r="KBV3016" s="607"/>
      <c r="KBW3016" s="607"/>
      <c r="KBX3016" s="607"/>
      <c r="KBY3016" s="607"/>
      <c r="KBZ3016" s="607"/>
      <c r="KCA3016" s="607"/>
      <c r="KCB3016" s="607"/>
      <c r="KCC3016" s="607"/>
      <c r="KCD3016" s="607"/>
      <c r="KCE3016" s="607"/>
      <c r="KCF3016" s="607"/>
      <c r="KCG3016" s="607"/>
      <c r="KCH3016" s="607"/>
      <c r="KCI3016" s="607"/>
      <c r="KCJ3016" s="607"/>
      <c r="KCK3016" s="607"/>
      <c r="KCL3016" s="607"/>
      <c r="KCM3016" s="607"/>
      <c r="KCN3016" s="607"/>
      <c r="KCO3016" s="607"/>
      <c r="KCP3016" s="607"/>
      <c r="KCQ3016" s="607"/>
      <c r="KCR3016" s="607"/>
      <c r="KCS3016" s="607"/>
      <c r="KCT3016" s="607"/>
      <c r="KCU3016" s="607"/>
      <c r="KCV3016" s="607"/>
      <c r="KCW3016" s="607"/>
      <c r="KCX3016" s="607"/>
      <c r="KCY3016" s="607"/>
      <c r="KCZ3016" s="607"/>
      <c r="KDA3016" s="607"/>
      <c r="KDB3016" s="607"/>
      <c r="KDC3016" s="607"/>
      <c r="KDD3016" s="607"/>
      <c r="KDE3016" s="607"/>
      <c r="KDF3016" s="607"/>
      <c r="KDG3016" s="607"/>
      <c r="KDH3016" s="607"/>
      <c r="KDI3016" s="607"/>
      <c r="KDJ3016" s="607"/>
      <c r="KDK3016" s="607"/>
      <c r="KDL3016" s="607"/>
      <c r="KDM3016" s="607"/>
      <c r="KDN3016" s="607"/>
      <c r="KDO3016" s="607"/>
      <c r="KDP3016" s="607"/>
      <c r="KDQ3016" s="607"/>
      <c r="KDR3016" s="607"/>
      <c r="KDS3016" s="607"/>
      <c r="KDT3016" s="607"/>
      <c r="KDU3016" s="607"/>
      <c r="KDV3016" s="607"/>
      <c r="KDW3016" s="607"/>
      <c r="KDX3016" s="607"/>
      <c r="KDY3016" s="607"/>
      <c r="KDZ3016" s="607"/>
      <c r="KEA3016" s="607"/>
      <c r="KEB3016" s="607"/>
      <c r="KEC3016" s="607"/>
      <c r="KED3016" s="607"/>
      <c r="KEE3016" s="607"/>
      <c r="KEF3016" s="607"/>
      <c r="KEG3016" s="607"/>
      <c r="KEH3016" s="607"/>
      <c r="KEI3016" s="607"/>
      <c r="KEJ3016" s="607"/>
      <c r="KEK3016" s="607"/>
      <c r="KEL3016" s="607"/>
      <c r="KEM3016" s="607"/>
      <c r="KEN3016" s="607"/>
      <c r="KEO3016" s="607"/>
      <c r="KEP3016" s="607"/>
      <c r="KEQ3016" s="607"/>
      <c r="KER3016" s="607"/>
      <c r="KES3016" s="607"/>
      <c r="KET3016" s="607"/>
      <c r="KEU3016" s="607"/>
      <c r="KEV3016" s="607"/>
      <c r="KEW3016" s="607"/>
      <c r="KEX3016" s="607"/>
      <c r="KEY3016" s="607"/>
      <c r="KEZ3016" s="607"/>
      <c r="KFA3016" s="607"/>
      <c r="KFB3016" s="607"/>
      <c r="KFC3016" s="607"/>
      <c r="KFD3016" s="607"/>
      <c r="KFE3016" s="607"/>
      <c r="KFF3016" s="607"/>
      <c r="KFG3016" s="607"/>
      <c r="KFH3016" s="607"/>
      <c r="KFI3016" s="607"/>
      <c r="KFJ3016" s="607"/>
      <c r="KFK3016" s="607"/>
      <c r="KFL3016" s="607"/>
      <c r="KFM3016" s="607"/>
      <c r="KFN3016" s="607"/>
      <c r="KFO3016" s="607"/>
      <c r="KFP3016" s="607"/>
      <c r="KFQ3016" s="607"/>
      <c r="KFR3016" s="607"/>
      <c r="KFS3016" s="607"/>
      <c r="KFT3016" s="607"/>
      <c r="KFU3016" s="607"/>
      <c r="KFV3016" s="607"/>
      <c r="KFW3016" s="607"/>
      <c r="KFX3016" s="607"/>
      <c r="KFY3016" s="607"/>
      <c r="KFZ3016" s="607"/>
      <c r="KGA3016" s="607"/>
      <c r="KGB3016" s="607"/>
      <c r="KGC3016" s="607"/>
      <c r="KGD3016" s="607"/>
      <c r="KGE3016" s="607"/>
      <c r="KGF3016" s="607"/>
      <c r="KGG3016" s="607"/>
      <c r="KGH3016" s="607"/>
      <c r="KGI3016" s="607"/>
      <c r="KGJ3016" s="607"/>
      <c r="KGK3016" s="607"/>
      <c r="KGL3016" s="607"/>
      <c r="KGM3016" s="607"/>
      <c r="KGN3016" s="607"/>
      <c r="KGO3016" s="607"/>
      <c r="KGP3016" s="607"/>
      <c r="KGQ3016" s="607"/>
      <c r="KGR3016" s="607"/>
      <c r="KGS3016" s="607"/>
      <c r="KGT3016" s="607"/>
      <c r="KGU3016" s="607"/>
      <c r="KGV3016" s="607"/>
      <c r="KGW3016" s="607"/>
      <c r="KGX3016" s="607"/>
      <c r="KGY3016" s="607"/>
      <c r="KGZ3016" s="607"/>
      <c r="KHA3016" s="607"/>
      <c r="KHB3016" s="607"/>
      <c r="KHC3016" s="607"/>
      <c r="KHD3016" s="607"/>
      <c r="KHE3016" s="607"/>
      <c r="KHF3016" s="607"/>
      <c r="KHG3016" s="607"/>
      <c r="KHH3016" s="607"/>
      <c r="KHI3016" s="607"/>
      <c r="KHJ3016" s="607"/>
      <c r="KHK3016" s="607"/>
      <c r="KHL3016" s="607"/>
      <c r="KHM3016" s="607"/>
      <c r="KHN3016" s="607"/>
      <c r="KHO3016" s="607"/>
      <c r="KHP3016" s="607"/>
      <c r="KHQ3016" s="607"/>
      <c r="KHR3016" s="607"/>
      <c r="KHS3016" s="607"/>
      <c r="KHT3016" s="607"/>
      <c r="KHU3016" s="607"/>
      <c r="KHV3016" s="607"/>
      <c r="KHW3016" s="607"/>
      <c r="KHX3016" s="607"/>
      <c r="KHY3016" s="607"/>
      <c r="KHZ3016" s="607"/>
      <c r="KIA3016" s="607"/>
      <c r="KIB3016" s="607"/>
      <c r="KIC3016" s="607"/>
      <c r="KID3016" s="607"/>
      <c r="KIE3016" s="607"/>
      <c r="KIF3016" s="607"/>
      <c r="KIG3016" s="607"/>
      <c r="KIH3016" s="607"/>
      <c r="KII3016" s="607"/>
      <c r="KIJ3016" s="607"/>
      <c r="KIK3016" s="607"/>
      <c r="KIL3016" s="607"/>
      <c r="KIM3016" s="607"/>
      <c r="KIN3016" s="607"/>
      <c r="KIO3016" s="607"/>
      <c r="KIP3016" s="607"/>
      <c r="KIQ3016" s="607"/>
      <c r="KIR3016" s="607"/>
      <c r="KIS3016" s="607"/>
      <c r="KIT3016" s="607"/>
      <c r="KIU3016" s="607"/>
      <c r="KIV3016" s="607"/>
      <c r="KIW3016" s="607"/>
      <c r="KIX3016" s="607"/>
      <c r="KIY3016" s="607"/>
      <c r="KIZ3016" s="607"/>
      <c r="KJA3016" s="607"/>
      <c r="KJB3016" s="607"/>
      <c r="KJC3016" s="607"/>
      <c r="KJD3016" s="607"/>
      <c r="KJE3016" s="607"/>
      <c r="KJF3016" s="607"/>
      <c r="KJG3016" s="607"/>
      <c r="KJH3016" s="607"/>
      <c r="KJI3016" s="607"/>
      <c r="KJJ3016" s="607"/>
      <c r="KJK3016" s="607"/>
      <c r="KJL3016" s="607"/>
      <c r="KJM3016" s="607"/>
      <c r="KJN3016" s="607"/>
      <c r="KJO3016" s="607"/>
      <c r="KJP3016" s="607"/>
      <c r="KJQ3016" s="607"/>
      <c r="KJR3016" s="607"/>
      <c r="KJS3016" s="607"/>
      <c r="KJT3016" s="607"/>
      <c r="KJU3016" s="607"/>
      <c r="KJV3016" s="607"/>
      <c r="KJW3016" s="607"/>
      <c r="KJX3016" s="607"/>
      <c r="KJY3016" s="607"/>
      <c r="KJZ3016" s="607"/>
      <c r="KKA3016" s="607"/>
      <c r="KKB3016" s="607"/>
      <c r="KKC3016" s="607"/>
      <c r="KKD3016" s="607"/>
      <c r="KKE3016" s="607"/>
      <c r="KKF3016" s="607"/>
      <c r="KKG3016" s="607"/>
      <c r="KKH3016" s="607"/>
      <c r="KKI3016" s="607"/>
      <c r="KKJ3016" s="607"/>
      <c r="KKK3016" s="607"/>
      <c r="KKL3016" s="607"/>
      <c r="KKM3016" s="607"/>
      <c r="KKN3016" s="607"/>
      <c r="KKO3016" s="607"/>
      <c r="KKP3016" s="607"/>
      <c r="KKQ3016" s="607"/>
      <c r="KKR3016" s="607"/>
      <c r="KKS3016" s="607"/>
      <c r="KKT3016" s="607"/>
      <c r="KKU3016" s="607"/>
      <c r="KKV3016" s="607"/>
      <c r="KKW3016" s="607"/>
      <c r="KKX3016" s="607"/>
      <c r="KKY3016" s="607"/>
      <c r="KKZ3016" s="607"/>
      <c r="KLA3016" s="607"/>
      <c r="KLB3016" s="607"/>
      <c r="KLC3016" s="607"/>
      <c r="KLD3016" s="607"/>
      <c r="KLE3016" s="607"/>
      <c r="KLF3016" s="607"/>
      <c r="KLG3016" s="607"/>
      <c r="KLH3016" s="607"/>
      <c r="KLI3016" s="607"/>
      <c r="KLJ3016" s="607"/>
      <c r="KLK3016" s="607"/>
      <c r="KLL3016" s="607"/>
      <c r="KLM3016" s="607"/>
      <c r="KLN3016" s="607"/>
      <c r="KLO3016" s="607"/>
      <c r="KLP3016" s="607"/>
      <c r="KLQ3016" s="607"/>
      <c r="KLR3016" s="607"/>
      <c r="KLS3016" s="607"/>
      <c r="KLT3016" s="607"/>
      <c r="KLU3016" s="607"/>
      <c r="KLV3016" s="607"/>
      <c r="KLW3016" s="607"/>
      <c r="KLX3016" s="607"/>
      <c r="KLY3016" s="607"/>
      <c r="KLZ3016" s="607"/>
      <c r="KMA3016" s="607"/>
      <c r="KMB3016" s="607"/>
      <c r="KMC3016" s="607"/>
      <c r="KMD3016" s="607"/>
      <c r="KME3016" s="607"/>
      <c r="KMF3016" s="607"/>
      <c r="KMG3016" s="607"/>
      <c r="KMH3016" s="607"/>
      <c r="KMI3016" s="607"/>
      <c r="KMJ3016" s="607"/>
      <c r="KMK3016" s="607"/>
      <c r="KML3016" s="607"/>
      <c r="KMM3016" s="607"/>
      <c r="KMN3016" s="607"/>
      <c r="KMO3016" s="607"/>
      <c r="KMP3016" s="607"/>
      <c r="KMQ3016" s="607"/>
      <c r="KMR3016" s="607"/>
      <c r="KMS3016" s="607"/>
      <c r="KMT3016" s="607"/>
      <c r="KMU3016" s="607"/>
      <c r="KMV3016" s="607"/>
      <c r="KMW3016" s="607"/>
      <c r="KMX3016" s="607"/>
      <c r="KMY3016" s="607"/>
      <c r="KMZ3016" s="607"/>
      <c r="KNA3016" s="607"/>
      <c r="KNB3016" s="607"/>
      <c r="KNC3016" s="607"/>
      <c r="KND3016" s="607"/>
      <c r="KNE3016" s="607"/>
      <c r="KNF3016" s="607"/>
      <c r="KNG3016" s="607"/>
      <c r="KNH3016" s="607"/>
      <c r="KNI3016" s="607"/>
      <c r="KNJ3016" s="607"/>
      <c r="KNK3016" s="607"/>
      <c r="KNL3016" s="607"/>
      <c r="KNM3016" s="607"/>
      <c r="KNN3016" s="607"/>
      <c r="KNO3016" s="607"/>
      <c r="KNP3016" s="607"/>
      <c r="KNQ3016" s="607"/>
      <c r="KNR3016" s="607"/>
      <c r="KNS3016" s="607"/>
      <c r="KNT3016" s="607"/>
      <c r="KNU3016" s="607"/>
      <c r="KNV3016" s="607"/>
      <c r="KNW3016" s="607"/>
      <c r="KNX3016" s="607"/>
      <c r="KNY3016" s="607"/>
      <c r="KNZ3016" s="607"/>
      <c r="KOA3016" s="607"/>
      <c r="KOB3016" s="607"/>
      <c r="KOC3016" s="607"/>
      <c r="KOD3016" s="607"/>
      <c r="KOE3016" s="607"/>
      <c r="KOF3016" s="607"/>
      <c r="KOG3016" s="607"/>
      <c r="KOH3016" s="607"/>
      <c r="KOI3016" s="607"/>
      <c r="KOJ3016" s="607"/>
      <c r="KOK3016" s="607"/>
      <c r="KOL3016" s="607"/>
      <c r="KOM3016" s="607"/>
      <c r="KON3016" s="607"/>
      <c r="KOO3016" s="607"/>
      <c r="KOP3016" s="607"/>
      <c r="KOQ3016" s="607"/>
      <c r="KOR3016" s="607"/>
      <c r="KOS3016" s="607"/>
      <c r="KOT3016" s="607"/>
      <c r="KOU3016" s="607"/>
      <c r="KOV3016" s="607"/>
      <c r="KOW3016" s="607"/>
      <c r="KOX3016" s="607"/>
      <c r="KOY3016" s="607"/>
      <c r="KOZ3016" s="607"/>
      <c r="KPA3016" s="607"/>
      <c r="KPB3016" s="607"/>
      <c r="KPC3016" s="607"/>
      <c r="KPD3016" s="607"/>
      <c r="KPE3016" s="607"/>
      <c r="KPF3016" s="607"/>
      <c r="KPG3016" s="607"/>
      <c r="KPH3016" s="607"/>
      <c r="KPI3016" s="607"/>
      <c r="KPJ3016" s="607"/>
      <c r="KPK3016" s="607"/>
      <c r="KPL3016" s="607"/>
      <c r="KPM3016" s="607"/>
      <c r="KPN3016" s="607"/>
      <c r="KPO3016" s="607"/>
      <c r="KPP3016" s="607"/>
      <c r="KPQ3016" s="607"/>
      <c r="KPR3016" s="607"/>
      <c r="KPS3016" s="607"/>
      <c r="KPT3016" s="607"/>
      <c r="KPU3016" s="607"/>
      <c r="KPV3016" s="607"/>
      <c r="KPW3016" s="607"/>
      <c r="KPX3016" s="607"/>
      <c r="KPY3016" s="607"/>
      <c r="KPZ3016" s="607"/>
      <c r="KQA3016" s="607"/>
      <c r="KQB3016" s="607"/>
      <c r="KQC3016" s="607"/>
      <c r="KQD3016" s="607"/>
      <c r="KQE3016" s="607"/>
      <c r="KQF3016" s="607"/>
      <c r="KQG3016" s="607"/>
      <c r="KQH3016" s="607"/>
      <c r="KQI3016" s="607"/>
      <c r="KQJ3016" s="607"/>
      <c r="KQK3016" s="607"/>
      <c r="KQL3016" s="607"/>
      <c r="KQM3016" s="607"/>
      <c r="KQN3016" s="607"/>
      <c r="KQO3016" s="607"/>
      <c r="KQP3016" s="607"/>
      <c r="KQQ3016" s="607"/>
      <c r="KQR3016" s="607"/>
      <c r="KQS3016" s="607"/>
      <c r="KQT3016" s="607"/>
      <c r="KQU3016" s="607"/>
      <c r="KQV3016" s="607"/>
      <c r="KQW3016" s="607"/>
      <c r="KQX3016" s="607"/>
      <c r="KQY3016" s="607"/>
      <c r="KQZ3016" s="607"/>
      <c r="KRA3016" s="607"/>
      <c r="KRB3016" s="607"/>
      <c r="KRC3016" s="607"/>
      <c r="KRD3016" s="607"/>
      <c r="KRE3016" s="607"/>
      <c r="KRF3016" s="607"/>
      <c r="KRG3016" s="607"/>
      <c r="KRH3016" s="607"/>
      <c r="KRI3016" s="607"/>
      <c r="KRJ3016" s="607"/>
      <c r="KRK3016" s="607"/>
      <c r="KRL3016" s="607"/>
      <c r="KRM3016" s="607"/>
      <c r="KRN3016" s="607"/>
      <c r="KRO3016" s="607"/>
      <c r="KRP3016" s="607"/>
      <c r="KRQ3016" s="607"/>
      <c r="KRR3016" s="607"/>
      <c r="KRS3016" s="607"/>
      <c r="KRT3016" s="607"/>
      <c r="KRU3016" s="607"/>
      <c r="KRV3016" s="607"/>
      <c r="KRW3016" s="607"/>
      <c r="KRX3016" s="607"/>
      <c r="KRY3016" s="607"/>
      <c r="KRZ3016" s="607"/>
      <c r="KSA3016" s="607"/>
      <c r="KSB3016" s="607"/>
      <c r="KSC3016" s="607"/>
      <c r="KSD3016" s="607"/>
      <c r="KSE3016" s="607"/>
      <c r="KSF3016" s="607"/>
      <c r="KSG3016" s="607"/>
      <c r="KSH3016" s="607"/>
      <c r="KSI3016" s="607"/>
      <c r="KSJ3016" s="607"/>
      <c r="KSK3016" s="607"/>
      <c r="KSL3016" s="607"/>
      <c r="KSM3016" s="607"/>
      <c r="KSN3016" s="607"/>
      <c r="KSO3016" s="607"/>
      <c r="KSP3016" s="607"/>
      <c r="KSQ3016" s="607"/>
      <c r="KSR3016" s="607"/>
      <c r="KSS3016" s="607"/>
      <c r="KST3016" s="607"/>
      <c r="KSU3016" s="607"/>
      <c r="KSV3016" s="607"/>
      <c r="KSW3016" s="607"/>
      <c r="KSX3016" s="607"/>
      <c r="KSY3016" s="607"/>
      <c r="KSZ3016" s="607"/>
      <c r="KTA3016" s="607"/>
      <c r="KTB3016" s="607"/>
      <c r="KTC3016" s="607"/>
      <c r="KTD3016" s="607"/>
      <c r="KTE3016" s="607"/>
      <c r="KTF3016" s="607"/>
      <c r="KTG3016" s="607"/>
      <c r="KTH3016" s="607"/>
      <c r="KTI3016" s="607"/>
      <c r="KTJ3016" s="607"/>
      <c r="KTK3016" s="607"/>
      <c r="KTL3016" s="607"/>
      <c r="KTM3016" s="607"/>
      <c r="KTN3016" s="607"/>
      <c r="KTO3016" s="607"/>
      <c r="KTP3016" s="607"/>
      <c r="KTQ3016" s="607"/>
      <c r="KTR3016" s="607"/>
      <c r="KTS3016" s="607"/>
      <c r="KTT3016" s="607"/>
      <c r="KTU3016" s="607"/>
      <c r="KTV3016" s="607"/>
      <c r="KTW3016" s="607"/>
      <c r="KTX3016" s="607"/>
      <c r="KTY3016" s="607"/>
      <c r="KTZ3016" s="607"/>
      <c r="KUA3016" s="607"/>
      <c r="KUB3016" s="607"/>
      <c r="KUC3016" s="607"/>
      <c r="KUD3016" s="607"/>
      <c r="KUE3016" s="607"/>
      <c r="KUF3016" s="607"/>
      <c r="KUG3016" s="607"/>
      <c r="KUH3016" s="607"/>
      <c r="KUI3016" s="607"/>
      <c r="KUJ3016" s="607"/>
      <c r="KUK3016" s="607"/>
      <c r="KUL3016" s="607"/>
      <c r="KUM3016" s="607"/>
      <c r="KUN3016" s="607"/>
      <c r="KUO3016" s="607"/>
      <c r="KUP3016" s="607"/>
      <c r="KUQ3016" s="607"/>
      <c r="KUR3016" s="607"/>
      <c r="KUS3016" s="607"/>
      <c r="KUT3016" s="607"/>
      <c r="KUU3016" s="607"/>
      <c r="KUV3016" s="607"/>
      <c r="KUW3016" s="607"/>
      <c r="KUX3016" s="607"/>
      <c r="KUY3016" s="607"/>
      <c r="KUZ3016" s="607"/>
      <c r="KVA3016" s="607"/>
      <c r="KVB3016" s="607"/>
      <c r="KVC3016" s="607"/>
      <c r="KVD3016" s="607"/>
      <c r="KVE3016" s="607"/>
      <c r="KVF3016" s="607"/>
      <c r="KVG3016" s="607"/>
      <c r="KVH3016" s="607"/>
      <c r="KVI3016" s="607"/>
      <c r="KVJ3016" s="607"/>
      <c r="KVK3016" s="607"/>
      <c r="KVL3016" s="607"/>
      <c r="KVM3016" s="607"/>
      <c r="KVN3016" s="607"/>
      <c r="KVO3016" s="607"/>
      <c r="KVP3016" s="607"/>
      <c r="KVQ3016" s="607"/>
      <c r="KVR3016" s="607"/>
      <c r="KVS3016" s="607"/>
      <c r="KVT3016" s="607"/>
      <c r="KVU3016" s="607"/>
      <c r="KVV3016" s="607"/>
      <c r="KVW3016" s="607"/>
      <c r="KVX3016" s="607"/>
      <c r="KVY3016" s="607"/>
      <c r="KVZ3016" s="607"/>
      <c r="KWA3016" s="607"/>
      <c r="KWB3016" s="607"/>
      <c r="KWC3016" s="607"/>
      <c r="KWD3016" s="607"/>
      <c r="KWE3016" s="607"/>
      <c r="KWF3016" s="607"/>
      <c r="KWG3016" s="607"/>
      <c r="KWH3016" s="607"/>
      <c r="KWI3016" s="607"/>
      <c r="KWJ3016" s="607"/>
      <c r="KWK3016" s="607"/>
      <c r="KWL3016" s="607"/>
      <c r="KWM3016" s="607"/>
      <c r="KWN3016" s="607"/>
      <c r="KWO3016" s="607"/>
      <c r="KWP3016" s="607"/>
      <c r="KWQ3016" s="607"/>
      <c r="KWR3016" s="607"/>
      <c r="KWS3016" s="607"/>
      <c r="KWT3016" s="607"/>
      <c r="KWU3016" s="607"/>
      <c r="KWV3016" s="607"/>
      <c r="KWW3016" s="607"/>
      <c r="KWX3016" s="607"/>
      <c r="KWY3016" s="607"/>
      <c r="KWZ3016" s="607"/>
      <c r="KXA3016" s="607"/>
      <c r="KXB3016" s="607"/>
      <c r="KXC3016" s="607"/>
      <c r="KXD3016" s="607"/>
      <c r="KXE3016" s="607"/>
      <c r="KXF3016" s="607"/>
      <c r="KXG3016" s="607"/>
      <c r="KXH3016" s="607"/>
      <c r="KXI3016" s="607"/>
      <c r="KXJ3016" s="607"/>
      <c r="KXK3016" s="607"/>
      <c r="KXL3016" s="607"/>
      <c r="KXM3016" s="607"/>
      <c r="KXN3016" s="607"/>
      <c r="KXO3016" s="607"/>
      <c r="KXP3016" s="607"/>
      <c r="KXQ3016" s="607"/>
      <c r="KXR3016" s="607"/>
      <c r="KXS3016" s="607"/>
      <c r="KXT3016" s="607"/>
      <c r="KXU3016" s="607"/>
      <c r="KXV3016" s="607"/>
      <c r="KXW3016" s="607"/>
      <c r="KXX3016" s="607"/>
      <c r="KXY3016" s="607"/>
      <c r="KXZ3016" s="607"/>
      <c r="KYA3016" s="607"/>
      <c r="KYB3016" s="607"/>
      <c r="KYC3016" s="607"/>
      <c r="KYD3016" s="607"/>
      <c r="KYE3016" s="607"/>
      <c r="KYF3016" s="607"/>
      <c r="KYG3016" s="607"/>
      <c r="KYH3016" s="607"/>
      <c r="KYI3016" s="607"/>
      <c r="KYJ3016" s="607"/>
      <c r="KYK3016" s="607"/>
      <c r="KYL3016" s="607"/>
      <c r="KYM3016" s="607"/>
      <c r="KYN3016" s="607"/>
      <c r="KYO3016" s="607"/>
      <c r="KYP3016" s="607"/>
      <c r="KYQ3016" s="607"/>
      <c r="KYR3016" s="607"/>
      <c r="KYS3016" s="607"/>
      <c r="KYT3016" s="607"/>
      <c r="KYU3016" s="607"/>
      <c r="KYV3016" s="607"/>
      <c r="KYW3016" s="607"/>
      <c r="KYX3016" s="607"/>
      <c r="KYY3016" s="607"/>
      <c r="KYZ3016" s="607"/>
      <c r="KZA3016" s="607"/>
      <c r="KZB3016" s="607"/>
      <c r="KZC3016" s="607"/>
      <c r="KZD3016" s="607"/>
      <c r="KZE3016" s="607"/>
      <c r="KZF3016" s="607"/>
      <c r="KZG3016" s="607"/>
      <c r="KZH3016" s="607"/>
      <c r="KZI3016" s="607"/>
      <c r="KZJ3016" s="607"/>
      <c r="KZK3016" s="607"/>
      <c r="KZL3016" s="607"/>
      <c r="KZM3016" s="607"/>
      <c r="KZN3016" s="607"/>
      <c r="KZO3016" s="607"/>
      <c r="KZP3016" s="607"/>
      <c r="KZQ3016" s="607"/>
      <c r="KZR3016" s="607"/>
      <c r="KZS3016" s="607"/>
      <c r="KZT3016" s="607"/>
      <c r="KZU3016" s="607"/>
      <c r="KZV3016" s="607"/>
      <c r="KZW3016" s="607"/>
      <c r="KZX3016" s="607"/>
      <c r="KZY3016" s="607"/>
      <c r="KZZ3016" s="607"/>
      <c r="LAA3016" s="607"/>
      <c r="LAB3016" s="607"/>
      <c r="LAC3016" s="607"/>
      <c r="LAD3016" s="607"/>
      <c r="LAE3016" s="607"/>
      <c r="LAF3016" s="607"/>
      <c r="LAG3016" s="607"/>
      <c r="LAH3016" s="607"/>
      <c r="LAI3016" s="607"/>
      <c r="LAJ3016" s="607"/>
      <c r="LAK3016" s="607"/>
      <c r="LAL3016" s="607"/>
      <c r="LAM3016" s="607"/>
      <c r="LAN3016" s="607"/>
      <c r="LAO3016" s="607"/>
      <c r="LAP3016" s="607"/>
      <c r="LAQ3016" s="607"/>
      <c r="LAR3016" s="607"/>
      <c r="LAS3016" s="607"/>
      <c r="LAT3016" s="607"/>
      <c r="LAU3016" s="607"/>
      <c r="LAV3016" s="607"/>
      <c r="LAW3016" s="607"/>
      <c r="LAX3016" s="607"/>
      <c r="LAY3016" s="607"/>
      <c r="LAZ3016" s="607"/>
      <c r="LBA3016" s="607"/>
      <c r="LBB3016" s="607"/>
      <c r="LBC3016" s="607"/>
      <c r="LBD3016" s="607"/>
      <c r="LBE3016" s="607"/>
      <c r="LBF3016" s="607"/>
      <c r="LBG3016" s="607"/>
      <c r="LBH3016" s="607"/>
      <c r="LBI3016" s="607"/>
      <c r="LBJ3016" s="607"/>
      <c r="LBK3016" s="607"/>
      <c r="LBL3016" s="607"/>
      <c r="LBM3016" s="607"/>
      <c r="LBN3016" s="607"/>
      <c r="LBO3016" s="607"/>
      <c r="LBP3016" s="607"/>
      <c r="LBQ3016" s="607"/>
      <c r="LBR3016" s="607"/>
      <c r="LBS3016" s="607"/>
      <c r="LBT3016" s="607"/>
      <c r="LBU3016" s="607"/>
      <c r="LBV3016" s="607"/>
      <c r="LBW3016" s="607"/>
      <c r="LBX3016" s="607"/>
      <c r="LBY3016" s="607"/>
      <c r="LBZ3016" s="607"/>
      <c r="LCA3016" s="607"/>
      <c r="LCB3016" s="607"/>
      <c r="LCC3016" s="607"/>
      <c r="LCD3016" s="607"/>
      <c r="LCE3016" s="607"/>
      <c r="LCF3016" s="607"/>
      <c r="LCG3016" s="607"/>
      <c r="LCH3016" s="607"/>
      <c r="LCI3016" s="607"/>
      <c r="LCJ3016" s="607"/>
      <c r="LCK3016" s="607"/>
      <c r="LCL3016" s="607"/>
      <c r="LCM3016" s="607"/>
      <c r="LCN3016" s="607"/>
      <c r="LCO3016" s="607"/>
      <c r="LCP3016" s="607"/>
      <c r="LCQ3016" s="607"/>
      <c r="LCR3016" s="607"/>
      <c r="LCS3016" s="607"/>
      <c r="LCT3016" s="607"/>
      <c r="LCU3016" s="607"/>
      <c r="LCV3016" s="607"/>
      <c r="LCW3016" s="607"/>
      <c r="LCX3016" s="607"/>
      <c r="LCY3016" s="607"/>
      <c r="LCZ3016" s="607"/>
      <c r="LDA3016" s="607"/>
      <c r="LDB3016" s="607"/>
      <c r="LDC3016" s="607"/>
      <c r="LDD3016" s="607"/>
      <c r="LDE3016" s="607"/>
      <c r="LDF3016" s="607"/>
      <c r="LDG3016" s="607"/>
      <c r="LDH3016" s="607"/>
      <c r="LDI3016" s="607"/>
      <c r="LDJ3016" s="607"/>
      <c r="LDK3016" s="607"/>
      <c r="LDL3016" s="607"/>
      <c r="LDM3016" s="607"/>
      <c r="LDN3016" s="607"/>
      <c r="LDO3016" s="607"/>
      <c r="LDP3016" s="607"/>
      <c r="LDQ3016" s="607"/>
      <c r="LDR3016" s="607"/>
      <c r="LDS3016" s="607"/>
      <c r="LDT3016" s="607"/>
      <c r="LDU3016" s="607"/>
      <c r="LDV3016" s="607"/>
      <c r="LDW3016" s="607"/>
      <c r="LDX3016" s="607"/>
      <c r="LDY3016" s="607"/>
      <c r="LDZ3016" s="607"/>
      <c r="LEA3016" s="607"/>
      <c r="LEB3016" s="607"/>
      <c r="LEC3016" s="607"/>
      <c r="LED3016" s="607"/>
      <c r="LEE3016" s="607"/>
      <c r="LEF3016" s="607"/>
      <c r="LEG3016" s="607"/>
      <c r="LEH3016" s="607"/>
      <c r="LEI3016" s="607"/>
      <c r="LEJ3016" s="607"/>
      <c r="LEK3016" s="607"/>
      <c r="LEL3016" s="607"/>
      <c r="LEM3016" s="607"/>
      <c r="LEN3016" s="607"/>
      <c r="LEO3016" s="607"/>
      <c r="LEP3016" s="607"/>
      <c r="LEQ3016" s="607"/>
      <c r="LER3016" s="607"/>
      <c r="LES3016" s="607"/>
      <c r="LET3016" s="607"/>
      <c r="LEU3016" s="607"/>
      <c r="LEV3016" s="607"/>
      <c r="LEW3016" s="607"/>
      <c r="LEX3016" s="607"/>
      <c r="LEY3016" s="607"/>
      <c r="LEZ3016" s="607"/>
      <c r="LFA3016" s="607"/>
      <c r="LFB3016" s="607"/>
      <c r="LFC3016" s="607"/>
      <c r="LFD3016" s="607"/>
      <c r="LFE3016" s="607"/>
      <c r="LFF3016" s="607"/>
      <c r="LFG3016" s="607"/>
      <c r="LFH3016" s="607"/>
      <c r="LFI3016" s="607"/>
      <c r="LFJ3016" s="607"/>
      <c r="LFK3016" s="607"/>
      <c r="LFL3016" s="607"/>
      <c r="LFM3016" s="607"/>
      <c r="LFN3016" s="607"/>
      <c r="LFO3016" s="607"/>
      <c r="LFP3016" s="607"/>
      <c r="LFQ3016" s="607"/>
      <c r="LFR3016" s="607"/>
      <c r="LFS3016" s="607"/>
      <c r="LFT3016" s="607"/>
      <c r="LFU3016" s="607"/>
      <c r="LFV3016" s="607"/>
      <c r="LFW3016" s="607"/>
      <c r="LFX3016" s="607"/>
      <c r="LFY3016" s="607"/>
      <c r="LFZ3016" s="607"/>
      <c r="LGA3016" s="607"/>
      <c r="LGB3016" s="607"/>
      <c r="LGC3016" s="607"/>
      <c r="LGD3016" s="607"/>
      <c r="LGE3016" s="607"/>
      <c r="LGF3016" s="607"/>
      <c r="LGG3016" s="607"/>
      <c r="LGH3016" s="607"/>
      <c r="LGI3016" s="607"/>
      <c r="LGJ3016" s="607"/>
      <c r="LGK3016" s="607"/>
      <c r="LGL3016" s="607"/>
      <c r="LGM3016" s="607"/>
      <c r="LGN3016" s="607"/>
      <c r="LGO3016" s="607"/>
      <c r="LGP3016" s="607"/>
      <c r="LGQ3016" s="607"/>
      <c r="LGR3016" s="607"/>
      <c r="LGS3016" s="607"/>
      <c r="LGT3016" s="607"/>
      <c r="LGU3016" s="607"/>
      <c r="LGV3016" s="607"/>
      <c r="LGW3016" s="607"/>
      <c r="LGX3016" s="607"/>
      <c r="LGY3016" s="607"/>
      <c r="LGZ3016" s="607"/>
      <c r="LHA3016" s="607"/>
      <c r="LHB3016" s="607"/>
      <c r="LHC3016" s="607"/>
      <c r="LHD3016" s="607"/>
      <c r="LHE3016" s="607"/>
      <c r="LHF3016" s="607"/>
      <c r="LHG3016" s="607"/>
      <c r="LHH3016" s="607"/>
      <c r="LHI3016" s="607"/>
      <c r="LHJ3016" s="607"/>
      <c r="LHK3016" s="607"/>
      <c r="LHL3016" s="607"/>
      <c r="LHM3016" s="607"/>
      <c r="LHN3016" s="607"/>
      <c r="LHO3016" s="607"/>
      <c r="LHP3016" s="607"/>
      <c r="LHQ3016" s="607"/>
      <c r="LHR3016" s="607"/>
      <c r="LHS3016" s="607"/>
      <c r="LHT3016" s="607"/>
      <c r="LHU3016" s="607"/>
      <c r="LHV3016" s="607"/>
      <c r="LHW3016" s="607"/>
      <c r="LHX3016" s="607"/>
      <c r="LHY3016" s="607"/>
      <c r="LHZ3016" s="607"/>
      <c r="LIA3016" s="607"/>
      <c r="LIB3016" s="607"/>
      <c r="LIC3016" s="607"/>
      <c r="LID3016" s="607"/>
      <c r="LIE3016" s="607"/>
      <c r="LIF3016" s="607"/>
      <c r="LIG3016" s="607"/>
      <c r="LIH3016" s="607"/>
      <c r="LII3016" s="607"/>
      <c r="LIJ3016" s="607"/>
      <c r="LIK3016" s="607"/>
      <c r="LIL3016" s="607"/>
      <c r="LIM3016" s="607"/>
      <c r="LIN3016" s="607"/>
      <c r="LIO3016" s="607"/>
      <c r="LIP3016" s="607"/>
      <c r="LIQ3016" s="607"/>
      <c r="LIR3016" s="607"/>
      <c r="LIS3016" s="607"/>
      <c r="LIT3016" s="607"/>
      <c r="LIU3016" s="607"/>
      <c r="LIV3016" s="607"/>
      <c r="LIW3016" s="607"/>
      <c r="LIX3016" s="607"/>
      <c r="LIY3016" s="607"/>
      <c r="LIZ3016" s="607"/>
      <c r="LJA3016" s="607"/>
      <c r="LJB3016" s="607"/>
      <c r="LJC3016" s="607"/>
      <c r="LJD3016" s="607"/>
      <c r="LJE3016" s="607"/>
      <c r="LJF3016" s="607"/>
      <c r="LJG3016" s="607"/>
      <c r="LJH3016" s="607"/>
      <c r="LJI3016" s="607"/>
      <c r="LJJ3016" s="607"/>
      <c r="LJK3016" s="607"/>
      <c r="LJL3016" s="607"/>
      <c r="LJM3016" s="607"/>
      <c r="LJN3016" s="607"/>
      <c r="LJO3016" s="607"/>
      <c r="LJP3016" s="607"/>
      <c r="LJQ3016" s="607"/>
      <c r="LJR3016" s="607"/>
      <c r="LJS3016" s="607"/>
      <c r="LJT3016" s="607"/>
      <c r="LJU3016" s="607"/>
      <c r="LJV3016" s="607"/>
      <c r="LJW3016" s="607"/>
      <c r="LJX3016" s="607"/>
      <c r="LJY3016" s="607"/>
      <c r="LJZ3016" s="607"/>
      <c r="LKA3016" s="607"/>
      <c r="LKB3016" s="607"/>
      <c r="LKC3016" s="607"/>
      <c r="LKD3016" s="607"/>
      <c r="LKE3016" s="607"/>
      <c r="LKF3016" s="607"/>
      <c r="LKG3016" s="607"/>
      <c r="LKH3016" s="607"/>
      <c r="LKI3016" s="607"/>
      <c r="LKJ3016" s="607"/>
      <c r="LKK3016" s="607"/>
      <c r="LKL3016" s="607"/>
      <c r="LKM3016" s="607"/>
      <c r="LKN3016" s="607"/>
      <c r="LKO3016" s="607"/>
      <c r="LKP3016" s="607"/>
      <c r="LKQ3016" s="607"/>
      <c r="LKR3016" s="607"/>
      <c r="LKS3016" s="607"/>
      <c r="LKT3016" s="607"/>
      <c r="LKU3016" s="607"/>
      <c r="LKV3016" s="607"/>
      <c r="LKW3016" s="607"/>
      <c r="LKX3016" s="607"/>
      <c r="LKY3016" s="607"/>
      <c r="LKZ3016" s="607"/>
      <c r="LLA3016" s="607"/>
      <c r="LLB3016" s="607"/>
      <c r="LLC3016" s="607"/>
      <c r="LLD3016" s="607"/>
      <c r="LLE3016" s="607"/>
      <c r="LLF3016" s="607"/>
      <c r="LLG3016" s="607"/>
      <c r="LLH3016" s="607"/>
      <c r="LLI3016" s="607"/>
      <c r="LLJ3016" s="607"/>
      <c r="LLK3016" s="607"/>
      <c r="LLL3016" s="607"/>
      <c r="LLM3016" s="607"/>
      <c r="LLN3016" s="607"/>
      <c r="LLO3016" s="607"/>
      <c r="LLP3016" s="607"/>
      <c r="LLQ3016" s="607"/>
      <c r="LLR3016" s="607"/>
      <c r="LLS3016" s="607"/>
      <c r="LLT3016" s="607"/>
      <c r="LLU3016" s="607"/>
      <c r="LLV3016" s="607"/>
      <c r="LLW3016" s="607"/>
      <c r="LLX3016" s="607"/>
      <c r="LLY3016" s="607"/>
      <c r="LLZ3016" s="607"/>
      <c r="LMA3016" s="607"/>
      <c r="LMB3016" s="607"/>
      <c r="LMC3016" s="607"/>
      <c r="LMD3016" s="607"/>
      <c r="LME3016" s="607"/>
      <c r="LMF3016" s="607"/>
      <c r="LMG3016" s="607"/>
      <c r="LMH3016" s="607"/>
      <c r="LMI3016" s="607"/>
      <c r="LMJ3016" s="607"/>
      <c r="LMK3016" s="607"/>
      <c r="LML3016" s="607"/>
      <c r="LMM3016" s="607"/>
      <c r="LMN3016" s="607"/>
      <c r="LMO3016" s="607"/>
      <c r="LMP3016" s="607"/>
      <c r="LMQ3016" s="607"/>
      <c r="LMR3016" s="607"/>
      <c r="LMS3016" s="607"/>
      <c r="LMT3016" s="607"/>
      <c r="LMU3016" s="607"/>
      <c r="LMV3016" s="607"/>
      <c r="LMW3016" s="607"/>
      <c r="LMX3016" s="607"/>
      <c r="LMY3016" s="607"/>
      <c r="LMZ3016" s="607"/>
      <c r="LNA3016" s="607"/>
      <c r="LNB3016" s="607"/>
      <c r="LNC3016" s="607"/>
      <c r="LND3016" s="607"/>
      <c r="LNE3016" s="607"/>
      <c r="LNF3016" s="607"/>
      <c r="LNG3016" s="607"/>
      <c r="LNH3016" s="607"/>
      <c r="LNI3016" s="607"/>
      <c r="LNJ3016" s="607"/>
      <c r="LNK3016" s="607"/>
      <c r="LNL3016" s="607"/>
      <c r="LNM3016" s="607"/>
      <c r="LNN3016" s="607"/>
      <c r="LNO3016" s="607"/>
      <c r="LNP3016" s="607"/>
      <c r="LNQ3016" s="607"/>
      <c r="LNR3016" s="607"/>
      <c r="LNS3016" s="607"/>
      <c r="LNT3016" s="607"/>
      <c r="LNU3016" s="607"/>
      <c r="LNV3016" s="607"/>
      <c r="LNW3016" s="607"/>
      <c r="LNX3016" s="607"/>
      <c r="LNY3016" s="607"/>
      <c r="LNZ3016" s="607"/>
      <c r="LOA3016" s="607"/>
      <c r="LOB3016" s="607"/>
      <c r="LOC3016" s="607"/>
      <c r="LOD3016" s="607"/>
      <c r="LOE3016" s="607"/>
      <c r="LOF3016" s="607"/>
      <c r="LOG3016" s="607"/>
      <c r="LOH3016" s="607"/>
      <c r="LOI3016" s="607"/>
      <c r="LOJ3016" s="607"/>
      <c r="LOK3016" s="607"/>
      <c r="LOL3016" s="607"/>
      <c r="LOM3016" s="607"/>
      <c r="LON3016" s="607"/>
      <c r="LOO3016" s="607"/>
      <c r="LOP3016" s="607"/>
      <c r="LOQ3016" s="607"/>
      <c r="LOR3016" s="607"/>
      <c r="LOS3016" s="607"/>
      <c r="LOT3016" s="607"/>
      <c r="LOU3016" s="607"/>
      <c r="LOV3016" s="607"/>
      <c r="LOW3016" s="607"/>
      <c r="LOX3016" s="607"/>
      <c r="LOY3016" s="607"/>
      <c r="LOZ3016" s="607"/>
      <c r="LPA3016" s="607"/>
      <c r="LPB3016" s="607"/>
      <c r="LPC3016" s="607"/>
      <c r="LPD3016" s="607"/>
      <c r="LPE3016" s="607"/>
      <c r="LPF3016" s="607"/>
      <c r="LPG3016" s="607"/>
      <c r="LPH3016" s="607"/>
      <c r="LPI3016" s="607"/>
      <c r="LPJ3016" s="607"/>
      <c r="LPK3016" s="607"/>
      <c r="LPL3016" s="607"/>
      <c r="LPM3016" s="607"/>
      <c r="LPN3016" s="607"/>
      <c r="LPO3016" s="607"/>
      <c r="LPP3016" s="607"/>
      <c r="LPQ3016" s="607"/>
      <c r="LPR3016" s="607"/>
      <c r="LPS3016" s="607"/>
      <c r="LPT3016" s="607"/>
      <c r="LPU3016" s="607"/>
      <c r="LPV3016" s="607"/>
      <c r="LPW3016" s="607"/>
      <c r="LPX3016" s="607"/>
      <c r="LPY3016" s="607"/>
      <c r="LPZ3016" s="607"/>
      <c r="LQA3016" s="607"/>
      <c r="LQB3016" s="607"/>
      <c r="LQC3016" s="607"/>
      <c r="LQD3016" s="607"/>
      <c r="LQE3016" s="607"/>
      <c r="LQF3016" s="607"/>
      <c r="LQG3016" s="607"/>
      <c r="LQH3016" s="607"/>
      <c r="LQI3016" s="607"/>
      <c r="LQJ3016" s="607"/>
      <c r="LQK3016" s="607"/>
      <c r="LQL3016" s="607"/>
      <c r="LQM3016" s="607"/>
      <c r="LQN3016" s="607"/>
      <c r="LQO3016" s="607"/>
      <c r="LQP3016" s="607"/>
      <c r="LQQ3016" s="607"/>
      <c r="LQR3016" s="607"/>
      <c r="LQS3016" s="607"/>
      <c r="LQT3016" s="607"/>
      <c r="LQU3016" s="607"/>
      <c r="LQV3016" s="607"/>
      <c r="LQW3016" s="607"/>
      <c r="LQX3016" s="607"/>
      <c r="LQY3016" s="607"/>
      <c r="LQZ3016" s="607"/>
      <c r="LRA3016" s="607"/>
      <c r="LRB3016" s="607"/>
      <c r="LRC3016" s="607"/>
      <c r="LRD3016" s="607"/>
      <c r="LRE3016" s="607"/>
      <c r="LRF3016" s="607"/>
      <c r="LRG3016" s="607"/>
      <c r="LRH3016" s="607"/>
      <c r="LRI3016" s="607"/>
      <c r="LRJ3016" s="607"/>
      <c r="LRK3016" s="607"/>
      <c r="LRL3016" s="607"/>
      <c r="LRM3016" s="607"/>
      <c r="LRN3016" s="607"/>
      <c r="LRO3016" s="607"/>
      <c r="LRP3016" s="607"/>
      <c r="LRQ3016" s="607"/>
      <c r="LRR3016" s="607"/>
      <c r="LRS3016" s="607"/>
      <c r="LRT3016" s="607"/>
      <c r="LRU3016" s="607"/>
      <c r="LRV3016" s="607"/>
      <c r="LRW3016" s="607"/>
      <c r="LRX3016" s="607"/>
      <c r="LRY3016" s="607"/>
      <c r="LRZ3016" s="607"/>
      <c r="LSA3016" s="607"/>
      <c r="LSB3016" s="607"/>
      <c r="LSC3016" s="607"/>
      <c r="LSD3016" s="607"/>
      <c r="LSE3016" s="607"/>
      <c r="LSF3016" s="607"/>
      <c r="LSG3016" s="607"/>
      <c r="LSH3016" s="607"/>
      <c r="LSI3016" s="607"/>
      <c r="LSJ3016" s="607"/>
      <c r="LSK3016" s="607"/>
      <c r="LSL3016" s="607"/>
      <c r="LSM3016" s="607"/>
      <c r="LSN3016" s="607"/>
      <c r="LSO3016" s="607"/>
      <c r="LSP3016" s="607"/>
      <c r="LSQ3016" s="607"/>
      <c r="LSR3016" s="607"/>
      <c r="LSS3016" s="607"/>
      <c r="LST3016" s="607"/>
      <c r="LSU3016" s="607"/>
      <c r="LSV3016" s="607"/>
      <c r="LSW3016" s="607"/>
      <c r="LSX3016" s="607"/>
      <c r="LSY3016" s="607"/>
      <c r="LSZ3016" s="607"/>
      <c r="LTA3016" s="607"/>
      <c r="LTB3016" s="607"/>
      <c r="LTC3016" s="607"/>
      <c r="LTD3016" s="607"/>
      <c r="LTE3016" s="607"/>
      <c r="LTF3016" s="607"/>
      <c r="LTG3016" s="607"/>
      <c r="LTH3016" s="607"/>
      <c r="LTI3016" s="607"/>
      <c r="LTJ3016" s="607"/>
      <c r="LTK3016" s="607"/>
      <c r="LTL3016" s="607"/>
      <c r="LTM3016" s="607"/>
      <c r="LTN3016" s="607"/>
      <c r="LTO3016" s="607"/>
      <c r="LTP3016" s="607"/>
      <c r="LTQ3016" s="607"/>
      <c r="LTR3016" s="607"/>
      <c r="LTS3016" s="607"/>
      <c r="LTT3016" s="607"/>
      <c r="LTU3016" s="607"/>
      <c r="LTV3016" s="607"/>
      <c r="LTW3016" s="607"/>
      <c r="LTX3016" s="607"/>
      <c r="LTY3016" s="607"/>
      <c r="LTZ3016" s="607"/>
      <c r="LUA3016" s="607"/>
      <c r="LUB3016" s="607"/>
      <c r="LUC3016" s="607"/>
      <c r="LUD3016" s="607"/>
      <c r="LUE3016" s="607"/>
      <c r="LUF3016" s="607"/>
      <c r="LUG3016" s="607"/>
      <c r="LUH3016" s="607"/>
      <c r="LUI3016" s="607"/>
      <c r="LUJ3016" s="607"/>
      <c r="LUK3016" s="607"/>
      <c r="LUL3016" s="607"/>
      <c r="LUM3016" s="607"/>
      <c r="LUN3016" s="607"/>
      <c r="LUO3016" s="607"/>
      <c r="LUP3016" s="607"/>
      <c r="LUQ3016" s="607"/>
      <c r="LUR3016" s="607"/>
      <c r="LUS3016" s="607"/>
      <c r="LUT3016" s="607"/>
      <c r="LUU3016" s="607"/>
      <c r="LUV3016" s="607"/>
      <c r="LUW3016" s="607"/>
      <c r="LUX3016" s="607"/>
      <c r="LUY3016" s="607"/>
      <c r="LUZ3016" s="607"/>
      <c r="LVA3016" s="607"/>
      <c r="LVB3016" s="607"/>
      <c r="LVC3016" s="607"/>
      <c r="LVD3016" s="607"/>
      <c r="LVE3016" s="607"/>
      <c r="LVF3016" s="607"/>
      <c r="LVG3016" s="607"/>
      <c r="LVH3016" s="607"/>
      <c r="LVI3016" s="607"/>
      <c r="LVJ3016" s="607"/>
      <c r="LVK3016" s="607"/>
      <c r="LVL3016" s="607"/>
      <c r="LVM3016" s="607"/>
      <c r="LVN3016" s="607"/>
      <c r="LVO3016" s="607"/>
      <c r="LVP3016" s="607"/>
      <c r="LVQ3016" s="607"/>
      <c r="LVR3016" s="607"/>
      <c r="LVS3016" s="607"/>
      <c r="LVT3016" s="607"/>
      <c r="LVU3016" s="607"/>
      <c r="LVV3016" s="607"/>
      <c r="LVW3016" s="607"/>
      <c r="LVX3016" s="607"/>
      <c r="LVY3016" s="607"/>
      <c r="LVZ3016" s="607"/>
      <c r="LWA3016" s="607"/>
      <c r="LWB3016" s="607"/>
      <c r="LWC3016" s="607"/>
      <c r="LWD3016" s="607"/>
      <c r="LWE3016" s="607"/>
      <c r="LWF3016" s="607"/>
      <c r="LWG3016" s="607"/>
      <c r="LWH3016" s="607"/>
      <c r="LWI3016" s="607"/>
      <c r="LWJ3016" s="607"/>
      <c r="LWK3016" s="607"/>
      <c r="LWL3016" s="607"/>
      <c r="LWM3016" s="607"/>
      <c r="LWN3016" s="607"/>
      <c r="LWO3016" s="607"/>
      <c r="LWP3016" s="607"/>
      <c r="LWQ3016" s="607"/>
      <c r="LWR3016" s="607"/>
      <c r="LWS3016" s="607"/>
      <c r="LWT3016" s="607"/>
      <c r="LWU3016" s="607"/>
      <c r="LWV3016" s="607"/>
      <c r="LWW3016" s="607"/>
      <c r="LWX3016" s="607"/>
      <c r="LWY3016" s="607"/>
      <c r="LWZ3016" s="607"/>
      <c r="LXA3016" s="607"/>
      <c r="LXB3016" s="607"/>
      <c r="LXC3016" s="607"/>
      <c r="LXD3016" s="607"/>
      <c r="LXE3016" s="607"/>
      <c r="LXF3016" s="607"/>
      <c r="LXG3016" s="607"/>
      <c r="LXH3016" s="607"/>
      <c r="LXI3016" s="607"/>
      <c r="LXJ3016" s="607"/>
      <c r="LXK3016" s="607"/>
      <c r="LXL3016" s="607"/>
      <c r="LXM3016" s="607"/>
      <c r="LXN3016" s="607"/>
      <c r="LXO3016" s="607"/>
      <c r="LXP3016" s="607"/>
      <c r="LXQ3016" s="607"/>
      <c r="LXR3016" s="607"/>
      <c r="LXS3016" s="607"/>
      <c r="LXT3016" s="607"/>
      <c r="LXU3016" s="607"/>
      <c r="LXV3016" s="607"/>
      <c r="LXW3016" s="607"/>
      <c r="LXX3016" s="607"/>
      <c r="LXY3016" s="607"/>
      <c r="LXZ3016" s="607"/>
      <c r="LYA3016" s="607"/>
      <c r="LYB3016" s="607"/>
      <c r="LYC3016" s="607"/>
      <c r="LYD3016" s="607"/>
      <c r="LYE3016" s="607"/>
      <c r="LYF3016" s="607"/>
      <c r="LYG3016" s="607"/>
      <c r="LYH3016" s="607"/>
      <c r="LYI3016" s="607"/>
      <c r="LYJ3016" s="607"/>
      <c r="LYK3016" s="607"/>
      <c r="LYL3016" s="607"/>
      <c r="LYM3016" s="607"/>
      <c r="LYN3016" s="607"/>
      <c r="LYO3016" s="607"/>
      <c r="LYP3016" s="607"/>
      <c r="LYQ3016" s="607"/>
      <c r="LYR3016" s="607"/>
      <c r="LYS3016" s="607"/>
      <c r="LYT3016" s="607"/>
      <c r="LYU3016" s="607"/>
      <c r="LYV3016" s="607"/>
      <c r="LYW3016" s="607"/>
      <c r="LYX3016" s="607"/>
      <c r="LYY3016" s="607"/>
      <c r="LYZ3016" s="607"/>
      <c r="LZA3016" s="607"/>
      <c r="LZB3016" s="607"/>
      <c r="LZC3016" s="607"/>
      <c r="LZD3016" s="607"/>
      <c r="LZE3016" s="607"/>
      <c r="LZF3016" s="607"/>
      <c r="LZG3016" s="607"/>
      <c r="LZH3016" s="607"/>
      <c r="LZI3016" s="607"/>
      <c r="LZJ3016" s="607"/>
      <c r="LZK3016" s="607"/>
      <c r="LZL3016" s="607"/>
      <c r="LZM3016" s="607"/>
      <c r="LZN3016" s="607"/>
      <c r="LZO3016" s="607"/>
      <c r="LZP3016" s="607"/>
      <c r="LZQ3016" s="607"/>
      <c r="LZR3016" s="607"/>
      <c r="LZS3016" s="607"/>
      <c r="LZT3016" s="607"/>
      <c r="LZU3016" s="607"/>
      <c r="LZV3016" s="607"/>
      <c r="LZW3016" s="607"/>
      <c r="LZX3016" s="607"/>
      <c r="LZY3016" s="607"/>
      <c r="LZZ3016" s="607"/>
      <c r="MAA3016" s="607"/>
      <c r="MAB3016" s="607"/>
      <c r="MAC3016" s="607"/>
      <c r="MAD3016" s="607"/>
      <c r="MAE3016" s="607"/>
      <c r="MAF3016" s="607"/>
      <c r="MAG3016" s="607"/>
      <c r="MAH3016" s="607"/>
      <c r="MAI3016" s="607"/>
      <c r="MAJ3016" s="607"/>
      <c r="MAK3016" s="607"/>
      <c r="MAL3016" s="607"/>
      <c r="MAM3016" s="607"/>
      <c r="MAN3016" s="607"/>
      <c r="MAO3016" s="607"/>
      <c r="MAP3016" s="607"/>
      <c r="MAQ3016" s="607"/>
      <c r="MAR3016" s="607"/>
      <c r="MAS3016" s="607"/>
      <c r="MAT3016" s="607"/>
      <c r="MAU3016" s="607"/>
      <c r="MAV3016" s="607"/>
      <c r="MAW3016" s="607"/>
      <c r="MAX3016" s="607"/>
      <c r="MAY3016" s="607"/>
      <c r="MAZ3016" s="607"/>
      <c r="MBA3016" s="607"/>
      <c r="MBB3016" s="607"/>
      <c r="MBC3016" s="607"/>
      <c r="MBD3016" s="607"/>
      <c r="MBE3016" s="607"/>
      <c r="MBF3016" s="607"/>
      <c r="MBG3016" s="607"/>
      <c r="MBH3016" s="607"/>
      <c r="MBI3016" s="607"/>
      <c r="MBJ3016" s="607"/>
      <c r="MBK3016" s="607"/>
      <c r="MBL3016" s="607"/>
      <c r="MBM3016" s="607"/>
      <c r="MBN3016" s="607"/>
      <c r="MBO3016" s="607"/>
      <c r="MBP3016" s="607"/>
      <c r="MBQ3016" s="607"/>
      <c r="MBR3016" s="607"/>
      <c r="MBS3016" s="607"/>
      <c r="MBT3016" s="607"/>
      <c r="MBU3016" s="607"/>
      <c r="MBV3016" s="607"/>
      <c r="MBW3016" s="607"/>
      <c r="MBX3016" s="607"/>
      <c r="MBY3016" s="607"/>
      <c r="MBZ3016" s="607"/>
      <c r="MCA3016" s="607"/>
      <c r="MCB3016" s="607"/>
      <c r="MCC3016" s="607"/>
      <c r="MCD3016" s="607"/>
      <c r="MCE3016" s="607"/>
      <c r="MCF3016" s="607"/>
      <c r="MCG3016" s="607"/>
      <c r="MCH3016" s="607"/>
      <c r="MCI3016" s="607"/>
      <c r="MCJ3016" s="607"/>
      <c r="MCK3016" s="607"/>
      <c r="MCL3016" s="607"/>
      <c r="MCM3016" s="607"/>
      <c r="MCN3016" s="607"/>
      <c r="MCO3016" s="607"/>
      <c r="MCP3016" s="607"/>
      <c r="MCQ3016" s="607"/>
      <c r="MCR3016" s="607"/>
      <c r="MCS3016" s="607"/>
      <c r="MCT3016" s="607"/>
      <c r="MCU3016" s="607"/>
      <c r="MCV3016" s="607"/>
      <c r="MCW3016" s="607"/>
      <c r="MCX3016" s="607"/>
      <c r="MCY3016" s="607"/>
      <c r="MCZ3016" s="607"/>
      <c r="MDA3016" s="607"/>
      <c r="MDB3016" s="607"/>
      <c r="MDC3016" s="607"/>
      <c r="MDD3016" s="607"/>
      <c r="MDE3016" s="607"/>
      <c r="MDF3016" s="607"/>
      <c r="MDG3016" s="607"/>
      <c r="MDH3016" s="607"/>
      <c r="MDI3016" s="607"/>
      <c r="MDJ3016" s="607"/>
      <c r="MDK3016" s="607"/>
      <c r="MDL3016" s="607"/>
      <c r="MDM3016" s="607"/>
      <c r="MDN3016" s="607"/>
      <c r="MDO3016" s="607"/>
      <c r="MDP3016" s="607"/>
      <c r="MDQ3016" s="607"/>
      <c r="MDR3016" s="607"/>
      <c r="MDS3016" s="607"/>
      <c r="MDT3016" s="607"/>
      <c r="MDU3016" s="607"/>
      <c r="MDV3016" s="607"/>
      <c r="MDW3016" s="607"/>
      <c r="MDX3016" s="607"/>
      <c r="MDY3016" s="607"/>
      <c r="MDZ3016" s="607"/>
      <c r="MEA3016" s="607"/>
      <c r="MEB3016" s="607"/>
      <c r="MEC3016" s="607"/>
      <c r="MED3016" s="607"/>
      <c r="MEE3016" s="607"/>
      <c r="MEF3016" s="607"/>
      <c r="MEG3016" s="607"/>
      <c r="MEH3016" s="607"/>
      <c r="MEI3016" s="607"/>
      <c r="MEJ3016" s="607"/>
      <c r="MEK3016" s="607"/>
      <c r="MEL3016" s="607"/>
      <c r="MEM3016" s="607"/>
      <c r="MEN3016" s="607"/>
      <c r="MEO3016" s="607"/>
      <c r="MEP3016" s="607"/>
      <c r="MEQ3016" s="607"/>
      <c r="MER3016" s="607"/>
      <c r="MES3016" s="607"/>
      <c r="MET3016" s="607"/>
      <c r="MEU3016" s="607"/>
      <c r="MEV3016" s="607"/>
      <c r="MEW3016" s="607"/>
      <c r="MEX3016" s="607"/>
      <c r="MEY3016" s="607"/>
      <c r="MEZ3016" s="607"/>
      <c r="MFA3016" s="607"/>
      <c r="MFB3016" s="607"/>
      <c r="MFC3016" s="607"/>
      <c r="MFD3016" s="607"/>
      <c r="MFE3016" s="607"/>
      <c r="MFF3016" s="607"/>
      <c r="MFG3016" s="607"/>
      <c r="MFH3016" s="607"/>
      <c r="MFI3016" s="607"/>
      <c r="MFJ3016" s="607"/>
      <c r="MFK3016" s="607"/>
      <c r="MFL3016" s="607"/>
      <c r="MFM3016" s="607"/>
      <c r="MFN3016" s="607"/>
      <c r="MFO3016" s="607"/>
      <c r="MFP3016" s="607"/>
      <c r="MFQ3016" s="607"/>
      <c r="MFR3016" s="607"/>
      <c r="MFS3016" s="607"/>
      <c r="MFT3016" s="607"/>
      <c r="MFU3016" s="607"/>
      <c r="MFV3016" s="607"/>
      <c r="MFW3016" s="607"/>
      <c r="MFX3016" s="607"/>
      <c r="MFY3016" s="607"/>
      <c r="MFZ3016" s="607"/>
      <c r="MGA3016" s="607"/>
      <c r="MGB3016" s="607"/>
      <c r="MGC3016" s="607"/>
      <c r="MGD3016" s="607"/>
      <c r="MGE3016" s="607"/>
      <c r="MGF3016" s="607"/>
      <c r="MGG3016" s="607"/>
      <c r="MGH3016" s="607"/>
      <c r="MGI3016" s="607"/>
      <c r="MGJ3016" s="607"/>
      <c r="MGK3016" s="607"/>
      <c r="MGL3016" s="607"/>
      <c r="MGM3016" s="607"/>
      <c r="MGN3016" s="607"/>
      <c r="MGO3016" s="607"/>
      <c r="MGP3016" s="607"/>
      <c r="MGQ3016" s="607"/>
      <c r="MGR3016" s="607"/>
      <c r="MGS3016" s="607"/>
      <c r="MGT3016" s="607"/>
      <c r="MGU3016" s="607"/>
      <c r="MGV3016" s="607"/>
      <c r="MGW3016" s="607"/>
      <c r="MGX3016" s="607"/>
      <c r="MGY3016" s="607"/>
      <c r="MGZ3016" s="607"/>
      <c r="MHA3016" s="607"/>
      <c r="MHB3016" s="607"/>
      <c r="MHC3016" s="607"/>
      <c r="MHD3016" s="607"/>
      <c r="MHE3016" s="607"/>
      <c r="MHF3016" s="607"/>
      <c r="MHG3016" s="607"/>
      <c r="MHH3016" s="607"/>
      <c r="MHI3016" s="607"/>
      <c r="MHJ3016" s="607"/>
      <c r="MHK3016" s="607"/>
      <c r="MHL3016" s="607"/>
      <c r="MHM3016" s="607"/>
      <c r="MHN3016" s="607"/>
      <c r="MHO3016" s="607"/>
      <c r="MHP3016" s="607"/>
      <c r="MHQ3016" s="607"/>
      <c r="MHR3016" s="607"/>
      <c r="MHS3016" s="607"/>
      <c r="MHT3016" s="607"/>
      <c r="MHU3016" s="607"/>
      <c r="MHV3016" s="607"/>
      <c r="MHW3016" s="607"/>
      <c r="MHX3016" s="607"/>
      <c r="MHY3016" s="607"/>
      <c r="MHZ3016" s="607"/>
      <c r="MIA3016" s="607"/>
      <c r="MIB3016" s="607"/>
      <c r="MIC3016" s="607"/>
      <c r="MID3016" s="607"/>
      <c r="MIE3016" s="607"/>
      <c r="MIF3016" s="607"/>
      <c r="MIG3016" s="607"/>
      <c r="MIH3016" s="607"/>
      <c r="MII3016" s="607"/>
      <c r="MIJ3016" s="607"/>
      <c r="MIK3016" s="607"/>
      <c r="MIL3016" s="607"/>
      <c r="MIM3016" s="607"/>
      <c r="MIN3016" s="607"/>
      <c r="MIO3016" s="607"/>
      <c r="MIP3016" s="607"/>
      <c r="MIQ3016" s="607"/>
      <c r="MIR3016" s="607"/>
      <c r="MIS3016" s="607"/>
      <c r="MIT3016" s="607"/>
      <c r="MIU3016" s="607"/>
      <c r="MIV3016" s="607"/>
      <c r="MIW3016" s="607"/>
      <c r="MIX3016" s="607"/>
      <c r="MIY3016" s="607"/>
      <c r="MIZ3016" s="607"/>
      <c r="MJA3016" s="607"/>
      <c r="MJB3016" s="607"/>
      <c r="MJC3016" s="607"/>
      <c r="MJD3016" s="607"/>
      <c r="MJE3016" s="607"/>
      <c r="MJF3016" s="607"/>
      <c r="MJG3016" s="607"/>
      <c r="MJH3016" s="607"/>
      <c r="MJI3016" s="607"/>
      <c r="MJJ3016" s="607"/>
      <c r="MJK3016" s="607"/>
      <c r="MJL3016" s="607"/>
      <c r="MJM3016" s="607"/>
      <c r="MJN3016" s="607"/>
      <c r="MJO3016" s="607"/>
      <c r="MJP3016" s="607"/>
      <c r="MJQ3016" s="607"/>
      <c r="MJR3016" s="607"/>
      <c r="MJS3016" s="607"/>
      <c r="MJT3016" s="607"/>
      <c r="MJU3016" s="607"/>
      <c r="MJV3016" s="607"/>
      <c r="MJW3016" s="607"/>
      <c r="MJX3016" s="607"/>
      <c r="MJY3016" s="607"/>
      <c r="MJZ3016" s="607"/>
      <c r="MKA3016" s="607"/>
      <c r="MKB3016" s="607"/>
      <c r="MKC3016" s="607"/>
      <c r="MKD3016" s="607"/>
      <c r="MKE3016" s="607"/>
      <c r="MKF3016" s="607"/>
      <c r="MKG3016" s="607"/>
      <c r="MKH3016" s="607"/>
      <c r="MKI3016" s="607"/>
      <c r="MKJ3016" s="607"/>
      <c r="MKK3016" s="607"/>
      <c r="MKL3016" s="607"/>
      <c r="MKM3016" s="607"/>
      <c r="MKN3016" s="607"/>
      <c r="MKO3016" s="607"/>
      <c r="MKP3016" s="607"/>
      <c r="MKQ3016" s="607"/>
      <c r="MKR3016" s="607"/>
      <c r="MKS3016" s="607"/>
      <c r="MKT3016" s="607"/>
      <c r="MKU3016" s="607"/>
      <c r="MKV3016" s="607"/>
      <c r="MKW3016" s="607"/>
      <c r="MKX3016" s="607"/>
      <c r="MKY3016" s="607"/>
      <c r="MKZ3016" s="607"/>
      <c r="MLA3016" s="607"/>
      <c r="MLB3016" s="607"/>
      <c r="MLC3016" s="607"/>
      <c r="MLD3016" s="607"/>
      <c r="MLE3016" s="607"/>
      <c r="MLF3016" s="607"/>
      <c r="MLG3016" s="607"/>
      <c r="MLH3016" s="607"/>
      <c r="MLI3016" s="607"/>
      <c r="MLJ3016" s="607"/>
      <c r="MLK3016" s="607"/>
      <c r="MLL3016" s="607"/>
      <c r="MLM3016" s="607"/>
      <c r="MLN3016" s="607"/>
      <c r="MLO3016" s="607"/>
      <c r="MLP3016" s="607"/>
      <c r="MLQ3016" s="607"/>
      <c r="MLR3016" s="607"/>
      <c r="MLS3016" s="607"/>
      <c r="MLT3016" s="607"/>
      <c r="MLU3016" s="607"/>
      <c r="MLV3016" s="607"/>
      <c r="MLW3016" s="607"/>
      <c r="MLX3016" s="607"/>
      <c r="MLY3016" s="607"/>
      <c r="MLZ3016" s="607"/>
      <c r="MMA3016" s="607"/>
      <c r="MMB3016" s="607"/>
      <c r="MMC3016" s="607"/>
      <c r="MMD3016" s="607"/>
      <c r="MME3016" s="607"/>
      <c r="MMF3016" s="607"/>
      <c r="MMG3016" s="607"/>
      <c r="MMH3016" s="607"/>
      <c r="MMI3016" s="607"/>
      <c r="MMJ3016" s="607"/>
      <c r="MMK3016" s="607"/>
      <c r="MML3016" s="607"/>
      <c r="MMM3016" s="607"/>
      <c r="MMN3016" s="607"/>
      <c r="MMO3016" s="607"/>
      <c r="MMP3016" s="607"/>
      <c r="MMQ3016" s="607"/>
      <c r="MMR3016" s="607"/>
      <c r="MMS3016" s="607"/>
      <c r="MMT3016" s="607"/>
      <c r="MMU3016" s="607"/>
      <c r="MMV3016" s="607"/>
      <c r="MMW3016" s="607"/>
      <c r="MMX3016" s="607"/>
      <c r="MMY3016" s="607"/>
      <c r="MMZ3016" s="607"/>
      <c r="MNA3016" s="607"/>
      <c r="MNB3016" s="607"/>
      <c r="MNC3016" s="607"/>
      <c r="MND3016" s="607"/>
      <c r="MNE3016" s="607"/>
      <c r="MNF3016" s="607"/>
      <c r="MNG3016" s="607"/>
      <c r="MNH3016" s="607"/>
      <c r="MNI3016" s="607"/>
      <c r="MNJ3016" s="607"/>
      <c r="MNK3016" s="607"/>
      <c r="MNL3016" s="607"/>
      <c r="MNM3016" s="607"/>
      <c r="MNN3016" s="607"/>
      <c r="MNO3016" s="607"/>
      <c r="MNP3016" s="607"/>
      <c r="MNQ3016" s="607"/>
      <c r="MNR3016" s="607"/>
      <c r="MNS3016" s="607"/>
      <c r="MNT3016" s="607"/>
      <c r="MNU3016" s="607"/>
      <c r="MNV3016" s="607"/>
      <c r="MNW3016" s="607"/>
      <c r="MNX3016" s="607"/>
      <c r="MNY3016" s="607"/>
      <c r="MNZ3016" s="607"/>
      <c r="MOA3016" s="607"/>
      <c r="MOB3016" s="607"/>
      <c r="MOC3016" s="607"/>
      <c r="MOD3016" s="607"/>
      <c r="MOE3016" s="607"/>
      <c r="MOF3016" s="607"/>
      <c r="MOG3016" s="607"/>
      <c r="MOH3016" s="607"/>
      <c r="MOI3016" s="607"/>
      <c r="MOJ3016" s="607"/>
      <c r="MOK3016" s="607"/>
      <c r="MOL3016" s="607"/>
      <c r="MOM3016" s="607"/>
      <c r="MON3016" s="607"/>
      <c r="MOO3016" s="607"/>
      <c r="MOP3016" s="607"/>
      <c r="MOQ3016" s="607"/>
      <c r="MOR3016" s="607"/>
      <c r="MOS3016" s="607"/>
      <c r="MOT3016" s="607"/>
      <c r="MOU3016" s="607"/>
      <c r="MOV3016" s="607"/>
      <c r="MOW3016" s="607"/>
      <c r="MOX3016" s="607"/>
      <c r="MOY3016" s="607"/>
      <c r="MOZ3016" s="607"/>
      <c r="MPA3016" s="607"/>
      <c r="MPB3016" s="607"/>
      <c r="MPC3016" s="607"/>
      <c r="MPD3016" s="607"/>
      <c r="MPE3016" s="607"/>
      <c r="MPF3016" s="607"/>
      <c r="MPG3016" s="607"/>
      <c r="MPH3016" s="607"/>
      <c r="MPI3016" s="607"/>
      <c r="MPJ3016" s="607"/>
      <c r="MPK3016" s="607"/>
      <c r="MPL3016" s="607"/>
      <c r="MPM3016" s="607"/>
      <c r="MPN3016" s="607"/>
      <c r="MPO3016" s="607"/>
      <c r="MPP3016" s="607"/>
      <c r="MPQ3016" s="607"/>
      <c r="MPR3016" s="607"/>
      <c r="MPS3016" s="607"/>
      <c r="MPT3016" s="607"/>
      <c r="MPU3016" s="607"/>
      <c r="MPV3016" s="607"/>
      <c r="MPW3016" s="607"/>
      <c r="MPX3016" s="607"/>
      <c r="MPY3016" s="607"/>
      <c r="MPZ3016" s="607"/>
      <c r="MQA3016" s="607"/>
      <c r="MQB3016" s="607"/>
      <c r="MQC3016" s="607"/>
      <c r="MQD3016" s="607"/>
      <c r="MQE3016" s="607"/>
      <c r="MQF3016" s="607"/>
      <c r="MQG3016" s="607"/>
      <c r="MQH3016" s="607"/>
      <c r="MQI3016" s="607"/>
      <c r="MQJ3016" s="607"/>
      <c r="MQK3016" s="607"/>
      <c r="MQL3016" s="607"/>
      <c r="MQM3016" s="607"/>
      <c r="MQN3016" s="607"/>
      <c r="MQO3016" s="607"/>
      <c r="MQP3016" s="607"/>
      <c r="MQQ3016" s="607"/>
      <c r="MQR3016" s="607"/>
      <c r="MQS3016" s="607"/>
      <c r="MQT3016" s="607"/>
      <c r="MQU3016" s="607"/>
      <c r="MQV3016" s="607"/>
      <c r="MQW3016" s="607"/>
      <c r="MQX3016" s="607"/>
      <c r="MQY3016" s="607"/>
      <c r="MQZ3016" s="607"/>
      <c r="MRA3016" s="607"/>
      <c r="MRB3016" s="607"/>
      <c r="MRC3016" s="607"/>
      <c r="MRD3016" s="607"/>
      <c r="MRE3016" s="607"/>
      <c r="MRF3016" s="607"/>
      <c r="MRG3016" s="607"/>
      <c r="MRH3016" s="607"/>
      <c r="MRI3016" s="607"/>
      <c r="MRJ3016" s="607"/>
      <c r="MRK3016" s="607"/>
      <c r="MRL3016" s="607"/>
      <c r="MRM3016" s="607"/>
      <c r="MRN3016" s="607"/>
      <c r="MRO3016" s="607"/>
      <c r="MRP3016" s="607"/>
      <c r="MRQ3016" s="607"/>
      <c r="MRR3016" s="607"/>
      <c r="MRS3016" s="607"/>
      <c r="MRT3016" s="607"/>
      <c r="MRU3016" s="607"/>
      <c r="MRV3016" s="607"/>
      <c r="MRW3016" s="607"/>
      <c r="MRX3016" s="607"/>
      <c r="MRY3016" s="607"/>
      <c r="MRZ3016" s="607"/>
      <c r="MSA3016" s="607"/>
      <c r="MSB3016" s="607"/>
      <c r="MSC3016" s="607"/>
      <c r="MSD3016" s="607"/>
      <c r="MSE3016" s="607"/>
      <c r="MSF3016" s="607"/>
      <c r="MSG3016" s="607"/>
      <c r="MSH3016" s="607"/>
      <c r="MSI3016" s="607"/>
      <c r="MSJ3016" s="607"/>
      <c r="MSK3016" s="607"/>
      <c r="MSL3016" s="607"/>
      <c r="MSM3016" s="607"/>
      <c r="MSN3016" s="607"/>
      <c r="MSO3016" s="607"/>
      <c r="MSP3016" s="607"/>
      <c r="MSQ3016" s="607"/>
      <c r="MSR3016" s="607"/>
      <c r="MSS3016" s="607"/>
      <c r="MST3016" s="607"/>
      <c r="MSU3016" s="607"/>
      <c r="MSV3016" s="607"/>
      <c r="MSW3016" s="607"/>
      <c r="MSX3016" s="607"/>
      <c r="MSY3016" s="607"/>
      <c r="MSZ3016" s="607"/>
      <c r="MTA3016" s="607"/>
      <c r="MTB3016" s="607"/>
      <c r="MTC3016" s="607"/>
      <c r="MTD3016" s="607"/>
      <c r="MTE3016" s="607"/>
      <c r="MTF3016" s="607"/>
      <c r="MTG3016" s="607"/>
      <c r="MTH3016" s="607"/>
      <c r="MTI3016" s="607"/>
      <c r="MTJ3016" s="607"/>
      <c r="MTK3016" s="607"/>
      <c r="MTL3016" s="607"/>
      <c r="MTM3016" s="607"/>
      <c r="MTN3016" s="607"/>
      <c r="MTO3016" s="607"/>
      <c r="MTP3016" s="607"/>
      <c r="MTQ3016" s="607"/>
      <c r="MTR3016" s="607"/>
      <c r="MTS3016" s="607"/>
      <c r="MTT3016" s="607"/>
      <c r="MTU3016" s="607"/>
      <c r="MTV3016" s="607"/>
      <c r="MTW3016" s="607"/>
      <c r="MTX3016" s="607"/>
      <c r="MTY3016" s="607"/>
      <c r="MTZ3016" s="607"/>
      <c r="MUA3016" s="607"/>
      <c r="MUB3016" s="607"/>
      <c r="MUC3016" s="607"/>
      <c r="MUD3016" s="607"/>
      <c r="MUE3016" s="607"/>
      <c r="MUF3016" s="607"/>
      <c r="MUG3016" s="607"/>
      <c r="MUH3016" s="607"/>
      <c r="MUI3016" s="607"/>
      <c r="MUJ3016" s="607"/>
      <c r="MUK3016" s="607"/>
      <c r="MUL3016" s="607"/>
      <c r="MUM3016" s="607"/>
      <c r="MUN3016" s="607"/>
      <c r="MUO3016" s="607"/>
      <c r="MUP3016" s="607"/>
      <c r="MUQ3016" s="607"/>
      <c r="MUR3016" s="607"/>
      <c r="MUS3016" s="607"/>
      <c r="MUT3016" s="607"/>
      <c r="MUU3016" s="607"/>
      <c r="MUV3016" s="607"/>
      <c r="MUW3016" s="607"/>
      <c r="MUX3016" s="607"/>
      <c r="MUY3016" s="607"/>
      <c r="MUZ3016" s="607"/>
      <c r="MVA3016" s="607"/>
      <c r="MVB3016" s="607"/>
      <c r="MVC3016" s="607"/>
      <c r="MVD3016" s="607"/>
      <c r="MVE3016" s="607"/>
      <c r="MVF3016" s="607"/>
      <c r="MVG3016" s="607"/>
      <c r="MVH3016" s="607"/>
      <c r="MVI3016" s="607"/>
      <c r="MVJ3016" s="607"/>
      <c r="MVK3016" s="607"/>
      <c r="MVL3016" s="607"/>
      <c r="MVM3016" s="607"/>
      <c r="MVN3016" s="607"/>
      <c r="MVO3016" s="607"/>
      <c r="MVP3016" s="607"/>
      <c r="MVQ3016" s="607"/>
      <c r="MVR3016" s="607"/>
      <c r="MVS3016" s="607"/>
      <c r="MVT3016" s="607"/>
      <c r="MVU3016" s="607"/>
      <c r="MVV3016" s="607"/>
      <c r="MVW3016" s="607"/>
      <c r="MVX3016" s="607"/>
      <c r="MVY3016" s="607"/>
      <c r="MVZ3016" s="607"/>
      <c r="MWA3016" s="607"/>
      <c r="MWB3016" s="607"/>
      <c r="MWC3016" s="607"/>
      <c r="MWD3016" s="607"/>
      <c r="MWE3016" s="607"/>
      <c r="MWF3016" s="607"/>
      <c r="MWG3016" s="607"/>
      <c r="MWH3016" s="607"/>
      <c r="MWI3016" s="607"/>
      <c r="MWJ3016" s="607"/>
      <c r="MWK3016" s="607"/>
      <c r="MWL3016" s="607"/>
      <c r="MWM3016" s="607"/>
      <c r="MWN3016" s="607"/>
      <c r="MWO3016" s="607"/>
      <c r="MWP3016" s="607"/>
      <c r="MWQ3016" s="607"/>
      <c r="MWR3016" s="607"/>
      <c r="MWS3016" s="607"/>
      <c r="MWT3016" s="607"/>
      <c r="MWU3016" s="607"/>
      <c r="MWV3016" s="607"/>
      <c r="MWW3016" s="607"/>
      <c r="MWX3016" s="607"/>
      <c r="MWY3016" s="607"/>
      <c r="MWZ3016" s="607"/>
      <c r="MXA3016" s="607"/>
      <c r="MXB3016" s="607"/>
      <c r="MXC3016" s="607"/>
      <c r="MXD3016" s="607"/>
      <c r="MXE3016" s="607"/>
      <c r="MXF3016" s="607"/>
      <c r="MXG3016" s="607"/>
      <c r="MXH3016" s="607"/>
      <c r="MXI3016" s="607"/>
      <c r="MXJ3016" s="607"/>
      <c r="MXK3016" s="607"/>
      <c r="MXL3016" s="607"/>
      <c r="MXM3016" s="607"/>
      <c r="MXN3016" s="607"/>
      <c r="MXO3016" s="607"/>
      <c r="MXP3016" s="607"/>
      <c r="MXQ3016" s="607"/>
      <c r="MXR3016" s="607"/>
      <c r="MXS3016" s="607"/>
      <c r="MXT3016" s="607"/>
      <c r="MXU3016" s="607"/>
      <c r="MXV3016" s="607"/>
      <c r="MXW3016" s="607"/>
      <c r="MXX3016" s="607"/>
      <c r="MXY3016" s="607"/>
      <c r="MXZ3016" s="607"/>
      <c r="MYA3016" s="607"/>
      <c r="MYB3016" s="607"/>
      <c r="MYC3016" s="607"/>
      <c r="MYD3016" s="607"/>
      <c r="MYE3016" s="607"/>
      <c r="MYF3016" s="607"/>
      <c r="MYG3016" s="607"/>
      <c r="MYH3016" s="607"/>
      <c r="MYI3016" s="607"/>
      <c r="MYJ3016" s="607"/>
      <c r="MYK3016" s="607"/>
      <c r="MYL3016" s="607"/>
      <c r="MYM3016" s="607"/>
      <c r="MYN3016" s="607"/>
      <c r="MYO3016" s="607"/>
      <c r="MYP3016" s="607"/>
      <c r="MYQ3016" s="607"/>
      <c r="MYR3016" s="607"/>
      <c r="MYS3016" s="607"/>
      <c r="MYT3016" s="607"/>
      <c r="MYU3016" s="607"/>
      <c r="MYV3016" s="607"/>
      <c r="MYW3016" s="607"/>
      <c r="MYX3016" s="607"/>
      <c r="MYY3016" s="607"/>
      <c r="MYZ3016" s="607"/>
      <c r="MZA3016" s="607"/>
      <c r="MZB3016" s="607"/>
      <c r="MZC3016" s="607"/>
      <c r="MZD3016" s="607"/>
      <c r="MZE3016" s="607"/>
      <c r="MZF3016" s="607"/>
      <c r="MZG3016" s="607"/>
      <c r="MZH3016" s="607"/>
      <c r="MZI3016" s="607"/>
      <c r="MZJ3016" s="607"/>
      <c r="MZK3016" s="607"/>
      <c r="MZL3016" s="607"/>
      <c r="MZM3016" s="607"/>
      <c r="MZN3016" s="607"/>
      <c r="MZO3016" s="607"/>
      <c r="MZP3016" s="607"/>
      <c r="MZQ3016" s="607"/>
      <c r="MZR3016" s="607"/>
      <c r="MZS3016" s="607"/>
      <c r="MZT3016" s="607"/>
      <c r="MZU3016" s="607"/>
      <c r="MZV3016" s="607"/>
      <c r="MZW3016" s="607"/>
      <c r="MZX3016" s="607"/>
      <c r="MZY3016" s="607"/>
      <c r="MZZ3016" s="607"/>
      <c r="NAA3016" s="607"/>
      <c r="NAB3016" s="607"/>
      <c r="NAC3016" s="607"/>
      <c r="NAD3016" s="607"/>
      <c r="NAE3016" s="607"/>
      <c r="NAF3016" s="607"/>
      <c r="NAG3016" s="607"/>
      <c r="NAH3016" s="607"/>
      <c r="NAI3016" s="607"/>
      <c r="NAJ3016" s="607"/>
      <c r="NAK3016" s="607"/>
      <c r="NAL3016" s="607"/>
      <c r="NAM3016" s="607"/>
      <c r="NAN3016" s="607"/>
      <c r="NAO3016" s="607"/>
      <c r="NAP3016" s="607"/>
      <c r="NAQ3016" s="607"/>
      <c r="NAR3016" s="607"/>
      <c r="NAS3016" s="607"/>
      <c r="NAT3016" s="607"/>
      <c r="NAU3016" s="607"/>
      <c r="NAV3016" s="607"/>
      <c r="NAW3016" s="607"/>
      <c r="NAX3016" s="607"/>
      <c r="NAY3016" s="607"/>
      <c r="NAZ3016" s="607"/>
      <c r="NBA3016" s="607"/>
      <c r="NBB3016" s="607"/>
      <c r="NBC3016" s="607"/>
      <c r="NBD3016" s="607"/>
      <c r="NBE3016" s="607"/>
      <c r="NBF3016" s="607"/>
      <c r="NBG3016" s="607"/>
      <c r="NBH3016" s="607"/>
      <c r="NBI3016" s="607"/>
      <c r="NBJ3016" s="607"/>
      <c r="NBK3016" s="607"/>
      <c r="NBL3016" s="607"/>
      <c r="NBM3016" s="607"/>
      <c r="NBN3016" s="607"/>
      <c r="NBO3016" s="607"/>
      <c r="NBP3016" s="607"/>
      <c r="NBQ3016" s="607"/>
      <c r="NBR3016" s="607"/>
      <c r="NBS3016" s="607"/>
      <c r="NBT3016" s="607"/>
      <c r="NBU3016" s="607"/>
      <c r="NBV3016" s="607"/>
      <c r="NBW3016" s="607"/>
      <c r="NBX3016" s="607"/>
      <c r="NBY3016" s="607"/>
      <c r="NBZ3016" s="607"/>
      <c r="NCA3016" s="607"/>
      <c r="NCB3016" s="607"/>
      <c r="NCC3016" s="607"/>
      <c r="NCD3016" s="607"/>
      <c r="NCE3016" s="607"/>
      <c r="NCF3016" s="607"/>
      <c r="NCG3016" s="607"/>
      <c r="NCH3016" s="607"/>
      <c r="NCI3016" s="607"/>
      <c r="NCJ3016" s="607"/>
      <c r="NCK3016" s="607"/>
      <c r="NCL3016" s="607"/>
      <c r="NCM3016" s="607"/>
      <c r="NCN3016" s="607"/>
      <c r="NCO3016" s="607"/>
      <c r="NCP3016" s="607"/>
      <c r="NCQ3016" s="607"/>
      <c r="NCR3016" s="607"/>
      <c r="NCS3016" s="607"/>
      <c r="NCT3016" s="607"/>
      <c r="NCU3016" s="607"/>
      <c r="NCV3016" s="607"/>
      <c r="NCW3016" s="607"/>
      <c r="NCX3016" s="607"/>
      <c r="NCY3016" s="607"/>
      <c r="NCZ3016" s="607"/>
      <c r="NDA3016" s="607"/>
      <c r="NDB3016" s="607"/>
      <c r="NDC3016" s="607"/>
      <c r="NDD3016" s="607"/>
      <c r="NDE3016" s="607"/>
      <c r="NDF3016" s="607"/>
      <c r="NDG3016" s="607"/>
      <c r="NDH3016" s="607"/>
      <c r="NDI3016" s="607"/>
      <c r="NDJ3016" s="607"/>
      <c r="NDK3016" s="607"/>
      <c r="NDL3016" s="607"/>
      <c r="NDM3016" s="607"/>
      <c r="NDN3016" s="607"/>
      <c r="NDO3016" s="607"/>
      <c r="NDP3016" s="607"/>
      <c r="NDQ3016" s="607"/>
      <c r="NDR3016" s="607"/>
      <c r="NDS3016" s="607"/>
      <c r="NDT3016" s="607"/>
      <c r="NDU3016" s="607"/>
      <c r="NDV3016" s="607"/>
      <c r="NDW3016" s="607"/>
      <c r="NDX3016" s="607"/>
      <c r="NDY3016" s="607"/>
      <c r="NDZ3016" s="607"/>
      <c r="NEA3016" s="607"/>
      <c r="NEB3016" s="607"/>
      <c r="NEC3016" s="607"/>
      <c r="NED3016" s="607"/>
      <c r="NEE3016" s="607"/>
      <c r="NEF3016" s="607"/>
      <c r="NEG3016" s="607"/>
      <c r="NEH3016" s="607"/>
      <c r="NEI3016" s="607"/>
      <c r="NEJ3016" s="607"/>
      <c r="NEK3016" s="607"/>
      <c r="NEL3016" s="607"/>
      <c r="NEM3016" s="607"/>
      <c r="NEN3016" s="607"/>
      <c r="NEO3016" s="607"/>
      <c r="NEP3016" s="607"/>
      <c r="NEQ3016" s="607"/>
      <c r="NER3016" s="607"/>
      <c r="NES3016" s="607"/>
      <c r="NET3016" s="607"/>
      <c r="NEU3016" s="607"/>
      <c r="NEV3016" s="607"/>
      <c r="NEW3016" s="607"/>
      <c r="NEX3016" s="607"/>
      <c r="NEY3016" s="607"/>
      <c r="NEZ3016" s="607"/>
      <c r="NFA3016" s="607"/>
      <c r="NFB3016" s="607"/>
      <c r="NFC3016" s="607"/>
      <c r="NFD3016" s="607"/>
      <c r="NFE3016" s="607"/>
      <c r="NFF3016" s="607"/>
      <c r="NFG3016" s="607"/>
      <c r="NFH3016" s="607"/>
      <c r="NFI3016" s="607"/>
      <c r="NFJ3016" s="607"/>
      <c r="NFK3016" s="607"/>
      <c r="NFL3016" s="607"/>
      <c r="NFM3016" s="607"/>
      <c r="NFN3016" s="607"/>
      <c r="NFO3016" s="607"/>
      <c r="NFP3016" s="607"/>
      <c r="NFQ3016" s="607"/>
      <c r="NFR3016" s="607"/>
      <c r="NFS3016" s="607"/>
      <c r="NFT3016" s="607"/>
      <c r="NFU3016" s="607"/>
      <c r="NFV3016" s="607"/>
      <c r="NFW3016" s="607"/>
      <c r="NFX3016" s="607"/>
      <c r="NFY3016" s="607"/>
      <c r="NFZ3016" s="607"/>
      <c r="NGA3016" s="607"/>
      <c r="NGB3016" s="607"/>
      <c r="NGC3016" s="607"/>
      <c r="NGD3016" s="607"/>
      <c r="NGE3016" s="607"/>
      <c r="NGF3016" s="607"/>
      <c r="NGG3016" s="607"/>
      <c r="NGH3016" s="607"/>
      <c r="NGI3016" s="607"/>
      <c r="NGJ3016" s="607"/>
      <c r="NGK3016" s="607"/>
      <c r="NGL3016" s="607"/>
      <c r="NGM3016" s="607"/>
      <c r="NGN3016" s="607"/>
      <c r="NGO3016" s="607"/>
      <c r="NGP3016" s="607"/>
      <c r="NGQ3016" s="607"/>
      <c r="NGR3016" s="607"/>
      <c r="NGS3016" s="607"/>
      <c r="NGT3016" s="607"/>
      <c r="NGU3016" s="607"/>
      <c r="NGV3016" s="607"/>
      <c r="NGW3016" s="607"/>
      <c r="NGX3016" s="607"/>
      <c r="NGY3016" s="607"/>
      <c r="NGZ3016" s="607"/>
      <c r="NHA3016" s="607"/>
      <c r="NHB3016" s="607"/>
      <c r="NHC3016" s="607"/>
      <c r="NHD3016" s="607"/>
      <c r="NHE3016" s="607"/>
      <c r="NHF3016" s="607"/>
      <c r="NHG3016" s="607"/>
      <c r="NHH3016" s="607"/>
      <c r="NHI3016" s="607"/>
      <c r="NHJ3016" s="607"/>
      <c r="NHK3016" s="607"/>
      <c r="NHL3016" s="607"/>
      <c r="NHM3016" s="607"/>
      <c r="NHN3016" s="607"/>
      <c r="NHO3016" s="607"/>
      <c r="NHP3016" s="607"/>
      <c r="NHQ3016" s="607"/>
      <c r="NHR3016" s="607"/>
      <c r="NHS3016" s="607"/>
      <c r="NHT3016" s="607"/>
      <c r="NHU3016" s="607"/>
      <c r="NHV3016" s="607"/>
      <c r="NHW3016" s="607"/>
      <c r="NHX3016" s="607"/>
      <c r="NHY3016" s="607"/>
      <c r="NHZ3016" s="607"/>
      <c r="NIA3016" s="607"/>
      <c r="NIB3016" s="607"/>
      <c r="NIC3016" s="607"/>
      <c r="NID3016" s="607"/>
      <c r="NIE3016" s="607"/>
      <c r="NIF3016" s="607"/>
      <c r="NIG3016" s="607"/>
      <c r="NIH3016" s="607"/>
      <c r="NII3016" s="607"/>
      <c r="NIJ3016" s="607"/>
      <c r="NIK3016" s="607"/>
      <c r="NIL3016" s="607"/>
      <c r="NIM3016" s="607"/>
      <c r="NIN3016" s="607"/>
      <c r="NIO3016" s="607"/>
      <c r="NIP3016" s="607"/>
      <c r="NIQ3016" s="607"/>
      <c r="NIR3016" s="607"/>
      <c r="NIS3016" s="607"/>
      <c r="NIT3016" s="607"/>
      <c r="NIU3016" s="607"/>
      <c r="NIV3016" s="607"/>
      <c r="NIW3016" s="607"/>
      <c r="NIX3016" s="607"/>
      <c r="NIY3016" s="607"/>
      <c r="NIZ3016" s="607"/>
      <c r="NJA3016" s="607"/>
      <c r="NJB3016" s="607"/>
      <c r="NJC3016" s="607"/>
      <c r="NJD3016" s="607"/>
      <c r="NJE3016" s="607"/>
      <c r="NJF3016" s="607"/>
      <c r="NJG3016" s="607"/>
      <c r="NJH3016" s="607"/>
      <c r="NJI3016" s="607"/>
      <c r="NJJ3016" s="607"/>
      <c r="NJK3016" s="607"/>
      <c r="NJL3016" s="607"/>
      <c r="NJM3016" s="607"/>
      <c r="NJN3016" s="607"/>
      <c r="NJO3016" s="607"/>
      <c r="NJP3016" s="607"/>
      <c r="NJQ3016" s="607"/>
      <c r="NJR3016" s="607"/>
      <c r="NJS3016" s="607"/>
      <c r="NJT3016" s="607"/>
      <c r="NJU3016" s="607"/>
      <c r="NJV3016" s="607"/>
      <c r="NJW3016" s="607"/>
      <c r="NJX3016" s="607"/>
      <c r="NJY3016" s="607"/>
      <c r="NJZ3016" s="607"/>
      <c r="NKA3016" s="607"/>
      <c r="NKB3016" s="607"/>
      <c r="NKC3016" s="607"/>
      <c r="NKD3016" s="607"/>
      <c r="NKE3016" s="607"/>
      <c r="NKF3016" s="607"/>
      <c r="NKG3016" s="607"/>
      <c r="NKH3016" s="607"/>
      <c r="NKI3016" s="607"/>
      <c r="NKJ3016" s="607"/>
      <c r="NKK3016" s="607"/>
      <c r="NKL3016" s="607"/>
      <c r="NKM3016" s="607"/>
      <c r="NKN3016" s="607"/>
      <c r="NKO3016" s="607"/>
      <c r="NKP3016" s="607"/>
      <c r="NKQ3016" s="607"/>
      <c r="NKR3016" s="607"/>
      <c r="NKS3016" s="607"/>
      <c r="NKT3016" s="607"/>
      <c r="NKU3016" s="607"/>
      <c r="NKV3016" s="607"/>
      <c r="NKW3016" s="607"/>
      <c r="NKX3016" s="607"/>
      <c r="NKY3016" s="607"/>
      <c r="NKZ3016" s="607"/>
      <c r="NLA3016" s="607"/>
      <c r="NLB3016" s="607"/>
      <c r="NLC3016" s="607"/>
      <c r="NLD3016" s="607"/>
      <c r="NLE3016" s="607"/>
      <c r="NLF3016" s="607"/>
      <c r="NLG3016" s="607"/>
      <c r="NLH3016" s="607"/>
      <c r="NLI3016" s="607"/>
      <c r="NLJ3016" s="607"/>
      <c r="NLK3016" s="607"/>
      <c r="NLL3016" s="607"/>
      <c r="NLM3016" s="607"/>
      <c r="NLN3016" s="607"/>
      <c r="NLO3016" s="607"/>
      <c r="NLP3016" s="607"/>
      <c r="NLQ3016" s="607"/>
      <c r="NLR3016" s="607"/>
      <c r="NLS3016" s="607"/>
      <c r="NLT3016" s="607"/>
      <c r="NLU3016" s="607"/>
      <c r="NLV3016" s="607"/>
      <c r="NLW3016" s="607"/>
      <c r="NLX3016" s="607"/>
      <c r="NLY3016" s="607"/>
      <c r="NLZ3016" s="607"/>
      <c r="NMA3016" s="607"/>
      <c r="NMB3016" s="607"/>
      <c r="NMC3016" s="607"/>
      <c r="NMD3016" s="607"/>
      <c r="NME3016" s="607"/>
      <c r="NMF3016" s="607"/>
      <c r="NMG3016" s="607"/>
      <c r="NMH3016" s="607"/>
      <c r="NMI3016" s="607"/>
      <c r="NMJ3016" s="607"/>
      <c r="NMK3016" s="607"/>
      <c r="NML3016" s="607"/>
      <c r="NMM3016" s="607"/>
      <c r="NMN3016" s="607"/>
      <c r="NMO3016" s="607"/>
      <c r="NMP3016" s="607"/>
      <c r="NMQ3016" s="607"/>
      <c r="NMR3016" s="607"/>
      <c r="NMS3016" s="607"/>
      <c r="NMT3016" s="607"/>
      <c r="NMU3016" s="607"/>
      <c r="NMV3016" s="607"/>
      <c r="NMW3016" s="607"/>
      <c r="NMX3016" s="607"/>
      <c r="NMY3016" s="607"/>
      <c r="NMZ3016" s="607"/>
      <c r="NNA3016" s="607"/>
      <c r="NNB3016" s="607"/>
      <c r="NNC3016" s="607"/>
      <c r="NND3016" s="607"/>
      <c r="NNE3016" s="607"/>
      <c r="NNF3016" s="607"/>
      <c r="NNG3016" s="607"/>
      <c r="NNH3016" s="607"/>
      <c r="NNI3016" s="607"/>
      <c r="NNJ3016" s="607"/>
      <c r="NNK3016" s="607"/>
      <c r="NNL3016" s="607"/>
      <c r="NNM3016" s="607"/>
      <c r="NNN3016" s="607"/>
      <c r="NNO3016" s="607"/>
      <c r="NNP3016" s="607"/>
      <c r="NNQ3016" s="607"/>
      <c r="NNR3016" s="607"/>
      <c r="NNS3016" s="607"/>
      <c r="NNT3016" s="607"/>
      <c r="NNU3016" s="607"/>
      <c r="NNV3016" s="607"/>
      <c r="NNW3016" s="607"/>
      <c r="NNX3016" s="607"/>
      <c r="NNY3016" s="607"/>
      <c r="NNZ3016" s="607"/>
      <c r="NOA3016" s="607"/>
      <c r="NOB3016" s="607"/>
      <c r="NOC3016" s="607"/>
      <c r="NOD3016" s="607"/>
      <c r="NOE3016" s="607"/>
      <c r="NOF3016" s="607"/>
      <c r="NOG3016" s="607"/>
      <c r="NOH3016" s="607"/>
      <c r="NOI3016" s="607"/>
      <c r="NOJ3016" s="607"/>
      <c r="NOK3016" s="607"/>
      <c r="NOL3016" s="607"/>
      <c r="NOM3016" s="607"/>
      <c r="NON3016" s="607"/>
      <c r="NOO3016" s="607"/>
      <c r="NOP3016" s="607"/>
      <c r="NOQ3016" s="607"/>
      <c r="NOR3016" s="607"/>
      <c r="NOS3016" s="607"/>
      <c r="NOT3016" s="607"/>
      <c r="NOU3016" s="607"/>
      <c r="NOV3016" s="607"/>
      <c r="NOW3016" s="607"/>
      <c r="NOX3016" s="607"/>
      <c r="NOY3016" s="607"/>
      <c r="NOZ3016" s="607"/>
      <c r="NPA3016" s="607"/>
      <c r="NPB3016" s="607"/>
      <c r="NPC3016" s="607"/>
      <c r="NPD3016" s="607"/>
      <c r="NPE3016" s="607"/>
      <c r="NPF3016" s="607"/>
      <c r="NPG3016" s="607"/>
      <c r="NPH3016" s="607"/>
      <c r="NPI3016" s="607"/>
      <c r="NPJ3016" s="607"/>
      <c r="NPK3016" s="607"/>
      <c r="NPL3016" s="607"/>
      <c r="NPM3016" s="607"/>
      <c r="NPN3016" s="607"/>
      <c r="NPO3016" s="607"/>
      <c r="NPP3016" s="607"/>
      <c r="NPQ3016" s="607"/>
      <c r="NPR3016" s="607"/>
      <c r="NPS3016" s="607"/>
      <c r="NPT3016" s="607"/>
      <c r="NPU3016" s="607"/>
      <c r="NPV3016" s="607"/>
      <c r="NPW3016" s="607"/>
      <c r="NPX3016" s="607"/>
      <c r="NPY3016" s="607"/>
      <c r="NPZ3016" s="607"/>
      <c r="NQA3016" s="607"/>
      <c r="NQB3016" s="607"/>
      <c r="NQC3016" s="607"/>
      <c r="NQD3016" s="607"/>
      <c r="NQE3016" s="607"/>
      <c r="NQF3016" s="607"/>
      <c r="NQG3016" s="607"/>
      <c r="NQH3016" s="607"/>
      <c r="NQI3016" s="607"/>
      <c r="NQJ3016" s="607"/>
      <c r="NQK3016" s="607"/>
      <c r="NQL3016" s="607"/>
      <c r="NQM3016" s="607"/>
      <c r="NQN3016" s="607"/>
      <c r="NQO3016" s="607"/>
      <c r="NQP3016" s="607"/>
      <c r="NQQ3016" s="607"/>
      <c r="NQR3016" s="607"/>
      <c r="NQS3016" s="607"/>
      <c r="NQT3016" s="607"/>
      <c r="NQU3016" s="607"/>
      <c r="NQV3016" s="607"/>
      <c r="NQW3016" s="607"/>
      <c r="NQX3016" s="607"/>
      <c r="NQY3016" s="607"/>
      <c r="NQZ3016" s="607"/>
      <c r="NRA3016" s="607"/>
      <c r="NRB3016" s="607"/>
      <c r="NRC3016" s="607"/>
      <c r="NRD3016" s="607"/>
      <c r="NRE3016" s="607"/>
      <c r="NRF3016" s="607"/>
      <c r="NRG3016" s="607"/>
      <c r="NRH3016" s="607"/>
      <c r="NRI3016" s="607"/>
      <c r="NRJ3016" s="607"/>
      <c r="NRK3016" s="607"/>
      <c r="NRL3016" s="607"/>
      <c r="NRM3016" s="607"/>
      <c r="NRN3016" s="607"/>
      <c r="NRO3016" s="607"/>
      <c r="NRP3016" s="607"/>
      <c r="NRQ3016" s="607"/>
      <c r="NRR3016" s="607"/>
      <c r="NRS3016" s="607"/>
      <c r="NRT3016" s="607"/>
      <c r="NRU3016" s="607"/>
      <c r="NRV3016" s="607"/>
      <c r="NRW3016" s="607"/>
      <c r="NRX3016" s="607"/>
      <c r="NRY3016" s="607"/>
      <c r="NRZ3016" s="607"/>
      <c r="NSA3016" s="607"/>
      <c r="NSB3016" s="607"/>
      <c r="NSC3016" s="607"/>
      <c r="NSD3016" s="607"/>
      <c r="NSE3016" s="607"/>
      <c r="NSF3016" s="607"/>
      <c r="NSG3016" s="607"/>
      <c r="NSH3016" s="607"/>
      <c r="NSI3016" s="607"/>
      <c r="NSJ3016" s="607"/>
      <c r="NSK3016" s="607"/>
      <c r="NSL3016" s="607"/>
      <c r="NSM3016" s="607"/>
      <c r="NSN3016" s="607"/>
      <c r="NSO3016" s="607"/>
      <c r="NSP3016" s="607"/>
      <c r="NSQ3016" s="607"/>
      <c r="NSR3016" s="607"/>
      <c r="NSS3016" s="607"/>
      <c r="NST3016" s="607"/>
      <c r="NSU3016" s="607"/>
      <c r="NSV3016" s="607"/>
      <c r="NSW3016" s="607"/>
      <c r="NSX3016" s="607"/>
      <c r="NSY3016" s="607"/>
      <c r="NSZ3016" s="607"/>
      <c r="NTA3016" s="607"/>
      <c r="NTB3016" s="607"/>
      <c r="NTC3016" s="607"/>
      <c r="NTD3016" s="607"/>
      <c r="NTE3016" s="607"/>
      <c r="NTF3016" s="607"/>
      <c r="NTG3016" s="607"/>
      <c r="NTH3016" s="607"/>
      <c r="NTI3016" s="607"/>
      <c r="NTJ3016" s="607"/>
      <c r="NTK3016" s="607"/>
      <c r="NTL3016" s="607"/>
      <c r="NTM3016" s="607"/>
      <c r="NTN3016" s="607"/>
      <c r="NTO3016" s="607"/>
      <c r="NTP3016" s="607"/>
      <c r="NTQ3016" s="607"/>
      <c r="NTR3016" s="607"/>
      <c r="NTS3016" s="607"/>
      <c r="NTT3016" s="607"/>
      <c r="NTU3016" s="607"/>
      <c r="NTV3016" s="607"/>
      <c r="NTW3016" s="607"/>
      <c r="NTX3016" s="607"/>
      <c r="NTY3016" s="607"/>
      <c r="NTZ3016" s="607"/>
      <c r="NUA3016" s="607"/>
      <c r="NUB3016" s="607"/>
      <c r="NUC3016" s="607"/>
      <c r="NUD3016" s="607"/>
      <c r="NUE3016" s="607"/>
      <c r="NUF3016" s="607"/>
      <c r="NUG3016" s="607"/>
      <c r="NUH3016" s="607"/>
      <c r="NUI3016" s="607"/>
      <c r="NUJ3016" s="607"/>
      <c r="NUK3016" s="607"/>
      <c r="NUL3016" s="607"/>
      <c r="NUM3016" s="607"/>
      <c r="NUN3016" s="607"/>
      <c r="NUO3016" s="607"/>
      <c r="NUP3016" s="607"/>
      <c r="NUQ3016" s="607"/>
      <c r="NUR3016" s="607"/>
      <c r="NUS3016" s="607"/>
      <c r="NUT3016" s="607"/>
      <c r="NUU3016" s="607"/>
      <c r="NUV3016" s="607"/>
      <c r="NUW3016" s="607"/>
      <c r="NUX3016" s="607"/>
      <c r="NUY3016" s="607"/>
      <c r="NUZ3016" s="607"/>
      <c r="NVA3016" s="607"/>
      <c r="NVB3016" s="607"/>
      <c r="NVC3016" s="607"/>
      <c r="NVD3016" s="607"/>
      <c r="NVE3016" s="607"/>
      <c r="NVF3016" s="607"/>
      <c r="NVG3016" s="607"/>
      <c r="NVH3016" s="607"/>
      <c r="NVI3016" s="607"/>
      <c r="NVJ3016" s="607"/>
      <c r="NVK3016" s="607"/>
      <c r="NVL3016" s="607"/>
      <c r="NVM3016" s="607"/>
      <c r="NVN3016" s="607"/>
      <c r="NVO3016" s="607"/>
      <c r="NVP3016" s="607"/>
      <c r="NVQ3016" s="607"/>
      <c r="NVR3016" s="607"/>
      <c r="NVS3016" s="607"/>
      <c r="NVT3016" s="607"/>
      <c r="NVU3016" s="607"/>
      <c r="NVV3016" s="607"/>
      <c r="NVW3016" s="607"/>
      <c r="NVX3016" s="607"/>
      <c r="NVY3016" s="607"/>
      <c r="NVZ3016" s="607"/>
      <c r="NWA3016" s="607"/>
      <c r="NWB3016" s="607"/>
      <c r="NWC3016" s="607"/>
      <c r="NWD3016" s="607"/>
      <c r="NWE3016" s="607"/>
      <c r="NWF3016" s="607"/>
      <c r="NWG3016" s="607"/>
      <c r="NWH3016" s="607"/>
      <c r="NWI3016" s="607"/>
      <c r="NWJ3016" s="607"/>
      <c r="NWK3016" s="607"/>
      <c r="NWL3016" s="607"/>
      <c r="NWM3016" s="607"/>
      <c r="NWN3016" s="607"/>
      <c r="NWO3016" s="607"/>
      <c r="NWP3016" s="607"/>
      <c r="NWQ3016" s="607"/>
      <c r="NWR3016" s="607"/>
      <c r="NWS3016" s="607"/>
      <c r="NWT3016" s="607"/>
      <c r="NWU3016" s="607"/>
      <c r="NWV3016" s="607"/>
      <c r="NWW3016" s="607"/>
      <c r="NWX3016" s="607"/>
      <c r="NWY3016" s="607"/>
      <c r="NWZ3016" s="607"/>
      <c r="NXA3016" s="607"/>
      <c r="NXB3016" s="607"/>
      <c r="NXC3016" s="607"/>
      <c r="NXD3016" s="607"/>
      <c r="NXE3016" s="607"/>
      <c r="NXF3016" s="607"/>
      <c r="NXG3016" s="607"/>
      <c r="NXH3016" s="607"/>
      <c r="NXI3016" s="607"/>
      <c r="NXJ3016" s="607"/>
      <c r="NXK3016" s="607"/>
      <c r="NXL3016" s="607"/>
      <c r="NXM3016" s="607"/>
      <c r="NXN3016" s="607"/>
      <c r="NXO3016" s="607"/>
      <c r="NXP3016" s="607"/>
      <c r="NXQ3016" s="607"/>
      <c r="NXR3016" s="607"/>
      <c r="NXS3016" s="607"/>
      <c r="NXT3016" s="607"/>
      <c r="NXU3016" s="607"/>
      <c r="NXV3016" s="607"/>
      <c r="NXW3016" s="607"/>
      <c r="NXX3016" s="607"/>
      <c r="NXY3016" s="607"/>
      <c r="NXZ3016" s="607"/>
      <c r="NYA3016" s="607"/>
      <c r="NYB3016" s="607"/>
      <c r="NYC3016" s="607"/>
      <c r="NYD3016" s="607"/>
      <c r="NYE3016" s="607"/>
      <c r="NYF3016" s="607"/>
      <c r="NYG3016" s="607"/>
      <c r="NYH3016" s="607"/>
      <c r="NYI3016" s="607"/>
      <c r="NYJ3016" s="607"/>
      <c r="NYK3016" s="607"/>
      <c r="NYL3016" s="607"/>
      <c r="NYM3016" s="607"/>
      <c r="NYN3016" s="607"/>
      <c r="NYO3016" s="607"/>
      <c r="NYP3016" s="607"/>
      <c r="NYQ3016" s="607"/>
      <c r="NYR3016" s="607"/>
      <c r="NYS3016" s="607"/>
      <c r="NYT3016" s="607"/>
      <c r="NYU3016" s="607"/>
      <c r="NYV3016" s="607"/>
      <c r="NYW3016" s="607"/>
      <c r="NYX3016" s="607"/>
      <c r="NYY3016" s="607"/>
      <c r="NYZ3016" s="607"/>
      <c r="NZA3016" s="607"/>
      <c r="NZB3016" s="607"/>
      <c r="NZC3016" s="607"/>
      <c r="NZD3016" s="607"/>
      <c r="NZE3016" s="607"/>
      <c r="NZF3016" s="607"/>
      <c r="NZG3016" s="607"/>
      <c r="NZH3016" s="607"/>
      <c r="NZI3016" s="607"/>
      <c r="NZJ3016" s="607"/>
      <c r="NZK3016" s="607"/>
      <c r="NZL3016" s="607"/>
      <c r="NZM3016" s="607"/>
      <c r="NZN3016" s="607"/>
      <c r="NZO3016" s="607"/>
      <c r="NZP3016" s="607"/>
      <c r="NZQ3016" s="607"/>
      <c r="NZR3016" s="607"/>
      <c r="NZS3016" s="607"/>
      <c r="NZT3016" s="607"/>
      <c r="NZU3016" s="607"/>
      <c r="NZV3016" s="607"/>
      <c r="NZW3016" s="607"/>
      <c r="NZX3016" s="607"/>
      <c r="NZY3016" s="607"/>
      <c r="NZZ3016" s="607"/>
      <c r="OAA3016" s="607"/>
      <c r="OAB3016" s="607"/>
      <c r="OAC3016" s="607"/>
      <c r="OAD3016" s="607"/>
      <c r="OAE3016" s="607"/>
      <c r="OAF3016" s="607"/>
      <c r="OAG3016" s="607"/>
      <c r="OAH3016" s="607"/>
      <c r="OAI3016" s="607"/>
      <c r="OAJ3016" s="607"/>
      <c r="OAK3016" s="607"/>
      <c r="OAL3016" s="607"/>
      <c r="OAM3016" s="607"/>
      <c r="OAN3016" s="607"/>
      <c r="OAO3016" s="607"/>
      <c r="OAP3016" s="607"/>
      <c r="OAQ3016" s="607"/>
      <c r="OAR3016" s="607"/>
      <c r="OAS3016" s="607"/>
      <c r="OAT3016" s="607"/>
      <c r="OAU3016" s="607"/>
      <c r="OAV3016" s="607"/>
      <c r="OAW3016" s="607"/>
      <c r="OAX3016" s="607"/>
      <c r="OAY3016" s="607"/>
      <c r="OAZ3016" s="607"/>
      <c r="OBA3016" s="607"/>
      <c r="OBB3016" s="607"/>
      <c r="OBC3016" s="607"/>
      <c r="OBD3016" s="607"/>
      <c r="OBE3016" s="607"/>
      <c r="OBF3016" s="607"/>
      <c r="OBG3016" s="607"/>
      <c r="OBH3016" s="607"/>
      <c r="OBI3016" s="607"/>
      <c r="OBJ3016" s="607"/>
      <c r="OBK3016" s="607"/>
      <c r="OBL3016" s="607"/>
      <c r="OBM3016" s="607"/>
      <c r="OBN3016" s="607"/>
      <c r="OBO3016" s="607"/>
      <c r="OBP3016" s="607"/>
      <c r="OBQ3016" s="607"/>
      <c r="OBR3016" s="607"/>
      <c r="OBS3016" s="607"/>
      <c r="OBT3016" s="607"/>
      <c r="OBU3016" s="607"/>
      <c r="OBV3016" s="607"/>
      <c r="OBW3016" s="607"/>
      <c r="OBX3016" s="607"/>
      <c r="OBY3016" s="607"/>
      <c r="OBZ3016" s="607"/>
      <c r="OCA3016" s="607"/>
      <c r="OCB3016" s="607"/>
      <c r="OCC3016" s="607"/>
      <c r="OCD3016" s="607"/>
      <c r="OCE3016" s="607"/>
      <c r="OCF3016" s="607"/>
      <c r="OCG3016" s="607"/>
      <c r="OCH3016" s="607"/>
      <c r="OCI3016" s="607"/>
      <c r="OCJ3016" s="607"/>
      <c r="OCK3016" s="607"/>
      <c r="OCL3016" s="607"/>
      <c r="OCM3016" s="607"/>
      <c r="OCN3016" s="607"/>
      <c r="OCO3016" s="607"/>
      <c r="OCP3016" s="607"/>
      <c r="OCQ3016" s="607"/>
      <c r="OCR3016" s="607"/>
      <c r="OCS3016" s="607"/>
      <c r="OCT3016" s="607"/>
      <c r="OCU3016" s="607"/>
      <c r="OCV3016" s="607"/>
      <c r="OCW3016" s="607"/>
      <c r="OCX3016" s="607"/>
      <c r="OCY3016" s="607"/>
      <c r="OCZ3016" s="607"/>
      <c r="ODA3016" s="607"/>
      <c r="ODB3016" s="607"/>
      <c r="ODC3016" s="607"/>
      <c r="ODD3016" s="607"/>
      <c r="ODE3016" s="607"/>
      <c r="ODF3016" s="607"/>
      <c r="ODG3016" s="607"/>
      <c r="ODH3016" s="607"/>
      <c r="ODI3016" s="607"/>
      <c r="ODJ3016" s="607"/>
      <c r="ODK3016" s="607"/>
      <c r="ODL3016" s="607"/>
      <c r="ODM3016" s="607"/>
      <c r="ODN3016" s="607"/>
      <c r="ODO3016" s="607"/>
      <c r="ODP3016" s="607"/>
      <c r="ODQ3016" s="607"/>
      <c r="ODR3016" s="607"/>
      <c r="ODS3016" s="607"/>
      <c r="ODT3016" s="607"/>
      <c r="ODU3016" s="607"/>
      <c r="ODV3016" s="607"/>
      <c r="ODW3016" s="607"/>
      <c r="ODX3016" s="607"/>
      <c r="ODY3016" s="607"/>
      <c r="ODZ3016" s="607"/>
      <c r="OEA3016" s="607"/>
      <c r="OEB3016" s="607"/>
      <c r="OEC3016" s="607"/>
      <c r="OED3016" s="607"/>
      <c r="OEE3016" s="607"/>
      <c r="OEF3016" s="607"/>
      <c r="OEG3016" s="607"/>
      <c r="OEH3016" s="607"/>
      <c r="OEI3016" s="607"/>
      <c r="OEJ3016" s="607"/>
      <c r="OEK3016" s="607"/>
      <c r="OEL3016" s="607"/>
      <c r="OEM3016" s="607"/>
      <c r="OEN3016" s="607"/>
      <c r="OEO3016" s="607"/>
      <c r="OEP3016" s="607"/>
      <c r="OEQ3016" s="607"/>
      <c r="OER3016" s="607"/>
      <c r="OES3016" s="607"/>
      <c r="OET3016" s="607"/>
      <c r="OEU3016" s="607"/>
      <c r="OEV3016" s="607"/>
      <c r="OEW3016" s="607"/>
      <c r="OEX3016" s="607"/>
      <c r="OEY3016" s="607"/>
      <c r="OEZ3016" s="607"/>
      <c r="OFA3016" s="607"/>
      <c r="OFB3016" s="607"/>
      <c r="OFC3016" s="607"/>
      <c r="OFD3016" s="607"/>
      <c r="OFE3016" s="607"/>
      <c r="OFF3016" s="607"/>
      <c r="OFG3016" s="607"/>
      <c r="OFH3016" s="607"/>
      <c r="OFI3016" s="607"/>
      <c r="OFJ3016" s="607"/>
      <c r="OFK3016" s="607"/>
      <c r="OFL3016" s="607"/>
      <c r="OFM3016" s="607"/>
      <c r="OFN3016" s="607"/>
      <c r="OFO3016" s="607"/>
      <c r="OFP3016" s="607"/>
      <c r="OFQ3016" s="607"/>
      <c r="OFR3016" s="607"/>
      <c r="OFS3016" s="607"/>
      <c r="OFT3016" s="607"/>
      <c r="OFU3016" s="607"/>
      <c r="OFV3016" s="607"/>
      <c r="OFW3016" s="607"/>
      <c r="OFX3016" s="607"/>
      <c r="OFY3016" s="607"/>
      <c r="OFZ3016" s="607"/>
      <c r="OGA3016" s="607"/>
      <c r="OGB3016" s="607"/>
      <c r="OGC3016" s="607"/>
      <c r="OGD3016" s="607"/>
      <c r="OGE3016" s="607"/>
      <c r="OGF3016" s="607"/>
      <c r="OGG3016" s="607"/>
      <c r="OGH3016" s="607"/>
      <c r="OGI3016" s="607"/>
      <c r="OGJ3016" s="607"/>
      <c r="OGK3016" s="607"/>
      <c r="OGL3016" s="607"/>
      <c r="OGM3016" s="607"/>
      <c r="OGN3016" s="607"/>
      <c r="OGO3016" s="607"/>
      <c r="OGP3016" s="607"/>
      <c r="OGQ3016" s="607"/>
      <c r="OGR3016" s="607"/>
      <c r="OGS3016" s="607"/>
      <c r="OGT3016" s="607"/>
      <c r="OGU3016" s="607"/>
      <c r="OGV3016" s="607"/>
      <c r="OGW3016" s="607"/>
      <c r="OGX3016" s="607"/>
      <c r="OGY3016" s="607"/>
      <c r="OGZ3016" s="607"/>
      <c r="OHA3016" s="607"/>
      <c r="OHB3016" s="607"/>
      <c r="OHC3016" s="607"/>
      <c r="OHD3016" s="607"/>
      <c r="OHE3016" s="607"/>
      <c r="OHF3016" s="607"/>
      <c r="OHG3016" s="607"/>
      <c r="OHH3016" s="607"/>
      <c r="OHI3016" s="607"/>
      <c r="OHJ3016" s="607"/>
      <c r="OHK3016" s="607"/>
      <c r="OHL3016" s="607"/>
      <c r="OHM3016" s="607"/>
      <c r="OHN3016" s="607"/>
      <c r="OHO3016" s="607"/>
      <c r="OHP3016" s="607"/>
      <c r="OHQ3016" s="607"/>
      <c r="OHR3016" s="607"/>
      <c r="OHS3016" s="607"/>
      <c r="OHT3016" s="607"/>
      <c r="OHU3016" s="607"/>
      <c r="OHV3016" s="607"/>
      <c r="OHW3016" s="607"/>
      <c r="OHX3016" s="607"/>
      <c r="OHY3016" s="607"/>
      <c r="OHZ3016" s="607"/>
      <c r="OIA3016" s="607"/>
      <c r="OIB3016" s="607"/>
      <c r="OIC3016" s="607"/>
      <c r="OID3016" s="607"/>
      <c r="OIE3016" s="607"/>
      <c r="OIF3016" s="607"/>
      <c r="OIG3016" s="607"/>
      <c r="OIH3016" s="607"/>
      <c r="OII3016" s="607"/>
      <c r="OIJ3016" s="607"/>
      <c r="OIK3016" s="607"/>
      <c r="OIL3016" s="607"/>
      <c r="OIM3016" s="607"/>
      <c r="OIN3016" s="607"/>
      <c r="OIO3016" s="607"/>
      <c r="OIP3016" s="607"/>
      <c r="OIQ3016" s="607"/>
      <c r="OIR3016" s="607"/>
      <c r="OIS3016" s="607"/>
      <c r="OIT3016" s="607"/>
      <c r="OIU3016" s="607"/>
      <c r="OIV3016" s="607"/>
      <c r="OIW3016" s="607"/>
      <c r="OIX3016" s="607"/>
      <c r="OIY3016" s="607"/>
      <c r="OIZ3016" s="607"/>
      <c r="OJA3016" s="607"/>
      <c r="OJB3016" s="607"/>
      <c r="OJC3016" s="607"/>
      <c r="OJD3016" s="607"/>
      <c r="OJE3016" s="607"/>
      <c r="OJF3016" s="607"/>
      <c r="OJG3016" s="607"/>
      <c r="OJH3016" s="607"/>
      <c r="OJI3016" s="607"/>
      <c r="OJJ3016" s="607"/>
      <c r="OJK3016" s="607"/>
      <c r="OJL3016" s="607"/>
      <c r="OJM3016" s="607"/>
      <c r="OJN3016" s="607"/>
      <c r="OJO3016" s="607"/>
      <c r="OJP3016" s="607"/>
      <c r="OJQ3016" s="607"/>
      <c r="OJR3016" s="607"/>
      <c r="OJS3016" s="607"/>
      <c r="OJT3016" s="607"/>
      <c r="OJU3016" s="607"/>
      <c r="OJV3016" s="607"/>
      <c r="OJW3016" s="607"/>
      <c r="OJX3016" s="607"/>
      <c r="OJY3016" s="607"/>
      <c r="OJZ3016" s="607"/>
      <c r="OKA3016" s="607"/>
      <c r="OKB3016" s="607"/>
      <c r="OKC3016" s="607"/>
      <c r="OKD3016" s="607"/>
      <c r="OKE3016" s="607"/>
      <c r="OKF3016" s="607"/>
      <c r="OKG3016" s="607"/>
      <c r="OKH3016" s="607"/>
      <c r="OKI3016" s="607"/>
      <c r="OKJ3016" s="607"/>
      <c r="OKK3016" s="607"/>
      <c r="OKL3016" s="607"/>
      <c r="OKM3016" s="607"/>
      <c r="OKN3016" s="607"/>
      <c r="OKO3016" s="607"/>
      <c r="OKP3016" s="607"/>
      <c r="OKQ3016" s="607"/>
      <c r="OKR3016" s="607"/>
      <c r="OKS3016" s="607"/>
      <c r="OKT3016" s="607"/>
      <c r="OKU3016" s="607"/>
      <c r="OKV3016" s="607"/>
      <c r="OKW3016" s="607"/>
      <c r="OKX3016" s="607"/>
      <c r="OKY3016" s="607"/>
      <c r="OKZ3016" s="607"/>
      <c r="OLA3016" s="607"/>
      <c r="OLB3016" s="607"/>
      <c r="OLC3016" s="607"/>
      <c r="OLD3016" s="607"/>
      <c r="OLE3016" s="607"/>
      <c r="OLF3016" s="607"/>
      <c r="OLG3016" s="607"/>
      <c r="OLH3016" s="607"/>
      <c r="OLI3016" s="607"/>
      <c r="OLJ3016" s="607"/>
      <c r="OLK3016" s="607"/>
      <c r="OLL3016" s="607"/>
      <c r="OLM3016" s="607"/>
      <c r="OLN3016" s="607"/>
      <c r="OLO3016" s="607"/>
      <c r="OLP3016" s="607"/>
      <c r="OLQ3016" s="607"/>
      <c r="OLR3016" s="607"/>
      <c r="OLS3016" s="607"/>
      <c r="OLT3016" s="607"/>
      <c r="OLU3016" s="607"/>
      <c r="OLV3016" s="607"/>
      <c r="OLW3016" s="607"/>
      <c r="OLX3016" s="607"/>
      <c r="OLY3016" s="607"/>
      <c r="OLZ3016" s="607"/>
      <c r="OMA3016" s="607"/>
      <c r="OMB3016" s="607"/>
      <c r="OMC3016" s="607"/>
      <c r="OMD3016" s="607"/>
      <c r="OME3016" s="607"/>
      <c r="OMF3016" s="607"/>
      <c r="OMG3016" s="607"/>
      <c r="OMH3016" s="607"/>
      <c r="OMI3016" s="607"/>
      <c r="OMJ3016" s="607"/>
      <c r="OMK3016" s="607"/>
      <c r="OML3016" s="607"/>
      <c r="OMM3016" s="607"/>
      <c r="OMN3016" s="607"/>
      <c r="OMO3016" s="607"/>
      <c r="OMP3016" s="607"/>
      <c r="OMQ3016" s="607"/>
      <c r="OMR3016" s="607"/>
      <c r="OMS3016" s="607"/>
      <c r="OMT3016" s="607"/>
      <c r="OMU3016" s="607"/>
      <c r="OMV3016" s="607"/>
      <c r="OMW3016" s="607"/>
      <c r="OMX3016" s="607"/>
      <c r="OMY3016" s="607"/>
      <c r="OMZ3016" s="607"/>
      <c r="ONA3016" s="607"/>
      <c r="ONB3016" s="607"/>
      <c r="ONC3016" s="607"/>
      <c r="OND3016" s="607"/>
      <c r="ONE3016" s="607"/>
      <c r="ONF3016" s="607"/>
      <c r="ONG3016" s="607"/>
      <c r="ONH3016" s="607"/>
      <c r="ONI3016" s="607"/>
      <c r="ONJ3016" s="607"/>
      <c r="ONK3016" s="607"/>
      <c r="ONL3016" s="607"/>
      <c r="ONM3016" s="607"/>
      <c r="ONN3016" s="607"/>
      <c r="ONO3016" s="607"/>
      <c r="ONP3016" s="607"/>
      <c r="ONQ3016" s="607"/>
      <c r="ONR3016" s="607"/>
      <c r="ONS3016" s="607"/>
      <c r="ONT3016" s="607"/>
      <c r="ONU3016" s="607"/>
      <c r="ONV3016" s="607"/>
      <c r="ONW3016" s="607"/>
      <c r="ONX3016" s="607"/>
      <c r="ONY3016" s="607"/>
      <c r="ONZ3016" s="607"/>
      <c r="OOA3016" s="607"/>
      <c r="OOB3016" s="607"/>
      <c r="OOC3016" s="607"/>
      <c r="OOD3016" s="607"/>
      <c r="OOE3016" s="607"/>
      <c r="OOF3016" s="607"/>
      <c r="OOG3016" s="607"/>
      <c r="OOH3016" s="607"/>
      <c r="OOI3016" s="607"/>
      <c r="OOJ3016" s="607"/>
      <c r="OOK3016" s="607"/>
      <c r="OOL3016" s="607"/>
      <c r="OOM3016" s="607"/>
      <c r="OON3016" s="607"/>
      <c r="OOO3016" s="607"/>
      <c r="OOP3016" s="607"/>
      <c r="OOQ3016" s="607"/>
      <c r="OOR3016" s="607"/>
      <c r="OOS3016" s="607"/>
      <c r="OOT3016" s="607"/>
      <c r="OOU3016" s="607"/>
      <c r="OOV3016" s="607"/>
      <c r="OOW3016" s="607"/>
      <c r="OOX3016" s="607"/>
      <c r="OOY3016" s="607"/>
      <c r="OOZ3016" s="607"/>
      <c r="OPA3016" s="607"/>
      <c r="OPB3016" s="607"/>
      <c r="OPC3016" s="607"/>
      <c r="OPD3016" s="607"/>
      <c r="OPE3016" s="607"/>
      <c r="OPF3016" s="607"/>
      <c r="OPG3016" s="607"/>
      <c r="OPH3016" s="607"/>
      <c r="OPI3016" s="607"/>
      <c r="OPJ3016" s="607"/>
      <c r="OPK3016" s="607"/>
      <c r="OPL3016" s="607"/>
      <c r="OPM3016" s="607"/>
      <c r="OPN3016" s="607"/>
      <c r="OPO3016" s="607"/>
      <c r="OPP3016" s="607"/>
      <c r="OPQ3016" s="607"/>
      <c r="OPR3016" s="607"/>
      <c r="OPS3016" s="607"/>
      <c r="OPT3016" s="607"/>
      <c r="OPU3016" s="607"/>
      <c r="OPV3016" s="607"/>
      <c r="OPW3016" s="607"/>
      <c r="OPX3016" s="607"/>
      <c r="OPY3016" s="607"/>
      <c r="OPZ3016" s="607"/>
      <c r="OQA3016" s="607"/>
      <c r="OQB3016" s="607"/>
      <c r="OQC3016" s="607"/>
      <c r="OQD3016" s="607"/>
      <c r="OQE3016" s="607"/>
      <c r="OQF3016" s="607"/>
      <c r="OQG3016" s="607"/>
      <c r="OQH3016" s="607"/>
      <c r="OQI3016" s="607"/>
      <c r="OQJ3016" s="607"/>
      <c r="OQK3016" s="607"/>
      <c r="OQL3016" s="607"/>
      <c r="OQM3016" s="607"/>
      <c r="OQN3016" s="607"/>
      <c r="OQO3016" s="607"/>
      <c r="OQP3016" s="607"/>
      <c r="OQQ3016" s="607"/>
      <c r="OQR3016" s="607"/>
      <c r="OQS3016" s="607"/>
      <c r="OQT3016" s="607"/>
      <c r="OQU3016" s="607"/>
      <c r="OQV3016" s="607"/>
      <c r="OQW3016" s="607"/>
      <c r="OQX3016" s="607"/>
      <c r="OQY3016" s="607"/>
      <c r="OQZ3016" s="607"/>
      <c r="ORA3016" s="607"/>
      <c r="ORB3016" s="607"/>
      <c r="ORC3016" s="607"/>
      <c r="ORD3016" s="607"/>
      <c r="ORE3016" s="607"/>
      <c r="ORF3016" s="607"/>
      <c r="ORG3016" s="607"/>
      <c r="ORH3016" s="607"/>
      <c r="ORI3016" s="607"/>
      <c r="ORJ3016" s="607"/>
      <c r="ORK3016" s="607"/>
      <c r="ORL3016" s="607"/>
      <c r="ORM3016" s="607"/>
      <c r="ORN3016" s="607"/>
      <c r="ORO3016" s="607"/>
      <c r="ORP3016" s="607"/>
      <c r="ORQ3016" s="607"/>
      <c r="ORR3016" s="607"/>
      <c r="ORS3016" s="607"/>
      <c r="ORT3016" s="607"/>
      <c r="ORU3016" s="607"/>
      <c r="ORV3016" s="607"/>
      <c r="ORW3016" s="607"/>
      <c r="ORX3016" s="607"/>
      <c r="ORY3016" s="607"/>
      <c r="ORZ3016" s="607"/>
      <c r="OSA3016" s="607"/>
      <c r="OSB3016" s="607"/>
      <c r="OSC3016" s="607"/>
      <c r="OSD3016" s="607"/>
      <c r="OSE3016" s="607"/>
      <c r="OSF3016" s="607"/>
      <c r="OSG3016" s="607"/>
      <c r="OSH3016" s="607"/>
      <c r="OSI3016" s="607"/>
      <c r="OSJ3016" s="607"/>
      <c r="OSK3016" s="607"/>
      <c r="OSL3016" s="607"/>
      <c r="OSM3016" s="607"/>
      <c r="OSN3016" s="607"/>
      <c r="OSO3016" s="607"/>
      <c r="OSP3016" s="607"/>
      <c r="OSQ3016" s="607"/>
      <c r="OSR3016" s="607"/>
      <c r="OSS3016" s="607"/>
      <c r="OST3016" s="607"/>
      <c r="OSU3016" s="607"/>
      <c r="OSV3016" s="607"/>
      <c r="OSW3016" s="607"/>
      <c r="OSX3016" s="607"/>
      <c r="OSY3016" s="607"/>
      <c r="OSZ3016" s="607"/>
      <c r="OTA3016" s="607"/>
      <c r="OTB3016" s="607"/>
      <c r="OTC3016" s="607"/>
      <c r="OTD3016" s="607"/>
      <c r="OTE3016" s="607"/>
      <c r="OTF3016" s="607"/>
      <c r="OTG3016" s="607"/>
      <c r="OTH3016" s="607"/>
      <c r="OTI3016" s="607"/>
      <c r="OTJ3016" s="607"/>
      <c r="OTK3016" s="607"/>
      <c r="OTL3016" s="607"/>
      <c r="OTM3016" s="607"/>
      <c r="OTN3016" s="607"/>
      <c r="OTO3016" s="607"/>
      <c r="OTP3016" s="607"/>
      <c r="OTQ3016" s="607"/>
      <c r="OTR3016" s="607"/>
      <c r="OTS3016" s="607"/>
      <c r="OTT3016" s="607"/>
      <c r="OTU3016" s="607"/>
      <c r="OTV3016" s="607"/>
      <c r="OTW3016" s="607"/>
      <c r="OTX3016" s="607"/>
      <c r="OTY3016" s="607"/>
      <c r="OTZ3016" s="607"/>
      <c r="OUA3016" s="607"/>
      <c r="OUB3016" s="607"/>
      <c r="OUC3016" s="607"/>
      <c r="OUD3016" s="607"/>
      <c r="OUE3016" s="607"/>
      <c r="OUF3016" s="607"/>
      <c r="OUG3016" s="607"/>
      <c r="OUH3016" s="607"/>
      <c r="OUI3016" s="607"/>
      <c r="OUJ3016" s="607"/>
      <c r="OUK3016" s="607"/>
      <c r="OUL3016" s="607"/>
      <c r="OUM3016" s="607"/>
      <c r="OUN3016" s="607"/>
      <c r="OUO3016" s="607"/>
      <c r="OUP3016" s="607"/>
      <c r="OUQ3016" s="607"/>
      <c r="OUR3016" s="607"/>
      <c r="OUS3016" s="607"/>
      <c r="OUT3016" s="607"/>
      <c r="OUU3016" s="607"/>
      <c r="OUV3016" s="607"/>
      <c r="OUW3016" s="607"/>
      <c r="OUX3016" s="607"/>
      <c r="OUY3016" s="607"/>
      <c r="OUZ3016" s="607"/>
      <c r="OVA3016" s="607"/>
      <c r="OVB3016" s="607"/>
      <c r="OVC3016" s="607"/>
      <c r="OVD3016" s="607"/>
      <c r="OVE3016" s="607"/>
      <c r="OVF3016" s="607"/>
      <c r="OVG3016" s="607"/>
      <c r="OVH3016" s="607"/>
      <c r="OVI3016" s="607"/>
      <c r="OVJ3016" s="607"/>
      <c r="OVK3016" s="607"/>
      <c r="OVL3016" s="607"/>
      <c r="OVM3016" s="607"/>
      <c r="OVN3016" s="607"/>
      <c r="OVO3016" s="607"/>
      <c r="OVP3016" s="607"/>
      <c r="OVQ3016" s="607"/>
      <c r="OVR3016" s="607"/>
      <c r="OVS3016" s="607"/>
      <c r="OVT3016" s="607"/>
      <c r="OVU3016" s="607"/>
      <c r="OVV3016" s="607"/>
      <c r="OVW3016" s="607"/>
      <c r="OVX3016" s="607"/>
      <c r="OVY3016" s="607"/>
      <c r="OVZ3016" s="607"/>
      <c r="OWA3016" s="607"/>
      <c r="OWB3016" s="607"/>
      <c r="OWC3016" s="607"/>
      <c r="OWD3016" s="607"/>
      <c r="OWE3016" s="607"/>
      <c r="OWF3016" s="607"/>
      <c r="OWG3016" s="607"/>
      <c r="OWH3016" s="607"/>
      <c r="OWI3016" s="607"/>
      <c r="OWJ3016" s="607"/>
      <c r="OWK3016" s="607"/>
      <c r="OWL3016" s="607"/>
      <c r="OWM3016" s="607"/>
      <c r="OWN3016" s="607"/>
      <c r="OWO3016" s="607"/>
      <c r="OWP3016" s="607"/>
      <c r="OWQ3016" s="607"/>
      <c r="OWR3016" s="607"/>
      <c r="OWS3016" s="607"/>
      <c r="OWT3016" s="607"/>
      <c r="OWU3016" s="607"/>
      <c r="OWV3016" s="607"/>
      <c r="OWW3016" s="607"/>
      <c r="OWX3016" s="607"/>
      <c r="OWY3016" s="607"/>
      <c r="OWZ3016" s="607"/>
      <c r="OXA3016" s="607"/>
      <c r="OXB3016" s="607"/>
      <c r="OXC3016" s="607"/>
      <c r="OXD3016" s="607"/>
      <c r="OXE3016" s="607"/>
      <c r="OXF3016" s="607"/>
      <c r="OXG3016" s="607"/>
      <c r="OXH3016" s="607"/>
      <c r="OXI3016" s="607"/>
      <c r="OXJ3016" s="607"/>
      <c r="OXK3016" s="607"/>
      <c r="OXL3016" s="607"/>
      <c r="OXM3016" s="607"/>
      <c r="OXN3016" s="607"/>
      <c r="OXO3016" s="607"/>
      <c r="OXP3016" s="607"/>
      <c r="OXQ3016" s="607"/>
      <c r="OXR3016" s="607"/>
      <c r="OXS3016" s="607"/>
      <c r="OXT3016" s="607"/>
      <c r="OXU3016" s="607"/>
      <c r="OXV3016" s="607"/>
      <c r="OXW3016" s="607"/>
      <c r="OXX3016" s="607"/>
      <c r="OXY3016" s="607"/>
      <c r="OXZ3016" s="607"/>
      <c r="OYA3016" s="607"/>
      <c r="OYB3016" s="607"/>
      <c r="OYC3016" s="607"/>
      <c r="OYD3016" s="607"/>
      <c r="OYE3016" s="607"/>
      <c r="OYF3016" s="607"/>
      <c r="OYG3016" s="607"/>
      <c r="OYH3016" s="607"/>
      <c r="OYI3016" s="607"/>
      <c r="OYJ3016" s="607"/>
      <c r="OYK3016" s="607"/>
      <c r="OYL3016" s="607"/>
      <c r="OYM3016" s="607"/>
      <c r="OYN3016" s="607"/>
      <c r="OYO3016" s="607"/>
      <c r="OYP3016" s="607"/>
      <c r="OYQ3016" s="607"/>
      <c r="OYR3016" s="607"/>
      <c r="OYS3016" s="607"/>
      <c r="OYT3016" s="607"/>
      <c r="OYU3016" s="607"/>
      <c r="OYV3016" s="607"/>
      <c r="OYW3016" s="607"/>
      <c r="OYX3016" s="607"/>
      <c r="OYY3016" s="607"/>
      <c r="OYZ3016" s="607"/>
      <c r="OZA3016" s="607"/>
      <c r="OZB3016" s="607"/>
      <c r="OZC3016" s="607"/>
      <c r="OZD3016" s="607"/>
      <c r="OZE3016" s="607"/>
      <c r="OZF3016" s="607"/>
      <c r="OZG3016" s="607"/>
      <c r="OZH3016" s="607"/>
      <c r="OZI3016" s="607"/>
      <c r="OZJ3016" s="607"/>
      <c r="OZK3016" s="607"/>
      <c r="OZL3016" s="607"/>
      <c r="OZM3016" s="607"/>
      <c r="OZN3016" s="607"/>
      <c r="OZO3016" s="607"/>
      <c r="OZP3016" s="607"/>
      <c r="OZQ3016" s="607"/>
      <c r="OZR3016" s="607"/>
      <c r="OZS3016" s="607"/>
      <c r="OZT3016" s="607"/>
      <c r="OZU3016" s="607"/>
      <c r="OZV3016" s="607"/>
      <c r="OZW3016" s="607"/>
      <c r="OZX3016" s="607"/>
      <c r="OZY3016" s="607"/>
      <c r="OZZ3016" s="607"/>
      <c r="PAA3016" s="607"/>
      <c r="PAB3016" s="607"/>
      <c r="PAC3016" s="607"/>
      <c r="PAD3016" s="607"/>
      <c r="PAE3016" s="607"/>
      <c r="PAF3016" s="607"/>
      <c r="PAG3016" s="607"/>
      <c r="PAH3016" s="607"/>
      <c r="PAI3016" s="607"/>
      <c r="PAJ3016" s="607"/>
      <c r="PAK3016" s="607"/>
      <c r="PAL3016" s="607"/>
      <c r="PAM3016" s="607"/>
      <c r="PAN3016" s="607"/>
      <c r="PAO3016" s="607"/>
      <c r="PAP3016" s="607"/>
      <c r="PAQ3016" s="607"/>
      <c r="PAR3016" s="607"/>
      <c r="PAS3016" s="607"/>
      <c r="PAT3016" s="607"/>
      <c r="PAU3016" s="607"/>
      <c r="PAV3016" s="607"/>
      <c r="PAW3016" s="607"/>
      <c r="PAX3016" s="607"/>
      <c r="PAY3016" s="607"/>
      <c r="PAZ3016" s="607"/>
      <c r="PBA3016" s="607"/>
      <c r="PBB3016" s="607"/>
      <c r="PBC3016" s="607"/>
      <c r="PBD3016" s="607"/>
      <c r="PBE3016" s="607"/>
      <c r="PBF3016" s="607"/>
      <c r="PBG3016" s="607"/>
      <c r="PBH3016" s="607"/>
      <c r="PBI3016" s="607"/>
      <c r="PBJ3016" s="607"/>
      <c r="PBK3016" s="607"/>
      <c r="PBL3016" s="607"/>
      <c r="PBM3016" s="607"/>
      <c r="PBN3016" s="607"/>
      <c r="PBO3016" s="607"/>
      <c r="PBP3016" s="607"/>
      <c r="PBQ3016" s="607"/>
      <c r="PBR3016" s="607"/>
      <c r="PBS3016" s="607"/>
      <c r="PBT3016" s="607"/>
      <c r="PBU3016" s="607"/>
      <c r="PBV3016" s="607"/>
      <c r="PBW3016" s="607"/>
      <c r="PBX3016" s="607"/>
      <c r="PBY3016" s="607"/>
      <c r="PBZ3016" s="607"/>
      <c r="PCA3016" s="607"/>
      <c r="PCB3016" s="607"/>
      <c r="PCC3016" s="607"/>
      <c r="PCD3016" s="607"/>
      <c r="PCE3016" s="607"/>
      <c r="PCF3016" s="607"/>
      <c r="PCG3016" s="607"/>
      <c r="PCH3016" s="607"/>
      <c r="PCI3016" s="607"/>
      <c r="PCJ3016" s="607"/>
      <c r="PCK3016" s="607"/>
      <c r="PCL3016" s="607"/>
      <c r="PCM3016" s="607"/>
      <c r="PCN3016" s="607"/>
      <c r="PCO3016" s="607"/>
      <c r="PCP3016" s="607"/>
      <c r="PCQ3016" s="607"/>
      <c r="PCR3016" s="607"/>
      <c r="PCS3016" s="607"/>
      <c r="PCT3016" s="607"/>
      <c r="PCU3016" s="607"/>
      <c r="PCV3016" s="607"/>
      <c r="PCW3016" s="607"/>
      <c r="PCX3016" s="607"/>
      <c r="PCY3016" s="607"/>
      <c r="PCZ3016" s="607"/>
      <c r="PDA3016" s="607"/>
      <c r="PDB3016" s="607"/>
      <c r="PDC3016" s="607"/>
      <c r="PDD3016" s="607"/>
      <c r="PDE3016" s="607"/>
      <c r="PDF3016" s="607"/>
      <c r="PDG3016" s="607"/>
      <c r="PDH3016" s="607"/>
      <c r="PDI3016" s="607"/>
      <c r="PDJ3016" s="607"/>
      <c r="PDK3016" s="607"/>
      <c r="PDL3016" s="607"/>
      <c r="PDM3016" s="607"/>
      <c r="PDN3016" s="607"/>
      <c r="PDO3016" s="607"/>
      <c r="PDP3016" s="607"/>
      <c r="PDQ3016" s="607"/>
      <c r="PDR3016" s="607"/>
      <c r="PDS3016" s="607"/>
      <c r="PDT3016" s="607"/>
      <c r="PDU3016" s="607"/>
      <c r="PDV3016" s="607"/>
      <c r="PDW3016" s="607"/>
      <c r="PDX3016" s="607"/>
      <c r="PDY3016" s="607"/>
      <c r="PDZ3016" s="607"/>
      <c r="PEA3016" s="607"/>
      <c r="PEB3016" s="607"/>
      <c r="PEC3016" s="607"/>
      <c r="PED3016" s="607"/>
      <c r="PEE3016" s="607"/>
      <c r="PEF3016" s="607"/>
      <c r="PEG3016" s="607"/>
      <c r="PEH3016" s="607"/>
      <c r="PEI3016" s="607"/>
      <c r="PEJ3016" s="607"/>
      <c r="PEK3016" s="607"/>
      <c r="PEL3016" s="607"/>
      <c r="PEM3016" s="607"/>
      <c r="PEN3016" s="607"/>
      <c r="PEO3016" s="607"/>
      <c r="PEP3016" s="607"/>
      <c r="PEQ3016" s="607"/>
      <c r="PER3016" s="607"/>
      <c r="PES3016" s="607"/>
      <c r="PET3016" s="607"/>
      <c r="PEU3016" s="607"/>
      <c r="PEV3016" s="607"/>
      <c r="PEW3016" s="607"/>
      <c r="PEX3016" s="607"/>
      <c r="PEY3016" s="607"/>
      <c r="PEZ3016" s="607"/>
      <c r="PFA3016" s="607"/>
      <c r="PFB3016" s="607"/>
      <c r="PFC3016" s="607"/>
      <c r="PFD3016" s="607"/>
      <c r="PFE3016" s="607"/>
      <c r="PFF3016" s="607"/>
      <c r="PFG3016" s="607"/>
      <c r="PFH3016" s="607"/>
      <c r="PFI3016" s="607"/>
      <c r="PFJ3016" s="607"/>
      <c r="PFK3016" s="607"/>
      <c r="PFL3016" s="607"/>
      <c r="PFM3016" s="607"/>
      <c r="PFN3016" s="607"/>
      <c r="PFO3016" s="607"/>
      <c r="PFP3016" s="607"/>
      <c r="PFQ3016" s="607"/>
      <c r="PFR3016" s="607"/>
      <c r="PFS3016" s="607"/>
      <c r="PFT3016" s="607"/>
      <c r="PFU3016" s="607"/>
      <c r="PFV3016" s="607"/>
      <c r="PFW3016" s="607"/>
      <c r="PFX3016" s="607"/>
      <c r="PFY3016" s="607"/>
      <c r="PFZ3016" s="607"/>
      <c r="PGA3016" s="607"/>
      <c r="PGB3016" s="607"/>
      <c r="PGC3016" s="607"/>
      <c r="PGD3016" s="607"/>
      <c r="PGE3016" s="607"/>
      <c r="PGF3016" s="607"/>
      <c r="PGG3016" s="607"/>
      <c r="PGH3016" s="607"/>
      <c r="PGI3016" s="607"/>
      <c r="PGJ3016" s="607"/>
      <c r="PGK3016" s="607"/>
      <c r="PGL3016" s="607"/>
      <c r="PGM3016" s="607"/>
      <c r="PGN3016" s="607"/>
      <c r="PGO3016" s="607"/>
      <c r="PGP3016" s="607"/>
      <c r="PGQ3016" s="607"/>
      <c r="PGR3016" s="607"/>
      <c r="PGS3016" s="607"/>
      <c r="PGT3016" s="607"/>
      <c r="PGU3016" s="607"/>
      <c r="PGV3016" s="607"/>
      <c r="PGW3016" s="607"/>
      <c r="PGX3016" s="607"/>
      <c r="PGY3016" s="607"/>
      <c r="PGZ3016" s="607"/>
      <c r="PHA3016" s="607"/>
      <c r="PHB3016" s="607"/>
      <c r="PHC3016" s="607"/>
      <c r="PHD3016" s="607"/>
      <c r="PHE3016" s="607"/>
      <c r="PHF3016" s="607"/>
      <c r="PHG3016" s="607"/>
      <c r="PHH3016" s="607"/>
      <c r="PHI3016" s="607"/>
      <c r="PHJ3016" s="607"/>
      <c r="PHK3016" s="607"/>
      <c r="PHL3016" s="607"/>
      <c r="PHM3016" s="607"/>
      <c r="PHN3016" s="607"/>
      <c r="PHO3016" s="607"/>
      <c r="PHP3016" s="607"/>
      <c r="PHQ3016" s="607"/>
      <c r="PHR3016" s="607"/>
      <c r="PHS3016" s="607"/>
      <c r="PHT3016" s="607"/>
      <c r="PHU3016" s="607"/>
      <c r="PHV3016" s="607"/>
      <c r="PHW3016" s="607"/>
      <c r="PHX3016" s="607"/>
      <c r="PHY3016" s="607"/>
      <c r="PHZ3016" s="607"/>
      <c r="PIA3016" s="607"/>
      <c r="PIB3016" s="607"/>
      <c r="PIC3016" s="607"/>
      <c r="PID3016" s="607"/>
      <c r="PIE3016" s="607"/>
      <c r="PIF3016" s="607"/>
      <c r="PIG3016" s="607"/>
      <c r="PIH3016" s="607"/>
      <c r="PII3016" s="607"/>
      <c r="PIJ3016" s="607"/>
      <c r="PIK3016" s="607"/>
      <c r="PIL3016" s="607"/>
      <c r="PIM3016" s="607"/>
      <c r="PIN3016" s="607"/>
      <c r="PIO3016" s="607"/>
      <c r="PIP3016" s="607"/>
      <c r="PIQ3016" s="607"/>
      <c r="PIR3016" s="607"/>
      <c r="PIS3016" s="607"/>
      <c r="PIT3016" s="607"/>
      <c r="PIU3016" s="607"/>
      <c r="PIV3016" s="607"/>
      <c r="PIW3016" s="607"/>
      <c r="PIX3016" s="607"/>
      <c r="PIY3016" s="607"/>
      <c r="PIZ3016" s="607"/>
      <c r="PJA3016" s="607"/>
      <c r="PJB3016" s="607"/>
      <c r="PJC3016" s="607"/>
      <c r="PJD3016" s="607"/>
      <c r="PJE3016" s="607"/>
      <c r="PJF3016" s="607"/>
      <c r="PJG3016" s="607"/>
      <c r="PJH3016" s="607"/>
      <c r="PJI3016" s="607"/>
      <c r="PJJ3016" s="607"/>
      <c r="PJK3016" s="607"/>
      <c r="PJL3016" s="607"/>
      <c r="PJM3016" s="607"/>
      <c r="PJN3016" s="607"/>
      <c r="PJO3016" s="607"/>
      <c r="PJP3016" s="607"/>
      <c r="PJQ3016" s="607"/>
      <c r="PJR3016" s="607"/>
      <c r="PJS3016" s="607"/>
      <c r="PJT3016" s="607"/>
      <c r="PJU3016" s="607"/>
      <c r="PJV3016" s="607"/>
      <c r="PJW3016" s="607"/>
      <c r="PJX3016" s="607"/>
      <c r="PJY3016" s="607"/>
      <c r="PJZ3016" s="607"/>
      <c r="PKA3016" s="607"/>
      <c r="PKB3016" s="607"/>
      <c r="PKC3016" s="607"/>
      <c r="PKD3016" s="607"/>
      <c r="PKE3016" s="607"/>
      <c r="PKF3016" s="607"/>
      <c r="PKG3016" s="607"/>
      <c r="PKH3016" s="607"/>
      <c r="PKI3016" s="607"/>
      <c r="PKJ3016" s="607"/>
      <c r="PKK3016" s="607"/>
      <c r="PKL3016" s="607"/>
      <c r="PKM3016" s="607"/>
      <c r="PKN3016" s="607"/>
      <c r="PKO3016" s="607"/>
      <c r="PKP3016" s="607"/>
      <c r="PKQ3016" s="607"/>
      <c r="PKR3016" s="607"/>
      <c r="PKS3016" s="607"/>
      <c r="PKT3016" s="607"/>
      <c r="PKU3016" s="607"/>
      <c r="PKV3016" s="607"/>
      <c r="PKW3016" s="607"/>
      <c r="PKX3016" s="607"/>
      <c r="PKY3016" s="607"/>
      <c r="PKZ3016" s="607"/>
      <c r="PLA3016" s="607"/>
      <c r="PLB3016" s="607"/>
      <c r="PLC3016" s="607"/>
      <c r="PLD3016" s="607"/>
      <c r="PLE3016" s="607"/>
      <c r="PLF3016" s="607"/>
      <c r="PLG3016" s="607"/>
      <c r="PLH3016" s="607"/>
      <c r="PLI3016" s="607"/>
      <c r="PLJ3016" s="607"/>
      <c r="PLK3016" s="607"/>
      <c r="PLL3016" s="607"/>
      <c r="PLM3016" s="607"/>
      <c r="PLN3016" s="607"/>
      <c r="PLO3016" s="607"/>
      <c r="PLP3016" s="607"/>
      <c r="PLQ3016" s="607"/>
      <c r="PLR3016" s="607"/>
      <c r="PLS3016" s="607"/>
      <c r="PLT3016" s="607"/>
      <c r="PLU3016" s="607"/>
      <c r="PLV3016" s="607"/>
      <c r="PLW3016" s="607"/>
      <c r="PLX3016" s="607"/>
      <c r="PLY3016" s="607"/>
      <c r="PLZ3016" s="607"/>
      <c r="PMA3016" s="607"/>
      <c r="PMB3016" s="607"/>
      <c r="PMC3016" s="607"/>
      <c r="PMD3016" s="607"/>
      <c r="PME3016" s="607"/>
      <c r="PMF3016" s="607"/>
      <c r="PMG3016" s="607"/>
      <c r="PMH3016" s="607"/>
      <c r="PMI3016" s="607"/>
      <c r="PMJ3016" s="607"/>
      <c r="PMK3016" s="607"/>
      <c r="PML3016" s="607"/>
      <c r="PMM3016" s="607"/>
      <c r="PMN3016" s="607"/>
      <c r="PMO3016" s="607"/>
      <c r="PMP3016" s="607"/>
      <c r="PMQ3016" s="607"/>
      <c r="PMR3016" s="607"/>
      <c r="PMS3016" s="607"/>
      <c r="PMT3016" s="607"/>
      <c r="PMU3016" s="607"/>
      <c r="PMV3016" s="607"/>
      <c r="PMW3016" s="607"/>
      <c r="PMX3016" s="607"/>
      <c r="PMY3016" s="607"/>
      <c r="PMZ3016" s="607"/>
      <c r="PNA3016" s="607"/>
      <c r="PNB3016" s="607"/>
      <c r="PNC3016" s="607"/>
      <c r="PND3016" s="607"/>
      <c r="PNE3016" s="607"/>
      <c r="PNF3016" s="607"/>
      <c r="PNG3016" s="607"/>
      <c r="PNH3016" s="607"/>
      <c r="PNI3016" s="607"/>
      <c r="PNJ3016" s="607"/>
      <c r="PNK3016" s="607"/>
      <c r="PNL3016" s="607"/>
      <c r="PNM3016" s="607"/>
      <c r="PNN3016" s="607"/>
      <c r="PNO3016" s="607"/>
      <c r="PNP3016" s="607"/>
      <c r="PNQ3016" s="607"/>
      <c r="PNR3016" s="607"/>
      <c r="PNS3016" s="607"/>
      <c r="PNT3016" s="607"/>
      <c r="PNU3016" s="607"/>
      <c r="PNV3016" s="607"/>
      <c r="PNW3016" s="607"/>
      <c r="PNX3016" s="607"/>
      <c r="PNY3016" s="607"/>
      <c r="PNZ3016" s="607"/>
      <c r="POA3016" s="607"/>
      <c r="POB3016" s="607"/>
      <c r="POC3016" s="607"/>
      <c r="POD3016" s="607"/>
      <c r="POE3016" s="607"/>
      <c r="POF3016" s="607"/>
      <c r="POG3016" s="607"/>
      <c r="POH3016" s="607"/>
      <c r="POI3016" s="607"/>
      <c r="POJ3016" s="607"/>
      <c r="POK3016" s="607"/>
      <c r="POL3016" s="607"/>
      <c r="POM3016" s="607"/>
      <c r="PON3016" s="607"/>
      <c r="POO3016" s="607"/>
      <c r="POP3016" s="607"/>
      <c r="POQ3016" s="607"/>
      <c r="POR3016" s="607"/>
      <c r="POS3016" s="607"/>
      <c r="POT3016" s="607"/>
      <c r="POU3016" s="607"/>
      <c r="POV3016" s="607"/>
      <c r="POW3016" s="607"/>
      <c r="POX3016" s="607"/>
      <c r="POY3016" s="607"/>
      <c r="POZ3016" s="607"/>
      <c r="PPA3016" s="607"/>
      <c r="PPB3016" s="607"/>
      <c r="PPC3016" s="607"/>
      <c r="PPD3016" s="607"/>
      <c r="PPE3016" s="607"/>
      <c r="PPF3016" s="607"/>
      <c r="PPG3016" s="607"/>
      <c r="PPH3016" s="607"/>
      <c r="PPI3016" s="607"/>
      <c r="PPJ3016" s="607"/>
      <c r="PPK3016" s="607"/>
      <c r="PPL3016" s="607"/>
      <c r="PPM3016" s="607"/>
      <c r="PPN3016" s="607"/>
      <c r="PPO3016" s="607"/>
      <c r="PPP3016" s="607"/>
      <c r="PPQ3016" s="607"/>
      <c r="PPR3016" s="607"/>
      <c r="PPS3016" s="607"/>
      <c r="PPT3016" s="607"/>
      <c r="PPU3016" s="607"/>
      <c r="PPV3016" s="607"/>
      <c r="PPW3016" s="607"/>
      <c r="PPX3016" s="607"/>
      <c r="PPY3016" s="607"/>
      <c r="PPZ3016" s="607"/>
      <c r="PQA3016" s="607"/>
      <c r="PQB3016" s="607"/>
      <c r="PQC3016" s="607"/>
      <c r="PQD3016" s="607"/>
      <c r="PQE3016" s="607"/>
      <c r="PQF3016" s="607"/>
      <c r="PQG3016" s="607"/>
      <c r="PQH3016" s="607"/>
      <c r="PQI3016" s="607"/>
      <c r="PQJ3016" s="607"/>
      <c r="PQK3016" s="607"/>
      <c r="PQL3016" s="607"/>
      <c r="PQM3016" s="607"/>
      <c r="PQN3016" s="607"/>
      <c r="PQO3016" s="607"/>
      <c r="PQP3016" s="607"/>
      <c r="PQQ3016" s="607"/>
      <c r="PQR3016" s="607"/>
      <c r="PQS3016" s="607"/>
      <c r="PQT3016" s="607"/>
      <c r="PQU3016" s="607"/>
      <c r="PQV3016" s="607"/>
      <c r="PQW3016" s="607"/>
      <c r="PQX3016" s="607"/>
      <c r="PQY3016" s="607"/>
      <c r="PQZ3016" s="607"/>
      <c r="PRA3016" s="607"/>
      <c r="PRB3016" s="607"/>
      <c r="PRC3016" s="607"/>
      <c r="PRD3016" s="607"/>
      <c r="PRE3016" s="607"/>
      <c r="PRF3016" s="607"/>
      <c r="PRG3016" s="607"/>
      <c r="PRH3016" s="607"/>
      <c r="PRI3016" s="607"/>
      <c r="PRJ3016" s="607"/>
      <c r="PRK3016" s="607"/>
      <c r="PRL3016" s="607"/>
      <c r="PRM3016" s="607"/>
      <c r="PRN3016" s="607"/>
      <c r="PRO3016" s="607"/>
      <c r="PRP3016" s="607"/>
      <c r="PRQ3016" s="607"/>
      <c r="PRR3016" s="607"/>
      <c r="PRS3016" s="607"/>
      <c r="PRT3016" s="607"/>
      <c r="PRU3016" s="607"/>
      <c r="PRV3016" s="607"/>
      <c r="PRW3016" s="607"/>
      <c r="PRX3016" s="607"/>
      <c r="PRY3016" s="607"/>
      <c r="PRZ3016" s="607"/>
      <c r="PSA3016" s="607"/>
      <c r="PSB3016" s="607"/>
      <c r="PSC3016" s="607"/>
      <c r="PSD3016" s="607"/>
      <c r="PSE3016" s="607"/>
      <c r="PSF3016" s="607"/>
      <c r="PSG3016" s="607"/>
      <c r="PSH3016" s="607"/>
      <c r="PSI3016" s="607"/>
      <c r="PSJ3016" s="607"/>
      <c r="PSK3016" s="607"/>
      <c r="PSL3016" s="607"/>
      <c r="PSM3016" s="607"/>
      <c r="PSN3016" s="607"/>
      <c r="PSO3016" s="607"/>
      <c r="PSP3016" s="607"/>
      <c r="PSQ3016" s="607"/>
      <c r="PSR3016" s="607"/>
      <c r="PSS3016" s="607"/>
      <c r="PST3016" s="607"/>
      <c r="PSU3016" s="607"/>
      <c r="PSV3016" s="607"/>
      <c r="PSW3016" s="607"/>
      <c r="PSX3016" s="607"/>
      <c r="PSY3016" s="607"/>
      <c r="PSZ3016" s="607"/>
      <c r="PTA3016" s="607"/>
      <c r="PTB3016" s="607"/>
      <c r="PTC3016" s="607"/>
      <c r="PTD3016" s="607"/>
      <c r="PTE3016" s="607"/>
      <c r="PTF3016" s="607"/>
      <c r="PTG3016" s="607"/>
      <c r="PTH3016" s="607"/>
      <c r="PTI3016" s="607"/>
      <c r="PTJ3016" s="607"/>
      <c r="PTK3016" s="607"/>
      <c r="PTL3016" s="607"/>
      <c r="PTM3016" s="607"/>
      <c r="PTN3016" s="607"/>
      <c r="PTO3016" s="607"/>
      <c r="PTP3016" s="607"/>
      <c r="PTQ3016" s="607"/>
      <c r="PTR3016" s="607"/>
      <c r="PTS3016" s="607"/>
      <c r="PTT3016" s="607"/>
      <c r="PTU3016" s="607"/>
      <c r="PTV3016" s="607"/>
      <c r="PTW3016" s="607"/>
      <c r="PTX3016" s="607"/>
      <c r="PTY3016" s="607"/>
      <c r="PTZ3016" s="607"/>
      <c r="PUA3016" s="607"/>
      <c r="PUB3016" s="607"/>
      <c r="PUC3016" s="607"/>
      <c r="PUD3016" s="607"/>
      <c r="PUE3016" s="607"/>
      <c r="PUF3016" s="607"/>
      <c r="PUG3016" s="607"/>
      <c r="PUH3016" s="607"/>
      <c r="PUI3016" s="607"/>
      <c r="PUJ3016" s="607"/>
      <c r="PUK3016" s="607"/>
      <c r="PUL3016" s="607"/>
      <c r="PUM3016" s="607"/>
      <c r="PUN3016" s="607"/>
      <c r="PUO3016" s="607"/>
      <c r="PUP3016" s="607"/>
      <c r="PUQ3016" s="607"/>
      <c r="PUR3016" s="607"/>
      <c r="PUS3016" s="607"/>
      <c r="PUT3016" s="607"/>
      <c r="PUU3016" s="607"/>
      <c r="PUV3016" s="607"/>
      <c r="PUW3016" s="607"/>
      <c r="PUX3016" s="607"/>
      <c r="PUY3016" s="607"/>
      <c r="PUZ3016" s="607"/>
      <c r="PVA3016" s="607"/>
      <c r="PVB3016" s="607"/>
      <c r="PVC3016" s="607"/>
      <c r="PVD3016" s="607"/>
      <c r="PVE3016" s="607"/>
      <c r="PVF3016" s="607"/>
      <c r="PVG3016" s="607"/>
      <c r="PVH3016" s="607"/>
      <c r="PVI3016" s="607"/>
      <c r="PVJ3016" s="607"/>
      <c r="PVK3016" s="607"/>
      <c r="PVL3016" s="607"/>
      <c r="PVM3016" s="607"/>
      <c r="PVN3016" s="607"/>
      <c r="PVO3016" s="607"/>
      <c r="PVP3016" s="607"/>
      <c r="PVQ3016" s="607"/>
      <c r="PVR3016" s="607"/>
      <c r="PVS3016" s="607"/>
      <c r="PVT3016" s="607"/>
      <c r="PVU3016" s="607"/>
      <c r="PVV3016" s="607"/>
      <c r="PVW3016" s="607"/>
      <c r="PVX3016" s="607"/>
      <c r="PVY3016" s="607"/>
      <c r="PVZ3016" s="607"/>
      <c r="PWA3016" s="607"/>
      <c r="PWB3016" s="607"/>
      <c r="PWC3016" s="607"/>
      <c r="PWD3016" s="607"/>
      <c r="PWE3016" s="607"/>
      <c r="PWF3016" s="607"/>
      <c r="PWG3016" s="607"/>
      <c r="PWH3016" s="607"/>
      <c r="PWI3016" s="607"/>
      <c r="PWJ3016" s="607"/>
      <c r="PWK3016" s="607"/>
      <c r="PWL3016" s="607"/>
      <c r="PWM3016" s="607"/>
      <c r="PWN3016" s="607"/>
      <c r="PWO3016" s="607"/>
      <c r="PWP3016" s="607"/>
      <c r="PWQ3016" s="607"/>
      <c r="PWR3016" s="607"/>
      <c r="PWS3016" s="607"/>
      <c r="PWT3016" s="607"/>
      <c r="PWU3016" s="607"/>
      <c r="PWV3016" s="607"/>
      <c r="PWW3016" s="607"/>
      <c r="PWX3016" s="607"/>
      <c r="PWY3016" s="607"/>
      <c r="PWZ3016" s="607"/>
      <c r="PXA3016" s="607"/>
      <c r="PXB3016" s="607"/>
      <c r="PXC3016" s="607"/>
      <c r="PXD3016" s="607"/>
      <c r="PXE3016" s="607"/>
      <c r="PXF3016" s="607"/>
      <c r="PXG3016" s="607"/>
      <c r="PXH3016" s="607"/>
      <c r="PXI3016" s="607"/>
      <c r="PXJ3016" s="607"/>
      <c r="PXK3016" s="607"/>
      <c r="PXL3016" s="607"/>
      <c r="PXM3016" s="607"/>
      <c r="PXN3016" s="607"/>
      <c r="PXO3016" s="607"/>
      <c r="PXP3016" s="607"/>
      <c r="PXQ3016" s="607"/>
      <c r="PXR3016" s="607"/>
      <c r="PXS3016" s="607"/>
      <c r="PXT3016" s="607"/>
      <c r="PXU3016" s="607"/>
      <c r="PXV3016" s="607"/>
      <c r="PXW3016" s="607"/>
      <c r="PXX3016" s="607"/>
      <c r="PXY3016" s="607"/>
      <c r="PXZ3016" s="607"/>
      <c r="PYA3016" s="607"/>
      <c r="PYB3016" s="607"/>
      <c r="PYC3016" s="607"/>
      <c r="PYD3016" s="607"/>
      <c r="PYE3016" s="607"/>
      <c r="PYF3016" s="607"/>
      <c r="PYG3016" s="607"/>
      <c r="PYH3016" s="607"/>
      <c r="PYI3016" s="607"/>
      <c r="PYJ3016" s="607"/>
      <c r="PYK3016" s="607"/>
      <c r="PYL3016" s="607"/>
      <c r="PYM3016" s="607"/>
      <c r="PYN3016" s="607"/>
      <c r="PYO3016" s="607"/>
      <c r="PYP3016" s="607"/>
      <c r="PYQ3016" s="607"/>
      <c r="PYR3016" s="607"/>
      <c r="PYS3016" s="607"/>
      <c r="PYT3016" s="607"/>
      <c r="PYU3016" s="607"/>
      <c r="PYV3016" s="607"/>
      <c r="PYW3016" s="607"/>
      <c r="PYX3016" s="607"/>
      <c r="PYY3016" s="607"/>
      <c r="PYZ3016" s="607"/>
      <c r="PZA3016" s="607"/>
      <c r="PZB3016" s="607"/>
      <c r="PZC3016" s="607"/>
      <c r="PZD3016" s="607"/>
      <c r="PZE3016" s="607"/>
      <c r="PZF3016" s="607"/>
      <c r="PZG3016" s="607"/>
      <c r="PZH3016" s="607"/>
      <c r="PZI3016" s="607"/>
      <c r="PZJ3016" s="607"/>
      <c r="PZK3016" s="607"/>
      <c r="PZL3016" s="607"/>
      <c r="PZM3016" s="607"/>
      <c r="PZN3016" s="607"/>
      <c r="PZO3016" s="607"/>
      <c r="PZP3016" s="607"/>
      <c r="PZQ3016" s="607"/>
      <c r="PZR3016" s="607"/>
      <c r="PZS3016" s="607"/>
      <c r="PZT3016" s="607"/>
      <c r="PZU3016" s="607"/>
      <c r="PZV3016" s="607"/>
      <c r="PZW3016" s="607"/>
      <c r="PZX3016" s="607"/>
      <c r="PZY3016" s="607"/>
      <c r="PZZ3016" s="607"/>
      <c r="QAA3016" s="607"/>
      <c r="QAB3016" s="607"/>
      <c r="QAC3016" s="607"/>
      <c r="QAD3016" s="607"/>
      <c r="QAE3016" s="607"/>
      <c r="QAF3016" s="607"/>
      <c r="QAG3016" s="607"/>
      <c r="QAH3016" s="607"/>
      <c r="QAI3016" s="607"/>
      <c r="QAJ3016" s="607"/>
      <c r="QAK3016" s="607"/>
      <c r="QAL3016" s="607"/>
      <c r="QAM3016" s="607"/>
      <c r="QAN3016" s="607"/>
      <c r="QAO3016" s="607"/>
      <c r="QAP3016" s="607"/>
      <c r="QAQ3016" s="607"/>
      <c r="QAR3016" s="607"/>
      <c r="QAS3016" s="607"/>
      <c r="QAT3016" s="607"/>
      <c r="QAU3016" s="607"/>
      <c r="QAV3016" s="607"/>
      <c r="QAW3016" s="607"/>
      <c r="QAX3016" s="607"/>
      <c r="QAY3016" s="607"/>
      <c r="QAZ3016" s="607"/>
      <c r="QBA3016" s="607"/>
      <c r="QBB3016" s="607"/>
      <c r="QBC3016" s="607"/>
      <c r="QBD3016" s="607"/>
      <c r="QBE3016" s="607"/>
      <c r="QBF3016" s="607"/>
      <c r="QBG3016" s="607"/>
      <c r="QBH3016" s="607"/>
      <c r="QBI3016" s="607"/>
      <c r="QBJ3016" s="607"/>
      <c r="QBK3016" s="607"/>
      <c r="QBL3016" s="607"/>
      <c r="QBM3016" s="607"/>
      <c r="QBN3016" s="607"/>
      <c r="QBO3016" s="607"/>
      <c r="QBP3016" s="607"/>
      <c r="QBQ3016" s="607"/>
      <c r="QBR3016" s="607"/>
      <c r="QBS3016" s="607"/>
      <c r="QBT3016" s="607"/>
      <c r="QBU3016" s="607"/>
      <c r="QBV3016" s="607"/>
      <c r="QBW3016" s="607"/>
      <c r="QBX3016" s="607"/>
      <c r="QBY3016" s="607"/>
      <c r="QBZ3016" s="607"/>
      <c r="QCA3016" s="607"/>
      <c r="QCB3016" s="607"/>
      <c r="QCC3016" s="607"/>
      <c r="QCD3016" s="607"/>
      <c r="QCE3016" s="607"/>
      <c r="QCF3016" s="607"/>
      <c r="QCG3016" s="607"/>
      <c r="QCH3016" s="607"/>
      <c r="QCI3016" s="607"/>
      <c r="QCJ3016" s="607"/>
      <c r="QCK3016" s="607"/>
      <c r="QCL3016" s="607"/>
      <c r="QCM3016" s="607"/>
      <c r="QCN3016" s="607"/>
      <c r="QCO3016" s="607"/>
      <c r="QCP3016" s="607"/>
      <c r="QCQ3016" s="607"/>
      <c r="QCR3016" s="607"/>
      <c r="QCS3016" s="607"/>
      <c r="QCT3016" s="607"/>
      <c r="QCU3016" s="607"/>
      <c r="QCV3016" s="607"/>
      <c r="QCW3016" s="607"/>
      <c r="QCX3016" s="607"/>
      <c r="QCY3016" s="607"/>
      <c r="QCZ3016" s="607"/>
      <c r="QDA3016" s="607"/>
      <c r="QDB3016" s="607"/>
      <c r="QDC3016" s="607"/>
      <c r="QDD3016" s="607"/>
      <c r="QDE3016" s="607"/>
      <c r="QDF3016" s="607"/>
      <c r="QDG3016" s="607"/>
      <c r="QDH3016" s="607"/>
      <c r="QDI3016" s="607"/>
      <c r="QDJ3016" s="607"/>
      <c r="QDK3016" s="607"/>
      <c r="QDL3016" s="607"/>
      <c r="QDM3016" s="607"/>
      <c r="QDN3016" s="607"/>
      <c r="QDO3016" s="607"/>
      <c r="QDP3016" s="607"/>
      <c r="QDQ3016" s="607"/>
      <c r="QDR3016" s="607"/>
      <c r="QDS3016" s="607"/>
      <c r="QDT3016" s="607"/>
      <c r="QDU3016" s="607"/>
      <c r="QDV3016" s="607"/>
      <c r="QDW3016" s="607"/>
      <c r="QDX3016" s="607"/>
      <c r="QDY3016" s="607"/>
      <c r="QDZ3016" s="607"/>
      <c r="QEA3016" s="607"/>
      <c r="QEB3016" s="607"/>
      <c r="QEC3016" s="607"/>
      <c r="QED3016" s="607"/>
      <c r="QEE3016" s="607"/>
      <c r="QEF3016" s="607"/>
      <c r="QEG3016" s="607"/>
      <c r="QEH3016" s="607"/>
      <c r="QEI3016" s="607"/>
      <c r="QEJ3016" s="607"/>
      <c r="QEK3016" s="607"/>
      <c r="QEL3016" s="607"/>
      <c r="QEM3016" s="607"/>
      <c r="QEN3016" s="607"/>
      <c r="QEO3016" s="607"/>
      <c r="QEP3016" s="607"/>
      <c r="QEQ3016" s="607"/>
      <c r="QER3016" s="607"/>
      <c r="QES3016" s="607"/>
      <c r="QET3016" s="607"/>
      <c r="QEU3016" s="607"/>
      <c r="QEV3016" s="607"/>
      <c r="QEW3016" s="607"/>
      <c r="QEX3016" s="607"/>
      <c r="QEY3016" s="607"/>
      <c r="QEZ3016" s="607"/>
      <c r="QFA3016" s="607"/>
      <c r="QFB3016" s="607"/>
      <c r="QFC3016" s="607"/>
      <c r="QFD3016" s="607"/>
      <c r="QFE3016" s="607"/>
      <c r="QFF3016" s="607"/>
      <c r="QFG3016" s="607"/>
      <c r="QFH3016" s="607"/>
      <c r="QFI3016" s="607"/>
      <c r="QFJ3016" s="607"/>
      <c r="QFK3016" s="607"/>
      <c r="QFL3016" s="607"/>
      <c r="QFM3016" s="607"/>
      <c r="QFN3016" s="607"/>
      <c r="QFO3016" s="607"/>
      <c r="QFP3016" s="607"/>
      <c r="QFQ3016" s="607"/>
      <c r="QFR3016" s="607"/>
      <c r="QFS3016" s="607"/>
      <c r="QFT3016" s="607"/>
      <c r="QFU3016" s="607"/>
      <c r="QFV3016" s="607"/>
      <c r="QFW3016" s="607"/>
      <c r="QFX3016" s="607"/>
      <c r="QFY3016" s="607"/>
      <c r="QFZ3016" s="607"/>
      <c r="QGA3016" s="607"/>
      <c r="QGB3016" s="607"/>
      <c r="QGC3016" s="607"/>
      <c r="QGD3016" s="607"/>
      <c r="QGE3016" s="607"/>
      <c r="QGF3016" s="607"/>
      <c r="QGG3016" s="607"/>
      <c r="QGH3016" s="607"/>
      <c r="QGI3016" s="607"/>
      <c r="QGJ3016" s="607"/>
      <c r="QGK3016" s="607"/>
      <c r="QGL3016" s="607"/>
      <c r="QGM3016" s="607"/>
      <c r="QGN3016" s="607"/>
      <c r="QGO3016" s="607"/>
      <c r="QGP3016" s="607"/>
      <c r="QGQ3016" s="607"/>
      <c r="QGR3016" s="607"/>
      <c r="QGS3016" s="607"/>
      <c r="QGT3016" s="607"/>
      <c r="QGU3016" s="607"/>
      <c r="QGV3016" s="607"/>
      <c r="QGW3016" s="607"/>
      <c r="QGX3016" s="607"/>
      <c r="QGY3016" s="607"/>
      <c r="QGZ3016" s="607"/>
      <c r="QHA3016" s="607"/>
      <c r="QHB3016" s="607"/>
      <c r="QHC3016" s="607"/>
      <c r="QHD3016" s="607"/>
      <c r="QHE3016" s="607"/>
      <c r="QHF3016" s="607"/>
      <c r="QHG3016" s="607"/>
      <c r="QHH3016" s="607"/>
      <c r="QHI3016" s="607"/>
      <c r="QHJ3016" s="607"/>
      <c r="QHK3016" s="607"/>
      <c r="QHL3016" s="607"/>
      <c r="QHM3016" s="607"/>
      <c r="QHN3016" s="607"/>
      <c r="QHO3016" s="607"/>
      <c r="QHP3016" s="607"/>
      <c r="QHQ3016" s="607"/>
      <c r="QHR3016" s="607"/>
      <c r="QHS3016" s="607"/>
      <c r="QHT3016" s="607"/>
      <c r="QHU3016" s="607"/>
      <c r="QHV3016" s="607"/>
      <c r="QHW3016" s="607"/>
      <c r="QHX3016" s="607"/>
      <c r="QHY3016" s="607"/>
      <c r="QHZ3016" s="607"/>
      <c r="QIA3016" s="607"/>
      <c r="QIB3016" s="607"/>
      <c r="QIC3016" s="607"/>
      <c r="QID3016" s="607"/>
      <c r="QIE3016" s="607"/>
      <c r="QIF3016" s="607"/>
      <c r="QIG3016" s="607"/>
      <c r="QIH3016" s="607"/>
      <c r="QII3016" s="607"/>
      <c r="QIJ3016" s="607"/>
      <c r="QIK3016" s="607"/>
      <c r="QIL3016" s="607"/>
      <c r="QIM3016" s="607"/>
      <c r="QIN3016" s="607"/>
      <c r="QIO3016" s="607"/>
      <c r="QIP3016" s="607"/>
      <c r="QIQ3016" s="607"/>
      <c r="QIR3016" s="607"/>
      <c r="QIS3016" s="607"/>
      <c r="QIT3016" s="607"/>
      <c r="QIU3016" s="607"/>
      <c r="QIV3016" s="607"/>
      <c r="QIW3016" s="607"/>
      <c r="QIX3016" s="607"/>
      <c r="QIY3016" s="607"/>
      <c r="QIZ3016" s="607"/>
      <c r="QJA3016" s="607"/>
      <c r="QJB3016" s="607"/>
      <c r="QJC3016" s="607"/>
      <c r="QJD3016" s="607"/>
      <c r="QJE3016" s="607"/>
      <c r="QJF3016" s="607"/>
      <c r="QJG3016" s="607"/>
      <c r="QJH3016" s="607"/>
      <c r="QJI3016" s="607"/>
      <c r="QJJ3016" s="607"/>
      <c r="QJK3016" s="607"/>
      <c r="QJL3016" s="607"/>
      <c r="QJM3016" s="607"/>
      <c r="QJN3016" s="607"/>
      <c r="QJO3016" s="607"/>
      <c r="QJP3016" s="607"/>
      <c r="QJQ3016" s="607"/>
      <c r="QJR3016" s="607"/>
      <c r="QJS3016" s="607"/>
      <c r="QJT3016" s="607"/>
      <c r="QJU3016" s="607"/>
      <c r="QJV3016" s="607"/>
      <c r="QJW3016" s="607"/>
      <c r="QJX3016" s="607"/>
      <c r="QJY3016" s="607"/>
      <c r="QJZ3016" s="607"/>
      <c r="QKA3016" s="607"/>
      <c r="QKB3016" s="607"/>
      <c r="QKC3016" s="607"/>
      <c r="QKD3016" s="607"/>
      <c r="QKE3016" s="607"/>
      <c r="QKF3016" s="607"/>
      <c r="QKG3016" s="607"/>
      <c r="QKH3016" s="607"/>
      <c r="QKI3016" s="607"/>
      <c r="QKJ3016" s="607"/>
      <c r="QKK3016" s="607"/>
      <c r="QKL3016" s="607"/>
      <c r="QKM3016" s="607"/>
      <c r="QKN3016" s="607"/>
      <c r="QKO3016" s="607"/>
      <c r="QKP3016" s="607"/>
      <c r="QKQ3016" s="607"/>
      <c r="QKR3016" s="607"/>
      <c r="QKS3016" s="607"/>
      <c r="QKT3016" s="607"/>
      <c r="QKU3016" s="607"/>
      <c r="QKV3016" s="607"/>
      <c r="QKW3016" s="607"/>
      <c r="QKX3016" s="607"/>
      <c r="QKY3016" s="607"/>
      <c r="QKZ3016" s="607"/>
      <c r="QLA3016" s="607"/>
      <c r="QLB3016" s="607"/>
      <c r="QLC3016" s="607"/>
      <c r="QLD3016" s="607"/>
      <c r="QLE3016" s="607"/>
      <c r="QLF3016" s="607"/>
      <c r="QLG3016" s="607"/>
      <c r="QLH3016" s="607"/>
      <c r="QLI3016" s="607"/>
      <c r="QLJ3016" s="607"/>
      <c r="QLK3016" s="607"/>
      <c r="QLL3016" s="607"/>
      <c r="QLM3016" s="607"/>
      <c r="QLN3016" s="607"/>
      <c r="QLO3016" s="607"/>
      <c r="QLP3016" s="607"/>
      <c r="QLQ3016" s="607"/>
      <c r="QLR3016" s="607"/>
      <c r="QLS3016" s="607"/>
      <c r="QLT3016" s="607"/>
      <c r="QLU3016" s="607"/>
      <c r="QLV3016" s="607"/>
      <c r="QLW3016" s="607"/>
      <c r="QLX3016" s="607"/>
      <c r="QLY3016" s="607"/>
      <c r="QLZ3016" s="607"/>
      <c r="QMA3016" s="607"/>
      <c r="QMB3016" s="607"/>
      <c r="QMC3016" s="607"/>
      <c r="QMD3016" s="607"/>
      <c r="QME3016" s="607"/>
      <c r="QMF3016" s="607"/>
      <c r="QMG3016" s="607"/>
      <c r="QMH3016" s="607"/>
      <c r="QMI3016" s="607"/>
      <c r="QMJ3016" s="607"/>
      <c r="QMK3016" s="607"/>
      <c r="QML3016" s="607"/>
      <c r="QMM3016" s="607"/>
      <c r="QMN3016" s="607"/>
      <c r="QMO3016" s="607"/>
      <c r="QMP3016" s="607"/>
      <c r="QMQ3016" s="607"/>
      <c r="QMR3016" s="607"/>
      <c r="QMS3016" s="607"/>
      <c r="QMT3016" s="607"/>
      <c r="QMU3016" s="607"/>
      <c r="QMV3016" s="607"/>
      <c r="QMW3016" s="607"/>
      <c r="QMX3016" s="607"/>
      <c r="QMY3016" s="607"/>
      <c r="QMZ3016" s="607"/>
      <c r="QNA3016" s="607"/>
      <c r="QNB3016" s="607"/>
      <c r="QNC3016" s="607"/>
      <c r="QND3016" s="607"/>
      <c r="QNE3016" s="607"/>
      <c r="QNF3016" s="607"/>
      <c r="QNG3016" s="607"/>
      <c r="QNH3016" s="607"/>
      <c r="QNI3016" s="607"/>
      <c r="QNJ3016" s="607"/>
      <c r="QNK3016" s="607"/>
      <c r="QNL3016" s="607"/>
      <c r="QNM3016" s="607"/>
      <c r="QNN3016" s="607"/>
      <c r="QNO3016" s="607"/>
      <c r="QNP3016" s="607"/>
      <c r="QNQ3016" s="607"/>
      <c r="QNR3016" s="607"/>
      <c r="QNS3016" s="607"/>
      <c r="QNT3016" s="607"/>
      <c r="QNU3016" s="607"/>
      <c r="QNV3016" s="607"/>
      <c r="QNW3016" s="607"/>
      <c r="QNX3016" s="607"/>
      <c r="QNY3016" s="607"/>
      <c r="QNZ3016" s="607"/>
      <c r="QOA3016" s="607"/>
      <c r="QOB3016" s="607"/>
      <c r="QOC3016" s="607"/>
      <c r="QOD3016" s="607"/>
      <c r="QOE3016" s="607"/>
      <c r="QOF3016" s="607"/>
      <c r="QOG3016" s="607"/>
      <c r="QOH3016" s="607"/>
      <c r="QOI3016" s="607"/>
      <c r="QOJ3016" s="607"/>
      <c r="QOK3016" s="607"/>
      <c r="QOL3016" s="607"/>
      <c r="QOM3016" s="607"/>
      <c r="QON3016" s="607"/>
      <c r="QOO3016" s="607"/>
      <c r="QOP3016" s="607"/>
      <c r="QOQ3016" s="607"/>
      <c r="QOR3016" s="607"/>
      <c r="QOS3016" s="607"/>
      <c r="QOT3016" s="607"/>
      <c r="QOU3016" s="607"/>
      <c r="QOV3016" s="607"/>
      <c r="QOW3016" s="607"/>
      <c r="QOX3016" s="607"/>
      <c r="QOY3016" s="607"/>
      <c r="QOZ3016" s="607"/>
      <c r="QPA3016" s="607"/>
      <c r="QPB3016" s="607"/>
      <c r="QPC3016" s="607"/>
      <c r="QPD3016" s="607"/>
      <c r="QPE3016" s="607"/>
      <c r="QPF3016" s="607"/>
      <c r="QPG3016" s="607"/>
      <c r="QPH3016" s="607"/>
      <c r="QPI3016" s="607"/>
      <c r="QPJ3016" s="607"/>
      <c r="QPK3016" s="607"/>
      <c r="QPL3016" s="607"/>
      <c r="QPM3016" s="607"/>
      <c r="QPN3016" s="607"/>
      <c r="QPO3016" s="607"/>
      <c r="QPP3016" s="607"/>
      <c r="QPQ3016" s="607"/>
      <c r="QPR3016" s="607"/>
      <c r="QPS3016" s="607"/>
      <c r="QPT3016" s="607"/>
      <c r="QPU3016" s="607"/>
      <c r="QPV3016" s="607"/>
      <c r="QPW3016" s="607"/>
      <c r="QPX3016" s="607"/>
      <c r="QPY3016" s="607"/>
      <c r="QPZ3016" s="607"/>
      <c r="QQA3016" s="607"/>
      <c r="QQB3016" s="607"/>
      <c r="QQC3016" s="607"/>
      <c r="QQD3016" s="607"/>
      <c r="QQE3016" s="607"/>
      <c r="QQF3016" s="607"/>
      <c r="QQG3016" s="607"/>
      <c r="QQH3016" s="607"/>
      <c r="QQI3016" s="607"/>
      <c r="QQJ3016" s="607"/>
      <c r="QQK3016" s="607"/>
      <c r="QQL3016" s="607"/>
      <c r="QQM3016" s="607"/>
      <c r="QQN3016" s="607"/>
      <c r="QQO3016" s="607"/>
      <c r="QQP3016" s="607"/>
      <c r="QQQ3016" s="607"/>
      <c r="QQR3016" s="607"/>
      <c r="QQS3016" s="607"/>
      <c r="QQT3016" s="607"/>
      <c r="QQU3016" s="607"/>
      <c r="QQV3016" s="607"/>
      <c r="QQW3016" s="607"/>
      <c r="QQX3016" s="607"/>
      <c r="QQY3016" s="607"/>
      <c r="QQZ3016" s="607"/>
      <c r="QRA3016" s="607"/>
      <c r="QRB3016" s="607"/>
      <c r="QRC3016" s="607"/>
      <c r="QRD3016" s="607"/>
      <c r="QRE3016" s="607"/>
      <c r="QRF3016" s="607"/>
      <c r="QRG3016" s="607"/>
      <c r="QRH3016" s="607"/>
      <c r="QRI3016" s="607"/>
      <c r="QRJ3016" s="607"/>
      <c r="QRK3016" s="607"/>
      <c r="QRL3016" s="607"/>
      <c r="QRM3016" s="607"/>
      <c r="QRN3016" s="607"/>
      <c r="QRO3016" s="607"/>
      <c r="QRP3016" s="607"/>
      <c r="QRQ3016" s="607"/>
      <c r="QRR3016" s="607"/>
      <c r="QRS3016" s="607"/>
      <c r="QRT3016" s="607"/>
      <c r="QRU3016" s="607"/>
      <c r="QRV3016" s="607"/>
      <c r="QRW3016" s="607"/>
      <c r="QRX3016" s="607"/>
      <c r="QRY3016" s="607"/>
      <c r="QRZ3016" s="607"/>
      <c r="QSA3016" s="607"/>
      <c r="QSB3016" s="607"/>
      <c r="QSC3016" s="607"/>
      <c r="QSD3016" s="607"/>
      <c r="QSE3016" s="607"/>
      <c r="QSF3016" s="607"/>
      <c r="QSG3016" s="607"/>
      <c r="QSH3016" s="607"/>
      <c r="QSI3016" s="607"/>
      <c r="QSJ3016" s="607"/>
      <c r="QSK3016" s="607"/>
      <c r="QSL3016" s="607"/>
      <c r="QSM3016" s="607"/>
      <c r="QSN3016" s="607"/>
      <c r="QSO3016" s="607"/>
      <c r="QSP3016" s="607"/>
      <c r="QSQ3016" s="607"/>
      <c r="QSR3016" s="607"/>
      <c r="QSS3016" s="607"/>
      <c r="QST3016" s="607"/>
      <c r="QSU3016" s="607"/>
      <c r="QSV3016" s="607"/>
      <c r="QSW3016" s="607"/>
      <c r="QSX3016" s="607"/>
      <c r="QSY3016" s="607"/>
      <c r="QSZ3016" s="607"/>
      <c r="QTA3016" s="607"/>
      <c r="QTB3016" s="607"/>
      <c r="QTC3016" s="607"/>
      <c r="QTD3016" s="607"/>
      <c r="QTE3016" s="607"/>
      <c r="QTF3016" s="607"/>
      <c r="QTG3016" s="607"/>
      <c r="QTH3016" s="607"/>
      <c r="QTI3016" s="607"/>
      <c r="QTJ3016" s="607"/>
      <c r="QTK3016" s="607"/>
      <c r="QTL3016" s="607"/>
      <c r="QTM3016" s="607"/>
      <c r="QTN3016" s="607"/>
      <c r="QTO3016" s="607"/>
      <c r="QTP3016" s="607"/>
      <c r="QTQ3016" s="607"/>
      <c r="QTR3016" s="607"/>
      <c r="QTS3016" s="607"/>
      <c r="QTT3016" s="607"/>
      <c r="QTU3016" s="607"/>
      <c r="QTV3016" s="607"/>
      <c r="QTW3016" s="607"/>
      <c r="QTX3016" s="607"/>
      <c r="QTY3016" s="607"/>
      <c r="QTZ3016" s="607"/>
      <c r="QUA3016" s="607"/>
      <c r="QUB3016" s="607"/>
      <c r="QUC3016" s="607"/>
      <c r="QUD3016" s="607"/>
      <c r="QUE3016" s="607"/>
      <c r="QUF3016" s="607"/>
      <c r="QUG3016" s="607"/>
      <c r="QUH3016" s="607"/>
      <c r="QUI3016" s="607"/>
      <c r="QUJ3016" s="607"/>
      <c r="QUK3016" s="607"/>
      <c r="QUL3016" s="607"/>
      <c r="QUM3016" s="607"/>
      <c r="QUN3016" s="607"/>
      <c r="QUO3016" s="607"/>
      <c r="QUP3016" s="607"/>
      <c r="QUQ3016" s="607"/>
      <c r="QUR3016" s="607"/>
      <c r="QUS3016" s="607"/>
      <c r="QUT3016" s="607"/>
      <c r="QUU3016" s="607"/>
      <c r="QUV3016" s="607"/>
      <c r="QUW3016" s="607"/>
      <c r="QUX3016" s="607"/>
      <c r="QUY3016" s="607"/>
      <c r="QUZ3016" s="607"/>
      <c r="QVA3016" s="607"/>
      <c r="QVB3016" s="607"/>
      <c r="QVC3016" s="607"/>
      <c r="QVD3016" s="607"/>
      <c r="QVE3016" s="607"/>
      <c r="QVF3016" s="607"/>
      <c r="QVG3016" s="607"/>
      <c r="QVH3016" s="607"/>
      <c r="QVI3016" s="607"/>
      <c r="QVJ3016" s="607"/>
      <c r="QVK3016" s="607"/>
      <c r="QVL3016" s="607"/>
      <c r="QVM3016" s="607"/>
      <c r="QVN3016" s="607"/>
      <c r="QVO3016" s="607"/>
      <c r="QVP3016" s="607"/>
      <c r="QVQ3016" s="607"/>
      <c r="QVR3016" s="607"/>
      <c r="QVS3016" s="607"/>
      <c r="QVT3016" s="607"/>
      <c r="QVU3016" s="607"/>
      <c r="QVV3016" s="607"/>
      <c r="QVW3016" s="607"/>
      <c r="QVX3016" s="607"/>
      <c r="QVY3016" s="607"/>
      <c r="QVZ3016" s="607"/>
      <c r="QWA3016" s="607"/>
      <c r="QWB3016" s="607"/>
      <c r="QWC3016" s="607"/>
      <c r="QWD3016" s="607"/>
      <c r="QWE3016" s="607"/>
      <c r="QWF3016" s="607"/>
      <c r="QWG3016" s="607"/>
      <c r="QWH3016" s="607"/>
      <c r="QWI3016" s="607"/>
      <c r="QWJ3016" s="607"/>
      <c r="QWK3016" s="607"/>
      <c r="QWL3016" s="607"/>
      <c r="QWM3016" s="607"/>
      <c r="QWN3016" s="607"/>
      <c r="QWO3016" s="607"/>
      <c r="QWP3016" s="607"/>
      <c r="QWQ3016" s="607"/>
      <c r="QWR3016" s="607"/>
      <c r="QWS3016" s="607"/>
      <c r="QWT3016" s="607"/>
      <c r="QWU3016" s="607"/>
      <c r="QWV3016" s="607"/>
      <c r="QWW3016" s="607"/>
      <c r="QWX3016" s="607"/>
      <c r="QWY3016" s="607"/>
      <c r="QWZ3016" s="607"/>
      <c r="QXA3016" s="607"/>
      <c r="QXB3016" s="607"/>
      <c r="QXC3016" s="607"/>
      <c r="QXD3016" s="607"/>
      <c r="QXE3016" s="607"/>
      <c r="QXF3016" s="607"/>
      <c r="QXG3016" s="607"/>
      <c r="QXH3016" s="607"/>
      <c r="QXI3016" s="607"/>
      <c r="QXJ3016" s="607"/>
      <c r="QXK3016" s="607"/>
      <c r="QXL3016" s="607"/>
      <c r="QXM3016" s="607"/>
      <c r="QXN3016" s="607"/>
      <c r="QXO3016" s="607"/>
      <c r="QXP3016" s="607"/>
      <c r="QXQ3016" s="607"/>
      <c r="QXR3016" s="607"/>
      <c r="QXS3016" s="607"/>
      <c r="QXT3016" s="607"/>
      <c r="QXU3016" s="607"/>
      <c r="QXV3016" s="607"/>
      <c r="QXW3016" s="607"/>
      <c r="QXX3016" s="607"/>
      <c r="QXY3016" s="607"/>
      <c r="QXZ3016" s="607"/>
      <c r="QYA3016" s="607"/>
      <c r="QYB3016" s="607"/>
      <c r="QYC3016" s="607"/>
      <c r="QYD3016" s="607"/>
      <c r="QYE3016" s="607"/>
      <c r="QYF3016" s="607"/>
      <c r="QYG3016" s="607"/>
      <c r="QYH3016" s="607"/>
      <c r="QYI3016" s="607"/>
      <c r="QYJ3016" s="607"/>
      <c r="QYK3016" s="607"/>
      <c r="QYL3016" s="607"/>
      <c r="QYM3016" s="607"/>
      <c r="QYN3016" s="607"/>
      <c r="QYO3016" s="607"/>
      <c r="QYP3016" s="607"/>
      <c r="QYQ3016" s="607"/>
      <c r="QYR3016" s="607"/>
      <c r="QYS3016" s="607"/>
      <c r="QYT3016" s="607"/>
      <c r="QYU3016" s="607"/>
      <c r="QYV3016" s="607"/>
      <c r="QYW3016" s="607"/>
      <c r="QYX3016" s="607"/>
      <c r="QYY3016" s="607"/>
      <c r="QYZ3016" s="607"/>
      <c r="QZA3016" s="607"/>
      <c r="QZB3016" s="607"/>
      <c r="QZC3016" s="607"/>
      <c r="QZD3016" s="607"/>
      <c r="QZE3016" s="607"/>
      <c r="QZF3016" s="607"/>
      <c r="QZG3016" s="607"/>
      <c r="QZH3016" s="607"/>
      <c r="QZI3016" s="607"/>
      <c r="QZJ3016" s="607"/>
      <c r="QZK3016" s="607"/>
      <c r="QZL3016" s="607"/>
      <c r="QZM3016" s="607"/>
      <c r="QZN3016" s="607"/>
      <c r="QZO3016" s="607"/>
      <c r="QZP3016" s="607"/>
      <c r="QZQ3016" s="607"/>
      <c r="QZR3016" s="607"/>
      <c r="QZS3016" s="607"/>
      <c r="QZT3016" s="607"/>
      <c r="QZU3016" s="607"/>
      <c r="QZV3016" s="607"/>
      <c r="QZW3016" s="607"/>
      <c r="QZX3016" s="607"/>
      <c r="QZY3016" s="607"/>
      <c r="QZZ3016" s="607"/>
      <c r="RAA3016" s="607"/>
      <c r="RAB3016" s="607"/>
      <c r="RAC3016" s="607"/>
      <c r="RAD3016" s="607"/>
      <c r="RAE3016" s="607"/>
      <c r="RAF3016" s="607"/>
      <c r="RAG3016" s="607"/>
      <c r="RAH3016" s="607"/>
      <c r="RAI3016" s="607"/>
      <c r="RAJ3016" s="607"/>
      <c r="RAK3016" s="607"/>
      <c r="RAL3016" s="607"/>
      <c r="RAM3016" s="607"/>
      <c r="RAN3016" s="607"/>
      <c r="RAO3016" s="607"/>
      <c r="RAP3016" s="607"/>
      <c r="RAQ3016" s="607"/>
      <c r="RAR3016" s="607"/>
      <c r="RAS3016" s="607"/>
      <c r="RAT3016" s="607"/>
      <c r="RAU3016" s="607"/>
      <c r="RAV3016" s="607"/>
      <c r="RAW3016" s="607"/>
      <c r="RAX3016" s="607"/>
      <c r="RAY3016" s="607"/>
      <c r="RAZ3016" s="607"/>
      <c r="RBA3016" s="607"/>
      <c r="RBB3016" s="607"/>
      <c r="RBC3016" s="607"/>
      <c r="RBD3016" s="607"/>
      <c r="RBE3016" s="607"/>
      <c r="RBF3016" s="607"/>
      <c r="RBG3016" s="607"/>
      <c r="RBH3016" s="607"/>
      <c r="RBI3016" s="607"/>
      <c r="RBJ3016" s="607"/>
      <c r="RBK3016" s="607"/>
      <c r="RBL3016" s="607"/>
      <c r="RBM3016" s="607"/>
      <c r="RBN3016" s="607"/>
      <c r="RBO3016" s="607"/>
      <c r="RBP3016" s="607"/>
      <c r="RBQ3016" s="607"/>
      <c r="RBR3016" s="607"/>
      <c r="RBS3016" s="607"/>
      <c r="RBT3016" s="607"/>
      <c r="RBU3016" s="607"/>
      <c r="RBV3016" s="607"/>
      <c r="RBW3016" s="607"/>
      <c r="RBX3016" s="607"/>
      <c r="RBY3016" s="607"/>
      <c r="RBZ3016" s="607"/>
      <c r="RCA3016" s="607"/>
      <c r="RCB3016" s="607"/>
      <c r="RCC3016" s="607"/>
      <c r="RCD3016" s="607"/>
      <c r="RCE3016" s="607"/>
      <c r="RCF3016" s="607"/>
      <c r="RCG3016" s="607"/>
      <c r="RCH3016" s="607"/>
      <c r="RCI3016" s="607"/>
      <c r="RCJ3016" s="607"/>
      <c r="RCK3016" s="607"/>
      <c r="RCL3016" s="607"/>
      <c r="RCM3016" s="607"/>
      <c r="RCN3016" s="607"/>
      <c r="RCO3016" s="607"/>
      <c r="RCP3016" s="607"/>
      <c r="RCQ3016" s="607"/>
      <c r="RCR3016" s="607"/>
      <c r="RCS3016" s="607"/>
      <c r="RCT3016" s="607"/>
      <c r="RCU3016" s="607"/>
      <c r="RCV3016" s="607"/>
      <c r="RCW3016" s="607"/>
      <c r="RCX3016" s="607"/>
      <c r="RCY3016" s="607"/>
      <c r="RCZ3016" s="607"/>
      <c r="RDA3016" s="607"/>
      <c r="RDB3016" s="607"/>
      <c r="RDC3016" s="607"/>
      <c r="RDD3016" s="607"/>
      <c r="RDE3016" s="607"/>
      <c r="RDF3016" s="607"/>
      <c r="RDG3016" s="607"/>
      <c r="RDH3016" s="607"/>
      <c r="RDI3016" s="607"/>
      <c r="RDJ3016" s="607"/>
      <c r="RDK3016" s="607"/>
      <c r="RDL3016" s="607"/>
      <c r="RDM3016" s="607"/>
      <c r="RDN3016" s="607"/>
      <c r="RDO3016" s="607"/>
      <c r="RDP3016" s="607"/>
      <c r="RDQ3016" s="607"/>
      <c r="RDR3016" s="607"/>
      <c r="RDS3016" s="607"/>
      <c r="RDT3016" s="607"/>
      <c r="RDU3016" s="607"/>
      <c r="RDV3016" s="607"/>
      <c r="RDW3016" s="607"/>
      <c r="RDX3016" s="607"/>
      <c r="RDY3016" s="607"/>
      <c r="RDZ3016" s="607"/>
      <c r="REA3016" s="607"/>
      <c r="REB3016" s="607"/>
      <c r="REC3016" s="607"/>
      <c r="RED3016" s="607"/>
      <c r="REE3016" s="607"/>
      <c r="REF3016" s="607"/>
      <c r="REG3016" s="607"/>
      <c r="REH3016" s="607"/>
      <c r="REI3016" s="607"/>
      <c r="REJ3016" s="607"/>
      <c r="REK3016" s="607"/>
      <c r="REL3016" s="607"/>
      <c r="REM3016" s="607"/>
      <c r="REN3016" s="607"/>
      <c r="REO3016" s="607"/>
      <c r="REP3016" s="607"/>
      <c r="REQ3016" s="607"/>
      <c r="RER3016" s="607"/>
      <c r="RES3016" s="607"/>
      <c r="RET3016" s="607"/>
      <c r="REU3016" s="607"/>
      <c r="REV3016" s="607"/>
      <c r="REW3016" s="607"/>
      <c r="REX3016" s="607"/>
      <c r="REY3016" s="607"/>
      <c r="REZ3016" s="607"/>
      <c r="RFA3016" s="607"/>
      <c r="RFB3016" s="607"/>
      <c r="RFC3016" s="607"/>
      <c r="RFD3016" s="607"/>
      <c r="RFE3016" s="607"/>
      <c r="RFF3016" s="607"/>
      <c r="RFG3016" s="607"/>
      <c r="RFH3016" s="607"/>
      <c r="RFI3016" s="607"/>
      <c r="RFJ3016" s="607"/>
      <c r="RFK3016" s="607"/>
      <c r="RFL3016" s="607"/>
      <c r="RFM3016" s="607"/>
      <c r="RFN3016" s="607"/>
      <c r="RFO3016" s="607"/>
      <c r="RFP3016" s="607"/>
      <c r="RFQ3016" s="607"/>
      <c r="RFR3016" s="607"/>
      <c r="RFS3016" s="607"/>
      <c r="RFT3016" s="607"/>
      <c r="RFU3016" s="607"/>
      <c r="RFV3016" s="607"/>
      <c r="RFW3016" s="607"/>
      <c r="RFX3016" s="607"/>
      <c r="RFY3016" s="607"/>
      <c r="RFZ3016" s="607"/>
      <c r="RGA3016" s="607"/>
      <c r="RGB3016" s="607"/>
      <c r="RGC3016" s="607"/>
      <c r="RGD3016" s="607"/>
      <c r="RGE3016" s="607"/>
      <c r="RGF3016" s="607"/>
      <c r="RGG3016" s="607"/>
      <c r="RGH3016" s="607"/>
      <c r="RGI3016" s="607"/>
      <c r="RGJ3016" s="607"/>
      <c r="RGK3016" s="607"/>
      <c r="RGL3016" s="607"/>
      <c r="RGM3016" s="607"/>
      <c r="RGN3016" s="607"/>
      <c r="RGO3016" s="607"/>
      <c r="RGP3016" s="607"/>
      <c r="RGQ3016" s="607"/>
      <c r="RGR3016" s="607"/>
      <c r="RGS3016" s="607"/>
      <c r="RGT3016" s="607"/>
      <c r="RGU3016" s="607"/>
      <c r="RGV3016" s="607"/>
      <c r="RGW3016" s="607"/>
      <c r="RGX3016" s="607"/>
      <c r="RGY3016" s="607"/>
      <c r="RGZ3016" s="607"/>
      <c r="RHA3016" s="607"/>
      <c r="RHB3016" s="607"/>
      <c r="RHC3016" s="607"/>
      <c r="RHD3016" s="607"/>
      <c r="RHE3016" s="607"/>
      <c r="RHF3016" s="607"/>
      <c r="RHG3016" s="607"/>
      <c r="RHH3016" s="607"/>
      <c r="RHI3016" s="607"/>
      <c r="RHJ3016" s="607"/>
      <c r="RHK3016" s="607"/>
      <c r="RHL3016" s="607"/>
      <c r="RHM3016" s="607"/>
      <c r="RHN3016" s="607"/>
      <c r="RHO3016" s="607"/>
      <c r="RHP3016" s="607"/>
      <c r="RHQ3016" s="607"/>
      <c r="RHR3016" s="607"/>
      <c r="RHS3016" s="607"/>
      <c r="RHT3016" s="607"/>
      <c r="RHU3016" s="607"/>
      <c r="RHV3016" s="607"/>
      <c r="RHW3016" s="607"/>
      <c r="RHX3016" s="607"/>
      <c r="RHY3016" s="607"/>
      <c r="RHZ3016" s="607"/>
      <c r="RIA3016" s="607"/>
      <c r="RIB3016" s="607"/>
      <c r="RIC3016" s="607"/>
      <c r="RID3016" s="607"/>
      <c r="RIE3016" s="607"/>
      <c r="RIF3016" s="607"/>
      <c r="RIG3016" s="607"/>
      <c r="RIH3016" s="607"/>
      <c r="RII3016" s="607"/>
      <c r="RIJ3016" s="607"/>
      <c r="RIK3016" s="607"/>
      <c r="RIL3016" s="607"/>
      <c r="RIM3016" s="607"/>
      <c r="RIN3016" s="607"/>
      <c r="RIO3016" s="607"/>
      <c r="RIP3016" s="607"/>
      <c r="RIQ3016" s="607"/>
      <c r="RIR3016" s="607"/>
      <c r="RIS3016" s="607"/>
      <c r="RIT3016" s="607"/>
      <c r="RIU3016" s="607"/>
      <c r="RIV3016" s="607"/>
      <c r="RIW3016" s="607"/>
      <c r="RIX3016" s="607"/>
      <c r="RIY3016" s="607"/>
      <c r="RIZ3016" s="607"/>
      <c r="RJA3016" s="607"/>
      <c r="RJB3016" s="607"/>
      <c r="RJC3016" s="607"/>
      <c r="RJD3016" s="607"/>
      <c r="RJE3016" s="607"/>
      <c r="RJF3016" s="607"/>
      <c r="RJG3016" s="607"/>
      <c r="RJH3016" s="607"/>
      <c r="RJI3016" s="607"/>
      <c r="RJJ3016" s="607"/>
      <c r="RJK3016" s="607"/>
      <c r="RJL3016" s="607"/>
      <c r="RJM3016" s="607"/>
      <c r="RJN3016" s="607"/>
      <c r="RJO3016" s="607"/>
      <c r="RJP3016" s="607"/>
      <c r="RJQ3016" s="607"/>
      <c r="RJR3016" s="607"/>
      <c r="RJS3016" s="607"/>
      <c r="RJT3016" s="607"/>
      <c r="RJU3016" s="607"/>
      <c r="RJV3016" s="607"/>
      <c r="RJW3016" s="607"/>
      <c r="RJX3016" s="607"/>
      <c r="RJY3016" s="607"/>
      <c r="RJZ3016" s="607"/>
      <c r="RKA3016" s="607"/>
      <c r="RKB3016" s="607"/>
      <c r="RKC3016" s="607"/>
      <c r="RKD3016" s="607"/>
      <c r="RKE3016" s="607"/>
      <c r="RKF3016" s="607"/>
      <c r="RKG3016" s="607"/>
      <c r="RKH3016" s="607"/>
      <c r="RKI3016" s="607"/>
      <c r="RKJ3016" s="607"/>
      <c r="RKK3016" s="607"/>
      <c r="RKL3016" s="607"/>
      <c r="RKM3016" s="607"/>
      <c r="RKN3016" s="607"/>
      <c r="RKO3016" s="607"/>
      <c r="RKP3016" s="607"/>
      <c r="RKQ3016" s="607"/>
      <c r="RKR3016" s="607"/>
      <c r="RKS3016" s="607"/>
      <c r="RKT3016" s="607"/>
      <c r="RKU3016" s="607"/>
      <c r="RKV3016" s="607"/>
      <c r="RKW3016" s="607"/>
      <c r="RKX3016" s="607"/>
      <c r="RKY3016" s="607"/>
      <c r="RKZ3016" s="607"/>
      <c r="RLA3016" s="607"/>
      <c r="RLB3016" s="607"/>
      <c r="RLC3016" s="607"/>
      <c r="RLD3016" s="607"/>
      <c r="RLE3016" s="607"/>
      <c r="RLF3016" s="607"/>
      <c r="RLG3016" s="607"/>
      <c r="RLH3016" s="607"/>
      <c r="RLI3016" s="607"/>
      <c r="RLJ3016" s="607"/>
      <c r="RLK3016" s="607"/>
      <c r="RLL3016" s="607"/>
      <c r="RLM3016" s="607"/>
      <c r="RLN3016" s="607"/>
      <c r="RLO3016" s="607"/>
      <c r="RLP3016" s="607"/>
      <c r="RLQ3016" s="607"/>
      <c r="RLR3016" s="607"/>
      <c r="RLS3016" s="607"/>
      <c r="RLT3016" s="607"/>
      <c r="RLU3016" s="607"/>
      <c r="RLV3016" s="607"/>
      <c r="RLW3016" s="607"/>
      <c r="RLX3016" s="607"/>
      <c r="RLY3016" s="607"/>
      <c r="RLZ3016" s="607"/>
      <c r="RMA3016" s="607"/>
      <c r="RMB3016" s="607"/>
      <c r="RMC3016" s="607"/>
      <c r="RMD3016" s="607"/>
      <c r="RME3016" s="607"/>
      <c r="RMF3016" s="607"/>
      <c r="RMG3016" s="607"/>
      <c r="RMH3016" s="607"/>
      <c r="RMI3016" s="607"/>
      <c r="RMJ3016" s="607"/>
      <c r="RMK3016" s="607"/>
      <c r="RML3016" s="607"/>
      <c r="RMM3016" s="607"/>
      <c r="RMN3016" s="607"/>
      <c r="RMO3016" s="607"/>
      <c r="RMP3016" s="607"/>
      <c r="RMQ3016" s="607"/>
      <c r="RMR3016" s="607"/>
      <c r="RMS3016" s="607"/>
      <c r="RMT3016" s="607"/>
      <c r="RMU3016" s="607"/>
      <c r="RMV3016" s="607"/>
      <c r="RMW3016" s="607"/>
      <c r="RMX3016" s="607"/>
      <c r="RMY3016" s="607"/>
      <c r="RMZ3016" s="607"/>
      <c r="RNA3016" s="607"/>
      <c r="RNB3016" s="607"/>
      <c r="RNC3016" s="607"/>
      <c r="RND3016" s="607"/>
      <c r="RNE3016" s="607"/>
      <c r="RNF3016" s="607"/>
      <c r="RNG3016" s="607"/>
      <c r="RNH3016" s="607"/>
      <c r="RNI3016" s="607"/>
      <c r="RNJ3016" s="607"/>
      <c r="RNK3016" s="607"/>
      <c r="RNL3016" s="607"/>
      <c r="RNM3016" s="607"/>
      <c r="RNN3016" s="607"/>
      <c r="RNO3016" s="607"/>
      <c r="RNP3016" s="607"/>
      <c r="RNQ3016" s="607"/>
      <c r="RNR3016" s="607"/>
      <c r="RNS3016" s="607"/>
      <c r="RNT3016" s="607"/>
      <c r="RNU3016" s="607"/>
      <c r="RNV3016" s="607"/>
      <c r="RNW3016" s="607"/>
      <c r="RNX3016" s="607"/>
      <c r="RNY3016" s="607"/>
      <c r="RNZ3016" s="607"/>
      <c r="ROA3016" s="607"/>
      <c r="ROB3016" s="607"/>
      <c r="ROC3016" s="607"/>
      <c r="ROD3016" s="607"/>
      <c r="ROE3016" s="607"/>
      <c r="ROF3016" s="607"/>
      <c r="ROG3016" s="607"/>
      <c r="ROH3016" s="607"/>
      <c r="ROI3016" s="607"/>
      <c r="ROJ3016" s="607"/>
      <c r="ROK3016" s="607"/>
      <c r="ROL3016" s="607"/>
      <c r="ROM3016" s="607"/>
      <c r="RON3016" s="607"/>
      <c r="ROO3016" s="607"/>
      <c r="ROP3016" s="607"/>
      <c r="ROQ3016" s="607"/>
      <c r="ROR3016" s="607"/>
      <c r="ROS3016" s="607"/>
      <c r="ROT3016" s="607"/>
      <c r="ROU3016" s="607"/>
      <c r="ROV3016" s="607"/>
      <c r="ROW3016" s="607"/>
      <c r="ROX3016" s="607"/>
      <c r="ROY3016" s="607"/>
      <c r="ROZ3016" s="607"/>
      <c r="RPA3016" s="607"/>
      <c r="RPB3016" s="607"/>
      <c r="RPC3016" s="607"/>
      <c r="RPD3016" s="607"/>
      <c r="RPE3016" s="607"/>
      <c r="RPF3016" s="607"/>
      <c r="RPG3016" s="607"/>
      <c r="RPH3016" s="607"/>
      <c r="RPI3016" s="607"/>
      <c r="RPJ3016" s="607"/>
      <c r="RPK3016" s="607"/>
      <c r="RPL3016" s="607"/>
      <c r="RPM3016" s="607"/>
      <c r="RPN3016" s="607"/>
      <c r="RPO3016" s="607"/>
      <c r="RPP3016" s="607"/>
      <c r="RPQ3016" s="607"/>
      <c r="RPR3016" s="607"/>
      <c r="RPS3016" s="607"/>
      <c r="RPT3016" s="607"/>
      <c r="RPU3016" s="607"/>
      <c r="RPV3016" s="607"/>
      <c r="RPW3016" s="607"/>
      <c r="RPX3016" s="607"/>
      <c r="RPY3016" s="607"/>
      <c r="RPZ3016" s="607"/>
      <c r="RQA3016" s="607"/>
      <c r="RQB3016" s="607"/>
      <c r="RQC3016" s="607"/>
      <c r="RQD3016" s="607"/>
      <c r="RQE3016" s="607"/>
      <c r="RQF3016" s="607"/>
      <c r="RQG3016" s="607"/>
      <c r="RQH3016" s="607"/>
      <c r="RQI3016" s="607"/>
      <c r="RQJ3016" s="607"/>
      <c r="RQK3016" s="607"/>
      <c r="RQL3016" s="607"/>
      <c r="RQM3016" s="607"/>
      <c r="RQN3016" s="607"/>
      <c r="RQO3016" s="607"/>
      <c r="RQP3016" s="607"/>
      <c r="RQQ3016" s="607"/>
      <c r="RQR3016" s="607"/>
      <c r="RQS3016" s="607"/>
      <c r="RQT3016" s="607"/>
      <c r="RQU3016" s="607"/>
      <c r="RQV3016" s="607"/>
      <c r="RQW3016" s="607"/>
      <c r="RQX3016" s="607"/>
      <c r="RQY3016" s="607"/>
      <c r="RQZ3016" s="607"/>
      <c r="RRA3016" s="607"/>
      <c r="RRB3016" s="607"/>
      <c r="RRC3016" s="607"/>
      <c r="RRD3016" s="607"/>
      <c r="RRE3016" s="607"/>
      <c r="RRF3016" s="607"/>
      <c r="RRG3016" s="607"/>
      <c r="RRH3016" s="607"/>
      <c r="RRI3016" s="607"/>
      <c r="RRJ3016" s="607"/>
      <c r="RRK3016" s="607"/>
      <c r="RRL3016" s="607"/>
      <c r="RRM3016" s="607"/>
      <c r="RRN3016" s="607"/>
      <c r="RRO3016" s="607"/>
      <c r="RRP3016" s="607"/>
      <c r="RRQ3016" s="607"/>
      <c r="RRR3016" s="607"/>
      <c r="RRS3016" s="607"/>
      <c r="RRT3016" s="607"/>
      <c r="RRU3016" s="607"/>
      <c r="RRV3016" s="607"/>
      <c r="RRW3016" s="607"/>
      <c r="RRX3016" s="607"/>
      <c r="RRY3016" s="607"/>
      <c r="RRZ3016" s="607"/>
      <c r="RSA3016" s="607"/>
      <c r="RSB3016" s="607"/>
      <c r="RSC3016" s="607"/>
      <c r="RSD3016" s="607"/>
      <c r="RSE3016" s="607"/>
      <c r="RSF3016" s="607"/>
      <c r="RSG3016" s="607"/>
      <c r="RSH3016" s="607"/>
      <c r="RSI3016" s="607"/>
      <c r="RSJ3016" s="607"/>
      <c r="RSK3016" s="607"/>
      <c r="RSL3016" s="607"/>
      <c r="RSM3016" s="607"/>
      <c r="RSN3016" s="607"/>
      <c r="RSO3016" s="607"/>
      <c r="RSP3016" s="607"/>
      <c r="RSQ3016" s="607"/>
      <c r="RSR3016" s="607"/>
      <c r="RSS3016" s="607"/>
      <c r="RST3016" s="607"/>
      <c r="RSU3016" s="607"/>
      <c r="RSV3016" s="607"/>
      <c r="RSW3016" s="607"/>
      <c r="RSX3016" s="607"/>
      <c r="RSY3016" s="607"/>
      <c r="RSZ3016" s="607"/>
      <c r="RTA3016" s="607"/>
      <c r="RTB3016" s="607"/>
      <c r="RTC3016" s="607"/>
      <c r="RTD3016" s="607"/>
      <c r="RTE3016" s="607"/>
      <c r="RTF3016" s="607"/>
      <c r="RTG3016" s="607"/>
      <c r="RTH3016" s="607"/>
      <c r="RTI3016" s="607"/>
      <c r="RTJ3016" s="607"/>
      <c r="RTK3016" s="607"/>
      <c r="RTL3016" s="607"/>
      <c r="RTM3016" s="607"/>
      <c r="RTN3016" s="607"/>
      <c r="RTO3016" s="607"/>
      <c r="RTP3016" s="607"/>
      <c r="RTQ3016" s="607"/>
      <c r="RTR3016" s="607"/>
      <c r="RTS3016" s="607"/>
      <c r="RTT3016" s="607"/>
      <c r="RTU3016" s="607"/>
      <c r="RTV3016" s="607"/>
      <c r="RTW3016" s="607"/>
      <c r="RTX3016" s="607"/>
      <c r="RTY3016" s="607"/>
      <c r="RTZ3016" s="607"/>
      <c r="RUA3016" s="607"/>
      <c r="RUB3016" s="607"/>
      <c r="RUC3016" s="607"/>
      <c r="RUD3016" s="607"/>
      <c r="RUE3016" s="607"/>
      <c r="RUF3016" s="607"/>
      <c r="RUG3016" s="607"/>
      <c r="RUH3016" s="607"/>
      <c r="RUI3016" s="607"/>
      <c r="RUJ3016" s="607"/>
      <c r="RUK3016" s="607"/>
      <c r="RUL3016" s="607"/>
      <c r="RUM3016" s="607"/>
      <c r="RUN3016" s="607"/>
      <c r="RUO3016" s="607"/>
      <c r="RUP3016" s="607"/>
      <c r="RUQ3016" s="607"/>
      <c r="RUR3016" s="607"/>
      <c r="RUS3016" s="607"/>
      <c r="RUT3016" s="607"/>
      <c r="RUU3016" s="607"/>
      <c r="RUV3016" s="607"/>
      <c r="RUW3016" s="607"/>
      <c r="RUX3016" s="607"/>
      <c r="RUY3016" s="607"/>
      <c r="RUZ3016" s="607"/>
      <c r="RVA3016" s="607"/>
      <c r="RVB3016" s="607"/>
      <c r="RVC3016" s="607"/>
      <c r="RVD3016" s="607"/>
      <c r="RVE3016" s="607"/>
      <c r="RVF3016" s="607"/>
      <c r="RVG3016" s="607"/>
      <c r="RVH3016" s="607"/>
      <c r="RVI3016" s="607"/>
      <c r="RVJ3016" s="607"/>
      <c r="RVK3016" s="607"/>
      <c r="RVL3016" s="607"/>
      <c r="RVM3016" s="607"/>
      <c r="RVN3016" s="607"/>
      <c r="RVO3016" s="607"/>
      <c r="RVP3016" s="607"/>
      <c r="RVQ3016" s="607"/>
      <c r="RVR3016" s="607"/>
      <c r="RVS3016" s="607"/>
      <c r="RVT3016" s="607"/>
      <c r="RVU3016" s="607"/>
      <c r="RVV3016" s="607"/>
      <c r="RVW3016" s="607"/>
      <c r="RVX3016" s="607"/>
      <c r="RVY3016" s="607"/>
      <c r="RVZ3016" s="607"/>
      <c r="RWA3016" s="607"/>
      <c r="RWB3016" s="607"/>
      <c r="RWC3016" s="607"/>
      <c r="RWD3016" s="607"/>
      <c r="RWE3016" s="607"/>
      <c r="RWF3016" s="607"/>
      <c r="RWG3016" s="607"/>
      <c r="RWH3016" s="607"/>
      <c r="RWI3016" s="607"/>
      <c r="RWJ3016" s="607"/>
      <c r="RWK3016" s="607"/>
      <c r="RWL3016" s="607"/>
      <c r="RWM3016" s="607"/>
      <c r="RWN3016" s="607"/>
      <c r="RWO3016" s="607"/>
      <c r="RWP3016" s="607"/>
      <c r="RWQ3016" s="607"/>
      <c r="RWR3016" s="607"/>
      <c r="RWS3016" s="607"/>
      <c r="RWT3016" s="607"/>
      <c r="RWU3016" s="607"/>
      <c r="RWV3016" s="607"/>
      <c r="RWW3016" s="607"/>
      <c r="RWX3016" s="607"/>
      <c r="RWY3016" s="607"/>
      <c r="RWZ3016" s="607"/>
      <c r="RXA3016" s="607"/>
      <c r="RXB3016" s="607"/>
      <c r="RXC3016" s="607"/>
      <c r="RXD3016" s="607"/>
      <c r="RXE3016" s="607"/>
      <c r="RXF3016" s="607"/>
      <c r="RXG3016" s="607"/>
      <c r="RXH3016" s="607"/>
      <c r="RXI3016" s="607"/>
      <c r="RXJ3016" s="607"/>
      <c r="RXK3016" s="607"/>
      <c r="RXL3016" s="607"/>
      <c r="RXM3016" s="607"/>
      <c r="RXN3016" s="607"/>
      <c r="RXO3016" s="607"/>
      <c r="RXP3016" s="607"/>
      <c r="RXQ3016" s="607"/>
      <c r="RXR3016" s="607"/>
      <c r="RXS3016" s="607"/>
      <c r="RXT3016" s="607"/>
      <c r="RXU3016" s="607"/>
      <c r="RXV3016" s="607"/>
      <c r="RXW3016" s="607"/>
      <c r="RXX3016" s="607"/>
      <c r="RXY3016" s="607"/>
      <c r="RXZ3016" s="607"/>
      <c r="RYA3016" s="607"/>
      <c r="RYB3016" s="607"/>
      <c r="RYC3016" s="607"/>
      <c r="RYD3016" s="607"/>
      <c r="RYE3016" s="607"/>
      <c r="RYF3016" s="607"/>
      <c r="RYG3016" s="607"/>
      <c r="RYH3016" s="607"/>
      <c r="RYI3016" s="607"/>
      <c r="RYJ3016" s="607"/>
      <c r="RYK3016" s="607"/>
      <c r="RYL3016" s="607"/>
      <c r="RYM3016" s="607"/>
      <c r="RYN3016" s="607"/>
      <c r="RYO3016" s="607"/>
      <c r="RYP3016" s="607"/>
      <c r="RYQ3016" s="607"/>
      <c r="RYR3016" s="607"/>
      <c r="RYS3016" s="607"/>
      <c r="RYT3016" s="607"/>
      <c r="RYU3016" s="607"/>
      <c r="RYV3016" s="607"/>
      <c r="RYW3016" s="607"/>
      <c r="RYX3016" s="607"/>
      <c r="RYY3016" s="607"/>
      <c r="RYZ3016" s="607"/>
      <c r="RZA3016" s="607"/>
      <c r="RZB3016" s="607"/>
      <c r="RZC3016" s="607"/>
      <c r="RZD3016" s="607"/>
      <c r="RZE3016" s="607"/>
      <c r="RZF3016" s="607"/>
      <c r="RZG3016" s="607"/>
      <c r="RZH3016" s="607"/>
      <c r="RZI3016" s="607"/>
      <c r="RZJ3016" s="607"/>
      <c r="RZK3016" s="607"/>
      <c r="RZL3016" s="607"/>
      <c r="RZM3016" s="607"/>
      <c r="RZN3016" s="607"/>
      <c r="RZO3016" s="607"/>
      <c r="RZP3016" s="607"/>
      <c r="RZQ3016" s="607"/>
      <c r="RZR3016" s="607"/>
      <c r="RZS3016" s="607"/>
      <c r="RZT3016" s="607"/>
      <c r="RZU3016" s="607"/>
      <c r="RZV3016" s="607"/>
      <c r="RZW3016" s="607"/>
      <c r="RZX3016" s="607"/>
      <c r="RZY3016" s="607"/>
      <c r="RZZ3016" s="607"/>
      <c r="SAA3016" s="607"/>
      <c r="SAB3016" s="607"/>
      <c r="SAC3016" s="607"/>
      <c r="SAD3016" s="607"/>
      <c r="SAE3016" s="607"/>
      <c r="SAF3016" s="607"/>
      <c r="SAG3016" s="607"/>
      <c r="SAH3016" s="607"/>
      <c r="SAI3016" s="607"/>
      <c r="SAJ3016" s="607"/>
      <c r="SAK3016" s="607"/>
      <c r="SAL3016" s="607"/>
      <c r="SAM3016" s="607"/>
      <c r="SAN3016" s="607"/>
      <c r="SAO3016" s="607"/>
      <c r="SAP3016" s="607"/>
      <c r="SAQ3016" s="607"/>
      <c r="SAR3016" s="607"/>
      <c r="SAS3016" s="607"/>
      <c r="SAT3016" s="607"/>
      <c r="SAU3016" s="607"/>
      <c r="SAV3016" s="607"/>
      <c r="SAW3016" s="607"/>
      <c r="SAX3016" s="607"/>
      <c r="SAY3016" s="607"/>
      <c r="SAZ3016" s="607"/>
      <c r="SBA3016" s="607"/>
      <c r="SBB3016" s="607"/>
      <c r="SBC3016" s="607"/>
      <c r="SBD3016" s="607"/>
      <c r="SBE3016" s="607"/>
      <c r="SBF3016" s="607"/>
      <c r="SBG3016" s="607"/>
      <c r="SBH3016" s="607"/>
      <c r="SBI3016" s="607"/>
      <c r="SBJ3016" s="607"/>
      <c r="SBK3016" s="607"/>
      <c r="SBL3016" s="607"/>
      <c r="SBM3016" s="607"/>
      <c r="SBN3016" s="607"/>
      <c r="SBO3016" s="607"/>
      <c r="SBP3016" s="607"/>
      <c r="SBQ3016" s="607"/>
      <c r="SBR3016" s="607"/>
      <c r="SBS3016" s="607"/>
      <c r="SBT3016" s="607"/>
      <c r="SBU3016" s="607"/>
      <c r="SBV3016" s="607"/>
      <c r="SBW3016" s="607"/>
      <c r="SBX3016" s="607"/>
      <c r="SBY3016" s="607"/>
      <c r="SBZ3016" s="607"/>
      <c r="SCA3016" s="607"/>
      <c r="SCB3016" s="607"/>
      <c r="SCC3016" s="607"/>
      <c r="SCD3016" s="607"/>
      <c r="SCE3016" s="607"/>
      <c r="SCF3016" s="607"/>
      <c r="SCG3016" s="607"/>
      <c r="SCH3016" s="607"/>
      <c r="SCI3016" s="607"/>
      <c r="SCJ3016" s="607"/>
      <c r="SCK3016" s="607"/>
      <c r="SCL3016" s="607"/>
      <c r="SCM3016" s="607"/>
      <c r="SCN3016" s="607"/>
      <c r="SCO3016" s="607"/>
      <c r="SCP3016" s="607"/>
      <c r="SCQ3016" s="607"/>
      <c r="SCR3016" s="607"/>
      <c r="SCS3016" s="607"/>
      <c r="SCT3016" s="607"/>
      <c r="SCU3016" s="607"/>
      <c r="SCV3016" s="607"/>
      <c r="SCW3016" s="607"/>
      <c r="SCX3016" s="607"/>
      <c r="SCY3016" s="607"/>
      <c r="SCZ3016" s="607"/>
      <c r="SDA3016" s="607"/>
      <c r="SDB3016" s="607"/>
      <c r="SDC3016" s="607"/>
      <c r="SDD3016" s="607"/>
      <c r="SDE3016" s="607"/>
      <c r="SDF3016" s="607"/>
      <c r="SDG3016" s="607"/>
      <c r="SDH3016" s="607"/>
      <c r="SDI3016" s="607"/>
      <c r="SDJ3016" s="607"/>
      <c r="SDK3016" s="607"/>
      <c r="SDL3016" s="607"/>
      <c r="SDM3016" s="607"/>
      <c r="SDN3016" s="607"/>
      <c r="SDO3016" s="607"/>
      <c r="SDP3016" s="607"/>
      <c r="SDQ3016" s="607"/>
      <c r="SDR3016" s="607"/>
      <c r="SDS3016" s="607"/>
      <c r="SDT3016" s="607"/>
      <c r="SDU3016" s="607"/>
      <c r="SDV3016" s="607"/>
      <c r="SDW3016" s="607"/>
      <c r="SDX3016" s="607"/>
      <c r="SDY3016" s="607"/>
      <c r="SDZ3016" s="607"/>
      <c r="SEA3016" s="607"/>
      <c r="SEB3016" s="607"/>
      <c r="SEC3016" s="607"/>
      <c r="SED3016" s="607"/>
      <c r="SEE3016" s="607"/>
      <c r="SEF3016" s="607"/>
      <c r="SEG3016" s="607"/>
      <c r="SEH3016" s="607"/>
      <c r="SEI3016" s="607"/>
      <c r="SEJ3016" s="607"/>
      <c r="SEK3016" s="607"/>
      <c r="SEL3016" s="607"/>
      <c r="SEM3016" s="607"/>
      <c r="SEN3016" s="607"/>
      <c r="SEO3016" s="607"/>
      <c r="SEP3016" s="607"/>
      <c r="SEQ3016" s="607"/>
      <c r="SER3016" s="607"/>
      <c r="SES3016" s="607"/>
      <c r="SET3016" s="607"/>
      <c r="SEU3016" s="607"/>
      <c r="SEV3016" s="607"/>
      <c r="SEW3016" s="607"/>
      <c r="SEX3016" s="607"/>
      <c r="SEY3016" s="607"/>
      <c r="SEZ3016" s="607"/>
      <c r="SFA3016" s="607"/>
      <c r="SFB3016" s="607"/>
      <c r="SFC3016" s="607"/>
      <c r="SFD3016" s="607"/>
      <c r="SFE3016" s="607"/>
      <c r="SFF3016" s="607"/>
      <c r="SFG3016" s="607"/>
      <c r="SFH3016" s="607"/>
      <c r="SFI3016" s="607"/>
      <c r="SFJ3016" s="607"/>
      <c r="SFK3016" s="607"/>
      <c r="SFL3016" s="607"/>
      <c r="SFM3016" s="607"/>
      <c r="SFN3016" s="607"/>
      <c r="SFO3016" s="607"/>
      <c r="SFP3016" s="607"/>
      <c r="SFQ3016" s="607"/>
      <c r="SFR3016" s="607"/>
      <c r="SFS3016" s="607"/>
      <c r="SFT3016" s="607"/>
      <c r="SFU3016" s="607"/>
      <c r="SFV3016" s="607"/>
      <c r="SFW3016" s="607"/>
      <c r="SFX3016" s="607"/>
      <c r="SFY3016" s="607"/>
      <c r="SFZ3016" s="607"/>
      <c r="SGA3016" s="607"/>
      <c r="SGB3016" s="607"/>
      <c r="SGC3016" s="607"/>
      <c r="SGD3016" s="607"/>
      <c r="SGE3016" s="607"/>
      <c r="SGF3016" s="607"/>
      <c r="SGG3016" s="607"/>
      <c r="SGH3016" s="607"/>
      <c r="SGI3016" s="607"/>
      <c r="SGJ3016" s="607"/>
      <c r="SGK3016" s="607"/>
      <c r="SGL3016" s="607"/>
      <c r="SGM3016" s="607"/>
      <c r="SGN3016" s="607"/>
      <c r="SGO3016" s="607"/>
      <c r="SGP3016" s="607"/>
      <c r="SGQ3016" s="607"/>
      <c r="SGR3016" s="607"/>
      <c r="SGS3016" s="607"/>
      <c r="SGT3016" s="607"/>
      <c r="SGU3016" s="607"/>
      <c r="SGV3016" s="607"/>
      <c r="SGW3016" s="607"/>
      <c r="SGX3016" s="607"/>
      <c r="SGY3016" s="607"/>
      <c r="SGZ3016" s="607"/>
      <c r="SHA3016" s="607"/>
      <c r="SHB3016" s="607"/>
      <c r="SHC3016" s="607"/>
      <c r="SHD3016" s="607"/>
      <c r="SHE3016" s="607"/>
      <c r="SHF3016" s="607"/>
      <c r="SHG3016" s="607"/>
      <c r="SHH3016" s="607"/>
      <c r="SHI3016" s="607"/>
      <c r="SHJ3016" s="607"/>
      <c r="SHK3016" s="607"/>
      <c r="SHL3016" s="607"/>
      <c r="SHM3016" s="607"/>
      <c r="SHN3016" s="607"/>
      <c r="SHO3016" s="607"/>
      <c r="SHP3016" s="607"/>
      <c r="SHQ3016" s="607"/>
      <c r="SHR3016" s="607"/>
      <c r="SHS3016" s="607"/>
      <c r="SHT3016" s="607"/>
      <c r="SHU3016" s="607"/>
      <c r="SHV3016" s="607"/>
      <c r="SHW3016" s="607"/>
      <c r="SHX3016" s="607"/>
      <c r="SHY3016" s="607"/>
      <c r="SHZ3016" s="607"/>
      <c r="SIA3016" s="607"/>
      <c r="SIB3016" s="607"/>
      <c r="SIC3016" s="607"/>
      <c r="SID3016" s="607"/>
      <c r="SIE3016" s="607"/>
      <c r="SIF3016" s="607"/>
      <c r="SIG3016" s="607"/>
      <c r="SIH3016" s="607"/>
      <c r="SII3016" s="607"/>
      <c r="SIJ3016" s="607"/>
      <c r="SIK3016" s="607"/>
      <c r="SIL3016" s="607"/>
      <c r="SIM3016" s="607"/>
      <c r="SIN3016" s="607"/>
      <c r="SIO3016" s="607"/>
      <c r="SIP3016" s="607"/>
      <c r="SIQ3016" s="607"/>
      <c r="SIR3016" s="607"/>
      <c r="SIS3016" s="607"/>
      <c r="SIT3016" s="607"/>
      <c r="SIU3016" s="607"/>
      <c r="SIV3016" s="607"/>
      <c r="SIW3016" s="607"/>
      <c r="SIX3016" s="607"/>
      <c r="SIY3016" s="607"/>
      <c r="SIZ3016" s="607"/>
      <c r="SJA3016" s="607"/>
      <c r="SJB3016" s="607"/>
      <c r="SJC3016" s="607"/>
      <c r="SJD3016" s="607"/>
      <c r="SJE3016" s="607"/>
      <c r="SJF3016" s="607"/>
      <c r="SJG3016" s="607"/>
      <c r="SJH3016" s="607"/>
      <c r="SJI3016" s="607"/>
      <c r="SJJ3016" s="607"/>
      <c r="SJK3016" s="607"/>
      <c r="SJL3016" s="607"/>
      <c r="SJM3016" s="607"/>
      <c r="SJN3016" s="607"/>
      <c r="SJO3016" s="607"/>
      <c r="SJP3016" s="607"/>
      <c r="SJQ3016" s="607"/>
      <c r="SJR3016" s="607"/>
      <c r="SJS3016" s="607"/>
      <c r="SJT3016" s="607"/>
      <c r="SJU3016" s="607"/>
      <c r="SJV3016" s="607"/>
      <c r="SJW3016" s="607"/>
      <c r="SJX3016" s="607"/>
      <c r="SJY3016" s="607"/>
      <c r="SJZ3016" s="607"/>
      <c r="SKA3016" s="607"/>
      <c r="SKB3016" s="607"/>
      <c r="SKC3016" s="607"/>
      <c r="SKD3016" s="607"/>
      <c r="SKE3016" s="607"/>
      <c r="SKF3016" s="607"/>
      <c r="SKG3016" s="607"/>
      <c r="SKH3016" s="607"/>
      <c r="SKI3016" s="607"/>
      <c r="SKJ3016" s="607"/>
      <c r="SKK3016" s="607"/>
      <c r="SKL3016" s="607"/>
      <c r="SKM3016" s="607"/>
      <c r="SKN3016" s="607"/>
      <c r="SKO3016" s="607"/>
      <c r="SKP3016" s="607"/>
      <c r="SKQ3016" s="607"/>
      <c r="SKR3016" s="607"/>
      <c r="SKS3016" s="607"/>
      <c r="SKT3016" s="607"/>
      <c r="SKU3016" s="607"/>
      <c r="SKV3016" s="607"/>
      <c r="SKW3016" s="607"/>
      <c r="SKX3016" s="607"/>
      <c r="SKY3016" s="607"/>
      <c r="SKZ3016" s="607"/>
      <c r="SLA3016" s="607"/>
      <c r="SLB3016" s="607"/>
      <c r="SLC3016" s="607"/>
      <c r="SLD3016" s="607"/>
      <c r="SLE3016" s="607"/>
      <c r="SLF3016" s="607"/>
      <c r="SLG3016" s="607"/>
      <c r="SLH3016" s="607"/>
      <c r="SLI3016" s="607"/>
      <c r="SLJ3016" s="607"/>
      <c r="SLK3016" s="607"/>
      <c r="SLL3016" s="607"/>
      <c r="SLM3016" s="607"/>
      <c r="SLN3016" s="607"/>
      <c r="SLO3016" s="607"/>
      <c r="SLP3016" s="607"/>
      <c r="SLQ3016" s="607"/>
      <c r="SLR3016" s="607"/>
      <c r="SLS3016" s="607"/>
      <c r="SLT3016" s="607"/>
      <c r="SLU3016" s="607"/>
      <c r="SLV3016" s="607"/>
      <c r="SLW3016" s="607"/>
      <c r="SLX3016" s="607"/>
      <c r="SLY3016" s="607"/>
      <c r="SLZ3016" s="607"/>
      <c r="SMA3016" s="607"/>
      <c r="SMB3016" s="607"/>
      <c r="SMC3016" s="607"/>
      <c r="SMD3016" s="607"/>
      <c r="SME3016" s="607"/>
      <c r="SMF3016" s="607"/>
      <c r="SMG3016" s="607"/>
      <c r="SMH3016" s="607"/>
      <c r="SMI3016" s="607"/>
      <c r="SMJ3016" s="607"/>
      <c r="SMK3016" s="607"/>
      <c r="SML3016" s="607"/>
      <c r="SMM3016" s="607"/>
      <c r="SMN3016" s="607"/>
      <c r="SMO3016" s="607"/>
      <c r="SMP3016" s="607"/>
      <c r="SMQ3016" s="607"/>
      <c r="SMR3016" s="607"/>
      <c r="SMS3016" s="607"/>
      <c r="SMT3016" s="607"/>
      <c r="SMU3016" s="607"/>
      <c r="SMV3016" s="607"/>
      <c r="SMW3016" s="607"/>
      <c r="SMX3016" s="607"/>
      <c r="SMY3016" s="607"/>
      <c r="SMZ3016" s="607"/>
      <c r="SNA3016" s="607"/>
      <c r="SNB3016" s="607"/>
      <c r="SNC3016" s="607"/>
      <c r="SND3016" s="607"/>
      <c r="SNE3016" s="607"/>
      <c r="SNF3016" s="607"/>
      <c r="SNG3016" s="607"/>
      <c r="SNH3016" s="607"/>
      <c r="SNI3016" s="607"/>
      <c r="SNJ3016" s="607"/>
      <c r="SNK3016" s="607"/>
      <c r="SNL3016" s="607"/>
      <c r="SNM3016" s="607"/>
      <c r="SNN3016" s="607"/>
      <c r="SNO3016" s="607"/>
      <c r="SNP3016" s="607"/>
      <c r="SNQ3016" s="607"/>
      <c r="SNR3016" s="607"/>
      <c r="SNS3016" s="607"/>
      <c r="SNT3016" s="607"/>
      <c r="SNU3016" s="607"/>
      <c r="SNV3016" s="607"/>
      <c r="SNW3016" s="607"/>
      <c r="SNX3016" s="607"/>
      <c r="SNY3016" s="607"/>
      <c r="SNZ3016" s="607"/>
      <c r="SOA3016" s="607"/>
      <c r="SOB3016" s="607"/>
      <c r="SOC3016" s="607"/>
      <c r="SOD3016" s="607"/>
      <c r="SOE3016" s="607"/>
      <c r="SOF3016" s="607"/>
      <c r="SOG3016" s="607"/>
      <c r="SOH3016" s="607"/>
      <c r="SOI3016" s="607"/>
      <c r="SOJ3016" s="607"/>
      <c r="SOK3016" s="607"/>
      <c r="SOL3016" s="607"/>
      <c r="SOM3016" s="607"/>
      <c r="SON3016" s="607"/>
      <c r="SOO3016" s="607"/>
      <c r="SOP3016" s="607"/>
      <c r="SOQ3016" s="607"/>
      <c r="SOR3016" s="607"/>
      <c r="SOS3016" s="607"/>
      <c r="SOT3016" s="607"/>
      <c r="SOU3016" s="607"/>
      <c r="SOV3016" s="607"/>
      <c r="SOW3016" s="607"/>
      <c r="SOX3016" s="607"/>
      <c r="SOY3016" s="607"/>
      <c r="SOZ3016" s="607"/>
      <c r="SPA3016" s="607"/>
      <c r="SPB3016" s="607"/>
      <c r="SPC3016" s="607"/>
      <c r="SPD3016" s="607"/>
      <c r="SPE3016" s="607"/>
      <c r="SPF3016" s="607"/>
      <c r="SPG3016" s="607"/>
      <c r="SPH3016" s="607"/>
      <c r="SPI3016" s="607"/>
      <c r="SPJ3016" s="607"/>
      <c r="SPK3016" s="607"/>
      <c r="SPL3016" s="607"/>
      <c r="SPM3016" s="607"/>
      <c r="SPN3016" s="607"/>
      <c r="SPO3016" s="607"/>
      <c r="SPP3016" s="607"/>
      <c r="SPQ3016" s="607"/>
      <c r="SPR3016" s="607"/>
      <c r="SPS3016" s="607"/>
      <c r="SPT3016" s="607"/>
      <c r="SPU3016" s="607"/>
      <c r="SPV3016" s="607"/>
      <c r="SPW3016" s="607"/>
      <c r="SPX3016" s="607"/>
      <c r="SPY3016" s="607"/>
      <c r="SPZ3016" s="607"/>
      <c r="SQA3016" s="607"/>
      <c r="SQB3016" s="607"/>
      <c r="SQC3016" s="607"/>
      <c r="SQD3016" s="607"/>
      <c r="SQE3016" s="607"/>
      <c r="SQF3016" s="607"/>
      <c r="SQG3016" s="607"/>
      <c r="SQH3016" s="607"/>
      <c r="SQI3016" s="607"/>
      <c r="SQJ3016" s="607"/>
      <c r="SQK3016" s="607"/>
      <c r="SQL3016" s="607"/>
      <c r="SQM3016" s="607"/>
      <c r="SQN3016" s="607"/>
      <c r="SQO3016" s="607"/>
      <c r="SQP3016" s="607"/>
      <c r="SQQ3016" s="607"/>
      <c r="SQR3016" s="607"/>
      <c r="SQS3016" s="607"/>
      <c r="SQT3016" s="607"/>
      <c r="SQU3016" s="607"/>
      <c r="SQV3016" s="607"/>
      <c r="SQW3016" s="607"/>
      <c r="SQX3016" s="607"/>
      <c r="SQY3016" s="607"/>
      <c r="SQZ3016" s="607"/>
      <c r="SRA3016" s="607"/>
      <c r="SRB3016" s="607"/>
      <c r="SRC3016" s="607"/>
      <c r="SRD3016" s="607"/>
      <c r="SRE3016" s="607"/>
      <c r="SRF3016" s="607"/>
      <c r="SRG3016" s="607"/>
      <c r="SRH3016" s="607"/>
      <c r="SRI3016" s="607"/>
      <c r="SRJ3016" s="607"/>
      <c r="SRK3016" s="607"/>
      <c r="SRL3016" s="607"/>
      <c r="SRM3016" s="607"/>
      <c r="SRN3016" s="607"/>
      <c r="SRO3016" s="607"/>
      <c r="SRP3016" s="607"/>
      <c r="SRQ3016" s="607"/>
      <c r="SRR3016" s="607"/>
      <c r="SRS3016" s="607"/>
      <c r="SRT3016" s="607"/>
      <c r="SRU3016" s="607"/>
      <c r="SRV3016" s="607"/>
      <c r="SRW3016" s="607"/>
      <c r="SRX3016" s="607"/>
      <c r="SRY3016" s="607"/>
      <c r="SRZ3016" s="607"/>
      <c r="SSA3016" s="607"/>
      <c r="SSB3016" s="607"/>
      <c r="SSC3016" s="607"/>
      <c r="SSD3016" s="607"/>
      <c r="SSE3016" s="607"/>
      <c r="SSF3016" s="607"/>
      <c r="SSG3016" s="607"/>
      <c r="SSH3016" s="607"/>
      <c r="SSI3016" s="607"/>
      <c r="SSJ3016" s="607"/>
      <c r="SSK3016" s="607"/>
      <c r="SSL3016" s="607"/>
      <c r="SSM3016" s="607"/>
      <c r="SSN3016" s="607"/>
      <c r="SSO3016" s="607"/>
      <c r="SSP3016" s="607"/>
      <c r="SSQ3016" s="607"/>
      <c r="SSR3016" s="607"/>
      <c r="SSS3016" s="607"/>
      <c r="SST3016" s="607"/>
      <c r="SSU3016" s="607"/>
      <c r="SSV3016" s="607"/>
      <c r="SSW3016" s="607"/>
      <c r="SSX3016" s="607"/>
      <c r="SSY3016" s="607"/>
      <c r="SSZ3016" s="607"/>
      <c r="STA3016" s="607"/>
      <c r="STB3016" s="607"/>
      <c r="STC3016" s="607"/>
      <c r="STD3016" s="607"/>
      <c r="STE3016" s="607"/>
      <c r="STF3016" s="607"/>
      <c r="STG3016" s="607"/>
      <c r="STH3016" s="607"/>
      <c r="STI3016" s="607"/>
      <c r="STJ3016" s="607"/>
      <c r="STK3016" s="607"/>
      <c r="STL3016" s="607"/>
      <c r="STM3016" s="607"/>
      <c r="STN3016" s="607"/>
      <c r="STO3016" s="607"/>
      <c r="STP3016" s="607"/>
      <c r="STQ3016" s="607"/>
      <c r="STR3016" s="607"/>
      <c r="STS3016" s="607"/>
      <c r="STT3016" s="607"/>
      <c r="STU3016" s="607"/>
      <c r="STV3016" s="607"/>
      <c r="STW3016" s="607"/>
      <c r="STX3016" s="607"/>
      <c r="STY3016" s="607"/>
      <c r="STZ3016" s="607"/>
      <c r="SUA3016" s="607"/>
      <c r="SUB3016" s="607"/>
      <c r="SUC3016" s="607"/>
      <c r="SUD3016" s="607"/>
      <c r="SUE3016" s="607"/>
      <c r="SUF3016" s="607"/>
      <c r="SUG3016" s="607"/>
      <c r="SUH3016" s="607"/>
      <c r="SUI3016" s="607"/>
      <c r="SUJ3016" s="607"/>
      <c r="SUK3016" s="607"/>
      <c r="SUL3016" s="607"/>
      <c r="SUM3016" s="607"/>
      <c r="SUN3016" s="607"/>
      <c r="SUO3016" s="607"/>
      <c r="SUP3016" s="607"/>
      <c r="SUQ3016" s="607"/>
      <c r="SUR3016" s="607"/>
      <c r="SUS3016" s="607"/>
      <c r="SUT3016" s="607"/>
      <c r="SUU3016" s="607"/>
      <c r="SUV3016" s="607"/>
      <c r="SUW3016" s="607"/>
      <c r="SUX3016" s="607"/>
      <c r="SUY3016" s="607"/>
      <c r="SUZ3016" s="607"/>
      <c r="SVA3016" s="607"/>
      <c r="SVB3016" s="607"/>
      <c r="SVC3016" s="607"/>
      <c r="SVD3016" s="607"/>
      <c r="SVE3016" s="607"/>
      <c r="SVF3016" s="607"/>
      <c r="SVG3016" s="607"/>
      <c r="SVH3016" s="607"/>
      <c r="SVI3016" s="607"/>
      <c r="SVJ3016" s="607"/>
      <c r="SVK3016" s="607"/>
      <c r="SVL3016" s="607"/>
      <c r="SVM3016" s="607"/>
      <c r="SVN3016" s="607"/>
      <c r="SVO3016" s="607"/>
      <c r="SVP3016" s="607"/>
      <c r="SVQ3016" s="607"/>
      <c r="SVR3016" s="607"/>
      <c r="SVS3016" s="607"/>
      <c r="SVT3016" s="607"/>
      <c r="SVU3016" s="607"/>
      <c r="SVV3016" s="607"/>
      <c r="SVW3016" s="607"/>
      <c r="SVX3016" s="607"/>
      <c r="SVY3016" s="607"/>
      <c r="SVZ3016" s="607"/>
      <c r="SWA3016" s="607"/>
      <c r="SWB3016" s="607"/>
      <c r="SWC3016" s="607"/>
      <c r="SWD3016" s="607"/>
      <c r="SWE3016" s="607"/>
      <c r="SWF3016" s="607"/>
      <c r="SWG3016" s="607"/>
      <c r="SWH3016" s="607"/>
      <c r="SWI3016" s="607"/>
      <c r="SWJ3016" s="607"/>
      <c r="SWK3016" s="607"/>
      <c r="SWL3016" s="607"/>
      <c r="SWM3016" s="607"/>
      <c r="SWN3016" s="607"/>
      <c r="SWO3016" s="607"/>
      <c r="SWP3016" s="607"/>
      <c r="SWQ3016" s="607"/>
      <c r="SWR3016" s="607"/>
      <c r="SWS3016" s="607"/>
      <c r="SWT3016" s="607"/>
      <c r="SWU3016" s="607"/>
      <c r="SWV3016" s="607"/>
      <c r="SWW3016" s="607"/>
      <c r="SWX3016" s="607"/>
      <c r="SWY3016" s="607"/>
      <c r="SWZ3016" s="607"/>
      <c r="SXA3016" s="607"/>
      <c r="SXB3016" s="607"/>
      <c r="SXC3016" s="607"/>
      <c r="SXD3016" s="607"/>
      <c r="SXE3016" s="607"/>
      <c r="SXF3016" s="607"/>
      <c r="SXG3016" s="607"/>
      <c r="SXH3016" s="607"/>
      <c r="SXI3016" s="607"/>
      <c r="SXJ3016" s="607"/>
      <c r="SXK3016" s="607"/>
      <c r="SXL3016" s="607"/>
      <c r="SXM3016" s="607"/>
      <c r="SXN3016" s="607"/>
      <c r="SXO3016" s="607"/>
      <c r="SXP3016" s="607"/>
      <c r="SXQ3016" s="607"/>
      <c r="SXR3016" s="607"/>
      <c r="SXS3016" s="607"/>
      <c r="SXT3016" s="607"/>
      <c r="SXU3016" s="607"/>
      <c r="SXV3016" s="607"/>
      <c r="SXW3016" s="607"/>
      <c r="SXX3016" s="607"/>
      <c r="SXY3016" s="607"/>
      <c r="SXZ3016" s="607"/>
      <c r="SYA3016" s="607"/>
      <c r="SYB3016" s="607"/>
      <c r="SYC3016" s="607"/>
      <c r="SYD3016" s="607"/>
      <c r="SYE3016" s="607"/>
      <c r="SYF3016" s="607"/>
      <c r="SYG3016" s="607"/>
      <c r="SYH3016" s="607"/>
      <c r="SYI3016" s="607"/>
      <c r="SYJ3016" s="607"/>
      <c r="SYK3016" s="607"/>
      <c r="SYL3016" s="607"/>
      <c r="SYM3016" s="607"/>
      <c r="SYN3016" s="607"/>
      <c r="SYO3016" s="607"/>
      <c r="SYP3016" s="607"/>
      <c r="SYQ3016" s="607"/>
      <c r="SYR3016" s="607"/>
      <c r="SYS3016" s="607"/>
      <c r="SYT3016" s="607"/>
      <c r="SYU3016" s="607"/>
      <c r="SYV3016" s="607"/>
      <c r="SYW3016" s="607"/>
      <c r="SYX3016" s="607"/>
      <c r="SYY3016" s="607"/>
      <c r="SYZ3016" s="607"/>
      <c r="SZA3016" s="607"/>
      <c r="SZB3016" s="607"/>
      <c r="SZC3016" s="607"/>
      <c r="SZD3016" s="607"/>
      <c r="SZE3016" s="607"/>
      <c r="SZF3016" s="607"/>
      <c r="SZG3016" s="607"/>
      <c r="SZH3016" s="607"/>
      <c r="SZI3016" s="607"/>
      <c r="SZJ3016" s="607"/>
      <c r="SZK3016" s="607"/>
      <c r="SZL3016" s="607"/>
      <c r="SZM3016" s="607"/>
      <c r="SZN3016" s="607"/>
      <c r="SZO3016" s="607"/>
      <c r="SZP3016" s="607"/>
      <c r="SZQ3016" s="607"/>
      <c r="SZR3016" s="607"/>
      <c r="SZS3016" s="607"/>
      <c r="SZT3016" s="607"/>
      <c r="SZU3016" s="607"/>
      <c r="SZV3016" s="607"/>
      <c r="SZW3016" s="607"/>
      <c r="SZX3016" s="607"/>
      <c r="SZY3016" s="607"/>
      <c r="SZZ3016" s="607"/>
      <c r="TAA3016" s="607"/>
      <c r="TAB3016" s="607"/>
      <c r="TAC3016" s="607"/>
      <c r="TAD3016" s="607"/>
      <c r="TAE3016" s="607"/>
      <c r="TAF3016" s="607"/>
      <c r="TAG3016" s="607"/>
      <c r="TAH3016" s="607"/>
      <c r="TAI3016" s="607"/>
      <c r="TAJ3016" s="607"/>
      <c r="TAK3016" s="607"/>
      <c r="TAL3016" s="607"/>
      <c r="TAM3016" s="607"/>
      <c r="TAN3016" s="607"/>
      <c r="TAO3016" s="607"/>
      <c r="TAP3016" s="607"/>
      <c r="TAQ3016" s="607"/>
      <c r="TAR3016" s="607"/>
      <c r="TAS3016" s="607"/>
      <c r="TAT3016" s="607"/>
      <c r="TAU3016" s="607"/>
      <c r="TAV3016" s="607"/>
      <c r="TAW3016" s="607"/>
      <c r="TAX3016" s="607"/>
      <c r="TAY3016" s="607"/>
      <c r="TAZ3016" s="607"/>
      <c r="TBA3016" s="607"/>
      <c r="TBB3016" s="607"/>
      <c r="TBC3016" s="607"/>
      <c r="TBD3016" s="607"/>
      <c r="TBE3016" s="607"/>
      <c r="TBF3016" s="607"/>
      <c r="TBG3016" s="607"/>
      <c r="TBH3016" s="607"/>
      <c r="TBI3016" s="607"/>
      <c r="TBJ3016" s="607"/>
      <c r="TBK3016" s="607"/>
      <c r="TBL3016" s="607"/>
      <c r="TBM3016" s="607"/>
      <c r="TBN3016" s="607"/>
      <c r="TBO3016" s="607"/>
      <c r="TBP3016" s="607"/>
      <c r="TBQ3016" s="607"/>
      <c r="TBR3016" s="607"/>
      <c r="TBS3016" s="607"/>
      <c r="TBT3016" s="607"/>
      <c r="TBU3016" s="607"/>
      <c r="TBV3016" s="607"/>
      <c r="TBW3016" s="607"/>
      <c r="TBX3016" s="607"/>
      <c r="TBY3016" s="607"/>
      <c r="TBZ3016" s="607"/>
      <c r="TCA3016" s="607"/>
      <c r="TCB3016" s="607"/>
      <c r="TCC3016" s="607"/>
      <c r="TCD3016" s="607"/>
      <c r="TCE3016" s="607"/>
      <c r="TCF3016" s="607"/>
      <c r="TCG3016" s="607"/>
      <c r="TCH3016" s="607"/>
      <c r="TCI3016" s="607"/>
      <c r="TCJ3016" s="607"/>
      <c r="TCK3016" s="607"/>
      <c r="TCL3016" s="607"/>
      <c r="TCM3016" s="607"/>
      <c r="TCN3016" s="607"/>
      <c r="TCO3016" s="607"/>
      <c r="TCP3016" s="607"/>
      <c r="TCQ3016" s="607"/>
      <c r="TCR3016" s="607"/>
      <c r="TCS3016" s="607"/>
      <c r="TCT3016" s="607"/>
      <c r="TCU3016" s="607"/>
      <c r="TCV3016" s="607"/>
      <c r="TCW3016" s="607"/>
      <c r="TCX3016" s="607"/>
      <c r="TCY3016" s="607"/>
      <c r="TCZ3016" s="607"/>
      <c r="TDA3016" s="607"/>
      <c r="TDB3016" s="607"/>
      <c r="TDC3016" s="607"/>
      <c r="TDD3016" s="607"/>
      <c r="TDE3016" s="607"/>
      <c r="TDF3016" s="607"/>
      <c r="TDG3016" s="607"/>
      <c r="TDH3016" s="607"/>
      <c r="TDI3016" s="607"/>
      <c r="TDJ3016" s="607"/>
      <c r="TDK3016" s="607"/>
      <c r="TDL3016" s="607"/>
      <c r="TDM3016" s="607"/>
      <c r="TDN3016" s="607"/>
      <c r="TDO3016" s="607"/>
      <c r="TDP3016" s="607"/>
      <c r="TDQ3016" s="607"/>
      <c r="TDR3016" s="607"/>
      <c r="TDS3016" s="607"/>
      <c r="TDT3016" s="607"/>
      <c r="TDU3016" s="607"/>
      <c r="TDV3016" s="607"/>
      <c r="TDW3016" s="607"/>
      <c r="TDX3016" s="607"/>
      <c r="TDY3016" s="607"/>
      <c r="TDZ3016" s="607"/>
      <c r="TEA3016" s="607"/>
      <c r="TEB3016" s="607"/>
      <c r="TEC3016" s="607"/>
      <c r="TED3016" s="607"/>
      <c r="TEE3016" s="607"/>
      <c r="TEF3016" s="607"/>
      <c r="TEG3016" s="607"/>
      <c r="TEH3016" s="607"/>
      <c r="TEI3016" s="607"/>
      <c r="TEJ3016" s="607"/>
      <c r="TEK3016" s="607"/>
      <c r="TEL3016" s="607"/>
      <c r="TEM3016" s="607"/>
      <c r="TEN3016" s="607"/>
      <c r="TEO3016" s="607"/>
      <c r="TEP3016" s="607"/>
      <c r="TEQ3016" s="607"/>
      <c r="TER3016" s="607"/>
      <c r="TES3016" s="607"/>
      <c r="TET3016" s="607"/>
      <c r="TEU3016" s="607"/>
      <c r="TEV3016" s="607"/>
      <c r="TEW3016" s="607"/>
      <c r="TEX3016" s="607"/>
      <c r="TEY3016" s="607"/>
      <c r="TEZ3016" s="607"/>
      <c r="TFA3016" s="607"/>
      <c r="TFB3016" s="607"/>
      <c r="TFC3016" s="607"/>
      <c r="TFD3016" s="607"/>
      <c r="TFE3016" s="607"/>
      <c r="TFF3016" s="607"/>
      <c r="TFG3016" s="607"/>
      <c r="TFH3016" s="607"/>
      <c r="TFI3016" s="607"/>
      <c r="TFJ3016" s="607"/>
      <c r="TFK3016" s="607"/>
      <c r="TFL3016" s="607"/>
      <c r="TFM3016" s="607"/>
      <c r="TFN3016" s="607"/>
      <c r="TFO3016" s="607"/>
      <c r="TFP3016" s="607"/>
      <c r="TFQ3016" s="607"/>
      <c r="TFR3016" s="607"/>
      <c r="TFS3016" s="607"/>
      <c r="TFT3016" s="607"/>
      <c r="TFU3016" s="607"/>
      <c r="TFV3016" s="607"/>
      <c r="TFW3016" s="607"/>
      <c r="TFX3016" s="607"/>
      <c r="TFY3016" s="607"/>
      <c r="TFZ3016" s="607"/>
      <c r="TGA3016" s="607"/>
      <c r="TGB3016" s="607"/>
      <c r="TGC3016" s="607"/>
      <c r="TGD3016" s="607"/>
      <c r="TGE3016" s="607"/>
      <c r="TGF3016" s="607"/>
      <c r="TGG3016" s="607"/>
      <c r="TGH3016" s="607"/>
      <c r="TGI3016" s="607"/>
      <c r="TGJ3016" s="607"/>
      <c r="TGK3016" s="607"/>
      <c r="TGL3016" s="607"/>
      <c r="TGM3016" s="607"/>
      <c r="TGN3016" s="607"/>
      <c r="TGO3016" s="607"/>
      <c r="TGP3016" s="607"/>
      <c r="TGQ3016" s="607"/>
      <c r="TGR3016" s="607"/>
      <c r="TGS3016" s="607"/>
      <c r="TGT3016" s="607"/>
      <c r="TGU3016" s="607"/>
      <c r="TGV3016" s="607"/>
      <c r="TGW3016" s="607"/>
      <c r="TGX3016" s="607"/>
      <c r="TGY3016" s="607"/>
      <c r="TGZ3016" s="607"/>
      <c r="THA3016" s="607"/>
      <c r="THB3016" s="607"/>
      <c r="THC3016" s="607"/>
      <c r="THD3016" s="607"/>
      <c r="THE3016" s="607"/>
      <c r="THF3016" s="607"/>
      <c r="THG3016" s="607"/>
      <c r="THH3016" s="607"/>
      <c r="THI3016" s="607"/>
      <c r="THJ3016" s="607"/>
      <c r="THK3016" s="607"/>
      <c r="THL3016" s="607"/>
      <c r="THM3016" s="607"/>
      <c r="THN3016" s="607"/>
      <c r="THO3016" s="607"/>
      <c r="THP3016" s="607"/>
      <c r="THQ3016" s="607"/>
      <c r="THR3016" s="607"/>
      <c r="THS3016" s="607"/>
      <c r="THT3016" s="607"/>
      <c r="THU3016" s="607"/>
      <c r="THV3016" s="607"/>
      <c r="THW3016" s="607"/>
      <c r="THX3016" s="607"/>
      <c r="THY3016" s="607"/>
      <c r="THZ3016" s="607"/>
      <c r="TIA3016" s="607"/>
      <c r="TIB3016" s="607"/>
      <c r="TIC3016" s="607"/>
      <c r="TID3016" s="607"/>
      <c r="TIE3016" s="607"/>
      <c r="TIF3016" s="607"/>
      <c r="TIG3016" s="607"/>
      <c r="TIH3016" s="607"/>
      <c r="TII3016" s="607"/>
      <c r="TIJ3016" s="607"/>
      <c r="TIK3016" s="607"/>
      <c r="TIL3016" s="607"/>
      <c r="TIM3016" s="607"/>
      <c r="TIN3016" s="607"/>
      <c r="TIO3016" s="607"/>
      <c r="TIP3016" s="607"/>
      <c r="TIQ3016" s="607"/>
      <c r="TIR3016" s="607"/>
      <c r="TIS3016" s="607"/>
      <c r="TIT3016" s="607"/>
      <c r="TIU3016" s="607"/>
      <c r="TIV3016" s="607"/>
      <c r="TIW3016" s="607"/>
      <c r="TIX3016" s="607"/>
      <c r="TIY3016" s="607"/>
      <c r="TIZ3016" s="607"/>
      <c r="TJA3016" s="607"/>
      <c r="TJB3016" s="607"/>
      <c r="TJC3016" s="607"/>
      <c r="TJD3016" s="607"/>
      <c r="TJE3016" s="607"/>
      <c r="TJF3016" s="607"/>
      <c r="TJG3016" s="607"/>
      <c r="TJH3016" s="607"/>
      <c r="TJI3016" s="607"/>
      <c r="TJJ3016" s="607"/>
      <c r="TJK3016" s="607"/>
      <c r="TJL3016" s="607"/>
      <c r="TJM3016" s="607"/>
      <c r="TJN3016" s="607"/>
      <c r="TJO3016" s="607"/>
      <c r="TJP3016" s="607"/>
      <c r="TJQ3016" s="607"/>
      <c r="TJR3016" s="607"/>
      <c r="TJS3016" s="607"/>
      <c r="TJT3016" s="607"/>
      <c r="TJU3016" s="607"/>
      <c r="TJV3016" s="607"/>
      <c r="TJW3016" s="607"/>
      <c r="TJX3016" s="607"/>
      <c r="TJY3016" s="607"/>
      <c r="TJZ3016" s="607"/>
      <c r="TKA3016" s="607"/>
      <c r="TKB3016" s="607"/>
      <c r="TKC3016" s="607"/>
      <c r="TKD3016" s="607"/>
      <c r="TKE3016" s="607"/>
      <c r="TKF3016" s="607"/>
      <c r="TKG3016" s="607"/>
      <c r="TKH3016" s="607"/>
      <c r="TKI3016" s="607"/>
      <c r="TKJ3016" s="607"/>
      <c r="TKK3016" s="607"/>
      <c r="TKL3016" s="607"/>
      <c r="TKM3016" s="607"/>
      <c r="TKN3016" s="607"/>
      <c r="TKO3016" s="607"/>
      <c r="TKP3016" s="607"/>
      <c r="TKQ3016" s="607"/>
      <c r="TKR3016" s="607"/>
      <c r="TKS3016" s="607"/>
      <c r="TKT3016" s="607"/>
      <c r="TKU3016" s="607"/>
      <c r="TKV3016" s="607"/>
      <c r="TKW3016" s="607"/>
      <c r="TKX3016" s="607"/>
      <c r="TKY3016" s="607"/>
      <c r="TKZ3016" s="607"/>
      <c r="TLA3016" s="607"/>
      <c r="TLB3016" s="607"/>
      <c r="TLC3016" s="607"/>
      <c r="TLD3016" s="607"/>
      <c r="TLE3016" s="607"/>
      <c r="TLF3016" s="607"/>
      <c r="TLG3016" s="607"/>
      <c r="TLH3016" s="607"/>
      <c r="TLI3016" s="607"/>
      <c r="TLJ3016" s="607"/>
      <c r="TLK3016" s="607"/>
      <c r="TLL3016" s="607"/>
      <c r="TLM3016" s="607"/>
      <c r="TLN3016" s="607"/>
      <c r="TLO3016" s="607"/>
      <c r="TLP3016" s="607"/>
      <c r="TLQ3016" s="607"/>
      <c r="TLR3016" s="607"/>
      <c r="TLS3016" s="607"/>
      <c r="TLT3016" s="607"/>
      <c r="TLU3016" s="607"/>
      <c r="TLV3016" s="607"/>
      <c r="TLW3016" s="607"/>
      <c r="TLX3016" s="607"/>
      <c r="TLY3016" s="607"/>
      <c r="TLZ3016" s="607"/>
      <c r="TMA3016" s="607"/>
      <c r="TMB3016" s="607"/>
      <c r="TMC3016" s="607"/>
      <c r="TMD3016" s="607"/>
      <c r="TME3016" s="607"/>
      <c r="TMF3016" s="607"/>
      <c r="TMG3016" s="607"/>
      <c r="TMH3016" s="607"/>
      <c r="TMI3016" s="607"/>
      <c r="TMJ3016" s="607"/>
      <c r="TMK3016" s="607"/>
      <c r="TML3016" s="607"/>
      <c r="TMM3016" s="607"/>
      <c r="TMN3016" s="607"/>
      <c r="TMO3016" s="607"/>
      <c r="TMP3016" s="607"/>
      <c r="TMQ3016" s="607"/>
      <c r="TMR3016" s="607"/>
      <c r="TMS3016" s="607"/>
      <c r="TMT3016" s="607"/>
      <c r="TMU3016" s="607"/>
      <c r="TMV3016" s="607"/>
      <c r="TMW3016" s="607"/>
      <c r="TMX3016" s="607"/>
      <c r="TMY3016" s="607"/>
      <c r="TMZ3016" s="607"/>
      <c r="TNA3016" s="607"/>
      <c r="TNB3016" s="607"/>
      <c r="TNC3016" s="607"/>
      <c r="TND3016" s="607"/>
      <c r="TNE3016" s="607"/>
      <c r="TNF3016" s="607"/>
      <c r="TNG3016" s="607"/>
      <c r="TNH3016" s="607"/>
      <c r="TNI3016" s="607"/>
      <c r="TNJ3016" s="607"/>
      <c r="TNK3016" s="607"/>
      <c r="TNL3016" s="607"/>
      <c r="TNM3016" s="607"/>
      <c r="TNN3016" s="607"/>
      <c r="TNO3016" s="607"/>
      <c r="TNP3016" s="607"/>
      <c r="TNQ3016" s="607"/>
      <c r="TNR3016" s="607"/>
      <c r="TNS3016" s="607"/>
      <c r="TNT3016" s="607"/>
      <c r="TNU3016" s="607"/>
      <c r="TNV3016" s="607"/>
      <c r="TNW3016" s="607"/>
      <c r="TNX3016" s="607"/>
      <c r="TNY3016" s="607"/>
      <c r="TNZ3016" s="607"/>
      <c r="TOA3016" s="607"/>
      <c r="TOB3016" s="607"/>
      <c r="TOC3016" s="607"/>
      <c r="TOD3016" s="607"/>
      <c r="TOE3016" s="607"/>
      <c r="TOF3016" s="607"/>
      <c r="TOG3016" s="607"/>
      <c r="TOH3016" s="607"/>
      <c r="TOI3016" s="607"/>
      <c r="TOJ3016" s="607"/>
      <c r="TOK3016" s="607"/>
      <c r="TOL3016" s="607"/>
      <c r="TOM3016" s="607"/>
      <c r="TON3016" s="607"/>
      <c r="TOO3016" s="607"/>
      <c r="TOP3016" s="607"/>
      <c r="TOQ3016" s="607"/>
      <c r="TOR3016" s="607"/>
      <c r="TOS3016" s="607"/>
      <c r="TOT3016" s="607"/>
      <c r="TOU3016" s="607"/>
      <c r="TOV3016" s="607"/>
      <c r="TOW3016" s="607"/>
      <c r="TOX3016" s="607"/>
      <c r="TOY3016" s="607"/>
      <c r="TOZ3016" s="607"/>
      <c r="TPA3016" s="607"/>
      <c r="TPB3016" s="607"/>
      <c r="TPC3016" s="607"/>
      <c r="TPD3016" s="607"/>
      <c r="TPE3016" s="607"/>
      <c r="TPF3016" s="607"/>
      <c r="TPG3016" s="607"/>
      <c r="TPH3016" s="607"/>
      <c r="TPI3016" s="607"/>
      <c r="TPJ3016" s="607"/>
      <c r="TPK3016" s="607"/>
      <c r="TPL3016" s="607"/>
      <c r="TPM3016" s="607"/>
      <c r="TPN3016" s="607"/>
      <c r="TPO3016" s="607"/>
      <c r="TPP3016" s="607"/>
      <c r="TPQ3016" s="607"/>
      <c r="TPR3016" s="607"/>
      <c r="TPS3016" s="607"/>
      <c r="TPT3016" s="607"/>
      <c r="TPU3016" s="607"/>
      <c r="TPV3016" s="607"/>
      <c r="TPW3016" s="607"/>
      <c r="TPX3016" s="607"/>
      <c r="TPY3016" s="607"/>
      <c r="TPZ3016" s="607"/>
      <c r="TQA3016" s="607"/>
      <c r="TQB3016" s="607"/>
      <c r="TQC3016" s="607"/>
      <c r="TQD3016" s="607"/>
      <c r="TQE3016" s="607"/>
      <c r="TQF3016" s="607"/>
      <c r="TQG3016" s="607"/>
      <c r="TQH3016" s="607"/>
      <c r="TQI3016" s="607"/>
      <c r="TQJ3016" s="607"/>
      <c r="TQK3016" s="607"/>
      <c r="TQL3016" s="607"/>
      <c r="TQM3016" s="607"/>
      <c r="TQN3016" s="607"/>
      <c r="TQO3016" s="607"/>
      <c r="TQP3016" s="607"/>
      <c r="TQQ3016" s="607"/>
      <c r="TQR3016" s="607"/>
      <c r="TQS3016" s="607"/>
      <c r="TQT3016" s="607"/>
      <c r="TQU3016" s="607"/>
      <c r="TQV3016" s="607"/>
      <c r="TQW3016" s="607"/>
      <c r="TQX3016" s="607"/>
      <c r="TQY3016" s="607"/>
      <c r="TQZ3016" s="607"/>
      <c r="TRA3016" s="607"/>
      <c r="TRB3016" s="607"/>
      <c r="TRC3016" s="607"/>
      <c r="TRD3016" s="607"/>
      <c r="TRE3016" s="607"/>
      <c r="TRF3016" s="607"/>
      <c r="TRG3016" s="607"/>
      <c r="TRH3016" s="607"/>
      <c r="TRI3016" s="607"/>
      <c r="TRJ3016" s="607"/>
      <c r="TRK3016" s="607"/>
      <c r="TRL3016" s="607"/>
      <c r="TRM3016" s="607"/>
      <c r="TRN3016" s="607"/>
      <c r="TRO3016" s="607"/>
      <c r="TRP3016" s="607"/>
      <c r="TRQ3016" s="607"/>
      <c r="TRR3016" s="607"/>
      <c r="TRS3016" s="607"/>
      <c r="TRT3016" s="607"/>
      <c r="TRU3016" s="607"/>
      <c r="TRV3016" s="607"/>
      <c r="TRW3016" s="607"/>
      <c r="TRX3016" s="607"/>
      <c r="TRY3016" s="607"/>
      <c r="TRZ3016" s="607"/>
      <c r="TSA3016" s="607"/>
      <c r="TSB3016" s="607"/>
      <c r="TSC3016" s="607"/>
      <c r="TSD3016" s="607"/>
      <c r="TSE3016" s="607"/>
      <c r="TSF3016" s="607"/>
      <c r="TSG3016" s="607"/>
      <c r="TSH3016" s="607"/>
      <c r="TSI3016" s="607"/>
      <c r="TSJ3016" s="607"/>
      <c r="TSK3016" s="607"/>
      <c r="TSL3016" s="607"/>
      <c r="TSM3016" s="607"/>
      <c r="TSN3016" s="607"/>
      <c r="TSO3016" s="607"/>
      <c r="TSP3016" s="607"/>
      <c r="TSQ3016" s="607"/>
      <c r="TSR3016" s="607"/>
      <c r="TSS3016" s="607"/>
      <c r="TST3016" s="607"/>
      <c r="TSU3016" s="607"/>
      <c r="TSV3016" s="607"/>
      <c r="TSW3016" s="607"/>
      <c r="TSX3016" s="607"/>
      <c r="TSY3016" s="607"/>
      <c r="TSZ3016" s="607"/>
      <c r="TTA3016" s="607"/>
      <c r="TTB3016" s="607"/>
      <c r="TTC3016" s="607"/>
      <c r="TTD3016" s="607"/>
      <c r="TTE3016" s="607"/>
      <c r="TTF3016" s="607"/>
      <c r="TTG3016" s="607"/>
      <c r="TTH3016" s="607"/>
      <c r="TTI3016" s="607"/>
      <c r="TTJ3016" s="607"/>
      <c r="TTK3016" s="607"/>
      <c r="TTL3016" s="607"/>
      <c r="TTM3016" s="607"/>
      <c r="TTN3016" s="607"/>
      <c r="TTO3016" s="607"/>
      <c r="TTP3016" s="607"/>
      <c r="TTQ3016" s="607"/>
      <c r="TTR3016" s="607"/>
      <c r="TTS3016" s="607"/>
      <c r="TTT3016" s="607"/>
      <c r="TTU3016" s="607"/>
      <c r="TTV3016" s="607"/>
      <c r="TTW3016" s="607"/>
      <c r="TTX3016" s="607"/>
      <c r="TTY3016" s="607"/>
      <c r="TTZ3016" s="607"/>
      <c r="TUA3016" s="607"/>
      <c r="TUB3016" s="607"/>
      <c r="TUC3016" s="607"/>
      <c r="TUD3016" s="607"/>
      <c r="TUE3016" s="607"/>
      <c r="TUF3016" s="607"/>
      <c r="TUG3016" s="607"/>
      <c r="TUH3016" s="607"/>
      <c r="TUI3016" s="607"/>
      <c r="TUJ3016" s="607"/>
      <c r="TUK3016" s="607"/>
      <c r="TUL3016" s="607"/>
      <c r="TUM3016" s="607"/>
      <c r="TUN3016" s="607"/>
      <c r="TUO3016" s="607"/>
      <c r="TUP3016" s="607"/>
      <c r="TUQ3016" s="607"/>
      <c r="TUR3016" s="607"/>
      <c r="TUS3016" s="607"/>
      <c r="TUT3016" s="607"/>
      <c r="TUU3016" s="607"/>
      <c r="TUV3016" s="607"/>
      <c r="TUW3016" s="607"/>
      <c r="TUX3016" s="607"/>
      <c r="TUY3016" s="607"/>
      <c r="TUZ3016" s="607"/>
      <c r="TVA3016" s="607"/>
      <c r="TVB3016" s="607"/>
      <c r="TVC3016" s="607"/>
      <c r="TVD3016" s="607"/>
      <c r="TVE3016" s="607"/>
      <c r="TVF3016" s="607"/>
      <c r="TVG3016" s="607"/>
      <c r="TVH3016" s="607"/>
      <c r="TVI3016" s="607"/>
      <c r="TVJ3016" s="607"/>
      <c r="TVK3016" s="607"/>
      <c r="TVL3016" s="607"/>
      <c r="TVM3016" s="607"/>
      <c r="TVN3016" s="607"/>
      <c r="TVO3016" s="607"/>
      <c r="TVP3016" s="607"/>
      <c r="TVQ3016" s="607"/>
      <c r="TVR3016" s="607"/>
      <c r="TVS3016" s="607"/>
      <c r="TVT3016" s="607"/>
      <c r="TVU3016" s="607"/>
      <c r="TVV3016" s="607"/>
      <c r="TVW3016" s="607"/>
      <c r="TVX3016" s="607"/>
      <c r="TVY3016" s="607"/>
      <c r="TVZ3016" s="607"/>
      <c r="TWA3016" s="607"/>
      <c r="TWB3016" s="607"/>
      <c r="TWC3016" s="607"/>
      <c r="TWD3016" s="607"/>
      <c r="TWE3016" s="607"/>
      <c r="TWF3016" s="607"/>
      <c r="TWG3016" s="607"/>
      <c r="TWH3016" s="607"/>
      <c r="TWI3016" s="607"/>
      <c r="TWJ3016" s="607"/>
      <c r="TWK3016" s="607"/>
      <c r="TWL3016" s="607"/>
      <c r="TWM3016" s="607"/>
      <c r="TWN3016" s="607"/>
      <c r="TWO3016" s="607"/>
      <c r="TWP3016" s="607"/>
      <c r="TWQ3016" s="607"/>
      <c r="TWR3016" s="607"/>
      <c r="TWS3016" s="607"/>
      <c r="TWT3016" s="607"/>
      <c r="TWU3016" s="607"/>
      <c r="TWV3016" s="607"/>
      <c r="TWW3016" s="607"/>
      <c r="TWX3016" s="607"/>
      <c r="TWY3016" s="607"/>
      <c r="TWZ3016" s="607"/>
      <c r="TXA3016" s="607"/>
      <c r="TXB3016" s="607"/>
      <c r="TXC3016" s="607"/>
      <c r="TXD3016" s="607"/>
      <c r="TXE3016" s="607"/>
      <c r="TXF3016" s="607"/>
      <c r="TXG3016" s="607"/>
      <c r="TXH3016" s="607"/>
      <c r="TXI3016" s="607"/>
      <c r="TXJ3016" s="607"/>
      <c r="TXK3016" s="607"/>
      <c r="TXL3016" s="607"/>
      <c r="TXM3016" s="607"/>
      <c r="TXN3016" s="607"/>
      <c r="TXO3016" s="607"/>
      <c r="TXP3016" s="607"/>
      <c r="TXQ3016" s="607"/>
      <c r="TXR3016" s="607"/>
      <c r="TXS3016" s="607"/>
      <c r="TXT3016" s="607"/>
      <c r="TXU3016" s="607"/>
      <c r="TXV3016" s="607"/>
      <c r="TXW3016" s="607"/>
      <c r="TXX3016" s="607"/>
      <c r="TXY3016" s="607"/>
      <c r="TXZ3016" s="607"/>
      <c r="TYA3016" s="607"/>
      <c r="TYB3016" s="607"/>
      <c r="TYC3016" s="607"/>
      <c r="TYD3016" s="607"/>
      <c r="TYE3016" s="607"/>
      <c r="TYF3016" s="607"/>
      <c r="TYG3016" s="607"/>
      <c r="TYH3016" s="607"/>
      <c r="TYI3016" s="607"/>
      <c r="TYJ3016" s="607"/>
      <c r="TYK3016" s="607"/>
      <c r="TYL3016" s="607"/>
      <c r="TYM3016" s="607"/>
      <c r="TYN3016" s="607"/>
      <c r="TYO3016" s="607"/>
      <c r="TYP3016" s="607"/>
      <c r="TYQ3016" s="607"/>
      <c r="TYR3016" s="607"/>
      <c r="TYS3016" s="607"/>
      <c r="TYT3016" s="607"/>
      <c r="TYU3016" s="607"/>
      <c r="TYV3016" s="607"/>
      <c r="TYW3016" s="607"/>
      <c r="TYX3016" s="607"/>
      <c r="TYY3016" s="607"/>
      <c r="TYZ3016" s="607"/>
      <c r="TZA3016" s="607"/>
      <c r="TZB3016" s="607"/>
      <c r="TZC3016" s="607"/>
      <c r="TZD3016" s="607"/>
      <c r="TZE3016" s="607"/>
      <c r="TZF3016" s="607"/>
      <c r="TZG3016" s="607"/>
      <c r="TZH3016" s="607"/>
      <c r="TZI3016" s="607"/>
      <c r="TZJ3016" s="607"/>
      <c r="TZK3016" s="607"/>
      <c r="TZL3016" s="607"/>
      <c r="TZM3016" s="607"/>
      <c r="TZN3016" s="607"/>
      <c r="TZO3016" s="607"/>
      <c r="TZP3016" s="607"/>
      <c r="TZQ3016" s="607"/>
      <c r="TZR3016" s="607"/>
      <c r="TZS3016" s="607"/>
      <c r="TZT3016" s="607"/>
      <c r="TZU3016" s="607"/>
      <c r="TZV3016" s="607"/>
      <c r="TZW3016" s="607"/>
      <c r="TZX3016" s="607"/>
      <c r="TZY3016" s="607"/>
      <c r="TZZ3016" s="607"/>
      <c r="UAA3016" s="607"/>
      <c r="UAB3016" s="607"/>
      <c r="UAC3016" s="607"/>
      <c r="UAD3016" s="607"/>
      <c r="UAE3016" s="607"/>
      <c r="UAF3016" s="607"/>
      <c r="UAG3016" s="607"/>
      <c r="UAH3016" s="607"/>
      <c r="UAI3016" s="607"/>
      <c r="UAJ3016" s="607"/>
      <c r="UAK3016" s="607"/>
      <c r="UAL3016" s="607"/>
      <c r="UAM3016" s="607"/>
      <c r="UAN3016" s="607"/>
      <c r="UAO3016" s="607"/>
      <c r="UAP3016" s="607"/>
      <c r="UAQ3016" s="607"/>
      <c r="UAR3016" s="607"/>
      <c r="UAS3016" s="607"/>
      <c r="UAT3016" s="607"/>
      <c r="UAU3016" s="607"/>
      <c r="UAV3016" s="607"/>
      <c r="UAW3016" s="607"/>
      <c r="UAX3016" s="607"/>
      <c r="UAY3016" s="607"/>
      <c r="UAZ3016" s="607"/>
      <c r="UBA3016" s="607"/>
      <c r="UBB3016" s="607"/>
      <c r="UBC3016" s="607"/>
      <c r="UBD3016" s="607"/>
      <c r="UBE3016" s="607"/>
      <c r="UBF3016" s="607"/>
      <c r="UBG3016" s="607"/>
      <c r="UBH3016" s="607"/>
      <c r="UBI3016" s="607"/>
      <c r="UBJ3016" s="607"/>
      <c r="UBK3016" s="607"/>
      <c r="UBL3016" s="607"/>
      <c r="UBM3016" s="607"/>
      <c r="UBN3016" s="607"/>
      <c r="UBO3016" s="607"/>
      <c r="UBP3016" s="607"/>
      <c r="UBQ3016" s="607"/>
      <c r="UBR3016" s="607"/>
      <c r="UBS3016" s="607"/>
      <c r="UBT3016" s="607"/>
      <c r="UBU3016" s="607"/>
      <c r="UBV3016" s="607"/>
      <c r="UBW3016" s="607"/>
      <c r="UBX3016" s="607"/>
      <c r="UBY3016" s="607"/>
      <c r="UBZ3016" s="607"/>
      <c r="UCA3016" s="607"/>
      <c r="UCB3016" s="607"/>
      <c r="UCC3016" s="607"/>
      <c r="UCD3016" s="607"/>
      <c r="UCE3016" s="607"/>
      <c r="UCF3016" s="607"/>
      <c r="UCG3016" s="607"/>
      <c r="UCH3016" s="607"/>
      <c r="UCI3016" s="607"/>
      <c r="UCJ3016" s="607"/>
      <c r="UCK3016" s="607"/>
      <c r="UCL3016" s="607"/>
      <c r="UCM3016" s="607"/>
      <c r="UCN3016" s="607"/>
      <c r="UCO3016" s="607"/>
      <c r="UCP3016" s="607"/>
      <c r="UCQ3016" s="607"/>
      <c r="UCR3016" s="607"/>
      <c r="UCS3016" s="607"/>
      <c r="UCT3016" s="607"/>
      <c r="UCU3016" s="607"/>
      <c r="UCV3016" s="607"/>
      <c r="UCW3016" s="607"/>
      <c r="UCX3016" s="607"/>
      <c r="UCY3016" s="607"/>
      <c r="UCZ3016" s="607"/>
      <c r="UDA3016" s="607"/>
      <c r="UDB3016" s="607"/>
      <c r="UDC3016" s="607"/>
      <c r="UDD3016" s="607"/>
      <c r="UDE3016" s="607"/>
      <c r="UDF3016" s="607"/>
      <c r="UDG3016" s="607"/>
      <c r="UDH3016" s="607"/>
      <c r="UDI3016" s="607"/>
      <c r="UDJ3016" s="607"/>
      <c r="UDK3016" s="607"/>
      <c r="UDL3016" s="607"/>
      <c r="UDM3016" s="607"/>
      <c r="UDN3016" s="607"/>
      <c r="UDO3016" s="607"/>
      <c r="UDP3016" s="607"/>
      <c r="UDQ3016" s="607"/>
      <c r="UDR3016" s="607"/>
      <c r="UDS3016" s="607"/>
      <c r="UDT3016" s="607"/>
      <c r="UDU3016" s="607"/>
      <c r="UDV3016" s="607"/>
      <c r="UDW3016" s="607"/>
      <c r="UDX3016" s="607"/>
      <c r="UDY3016" s="607"/>
      <c r="UDZ3016" s="607"/>
      <c r="UEA3016" s="607"/>
      <c r="UEB3016" s="607"/>
      <c r="UEC3016" s="607"/>
      <c r="UED3016" s="607"/>
      <c r="UEE3016" s="607"/>
      <c r="UEF3016" s="607"/>
      <c r="UEG3016" s="607"/>
      <c r="UEH3016" s="607"/>
      <c r="UEI3016" s="607"/>
      <c r="UEJ3016" s="607"/>
      <c r="UEK3016" s="607"/>
      <c r="UEL3016" s="607"/>
      <c r="UEM3016" s="607"/>
      <c r="UEN3016" s="607"/>
      <c r="UEO3016" s="607"/>
      <c r="UEP3016" s="607"/>
      <c r="UEQ3016" s="607"/>
      <c r="UER3016" s="607"/>
      <c r="UES3016" s="607"/>
      <c r="UET3016" s="607"/>
      <c r="UEU3016" s="607"/>
      <c r="UEV3016" s="607"/>
      <c r="UEW3016" s="607"/>
      <c r="UEX3016" s="607"/>
      <c r="UEY3016" s="607"/>
      <c r="UEZ3016" s="607"/>
      <c r="UFA3016" s="607"/>
      <c r="UFB3016" s="607"/>
      <c r="UFC3016" s="607"/>
      <c r="UFD3016" s="607"/>
      <c r="UFE3016" s="607"/>
      <c r="UFF3016" s="607"/>
      <c r="UFG3016" s="607"/>
      <c r="UFH3016" s="607"/>
      <c r="UFI3016" s="607"/>
      <c r="UFJ3016" s="607"/>
      <c r="UFK3016" s="607"/>
      <c r="UFL3016" s="607"/>
      <c r="UFM3016" s="607"/>
      <c r="UFN3016" s="607"/>
      <c r="UFO3016" s="607"/>
      <c r="UFP3016" s="607"/>
      <c r="UFQ3016" s="607"/>
      <c r="UFR3016" s="607"/>
      <c r="UFS3016" s="607"/>
      <c r="UFT3016" s="607"/>
      <c r="UFU3016" s="607"/>
      <c r="UFV3016" s="607"/>
      <c r="UFW3016" s="607"/>
      <c r="UFX3016" s="607"/>
      <c r="UFY3016" s="607"/>
      <c r="UFZ3016" s="607"/>
      <c r="UGA3016" s="607"/>
      <c r="UGB3016" s="607"/>
      <c r="UGC3016" s="607"/>
      <c r="UGD3016" s="607"/>
      <c r="UGE3016" s="607"/>
      <c r="UGF3016" s="607"/>
      <c r="UGG3016" s="607"/>
      <c r="UGH3016" s="607"/>
      <c r="UGI3016" s="607"/>
      <c r="UGJ3016" s="607"/>
      <c r="UGK3016" s="607"/>
      <c r="UGL3016" s="607"/>
      <c r="UGM3016" s="607"/>
      <c r="UGN3016" s="607"/>
      <c r="UGO3016" s="607"/>
      <c r="UGP3016" s="607"/>
      <c r="UGQ3016" s="607"/>
      <c r="UGR3016" s="607"/>
      <c r="UGS3016" s="607"/>
      <c r="UGT3016" s="607"/>
      <c r="UGU3016" s="607"/>
      <c r="UGV3016" s="607"/>
      <c r="UGW3016" s="607"/>
      <c r="UGX3016" s="607"/>
      <c r="UGY3016" s="607"/>
      <c r="UGZ3016" s="607"/>
      <c r="UHA3016" s="607"/>
      <c r="UHB3016" s="607"/>
      <c r="UHC3016" s="607"/>
      <c r="UHD3016" s="607"/>
      <c r="UHE3016" s="607"/>
      <c r="UHF3016" s="607"/>
      <c r="UHG3016" s="607"/>
      <c r="UHH3016" s="607"/>
      <c r="UHI3016" s="607"/>
      <c r="UHJ3016" s="607"/>
      <c r="UHK3016" s="607"/>
      <c r="UHL3016" s="607"/>
      <c r="UHM3016" s="607"/>
      <c r="UHN3016" s="607"/>
      <c r="UHO3016" s="607"/>
      <c r="UHP3016" s="607"/>
      <c r="UHQ3016" s="607"/>
      <c r="UHR3016" s="607"/>
      <c r="UHS3016" s="607"/>
      <c r="UHT3016" s="607"/>
      <c r="UHU3016" s="607"/>
      <c r="UHV3016" s="607"/>
      <c r="UHW3016" s="607"/>
      <c r="UHX3016" s="607"/>
      <c r="UHY3016" s="607"/>
      <c r="UHZ3016" s="607"/>
      <c r="UIA3016" s="607"/>
      <c r="UIB3016" s="607"/>
      <c r="UIC3016" s="607"/>
      <c r="UID3016" s="607"/>
      <c r="UIE3016" s="607"/>
      <c r="UIF3016" s="607"/>
      <c r="UIG3016" s="607"/>
      <c r="UIH3016" s="607"/>
      <c r="UII3016" s="607"/>
      <c r="UIJ3016" s="607"/>
      <c r="UIK3016" s="607"/>
      <c r="UIL3016" s="607"/>
      <c r="UIM3016" s="607"/>
      <c r="UIN3016" s="607"/>
      <c r="UIO3016" s="607"/>
      <c r="UIP3016" s="607"/>
      <c r="UIQ3016" s="607"/>
      <c r="UIR3016" s="607"/>
      <c r="UIS3016" s="607"/>
      <c r="UIT3016" s="607"/>
      <c r="UIU3016" s="607"/>
      <c r="UIV3016" s="607"/>
      <c r="UIW3016" s="607"/>
      <c r="UIX3016" s="607"/>
      <c r="UIY3016" s="607"/>
      <c r="UIZ3016" s="607"/>
      <c r="UJA3016" s="607"/>
      <c r="UJB3016" s="607"/>
      <c r="UJC3016" s="607"/>
      <c r="UJD3016" s="607"/>
      <c r="UJE3016" s="607"/>
      <c r="UJF3016" s="607"/>
      <c r="UJG3016" s="607"/>
      <c r="UJH3016" s="607"/>
      <c r="UJI3016" s="607"/>
      <c r="UJJ3016" s="607"/>
      <c r="UJK3016" s="607"/>
      <c r="UJL3016" s="607"/>
      <c r="UJM3016" s="607"/>
      <c r="UJN3016" s="607"/>
      <c r="UJO3016" s="607"/>
      <c r="UJP3016" s="607"/>
      <c r="UJQ3016" s="607"/>
      <c r="UJR3016" s="607"/>
      <c r="UJS3016" s="607"/>
      <c r="UJT3016" s="607"/>
      <c r="UJU3016" s="607"/>
      <c r="UJV3016" s="607"/>
      <c r="UJW3016" s="607"/>
      <c r="UJX3016" s="607"/>
      <c r="UJY3016" s="607"/>
      <c r="UJZ3016" s="607"/>
      <c r="UKA3016" s="607"/>
      <c r="UKB3016" s="607"/>
      <c r="UKC3016" s="607"/>
      <c r="UKD3016" s="607"/>
      <c r="UKE3016" s="607"/>
      <c r="UKF3016" s="607"/>
      <c r="UKG3016" s="607"/>
      <c r="UKH3016" s="607"/>
      <c r="UKI3016" s="607"/>
      <c r="UKJ3016" s="607"/>
      <c r="UKK3016" s="607"/>
      <c r="UKL3016" s="607"/>
      <c r="UKM3016" s="607"/>
      <c r="UKN3016" s="607"/>
      <c r="UKO3016" s="607"/>
      <c r="UKP3016" s="607"/>
      <c r="UKQ3016" s="607"/>
      <c r="UKR3016" s="607"/>
      <c r="UKS3016" s="607"/>
      <c r="UKT3016" s="607"/>
      <c r="UKU3016" s="607"/>
      <c r="UKV3016" s="607"/>
      <c r="UKW3016" s="607"/>
      <c r="UKX3016" s="607"/>
      <c r="UKY3016" s="607"/>
      <c r="UKZ3016" s="607"/>
      <c r="ULA3016" s="607"/>
      <c r="ULB3016" s="607"/>
      <c r="ULC3016" s="607"/>
      <c r="ULD3016" s="607"/>
      <c r="ULE3016" s="607"/>
      <c r="ULF3016" s="607"/>
      <c r="ULG3016" s="607"/>
      <c r="ULH3016" s="607"/>
      <c r="ULI3016" s="607"/>
      <c r="ULJ3016" s="607"/>
      <c r="ULK3016" s="607"/>
      <c r="ULL3016" s="607"/>
      <c r="ULM3016" s="607"/>
      <c r="ULN3016" s="607"/>
      <c r="ULO3016" s="607"/>
      <c r="ULP3016" s="607"/>
      <c r="ULQ3016" s="607"/>
      <c r="ULR3016" s="607"/>
      <c r="ULS3016" s="607"/>
      <c r="ULT3016" s="607"/>
      <c r="ULU3016" s="607"/>
      <c r="ULV3016" s="607"/>
      <c r="ULW3016" s="607"/>
      <c r="ULX3016" s="607"/>
      <c r="ULY3016" s="607"/>
      <c r="ULZ3016" s="607"/>
      <c r="UMA3016" s="607"/>
      <c r="UMB3016" s="607"/>
      <c r="UMC3016" s="607"/>
      <c r="UMD3016" s="607"/>
      <c r="UME3016" s="607"/>
      <c r="UMF3016" s="607"/>
      <c r="UMG3016" s="607"/>
      <c r="UMH3016" s="607"/>
      <c r="UMI3016" s="607"/>
      <c r="UMJ3016" s="607"/>
      <c r="UMK3016" s="607"/>
      <c r="UML3016" s="607"/>
      <c r="UMM3016" s="607"/>
      <c r="UMN3016" s="607"/>
      <c r="UMO3016" s="607"/>
      <c r="UMP3016" s="607"/>
      <c r="UMQ3016" s="607"/>
      <c r="UMR3016" s="607"/>
      <c r="UMS3016" s="607"/>
      <c r="UMT3016" s="607"/>
      <c r="UMU3016" s="607"/>
      <c r="UMV3016" s="607"/>
      <c r="UMW3016" s="607"/>
      <c r="UMX3016" s="607"/>
      <c r="UMY3016" s="607"/>
      <c r="UMZ3016" s="607"/>
      <c r="UNA3016" s="607"/>
      <c r="UNB3016" s="607"/>
      <c r="UNC3016" s="607"/>
      <c r="UND3016" s="607"/>
      <c r="UNE3016" s="607"/>
      <c r="UNF3016" s="607"/>
      <c r="UNG3016" s="607"/>
      <c r="UNH3016" s="607"/>
      <c r="UNI3016" s="607"/>
      <c r="UNJ3016" s="607"/>
      <c r="UNK3016" s="607"/>
      <c r="UNL3016" s="607"/>
      <c r="UNM3016" s="607"/>
      <c r="UNN3016" s="607"/>
      <c r="UNO3016" s="607"/>
      <c r="UNP3016" s="607"/>
      <c r="UNQ3016" s="607"/>
      <c r="UNR3016" s="607"/>
      <c r="UNS3016" s="607"/>
      <c r="UNT3016" s="607"/>
      <c r="UNU3016" s="607"/>
      <c r="UNV3016" s="607"/>
      <c r="UNW3016" s="607"/>
      <c r="UNX3016" s="607"/>
      <c r="UNY3016" s="607"/>
      <c r="UNZ3016" s="607"/>
      <c r="UOA3016" s="607"/>
      <c r="UOB3016" s="607"/>
      <c r="UOC3016" s="607"/>
      <c r="UOD3016" s="607"/>
      <c r="UOE3016" s="607"/>
      <c r="UOF3016" s="607"/>
      <c r="UOG3016" s="607"/>
      <c r="UOH3016" s="607"/>
      <c r="UOI3016" s="607"/>
      <c r="UOJ3016" s="607"/>
      <c r="UOK3016" s="607"/>
      <c r="UOL3016" s="607"/>
      <c r="UOM3016" s="607"/>
      <c r="UON3016" s="607"/>
      <c r="UOO3016" s="607"/>
      <c r="UOP3016" s="607"/>
      <c r="UOQ3016" s="607"/>
      <c r="UOR3016" s="607"/>
      <c r="UOS3016" s="607"/>
      <c r="UOT3016" s="607"/>
      <c r="UOU3016" s="607"/>
      <c r="UOV3016" s="607"/>
      <c r="UOW3016" s="607"/>
      <c r="UOX3016" s="607"/>
      <c r="UOY3016" s="607"/>
      <c r="UOZ3016" s="607"/>
      <c r="UPA3016" s="607"/>
      <c r="UPB3016" s="607"/>
      <c r="UPC3016" s="607"/>
      <c r="UPD3016" s="607"/>
      <c r="UPE3016" s="607"/>
      <c r="UPF3016" s="607"/>
      <c r="UPG3016" s="607"/>
      <c r="UPH3016" s="607"/>
      <c r="UPI3016" s="607"/>
      <c r="UPJ3016" s="607"/>
      <c r="UPK3016" s="607"/>
      <c r="UPL3016" s="607"/>
      <c r="UPM3016" s="607"/>
      <c r="UPN3016" s="607"/>
      <c r="UPO3016" s="607"/>
      <c r="UPP3016" s="607"/>
      <c r="UPQ3016" s="607"/>
      <c r="UPR3016" s="607"/>
      <c r="UPS3016" s="607"/>
      <c r="UPT3016" s="607"/>
      <c r="UPU3016" s="607"/>
      <c r="UPV3016" s="607"/>
      <c r="UPW3016" s="607"/>
      <c r="UPX3016" s="607"/>
      <c r="UPY3016" s="607"/>
      <c r="UPZ3016" s="607"/>
      <c r="UQA3016" s="607"/>
      <c r="UQB3016" s="607"/>
      <c r="UQC3016" s="607"/>
      <c r="UQD3016" s="607"/>
      <c r="UQE3016" s="607"/>
      <c r="UQF3016" s="607"/>
      <c r="UQG3016" s="607"/>
      <c r="UQH3016" s="607"/>
      <c r="UQI3016" s="607"/>
      <c r="UQJ3016" s="607"/>
      <c r="UQK3016" s="607"/>
      <c r="UQL3016" s="607"/>
      <c r="UQM3016" s="607"/>
      <c r="UQN3016" s="607"/>
      <c r="UQO3016" s="607"/>
      <c r="UQP3016" s="607"/>
      <c r="UQQ3016" s="607"/>
      <c r="UQR3016" s="607"/>
      <c r="UQS3016" s="607"/>
      <c r="UQT3016" s="607"/>
      <c r="UQU3016" s="607"/>
      <c r="UQV3016" s="607"/>
      <c r="UQW3016" s="607"/>
      <c r="UQX3016" s="607"/>
      <c r="UQY3016" s="607"/>
      <c r="UQZ3016" s="607"/>
      <c r="URA3016" s="607"/>
      <c r="URB3016" s="607"/>
      <c r="URC3016" s="607"/>
      <c r="URD3016" s="607"/>
      <c r="URE3016" s="607"/>
      <c r="URF3016" s="607"/>
      <c r="URG3016" s="607"/>
      <c r="URH3016" s="607"/>
      <c r="URI3016" s="607"/>
      <c r="URJ3016" s="607"/>
      <c r="URK3016" s="607"/>
      <c r="URL3016" s="607"/>
      <c r="URM3016" s="607"/>
      <c r="URN3016" s="607"/>
      <c r="URO3016" s="607"/>
      <c r="URP3016" s="607"/>
      <c r="URQ3016" s="607"/>
      <c r="URR3016" s="607"/>
      <c r="URS3016" s="607"/>
      <c r="URT3016" s="607"/>
      <c r="URU3016" s="607"/>
      <c r="URV3016" s="607"/>
      <c r="URW3016" s="607"/>
      <c r="URX3016" s="607"/>
      <c r="URY3016" s="607"/>
      <c r="URZ3016" s="607"/>
      <c r="USA3016" s="607"/>
      <c r="USB3016" s="607"/>
      <c r="USC3016" s="607"/>
      <c r="USD3016" s="607"/>
      <c r="USE3016" s="607"/>
      <c r="USF3016" s="607"/>
      <c r="USG3016" s="607"/>
      <c r="USH3016" s="607"/>
      <c r="USI3016" s="607"/>
      <c r="USJ3016" s="607"/>
      <c r="USK3016" s="607"/>
      <c r="USL3016" s="607"/>
      <c r="USM3016" s="607"/>
      <c r="USN3016" s="607"/>
      <c r="USO3016" s="607"/>
      <c r="USP3016" s="607"/>
      <c r="USQ3016" s="607"/>
      <c r="USR3016" s="607"/>
      <c r="USS3016" s="607"/>
      <c r="UST3016" s="607"/>
      <c r="USU3016" s="607"/>
      <c r="USV3016" s="607"/>
      <c r="USW3016" s="607"/>
      <c r="USX3016" s="607"/>
      <c r="USY3016" s="607"/>
      <c r="USZ3016" s="607"/>
      <c r="UTA3016" s="607"/>
      <c r="UTB3016" s="607"/>
      <c r="UTC3016" s="607"/>
      <c r="UTD3016" s="607"/>
      <c r="UTE3016" s="607"/>
      <c r="UTF3016" s="607"/>
      <c r="UTG3016" s="607"/>
      <c r="UTH3016" s="607"/>
      <c r="UTI3016" s="607"/>
      <c r="UTJ3016" s="607"/>
      <c r="UTK3016" s="607"/>
      <c r="UTL3016" s="607"/>
      <c r="UTM3016" s="607"/>
      <c r="UTN3016" s="607"/>
      <c r="UTO3016" s="607"/>
      <c r="UTP3016" s="607"/>
      <c r="UTQ3016" s="607"/>
      <c r="UTR3016" s="607"/>
      <c r="UTS3016" s="607"/>
      <c r="UTT3016" s="607"/>
      <c r="UTU3016" s="607"/>
      <c r="UTV3016" s="607"/>
      <c r="UTW3016" s="607"/>
      <c r="UTX3016" s="607"/>
      <c r="UTY3016" s="607"/>
      <c r="UTZ3016" s="607"/>
      <c r="UUA3016" s="607"/>
      <c r="UUB3016" s="607"/>
      <c r="UUC3016" s="607"/>
      <c r="UUD3016" s="607"/>
      <c r="UUE3016" s="607"/>
      <c r="UUF3016" s="607"/>
      <c r="UUG3016" s="607"/>
      <c r="UUH3016" s="607"/>
      <c r="UUI3016" s="607"/>
      <c r="UUJ3016" s="607"/>
      <c r="UUK3016" s="607"/>
      <c r="UUL3016" s="607"/>
      <c r="UUM3016" s="607"/>
      <c r="UUN3016" s="607"/>
      <c r="UUO3016" s="607"/>
      <c r="UUP3016" s="607"/>
      <c r="UUQ3016" s="607"/>
      <c r="UUR3016" s="607"/>
      <c r="UUS3016" s="607"/>
      <c r="UUT3016" s="607"/>
      <c r="UUU3016" s="607"/>
      <c r="UUV3016" s="607"/>
      <c r="UUW3016" s="607"/>
      <c r="UUX3016" s="607"/>
      <c r="UUY3016" s="607"/>
      <c r="UUZ3016" s="607"/>
      <c r="UVA3016" s="607"/>
      <c r="UVB3016" s="607"/>
      <c r="UVC3016" s="607"/>
      <c r="UVD3016" s="607"/>
      <c r="UVE3016" s="607"/>
      <c r="UVF3016" s="607"/>
      <c r="UVG3016" s="607"/>
      <c r="UVH3016" s="607"/>
      <c r="UVI3016" s="607"/>
      <c r="UVJ3016" s="607"/>
      <c r="UVK3016" s="607"/>
      <c r="UVL3016" s="607"/>
      <c r="UVM3016" s="607"/>
      <c r="UVN3016" s="607"/>
      <c r="UVO3016" s="607"/>
      <c r="UVP3016" s="607"/>
      <c r="UVQ3016" s="607"/>
      <c r="UVR3016" s="607"/>
      <c r="UVS3016" s="607"/>
      <c r="UVT3016" s="607"/>
      <c r="UVU3016" s="607"/>
      <c r="UVV3016" s="607"/>
      <c r="UVW3016" s="607"/>
      <c r="UVX3016" s="607"/>
      <c r="UVY3016" s="607"/>
      <c r="UVZ3016" s="607"/>
      <c r="UWA3016" s="607"/>
      <c r="UWB3016" s="607"/>
      <c r="UWC3016" s="607"/>
      <c r="UWD3016" s="607"/>
      <c r="UWE3016" s="607"/>
      <c r="UWF3016" s="607"/>
      <c r="UWG3016" s="607"/>
      <c r="UWH3016" s="607"/>
      <c r="UWI3016" s="607"/>
      <c r="UWJ3016" s="607"/>
      <c r="UWK3016" s="607"/>
      <c r="UWL3016" s="607"/>
      <c r="UWM3016" s="607"/>
      <c r="UWN3016" s="607"/>
      <c r="UWO3016" s="607"/>
      <c r="UWP3016" s="607"/>
      <c r="UWQ3016" s="607"/>
      <c r="UWR3016" s="607"/>
      <c r="UWS3016" s="607"/>
      <c r="UWT3016" s="607"/>
      <c r="UWU3016" s="607"/>
      <c r="UWV3016" s="607"/>
      <c r="UWW3016" s="607"/>
      <c r="UWX3016" s="607"/>
      <c r="UWY3016" s="607"/>
      <c r="UWZ3016" s="607"/>
      <c r="UXA3016" s="607"/>
      <c r="UXB3016" s="607"/>
      <c r="UXC3016" s="607"/>
      <c r="UXD3016" s="607"/>
      <c r="UXE3016" s="607"/>
      <c r="UXF3016" s="607"/>
      <c r="UXG3016" s="607"/>
      <c r="UXH3016" s="607"/>
      <c r="UXI3016" s="607"/>
      <c r="UXJ3016" s="607"/>
      <c r="UXK3016" s="607"/>
      <c r="UXL3016" s="607"/>
      <c r="UXM3016" s="607"/>
      <c r="UXN3016" s="607"/>
      <c r="UXO3016" s="607"/>
      <c r="UXP3016" s="607"/>
      <c r="UXQ3016" s="607"/>
      <c r="UXR3016" s="607"/>
      <c r="UXS3016" s="607"/>
      <c r="UXT3016" s="607"/>
      <c r="UXU3016" s="607"/>
      <c r="UXV3016" s="607"/>
      <c r="UXW3016" s="607"/>
      <c r="UXX3016" s="607"/>
      <c r="UXY3016" s="607"/>
      <c r="UXZ3016" s="607"/>
      <c r="UYA3016" s="607"/>
      <c r="UYB3016" s="607"/>
      <c r="UYC3016" s="607"/>
      <c r="UYD3016" s="607"/>
      <c r="UYE3016" s="607"/>
      <c r="UYF3016" s="607"/>
      <c r="UYG3016" s="607"/>
      <c r="UYH3016" s="607"/>
      <c r="UYI3016" s="607"/>
      <c r="UYJ3016" s="607"/>
      <c r="UYK3016" s="607"/>
      <c r="UYL3016" s="607"/>
      <c r="UYM3016" s="607"/>
      <c r="UYN3016" s="607"/>
      <c r="UYO3016" s="607"/>
      <c r="UYP3016" s="607"/>
      <c r="UYQ3016" s="607"/>
      <c r="UYR3016" s="607"/>
      <c r="UYS3016" s="607"/>
      <c r="UYT3016" s="607"/>
      <c r="UYU3016" s="607"/>
      <c r="UYV3016" s="607"/>
      <c r="UYW3016" s="607"/>
      <c r="UYX3016" s="607"/>
      <c r="UYY3016" s="607"/>
      <c r="UYZ3016" s="607"/>
      <c r="UZA3016" s="607"/>
      <c r="UZB3016" s="607"/>
      <c r="UZC3016" s="607"/>
      <c r="UZD3016" s="607"/>
      <c r="UZE3016" s="607"/>
      <c r="UZF3016" s="607"/>
      <c r="UZG3016" s="607"/>
      <c r="UZH3016" s="607"/>
      <c r="UZI3016" s="607"/>
      <c r="UZJ3016" s="607"/>
      <c r="UZK3016" s="607"/>
      <c r="UZL3016" s="607"/>
      <c r="UZM3016" s="607"/>
      <c r="UZN3016" s="607"/>
      <c r="UZO3016" s="607"/>
      <c r="UZP3016" s="607"/>
      <c r="UZQ3016" s="607"/>
      <c r="UZR3016" s="607"/>
      <c r="UZS3016" s="607"/>
      <c r="UZT3016" s="607"/>
      <c r="UZU3016" s="607"/>
      <c r="UZV3016" s="607"/>
      <c r="UZW3016" s="607"/>
      <c r="UZX3016" s="607"/>
      <c r="UZY3016" s="607"/>
      <c r="UZZ3016" s="607"/>
      <c r="VAA3016" s="607"/>
      <c r="VAB3016" s="607"/>
      <c r="VAC3016" s="607"/>
      <c r="VAD3016" s="607"/>
      <c r="VAE3016" s="607"/>
      <c r="VAF3016" s="607"/>
      <c r="VAG3016" s="607"/>
      <c r="VAH3016" s="607"/>
      <c r="VAI3016" s="607"/>
      <c r="VAJ3016" s="607"/>
      <c r="VAK3016" s="607"/>
      <c r="VAL3016" s="607"/>
      <c r="VAM3016" s="607"/>
      <c r="VAN3016" s="607"/>
      <c r="VAO3016" s="607"/>
      <c r="VAP3016" s="607"/>
      <c r="VAQ3016" s="607"/>
      <c r="VAR3016" s="607"/>
      <c r="VAS3016" s="607"/>
      <c r="VAT3016" s="607"/>
      <c r="VAU3016" s="607"/>
      <c r="VAV3016" s="607"/>
      <c r="VAW3016" s="607"/>
      <c r="VAX3016" s="607"/>
      <c r="VAY3016" s="607"/>
      <c r="VAZ3016" s="607"/>
      <c r="VBA3016" s="607"/>
      <c r="VBB3016" s="607"/>
      <c r="VBC3016" s="607"/>
      <c r="VBD3016" s="607"/>
      <c r="VBE3016" s="607"/>
      <c r="VBF3016" s="607"/>
      <c r="VBG3016" s="607"/>
      <c r="VBH3016" s="607"/>
      <c r="VBI3016" s="607"/>
      <c r="VBJ3016" s="607"/>
      <c r="VBK3016" s="607"/>
      <c r="VBL3016" s="607"/>
      <c r="VBM3016" s="607"/>
      <c r="VBN3016" s="607"/>
      <c r="VBO3016" s="607"/>
      <c r="VBP3016" s="607"/>
      <c r="VBQ3016" s="607"/>
      <c r="VBR3016" s="607"/>
      <c r="VBS3016" s="607"/>
      <c r="VBT3016" s="607"/>
      <c r="VBU3016" s="607"/>
      <c r="VBV3016" s="607"/>
      <c r="VBW3016" s="607"/>
      <c r="VBX3016" s="607"/>
      <c r="VBY3016" s="607"/>
      <c r="VBZ3016" s="607"/>
      <c r="VCA3016" s="607"/>
      <c r="VCB3016" s="607"/>
      <c r="VCC3016" s="607"/>
      <c r="VCD3016" s="607"/>
      <c r="VCE3016" s="607"/>
      <c r="VCF3016" s="607"/>
      <c r="VCG3016" s="607"/>
      <c r="VCH3016" s="607"/>
      <c r="VCI3016" s="607"/>
      <c r="VCJ3016" s="607"/>
      <c r="VCK3016" s="607"/>
      <c r="VCL3016" s="607"/>
      <c r="VCM3016" s="607"/>
      <c r="VCN3016" s="607"/>
      <c r="VCO3016" s="607"/>
      <c r="VCP3016" s="607"/>
      <c r="VCQ3016" s="607"/>
      <c r="VCR3016" s="607"/>
      <c r="VCS3016" s="607"/>
      <c r="VCT3016" s="607"/>
      <c r="VCU3016" s="607"/>
      <c r="VCV3016" s="607"/>
      <c r="VCW3016" s="607"/>
      <c r="VCX3016" s="607"/>
      <c r="VCY3016" s="607"/>
      <c r="VCZ3016" s="607"/>
      <c r="VDA3016" s="607"/>
      <c r="VDB3016" s="607"/>
      <c r="VDC3016" s="607"/>
      <c r="VDD3016" s="607"/>
      <c r="VDE3016" s="607"/>
      <c r="VDF3016" s="607"/>
      <c r="VDG3016" s="607"/>
      <c r="VDH3016" s="607"/>
      <c r="VDI3016" s="607"/>
      <c r="VDJ3016" s="607"/>
      <c r="VDK3016" s="607"/>
      <c r="VDL3016" s="607"/>
      <c r="VDM3016" s="607"/>
      <c r="VDN3016" s="607"/>
      <c r="VDO3016" s="607"/>
      <c r="VDP3016" s="607"/>
      <c r="VDQ3016" s="607"/>
      <c r="VDR3016" s="607"/>
      <c r="VDS3016" s="607"/>
      <c r="VDT3016" s="607"/>
      <c r="VDU3016" s="607"/>
      <c r="VDV3016" s="607"/>
      <c r="VDW3016" s="607"/>
      <c r="VDX3016" s="607"/>
      <c r="VDY3016" s="607"/>
      <c r="VDZ3016" s="607"/>
      <c r="VEA3016" s="607"/>
      <c r="VEB3016" s="607"/>
      <c r="VEC3016" s="607"/>
      <c r="VED3016" s="607"/>
      <c r="VEE3016" s="607"/>
      <c r="VEF3016" s="607"/>
      <c r="VEG3016" s="607"/>
      <c r="VEH3016" s="607"/>
      <c r="VEI3016" s="607"/>
      <c r="VEJ3016" s="607"/>
      <c r="VEK3016" s="607"/>
      <c r="VEL3016" s="607"/>
      <c r="VEM3016" s="607"/>
      <c r="VEN3016" s="607"/>
      <c r="VEO3016" s="607"/>
      <c r="VEP3016" s="607"/>
      <c r="VEQ3016" s="607"/>
      <c r="VER3016" s="607"/>
      <c r="VES3016" s="607"/>
      <c r="VET3016" s="607"/>
      <c r="VEU3016" s="607"/>
      <c r="VEV3016" s="607"/>
      <c r="VEW3016" s="607"/>
      <c r="VEX3016" s="607"/>
      <c r="VEY3016" s="607"/>
      <c r="VEZ3016" s="607"/>
      <c r="VFA3016" s="607"/>
      <c r="VFB3016" s="607"/>
      <c r="VFC3016" s="607"/>
      <c r="VFD3016" s="607"/>
      <c r="VFE3016" s="607"/>
      <c r="VFF3016" s="607"/>
      <c r="VFG3016" s="607"/>
      <c r="VFH3016" s="607"/>
      <c r="VFI3016" s="607"/>
      <c r="VFJ3016" s="607"/>
      <c r="VFK3016" s="607"/>
      <c r="VFL3016" s="607"/>
      <c r="VFM3016" s="607"/>
      <c r="VFN3016" s="607"/>
      <c r="VFO3016" s="607"/>
      <c r="VFP3016" s="607"/>
      <c r="VFQ3016" s="607"/>
      <c r="VFR3016" s="607"/>
      <c r="VFS3016" s="607"/>
      <c r="VFT3016" s="607"/>
      <c r="VFU3016" s="607"/>
      <c r="VFV3016" s="607"/>
      <c r="VFW3016" s="607"/>
      <c r="VFX3016" s="607"/>
      <c r="VFY3016" s="607"/>
      <c r="VFZ3016" s="607"/>
      <c r="VGA3016" s="607"/>
      <c r="VGB3016" s="607"/>
      <c r="VGC3016" s="607"/>
      <c r="VGD3016" s="607"/>
      <c r="VGE3016" s="607"/>
      <c r="VGF3016" s="607"/>
      <c r="VGG3016" s="607"/>
      <c r="VGH3016" s="607"/>
      <c r="VGI3016" s="607"/>
      <c r="VGJ3016" s="607"/>
      <c r="VGK3016" s="607"/>
      <c r="VGL3016" s="607"/>
      <c r="VGM3016" s="607"/>
      <c r="VGN3016" s="607"/>
      <c r="VGO3016" s="607"/>
      <c r="VGP3016" s="607"/>
      <c r="VGQ3016" s="607"/>
      <c r="VGR3016" s="607"/>
      <c r="VGS3016" s="607"/>
      <c r="VGT3016" s="607"/>
      <c r="VGU3016" s="607"/>
      <c r="VGV3016" s="607"/>
      <c r="VGW3016" s="607"/>
      <c r="VGX3016" s="607"/>
      <c r="VGY3016" s="607"/>
      <c r="VGZ3016" s="607"/>
      <c r="VHA3016" s="607"/>
      <c r="VHB3016" s="607"/>
      <c r="VHC3016" s="607"/>
      <c r="VHD3016" s="607"/>
      <c r="VHE3016" s="607"/>
      <c r="VHF3016" s="607"/>
      <c r="VHG3016" s="607"/>
      <c r="VHH3016" s="607"/>
      <c r="VHI3016" s="607"/>
      <c r="VHJ3016" s="607"/>
      <c r="VHK3016" s="607"/>
      <c r="VHL3016" s="607"/>
      <c r="VHM3016" s="607"/>
      <c r="VHN3016" s="607"/>
      <c r="VHO3016" s="607"/>
      <c r="VHP3016" s="607"/>
      <c r="VHQ3016" s="607"/>
      <c r="VHR3016" s="607"/>
      <c r="VHS3016" s="607"/>
      <c r="VHT3016" s="607"/>
      <c r="VHU3016" s="607"/>
      <c r="VHV3016" s="607"/>
      <c r="VHW3016" s="607"/>
      <c r="VHX3016" s="607"/>
      <c r="VHY3016" s="607"/>
      <c r="VHZ3016" s="607"/>
      <c r="VIA3016" s="607"/>
      <c r="VIB3016" s="607"/>
      <c r="VIC3016" s="607"/>
      <c r="VID3016" s="607"/>
      <c r="VIE3016" s="607"/>
      <c r="VIF3016" s="607"/>
      <c r="VIG3016" s="607"/>
      <c r="VIH3016" s="607"/>
      <c r="VII3016" s="607"/>
      <c r="VIJ3016" s="607"/>
      <c r="VIK3016" s="607"/>
      <c r="VIL3016" s="607"/>
      <c r="VIM3016" s="607"/>
      <c r="VIN3016" s="607"/>
      <c r="VIO3016" s="607"/>
      <c r="VIP3016" s="607"/>
      <c r="VIQ3016" s="607"/>
      <c r="VIR3016" s="607"/>
      <c r="VIS3016" s="607"/>
      <c r="VIT3016" s="607"/>
      <c r="VIU3016" s="607"/>
      <c r="VIV3016" s="607"/>
      <c r="VIW3016" s="607"/>
      <c r="VIX3016" s="607"/>
      <c r="VIY3016" s="607"/>
      <c r="VIZ3016" s="607"/>
      <c r="VJA3016" s="607"/>
      <c r="VJB3016" s="607"/>
      <c r="VJC3016" s="607"/>
      <c r="VJD3016" s="607"/>
      <c r="VJE3016" s="607"/>
      <c r="VJF3016" s="607"/>
      <c r="VJG3016" s="607"/>
      <c r="VJH3016" s="607"/>
      <c r="VJI3016" s="607"/>
      <c r="VJJ3016" s="607"/>
      <c r="VJK3016" s="607"/>
      <c r="VJL3016" s="607"/>
      <c r="VJM3016" s="607"/>
      <c r="VJN3016" s="607"/>
      <c r="VJO3016" s="607"/>
      <c r="VJP3016" s="607"/>
      <c r="VJQ3016" s="607"/>
      <c r="VJR3016" s="607"/>
      <c r="VJS3016" s="607"/>
      <c r="VJT3016" s="607"/>
      <c r="VJU3016" s="607"/>
      <c r="VJV3016" s="607"/>
      <c r="VJW3016" s="607"/>
      <c r="VJX3016" s="607"/>
      <c r="VJY3016" s="607"/>
      <c r="VJZ3016" s="607"/>
      <c r="VKA3016" s="607"/>
      <c r="VKB3016" s="607"/>
      <c r="VKC3016" s="607"/>
      <c r="VKD3016" s="607"/>
      <c r="VKE3016" s="607"/>
      <c r="VKF3016" s="607"/>
      <c r="VKG3016" s="607"/>
      <c r="VKH3016" s="607"/>
      <c r="VKI3016" s="607"/>
      <c r="VKJ3016" s="607"/>
      <c r="VKK3016" s="607"/>
      <c r="VKL3016" s="607"/>
      <c r="VKM3016" s="607"/>
      <c r="VKN3016" s="607"/>
      <c r="VKO3016" s="607"/>
      <c r="VKP3016" s="607"/>
      <c r="VKQ3016" s="607"/>
      <c r="VKR3016" s="607"/>
      <c r="VKS3016" s="607"/>
      <c r="VKT3016" s="607"/>
      <c r="VKU3016" s="607"/>
      <c r="VKV3016" s="607"/>
      <c r="VKW3016" s="607"/>
      <c r="VKX3016" s="607"/>
      <c r="VKY3016" s="607"/>
      <c r="VKZ3016" s="607"/>
      <c r="VLA3016" s="607"/>
      <c r="VLB3016" s="607"/>
      <c r="VLC3016" s="607"/>
      <c r="VLD3016" s="607"/>
      <c r="VLE3016" s="607"/>
      <c r="VLF3016" s="607"/>
      <c r="VLG3016" s="607"/>
      <c r="VLH3016" s="607"/>
      <c r="VLI3016" s="607"/>
      <c r="VLJ3016" s="607"/>
      <c r="VLK3016" s="607"/>
      <c r="VLL3016" s="607"/>
      <c r="VLM3016" s="607"/>
      <c r="VLN3016" s="607"/>
      <c r="VLO3016" s="607"/>
      <c r="VLP3016" s="607"/>
      <c r="VLQ3016" s="607"/>
      <c r="VLR3016" s="607"/>
      <c r="VLS3016" s="607"/>
      <c r="VLT3016" s="607"/>
      <c r="VLU3016" s="607"/>
      <c r="VLV3016" s="607"/>
      <c r="VLW3016" s="607"/>
      <c r="VLX3016" s="607"/>
      <c r="VLY3016" s="607"/>
      <c r="VLZ3016" s="607"/>
      <c r="VMA3016" s="607"/>
      <c r="VMB3016" s="607"/>
      <c r="VMC3016" s="607"/>
      <c r="VMD3016" s="607"/>
      <c r="VME3016" s="607"/>
      <c r="VMF3016" s="607"/>
      <c r="VMG3016" s="607"/>
      <c r="VMH3016" s="607"/>
      <c r="VMI3016" s="607"/>
      <c r="VMJ3016" s="607"/>
      <c r="VMK3016" s="607"/>
      <c r="VML3016" s="607"/>
      <c r="VMM3016" s="607"/>
      <c r="VMN3016" s="607"/>
      <c r="VMO3016" s="607"/>
      <c r="VMP3016" s="607"/>
      <c r="VMQ3016" s="607"/>
      <c r="VMR3016" s="607"/>
      <c r="VMS3016" s="607"/>
      <c r="VMT3016" s="607"/>
      <c r="VMU3016" s="607"/>
      <c r="VMV3016" s="607"/>
      <c r="VMW3016" s="607"/>
      <c r="VMX3016" s="607"/>
      <c r="VMY3016" s="607"/>
      <c r="VMZ3016" s="607"/>
      <c r="VNA3016" s="607"/>
      <c r="VNB3016" s="607"/>
      <c r="VNC3016" s="607"/>
      <c r="VND3016" s="607"/>
      <c r="VNE3016" s="607"/>
      <c r="VNF3016" s="607"/>
      <c r="VNG3016" s="607"/>
      <c r="VNH3016" s="607"/>
      <c r="VNI3016" s="607"/>
      <c r="VNJ3016" s="607"/>
      <c r="VNK3016" s="607"/>
      <c r="VNL3016" s="607"/>
      <c r="VNM3016" s="607"/>
      <c r="VNN3016" s="607"/>
      <c r="VNO3016" s="607"/>
      <c r="VNP3016" s="607"/>
      <c r="VNQ3016" s="607"/>
      <c r="VNR3016" s="607"/>
      <c r="VNS3016" s="607"/>
      <c r="VNT3016" s="607"/>
      <c r="VNU3016" s="607"/>
      <c r="VNV3016" s="607"/>
      <c r="VNW3016" s="607"/>
      <c r="VNX3016" s="607"/>
      <c r="VNY3016" s="607"/>
      <c r="VNZ3016" s="607"/>
      <c r="VOA3016" s="607"/>
      <c r="VOB3016" s="607"/>
      <c r="VOC3016" s="607"/>
      <c r="VOD3016" s="607"/>
      <c r="VOE3016" s="607"/>
      <c r="VOF3016" s="607"/>
      <c r="VOG3016" s="607"/>
      <c r="VOH3016" s="607"/>
      <c r="VOI3016" s="607"/>
      <c r="VOJ3016" s="607"/>
      <c r="VOK3016" s="607"/>
      <c r="VOL3016" s="607"/>
      <c r="VOM3016" s="607"/>
      <c r="VON3016" s="607"/>
      <c r="VOO3016" s="607"/>
      <c r="VOP3016" s="607"/>
      <c r="VOQ3016" s="607"/>
      <c r="VOR3016" s="607"/>
      <c r="VOS3016" s="607"/>
      <c r="VOT3016" s="607"/>
      <c r="VOU3016" s="607"/>
      <c r="VOV3016" s="607"/>
      <c r="VOW3016" s="607"/>
      <c r="VOX3016" s="607"/>
      <c r="VOY3016" s="607"/>
      <c r="VOZ3016" s="607"/>
      <c r="VPA3016" s="607"/>
      <c r="VPB3016" s="607"/>
      <c r="VPC3016" s="607"/>
      <c r="VPD3016" s="607"/>
      <c r="VPE3016" s="607"/>
      <c r="VPF3016" s="607"/>
      <c r="VPG3016" s="607"/>
      <c r="VPH3016" s="607"/>
      <c r="VPI3016" s="607"/>
      <c r="VPJ3016" s="607"/>
      <c r="VPK3016" s="607"/>
      <c r="VPL3016" s="607"/>
      <c r="VPM3016" s="607"/>
      <c r="VPN3016" s="607"/>
      <c r="VPO3016" s="607"/>
      <c r="VPP3016" s="607"/>
      <c r="VPQ3016" s="607"/>
      <c r="VPR3016" s="607"/>
      <c r="VPS3016" s="607"/>
      <c r="VPT3016" s="607"/>
      <c r="VPU3016" s="607"/>
      <c r="VPV3016" s="607"/>
      <c r="VPW3016" s="607"/>
      <c r="VPX3016" s="607"/>
      <c r="VPY3016" s="607"/>
      <c r="VPZ3016" s="607"/>
      <c r="VQA3016" s="607"/>
      <c r="VQB3016" s="607"/>
      <c r="VQC3016" s="607"/>
      <c r="VQD3016" s="607"/>
      <c r="VQE3016" s="607"/>
      <c r="VQF3016" s="607"/>
      <c r="VQG3016" s="607"/>
      <c r="VQH3016" s="607"/>
      <c r="VQI3016" s="607"/>
      <c r="VQJ3016" s="607"/>
      <c r="VQK3016" s="607"/>
      <c r="VQL3016" s="607"/>
      <c r="VQM3016" s="607"/>
      <c r="VQN3016" s="607"/>
      <c r="VQO3016" s="607"/>
      <c r="VQP3016" s="607"/>
      <c r="VQQ3016" s="607"/>
      <c r="VQR3016" s="607"/>
      <c r="VQS3016" s="607"/>
      <c r="VQT3016" s="607"/>
      <c r="VQU3016" s="607"/>
      <c r="VQV3016" s="607"/>
      <c r="VQW3016" s="607"/>
      <c r="VQX3016" s="607"/>
      <c r="VQY3016" s="607"/>
      <c r="VQZ3016" s="607"/>
      <c r="VRA3016" s="607"/>
      <c r="VRB3016" s="607"/>
      <c r="VRC3016" s="607"/>
      <c r="VRD3016" s="607"/>
      <c r="VRE3016" s="607"/>
      <c r="VRF3016" s="607"/>
      <c r="VRG3016" s="607"/>
      <c r="VRH3016" s="607"/>
      <c r="VRI3016" s="607"/>
      <c r="VRJ3016" s="607"/>
      <c r="VRK3016" s="607"/>
      <c r="VRL3016" s="607"/>
      <c r="VRM3016" s="607"/>
      <c r="VRN3016" s="607"/>
      <c r="VRO3016" s="607"/>
      <c r="VRP3016" s="607"/>
      <c r="VRQ3016" s="607"/>
      <c r="VRR3016" s="607"/>
      <c r="VRS3016" s="607"/>
      <c r="VRT3016" s="607"/>
      <c r="VRU3016" s="607"/>
      <c r="VRV3016" s="607"/>
      <c r="VRW3016" s="607"/>
      <c r="VRX3016" s="607"/>
      <c r="VRY3016" s="607"/>
      <c r="VRZ3016" s="607"/>
      <c r="VSA3016" s="607"/>
      <c r="VSB3016" s="607"/>
      <c r="VSC3016" s="607"/>
      <c r="VSD3016" s="607"/>
      <c r="VSE3016" s="607"/>
      <c r="VSF3016" s="607"/>
      <c r="VSG3016" s="607"/>
      <c r="VSH3016" s="607"/>
      <c r="VSI3016" s="607"/>
      <c r="VSJ3016" s="607"/>
      <c r="VSK3016" s="607"/>
      <c r="VSL3016" s="607"/>
      <c r="VSM3016" s="607"/>
      <c r="VSN3016" s="607"/>
      <c r="VSO3016" s="607"/>
      <c r="VSP3016" s="607"/>
      <c r="VSQ3016" s="607"/>
      <c r="VSR3016" s="607"/>
      <c r="VSS3016" s="607"/>
      <c r="VST3016" s="607"/>
      <c r="VSU3016" s="607"/>
      <c r="VSV3016" s="607"/>
      <c r="VSW3016" s="607"/>
      <c r="VSX3016" s="607"/>
      <c r="VSY3016" s="607"/>
      <c r="VSZ3016" s="607"/>
      <c r="VTA3016" s="607"/>
      <c r="VTB3016" s="607"/>
      <c r="VTC3016" s="607"/>
      <c r="VTD3016" s="607"/>
      <c r="VTE3016" s="607"/>
      <c r="VTF3016" s="607"/>
      <c r="VTG3016" s="607"/>
      <c r="VTH3016" s="607"/>
      <c r="VTI3016" s="607"/>
      <c r="VTJ3016" s="607"/>
      <c r="VTK3016" s="607"/>
      <c r="VTL3016" s="607"/>
      <c r="VTM3016" s="607"/>
      <c r="VTN3016" s="607"/>
      <c r="VTO3016" s="607"/>
      <c r="VTP3016" s="607"/>
      <c r="VTQ3016" s="607"/>
      <c r="VTR3016" s="607"/>
      <c r="VTS3016" s="607"/>
      <c r="VTT3016" s="607"/>
      <c r="VTU3016" s="607"/>
      <c r="VTV3016" s="607"/>
      <c r="VTW3016" s="607"/>
      <c r="VTX3016" s="607"/>
      <c r="VTY3016" s="607"/>
      <c r="VTZ3016" s="607"/>
      <c r="VUA3016" s="607"/>
      <c r="VUB3016" s="607"/>
      <c r="VUC3016" s="607"/>
      <c r="VUD3016" s="607"/>
      <c r="VUE3016" s="607"/>
      <c r="VUF3016" s="607"/>
      <c r="VUG3016" s="607"/>
      <c r="VUH3016" s="607"/>
      <c r="VUI3016" s="607"/>
      <c r="VUJ3016" s="607"/>
      <c r="VUK3016" s="607"/>
      <c r="VUL3016" s="607"/>
      <c r="VUM3016" s="607"/>
      <c r="VUN3016" s="607"/>
      <c r="VUO3016" s="607"/>
      <c r="VUP3016" s="607"/>
      <c r="VUQ3016" s="607"/>
      <c r="VUR3016" s="607"/>
      <c r="VUS3016" s="607"/>
      <c r="VUT3016" s="607"/>
      <c r="VUU3016" s="607"/>
      <c r="VUV3016" s="607"/>
      <c r="VUW3016" s="607"/>
      <c r="VUX3016" s="607"/>
      <c r="VUY3016" s="607"/>
      <c r="VUZ3016" s="607"/>
      <c r="VVA3016" s="607"/>
      <c r="VVB3016" s="607"/>
      <c r="VVC3016" s="607"/>
      <c r="VVD3016" s="607"/>
      <c r="VVE3016" s="607"/>
      <c r="VVF3016" s="607"/>
      <c r="VVG3016" s="607"/>
      <c r="VVH3016" s="607"/>
      <c r="VVI3016" s="607"/>
      <c r="VVJ3016" s="607"/>
      <c r="VVK3016" s="607"/>
      <c r="VVL3016" s="607"/>
      <c r="VVM3016" s="607"/>
      <c r="VVN3016" s="607"/>
      <c r="VVO3016" s="607"/>
      <c r="VVP3016" s="607"/>
      <c r="VVQ3016" s="607"/>
      <c r="VVR3016" s="607"/>
      <c r="VVS3016" s="607"/>
      <c r="VVT3016" s="607"/>
      <c r="VVU3016" s="607"/>
      <c r="VVV3016" s="607"/>
      <c r="VVW3016" s="607"/>
      <c r="VVX3016" s="607"/>
      <c r="VVY3016" s="607"/>
      <c r="VVZ3016" s="607"/>
      <c r="VWA3016" s="607"/>
      <c r="VWB3016" s="607"/>
      <c r="VWC3016" s="607"/>
      <c r="VWD3016" s="607"/>
      <c r="VWE3016" s="607"/>
      <c r="VWF3016" s="607"/>
      <c r="VWG3016" s="607"/>
      <c r="VWH3016" s="607"/>
      <c r="VWI3016" s="607"/>
      <c r="VWJ3016" s="607"/>
      <c r="VWK3016" s="607"/>
      <c r="VWL3016" s="607"/>
      <c r="VWM3016" s="607"/>
      <c r="VWN3016" s="607"/>
      <c r="VWO3016" s="607"/>
      <c r="VWP3016" s="607"/>
      <c r="VWQ3016" s="607"/>
      <c r="VWR3016" s="607"/>
      <c r="VWS3016" s="607"/>
      <c r="VWT3016" s="607"/>
      <c r="VWU3016" s="607"/>
      <c r="VWV3016" s="607"/>
      <c r="VWW3016" s="607"/>
      <c r="VWX3016" s="607"/>
      <c r="VWY3016" s="607"/>
      <c r="VWZ3016" s="607"/>
      <c r="VXA3016" s="607"/>
      <c r="VXB3016" s="607"/>
      <c r="VXC3016" s="607"/>
      <c r="VXD3016" s="607"/>
      <c r="VXE3016" s="607"/>
      <c r="VXF3016" s="607"/>
      <c r="VXG3016" s="607"/>
      <c r="VXH3016" s="607"/>
      <c r="VXI3016" s="607"/>
      <c r="VXJ3016" s="607"/>
      <c r="VXK3016" s="607"/>
      <c r="VXL3016" s="607"/>
      <c r="VXM3016" s="607"/>
      <c r="VXN3016" s="607"/>
      <c r="VXO3016" s="607"/>
      <c r="VXP3016" s="607"/>
      <c r="VXQ3016" s="607"/>
      <c r="VXR3016" s="607"/>
      <c r="VXS3016" s="607"/>
      <c r="VXT3016" s="607"/>
      <c r="VXU3016" s="607"/>
      <c r="VXV3016" s="607"/>
      <c r="VXW3016" s="607"/>
      <c r="VXX3016" s="607"/>
      <c r="VXY3016" s="607"/>
      <c r="VXZ3016" s="607"/>
      <c r="VYA3016" s="607"/>
      <c r="VYB3016" s="607"/>
      <c r="VYC3016" s="607"/>
      <c r="VYD3016" s="607"/>
      <c r="VYE3016" s="607"/>
      <c r="VYF3016" s="607"/>
      <c r="VYG3016" s="607"/>
      <c r="VYH3016" s="607"/>
      <c r="VYI3016" s="607"/>
      <c r="VYJ3016" s="607"/>
      <c r="VYK3016" s="607"/>
      <c r="VYL3016" s="607"/>
      <c r="VYM3016" s="607"/>
      <c r="VYN3016" s="607"/>
      <c r="VYO3016" s="607"/>
      <c r="VYP3016" s="607"/>
      <c r="VYQ3016" s="607"/>
      <c r="VYR3016" s="607"/>
      <c r="VYS3016" s="607"/>
      <c r="VYT3016" s="607"/>
      <c r="VYU3016" s="607"/>
      <c r="VYV3016" s="607"/>
      <c r="VYW3016" s="607"/>
      <c r="VYX3016" s="607"/>
      <c r="VYY3016" s="607"/>
      <c r="VYZ3016" s="607"/>
      <c r="VZA3016" s="607"/>
      <c r="VZB3016" s="607"/>
      <c r="VZC3016" s="607"/>
      <c r="VZD3016" s="607"/>
      <c r="VZE3016" s="607"/>
      <c r="VZF3016" s="607"/>
      <c r="VZG3016" s="607"/>
      <c r="VZH3016" s="607"/>
      <c r="VZI3016" s="607"/>
      <c r="VZJ3016" s="607"/>
      <c r="VZK3016" s="607"/>
      <c r="VZL3016" s="607"/>
      <c r="VZM3016" s="607"/>
      <c r="VZN3016" s="607"/>
      <c r="VZO3016" s="607"/>
      <c r="VZP3016" s="607"/>
      <c r="VZQ3016" s="607"/>
      <c r="VZR3016" s="607"/>
      <c r="VZS3016" s="607"/>
      <c r="VZT3016" s="607"/>
      <c r="VZU3016" s="607"/>
      <c r="VZV3016" s="607"/>
      <c r="VZW3016" s="607"/>
      <c r="VZX3016" s="607"/>
      <c r="VZY3016" s="607"/>
      <c r="VZZ3016" s="607"/>
      <c r="WAA3016" s="607"/>
      <c r="WAB3016" s="607"/>
      <c r="WAC3016" s="607"/>
      <c r="WAD3016" s="607"/>
      <c r="WAE3016" s="607"/>
      <c r="WAF3016" s="607"/>
      <c r="WAG3016" s="607"/>
      <c r="WAH3016" s="607"/>
      <c r="WAI3016" s="607"/>
      <c r="WAJ3016" s="607"/>
      <c r="WAK3016" s="607"/>
      <c r="WAL3016" s="607"/>
      <c r="WAM3016" s="607"/>
      <c r="WAN3016" s="607"/>
      <c r="WAO3016" s="607"/>
      <c r="WAP3016" s="607"/>
      <c r="WAQ3016" s="607"/>
      <c r="WAR3016" s="607"/>
      <c r="WAS3016" s="607"/>
      <c r="WAT3016" s="607"/>
      <c r="WAU3016" s="607"/>
      <c r="WAV3016" s="607"/>
      <c r="WAW3016" s="607"/>
      <c r="WAX3016" s="607"/>
      <c r="WAY3016" s="607"/>
      <c r="WAZ3016" s="607"/>
      <c r="WBA3016" s="607"/>
      <c r="WBB3016" s="607"/>
      <c r="WBC3016" s="607"/>
      <c r="WBD3016" s="607"/>
      <c r="WBE3016" s="607"/>
      <c r="WBF3016" s="607"/>
      <c r="WBG3016" s="607"/>
      <c r="WBH3016" s="607"/>
      <c r="WBI3016" s="607"/>
      <c r="WBJ3016" s="607"/>
      <c r="WBK3016" s="607"/>
      <c r="WBL3016" s="607"/>
      <c r="WBM3016" s="607"/>
      <c r="WBN3016" s="607"/>
      <c r="WBO3016" s="607"/>
      <c r="WBP3016" s="607"/>
      <c r="WBQ3016" s="607"/>
      <c r="WBR3016" s="607"/>
      <c r="WBS3016" s="607"/>
      <c r="WBT3016" s="607"/>
      <c r="WBU3016" s="607"/>
      <c r="WBV3016" s="607"/>
      <c r="WBW3016" s="607"/>
      <c r="WBX3016" s="607"/>
      <c r="WBY3016" s="607"/>
      <c r="WBZ3016" s="607"/>
      <c r="WCA3016" s="607"/>
      <c r="WCB3016" s="607"/>
      <c r="WCC3016" s="607"/>
      <c r="WCD3016" s="607"/>
      <c r="WCE3016" s="607"/>
      <c r="WCF3016" s="607"/>
      <c r="WCG3016" s="607"/>
      <c r="WCH3016" s="607"/>
      <c r="WCI3016" s="607"/>
      <c r="WCJ3016" s="607"/>
      <c r="WCK3016" s="607"/>
      <c r="WCL3016" s="607"/>
      <c r="WCM3016" s="607"/>
      <c r="WCN3016" s="607"/>
      <c r="WCO3016" s="607"/>
      <c r="WCP3016" s="607"/>
      <c r="WCQ3016" s="607"/>
      <c r="WCR3016" s="607"/>
      <c r="WCS3016" s="607"/>
      <c r="WCT3016" s="607"/>
      <c r="WCU3016" s="607"/>
      <c r="WCV3016" s="607"/>
      <c r="WCW3016" s="607"/>
      <c r="WCX3016" s="607"/>
      <c r="WCY3016" s="607"/>
      <c r="WCZ3016" s="607"/>
      <c r="WDA3016" s="607"/>
      <c r="WDB3016" s="607"/>
      <c r="WDC3016" s="607"/>
      <c r="WDD3016" s="607"/>
      <c r="WDE3016" s="607"/>
      <c r="WDF3016" s="607"/>
      <c r="WDG3016" s="607"/>
      <c r="WDH3016" s="607"/>
      <c r="WDI3016" s="607"/>
      <c r="WDJ3016" s="607"/>
      <c r="WDK3016" s="607"/>
      <c r="WDL3016" s="607"/>
      <c r="WDM3016" s="607"/>
      <c r="WDN3016" s="607"/>
      <c r="WDO3016" s="607"/>
      <c r="WDP3016" s="607"/>
      <c r="WDQ3016" s="607"/>
      <c r="WDR3016" s="607"/>
      <c r="WDS3016" s="607"/>
      <c r="WDT3016" s="607"/>
      <c r="WDU3016" s="607"/>
      <c r="WDV3016" s="607"/>
      <c r="WDW3016" s="607"/>
      <c r="WDX3016" s="607"/>
      <c r="WDY3016" s="607"/>
      <c r="WDZ3016" s="607"/>
      <c r="WEA3016" s="607"/>
      <c r="WEB3016" s="607"/>
      <c r="WEC3016" s="607"/>
      <c r="WED3016" s="607"/>
      <c r="WEE3016" s="607"/>
      <c r="WEF3016" s="607"/>
      <c r="WEG3016" s="607"/>
      <c r="WEH3016" s="607"/>
      <c r="WEI3016" s="607"/>
      <c r="WEJ3016" s="607"/>
      <c r="WEK3016" s="607"/>
      <c r="WEL3016" s="607"/>
      <c r="WEM3016" s="607"/>
      <c r="WEN3016" s="607"/>
      <c r="WEO3016" s="607"/>
      <c r="WEP3016" s="607"/>
      <c r="WEQ3016" s="607"/>
      <c r="WER3016" s="607"/>
      <c r="WES3016" s="607"/>
      <c r="WET3016" s="607"/>
      <c r="WEU3016" s="607"/>
      <c r="WEV3016" s="607"/>
      <c r="WEW3016" s="607"/>
      <c r="WEX3016" s="607"/>
      <c r="WEY3016" s="607"/>
      <c r="WEZ3016" s="607"/>
      <c r="WFA3016" s="607"/>
      <c r="WFB3016" s="607"/>
      <c r="WFC3016" s="607"/>
      <c r="WFD3016" s="607"/>
      <c r="WFE3016" s="607"/>
      <c r="WFF3016" s="607"/>
      <c r="WFG3016" s="607"/>
      <c r="WFH3016" s="607"/>
      <c r="WFI3016" s="607"/>
      <c r="WFJ3016" s="607"/>
      <c r="WFK3016" s="607"/>
      <c r="WFL3016" s="607"/>
      <c r="WFM3016" s="607"/>
      <c r="WFN3016" s="607"/>
      <c r="WFO3016" s="607"/>
      <c r="WFP3016" s="607"/>
      <c r="WFQ3016" s="607"/>
      <c r="WFR3016" s="607"/>
      <c r="WFS3016" s="607"/>
      <c r="WFT3016" s="607"/>
      <c r="WFU3016" s="607"/>
      <c r="WFV3016" s="607"/>
      <c r="WFW3016" s="607"/>
      <c r="WFX3016" s="607"/>
      <c r="WFY3016" s="607"/>
      <c r="WFZ3016" s="607"/>
      <c r="WGA3016" s="607"/>
      <c r="WGB3016" s="607"/>
      <c r="WGC3016" s="607"/>
      <c r="WGD3016" s="607"/>
      <c r="WGE3016" s="607"/>
      <c r="WGF3016" s="607"/>
      <c r="WGG3016" s="607"/>
      <c r="WGH3016" s="607"/>
      <c r="WGI3016" s="607"/>
      <c r="WGJ3016" s="607"/>
      <c r="WGK3016" s="607"/>
      <c r="WGL3016" s="607"/>
      <c r="WGM3016" s="607"/>
      <c r="WGN3016" s="607"/>
      <c r="WGO3016" s="607"/>
      <c r="WGP3016" s="607"/>
      <c r="WGQ3016" s="607"/>
      <c r="WGR3016" s="607"/>
      <c r="WGS3016" s="607"/>
      <c r="WGT3016" s="607"/>
      <c r="WGU3016" s="607"/>
      <c r="WGV3016" s="607"/>
      <c r="WGW3016" s="607"/>
      <c r="WGX3016" s="607"/>
      <c r="WGY3016" s="607"/>
      <c r="WGZ3016" s="607"/>
      <c r="WHA3016" s="607"/>
      <c r="WHB3016" s="607"/>
      <c r="WHC3016" s="607"/>
      <c r="WHD3016" s="607"/>
      <c r="WHE3016" s="607"/>
      <c r="WHF3016" s="607"/>
      <c r="WHG3016" s="607"/>
      <c r="WHH3016" s="607"/>
      <c r="WHI3016" s="607"/>
      <c r="WHJ3016" s="607"/>
      <c r="WHK3016" s="607"/>
      <c r="WHL3016" s="607"/>
      <c r="WHM3016" s="607"/>
      <c r="WHN3016" s="607"/>
      <c r="WHO3016" s="607"/>
      <c r="WHP3016" s="607"/>
      <c r="WHQ3016" s="607"/>
      <c r="WHR3016" s="607"/>
      <c r="WHS3016" s="607"/>
      <c r="WHT3016" s="607"/>
      <c r="WHU3016" s="607"/>
      <c r="WHV3016" s="607"/>
      <c r="WHW3016" s="607"/>
      <c r="WHX3016" s="607"/>
      <c r="WHY3016" s="607"/>
      <c r="WHZ3016" s="607"/>
      <c r="WIA3016" s="607"/>
      <c r="WIB3016" s="607"/>
      <c r="WIC3016" s="607"/>
      <c r="WID3016" s="607"/>
      <c r="WIE3016" s="607"/>
      <c r="WIF3016" s="607"/>
      <c r="WIG3016" s="607"/>
      <c r="WIH3016" s="607"/>
      <c r="WII3016" s="607"/>
      <c r="WIJ3016" s="607"/>
      <c r="WIK3016" s="607"/>
      <c r="WIL3016" s="607"/>
      <c r="WIM3016" s="607"/>
      <c r="WIN3016" s="607"/>
      <c r="WIO3016" s="607"/>
      <c r="WIP3016" s="607"/>
      <c r="WIQ3016" s="607"/>
      <c r="WIR3016" s="607"/>
      <c r="WIS3016" s="607"/>
      <c r="WIT3016" s="607"/>
      <c r="WIU3016" s="607"/>
      <c r="WIV3016" s="607"/>
      <c r="WIW3016" s="607"/>
      <c r="WIX3016" s="607"/>
      <c r="WIY3016" s="607"/>
      <c r="WIZ3016" s="607"/>
      <c r="WJA3016" s="607"/>
      <c r="WJB3016" s="607"/>
      <c r="WJC3016" s="607"/>
      <c r="WJD3016" s="607"/>
      <c r="WJE3016" s="607"/>
      <c r="WJF3016" s="607"/>
      <c r="WJG3016" s="607"/>
      <c r="WJH3016" s="607"/>
      <c r="WJI3016" s="607"/>
      <c r="WJJ3016" s="607"/>
      <c r="WJK3016" s="607"/>
      <c r="WJL3016" s="607"/>
      <c r="WJM3016" s="607"/>
      <c r="WJN3016" s="607"/>
      <c r="WJO3016" s="607"/>
      <c r="WJP3016" s="607"/>
      <c r="WJQ3016" s="607"/>
      <c r="WJR3016" s="607"/>
      <c r="WJS3016" s="607"/>
      <c r="WJT3016" s="607"/>
      <c r="WJU3016" s="607"/>
      <c r="WJV3016" s="607"/>
      <c r="WJW3016" s="607"/>
      <c r="WJX3016" s="607"/>
      <c r="WJY3016" s="607"/>
      <c r="WJZ3016" s="607"/>
      <c r="WKA3016" s="607"/>
      <c r="WKB3016" s="607"/>
      <c r="WKC3016" s="607"/>
      <c r="WKD3016" s="607"/>
      <c r="WKE3016" s="607"/>
      <c r="WKF3016" s="607"/>
      <c r="WKG3016" s="607"/>
      <c r="WKH3016" s="607"/>
      <c r="WKI3016" s="607"/>
      <c r="WKJ3016" s="607"/>
      <c r="WKK3016" s="607"/>
      <c r="WKL3016" s="607"/>
      <c r="WKM3016" s="607"/>
      <c r="WKN3016" s="607"/>
      <c r="WKO3016" s="607"/>
      <c r="WKP3016" s="607"/>
      <c r="WKQ3016" s="607"/>
      <c r="WKR3016" s="607"/>
      <c r="WKS3016" s="607"/>
      <c r="WKT3016" s="607"/>
      <c r="WKU3016" s="607"/>
      <c r="WKV3016" s="607"/>
      <c r="WKW3016" s="607"/>
      <c r="WKX3016" s="607"/>
      <c r="WKY3016" s="607"/>
      <c r="WKZ3016" s="607"/>
      <c r="WLA3016" s="607"/>
      <c r="WLB3016" s="607"/>
      <c r="WLC3016" s="607"/>
      <c r="WLD3016" s="607"/>
      <c r="WLE3016" s="607"/>
      <c r="WLF3016" s="607"/>
      <c r="WLG3016" s="607"/>
      <c r="WLH3016" s="607"/>
      <c r="WLI3016" s="607"/>
      <c r="WLJ3016" s="607"/>
      <c r="WLK3016" s="607"/>
      <c r="WLL3016" s="607"/>
      <c r="WLM3016" s="607"/>
      <c r="WLN3016" s="607"/>
      <c r="WLO3016" s="607"/>
      <c r="WLP3016" s="607"/>
      <c r="WLQ3016" s="607"/>
      <c r="WLR3016" s="607"/>
      <c r="WLS3016" s="607"/>
      <c r="WLT3016" s="607"/>
      <c r="WLU3016" s="607"/>
      <c r="WLV3016" s="607"/>
      <c r="WLW3016" s="607"/>
      <c r="WLX3016" s="607"/>
      <c r="WLY3016" s="607"/>
      <c r="WLZ3016" s="607"/>
      <c r="WMA3016" s="607"/>
      <c r="WMB3016" s="607"/>
      <c r="WMC3016" s="607"/>
      <c r="WMD3016" s="607"/>
      <c r="WME3016" s="607"/>
      <c r="WMF3016" s="607"/>
      <c r="WMG3016" s="607"/>
      <c r="WMH3016" s="607"/>
      <c r="WMI3016" s="607"/>
      <c r="WMJ3016" s="607"/>
      <c r="WMK3016" s="607"/>
      <c r="WML3016" s="607"/>
      <c r="WMM3016" s="607"/>
      <c r="WMN3016" s="607"/>
      <c r="WMO3016" s="607"/>
      <c r="WMP3016" s="607"/>
      <c r="WMQ3016" s="607"/>
      <c r="WMR3016" s="607"/>
      <c r="WMS3016" s="607"/>
      <c r="WMT3016" s="607"/>
      <c r="WMU3016" s="607"/>
      <c r="WMV3016" s="607"/>
      <c r="WMW3016" s="607"/>
      <c r="WMX3016" s="607"/>
      <c r="WMY3016" s="607"/>
      <c r="WMZ3016" s="607"/>
      <c r="WNA3016" s="607"/>
      <c r="WNB3016" s="607"/>
      <c r="WNC3016" s="607"/>
      <c r="WND3016" s="607"/>
      <c r="WNE3016" s="607"/>
      <c r="WNF3016" s="607"/>
      <c r="WNG3016" s="607"/>
      <c r="WNH3016" s="607"/>
      <c r="WNI3016" s="607"/>
      <c r="WNJ3016" s="607"/>
      <c r="WNK3016" s="607"/>
      <c r="WNL3016" s="607"/>
      <c r="WNM3016" s="607"/>
      <c r="WNN3016" s="607"/>
      <c r="WNO3016" s="607"/>
      <c r="WNP3016" s="607"/>
      <c r="WNQ3016" s="607"/>
      <c r="WNR3016" s="607"/>
      <c r="WNS3016" s="607"/>
      <c r="WNT3016" s="607"/>
      <c r="WNU3016" s="607"/>
      <c r="WNV3016" s="607"/>
      <c r="WNW3016" s="607"/>
      <c r="WNX3016" s="607"/>
      <c r="WNY3016" s="607"/>
      <c r="WNZ3016" s="607"/>
      <c r="WOA3016" s="607"/>
      <c r="WOB3016" s="607"/>
      <c r="WOC3016" s="607"/>
      <c r="WOD3016" s="607"/>
      <c r="WOE3016" s="607"/>
      <c r="WOF3016" s="607"/>
      <c r="WOG3016" s="607"/>
      <c r="WOH3016" s="607"/>
      <c r="WOI3016" s="607"/>
      <c r="WOJ3016" s="607"/>
      <c r="WOK3016" s="607"/>
      <c r="WOL3016" s="607"/>
      <c r="WOM3016" s="607"/>
      <c r="WON3016" s="607"/>
      <c r="WOO3016" s="607"/>
      <c r="WOP3016" s="607"/>
      <c r="WOQ3016" s="607"/>
      <c r="WOR3016" s="607"/>
      <c r="WOS3016" s="607"/>
      <c r="WOT3016" s="607"/>
      <c r="WOU3016" s="607"/>
      <c r="WOV3016" s="607"/>
      <c r="WOW3016" s="607"/>
      <c r="WOX3016" s="607"/>
      <c r="WOY3016" s="607"/>
      <c r="WOZ3016" s="607"/>
      <c r="WPA3016" s="607"/>
      <c r="WPB3016" s="607"/>
      <c r="WPC3016" s="607"/>
      <c r="WPD3016" s="607"/>
      <c r="WPE3016" s="607"/>
      <c r="WPF3016" s="607"/>
      <c r="WPG3016" s="607"/>
      <c r="WPH3016" s="607"/>
      <c r="WPI3016" s="607"/>
      <c r="WPJ3016" s="607"/>
      <c r="WPK3016" s="607"/>
      <c r="WPL3016" s="607"/>
      <c r="WPM3016" s="607"/>
      <c r="WPN3016" s="607"/>
      <c r="WPO3016" s="607"/>
      <c r="WPP3016" s="607"/>
      <c r="WPQ3016" s="607"/>
      <c r="WPR3016" s="607"/>
      <c r="WPS3016" s="607"/>
      <c r="WPT3016" s="607"/>
      <c r="WPU3016" s="607"/>
      <c r="WPV3016" s="607"/>
      <c r="WPW3016" s="607"/>
      <c r="WPX3016" s="607"/>
      <c r="WPY3016" s="607"/>
      <c r="WPZ3016" s="607"/>
      <c r="WQA3016" s="607"/>
      <c r="WQB3016" s="607"/>
      <c r="WQC3016" s="607"/>
      <c r="WQD3016" s="607"/>
      <c r="WQE3016" s="607"/>
      <c r="WQF3016" s="607"/>
      <c r="WQG3016" s="607"/>
      <c r="WQH3016" s="607"/>
      <c r="WQI3016" s="607"/>
      <c r="WQJ3016" s="607"/>
      <c r="WQK3016" s="607"/>
      <c r="WQL3016" s="607"/>
      <c r="WQM3016" s="607"/>
      <c r="WQN3016" s="607"/>
      <c r="WQO3016" s="607"/>
      <c r="WQP3016" s="607"/>
      <c r="WQQ3016" s="607"/>
      <c r="WQR3016" s="607"/>
      <c r="WQS3016" s="607"/>
      <c r="WQT3016" s="607"/>
      <c r="WQU3016" s="607"/>
      <c r="WQV3016" s="607"/>
      <c r="WQW3016" s="607"/>
      <c r="WQX3016" s="607"/>
      <c r="WQY3016" s="607"/>
      <c r="WQZ3016" s="607"/>
      <c r="WRA3016" s="607"/>
      <c r="WRB3016" s="607"/>
      <c r="WRC3016" s="607"/>
      <c r="WRD3016" s="607"/>
      <c r="WRE3016" s="607"/>
      <c r="WRF3016" s="607"/>
      <c r="WRG3016" s="607"/>
      <c r="WRH3016" s="607"/>
      <c r="WRI3016" s="607"/>
      <c r="WRJ3016" s="607"/>
      <c r="WRK3016" s="607"/>
      <c r="WRL3016" s="607"/>
      <c r="WRM3016" s="607"/>
      <c r="WRN3016" s="607"/>
      <c r="WRO3016" s="607"/>
      <c r="WRP3016" s="607"/>
      <c r="WRQ3016" s="607"/>
      <c r="WRR3016" s="607"/>
      <c r="WRS3016" s="607"/>
      <c r="WRT3016" s="607"/>
      <c r="WRU3016" s="607"/>
      <c r="WRV3016" s="607"/>
      <c r="WRW3016" s="607"/>
      <c r="WRX3016" s="607"/>
      <c r="WRY3016" s="607"/>
      <c r="WRZ3016" s="607"/>
      <c r="WSA3016" s="607"/>
      <c r="WSB3016" s="607"/>
      <c r="WSC3016" s="607"/>
      <c r="WSD3016" s="607"/>
      <c r="WSE3016" s="607"/>
      <c r="WSF3016" s="607"/>
      <c r="WSG3016" s="607"/>
      <c r="WSH3016" s="607"/>
      <c r="WSI3016" s="607"/>
      <c r="WSJ3016" s="607"/>
      <c r="WSK3016" s="607"/>
      <c r="WSL3016" s="607"/>
      <c r="WSM3016" s="607"/>
      <c r="WSN3016" s="607"/>
      <c r="WSO3016" s="607"/>
      <c r="WSP3016" s="607"/>
      <c r="WSQ3016" s="607"/>
      <c r="WSR3016" s="607"/>
      <c r="WSS3016" s="607"/>
      <c r="WST3016" s="607"/>
      <c r="WSU3016" s="607"/>
      <c r="WSV3016" s="607"/>
      <c r="WSW3016" s="607"/>
      <c r="WSX3016" s="607"/>
      <c r="WSY3016" s="607"/>
      <c r="WSZ3016" s="607"/>
      <c r="WTA3016" s="607"/>
      <c r="WTB3016" s="607"/>
      <c r="WTC3016" s="607"/>
      <c r="WTD3016" s="607"/>
      <c r="WTE3016" s="607"/>
      <c r="WTF3016" s="607"/>
      <c r="WTG3016" s="607"/>
      <c r="WTH3016" s="607"/>
      <c r="WTI3016" s="607"/>
      <c r="WTJ3016" s="607"/>
      <c r="WTK3016" s="607"/>
      <c r="WTL3016" s="607"/>
      <c r="WTM3016" s="607"/>
      <c r="WTN3016" s="607"/>
      <c r="WTO3016" s="607"/>
      <c r="WTP3016" s="607"/>
      <c r="WTQ3016" s="607"/>
      <c r="WTR3016" s="607"/>
      <c r="WTS3016" s="607"/>
      <c r="WTT3016" s="607"/>
      <c r="WTU3016" s="607"/>
      <c r="WTV3016" s="607"/>
      <c r="WTW3016" s="607"/>
      <c r="WTX3016" s="607"/>
      <c r="WTY3016" s="607"/>
      <c r="WTZ3016" s="607"/>
      <c r="WUA3016" s="607"/>
      <c r="WUB3016" s="607"/>
      <c r="WUC3016" s="607"/>
      <c r="WUD3016" s="607"/>
      <c r="WUE3016" s="607"/>
      <c r="WUF3016" s="607"/>
      <c r="WUG3016" s="607"/>
      <c r="WUH3016" s="607"/>
      <c r="WUI3016" s="607"/>
      <c r="WUJ3016" s="607"/>
      <c r="WUK3016" s="607"/>
      <c r="WUL3016" s="607"/>
      <c r="WUM3016" s="607"/>
      <c r="WUN3016" s="607"/>
      <c r="WUO3016" s="607"/>
      <c r="WUP3016" s="607"/>
      <c r="WUQ3016" s="607"/>
      <c r="WUR3016" s="607"/>
      <c r="WUS3016" s="607"/>
      <c r="WUT3016" s="607"/>
      <c r="WUU3016" s="607"/>
      <c r="WUV3016" s="607"/>
      <c r="WUW3016" s="607"/>
      <c r="WUX3016" s="607"/>
      <c r="WUY3016" s="607"/>
      <c r="WUZ3016" s="607"/>
      <c r="WVA3016" s="607"/>
      <c r="WVB3016" s="607"/>
      <c r="WVC3016" s="607"/>
      <c r="WVD3016" s="607"/>
      <c r="WVE3016" s="607"/>
      <c r="WVF3016" s="607"/>
      <c r="WVG3016" s="607"/>
      <c r="WVH3016" s="607"/>
      <c r="WVI3016" s="607"/>
      <c r="WVJ3016" s="607"/>
      <c r="WVK3016" s="607"/>
      <c r="WVL3016" s="607"/>
      <c r="WVM3016" s="607"/>
      <c r="WVN3016" s="607"/>
      <c r="WVO3016" s="607"/>
      <c r="WVP3016" s="607"/>
      <c r="WVQ3016" s="607"/>
      <c r="WVR3016" s="607"/>
      <c r="WVS3016" s="607"/>
      <c r="WVT3016" s="607"/>
      <c r="WVU3016" s="607"/>
      <c r="WVV3016" s="607"/>
      <c r="WVW3016" s="607"/>
      <c r="WVX3016" s="607"/>
      <c r="WVY3016" s="607"/>
      <c r="WVZ3016" s="607"/>
      <c r="WWA3016" s="607"/>
      <c r="WWB3016" s="607"/>
      <c r="WWC3016" s="607"/>
      <c r="WWD3016" s="607"/>
      <c r="WWE3016" s="607"/>
      <c r="WWF3016" s="607"/>
      <c r="WWG3016" s="607"/>
      <c r="WWH3016" s="607"/>
      <c r="WWI3016" s="607"/>
      <c r="WWJ3016" s="607"/>
      <c r="WWK3016" s="607"/>
      <c r="WWL3016" s="607"/>
      <c r="WWM3016" s="607"/>
      <c r="WWN3016" s="607"/>
      <c r="WWO3016" s="607"/>
      <c r="WWP3016" s="607"/>
      <c r="WWQ3016" s="607"/>
      <c r="WWR3016" s="607"/>
      <c r="WWS3016" s="607"/>
      <c r="WWT3016" s="607"/>
      <c r="WWU3016" s="607"/>
      <c r="WWV3016" s="607"/>
      <c r="WWW3016" s="607"/>
      <c r="WWX3016" s="607"/>
      <c r="WWY3016" s="607"/>
      <c r="WWZ3016" s="607"/>
      <c r="WXA3016" s="607"/>
      <c r="WXB3016" s="607"/>
      <c r="WXC3016" s="607"/>
      <c r="WXD3016" s="607"/>
      <c r="WXE3016" s="607"/>
      <c r="WXF3016" s="607"/>
      <c r="WXG3016" s="607"/>
      <c r="WXH3016" s="607"/>
      <c r="WXI3016" s="607"/>
      <c r="WXJ3016" s="607"/>
      <c r="WXK3016" s="607"/>
      <c r="WXL3016" s="607"/>
      <c r="WXM3016" s="607"/>
      <c r="WXN3016" s="607"/>
      <c r="WXO3016" s="607"/>
      <c r="WXP3016" s="607"/>
      <c r="WXQ3016" s="607"/>
      <c r="WXR3016" s="607"/>
      <c r="WXS3016" s="607"/>
      <c r="WXT3016" s="607"/>
      <c r="WXU3016" s="607"/>
      <c r="WXV3016" s="607"/>
      <c r="WXW3016" s="607"/>
      <c r="WXX3016" s="607"/>
      <c r="WXY3016" s="607"/>
      <c r="WXZ3016" s="607"/>
      <c r="WYA3016" s="607"/>
      <c r="WYB3016" s="607"/>
      <c r="WYC3016" s="607"/>
      <c r="WYD3016" s="607"/>
      <c r="WYE3016" s="607"/>
      <c r="WYF3016" s="607"/>
      <c r="WYG3016" s="607"/>
      <c r="WYH3016" s="607"/>
      <c r="WYI3016" s="607"/>
      <c r="WYJ3016" s="607"/>
      <c r="WYK3016" s="607"/>
      <c r="WYL3016" s="607"/>
      <c r="WYM3016" s="607"/>
      <c r="WYN3016" s="607"/>
      <c r="WYO3016" s="607"/>
      <c r="WYP3016" s="607"/>
      <c r="WYQ3016" s="607"/>
      <c r="WYR3016" s="607"/>
      <c r="WYS3016" s="607"/>
      <c r="WYT3016" s="607"/>
      <c r="WYU3016" s="607"/>
      <c r="WYV3016" s="607"/>
      <c r="WYW3016" s="607"/>
      <c r="WYX3016" s="607"/>
      <c r="WYY3016" s="607"/>
      <c r="WYZ3016" s="607"/>
      <c r="WZA3016" s="607"/>
      <c r="WZB3016" s="607"/>
      <c r="WZC3016" s="607"/>
      <c r="WZD3016" s="607"/>
      <c r="WZE3016" s="607"/>
      <c r="WZF3016" s="607"/>
      <c r="WZG3016" s="607"/>
      <c r="WZH3016" s="607"/>
      <c r="WZI3016" s="607"/>
      <c r="WZJ3016" s="607"/>
      <c r="WZK3016" s="607"/>
      <c r="WZL3016" s="607"/>
      <c r="WZM3016" s="607"/>
      <c r="WZN3016" s="607"/>
      <c r="WZO3016" s="607"/>
      <c r="WZP3016" s="607"/>
      <c r="WZQ3016" s="607"/>
      <c r="WZR3016" s="607"/>
      <c r="WZS3016" s="607"/>
      <c r="WZT3016" s="607"/>
      <c r="WZU3016" s="607"/>
      <c r="WZV3016" s="607"/>
      <c r="WZW3016" s="607"/>
      <c r="WZX3016" s="607"/>
      <c r="WZY3016" s="607"/>
      <c r="WZZ3016" s="607"/>
      <c r="XAA3016" s="607"/>
      <c r="XAB3016" s="607"/>
      <c r="XAC3016" s="607"/>
      <c r="XAD3016" s="607"/>
      <c r="XAE3016" s="607"/>
      <c r="XAF3016" s="607"/>
      <c r="XAG3016" s="607"/>
      <c r="XAH3016" s="607"/>
      <c r="XAI3016" s="607"/>
      <c r="XAJ3016" s="607"/>
      <c r="XAK3016" s="607"/>
      <c r="XAL3016" s="607"/>
      <c r="XAM3016" s="607"/>
      <c r="XAN3016" s="607"/>
      <c r="XAO3016" s="607"/>
      <c r="XAP3016" s="607"/>
      <c r="XAQ3016" s="607"/>
      <c r="XAR3016" s="607"/>
      <c r="XAS3016" s="607"/>
      <c r="XAT3016" s="607"/>
      <c r="XAU3016" s="607"/>
      <c r="XAV3016" s="607"/>
      <c r="XAW3016" s="607"/>
      <c r="XAX3016" s="607"/>
      <c r="XAY3016" s="607"/>
      <c r="XAZ3016" s="607"/>
      <c r="XBA3016" s="607"/>
      <c r="XBB3016" s="607"/>
      <c r="XBC3016" s="607"/>
      <c r="XBD3016" s="607"/>
      <c r="XBE3016" s="607"/>
      <c r="XBF3016" s="607"/>
      <c r="XBG3016" s="607"/>
      <c r="XBH3016" s="607"/>
      <c r="XBI3016" s="607"/>
      <c r="XBJ3016" s="607"/>
      <c r="XBK3016" s="607"/>
      <c r="XBL3016" s="607"/>
      <c r="XBM3016" s="607"/>
      <c r="XBN3016" s="607"/>
      <c r="XBO3016" s="607"/>
      <c r="XBP3016" s="607"/>
      <c r="XBQ3016" s="607"/>
      <c r="XBR3016" s="607"/>
      <c r="XBS3016" s="607"/>
      <c r="XBT3016" s="607"/>
      <c r="XBU3016" s="607"/>
      <c r="XBV3016" s="607"/>
      <c r="XBW3016" s="607"/>
      <c r="XBX3016" s="607"/>
      <c r="XBY3016" s="607"/>
      <c r="XBZ3016" s="607"/>
      <c r="XCA3016" s="607"/>
      <c r="XCB3016" s="607"/>
      <c r="XCC3016" s="607"/>
      <c r="XCD3016" s="607"/>
      <c r="XCE3016" s="607"/>
      <c r="XCF3016" s="607"/>
      <c r="XCG3016" s="607"/>
      <c r="XCH3016" s="607"/>
      <c r="XCI3016" s="607"/>
      <c r="XCJ3016" s="607"/>
      <c r="XCK3016" s="607"/>
      <c r="XCL3016" s="607"/>
      <c r="XCM3016" s="607"/>
      <c r="XCN3016" s="607"/>
      <c r="XCO3016" s="607"/>
      <c r="XCP3016" s="607"/>
      <c r="XCQ3016" s="607"/>
      <c r="XCR3016" s="607"/>
      <c r="XCS3016" s="607"/>
      <c r="XCT3016" s="607"/>
      <c r="XCU3016" s="607"/>
      <c r="XCV3016" s="607"/>
      <c r="XCW3016" s="607"/>
      <c r="XCX3016" s="607"/>
      <c r="XCY3016" s="607"/>
      <c r="XCZ3016" s="607"/>
      <c r="XDA3016" s="607"/>
      <c r="XDB3016" s="607"/>
      <c r="XDC3016" s="607"/>
      <c r="XDD3016" s="607"/>
      <c r="XDE3016" s="607"/>
      <c r="XDF3016" s="607"/>
      <c r="XDG3016" s="607"/>
      <c r="XDH3016" s="607"/>
      <c r="XDI3016" s="607"/>
      <c r="XDJ3016" s="607"/>
      <c r="XDK3016" s="607"/>
      <c r="XDL3016" s="607"/>
      <c r="XDM3016" s="607"/>
      <c r="XDN3016" s="607"/>
      <c r="XDO3016" s="607"/>
      <c r="XDP3016" s="607"/>
      <c r="XDQ3016" s="607"/>
      <c r="XDR3016" s="607"/>
      <c r="XDS3016" s="607"/>
      <c r="XDT3016" s="607"/>
      <c r="XDU3016" s="607"/>
      <c r="XDV3016" s="607"/>
      <c r="XDW3016" s="607"/>
      <c r="XDX3016" s="607"/>
      <c r="XDY3016" s="607"/>
      <c r="XDZ3016" s="607"/>
      <c r="XEA3016" s="607"/>
      <c r="XEB3016" s="607"/>
      <c r="XEC3016" s="607"/>
      <c r="XED3016" s="607"/>
      <c r="XEE3016" s="607"/>
      <c r="XEF3016" s="607"/>
      <c r="XEG3016" s="607"/>
      <c r="XEH3016" s="607"/>
      <c r="XEI3016" s="607"/>
      <c r="XEJ3016" s="607"/>
      <c r="XEK3016" s="607"/>
      <c r="XEL3016" s="607"/>
      <c r="XEM3016" s="607"/>
      <c r="XEN3016" s="607"/>
      <c r="XEO3016" s="607"/>
      <c r="XEP3016" s="607"/>
      <c r="XEQ3016" s="607"/>
      <c r="XER3016" s="607"/>
      <c r="XES3016" s="607"/>
      <c r="XET3016" s="607"/>
      <c r="XEU3016" s="607"/>
      <c r="XEV3016" s="607"/>
      <c r="XEW3016" s="607"/>
      <c r="XEX3016" s="607"/>
      <c r="XEY3016" s="607"/>
      <c r="XEZ3016" s="607"/>
      <c r="XFA3016" s="607"/>
      <c r="XFB3016" s="607"/>
      <c r="XFC3016" s="607"/>
      <c r="XFD3016" s="607"/>
    </row>
    <row r="3017" spans="1:16384">
      <c r="A3017" s="1097"/>
      <c r="B3017" s="607"/>
      <c r="C3017" s="599" t="s">
        <v>7188</v>
      </c>
      <c r="D3017" s="599" t="s">
        <v>518</v>
      </c>
      <c r="E3017" s="605" t="s">
        <v>149</v>
      </c>
      <c r="F3017" s="605" t="s">
        <v>121</v>
      </c>
      <c r="G3017" s="602">
        <v>250</v>
      </c>
      <c r="H3017" s="602">
        <v>250</v>
      </c>
      <c r="I3017" s="14">
        <v>1</v>
      </c>
      <c r="J3017" s="607"/>
      <c r="K3017" s="607"/>
      <c r="L3017" s="607"/>
      <c r="M3017" s="607"/>
      <c r="N3017" s="607"/>
      <c r="O3017" s="607"/>
      <c r="P3017" s="607"/>
      <c r="Q3017" s="607"/>
      <c r="R3017" s="607"/>
      <c r="S3017" s="607"/>
      <c r="T3017" s="607"/>
      <c r="U3017" s="607"/>
      <c r="V3017" s="607"/>
      <c r="W3017" s="607"/>
      <c r="X3017" s="607"/>
      <c r="Y3017" s="607"/>
      <c r="Z3017" s="607"/>
      <c r="AA3017" s="607"/>
      <c r="AB3017" s="607"/>
      <c r="AC3017" s="607"/>
      <c r="AD3017" s="607"/>
      <c r="AE3017" s="607"/>
      <c r="AF3017" s="607"/>
      <c r="AG3017" s="607"/>
      <c r="AH3017" s="607"/>
      <c r="AI3017" s="607"/>
      <c r="AJ3017" s="607"/>
      <c r="AK3017" s="607"/>
      <c r="AL3017" s="607"/>
      <c r="AM3017" s="607"/>
      <c r="AN3017" s="607"/>
      <c r="AO3017" s="607"/>
      <c r="AP3017" s="607"/>
      <c r="AQ3017" s="607"/>
      <c r="AR3017" s="607"/>
      <c r="AS3017" s="607"/>
      <c r="AT3017" s="607"/>
      <c r="AU3017" s="607"/>
      <c r="AV3017" s="607"/>
      <c r="AW3017" s="607"/>
      <c r="AX3017" s="607"/>
      <c r="AY3017" s="607"/>
      <c r="AZ3017" s="607"/>
      <c r="BA3017" s="607"/>
      <c r="BB3017" s="607"/>
      <c r="BC3017" s="607"/>
      <c r="BD3017" s="607"/>
      <c r="BE3017" s="607"/>
      <c r="BF3017" s="607"/>
      <c r="BG3017" s="607"/>
      <c r="BH3017" s="607"/>
      <c r="BI3017" s="607"/>
      <c r="BJ3017" s="607"/>
      <c r="BK3017" s="607"/>
      <c r="BL3017" s="607"/>
      <c r="BM3017" s="607"/>
      <c r="BN3017" s="607"/>
      <c r="BO3017" s="607"/>
      <c r="BP3017" s="607"/>
      <c r="BQ3017" s="607"/>
      <c r="BR3017" s="607"/>
      <c r="BS3017" s="607"/>
      <c r="BT3017" s="607"/>
      <c r="BU3017" s="607"/>
      <c r="BV3017" s="607"/>
      <c r="BW3017" s="607"/>
      <c r="BX3017" s="607"/>
      <c r="BY3017" s="607"/>
      <c r="BZ3017" s="607"/>
      <c r="CA3017" s="607"/>
      <c r="CB3017" s="607"/>
      <c r="CC3017" s="607"/>
      <c r="CD3017" s="607"/>
      <c r="CE3017" s="607"/>
      <c r="CF3017" s="607"/>
      <c r="CG3017" s="607"/>
      <c r="CH3017" s="607"/>
      <c r="CI3017" s="607"/>
      <c r="CJ3017" s="607"/>
      <c r="CK3017" s="607"/>
      <c r="CL3017" s="607"/>
      <c r="CM3017" s="607"/>
      <c r="CN3017" s="607"/>
      <c r="CO3017" s="607"/>
      <c r="CP3017" s="607"/>
      <c r="CQ3017" s="607"/>
      <c r="CR3017" s="607"/>
      <c r="CS3017" s="607"/>
      <c r="CT3017" s="607"/>
      <c r="CU3017" s="607"/>
      <c r="CV3017" s="607"/>
      <c r="CW3017" s="607"/>
      <c r="CX3017" s="607"/>
      <c r="CY3017" s="607"/>
      <c r="CZ3017" s="607"/>
      <c r="DA3017" s="607"/>
      <c r="DB3017" s="607"/>
      <c r="DC3017" s="607"/>
      <c r="DD3017" s="607"/>
      <c r="DE3017" s="607"/>
      <c r="DF3017" s="607"/>
      <c r="DG3017" s="607"/>
      <c r="DH3017" s="607"/>
      <c r="DI3017" s="607"/>
      <c r="DJ3017" s="607"/>
      <c r="DK3017" s="607"/>
      <c r="DL3017" s="607"/>
      <c r="DM3017" s="607"/>
      <c r="DN3017" s="607"/>
      <c r="DO3017" s="607"/>
      <c r="DP3017" s="607"/>
      <c r="DQ3017" s="607"/>
      <c r="DR3017" s="607"/>
      <c r="DS3017" s="607"/>
      <c r="DT3017" s="607"/>
      <c r="DU3017" s="607"/>
      <c r="DV3017" s="607"/>
      <c r="DW3017" s="607"/>
      <c r="DX3017" s="607"/>
      <c r="DY3017" s="607"/>
      <c r="DZ3017" s="607"/>
      <c r="EA3017" s="607"/>
      <c r="EB3017" s="607"/>
      <c r="EC3017" s="607"/>
      <c r="ED3017" s="607"/>
      <c r="EE3017" s="607"/>
      <c r="EF3017" s="607"/>
      <c r="EG3017" s="607"/>
      <c r="EH3017" s="607"/>
      <c r="EI3017" s="607"/>
      <c r="EJ3017" s="607"/>
      <c r="EK3017" s="607"/>
      <c r="EL3017" s="607"/>
      <c r="EM3017" s="607"/>
      <c r="EN3017" s="607"/>
      <c r="EO3017" s="607"/>
      <c r="EP3017" s="607"/>
      <c r="EQ3017" s="607"/>
      <c r="ER3017" s="607"/>
      <c r="ES3017" s="607"/>
      <c r="ET3017" s="607"/>
      <c r="EU3017" s="607"/>
      <c r="EV3017" s="607"/>
      <c r="EW3017" s="607"/>
      <c r="EX3017" s="607"/>
      <c r="EY3017" s="607"/>
      <c r="EZ3017" s="607"/>
      <c r="FA3017" s="607"/>
      <c r="FB3017" s="607"/>
      <c r="FC3017" s="607"/>
      <c r="FD3017" s="607"/>
      <c r="FE3017" s="607"/>
      <c r="FF3017" s="607"/>
      <c r="FG3017" s="607"/>
      <c r="FH3017" s="607"/>
      <c r="FI3017" s="607"/>
      <c r="FJ3017" s="607"/>
      <c r="FK3017" s="607"/>
      <c r="FL3017" s="607"/>
      <c r="FM3017" s="607"/>
      <c r="FN3017" s="607"/>
      <c r="FO3017" s="607"/>
      <c r="FP3017" s="607"/>
      <c r="FQ3017" s="607"/>
      <c r="FR3017" s="607"/>
      <c r="FS3017" s="607"/>
      <c r="FT3017" s="607"/>
      <c r="FU3017" s="607"/>
      <c r="FV3017" s="607"/>
      <c r="FW3017" s="607"/>
      <c r="FX3017" s="607"/>
      <c r="FY3017" s="607"/>
      <c r="FZ3017" s="607"/>
      <c r="GA3017" s="607"/>
      <c r="GB3017" s="607"/>
      <c r="GC3017" s="607"/>
      <c r="GD3017" s="607"/>
      <c r="GE3017" s="607"/>
      <c r="GF3017" s="607"/>
      <c r="GG3017" s="607"/>
      <c r="GH3017" s="607"/>
      <c r="GI3017" s="607"/>
      <c r="GJ3017" s="607"/>
      <c r="GK3017" s="607"/>
      <c r="GL3017" s="607"/>
      <c r="GM3017" s="607"/>
      <c r="GN3017" s="607"/>
      <c r="GO3017" s="607"/>
      <c r="GP3017" s="607"/>
      <c r="GQ3017" s="607"/>
      <c r="GR3017" s="607"/>
      <c r="GS3017" s="607"/>
      <c r="GT3017" s="607"/>
      <c r="GU3017" s="607"/>
      <c r="GV3017" s="607"/>
      <c r="GW3017" s="607"/>
      <c r="GX3017" s="607"/>
      <c r="GY3017" s="607"/>
      <c r="GZ3017" s="607"/>
      <c r="HA3017" s="607"/>
      <c r="HB3017" s="607"/>
      <c r="HC3017" s="607"/>
      <c r="HD3017" s="607"/>
      <c r="HE3017" s="607"/>
      <c r="HF3017" s="607"/>
      <c r="HG3017" s="607"/>
      <c r="HH3017" s="607"/>
      <c r="HI3017" s="607"/>
      <c r="HJ3017" s="607"/>
      <c r="HK3017" s="607"/>
      <c r="HL3017" s="607"/>
      <c r="HM3017" s="607"/>
      <c r="HN3017" s="607"/>
      <c r="HO3017" s="607"/>
      <c r="HP3017" s="607"/>
      <c r="HQ3017" s="607"/>
      <c r="HR3017" s="607"/>
      <c r="HS3017" s="607"/>
      <c r="HT3017" s="607"/>
      <c r="HU3017" s="607"/>
      <c r="HV3017" s="607"/>
      <c r="HW3017" s="607"/>
      <c r="HX3017" s="607"/>
      <c r="HY3017" s="607"/>
      <c r="HZ3017" s="607"/>
      <c r="IA3017" s="607"/>
      <c r="IB3017" s="607"/>
      <c r="IC3017" s="607"/>
      <c r="ID3017" s="607"/>
      <c r="IE3017" s="607"/>
      <c r="IF3017" s="607"/>
      <c r="IG3017" s="607"/>
      <c r="IH3017" s="607"/>
      <c r="II3017" s="607"/>
      <c r="IJ3017" s="607"/>
      <c r="IK3017" s="607"/>
      <c r="IL3017" s="607"/>
      <c r="IM3017" s="607"/>
      <c r="IN3017" s="607"/>
      <c r="IO3017" s="607"/>
      <c r="IP3017" s="607"/>
      <c r="IQ3017" s="607"/>
      <c r="IR3017" s="607"/>
      <c r="IS3017" s="607"/>
      <c r="IT3017" s="607"/>
      <c r="IU3017" s="607"/>
      <c r="IV3017" s="607"/>
      <c r="IW3017" s="607"/>
      <c r="IX3017" s="607"/>
      <c r="IY3017" s="607"/>
      <c r="IZ3017" s="607"/>
      <c r="JA3017" s="607"/>
      <c r="JB3017" s="607"/>
      <c r="JC3017" s="607"/>
      <c r="JD3017" s="607"/>
      <c r="JE3017" s="607"/>
      <c r="JF3017" s="607"/>
      <c r="JG3017" s="607"/>
      <c r="JH3017" s="607"/>
      <c r="JI3017" s="607"/>
      <c r="JJ3017" s="607"/>
      <c r="JK3017" s="607"/>
      <c r="JL3017" s="607"/>
      <c r="JM3017" s="607"/>
      <c r="JN3017" s="607"/>
      <c r="JO3017" s="607"/>
      <c r="JP3017" s="607"/>
      <c r="JQ3017" s="607"/>
      <c r="JR3017" s="607"/>
      <c r="JS3017" s="607"/>
      <c r="JT3017" s="607"/>
      <c r="JU3017" s="607"/>
      <c r="JV3017" s="607"/>
      <c r="JW3017" s="607"/>
      <c r="JX3017" s="607"/>
      <c r="JY3017" s="607"/>
      <c r="JZ3017" s="607"/>
      <c r="KA3017" s="607"/>
      <c r="KB3017" s="607"/>
      <c r="KC3017" s="607"/>
      <c r="KD3017" s="607"/>
      <c r="KE3017" s="607"/>
      <c r="KF3017" s="607"/>
      <c r="KG3017" s="607"/>
      <c r="KH3017" s="607"/>
      <c r="KI3017" s="607"/>
      <c r="KJ3017" s="607"/>
      <c r="KK3017" s="607"/>
      <c r="KL3017" s="607"/>
      <c r="KM3017" s="607"/>
      <c r="KN3017" s="607"/>
      <c r="KO3017" s="607"/>
      <c r="KP3017" s="607"/>
      <c r="KQ3017" s="607"/>
      <c r="KR3017" s="607"/>
      <c r="KS3017" s="607"/>
      <c r="KT3017" s="607"/>
      <c r="KU3017" s="607"/>
      <c r="KV3017" s="607"/>
      <c r="KW3017" s="607"/>
      <c r="KX3017" s="607"/>
      <c r="KY3017" s="607"/>
      <c r="KZ3017" s="607"/>
      <c r="LA3017" s="607"/>
      <c r="LB3017" s="607"/>
      <c r="LC3017" s="607"/>
      <c r="LD3017" s="607"/>
      <c r="LE3017" s="607"/>
      <c r="LF3017" s="607"/>
      <c r="LG3017" s="607"/>
      <c r="LH3017" s="607"/>
      <c r="LI3017" s="607"/>
      <c r="LJ3017" s="607"/>
      <c r="LK3017" s="607"/>
      <c r="LL3017" s="607"/>
      <c r="LM3017" s="607"/>
      <c r="LN3017" s="607"/>
      <c r="LO3017" s="607"/>
      <c r="LP3017" s="607"/>
      <c r="LQ3017" s="607"/>
      <c r="LR3017" s="607"/>
      <c r="LS3017" s="607"/>
      <c r="LT3017" s="607"/>
      <c r="LU3017" s="607"/>
      <c r="LV3017" s="607"/>
      <c r="LW3017" s="607"/>
      <c r="LX3017" s="607"/>
      <c r="LY3017" s="607"/>
      <c r="LZ3017" s="607"/>
      <c r="MA3017" s="607"/>
      <c r="MB3017" s="607"/>
      <c r="MC3017" s="607"/>
      <c r="MD3017" s="607"/>
      <c r="ME3017" s="607"/>
      <c r="MF3017" s="607"/>
      <c r="MG3017" s="607"/>
      <c r="MH3017" s="607"/>
      <c r="MI3017" s="607"/>
      <c r="MJ3017" s="607"/>
      <c r="MK3017" s="607"/>
      <c r="ML3017" s="607"/>
      <c r="MM3017" s="607"/>
      <c r="MN3017" s="607"/>
      <c r="MO3017" s="607"/>
      <c r="MP3017" s="607"/>
      <c r="MQ3017" s="607"/>
      <c r="MR3017" s="607"/>
      <c r="MS3017" s="607"/>
      <c r="MT3017" s="607"/>
      <c r="MU3017" s="607"/>
      <c r="MV3017" s="607"/>
      <c r="MW3017" s="607"/>
      <c r="MX3017" s="607"/>
      <c r="MY3017" s="607"/>
      <c r="MZ3017" s="607"/>
      <c r="NA3017" s="607"/>
      <c r="NB3017" s="607"/>
      <c r="NC3017" s="607"/>
      <c r="ND3017" s="607"/>
      <c r="NE3017" s="607"/>
      <c r="NF3017" s="607"/>
      <c r="NG3017" s="607"/>
      <c r="NH3017" s="607"/>
      <c r="NI3017" s="607"/>
      <c r="NJ3017" s="607"/>
      <c r="NK3017" s="607"/>
      <c r="NL3017" s="607"/>
      <c r="NM3017" s="607"/>
      <c r="NN3017" s="607"/>
      <c r="NO3017" s="607"/>
      <c r="NP3017" s="607"/>
      <c r="NQ3017" s="607"/>
      <c r="NR3017" s="607"/>
      <c r="NS3017" s="607"/>
      <c r="NT3017" s="607"/>
      <c r="NU3017" s="607"/>
      <c r="NV3017" s="607"/>
      <c r="NW3017" s="607"/>
      <c r="NX3017" s="607"/>
      <c r="NY3017" s="607"/>
      <c r="NZ3017" s="607"/>
      <c r="OA3017" s="607"/>
      <c r="OB3017" s="607"/>
      <c r="OC3017" s="607"/>
      <c r="OD3017" s="607"/>
      <c r="OE3017" s="607"/>
      <c r="OF3017" s="607"/>
      <c r="OG3017" s="607"/>
      <c r="OH3017" s="607"/>
      <c r="OI3017" s="607"/>
      <c r="OJ3017" s="607"/>
      <c r="OK3017" s="607"/>
      <c r="OL3017" s="607"/>
      <c r="OM3017" s="607"/>
      <c r="ON3017" s="607"/>
      <c r="OO3017" s="607"/>
      <c r="OP3017" s="607"/>
      <c r="OQ3017" s="607"/>
      <c r="OR3017" s="607"/>
      <c r="OS3017" s="607"/>
      <c r="OT3017" s="607"/>
      <c r="OU3017" s="607"/>
      <c r="OV3017" s="607"/>
      <c r="OW3017" s="607"/>
      <c r="OX3017" s="607"/>
      <c r="OY3017" s="607"/>
      <c r="OZ3017" s="607"/>
      <c r="PA3017" s="607"/>
      <c r="PB3017" s="607"/>
      <c r="PC3017" s="607"/>
      <c r="PD3017" s="607"/>
      <c r="PE3017" s="607"/>
      <c r="PF3017" s="607"/>
      <c r="PG3017" s="607"/>
      <c r="PH3017" s="607"/>
      <c r="PI3017" s="607"/>
      <c r="PJ3017" s="607"/>
      <c r="PK3017" s="607"/>
      <c r="PL3017" s="607"/>
      <c r="PM3017" s="607"/>
      <c r="PN3017" s="607"/>
      <c r="PO3017" s="607"/>
      <c r="PP3017" s="607"/>
      <c r="PQ3017" s="607"/>
      <c r="PR3017" s="607"/>
      <c r="PS3017" s="607"/>
      <c r="PT3017" s="607"/>
      <c r="PU3017" s="607"/>
      <c r="PV3017" s="607"/>
      <c r="PW3017" s="607"/>
      <c r="PX3017" s="607"/>
      <c r="PY3017" s="607"/>
      <c r="PZ3017" s="607"/>
      <c r="QA3017" s="607"/>
      <c r="QB3017" s="607"/>
      <c r="QC3017" s="607"/>
      <c r="QD3017" s="607"/>
      <c r="QE3017" s="607"/>
      <c r="QF3017" s="607"/>
      <c r="QG3017" s="607"/>
      <c r="QH3017" s="607"/>
      <c r="QI3017" s="607"/>
      <c r="QJ3017" s="607"/>
      <c r="QK3017" s="607"/>
      <c r="QL3017" s="607"/>
      <c r="QM3017" s="607"/>
      <c r="QN3017" s="607"/>
      <c r="QO3017" s="607"/>
      <c r="QP3017" s="607"/>
      <c r="QQ3017" s="607"/>
      <c r="QR3017" s="607"/>
      <c r="QS3017" s="607"/>
      <c r="QT3017" s="607"/>
      <c r="QU3017" s="607"/>
      <c r="QV3017" s="607"/>
      <c r="QW3017" s="607"/>
      <c r="QX3017" s="607"/>
      <c r="QY3017" s="607"/>
      <c r="QZ3017" s="607"/>
      <c r="RA3017" s="607"/>
      <c r="RB3017" s="607"/>
      <c r="RC3017" s="607"/>
      <c r="RD3017" s="607"/>
      <c r="RE3017" s="607"/>
      <c r="RF3017" s="607"/>
      <c r="RG3017" s="607"/>
      <c r="RH3017" s="607"/>
      <c r="RI3017" s="607"/>
      <c r="RJ3017" s="607"/>
      <c r="RK3017" s="607"/>
      <c r="RL3017" s="607"/>
      <c r="RM3017" s="607"/>
      <c r="RN3017" s="607"/>
      <c r="RO3017" s="607"/>
      <c r="RP3017" s="607"/>
      <c r="RQ3017" s="607"/>
      <c r="RR3017" s="607"/>
      <c r="RS3017" s="607"/>
      <c r="RT3017" s="607"/>
      <c r="RU3017" s="607"/>
      <c r="RV3017" s="607"/>
      <c r="RW3017" s="607"/>
      <c r="RX3017" s="607"/>
      <c r="RY3017" s="607"/>
      <c r="RZ3017" s="607"/>
      <c r="SA3017" s="607"/>
      <c r="SB3017" s="607"/>
      <c r="SC3017" s="607"/>
      <c r="SD3017" s="607"/>
      <c r="SE3017" s="607"/>
      <c r="SF3017" s="607"/>
      <c r="SG3017" s="607"/>
      <c r="SH3017" s="607"/>
      <c r="SI3017" s="607"/>
      <c r="SJ3017" s="607"/>
      <c r="SK3017" s="607"/>
      <c r="SL3017" s="607"/>
      <c r="SM3017" s="607"/>
      <c r="SN3017" s="607"/>
      <c r="SO3017" s="607"/>
      <c r="SP3017" s="607"/>
      <c r="SQ3017" s="607"/>
      <c r="SR3017" s="607"/>
      <c r="SS3017" s="607"/>
      <c r="ST3017" s="607"/>
      <c r="SU3017" s="607"/>
      <c r="SV3017" s="607"/>
      <c r="SW3017" s="607"/>
      <c r="SX3017" s="607"/>
      <c r="SY3017" s="607"/>
      <c r="SZ3017" s="607"/>
      <c r="TA3017" s="607"/>
      <c r="TB3017" s="607"/>
      <c r="TC3017" s="607"/>
      <c r="TD3017" s="607"/>
      <c r="TE3017" s="607"/>
      <c r="TF3017" s="607"/>
      <c r="TG3017" s="607"/>
      <c r="TH3017" s="607"/>
      <c r="TI3017" s="607"/>
      <c r="TJ3017" s="607"/>
      <c r="TK3017" s="607"/>
      <c r="TL3017" s="607"/>
      <c r="TM3017" s="607"/>
      <c r="TN3017" s="607"/>
      <c r="TO3017" s="607"/>
      <c r="TP3017" s="607"/>
      <c r="TQ3017" s="607"/>
      <c r="TR3017" s="607"/>
      <c r="TS3017" s="607"/>
      <c r="TT3017" s="607"/>
      <c r="TU3017" s="607"/>
      <c r="TV3017" s="607"/>
      <c r="TW3017" s="607"/>
      <c r="TX3017" s="607"/>
      <c r="TY3017" s="607"/>
      <c r="TZ3017" s="607"/>
      <c r="UA3017" s="607"/>
      <c r="UB3017" s="607"/>
      <c r="UC3017" s="607"/>
      <c r="UD3017" s="607"/>
      <c r="UE3017" s="607"/>
      <c r="UF3017" s="607"/>
      <c r="UG3017" s="607"/>
      <c r="UH3017" s="607"/>
      <c r="UI3017" s="607"/>
      <c r="UJ3017" s="607"/>
      <c r="UK3017" s="607"/>
      <c r="UL3017" s="607"/>
      <c r="UM3017" s="607"/>
      <c r="UN3017" s="607"/>
      <c r="UO3017" s="607"/>
      <c r="UP3017" s="607"/>
      <c r="UQ3017" s="607"/>
      <c r="UR3017" s="607"/>
      <c r="US3017" s="607"/>
      <c r="UT3017" s="607"/>
      <c r="UU3017" s="607"/>
      <c r="UV3017" s="607"/>
      <c r="UW3017" s="607"/>
      <c r="UX3017" s="607"/>
      <c r="UY3017" s="607"/>
      <c r="UZ3017" s="607"/>
      <c r="VA3017" s="607"/>
      <c r="VB3017" s="607"/>
      <c r="VC3017" s="607"/>
      <c r="VD3017" s="607"/>
      <c r="VE3017" s="607"/>
      <c r="VF3017" s="607"/>
      <c r="VG3017" s="607"/>
      <c r="VH3017" s="607"/>
      <c r="VI3017" s="607"/>
      <c r="VJ3017" s="607"/>
      <c r="VK3017" s="607"/>
      <c r="VL3017" s="607"/>
      <c r="VM3017" s="607"/>
      <c r="VN3017" s="607"/>
      <c r="VO3017" s="607"/>
      <c r="VP3017" s="607"/>
      <c r="VQ3017" s="607"/>
      <c r="VR3017" s="607"/>
      <c r="VS3017" s="607"/>
      <c r="VT3017" s="607"/>
      <c r="VU3017" s="607"/>
      <c r="VV3017" s="607"/>
      <c r="VW3017" s="607"/>
      <c r="VX3017" s="607"/>
      <c r="VY3017" s="607"/>
      <c r="VZ3017" s="607"/>
      <c r="WA3017" s="607"/>
      <c r="WB3017" s="607"/>
      <c r="WC3017" s="607"/>
      <c r="WD3017" s="607"/>
      <c r="WE3017" s="607"/>
      <c r="WF3017" s="607"/>
      <c r="WG3017" s="607"/>
      <c r="WH3017" s="607"/>
      <c r="WI3017" s="607"/>
      <c r="WJ3017" s="607"/>
      <c r="WK3017" s="607"/>
      <c r="WL3017" s="607"/>
      <c r="WM3017" s="607"/>
      <c r="WN3017" s="607"/>
      <c r="WO3017" s="607"/>
      <c r="WP3017" s="607"/>
      <c r="WQ3017" s="607"/>
      <c r="WR3017" s="607"/>
      <c r="WS3017" s="607"/>
      <c r="WT3017" s="607"/>
      <c r="WU3017" s="607"/>
      <c r="WV3017" s="607"/>
      <c r="WW3017" s="607"/>
      <c r="WX3017" s="607"/>
      <c r="WY3017" s="607"/>
      <c r="WZ3017" s="607"/>
      <c r="XA3017" s="607"/>
      <c r="XB3017" s="607"/>
      <c r="XC3017" s="607"/>
      <c r="XD3017" s="607"/>
      <c r="XE3017" s="607"/>
      <c r="XF3017" s="607"/>
      <c r="XG3017" s="607"/>
      <c r="XH3017" s="607"/>
      <c r="XI3017" s="607"/>
      <c r="XJ3017" s="607"/>
      <c r="XK3017" s="607"/>
      <c r="XL3017" s="607"/>
      <c r="XM3017" s="607"/>
      <c r="XN3017" s="607"/>
      <c r="XO3017" s="607"/>
      <c r="XP3017" s="607"/>
      <c r="XQ3017" s="607"/>
      <c r="XR3017" s="607"/>
      <c r="XS3017" s="607"/>
      <c r="XT3017" s="607"/>
      <c r="XU3017" s="607"/>
      <c r="XV3017" s="607"/>
      <c r="XW3017" s="607"/>
      <c r="XX3017" s="607"/>
      <c r="XY3017" s="607"/>
      <c r="XZ3017" s="607"/>
      <c r="YA3017" s="607"/>
      <c r="YB3017" s="607"/>
      <c r="YC3017" s="607"/>
      <c r="YD3017" s="607"/>
      <c r="YE3017" s="607"/>
      <c r="YF3017" s="607"/>
      <c r="YG3017" s="607"/>
      <c r="YH3017" s="607"/>
      <c r="YI3017" s="607"/>
      <c r="YJ3017" s="607"/>
      <c r="YK3017" s="607"/>
      <c r="YL3017" s="607"/>
      <c r="YM3017" s="607"/>
      <c r="YN3017" s="607"/>
      <c r="YO3017" s="607"/>
      <c r="YP3017" s="607"/>
      <c r="YQ3017" s="607"/>
      <c r="YR3017" s="607"/>
      <c r="YS3017" s="607"/>
      <c r="YT3017" s="607"/>
      <c r="YU3017" s="607"/>
      <c r="YV3017" s="607"/>
      <c r="YW3017" s="607"/>
      <c r="YX3017" s="607"/>
      <c r="YY3017" s="607"/>
      <c r="YZ3017" s="607"/>
      <c r="ZA3017" s="607"/>
      <c r="ZB3017" s="607"/>
      <c r="ZC3017" s="607"/>
      <c r="ZD3017" s="607"/>
      <c r="ZE3017" s="607"/>
      <c r="ZF3017" s="607"/>
      <c r="ZG3017" s="607"/>
      <c r="ZH3017" s="607"/>
      <c r="ZI3017" s="607"/>
      <c r="ZJ3017" s="607"/>
      <c r="ZK3017" s="607"/>
      <c r="ZL3017" s="607"/>
      <c r="ZM3017" s="607"/>
      <c r="ZN3017" s="607"/>
      <c r="ZO3017" s="607"/>
      <c r="ZP3017" s="607"/>
      <c r="ZQ3017" s="607"/>
      <c r="ZR3017" s="607"/>
      <c r="ZS3017" s="607"/>
      <c r="ZT3017" s="607"/>
      <c r="ZU3017" s="607"/>
      <c r="ZV3017" s="607"/>
      <c r="ZW3017" s="607"/>
      <c r="ZX3017" s="607"/>
      <c r="ZY3017" s="607"/>
      <c r="ZZ3017" s="607"/>
      <c r="AAA3017" s="607"/>
      <c r="AAB3017" s="607"/>
      <c r="AAC3017" s="607"/>
      <c r="AAD3017" s="607"/>
      <c r="AAE3017" s="607"/>
      <c r="AAF3017" s="607"/>
      <c r="AAG3017" s="607"/>
      <c r="AAH3017" s="607"/>
      <c r="AAI3017" s="607"/>
      <c r="AAJ3017" s="607"/>
      <c r="AAK3017" s="607"/>
      <c r="AAL3017" s="607"/>
      <c r="AAM3017" s="607"/>
      <c r="AAN3017" s="607"/>
      <c r="AAO3017" s="607"/>
      <c r="AAP3017" s="607"/>
      <c r="AAQ3017" s="607"/>
      <c r="AAR3017" s="607"/>
      <c r="AAS3017" s="607"/>
      <c r="AAT3017" s="607"/>
      <c r="AAU3017" s="607"/>
      <c r="AAV3017" s="607"/>
      <c r="AAW3017" s="607"/>
      <c r="AAX3017" s="607"/>
      <c r="AAY3017" s="607"/>
      <c r="AAZ3017" s="607"/>
      <c r="ABA3017" s="607"/>
      <c r="ABB3017" s="607"/>
      <c r="ABC3017" s="607"/>
      <c r="ABD3017" s="607"/>
      <c r="ABE3017" s="607"/>
      <c r="ABF3017" s="607"/>
      <c r="ABG3017" s="607"/>
      <c r="ABH3017" s="607"/>
      <c r="ABI3017" s="607"/>
      <c r="ABJ3017" s="607"/>
      <c r="ABK3017" s="607"/>
      <c r="ABL3017" s="607"/>
      <c r="ABM3017" s="607"/>
      <c r="ABN3017" s="607"/>
      <c r="ABO3017" s="607"/>
      <c r="ABP3017" s="607"/>
      <c r="ABQ3017" s="607"/>
      <c r="ABR3017" s="607"/>
      <c r="ABS3017" s="607"/>
      <c r="ABT3017" s="607"/>
      <c r="ABU3017" s="607"/>
      <c r="ABV3017" s="607"/>
      <c r="ABW3017" s="607"/>
      <c r="ABX3017" s="607"/>
      <c r="ABY3017" s="607"/>
      <c r="ABZ3017" s="607"/>
      <c r="ACA3017" s="607"/>
      <c r="ACB3017" s="607"/>
      <c r="ACC3017" s="607"/>
      <c r="ACD3017" s="607"/>
      <c r="ACE3017" s="607"/>
      <c r="ACF3017" s="607"/>
      <c r="ACG3017" s="607"/>
      <c r="ACH3017" s="607"/>
      <c r="ACI3017" s="607"/>
      <c r="ACJ3017" s="607"/>
      <c r="ACK3017" s="607"/>
      <c r="ACL3017" s="607"/>
      <c r="ACM3017" s="607"/>
      <c r="ACN3017" s="607"/>
      <c r="ACO3017" s="607"/>
      <c r="ACP3017" s="607"/>
      <c r="ACQ3017" s="607"/>
      <c r="ACR3017" s="607"/>
      <c r="ACS3017" s="607"/>
      <c r="ACT3017" s="607"/>
      <c r="ACU3017" s="607"/>
      <c r="ACV3017" s="607"/>
      <c r="ACW3017" s="607"/>
      <c r="ACX3017" s="607"/>
      <c r="ACY3017" s="607"/>
      <c r="ACZ3017" s="607"/>
      <c r="ADA3017" s="607"/>
      <c r="ADB3017" s="607"/>
      <c r="ADC3017" s="607"/>
      <c r="ADD3017" s="607"/>
      <c r="ADE3017" s="607"/>
      <c r="ADF3017" s="607"/>
      <c r="ADG3017" s="607"/>
      <c r="ADH3017" s="607"/>
      <c r="ADI3017" s="607"/>
      <c r="ADJ3017" s="607"/>
      <c r="ADK3017" s="607"/>
      <c r="ADL3017" s="607"/>
      <c r="ADM3017" s="607"/>
      <c r="ADN3017" s="607"/>
      <c r="ADO3017" s="607"/>
      <c r="ADP3017" s="607"/>
      <c r="ADQ3017" s="607"/>
      <c r="ADR3017" s="607"/>
      <c r="ADS3017" s="607"/>
      <c r="ADT3017" s="607"/>
      <c r="ADU3017" s="607"/>
      <c r="ADV3017" s="607"/>
      <c r="ADW3017" s="607"/>
      <c r="ADX3017" s="607"/>
      <c r="ADY3017" s="607"/>
      <c r="ADZ3017" s="607"/>
      <c r="AEA3017" s="607"/>
      <c r="AEB3017" s="607"/>
      <c r="AEC3017" s="607"/>
      <c r="AED3017" s="607"/>
      <c r="AEE3017" s="607"/>
      <c r="AEF3017" s="607"/>
      <c r="AEG3017" s="607"/>
      <c r="AEH3017" s="607"/>
      <c r="AEI3017" s="607"/>
      <c r="AEJ3017" s="607"/>
      <c r="AEK3017" s="607"/>
      <c r="AEL3017" s="607"/>
      <c r="AEM3017" s="607"/>
      <c r="AEN3017" s="607"/>
      <c r="AEO3017" s="607"/>
      <c r="AEP3017" s="607"/>
      <c r="AEQ3017" s="607"/>
      <c r="AER3017" s="607"/>
      <c r="AES3017" s="607"/>
      <c r="AET3017" s="607"/>
      <c r="AEU3017" s="607"/>
      <c r="AEV3017" s="607"/>
      <c r="AEW3017" s="607"/>
      <c r="AEX3017" s="607"/>
      <c r="AEY3017" s="607"/>
      <c r="AEZ3017" s="607"/>
      <c r="AFA3017" s="607"/>
      <c r="AFB3017" s="607"/>
      <c r="AFC3017" s="607"/>
      <c r="AFD3017" s="607"/>
      <c r="AFE3017" s="607"/>
      <c r="AFF3017" s="607"/>
      <c r="AFG3017" s="607"/>
      <c r="AFH3017" s="607"/>
      <c r="AFI3017" s="607"/>
      <c r="AFJ3017" s="607"/>
      <c r="AFK3017" s="607"/>
      <c r="AFL3017" s="607"/>
      <c r="AFM3017" s="607"/>
      <c r="AFN3017" s="607"/>
      <c r="AFO3017" s="607"/>
      <c r="AFP3017" s="607"/>
      <c r="AFQ3017" s="607"/>
      <c r="AFR3017" s="607"/>
      <c r="AFS3017" s="607"/>
      <c r="AFT3017" s="607"/>
      <c r="AFU3017" s="607"/>
      <c r="AFV3017" s="607"/>
      <c r="AFW3017" s="607"/>
      <c r="AFX3017" s="607"/>
      <c r="AFY3017" s="607"/>
      <c r="AFZ3017" s="607"/>
      <c r="AGA3017" s="607"/>
      <c r="AGB3017" s="607"/>
      <c r="AGC3017" s="607"/>
      <c r="AGD3017" s="607"/>
      <c r="AGE3017" s="607"/>
      <c r="AGF3017" s="607"/>
      <c r="AGG3017" s="607"/>
      <c r="AGH3017" s="607"/>
      <c r="AGI3017" s="607"/>
      <c r="AGJ3017" s="607"/>
      <c r="AGK3017" s="607"/>
      <c r="AGL3017" s="607"/>
      <c r="AGM3017" s="607"/>
      <c r="AGN3017" s="607"/>
      <c r="AGO3017" s="607"/>
      <c r="AGP3017" s="607"/>
      <c r="AGQ3017" s="607"/>
      <c r="AGR3017" s="607"/>
      <c r="AGS3017" s="607"/>
      <c r="AGT3017" s="607"/>
      <c r="AGU3017" s="607"/>
      <c r="AGV3017" s="607"/>
      <c r="AGW3017" s="607"/>
      <c r="AGX3017" s="607"/>
      <c r="AGY3017" s="607"/>
      <c r="AGZ3017" s="607"/>
      <c r="AHA3017" s="607"/>
      <c r="AHB3017" s="607"/>
      <c r="AHC3017" s="607"/>
      <c r="AHD3017" s="607"/>
      <c r="AHE3017" s="607"/>
      <c r="AHF3017" s="607"/>
      <c r="AHG3017" s="607"/>
      <c r="AHH3017" s="607"/>
      <c r="AHI3017" s="607"/>
      <c r="AHJ3017" s="607"/>
      <c r="AHK3017" s="607"/>
      <c r="AHL3017" s="607"/>
      <c r="AHM3017" s="607"/>
      <c r="AHN3017" s="607"/>
      <c r="AHO3017" s="607"/>
      <c r="AHP3017" s="607"/>
      <c r="AHQ3017" s="607"/>
      <c r="AHR3017" s="607"/>
      <c r="AHS3017" s="607"/>
      <c r="AHT3017" s="607"/>
      <c r="AHU3017" s="607"/>
      <c r="AHV3017" s="607"/>
      <c r="AHW3017" s="607"/>
      <c r="AHX3017" s="607"/>
      <c r="AHY3017" s="607"/>
      <c r="AHZ3017" s="607"/>
      <c r="AIA3017" s="607"/>
      <c r="AIB3017" s="607"/>
      <c r="AIC3017" s="607"/>
      <c r="AID3017" s="607"/>
      <c r="AIE3017" s="607"/>
      <c r="AIF3017" s="607"/>
      <c r="AIG3017" s="607"/>
      <c r="AIH3017" s="607"/>
      <c r="AII3017" s="607"/>
      <c r="AIJ3017" s="607"/>
      <c r="AIK3017" s="607"/>
      <c r="AIL3017" s="607"/>
      <c r="AIM3017" s="607"/>
      <c r="AIN3017" s="607"/>
      <c r="AIO3017" s="607"/>
      <c r="AIP3017" s="607"/>
      <c r="AIQ3017" s="607"/>
      <c r="AIR3017" s="607"/>
      <c r="AIS3017" s="607"/>
      <c r="AIT3017" s="607"/>
      <c r="AIU3017" s="607"/>
      <c r="AIV3017" s="607"/>
      <c r="AIW3017" s="607"/>
      <c r="AIX3017" s="607"/>
      <c r="AIY3017" s="607"/>
      <c r="AIZ3017" s="607"/>
      <c r="AJA3017" s="607"/>
      <c r="AJB3017" s="607"/>
      <c r="AJC3017" s="607"/>
      <c r="AJD3017" s="607"/>
      <c r="AJE3017" s="607"/>
      <c r="AJF3017" s="607"/>
      <c r="AJG3017" s="607"/>
      <c r="AJH3017" s="607"/>
      <c r="AJI3017" s="607"/>
      <c r="AJJ3017" s="607"/>
      <c r="AJK3017" s="607"/>
      <c r="AJL3017" s="607"/>
      <c r="AJM3017" s="607"/>
      <c r="AJN3017" s="607"/>
      <c r="AJO3017" s="607"/>
      <c r="AJP3017" s="607"/>
      <c r="AJQ3017" s="607"/>
      <c r="AJR3017" s="607"/>
      <c r="AJS3017" s="607"/>
      <c r="AJT3017" s="607"/>
      <c r="AJU3017" s="607"/>
      <c r="AJV3017" s="607"/>
      <c r="AJW3017" s="607"/>
      <c r="AJX3017" s="607"/>
      <c r="AJY3017" s="607"/>
      <c r="AJZ3017" s="607"/>
      <c r="AKA3017" s="607"/>
      <c r="AKB3017" s="607"/>
      <c r="AKC3017" s="607"/>
      <c r="AKD3017" s="607"/>
      <c r="AKE3017" s="607"/>
      <c r="AKF3017" s="607"/>
      <c r="AKG3017" s="607"/>
      <c r="AKH3017" s="607"/>
      <c r="AKI3017" s="607"/>
      <c r="AKJ3017" s="607"/>
      <c r="AKK3017" s="607"/>
      <c r="AKL3017" s="607"/>
      <c r="AKM3017" s="607"/>
      <c r="AKN3017" s="607"/>
      <c r="AKO3017" s="607"/>
      <c r="AKP3017" s="607"/>
      <c r="AKQ3017" s="607"/>
      <c r="AKR3017" s="607"/>
      <c r="AKS3017" s="607"/>
      <c r="AKT3017" s="607"/>
      <c r="AKU3017" s="607"/>
      <c r="AKV3017" s="607"/>
      <c r="AKW3017" s="607"/>
      <c r="AKX3017" s="607"/>
      <c r="AKY3017" s="607"/>
      <c r="AKZ3017" s="607"/>
      <c r="ALA3017" s="607"/>
      <c r="ALB3017" s="607"/>
      <c r="ALC3017" s="607"/>
      <c r="ALD3017" s="607"/>
      <c r="ALE3017" s="607"/>
      <c r="ALF3017" s="607"/>
      <c r="ALG3017" s="607"/>
      <c r="ALH3017" s="607"/>
      <c r="ALI3017" s="607"/>
      <c r="ALJ3017" s="607"/>
      <c r="ALK3017" s="607"/>
      <c r="ALL3017" s="607"/>
      <c r="ALM3017" s="607"/>
      <c r="ALN3017" s="607"/>
      <c r="ALO3017" s="607"/>
      <c r="ALP3017" s="607"/>
      <c r="ALQ3017" s="607"/>
      <c r="ALR3017" s="607"/>
      <c r="ALS3017" s="607"/>
      <c r="ALT3017" s="607"/>
      <c r="ALU3017" s="607"/>
      <c r="ALV3017" s="607"/>
      <c r="ALW3017" s="607"/>
      <c r="ALX3017" s="607"/>
      <c r="ALY3017" s="607"/>
      <c r="ALZ3017" s="607"/>
      <c r="AMA3017" s="607"/>
      <c r="AMB3017" s="607"/>
      <c r="AMC3017" s="607"/>
      <c r="AMD3017" s="607"/>
      <c r="AME3017" s="607"/>
      <c r="AMF3017" s="607"/>
      <c r="AMG3017" s="607"/>
      <c r="AMH3017" s="607"/>
      <c r="AMI3017" s="607"/>
      <c r="AMJ3017" s="607"/>
      <c r="AMK3017" s="607"/>
      <c r="AML3017" s="607"/>
      <c r="AMM3017" s="607"/>
      <c r="AMN3017" s="607"/>
      <c r="AMO3017" s="607"/>
      <c r="AMP3017" s="607"/>
      <c r="AMQ3017" s="607"/>
      <c r="AMR3017" s="607"/>
      <c r="AMS3017" s="607"/>
      <c r="AMT3017" s="607"/>
      <c r="AMU3017" s="607"/>
      <c r="AMV3017" s="607"/>
      <c r="AMW3017" s="607"/>
      <c r="AMX3017" s="607"/>
      <c r="AMY3017" s="607"/>
      <c r="AMZ3017" s="607"/>
      <c r="ANA3017" s="607"/>
      <c r="ANB3017" s="607"/>
      <c r="ANC3017" s="607"/>
      <c r="AND3017" s="607"/>
      <c r="ANE3017" s="607"/>
      <c r="ANF3017" s="607"/>
      <c r="ANG3017" s="607"/>
      <c r="ANH3017" s="607"/>
      <c r="ANI3017" s="607"/>
      <c r="ANJ3017" s="607"/>
      <c r="ANK3017" s="607"/>
      <c r="ANL3017" s="607"/>
      <c r="ANM3017" s="607"/>
      <c r="ANN3017" s="607"/>
      <c r="ANO3017" s="607"/>
      <c r="ANP3017" s="607"/>
      <c r="ANQ3017" s="607"/>
      <c r="ANR3017" s="607"/>
      <c r="ANS3017" s="607"/>
      <c r="ANT3017" s="607"/>
      <c r="ANU3017" s="607"/>
      <c r="ANV3017" s="607"/>
      <c r="ANW3017" s="607"/>
      <c r="ANX3017" s="607"/>
      <c r="ANY3017" s="607"/>
      <c r="ANZ3017" s="607"/>
      <c r="AOA3017" s="607"/>
      <c r="AOB3017" s="607"/>
      <c r="AOC3017" s="607"/>
      <c r="AOD3017" s="607"/>
      <c r="AOE3017" s="607"/>
      <c r="AOF3017" s="607"/>
      <c r="AOG3017" s="607"/>
      <c r="AOH3017" s="607"/>
      <c r="AOI3017" s="607"/>
      <c r="AOJ3017" s="607"/>
      <c r="AOK3017" s="607"/>
      <c r="AOL3017" s="607"/>
      <c r="AOM3017" s="607"/>
      <c r="AON3017" s="607"/>
      <c r="AOO3017" s="607"/>
      <c r="AOP3017" s="607"/>
      <c r="AOQ3017" s="607"/>
      <c r="AOR3017" s="607"/>
      <c r="AOS3017" s="607"/>
      <c r="AOT3017" s="607"/>
      <c r="AOU3017" s="607"/>
      <c r="AOV3017" s="607"/>
      <c r="AOW3017" s="607"/>
      <c r="AOX3017" s="607"/>
      <c r="AOY3017" s="607"/>
      <c r="AOZ3017" s="607"/>
      <c r="APA3017" s="607"/>
      <c r="APB3017" s="607"/>
      <c r="APC3017" s="607"/>
      <c r="APD3017" s="607"/>
      <c r="APE3017" s="607"/>
      <c r="APF3017" s="607"/>
      <c r="APG3017" s="607"/>
      <c r="APH3017" s="607"/>
      <c r="API3017" s="607"/>
      <c r="APJ3017" s="607"/>
      <c r="APK3017" s="607"/>
      <c r="APL3017" s="607"/>
      <c r="APM3017" s="607"/>
      <c r="APN3017" s="607"/>
      <c r="APO3017" s="607"/>
      <c r="APP3017" s="607"/>
      <c r="APQ3017" s="607"/>
      <c r="APR3017" s="607"/>
      <c r="APS3017" s="607"/>
      <c r="APT3017" s="607"/>
      <c r="APU3017" s="607"/>
      <c r="APV3017" s="607"/>
      <c r="APW3017" s="607"/>
      <c r="APX3017" s="607"/>
      <c r="APY3017" s="607"/>
      <c r="APZ3017" s="607"/>
      <c r="AQA3017" s="607"/>
      <c r="AQB3017" s="607"/>
      <c r="AQC3017" s="607"/>
      <c r="AQD3017" s="607"/>
      <c r="AQE3017" s="607"/>
      <c r="AQF3017" s="607"/>
      <c r="AQG3017" s="607"/>
      <c r="AQH3017" s="607"/>
      <c r="AQI3017" s="607"/>
      <c r="AQJ3017" s="607"/>
      <c r="AQK3017" s="607"/>
      <c r="AQL3017" s="607"/>
      <c r="AQM3017" s="607"/>
      <c r="AQN3017" s="607"/>
      <c r="AQO3017" s="607"/>
      <c r="AQP3017" s="607"/>
      <c r="AQQ3017" s="607"/>
      <c r="AQR3017" s="607"/>
      <c r="AQS3017" s="607"/>
      <c r="AQT3017" s="607"/>
      <c r="AQU3017" s="607"/>
      <c r="AQV3017" s="607"/>
      <c r="AQW3017" s="607"/>
      <c r="AQX3017" s="607"/>
      <c r="AQY3017" s="607"/>
      <c r="AQZ3017" s="607"/>
      <c r="ARA3017" s="607"/>
      <c r="ARB3017" s="607"/>
      <c r="ARC3017" s="607"/>
      <c r="ARD3017" s="607"/>
      <c r="ARE3017" s="607"/>
      <c r="ARF3017" s="607"/>
      <c r="ARG3017" s="607"/>
      <c r="ARH3017" s="607"/>
      <c r="ARI3017" s="607"/>
      <c r="ARJ3017" s="607"/>
      <c r="ARK3017" s="607"/>
      <c r="ARL3017" s="607"/>
      <c r="ARM3017" s="607"/>
      <c r="ARN3017" s="607"/>
      <c r="ARO3017" s="607"/>
      <c r="ARP3017" s="607"/>
      <c r="ARQ3017" s="607"/>
      <c r="ARR3017" s="607"/>
      <c r="ARS3017" s="607"/>
      <c r="ART3017" s="607"/>
      <c r="ARU3017" s="607"/>
      <c r="ARV3017" s="607"/>
      <c r="ARW3017" s="607"/>
      <c r="ARX3017" s="607"/>
      <c r="ARY3017" s="607"/>
      <c r="ARZ3017" s="607"/>
      <c r="ASA3017" s="607"/>
      <c r="ASB3017" s="607"/>
      <c r="ASC3017" s="607"/>
      <c r="ASD3017" s="607"/>
      <c r="ASE3017" s="607"/>
      <c r="ASF3017" s="607"/>
      <c r="ASG3017" s="607"/>
      <c r="ASH3017" s="607"/>
      <c r="ASI3017" s="607"/>
      <c r="ASJ3017" s="607"/>
      <c r="ASK3017" s="607"/>
      <c r="ASL3017" s="607"/>
      <c r="ASM3017" s="607"/>
      <c r="ASN3017" s="607"/>
      <c r="ASO3017" s="607"/>
      <c r="ASP3017" s="607"/>
      <c r="ASQ3017" s="607"/>
      <c r="ASR3017" s="607"/>
      <c r="ASS3017" s="607"/>
      <c r="AST3017" s="607"/>
      <c r="ASU3017" s="607"/>
      <c r="ASV3017" s="607"/>
      <c r="ASW3017" s="607"/>
      <c r="ASX3017" s="607"/>
      <c r="ASY3017" s="607"/>
      <c r="ASZ3017" s="607"/>
      <c r="ATA3017" s="607"/>
      <c r="ATB3017" s="607"/>
      <c r="ATC3017" s="607"/>
      <c r="ATD3017" s="607"/>
      <c r="ATE3017" s="607"/>
      <c r="ATF3017" s="607"/>
      <c r="ATG3017" s="607"/>
      <c r="ATH3017" s="607"/>
      <c r="ATI3017" s="607"/>
      <c r="ATJ3017" s="607"/>
      <c r="ATK3017" s="607"/>
      <c r="ATL3017" s="607"/>
      <c r="ATM3017" s="607"/>
      <c r="ATN3017" s="607"/>
      <c r="ATO3017" s="607"/>
      <c r="ATP3017" s="607"/>
      <c r="ATQ3017" s="607"/>
      <c r="ATR3017" s="607"/>
      <c r="ATS3017" s="607"/>
      <c r="ATT3017" s="607"/>
      <c r="ATU3017" s="607"/>
      <c r="ATV3017" s="607"/>
      <c r="ATW3017" s="607"/>
      <c r="ATX3017" s="607"/>
      <c r="ATY3017" s="607"/>
      <c r="ATZ3017" s="607"/>
      <c r="AUA3017" s="607"/>
      <c r="AUB3017" s="607"/>
      <c r="AUC3017" s="607"/>
      <c r="AUD3017" s="607"/>
      <c r="AUE3017" s="607"/>
      <c r="AUF3017" s="607"/>
      <c r="AUG3017" s="607"/>
      <c r="AUH3017" s="607"/>
      <c r="AUI3017" s="607"/>
      <c r="AUJ3017" s="607"/>
      <c r="AUK3017" s="607"/>
      <c r="AUL3017" s="607"/>
      <c r="AUM3017" s="607"/>
      <c r="AUN3017" s="607"/>
      <c r="AUO3017" s="607"/>
      <c r="AUP3017" s="607"/>
      <c r="AUQ3017" s="607"/>
      <c r="AUR3017" s="607"/>
      <c r="AUS3017" s="607"/>
      <c r="AUT3017" s="607"/>
      <c r="AUU3017" s="607"/>
      <c r="AUV3017" s="607"/>
      <c r="AUW3017" s="607"/>
      <c r="AUX3017" s="607"/>
      <c r="AUY3017" s="607"/>
      <c r="AUZ3017" s="607"/>
      <c r="AVA3017" s="607"/>
      <c r="AVB3017" s="607"/>
      <c r="AVC3017" s="607"/>
      <c r="AVD3017" s="607"/>
      <c r="AVE3017" s="607"/>
      <c r="AVF3017" s="607"/>
      <c r="AVG3017" s="607"/>
      <c r="AVH3017" s="607"/>
      <c r="AVI3017" s="607"/>
      <c r="AVJ3017" s="607"/>
      <c r="AVK3017" s="607"/>
      <c r="AVL3017" s="607"/>
      <c r="AVM3017" s="607"/>
      <c r="AVN3017" s="607"/>
      <c r="AVO3017" s="607"/>
      <c r="AVP3017" s="607"/>
      <c r="AVQ3017" s="607"/>
      <c r="AVR3017" s="607"/>
      <c r="AVS3017" s="607"/>
      <c r="AVT3017" s="607"/>
      <c r="AVU3017" s="607"/>
      <c r="AVV3017" s="607"/>
      <c r="AVW3017" s="607"/>
      <c r="AVX3017" s="607"/>
      <c r="AVY3017" s="607"/>
      <c r="AVZ3017" s="607"/>
      <c r="AWA3017" s="607"/>
      <c r="AWB3017" s="607"/>
      <c r="AWC3017" s="607"/>
      <c r="AWD3017" s="607"/>
      <c r="AWE3017" s="607"/>
      <c r="AWF3017" s="607"/>
      <c r="AWG3017" s="607"/>
      <c r="AWH3017" s="607"/>
      <c r="AWI3017" s="607"/>
      <c r="AWJ3017" s="607"/>
      <c r="AWK3017" s="607"/>
      <c r="AWL3017" s="607"/>
      <c r="AWM3017" s="607"/>
      <c r="AWN3017" s="607"/>
      <c r="AWO3017" s="607"/>
      <c r="AWP3017" s="607"/>
      <c r="AWQ3017" s="607"/>
      <c r="AWR3017" s="607"/>
      <c r="AWS3017" s="607"/>
      <c r="AWT3017" s="607"/>
      <c r="AWU3017" s="607"/>
      <c r="AWV3017" s="607"/>
      <c r="AWW3017" s="607"/>
      <c r="AWX3017" s="607"/>
      <c r="AWY3017" s="607"/>
      <c r="AWZ3017" s="607"/>
      <c r="AXA3017" s="607"/>
      <c r="AXB3017" s="607"/>
      <c r="AXC3017" s="607"/>
      <c r="AXD3017" s="607"/>
      <c r="AXE3017" s="607"/>
      <c r="AXF3017" s="607"/>
      <c r="AXG3017" s="607"/>
      <c r="AXH3017" s="607"/>
      <c r="AXI3017" s="607"/>
      <c r="AXJ3017" s="607"/>
      <c r="AXK3017" s="607"/>
      <c r="AXL3017" s="607"/>
      <c r="AXM3017" s="607"/>
      <c r="AXN3017" s="607"/>
      <c r="AXO3017" s="607"/>
      <c r="AXP3017" s="607"/>
      <c r="AXQ3017" s="607"/>
      <c r="AXR3017" s="607"/>
      <c r="AXS3017" s="607"/>
      <c r="AXT3017" s="607"/>
      <c r="AXU3017" s="607"/>
      <c r="AXV3017" s="607"/>
      <c r="AXW3017" s="607"/>
      <c r="AXX3017" s="607"/>
      <c r="AXY3017" s="607"/>
      <c r="AXZ3017" s="607"/>
      <c r="AYA3017" s="607"/>
      <c r="AYB3017" s="607"/>
      <c r="AYC3017" s="607"/>
      <c r="AYD3017" s="607"/>
      <c r="AYE3017" s="607"/>
      <c r="AYF3017" s="607"/>
      <c r="AYG3017" s="607"/>
      <c r="AYH3017" s="607"/>
      <c r="AYI3017" s="607"/>
      <c r="AYJ3017" s="607"/>
      <c r="AYK3017" s="607"/>
      <c r="AYL3017" s="607"/>
      <c r="AYM3017" s="607"/>
      <c r="AYN3017" s="607"/>
      <c r="AYO3017" s="607"/>
      <c r="AYP3017" s="607"/>
      <c r="AYQ3017" s="607"/>
      <c r="AYR3017" s="607"/>
      <c r="AYS3017" s="607"/>
      <c r="AYT3017" s="607"/>
      <c r="AYU3017" s="607"/>
      <c r="AYV3017" s="607"/>
      <c r="AYW3017" s="607"/>
      <c r="AYX3017" s="607"/>
      <c r="AYY3017" s="607"/>
      <c r="AYZ3017" s="607"/>
      <c r="AZA3017" s="607"/>
      <c r="AZB3017" s="607"/>
      <c r="AZC3017" s="607"/>
      <c r="AZD3017" s="607"/>
      <c r="AZE3017" s="607"/>
      <c r="AZF3017" s="607"/>
      <c r="AZG3017" s="607"/>
      <c r="AZH3017" s="607"/>
      <c r="AZI3017" s="607"/>
      <c r="AZJ3017" s="607"/>
      <c r="AZK3017" s="607"/>
      <c r="AZL3017" s="607"/>
      <c r="AZM3017" s="607"/>
      <c r="AZN3017" s="607"/>
      <c r="AZO3017" s="607"/>
      <c r="AZP3017" s="607"/>
      <c r="AZQ3017" s="607"/>
      <c r="AZR3017" s="607"/>
      <c r="AZS3017" s="607"/>
      <c r="AZT3017" s="607"/>
      <c r="AZU3017" s="607"/>
      <c r="AZV3017" s="607"/>
      <c r="AZW3017" s="607"/>
      <c r="AZX3017" s="607"/>
      <c r="AZY3017" s="607"/>
      <c r="AZZ3017" s="607"/>
      <c r="BAA3017" s="607"/>
      <c r="BAB3017" s="607"/>
      <c r="BAC3017" s="607"/>
      <c r="BAD3017" s="607"/>
      <c r="BAE3017" s="607"/>
      <c r="BAF3017" s="607"/>
      <c r="BAG3017" s="607"/>
      <c r="BAH3017" s="607"/>
      <c r="BAI3017" s="607"/>
      <c r="BAJ3017" s="607"/>
      <c r="BAK3017" s="607"/>
      <c r="BAL3017" s="607"/>
      <c r="BAM3017" s="607"/>
      <c r="BAN3017" s="607"/>
      <c r="BAO3017" s="607"/>
      <c r="BAP3017" s="607"/>
      <c r="BAQ3017" s="607"/>
      <c r="BAR3017" s="607"/>
      <c r="BAS3017" s="607"/>
      <c r="BAT3017" s="607"/>
      <c r="BAU3017" s="607"/>
      <c r="BAV3017" s="607"/>
      <c r="BAW3017" s="607"/>
      <c r="BAX3017" s="607"/>
      <c r="BAY3017" s="607"/>
      <c r="BAZ3017" s="607"/>
      <c r="BBA3017" s="607"/>
      <c r="BBB3017" s="607"/>
      <c r="BBC3017" s="607"/>
      <c r="BBD3017" s="607"/>
      <c r="BBE3017" s="607"/>
      <c r="BBF3017" s="607"/>
      <c r="BBG3017" s="607"/>
      <c r="BBH3017" s="607"/>
      <c r="BBI3017" s="607"/>
      <c r="BBJ3017" s="607"/>
      <c r="BBK3017" s="607"/>
      <c r="BBL3017" s="607"/>
      <c r="BBM3017" s="607"/>
      <c r="BBN3017" s="607"/>
      <c r="BBO3017" s="607"/>
      <c r="BBP3017" s="607"/>
      <c r="BBQ3017" s="607"/>
      <c r="BBR3017" s="607"/>
      <c r="BBS3017" s="607"/>
      <c r="BBT3017" s="607"/>
      <c r="BBU3017" s="607"/>
      <c r="BBV3017" s="607"/>
      <c r="BBW3017" s="607"/>
      <c r="BBX3017" s="607"/>
      <c r="BBY3017" s="607"/>
      <c r="BBZ3017" s="607"/>
      <c r="BCA3017" s="607"/>
      <c r="BCB3017" s="607"/>
      <c r="BCC3017" s="607"/>
      <c r="BCD3017" s="607"/>
      <c r="BCE3017" s="607"/>
      <c r="BCF3017" s="607"/>
      <c r="BCG3017" s="607"/>
      <c r="BCH3017" s="607"/>
      <c r="BCI3017" s="607"/>
      <c r="BCJ3017" s="607"/>
      <c r="BCK3017" s="607"/>
      <c r="BCL3017" s="607"/>
      <c r="BCM3017" s="607"/>
      <c r="BCN3017" s="607"/>
      <c r="BCO3017" s="607"/>
      <c r="BCP3017" s="607"/>
      <c r="BCQ3017" s="607"/>
      <c r="BCR3017" s="607"/>
      <c r="BCS3017" s="607"/>
      <c r="BCT3017" s="607"/>
      <c r="BCU3017" s="607"/>
      <c r="BCV3017" s="607"/>
      <c r="BCW3017" s="607"/>
      <c r="BCX3017" s="607"/>
      <c r="BCY3017" s="607"/>
      <c r="BCZ3017" s="607"/>
      <c r="BDA3017" s="607"/>
      <c r="BDB3017" s="607"/>
      <c r="BDC3017" s="607"/>
      <c r="BDD3017" s="607"/>
      <c r="BDE3017" s="607"/>
      <c r="BDF3017" s="607"/>
      <c r="BDG3017" s="607"/>
      <c r="BDH3017" s="607"/>
      <c r="BDI3017" s="607"/>
      <c r="BDJ3017" s="607"/>
      <c r="BDK3017" s="607"/>
      <c r="BDL3017" s="607"/>
      <c r="BDM3017" s="607"/>
      <c r="BDN3017" s="607"/>
      <c r="BDO3017" s="607"/>
      <c r="BDP3017" s="607"/>
      <c r="BDQ3017" s="607"/>
      <c r="BDR3017" s="607"/>
      <c r="BDS3017" s="607"/>
      <c r="BDT3017" s="607"/>
      <c r="BDU3017" s="607"/>
      <c r="BDV3017" s="607"/>
      <c r="BDW3017" s="607"/>
      <c r="BDX3017" s="607"/>
      <c r="BDY3017" s="607"/>
      <c r="BDZ3017" s="607"/>
      <c r="BEA3017" s="607"/>
      <c r="BEB3017" s="607"/>
      <c r="BEC3017" s="607"/>
      <c r="BED3017" s="607"/>
      <c r="BEE3017" s="607"/>
      <c r="BEF3017" s="607"/>
      <c r="BEG3017" s="607"/>
      <c r="BEH3017" s="607"/>
      <c r="BEI3017" s="607"/>
      <c r="BEJ3017" s="607"/>
      <c r="BEK3017" s="607"/>
      <c r="BEL3017" s="607"/>
      <c r="BEM3017" s="607"/>
      <c r="BEN3017" s="607"/>
      <c r="BEO3017" s="607"/>
      <c r="BEP3017" s="607"/>
      <c r="BEQ3017" s="607"/>
      <c r="BER3017" s="607"/>
      <c r="BES3017" s="607"/>
      <c r="BET3017" s="607"/>
      <c r="BEU3017" s="607"/>
      <c r="BEV3017" s="607"/>
      <c r="BEW3017" s="607"/>
      <c r="BEX3017" s="607"/>
      <c r="BEY3017" s="607"/>
      <c r="BEZ3017" s="607"/>
      <c r="BFA3017" s="607"/>
      <c r="BFB3017" s="607"/>
      <c r="BFC3017" s="607"/>
      <c r="BFD3017" s="607"/>
      <c r="BFE3017" s="607"/>
      <c r="BFF3017" s="607"/>
      <c r="BFG3017" s="607"/>
      <c r="BFH3017" s="607"/>
      <c r="BFI3017" s="607"/>
      <c r="BFJ3017" s="607"/>
      <c r="BFK3017" s="607"/>
      <c r="BFL3017" s="607"/>
      <c r="BFM3017" s="607"/>
      <c r="BFN3017" s="607"/>
      <c r="BFO3017" s="607"/>
      <c r="BFP3017" s="607"/>
      <c r="BFQ3017" s="607"/>
      <c r="BFR3017" s="607"/>
      <c r="BFS3017" s="607"/>
      <c r="BFT3017" s="607"/>
      <c r="BFU3017" s="607"/>
      <c r="BFV3017" s="607"/>
      <c r="BFW3017" s="607"/>
      <c r="BFX3017" s="607"/>
      <c r="BFY3017" s="607"/>
      <c r="BFZ3017" s="607"/>
      <c r="BGA3017" s="607"/>
      <c r="BGB3017" s="607"/>
      <c r="BGC3017" s="607"/>
      <c r="BGD3017" s="607"/>
      <c r="BGE3017" s="607"/>
      <c r="BGF3017" s="607"/>
      <c r="BGG3017" s="607"/>
      <c r="BGH3017" s="607"/>
      <c r="BGI3017" s="607"/>
      <c r="BGJ3017" s="607"/>
      <c r="BGK3017" s="607"/>
      <c r="BGL3017" s="607"/>
      <c r="BGM3017" s="607"/>
      <c r="BGN3017" s="607"/>
      <c r="BGO3017" s="607"/>
      <c r="BGP3017" s="607"/>
      <c r="BGQ3017" s="607"/>
      <c r="BGR3017" s="607"/>
      <c r="BGS3017" s="607"/>
      <c r="BGT3017" s="607"/>
      <c r="BGU3017" s="607"/>
      <c r="BGV3017" s="607"/>
      <c r="BGW3017" s="607"/>
      <c r="BGX3017" s="607"/>
      <c r="BGY3017" s="607"/>
      <c r="BGZ3017" s="607"/>
      <c r="BHA3017" s="607"/>
      <c r="BHB3017" s="607"/>
      <c r="BHC3017" s="607"/>
      <c r="BHD3017" s="607"/>
      <c r="BHE3017" s="607"/>
      <c r="BHF3017" s="607"/>
      <c r="BHG3017" s="607"/>
      <c r="BHH3017" s="607"/>
      <c r="BHI3017" s="607"/>
      <c r="BHJ3017" s="607"/>
      <c r="BHK3017" s="607"/>
      <c r="BHL3017" s="607"/>
      <c r="BHM3017" s="607"/>
      <c r="BHN3017" s="607"/>
      <c r="BHO3017" s="607"/>
      <c r="BHP3017" s="607"/>
      <c r="BHQ3017" s="607"/>
      <c r="BHR3017" s="607"/>
      <c r="BHS3017" s="607"/>
      <c r="BHT3017" s="607"/>
      <c r="BHU3017" s="607"/>
      <c r="BHV3017" s="607"/>
      <c r="BHW3017" s="607"/>
      <c r="BHX3017" s="607"/>
      <c r="BHY3017" s="607"/>
      <c r="BHZ3017" s="607"/>
      <c r="BIA3017" s="607"/>
      <c r="BIB3017" s="607"/>
      <c r="BIC3017" s="607"/>
      <c r="BID3017" s="607"/>
      <c r="BIE3017" s="607"/>
      <c r="BIF3017" s="607"/>
      <c r="BIG3017" s="607"/>
      <c r="BIH3017" s="607"/>
      <c r="BII3017" s="607"/>
      <c r="BIJ3017" s="607"/>
      <c r="BIK3017" s="607"/>
      <c r="BIL3017" s="607"/>
      <c r="BIM3017" s="607"/>
      <c r="BIN3017" s="607"/>
      <c r="BIO3017" s="607"/>
      <c r="BIP3017" s="607"/>
      <c r="BIQ3017" s="607"/>
      <c r="BIR3017" s="607"/>
      <c r="BIS3017" s="607"/>
      <c r="BIT3017" s="607"/>
      <c r="BIU3017" s="607"/>
      <c r="BIV3017" s="607"/>
      <c r="BIW3017" s="607"/>
      <c r="BIX3017" s="607"/>
      <c r="BIY3017" s="607"/>
      <c r="BIZ3017" s="607"/>
      <c r="BJA3017" s="607"/>
      <c r="BJB3017" s="607"/>
      <c r="BJC3017" s="607"/>
      <c r="BJD3017" s="607"/>
      <c r="BJE3017" s="607"/>
      <c r="BJF3017" s="607"/>
      <c r="BJG3017" s="607"/>
      <c r="BJH3017" s="607"/>
      <c r="BJI3017" s="607"/>
      <c r="BJJ3017" s="607"/>
      <c r="BJK3017" s="607"/>
      <c r="BJL3017" s="607"/>
      <c r="BJM3017" s="607"/>
      <c r="BJN3017" s="607"/>
      <c r="BJO3017" s="607"/>
      <c r="BJP3017" s="607"/>
      <c r="BJQ3017" s="607"/>
      <c r="BJR3017" s="607"/>
      <c r="BJS3017" s="607"/>
      <c r="BJT3017" s="607"/>
      <c r="BJU3017" s="607"/>
      <c r="BJV3017" s="607"/>
      <c r="BJW3017" s="607"/>
      <c r="BJX3017" s="607"/>
      <c r="BJY3017" s="607"/>
      <c r="BJZ3017" s="607"/>
      <c r="BKA3017" s="607"/>
      <c r="BKB3017" s="607"/>
      <c r="BKC3017" s="607"/>
      <c r="BKD3017" s="607"/>
      <c r="BKE3017" s="607"/>
      <c r="BKF3017" s="607"/>
      <c r="BKG3017" s="607"/>
      <c r="BKH3017" s="607"/>
      <c r="BKI3017" s="607"/>
      <c r="BKJ3017" s="607"/>
      <c r="BKK3017" s="607"/>
      <c r="BKL3017" s="607"/>
      <c r="BKM3017" s="607"/>
      <c r="BKN3017" s="607"/>
      <c r="BKO3017" s="607"/>
      <c r="BKP3017" s="607"/>
      <c r="BKQ3017" s="607"/>
      <c r="BKR3017" s="607"/>
      <c r="BKS3017" s="607"/>
      <c r="BKT3017" s="607"/>
      <c r="BKU3017" s="607"/>
      <c r="BKV3017" s="607"/>
      <c r="BKW3017" s="607"/>
      <c r="BKX3017" s="607"/>
      <c r="BKY3017" s="607"/>
      <c r="BKZ3017" s="607"/>
      <c r="BLA3017" s="607"/>
      <c r="BLB3017" s="607"/>
      <c r="BLC3017" s="607"/>
      <c r="BLD3017" s="607"/>
      <c r="BLE3017" s="607"/>
      <c r="BLF3017" s="607"/>
      <c r="BLG3017" s="607"/>
      <c r="BLH3017" s="607"/>
      <c r="BLI3017" s="607"/>
      <c r="BLJ3017" s="607"/>
      <c r="BLK3017" s="607"/>
      <c r="BLL3017" s="607"/>
      <c r="BLM3017" s="607"/>
      <c r="BLN3017" s="607"/>
      <c r="BLO3017" s="607"/>
      <c r="BLP3017" s="607"/>
      <c r="BLQ3017" s="607"/>
      <c r="BLR3017" s="607"/>
      <c r="BLS3017" s="607"/>
      <c r="BLT3017" s="607"/>
      <c r="BLU3017" s="607"/>
      <c r="BLV3017" s="607"/>
      <c r="BLW3017" s="607"/>
      <c r="BLX3017" s="607"/>
      <c r="BLY3017" s="607"/>
      <c r="BLZ3017" s="607"/>
      <c r="BMA3017" s="607"/>
      <c r="BMB3017" s="607"/>
      <c r="BMC3017" s="607"/>
      <c r="BMD3017" s="607"/>
      <c r="BME3017" s="607"/>
      <c r="BMF3017" s="607"/>
      <c r="BMG3017" s="607"/>
      <c r="BMH3017" s="607"/>
      <c r="BMI3017" s="607"/>
      <c r="BMJ3017" s="607"/>
      <c r="BMK3017" s="607"/>
      <c r="BML3017" s="607"/>
      <c r="BMM3017" s="607"/>
      <c r="BMN3017" s="607"/>
      <c r="BMO3017" s="607"/>
      <c r="BMP3017" s="607"/>
      <c r="BMQ3017" s="607"/>
      <c r="BMR3017" s="607"/>
      <c r="BMS3017" s="607"/>
      <c r="BMT3017" s="607"/>
      <c r="BMU3017" s="607"/>
      <c r="BMV3017" s="607"/>
      <c r="BMW3017" s="607"/>
      <c r="BMX3017" s="607"/>
      <c r="BMY3017" s="607"/>
      <c r="BMZ3017" s="607"/>
      <c r="BNA3017" s="607"/>
      <c r="BNB3017" s="607"/>
      <c r="BNC3017" s="607"/>
      <c r="BND3017" s="607"/>
      <c r="BNE3017" s="607"/>
      <c r="BNF3017" s="607"/>
      <c r="BNG3017" s="607"/>
      <c r="BNH3017" s="607"/>
      <c r="BNI3017" s="607"/>
      <c r="BNJ3017" s="607"/>
      <c r="BNK3017" s="607"/>
      <c r="BNL3017" s="607"/>
      <c r="BNM3017" s="607"/>
      <c r="BNN3017" s="607"/>
      <c r="BNO3017" s="607"/>
      <c r="BNP3017" s="607"/>
      <c r="BNQ3017" s="607"/>
      <c r="BNR3017" s="607"/>
      <c r="BNS3017" s="607"/>
      <c r="BNT3017" s="607"/>
      <c r="BNU3017" s="607"/>
      <c r="BNV3017" s="607"/>
      <c r="BNW3017" s="607"/>
      <c r="BNX3017" s="607"/>
      <c r="BNY3017" s="607"/>
      <c r="BNZ3017" s="607"/>
      <c r="BOA3017" s="607"/>
      <c r="BOB3017" s="607"/>
      <c r="BOC3017" s="607"/>
      <c r="BOD3017" s="607"/>
      <c r="BOE3017" s="607"/>
      <c r="BOF3017" s="607"/>
      <c r="BOG3017" s="607"/>
      <c r="BOH3017" s="607"/>
      <c r="BOI3017" s="607"/>
      <c r="BOJ3017" s="607"/>
      <c r="BOK3017" s="607"/>
      <c r="BOL3017" s="607"/>
      <c r="BOM3017" s="607"/>
      <c r="BON3017" s="607"/>
      <c r="BOO3017" s="607"/>
      <c r="BOP3017" s="607"/>
      <c r="BOQ3017" s="607"/>
      <c r="BOR3017" s="607"/>
      <c r="BOS3017" s="607"/>
      <c r="BOT3017" s="607"/>
      <c r="BOU3017" s="607"/>
      <c r="BOV3017" s="607"/>
      <c r="BOW3017" s="607"/>
      <c r="BOX3017" s="607"/>
      <c r="BOY3017" s="607"/>
      <c r="BOZ3017" s="607"/>
      <c r="BPA3017" s="607"/>
      <c r="BPB3017" s="607"/>
      <c r="BPC3017" s="607"/>
      <c r="BPD3017" s="607"/>
      <c r="BPE3017" s="607"/>
      <c r="BPF3017" s="607"/>
      <c r="BPG3017" s="607"/>
      <c r="BPH3017" s="607"/>
      <c r="BPI3017" s="607"/>
      <c r="BPJ3017" s="607"/>
      <c r="BPK3017" s="607"/>
      <c r="BPL3017" s="607"/>
      <c r="BPM3017" s="607"/>
      <c r="BPN3017" s="607"/>
      <c r="BPO3017" s="607"/>
      <c r="BPP3017" s="607"/>
      <c r="BPQ3017" s="607"/>
      <c r="BPR3017" s="607"/>
      <c r="BPS3017" s="607"/>
      <c r="BPT3017" s="607"/>
      <c r="BPU3017" s="607"/>
      <c r="BPV3017" s="607"/>
      <c r="BPW3017" s="607"/>
      <c r="BPX3017" s="607"/>
      <c r="BPY3017" s="607"/>
      <c r="BPZ3017" s="607"/>
      <c r="BQA3017" s="607"/>
      <c r="BQB3017" s="607"/>
      <c r="BQC3017" s="607"/>
      <c r="BQD3017" s="607"/>
      <c r="BQE3017" s="607"/>
      <c r="BQF3017" s="607"/>
      <c r="BQG3017" s="607"/>
      <c r="BQH3017" s="607"/>
      <c r="BQI3017" s="607"/>
      <c r="BQJ3017" s="607"/>
      <c r="BQK3017" s="607"/>
      <c r="BQL3017" s="607"/>
      <c r="BQM3017" s="607"/>
      <c r="BQN3017" s="607"/>
      <c r="BQO3017" s="607"/>
      <c r="BQP3017" s="607"/>
      <c r="BQQ3017" s="607"/>
      <c r="BQR3017" s="607"/>
      <c r="BQS3017" s="607"/>
      <c r="BQT3017" s="607"/>
      <c r="BQU3017" s="607"/>
      <c r="BQV3017" s="607"/>
      <c r="BQW3017" s="607"/>
      <c r="BQX3017" s="607"/>
      <c r="BQY3017" s="607"/>
      <c r="BQZ3017" s="607"/>
      <c r="BRA3017" s="607"/>
      <c r="BRB3017" s="607"/>
      <c r="BRC3017" s="607"/>
      <c r="BRD3017" s="607"/>
      <c r="BRE3017" s="607"/>
      <c r="BRF3017" s="607"/>
      <c r="BRG3017" s="607"/>
      <c r="BRH3017" s="607"/>
      <c r="BRI3017" s="607"/>
      <c r="BRJ3017" s="607"/>
      <c r="BRK3017" s="607"/>
      <c r="BRL3017" s="607"/>
      <c r="BRM3017" s="607"/>
      <c r="BRN3017" s="607"/>
      <c r="BRO3017" s="607"/>
      <c r="BRP3017" s="607"/>
      <c r="BRQ3017" s="607"/>
      <c r="BRR3017" s="607"/>
      <c r="BRS3017" s="607"/>
      <c r="BRT3017" s="607"/>
      <c r="BRU3017" s="607"/>
      <c r="BRV3017" s="607"/>
      <c r="BRW3017" s="607"/>
      <c r="BRX3017" s="607"/>
      <c r="BRY3017" s="607"/>
      <c r="BRZ3017" s="607"/>
      <c r="BSA3017" s="607"/>
      <c r="BSB3017" s="607"/>
      <c r="BSC3017" s="607"/>
      <c r="BSD3017" s="607"/>
      <c r="BSE3017" s="607"/>
      <c r="BSF3017" s="607"/>
      <c r="BSG3017" s="607"/>
      <c r="BSH3017" s="607"/>
      <c r="BSI3017" s="607"/>
      <c r="BSJ3017" s="607"/>
      <c r="BSK3017" s="607"/>
      <c r="BSL3017" s="607"/>
      <c r="BSM3017" s="607"/>
      <c r="BSN3017" s="607"/>
      <c r="BSO3017" s="607"/>
      <c r="BSP3017" s="607"/>
      <c r="BSQ3017" s="607"/>
      <c r="BSR3017" s="607"/>
      <c r="BSS3017" s="607"/>
      <c r="BST3017" s="607"/>
      <c r="BSU3017" s="607"/>
      <c r="BSV3017" s="607"/>
      <c r="BSW3017" s="607"/>
      <c r="BSX3017" s="607"/>
      <c r="BSY3017" s="607"/>
      <c r="BSZ3017" s="607"/>
      <c r="BTA3017" s="607"/>
      <c r="BTB3017" s="607"/>
      <c r="BTC3017" s="607"/>
      <c r="BTD3017" s="607"/>
      <c r="BTE3017" s="607"/>
      <c r="BTF3017" s="607"/>
      <c r="BTG3017" s="607"/>
      <c r="BTH3017" s="607"/>
      <c r="BTI3017" s="607"/>
      <c r="BTJ3017" s="607"/>
      <c r="BTK3017" s="607"/>
      <c r="BTL3017" s="607"/>
      <c r="BTM3017" s="607"/>
      <c r="BTN3017" s="607"/>
      <c r="BTO3017" s="607"/>
      <c r="BTP3017" s="607"/>
      <c r="BTQ3017" s="607"/>
      <c r="BTR3017" s="607"/>
      <c r="BTS3017" s="607"/>
      <c r="BTT3017" s="607"/>
      <c r="BTU3017" s="607"/>
      <c r="BTV3017" s="607"/>
      <c r="BTW3017" s="607"/>
      <c r="BTX3017" s="607"/>
      <c r="BTY3017" s="607"/>
      <c r="BTZ3017" s="607"/>
      <c r="BUA3017" s="607"/>
      <c r="BUB3017" s="607"/>
      <c r="BUC3017" s="607"/>
      <c r="BUD3017" s="607"/>
      <c r="BUE3017" s="607"/>
      <c r="BUF3017" s="607"/>
      <c r="BUG3017" s="607"/>
      <c r="BUH3017" s="607"/>
      <c r="BUI3017" s="607"/>
      <c r="BUJ3017" s="607"/>
      <c r="BUK3017" s="607"/>
      <c r="BUL3017" s="607"/>
      <c r="BUM3017" s="607"/>
      <c r="BUN3017" s="607"/>
      <c r="BUO3017" s="607"/>
      <c r="BUP3017" s="607"/>
      <c r="BUQ3017" s="607"/>
      <c r="BUR3017" s="607"/>
      <c r="BUS3017" s="607"/>
      <c r="BUT3017" s="607"/>
      <c r="BUU3017" s="607"/>
      <c r="BUV3017" s="607"/>
      <c r="BUW3017" s="607"/>
      <c r="BUX3017" s="607"/>
      <c r="BUY3017" s="607"/>
      <c r="BUZ3017" s="607"/>
      <c r="BVA3017" s="607"/>
      <c r="BVB3017" s="607"/>
      <c r="BVC3017" s="607"/>
      <c r="BVD3017" s="607"/>
      <c r="BVE3017" s="607"/>
      <c r="BVF3017" s="607"/>
      <c r="BVG3017" s="607"/>
      <c r="BVH3017" s="607"/>
      <c r="BVI3017" s="607"/>
      <c r="BVJ3017" s="607"/>
      <c r="BVK3017" s="607"/>
      <c r="BVL3017" s="607"/>
      <c r="BVM3017" s="607"/>
      <c r="BVN3017" s="607"/>
      <c r="BVO3017" s="607"/>
      <c r="BVP3017" s="607"/>
      <c r="BVQ3017" s="607"/>
      <c r="BVR3017" s="607"/>
      <c r="BVS3017" s="607"/>
      <c r="BVT3017" s="607"/>
      <c r="BVU3017" s="607"/>
      <c r="BVV3017" s="607"/>
      <c r="BVW3017" s="607"/>
      <c r="BVX3017" s="607"/>
      <c r="BVY3017" s="607"/>
      <c r="BVZ3017" s="607"/>
      <c r="BWA3017" s="607"/>
      <c r="BWB3017" s="607"/>
      <c r="BWC3017" s="607"/>
      <c r="BWD3017" s="607"/>
      <c r="BWE3017" s="607"/>
      <c r="BWF3017" s="607"/>
      <c r="BWG3017" s="607"/>
      <c r="BWH3017" s="607"/>
      <c r="BWI3017" s="607"/>
      <c r="BWJ3017" s="607"/>
      <c r="BWK3017" s="607"/>
      <c r="BWL3017" s="607"/>
      <c r="BWM3017" s="607"/>
      <c r="BWN3017" s="607"/>
      <c r="BWO3017" s="607"/>
      <c r="BWP3017" s="607"/>
      <c r="BWQ3017" s="607"/>
      <c r="BWR3017" s="607"/>
      <c r="BWS3017" s="607"/>
      <c r="BWT3017" s="607"/>
      <c r="BWU3017" s="607"/>
      <c r="BWV3017" s="607"/>
      <c r="BWW3017" s="607"/>
      <c r="BWX3017" s="607"/>
      <c r="BWY3017" s="607"/>
      <c r="BWZ3017" s="607"/>
      <c r="BXA3017" s="607"/>
      <c r="BXB3017" s="607"/>
      <c r="BXC3017" s="607"/>
      <c r="BXD3017" s="607"/>
      <c r="BXE3017" s="607"/>
      <c r="BXF3017" s="607"/>
      <c r="BXG3017" s="607"/>
      <c r="BXH3017" s="607"/>
      <c r="BXI3017" s="607"/>
      <c r="BXJ3017" s="607"/>
      <c r="BXK3017" s="607"/>
      <c r="BXL3017" s="607"/>
      <c r="BXM3017" s="607"/>
      <c r="BXN3017" s="607"/>
      <c r="BXO3017" s="607"/>
      <c r="BXP3017" s="607"/>
      <c r="BXQ3017" s="607"/>
      <c r="BXR3017" s="607"/>
      <c r="BXS3017" s="607"/>
      <c r="BXT3017" s="607"/>
      <c r="BXU3017" s="607"/>
      <c r="BXV3017" s="607"/>
      <c r="BXW3017" s="607"/>
      <c r="BXX3017" s="607"/>
      <c r="BXY3017" s="607"/>
      <c r="BXZ3017" s="607"/>
      <c r="BYA3017" s="607"/>
      <c r="BYB3017" s="607"/>
      <c r="BYC3017" s="607"/>
      <c r="BYD3017" s="607"/>
      <c r="BYE3017" s="607"/>
      <c r="BYF3017" s="607"/>
      <c r="BYG3017" s="607"/>
      <c r="BYH3017" s="607"/>
      <c r="BYI3017" s="607"/>
      <c r="BYJ3017" s="607"/>
      <c r="BYK3017" s="607"/>
      <c r="BYL3017" s="607"/>
      <c r="BYM3017" s="607"/>
      <c r="BYN3017" s="607"/>
      <c r="BYO3017" s="607"/>
      <c r="BYP3017" s="607"/>
      <c r="BYQ3017" s="607"/>
      <c r="BYR3017" s="607"/>
      <c r="BYS3017" s="607"/>
      <c r="BYT3017" s="607"/>
      <c r="BYU3017" s="607"/>
      <c r="BYV3017" s="607"/>
      <c r="BYW3017" s="607"/>
      <c r="BYX3017" s="607"/>
      <c r="BYY3017" s="607"/>
      <c r="BYZ3017" s="607"/>
      <c r="BZA3017" s="607"/>
      <c r="BZB3017" s="607"/>
      <c r="BZC3017" s="607"/>
      <c r="BZD3017" s="607"/>
      <c r="BZE3017" s="607"/>
      <c r="BZF3017" s="607"/>
      <c r="BZG3017" s="607"/>
      <c r="BZH3017" s="607"/>
      <c r="BZI3017" s="607"/>
      <c r="BZJ3017" s="607"/>
      <c r="BZK3017" s="607"/>
      <c r="BZL3017" s="607"/>
      <c r="BZM3017" s="607"/>
      <c r="BZN3017" s="607"/>
      <c r="BZO3017" s="607"/>
      <c r="BZP3017" s="607"/>
      <c r="BZQ3017" s="607"/>
      <c r="BZR3017" s="607"/>
      <c r="BZS3017" s="607"/>
      <c r="BZT3017" s="607"/>
      <c r="BZU3017" s="607"/>
      <c r="BZV3017" s="607"/>
      <c r="BZW3017" s="607"/>
      <c r="BZX3017" s="607"/>
      <c r="BZY3017" s="607"/>
      <c r="BZZ3017" s="607"/>
      <c r="CAA3017" s="607"/>
      <c r="CAB3017" s="607"/>
      <c r="CAC3017" s="607"/>
      <c r="CAD3017" s="607"/>
      <c r="CAE3017" s="607"/>
      <c r="CAF3017" s="607"/>
      <c r="CAG3017" s="607"/>
      <c r="CAH3017" s="607"/>
      <c r="CAI3017" s="607"/>
      <c r="CAJ3017" s="607"/>
      <c r="CAK3017" s="607"/>
      <c r="CAL3017" s="607"/>
      <c r="CAM3017" s="607"/>
      <c r="CAN3017" s="607"/>
      <c r="CAO3017" s="607"/>
      <c r="CAP3017" s="607"/>
      <c r="CAQ3017" s="607"/>
      <c r="CAR3017" s="607"/>
      <c r="CAS3017" s="607"/>
      <c r="CAT3017" s="607"/>
      <c r="CAU3017" s="607"/>
      <c r="CAV3017" s="607"/>
      <c r="CAW3017" s="607"/>
      <c r="CAX3017" s="607"/>
      <c r="CAY3017" s="607"/>
      <c r="CAZ3017" s="607"/>
      <c r="CBA3017" s="607"/>
      <c r="CBB3017" s="607"/>
      <c r="CBC3017" s="607"/>
      <c r="CBD3017" s="607"/>
      <c r="CBE3017" s="607"/>
      <c r="CBF3017" s="607"/>
      <c r="CBG3017" s="607"/>
      <c r="CBH3017" s="607"/>
      <c r="CBI3017" s="607"/>
      <c r="CBJ3017" s="607"/>
      <c r="CBK3017" s="607"/>
      <c r="CBL3017" s="607"/>
      <c r="CBM3017" s="607"/>
      <c r="CBN3017" s="607"/>
      <c r="CBO3017" s="607"/>
      <c r="CBP3017" s="607"/>
      <c r="CBQ3017" s="607"/>
      <c r="CBR3017" s="607"/>
      <c r="CBS3017" s="607"/>
      <c r="CBT3017" s="607"/>
      <c r="CBU3017" s="607"/>
      <c r="CBV3017" s="607"/>
      <c r="CBW3017" s="607"/>
      <c r="CBX3017" s="607"/>
      <c r="CBY3017" s="607"/>
      <c r="CBZ3017" s="607"/>
      <c r="CCA3017" s="607"/>
      <c r="CCB3017" s="607"/>
      <c r="CCC3017" s="607"/>
      <c r="CCD3017" s="607"/>
      <c r="CCE3017" s="607"/>
      <c r="CCF3017" s="607"/>
      <c r="CCG3017" s="607"/>
      <c r="CCH3017" s="607"/>
      <c r="CCI3017" s="607"/>
      <c r="CCJ3017" s="607"/>
      <c r="CCK3017" s="607"/>
      <c r="CCL3017" s="607"/>
      <c r="CCM3017" s="607"/>
      <c r="CCN3017" s="607"/>
      <c r="CCO3017" s="607"/>
      <c r="CCP3017" s="607"/>
      <c r="CCQ3017" s="607"/>
      <c r="CCR3017" s="607"/>
      <c r="CCS3017" s="607"/>
      <c r="CCT3017" s="607"/>
      <c r="CCU3017" s="607"/>
      <c r="CCV3017" s="607"/>
      <c r="CCW3017" s="607"/>
      <c r="CCX3017" s="607"/>
      <c r="CCY3017" s="607"/>
      <c r="CCZ3017" s="607"/>
      <c r="CDA3017" s="607"/>
      <c r="CDB3017" s="607"/>
      <c r="CDC3017" s="607"/>
      <c r="CDD3017" s="607"/>
      <c r="CDE3017" s="607"/>
      <c r="CDF3017" s="607"/>
      <c r="CDG3017" s="607"/>
      <c r="CDH3017" s="607"/>
      <c r="CDI3017" s="607"/>
      <c r="CDJ3017" s="607"/>
      <c r="CDK3017" s="607"/>
      <c r="CDL3017" s="607"/>
      <c r="CDM3017" s="607"/>
      <c r="CDN3017" s="607"/>
      <c r="CDO3017" s="607"/>
      <c r="CDP3017" s="607"/>
      <c r="CDQ3017" s="607"/>
      <c r="CDR3017" s="607"/>
      <c r="CDS3017" s="607"/>
      <c r="CDT3017" s="607"/>
      <c r="CDU3017" s="607"/>
      <c r="CDV3017" s="607"/>
      <c r="CDW3017" s="607"/>
      <c r="CDX3017" s="607"/>
      <c r="CDY3017" s="607"/>
      <c r="CDZ3017" s="607"/>
      <c r="CEA3017" s="607"/>
      <c r="CEB3017" s="607"/>
      <c r="CEC3017" s="607"/>
      <c r="CED3017" s="607"/>
      <c r="CEE3017" s="607"/>
      <c r="CEF3017" s="607"/>
      <c r="CEG3017" s="607"/>
      <c r="CEH3017" s="607"/>
      <c r="CEI3017" s="607"/>
      <c r="CEJ3017" s="607"/>
      <c r="CEK3017" s="607"/>
      <c r="CEL3017" s="607"/>
      <c r="CEM3017" s="607"/>
      <c r="CEN3017" s="607"/>
      <c r="CEO3017" s="607"/>
      <c r="CEP3017" s="607"/>
      <c r="CEQ3017" s="607"/>
      <c r="CER3017" s="607"/>
      <c r="CES3017" s="607"/>
      <c r="CET3017" s="607"/>
      <c r="CEU3017" s="607"/>
      <c r="CEV3017" s="607"/>
      <c r="CEW3017" s="607"/>
      <c r="CEX3017" s="607"/>
      <c r="CEY3017" s="607"/>
      <c r="CEZ3017" s="607"/>
      <c r="CFA3017" s="607"/>
      <c r="CFB3017" s="607"/>
      <c r="CFC3017" s="607"/>
      <c r="CFD3017" s="607"/>
      <c r="CFE3017" s="607"/>
      <c r="CFF3017" s="607"/>
      <c r="CFG3017" s="607"/>
      <c r="CFH3017" s="607"/>
      <c r="CFI3017" s="607"/>
      <c r="CFJ3017" s="607"/>
      <c r="CFK3017" s="607"/>
      <c r="CFL3017" s="607"/>
      <c r="CFM3017" s="607"/>
      <c r="CFN3017" s="607"/>
      <c r="CFO3017" s="607"/>
      <c r="CFP3017" s="607"/>
      <c r="CFQ3017" s="607"/>
      <c r="CFR3017" s="607"/>
      <c r="CFS3017" s="607"/>
      <c r="CFT3017" s="607"/>
      <c r="CFU3017" s="607"/>
      <c r="CFV3017" s="607"/>
      <c r="CFW3017" s="607"/>
      <c r="CFX3017" s="607"/>
      <c r="CFY3017" s="607"/>
      <c r="CFZ3017" s="607"/>
      <c r="CGA3017" s="607"/>
      <c r="CGB3017" s="607"/>
      <c r="CGC3017" s="607"/>
      <c r="CGD3017" s="607"/>
      <c r="CGE3017" s="607"/>
      <c r="CGF3017" s="607"/>
      <c r="CGG3017" s="607"/>
      <c r="CGH3017" s="607"/>
      <c r="CGI3017" s="607"/>
      <c r="CGJ3017" s="607"/>
      <c r="CGK3017" s="607"/>
      <c r="CGL3017" s="607"/>
      <c r="CGM3017" s="607"/>
      <c r="CGN3017" s="607"/>
      <c r="CGO3017" s="607"/>
      <c r="CGP3017" s="607"/>
      <c r="CGQ3017" s="607"/>
      <c r="CGR3017" s="607"/>
      <c r="CGS3017" s="607"/>
      <c r="CGT3017" s="607"/>
      <c r="CGU3017" s="607"/>
      <c r="CGV3017" s="607"/>
      <c r="CGW3017" s="607"/>
      <c r="CGX3017" s="607"/>
      <c r="CGY3017" s="607"/>
      <c r="CGZ3017" s="607"/>
      <c r="CHA3017" s="607"/>
      <c r="CHB3017" s="607"/>
      <c r="CHC3017" s="607"/>
      <c r="CHD3017" s="607"/>
      <c r="CHE3017" s="607"/>
      <c r="CHF3017" s="607"/>
      <c r="CHG3017" s="607"/>
      <c r="CHH3017" s="607"/>
      <c r="CHI3017" s="607"/>
      <c r="CHJ3017" s="607"/>
      <c r="CHK3017" s="607"/>
      <c r="CHL3017" s="607"/>
      <c r="CHM3017" s="607"/>
      <c r="CHN3017" s="607"/>
      <c r="CHO3017" s="607"/>
      <c r="CHP3017" s="607"/>
      <c r="CHQ3017" s="607"/>
      <c r="CHR3017" s="607"/>
      <c r="CHS3017" s="607"/>
      <c r="CHT3017" s="607"/>
      <c r="CHU3017" s="607"/>
      <c r="CHV3017" s="607"/>
      <c r="CHW3017" s="607"/>
      <c r="CHX3017" s="607"/>
      <c r="CHY3017" s="607"/>
      <c r="CHZ3017" s="607"/>
      <c r="CIA3017" s="607"/>
      <c r="CIB3017" s="607"/>
      <c r="CIC3017" s="607"/>
      <c r="CID3017" s="607"/>
      <c r="CIE3017" s="607"/>
      <c r="CIF3017" s="607"/>
      <c r="CIG3017" s="607"/>
      <c r="CIH3017" s="607"/>
      <c r="CII3017" s="607"/>
      <c r="CIJ3017" s="607"/>
      <c r="CIK3017" s="607"/>
      <c r="CIL3017" s="607"/>
      <c r="CIM3017" s="607"/>
      <c r="CIN3017" s="607"/>
      <c r="CIO3017" s="607"/>
      <c r="CIP3017" s="607"/>
      <c r="CIQ3017" s="607"/>
      <c r="CIR3017" s="607"/>
      <c r="CIS3017" s="607"/>
      <c r="CIT3017" s="607"/>
      <c r="CIU3017" s="607"/>
      <c r="CIV3017" s="607"/>
      <c r="CIW3017" s="607"/>
      <c r="CIX3017" s="607"/>
      <c r="CIY3017" s="607"/>
      <c r="CIZ3017" s="607"/>
      <c r="CJA3017" s="607"/>
      <c r="CJB3017" s="607"/>
      <c r="CJC3017" s="607"/>
      <c r="CJD3017" s="607"/>
      <c r="CJE3017" s="607"/>
      <c r="CJF3017" s="607"/>
      <c r="CJG3017" s="607"/>
      <c r="CJH3017" s="607"/>
      <c r="CJI3017" s="607"/>
      <c r="CJJ3017" s="607"/>
      <c r="CJK3017" s="607"/>
      <c r="CJL3017" s="607"/>
      <c r="CJM3017" s="607"/>
      <c r="CJN3017" s="607"/>
      <c r="CJO3017" s="607"/>
      <c r="CJP3017" s="607"/>
      <c r="CJQ3017" s="607"/>
      <c r="CJR3017" s="607"/>
      <c r="CJS3017" s="607"/>
      <c r="CJT3017" s="607"/>
      <c r="CJU3017" s="607"/>
      <c r="CJV3017" s="607"/>
      <c r="CJW3017" s="607"/>
      <c r="CJX3017" s="607"/>
      <c r="CJY3017" s="607"/>
      <c r="CJZ3017" s="607"/>
      <c r="CKA3017" s="607"/>
      <c r="CKB3017" s="607"/>
      <c r="CKC3017" s="607"/>
      <c r="CKD3017" s="607"/>
      <c r="CKE3017" s="607"/>
      <c r="CKF3017" s="607"/>
      <c r="CKG3017" s="607"/>
      <c r="CKH3017" s="607"/>
      <c r="CKI3017" s="607"/>
      <c r="CKJ3017" s="607"/>
      <c r="CKK3017" s="607"/>
      <c r="CKL3017" s="607"/>
      <c r="CKM3017" s="607"/>
      <c r="CKN3017" s="607"/>
      <c r="CKO3017" s="607"/>
      <c r="CKP3017" s="607"/>
      <c r="CKQ3017" s="607"/>
      <c r="CKR3017" s="607"/>
      <c r="CKS3017" s="607"/>
      <c r="CKT3017" s="607"/>
      <c r="CKU3017" s="607"/>
      <c r="CKV3017" s="607"/>
      <c r="CKW3017" s="607"/>
      <c r="CKX3017" s="607"/>
      <c r="CKY3017" s="607"/>
      <c r="CKZ3017" s="607"/>
      <c r="CLA3017" s="607"/>
      <c r="CLB3017" s="607"/>
      <c r="CLC3017" s="607"/>
      <c r="CLD3017" s="607"/>
      <c r="CLE3017" s="607"/>
      <c r="CLF3017" s="607"/>
      <c r="CLG3017" s="607"/>
      <c r="CLH3017" s="607"/>
      <c r="CLI3017" s="607"/>
      <c r="CLJ3017" s="607"/>
      <c r="CLK3017" s="607"/>
      <c r="CLL3017" s="607"/>
      <c r="CLM3017" s="607"/>
      <c r="CLN3017" s="607"/>
      <c r="CLO3017" s="607"/>
      <c r="CLP3017" s="607"/>
      <c r="CLQ3017" s="607"/>
      <c r="CLR3017" s="607"/>
      <c r="CLS3017" s="607"/>
      <c r="CLT3017" s="607"/>
      <c r="CLU3017" s="607"/>
      <c r="CLV3017" s="607"/>
      <c r="CLW3017" s="607"/>
      <c r="CLX3017" s="607"/>
      <c r="CLY3017" s="607"/>
      <c r="CLZ3017" s="607"/>
      <c r="CMA3017" s="607"/>
      <c r="CMB3017" s="607"/>
      <c r="CMC3017" s="607"/>
      <c r="CMD3017" s="607"/>
      <c r="CME3017" s="607"/>
      <c r="CMF3017" s="607"/>
      <c r="CMG3017" s="607"/>
      <c r="CMH3017" s="607"/>
      <c r="CMI3017" s="607"/>
      <c r="CMJ3017" s="607"/>
      <c r="CMK3017" s="607"/>
      <c r="CML3017" s="607"/>
      <c r="CMM3017" s="607"/>
      <c r="CMN3017" s="607"/>
      <c r="CMO3017" s="607"/>
      <c r="CMP3017" s="607"/>
      <c r="CMQ3017" s="607"/>
      <c r="CMR3017" s="607"/>
      <c r="CMS3017" s="607"/>
      <c r="CMT3017" s="607"/>
      <c r="CMU3017" s="607"/>
      <c r="CMV3017" s="607"/>
      <c r="CMW3017" s="607"/>
      <c r="CMX3017" s="607"/>
      <c r="CMY3017" s="607"/>
      <c r="CMZ3017" s="607"/>
      <c r="CNA3017" s="607"/>
      <c r="CNB3017" s="607"/>
      <c r="CNC3017" s="607"/>
      <c r="CND3017" s="607"/>
      <c r="CNE3017" s="607"/>
      <c r="CNF3017" s="607"/>
      <c r="CNG3017" s="607"/>
      <c r="CNH3017" s="607"/>
      <c r="CNI3017" s="607"/>
      <c r="CNJ3017" s="607"/>
      <c r="CNK3017" s="607"/>
      <c r="CNL3017" s="607"/>
      <c r="CNM3017" s="607"/>
      <c r="CNN3017" s="607"/>
      <c r="CNO3017" s="607"/>
      <c r="CNP3017" s="607"/>
      <c r="CNQ3017" s="607"/>
      <c r="CNR3017" s="607"/>
      <c r="CNS3017" s="607"/>
      <c r="CNT3017" s="607"/>
      <c r="CNU3017" s="607"/>
      <c r="CNV3017" s="607"/>
      <c r="CNW3017" s="607"/>
      <c r="CNX3017" s="607"/>
      <c r="CNY3017" s="607"/>
      <c r="CNZ3017" s="607"/>
      <c r="COA3017" s="607"/>
      <c r="COB3017" s="607"/>
      <c r="COC3017" s="607"/>
      <c r="COD3017" s="607"/>
      <c r="COE3017" s="607"/>
      <c r="COF3017" s="607"/>
      <c r="COG3017" s="607"/>
      <c r="COH3017" s="607"/>
      <c r="COI3017" s="607"/>
      <c r="COJ3017" s="607"/>
      <c r="COK3017" s="607"/>
      <c r="COL3017" s="607"/>
      <c r="COM3017" s="607"/>
      <c r="CON3017" s="607"/>
      <c r="COO3017" s="607"/>
      <c r="COP3017" s="607"/>
      <c r="COQ3017" s="607"/>
      <c r="COR3017" s="607"/>
      <c r="COS3017" s="607"/>
      <c r="COT3017" s="607"/>
      <c r="COU3017" s="607"/>
      <c r="COV3017" s="607"/>
      <c r="COW3017" s="607"/>
      <c r="COX3017" s="607"/>
      <c r="COY3017" s="607"/>
      <c r="COZ3017" s="607"/>
      <c r="CPA3017" s="607"/>
      <c r="CPB3017" s="607"/>
      <c r="CPC3017" s="607"/>
      <c r="CPD3017" s="607"/>
      <c r="CPE3017" s="607"/>
      <c r="CPF3017" s="607"/>
      <c r="CPG3017" s="607"/>
      <c r="CPH3017" s="607"/>
      <c r="CPI3017" s="607"/>
      <c r="CPJ3017" s="607"/>
      <c r="CPK3017" s="607"/>
      <c r="CPL3017" s="607"/>
      <c r="CPM3017" s="607"/>
      <c r="CPN3017" s="607"/>
      <c r="CPO3017" s="607"/>
      <c r="CPP3017" s="607"/>
      <c r="CPQ3017" s="607"/>
      <c r="CPR3017" s="607"/>
      <c r="CPS3017" s="607"/>
      <c r="CPT3017" s="607"/>
      <c r="CPU3017" s="607"/>
      <c r="CPV3017" s="607"/>
      <c r="CPW3017" s="607"/>
      <c r="CPX3017" s="607"/>
      <c r="CPY3017" s="607"/>
      <c r="CPZ3017" s="607"/>
      <c r="CQA3017" s="607"/>
      <c r="CQB3017" s="607"/>
      <c r="CQC3017" s="607"/>
      <c r="CQD3017" s="607"/>
      <c r="CQE3017" s="607"/>
      <c r="CQF3017" s="607"/>
      <c r="CQG3017" s="607"/>
      <c r="CQH3017" s="607"/>
      <c r="CQI3017" s="607"/>
      <c r="CQJ3017" s="607"/>
      <c r="CQK3017" s="607"/>
      <c r="CQL3017" s="607"/>
      <c r="CQM3017" s="607"/>
      <c r="CQN3017" s="607"/>
      <c r="CQO3017" s="607"/>
      <c r="CQP3017" s="607"/>
      <c r="CQQ3017" s="607"/>
      <c r="CQR3017" s="607"/>
      <c r="CQS3017" s="607"/>
      <c r="CQT3017" s="607"/>
      <c r="CQU3017" s="607"/>
      <c r="CQV3017" s="607"/>
      <c r="CQW3017" s="607"/>
      <c r="CQX3017" s="607"/>
      <c r="CQY3017" s="607"/>
      <c r="CQZ3017" s="607"/>
      <c r="CRA3017" s="607"/>
      <c r="CRB3017" s="607"/>
      <c r="CRC3017" s="607"/>
      <c r="CRD3017" s="607"/>
      <c r="CRE3017" s="607"/>
      <c r="CRF3017" s="607"/>
      <c r="CRG3017" s="607"/>
      <c r="CRH3017" s="607"/>
      <c r="CRI3017" s="607"/>
      <c r="CRJ3017" s="607"/>
      <c r="CRK3017" s="607"/>
      <c r="CRL3017" s="607"/>
      <c r="CRM3017" s="607"/>
      <c r="CRN3017" s="607"/>
      <c r="CRO3017" s="607"/>
      <c r="CRP3017" s="607"/>
      <c r="CRQ3017" s="607"/>
      <c r="CRR3017" s="607"/>
      <c r="CRS3017" s="607"/>
      <c r="CRT3017" s="607"/>
      <c r="CRU3017" s="607"/>
      <c r="CRV3017" s="607"/>
      <c r="CRW3017" s="607"/>
      <c r="CRX3017" s="607"/>
      <c r="CRY3017" s="607"/>
      <c r="CRZ3017" s="607"/>
      <c r="CSA3017" s="607"/>
      <c r="CSB3017" s="607"/>
      <c r="CSC3017" s="607"/>
      <c r="CSD3017" s="607"/>
      <c r="CSE3017" s="607"/>
      <c r="CSF3017" s="607"/>
      <c r="CSG3017" s="607"/>
      <c r="CSH3017" s="607"/>
      <c r="CSI3017" s="607"/>
      <c r="CSJ3017" s="607"/>
      <c r="CSK3017" s="607"/>
      <c r="CSL3017" s="607"/>
      <c r="CSM3017" s="607"/>
      <c r="CSN3017" s="607"/>
      <c r="CSO3017" s="607"/>
      <c r="CSP3017" s="607"/>
      <c r="CSQ3017" s="607"/>
      <c r="CSR3017" s="607"/>
      <c r="CSS3017" s="607"/>
      <c r="CST3017" s="607"/>
      <c r="CSU3017" s="607"/>
      <c r="CSV3017" s="607"/>
      <c r="CSW3017" s="607"/>
      <c r="CSX3017" s="607"/>
      <c r="CSY3017" s="607"/>
      <c r="CSZ3017" s="607"/>
      <c r="CTA3017" s="607"/>
      <c r="CTB3017" s="607"/>
      <c r="CTC3017" s="607"/>
      <c r="CTD3017" s="607"/>
      <c r="CTE3017" s="607"/>
      <c r="CTF3017" s="607"/>
      <c r="CTG3017" s="607"/>
      <c r="CTH3017" s="607"/>
      <c r="CTI3017" s="607"/>
      <c r="CTJ3017" s="607"/>
      <c r="CTK3017" s="607"/>
      <c r="CTL3017" s="607"/>
      <c r="CTM3017" s="607"/>
      <c r="CTN3017" s="607"/>
      <c r="CTO3017" s="607"/>
      <c r="CTP3017" s="607"/>
      <c r="CTQ3017" s="607"/>
      <c r="CTR3017" s="607"/>
      <c r="CTS3017" s="607"/>
      <c r="CTT3017" s="607"/>
      <c r="CTU3017" s="607"/>
      <c r="CTV3017" s="607"/>
      <c r="CTW3017" s="607"/>
      <c r="CTX3017" s="607"/>
      <c r="CTY3017" s="607"/>
      <c r="CTZ3017" s="607"/>
      <c r="CUA3017" s="607"/>
      <c r="CUB3017" s="607"/>
      <c r="CUC3017" s="607"/>
      <c r="CUD3017" s="607"/>
      <c r="CUE3017" s="607"/>
      <c r="CUF3017" s="607"/>
      <c r="CUG3017" s="607"/>
      <c r="CUH3017" s="607"/>
      <c r="CUI3017" s="607"/>
      <c r="CUJ3017" s="607"/>
      <c r="CUK3017" s="607"/>
      <c r="CUL3017" s="607"/>
      <c r="CUM3017" s="607"/>
      <c r="CUN3017" s="607"/>
      <c r="CUO3017" s="607"/>
      <c r="CUP3017" s="607"/>
      <c r="CUQ3017" s="607"/>
      <c r="CUR3017" s="607"/>
      <c r="CUS3017" s="607"/>
      <c r="CUT3017" s="607"/>
      <c r="CUU3017" s="607"/>
      <c r="CUV3017" s="607"/>
      <c r="CUW3017" s="607"/>
      <c r="CUX3017" s="607"/>
      <c r="CUY3017" s="607"/>
      <c r="CUZ3017" s="607"/>
      <c r="CVA3017" s="607"/>
      <c r="CVB3017" s="607"/>
      <c r="CVC3017" s="607"/>
      <c r="CVD3017" s="607"/>
      <c r="CVE3017" s="607"/>
      <c r="CVF3017" s="607"/>
      <c r="CVG3017" s="607"/>
      <c r="CVH3017" s="607"/>
      <c r="CVI3017" s="607"/>
      <c r="CVJ3017" s="607"/>
      <c r="CVK3017" s="607"/>
      <c r="CVL3017" s="607"/>
      <c r="CVM3017" s="607"/>
      <c r="CVN3017" s="607"/>
      <c r="CVO3017" s="607"/>
      <c r="CVP3017" s="607"/>
      <c r="CVQ3017" s="607"/>
      <c r="CVR3017" s="607"/>
      <c r="CVS3017" s="607"/>
      <c r="CVT3017" s="607"/>
      <c r="CVU3017" s="607"/>
      <c r="CVV3017" s="607"/>
      <c r="CVW3017" s="607"/>
      <c r="CVX3017" s="607"/>
      <c r="CVY3017" s="607"/>
      <c r="CVZ3017" s="607"/>
      <c r="CWA3017" s="607"/>
      <c r="CWB3017" s="607"/>
      <c r="CWC3017" s="607"/>
      <c r="CWD3017" s="607"/>
      <c r="CWE3017" s="607"/>
      <c r="CWF3017" s="607"/>
      <c r="CWG3017" s="607"/>
      <c r="CWH3017" s="607"/>
      <c r="CWI3017" s="607"/>
      <c r="CWJ3017" s="607"/>
      <c r="CWK3017" s="607"/>
      <c r="CWL3017" s="607"/>
      <c r="CWM3017" s="607"/>
      <c r="CWN3017" s="607"/>
      <c r="CWO3017" s="607"/>
      <c r="CWP3017" s="607"/>
      <c r="CWQ3017" s="607"/>
      <c r="CWR3017" s="607"/>
      <c r="CWS3017" s="607"/>
      <c r="CWT3017" s="607"/>
      <c r="CWU3017" s="607"/>
      <c r="CWV3017" s="607"/>
      <c r="CWW3017" s="607"/>
      <c r="CWX3017" s="607"/>
      <c r="CWY3017" s="607"/>
      <c r="CWZ3017" s="607"/>
      <c r="CXA3017" s="607"/>
      <c r="CXB3017" s="607"/>
      <c r="CXC3017" s="607"/>
      <c r="CXD3017" s="607"/>
      <c r="CXE3017" s="607"/>
      <c r="CXF3017" s="607"/>
      <c r="CXG3017" s="607"/>
      <c r="CXH3017" s="607"/>
      <c r="CXI3017" s="607"/>
      <c r="CXJ3017" s="607"/>
      <c r="CXK3017" s="607"/>
      <c r="CXL3017" s="607"/>
      <c r="CXM3017" s="607"/>
      <c r="CXN3017" s="607"/>
      <c r="CXO3017" s="607"/>
      <c r="CXP3017" s="607"/>
      <c r="CXQ3017" s="607"/>
      <c r="CXR3017" s="607"/>
      <c r="CXS3017" s="607"/>
      <c r="CXT3017" s="607"/>
      <c r="CXU3017" s="607"/>
      <c r="CXV3017" s="607"/>
      <c r="CXW3017" s="607"/>
      <c r="CXX3017" s="607"/>
      <c r="CXY3017" s="607"/>
      <c r="CXZ3017" s="607"/>
      <c r="CYA3017" s="607"/>
      <c r="CYB3017" s="607"/>
      <c r="CYC3017" s="607"/>
      <c r="CYD3017" s="607"/>
      <c r="CYE3017" s="607"/>
      <c r="CYF3017" s="607"/>
      <c r="CYG3017" s="607"/>
      <c r="CYH3017" s="607"/>
      <c r="CYI3017" s="607"/>
      <c r="CYJ3017" s="607"/>
      <c r="CYK3017" s="607"/>
      <c r="CYL3017" s="607"/>
      <c r="CYM3017" s="607"/>
      <c r="CYN3017" s="607"/>
      <c r="CYO3017" s="607"/>
      <c r="CYP3017" s="607"/>
      <c r="CYQ3017" s="607"/>
      <c r="CYR3017" s="607"/>
      <c r="CYS3017" s="607"/>
      <c r="CYT3017" s="607"/>
      <c r="CYU3017" s="607"/>
      <c r="CYV3017" s="607"/>
      <c r="CYW3017" s="607"/>
      <c r="CYX3017" s="607"/>
      <c r="CYY3017" s="607"/>
      <c r="CYZ3017" s="607"/>
      <c r="CZA3017" s="607"/>
      <c r="CZB3017" s="607"/>
      <c r="CZC3017" s="607"/>
      <c r="CZD3017" s="607"/>
      <c r="CZE3017" s="607"/>
      <c r="CZF3017" s="607"/>
      <c r="CZG3017" s="607"/>
      <c r="CZH3017" s="607"/>
      <c r="CZI3017" s="607"/>
      <c r="CZJ3017" s="607"/>
      <c r="CZK3017" s="607"/>
      <c r="CZL3017" s="607"/>
      <c r="CZM3017" s="607"/>
      <c r="CZN3017" s="607"/>
      <c r="CZO3017" s="607"/>
      <c r="CZP3017" s="607"/>
      <c r="CZQ3017" s="607"/>
      <c r="CZR3017" s="607"/>
      <c r="CZS3017" s="607"/>
      <c r="CZT3017" s="607"/>
      <c r="CZU3017" s="607"/>
      <c r="CZV3017" s="607"/>
      <c r="CZW3017" s="607"/>
      <c r="CZX3017" s="607"/>
      <c r="CZY3017" s="607"/>
      <c r="CZZ3017" s="607"/>
      <c r="DAA3017" s="607"/>
      <c r="DAB3017" s="607"/>
      <c r="DAC3017" s="607"/>
      <c r="DAD3017" s="607"/>
      <c r="DAE3017" s="607"/>
      <c r="DAF3017" s="607"/>
      <c r="DAG3017" s="607"/>
      <c r="DAH3017" s="607"/>
      <c r="DAI3017" s="607"/>
      <c r="DAJ3017" s="607"/>
      <c r="DAK3017" s="607"/>
      <c r="DAL3017" s="607"/>
      <c r="DAM3017" s="607"/>
      <c r="DAN3017" s="607"/>
      <c r="DAO3017" s="607"/>
      <c r="DAP3017" s="607"/>
      <c r="DAQ3017" s="607"/>
      <c r="DAR3017" s="607"/>
      <c r="DAS3017" s="607"/>
      <c r="DAT3017" s="607"/>
      <c r="DAU3017" s="607"/>
      <c r="DAV3017" s="607"/>
      <c r="DAW3017" s="607"/>
      <c r="DAX3017" s="607"/>
      <c r="DAY3017" s="607"/>
      <c r="DAZ3017" s="607"/>
      <c r="DBA3017" s="607"/>
      <c r="DBB3017" s="607"/>
      <c r="DBC3017" s="607"/>
      <c r="DBD3017" s="607"/>
      <c r="DBE3017" s="607"/>
      <c r="DBF3017" s="607"/>
      <c r="DBG3017" s="607"/>
      <c r="DBH3017" s="607"/>
      <c r="DBI3017" s="607"/>
      <c r="DBJ3017" s="607"/>
      <c r="DBK3017" s="607"/>
      <c r="DBL3017" s="607"/>
      <c r="DBM3017" s="607"/>
      <c r="DBN3017" s="607"/>
      <c r="DBO3017" s="607"/>
      <c r="DBP3017" s="607"/>
      <c r="DBQ3017" s="607"/>
      <c r="DBR3017" s="607"/>
      <c r="DBS3017" s="607"/>
      <c r="DBT3017" s="607"/>
      <c r="DBU3017" s="607"/>
      <c r="DBV3017" s="607"/>
      <c r="DBW3017" s="607"/>
      <c r="DBX3017" s="607"/>
      <c r="DBY3017" s="607"/>
      <c r="DBZ3017" s="607"/>
      <c r="DCA3017" s="607"/>
      <c r="DCB3017" s="607"/>
      <c r="DCC3017" s="607"/>
      <c r="DCD3017" s="607"/>
      <c r="DCE3017" s="607"/>
      <c r="DCF3017" s="607"/>
      <c r="DCG3017" s="607"/>
      <c r="DCH3017" s="607"/>
      <c r="DCI3017" s="607"/>
      <c r="DCJ3017" s="607"/>
      <c r="DCK3017" s="607"/>
      <c r="DCL3017" s="607"/>
      <c r="DCM3017" s="607"/>
      <c r="DCN3017" s="607"/>
      <c r="DCO3017" s="607"/>
      <c r="DCP3017" s="607"/>
      <c r="DCQ3017" s="607"/>
      <c r="DCR3017" s="607"/>
      <c r="DCS3017" s="607"/>
      <c r="DCT3017" s="607"/>
      <c r="DCU3017" s="607"/>
      <c r="DCV3017" s="607"/>
      <c r="DCW3017" s="607"/>
      <c r="DCX3017" s="607"/>
      <c r="DCY3017" s="607"/>
      <c r="DCZ3017" s="607"/>
      <c r="DDA3017" s="607"/>
      <c r="DDB3017" s="607"/>
      <c r="DDC3017" s="607"/>
      <c r="DDD3017" s="607"/>
      <c r="DDE3017" s="607"/>
      <c r="DDF3017" s="607"/>
      <c r="DDG3017" s="607"/>
      <c r="DDH3017" s="607"/>
      <c r="DDI3017" s="607"/>
      <c r="DDJ3017" s="607"/>
      <c r="DDK3017" s="607"/>
      <c r="DDL3017" s="607"/>
      <c r="DDM3017" s="607"/>
      <c r="DDN3017" s="607"/>
      <c r="DDO3017" s="607"/>
      <c r="DDP3017" s="607"/>
      <c r="DDQ3017" s="607"/>
      <c r="DDR3017" s="607"/>
      <c r="DDS3017" s="607"/>
      <c r="DDT3017" s="607"/>
      <c r="DDU3017" s="607"/>
      <c r="DDV3017" s="607"/>
      <c r="DDW3017" s="607"/>
      <c r="DDX3017" s="607"/>
      <c r="DDY3017" s="607"/>
      <c r="DDZ3017" s="607"/>
      <c r="DEA3017" s="607"/>
      <c r="DEB3017" s="607"/>
      <c r="DEC3017" s="607"/>
      <c r="DED3017" s="607"/>
      <c r="DEE3017" s="607"/>
      <c r="DEF3017" s="607"/>
      <c r="DEG3017" s="607"/>
      <c r="DEH3017" s="607"/>
      <c r="DEI3017" s="607"/>
      <c r="DEJ3017" s="607"/>
      <c r="DEK3017" s="607"/>
      <c r="DEL3017" s="607"/>
      <c r="DEM3017" s="607"/>
      <c r="DEN3017" s="607"/>
      <c r="DEO3017" s="607"/>
      <c r="DEP3017" s="607"/>
      <c r="DEQ3017" s="607"/>
      <c r="DER3017" s="607"/>
      <c r="DES3017" s="607"/>
      <c r="DET3017" s="607"/>
      <c r="DEU3017" s="607"/>
      <c r="DEV3017" s="607"/>
      <c r="DEW3017" s="607"/>
      <c r="DEX3017" s="607"/>
      <c r="DEY3017" s="607"/>
      <c r="DEZ3017" s="607"/>
      <c r="DFA3017" s="607"/>
      <c r="DFB3017" s="607"/>
      <c r="DFC3017" s="607"/>
      <c r="DFD3017" s="607"/>
      <c r="DFE3017" s="607"/>
      <c r="DFF3017" s="607"/>
      <c r="DFG3017" s="607"/>
      <c r="DFH3017" s="607"/>
      <c r="DFI3017" s="607"/>
      <c r="DFJ3017" s="607"/>
      <c r="DFK3017" s="607"/>
      <c r="DFL3017" s="607"/>
      <c r="DFM3017" s="607"/>
      <c r="DFN3017" s="607"/>
      <c r="DFO3017" s="607"/>
      <c r="DFP3017" s="607"/>
      <c r="DFQ3017" s="607"/>
      <c r="DFR3017" s="607"/>
      <c r="DFS3017" s="607"/>
      <c r="DFT3017" s="607"/>
      <c r="DFU3017" s="607"/>
      <c r="DFV3017" s="607"/>
      <c r="DFW3017" s="607"/>
      <c r="DFX3017" s="607"/>
      <c r="DFY3017" s="607"/>
      <c r="DFZ3017" s="607"/>
      <c r="DGA3017" s="607"/>
      <c r="DGB3017" s="607"/>
      <c r="DGC3017" s="607"/>
      <c r="DGD3017" s="607"/>
      <c r="DGE3017" s="607"/>
      <c r="DGF3017" s="607"/>
      <c r="DGG3017" s="607"/>
      <c r="DGH3017" s="607"/>
      <c r="DGI3017" s="607"/>
      <c r="DGJ3017" s="607"/>
      <c r="DGK3017" s="607"/>
      <c r="DGL3017" s="607"/>
      <c r="DGM3017" s="607"/>
      <c r="DGN3017" s="607"/>
      <c r="DGO3017" s="607"/>
      <c r="DGP3017" s="607"/>
      <c r="DGQ3017" s="607"/>
      <c r="DGR3017" s="607"/>
      <c r="DGS3017" s="607"/>
      <c r="DGT3017" s="607"/>
      <c r="DGU3017" s="607"/>
      <c r="DGV3017" s="607"/>
      <c r="DGW3017" s="607"/>
      <c r="DGX3017" s="607"/>
      <c r="DGY3017" s="607"/>
      <c r="DGZ3017" s="607"/>
      <c r="DHA3017" s="607"/>
      <c r="DHB3017" s="607"/>
      <c r="DHC3017" s="607"/>
      <c r="DHD3017" s="607"/>
      <c r="DHE3017" s="607"/>
      <c r="DHF3017" s="607"/>
      <c r="DHG3017" s="607"/>
      <c r="DHH3017" s="607"/>
      <c r="DHI3017" s="607"/>
      <c r="DHJ3017" s="607"/>
      <c r="DHK3017" s="607"/>
      <c r="DHL3017" s="607"/>
      <c r="DHM3017" s="607"/>
      <c r="DHN3017" s="607"/>
      <c r="DHO3017" s="607"/>
      <c r="DHP3017" s="607"/>
      <c r="DHQ3017" s="607"/>
      <c r="DHR3017" s="607"/>
      <c r="DHS3017" s="607"/>
      <c r="DHT3017" s="607"/>
      <c r="DHU3017" s="607"/>
      <c r="DHV3017" s="607"/>
      <c r="DHW3017" s="607"/>
      <c r="DHX3017" s="607"/>
      <c r="DHY3017" s="607"/>
      <c r="DHZ3017" s="607"/>
      <c r="DIA3017" s="607"/>
      <c r="DIB3017" s="607"/>
      <c r="DIC3017" s="607"/>
      <c r="DID3017" s="607"/>
      <c r="DIE3017" s="607"/>
      <c r="DIF3017" s="607"/>
      <c r="DIG3017" s="607"/>
      <c r="DIH3017" s="607"/>
      <c r="DII3017" s="607"/>
      <c r="DIJ3017" s="607"/>
      <c r="DIK3017" s="607"/>
      <c r="DIL3017" s="607"/>
      <c r="DIM3017" s="607"/>
      <c r="DIN3017" s="607"/>
      <c r="DIO3017" s="607"/>
      <c r="DIP3017" s="607"/>
      <c r="DIQ3017" s="607"/>
      <c r="DIR3017" s="607"/>
      <c r="DIS3017" s="607"/>
      <c r="DIT3017" s="607"/>
      <c r="DIU3017" s="607"/>
      <c r="DIV3017" s="607"/>
      <c r="DIW3017" s="607"/>
      <c r="DIX3017" s="607"/>
      <c r="DIY3017" s="607"/>
      <c r="DIZ3017" s="607"/>
      <c r="DJA3017" s="607"/>
      <c r="DJB3017" s="607"/>
      <c r="DJC3017" s="607"/>
      <c r="DJD3017" s="607"/>
      <c r="DJE3017" s="607"/>
      <c r="DJF3017" s="607"/>
      <c r="DJG3017" s="607"/>
      <c r="DJH3017" s="607"/>
      <c r="DJI3017" s="607"/>
      <c r="DJJ3017" s="607"/>
      <c r="DJK3017" s="607"/>
      <c r="DJL3017" s="607"/>
      <c r="DJM3017" s="607"/>
      <c r="DJN3017" s="607"/>
      <c r="DJO3017" s="607"/>
      <c r="DJP3017" s="607"/>
      <c r="DJQ3017" s="607"/>
      <c r="DJR3017" s="607"/>
      <c r="DJS3017" s="607"/>
      <c r="DJT3017" s="607"/>
      <c r="DJU3017" s="607"/>
      <c r="DJV3017" s="607"/>
      <c r="DJW3017" s="607"/>
      <c r="DJX3017" s="607"/>
      <c r="DJY3017" s="607"/>
      <c r="DJZ3017" s="607"/>
      <c r="DKA3017" s="607"/>
      <c r="DKB3017" s="607"/>
      <c r="DKC3017" s="607"/>
      <c r="DKD3017" s="607"/>
      <c r="DKE3017" s="607"/>
      <c r="DKF3017" s="607"/>
      <c r="DKG3017" s="607"/>
      <c r="DKH3017" s="607"/>
      <c r="DKI3017" s="607"/>
      <c r="DKJ3017" s="607"/>
      <c r="DKK3017" s="607"/>
      <c r="DKL3017" s="607"/>
      <c r="DKM3017" s="607"/>
      <c r="DKN3017" s="607"/>
      <c r="DKO3017" s="607"/>
      <c r="DKP3017" s="607"/>
      <c r="DKQ3017" s="607"/>
      <c r="DKR3017" s="607"/>
      <c r="DKS3017" s="607"/>
      <c r="DKT3017" s="607"/>
      <c r="DKU3017" s="607"/>
      <c r="DKV3017" s="607"/>
      <c r="DKW3017" s="607"/>
      <c r="DKX3017" s="607"/>
      <c r="DKY3017" s="607"/>
      <c r="DKZ3017" s="607"/>
      <c r="DLA3017" s="607"/>
      <c r="DLB3017" s="607"/>
      <c r="DLC3017" s="607"/>
      <c r="DLD3017" s="607"/>
      <c r="DLE3017" s="607"/>
      <c r="DLF3017" s="607"/>
      <c r="DLG3017" s="607"/>
      <c r="DLH3017" s="607"/>
      <c r="DLI3017" s="607"/>
      <c r="DLJ3017" s="607"/>
      <c r="DLK3017" s="607"/>
      <c r="DLL3017" s="607"/>
      <c r="DLM3017" s="607"/>
      <c r="DLN3017" s="607"/>
      <c r="DLO3017" s="607"/>
      <c r="DLP3017" s="607"/>
      <c r="DLQ3017" s="607"/>
      <c r="DLR3017" s="607"/>
      <c r="DLS3017" s="607"/>
      <c r="DLT3017" s="607"/>
      <c r="DLU3017" s="607"/>
      <c r="DLV3017" s="607"/>
      <c r="DLW3017" s="607"/>
      <c r="DLX3017" s="607"/>
      <c r="DLY3017" s="607"/>
      <c r="DLZ3017" s="607"/>
      <c r="DMA3017" s="607"/>
      <c r="DMB3017" s="607"/>
      <c r="DMC3017" s="607"/>
      <c r="DMD3017" s="607"/>
      <c r="DME3017" s="607"/>
      <c r="DMF3017" s="607"/>
      <c r="DMG3017" s="607"/>
      <c r="DMH3017" s="607"/>
      <c r="DMI3017" s="607"/>
      <c r="DMJ3017" s="607"/>
      <c r="DMK3017" s="607"/>
      <c r="DML3017" s="607"/>
      <c r="DMM3017" s="607"/>
      <c r="DMN3017" s="607"/>
      <c r="DMO3017" s="607"/>
      <c r="DMP3017" s="607"/>
      <c r="DMQ3017" s="607"/>
      <c r="DMR3017" s="607"/>
      <c r="DMS3017" s="607"/>
      <c r="DMT3017" s="607"/>
      <c r="DMU3017" s="607"/>
      <c r="DMV3017" s="607"/>
      <c r="DMW3017" s="607"/>
      <c r="DMX3017" s="607"/>
      <c r="DMY3017" s="607"/>
      <c r="DMZ3017" s="607"/>
      <c r="DNA3017" s="607"/>
      <c r="DNB3017" s="607"/>
      <c r="DNC3017" s="607"/>
      <c r="DND3017" s="607"/>
      <c r="DNE3017" s="607"/>
      <c r="DNF3017" s="607"/>
      <c r="DNG3017" s="607"/>
      <c r="DNH3017" s="607"/>
      <c r="DNI3017" s="607"/>
      <c r="DNJ3017" s="607"/>
      <c r="DNK3017" s="607"/>
      <c r="DNL3017" s="607"/>
      <c r="DNM3017" s="607"/>
      <c r="DNN3017" s="607"/>
      <c r="DNO3017" s="607"/>
      <c r="DNP3017" s="607"/>
      <c r="DNQ3017" s="607"/>
      <c r="DNR3017" s="607"/>
      <c r="DNS3017" s="607"/>
      <c r="DNT3017" s="607"/>
      <c r="DNU3017" s="607"/>
      <c r="DNV3017" s="607"/>
      <c r="DNW3017" s="607"/>
      <c r="DNX3017" s="607"/>
      <c r="DNY3017" s="607"/>
      <c r="DNZ3017" s="607"/>
      <c r="DOA3017" s="607"/>
      <c r="DOB3017" s="607"/>
      <c r="DOC3017" s="607"/>
      <c r="DOD3017" s="607"/>
      <c r="DOE3017" s="607"/>
      <c r="DOF3017" s="607"/>
      <c r="DOG3017" s="607"/>
      <c r="DOH3017" s="607"/>
      <c r="DOI3017" s="607"/>
      <c r="DOJ3017" s="607"/>
      <c r="DOK3017" s="607"/>
      <c r="DOL3017" s="607"/>
      <c r="DOM3017" s="607"/>
      <c r="DON3017" s="607"/>
      <c r="DOO3017" s="607"/>
      <c r="DOP3017" s="607"/>
      <c r="DOQ3017" s="607"/>
      <c r="DOR3017" s="607"/>
      <c r="DOS3017" s="607"/>
      <c r="DOT3017" s="607"/>
      <c r="DOU3017" s="607"/>
      <c r="DOV3017" s="607"/>
      <c r="DOW3017" s="607"/>
      <c r="DOX3017" s="607"/>
      <c r="DOY3017" s="607"/>
      <c r="DOZ3017" s="607"/>
      <c r="DPA3017" s="607"/>
      <c r="DPB3017" s="607"/>
      <c r="DPC3017" s="607"/>
      <c r="DPD3017" s="607"/>
      <c r="DPE3017" s="607"/>
      <c r="DPF3017" s="607"/>
      <c r="DPG3017" s="607"/>
      <c r="DPH3017" s="607"/>
      <c r="DPI3017" s="607"/>
      <c r="DPJ3017" s="607"/>
      <c r="DPK3017" s="607"/>
      <c r="DPL3017" s="607"/>
      <c r="DPM3017" s="607"/>
      <c r="DPN3017" s="607"/>
      <c r="DPO3017" s="607"/>
      <c r="DPP3017" s="607"/>
      <c r="DPQ3017" s="607"/>
      <c r="DPR3017" s="607"/>
      <c r="DPS3017" s="607"/>
      <c r="DPT3017" s="607"/>
      <c r="DPU3017" s="607"/>
      <c r="DPV3017" s="607"/>
      <c r="DPW3017" s="607"/>
      <c r="DPX3017" s="607"/>
      <c r="DPY3017" s="607"/>
      <c r="DPZ3017" s="607"/>
      <c r="DQA3017" s="607"/>
      <c r="DQB3017" s="607"/>
      <c r="DQC3017" s="607"/>
      <c r="DQD3017" s="607"/>
      <c r="DQE3017" s="607"/>
      <c r="DQF3017" s="607"/>
      <c r="DQG3017" s="607"/>
      <c r="DQH3017" s="607"/>
      <c r="DQI3017" s="607"/>
      <c r="DQJ3017" s="607"/>
      <c r="DQK3017" s="607"/>
      <c r="DQL3017" s="607"/>
      <c r="DQM3017" s="607"/>
      <c r="DQN3017" s="607"/>
      <c r="DQO3017" s="607"/>
      <c r="DQP3017" s="607"/>
      <c r="DQQ3017" s="607"/>
      <c r="DQR3017" s="607"/>
      <c r="DQS3017" s="607"/>
      <c r="DQT3017" s="607"/>
      <c r="DQU3017" s="607"/>
      <c r="DQV3017" s="607"/>
      <c r="DQW3017" s="607"/>
      <c r="DQX3017" s="607"/>
      <c r="DQY3017" s="607"/>
      <c r="DQZ3017" s="607"/>
      <c r="DRA3017" s="607"/>
      <c r="DRB3017" s="607"/>
      <c r="DRC3017" s="607"/>
      <c r="DRD3017" s="607"/>
      <c r="DRE3017" s="607"/>
      <c r="DRF3017" s="607"/>
      <c r="DRG3017" s="607"/>
      <c r="DRH3017" s="607"/>
      <c r="DRI3017" s="607"/>
      <c r="DRJ3017" s="607"/>
      <c r="DRK3017" s="607"/>
      <c r="DRL3017" s="607"/>
      <c r="DRM3017" s="607"/>
      <c r="DRN3017" s="607"/>
      <c r="DRO3017" s="607"/>
      <c r="DRP3017" s="607"/>
      <c r="DRQ3017" s="607"/>
      <c r="DRR3017" s="607"/>
      <c r="DRS3017" s="607"/>
      <c r="DRT3017" s="607"/>
      <c r="DRU3017" s="607"/>
      <c r="DRV3017" s="607"/>
      <c r="DRW3017" s="607"/>
      <c r="DRX3017" s="607"/>
      <c r="DRY3017" s="607"/>
      <c r="DRZ3017" s="607"/>
      <c r="DSA3017" s="607"/>
      <c r="DSB3017" s="607"/>
      <c r="DSC3017" s="607"/>
      <c r="DSD3017" s="607"/>
      <c r="DSE3017" s="607"/>
      <c r="DSF3017" s="607"/>
      <c r="DSG3017" s="607"/>
      <c r="DSH3017" s="607"/>
      <c r="DSI3017" s="607"/>
      <c r="DSJ3017" s="607"/>
      <c r="DSK3017" s="607"/>
      <c r="DSL3017" s="607"/>
      <c r="DSM3017" s="607"/>
      <c r="DSN3017" s="607"/>
      <c r="DSO3017" s="607"/>
      <c r="DSP3017" s="607"/>
      <c r="DSQ3017" s="607"/>
      <c r="DSR3017" s="607"/>
      <c r="DSS3017" s="607"/>
      <c r="DST3017" s="607"/>
      <c r="DSU3017" s="607"/>
      <c r="DSV3017" s="607"/>
      <c r="DSW3017" s="607"/>
      <c r="DSX3017" s="607"/>
      <c r="DSY3017" s="607"/>
      <c r="DSZ3017" s="607"/>
      <c r="DTA3017" s="607"/>
      <c r="DTB3017" s="607"/>
      <c r="DTC3017" s="607"/>
      <c r="DTD3017" s="607"/>
      <c r="DTE3017" s="607"/>
      <c r="DTF3017" s="607"/>
      <c r="DTG3017" s="607"/>
      <c r="DTH3017" s="607"/>
      <c r="DTI3017" s="607"/>
      <c r="DTJ3017" s="607"/>
      <c r="DTK3017" s="607"/>
      <c r="DTL3017" s="607"/>
      <c r="DTM3017" s="607"/>
      <c r="DTN3017" s="607"/>
      <c r="DTO3017" s="607"/>
      <c r="DTP3017" s="607"/>
      <c r="DTQ3017" s="607"/>
      <c r="DTR3017" s="607"/>
      <c r="DTS3017" s="607"/>
      <c r="DTT3017" s="607"/>
      <c r="DTU3017" s="607"/>
      <c r="DTV3017" s="607"/>
      <c r="DTW3017" s="607"/>
      <c r="DTX3017" s="607"/>
      <c r="DTY3017" s="607"/>
      <c r="DTZ3017" s="607"/>
      <c r="DUA3017" s="607"/>
      <c r="DUB3017" s="607"/>
      <c r="DUC3017" s="607"/>
      <c r="DUD3017" s="607"/>
      <c r="DUE3017" s="607"/>
      <c r="DUF3017" s="607"/>
      <c r="DUG3017" s="607"/>
      <c r="DUH3017" s="607"/>
      <c r="DUI3017" s="607"/>
      <c r="DUJ3017" s="607"/>
      <c r="DUK3017" s="607"/>
      <c r="DUL3017" s="607"/>
      <c r="DUM3017" s="607"/>
      <c r="DUN3017" s="607"/>
      <c r="DUO3017" s="607"/>
      <c r="DUP3017" s="607"/>
      <c r="DUQ3017" s="607"/>
      <c r="DUR3017" s="607"/>
      <c r="DUS3017" s="607"/>
      <c r="DUT3017" s="607"/>
      <c r="DUU3017" s="607"/>
      <c r="DUV3017" s="607"/>
      <c r="DUW3017" s="607"/>
      <c r="DUX3017" s="607"/>
      <c r="DUY3017" s="607"/>
      <c r="DUZ3017" s="607"/>
      <c r="DVA3017" s="607"/>
      <c r="DVB3017" s="607"/>
      <c r="DVC3017" s="607"/>
      <c r="DVD3017" s="607"/>
      <c r="DVE3017" s="607"/>
      <c r="DVF3017" s="607"/>
      <c r="DVG3017" s="607"/>
      <c r="DVH3017" s="607"/>
      <c r="DVI3017" s="607"/>
      <c r="DVJ3017" s="607"/>
      <c r="DVK3017" s="607"/>
      <c r="DVL3017" s="607"/>
      <c r="DVM3017" s="607"/>
      <c r="DVN3017" s="607"/>
      <c r="DVO3017" s="607"/>
      <c r="DVP3017" s="607"/>
      <c r="DVQ3017" s="607"/>
      <c r="DVR3017" s="607"/>
      <c r="DVS3017" s="607"/>
      <c r="DVT3017" s="607"/>
      <c r="DVU3017" s="607"/>
      <c r="DVV3017" s="607"/>
      <c r="DVW3017" s="607"/>
      <c r="DVX3017" s="607"/>
      <c r="DVY3017" s="607"/>
      <c r="DVZ3017" s="607"/>
      <c r="DWA3017" s="607"/>
      <c r="DWB3017" s="607"/>
      <c r="DWC3017" s="607"/>
      <c r="DWD3017" s="607"/>
      <c r="DWE3017" s="607"/>
      <c r="DWF3017" s="607"/>
      <c r="DWG3017" s="607"/>
      <c r="DWH3017" s="607"/>
      <c r="DWI3017" s="607"/>
      <c r="DWJ3017" s="607"/>
      <c r="DWK3017" s="607"/>
      <c r="DWL3017" s="607"/>
      <c r="DWM3017" s="607"/>
      <c r="DWN3017" s="607"/>
      <c r="DWO3017" s="607"/>
      <c r="DWP3017" s="607"/>
      <c r="DWQ3017" s="607"/>
      <c r="DWR3017" s="607"/>
      <c r="DWS3017" s="607"/>
      <c r="DWT3017" s="607"/>
      <c r="DWU3017" s="607"/>
      <c r="DWV3017" s="607"/>
      <c r="DWW3017" s="607"/>
      <c r="DWX3017" s="607"/>
      <c r="DWY3017" s="607"/>
      <c r="DWZ3017" s="607"/>
      <c r="DXA3017" s="607"/>
      <c r="DXB3017" s="607"/>
      <c r="DXC3017" s="607"/>
      <c r="DXD3017" s="607"/>
      <c r="DXE3017" s="607"/>
      <c r="DXF3017" s="607"/>
      <c r="DXG3017" s="607"/>
      <c r="DXH3017" s="607"/>
      <c r="DXI3017" s="607"/>
      <c r="DXJ3017" s="607"/>
      <c r="DXK3017" s="607"/>
      <c r="DXL3017" s="607"/>
      <c r="DXM3017" s="607"/>
      <c r="DXN3017" s="607"/>
      <c r="DXO3017" s="607"/>
      <c r="DXP3017" s="607"/>
      <c r="DXQ3017" s="607"/>
      <c r="DXR3017" s="607"/>
      <c r="DXS3017" s="607"/>
      <c r="DXT3017" s="607"/>
      <c r="DXU3017" s="607"/>
      <c r="DXV3017" s="607"/>
      <c r="DXW3017" s="607"/>
      <c r="DXX3017" s="607"/>
      <c r="DXY3017" s="607"/>
      <c r="DXZ3017" s="607"/>
      <c r="DYA3017" s="607"/>
      <c r="DYB3017" s="607"/>
      <c r="DYC3017" s="607"/>
      <c r="DYD3017" s="607"/>
      <c r="DYE3017" s="607"/>
      <c r="DYF3017" s="607"/>
      <c r="DYG3017" s="607"/>
      <c r="DYH3017" s="607"/>
      <c r="DYI3017" s="607"/>
      <c r="DYJ3017" s="607"/>
      <c r="DYK3017" s="607"/>
      <c r="DYL3017" s="607"/>
      <c r="DYM3017" s="607"/>
      <c r="DYN3017" s="607"/>
      <c r="DYO3017" s="607"/>
      <c r="DYP3017" s="607"/>
      <c r="DYQ3017" s="607"/>
      <c r="DYR3017" s="607"/>
      <c r="DYS3017" s="607"/>
      <c r="DYT3017" s="607"/>
      <c r="DYU3017" s="607"/>
      <c r="DYV3017" s="607"/>
      <c r="DYW3017" s="607"/>
      <c r="DYX3017" s="607"/>
      <c r="DYY3017" s="607"/>
      <c r="DYZ3017" s="607"/>
      <c r="DZA3017" s="607"/>
      <c r="DZB3017" s="607"/>
      <c r="DZC3017" s="607"/>
      <c r="DZD3017" s="607"/>
      <c r="DZE3017" s="607"/>
      <c r="DZF3017" s="607"/>
      <c r="DZG3017" s="607"/>
      <c r="DZH3017" s="607"/>
      <c r="DZI3017" s="607"/>
      <c r="DZJ3017" s="607"/>
      <c r="DZK3017" s="607"/>
      <c r="DZL3017" s="607"/>
      <c r="DZM3017" s="607"/>
      <c r="DZN3017" s="607"/>
      <c r="DZO3017" s="607"/>
      <c r="DZP3017" s="607"/>
      <c r="DZQ3017" s="607"/>
      <c r="DZR3017" s="607"/>
      <c r="DZS3017" s="607"/>
      <c r="DZT3017" s="607"/>
      <c r="DZU3017" s="607"/>
      <c r="DZV3017" s="607"/>
      <c r="DZW3017" s="607"/>
      <c r="DZX3017" s="607"/>
      <c r="DZY3017" s="607"/>
      <c r="DZZ3017" s="607"/>
      <c r="EAA3017" s="607"/>
      <c r="EAB3017" s="607"/>
      <c r="EAC3017" s="607"/>
      <c r="EAD3017" s="607"/>
      <c r="EAE3017" s="607"/>
      <c r="EAF3017" s="607"/>
      <c r="EAG3017" s="607"/>
      <c r="EAH3017" s="607"/>
      <c r="EAI3017" s="607"/>
      <c r="EAJ3017" s="607"/>
      <c r="EAK3017" s="607"/>
      <c r="EAL3017" s="607"/>
      <c r="EAM3017" s="607"/>
      <c r="EAN3017" s="607"/>
      <c r="EAO3017" s="607"/>
      <c r="EAP3017" s="607"/>
      <c r="EAQ3017" s="607"/>
      <c r="EAR3017" s="607"/>
      <c r="EAS3017" s="607"/>
      <c r="EAT3017" s="607"/>
      <c r="EAU3017" s="607"/>
      <c r="EAV3017" s="607"/>
      <c r="EAW3017" s="607"/>
      <c r="EAX3017" s="607"/>
      <c r="EAY3017" s="607"/>
      <c r="EAZ3017" s="607"/>
      <c r="EBA3017" s="607"/>
      <c r="EBB3017" s="607"/>
      <c r="EBC3017" s="607"/>
      <c r="EBD3017" s="607"/>
      <c r="EBE3017" s="607"/>
      <c r="EBF3017" s="607"/>
      <c r="EBG3017" s="607"/>
      <c r="EBH3017" s="607"/>
      <c r="EBI3017" s="607"/>
      <c r="EBJ3017" s="607"/>
      <c r="EBK3017" s="607"/>
      <c r="EBL3017" s="607"/>
      <c r="EBM3017" s="607"/>
      <c r="EBN3017" s="607"/>
      <c r="EBO3017" s="607"/>
      <c r="EBP3017" s="607"/>
      <c r="EBQ3017" s="607"/>
      <c r="EBR3017" s="607"/>
      <c r="EBS3017" s="607"/>
      <c r="EBT3017" s="607"/>
      <c r="EBU3017" s="607"/>
      <c r="EBV3017" s="607"/>
      <c r="EBW3017" s="607"/>
      <c r="EBX3017" s="607"/>
      <c r="EBY3017" s="607"/>
      <c r="EBZ3017" s="607"/>
      <c r="ECA3017" s="607"/>
      <c r="ECB3017" s="607"/>
      <c r="ECC3017" s="607"/>
      <c r="ECD3017" s="607"/>
      <c r="ECE3017" s="607"/>
      <c r="ECF3017" s="607"/>
      <c r="ECG3017" s="607"/>
      <c r="ECH3017" s="607"/>
      <c r="ECI3017" s="607"/>
      <c r="ECJ3017" s="607"/>
      <c r="ECK3017" s="607"/>
      <c r="ECL3017" s="607"/>
      <c r="ECM3017" s="607"/>
      <c r="ECN3017" s="607"/>
      <c r="ECO3017" s="607"/>
      <c r="ECP3017" s="607"/>
      <c r="ECQ3017" s="607"/>
      <c r="ECR3017" s="607"/>
      <c r="ECS3017" s="607"/>
      <c r="ECT3017" s="607"/>
      <c r="ECU3017" s="607"/>
      <c r="ECV3017" s="607"/>
      <c r="ECW3017" s="607"/>
      <c r="ECX3017" s="607"/>
      <c r="ECY3017" s="607"/>
      <c r="ECZ3017" s="607"/>
      <c r="EDA3017" s="607"/>
      <c r="EDB3017" s="607"/>
      <c r="EDC3017" s="607"/>
      <c r="EDD3017" s="607"/>
      <c r="EDE3017" s="607"/>
      <c r="EDF3017" s="607"/>
      <c r="EDG3017" s="607"/>
      <c r="EDH3017" s="607"/>
      <c r="EDI3017" s="607"/>
      <c r="EDJ3017" s="607"/>
      <c r="EDK3017" s="607"/>
      <c r="EDL3017" s="607"/>
      <c r="EDM3017" s="607"/>
      <c r="EDN3017" s="607"/>
      <c r="EDO3017" s="607"/>
      <c r="EDP3017" s="607"/>
      <c r="EDQ3017" s="607"/>
      <c r="EDR3017" s="607"/>
      <c r="EDS3017" s="607"/>
      <c r="EDT3017" s="607"/>
      <c r="EDU3017" s="607"/>
      <c r="EDV3017" s="607"/>
      <c r="EDW3017" s="607"/>
      <c r="EDX3017" s="607"/>
      <c r="EDY3017" s="607"/>
      <c r="EDZ3017" s="607"/>
      <c r="EEA3017" s="607"/>
      <c r="EEB3017" s="607"/>
      <c r="EEC3017" s="607"/>
      <c r="EED3017" s="607"/>
      <c r="EEE3017" s="607"/>
      <c r="EEF3017" s="607"/>
      <c r="EEG3017" s="607"/>
      <c r="EEH3017" s="607"/>
      <c r="EEI3017" s="607"/>
      <c r="EEJ3017" s="607"/>
      <c r="EEK3017" s="607"/>
      <c r="EEL3017" s="607"/>
      <c r="EEM3017" s="607"/>
      <c r="EEN3017" s="607"/>
      <c r="EEO3017" s="607"/>
      <c r="EEP3017" s="607"/>
      <c r="EEQ3017" s="607"/>
      <c r="EER3017" s="607"/>
      <c r="EES3017" s="607"/>
      <c r="EET3017" s="607"/>
      <c r="EEU3017" s="607"/>
      <c r="EEV3017" s="607"/>
      <c r="EEW3017" s="607"/>
      <c r="EEX3017" s="607"/>
      <c r="EEY3017" s="607"/>
      <c r="EEZ3017" s="607"/>
      <c r="EFA3017" s="607"/>
      <c r="EFB3017" s="607"/>
      <c r="EFC3017" s="607"/>
      <c r="EFD3017" s="607"/>
      <c r="EFE3017" s="607"/>
      <c r="EFF3017" s="607"/>
      <c r="EFG3017" s="607"/>
      <c r="EFH3017" s="607"/>
      <c r="EFI3017" s="607"/>
      <c r="EFJ3017" s="607"/>
      <c r="EFK3017" s="607"/>
      <c r="EFL3017" s="607"/>
      <c r="EFM3017" s="607"/>
      <c r="EFN3017" s="607"/>
      <c r="EFO3017" s="607"/>
      <c r="EFP3017" s="607"/>
      <c r="EFQ3017" s="607"/>
      <c r="EFR3017" s="607"/>
      <c r="EFS3017" s="607"/>
      <c r="EFT3017" s="607"/>
      <c r="EFU3017" s="607"/>
      <c r="EFV3017" s="607"/>
      <c r="EFW3017" s="607"/>
      <c r="EFX3017" s="607"/>
      <c r="EFY3017" s="607"/>
      <c r="EFZ3017" s="607"/>
      <c r="EGA3017" s="607"/>
      <c r="EGB3017" s="607"/>
      <c r="EGC3017" s="607"/>
      <c r="EGD3017" s="607"/>
      <c r="EGE3017" s="607"/>
      <c r="EGF3017" s="607"/>
      <c r="EGG3017" s="607"/>
      <c r="EGH3017" s="607"/>
      <c r="EGI3017" s="607"/>
      <c r="EGJ3017" s="607"/>
      <c r="EGK3017" s="607"/>
      <c r="EGL3017" s="607"/>
      <c r="EGM3017" s="607"/>
      <c r="EGN3017" s="607"/>
      <c r="EGO3017" s="607"/>
      <c r="EGP3017" s="607"/>
      <c r="EGQ3017" s="607"/>
      <c r="EGR3017" s="607"/>
      <c r="EGS3017" s="607"/>
      <c r="EGT3017" s="607"/>
      <c r="EGU3017" s="607"/>
      <c r="EGV3017" s="607"/>
      <c r="EGW3017" s="607"/>
      <c r="EGX3017" s="607"/>
      <c r="EGY3017" s="607"/>
      <c r="EGZ3017" s="607"/>
      <c r="EHA3017" s="607"/>
      <c r="EHB3017" s="607"/>
      <c r="EHC3017" s="607"/>
      <c r="EHD3017" s="607"/>
      <c r="EHE3017" s="607"/>
      <c r="EHF3017" s="607"/>
      <c r="EHG3017" s="607"/>
      <c r="EHH3017" s="607"/>
      <c r="EHI3017" s="607"/>
      <c r="EHJ3017" s="607"/>
      <c r="EHK3017" s="607"/>
      <c r="EHL3017" s="607"/>
      <c r="EHM3017" s="607"/>
      <c r="EHN3017" s="607"/>
      <c r="EHO3017" s="607"/>
      <c r="EHP3017" s="607"/>
      <c r="EHQ3017" s="607"/>
      <c r="EHR3017" s="607"/>
      <c r="EHS3017" s="607"/>
      <c r="EHT3017" s="607"/>
      <c r="EHU3017" s="607"/>
      <c r="EHV3017" s="607"/>
      <c r="EHW3017" s="607"/>
      <c r="EHX3017" s="607"/>
      <c r="EHY3017" s="607"/>
      <c r="EHZ3017" s="607"/>
      <c r="EIA3017" s="607"/>
      <c r="EIB3017" s="607"/>
      <c r="EIC3017" s="607"/>
      <c r="EID3017" s="607"/>
      <c r="EIE3017" s="607"/>
      <c r="EIF3017" s="607"/>
      <c r="EIG3017" s="607"/>
      <c r="EIH3017" s="607"/>
      <c r="EII3017" s="607"/>
      <c r="EIJ3017" s="607"/>
      <c r="EIK3017" s="607"/>
      <c r="EIL3017" s="607"/>
      <c r="EIM3017" s="607"/>
      <c r="EIN3017" s="607"/>
      <c r="EIO3017" s="607"/>
      <c r="EIP3017" s="607"/>
      <c r="EIQ3017" s="607"/>
      <c r="EIR3017" s="607"/>
      <c r="EIS3017" s="607"/>
      <c r="EIT3017" s="607"/>
      <c r="EIU3017" s="607"/>
      <c r="EIV3017" s="607"/>
      <c r="EIW3017" s="607"/>
      <c r="EIX3017" s="607"/>
      <c r="EIY3017" s="607"/>
      <c r="EIZ3017" s="607"/>
      <c r="EJA3017" s="607"/>
      <c r="EJB3017" s="607"/>
      <c r="EJC3017" s="607"/>
      <c r="EJD3017" s="607"/>
      <c r="EJE3017" s="607"/>
      <c r="EJF3017" s="607"/>
      <c r="EJG3017" s="607"/>
      <c r="EJH3017" s="607"/>
      <c r="EJI3017" s="607"/>
      <c r="EJJ3017" s="607"/>
      <c r="EJK3017" s="607"/>
      <c r="EJL3017" s="607"/>
      <c r="EJM3017" s="607"/>
      <c r="EJN3017" s="607"/>
      <c r="EJO3017" s="607"/>
      <c r="EJP3017" s="607"/>
      <c r="EJQ3017" s="607"/>
      <c r="EJR3017" s="607"/>
      <c r="EJS3017" s="607"/>
      <c r="EJT3017" s="607"/>
      <c r="EJU3017" s="607"/>
      <c r="EJV3017" s="607"/>
      <c r="EJW3017" s="607"/>
      <c r="EJX3017" s="607"/>
      <c r="EJY3017" s="607"/>
      <c r="EJZ3017" s="607"/>
      <c r="EKA3017" s="607"/>
      <c r="EKB3017" s="607"/>
      <c r="EKC3017" s="607"/>
      <c r="EKD3017" s="607"/>
      <c r="EKE3017" s="607"/>
      <c r="EKF3017" s="607"/>
      <c r="EKG3017" s="607"/>
      <c r="EKH3017" s="607"/>
      <c r="EKI3017" s="607"/>
      <c r="EKJ3017" s="607"/>
      <c r="EKK3017" s="607"/>
      <c r="EKL3017" s="607"/>
      <c r="EKM3017" s="607"/>
      <c r="EKN3017" s="607"/>
      <c r="EKO3017" s="607"/>
      <c r="EKP3017" s="607"/>
      <c r="EKQ3017" s="607"/>
      <c r="EKR3017" s="607"/>
      <c r="EKS3017" s="607"/>
      <c r="EKT3017" s="607"/>
      <c r="EKU3017" s="607"/>
      <c r="EKV3017" s="607"/>
      <c r="EKW3017" s="607"/>
      <c r="EKX3017" s="607"/>
      <c r="EKY3017" s="607"/>
      <c r="EKZ3017" s="607"/>
      <c r="ELA3017" s="607"/>
      <c r="ELB3017" s="607"/>
      <c r="ELC3017" s="607"/>
      <c r="ELD3017" s="607"/>
      <c r="ELE3017" s="607"/>
      <c r="ELF3017" s="607"/>
      <c r="ELG3017" s="607"/>
      <c r="ELH3017" s="607"/>
      <c r="ELI3017" s="607"/>
      <c r="ELJ3017" s="607"/>
      <c r="ELK3017" s="607"/>
      <c r="ELL3017" s="607"/>
      <c r="ELM3017" s="607"/>
      <c r="ELN3017" s="607"/>
      <c r="ELO3017" s="607"/>
      <c r="ELP3017" s="607"/>
      <c r="ELQ3017" s="607"/>
      <c r="ELR3017" s="607"/>
      <c r="ELS3017" s="607"/>
      <c r="ELT3017" s="607"/>
      <c r="ELU3017" s="607"/>
      <c r="ELV3017" s="607"/>
      <c r="ELW3017" s="607"/>
      <c r="ELX3017" s="607"/>
      <c r="ELY3017" s="607"/>
      <c r="ELZ3017" s="607"/>
      <c r="EMA3017" s="607"/>
      <c r="EMB3017" s="607"/>
      <c r="EMC3017" s="607"/>
      <c r="EMD3017" s="607"/>
      <c r="EME3017" s="607"/>
      <c r="EMF3017" s="607"/>
      <c r="EMG3017" s="607"/>
      <c r="EMH3017" s="607"/>
      <c r="EMI3017" s="607"/>
      <c r="EMJ3017" s="607"/>
      <c r="EMK3017" s="607"/>
      <c r="EML3017" s="607"/>
      <c r="EMM3017" s="607"/>
      <c r="EMN3017" s="607"/>
      <c r="EMO3017" s="607"/>
      <c r="EMP3017" s="607"/>
      <c r="EMQ3017" s="607"/>
      <c r="EMR3017" s="607"/>
      <c r="EMS3017" s="607"/>
      <c r="EMT3017" s="607"/>
      <c r="EMU3017" s="607"/>
      <c r="EMV3017" s="607"/>
      <c r="EMW3017" s="607"/>
      <c r="EMX3017" s="607"/>
      <c r="EMY3017" s="607"/>
      <c r="EMZ3017" s="607"/>
      <c r="ENA3017" s="607"/>
      <c r="ENB3017" s="607"/>
      <c r="ENC3017" s="607"/>
      <c r="END3017" s="607"/>
      <c r="ENE3017" s="607"/>
      <c r="ENF3017" s="607"/>
      <c r="ENG3017" s="607"/>
      <c r="ENH3017" s="607"/>
      <c r="ENI3017" s="607"/>
      <c r="ENJ3017" s="607"/>
      <c r="ENK3017" s="607"/>
      <c r="ENL3017" s="607"/>
      <c r="ENM3017" s="607"/>
      <c r="ENN3017" s="607"/>
      <c r="ENO3017" s="607"/>
      <c r="ENP3017" s="607"/>
      <c r="ENQ3017" s="607"/>
      <c r="ENR3017" s="607"/>
      <c r="ENS3017" s="607"/>
      <c r="ENT3017" s="607"/>
      <c r="ENU3017" s="607"/>
      <c r="ENV3017" s="607"/>
      <c r="ENW3017" s="607"/>
      <c r="ENX3017" s="607"/>
      <c r="ENY3017" s="607"/>
      <c r="ENZ3017" s="607"/>
      <c r="EOA3017" s="607"/>
      <c r="EOB3017" s="607"/>
      <c r="EOC3017" s="607"/>
      <c r="EOD3017" s="607"/>
      <c r="EOE3017" s="607"/>
      <c r="EOF3017" s="607"/>
      <c r="EOG3017" s="607"/>
      <c r="EOH3017" s="607"/>
      <c r="EOI3017" s="607"/>
      <c r="EOJ3017" s="607"/>
      <c r="EOK3017" s="607"/>
      <c r="EOL3017" s="607"/>
      <c r="EOM3017" s="607"/>
      <c r="EON3017" s="607"/>
      <c r="EOO3017" s="607"/>
      <c r="EOP3017" s="607"/>
      <c r="EOQ3017" s="607"/>
      <c r="EOR3017" s="607"/>
      <c r="EOS3017" s="607"/>
      <c r="EOT3017" s="607"/>
      <c r="EOU3017" s="607"/>
      <c r="EOV3017" s="607"/>
      <c r="EOW3017" s="607"/>
      <c r="EOX3017" s="607"/>
      <c r="EOY3017" s="607"/>
      <c r="EOZ3017" s="607"/>
      <c r="EPA3017" s="607"/>
      <c r="EPB3017" s="607"/>
      <c r="EPC3017" s="607"/>
      <c r="EPD3017" s="607"/>
      <c r="EPE3017" s="607"/>
      <c r="EPF3017" s="607"/>
      <c r="EPG3017" s="607"/>
      <c r="EPH3017" s="607"/>
      <c r="EPI3017" s="607"/>
      <c r="EPJ3017" s="607"/>
      <c r="EPK3017" s="607"/>
      <c r="EPL3017" s="607"/>
      <c r="EPM3017" s="607"/>
      <c r="EPN3017" s="607"/>
      <c r="EPO3017" s="607"/>
      <c r="EPP3017" s="607"/>
      <c r="EPQ3017" s="607"/>
      <c r="EPR3017" s="607"/>
      <c r="EPS3017" s="607"/>
      <c r="EPT3017" s="607"/>
      <c r="EPU3017" s="607"/>
      <c r="EPV3017" s="607"/>
      <c r="EPW3017" s="607"/>
      <c r="EPX3017" s="607"/>
      <c r="EPY3017" s="607"/>
      <c r="EPZ3017" s="607"/>
      <c r="EQA3017" s="607"/>
      <c r="EQB3017" s="607"/>
      <c r="EQC3017" s="607"/>
      <c r="EQD3017" s="607"/>
      <c r="EQE3017" s="607"/>
      <c r="EQF3017" s="607"/>
      <c r="EQG3017" s="607"/>
      <c r="EQH3017" s="607"/>
      <c r="EQI3017" s="607"/>
      <c r="EQJ3017" s="607"/>
      <c r="EQK3017" s="607"/>
      <c r="EQL3017" s="607"/>
      <c r="EQM3017" s="607"/>
      <c r="EQN3017" s="607"/>
      <c r="EQO3017" s="607"/>
      <c r="EQP3017" s="607"/>
      <c r="EQQ3017" s="607"/>
      <c r="EQR3017" s="607"/>
      <c r="EQS3017" s="607"/>
      <c r="EQT3017" s="607"/>
      <c r="EQU3017" s="607"/>
      <c r="EQV3017" s="607"/>
      <c r="EQW3017" s="607"/>
      <c r="EQX3017" s="607"/>
      <c r="EQY3017" s="607"/>
      <c r="EQZ3017" s="607"/>
      <c r="ERA3017" s="607"/>
      <c r="ERB3017" s="607"/>
      <c r="ERC3017" s="607"/>
      <c r="ERD3017" s="607"/>
      <c r="ERE3017" s="607"/>
      <c r="ERF3017" s="607"/>
      <c r="ERG3017" s="607"/>
      <c r="ERH3017" s="607"/>
      <c r="ERI3017" s="607"/>
      <c r="ERJ3017" s="607"/>
      <c r="ERK3017" s="607"/>
      <c r="ERL3017" s="607"/>
      <c r="ERM3017" s="607"/>
      <c r="ERN3017" s="607"/>
      <c r="ERO3017" s="607"/>
      <c r="ERP3017" s="607"/>
      <c r="ERQ3017" s="607"/>
      <c r="ERR3017" s="607"/>
      <c r="ERS3017" s="607"/>
      <c r="ERT3017" s="607"/>
      <c r="ERU3017" s="607"/>
      <c r="ERV3017" s="607"/>
      <c r="ERW3017" s="607"/>
      <c r="ERX3017" s="607"/>
      <c r="ERY3017" s="607"/>
      <c r="ERZ3017" s="607"/>
      <c r="ESA3017" s="607"/>
      <c r="ESB3017" s="607"/>
      <c r="ESC3017" s="607"/>
      <c r="ESD3017" s="607"/>
      <c r="ESE3017" s="607"/>
      <c r="ESF3017" s="607"/>
      <c r="ESG3017" s="607"/>
      <c r="ESH3017" s="607"/>
      <c r="ESI3017" s="607"/>
      <c r="ESJ3017" s="607"/>
      <c r="ESK3017" s="607"/>
      <c r="ESL3017" s="607"/>
      <c r="ESM3017" s="607"/>
      <c r="ESN3017" s="607"/>
      <c r="ESO3017" s="607"/>
      <c r="ESP3017" s="607"/>
      <c r="ESQ3017" s="607"/>
      <c r="ESR3017" s="607"/>
      <c r="ESS3017" s="607"/>
      <c r="EST3017" s="607"/>
      <c r="ESU3017" s="607"/>
      <c r="ESV3017" s="607"/>
      <c r="ESW3017" s="607"/>
      <c r="ESX3017" s="607"/>
      <c r="ESY3017" s="607"/>
      <c r="ESZ3017" s="607"/>
      <c r="ETA3017" s="607"/>
      <c r="ETB3017" s="607"/>
      <c r="ETC3017" s="607"/>
      <c r="ETD3017" s="607"/>
      <c r="ETE3017" s="607"/>
      <c r="ETF3017" s="607"/>
      <c r="ETG3017" s="607"/>
      <c r="ETH3017" s="607"/>
      <c r="ETI3017" s="607"/>
      <c r="ETJ3017" s="607"/>
      <c r="ETK3017" s="607"/>
      <c r="ETL3017" s="607"/>
      <c r="ETM3017" s="607"/>
      <c r="ETN3017" s="607"/>
      <c r="ETO3017" s="607"/>
      <c r="ETP3017" s="607"/>
      <c r="ETQ3017" s="607"/>
      <c r="ETR3017" s="607"/>
      <c r="ETS3017" s="607"/>
      <c r="ETT3017" s="607"/>
      <c r="ETU3017" s="607"/>
      <c r="ETV3017" s="607"/>
      <c r="ETW3017" s="607"/>
      <c r="ETX3017" s="607"/>
      <c r="ETY3017" s="607"/>
      <c r="ETZ3017" s="607"/>
      <c r="EUA3017" s="607"/>
      <c r="EUB3017" s="607"/>
      <c r="EUC3017" s="607"/>
      <c r="EUD3017" s="607"/>
      <c r="EUE3017" s="607"/>
      <c r="EUF3017" s="607"/>
      <c r="EUG3017" s="607"/>
      <c r="EUH3017" s="607"/>
      <c r="EUI3017" s="607"/>
      <c r="EUJ3017" s="607"/>
      <c r="EUK3017" s="607"/>
      <c r="EUL3017" s="607"/>
      <c r="EUM3017" s="607"/>
      <c r="EUN3017" s="607"/>
      <c r="EUO3017" s="607"/>
      <c r="EUP3017" s="607"/>
      <c r="EUQ3017" s="607"/>
      <c r="EUR3017" s="607"/>
      <c r="EUS3017" s="607"/>
      <c r="EUT3017" s="607"/>
      <c r="EUU3017" s="607"/>
      <c r="EUV3017" s="607"/>
      <c r="EUW3017" s="607"/>
      <c r="EUX3017" s="607"/>
      <c r="EUY3017" s="607"/>
      <c r="EUZ3017" s="607"/>
      <c r="EVA3017" s="607"/>
      <c r="EVB3017" s="607"/>
      <c r="EVC3017" s="607"/>
      <c r="EVD3017" s="607"/>
      <c r="EVE3017" s="607"/>
      <c r="EVF3017" s="607"/>
      <c r="EVG3017" s="607"/>
      <c r="EVH3017" s="607"/>
      <c r="EVI3017" s="607"/>
      <c r="EVJ3017" s="607"/>
      <c r="EVK3017" s="607"/>
      <c r="EVL3017" s="607"/>
      <c r="EVM3017" s="607"/>
      <c r="EVN3017" s="607"/>
      <c r="EVO3017" s="607"/>
      <c r="EVP3017" s="607"/>
      <c r="EVQ3017" s="607"/>
      <c r="EVR3017" s="607"/>
      <c r="EVS3017" s="607"/>
      <c r="EVT3017" s="607"/>
      <c r="EVU3017" s="607"/>
      <c r="EVV3017" s="607"/>
      <c r="EVW3017" s="607"/>
      <c r="EVX3017" s="607"/>
      <c r="EVY3017" s="607"/>
      <c r="EVZ3017" s="607"/>
      <c r="EWA3017" s="607"/>
      <c r="EWB3017" s="607"/>
      <c r="EWC3017" s="607"/>
      <c r="EWD3017" s="607"/>
      <c r="EWE3017" s="607"/>
      <c r="EWF3017" s="607"/>
      <c r="EWG3017" s="607"/>
      <c r="EWH3017" s="607"/>
      <c r="EWI3017" s="607"/>
      <c r="EWJ3017" s="607"/>
      <c r="EWK3017" s="607"/>
      <c r="EWL3017" s="607"/>
      <c r="EWM3017" s="607"/>
      <c r="EWN3017" s="607"/>
      <c r="EWO3017" s="607"/>
      <c r="EWP3017" s="607"/>
      <c r="EWQ3017" s="607"/>
      <c r="EWR3017" s="607"/>
      <c r="EWS3017" s="607"/>
      <c r="EWT3017" s="607"/>
      <c r="EWU3017" s="607"/>
      <c r="EWV3017" s="607"/>
      <c r="EWW3017" s="607"/>
      <c r="EWX3017" s="607"/>
      <c r="EWY3017" s="607"/>
      <c r="EWZ3017" s="607"/>
      <c r="EXA3017" s="607"/>
      <c r="EXB3017" s="607"/>
      <c r="EXC3017" s="607"/>
      <c r="EXD3017" s="607"/>
      <c r="EXE3017" s="607"/>
      <c r="EXF3017" s="607"/>
      <c r="EXG3017" s="607"/>
      <c r="EXH3017" s="607"/>
      <c r="EXI3017" s="607"/>
      <c r="EXJ3017" s="607"/>
      <c r="EXK3017" s="607"/>
      <c r="EXL3017" s="607"/>
      <c r="EXM3017" s="607"/>
      <c r="EXN3017" s="607"/>
      <c r="EXO3017" s="607"/>
      <c r="EXP3017" s="607"/>
      <c r="EXQ3017" s="607"/>
      <c r="EXR3017" s="607"/>
      <c r="EXS3017" s="607"/>
      <c r="EXT3017" s="607"/>
      <c r="EXU3017" s="607"/>
      <c r="EXV3017" s="607"/>
      <c r="EXW3017" s="607"/>
      <c r="EXX3017" s="607"/>
      <c r="EXY3017" s="607"/>
      <c r="EXZ3017" s="607"/>
      <c r="EYA3017" s="607"/>
      <c r="EYB3017" s="607"/>
      <c r="EYC3017" s="607"/>
      <c r="EYD3017" s="607"/>
      <c r="EYE3017" s="607"/>
      <c r="EYF3017" s="607"/>
      <c r="EYG3017" s="607"/>
      <c r="EYH3017" s="607"/>
      <c r="EYI3017" s="607"/>
      <c r="EYJ3017" s="607"/>
      <c r="EYK3017" s="607"/>
      <c r="EYL3017" s="607"/>
      <c r="EYM3017" s="607"/>
      <c r="EYN3017" s="607"/>
      <c r="EYO3017" s="607"/>
      <c r="EYP3017" s="607"/>
      <c r="EYQ3017" s="607"/>
      <c r="EYR3017" s="607"/>
      <c r="EYS3017" s="607"/>
      <c r="EYT3017" s="607"/>
      <c r="EYU3017" s="607"/>
      <c r="EYV3017" s="607"/>
      <c r="EYW3017" s="607"/>
      <c r="EYX3017" s="607"/>
      <c r="EYY3017" s="607"/>
      <c r="EYZ3017" s="607"/>
      <c r="EZA3017" s="607"/>
      <c r="EZB3017" s="607"/>
      <c r="EZC3017" s="607"/>
      <c r="EZD3017" s="607"/>
      <c r="EZE3017" s="607"/>
      <c r="EZF3017" s="607"/>
      <c r="EZG3017" s="607"/>
      <c r="EZH3017" s="607"/>
      <c r="EZI3017" s="607"/>
      <c r="EZJ3017" s="607"/>
      <c r="EZK3017" s="607"/>
      <c r="EZL3017" s="607"/>
      <c r="EZM3017" s="607"/>
      <c r="EZN3017" s="607"/>
      <c r="EZO3017" s="607"/>
      <c r="EZP3017" s="607"/>
      <c r="EZQ3017" s="607"/>
      <c r="EZR3017" s="607"/>
      <c r="EZS3017" s="607"/>
      <c r="EZT3017" s="607"/>
      <c r="EZU3017" s="607"/>
      <c r="EZV3017" s="607"/>
      <c r="EZW3017" s="607"/>
      <c r="EZX3017" s="607"/>
      <c r="EZY3017" s="607"/>
      <c r="EZZ3017" s="607"/>
      <c r="FAA3017" s="607"/>
      <c r="FAB3017" s="607"/>
      <c r="FAC3017" s="607"/>
      <c r="FAD3017" s="607"/>
      <c r="FAE3017" s="607"/>
      <c r="FAF3017" s="607"/>
      <c r="FAG3017" s="607"/>
      <c r="FAH3017" s="607"/>
      <c r="FAI3017" s="607"/>
      <c r="FAJ3017" s="607"/>
      <c r="FAK3017" s="607"/>
      <c r="FAL3017" s="607"/>
      <c r="FAM3017" s="607"/>
      <c r="FAN3017" s="607"/>
      <c r="FAO3017" s="607"/>
      <c r="FAP3017" s="607"/>
      <c r="FAQ3017" s="607"/>
      <c r="FAR3017" s="607"/>
      <c r="FAS3017" s="607"/>
      <c r="FAT3017" s="607"/>
      <c r="FAU3017" s="607"/>
      <c r="FAV3017" s="607"/>
      <c r="FAW3017" s="607"/>
      <c r="FAX3017" s="607"/>
      <c r="FAY3017" s="607"/>
      <c r="FAZ3017" s="607"/>
      <c r="FBA3017" s="607"/>
      <c r="FBB3017" s="607"/>
      <c r="FBC3017" s="607"/>
      <c r="FBD3017" s="607"/>
      <c r="FBE3017" s="607"/>
      <c r="FBF3017" s="607"/>
      <c r="FBG3017" s="607"/>
      <c r="FBH3017" s="607"/>
      <c r="FBI3017" s="607"/>
      <c r="FBJ3017" s="607"/>
      <c r="FBK3017" s="607"/>
      <c r="FBL3017" s="607"/>
      <c r="FBM3017" s="607"/>
      <c r="FBN3017" s="607"/>
      <c r="FBO3017" s="607"/>
      <c r="FBP3017" s="607"/>
      <c r="FBQ3017" s="607"/>
      <c r="FBR3017" s="607"/>
      <c r="FBS3017" s="607"/>
      <c r="FBT3017" s="607"/>
      <c r="FBU3017" s="607"/>
      <c r="FBV3017" s="607"/>
      <c r="FBW3017" s="607"/>
      <c r="FBX3017" s="607"/>
      <c r="FBY3017" s="607"/>
      <c r="FBZ3017" s="607"/>
      <c r="FCA3017" s="607"/>
      <c r="FCB3017" s="607"/>
      <c r="FCC3017" s="607"/>
      <c r="FCD3017" s="607"/>
      <c r="FCE3017" s="607"/>
      <c r="FCF3017" s="607"/>
      <c r="FCG3017" s="607"/>
      <c r="FCH3017" s="607"/>
      <c r="FCI3017" s="607"/>
      <c r="FCJ3017" s="607"/>
      <c r="FCK3017" s="607"/>
      <c r="FCL3017" s="607"/>
      <c r="FCM3017" s="607"/>
      <c r="FCN3017" s="607"/>
      <c r="FCO3017" s="607"/>
      <c r="FCP3017" s="607"/>
      <c r="FCQ3017" s="607"/>
      <c r="FCR3017" s="607"/>
      <c r="FCS3017" s="607"/>
      <c r="FCT3017" s="607"/>
      <c r="FCU3017" s="607"/>
      <c r="FCV3017" s="607"/>
      <c r="FCW3017" s="607"/>
      <c r="FCX3017" s="607"/>
      <c r="FCY3017" s="607"/>
      <c r="FCZ3017" s="607"/>
      <c r="FDA3017" s="607"/>
      <c r="FDB3017" s="607"/>
      <c r="FDC3017" s="607"/>
      <c r="FDD3017" s="607"/>
      <c r="FDE3017" s="607"/>
      <c r="FDF3017" s="607"/>
      <c r="FDG3017" s="607"/>
      <c r="FDH3017" s="607"/>
      <c r="FDI3017" s="607"/>
      <c r="FDJ3017" s="607"/>
      <c r="FDK3017" s="607"/>
      <c r="FDL3017" s="607"/>
      <c r="FDM3017" s="607"/>
      <c r="FDN3017" s="607"/>
      <c r="FDO3017" s="607"/>
      <c r="FDP3017" s="607"/>
      <c r="FDQ3017" s="607"/>
      <c r="FDR3017" s="607"/>
      <c r="FDS3017" s="607"/>
      <c r="FDT3017" s="607"/>
      <c r="FDU3017" s="607"/>
      <c r="FDV3017" s="607"/>
      <c r="FDW3017" s="607"/>
      <c r="FDX3017" s="607"/>
      <c r="FDY3017" s="607"/>
      <c r="FDZ3017" s="607"/>
      <c r="FEA3017" s="607"/>
      <c r="FEB3017" s="607"/>
      <c r="FEC3017" s="607"/>
      <c r="FED3017" s="607"/>
      <c r="FEE3017" s="607"/>
      <c r="FEF3017" s="607"/>
      <c r="FEG3017" s="607"/>
      <c r="FEH3017" s="607"/>
      <c r="FEI3017" s="607"/>
      <c r="FEJ3017" s="607"/>
      <c r="FEK3017" s="607"/>
      <c r="FEL3017" s="607"/>
      <c r="FEM3017" s="607"/>
      <c r="FEN3017" s="607"/>
      <c r="FEO3017" s="607"/>
      <c r="FEP3017" s="607"/>
      <c r="FEQ3017" s="607"/>
      <c r="FER3017" s="607"/>
      <c r="FES3017" s="607"/>
      <c r="FET3017" s="607"/>
      <c r="FEU3017" s="607"/>
      <c r="FEV3017" s="607"/>
      <c r="FEW3017" s="607"/>
      <c r="FEX3017" s="607"/>
      <c r="FEY3017" s="607"/>
      <c r="FEZ3017" s="607"/>
      <c r="FFA3017" s="607"/>
      <c r="FFB3017" s="607"/>
      <c r="FFC3017" s="607"/>
      <c r="FFD3017" s="607"/>
      <c r="FFE3017" s="607"/>
      <c r="FFF3017" s="607"/>
      <c r="FFG3017" s="607"/>
      <c r="FFH3017" s="607"/>
      <c r="FFI3017" s="607"/>
      <c r="FFJ3017" s="607"/>
      <c r="FFK3017" s="607"/>
      <c r="FFL3017" s="607"/>
      <c r="FFM3017" s="607"/>
      <c r="FFN3017" s="607"/>
      <c r="FFO3017" s="607"/>
      <c r="FFP3017" s="607"/>
      <c r="FFQ3017" s="607"/>
      <c r="FFR3017" s="607"/>
      <c r="FFS3017" s="607"/>
      <c r="FFT3017" s="607"/>
      <c r="FFU3017" s="607"/>
      <c r="FFV3017" s="607"/>
      <c r="FFW3017" s="607"/>
      <c r="FFX3017" s="607"/>
      <c r="FFY3017" s="607"/>
      <c r="FFZ3017" s="607"/>
      <c r="FGA3017" s="607"/>
      <c r="FGB3017" s="607"/>
      <c r="FGC3017" s="607"/>
      <c r="FGD3017" s="607"/>
      <c r="FGE3017" s="607"/>
      <c r="FGF3017" s="607"/>
      <c r="FGG3017" s="607"/>
      <c r="FGH3017" s="607"/>
      <c r="FGI3017" s="607"/>
      <c r="FGJ3017" s="607"/>
      <c r="FGK3017" s="607"/>
      <c r="FGL3017" s="607"/>
      <c r="FGM3017" s="607"/>
      <c r="FGN3017" s="607"/>
      <c r="FGO3017" s="607"/>
      <c r="FGP3017" s="607"/>
      <c r="FGQ3017" s="607"/>
      <c r="FGR3017" s="607"/>
      <c r="FGS3017" s="607"/>
      <c r="FGT3017" s="607"/>
      <c r="FGU3017" s="607"/>
      <c r="FGV3017" s="607"/>
      <c r="FGW3017" s="607"/>
      <c r="FGX3017" s="607"/>
      <c r="FGY3017" s="607"/>
      <c r="FGZ3017" s="607"/>
      <c r="FHA3017" s="607"/>
      <c r="FHB3017" s="607"/>
      <c r="FHC3017" s="607"/>
      <c r="FHD3017" s="607"/>
      <c r="FHE3017" s="607"/>
      <c r="FHF3017" s="607"/>
      <c r="FHG3017" s="607"/>
      <c r="FHH3017" s="607"/>
      <c r="FHI3017" s="607"/>
      <c r="FHJ3017" s="607"/>
      <c r="FHK3017" s="607"/>
      <c r="FHL3017" s="607"/>
      <c r="FHM3017" s="607"/>
      <c r="FHN3017" s="607"/>
      <c r="FHO3017" s="607"/>
      <c r="FHP3017" s="607"/>
      <c r="FHQ3017" s="607"/>
      <c r="FHR3017" s="607"/>
      <c r="FHS3017" s="607"/>
      <c r="FHT3017" s="607"/>
      <c r="FHU3017" s="607"/>
      <c r="FHV3017" s="607"/>
      <c r="FHW3017" s="607"/>
      <c r="FHX3017" s="607"/>
      <c r="FHY3017" s="607"/>
      <c r="FHZ3017" s="607"/>
      <c r="FIA3017" s="607"/>
      <c r="FIB3017" s="607"/>
      <c r="FIC3017" s="607"/>
      <c r="FID3017" s="607"/>
      <c r="FIE3017" s="607"/>
      <c r="FIF3017" s="607"/>
      <c r="FIG3017" s="607"/>
      <c r="FIH3017" s="607"/>
      <c r="FII3017" s="607"/>
      <c r="FIJ3017" s="607"/>
      <c r="FIK3017" s="607"/>
      <c r="FIL3017" s="607"/>
      <c r="FIM3017" s="607"/>
      <c r="FIN3017" s="607"/>
      <c r="FIO3017" s="607"/>
      <c r="FIP3017" s="607"/>
      <c r="FIQ3017" s="607"/>
      <c r="FIR3017" s="607"/>
      <c r="FIS3017" s="607"/>
      <c r="FIT3017" s="607"/>
      <c r="FIU3017" s="607"/>
      <c r="FIV3017" s="607"/>
      <c r="FIW3017" s="607"/>
      <c r="FIX3017" s="607"/>
      <c r="FIY3017" s="607"/>
      <c r="FIZ3017" s="607"/>
      <c r="FJA3017" s="607"/>
      <c r="FJB3017" s="607"/>
      <c r="FJC3017" s="607"/>
      <c r="FJD3017" s="607"/>
      <c r="FJE3017" s="607"/>
      <c r="FJF3017" s="607"/>
      <c r="FJG3017" s="607"/>
      <c r="FJH3017" s="607"/>
      <c r="FJI3017" s="607"/>
      <c r="FJJ3017" s="607"/>
      <c r="FJK3017" s="607"/>
      <c r="FJL3017" s="607"/>
      <c r="FJM3017" s="607"/>
      <c r="FJN3017" s="607"/>
      <c r="FJO3017" s="607"/>
      <c r="FJP3017" s="607"/>
      <c r="FJQ3017" s="607"/>
      <c r="FJR3017" s="607"/>
      <c r="FJS3017" s="607"/>
      <c r="FJT3017" s="607"/>
      <c r="FJU3017" s="607"/>
      <c r="FJV3017" s="607"/>
      <c r="FJW3017" s="607"/>
      <c r="FJX3017" s="607"/>
      <c r="FJY3017" s="607"/>
      <c r="FJZ3017" s="607"/>
      <c r="FKA3017" s="607"/>
      <c r="FKB3017" s="607"/>
      <c r="FKC3017" s="607"/>
      <c r="FKD3017" s="607"/>
      <c r="FKE3017" s="607"/>
      <c r="FKF3017" s="607"/>
      <c r="FKG3017" s="607"/>
      <c r="FKH3017" s="607"/>
      <c r="FKI3017" s="607"/>
      <c r="FKJ3017" s="607"/>
      <c r="FKK3017" s="607"/>
      <c r="FKL3017" s="607"/>
      <c r="FKM3017" s="607"/>
      <c r="FKN3017" s="607"/>
      <c r="FKO3017" s="607"/>
      <c r="FKP3017" s="607"/>
      <c r="FKQ3017" s="607"/>
      <c r="FKR3017" s="607"/>
      <c r="FKS3017" s="607"/>
      <c r="FKT3017" s="607"/>
      <c r="FKU3017" s="607"/>
      <c r="FKV3017" s="607"/>
      <c r="FKW3017" s="607"/>
      <c r="FKX3017" s="607"/>
      <c r="FKY3017" s="607"/>
      <c r="FKZ3017" s="607"/>
      <c r="FLA3017" s="607"/>
      <c r="FLB3017" s="607"/>
      <c r="FLC3017" s="607"/>
      <c r="FLD3017" s="607"/>
      <c r="FLE3017" s="607"/>
      <c r="FLF3017" s="607"/>
      <c r="FLG3017" s="607"/>
      <c r="FLH3017" s="607"/>
      <c r="FLI3017" s="607"/>
      <c r="FLJ3017" s="607"/>
      <c r="FLK3017" s="607"/>
      <c r="FLL3017" s="607"/>
      <c r="FLM3017" s="607"/>
      <c r="FLN3017" s="607"/>
      <c r="FLO3017" s="607"/>
      <c r="FLP3017" s="607"/>
      <c r="FLQ3017" s="607"/>
      <c r="FLR3017" s="607"/>
      <c r="FLS3017" s="607"/>
      <c r="FLT3017" s="607"/>
      <c r="FLU3017" s="607"/>
      <c r="FLV3017" s="607"/>
      <c r="FLW3017" s="607"/>
      <c r="FLX3017" s="607"/>
      <c r="FLY3017" s="607"/>
      <c r="FLZ3017" s="607"/>
      <c r="FMA3017" s="607"/>
      <c r="FMB3017" s="607"/>
      <c r="FMC3017" s="607"/>
      <c r="FMD3017" s="607"/>
      <c r="FME3017" s="607"/>
      <c r="FMF3017" s="607"/>
      <c r="FMG3017" s="607"/>
      <c r="FMH3017" s="607"/>
      <c r="FMI3017" s="607"/>
      <c r="FMJ3017" s="607"/>
      <c r="FMK3017" s="607"/>
      <c r="FML3017" s="607"/>
      <c r="FMM3017" s="607"/>
      <c r="FMN3017" s="607"/>
      <c r="FMO3017" s="607"/>
      <c r="FMP3017" s="607"/>
      <c r="FMQ3017" s="607"/>
      <c r="FMR3017" s="607"/>
      <c r="FMS3017" s="607"/>
      <c r="FMT3017" s="607"/>
      <c r="FMU3017" s="607"/>
      <c r="FMV3017" s="607"/>
      <c r="FMW3017" s="607"/>
      <c r="FMX3017" s="607"/>
      <c r="FMY3017" s="607"/>
      <c r="FMZ3017" s="607"/>
      <c r="FNA3017" s="607"/>
      <c r="FNB3017" s="607"/>
      <c r="FNC3017" s="607"/>
      <c r="FND3017" s="607"/>
      <c r="FNE3017" s="607"/>
      <c r="FNF3017" s="607"/>
      <c r="FNG3017" s="607"/>
      <c r="FNH3017" s="607"/>
      <c r="FNI3017" s="607"/>
      <c r="FNJ3017" s="607"/>
      <c r="FNK3017" s="607"/>
      <c r="FNL3017" s="607"/>
      <c r="FNM3017" s="607"/>
      <c r="FNN3017" s="607"/>
      <c r="FNO3017" s="607"/>
      <c r="FNP3017" s="607"/>
      <c r="FNQ3017" s="607"/>
      <c r="FNR3017" s="607"/>
      <c r="FNS3017" s="607"/>
      <c r="FNT3017" s="607"/>
      <c r="FNU3017" s="607"/>
      <c r="FNV3017" s="607"/>
      <c r="FNW3017" s="607"/>
      <c r="FNX3017" s="607"/>
      <c r="FNY3017" s="607"/>
      <c r="FNZ3017" s="607"/>
      <c r="FOA3017" s="607"/>
      <c r="FOB3017" s="607"/>
      <c r="FOC3017" s="607"/>
      <c r="FOD3017" s="607"/>
      <c r="FOE3017" s="607"/>
      <c r="FOF3017" s="607"/>
      <c r="FOG3017" s="607"/>
      <c r="FOH3017" s="607"/>
      <c r="FOI3017" s="607"/>
      <c r="FOJ3017" s="607"/>
      <c r="FOK3017" s="607"/>
      <c r="FOL3017" s="607"/>
      <c r="FOM3017" s="607"/>
      <c r="FON3017" s="607"/>
      <c r="FOO3017" s="607"/>
      <c r="FOP3017" s="607"/>
      <c r="FOQ3017" s="607"/>
      <c r="FOR3017" s="607"/>
      <c r="FOS3017" s="607"/>
      <c r="FOT3017" s="607"/>
      <c r="FOU3017" s="607"/>
      <c r="FOV3017" s="607"/>
      <c r="FOW3017" s="607"/>
      <c r="FOX3017" s="607"/>
      <c r="FOY3017" s="607"/>
      <c r="FOZ3017" s="607"/>
      <c r="FPA3017" s="607"/>
      <c r="FPB3017" s="607"/>
      <c r="FPC3017" s="607"/>
      <c r="FPD3017" s="607"/>
      <c r="FPE3017" s="607"/>
      <c r="FPF3017" s="607"/>
      <c r="FPG3017" s="607"/>
      <c r="FPH3017" s="607"/>
      <c r="FPI3017" s="607"/>
      <c r="FPJ3017" s="607"/>
      <c r="FPK3017" s="607"/>
      <c r="FPL3017" s="607"/>
      <c r="FPM3017" s="607"/>
      <c r="FPN3017" s="607"/>
      <c r="FPO3017" s="607"/>
      <c r="FPP3017" s="607"/>
      <c r="FPQ3017" s="607"/>
      <c r="FPR3017" s="607"/>
      <c r="FPS3017" s="607"/>
      <c r="FPT3017" s="607"/>
      <c r="FPU3017" s="607"/>
      <c r="FPV3017" s="607"/>
      <c r="FPW3017" s="607"/>
      <c r="FPX3017" s="607"/>
      <c r="FPY3017" s="607"/>
      <c r="FPZ3017" s="607"/>
      <c r="FQA3017" s="607"/>
      <c r="FQB3017" s="607"/>
      <c r="FQC3017" s="607"/>
      <c r="FQD3017" s="607"/>
      <c r="FQE3017" s="607"/>
      <c r="FQF3017" s="607"/>
      <c r="FQG3017" s="607"/>
      <c r="FQH3017" s="607"/>
      <c r="FQI3017" s="607"/>
      <c r="FQJ3017" s="607"/>
      <c r="FQK3017" s="607"/>
      <c r="FQL3017" s="607"/>
      <c r="FQM3017" s="607"/>
      <c r="FQN3017" s="607"/>
      <c r="FQO3017" s="607"/>
      <c r="FQP3017" s="607"/>
      <c r="FQQ3017" s="607"/>
      <c r="FQR3017" s="607"/>
      <c r="FQS3017" s="607"/>
      <c r="FQT3017" s="607"/>
      <c r="FQU3017" s="607"/>
      <c r="FQV3017" s="607"/>
      <c r="FQW3017" s="607"/>
      <c r="FQX3017" s="607"/>
      <c r="FQY3017" s="607"/>
      <c r="FQZ3017" s="607"/>
      <c r="FRA3017" s="607"/>
      <c r="FRB3017" s="607"/>
      <c r="FRC3017" s="607"/>
      <c r="FRD3017" s="607"/>
      <c r="FRE3017" s="607"/>
      <c r="FRF3017" s="607"/>
      <c r="FRG3017" s="607"/>
      <c r="FRH3017" s="607"/>
      <c r="FRI3017" s="607"/>
      <c r="FRJ3017" s="607"/>
      <c r="FRK3017" s="607"/>
      <c r="FRL3017" s="607"/>
      <c r="FRM3017" s="607"/>
      <c r="FRN3017" s="607"/>
      <c r="FRO3017" s="607"/>
      <c r="FRP3017" s="607"/>
      <c r="FRQ3017" s="607"/>
      <c r="FRR3017" s="607"/>
      <c r="FRS3017" s="607"/>
      <c r="FRT3017" s="607"/>
      <c r="FRU3017" s="607"/>
      <c r="FRV3017" s="607"/>
      <c r="FRW3017" s="607"/>
      <c r="FRX3017" s="607"/>
      <c r="FRY3017" s="607"/>
      <c r="FRZ3017" s="607"/>
      <c r="FSA3017" s="607"/>
      <c r="FSB3017" s="607"/>
      <c r="FSC3017" s="607"/>
      <c r="FSD3017" s="607"/>
      <c r="FSE3017" s="607"/>
      <c r="FSF3017" s="607"/>
      <c r="FSG3017" s="607"/>
      <c r="FSH3017" s="607"/>
      <c r="FSI3017" s="607"/>
      <c r="FSJ3017" s="607"/>
      <c r="FSK3017" s="607"/>
      <c r="FSL3017" s="607"/>
      <c r="FSM3017" s="607"/>
      <c r="FSN3017" s="607"/>
      <c r="FSO3017" s="607"/>
      <c r="FSP3017" s="607"/>
      <c r="FSQ3017" s="607"/>
      <c r="FSR3017" s="607"/>
      <c r="FSS3017" s="607"/>
      <c r="FST3017" s="607"/>
      <c r="FSU3017" s="607"/>
      <c r="FSV3017" s="607"/>
      <c r="FSW3017" s="607"/>
      <c r="FSX3017" s="607"/>
      <c r="FSY3017" s="607"/>
      <c r="FSZ3017" s="607"/>
      <c r="FTA3017" s="607"/>
      <c r="FTB3017" s="607"/>
      <c r="FTC3017" s="607"/>
      <c r="FTD3017" s="607"/>
      <c r="FTE3017" s="607"/>
      <c r="FTF3017" s="607"/>
      <c r="FTG3017" s="607"/>
      <c r="FTH3017" s="607"/>
      <c r="FTI3017" s="607"/>
      <c r="FTJ3017" s="607"/>
      <c r="FTK3017" s="607"/>
      <c r="FTL3017" s="607"/>
      <c r="FTM3017" s="607"/>
      <c r="FTN3017" s="607"/>
      <c r="FTO3017" s="607"/>
      <c r="FTP3017" s="607"/>
      <c r="FTQ3017" s="607"/>
      <c r="FTR3017" s="607"/>
      <c r="FTS3017" s="607"/>
      <c r="FTT3017" s="607"/>
      <c r="FTU3017" s="607"/>
      <c r="FTV3017" s="607"/>
      <c r="FTW3017" s="607"/>
      <c r="FTX3017" s="607"/>
      <c r="FTY3017" s="607"/>
      <c r="FTZ3017" s="607"/>
      <c r="FUA3017" s="607"/>
      <c r="FUB3017" s="607"/>
      <c r="FUC3017" s="607"/>
      <c r="FUD3017" s="607"/>
      <c r="FUE3017" s="607"/>
      <c r="FUF3017" s="607"/>
      <c r="FUG3017" s="607"/>
      <c r="FUH3017" s="607"/>
      <c r="FUI3017" s="607"/>
      <c r="FUJ3017" s="607"/>
      <c r="FUK3017" s="607"/>
      <c r="FUL3017" s="607"/>
      <c r="FUM3017" s="607"/>
      <c r="FUN3017" s="607"/>
      <c r="FUO3017" s="607"/>
      <c r="FUP3017" s="607"/>
      <c r="FUQ3017" s="607"/>
      <c r="FUR3017" s="607"/>
      <c r="FUS3017" s="607"/>
      <c r="FUT3017" s="607"/>
      <c r="FUU3017" s="607"/>
      <c r="FUV3017" s="607"/>
      <c r="FUW3017" s="607"/>
      <c r="FUX3017" s="607"/>
      <c r="FUY3017" s="607"/>
      <c r="FUZ3017" s="607"/>
      <c r="FVA3017" s="607"/>
      <c r="FVB3017" s="607"/>
      <c r="FVC3017" s="607"/>
      <c r="FVD3017" s="607"/>
      <c r="FVE3017" s="607"/>
      <c r="FVF3017" s="607"/>
      <c r="FVG3017" s="607"/>
      <c r="FVH3017" s="607"/>
      <c r="FVI3017" s="607"/>
      <c r="FVJ3017" s="607"/>
      <c r="FVK3017" s="607"/>
      <c r="FVL3017" s="607"/>
      <c r="FVM3017" s="607"/>
      <c r="FVN3017" s="607"/>
      <c r="FVO3017" s="607"/>
      <c r="FVP3017" s="607"/>
      <c r="FVQ3017" s="607"/>
      <c r="FVR3017" s="607"/>
      <c r="FVS3017" s="607"/>
      <c r="FVT3017" s="607"/>
      <c r="FVU3017" s="607"/>
      <c r="FVV3017" s="607"/>
      <c r="FVW3017" s="607"/>
      <c r="FVX3017" s="607"/>
      <c r="FVY3017" s="607"/>
      <c r="FVZ3017" s="607"/>
      <c r="FWA3017" s="607"/>
      <c r="FWB3017" s="607"/>
      <c r="FWC3017" s="607"/>
      <c r="FWD3017" s="607"/>
      <c r="FWE3017" s="607"/>
      <c r="FWF3017" s="607"/>
      <c r="FWG3017" s="607"/>
      <c r="FWH3017" s="607"/>
      <c r="FWI3017" s="607"/>
      <c r="FWJ3017" s="607"/>
      <c r="FWK3017" s="607"/>
      <c r="FWL3017" s="607"/>
      <c r="FWM3017" s="607"/>
      <c r="FWN3017" s="607"/>
      <c r="FWO3017" s="607"/>
      <c r="FWP3017" s="607"/>
      <c r="FWQ3017" s="607"/>
      <c r="FWR3017" s="607"/>
      <c r="FWS3017" s="607"/>
      <c r="FWT3017" s="607"/>
      <c r="FWU3017" s="607"/>
      <c r="FWV3017" s="607"/>
      <c r="FWW3017" s="607"/>
      <c r="FWX3017" s="607"/>
      <c r="FWY3017" s="607"/>
      <c r="FWZ3017" s="607"/>
      <c r="FXA3017" s="607"/>
      <c r="FXB3017" s="607"/>
      <c r="FXC3017" s="607"/>
      <c r="FXD3017" s="607"/>
      <c r="FXE3017" s="607"/>
      <c r="FXF3017" s="607"/>
      <c r="FXG3017" s="607"/>
      <c r="FXH3017" s="607"/>
      <c r="FXI3017" s="607"/>
      <c r="FXJ3017" s="607"/>
      <c r="FXK3017" s="607"/>
      <c r="FXL3017" s="607"/>
      <c r="FXM3017" s="607"/>
      <c r="FXN3017" s="607"/>
      <c r="FXO3017" s="607"/>
      <c r="FXP3017" s="607"/>
      <c r="FXQ3017" s="607"/>
      <c r="FXR3017" s="607"/>
      <c r="FXS3017" s="607"/>
      <c r="FXT3017" s="607"/>
      <c r="FXU3017" s="607"/>
      <c r="FXV3017" s="607"/>
      <c r="FXW3017" s="607"/>
      <c r="FXX3017" s="607"/>
      <c r="FXY3017" s="607"/>
      <c r="FXZ3017" s="607"/>
      <c r="FYA3017" s="607"/>
      <c r="FYB3017" s="607"/>
      <c r="FYC3017" s="607"/>
      <c r="FYD3017" s="607"/>
      <c r="FYE3017" s="607"/>
      <c r="FYF3017" s="607"/>
      <c r="FYG3017" s="607"/>
      <c r="FYH3017" s="607"/>
      <c r="FYI3017" s="607"/>
      <c r="FYJ3017" s="607"/>
      <c r="FYK3017" s="607"/>
      <c r="FYL3017" s="607"/>
      <c r="FYM3017" s="607"/>
      <c r="FYN3017" s="607"/>
      <c r="FYO3017" s="607"/>
      <c r="FYP3017" s="607"/>
      <c r="FYQ3017" s="607"/>
      <c r="FYR3017" s="607"/>
      <c r="FYS3017" s="607"/>
      <c r="FYT3017" s="607"/>
      <c r="FYU3017" s="607"/>
      <c r="FYV3017" s="607"/>
      <c r="FYW3017" s="607"/>
      <c r="FYX3017" s="607"/>
      <c r="FYY3017" s="607"/>
      <c r="FYZ3017" s="607"/>
      <c r="FZA3017" s="607"/>
      <c r="FZB3017" s="607"/>
      <c r="FZC3017" s="607"/>
      <c r="FZD3017" s="607"/>
      <c r="FZE3017" s="607"/>
      <c r="FZF3017" s="607"/>
      <c r="FZG3017" s="607"/>
      <c r="FZH3017" s="607"/>
      <c r="FZI3017" s="607"/>
      <c r="FZJ3017" s="607"/>
      <c r="FZK3017" s="607"/>
      <c r="FZL3017" s="607"/>
      <c r="FZM3017" s="607"/>
      <c r="FZN3017" s="607"/>
      <c r="FZO3017" s="607"/>
      <c r="FZP3017" s="607"/>
      <c r="FZQ3017" s="607"/>
      <c r="FZR3017" s="607"/>
      <c r="FZS3017" s="607"/>
      <c r="FZT3017" s="607"/>
      <c r="FZU3017" s="607"/>
      <c r="FZV3017" s="607"/>
      <c r="FZW3017" s="607"/>
      <c r="FZX3017" s="607"/>
      <c r="FZY3017" s="607"/>
      <c r="FZZ3017" s="607"/>
      <c r="GAA3017" s="607"/>
      <c r="GAB3017" s="607"/>
      <c r="GAC3017" s="607"/>
      <c r="GAD3017" s="607"/>
      <c r="GAE3017" s="607"/>
      <c r="GAF3017" s="607"/>
      <c r="GAG3017" s="607"/>
      <c r="GAH3017" s="607"/>
      <c r="GAI3017" s="607"/>
      <c r="GAJ3017" s="607"/>
      <c r="GAK3017" s="607"/>
      <c r="GAL3017" s="607"/>
      <c r="GAM3017" s="607"/>
      <c r="GAN3017" s="607"/>
      <c r="GAO3017" s="607"/>
      <c r="GAP3017" s="607"/>
      <c r="GAQ3017" s="607"/>
      <c r="GAR3017" s="607"/>
      <c r="GAS3017" s="607"/>
      <c r="GAT3017" s="607"/>
      <c r="GAU3017" s="607"/>
      <c r="GAV3017" s="607"/>
      <c r="GAW3017" s="607"/>
      <c r="GAX3017" s="607"/>
      <c r="GAY3017" s="607"/>
      <c r="GAZ3017" s="607"/>
      <c r="GBA3017" s="607"/>
      <c r="GBB3017" s="607"/>
      <c r="GBC3017" s="607"/>
      <c r="GBD3017" s="607"/>
      <c r="GBE3017" s="607"/>
      <c r="GBF3017" s="607"/>
      <c r="GBG3017" s="607"/>
      <c r="GBH3017" s="607"/>
      <c r="GBI3017" s="607"/>
      <c r="GBJ3017" s="607"/>
      <c r="GBK3017" s="607"/>
      <c r="GBL3017" s="607"/>
      <c r="GBM3017" s="607"/>
      <c r="GBN3017" s="607"/>
      <c r="GBO3017" s="607"/>
      <c r="GBP3017" s="607"/>
      <c r="GBQ3017" s="607"/>
      <c r="GBR3017" s="607"/>
      <c r="GBS3017" s="607"/>
      <c r="GBT3017" s="607"/>
      <c r="GBU3017" s="607"/>
      <c r="GBV3017" s="607"/>
      <c r="GBW3017" s="607"/>
      <c r="GBX3017" s="607"/>
      <c r="GBY3017" s="607"/>
      <c r="GBZ3017" s="607"/>
      <c r="GCA3017" s="607"/>
      <c r="GCB3017" s="607"/>
      <c r="GCC3017" s="607"/>
      <c r="GCD3017" s="607"/>
      <c r="GCE3017" s="607"/>
      <c r="GCF3017" s="607"/>
      <c r="GCG3017" s="607"/>
      <c r="GCH3017" s="607"/>
      <c r="GCI3017" s="607"/>
      <c r="GCJ3017" s="607"/>
      <c r="GCK3017" s="607"/>
      <c r="GCL3017" s="607"/>
      <c r="GCM3017" s="607"/>
      <c r="GCN3017" s="607"/>
      <c r="GCO3017" s="607"/>
      <c r="GCP3017" s="607"/>
      <c r="GCQ3017" s="607"/>
      <c r="GCR3017" s="607"/>
      <c r="GCS3017" s="607"/>
      <c r="GCT3017" s="607"/>
      <c r="GCU3017" s="607"/>
      <c r="GCV3017" s="607"/>
      <c r="GCW3017" s="607"/>
      <c r="GCX3017" s="607"/>
      <c r="GCY3017" s="607"/>
      <c r="GCZ3017" s="607"/>
      <c r="GDA3017" s="607"/>
      <c r="GDB3017" s="607"/>
      <c r="GDC3017" s="607"/>
      <c r="GDD3017" s="607"/>
      <c r="GDE3017" s="607"/>
      <c r="GDF3017" s="607"/>
      <c r="GDG3017" s="607"/>
      <c r="GDH3017" s="607"/>
      <c r="GDI3017" s="607"/>
      <c r="GDJ3017" s="607"/>
      <c r="GDK3017" s="607"/>
      <c r="GDL3017" s="607"/>
      <c r="GDM3017" s="607"/>
      <c r="GDN3017" s="607"/>
      <c r="GDO3017" s="607"/>
      <c r="GDP3017" s="607"/>
      <c r="GDQ3017" s="607"/>
      <c r="GDR3017" s="607"/>
      <c r="GDS3017" s="607"/>
      <c r="GDT3017" s="607"/>
      <c r="GDU3017" s="607"/>
      <c r="GDV3017" s="607"/>
      <c r="GDW3017" s="607"/>
      <c r="GDX3017" s="607"/>
      <c r="GDY3017" s="607"/>
      <c r="GDZ3017" s="607"/>
      <c r="GEA3017" s="607"/>
      <c r="GEB3017" s="607"/>
      <c r="GEC3017" s="607"/>
      <c r="GED3017" s="607"/>
      <c r="GEE3017" s="607"/>
      <c r="GEF3017" s="607"/>
      <c r="GEG3017" s="607"/>
      <c r="GEH3017" s="607"/>
      <c r="GEI3017" s="607"/>
      <c r="GEJ3017" s="607"/>
      <c r="GEK3017" s="607"/>
      <c r="GEL3017" s="607"/>
      <c r="GEM3017" s="607"/>
      <c r="GEN3017" s="607"/>
      <c r="GEO3017" s="607"/>
      <c r="GEP3017" s="607"/>
      <c r="GEQ3017" s="607"/>
      <c r="GER3017" s="607"/>
      <c r="GES3017" s="607"/>
      <c r="GET3017" s="607"/>
      <c r="GEU3017" s="607"/>
      <c r="GEV3017" s="607"/>
      <c r="GEW3017" s="607"/>
      <c r="GEX3017" s="607"/>
      <c r="GEY3017" s="607"/>
      <c r="GEZ3017" s="607"/>
      <c r="GFA3017" s="607"/>
      <c r="GFB3017" s="607"/>
      <c r="GFC3017" s="607"/>
      <c r="GFD3017" s="607"/>
      <c r="GFE3017" s="607"/>
      <c r="GFF3017" s="607"/>
      <c r="GFG3017" s="607"/>
      <c r="GFH3017" s="607"/>
      <c r="GFI3017" s="607"/>
      <c r="GFJ3017" s="607"/>
      <c r="GFK3017" s="607"/>
      <c r="GFL3017" s="607"/>
      <c r="GFM3017" s="607"/>
      <c r="GFN3017" s="607"/>
      <c r="GFO3017" s="607"/>
      <c r="GFP3017" s="607"/>
      <c r="GFQ3017" s="607"/>
      <c r="GFR3017" s="607"/>
      <c r="GFS3017" s="607"/>
      <c r="GFT3017" s="607"/>
      <c r="GFU3017" s="607"/>
      <c r="GFV3017" s="607"/>
      <c r="GFW3017" s="607"/>
      <c r="GFX3017" s="607"/>
      <c r="GFY3017" s="607"/>
      <c r="GFZ3017" s="607"/>
      <c r="GGA3017" s="607"/>
      <c r="GGB3017" s="607"/>
      <c r="GGC3017" s="607"/>
      <c r="GGD3017" s="607"/>
      <c r="GGE3017" s="607"/>
      <c r="GGF3017" s="607"/>
      <c r="GGG3017" s="607"/>
      <c r="GGH3017" s="607"/>
      <c r="GGI3017" s="607"/>
      <c r="GGJ3017" s="607"/>
      <c r="GGK3017" s="607"/>
      <c r="GGL3017" s="607"/>
      <c r="GGM3017" s="607"/>
      <c r="GGN3017" s="607"/>
      <c r="GGO3017" s="607"/>
      <c r="GGP3017" s="607"/>
      <c r="GGQ3017" s="607"/>
      <c r="GGR3017" s="607"/>
      <c r="GGS3017" s="607"/>
      <c r="GGT3017" s="607"/>
      <c r="GGU3017" s="607"/>
      <c r="GGV3017" s="607"/>
      <c r="GGW3017" s="607"/>
      <c r="GGX3017" s="607"/>
      <c r="GGY3017" s="607"/>
      <c r="GGZ3017" s="607"/>
      <c r="GHA3017" s="607"/>
      <c r="GHB3017" s="607"/>
      <c r="GHC3017" s="607"/>
      <c r="GHD3017" s="607"/>
      <c r="GHE3017" s="607"/>
      <c r="GHF3017" s="607"/>
      <c r="GHG3017" s="607"/>
      <c r="GHH3017" s="607"/>
      <c r="GHI3017" s="607"/>
      <c r="GHJ3017" s="607"/>
      <c r="GHK3017" s="607"/>
      <c r="GHL3017" s="607"/>
      <c r="GHM3017" s="607"/>
      <c r="GHN3017" s="607"/>
      <c r="GHO3017" s="607"/>
      <c r="GHP3017" s="607"/>
      <c r="GHQ3017" s="607"/>
      <c r="GHR3017" s="607"/>
      <c r="GHS3017" s="607"/>
      <c r="GHT3017" s="607"/>
      <c r="GHU3017" s="607"/>
      <c r="GHV3017" s="607"/>
      <c r="GHW3017" s="607"/>
      <c r="GHX3017" s="607"/>
      <c r="GHY3017" s="607"/>
      <c r="GHZ3017" s="607"/>
      <c r="GIA3017" s="607"/>
      <c r="GIB3017" s="607"/>
      <c r="GIC3017" s="607"/>
      <c r="GID3017" s="607"/>
      <c r="GIE3017" s="607"/>
      <c r="GIF3017" s="607"/>
      <c r="GIG3017" s="607"/>
      <c r="GIH3017" s="607"/>
      <c r="GII3017" s="607"/>
      <c r="GIJ3017" s="607"/>
      <c r="GIK3017" s="607"/>
      <c r="GIL3017" s="607"/>
      <c r="GIM3017" s="607"/>
      <c r="GIN3017" s="607"/>
      <c r="GIO3017" s="607"/>
      <c r="GIP3017" s="607"/>
      <c r="GIQ3017" s="607"/>
      <c r="GIR3017" s="607"/>
      <c r="GIS3017" s="607"/>
      <c r="GIT3017" s="607"/>
      <c r="GIU3017" s="607"/>
      <c r="GIV3017" s="607"/>
      <c r="GIW3017" s="607"/>
      <c r="GIX3017" s="607"/>
      <c r="GIY3017" s="607"/>
      <c r="GIZ3017" s="607"/>
      <c r="GJA3017" s="607"/>
      <c r="GJB3017" s="607"/>
      <c r="GJC3017" s="607"/>
      <c r="GJD3017" s="607"/>
      <c r="GJE3017" s="607"/>
      <c r="GJF3017" s="607"/>
      <c r="GJG3017" s="607"/>
      <c r="GJH3017" s="607"/>
      <c r="GJI3017" s="607"/>
      <c r="GJJ3017" s="607"/>
      <c r="GJK3017" s="607"/>
      <c r="GJL3017" s="607"/>
      <c r="GJM3017" s="607"/>
      <c r="GJN3017" s="607"/>
      <c r="GJO3017" s="607"/>
      <c r="GJP3017" s="607"/>
      <c r="GJQ3017" s="607"/>
      <c r="GJR3017" s="607"/>
      <c r="GJS3017" s="607"/>
      <c r="GJT3017" s="607"/>
      <c r="GJU3017" s="607"/>
      <c r="GJV3017" s="607"/>
      <c r="GJW3017" s="607"/>
      <c r="GJX3017" s="607"/>
      <c r="GJY3017" s="607"/>
      <c r="GJZ3017" s="607"/>
      <c r="GKA3017" s="607"/>
      <c r="GKB3017" s="607"/>
      <c r="GKC3017" s="607"/>
      <c r="GKD3017" s="607"/>
      <c r="GKE3017" s="607"/>
      <c r="GKF3017" s="607"/>
      <c r="GKG3017" s="607"/>
      <c r="GKH3017" s="607"/>
      <c r="GKI3017" s="607"/>
      <c r="GKJ3017" s="607"/>
      <c r="GKK3017" s="607"/>
      <c r="GKL3017" s="607"/>
      <c r="GKM3017" s="607"/>
      <c r="GKN3017" s="607"/>
      <c r="GKO3017" s="607"/>
      <c r="GKP3017" s="607"/>
      <c r="GKQ3017" s="607"/>
      <c r="GKR3017" s="607"/>
      <c r="GKS3017" s="607"/>
      <c r="GKT3017" s="607"/>
      <c r="GKU3017" s="607"/>
      <c r="GKV3017" s="607"/>
      <c r="GKW3017" s="607"/>
      <c r="GKX3017" s="607"/>
      <c r="GKY3017" s="607"/>
      <c r="GKZ3017" s="607"/>
      <c r="GLA3017" s="607"/>
      <c r="GLB3017" s="607"/>
      <c r="GLC3017" s="607"/>
      <c r="GLD3017" s="607"/>
      <c r="GLE3017" s="607"/>
      <c r="GLF3017" s="607"/>
      <c r="GLG3017" s="607"/>
      <c r="GLH3017" s="607"/>
      <c r="GLI3017" s="607"/>
      <c r="GLJ3017" s="607"/>
      <c r="GLK3017" s="607"/>
      <c r="GLL3017" s="607"/>
      <c r="GLM3017" s="607"/>
      <c r="GLN3017" s="607"/>
      <c r="GLO3017" s="607"/>
      <c r="GLP3017" s="607"/>
      <c r="GLQ3017" s="607"/>
      <c r="GLR3017" s="607"/>
      <c r="GLS3017" s="607"/>
      <c r="GLT3017" s="607"/>
      <c r="GLU3017" s="607"/>
      <c r="GLV3017" s="607"/>
      <c r="GLW3017" s="607"/>
      <c r="GLX3017" s="607"/>
      <c r="GLY3017" s="607"/>
      <c r="GLZ3017" s="607"/>
      <c r="GMA3017" s="607"/>
      <c r="GMB3017" s="607"/>
      <c r="GMC3017" s="607"/>
      <c r="GMD3017" s="607"/>
      <c r="GME3017" s="607"/>
      <c r="GMF3017" s="607"/>
      <c r="GMG3017" s="607"/>
      <c r="GMH3017" s="607"/>
      <c r="GMI3017" s="607"/>
      <c r="GMJ3017" s="607"/>
      <c r="GMK3017" s="607"/>
      <c r="GML3017" s="607"/>
      <c r="GMM3017" s="607"/>
      <c r="GMN3017" s="607"/>
      <c r="GMO3017" s="607"/>
      <c r="GMP3017" s="607"/>
      <c r="GMQ3017" s="607"/>
      <c r="GMR3017" s="607"/>
      <c r="GMS3017" s="607"/>
      <c r="GMT3017" s="607"/>
      <c r="GMU3017" s="607"/>
      <c r="GMV3017" s="607"/>
      <c r="GMW3017" s="607"/>
      <c r="GMX3017" s="607"/>
      <c r="GMY3017" s="607"/>
      <c r="GMZ3017" s="607"/>
      <c r="GNA3017" s="607"/>
      <c r="GNB3017" s="607"/>
      <c r="GNC3017" s="607"/>
      <c r="GND3017" s="607"/>
      <c r="GNE3017" s="607"/>
      <c r="GNF3017" s="607"/>
      <c r="GNG3017" s="607"/>
      <c r="GNH3017" s="607"/>
      <c r="GNI3017" s="607"/>
      <c r="GNJ3017" s="607"/>
      <c r="GNK3017" s="607"/>
      <c r="GNL3017" s="607"/>
      <c r="GNM3017" s="607"/>
      <c r="GNN3017" s="607"/>
      <c r="GNO3017" s="607"/>
      <c r="GNP3017" s="607"/>
      <c r="GNQ3017" s="607"/>
      <c r="GNR3017" s="607"/>
      <c r="GNS3017" s="607"/>
      <c r="GNT3017" s="607"/>
      <c r="GNU3017" s="607"/>
      <c r="GNV3017" s="607"/>
      <c r="GNW3017" s="607"/>
      <c r="GNX3017" s="607"/>
      <c r="GNY3017" s="607"/>
      <c r="GNZ3017" s="607"/>
      <c r="GOA3017" s="607"/>
      <c r="GOB3017" s="607"/>
      <c r="GOC3017" s="607"/>
      <c r="GOD3017" s="607"/>
      <c r="GOE3017" s="607"/>
      <c r="GOF3017" s="607"/>
      <c r="GOG3017" s="607"/>
      <c r="GOH3017" s="607"/>
      <c r="GOI3017" s="607"/>
      <c r="GOJ3017" s="607"/>
      <c r="GOK3017" s="607"/>
      <c r="GOL3017" s="607"/>
      <c r="GOM3017" s="607"/>
      <c r="GON3017" s="607"/>
      <c r="GOO3017" s="607"/>
      <c r="GOP3017" s="607"/>
      <c r="GOQ3017" s="607"/>
      <c r="GOR3017" s="607"/>
      <c r="GOS3017" s="607"/>
      <c r="GOT3017" s="607"/>
      <c r="GOU3017" s="607"/>
      <c r="GOV3017" s="607"/>
      <c r="GOW3017" s="607"/>
      <c r="GOX3017" s="607"/>
      <c r="GOY3017" s="607"/>
      <c r="GOZ3017" s="607"/>
      <c r="GPA3017" s="607"/>
      <c r="GPB3017" s="607"/>
      <c r="GPC3017" s="607"/>
      <c r="GPD3017" s="607"/>
      <c r="GPE3017" s="607"/>
      <c r="GPF3017" s="607"/>
      <c r="GPG3017" s="607"/>
      <c r="GPH3017" s="607"/>
      <c r="GPI3017" s="607"/>
      <c r="GPJ3017" s="607"/>
      <c r="GPK3017" s="607"/>
      <c r="GPL3017" s="607"/>
      <c r="GPM3017" s="607"/>
      <c r="GPN3017" s="607"/>
      <c r="GPO3017" s="607"/>
      <c r="GPP3017" s="607"/>
      <c r="GPQ3017" s="607"/>
      <c r="GPR3017" s="607"/>
      <c r="GPS3017" s="607"/>
      <c r="GPT3017" s="607"/>
      <c r="GPU3017" s="607"/>
      <c r="GPV3017" s="607"/>
      <c r="GPW3017" s="607"/>
      <c r="GPX3017" s="607"/>
      <c r="GPY3017" s="607"/>
      <c r="GPZ3017" s="607"/>
      <c r="GQA3017" s="607"/>
      <c r="GQB3017" s="607"/>
      <c r="GQC3017" s="607"/>
      <c r="GQD3017" s="607"/>
      <c r="GQE3017" s="607"/>
      <c r="GQF3017" s="607"/>
      <c r="GQG3017" s="607"/>
      <c r="GQH3017" s="607"/>
      <c r="GQI3017" s="607"/>
      <c r="GQJ3017" s="607"/>
      <c r="GQK3017" s="607"/>
      <c r="GQL3017" s="607"/>
      <c r="GQM3017" s="607"/>
      <c r="GQN3017" s="607"/>
      <c r="GQO3017" s="607"/>
      <c r="GQP3017" s="607"/>
      <c r="GQQ3017" s="607"/>
      <c r="GQR3017" s="607"/>
      <c r="GQS3017" s="607"/>
      <c r="GQT3017" s="607"/>
      <c r="GQU3017" s="607"/>
      <c r="GQV3017" s="607"/>
      <c r="GQW3017" s="607"/>
      <c r="GQX3017" s="607"/>
      <c r="GQY3017" s="607"/>
      <c r="GQZ3017" s="607"/>
      <c r="GRA3017" s="607"/>
      <c r="GRB3017" s="607"/>
      <c r="GRC3017" s="607"/>
      <c r="GRD3017" s="607"/>
      <c r="GRE3017" s="607"/>
      <c r="GRF3017" s="607"/>
      <c r="GRG3017" s="607"/>
      <c r="GRH3017" s="607"/>
      <c r="GRI3017" s="607"/>
      <c r="GRJ3017" s="607"/>
      <c r="GRK3017" s="607"/>
      <c r="GRL3017" s="607"/>
      <c r="GRM3017" s="607"/>
      <c r="GRN3017" s="607"/>
      <c r="GRO3017" s="607"/>
      <c r="GRP3017" s="607"/>
      <c r="GRQ3017" s="607"/>
      <c r="GRR3017" s="607"/>
      <c r="GRS3017" s="607"/>
      <c r="GRT3017" s="607"/>
      <c r="GRU3017" s="607"/>
      <c r="GRV3017" s="607"/>
      <c r="GRW3017" s="607"/>
      <c r="GRX3017" s="607"/>
      <c r="GRY3017" s="607"/>
      <c r="GRZ3017" s="607"/>
      <c r="GSA3017" s="607"/>
      <c r="GSB3017" s="607"/>
      <c r="GSC3017" s="607"/>
      <c r="GSD3017" s="607"/>
      <c r="GSE3017" s="607"/>
      <c r="GSF3017" s="607"/>
      <c r="GSG3017" s="607"/>
      <c r="GSH3017" s="607"/>
      <c r="GSI3017" s="607"/>
      <c r="GSJ3017" s="607"/>
      <c r="GSK3017" s="607"/>
      <c r="GSL3017" s="607"/>
      <c r="GSM3017" s="607"/>
      <c r="GSN3017" s="607"/>
      <c r="GSO3017" s="607"/>
      <c r="GSP3017" s="607"/>
      <c r="GSQ3017" s="607"/>
      <c r="GSR3017" s="607"/>
      <c r="GSS3017" s="607"/>
      <c r="GST3017" s="607"/>
      <c r="GSU3017" s="607"/>
      <c r="GSV3017" s="607"/>
      <c r="GSW3017" s="607"/>
      <c r="GSX3017" s="607"/>
      <c r="GSY3017" s="607"/>
      <c r="GSZ3017" s="607"/>
      <c r="GTA3017" s="607"/>
      <c r="GTB3017" s="607"/>
      <c r="GTC3017" s="607"/>
      <c r="GTD3017" s="607"/>
      <c r="GTE3017" s="607"/>
      <c r="GTF3017" s="607"/>
      <c r="GTG3017" s="607"/>
      <c r="GTH3017" s="607"/>
      <c r="GTI3017" s="607"/>
      <c r="GTJ3017" s="607"/>
      <c r="GTK3017" s="607"/>
      <c r="GTL3017" s="607"/>
      <c r="GTM3017" s="607"/>
      <c r="GTN3017" s="607"/>
      <c r="GTO3017" s="607"/>
      <c r="GTP3017" s="607"/>
      <c r="GTQ3017" s="607"/>
      <c r="GTR3017" s="607"/>
      <c r="GTS3017" s="607"/>
      <c r="GTT3017" s="607"/>
      <c r="GTU3017" s="607"/>
      <c r="GTV3017" s="607"/>
      <c r="GTW3017" s="607"/>
      <c r="GTX3017" s="607"/>
      <c r="GTY3017" s="607"/>
      <c r="GTZ3017" s="607"/>
      <c r="GUA3017" s="607"/>
      <c r="GUB3017" s="607"/>
      <c r="GUC3017" s="607"/>
      <c r="GUD3017" s="607"/>
      <c r="GUE3017" s="607"/>
      <c r="GUF3017" s="607"/>
      <c r="GUG3017" s="607"/>
      <c r="GUH3017" s="607"/>
      <c r="GUI3017" s="607"/>
      <c r="GUJ3017" s="607"/>
      <c r="GUK3017" s="607"/>
      <c r="GUL3017" s="607"/>
      <c r="GUM3017" s="607"/>
      <c r="GUN3017" s="607"/>
      <c r="GUO3017" s="607"/>
      <c r="GUP3017" s="607"/>
      <c r="GUQ3017" s="607"/>
      <c r="GUR3017" s="607"/>
      <c r="GUS3017" s="607"/>
      <c r="GUT3017" s="607"/>
      <c r="GUU3017" s="607"/>
      <c r="GUV3017" s="607"/>
      <c r="GUW3017" s="607"/>
      <c r="GUX3017" s="607"/>
      <c r="GUY3017" s="607"/>
      <c r="GUZ3017" s="607"/>
      <c r="GVA3017" s="607"/>
      <c r="GVB3017" s="607"/>
      <c r="GVC3017" s="607"/>
      <c r="GVD3017" s="607"/>
      <c r="GVE3017" s="607"/>
      <c r="GVF3017" s="607"/>
      <c r="GVG3017" s="607"/>
      <c r="GVH3017" s="607"/>
      <c r="GVI3017" s="607"/>
      <c r="GVJ3017" s="607"/>
      <c r="GVK3017" s="607"/>
      <c r="GVL3017" s="607"/>
      <c r="GVM3017" s="607"/>
      <c r="GVN3017" s="607"/>
      <c r="GVO3017" s="607"/>
      <c r="GVP3017" s="607"/>
      <c r="GVQ3017" s="607"/>
      <c r="GVR3017" s="607"/>
      <c r="GVS3017" s="607"/>
      <c r="GVT3017" s="607"/>
      <c r="GVU3017" s="607"/>
      <c r="GVV3017" s="607"/>
      <c r="GVW3017" s="607"/>
      <c r="GVX3017" s="607"/>
      <c r="GVY3017" s="607"/>
      <c r="GVZ3017" s="607"/>
      <c r="GWA3017" s="607"/>
      <c r="GWB3017" s="607"/>
      <c r="GWC3017" s="607"/>
      <c r="GWD3017" s="607"/>
      <c r="GWE3017" s="607"/>
      <c r="GWF3017" s="607"/>
      <c r="GWG3017" s="607"/>
      <c r="GWH3017" s="607"/>
      <c r="GWI3017" s="607"/>
      <c r="GWJ3017" s="607"/>
      <c r="GWK3017" s="607"/>
      <c r="GWL3017" s="607"/>
      <c r="GWM3017" s="607"/>
      <c r="GWN3017" s="607"/>
      <c r="GWO3017" s="607"/>
      <c r="GWP3017" s="607"/>
      <c r="GWQ3017" s="607"/>
      <c r="GWR3017" s="607"/>
      <c r="GWS3017" s="607"/>
      <c r="GWT3017" s="607"/>
      <c r="GWU3017" s="607"/>
      <c r="GWV3017" s="607"/>
      <c r="GWW3017" s="607"/>
      <c r="GWX3017" s="607"/>
      <c r="GWY3017" s="607"/>
      <c r="GWZ3017" s="607"/>
      <c r="GXA3017" s="607"/>
      <c r="GXB3017" s="607"/>
      <c r="GXC3017" s="607"/>
      <c r="GXD3017" s="607"/>
      <c r="GXE3017" s="607"/>
      <c r="GXF3017" s="607"/>
      <c r="GXG3017" s="607"/>
      <c r="GXH3017" s="607"/>
      <c r="GXI3017" s="607"/>
      <c r="GXJ3017" s="607"/>
      <c r="GXK3017" s="607"/>
      <c r="GXL3017" s="607"/>
      <c r="GXM3017" s="607"/>
      <c r="GXN3017" s="607"/>
      <c r="GXO3017" s="607"/>
      <c r="GXP3017" s="607"/>
      <c r="GXQ3017" s="607"/>
      <c r="GXR3017" s="607"/>
      <c r="GXS3017" s="607"/>
      <c r="GXT3017" s="607"/>
      <c r="GXU3017" s="607"/>
      <c r="GXV3017" s="607"/>
      <c r="GXW3017" s="607"/>
      <c r="GXX3017" s="607"/>
      <c r="GXY3017" s="607"/>
      <c r="GXZ3017" s="607"/>
      <c r="GYA3017" s="607"/>
      <c r="GYB3017" s="607"/>
      <c r="GYC3017" s="607"/>
      <c r="GYD3017" s="607"/>
      <c r="GYE3017" s="607"/>
      <c r="GYF3017" s="607"/>
      <c r="GYG3017" s="607"/>
      <c r="GYH3017" s="607"/>
      <c r="GYI3017" s="607"/>
      <c r="GYJ3017" s="607"/>
      <c r="GYK3017" s="607"/>
      <c r="GYL3017" s="607"/>
      <c r="GYM3017" s="607"/>
      <c r="GYN3017" s="607"/>
      <c r="GYO3017" s="607"/>
      <c r="GYP3017" s="607"/>
      <c r="GYQ3017" s="607"/>
      <c r="GYR3017" s="607"/>
      <c r="GYS3017" s="607"/>
      <c r="GYT3017" s="607"/>
      <c r="GYU3017" s="607"/>
      <c r="GYV3017" s="607"/>
      <c r="GYW3017" s="607"/>
      <c r="GYX3017" s="607"/>
      <c r="GYY3017" s="607"/>
      <c r="GYZ3017" s="607"/>
      <c r="GZA3017" s="607"/>
      <c r="GZB3017" s="607"/>
      <c r="GZC3017" s="607"/>
      <c r="GZD3017" s="607"/>
      <c r="GZE3017" s="607"/>
      <c r="GZF3017" s="607"/>
      <c r="GZG3017" s="607"/>
      <c r="GZH3017" s="607"/>
      <c r="GZI3017" s="607"/>
      <c r="GZJ3017" s="607"/>
      <c r="GZK3017" s="607"/>
      <c r="GZL3017" s="607"/>
      <c r="GZM3017" s="607"/>
      <c r="GZN3017" s="607"/>
      <c r="GZO3017" s="607"/>
      <c r="GZP3017" s="607"/>
      <c r="GZQ3017" s="607"/>
      <c r="GZR3017" s="607"/>
      <c r="GZS3017" s="607"/>
      <c r="GZT3017" s="607"/>
      <c r="GZU3017" s="607"/>
      <c r="GZV3017" s="607"/>
      <c r="GZW3017" s="607"/>
      <c r="GZX3017" s="607"/>
      <c r="GZY3017" s="607"/>
      <c r="GZZ3017" s="607"/>
      <c r="HAA3017" s="607"/>
      <c r="HAB3017" s="607"/>
      <c r="HAC3017" s="607"/>
      <c r="HAD3017" s="607"/>
      <c r="HAE3017" s="607"/>
      <c r="HAF3017" s="607"/>
      <c r="HAG3017" s="607"/>
      <c r="HAH3017" s="607"/>
      <c r="HAI3017" s="607"/>
      <c r="HAJ3017" s="607"/>
      <c r="HAK3017" s="607"/>
      <c r="HAL3017" s="607"/>
      <c r="HAM3017" s="607"/>
      <c r="HAN3017" s="607"/>
      <c r="HAO3017" s="607"/>
      <c r="HAP3017" s="607"/>
      <c r="HAQ3017" s="607"/>
      <c r="HAR3017" s="607"/>
      <c r="HAS3017" s="607"/>
      <c r="HAT3017" s="607"/>
      <c r="HAU3017" s="607"/>
      <c r="HAV3017" s="607"/>
      <c r="HAW3017" s="607"/>
      <c r="HAX3017" s="607"/>
      <c r="HAY3017" s="607"/>
      <c r="HAZ3017" s="607"/>
      <c r="HBA3017" s="607"/>
      <c r="HBB3017" s="607"/>
      <c r="HBC3017" s="607"/>
      <c r="HBD3017" s="607"/>
      <c r="HBE3017" s="607"/>
      <c r="HBF3017" s="607"/>
      <c r="HBG3017" s="607"/>
      <c r="HBH3017" s="607"/>
      <c r="HBI3017" s="607"/>
      <c r="HBJ3017" s="607"/>
      <c r="HBK3017" s="607"/>
      <c r="HBL3017" s="607"/>
      <c r="HBM3017" s="607"/>
      <c r="HBN3017" s="607"/>
      <c r="HBO3017" s="607"/>
      <c r="HBP3017" s="607"/>
      <c r="HBQ3017" s="607"/>
      <c r="HBR3017" s="607"/>
      <c r="HBS3017" s="607"/>
      <c r="HBT3017" s="607"/>
      <c r="HBU3017" s="607"/>
      <c r="HBV3017" s="607"/>
      <c r="HBW3017" s="607"/>
      <c r="HBX3017" s="607"/>
      <c r="HBY3017" s="607"/>
      <c r="HBZ3017" s="607"/>
      <c r="HCA3017" s="607"/>
      <c r="HCB3017" s="607"/>
      <c r="HCC3017" s="607"/>
      <c r="HCD3017" s="607"/>
      <c r="HCE3017" s="607"/>
      <c r="HCF3017" s="607"/>
      <c r="HCG3017" s="607"/>
      <c r="HCH3017" s="607"/>
      <c r="HCI3017" s="607"/>
      <c r="HCJ3017" s="607"/>
      <c r="HCK3017" s="607"/>
      <c r="HCL3017" s="607"/>
      <c r="HCM3017" s="607"/>
      <c r="HCN3017" s="607"/>
      <c r="HCO3017" s="607"/>
      <c r="HCP3017" s="607"/>
      <c r="HCQ3017" s="607"/>
      <c r="HCR3017" s="607"/>
      <c r="HCS3017" s="607"/>
      <c r="HCT3017" s="607"/>
      <c r="HCU3017" s="607"/>
      <c r="HCV3017" s="607"/>
      <c r="HCW3017" s="607"/>
      <c r="HCX3017" s="607"/>
      <c r="HCY3017" s="607"/>
      <c r="HCZ3017" s="607"/>
      <c r="HDA3017" s="607"/>
      <c r="HDB3017" s="607"/>
      <c r="HDC3017" s="607"/>
      <c r="HDD3017" s="607"/>
      <c r="HDE3017" s="607"/>
      <c r="HDF3017" s="607"/>
      <c r="HDG3017" s="607"/>
      <c r="HDH3017" s="607"/>
      <c r="HDI3017" s="607"/>
      <c r="HDJ3017" s="607"/>
      <c r="HDK3017" s="607"/>
      <c r="HDL3017" s="607"/>
      <c r="HDM3017" s="607"/>
      <c r="HDN3017" s="607"/>
      <c r="HDO3017" s="607"/>
      <c r="HDP3017" s="607"/>
      <c r="HDQ3017" s="607"/>
      <c r="HDR3017" s="607"/>
      <c r="HDS3017" s="607"/>
      <c r="HDT3017" s="607"/>
      <c r="HDU3017" s="607"/>
      <c r="HDV3017" s="607"/>
      <c r="HDW3017" s="607"/>
      <c r="HDX3017" s="607"/>
      <c r="HDY3017" s="607"/>
      <c r="HDZ3017" s="607"/>
      <c r="HEA3017" s="607"/>
      <c r="HEB3017" s="607"/>
      <c r="HEC3017" s="607"/>
      <c r="HED3017" s="607"/>
      <c r="HEE3017" s="607"/>
      <c r="HEF3017" s="607"/>
      <c r="HEG3017" s="607"/>
      <c r="HEH3017" s="607"/>
      <c r="HEI3017" s="607"/>
      <c r="HEJ3017" s="607"/>
      <c r="HEK3017" s="607"/>
      <c r="HEL3017" s="607"/>
      <c r="HEM3017" s="607"/>
      <c r="HEN3017" s="607"/>
      <c r="HEO3017" s="607"/>
      <c r="HEP3017" s="607"/>
      <c r="HEQ3017" s="607"/>
      <c r="HER3017" s="607"/>
      <c r="HES3017" s="607"/>
      <c r="HET3017" s="607"/>
      <c r="HEU3017" s="607"/>
      <c r="HEV3017" s="607"/>
      <c r="HEW3017" s="607"/>
      <c r="HEX3017" s="607"/>
      <c r="HEY3017" s="607"/>
      <c r="HEZ3017" s="607"/>
      <c r="HFA3017" s="607"/>
      <c r="HFB3017" s="607"/>
      <c r="HFC3017" s="607"/>
      <c r="HFD3017" s="607"/>
      <c r="HFE3017" s="607"/>
      <c r="HFF3017" s="607"/>
      <c r="HFG3017" s="607"/>
      <c r="HFH3017" s="607"/>
      <c r="HFI3017" s="607"/>
      <c r="HFJ3017" s="607"/>
      <c r="HFK3017" s="607"/>
      <c r="HFL3017" s="607"/>
      <c r="HFM3017" s="607"/>
      <c r="HFN3017" s="607"/>
      <c r="HFO3017" s="607"/>
      <c r="HFP3017" s="607"/>
      <c r="HFQ3017" s="607"/>
      <c r="HFR3017" s="607"/>
      <c r="HFS3017" s="607"/>
      <c r="HFT3017" s="607"/>
      <c r="HFU3017" s="607"/>
      <c r="HFV3017" s="607"/>
      <c r="HFW3017" s="607"/>
      <c r="HFX3017" s="607"/>
      <c r="HFY3017" s="607"/>
      <c r="HFZ3017" s="607"/>
      <c r="HGA3017" s="607"/>
      <c r="HGB3017" s="607"/>
      <c r="HGC3017" s="607"/>
      <c r="HGD3017" s="607"/>
      <c r="HGE3017" s="607"/>
      <c r="HGF3017" s="607"/>
      <c r="HGG3017" s="607"/>
      <c r="HGH3017" s="607"/>
      <c r="HGI3017" s="607"/>
      <c r="HGJ3017" s="607"/>
      <c r="HGK3017" s="607"/>
      <c r="HGL3017" s="607"/>
      <c r="HGM3017" s="607"/>
      <c r="HGN3017" s="607"/>
      <c r="HGO3017" s="607"/>
      <c r="HGP3017" s="607"/>
      <c r="HGQ3017" s="607"/>
      <c r="HGR3017" s="607"/>
      <c r="HGS3017" s="607"/>
      <c r="HGT3017" s="607"/>
      <c r="HGU3017" s="607"/>
      <c r="HGV3017" s="607"/>
      <c r="HGW3017" s="607"/>
      <c r="HGX3017" s="607"/>
      <c r="HGY3017" s="607"/>
      <c r="HGZ3017" s="607"/>
      <c r="HHA3017" s="607"/>
      <c r="HHB3017" s="607"/>
      <c r="HHC3017" s="607"/>
      <c r="HHD3017" s="607"/>
      <c r="HHE3017" s="607"/>
      <c r="HHF3017" s="607"/>
      <c r="HHG3017" s="607"/>
      <c r="HHH3017" s="607"/>
      <c r="HHI3017" s="607"/>
      <c r="HHJ3017" s="607"/>
      <c r="HHK3017" s="607"/>
      <c r="HHL3017" s="607"/>
      <c r="HHM3017" s="607"/>
      <c r="HHN3017" s="607"/>
      <c r="HHO3017" s="607"/>
      <c r="HHP3017" s="607"/>
      <c r="HHQ3017" s="607"/>
      <c r="HHR3017" s="607"/>
      <c r="HHS3017" s="607"/>
      <c r="HHT3017" s="607"/>
      <c r="HHU3017" s="607"/>
      <c r="HHV3017" s="607"/>
      <c r="HHW3017" s="607"/>
      <c r="HHX3017" s="607"/>
      <c r="HHY3017" s="607"/>
      <c r="HHZ3017" s="607"/>
      <c r="HIA3017" s="607"/>
      <c r="HIB3017" s="607"/>
      <c r="HIC3017" s="607"/>
      <c r="HID3017" s="607"/>
      <c r="HIE3017" s="607"/>
      <c r="HIF3017" s="607"/>
      <c r="HIG3017" s="607"/>
      <c r="HIH3017" s="607"/>
      <c r="HII3017" s="607"/>
      <c r="HIJ3017" s="607"/>
      <c r="HIK3017" s="607"/>
      <c r="HIL3017" s="607"/>
      <c r="HIM3017" s="607"/>
      <c r="HIN3017" s="607"/>
      <c r="HIO3017" s="607"/>
      <c r="HIP3017" s="607"/>
      <c r="HIQ3017" s="607"/>
      <c r="HIR3017" s="607"/>
      <c r="HIS3017" s="607"/>
      <c r="HIT3017" s="607"/>
      <c r="HIU3017" s="607"/>
      <c r="HIV3017" s="607"/>
      <c r="HIW3017" s="607"/>
      <c r="HIX3017" s="607"/>
      <c r="HIY3017" s="607"/>
      <c r="HIZ3017" s="607"/>
      <c r="HJA3017" s="607"/>
      <c r="HJB3017" s="607"/>
      <c r="HJC3017" s="607"/>
      <c r="HJD3017" s="607"/>
      <c r="HJE3017" s="607"/>
      <c r="HJF3017" s="607"/>
      <c r="HJG3017" s="607"/>
      <c r="HJH3017" s="607"/>
      <c r="HJI3017" s="607"/>
      <c r="HJJ3017" s="607"/>
      <c r="HJK3017" s="607"/>
      <c r="HJL3017" s="607"/>
      <c r="HJM3017" s="607"/>
      <c r="HJN3017" s="607"/>
      <c r="HJO3017" s="607"/>
      <c r="HJP3017" s="607"/>
      <c r="HJQ3017" s="607"/>
      <c r="HJR3017" s="607"/>
      <c r="HJS3017" s="607"/>
      <c r="HJT3017" s="607"/>
      <c r="HJU3017" s="607"/>
      <c r="HJV3017" s="607"/>
      <c r="HJW3017" s="607"/>
      <c r="HJX3017" s="607"/>
      <c r="HJY3017" s="607"/>
      <c r="HJZ3017" s="607"/>
      <c r="HKA3017" s="607"/>
      <c r="HKB3017" s="607"/>
      <c r="HKC3017" s="607"/>
      <c r="HKD3017" s="607"/>
      <c r="HKE3017" s="607"/>
      <c r="HKF3017" s="607"/>
      <c r="HKG3017" s="607"/>
      <c r="HKH3017" s="607"/>
      <c r="HKI3017" s="607"/>
      <c r="HKJ3017" s="607"/>
      <c r="HKK3017" s="607"/>
      <c r="HKL3017" s="607"/>
      <c r="HKM3017" s="607"/>
      <c r="HKN3017" s="607"/>
      <c r="HKO3017" s="607"/>
      <c r="HKP3017" s="607"/>
      <c r="HKQ3017" s="607"/>
      <c r="HKR3017" s="607"/>
      <c r="HKS3017" s="607"/>
      <c r="HKT3017" s="607"/>
      <c r="HKU3017" s="607"/>
      <c r="HKV3017" s="607"/>
      <c r="HKW3017" s="607"/>
      <c r="HKX3017" s="607"/>
      <c r="HKY3017" s="607"/>
      <c r="HKZ3017" s="607"/>
      <c r="HLA3017" s="607"/>
      <c r="HLB3017" s="607"/>
      <c r="HLC3017" s="607"/>
      <c r="HLD3017" s="607"/>
      <c r="HLE3017" s="607"/>
      <c r="HLF3017" s="607"/>
      <c r="HLG3017" s="607"/>
      <c r="HLH3017" s="607"/>
      <c r="HLI3017" s="607"/>
      <c r="HLJ3017" s="607"/>
      <c r="HLK3017" s="607"/>
      <c r="HLL3017" s="607"/>
      <c r="HLM3017" s="607"/>
      <c r="HLN3017" s="607"/>
      <c r="HLO3017" s="607"/>
      <c r="HLP3017" s="607"/>
      <c r="HLQ3017" s="607"/>
      <c r="HLR3017" s="607"/>
      <c r="HLS3017" s="607"/>
      <c r="HLT3017" s="607"/>
      <c r="HLU3017" s="607"/>
      <c r="HLV3017" s="607"/>
      <c r="HLW3017" s="607"/>
      <c r="HLX3017" s="607"/>
      <c r="HLY3017" s="607"/>
      <c r="HLZ3017" s="607"/>
      <c r="HMA3017" s="607"/>
      <c r="HMB3017" s="607"/>
      <c r="HMC3017" s="607"/>
      <c r="HMD3017" s="607"/>
      <c r="HME3017" s="607"/>
      <c r="HMF3017" s="607"/>
      <c r="HMG3017" s="607"/>
      <c r="HMH3017" s="607"/>
      <c r="HMI3017" s="607"/>
      <c r="HMJ3017" s="607"/>
      <c r="HMK3017" s="607"/>
      <c r="HML3017" s="607"/>
      <c r="HMM3017" s="607"/>
      <c r="HMN3017" s="607"/>
      <c r="HMO3017" s="607"/>
      <c r="HMP3017" s="607"/>
      <c r="HMQ3017" s="607"/>
      <c r="HMR3017" s="607"/>
      <c r="HMS3017" s="607"/>
      <c r="HMT3017" s="607"/>
      <c r="HMU3017" s="607"/>
      <c r="HMV3017" s="607"/>
      <c r="HMW3017" s="607"/>
      <c r="HMX3017" s="607"/>
      <c r="HMY3017" s="607"/>
      <c r="HMZ3017" s="607"/>
      <c r="HNA3017" s="607"/>
      <c r="HNB3017" s="607"/>
      <c r="HNC3017" s="607"/>
      <c r="HND3017" s="607"/>
      <c r="HNE3017" s="607"/>
      <c r="HNF3017" s="607"/>
      <c r="HNG3017" s="607"/>
      <c r="HNH3017" s="607"/>
      <c r="HNI3017" s="607"/>
      <c r="HNJ3017" s="607"/>
      <c r="HNK3017" s="607"/>
      <c r="HNL3017" s="607"/>
      <c r="HNM3017" s="607"/>
      <c r="HNN3017" s="607"/>
      <c r="HNO3017" s="607"/>
      <c r="HNP3017" s="607"/>
      <c r="HNQ3017" s="607"/>
      <c r="HNR3017" s="607"/>
      <c r="HNS3017" s="607"/>
      <c r="HNT3017" s="607"/>
      <c r="HNU3017" s="607"/>
      <c r="HNV3017" s="607"/>
      <c r="HNW3017" s="607"/>
      <c r="HNX3017" s="607"/>
      <c r="HNY3017" s="607"/>
      <c r="HNZ3017" s="607"/>
      <c r="HOA3017" s="607"/>
      <c r="HOB3017" s="607"/>
      <c r="HOC3017" s="607"/>
      <c r="HOD3017" s="607"/>
      <c r="HOE3017" s="607"/>
      <c r="HOF3017" s="607"/>
      <c r="HOG3017" s="607"/>
      <c r="HOH3017" s="607"/>
      <c r="HOI3017" s="607"/>
      <c r="HOJ3017" s="607"/>
      <c r="HOK3017" s="607"/>
      <c r="HOL3017" s="607"/>
      <c r="HOM3017" s="607"/>
      <c r="HON3017" s="607"/>
      <c r="HOO3017" s="607"/>
      <c r="HOP3017" s="607"/>
      <c r="HOQ3017" s="607"/>
      <c r="HOR3017" s="607"/>
      <c r="HOS3017" s="607"/>
      <c r="HOT3017" s="607"/>
      <c r="HOU3017" s="607"/>
      <c r="HOV3017" s="607"/>
      <c r="HOW3017" s="607"/>
      <c r="HOX3017" s="607"/>
      <c r="HOY3017" s="607"/>
      <c r="HOZ3017" s="607"/>
      <c r="HPA3017" s="607"/>
      <c r="HPB3017" s="607"/>
      <c r="HPC3017" s="607"/>
      <c r="HPD3017" s="607"/>
      <c r="HPE3017" s="607"/>
      <c r="HPF3017" s="607"/>
      <c r="HPG3017" s="607"/>
      <c r="HPH3017" s="607"/>
      <c r="HPI3017" s="607"/>
      <c r="HPJ3017" s="607"/>
      <c r="HPK3017" s="607"/>
      <c r="HPL3017" s="607"/>
      <c r="HPM3017" s="607"/>
      <c r="HPN3017" s="607"/>
      <c r="HPO3017" s="607"/>
      <c r="HPP3017" s="607"/>
      <c r="HPQ3017" s="607"/>
      <c r="HPR3017" s="607"/>
      <c r="HPS3017" s="607"/>
      <c r="HPT3017" s="607"/>
      <c r="HPU3017" s="607"/>
      <c r="HPV3017" s="607"/>
      <c r="HPW3017" s="607"/>
      <c r="HPX3017" s="607"/>
      <c r="HPY3017" s="607"/>
      <c r="HPZ3017" s="607"/>
      <c r="HQA3017" s="607"/>
      <c r="HQB3017" s="607"/>
      <c r="HQC3017" s="607"/>
      <c r="HQD3017" s="607"/>
      <c r="HQE3017" s="607"/>
      <c r="HQF3017" s="607"/>
      <c r="HQG3017" s="607"/>
      <c r="HQH3017" s="607"/>
      <c r="HQI3017" s="607"/>
      <c r="HQJ3017" s="607"/>
      <c r="HQK3017" s="607"/>
      <c r="HQL3017" s="607"/>
      <c r="HQM3017" s="607"/>
      <c r="HQN3017" s="607"/>
      <c r="HQO3017" s="607"/>
      <c r="HQP3017" s="607"/>
      <c r="HQQ3017" s="607"/>
      <c r="HQR3017" s="607"/>
      <c r="HQS3017" s="607"/>
      <c r="HQT3017" s="607"/>
      <c r="HQU3017" s="607"/>
      <c r="HQV3017" s="607"/>
      <c r="HQW3017" s="607"/>
      <c r="HQX3017" s="607"/>
      <c r="HQY3017" s="607"/>
      <c r="HQZ3017" s="607"/>
      <c r="HRA3017" s="607"/>
      <c r="HRB3017" s="607"/>
      <c r="HRC3017" s="607"/>
      <c r="HRD3017" s="607"/>
      <c r="HRE3017" s="607"/>
      <c r="HRF3017" s="607"/>
      <c r="HRG3017" s="607"/>
      <c r="HRH3017" s="607"/>
      <c r="HRI3017" s="607"/>
      <c r="HRJ3017" s="607"/>
      <c r="HRK3017" s="607"/>
      <c r="HRL3017" s="607"/>
      <c r="HRM3017" s="607"/>
      <c r="HRN3017" s="607"/>
      <c r="HRO3017" s="607"/>
      <c r="HRP3017" s="607"/>
      <c r="HRQ3017" s="607"/>
      <c r="HRR3017" s="607"/>
      <c r="HRS3017" s="607"/>
      <c r="HRT3017" s="607"/>
      <c r="HRU3017" s="607"/>
      <c r="HRV3017" s="607"/>
      <c r="HRW3017" s="607"/>
      <c r="HRX3017" s="607"/>
      <c r="HRY3017" s="607"/>
      <c r="HRZ3017" s="607"/>
      <c r="HSA3017" s="607"/>
      <c r="HSB3017" s="607"/>
      <c r="HSC3017" s="607"/>
      <c r="HSD3017" s="607"/>
      <c r="HSE3017" s="607"/>
      <c r="HSF3017" s="607"/>
      <c r="HSG3017" s="607"/>
      <c r="HSH3017" s="607"/>
      <c r="HSI3017" s="607"/>
      <c r="HSJ3017" s="607"/>
      <c r="HSK3017" s="607"/>
      <c r="HSL3017" s="607"/>
      <c r="HSM3017" s="607"/>
      <c r="HSN3017" s="607"/>
      <c r="HSO3017" s="607"/>
      <c r="HSP3017" s="607"/>
      <c r="HSQ3017" s="607"/>
      <c r="HSR3017" s="607"/>
      <c r="HSS3017" s="607"/>
      <c r="HST3017" s="607"/>
      <c r="HSU3017" s="607"/>
      <c r="HSV3017" s="607"/>
      <c r="HSW3017" s="607"/>
      <c r="HSX3017" s="607"/>
      <c r="HSY3017" s="607"/>
      <c r="HSZ3017" s="607"/>
      <c r="HTA3017" s="607"/>
      <c r="HTB3017" s="607"/>
      <c r="HTC3017" s="607"/>
      <c r="HTD3017" s="607"/>
      <c r="HTE3017" s="607"/>
      <c r="HTF3017" s="607"/>
      <c r="HTG3017" s="607"/>
      <c r="HTH3017" s="607"/>
      <c r="HTI3017" s="607"/>
      <c r="HTJ3017" s="607"/>
      <c r="HTK3017" s="607"/>
      <c r="HTL3017" s="607"/>
      <c r="HTM3017" s="607"/>
      <c r="HTN3017" s="607"/>
      <c r="HTO3017" s="607"/>
      <c r="HTP3017" s="607"/>
      <c r="HTQ3017" s="607"/>
      <c r="HTR3017" s="607"/>
      <c r="HTS3017" s="607"/>
      <c r="HTT3017" s="607"/>
      <c r="HTU3017" s="607"/>
      <c r="HTV3017" s="607"/>
      <c r="HTW3017" s="607"/>
      <c r="HTX3017" s="607"/>
      <c r="HTY3017" s="607"/>
      <c r="HTZ3017" s="607"/>
      <c r="HUA3017" s="607"/>
      <c r="HUB3017" s="607"/>
      <c r="HUC3017" s="607"/>
      <c r="HUD3017" s="607"/>
      <c r="HUE3017" s="607"/>
      <c r="HUF3017" s="607"/>
      <c r="HUG3017" s="607"/>
      <c r="HUH3017" s="607"/>
      <c r="HUI3017" s="607"/>
      <c r="HUJ3017" s="607"/>
      <c r="HUK3017" s="607"/>
      <c r="HUL3017" s="607"/>
      <c r="HUM3017" s="607"/>
      <c r="HUN3017" s="607"/>
      <c r="HUO3017" s="607"/>
      <c r="HUP3017" s="607"/>
      <c r="HUQ3017" s="607"/>
      <c r="HUR3017" s="607"/>
      <c r="HUS3017" s="607"/>
      <c r="HUT3017" s="607"/>
      <c r="HUU3017" s="607"/>
      <c r="HUV3017" s="607"/>
      <c r="HUW3017" s="607"/>
      <c r="HUX3017" s="607"/>
      <c r="HUY3017" s="607"/>
      <c r="HUZ3017" s="607"/>
      <c r="HVA3017" s="607"/>
      <c r="HVB3017" s="607"/>
      <c r="HVC3017" s="607"/>
      <c r="HVD3017" s="607"/>
      <c r="HVE3017" s="607"/>
      <c r="HVF3017" s="607"/>
      <c r="HVG3017" s="607"/>
      <c r="HVH3017" s="607"/>
      <c r="HVI3017" s="607"/>
      <c r="HVJ3017" s="607"/>
      <c r="HVK3017" s="607"/>
      <c r="HVL3017" s="607"/>
      <c r="HVM3017" s="607"/>
      <c r="HVN3017" s="607"/>
      <c r="HVO3017" s="607"/>
      <c r="HVP3017" s="607"/>
      <c r="HVQ3017" s="607"/>
      <c r="HVR3017" s="607"/>
      <c r="HVS3017" s="607"/>
      <c r="HVT3017" s="607"/>
      <c r="HVU3017" s="607"/>
      <c r="HVV3017" s="607"/>
      <c r="HVW3017" s="607"/>
      <c r="HVX3017" s="607"/>
      <c r="HVY3017" s="607"/>
      <c r="HVZ3017" s="607"/>
      <c r="HWA3017" s="607"/>
      <c r="HWB3017" s="607"/>
      <c r="HWC3017" s="607"/>
      <c r="HWD3017" s="607"/>
      <c r="HWE3017" s="607"/>
      <c r="HWF3017" s="607"/>
      <c r="HWG3017" s="607"/>
      <c r="HWH3017" s="607"/>
      <c r="HWI3017" s="607"/>
      <c r="HWJ3017" s="607"/>
      <c r="HWK3017" s="607"/>
      <c r="HWL3017" s="607"/>
      <c r="HWM3017" s="607"/>
      <c r="HWN3017" s="607"/>
      <c r="HWO3017" s="607"/>
      <c r="HWP3017" s="607"/>
      <c r="HWQ3017" s="607"/>
      <c r="HWR3017" s="607"/>
      <c r="HWS3017" s="607"/>
      <c r="HWT3017" s="607"/>
      <c r="HWU3017" s="607"/>
      <c r="HWV3017" s="607"/>
      <c r="HWW3017" s="607"/>
      <c r="HWX3017" s="607"/>
      <c r="HWY3017" s="607"/>
      <c r="HWZ3017" s="607"/>
      <c r="HXA3017" s="607"/>
      <c r="HXB3017" s="607"/>
      <c r="HXC3017" s="607"/>
      <c r="HXD3017" s="607"/>
      <c r="HXE3017" s="607"/>
      <c r="HXF3017" s="607"/>
      <c r="HXG3017" s="607"/>
      <c r="HXH3017" s="607"/>
      <c r="HXI3017" s="607"/>
      <c r="HXJ3017" s="607"/>
      <c r="HXK3017" s="607"/>
      <c r="HXL3017" s="607"/>
      <c r="HXM3017" s="607"/>
      <c r="HXN3017" s="607"/>
      <c r="HXO3017" s="607"/>
      <c r="HXP3017" s="607"/>
      <c r="HXQ3017" s="607"/>
      <c r="HXR3017" s="607"/>
      <c r="HXS3017" s="607"/>
      <c r="HXT3017" s="607"/>
      <c r="HXU3017" s="607"/>
      <c r="HXV3017" s="607"/>
      <c r="HXW3017" s="607"/>
      <c r="HXX3017" s="607"/>
      <c r="HXY3017" s="607"/>
      <c r="HXZ3017" s="607"/>
      <c r="HYA3017" s="607"/>
      <c r="HYB3017" s="607"/>
      <c r="HYC3017" s="607"/>
      <c r="HYD3017" s="607"/>
      <c r="HYE3017" s="607"/>
      <c r="HYF3017" s="607"/>
      <c r="HYG3017" s="607"/>
      <c r="HYH3017" s="607"/>
      <c r="HYI3017" s="607"/>
      <c r="HYJ3017" s="607"/>
      <c r="HYK3017" s="607"/>
      <c r="HYL3017" s="607"/>
      <c r="HYM3017" s="607"/>
      <c r="HYN3017" s="607"/>
      <c r="HYO3017" s="607"/>
      <c r="HYP3017" s="607"/>
      <c r="HYQ3017" s="607"/>
      <c r="HYR3017" s="607"/>
      <c r="HYS3017" s="607"/>
      <c r="HYT3017" s="607"/>
      <c r="HYU3017" s="607"/>
      <c r="HYV3017" s="607"/>
      <c r="HYW3017" s="607"/>
      <c r="HYX3017" s="607"/>
      <c r="HYY3017" s="607"/>
      <c r="HYZ3017" s="607"/>
      <c r="HZA3017" s="607"/>
      <c r="HZB3017" s="607"/>
      <c r="HZC3017" s="607"/>
      <c r="HZD3017" s="607"/>
      <c r="HZE3017" s="607"/>
      <c r="HZF3017" s="607"/>
      <c r="HZG3017" s="607"/>
      <c r="HZH3017" s="607"/>
      <c r="HZI3017" s="607"/>
      <c r="HZJ3017" s="607"/>
      <c r="HZK3017" s="607"/>
      <c r="HZL3017" s="607"/>
      <c r="HZM3017" s="607"/>
      <c r="HZN3017" s="607"/>
      <c r="HZO3017" s="607"/>
      <c r="HZP3017" s="607"/>
      <c r="HZQ3017" s="607"/>
      <c r="HZR3017" s="607"/>
      <c r="HZS3017" s="607"/>
      <c r="HZT3017" s="607"/>
      <c r="HZU3017" s="607"/>
      <c r="HZV3017" s="607"/>
      <c r="HZW3017" s="607"/>
      <c r="HZX3017" s="607"/>
      <c r="HZY3017" s="607"/>
      <c r="HZZ3017" s="607"/>
      <c r="IAA3017" s="607"/>
      <c r="IAB3017" s="607"/>
      <c r="IAC3017" s="607"/>
      <c r="IAD3017" s="607"/>
      <c r="IAE3017" s="607"/>
      <c r="IAF3017" s="607"/>
      <c r="IAG3017" s="607"/>
      <c r="IAH3017" s="607"/>
      <c r="IAI3017" s="607"/>
      <c r="IAJ3017" s="607"/>
      <c r="IAK3017" s="607"/>
      <c r="IAL3017" s="607"/>
      <c r="IAM3017" s="607"/>
      <c r="IAN3017" s="607"/>
      <c r="IAO3017" s="607"/>
      <c r="IAP3017" s="607"/>
      <c r="IAQ3017" s="607"/>
      <c r="IAR3017" s="607"/>
      <c r="IAS3017" s="607"/>
      <c r="IAT3017" s="607"/>
      <c r="IAU3017" s="607"/>
      <c r="IAV3017" s="607"/>
      <c r="IAW3017" s="607"/>
      <c r="IAX3017" s="607"/>
      <c r="IAY3017" s="607"/>
      <c r="IAZ3017" s="607"/>
      <c r="IBA3017" s="607"/>
      <c r="IBB3017" s="607"/>
      <c r="IBC3017" s="607"/>
      <c r="IBD3017" s="607"/>
      <c r="IBE3017" s="607"/>
      <c r="IBF3017" s="607"/>
      <c r="IBG3017" s="607"/>
      <c r="IBH3017" s="607"/>
      <c r="IBI3017" s="607"/>
      <c r="IBJ3017" s="607"/>
      <c r="IBK3017" s="607"/>
      <c r="IBL3017" s="607"/>
      <c r="IBM3017" s="607"/>
      <c r="IBN3017" s="607"/>
      <c r="IBO3017" s="607"/>
      <c r="IBP3017" s="607"/>
      <c r="IBQ3017" s="607"/>
      <c r="IBR3017" s="607"/>
      <c r="IBS3017" s="607"/>
      <c r="IBT3017" s="607"/>
      <c r="IBU3017" s="607"/>
      <c r="IBV3017" s="607"/>
      <c r="IBW3017" s="607"/>
      <c r="IBX3017" s="607"/>
      <c r="IBY3017" s="607"/>
      <c r="IBZ3017" s="607"/>
      <c r="ICA3017" s="607"/>
      <c r="ICB3017" s="607"/>
      <c r="ICC3017" s="607"/>
      <c r="ICD3017" s="607"/>
      <c r="ICE3017" s="607"/>
      <c r="ICF3017" s="607"/>
      <c r="ICG3017" s="607"/>
      <c r="ICH3017" s="607"/>
      <c r="ICI3017" s="607"/>
      <c r="ICJ3017" s="607"/>
      <c r="ICK3017" s="607"/>
      <c r="ICL3017" s="607"/>
      <c r="ICM3017" s="607"/>
      <c r="ICN3017" s="607"/>
      <c r="ICO3017" s="607"/>
      <c r="ICP3017" s="607"/>
      <c r="ICQ3017" s="607"/>
      <c r="ICR3017" s="607"/>
      <c r="ICS3017" s="607"/>
      <c r="ICT3017" s="607"/>
      <c r="ICU3017" s="607"/>
      <c r="ICV3017" s="607"/>
      <c r="ICW3017" s="607"/>
      <c r="ICX3017" s="607"/>
      <c r="ICY3017" s="607"/>
      <c r="ICZ3017" s="607"/>
      <c r="IDA3017" s="607"/>
      <c r="IDB3017" s="607"/>
      <c r="IDC3017" s="607"/>
      <c r="IDD3017" s="607"/>
      <c r="IDE3017" s="607"/>
      <c r="IDF3017" s="607"/>
      <c r="IDG3017" s="607"/>
      <c r="IDH3017" s="607"/>
      <c r="IDI3017" s="607"/>
      <c r="IDJ3017" s="607"/>
      <c r="IDK3017" s="607"/>
      <c r="IDL3017" s="607"/>
      <c r="IDM3017" s="607"/>
      <c r="IDN3017" s="607"/>
      <c r="IDO3017" s="607"/>
      <c r="IDP3017" s="607"/>
      <c r="IDQ3017" s="607"/>
      <c r="IDR3017" s="607"/>
      <c r="IDS3017" s="607"/>
      <c r="IDT3017" s="607"/>
      <c r="IDU3017" s="607"/>
      <c r="IDV3017" s="607"/>
      <c r="IDW3017" s="607"/>
      <c r="IDX3017" s="607"/>
      <c r="IDY3017" s="607"/>
      <c r="IDZ3017" s="607"/>
      <c r="IEA3017" s="607"/>
      <c r="IEB3017" s="607"/>
      <c r="IEC3017" s="607"/>
      <c r="IED3017" s="607"/>
      <c r="IEE3017" s="607"/>
      <c r="IEF3017" s="607"/>
      <c r="IEG3017" s="607"/>
      <c r="IEH3017" s="607"/>
      <c r="IEI3017" s="607"/>
      <c r="IEJ3017" s="607"/>
      <c r="IEK3017" s="607"/>
      <c r="IEL3017" s="607"/>
      <c r="IEM3017" s="607"/>
      <c r="IEN3017" s="607"/>
      <c r="IEO3017" s="607"/>
      <c r="IEP3017" s="607"/>
      <c r="IEQ3017" s="607"/>
      <c r="IER3017" s="607"/>
      <c r="IES3017" s="607"/>
      <c r="IET3017" s="607"/>
      <c r="IEU3017" s="607"/>
      <c r="IEV3017" s="607"/>
      <c r="IEW3017" s="607"/>
      <c r="IEX3017" s="607"/>
      <c r="IEY3017" s="607"/>
      <c r="IEZ3017" s="607"/>
      <c r="IFA3017" s="607"/>
      <c r="IFB3017" s="607"/>
      <c r="IFC3017" s="607"/>
      <c r="IFD3017" s="607"/>
      <c r="IFE3017" s="607"/>
      <c r="IFF3017" s="607"/>
      <c r="IFG3017" s="607"/>
      <c r="IFH3017" s="607"/>
      <c r="IFI3017" s="607"/>
      <c r="IFJ3017" s="607"/>
      <c r="IFK3017" s="607"/>
      <c r="IFL3017" s="607"/>
      <c r="IFM3017" s="607"/>
      <c r="IFN3017" s="607"/>
      <c r="IFO3017" s="607"/>
      <c r="IFP3017" s="607"/>
      <c r="IFQ3017" s="607"/>
      <c r="IFR3017" s="607"/>
      <c r="IFS3017" s="607"/>
      <c r="IFT3017" s="607"/>
      <c r="IFU3017" s="607"/>
      <c r="IFV3017" s="607"/>
      <c r="IFW3017" s="607"/>
      <c r="IFX3017" s="607"/>
      <c r="IFY3017" s="607"/>
      <c r="IFZ3017" s="607"/>
      <c r="IGA3017" s="607"/>
      <c r="IGB3017" s="607"/>
      <c r="IGC3017" s="607"/>
      <c r="IGD3017" s="607"/>
      <c r="IGE3017" s="607"/>
      <c r="IGF3017" s="607"/>
      <c r="IGG3017" s="607"/>
      <c r="IGH3017" s="607"/>
      <c r="IGI3017" s="607"/>
      <c r="IGJ3017" s="607"/>
      <c r="IGK3017" s="607"/>
      <c r="IGL3017" s="607"/>
      <c r="IGM3017" s="607"/>
      <c r="IGN3017" s="607"/>
      <c r="IGO3017" s="607"/>
      <c r="IGP3017" s="607"/>
      <c r="IGQ3017" s="607"/>
      <c r="IGR3017" s="607"/>
      <c r="IGS3017" s="607"/>
      <c r="IGT3017" s="607"/>
      <c r="IGU3017" s="607"/>
      <c r="IGV3017" s="607"/>
      <c r="IGW3017" s="607"/>
      <c r="IGX3017" s="607"/>
      <c r="IGY3017" s="607"/>
      <c r="IGZ3017" s="607"/>
      <c r="IHA3017" s="607"/>
      <c r="IHB3017" s="607"/>
      <c r="IHC3017" s="607"/>
      <c r="IHD3017" s="607"/>
      <c r="IHE3017" s="607"/>
      <c r="IHF3017" s="607"/>
      <c r="IHG3017" s="607"/>
      <c r="IHH3017" s="607"/>
      <c r="IHI3017" s="607"/>
      <c r="IHJ3017" s="607"/>
      <c r="IHK3017" s="607"/>
      <c r="IHL3017" s="607"/>
      <c r="IHM3017" s="607"/>
      <c r="IHN3017" s="607"/>
      <c r="IHO3017" s="607"/>
      <c r="IHP3017" s="607"/>
      <c r="IHQ3017" s="607"/>
      <c r="IHR3017" s="607"/>
      <c r="IHS3017" s="607"/>
      <c r="IHT3017" s="607"/>
      <c r="IHU3017" s="607"/>
      <c r="IHV3017" s="607"/>
      <c r="IHW3017" s="607"/>
      <c r="IHX3017" s="607"/>
      <c r="IHY3017" s="607"/>
      <c r="IHZ3017" s="607"/>
      <c r="IIA3017" s="607"/>
      <c r="IIB3017" s="607"/>
      <c r="IIC3017" s="607"/>
      <c r="IID3017" s="607"/>
      <c r="IIE3017" s="607"/>
      <c r="IIF3017" s="607"/>
      <c r="IIG3017" s="607"/>
      <c r="IIH3017" s="607"/>
      <c r="III3017" s="607"/>
      <c r="IIJ3017" s="607"/>
      <c r="IIK3017" s="607"/>
      <c r="IIL3017" s="607"/>
      <c r="IIM3017" s="607"/>
      <c r="IIN3017" s="607"/>
      <c r="IIO3017" s="607"/>
      <c r="IIP3017" s="607"/>
      <c r="IIQ3017" s="607"/>
      <c r="IIR3017" s="607"/>
      <c r="IIS3017" s="607"/>
      <c r="IIT3017" s="607"/>
      <c r="IIU3017" s="607"/>
      <c r="IIV3017" s="607"/>
      <c r="IIW3017" s="607"/>
      <c r="IIX3017" s="607"/>
      <c r="IIY3017" s="607"/>
      <c r="IIZ3017" s="607"/>
      <c r="IJA3017" s="607"/>
      <c r="IJB3017" s="607"/>
      <c r="IJC3017" s="607"/>
      <c r="IJD3017" s="607"/>
      <c r="IJE3017" s="607"/>
      <c r="IJF3017" s="607"/>
      <c r="IJG3017" s="607"/>
      <c r="IJH3017" s="607"/>
      <c r="IJI3017" s="607"/>
      <c r="IJJ3017" s="607"/>
      <c r="IJK3017" s="607"/>
      <c r="IJL3017" s="607"/>
      <c r="IJM3017" s="607"/>
      <c r="IJN3017" s="607"/>
      <c r="IJO3017" s="607"/>
      <c r="IJP3017" s="607"/>
      <c r="IJQ3017" s="607"/>
      <c r="IJR3017" s="607"/>
      <c r="IJS3017" s="607"/>
      <c r="IJT3017" s="607"/>
      <c r="IJU3017" s="607"/>
      <c r="IJV3017" s="607"/>
      <c r="IJW3017" s="607"/>
      <c r="IJX3017" s="607"/>
      <c r="IJY3017" s="607"/>
      <c r="IJZ3017" s="607"/>
      <c r="IKA3017" s="607"/>
      <c r="IKB3017" s="607"/>
      <c r="IKC3017" s="607"/>
      <c r="IKD3017" s="607"/>
      <c r="IKE3017" s="607"/>
      <c r="IKF3017" s="607"/>
      <c r="IKG3017" s="607"/>
      <c r="IKH3017" s="607"/>
      <c r="IKI3017" s="607"/>
      <c r="IKJ3017" s="607"/>
      <c r="IKK3017" s="607"/>
      <c r="IKL3017" s="607"/>
      <c r="IKM3017" s="607"/>
      <c r="IKN3017" s="607"/>
      <c r="IKO3017" s="607"/>
      <c r="IKP3017" s="607"/>
      <c r="IKQ3017" s="607"/>
      <c r="IKR3017" s="607"/>
      <c r="IKS3017" s="607"/>
      <c r="IKT3017" s="607"/>
      <c r="IKU3017" s="607"/>
      <c r="IKV3017" s="607"/>
      <c r="IKW3017" s="607"/>
      <c r="IKX3017" s="607"/>
      <c r="IKY3017" s="607"/>
      <c r="IKZ3017" s="607"/>
      <c r="ILA3017" s="607"/>
      <c r="ILB3017" s="607"/>
      <c r="ILC3017" s="607"/>
      <c r="ILD3017" s="607"/>
      <c r="ILE3017" s="607"/>
      <c r="ILF3017" s="607"/>
      <c r="ILG3017" s="607"/>
      <c r="ILH3017" s="607"/>
      <c r="ILI3017" s="607"/>
      <c r="ILJ3017" s="607"/>
      <c r="ILK3017" s="607"/>
      <c r="ILL3017" s="607"/>
      <c r="ILM3017" s="607"/>
      <c r="ILN3017" s="607"/>
      <c r="ILO3017" s="607"/>
      <c r="ILP3017" s="607"/>
      <c r="ILQ3017" s="607"/>
      <c r="ILR3017" s="607"/>
      <c r="ILS3017" s="607"/>
      <c r="ILT3017" s="607"/>
      <c r="ILU3017" s="607"/>
      <c r="ILV3017" s="607"/>
      <c r="ILW3017" s="607"/>
      <c r="ILX3017" s="607"/>
      <c r="ILY3017" s="607"/>
      <c r="ILZ3017" s="607"/>
      <c r="IMA3017" s="607"/>
      <c r="IMB3017" s="607"/>
      <c r="IMC3017" s="607"/>
      <c r="IMD3017" s="607"/>
      <c r="IME3017" s="607"/>
      <c r="IMF3017" s="607"/>
      <c r="IMG3017" s="607"/>
      <c r="IMH3017" s="607"/>
      <c r="IMI3017" s="607"/>
      <c r="IMJ3017" s="607"/>
      <c r="IMK3017" s="607"/>
      <c r="IML3017" s="607"/>
      <c r="IMM3017" s="607"/>
      <c r="IMN3017" s="607"/>
      <c r="IMO3017" s="607"/>
      <c r="IMP3017" s="607"/>
      <c r="IMQ3017" s="607"/>
      <c r="IMR3017" s="607"/>
      <c r="IMS3017" s="607"/>
      <c r="IMT3017" s="607"/>
      <c r="IMU3017" s="607"/>
      <c r="IMV3017" s="607"/>
      <c r="IMW3017" s="607"/>
      <c r="IMX3017" s="607"/>
      <c r="IMY3017" s="607"/>
      <c r="IMZ3017" s="607"/>
      <c r="INA3017" s="607"/>
      <c r="INB3017" s="607"/>
      <c r="INC3017" s="607"/>
      <c r="IND3017" s="607"/>
      <c r="INE3017" s="607"/>
      <c r="INF3017" s="607"/>
      <c r="ING3017" s="607"/>
      <c r="INH3017" s="607"/>
      <c r="INI3017" s="607"/>
      <c r="INJ3017" s="607"/>
      <c r="INK3017" s="607"/>
      <c r="INL3017" s="607"/>
      <c r="INM3017" s="607"/>
      <c r="INN3017" s="607"/>
      <c r="INO3017" s="607"/>
      <c r="INP3017" s="607"/>
      <c r="INQ3017" s="607"/>
      <c r="INR3017" s="607"/>
      <c r="INS3017" s="607"/>
      <c r="INT3017" s="607"/>
      <c r="INU3017" s="607"/>
      <c r="INV3017" s="607"/>
      <c r="INW3017" s="607"/>
      <c r="INX3017" s="607"/>
      <c r="INY3017" s="607"/>
      <c r="INZ3017" s="607"/>
      <c r="IOA3017" s="607"/>
      <c r="IOB3017" s="607"/>
      <c r="IOC3017" s="607"/>
      <c r="IOD3017" s="607"/>
      <c r="IOE3017" s="607"/>
      <c r="IOF3017" s="607"/>
      <c r="IOG3017" s="607"/>
      <c r="IOH3017" s="607"/>
      <c r="IOI3017" s="607"/>
      <c r="IOJ3017" s="607"/>
      <c r="IOK3017" s="607"/>
      <c r="IOL3017" s="607"/>
      <c r="IOM3017" s="607"/>
      <c r="ION3017" s="607"/>
      <c r="IOO3017" s="607"/>
      <c r="IOP3017" s="607"/>
      <c r="IOQ3017" s="607"/>
      <c r="IOR3017" s="607"/>
      <c r="IOS3017" s="607"/>
      <c r="IOT3017" s="607"/>
      <c r="IOU3017" s="607"/>
      <c r="IOV3017" s="607"/>
      <c r="IOW3017" s="607"/>
      <c r="IOX3017" s="607"/>
      <c r="IOY3017" s="607"/>
      <c r="IOZ3017" s="607"/>
      <c r="IPA3017" s="607"/>
      <c r="IPB3017" s="607"/>
      <c r="IPC3017" s="607"/>
      <c r="IPD3017" s="607"/>
      <c r="IPE3017" s="607"/>
      <c r="IPF3017" s="607"/>
      <c r="IPG3017" s="607"/>
      <c r="IPH3017" s="607"/>
      <c r="IPI3017" s="607"/>
      <c r="IPJ3017" s="607"/>
      <c r="IPK3017" s="607"/>
      <c r="IPL3017" s="607"/>
      <c r="IPM3017" s="607"/>
      <c r="IPN3017" s="607"/>
      <c r="IPO3017" s="607"/>
      <c r="IPP3017" s="607"/>
      <c r="IPQ3017" s="607"/>
      <c r="IPR3017" s="607"/>
      <c r="IPS3017" s="607"/>
      <c r="IPT3017" s="607"/>
      <c r="IPU3017" s="607"/>
      <c r="IPV3017" s="607"/>
      <c r="IPW3017" s="607"/>
      <c r="IPX3017" s="607"/>
      <c r="IPY3017" s="607"/>
      <c r="IPZ3017" s="607"/>
      <c r="IQA3017" s="607"/>
      <c r="IQB3017" s="607"/>
      <c r="IQC3017" s="607"/>
      <c r="IQD3017" s="607"/>
      <c r="IQE3017" s="607"/>
      <c r="IQF3017" s="607"/>
      <c r="IQG3017" s="607"/>
      <c r="IQH3017" s="607"/>
      <c r="IQI3017" s="607"/>
      <c r="IQJ3017" s="607"/>
      <c r="IQK3017" s="607"/>
      <c r="IQL3017" s="607"/>
      <c r="IQM3017" s="607"/>
      <c r="IQN3017" s="607"/>
      <c r="IQO3017" s="607"/>
      <c r="IQP3017" s="607"/>
      <c r="IQQ3017" s="607"/>
      <c r="IQR3017" s="607"/>
      <c r="IQS3017" s="607"/>
      <c r="IQT3017" s="607"/>
      <c r="IQU3017" s="607"/>
      <c r="IQV3017" s="607"/>
      <c r="IQW3017" s="607"/>
      <c r="IQX3017" s="607"/>
      <c r="IQY3017" s="607"/>
      <c r="IQZ3017" s="607"/>
      <c r="IRA3017" s="607"/>
      <c r="IRB3017" s="607"/>
      <c r="IRC3017" s="607"/>
      <c r="IRD3017" s="607"/>
      <c r="IRE3017" s="607"/>
      <c r="IRF3017" s="607"/>
      <c r="IRG3017" s="607"/>
      <c r="IRH3017" s="607"/>
      <c r="IRI3017" s="607"/>
      <c r="IRJ3017" s="607"/>
      <c r="IRK3017" s="607"/>
      <c r="IRL3017" s="607"/>
      <c r="IRM3017" s="607"/>
      <c r="IRN3017" s="607"/>
      <c r="IRO3017" s="607"/>
      <c r="IRP3017" s="607"/>
      <c r="IRQ3017" s="607"/>
      <c r="IRR3017" s="607"/>
      <c r="IRS3017" s="607"/>
      <c r="IRT3017" s="607"/>
      <c r="IRU3017" s="607"/>
      <c r="IRV3017" s="607"/>
      <c r="IRW3017" s="607"/>
      <c r="IRX3017" s="607"/>
      <c r="IRY3017" s="607"/>
      <c r="IRZ3017" s="607"/>
      <c r="ISA3017" s="607"/>
      <c r="ISB3017" s="607"/>
      <c r="ISC3017" s="607"/>
      <c r="ISD3017" s="607"/>
      <c r="ISE3017" s="607"/>
      <c r="ISF3017" s="607"/>
      <c r="ISG3017" s="607"/>
      <c r="ISH3017" s="607"/>
      <c r="ISI3017" s="607"/>
      <c r="ISJ3017" s="607"/>
      <c r="ISK3017" s="607"/>
      <c r="ISL3017" s="607"/>
      <c r="ISM3017" s="607"/>
      <c r="ISN3017" s="607"/>
      <c r="ISO3017" s="607"/>
      <c r="ISP3017" s="607"/>
      <c r="ISQ3017" s="607"/>
      <c r="ISR3017" s="607"/>
      <c r="ISS3017" s="607"/>
      <c r="IST3017" s="607"/>
      <c r="ISU3017" s="607"/>
      <c r="ISV3017" s="607"/>
      <c r="ISW3017" s="607"/>
      <c r="ISX3017" s="607"/>
      <c r="ISY3017" s="607"/>
      <c r="ISZ3017" s="607"/>
      <c r="ITA3017" s="607"/>
      <c r="ITB3017" s="607"/>
      <c r="ITC3017" s="607"/>
      <c r="ITD3017" s="607"/>
      <c r="ITE3017" s="607"/>
      <c r="ITF3017" s="607"/>
      <c r="ITG3017" s="607"/>
      <c r="ITH3017" s="607"/>
      <c r="ITI3017" s="607"/>
      <c r="ITJ3017" s="607"/>
      <c r="ITK3017" s="607"/>
      <c r="ITL3017" s="607"/>
      <c r="ITM3017" s="607"/>
      <c r="ITN3017" s="607"/>
      <c r="ITO3017" s="607"/>
      <c r="ITP3017" s="607"/>
      <c r="ITQ3017" s="607"/>
      <c r="ITR3017" s="607"/>
      <c r="ITS3017" s="607"/>
      <c r="ITT3017" s="607"/>
      <c r="ITU3017" s="607"/>
      <c r="ITV3017" s="607"/>
      <c r="ITW3017" s="607"/>
      <c r="ITX3017" s="607"/>
      <c r="ITY3017" s="607"/>
      <c r="ITZ3017" s="607"/>
      <c r="IUA3017" s="607"/>
      <c r="IUB3017" s="607"/>
      <c r="IUC3017" s="607"/>
      <c r="IUD3017" s="607"/>
      <c r="IUE3017" s="607"/>
      <c r="IUF3017" s="607"/>
      <c r="IUG3017" s="607"/>
      <c r="IUH3017" s="607"/>
      <c r="IUI3017" s="607"/>
      <c r="IUJ3017" s="607"/>
      <c r="IUK3017" s="607"/>
      <c r="IUL3017" s="607"/>
      <c r="IUM3017" s="607"/>
      <c r="IUN3017" s="607"/>
      <c r="IUO3017" s="607"/>
      <c r="IUP3017" s="607"/>
      <c r="IUQ3017" s="607"/>
      <c r="IUR3017" s="607"/>
      <c r="IUS3017" s="607"/>
      <c r="IUT3017" s="607"/>
      <c r="IUU3017" s="607"/>
      <c r="IUV3017" s="607"/>
      <c r="IUW3017" s="607"/>
      <c r="IUX3017" s="607"/>
      <c r="IUY3017" s="607"/>
      <c r="IUZ3017" s="607"/>
      <c r="IVA3017" s="607"/>
      <c r="IVB3017" s="607"/>
      <c r="IVC3017" s="607"/>
      <c r="IVD3017" s="607"/>
      <c r="IVE3017" s="607"/>
      <c r="IVF3017" s="607"/>
      <c r="IVG3017" s="607"/>
      <c r="IVH3017" s="607"/>
      <c r="IVI3017" s="607"/>
      <c r="IVJ3017" s="607"/>
      <c r="IVK3017" s="607"/>
      <c r="IVL3017" s="607"/>
      <c r="IVM3017" s="607"/>
      <c r="IVN3017" s="607"/>
      <c r="IVO3017" s="607"/>
      <c r="IVP3017" s="607"/>
      <c r="IVQ3017" s="607"/>
      <c r="IVR3017" s="607"/>
      <c r="IVS3017" s="607"/>
      <c r="IVT3017" s="607"/>
      <c r="IVU3017" s="607"/>
      <c r="IVV3017" s="607"/>
      <c r="IVW3017" s="607"/>
      <c r="IVX3017" s="607"/>
      <c r="IVY3017" s="607"/>
      <c r="IVZ3017" s="607"/>
      <c r="IWA3017" s="607"/>
      <c r="IWB3017" s="607"/>
      <c r="IWC3017" s="607"/>
      <c r="IWD3017" s="607"/>
      <c r="IWE3017" s="607"/>
      <c r="IWF3017" s="607"/>
      <c r="IWG3017" s="607"/>
      <c r="IWH3017" s="607"/>
      <c r="IWI3017" s="607"/>
      <c r="IWJ3017" s="607"/>
      <c r="IWK3017" s="607"/>
      <c r="IWL3017" s="607"/>
      <c r="IWM3017" s="607"/>
      <c r="IWN3017" s="607"/>
      <c r="IWO3017" s="607"/>
      <c r="IWP3017" s="607"/>
      <c r="IWQ3017" s="607"/>
      <c r="IWR3017" s="607"/>
      <c r="IWS3017" s="607"/>
      <c r="IWT3017" s="607"/>
      <c r="IWU3017" s="607"/>
      <c r="IWV3017" s="607"/>
      <c r="IWW3017" s="607"/>
      <c r="IWX3017" s="607"/>
      <c r="IWY3017" s="607"/>
      <c r="IWZ3017" s="607"/>
      <c r="IXA3017" s="607"/>
      <c r="IXB3017" s="607"/>
      <c r="IXC3017" s="607"/>
      <c r="IXD3017" s="607"/>
      <c r="IXE3017" s="607"/>
      <c r="IXF3017" s="607"/>
      <c r="IXG3017" s="607"/>
      <c r="IXH3017" s="607"/>
      <c r="IXI3017" s="607"/>
      <c r="IXJ3017" s="607"/>
      <c r="IXK3017" s="607"/>
      <c r="IXL3017" s="607"/>
      <c r="IXM3017" s="607"/>
      <c r="IXN3017" s="607"/>
      <c r="IXO3017" s="607"/>
      <c r="IXP3017" s="607"/>
      <c r="IXQ3017" s="607"/>
      <c r="IXR3017" s="607"/>
      <c r="IXS3017" s="607"/>
      <c r="IXT3017" s="607"/>
      <c r="IXU3017" s="607"/>
      <c r="IXV3017" s="607"/>
      <c r="IXW3017" s="607"/>
      <c r="IXX3017" s="607"/>
      <c r="IXY3017" s="607"/>
      <c r="IXZ3017" s="607"/>
      <c r="IYA3017" s="607"/>
      <c r="IYB3017" s="607"/>
      <c r="IYC3017" s="607"/>
      <c r="IYD3017" s="607"/>
      <c r="IYE3017" s="607"/>
      <c r="IYF3017" s="607"/>
      <c r="IYG3017" s="607"/>
      <c r="IYH3017" s="607"/>
      <c r="IYI3017" s="607"/>
      <c r="IYJ3017" s="607"/>
      <c r="IYK3017" s="607"/>
      <c r="IYL3017" s="607"/>
      <c r="IYM3017" s="607"/>
      <c r="IYN3017" s="607"/>
      <c r="IYO3017" s="607"/>
      <c r="IYP3017" s="607"/>
      <c r="IYQ3017" s="607"/>
      <c r="IYR3017" s="607"/>
      <c r="IYS3017" s="607"/>
      <c r="IYT3017" s="607"/>
      <c r="IYU3017" s="607"/>
      <c r="IYV3017" s="607"/>
      <c r="IYW3017" s="607"/>
      <c r="IYX3017" s="607"/>
      <c r="IYY3017" s="607"/>
      <c r="IYZ3017" s="607"/>
      <c r="IZA3017" s="607"/>
      <c r="IZB3017" s="607"/>
      <c r="IZC3017" s="607"/>
      <c r="IZD3017" s="607"/>
      <c r="IZE3017" s="607"/>
      <c r="IZF3017" s="607"/>
      <c r="IZG3017" s="607"/>
      <c r="IZH3017" s="607"/>
      <c r="IZI3017" s="607"/>
      <c r="IZJ3017" s="607"/>
      <c r="IZK3017" s="607"/>
      <c r="IZL3017" s="607"/>
      <c r="IZM3017" s="607"/>
      <c r="IZN3017" s="607"/>
      <c r="IZO3017" s="607"/>
      <c r="IZP3017" s="607"/>
      <c r="IZQ3017" s="607"/>
      <c r="IZR3017" s="607"/>
      <c r="IZS3017" s="607"/>
      <c r="IZT3017" s="607"/>
      <c r="IZU3017" s="607"/>
      <c r="IZV3017" s="607"/>
      <c r="IZW3017" s="607"/>
      <c r="IZX3017" s="607"/>
      <c r="IZY3017" s="607"/>
      <c r="IZZ3017" s="607"/>
      <c r="JAA3017" s="607"/>
      <c r="JAB3017" s="607"/>
      <c r="JAC3017" s="607"/>
      <c r="JAD3017" s="607"/>
      <c r="JAE3017" s="607"/>
      <c r="JAF3017" s="607"/>
      <c r="JAG3017" s="607"/>
      <c r="JAH3017" s="607"/>
      <c r="JAI3017" s="607"/>
      <c r="JAJ3017" s="607"/>
      <c r="JAK3017" s="607"/>
      <c r="JAL3017" s="607"/>
      <c r="JAM3017" s="607"/>
      <c r="JAN3017" s="607"/>
      <c r="JAO3017" s="607"/>
      <c r="JAP3017" s="607"/>
      <c r="JAQ3017" s="607"/>
      <c r="JAR3017" s="607"/>
      <c r="JAS3017" s="607"/>
      <c r="JAT3017" s="607"/>
      <c r="JAU3017" s="607"/>
      <c r="JAV3017" s="607"/>
      <c r="JAW3017" s="607"/>
      <c r="JAX3017" s="607"/>
      <c r="JAY3017" s="607"/>
      <c r="JAZ3017" s="607"/>
      <c r="JBA3017" s="607"/>
      <c r="JBB3017" s="607"/>
      <c r="JBC3017" s="607"/>
      <c r="JBD3017" s="607"/>
      <c r="JBE3017" s="607"/>
      <c r="JBF3017" s="607"/>
      <c r="JBG3017" s="607"/>
      <c r="JBH3017" s="607"/>
      <c r="JBI3017" s="607"/>
      <c r="JBJ3017" s="607"/>
      <c r="JBK3017" s="607"/>
      <c r="JBL3017" s="607"/>
      <c r="JBM3017" s="607"/>
      <c r="JBN3017" s="607"/>
      <c r="JBO3017" s="607"/>
      <c r="JBP3017" s="607"/>
      <c r="JBQ3017" s="607"/>
      <c r="JBR3017" s="607"/>
      <c r="JBS3017" s="607"/>
      <c r="JBT3017" s="607"/>
      <c r="JBU3017" s="607"/>
      <c r="JBV3017" s="607"/>
      <c r="JBW3017" s="607"/>
      <c r="JBX3017" s="607"/>
      <c r="JBY3017" s="607"/>
      <c r="JBZ3017" s="607"/>
      <c r="JCA3017" s="607"/>
      <c r="JCB3017" s="607"/>
      <c r="JCC3017" s="607"/>
      <c r="JCD3017" s="607"/>
      <c r="JCE3017" s="607"/>
      <c r="JCF3017" s="607"/>
      <c r="JCG3017" s="607"/>
      <c r="JCH3017" s="607"/>
      <c r="JCI3017" s="607"/>
      <c r="JCJ3017" s="607"/>
      <c r="JCK3017" s="607"/>
      <c r="JCL3017" s="607"/>
      <c r="JCM3017" s="607"/>
      <c r="JCN3017" s="607"/>
      <c r="JCO3017" s="607"/>
      <c r="JCP3017" s="607"/>
      <c r="JCQ3017" s="607"/>
      <c r="JCR3017" s="607"/>
      <c r="JCS3017" s="607"/>
      <c r="JCT3017" s="607"/>
      <c r="JCU3017" s="607"/>
      <c r="JCV3017" s="607"/>
      <c r="JCW3017" s="607"/>
      <c r="JCX3017" s="607"/>
      <c r="JCY3017" s="607"/>
      <c r="JCZ3017" s="607"/>
      <c r="JDA3017" s="607"/>
      <c r="JDB3017" s="607"/>
      <c r="JDC3017" s="607"/>
      <c r="JDD3017" s="607"/>
      <c r="JDE3017" s="607"/>
      <c r="JDF3017" s="607"/>
      <c r="JDG3017" s="607"/>
      <c r="JDH3017" s="607"/>
      <c r="JDI3017" s="607"/>
      <c r="JDJ3017" s="607"/>
      <c r="JDK3017" s="607"/>
      <c r="JDL3017" s="607"/>
      <c r="JDM3017" s="607"/>
      <c r="JDN3017" s="607"/>
      <c r="JDO3017" s="607"/>
      <c r="JDP3017" s="607"/>
      <c r="JDQ3017" s="607"/>
      <c r="JDR3017" s="607"/>
      <c r="JDS3017" s="607"/>
      <c r="JDT3017" s="607"/>
      <c r="JDU3017" s="607"/>
      <c r="JDV3017" s="607"/>
      <c r="JDW3017" s="607"/>
      <c r="JDX3017" s="607"/>
      <c r="JDY3017" s="607"/>
      <c r="JDZ3017" s="607"/>
      <c r="JEA3017" s="607"/>
      <c r="JEB3017" s="607"/>
      <c r="JEC3017" s="607"/>
      <c r="JED3017" s="607"/>
      <c r="JEE3017" s="607"/>
      <c r="JEF3017" s="607"/>
      <c r="JEG3017" s="607"/>
      <c r="JEH3017" s="607"/>
      <c r="JEI3017" s="607"/>
      <c r="JEJ3017" s="607"/>
      <c r="JEK3017" s="607"/>
      <c r="JEL3017" s="607"/>
      <c r="JEM3017" s="607"/>
      <c r="JEN3017" s="607"/>
      <c r="JEO3017" s="607"/>
      <c r="JEP3017" s="607"/>
      <c r="JEQ3017" s="607"/>
      <c r="JER3017" s="607"/>
      <c r="JES3017" s="607"/>
      <c r="JET3017" s="607"/>
      <c r="JEU3017" s="607"/>
      <c r="JEV3017" s="607"/>
      <c r="JEW3017" s="607"/>
      <c r="JEX3017" s="607"/>
      <c r="JEY3017" s="607"/>
      <c r="JEZ3017" s="607"/>
      <c r="JFA3017" s="607"/>
      <c r="JFB3017" s="607"/>
      <c r="JFC3017" s="607"/>
      <c r="JFD3017" s="607"/>
      <c r="JFE3017" s="607"/>
      <c r="JFF3017" s="607"/>
      <c r="JFG3017" s="607"/>
      <c r="JFH3017" s="607"/>
      <c r="JFI3017" s="607"/>
      <c r="JFJ3017" s="607"/>
      <c r="JFK3017" s="607"/>
      <c r="JFL3017" s="607"/>
      <c r="JFM3017" s="607"/>
      <c r="JFN3017" s="607"/>
      <c r="JFO3017" s="607"/>
      <c r="JFP3017" s="607"/>
      <c r="JFQ3017" s="607"/>
      <c r="JFR3017" s="607"/>
      <c r="JFS3017" s="607"/>
      <c r="JFT3017" s="607"/>
      <c r="JFU3017" s="607"/>
      <c r="JFV3017" s="607"/>
      <c r="JFW3017" s="607"/>
      <c r="JFX3017" s="607"/>
      <c r="JFY3017" s="607"/>
      <c r="JFZ3017" s="607"/>
      <c r="JGA3017" s="607"/>
      <c r="JGB3017" s="607"/>
      <c r="JGC3017" s="607"/>
      <c r="JGD3017" s="607"/>
      <c r="JGE3017" s="607"/>
      <c r="JGF3017" s="607"/>
      <c r="JGG3017" s="607"/>
      <c r="JGH3017" s="607"/>
      <c r="JGI3017" s="607"/>
      <c r="JGJ3017" s="607"/>
      <c r="JGK3017" s="607"/>
      <c r="JGL3017" s="607"/>
      <c r="JGM3017" s="607"/>
      <c r="JGN3017" s="607"/>
      <c r="JGO3017" s="607"/>
      <c r="JGP3017" s="607"/>
      <c r="JGQ3017" s="607"/>
      <c r="JGR3017" s="607"/>
      <c r="JGS3017" s="607"/>
      <c r="JGT3017" s="607"/>
      <c r="JGU3017" s="607"/>
      <c r="JGV3017" s="607"/>
      <c r="JGW3017" s="607"/>
      <c r="JGX3017" s="607"/>
      <c r="JGY3017" s="607"/>
      <c r="JGZ3017" s="607"/>
      <c r="JHA3017" s="607"/>
      <c r="JHB3017" s="607"/>
      <c r="JHC3017" s="607"/>
      <c r="JHD3017" s="607"/>
      <c r="JHE3017" s="607"/>
      <c r="JHF3017" s="607"/>
      <c r="JHG3017" s="607"/>
      <c r="JHH3017" s="607"/>
      <c r="JHI3017" s="607"/>
      <c r="JHJ3017" s="607"/>
      <c r="JHK3017" s="607"/>
      <c r="JHL3017" s="607"/>
      <c r="JHM3017" s="607"/>
      <c r="JHN3017" s="607"/>
      <c r="JHO3017" s="607"/>
      <c r="JHP3017" s="607"/>
      <c r="JHQ3017" s="607"/>
      <c r="JHR3017" s="607"/>
      <c r="JHS3017" s="607"/>
      <c r="JHT3017" s="607"/>
      <c r="JHU3017" s="607"/>
      <c r="JHV3017" s="607"/>
      <c r="JHW3017" s="607"/>
      <c r="JHX3017" s="607"/>
      <c r="JHY3017" s="607"/>
      <c r="JHZ3017" s="607"/>
      <c r="JIA3017" s="607"/>
      <c r="JIB3017" s="607"/>
      <c r="JIC3017" s="607"/>
      <c r="JID3017" s="607"/>
      <c r="JIE3017" s="607"/>
      <c r="JIF3017" s="607"/>
      <c r="JIG3017" s="607"/>
      <c r="JIH3017" s="607"/>
      <c r="JII3017" s="607"/>
      <c r="JIJ3017" s="607"/>
      <c r="JIK3017" s="607"/>
      <c r="JIL3017" s="607"/>
      <c r="JIM3017" s="607"/>
      <c r="JIN3017" s="607"/>
      <c r="JIO3017" s="607"/>
      <c r="JIP3017" s="607"/>
      <c r="JIQ3017" s="607"/>
      <c r="JIR3017" s="607"/>
      <c r="JIS3017" s="607"/>
      <c r="JIT3017" s="607"/>
      <c r="JIU3017" s="607"/>
      <c r="JIV3017" s="607"/>
      <c r="JIW3017" s="607"/>
      <c r="JIX3017" s="607"/>
      <c r="JIY3017" s="607"/>
      <c r="JIZ3017" s="607"/>
      <c r="JJA3017" s="607"/>
      <c r="JJB3017" s="607"/>
      <c r="JJC3017" s="607"/>
      <c r="JJD3017" s="607"/>
      <c r="JJE3017" s="607"/>
      <c r="JJF3017" s="607"/>
      <c r="JJG3017" s="607"/>
      <c r="JJH3017" s="607"/>
      <c r="JJI3017" s="607"/>
      <c r="JJJ3017" s="607"/>
      <c r="JJK3017" s="607"/>
      <c r="JJL3017" s="607"/>
      <c r="JJM3017" s="607"/>
      <c r="JJN3017" s="607"/>
      <c r="JJO3017" s="607"/>
      <c r="JJP3017" s="607"/>
      <c r="JJQ3017" s="607"/>
      <c r="JJR3017" s="607"/>
      <c r="JJS3017" s="607"/>
      <c r="JJT3017" s="607"/>
      <c r="JJU3017" s="607"/>
      <c r="JJV3017" s="607"/>
      <c r="JJW3017" s="607"/>
      <c r="JJX3017" s="607"/>
      <c r="JJY3017" s="607"/>
      <c r="JJZ3017" s="607"/>
      <c r="JKA3017" s="607"/>
      <c r="JKB3017" s="607"/>
      <c r="JKC3017" s="607"/>
      <c r="JKD3017" s="607"/>
      <c r="JKE3017" s="607"/>
      <c r="JKF3017" s="607"/>
      <c r="JKG3017" s="607"/>
      <c r="JKH3017" s="607"/>
      <c r="JKI3017" s="607"/>
      <c r="JKJ3017" s="607"/>
      <c r="JKK3017" s="607"/>
      <c r="JKL3017" s="607"/>
      <c r="JKM3017" s="607"/>
      <c r="JKN3017" s="607"/>
      <c r="JKO3017" s="607"/>
      <c r="JKP3017" s="607"/>
      <c r="JKQ3017" s="607"/>
      <c r="JKR3017" s="607"/>
      <c r="JKS3017" s="607"/>
      <c r="JKT3017" s="607"/>
      <c r="JKU3017" s="607"/>
      <c r="JKV3017" s="607"/>
      <c r="JKW3017" s="607"/>
      <c r="JKX3017" s="607"/>
      <c r="JKY3017" s="607"/>
      <c r="JKZ3017" s="607"/>
      <c r="JLA3017" s="607"/>
      <c r="JLB3017" s="607"/>
      <c r="JLC3017" s="607"/>
      <c r="JLD3017" s="607"/>
      <c r="JLE3017" s="607"/>
      <c r="JLF3017" s="607"/>
      <c r="JLG3017" s="607"/>
      <c r="JLH3017" s="607"/>
      <c r="JLI3017" s="607"/>
      <c r="JLJ3017" s="607"/>
      <c r="JLK3017" s="607"/>
      <c r="JLL3017" s="607"/>
      <c r="JLM3017" s="607"/>
      <c r="JLN3017" s="607"/>
      <c r="JLO3017" s="607"/>
      <c r="JLP3017" s="607"/>
      <c r="JLQ3017" s="607"/>
      <c r="JLR3017" s="607"/>
      <c r="JLS3017" s="607"/>
      <c r="JLT3017" s="607"/>
      <c r="JLU3017" s="607"/>
      <c r="JLV3017" s="607"/>
      <c r="JLW3017" s="607"/>
      <c r="JLX3017" s="607"/>
      <c r="JLY3017" s="607"/>
      <c r="JLZ3017" s="607"/>
      <c r="JMA3017" s="607"/>
      <c r="JMB3017" s="607"/>
      <c r="JMC3017" s="607"/>
      <c r="JMD3017" s="607"/>
      <c r="JME3017" s="607"/>
      <c r="JMF3017" s="607"/>
      <c r="JMG3017" s="607"/>
      <c r="JMH3017" s="607"/>
      <c r="JMI3017" s="607"/>
      <c r="JMJ3017" s="607"/>
      <c r="JMK3017" s="607"/>
      <c r="JML3017" s="607"/>
      <c r="JMM3017" s="607"/>
      <c r="JMN3017" s="607"/>
      <c r="JMO3017" s="607"/>
      <c r="JMP3017" s="607"/>
      <c r="JMQ3017" s="607"/>
      <c r="JMR3017" s="607"/>
      <c r="JMS3017" s="607"/>
      <c r="JMT3017" s="607"/>
      <c r="JMU3017" s="607"/>
      <c r="JMV3017" s="607"/>
      <c r="JMW3017" s="607"/>
      <c r="JMX3017" s="607"/>
      <c r="JMY3017" s="607"/>
      <c r="JMZ3017" s="607"/>
      <c r="JNA3017" s="607"/>
      <c r="JNB3017" s="607"/>
      <c r="JNC3017" s="607"/>
      <c r="JND3017" s="607"/>
      <c r="JNE3017" s="607"/>
      <c r="JNF3017" s="607"/>
      <c r="JNG3017" s="607"/>
      <c r="JNH3017" s="607"/>
      <c r="JNI3017" s="607"/>
      <c r="JNJ3017" s="607"/>
      <c r="JNK3017" s="607"/>
      <c r="JNL3017" s="607"/>
      <c r="JNM3017" s="607"/>
      <c r="JNN3017" s="607"/>
      <c r="JNO3017" s="607"/>
      <c r="JNP3017" s="607"/>
      <c r="JNQ3017" s="607"/>
      <c r="JNR3017" s="607"/>
      <c r="JNS3017" s="607"/>
      <c r="JNT3017" s="607"/>
      <c r="JNU3017" s="607"/>
      <c r="JNV3017" s="607"/>
      <c r="JNW3017" s="607"/>
      <c r="JNX3017" s="607"/>
      <c r="JNY3017" s="607"/>
      <c r="JNZ3017" s="607"/>
      <c r="JOA3017" s="607"/>
      <c r="JOB3017" s="607"/>
      <c r="JOC3017" s="607"/>
      <c r="JOD3017" s="607"/>
      <c r="JOE3017" s="607"/>
      <c r="JOF3017" s="607"/>
      <c r="JOG3017" s="607"/>
      <c r="JOH3017" s="607"/>
      <c r="JOI3017" s="607"/>
      <c r="JOJ3017" s="607"/>
      <c r="JOK3017" s="607"/>
      <c r="JOL3017" s="607"/>
      <c r="JOM3017" s="607"/>
      <c r="JON3017" s="607"/>
      <c r="JOO3017" s="607"/>
      <c r="JOP3017" s="607"/>
      <c r="JOQ3017" s="607"/>
      <c r="JOR3017" s="607"/>
      <c r="JOS3017" s="607"/>
      <c r="JOT3017" s="607"/>
      <c r="JOU3017" s="607"/>
      <c r="JOV3017" s="607"/>
      <c r="JOW3017" s="607"/>
      <c r="JOX3017" s="607"/>
      <c r="JOY3017" s="607"/>
      <c r="JOZ3017" s="607"/>
      <c r="JPA3017" s="607"/>
      <c r="JPB3017" s="607"/>
      <c r="JPC3017" s="607"/>
      <c r="JPD3017" s="607"/>
      <c r="JPE3017" s="607"/>
      <c r="JPF3017" s="607"/>
      <c r="JPG3017" s="607"/>
      <c r="JPH3017" s="607"/>
      <c r="JPI3017" s="607"/>
      <c r="JPJ3017" s="607"/>
      <c r="JPK3017" s="607"/>
      <c r="JPL3017" s="607"/>
      <c r="JPM3017" s="607"/>
      <c r="JPN3017" s="607"/>
      <c r="JPO3017" s="607"/>
      <c r="JPP3017" s="607"/>
      <c r="JPQ3017" s="607"/>
      <c r="JPR3017" s="607"/>
      <c r="JPS3017" s="607"/>
      <c r="JPT3017" s="607"/>
      <c r="JPU3017" s="607"/>
      <c r="JPV3017" s="607"/>
      <c r="JPW3017" s="607"/>
      <c r="JPX3017" s="607"/>
      <c r="JPY3017" s="607"/>
      <c r="JPZ3017" s="607"/>
      <c r="JQA3017" s="607"/>
      <c r="JQB3017" s="607"/>
      <c r="JQC3017" s="607"/>
      <c r="JQD3017" s="607"/>
      <c r="JQE3017" s="607"/>
      <c r="JQF3017" s="607"/>
      <c r="JQG3017" s="607"/>
      <c r="JQH3017" s="607"/>
      <c r="JQI3017" s="607"/>
      <c r="JQJ3017" s="607"/>
      <c r="JQK3017" s="607"/>
      <c r="JQL3017" s="607"/>
      <c r="JQM3017" s="607"/>
      <c r="JQN3017" s="607"/>
      <c r="JQO3017" s="607"/>
      <c r="JQP3017" s="607"/>
      <c r="JQQ3017" s="607"/>
      <c r="JQR3017" s="607"/>
      <c r="JQS3017" s="607"/>
      <c r="JQT3017" s="607"/>
      <c r="JQU3017" s="607"/>
      <c r="JQV3017" s="607"/>
      <c r="JQW3017" s="607"/>
      <c r="JQX3017" s="607"/>
      <c r="JQY3017" s="607"/>
      <c r="JQZ3017" s="607"/>
      <c r="JRA3017" s="607"/>
      <c r="JRB3017" s="607"/>
      <c r="JRC3017" s="607"/>
      <c r="JRD3017" s="607"/>
      <c r="JRE3017" s="607"/>
      <c r="JRF3017" s="607"/>
      <c r="JRG3017" s="607"/>
      <c r="JRH3017" s="607"/>
      <c r="JRI3017" s="607"/>
      <c r="JRJ3017" s="607"/>
      <c r="JRK3017" s="607"/>
      <c r="JRL3017" s="607"/>
      <c r="JRM3017" s="607"/>
      <c r="JRN3017" s="607"/>
      <c r="JRO3017" s="607"/>
      <c r="JRP3017" s="607"/>
      <c r="JRQ3017" s="607"/>
      <c r="JRR3017" s="607"/>
      <c r="JRS3017" s="607"/>
      <c r="JRT3017" s="607"/>
      <c r="JRU3017" s="607"/>
      <c r="JRV3017" s="607"/>
      <c r="JRW3017" s="607"/>
      <c r="JRX3017" s="607"/>
      <c r="JRY3017" s="607"/>
      <c r="JRZ3017" s="607"/>
      <c r="JSA3017" s="607"/>
      <c r="JSB3017" s="607"/>
      <c r="JSC3017" s="607"/>
      <c r="JSD3017" s="607"/>
      <c r="JSE3017" s="607"/>
      <c r="JSF3017" s="607"/>
      <c r="JSG3017" s="607"/>
      <c r="JSH3017" s="607"/>
      <c r="JSI3017" s="607"/>
      <c r="JSJ3017" s="607"/>
      <c r="JSK3017" s="607"/>
      <c r="JSL3017" s="607"/>
      <c r="JSM3017" s="607"/>
      <c r="JSN3017" s="607"/>
      <c r="JSO3017" s="607"/>
      <c r="JSP3017" s="607"/>
      <c r="JSQ3017" s="607"/>
      <c r="JSR3017" s="607"/>
      <c r="JSS3017" s="607"/>
      <c r="JST3017" s="607"/>
      <c r="JSU3017" s="607"/>
      <c r="JSV3017" s="607"/>
      <c r="JSW3017" s="607"/>
      <c r="JSX3017" s="607"/>
      <c r="JSY3017" s="607"/>
      <c r="JSZ3017" s="607"/>
      <c r="JTA3017" s="607"/>
      <c r="JTB3017" s="607"/>
      <c r="JTC3017" s="607"/>
      <c r="JTD3017" s="607"/>
      <c r="JTE3017" s="607"/>
      <c r="JTF3017" s="607"/>
      <c r="JTG3017" s="607"/>
      <c r="JTH3017" s="607"/>
      <c r="JTI3017" s="607"/>
      <c r="JTJ3017" s="607"/>
      <c r="JTK3017" s="607"/>
      <c r="JTL3017" s="607"/>
      <c r="JTM3017" s="607"/>
      <c r="JTN3017" s="607"/>
      <c r="JTO3017" s="607"/>
      <c r="JTP3017" s="607"/>
      <c r="JTQ3017" s="607"/>
      <c r="JTR3017" s="607"/>
      <c r="JTS3017" s="607"/>
      <c r="JTT3017" s="607"/>
      <c r="JTU3017" s="607"/>
      <c r="JTV3017" s="607"/>
      <c r="JTW3017" s="607"/>
      <c r="JTX3017" s="607"/>
      <c r="JTY3017" s="607"/>
      <c r="JTZ3017" s="607"/>
      <c r="JUA3017" s="607"/>
      <c r="JUB3017" s="607"/>
      <c r="JUC3017" s="607"/>
      <c r="JUD3017" s="607"/>
      <c r="JUE3017" s="607"/>
      <c r="JUF3017" s="607"/>
      <c r="JUG3017" s="607"/>
      <c r="JUH3017" s="607"/>
      <c r="JUI3017" s="607"/>
      <c r="JUJ3017" s="607"/>
      <c r="JUK3017" s="607"/>
      <c r="JUL3017" s="607"/>
      <c r="JUM3017" s="607"/>
      <c r="JUN3017" s="607"/>
      <c r="JUO3017" s="607"/>
      <c r="JUP3017" s="607"/>
      <c r="JUQ3017" s="607"/>
      <c r="JUR3017" s="607"/>
      <c r="JUS3017" s="607"/>
      <c r="JUT3017" s="607"/>
      <c r="JUU3017" s="607"/>
      <c r="JUV3017" s="607"/>
      <c r="JUW3017" s="607"/>
      <c r="JUX3017" s="607"/>
      <c r="JUY3017" s="607"/>
      <c r="JUZ3017" s="607"/>
      <c r="JVA3017" s="607"/>
      <c r="JVB3017" s="607"/>
      <c r="JVC3017" s="607"/>
      <c r="JVD3017" s="607"/>
      <c r="JVE3017" s="607"/>
      <c r="JVF3017" s="607"/>
      <c r="JVG3017" s="607"/>
      <c r="JVH3017" s="607"/>
      <c r="JVI3017" s="607"/>
      <c r="JVJ3017" s="607"/>
      <c r="JVK3017" s="607"/>
      <c r="JVL3017" s="607"/>
      <c r="JVM3017" s="607"/>
      <c r="JVN3017" s="607"/>
      <c r="JVO3017" s="607"/>
      <c r="JVP3017" s="607"/>
      <c r="JVQ3017" s="607"/>
      <c r="JVR3017" s="607"/>
      <c r="JVS3017" s="607"/>
      <c r="JVT3017" s="607"/>
      <c r="JVU3017" s="607"/>
      <c r="JVV3017" s="607"/>
      <c r="JVW3017" s="607"/>
      <c r="JVX3017" s="607"/>
      <c r="JVY3017" s="607"/>
      <c r="JVZ3017" s="607"/>
      <c r="JWA3017" s="607"/>
      <c r="JWB3017" s="607"/>
      <c r="JWC3017" s="607"/>
      <c r="JWD3017" s="607"/>
      <c r="JWE3017" s="607"/>
      <c r="JWF3017" s="607"/>
      <c r="JWG3017" s="607"/>
      <c r="JWH3017" s="607"/>
      <c r="JWI3017" s="607"/>
      <c r="JWJ3017" s="607"/>
      <c r="JWK3017" s="607"/>
      <c r="JWL3017" s="607"/>
      <c r="JWM3017" s="607"/>
      <c r="JWN3017" s="607"/>
      <c r="JWO3017" s="607"/>
      <c r="JWP3017" s="607"/>
      <c r="JWQ3017" s="607"/>
      <c r="JWR3017" s="607"/>
      <c r="JWS3017" s="607"/>
      <c r="JWT3017" s="607"/>
      <c r="JWU3017" s="607"/>
      <c r="JWV3017" s="607"/>
      <c r="JWW3017" s="607"/>
      <c r="JWX3017" s="607"/>
      <c r="JWY3017" s="607"/>
      <c r="JWZ3017" s="607"/>
      <c r="JXA3017" s="607"/>
      <c r="JXB3017" s="607"/>
      <c r="JXC3017" s="607"/>
      <c r="JXD3017" s="607"/>
      <c r="JXE3017" s="607"/>
      <c r="JXF3017" s="607"/>
      <c r="JXG3017" s="607"/>
      <c r="JXH3017" s="607"/>
      <c r="JXI3017" s="607"/>
      <c r="JXJ3017" s="607"/>
      <c r="JXK3017" s="607"/>
      <c r="JXL3017" s="607"/>
      <c r="JXM3017" s="607"/>
      <c r="JXN3017" s="607"/>
      <c r="JXO3017" s="607"/>
      <c r="JXP3017" s="607"/>
      <c r="JXQ3017" s="607"/>
      <c r="JXR3017" s="607"/>
      <c r="JXS3017" s="607"/>
      <c r="JXT3017" s="607"/>
      <c r="JXU3017" s="607"/>
      <c r="JXV3017" s="607"/>
      <c r="JXW3017" s="607"/>
      <c r="JXX3017" s="607"/>
      <c r="JXY3017" s="607"/>
      <c r="JXZ3017" s="607"/>
      <c r="JYA3017" s="607"/>
      <c r="JYB3017" s="607"/>
      <c r="JYC3017" s="607"/>
      <c r="JYD3017" s="607"/>
      <c r="JYE3017" s="607"/>
      <c r="JYF3017" s="607"/>
      <c r="JYG3017" s="607"/>
      <c r="JYH3017" s="607"/>
      <c r="JYI3017" s="607"/>
      <c r="JYJ3017" s="607"/>
      <c r="JYK3017" s="607"/>
      <c r="JYL3017" s="607"/>
      <c r="JYM3017" s="607"/>
      <c r="JYN3017" s="607"/>
      <c r="JYO3017" s="607"/>
      <c r="JYP3017" s="607"/>
      <c r="JYQ3017" s="607"/>
      <c r="JYR3017" s="607"/>
      <c r="JYS3017" s="607"/>
      <c r="JYT3017" s="607"/>
      <c r="JYU3017" s="607"/>
      <c r="JYV3017" s="607"/>
      <c r="JYW3017" s="607"/>
      <c r="JYX3017" s="607"/>
      <c r="JYY3017" s="607"/>
      <c r="JYZ3017" s="607"/>
      <c r="JZA3017" s="607"/>
      <c r="JZB3017" s="607"/>
      <c r="JZC3017" s="607"/>
      <c r="JZD3017" s="607"/>
      <c r="JZE3017" s="607"/>
      <c r="JZF3017" s="607"/>
      <c r="JZG3017" s="607"/>
      <c r="JZH3017" s="607"/>
      <c r="JZI3017" s="607"/>
      <c r="JZJ3017" s="607"/>
      <c r="JZK3017" s="607"/>
      <c r="JZL3017" s="607"/>
      <c r="JZM3017" s="607"/>
      <c r="JZN3017" s="607"/>
      <c r="JZO3017" s="607"/>
      <c r="JZP3017" s="607"/>
      <c r="JZQ3017" s="607"/>
      <c r="JZR3017" s="607"/>
      <c r="JZS3017" s="607"/>
      <c r="JZT3017" s="607"/>
      <c r="JZU3017" s="607"/>
      <c r="JZV3017" s="607"/>
      <c r="JZW3017" s="607"/>
      <c r="JZX3017" s="607"/>
      <c r="JZY3017" s="607"/>
      <c r="JZZ3017" s="607"/>
      <c r="KAA3017" s="607"/>
      <c r="KAB3017" s="607"/>
      <c r="KAC3017" s="607"/>
      <c r="KAD3017" s="607"/>
      <c r="KAE3017" s="607"/>
      <c r="KAF3017" s="607"/>
      <c r="KAG3017" s="607"/>
      <c r="KAH3017" s="607"/>
      <c r="KAI3017" s="607"/>
      <c r="KAJ3017" s="607"/>
      <c r="KAK3017" s="607"/>
      <c r="KAL3017" s="607"/>
      <c r="KAM3017" s="607"/>
      <c r="KAN3017" s="607"/>
      <c r="KAO3017" s="607"/>
      <c r="KAP3017" s="607"/>
      <c r="KAQ3017" s="607"/>
      <c r="KAR3017" s="607"/>
      <c r="KAS3017" s="607"/>
      <c r="KAT3017" s="607"/>
      <c r="KAU3017" s="607"/>
      <c r="KAV3017" s="607"/>
      <c r="KAW3017" s="607"/>
      <c r="KAX3017" s="607"/>
      <c r="KAY3017" s="607"/>
      <c r="KAZ3017" s="607"/>
      <c r="KBA3017" s="607"/>
      <c r="KBB3017" s="607"/>
      <c r="KBC3017" s="607"/>
      <c r="KBD3017" s="607"/>
      <c r="KBE3017" s="607"/>
      <c r="KBF3017" s="607"/>
      <c r="KBG3017" s="607"/>
      <c r="KBH3017" s="607"/>
      <c r="KBI3017" s="607"/>
      <c r="KBJ3017" s="607"/>
      <c r="KBK3017" s="607"/>
      <c r="KBL3017" s="607"/>
      <c r="KBM3017" s="607"/>
      <c r="KBN3017" s="607"/>
      <c r="KBO3017" s="607"/>
      <c r="KBP3017" s="607"/>
      <c r="KBQ3017" s="607"/>
      <c r="KBR3017" s="607"/>
      <c r="KBS3017" s="607"/>
      <c r="KBT3017" s="607"/>
      <c r="KBU3017" s="607"/>
      <c r="KBV3017" s="607"/>
      <c r="KBW3017" s="607"/>
      <c r="KBX3017" s="607"/>
      <c r="KBY3017" s="607"/>
      <c r="KBZ3017" s="607"/>
      <c r="KCA3017" s="607"/>
      <c r="KCB3017" s="607"/>
      <c r="KCC3017" s="607"/>
      <c r="KCD3017" s="607"/>
      <c r="KCE3017" s="607"/>
      <c r="KCF3017" s="607"/>
      <c r="KCG3017" s="607"/>
      <c r="KCH3017" s="607"/>
      <c r="KCI3017" s="607"/>
      <c r="KCJ3017" s="607"/>
      <c r="KCK3017" s="607"/>
      <c r="KCL3017" s="607"/>
      <c r="KCM3017" s="607"/>
      <c r="KCN3017" s="607"/>
      <c r="KCO3017" s="607"/>
      <c r="KCP3017" s="607"/>
      <c r="KCQ3017" s="607"/>
      <c r="KCR3017" s="607"/>
      <c r="KCS3017" s="607"/>
      <c r="KCT3017" s="607"/>
      <c r="KCU3017" s="607"/>
      <c r="KCV3017" s="607"/>
      <c r="KCW3017" s="607"/>
      <c r="KCX3017" s="607"/>
      <c r="KCY3017" s="607"/>
      <c r="KCZ3017" s="607"/>
      <c r="KDA3017" s="607"/>
      <c r="KDB3017" s="607"/>
      <c r="KDC3017" s="607"/>
      <c r="KDD3017" s="607"/>
      <c r="KDE3017" s="607"/>
      <c r="KDF3017" s="607"/>
      <c r="KDG3017" s="607"/>
      <c r="KDH3017" s="607"/>
      <c r="KDI3017" s="607"/>
      <c r="KDJ3017" s="607"/>
      <c r="KDK3017" s="607"/>
      <c r="KDL3017" s="607"/>
      <c r="KDM3017" s="607"/>
      <c r="KDN3017" s="607"/>
      <c r="KDO3017" s="607"/>
      <c r="KDP3017" s="607"/>
      <c r="KDQ3017" s="607"/>
      <c r="KDR3017" s="607"/>
      <c r="KDS3017" s="607"/>
      <c r="KDT3017" s="607"/>
      <c r="KDU3017" s="607"/>
      <c r="KDV3017" s="607"/>
      <c r="KDW3017" s="607"/>
      <c r="KDX3017" s="607"/>
      <c r="KDY3017" s="607"/>
      <c r="KDZ3017" s="607"/>
      <c r="KEA3017" s="607"/>
      <c r="KEB3017" s="607"/>
      <c r="KEC3017" s="607"/>
      <c r="KED3017" s="607"/>
      <c r="KEE3017" s="607"/>
      <c r="KEF3017" s="607"/>
      <c r="KEG3017" s="607"/>
      <c r="KEH3017" s="607"/>
      <c r="KEI3017" s="607"/>
      <c r="KEJ3017" s="607"/>
      <c r="KEK3017" s="607"/>
      <c r="KEL3017" s="607"/>
      <c r="KEM3017" s="607"/>
      <c r="KEN3017" s="607"/>
      <c r="KEO3017" s="607"/>
      <c r="KEP3017" s="607"/>
      <c r="KEQ3017" s="607"/>
      <c r="KER3017" s="607"/>
      <c r="KES3017" s="607"/>
      <c r="KET3017" s="607"/>
      <c r="KEU3017" s="607"/>
      <c r="KEV3017" s="607"/>
      <c r="KEW3017" s="607"/>
      <c r="KEX3017" s="607"/>
      <c r="KEY3017" s="607"/>
      <c r="KEZ3017" s="607"/>
      <c r="KFA3017" s="607"/>
      <c r="KFB3017" s="607"/>
      <c r="KFC3017" s="607"/>
      <c r="KFD3017" s="607"/>
      <c r="KFE3017" s="607"/>
      <c r="KFF3017" s="607"/>
      <c r="KFG3017" s="607"/>
      <c r="KFH3017" s="607"/>
      <c r="KFI3017" s="607"/>
      <c r="KFJ3017" s="607"/>
      <c r="KFK3017" s="607"/>
      <c r="KFL3017" s="607"/>
      <c r="KFM3017" s="607"/>
      <c r="KFN3017" s="607"/>
      <c r="KFO3017" s="607"/>
      <c r="KFP3017" s="607"/>
      <c r="KFQ3017" s="607"/>
      <c r="KFR3017" s="607"/>
      <c r="KFS3017" s="607"/>
      <c r="KFT3017" s="607"/>
      <c r="KFU3017" s="607"/>
      <c r="KFV3017" s="607"/>
      <c r="KFW3017" s="607"/>
      <c r="KFX3017" s="607"/>
      <c r="KFY3017" s="607"/>
      <c r="KFZ3017" s="607"/>
      <c r="KGA3017" s="607"/>
      <c r="KGB3017" s="607"/>
      <c r="KGC3017" s="607"/>
      <c r="KGD3017" s="607"/>
      <c r="KGE3017" s="607"/>
      <c r="KGF3017" s="607"/>
      <c r="KGG3017" s="607"/>
      <c r="KGH3017" s="607"/>
      <c r="KGI3017" s="607"/>
      <c r="KGJ3017" s="607"/>
      <c r="KGK3017" s="607"/>
      <c r="KGL3017" s="607"/>
      <c r="KGM3017" s="607"/>
      <c r="KGN3017" s="607"/>
      <c r="KGO3017" s="607"/>
      <c r="KGP3017" s="607"/>
      <c r="KGQ3017" s="607"/>
      <c r="KGR3017" s="607"/>
      <c r="KGS3017" s="607"/>
      <c r="KGT3017" s="607"/>
      <c r="KGU3017" s="607"/>
      <c r="KGV3017" s="607"/>
      <c r="KGW3017" s="607"/>
      <c r="KGX3017" s="607"/>
      <c r="KGY3017" s="607"/>
      <c r="KGZ3017" s="607"/>
      <c r="KHA3017" s="607"/>
      <c r="KHB3017" s="607"/>
      <c r="KHC3017" s="607"/>
      <c r="KHD3017" s="607"/>
      <c r="KHE3017" s="607"/>
      <c r="KHF3017" s="607"/>
      <c r="KHG3017" s="607"/>
      <c r="KHH3017" s="607"/>
      <c r="KHI3017" s="607"/>
      <c r="KHJ3017" s="607"/>
      <c r="KHK3017" s="607"/>
      <c r="KHL3017" s="607"/>
      <c r="KHM3017" s="607"/>
      <c r="KHN3017" s="607"/>
      <c r="KHO3017" s="607"/>
      <c r="KHP3017" s="607"/>
      <c r="KHQ3017" s="607"/>
      <c r="KHR3017" s="607"/>
      <c r="KHS3017" s="607"/>
      <c r="KHT3017" s="607"/>
      <c r="KHU3017" s="607"/>
      <c r="KHV3017" s="607"/>
      <c r="KHW3017" s="607"/>
      <c r="KHX3017" s="607"/>
      <c r="KHY3017" s="607"/>
      <c r="KHZ3017" s="607"/>
      <c r="KIA3017" s="607"/>
      <c r="KIB3017" s="607"/>
      <c r="KIC3017" s="607"/>
      <c r="KID3017" s="607"/>
      <c r="KIE3017" s="607"/>
      <c r="KIF3017" s="607"/>
      <c r="KIG3017" s="607"/>
      <c r="KIH3017" s="607"/>
      <c r="KII3017" s="607"/>
      <c r="KIJ3017" s="607"/>
      <c r="KIK3017" s="607"/>
      <c r="KIL3017" s="607"/>
      <c r="KIM3017" s="607"/>
      <c r="KIN3017" s="607"/>
      <c r="KIO3017" s="607"/>
      <c r="KIP3017" s="607"/>
      <c r="KIQ3017" s="607"/>
      <c r="KIR3017" s="607"/>
      <c r="KIS3017" s="607"/>
      <c r="KIT3017" s="607"/>
      <c r="KIU3017" s="607"/>
      <c r="KIV3017" s="607"/>
      <c r="KIW3017" s="607"/>
      <c r="KIX3017" s="607"/>
      <c r="KIY3017" s="607"/>
      <c r="KIZ3017" s="607"/>
      <c r="KJA3017" s="607"/>
      <c r="KJB3017" s="607"/>
      <c r="KJC3017" s="607"/>
      <c r="KJD3017" s="607"/>
      <c r="KJE3017" s="607"/>
      <c r="KJF3017" s="607"/>
      <c r="KJG3017" s="607"/>
      <c r="KJH3017" s="607"/>
      <c r="KJI3017" s="607"/>
      <c r="KJJ3017" s="607"/>
      <c r="KJK3017" s="607"/>
      <c r="KJL3017" s="607"/>
      <c r="KJM3017" s="607"/>
      <c r="KJN3017" s="607"/>
      <c r="KJO3017" s="607"/>
      <c r="KJP3017" s="607"/>
      <c r="KJQ3017" s="607"/>
      <c r="KJR3017" s="607"/>
      <c r="KJS3017" s="607"/>
      <c r="KJT3017" s="607"/>
      <c r="KJU3017" s="607"/>
      <c r="KJV3017" s="607"/>
      <c r="KJW3017" s="607"/>
      <c r="KJX3017" s="607"/>
      <c r="KJY3017" s="607"/>
      <c r="KJZ3017" s="607"/>
      <c r="KKA3017" s="607"/>
      <c r="KKB3017" s="607"/>
      <c r="KKC3017" s="607"/>
      <c r="KKD3017" s="607"/>
      <c r="KKE3017" s="607"/>
      <c r="KKF3017" s="607"/>
      <c r="KKG3017" s="607"/>
      <c r="KKH3017" s="607"/>
      <c r="KKI3017" s="607"/>
      <c r="KKJ3017" s="607"/>
      <c r="KKK3017" s="607"/>
      <c r="KKL3017" s="607"/>
      <c r="KKM3017" s="607"/>
      <c r="KKN3017" s="607"/>
      <c r="KKO3017" s="607"/>
      <c r="KKP3017" s="607"/>
      <c r="KKQ3017" s="607"/>
      <c r="KKR3017" s="607"/>
      <c r="KKS3017" s="607"/>
      <c r="KKT3017" s="607"/>
      <c r="KKU3017" s="607"/>
      <c r="KKV3017" s="607"/>
      <c r="KKW3017" s="607"/>
      <c r="KKX3017" s="607"/>
      <c r="KKY3017" s="607"/>
      <c r="KKZ3017" s="607"/>
      <c r="KLA3017" s="607"/>
      <c r="KLB3017" s="607"/>
      <c r="KLC3017" s="607"/>
      <c r="KLD3017" s="607"/>
      <c r="KLE3017" s="607"/>
      <c r="KLF3017" s="607"/>
      <c r="KLG3017" s="607"/>
      <c r="KLH3017" s="607"/>
      <c r="KLI3017" s="607"/>
      <c r="KLJ3017" s="607"/>
      <c r="KLK3017" s="607"/>
      <c r="KLL3017" s="607"/>
      <c r="KLM3017" s="607"/>
      <c r="KLN3017" s="607"/>
      <c r="KLO3017" s="607"/>
      <c r="KLP3017" s="607"/>
      <c r="KLQ3017" s="607"/>
      <c r="KLR3017" s="607"/>
      <c r="KLS3017" s="607"/>
      <c r="KLT3017" s="607"/>
      <c r="KLU3017" s="607"/>
      <c r="KLV3017" s="607"/>
      <c r="KLW3017" s="607"/>
      <c r="KLX3017" s="607"/>
      <c r="KLY3017" s="607"/>
      <c r="KLZ3017" s="607"/>
      <c r="KMA3017" s="607"/>
      <c r="KMB3017" s="607"/>
      <c r="KMC3017" s="607"/>
      <c r="KMD3017" s="607"/>
      <c r="KME3017" s="607"/>
      <c r="KMF3017" s="607"/>
      <c r="KMG3017" s="607"/>
      <c r="KMH3017" s="607"/>
      <c r="KMI3017" s="607"/>
      <c r="KMJ3017" s="607"/>
      <c r="KMK3017" s="607"/>
      <c r="KML3017" s="607"/>
      <c r="KMM3017" s="607"/>
      <c r="KMN3017" s="607"/>
      <c r="KMO3017" s="607"/>
      <c r="KMP3017" s="607"/>
      <c r="KMQ3017" s="607"/>
      <c r="KMR3017" s="607"/>
      <c r="KMS3017" s="607"/>
      <c r="KMT3017" s="607"/>
      <c r="KMU3017" s="607"/>
      <c r="KMV3017" s="607"/>
      <c r="KMW3017" s="607"/>
      <c r="KMX3017" s="607"/>
      <c r="KMY3017" s="607"/>
      <c r="KMZ3017" s="607"/>
      <c r="KNA3017" s="607"/>
      <c r="KNB3017" s="607"/>
      <c r="KNC3017" s="607"/>
      <c r="KND3017" s="607"/>
      <c r="KNE3017" s="607"/>
      <c r="KNF3017" s="607"/>
      <c r="KNG3017" s="607"/>
      <c r="KNH3017" s="607"/>
      <c r="KNI3017" s="607"/>
      <c r="KNJ3017" s="607"/>
      <c r="KNK3017" s="607"/>
      <c r="KNL3017" s="607"/>
      <c r="KNM3017" s="607"/>
      <c r="KNN3017" s="607"/>
      <c r="KNO3017" s="607"/>
      <c r="KNP3017" s="607"/>
      <c r="KNQ3017" s="607"/>
      <c r="KNR3017" s="607"/>
      <c r="KNS3017" s="607"/>
      <c r="KNT3017" s="607"/>
      <c r="KNU3017" s="607"/>
      <c r="KNV3017" s="607"/>
      <c r="KNW3017" s="607"/>
      <c r="KNX3017" s="607"/>
      <c r="KNY3017" s="607"/>
      <c r="KNZ3017" s="607"/>
      <c r="KOA3017" s="607"/>
      <c r="KOB3017" s="607"/>
      <c r="KOC3017" s="607"/>
      <c r="KOD3017" s="607"/>
      <c r="KOE3017" s="607"/>
      <c r="KOF3017" s="607"/>
      <c r="KOG3017" s="607"/>
      <c r="KOH3017" s="607"/>
      <c r="KOI3017" s="607"/>
      <c r="KOJ3017" s="607"/>
      <c r="KOK3017" s="607"/>
      <c r="KOL3017" s="607"/>
      <c r="KOM3017" s="607"/>
      <c r="KON3017" s="607"/>
      <c r="KOO3017" s="607"/>
      <c r="KOP3017" s="607"/>
      <c r="KOQ3017" s="607"/>
      <c r="KOR3017" s="607"/>
      <c r="KOS3017" s="607"/>
      <c r="KOT3017" s="607"/>
      <c r="KOU3017" s="607"/>
      <c r="KOV3017" s="607"/>
      <c r="KOW3017" s="607"/>
      <c r="KOX3017" s="607"/>
      <c r="KOY3017" s="607"/>
      <c r="KOZ3017" s="607"/>
      <c r="KPA3017" s="607"/>
      <c r="KPB3017" s="607"/>
      <c r="KPC3017" s="607"/>
      <c r="KPD3017" s="607"/>
      <c r="KPE3017" s="607"/>
      <c r="KPF3017" s="607"/>
      <c r="KPG3017" s="607"/>
      <c r="KPH3017" s="607"/>
      <c r="KPI3017" s="607"/>
      <c r="KPJ3017" s="607"/>
      <c r="KPK3017" s="607"/>
      <c r="KPL3017" s="607"/>
      <c r="KPM3017" s="607"/>
      <c r="KPN3017" s="607"/>
      <c r="KPO3017" s="607"/>
      <c r="KPP3017" s="607"/>
      <c r="KPQ3017" s="607"/>
      <c r="KPR3017" s="607"/>
      <c r="KPS3017" s="607"/>
      <c r="KPT3017" s="607"/>
      <c r="KPU3017" s="607"/>
      <c r="KPV3017" s="607"/>
      <c r="KPW3017" s="607"/>
      <c r="KPX3017" s="607"/>
      <c r="KPY3017" s="607"/>
      <c r="KPZ3017" s="607"/>
      <c r="KQA3017" s="607"/>
      <c r="KQB3017" s="607"/>
      <c r="KQC3017" s="607"/>
      <c r="KQD3017" s="607"/>
      <c r="KQE3017" s="607"/>
      <c r="KQF3017" s="607"/>
      <c r="KQG3017" s="607"/>
      <c r="KQH3017" s="607"/>
      <c r="KQI3017" s="607"/>
      <c r="KQJ3017" s="607"/>
      <c r="KQK3017" s="607"/>
      <c r="KQL3017" s="607"/>
      <c r="KQM3017" s="607"/>
      <c r="KQN3017" s="607"/>
      <c r="KQO3017" s="607"/>
      <c r="KQP3017" s="607"/>
      <c r="KQQ3017" s="607"/>
      <c r="KQR3017" s="607"/>
      <c r="KQS3017" s="607"/>
      <c r="KQT3017" s="607"/>
      <c r="KQU3017" s="607"/>
      <c r="KQV3017" s="607"/>
      <c r="KQW3017" s="607"/>
      <c r="KQX3017" s="607"/>
      <c r="KQY3017" s="607"/>
      <c r="KQZ3017" s="607"/>
      <c r="KRA3017" s="607"/>
      <c r="KRB3017" s="607"/>
      <c r="KRC3017" s="607"/>
      <c r="KRD3017" s="607"/>
      <c r="KRE3017" s="607"/>
      <c r="KRF3017" s="607"/>
      <c r="KRG3017" s="607"/>
      <c r="KRH3017" s="607"/>
      <c r="KRI3017" s="607"/>
      <c r="KRJ3017" s="607"/>
      <c r="KRK3017" s="607"/>
      <c r="KRL3017" s="607"/>
      <c r="KRM3017" s="607"/>
      <c r="KRN3017" s="607"/>
      <c r="KRO3017" s="607"/>
      <c r="KRP3017" s="607"/>
      <c r="KRQ3017" s="607"/>
      <c r="KRR3017" s="607"/>
      <c r="KRS3017" s="607"/>
      <c r="KRT3017" s="607"/>
      <c r="KRU3017" s="607"/>
      <c r="KRV3017" s="607"/>
      <c r="KRW3017" s="607"/>
      <c r="KRX3017" s="607"/>
      <c r="KRY3017" s="607"/>
      <c r="KRZ3017" s="607"/>
      <c r="KSA3017" s="607"/>
      <c r="KSB3017" s="607"/>
      <c r="KSC3017" s="607"/>
      <c r="KSD3017" s="607"/>
      <c r="KSE3017" s="607"/>
      <c r="KSF3017" s="607"/>
      <c r="KSG3017" s="607"/>
      <c r="KSH3017" s="607"/>
      <c r="KSI3017" s="607"/>
      <c r="KSJ3017" s="607"/>
      <c r="KSK3017" s="607"/>
      <c r="KSL3017" s="607"/>
      <c r="KSM3017" s="607"/>
      <c r="KSN3017" s="607"/>
      <c r="KSO3017" s="607"/>
      <c r="KSP3017" s="607"/>
      <c r="KSQ3017" s="607"/>
      <c r="KSR3017" s="607"/>
      <c r="KSS3017" s="607"/>
      <c r="KST3017" s="607"/>
      <c r="KSU3017" s="607"/>
      <c r="KSV3017" s="607"/>
      <c r="KSW3017" s="607"/>
      <c r="KSX3017" s="607"/>
      <c r="KSY3017" s="607"/>
      <c r="KSZ3017" s="607"/>
      <c r="KTA3017" s="607"/>
      <c r="KTB3017" s="607"/>
      <c r="KTC3017" s="607"/>
      <c r="KTD3017" s="607"/>
      <c r="KTE3017" s="607"/>
      <c r="KTF3017" s="607"/>
      <c r="KTG3017" s="607"/>
      <c r="KTH3017" s="607"/>
      <c r="KTI3017" s="607"/>
      <c r="KTJ3017" s="607"/>
      <c r="KTK3017" s="607"/>
      <c r="KTL3017" s="607"/>
      <c r="KTM3017" s="607"/>
      <c r="KTN3017" s="607"/>
      <c r="KTO3017" s="607"/>
      <c r="KTP3017" s="607"/>
      <c r="KTQ3017" s="607"/>
      <c r="KTR3017" s="607"/>
      <c r="KTS3017" s="607"/>
      <c r="KTT3017" s="607"/>
      <c r="KTU3017" s="607"/>
      <c r="KTV3017" s="607"/>
      <c r="KTW3017" s="607"/>
      <c r="KTX3017" s="607"/>
      <c r="KTY3017" s="607"/>
      <c r="KTZ3017" s="607"/>
      <c r="KUA3017" s="607"/>
      <c r="KUB3017" s="607"/>
      <c r="KUC3017" s="607"/>
      <c r="KUD3017" s="607"/>
      <c r="KUE3017" s="607"/>
      <c r="KUF3017" s="607"/>
      <c r="KUG3017" s="607"/>
      <c r="KUH3017" s="607"/>
      <c r="KUI3017" s="607"/>
      <c r="KUJ3017" s="607"/>
      <c r="KUK3017" s="607"/>
      <c r="KUL3017" s="607"/>
      <c r="KUM3017" s="607"/>
      <c r="KUN3017" s="607"/>
      <c r="KUO3017" s="607"/>
      <c r="KUP3017" s="607"/>
      <c r="KUQ3017" s="607"/>
      <c r="KUR3017" s="607"/>
      <c r="KUS3017" s="607"/>
      <c r="KUT3017" s="607"/>
      <c r="KUU3017" s="607"/>
      <c r="KUV3017" s="607"/>
      <c r="KUW3017" s="607"/>
      <c r="KUX3017" s="607"/>
      <c r="KUY3017" s="607"/>
      <c r="KUZ3017" s="607"/>
      <c r="KVA3017" s="607"/>
      <c r="KVB3017" s="607"/>
      <c r="KVC3017" s="607"/>
      <c r="KVD3017" s="607"/>
      <c r="KVE3017" s="607"/>
      <c r="KVF3017" s="607"/>
      <c r="KVG3017" s="607"/>
      <c r="KVH3017" s="607"/>
      <c r="KVI3017" s="607"/>
      <c r="KVJ3017" s="607"/>
      <c r="KVK3017" s="607"/>
      <c r="KVL3017" s="607"/>
      <c r="KVM3017" s="607"/>
      <c r="KVN3017" s="607"/>
      <c r="KVO3017" s="607"/>
      <c r="KVP3017" s="607"/>
      <c r="KVQ3017" s="607"/>
      <c r="KVR3017" s="607"/>
      <c r="KVS3017" s="607"/>
      <c r="KVT3017" s="607"/>
      <c r="KVU3017" s="607"/>
      <c r="KVV3017" s="607"/>
      <c r="KVW3017" s="607"/>
      <c r="KVX3017" s="607"/>
      <c r="KVY3017" s="607"/>
      <c r="KVZ3017" s="607"/>
      <c r="KWA3017" s="607"/>
      <c r="KWB3017" s="607"/>
      <c r="KWC3017" s="607"/>
      <c r="KWD3017" s="607"/>
      <c r="KWE3017" s="607"/>
      <c r="KWF3017" s="607"/>
      <c r="KWG3017" s="607"/>
      <c r="KWH3017" s="607"/>
      <c r="KWI3017" s="607"/>
      <c r="KWJ3017" s="607"/>
      <c r="KWK3017" s="607"/>
      <c r="KWL3017" s="607"/>
      <c r="KWM3017" s="607"/>
      <c r="KWN3017" s="607"/>
      <c r="KWO3017" s="607"/>
      <c r="KWP3017" s="607"/>
      <c r="KWQ3017" s="607"/>
      <c r="KWR3017" s="607"/>
      <c r="KWS3017" s="607"/>
      <c r="KWT3017" s="607"/>
      <c r="KWU3017" s="607"/>
      <c r="KWV3017" s="607"/>
      <c r="KWW3017" s="607"/>
      <c r="KWX3017" s="607"/>
      <c r="KWY3017" s="607"/>
      <c r="KWZ3017" s="607"/>
      <c r="KXA3017" s="607"/>
      <c r="KXB3017" s="607"/>
      <c r="KXC3017" s="607"/>
      <c r="KXD3017" s="607"/>
      <c r="KXE3017" s="607"/>
      <c r="KXF3017" s="607"/>
      <c r="KXG3017" s="607"/>
      <c r="KXH3017" s="607"/>
      <c r="KXI3017" s="607"/>
      <c r="KXJ3017" s="607"/>
      <c r="KXK3017" s="607"/>
      <c r="KXL3017" s="607"/>
      <c r="KXM3017" s="607"/>
      <c r="KXN3017" s="607"/>
      <c r="KXO3017" s="607"/>
      <c r="KXP3017" s="607"/>
      <c r="KXQ3017" s="607"/>
      <c r="KXR3017" s="607"/>
      <c r="KXS3017" s="607"/>
      <c r="KXT3017" s="607"/>
      <c r="KXU3017" s="607"/>
      <c r="KXV3017" s="607"/>
      <c r="KXW3017" s="607"/>
      <c r="KXX3017" s="607"/>
      <c r="KXY3017" s="607"/>
      <c r="KXZ3017" s="607"/>
      <c r="KYA3017" s="607"/>
      <c r="KYB3017" s="607"/>
      <c r="KYC3017" s="607"/>
      <c r="KYD3017" s="607"/>
      <c r="KYE3017" s="607"/>
      <c r="KYF3017" s="607"/>
      <c r="KYG3017" s="607"/>
      <c r="KYH3017" s="607"/>
      <c r="KYI3017" s="607"/>
      <c r="KYJ3017" s="607"/>
      <c r="KYK3017" s="607"/>
      <c r="KYL3017" s="607"/>
      <c r="KYM3017" s="607"/>
      <c r="KYN3017" s="607"/>
      <c r="KYO3017" s="607"/>
      <c r="KYP3017" s="607"/>
      <c r="KYQ3017" s="607"/>
      <c r="KYR3017" s="607"/>
      <c r="KYS3017" s="607"/>
      <c r="KYT3017" s="607"/>
      <c r="KYU3017" s="607"/>
      <c r="KYV3017" s="607"/>
      <c r="KYW3017" s="607"/>
      <c r="KYX3017" s="607"/>
      <c r="KYY3017" s="607"/>
      <c r="KYZ3017" s="607"/>
      <c r="KZA3017" s="607"/>
      <c r="KZB3017" s="607"/>
      <c r="KZC3017" s="607"/>
      <c r="KZD3017" s="607"/>
      <c r="KZE3017" s="607"/>
      <c r="KZF3017" s="607"/>
      <c r="KZG3017" s="607"/>
      <c r="KZH3017" s="607"/>
      <c r="KZI3017" s="607"/>
      <c r="KZJ3017" s="607"/>
      <c r="KZK3017" s="607"/>
      <c r="KZL3017" s="607"/>
      <c r="KZM3017" s="607"/>
      <c r="KZN3017" s="607"/>
      <c r="KZO3017" s="607"/>
      <c r="KZP3017" s="607"/>
      <c r="KZQ3017" s="607"/>
      <c r="KZR3017" s="607"/>
      <c r="KZS3017" s="607"/>
      <c r="KZT3017" s="607"/>
      <c r="KZU3017" s="607"/>
      <c r="KZV3017" s="607"/>
      <c r="KZW3017" s="607"/>
      <c r="KZX3017" s="607"/>
      <c r="KZY3017" s="607"/>
      <c r="KZZ3017" s="607"/>
      <c r="LAA3017" s="607"/>
      <c r="LAB3017" s="607"/>
      <c r="LAC3017" s="607"/>
      <c r="LAD3017" s="607"/>
      <c r="LAE3017" s="607"/>
      <c r="LAF3017" s="607"/>
      <c r="LAG3017" s="607"/>
      <c r="LAH3017" s="607"/>
      <c r="LAI3017" s="607"/>
      <c r="LAJ3017" s="607"/>
      <c r="LAK3017" s="607"/>
      <c r="LAL3017" s="607"/>
      <c r="LAM3017" s="607"/>
      <c r="LAN3017" s="607"/>
      <c r="LAO3017" s="607"/>
      <c r="LAP3017" s="607"/>
      <c r="LAQ3017" s="607"/>
      <c r="LAR3017" s="607"/>
      <c r="LAS3017" s="607"/>
      <c r="LAT3017" s="607"/>
      <c r="LAU3017" s="607"/>
      <c r="LAV3017" s="607"/>
      <c r="LAW3017" s="607"/>
      <c r="LAX3017" s="607"/>
      <c r="LAY3017" s="607"/>
      <c r="LAZ3017" s="607"/>
      <c r="LBA3017" s="607"/>
      <c r="LBB3017" s="607"/>
      <c r="LBC3017" s="607"/>
      <c r="LBD3017" s="607"/>
      <c r="LBE3017" s="607"/>
      <c r="LBF3017" s="607"/>
      <c r="LBG3017" s="607"/>
      <c r="LBH3017" s="607"/>
      <c r="LBI3017" s="607"/>
      <c r="LBJ3017" s="607"/>
      <c r="LBK3017" s="607"/>
      <c r="LBL3017" s="607"/>
      <c r="LBM3017" s="607"/>
      <c r="LBN3017" s="607"/>
      <c r="LBO3017" s="607"/>
      <c r="LBP3017" s="607"/>
      <c r="LBQ3017" s="607"/>
      <c r="LBR3017" s="607"/>
      <c r="LBS3017" s="607"/>
      <c r="LBT3017" s="607"/>
      <c r="LBU3017" s="607"/>
      <c r="LBV3017" s="607"/>
      <c r="LBW3017" s="607"/>
      <c r="LBX3017" s="607"/>
      <c r="LBY3017" s="607"/>
      <c r="LBZ3017" s="607"/>
      <c r="LCA3017" s="607"/>
      <c r="LCB3017" s="607"/>
      <c r="LCC3017" s="607"/>
      <c r="LCD3017" s="607"/>
      <c r="LCE3017" s="607"/>
      <c r="LCF3017" s="607"/>
      <c r="LCG3017" s="607"/>
      <c r="LCH3017" s="607"/>
      <c r="LCI3017" s="607"/>
      <c r="LCJ3017" s="607"/>
      <c r="LCK3017" s="607"/>
      <c r="LCL3017" s="607"/>
      <c r="LCM3017" s="607"/>
      <c r="LCN3017" s="607"/>
      <c r="LCO3017" s="607"/>
      <c r="LCP3017" s="607"/>
      <c r="LCQ3017" s="607"/>
      <c r="LCR3017" s="607"/>
      <c r="LCS3017" s="607"/>
      <c r="LCT3017" s="607"/>
      <c r="LCU3017" s="607"/>
      <c r="LCV3017" s="607"/>
      <c r="LCW3017" s="607"/>
      <c r="LCX3017" s="607"/>
      <c r="LCY3017" s="607"/>
      <c r="LCZ3017" s="607"/>
      <c r="LDA3017" s="607"/>
      <c r="LDB3017" s="607"/>
      <c r="LDC3017" s="607"/>
      <c r="LDD3017" s="607"/>
      <c r="LDE3017" s="607"/>
      <c r="LDF3017" s="607"/>
      <c r="LDG3017" s="607"/>
      <c r="LDH3017" s="607"/>
      <c r="LDI3017" s="607"/>
      <c r="LDJ3017" s="607"/>
      <c r="LDK3017" s="607"/>
      <c r="LDL3017" s="607"/>
      <c r="LDM3017" s="607"/>
      <c r="LDN3017" s="607"/>
      <c r="LDO3017" s="607"/>
      <c r="LDP3017" s="607"/>
      <c r="LDQ3017" s="607"/>
      <c r="LDR3017" s="607"/>
      <c r="LDS3017" s="607"/>
      <c r="LDT3017" s="607"/>
      <c r="LDU3017" s="607"/>
      <c r="LDV3017" s="607"/>
      <c r="LDW3017" s="607"/>
      <c r="LDX3017" s="607"/>
      <c r="LDY3017" s="607"/>
      <c r="LDZ3017" s="607"/>
      <c r="LEA3017" s="607"/>
      <c r="LEB3017" s="607"/>
      <c r="LEC3017" s="607"/>
      <c r="LED3017" s="607"/>
      <c r="LEE3017" s="607"/>
      <c r="LEF3017" s="607"/>
      <c r="LEG3017" s="607"/>
      <c r="LEH3017" s="607"/>
      <c r="LEI3017" s="607"/>
      <c r="LEJ3017" s="607"/>
      <c r="LEK3017" s="607"/>
      <c r="LEL3017" s="607"/>
      <c r="LEM3017" s="607"/>
      <c r="LEN3017" s="607"/>
      <c r="LEO3017" s="607"/>
      <c r="LEP3017" s="607"/>
      <c r="LEQ3017" s="607"/>
      <c r="LER3017" s="607"/>
      <c r="LES3017" s="607"/>
      <c r="LET3017" s="607"/>
      <c r="LEU3017" s="607"/>
      <c r="LEV3017" s="607"/>
      <c r="LEW3017" s="607"/>
      <c r="LEX3017" s="607"/>
      <c r="LEY3017" s="607"/>
      <c r="LEZ3017" s="607"/>
      <c r="LFA3017" s="607"/>
      <c r="LFB3017" s="607"/>
      <c r="LFC3017" s="607"/>
      <c r="LFD3017" s="607"/>
      <c r="LFE3017" s="607"/>
      <c r="LFF3017" s="607"/>
      <c r="LFG3017" s="607"/>
      <c r="LFH3017" s="607"/>
      <c r="LFI3017" s="607"/>
      <c r="LFJ3017" s="607"/>
      <c r="LFK3017" s="607"/>
      <c r="LFL3017" s="607"/>
      <c r="LFM3017" s="607"/>
      <c r="LFN3017" s="607"/>
      <c r="LFO3017" s="607"/>
      <c r="LFP3017" s="607"/>
      <c r="LFQ3017" s="607"/>
      <c r="LFR3017" s="607"/>
      <c r="LFS3017" s="607"/>
      <c r="LFT3017" s="607"/>
      <c r="LFU3017" s="607"/>
      <c r="LFV3017" s="607"/>
      <c r="LFW3017" s="607"/>
      <c r="LFX3017" s="607"/>
      <c r="LFY3017" s="607"/>
      <c r="LFZ3017" s="607"/>
      <c r="LGA3017" s="607"/>
      <c r="LGB3017" s="607"/>
      <c r="LGC3017" s="607"/>
      <c r="LGD3017" s="607"/>
      <c r="LGE3017" s="607"/>
      <c r="LGF3017" s="607"/>
      <c r="LGG3017" s="607"/>
      <c r="LGH3017" s="607"/>
      <c r="LGI3017" s="607"/>
      <c r="LGJ3017" s="607"/>
      <c r="LGK3017" s="607"/>
      <c r="LGL3017" s="607"/>
      <c r="LGM3017" s="607"/>
      <c r="LGN3017" s="607"/>
      <c r="LGO3017" s="607"/>
      <c r="LGP3017" s="607"/>
      <c r="LGQ3017" s="607"/>
      <c r="LGR3017" s="607"/>
      <c r="LGS3017" s="607"/>
      <c r="LGT3017" s="607"/>
      <c r="LGU3017" s="607"/>
      <c r="LGV3017" s="607"/>
      <c r="LGW3017" s="607"/>
      <c r="LGX3017" s="607"/>
      <c r="LGY3017" s="607"/>
      <c r="LGZ3017" s="607"/>
      <c r="LHA3017" s="607"/>
      <c r="LHB3017" s="607"/>
      <c r="LHC3017" s="607"/>
      <c r="LHD3017" s="607"/>
      <c r="LHE3017" s="607"/>
      <c r="LHF3017" s="607"/>
      <c r="LHG3017" s="607"/>
      <c r="LHH3017" s="607"/>
      <c r="LHI3017" s="607"/>
      <c r="LHJ3017" s="607"/>
      <c r="LHK3017" s="607"/>
      <c r="LHL3017" s="607"/>
      <c r="LHM3017" s="607"/>
      <c r="LHN3017" s="607"/>
      <c r="LHO3017" s="607"/>
      <c r="LHP3017" s="607"/>
      <c r="LHQ3017" s="607"/>
      <c r="LHR3017" s="607"/>
      <c r="LHS3017" s="607"/>
      <c r="LHT3017" s="607"/>
      <c r="LHU3017" s="607"/>
      <c r="LHV3017" s="607"/>
      <c r="LHW3017" s="607"/>
      <c r="LHX3017" s="607"/>
      <c r="LHY3017" s="607"/>
      <c r="LHZ3017" s="607"/>
      <c r="LIA3017" s="607"/>
      <c r="LIB3017" s="607"/>
      <c r="LIC3017" s="607"/>
      <c r="LID3017" s="607"/>
      <c r="LIE3017" s="607"/>
      <c r="LIF3017" s="607"/>
      <c r="LIG3017" s="607"/>
      <c r="LIH3017" s="607"/>
      <c r="LII3017" s="607"/>
      <c r="LIJ3017" s="607"/>
      <c r="LIK3017" s="607"/>
      <c r="LIL3017" s="607"/>
      <c r="LIM3017" s="607"/>
      <c r="LIN3017" s="607"/>
      <c r="LIO3017" s="607"/>
      <c r="LIP3017" s="607"/>
      <c r="LIQ3017" s="607"/>
      <c r="LIR3017" s="607"/>
      <c r="LIS3017" s="607"/>
      <c r="LIT3017" s="607"/>
      <c r="LIU3017" s="607"/>
      <c r="LIV3017" s="607"/>
      <c r="LIW3017" s="607"/>
      <c r="LIX3017" s="607"/>
      <c r="LIY3017" s="607"/>
      <c r="LIZ3017" s="607"/>
      <c r="LJA3017" s="607"/>
      <c r="LJB3017" s="607"/>
      <c r="LJC3017" s="607"/>
      <c r="LJD3017" s="607"/>
      <c r="LJE3017" s="607"/>
      <c r="LJF3017" s="607"/>
      <c r="LJG3017" s="607"/>
      <c r="LJH3017" s="607"/>
      <c r="LJI3017" s="607"/>
      <c r="LJJ3017" s="607"/>
      <c r="LJK3017" s="607"/>
      <c r="LJL3017" s="607"/>
      <c r="LJM3017" s="607"/>
      <c r="LJN3017" s="607"/>
      <c r="LJO3017" s="607"/>
      <c r="LJP3017" s="607"/>
      <c r="LJQ3017" s="607"/>
      <c r="LJR3017" s="607"/>
      <c r="LJS3017" s="607"/>
      <c r="LJT3017" s="607"/>
      <c r="LJU3017" s="607"/>
      <c r="LJV3017" s="607"/>
      <c r="LJW3017" s="607"/>
      <c r="LJX3017" s="607"/>
      <c r="LJY3017" s="607"/>
      <c r="LJZ3017" s="607"/>
      <c r="LKA3017" s="607"/>
      <c r="LKB3017" s="607"/>
      <c r="LKC3017" s="607"/>
      <c r="LKD3017" s="607"/>
      <c r="LKE3017" s="607"/>
      <c r="LKF3017" s="607"/>
      <c r="LKG3017" s="607"/>
      <c r="LKH3017" s="607"/>
      <c r="LKI3017" s="607"/>
      <c r="LKJ3017" s="607"/>
      <c r="LKK3017" s="607"/>
      <c r="LKL3017" s="607"/>
      <c r="LKM3017" s="607"/>
      <c r="LKN3017" s="607"/>
      <c r="LKO3017" s="607"/>
      <c r="LKP3017" s="607"/>
      <c r="LKQ3017" s="607"/>
      <c r="LKR3017" s="607"/>
      <c r="LKS3017" s="607"/>
      <c r="LKT3017" s="607"/>
      <c r="LKU3017" s="607"/>
      <c r="LKV3017" s="607"/>
      <c r="LKW3017" s="607"/>
      <c r="LKX3017" s="607"/>
      <c r="LKY3017" s="607"/>
      <c r="LKZ3017" s="607"/>
      <c r="LLA3017" s="607"/>
      <c r="LLB3017" s="607"/>
      <c r="LLC3017" s="607"/>
      <c r="LLD3017" s="607"/>
      <c r="LLE3017" s="607"/>
      <c r="LLF3017" s="607"/>
      <c r="LLG3017" s="607"/>
      <c r="LLH3017" s="607"/>
      <c r="LLI3017" s="607"/>
      <c r="LLJ3017" s="607"/>
      <c r="LLK3017" s="607"/>
      <c r="LLL3017" s="607"/>
      <c r="LLM3017" s="607"/>
      <c r="LLN3017" s="607"/>
      <c r="LLO3017" s="607"/>
      <c r="LLP3017" s="607"/>
      <c r="LLQ3017" s="607"/>
      <c r="LLR3017" s="607"/>
      <c r="LLS3017" s="607"/>
      <c r="LLT3017" s="607"/>
      <c r="LLU3017" s="607"/>
      <c r="LLV3017" s="607"/>
      <c r="LLW3017" s="607"/>
      <c r="LLX3017" s="607"/>
      <c r="LLY3017" s="607"/>
      <c r="LLZ3017" s="607"/>
      <c r="LMA3017" s="607"/>
      <c r="LMB3017" s="607"/>
      <c r="LMC3017" s="607"/>
      <c r="LMD3017" s="607"/>
      <c r="LME3017" s="607"/>
      <c r="LMF3017" s="607"/>
      <c r="LMG3017" s="607"/>
      <c r="LMH3017" s="607"/>
      <c r="LMI3017" s="607"/>
      <c r="LMJ3017" s="607"/>
      <c r="LMK3017" s="607"/>
      <c r="LML3017" s="607"/>
      <c r="LMM3017" s="607"/>
      <c r="LMN3017" s="607"/>
      <c r="LMO3017" s="607"/>
      <c r="LMP3017" s="607"/>
      <c r="LMQ3017" s="607"/>
      <c r="LMR3017" s="607"/>
      <c r="LMS3017" s="607"/>
      <c r="LMT3017" s="607"/>
      <c r="LMU3017" s="607"/>
      <c r="LMV3017" s="607"/>
      <c r="LMW3017" s="607"/>
      <c r="LMX3017" s="607"/>
      <c r="LMY3017" s="607"/>
      <c r="LMZ3017" s="607"/>
      <c r="LNA3017" s="607"/>
      <c r="LNB3017" s="607"/>
      <c r="LNC3017" s="607"/>
      <c r="LND3017" s="607"/>
      <c r="LNE3017" s="607"/>
      <c r="LNF3017" s="607"/>
      <c r="LNG3017" s="607"/>
      <c r="LNH3017" s="607"/>
      <c r="LNI3017" s="607"/>
      <c r="LNJ3017" s="607"/>
      <c r="LNK3017" s="607"/>
      <c r="LNL3017" s="607"/>
      <c r="LNM3017" s="607"/>
      <c r="LNN3017" s="607"/>
      <c r="LNO3017" s="607"/>
      <c r="LNP3017" s="607"/>
      <c r="LNQ3017" s="607"/>
      <c r="LNR3017" s="607"/>
      <c r="LNS3017" s="607"/>
      <c r="LNT3017" s="607"/>
      <c r="LNU3017" s="607"/>
      <c r="LNV3017" s="607"/>
      <c r="LNW3017" s="607"/>
      <c r="LNX3017" s="607"/>
      <c r="LNY3017" s="607"/>
      <c r="LNZ3017" s="607"/>
      <c r="LOA3017" s="607"/>
      <c r="LOB3017" s="607"/>
      <c r="LOC3017" s="607"/>
      <c r="LOD3017" s="607"/>
      <c r="LOE3017" s="607"/>
      <c r="LOF3017" s="607"/>
      <c r="LOG3017" s="607"/>
      <c r="LOH3017" s="607"/>
      <c r="LOI3017" s="607"/>
      <c r="LOJ3017" s="607"/>
      <c r="LOK3017" s="607"/>
      <c r="LOL3017" s="607"/>
      <c r="LOM3017" s="607"/>
      <c r="LON3017" s="607"/>
      <c r="LOO3017" s="607"/>
      <c r="LOP3017" s="607"/>
      <c r="LOQ3017" s="607"/>
      <c r="LOR3017" s="607"/>
      <c r="LOS3017" s="607"/>
      <c r="LOT3017" s="607"/>
      <c r="LOU3017" s="607"/>
      <c r="LOV3017" s="607"/>
      <c r="LOW3017" s="607"/>
      <c r="LOX3017" s="607"/>
      <c r="LOY3017" s="607"/>
      <c r="LOZ3017" s="607"/>
      <c r="LPA3017" s="607"/>
      <c r="LPB3017" s="607"/>
      <c r="LPC3017" s="607"/>
      <c r="LPD3017" s="607"/>
      <c r="LPE3017" s="607"/>
      <c r="LPF3017" s="607"/>
      <c r="LPG3017" s="607"/>
      <c r="LPH3017" s="607"/>
      <c r="LPI3017" s="607"/>
      <c r="LPJ3017" s="607"/>
      <c r="LPK3017" s="607"/>
      <c r="LPL3017" s="607"/>
      <c r="LPM3017" s="607"/>
      <c r="LPN3017" s="607"/>
      <c r="LPO3017" s="607"/>
      <c r="LPP3017" s="607"/>
      <c r="LPQ3017" s="607"/>
      <c r="LPR3017" s="607"/>
      <c r="LPS3017" s="607"/>
      <c r="LPT3017" s="607"/>
      <c r="LPU3017" s="607"/>
      <c r="LPV3017" s="607"/>
      <c r="LPW3017" s="607"/>
      <c r="LPX3017" s="607"/>
      <c r="LPY3017" s="607"/>
      <c r="LPZ3017" s="607"/>
      <c r="LQA3017" s="607"/>
      <c r="LQB3017" s="607"/>
      <c r="LQC3017" s="607"/>
      <c r="LQD3017" s="607"/>
      <c r="LQE3017" s="607"/>
      <c r="LQF3017" s="607"/>
      <c r="LQG3017" s="607"/>
      <c r="LQH3017" s="607"/>
      <c r="LQI3017" s="607"/>
      <c r="LQJ3017" s="607"/>
      <c r="LQK3017" s="607"/>
      <c r="LQL3017" s="607"/>
      <c r="LQM3017" s="607"/>
      <c r="LQN3017" s="607"/>
      <c r="LQO3017" s="607"/>
      <c r="LQP3017" s="607"/>
      <c r="LQQ3017" s="607"/>
      <c r="LQR3017" s="607"/>
      <c r="LQS3017" s="607"/>
      <c r="LQT3017" s="607"/>
      <c r="LQU3017" s="607"/>
      <c r="LQV3017" s="607"/>
      <c r="LQW3017" s="607"/>
      <c r="LQX3017" s="607"/>
      <c r="LQY3017" s="607"/>
      <c r="LQZ3017" s="607"/>
      <c r="LRA3017" s="607"/>
      <c r="LRB3017" s="607"/>
      <c r="LRC3017" s="607"/>
      <c r="LRD3017" s="607"/>
      <c r="LRE3017" s="607"/>
      <c r="LRF3017" s="607"/>
      <c r="LRG3017" s="607"/>
      <c r="LRH3017" s="607"/>
      <c r="LRI3017" s="607"/>
      <c r="LRJ3017" s="607"/>
      <c r="LRK3017" s="607"/>
      <c r="LRL3017" s="607"/>
      <c r="LRM3017" s="607"/>
      <c r="LRN3017" s="607"/>
      <c r="LRO3017" s="607"/>
      <c r="LRP3017" s="607"/>
      <c r="LRQ3017" s="607"/>
      <c r="LRR3017" s="607"/>
      <c r="LRS3017" s="607"/>
      <c r="LRT3017" s="607"/>
      <c r="LRU3017" s="607"/>
      <c r="LRV3017" s="607"/>
      <c r="LRW3017" s="607"/>
      <c r="LRX3017" s="607"/>
      <c r="LRY3017" s="607"/>
      <c r="LRZ3017" s="607"/>
      <c r="LSA3017" s="607"/>
      <c r="LSB3017" s="607"/>
      <c r="LSC3017" s="607"/>
      <c r="LSD3017" s="607"/>
      <c r="LSE3017" s="607"/>
      <c r="LSF3017" s="607"/>
      <c r="LSG3017" s="607"/>
      <c r="LSH3017" s="607"/>
      <c r="LSI3017" s="607"/>
      <c r="LSJ3017" s="607"/>
      <c r="LSK3017" s="607"/>
      <c r="LSL3017" s="607"/>
      <c r="LSM3017" s="607"/>
      <c r="LSN3017" s="607"/>
      <c r="LSO3017" s="607"/>
      <c r="LSP3017" s="607"/>
      <c r="LSQ3017" s="607"/>
      <c r="LSR3017" s="607"/>
      <c r="LSS3017" s="607"/>
      <c r="LST3017" s="607"/>
      <c r="LSU3017" s="607"/>
      <c r="LSV3017" s="607"/>
      <c r="LSW3017" s="607"/>
      <c r="LSX3017" s="607"/>
      <c r="LSY3017" s="607"/>
      <c r="LSZ3017" s="607"/>
      <c r="LTA3017" s="607"/>
      <c r="LTB3017" s="607"/>
      <c r="LTC3017" s="607"/>
      <c r="LTD3017" s="607"/>
      <c r="LTE3017" s="607"/>
      <c r="LTF3017" s="607"/>
      <c r="LTG3017" s="607"/>
      <c r="LTH3017" s="607"/>
      <c r="LTI3017" s="607"/>
      <c r="LTJ3017" s="607"/>
      <c r="LTK3017" s="607"/>
      <c r="LTL3017" s="607"/>
      <c r="LTM3017" s="607"/>
      <c r="LTN3017" s="607"/>
      <c r="LTO3017" s="607"/>
      <c r="LTP3017" s="607"/>
      <c r="LTQ3017" s="607"/>
      <c r="LTR3017" s="607"/>
      <c r="LTS3017" s="607"/>
      <c r="LTT3017" s="607"/>
      <c r="LTU3017" s="607"/>
      <c r="LTV3017" s="607"/>
      <c r="LTW3017" s="607"/>
      <c r="LTX3017" s="607"/>
      <c r="LTY3017" s="607"/>
      <c r="LTZ3017" s="607"/>
      <c r="LUA3017" s="607"/>
      <c r="LUB3017" s="607"/>
      <c r="LUC3017" s="607"/>
      <c r="LUD3017" s="607"/>
      <c r="LUE3017" s="607"/>
      <c r="LUF3017" s="607"/>
      <c r="LUG3017" s="607"/>
      <c r="LUH3017" s="607"/>
      <c r="LUI3017" s="607"/>
      <c r="LUJ3017" s="607"/>
      <c r="LUK3017" s="607"/>
      <c r="LUL3017" s="607"/>
      <c r="LUM3017" s="607"/>
      <c r="LUN3017" s="607"/>
      <c r="LUO3017" s="607"/>
      <c r="LUP3017" s="607"/>
      <c r="LUQ3017" s="607"/>
      <c r="LUR3017" s="607"/>
      <c r="LUS3017" s="607"/>
      <c r="LUT3017" s="607"/>
      <c r="LUU3017" s="607"/>
      <c r="LUV3017" s="607"/>
      <c r="LUW3017" s="607"/>
      <c r="LUX3017" s="607"/>
      <c r="LUY3017" s="607"/>
      <c r="LUZ3017" s="607"/>
      <c r="LVA3017" s="607"/>
      <c r="LVB3017" s="607"/>
      <c r="LVC3017" s="607"/>
      <c r="LVD3017" s="607"/>
      <c r="LVE3017" s="607"/>
      <c r="LVF3017" s="607"/>
      <c r="LVG3017" s="607"/>
      <c r="LVH3017" s="607"/>
      <c r="LVI3017" s="607"/>
      <c r="LVJ3017" s="607"/>
      <c r="LVK3017" s="607"/>
      <c r="LVL3017" s="607"/>
      <c r="LVM3017" s="607"/>
      <c r="LVN3017" s="607"/>
      <c r="LVO3017" s="607"/>
      <c r="LVP3017" s="607"/>
      <c r="LVQ3017" s="607"/>
      <c r="LVR3017" s="607"/>
      <c r="LVS3017" s="607"/>
      <c r="LVT3017" s="607"/>
      <c r="LVU3017" s="607"/>
      <c r="LVV3017" s="607"/>
      <c r="LVW3017" s="607"/>
      <c r="LVX3017" s="607"/>
      <c r="LVY3017" s="607"/>
      <c r="LVZ3017" s="607"/>
      <c r="LWA3017" s="607"/>
      <c r="LWB3017" s="607"/>
      <c r="LWC3017" s="607"/>
      <c r="LWD3017" s="607"/>
      <c r="LWE3017" s="607"/>
      <c r="LWF3017" s="607"/>
      <c r="LWG3017" s="607"/>
      <c r="LWH3017" s="607"/>
      <c r="LWI3017" s="607"/>
      <c r="LWJ3017" s="607"/>
      <c r="LWK3017" s="607"/>
      <c r="LWL3017" s="607"/>
      <c r="LWM3017" s="607"/>
      <c r="LWN3017" s="607"/>
      <c r="LWO3017" s="607"/>
      <c r="LWP3017" s="607"/>
      <c r="LWQ3017" s="607"/>
      <c r="LWR3017" s="607"/>
      <c r="LWS3017" s="607"/>
      <c r="LWT3017" s="607"/>
      <c r="LWU3017" s="607"/>
      <c r="LWV3017" s="607"/>
      <c r="LWW3017" s="607"/>
      <c r="LWX3017" s="607"/>
      <c r="LWY3017" s="607"/>
      <c r="LWZ3017" s="607"/>
      <c r="LXA3017" s="607"/>
      <c r="LXB3017" s="607"/>
      <c r="LXC3017" s="607"/>
      <c r="LXD3017" s="607"/>
      <c r="LXE3017" s="607"/>
      <c r="LXF3017" s="607"/>
      <c r="LXG3017" s="607"/>
      <c r="LXH3017" s="607"/>
      <c r="LXI3017" s="607"/>
      <c r="LXJ3017" s="607"/>
      <c r="LXK3017" s="607"/>
      <c r="LXL3017" s="607"/>
      <c r="LXM3017" s="607"/>
      <c r="LXN3017" s="607"/>
      <c r="LXO3017" s="607"/>
      <c r="LXP3017" s="607"/>
      <c r="LXQ3017" s="607"/>
      <c r="LXR3017" s="607"/>
      <c r="LXS3017" s="607"/>
      <c r="LXT3017" s="607"/>
      <c r="LXU3017" s="607"/>
      <c r="LXV3017" s="607"/>
      <c r="LXW3017" s="607"/>
      <c r="LXX3017" s="607"/>
      <c r="LXY3017" s="607"/>
      <c r="LXZ3017" s="607"/>
      <c r="LYA3017" s="607"/>
      <c r="LYB3017" s="607"/>
      <c r="LYC3017" s="607"/>
      <c r="LYD3017" s="607"/>
      <c r="LYE3017" s="607"/>
      <c r="LYF3017" s="607"/>
      <c r="LYG3017" s="607"/>
      <c r="LYH3017" s="607"/>
      <c r="LYI3017" s="607"/>
      <c r="LYJ3017" s="607"/>
      <c r="LYK3017" s="607"/>
      <c r="LYL3017" s="607"/>
      <c r="LYM3017" s="607"/>
      <c r="LYN3017" s="607"/>
      <c r="LYO3017" s="607"/>
      <c r="LYP3017" s="607"/>
      <c r="LYQ3017" s="607"/>
      <c r="LYR3017" s="607"/>
      <c r="LYS3017" s="607"/>
      <c r="LYT3017" s="607"/>
      <c r="LYU3017" s="607"/>
      <c r="LYV3017" s="607"/>
      <c r="LYW3017" s="607"/>
      <c r="LYX3017" s="607"/>
      <c r="LYY3017" s="607"/>
      <c r="LYZ3017" s="607"/>
      <c r="LZA3017" s="607"/>
      <c r="LZB3017" s="607"/>
      <c r="LZC3017" s="607"/>
      <c r="LZD3017" s="607"/>
      <c r="LZE3017" s="607"/>
      <c r="LZF3017" s="607"/>
      <c r="LZG3017" s="607"/>
      <c r="LZH3017" s="607"/>
      <c r="LZI3017" s="607"/>
      <c r="LZJ3017" s="607"/>
      <c r="LZK3017" s="607"/>
      <c r="LZL3017" s="607"/>
      <c r="LZM3017" s="607"/>
      <c r="LZN3017" s="607"/>
      <c r="LZO3017" s="607"/>
      <c r="LZP3017" s="607"/>
      <c r="LZQ3017" s="607"/>
      <c r="LZR3017" s="607"/>
      <c r="LZS3017" s="607"/>
      <c r="LZT3017" s="607"/>
      <c r="LZU3017" s="607"/>
      <c r="LZV3017" s="607"/>
      <c r="LZW3017" s="607"/>
      <c r="LZX3017" s="607"/>
      <c r="LZY3017" s="607"/>
      <c r="LZZ3017" s="607"/>
      <c r="MAA3017" s="607"/>
      <c r="MAB3017" s="607"/>
      <c r="MAC3017" s="607"/>
      <c r="MAD3017" s="607"/>
      <c r="MAE3017" s="607"/>
      <c r="MAF3017" s="607"/>
      <c r="MAG3017" s="607"/>
      <c r="MAH3017" s="607"/>
      <c r="MAI3017" s="607"/>
      <c r="MAJ3017" s="607"/>
      <c r="MAK3017" s="607"/>
      <c r="MAL3017" s="607"/>
      <c r="MAM3017" s="607"/>
      <c r="MAN3017" s="607"/>
      <c r="MAO3017" s="607"/>
      <c r="MAP3017" s="607"/>
      <c r="MAQ3017" s="607"/>
      <c r="MAR3017" s="607"/>
      <c r="MAS3017" s="607"/>
      <c r="MAT3017" s="607"/>
      <c r="MAU3017" s="607"/>
      <c r="MAV3017" s="607"/>
      <c r="MAW3017" s="607"/>
      <c r="MAX3017" s="607"/>
      <c r="MAY3017" s="607"/>
      <c r="MAZ3017" s="607"/>
      <c r="MBA3017" s="607"/>
      <c r="MBB3017" s="607"/>
      <c r="MBC3017" s="607"/>
      <c r="MBD3017" s="607"/>
      <c r="MBE3017" s="607"/>
      <c r="MBF3017" s="607"/>
      <c r="MBG3017" s="607"/>
      <c r="MBH3017" s="607"/>
      <c r="MBI3017" s="607"/>
      <c r="MBJ3017" s="607"/>
      <c r="MBK3017" s="607"/>
      <c r="MBL3017" s="607"/>
      <c r="MBM3017" s="607"/>
      <c r="MBN3017" s="607"/>
      <c r="MBO3017" s="607"/>
      <c r="MBP3017" s="607"/>
      <c r="MBQ3017" s="607"/>
      <c r="MBR3017" s="607"/>
      <c r="MBS3017" s="607"/>
      <c r="MBT3017" s="607"/>
      <c r="MBU3017" s="607"/>
      <c r="MBV3017" s="607"/>
      <c r="MBW3017" s="607"/>
      <c r="MBX3017" s="607"/>
      <c r="MBY3017" s="607"/>
      <c r="MBZ3017" s="607"/>
      <c r="MCA3017" s="607"/>
      <c r="MCB3017" s="607"/>
      <c r="MCC3017" s="607"/>
      <c r="MCD3017" s="607"/>
      <c r="MCE3017" s="607"/>
      <c r="MCF3017" s="607"/>
      <c r="MCG3017" s="607"/>
      <c r="MCH3017" s="607"/>
      <c r="MCI3017" s="607"/>
      <c r="MCJ3017" s="607"/>
      <c r="MCK3017" s="607"/>
      <c r="MCL3017" s="607"/>
      <c r="MCM3017" s="607"/>
      <c r="MCN3017" s="607"/>
      <c r="MCO3017" s="607"/>
      <c r="MCP3017" s="607"/>
      <c r="MCQ3017" s="607"/>
      <c r="MCR3017" s="607"/>
      <c r="MCS3017" s="607"/>
      <c r="MCT3017" s="607"/>
      <c r="MCU3017" s="607"/>
      <c r="MCV3017" s="607"/>
      <c r="MCW3017" s="607"/>
      <c r="MCX3017" s="607"/>
      <c r="MCY3017" s="607"/>
      <c r="MCZ3017" s="607"/>
      <c r="MDA3017" s="607"/>
      <c r="MDB3017" s="607"/>
      <c r="MDC3017" s="607"/>
      <c r="MDD3017" s="607"/>
      <c r="MDE3017" s="607"/>
      <c r="MDF3017" s="607"/>
      <c r="MDG3017" s="607"/>
      <c r="MDH3017" s="607"/>
      <c r="MDI3017" s="607"/>
      <c r="MDJ3017" s="607"/>
      <c r="MDK3017" s="607"/>
      <c r="MDL3017" s="607"/>
      <c r="MDM3017" s="607"/>
      <c r="MDN3017" s="607"/>
      <c r="MDO3017" s="607"/>
      <c r="MDP3017" s="607"/>
      <c r="MDQ3017" s="607"/>
      <c r="MDR3017" s="607"/>
      <c r="MDS3017" s="607"/>
      <c r="MDT3017" s="607"/>
      <c r="MDU3017" s="607"/>
      <c r="MDV3017" s="607"/>
      <c r="MDW3017" s="607"/>
      <c r="MDX3017" s="607"/>
      <c r="MDY3017" s="607"/>
      <c r="MDZ3017" s="607"/>
      <c r="MEA3017" s="607"/>
      <c r="MEB3017" s="607"/>
      <c r="MEC3017" s="607"/>
      <c r="MED3017" s="607"/>
      <c r="MEE3017" s="607"/>
      <c r="MEF3017" s="607"/>
      <c r="MEG3017" s="607"/>
      <c r="MEH3017" s="607"/>
      <c r="MEI3017" s="607"/>
      <c r="MEJ3017" s="607"/>
      <c r="MEK3017" s="607"/>
      <c r="MEL3017" s="607"/>
      <c r="MEM3017" s="607"/>
      <c r="MEN3017" s="607"/>
      <c r="MEO3017" s="607"/>
      <c r="MEP3017" s="607"/>
      <c r="MEQ3017" s="607"/>
      <c r="MER3017" s="607"/>
      <c r="MES3017" s="607"/>
      <c r="MET3017" s="607"/>
      <c r="MEU3017" s="607"/>
      <c r="MEV3017" s="607"/>
      <c r="MEW3017" s="607"/>
      <c r="MEX3017" s="607"/>
      <c r="MEY3017" s="607"/>
      <c r="MEZ3017" s="607"/>
      <c r="MFA3017" s="607"/>
      <c r="MFB3017" s="607"/>
      <c r="MFC3017" s="607"/>
      <c r="MFD3017" s="607"/>
      <c r="MFE3017" s="607"/>
      <c r="MFF3017" s="607"/>
      <c r="MFG3017" s="607"/>
      <c r="MFH3017" s="607"/>
      <c r="MFI3017" s="607"/>
      <c r="MFJ3017" s="607"/>
      <c r="MFK3017" s="607"/>
      <c r="MFL3017" s="607"/>
      <c r="MFM3017" s="607"/>
      <c r="MFN3017" s="607"/>
      <c r="MFO3017" s="607"/>
      <c r="MFP3017" s="607"/>
      <c r="MFQ3017" s="607"/>
      <c r="MFR3017" s="607"/>
      <c r="MFS3017" s="607"/>
      <c r="MFT3017" s="607"/>
      <c r="MFU3017" s="607"/>
      <c r="MFV3017" s="607"/>
      <c r="MFW3017" s="607"/>
      <c r="MFX3017" s="607"/>
      <c r="MFY3017" s="607"/>
      <c r="MFZ3017" s="607"/>
      <c r="MGA3017" s="607"/>
      <c r="MGB3017" s="607"/>
      <c r="MGC3017" s="607"/>
      <c r="MGD3017" s="607"/>
      <c r="MGE3017" s="607"/>
      <c r="MGF3017" s="607"/>
      <c r="MGG3017" s="607"/>
      <c r="MGH3017" s="607"/>
      <c r="MGI3017" s="607"/>
      <c r="MGJ3017" s="607"/>
      <c r="MGK3017" s="607"/>
      <c r="MGL3017" s="607"/>
      <c r="MGM3017" s="607"/>
      <c r="MGN3017" s="607"/>
      <c r="MGO3017" s="607"/>
      <c r="MGP3017" s="607"/>
      <c r="MGQ3017" s="607"/>
      <c r="MGR3017" s="607"/>
      <c r="MGS3017" s="607"/>
      <c r="MGT3017" s="607"/>
      <c r="MGU3017" s="607"/>
      <c r="MGV3017" s="607"/>
      <c r="MGW3017" s="607"/>
      <c r="MGX3017" s="607"/>
      <c r="MGY3017" s="607"/>
      <c r="MGZ3017" s="607"/>
      <c r="MHA3017" s="607"/>
      <c r="MHB3017" s="607"/>
      <c r="MHC3017" s="607"/>
      <c r="MHD3017" s="607"/>
      <c r="MHE3017" s="607"/>
      <c r="MHF3017" s="607"/>
      <c r="MHG3017" s="607"/>
      <c r="MHH3017" s="607"/>
      <c r="MHI3017" s="607"/>
      <c r="MHJ3017" s="607"/>
      <c r="MHK3017" s="607"/>
      <c r="MHL3017" s="607"/>
      <c r="MHM3017" s="607"/>
      <c r="MHN3017" s="607"/>
      <c r="MHO3017" s="607"/>
      <c r="MHP3017" s="607"/>
      <c r="MHQ3017" s="607"/>
      <c r="MHR3017" s="607"/>
      <c r="MHS3017" s="607"/>
      <c r="MHT3017" s="607"/>
      <c r="MHU3017" s="607"/>
      <c r="MHV3017" s="607"/>
      <c r="MHW3017" s="607"/>
      <c r="MHX3017" s="607"/>
      <c r="MHY3017" s="607"/>
      <c r="MHZ3017" s="607"/>
      <c r="MIA3017" s="607"/>
      <c r="MIB3017" s="607"/>
      <c r="MIC3017" s="607"/>
      <c r="MID3017" s="607"/>
      <c r="MIE3017" s="607"/>
      <c r="MIF3017" s="607"/>
      <c r="MIG3017" s="607"/>
      <c r="MIH3017" s="607"/>
      <c r="MII3017" s="607"/>
      <c r="MIJ3017" s="607"/>
      <c r="MIK3017" s="607"/>
      <c r="MIL3017" s="607"/>
      <c r="MIM3017" s="607"/>
      <c r="MIN3017" s="607"/>
      <c r="MIO3017" s="607"/>
      <c r="MIP3017" s="607"/>
      <c r="MIQ3017" s="607"/>
      <c r="MIR3017" s="607"/>
      <c r="MIS3017" s="607"/>
      <c r="MIT3017" s="607"/>
      <c r="MIU3017" s="607"/>
      <c r="MIV3017" s="607"/>
      <c r="MIW3017" s="607"/>
      <c r="MIX3017" s="607"/>
      <c r="MIY3017" s="607"/>
      <c r="MIZ3017" s="607"/>
      <c r="MJA3017" s="607"/>
      <c r="MJB3017" s="607"/>
      <c r="MJC3017" s="607"/>
      <c r="MJD3017" s="607"/>
      <c r="MJE3017" s="607"/>
      <c r="MJF3017" s="607"/>
      <c r="MJG3017" s="607"/>
      <c r="MJH3017" s="607"/>
      <c r="MJI3017" s="607"/>
      <c r="MJJ3017" s="607"/>
      <c r="MJK3017" s="607"/>
      <c r="MJL3017" s="607"/>
      <c r="MJM3017" s="607"/>
      <c r="MJN3017" s="607"/>
      <c r="MJO3017" s="607"/>
      <c r="MJP3017" s="607"/>
      <c r="MJQ3017" s="607"/>
      <c r="MJR3017" s="607"/>
      <c r="MJS3017" s="607"/>
      <c r="MJT3017" s="607"/>
      <c r="MJU3017" s="607"/>
      <c r="MJV3017" s="607"/>
      <c r="MJW3017" s="607"/>
      <c r="MJX3017" s="607"/>
      <c r="MJY3017" s="607"/>
      <c r="MJZ3017" s="607"/>
      <c r="MKA3017" s="607"/>
      <c r="MKB3017" s="607"/>
      <c r="MKC3017" s="607"/>
      <c r="MKD3017" s="607"/>
      <c r="MKE3017" s="607"/>
      <c r="MKF3017" s="607"/>
      <c r="MKG3017" s="607"/>
      <c r="MKH3017" s="607"/>
      <c r="MKI3017" s="607"/>
      <c r="MKJ3017" s="607"/>
      <c r="MKK3017" s="607"/>
      <c r="MKL3017" s="607"/>
      <c r="MKM3017" s="607"/>
      <c r="MKN3017" s="607"/>
      <c r="MKO3017" s="607"/>
      <c r="MKP3017" s="607"/>
      <c r="MKQ3017" s="607"/>
      <c r="MKR3017" s="607"/>
      <c r="MKS3017" s="607"/>
      <c r="MKT3017" s="607"/>
      <c r="MKU3017" s="607"/>
      <c r="MKV3017" s="607"/>
      <c r="MKW3017" s="607"/>
      <c r="MKX3017" s="607"/>
      <c r="MKY3017" s="607"/>
      <c r="MKZ3017" s="607"/>
      <c r="MLA3017" s="607"/>
      <c r="MLB3017" s="607"/>
      <c r="MLC3017" s="607"/>
      <c r="MLD3017" s="607"/>
      <c r="MLE3017" s="607"/>
      <c r="MLF3017" s="607"/>
      <c r="MLG3017" s="607"/>
      <c r="MLH3017" s="607"/>
      <c r="MLI3017" s="607"/>
      <c r="MLJ3017" s="607"/>
      <c r="MLK3017" s="607"/>
      <c r="MLL3017" s="607"/>
      <c r="MLM3017" s="607"/>
      <c r="MLN3017" s="607"/>
      <c r="MLO3017" s="607"/>
      <c r="MLP3017" s="607"/>
      <c r="MLQ3017" s="607"/>
      <c r="MLR3017" s="607"/>
      <c r="MLS3017" s="607"/>
      <c r="MLT3017" s="607"/>
      <c r="MLU3017" s="607"/>
      <c r="MLV3017" s="607"/>
      <c r="MLW3017" s="607"/>
      <c r="MLX3017" s="607"/>
      <c r="MLY3017" s="607"/>
      <c r="MLZ3017" s="607"/>
      <c r="MMA3017" s="607"/>
      <c r="MMB3017" s="607"/>
      <c r="MMC3017" s="607"/>
      <c r="MMD3017" s="607"/>
      <c r="MME3017" s="607"/>
      <c r="MMF3017" s="607"/>
      <c r="MMG3017" s="607"/>
      <c r="MMH3017" s="607"/>
      <c r="MMI3017" s="607"/>
      <c r="MMJ3017" s="607"/>
      <c r="MMK3017" s="607"/>
      <c r="MML3017" s="607"/>
      <c r="MMM3017" s="607"/>
      <c r="MMN3017" s="607"/>
      <c r="MMO3017" s="607"/>
      <c r="MMP3017" s="607"/>
      <c r="MMQ3017" s="607"/>
      <c r="MMR3017" s="607"/>
      <c r="MMS3017" s="607"/>
      <c r="MMT3017" s="607"/>
      <c r="MMU3017" s="607"/>
      <c r="MMV3017" s="607"/>
      <c r="MMW3017" s="607"/>
      <c r="MMX3017" s="607"/>
      <c r="MMY3017" s="607"/>
      <c r="MMZ3017" s="607"/>
      <c r="MNA3017" s="607"/>
      <c r="MNB3017" s="607"/>
      <c r="MNC3017" s="607"/>
      <c r="MND3017" s="607"/>
      <c r="MNE3017" s="607"/>
      <c r="MNF3017" s="607"/>
      <c r="MNG3017" s="607"/>
      <c r="MNH3017" s="607"/>
      <c r="MNI3017" s="607"/>
      <c r="MNJ3017" s="607"/>
      <c r="MNK3017" s="607"/>
      <c r="MNL3017" s="607"/>
      <c r="MNM3017" s="607"/>
      <c r="MNN3017" s="607"/>
      <c r="MNO3017" s="607"/>
      <c r="MNP3017" s="607"/>
      <c r="MNQ3017" s="607"/>
      <c r="MNR3017" s="607"/>
      <c r="MNS3017" s="607"/>
      <c r="MNT3017" s="607"/>
      <c r="MNU3017" s="607"/>
      <c r="MNV3017" s="607"/>
      <c r="MNW3017" s="607"/>
      <c r="MNX3017" s="607"/>
      <c r="MNY3017" s="607"/>
      <c r="MNZ3017" s="607"/>
      <c r="MOA3017" s="607"/>
      <c r="MOB3017" s="607"/>
      <c r="MOC3017" s="607"/>
      <c r="MOD3017" s="607"/>
      <c r="MOE3017" s="607"/>
      <c r="MOF3017" s="607"/>
      <c r="MOG3017" s="607"/>
      <c r="MOH3017" s="607"/>
      <c r="MOI3017" s="607"/>
      <c r="MOJ3017" s="607"/>
      <c r="MOK3017" s="607"/>
      <c r="MOL3017" s="607"/>
      <c r="MOM3017" s="607"/>
      <c r="MON3017" s="607"/>
      <c r="MOO3017" s="607"/>
      <c r="MOP3017" s="607"/>
      <c r="MOQ3017" s="607"/>
      <c r="MOR3017" s="607"/>
      <c r="MOS3017" s="607"/>
      <c r="MOT3017" s="607"/>
      <c r="MOU3017" s="607"/>
      <c r="MOV3017" s="607"/>
      <c r="MOW3017" s="607"/>
      <c r="MOX3017" s="607"/>
      <c r="MOY3017" s="607"/>
      <c r="MOZ3017" s="607"/>
      <c r="MPA3017" s="607"/>
      <c r="MPB3017" s="607"/>
      <c r="MPC3017" s="607"/>
      <c r="MPD3017" s="607"/>
      <c r="MPE3017" s="607"/>
      <c r="MPF3017" s="607"/>
      <c r="MPG3017" s="607"/>
      <c r="MPH3017" s="607"/>
      <c r="MPI3017" s="607"/>
      <c r="MPJ3017" s="607"/>
      <c r="MPK3017" s="607"/>
      <c r="MPL3017" s="607"/>
      <c r="MPM3017" s="607"/>
      <c r="MPN3017" s="607"/>
      <c r="MPO3017" s="607"/>
      <c r="MPP3017" s="607"/>
      <c r="MPQ3017" s="607"/>
      <c r="MPR3017" s="607"/>
      <c r="MPS3017" s="607"/>
      <c r="MPT3017" s="607"/>
      <c r="MPU3017" s="607"/>
      <c r="MPV3017" s="607"/>
      <c r="MPW3017" s="607"/>
      <c r="MPX3017" s="607"/>
      <c r="MPY3017" s="607"/>
      <c r="MPZ3017" s="607"/>
      <c r="MQA3017" s="607"/>
      <c r="MQB3017" s="607"/>
      <c r="MQC3017" s="607"/>
      <c r="MQD3017" s="607"/>
      <c r="MQE3017" s="607"/>
      <c r="MQF3017" s="607"/>
      <c r="MQG3017" s="607"/>
      <c r="MQH3017" s="607"/>
      <c r="MQI3017" s="607"/>
      <c r="MQJ3017" s="607"/>
      <c r="MQK3017" s="607"/>
      <c r="MQL3017" s="607"/>
      <c r="MQM3017" s="607"/>
      <c r="MQN3017" s="607"/>
      <c r="MQO3017" s="607"/>
      <c r="MQP3017" s="607"/>
      <c r="MQQ3017" s="607"/>
      <c r="MQR3017" s="607"/>
      <c r="MQS3017" s="607"/>
      <c r="MQT3017" s="607"/>
      <c r="MQU3017" s="607"/>
      <c r="MQV3017" s="607"/>
      <c r="MQW3017" s="607"/>
      <c r="MQX3017" s="607"/>
      <c r="MQY3017" s="607"/>
      <c r="MQZ3017" s="607"/>
      <c r="MRA3017" s="607"/>
      <c r="MRB3017" s="607"/>
      <c r="MRC3017" s="607"/>
      <c r="MRD3017" s="607"/>
      <c r="MRE3017" s="607"/>
      <c r="MRF3017" s="607"/>
      <c r="MRG3017" s="607"/>
      <c r="MRH3017" s="607"/>
      <c r="MRI3017" s="607"/>
      <c r="MRJ3017" s="607"/>
      <c r="MRK3017" s="607"/>
      <c r="MRL3017" s="607"/>
      <c r="MRM3017" s="607"/>
      <c r="MRN3017" s="607"/>
      <c r="MRO3017" s="607"/>
      <c r="MRP3017" s="607"/>
      <c r="MRQ3017" s="607"/>
      <c r="MRR3017" s="607"/>
      <c r="MRS3017" s="607"/>
      <c r="MRT3017" s="607"/>
      <c r="MRU3017" s="607"/>
      <c r="MRV3017" s="607"/>
      <c r="MRW3017" s="607"/>
      <c r="MRX3017" s="607"/>
      <c r="MRY3017" s="607"/>
      <c r="MRZ3017" s="607"/>
      <c r="MSA3017" s="607"/>
      <c r="MSB3017" s="607"/>
      <c r="MSC3017" s="607"/>
      <c r="MSD3017" s="607"/>
      <c r="MSE3017" s="607"/>
      <c r="MSF3017" s="607"/>
      <c r="MSG3017" s="607"/>
      <c r="MSH3017" s="607"/>
      <c r="MSI3017" s="607"/>
      <c r="MSJ3017" s="607"/>
      <c r="MSK3017" s="607"/>
      <c r="MSL3017" s="607"/>
      <c r="MSM3017" s="607"/>
      <c r="MSN3017" s="607"/>
      <c r="MSO3017" s="607"/>
      <c r="MSP3017" s="607"/>
      <c r="MSQ3017" s="607"/>
      <c r="MSR3017" s="607"/>
      <c r="MSS3017" s="607"/>
      <c r="MST3017" s="607"/>
      <c r="MSU3017" s="607"/>
      <c r="MSV3017" s="607"/>
      <c r="MSW3017" s="607"/>
      <c r="MSX3017" s="607"/>
      <c r="MSY3017" s="607"/>
      <c r="MSZ3017" s="607"/>
      <c r="MTA3017" s="607"/>
      <c r="MTB3017" s="607"/>
      <c r="MTC3017" s="607"/>
      <c r="MTD3017" s="607"/>
      <c r="MTE3017" s="607"/>
      <c r="MTF3017" s="607"/>
      <c r="MTG3017" s="607"/>
      <c r="MTH3017" s="607"/>
      <c r="MTI3017" s="607"/>
      <c r="MTJ3017" s="607"/>
      <c r="MTK3017" s="607"/>
      <c r="MTL3017" s="607"/>
      <c r="MTM3017" s="607"/>
      <c r="MTN3017" s="607"/>
      <c r="MTO3017" s="607"/>
      <c r="MTP3017" s="607"/>
      <c r="MTQ3017" s="607"/>
      <c r="MTR3017" s="607"/>
      <c r="MTS3017" s="607"/>
      <c r="MTT3017" s="607"/>
      <c r="MTU3017" s="607"/>
      <c r="MTV3017" s="607"/>
      <c r="MTW3017" s="607"/>
      <c r="MTX3017" s="607"/>
      <c r="MTY3017" s="607"/>
      <c r="MTZ3017" s="607"/>
      <c r="MUA3017" s="607"/>
      <c r="MUB3017" s="607"/>
      <c r="MUC3017" s="607"/>
      <c r="MUD3017" s="607"/>
      <c r="MUE3017" s="607"/>
      <c r="MUF3017" s="607"/>
      <c r="MUG3017" s="607"/>
      <c r="MUH3017" s="607"/>
      <c r="MUI3017" s="607"/>
      <c r="MUJ3017" s="607"/>
      <c r="MUK3017" s="607"/>
      <c r="MUL3017" s="607"/>
      <c r="MUM3017" s="607"/>
      <c r="MUN3017" s="607"/>
      <c r="MUO3017" s="607"/>
      <c r="MUP3017" s="607"/>
      <c r="MUQ3017" s="607"/>
      <c r="MUR3017" s="607"/>
      <c r="MUS3017" s="607"/>
      <c r="MUT3017" s="607"/>
      <c r="MUU3017" s="607"/>
      <c r="MUV3017" s="607"/>
      <c r="MUW3017" s="607"/>
      <c r="MUX3017" s="607"/>
      <c r="MUY3017" s="607"/>
      <c r="MUZ3017" s="607"/>
      <c r="MVA3017" s="607"/>
      <c r="MVB3017" s="607"/>
      <c r="MVC3017" s="607"/>
      <c r="MVD3017" s="607"/>
      <c r="MVE3017" s="607"/>
      <c r="MVF3017" s="607"/>
      <c r="MVG3017" s="607"/>
      <c r="MVH3017" s="607"/>
      <c r="MVI3017" s="607"/>
      <c r="MVJ3017" s="607"/>
      <c r="MVK3017" s="607"/>
      <c r="MVL3017" s="607"/>
      <c r="MVM3017" s="607"/>
      <c r="MVN3017" s="607"/>
      <c r="MVO3017" s="607"/>
      <c r="MVP3017" s="607"/>
      <c r="MVQ3017" s="607"/>
      <c r="MVR3017" s="607"/>
      <c r="MVS3017" s="607"/>
      <c r="MVT3017" s="607"/>
      <c r="MVU3017" s="607"/>
      <c r="MVV3017" s="607"/>
      <c r="MVW3017" s="607"/>
      <c r="MVX3017" s="607"/>
      <c r="MVY3017" s="607"/>
      <c r="MVZ3017" s="607"/>
      <c r="MWA3017" s="607"/>
      <c r="MWB3017" s="607"/>
      <c r="MWC3017" s="607"/>
      <c r="MWD3017" s="607"/>
      <c r="MWE3017" s="607"/>
      <c r="MWF3017" s="607"/>
      <c r="MWG3017" s="607"/>
      <c r="MWH3017" s="607"/>
      <c r="MWI3017" s="607"/>
      <c r="MWJ3017" s="607"/>
      <c r="MWK3017" s="607"/>
      <c r="MWL3017" s="607"/>
      <c r="MWM3017" s="607"/>
      <c r="MWN3017" s="607"/>
      <c r="MWO3017" s="607"/>
      <c r="MWP3017" s="607"/>
      <c r="MWQ3017" s="607"/>
      <c r="MWR3017" s="607"/>
      <c r="MWS3017" s="607"/>
      <c r="MWT3017" s="607"/>
      <c r="MWU3017" s="607"/>
      <c r="MWV3017" s="607"/>
      <c r="MWW3017" s="607"/>
      <c r="MWX3017" s="607"/>
      <c r="MWY3017" s="607"/>
      <c r="MWZ3017" s="607"/>
      <c r="MXA3017" s="607"/>
      <c r="MXB3017" s="607"/>
      <c r="MXC3017" s="607"/>
      <c r="MXD3017" s="607"/>
      <c r="MXE3017" s="607"/>
      <c r="MXF3017" s="607"/>
      <c r="MXG3017" s="607"/>
      <c r="MXH3017" s="607"/>
      <c r="MXI3017" s="607"/>
      <c r="MXJ3017" s="607"/>
      <c r="MXK3017" s="607"/>
      <c r="MXL3017" s="607"/>
      <c r="MXM3017" s="607"/>
      <c r="MXN3017" s="607"/>
      <c r="MXO3017" s="607"/>
      <c r="MXP3017" s="607"/>
      <c r="MXQ3017" s="607"/>
      <c r="MXR3017" s="607"/>
      <c r="MXS3017" s="607"/>
      <c r="MXT3017" s="607"/>
      <c r="MXU3017" s="607"/>
      <c r="MXV3017" s="607"/>
      <c r="MXW3017" s="607"/>
      <c r="MXX3017" s="607"/>
      <c r="MXY3017" s="607"/>
      <c r="MXZ3017" s="607"/>
      <c r="MYA3017" s="607"/>
      <c r="MYB3017" s="607"/>
      <c r="MYC3017" s="607"/>
      <c r="MYD3017" s="607"/>
      <c r="MYE3017" s="607"/>
      <c r="MYF3017" s="607"/>
      <c r="MYG3017" s="607"/>
      <c r="MYH3017" s="607"/>
      <c r="MYI3017" s="607"/>
      <c r="MYJ3017" s="607"/>
      <c r="MYK3017" s="607"/>
      <c r="MYL3017" s="607"/>
      <c r="MYM3017" s="607"/>
      <c r="MYN3017" s="607"/>
      <c r="MYO3017" s="607"/>
      <c r="MYP3017" s="607"/>
      <c r="MYQ3017" s="607"/>
      <c r="MYR3017" s="607"/>
      <c r="MYS3017" s="607"/>
      <c r="MYT3017" s="607"/>
      <c r="MYU3017" s="607"/>
      <c r="MYV3017" s="607"/>
      <c r="MYW3017" s="607"/>
      <c r="MYX3017" s="607"/>
      <c r="MYY3017" s="607"/>
      <c r="MYZ3017" s="607"/>
      <c r="MZA3017" s="607"/>
      <c r="MZB3017" s="607"/>
      <c r="MZC3017" s="607"/>
      <c r="MZD3017" s="607"/>
      <c r="MZE3017" s="607"/>
      <c r="MZF3017" s="607"/>
      <c r="MZG3017" s="607"/>
      <c r="MZH3017" s="607"/>
      <c r="MZI3017" s="607"/>
      <c r="MZJ3017" s="607"/>
      <c r="MZK3017" s="607"/>
      <c r="MZL3017" s="607"/>
      <c r="MZM3017" s="607"/>
      <c r="MZN3017" s="607"/>
      <c r="MZO3017" s="607"/>
      <c r="MZP3017" s="607"/>
      <c r="MZQ3017" s="607"/>
      <c r="MZR3017" s="607"/>
      <c r="MZS3017" s="607"/>
      <c r="MZT3017" s="607"/>
      <c r="MZU3017" s="607"/>
      <c r="MZV3017" s="607"/>
      <c r="MZW3017" s="607"/>
      <c r="MZX3017" s="607"/>
      <c r="MZY3017" s="607"/>
      <c r="MZZ3017" s="607"/>
      <c r="NAA3017" s="607"/>
      <c r="NAB3017" s="607"/>
      <c r="NAC3017" s="607"/>
      <c r="NAD3017" s="607"/>
      <c r="NAE3017" s="607"/>
      <c r="NAF3017" s="607"/>
      <c r="NAG3017" s="607"/>
      <c r="NAH3017" s="607"/>
      <c r="NAI3017" s="607"/>
      <c r="NAJ3017" s="607"/>
      <c r="NAK3017" s="607"/>
      <c r="NAL3017" s="607"/>
      <c r="NAM3017" s="607"/>
      <c r="NAN3017" s="607"/>
      <c r="NAO3017" s="607"/>
      <c r="NAP3017" s="607"/>
      <c r="NAQ3017" s="607"/>
      <c r="NAR3017" s="607"/>
      <c r="NAS3017" s="607"/>
      <c r="NAT3017" s="607"/>
      <c r="NAU3017" s="607"/>
      <c r="NAV3017" s="607"/>
      <c r="NAW3017" s="607"/>
      <c r="NAX3017" s="607"/>
      <c r="NAY3017" s="607"/>
      <c r="NAZ3017" s="607"/>
      <c r="NBA3017" s="607"/>
      <c r="NBB3017" s="607"/>
      <c r="NBC3017" s="607"/>
      <c r="NBD3017" s="607"/>
      <c r="NBE3017" s="607"/>
      <c r="NBF3017" s="607"/>
      <c r="NBG3017" s="607"/>
      <c r="NBH3017" s="607"/>
      <c r="NBI3017" s="607"/>
      <c r="NBJ3017" s="607"/>
      <c r="NBK3017" s="607"/>
      <c r="NBL3017" s="607"/>
      <c r="NBM3017" s="607"/>
      <c r="NBN3017" s="607"/>
      <c r="NBO3017" s="607"/>
      <c r="NBP3017" s="607"/>
      <c r="NBQ3017" s="607"/>
      <c r="NBR3017" s="607"/>
      <c r="NBS3017" s="607"/>
      <c r="NBT3017" s="607"/>
      <c r="NBU3017" s="607"/>
      <c r="NBV3017" s="607"/>
      <c r="NBW3017" s="607"/>
      <c r="NBX3017" s="607"/>
      <c r="NBY3017" s="607"/>
      <c r="NBZ3017" s="607"/>
      <c r="NCA3017" s="607"/>
      <c r="NCB3017" s="607"/>
      <c r="NCC3017" s="607"/>
      <c r="NCD3017" s="607"/>
      <c r="NCE3017" s="607"/>
      <c r="NCF3017" s="607"/>
      <c r="NCG3017" s="607"/>
      <c r="NCH3017" s="607"/>
      <c r="NCI3017" s="607"/>
      <c r="NCJ3017" s="607"/>
      <c r="NCK3017" s="607"/>
      <c r="NCL3017" s="607"/>
      <c r="NCM3017" s="607"/>
      <c r="NCN3017" s="607"/>
      <c r="NCO3017" s="607"/>
      <c r="NCP3017" s="607"/>
      <c r="NCQ3017" s="607"/>
      <c r="NCR3017" s="607"/>
      <c r="NCS3017" s="607"/>
      <c r="NCT3017" s="607"/>
      <c r="NCU3017" s="607"/>
      <c r="NCV3017" s="607"/>
      <c r="NCW3017" s="607"/>
      <c r="NCX3017" s="607"/>
      <c r="NCY3017" s="607"/>
      <c r="NCZ3017" s="607"/>
      <c r="NDA3017" s="607"/>
      <c r="NDB3017" s="607"/>
      <c r="NDC3017" s="607"/>
      <c r="NDD3017" s="607"/>
      <c r="NDE3017" s="607"/>
      <c r="NDF3017" s="607"/>
      <c r="NDG3017" s="607"/>
      <c r="NDH3017" s="607"/>
      <c r="NDI3017" s="607"/>
      <c r="NDJ3017" s="607"/>
      <c r="NDK3017" s="607"/>
      <c r="NDL3017" s="607"/>
      <c r="NDM3017" s="607"/>
      <c r="NDN3017" s="607"/>
      <c r="NDO3017" s="607"/>
      <c r="NDP3017" s="607"/>
      <c r="NDQ3017" s="607"/>
      <c r="NDR3017" s="607"/>
      <c r="NDS3017" s="607"/>
      <c r="NDT3017" s="607"/>
      <c r="NDU3017" s="607"/>
      <c r="NDV3017" s="607"/>
      <c r="NDW3017" s="607"/>
      <c r="NDX3017" s="607"/>
      <c r="NDY3017" s="607"/>
      <c r="NDZ3017" s="607"/>
      <c r="NEA3017" s="607"/>
      <c r="NEB3017" s="607"/>
      <c r="NEC3017" s="607"/>
      <c r="NED3017" s="607"/>
      <c r="NEE3017" s="607"/>
      <c r="NEF3017" s="607"/>
      <c r="NEG3017" s="607"/>
      <c r="NEH3017" s="607"/>
      <c r="NEI3017" s="607"/>
      <c r="NEJ3017" s="607"/>
      <c r="NEK3017" s="607"/>
      <c r="NEL3017" s="607"/>
      <c r="NEM3017" s="607"/>
      <c r="NEN3017" s="607"/>
      <c r="NEO3017" s="607"/>
      <c r="NEP3017" s="607"/>
      <c r="NEQ3017" s="607"/>
      <c r="NER3017" s="607"/>
      <c r="NES3017" s="607"/>
      <c r="NET3017" s="607"/>
      <c r="NEU3017" s="607"/>
      <c r="NEV3017" s="607"/>
      <c r="NEW3017" s="607"/>
      <c r="NEX3017" s="607"/>
      <c r="NEY3017" s="607"/>
      <c r="NEZ3017" s="607"/>
      <c r="NFA3017" s="607"/>
      <c r="NFB3017" s="607"/>
      <c r="NFC3017" s="607"/>
      <c r="NFD3017" s="607"/>
      <c r="NFE3017" s="607"/>
      <c r="NFF3017" s="607"/>
      <c r="NFG3017" s="607"/>
      <c r="NFH3017" s="607"/>
      <c r="NFI3017" s="607"/>
      <c r="NFJ3017" s="607"/>
      <c r="NFK3017" s="607"/>
      <c r="NFL3017" s="607"/>
      <c r="NFM3017" s="607"/>
      <c r="NFN3017" s="607"/>
      <c r="NFO3017" s="607"/>
      <c r="NFP3017" s="607"/>
      <c r="NFQ3017" s="607"/>
      <c r="NFR3017" s="607"/>
      <c r="NFS3017" s="607"/>
      <c r="NFT3017" s="607"/>
      <c r="NFU3017" s="607"/>
      <c r="NFV3017" s="607"/>
      <c r="NFW3017" s="607"/>
      <c r="NFX3017" s="607"/>
      <c r="NFY3017" s="607"/>
      <c r="NFZ3017" s="607"/>
      <c r="NGA3017" s="607"/>
      <c r="NGB3017" s="607"/>
      <c r="NGC3017" s="607"/>
      <c r="NGD3017" s="607"/>
      <c r="NGE3017" s="607"/>
      <c r="NGF3017" s="607"/>
      <c r="NGG3017" s="607"/>
      <c r="NGH3017" s="607"/>
      <c r="NGI3017" s="607"/>
      <c r="NGJ3017" s="607"/>
      <c r="NGK3017" s="607"/>
      <c r="NGL3017" s="607"/>
      <c r="NGM3017" s="607"/>
      <c r="NGN3017" s="607"/>
      <c r="NGO3017" s="607"/>
      <c r="NGP3017" s="607"/>
      <c r="NGQ3017" s="607"/>
      <c r="NGR3017" s="607"/>
      <c r="NGS3017" s="607"/>
      <c r="NGT3017" s="607"/>
      <c r="NGU3017" s="607"/>
      <c r="NGV3017" s="607"/>
      <c r="NGW3017" s="607"/>
      <c r="NGX3017" s="607"/>
      <c r="NGY3017" s="607"/>
      <c r="NGZ3017" s="607"/>
      <c r="NHA3017" s="607"/>
      <c r="NHB3017" s="607"/>
      <c r="NHC3017" s="607"/>
      <c r="NHD3017" s="607"/>
      <c r="NHE3017" s="607"/>
      <c r="NHF3017" s="607"/>
      <c r="NHG3017" s="607"/>
      <c r="NHH3017" s="607"/>
      <c r="NHI3017" s="607"/>
      <c r="NHJ3017" s="607"/>
      <c r="NHK3017" s="607"/>
      <c r="NHL3017" s="607"/>
      <c r="NHM3017" s="607"/>
      <c r="NHN3017" s="607"/>
      <c r="NHO3017" s="607"/>
      <c r="NHP3017" s="607"/>
      <c r="NHQ3017" s="607"/>
      <c r="NHR3017" s="607"/>
      <c r="NHS3017" s="607"/>
      <c r="NHT3017" s="607"/>
      <c r="NHU3017" s="607"/>
      <c r="NHV3017" s="607"/>
      <c r="NHW3017" s="607"/>
      <c r="NHX3017" s="607"/>
      <c r="NHY3017" s="607"/>
      <c r="NHZ3017" s="607"/>
      <c r="NIA3017" s="607"/>
      <c r="NIB3017" s="607"/>
      <c r="NIC3017" s="607"/>
      <c r="NID3017" s="607"/>
      <c r="NIE3017" s="607"/>
      <c r="NIF3017" s="607"/>
      <c r="NIG3017" s="607"/>
      <c r="NIH3017" s="607"/>
      <c r="NII3017" s="607"/>
      <c r="NIJ3017" s="607"/>
      <c r="NIK3017" s="607"/>
      <c r="NIL3017" s="607"/>
      <c r="NIM3017" s="607"/>
      <c r="NIN3017" s="607"/>
      <c r="NIO3017" s="607"/>
      <c r="NIP3017" s="607"/>
      <c r="NIQ3017" s="607"/>
      <c r="NIR3017" s="607"/>
      <c r="NIS3017" s="607"/>
      <c r="NIT3017" s="607"/>
      <c r="NIU3017" s="607"/>
      <c r="NIV3017" s="607"/>
      <c r="NIW3017" s="607"/>
      <c r="NIX3017" s="607"/>
      <c r="NIY3017" s="607"/>
      <c r="NIZ3017" s="607"/>
      <c r="NJA3017" s="607"/>
      <c r="NJB3017" s="607"/>
      <c r="NJC3017" s="607"/>
      <c r="NJD3017" s="607"/>
      <c r="NJE3017" s="607"/>
      <c r="NJF3017" s="607"/>
      <c r="NJG3017" s="607"/>
      <c r="NJH3017" s="607"/>
      <c r="NJI3017" s="607"/>
      <c r="NJJ3017" s="607"/>
      <c r="NJK3017" s="607"/>
      <c r="NJL3017" s="607"/>
      <c r="NJM3017" s="607"/>
      <c r="NJN3017" s="607"/>
      <c r="NJO3017" s="607"/>
      <c r="NJP3017" s="607"/>
      <c r="NJQ3017" s="607"/>
      <c r="NJR3017" s="607"/>
      <c r="NJS3017" s="607"/>
      <c r="NJT3017" s="607"/>
      <c r="NJU3017" s="607"/>
      <c r="NJV3017" s="607"/>
      <c r="NJW3017" s="607"/>
      <c r="NJX3017" s="607"/>
      <c r="NJY3017" s="607"/>
      <c r="NJZ3017" s="607"/>
      <c r="NKA3017" s="607"/>
      <c r="NKB3017" s="607"/>
      <c r="NKC3017" s="607"/>
      <c r="NKD3017" s="607"/>
      <c r="NKE3017" s="607"/>
      <c r="NKF3017" s="607"/>
      <c r="NKG3017" s="607"/>
      <c r="NKH3017" s="607"/>
      <c r="NKI3017" s="607"/>
      <c r="NKJ3017" s="607"/>
      <c r="NKK3017" s="607"/>
      <c r="NKL3017" s="607"/>
      <c r="NKM3017" s="607"/>
      <c r="NKN3017" s="607"/>
      <c r="NKO3017" s="607"/>
      <c r="NKP3017" s="607"/>
      <c r="NKQ3017" s="607"/>
      <c r="NKR3017" s="607"/>
      <c r="NKS3017" s="607"/>
      <c r="NKT3017" s="607"/>
      <c r="NKU3017" s="607"/>
      <c r="NKV3017" s="607"/>
      <c r="NKW3017" s="607"/>
      <c r="NKX3017" s="607"/>
      <c r="NKY3017" s="607"/>
      <c r="NKZ3017" s="607"/>
      <c r="NLA3017" s="607"/>
      <c r="NLB3017" s="607"/>
      <c r="NLC3017" s="607"/>
      <c r="NLD3017" s="607"/>
      <c r="NLE3017" s="607"/>
      <c r="NLF3017" s="607"/>
      <c r="NLG3017" s="607"/>
      <c r="NLH3017" s="607"/>
      <c r="NLI3017" s="607"/>
      <c r="NLJ3017" s="607"/>
      <c r="NLK3017" s="607"/>
      <c r="NLL3017" s="607"/>
      <c r="NLM3017" s="607"/>
      <c r="NLN3017" s="607"/>
      <c r="NLO3017" s="607"/>
      <c r="NLP3017" s="607"/>
      <c r="NLQ3017" s="607"/>
      <c r="NLR3017" s="607"/>
      <c r="NLS3017" s="607"/>
      <c r="NLT3017" s="607"/>
      <c r="NLU3017" s="607"/>
      <c r="NLV3017" s="607"/>
      <c r="NLW3017" s="607"/>
      <c r="NLX3017" s="607"/>
      <c r="NLY3017" s="607"/>
      <c r="NLZ3017" s="607"/>
      <c r="NMA3017" s="607"/>
      <c r="NMB3017" s="607"/>
      <c r="NMC3017" s="607"/>
      <c r="NMD3017" s="607"/>
      <c r="NME3017" s="607"/>
      <c r="NMF3017" s="607"/>
      <c r="NMG3017" s="607"/>
      <c r="NMH3017" s="607"/>
      <c r="NMI3017" s="607"/>
      <c r="NMJ3017" s="607"/>
      <c r="NMK3017" s="607"/>
      <c r="NML3017" s="607"/>
      <c r="NMM3017" s="607"/>
      <c r="NMN3017" s="607"/>
      <c r="NMO3017" s="607"/>
      <c r="NMP3017" s="607"/>
      <c r="NMQ3017" s="607"/>
      <c r="NMR3017" s="607"/>
      <c r="NMS3017" s="607"/>
      <c r="NMT3017" s="607"/>
      <c r="NMU3017" s="607"/>
      <c r="NMV3017" s="607"/>
      <c r="NMW3017" s="607"/>
      <c r="NMX3017" s="607"/>
      <c r="NMY3017" s="607"/>
      <c r="NMZ3017" s="607"/>
      <c r="NNA3017" s="607"/>
      <c r="NNB3017" s="607"/>
      <c r="NNC3017" s="607"/>
      <c r="NND3017" s="607"/>
      <c r="NNE3017" s="607"/>
      <c r="NNF3017" s="607"/>
      <c r="NNG3017" s="607"/>
      <c r="NNH3017" s="607"/>
      <c r="NNI3017" s="607"/>
      <c r="NNJ3017" s="607"/>
      <c r="NNK3017" s="607"/>
      <c r="NNL3017" s="607"/>
      <c r="NNM3017" s="607"/>
      <c r="NNN3017" s="607"/>
      <c r="NNO3017" s="607"/>
      <c r="NNP3017" s="607"/>
      <c r="NNQ3017" s="607"/>
      <c r="NNR3017" s="607"/>
      <c r="NNS3017" s="607"/>
      <c r="NNT3017" s="607"/>
      <c r="NNU3017" s="607"/>
      <c r="NNV3017" s="607"/>
      <c r="NNW3017" s="607"/>
      <c r="NNX3017" s="607"/>
      <c r="NNY3017" s="607"/>
      <c r="NNZ3017" s="607"/>
      <c r="NOA3017" s="607"/>
      <c r="NOB3017" s="607"/>
      <c r="NOC3017" s="607"/>
      <c r="NOD3017" s="607"/>
      <c r="NOE3017" s="607"/>
      <c r="NOF3017" s="607"/>
      <c r="NOG3017" s="607"/>
      <c r="NOH3017" s="607"/>
      <c r="NOI3017" s="607"/>
      <c r="NOJ3017" s="607"/>
      <c r="NOK3017" s="607"/>
      <c r="NOL3017" s="607"/>
      <c r="NOM3017" s="607"/>
      <c r="NON3017" s="607"/>
      <c r="NOO3017" s="607"/>
      <c r="NOP3017" s="607"/>
      <c r="NOQ3017" s="607"/>
      <c r="NOR3017" s="607"/>
      <c r="NOS3017" s="607"/>
      <c r="NOT3017" s="607"/>
      <c r="NOU3017" s="607"/>
      <c r="NOV3017" s="607"/>
      <c r="NOW3017" s="607"/>
      <c r="NOX3017" s="607"/>
      <c r="NOY3017" s="607"/>
      <c r="NOZ3017" s="607"/>
      <c r="NPA3017" s="607"/>
      <c r="NPB3017" s="607"/>
      <c r="NPC3017" s="607"/>
      <c r="NPD3017" s="607"/>
      <c r="NPE3017" s="607"/>
      <c r="NPF3017" s="607"/>
      <c r="NPG3017" s="607"/>
      <c r="NPH3017" s="607"/>
      <c r="NPI3017" s="607"/>
      <c r="NPJ3017" s="607"/>
      <c r="NPK3017" s="607"/>
      <c r="NPL3017" s="607"/>
      <c r="NPM3017" s="607"/>
      <c r="NPN3017" s="607"/>
      <c r="NPO3017" s="607"/>
      <c r="NPP3017" s="607"/>
      <c r="NPQ3017" s="607"/>
      <c r="NPR3017" s="607"/>
      <c r="NPS3017" s="607"/>
      <c r="NPT3017" s="607"/>
      <c r="NPU3017" s="607"/>
      <c r="NPV3017" s="607"/>
      <c r="NPW3017" s="607"/>
      <c r="NPX3017" s="607"/>
      <c r="NPY3017" s="607"/>
      <c r="NPZ3017" s="607"/>
      <c r="NQA3017" s="607"/>
      <c r="NQB3017" s="607"/>
      <c r="NQC3017" s="607"/>
      <c r="NQD3017" s="607"/>
      <c r="NQE3017" s="607"/>
      <c r="NQF3017" s="607"/>
      <c r="NQG3017" s="607"/>
      <c r="NQH3017" s="607"/>
      <c r="NQI3017" s="607"/>
      <c r="NQJ3017" s="607"/>
      <c r="NQK3017" s="607"/>
      <c r="NQL3017" s="607"/>
      <c r="NQM3017" s="607"/>
      <c r="NQN3017" s="607"/>
      <c r="NQO3017" s="607"/>
      <c r="NQP3017" s="607"/>
      <c r="NQQ3017" s="607"/>
      <c r="NQR3017" s="607"/>
      <c r="NQS3017" s="607"/>
      <c r="NQT3017" s="607"/>
      <c r="NQU3017" s="607"/>
      <c r="NQV3017" s="607"/>
      <c r="NQW3017" s="607"/>
      <c r="NQX3017" s="607"/>
      <c r="NQY3017" s="607"/>
      <c r="NQZ3017" s="607"/>
      <c r="NRA3017" s="607"/>
      <c r="NRB3017" s="607"/>
      <c r="NRC3017" s="607"/>
      <c r="NRD3017" s="607"/>
      <c r="NRE3017" s="607"/>
      <c r="NRF3017" s="607"/>
      <c r="NRG3017" s="607"/>
      <c r="NRH3017" s="607"/>
      <c r="NRI3017" s="607"/>
      <c r="NRJ3017" s="607"/>
      <c r="NRK3017" s="607"/>
      <c r="NRL3017" s="607"/>
      <c r="NRM3017" s="607"/>
      <c r="NRN3017" s="607"/>
      <c r="NRO3017" s="607"/>
      <c r="NRP3017" s="607"/>
      <c r="NRQ3017" s="607"/>
      <c r="NRR3017" s="607"/>
      <c r="NRS3017" s="607"/>
      <c r="NRT3017" s="607"/>
      <c r="NRU3017" s="607"/>
      <c r="NRV3017" s="607"/>
      <c r="NRW3017" s="607"/>
      <c r="NRX3017" s="607"/>
      <c r="NRY3017" s="607"/>
      <c r="NRZ3017" s="607"/>
      <c r="NSA3017" s="607"/>
      <c r="NSB3017" s="607"/>
      <c r="NSC3017" s="607"/>
      <c r="NSD3017" s="607"/>
      <c r="NSE3017" s="607"/>
      <c r="NSF3017" s="607"/>
      <c r="NSG3017" s="607"/>
      <c r="NSH3017" s="607"/>
      <c r="NSI3017" s="607"/>
      <c r="NSJ3017" s="607"/>
      <c r="NSK3017" s="607"/>
      <c r="NSL3017" s="607"/>
      <c r="NSM3017" s="607"/>
      <c r="NSN3017" s="607"/>
      <c r="NSO3017" s="607"/>
      <c r="NSP3017" s="607"/>
      <c r="NSQ3017" s="607"/>
      <c r="NSR3017" s="607"/>
      <c r="NSS3017" s="607"/>
      <c r="NST3017" s="607"/>
      <c r="NSU3017" s="607"/>
      <c r="NSV3017" s="607"/>
      <c r="NSW3017" s="607"/>
      <c r="NSX3017" s="607"/>
      <c r="NSY3017" s="607"/>
      <c r="NSZ3017" s="607"/>
      <c r="NTA3017" s="607"/>
      <c r="NTB3017" s="607"/>
      <c r="NTC3017" s="607"/>
      <c r="NTD3017" s="607"/>
      <c r="NTE3017" s="607"/>
      <c r="NTF3017" s="607"/>
      <c r="NTG3017" s="607"/>
      <c r="NTH3017" s="607"/>
      <c r="NTI3017" s="607"/>
      <c r="NTJ3017" s="607"/>
      <c r="NTK3017" s="607"/>
      <c r="NTL3017" s="607"/>
      <c r="NTM3017" s="607"/>
      <c r="NTN3017" s="607"/>
      <c r="NTO3017" s="607"/>
      <c r="NTP3017" s="607"/>
      <c r="NTQ3017" s="607"/>
      <c r="NTR3017" s="607"/>
      <c r="NTS3017" s="607"/>
      <c r="NTT3017" s="607"/>
      <c r="NTU3017" s="607"/>
      <c r="NTV3017" s="607"/>
      <c r="NTW3017" s="607"/>
      <c r="NTX3017" s="607"/>
      <c r="NTY3017" s="607"/>
      <c r="NTZ3017" s="607"/>
      <c r="NUA3017" s="607"/>
      <c r="NUB3017" s="607"/>
      <c r="NUC3017" s="607"/>
      <c r="NUD3017" s="607"/>
      <c r="NUE3017" s="607"/>
      <c r="NUF3017" s="607"/>
      <c r="NUG3017" s="607"/>
      <c r="NUH3017" s="607"/>
      <c r="NUI3017" s="607"/>
      <c r="NUJ3017" s="607"/>
      <c r="NUK3017" s="607"/>
      <c r="NUL3017" s="607"/>
      <c r="NUM3017" s="607"/>
      <c r="NUN3017" s="607"/>
      <c r="NUO3017" s="607"/>
      <c r="NUP3017" s="607"/>
      <c r="NUQ3017" s="607"/>
      <c r="NUR3017" s="607"/>
      <c r="NUS3017" s="607"/>
      <c r="NUT3017" s="607"/>
      <c r="NUU3017" s="607"/>
      <c r="NUV3017" s="607"/>
      <c r="NUW3017" s="607"/>
      <c r="NUX3017" s="607"/>
      <c r="NUY3017" s="607"/>
      <c r="NUZ3017" s="607"/>
      <c r="NVA3017" s="607"/>
      <c r="NVB3017" s="607"/>
      <c r="NVC3017" s="607"/>
      <c r="NVD3017" s="607"/>
      <c r="NVE3017" s="607"/>
      <c r="NVF3017" s="607"/>
      <c r="NVG3017" s="607"/>
      <c r="NVH3017" s="607"/>
      <c r="NVI3017" s="607"/>
      <c r="NVJ3017" s="607"/>
      <c r="NVK3017" s="607"/>
      <c r="NVL3017" s="607"/>
      <c r="NVM3017" s="607"/>
      <c r="NVN3017" s="607"/>
      <c r="NVO3017" s="607"/>
      <c r="NVP3017" s="607"/>
      <c r="NVQ3017" s="607"/>
      <c r="NVR3017" s="607"/>
      <c r="NVS3017" s="607"/>
      <c r="NVT3017" s="607"/>
      <c r="NVU3017" s="607"/>
      <c r="NVV3017" s="607"/>
      <c r="NVW3017" s="607"/>
      <c r="NVX3017" s="607"/>
      <c r="NVY3017" s="607"/>
      <c r="NVZ3017" s="607"/>
      <c r="NWA3017" s="607"/>
      <c r="NWB3017" s="607"/>
      <c r="NWC3017" s="607"/>
      <c r="NWD3017" s="607"/>
      <c r="NWE3017" s="607"/>
      <c r="NWF3017" s="607"/>
      <c r="NWG3017" s="607"/>
      <c r="NWH3017" s="607"/>
      <c r="NWI3017" s="607"/>
      <c r="NWJ3017" s="607"/>
      <c r="NWK3017" s="607"/>
      <c r="NWL3017" s="607"/>
      <c r="NWM3017" s="607"/>
      <c r="NWN3017" s="607"/>
      <c r="NWO3017" s="607"/>
      <c r="NWP3017" s="607"/>
      <c r="NWQ3017" s="607"/>
      <c r="NWR3017" s="607"/>
      <c r="NWS3017" s="607"/>
      <c r="NWT3017" s="607"/>
      <c r="NWU3017" s="607"/>
      <c r="NWV3017" s="607"/>
      <c r="NWW3017" s="607"/>
      <c r="NWX3017" s="607"/>
      <c r="NWY3017" s="607"/>
      <c r="NWZ3017" s="607"/>
      <c r="NXA3017" s="607"/>
      <c r="NXB3017" s="607"/>
      <c r="NXC3017" s="607"/>
      <c r="NXD3017" s="607"/>
      <c r="NXE3017" s="607"/>
      <c r="NXF3017" s="607"/>
      <c r="NXG3017" s="607"/>
      <c r="NXH3017" s="607"/>
      <c r="NXI3017" s="607"/>
      <c r="NXJ3017" s="607"/>
      <c r="NXK3017" s="607"/>
      <c r="NXL3017" s="607"/>
      <c r="NXM3017" s="607"/>
      <c r="NXN3017" s="607"/>
      <c r="NXO3017" s="607"/>
      <c r="NXP3017" s="607"/>
      <c r="NXQ3017" s="607"/>
      <c r="NXR3017" s="607"/>
      <c r="NXS3017" s="607"/>
      <c r="NXT3017" s="607"/>
      <c r="NXU3017" s="607"/>
      <c r="NXV3017" s="607"/>
      <c r="NXW3017" s="607"/>
      <c r="NXX3017" s="607"/>
      <c r="NXY3017" s="607"/>
      <c r="NXZ3017" s="607"/>
      <c r="NYA3017" s="607"/>
      <c r="NYB3017" s="607"/>
      <c r="NYC3017" s="607"/>
      <c r="NYD3017" s="607"/>
      <c r="NYE3017" s="607"/>
      <c r="NYF3017" s="607"/>
      <c r="NYG3017" s="607"/>
      <c r="NYH3017" s="607"/>
      <c r="NYI3017" s="607"/>
      <c r="NYJ3017" s="607"/>
      <c r="NYK3017" s="607"/>
      <c r="NYL3017" s="607"/>
      <c r="NYM3017" s="607"/>
      <c r="NYN3017" s="607"/>
      <c r="NYO3017" s="607"/>
      <c r="NYP3017" s="607"/>
      <c r="NYQ3017" s="607"/>
      <c r="NYR3017" s="607"/>
      <c r="NYS3017" s="607"/>
      <c r="NYT3017" s="607"/>
      <c r="NYU3017" s="607"/>
      <c r="NYV3017" s="607"/>
      <c r="NYW3017" s="607"/>
      <c r="NYX3017" s="607"/>
      <c r="NYY3017" s="607"/>
      <c r="NYZ3017" s="607"/>
      <c r="NZA3017" s="607"/>
      <c r="NZB3017" s="607"/>
      <c r="NZC3017" s="607"/>
      <c r="NZD3017" s="607"/>
      <c r="NZE3017" s="607"/>
      <c r="NZF3017" s="607"/>
      <c r="NZG3017" s="607"/>
      <c r="NZH3017" s="607"/>
      <c r="NZI3017" s="607"/>
      <c r="NZJ3017" s="607"/>
      <c r="NZK3017" s="607"/>
      <c r="NZL3017" s="607"/>
      <c r="NZM3017" s="607"/>
      <c r="NZN3017" s="607"/>
      <c r="NZO3017" s="607"/>
      <c r="NZP3017" s="607"/>
      <c r="NZQ3017" s="607"/>
      <c r="NZR3017" s="607"/>
      <c r="NZS3017" s="607"/>
      <c r="NZT3017" s="607"/>
      <c r="NZU3017" s="607"/>
      <c r="NZV3017" s="607"/>
      <c r="NZW3017" s="607"/>
      <c r="NZX3017" s="607"/>
      <c r="NZY3017" s="607"/>
      <c r="NZZ3017" s="607"/>
      <c r="OAA3017" s="607"/>
      <c r="OAB3017" s="607"/>
      <c r="OAC3017" s="607"/>
      <c r="OAD3017" s="607"/>
      <c r="OAE3017" s="607"/>
      <c r="OAF3017" s="607"/>
      <c r="OAG3017" s="607"/>
      <c r="OAH3017" s="607"/>
      <c r="OAI3017" s="607"/>
      <c r="OAJ3017" s="607"/>
      <c r="OAK3017" s="607"/>
      <c r="OAL3017" s="607"/>
      <c r="OAM3017" s="607"/>
      <c r="OAN3017" s="607"/>
      <c r="OAO3017" s="607"/>
      <c r="OAP3017" s="607"/>
      <c r="OAQ3017" s="607"/>
      <c r="OAR3017" s="607"/>
      <c r="OAS3017" s="607"/>
      <c r="OAT3017" s="607"/>
      <c r="OAU3017" s="607"/>
      <c r="OAV3017" s="607"/>
      <c r="OAW3017" s="607"/>
      <c r="OAX3017" s="607"/>
      <c r="OAY3017" s="607"/>
      <c r="OAZ3017" s="607"/>
      <c r="OBA3017" s="607"/>
      <c r="OBB3017" s="607"/>
      <c r="OBC3017" s="607"/>
      <c r="OBD3017" s="607"/>
      <c r="OBE3017" s="607"/>
      <c r="OBF3017" s="607"/>
      <c r="OBG3017" s="607"/>
      <c r="OBH3017" s="607"/>
      <c r="OBI3017" s="607"/>
      <c r="OBJ3017" s="607"/>
      <c r="OBK3017" s="607"/>
      <c r="OBL3017" s="607"/>
      <c r="OBM3017" s="607"/>
      <c r="OBN3017" s="607"/>
      <c r="OBO3017" s="607"/>
      <c r="OBP3017" s="607"/>
      <c r="OBQ3017" s="607"/>
      <c r="OBR3017" s="607"/>
      <c r="OBS3017" s="607"/>
      <c r="OBT3017" s="607"/>
      <c r="OBU3017" s="607"/>
      <c r="OBV3017" s="607"/>
      <c r="OBW3017" s="607"/>
      <c r="OBX3017" s="607"/>
      <c r="OBY3017" s="607"/>
      <c r="OBZ3017" s="607"/>
      <c r="OCA3017" s="607"/>
      <c r="OCB3017" s="607"/>
      <c r="OCC3017" s="607"/>
      <c r="OCD3017" s="607"/>
      <c r="OCE3017" s="607"/>
      <c r="OCF3017" s="607"/>
      <c r="OCG3017" s="607"/>
      <c r="OCH3017" s="607"/>
      <c r="OCI3017" s="607"/>
      <c r="OCJ3017" s="607"/>
      <c r="OCK3017" s="607"/>
      <c r="OCL3017" s="607"/>
      <c r="OCM3017" s="607"/>
      <c r="OCN3017" s="607"/>
      <c r="OCO3017" s="607"/>
      <c r="OCP3017" s="607"/>
      <c r="OCQ3017" s="607"/>
      <c r="OCR3017" s="607"/>
      <c r="OCS3017" s="607"/>
      <c r="OCT3017" s="607"/>
      <c r="OCU3017" s="607"/>
      <c r="OCV3017" s="607"/>
      <c r="OCW3017" s="607"/>
      <c r="OCX3017" s="607"/>
      <c r="OCY3017" s="607"/>
      <c r="OCZ3017" s="607"/>
      <c r="ODA3017" s="607"/>
      <c r="ODB3017" s="607"/>
      <c r="ODC3017" s="607"/>
      <c r="ODD3017" s="607"/>
      <c r="ODE3017" s="607"/>
      <c r="ODF3017" s="607"/>
      <c r="ODG3017" s="607"/>
      <c r="ODH3017" s="607"/>
      <c r="ODI3017" s="607"/>
      <c r="ODJ3017" s="607"/>
      <c r="ODK3017" s="607"/>
      <c r="ODL3017" s="607"/>
      <c r="ODM3017" s="607"/>
      <c r="ODN3017" s="607"/>
      <c r="ODO3017" s="607"/>
      <c r="ODP3017" s="607"/>
      <c r="ODQ3017" s="607"/>
      <c r="ODR3017" s="607"/>
      <c r="ODS3017" s="607"/>
      <c r="ODT3017" s="607"/>
      <c r="ODU3017" s="607"/>
      <c r="ODV3017" s="607"/>
      <c r="ODW3017" s="607"/>
      <c r="ODX3017" s="607"/>
      <c r="ODY3017" s="607"/>
      <c r="ODZ3017" s="607"/>
      <c r="OEA3017" s="607"/>
      <c r="OEB3017" s="607"/>
      <c r="OEC3017" s="607"/>
      <c r="OED3017" s="607"/>
      <c r="OEE3017" s="607"/>
      <c r="OEF3017" s="607"/>
      <c r="OEG3017" s="607"/>
      <c r="OEH3017" s="607"/>
      <c r="OEI3017" s="607"/>
      <c r="OEJ3017" s="607"/>
      <c r="OEK3017" s="607"/>
      <c r="OEL3017" s="607"/>
      <c r="OEM3017" s="607"/>
      <c r="OEN3017" s="607"/>
      <c r="OEO3017" s="607"/>
      <c r="OEP3017" s="607"/>
      <c r="OEQ3017" s="607"/>
      <c r="OER3017" s="607"/>
      <c r="OES3017" s="607"/>
      <c r="OET3017" s="607"/>
      <c r="OEU3017" s="607"/>
      <c r="OEV3017" s="607"/>
      <c r="OEW3017" s="607"/>
      <c r="OEX3017" s="607"/>
      <c r="OEY3017" s="607"/>
      <c r="OEZ3017" s="607"/>
      <c r="OFA3017" s="607"/>
      <c r="OFB3017" s="607"/>
      <c r="OFC3017" s="607"/>
      <c r="OFD3017" s="607"/>
      <c r="OFE3017" s="607"/>
      <c r="OFF3017" s="607"/>
      <c r="OFG3017" s="607"/>
      <c r="OFH3017" s="607"/>
      <c r="OFI3017" s="607"/>
      <c r="OFJ3017" s="607"/>
      <c r="OFK3017" s="607"/>
      <c r="OFL3017" s="607"/>
      <c r="OFM3017" s="607"/>
      <c r="OFN3017" s="607"/>
      <c r="OFO3017" s="607"/>
      <c r="OFP3017" s="607"/>
      <c r="OFQ3017" s="607"/>
      <c r="OFR3017" s="607"/>
      <c r="OFS3017" s="607"/>
      <c r="OFT3017" s="607"/>
      <c r="OFU3017" s="607"/>
      <c r="OFV3017" s="607"/>
      <c r="OFW3017" s="607"/>
      <c r="OFX3017" s="607"/>
      <c r="OFY3017" s="607"/>
      <c r="OFZ3017" s="607"/>
      <c r="OGA3017" s="607"/>
      <c r="OGB3017" s="607"/>
      <c r="OGC3017" s="607"/>
      <c r="OGD3017" s="607"/>
      <c r="OGE3017" s="607"/>
      <c r="OGF3017" s="607"/>
      <c r="OGG3017" s="607"/>
      <c r="OGH3017" s="607"/>
      <c r="OGI3017" s="607"/>
      <c r="OGJ3017" s="607"/>
      <c r="OGK3017" s="607"/>
      <c r="OGL3017" s="607"/>
      <c r="OGM3017" s="607"/>
      <c r="OGN3017" s="607"/>
      <c r="OGO3017" s="607"/>
      <c r="OGP3017" s="607"/>
      <c r="OGQ3017" s="607"/>
      <c r="OGR3017" s="607"/>
      <c r="OGS3017" s="607"/>
      <c r="OGT3017" s="607"/>
      <c r="OGU3017" s="607"/>
      <c r="OGV3017" s="607"/>
      <c r="OGW3017" s="607"/>
      <c r="OGX3017" s="607"/>
      <c r="OGY3017" s="607"/>
      <c r="OGZ3017" s="607"/>
      <c r="OHA3017" s="607"/>
      <c r="OHB3017" s="607"/>
      <c r="OHC3017" s="607"/>
      <c r="OHD3017" s="607"/>
      <c r="OHE3017" s="607"/>
      <c r="OHF3017" s="607"/>
      <c r="OHG3017" s="607"/>
      <c r="OHH3017" s="607"/>
      <c r="OHI3017" s="607"/>
      <c r="OHJ3017" s="607"/>
      <c r="OHK3017" s="607"/>
      <c r="OHL3017" s="607"/>
      <c r="OHM3017" s="607"/>
      <c r="OHN3017" s="607"/>
      <c r="OHO3017" s="607"/>
      <c r="OHP3017" s="607"/>
      <c r="OHQ3017" s="607"/>
      <c r="OHR3017" s="607"/>
      <c r="OHS3017" s="607"/>
      <c r="OHT3017" s="607"/>
      <c r="OHU3017" s="607"/>
      <c r="OHV3017" s="607"/>
      <c r="OHW3017" s="607"/>
      <c r="OHX3017" s="607"/>
      <c r="OHY3017" s="607"/>
      <c r="OHZ3017" s="607"/>
      <c r="OIA3017" s="607"/>
      <c r="OIB3017" s="607"/>
      <c r="OIC3017" s="607"/>
      <c r="OID3017" s="607"/>
      <c r="OIE3017" s="607"/>
      <c r="OIF3017" s="607"/>
      <c r="OIG3017" s="607"/>
      <c r="OIH3017" s="607"/>
      <c r="OII3017" s="607"/>
      <c r="OIJ3017" s="607"/>
      <c r="OIK3017" s="607"/>
      <c r="OIL3017" s="607"/>
      <c r="OIM3017" s="607"/>
      <c r="OIN3017" s="607"/>
      <c r="OIO3017" s="607"/>
      <c r="OIP3017" s="607"/>
      <c r="OIQ3017" s="607"/>
      <c r="OIR3017" s="607"/>
      <c r="OIS3017" s="607"/>
      <c r="OIT3017" s="607"/>
      <c r="OIU3017" s="607"/>
      <c r="OIV3017" s="607"/>
      <c r="OIW3017" s="607"/>
      <c r="OIX3017" s="607"/>
      <c r="OIY3017" s="607"/>
      <c r="OIZ3017" s="607"/>
      <c r="OJA3017" s="607"/>
      <c r="OJB3017" s="607"/>
      <c r="OJC3017" s="607"/>
      <c r="OJD3017" s="607"/>
      <c r="OJE3017" s="607"/>
      <c r="OJF3017" s="607"/>
      <c r="OJG3017" s="607"/>
      <c r="OJH3017" s="607"/>
      <c r="OJI3017" s="607"/>
      <c r="OJJ3017" s="607"/>
      <c r="OJK3017" s="607"/>
      <c r="OJL3017" s="607"/>
      <c r="OJM3017" s="607"/>
      <c r="OJN3017" s="607"/>
      <c r="OJO3017" s="607"/>
      <c r="OJP3017" s="607"/>
      <c r="OJQ3017" s="607"/>
      <c r="OJR3017" s="607"/>
      <c r="OJS3017" s="607"/>
      <c r="OJT3017" s="607"/>
      <c r="OJU3017" s="607"/>
      <c r="OJV3017" s="607"/>
      <c r="OJW3017" s="607"/>
      <c r="OJX3017" s="607"/>
      <c r="OJY3017" s="607"/>
      <c r="OJZ3017" s="607"/>
      <c r="OKA3017" s="607"/>
      <c r="OKB3017" s="607"/>
      <c r="OKC3017" s="607"/>
      <c r="OKD3017" s="607"/>
      <c r="OKE3017" s="607"/>
      <c r="OKF3017" s="607"/>
      <c r="OKG3017" s="607"/>
      <c r="OKH3017" s="607"/>
      <c r="OKI3017" s="607"/>
      <c r="OKJ3017" s="607"/>
      <c r="OKK3017" s="607"/>
      <c r="OKL3017" s="607"/>
      <c r="OKM3017" s="607"/>
      <c r="OKN3017" s="607"/>
      <c r="OKO3017" s="607"/>
      <c r="OKP3017" s="607"/>
      <c r="OKQ3017" s="607"/>
      <c r="OKR3017" s="607"/>
      <c r="OKS3017" s="607"/>
      <c r="OKT3017" s="607"/>
      <c r="OKU3017" s="607"/>
      <c r="OKV3017" s="607"/>
      <c r="OKW3017" s="607"/>
      <c r="OKX3017" s="607"/>
      <c r="OKY3017" s="607"/>
      <c r="OKZ3017" s="607"/>
      <c r="OLA3017" s="607"/>
      <c r="OLB3017" s="607"/>
      <c r="OLC3017" s="607"/>
      <c r="OLD3017" s="607"/>
      <c r="OLE3017" s="607"/>
      <c r="OLF3017" s="607"/>
      <c r="OLG3017" s="607"/>
      <c r="OLH3017" s="607"/>
      <c r="OLI3017" s="607"/>
      <c r="OLJ3017" s="607"/>
      <c r="OLK3017" s="607"/>
      <c r="OLL3017" s="607"/>
      <c r="OLM3017" s="607"/>
      <c r="OLN3017" s="607"/>
      <c r="OLO3017" s="607"/>
      <c r="OLP3017" s="607"/>
      <c r="OLQ3017" s="607"/>
      <c r="OLR3017" s="607"/>
      <c r="OLS3017" s="607"/>
      <c r="OLT3017" s="607"/>
      <c r="OLU3017" s="607"/>
      <c r="OLV3017" s="607"/>
      <c r="OLW3017" s="607"/>
      <c r="OLX3017" s="607"/>
      <c r="OLY3017" s="607"/>
      <c r="OLZ3017" s="607"/>
      <c r="OMA3017" s="607"/>
      <c r="OMB3017" s="607"/>
      <c r="OMC3017" s="607"/>
      <c r="OMD3017" s="607"/>
      <c r="OME3017" s="607"/>
      <c r="OMF3017" s="607"/>
      <c r="OMG3017" s="607"/>
      <c r="OMH3017" s="607"/>
      <c r="OMI3017" s="607"/>
      <c r="OMJ3017" s="607"/>
      <c r="OMK3017" s="607"/>
      <c r="OML3017" s="607"/>
      <c r="OMM3017" s="607"/>
      <c r="OMN3017" s="607"/>
      <c r="OMO3017" s="607"/>
      <c r="OMP3017" s="607"/>
      <c r="OMQ3017" s="607"/>
      <c r="OMR3017" s="607"/>
      <c r="OMS3017" s="607"/>
      <c r="OMT3017" s="607"/>
      <c r="OMU3017" s="607"/>
      <c r="OMV3017" s="607"/>
      <c r="OMW3017" s="607"/>
      <c r="OMX3017" s="607"/>
      <c r="OMY3017" s="607"/>
      <c r="OMZ3017" s="607"/>
      <c r="ONA3017" s="607"/>
      <c r="ONB3017" s="607"/>
      <c r="ONC3017" s="607"/>
      <c r="OND3017" s="607"/>
      <c r="ONE3017" s="607"/>
      <c r="ONF3017" s="607"/>
      <c r="ONG3017" s="607"/>
      <c r="ONH3017" s="607"/>
      <c r="ONI3017" s="607"/>
      <c r="ONJ3017" s="607"/>
      <c r="ONK3017" s="607"/>
      <c r="ONL3017" s="607"/>
      <c r="ONM3017" s="607"/>
      <c r="ONN3017" s="607"/>
      <c r="ONO3017" s="607"/>
      <c r="ONP3017" s="607"/>
      <c r="ONQ3017" s="607"/>
      <c r="ONR3017" s="607"/>
      <c r="ONS3017" s="607"/>
      <c r="ONT3017" s="607"/>
      <c r="ONU3017" s="607"/>
      <c r="ONV3017" s="607"/>
      <c r="ONW3017" s="607"/>
      <c r="ONX3017" s="607"/>
      <c r="ONY3017" s="607"/>
      <c r="ONZ3017" s="607"/>
      <c r="OOA3017" s="607"/>
      <c r="OOB3017" s="607"/>
      <c r="OOC3017" s="607"/>
      <c r="OOD3017" s="607"/>
      <c r="OOE3017" s="607"/>
      <c r="OOF3017" s="607"/>
      <c r="OOG3017" s="607"/>
      <c r="OOH3017" s="607"/>
      <c r="OOI3017" s="607"/>
      <c r="OOJ3017" s="607"/>
      <c r="OOK3017" s="607"/>
      <c r="OOL3017" s="607"/>
      <c r="OOM3017" s="607"/>
      <c r="OON3017" s="607"/>
      <c r="OOO3017" s="607"/>
      <c r="OOP3017" s="607"/>
      <c r="OOQ3017" s="607"/>
      <c r="OOR3017" s="607"/>
      <c r="OOS3017" s="607"/>
      <c r="OOT3017" s="607"/>
      <c r="OOU3017" s="607"/>
      <c r="OOV3017" s="607"/>
      <c r="OOW3017" s="607"/>
      <c r="OOX3017" s="607"/>
      <c r="OOY3017" s="607"/>
      <c r="OOZ3017" s="607"/>
      <c r="OPA3017" s="607"/>
      <c r="OPB3017" s="607"/>
      <c r="OPC3017" s="607"/>
      <c r="OPD3017" s="607"/>
      <c r="OPE3017" s="607"/>
      <c r="OPF3017" s="607"/>
      <c r="OPG3017" s="607"/>
      <c r="OPH3017" s="607"/>
      <c r="OPI3017" s="607"/>
      <c r="OPJ3017" s="607"/>
      <c r="OPK3017" s="607"/>
      <c r="OPL3017" s="607"/>
      <c r="OPM3017" s="607"/>
      <c r="OPN3017" s="607"/>
      <c r="OPO3017" s="607"/>
      <c r="OPP3017" s="607"/>
      <c r="OPQ3017" s="607"/>
      <c r="OPR3017" s="607"/>
      <c r="OPS3017" s="607"/>
      <c r="OPT3017" s="607"/>
      <c r="OPU3017" s="607"/>
      <c r="OPV3017" s="607"/>
      <c r="OPW3017" s="607"/>
      <c r="OPX3017" s="607"/>
      <c r="OPY3017" s="607"/>
      <c r="OPZ3017" s="607"/>
      <c r="OQA3017" s="607"/>
      <c r="OQB3017" s="607"/>
      <c r="OQC3017" s="607"/>
      <c r="OQD3017" s="607"/>
      <c r="OQE3017" s="607"/>
      <c r="OQF3017" s="607"/>
      <c r="OQG3017" s="607"/>
      <c r="OQH3017" s="607"/>
      <c r="OQI3017" s="607"/>
      <c r="OQJ3017" s="607"/>
      <c r="OQK3017" s="607"/>
      <c r="OQL3017" s="607"/>
      <c r="OQM3017" s="607"/>
      <c r="OQN3017" s="607"/>
      <c r="OQO3017" s="607"/>
      <c r="OQP3017" s="607"/>
      <c r="OQQ3017" s="607"/>
      <c r="OQR3017" s="607"/>
      <c r="OQS3017" s="607"/>
      <c r="OQT3017" s="607"/>
      <c r="OQU3017" s="607"/>
      <c r="OQV3017" s="607"/>
      <c r="OQW3017" s="607"/>
      <c r="OQX3017" s="607"/>
      <c r="OQY3017" s="607"/>
      <c r="OQZ3017" s="607"/>
      <c r="ORA3017" s="607"/>
      <c r="ORB3017" s="607"/>
      <c r="ORC3017" s="607"/>
      <c r="ORD3017" s="607"/>
      <c r="ORE3017" s="607"/>
      <c r="ORF3017" s="607"/>
      <c r="ORG3017" s="607"/>
      <c r="ORH3017" s="607"/>
      <c r="ORI3017" s="607"/>
      <c r="ORJ3017" s="607"/>
      <c r="ORK3017" s="607"/>
      <c r="ORL3017" s="607"/>
      <c r="ORM3017" s="607"/>
      <c r="ORN3017" s="607"/>
      <c r="ORO3017" s="607"/>
      <c r="ORP3017" s="607"/>
      <c r="ORQ3017" s="607"/>
      <c r="ORR3017" s="607"/>
      <c r="ORS3017" s="607"/>
      <c r="ORT3017" s="607"/>
      <c r="ORU3017" s="607"/>
      <c r="ORV3017" s="607"/>
      <c r="ORW3017" s="607"/>
      <c r="ORX3017" s="607"/>
      <c r="ORY3017" s="607"/>
      <c r="ORZ3017" s="607"/>
      <c r="OSA3017" s="607"/>
      <c r="OSB3017" s="607"/>
      <c r="OSC3017" s="607"/>
      <c r="OSD3017" s="607"/>
      <c r="OSE3017" s="607"/>
      <c r="OSF3017" s="607"/>
      <c r="OSG3017" s="607"/>
      <c r="OSH3017" s="607"/>
      <c r="OSI3017" s="607"/>
      <c r="OSJ3017" s="607"/>
      <c r="OSK3017" s="607"/>
      <c r="OSL3017" s="607"/>
      <c r="OSM3017" s="607"/>
      <c r="OSN3017" s="607"/>
      <c r="OSO3017" s="607"/>
      <c r="OSP3017" s="607"/>
      <c r="OSQ3017" s="607"/>
      <c r="OSR3017" s="607"/>
      <c r="OSS3017" s="607"/>
      <c r="OST3017" s="607"/>
      <c r="OSU3017" s="607"/>
      <c r="OSV3017" s="607"/>
      <c r="OSW3017" s="607"/>
      <c r="OSX3017" s="607"/>
      <c r="OSY3017" s="607"/>
      <c r="OSZ3017" s="607"/>
      <c r="OTA3017" s="607"/>
      <c r="OTB3017" s="607"/>
      <c r="OTC3017" s="607"/>
      <c r="OTD3017" s="607"/>
      <c r="OTE3017" s="607"/>
      <c r="OTF3017" s="607"/>
      <c r="OTG3017" s="607"/>
      <c r="OTH3017" s="607"/>
      <c r="OTI3017" s="607"/>
      <c r="OTJ3017" s="607"/>
      <c r="OTK3017" s="607"/>
      <c r="OTL3017" s="607"/>
      <c r="OTM3017" s="607"/>
      <c r="OTN3017" s="607"/>
      <c r="OTO3017" s="607"/>
      <c r="OTP3017" s="607"/>
      <c r="OTQ3017" s="607"/>
      <c r="OTR3017" s="607"/>
      <c r="OTS3017" s="607"/>
      <c r="OTT3017" s="607"/>
      <c r="OTU3017" s="607"/>
      <c r="OTV3017" s="607"/>
      <c r="OTW3017" s="607"/>
      <c r="OTX3017" s="607"/>
      <c r="OTY3017" s="607"/>
      <c r="OTZ3017" s="607"/>
      <c r="OUA3017" s="607"/>
      <c r="OUB3017" s="607"/>
      <c r="OUC3017" s="607"/>
      <c r="OUD3017" s="607"/>
      <c r="OUE3017" s="607"/>
      <c r="OUF3017" s="607"/>
      <c r="OUG3017" s="607"/>
      <c r="OUH3017" s="607"/>
      <c r="OUI3017" s="607"/>
      <c r="OUJ3017" s="607"/>
      <c r="OUK3017" s="607"/>
      <c r="OUL3017" s="607"/>
      <c r="OUM3017" s="607"/>
      <c r="OUN3017" s="607"/>
      <c r="OUO3017" s="607"/>
      <c r="OUP3017" s="607"/>
      <c r="OUQ3017" s="607"/>
      <c r="OUR3017" s="607"/>
      <c r="OUS3017" s="607"/>
      <c r="OUT3017" s="607"/>
      <c r="OUU3017" s="607"/>
      <c r="OUV3017" s="607"/>
      <c r="OUW3017" s="607"/>
      <c r="OUX3017" s="607"/>
      <c r="OUY3017" s="607"/>
      <c r="OUZ3017" s="607"/>
      <c r="OVA3017" s="607"/>
      <c r="OVB3017" s="607"/>
      <c r="OVC3017" s="607"/>
      <c r="OVD3017" s="607"/>
      <c r="OVE3017" s="607"/>
      <c r="OVF3017" s="607"/>
      <c r="OVG3017" s="607"/>
      <c r="OVH3017" s="607"/>
      <c r="OVI3017" s="607"/>
      <c r="OVJ3017" s="607"/>
      <c r="OVK3017" s="607"/>
      <c r="OVL3017" s="607"/>
      <c r="OVM3017" s="607"/>
      <c r="OVN3017" s="607"/>
      <c r="OVO3017" s="607"/>
      <c r="OVP3017" s="607"/>
      <c r="OVQ3017" s="607"/>
      <c r="OVR3017" s="607"/>
      <c r="OVS3017" s="607"/>
      <c r="OVT3017" s="607"/>
      <c r="OVU3017" s="607"/>
      <c r="OVV3017" s="607"/>
      <c r="OVW3017" s="607"/>
      <c r="OVX3017" s="607"/>
      <c r="OVY3017" s="607"/>
      <c r="OVZ3017" s="607"/>
      <c r="OWA3017" s="607"/>
      <c r="OWB3017" s="607"/>
      <c r="OWC3017" s="607"/>
      <c r="OWD3017" s="607"/>
      <c r="OWE3017" s="607"/>
      <c r="OWF3017" s="607"/>
      <c r="OWG3017" s="607"/>
      <c r="OWH3017" s="607"/>
      <c r="OWI3017" s="607"/>
      <c r="OWJ3017" s="607"/>
      <c r="OWK3017" s="607"/>
      <c r="OWL3017" s="607"/>
      <c r="OWM3017" s="607"/>
      <c r="OWN3017" s="607"/>
      <c r="OWO3017" s="607"/>
      <c r="OWP3017" s="607"/>
      <c r="OWQ3017" s="607"/>
      <c r="OWR3017" s="607"/>
      <c r="OWS3017" s="607"/>
      <c r="OWT3017" s="607"/>
      <c r="OWU3017" s="607"/>
      <c r="OWV3017" s="607"/>
      <c r="OWW3017" s="607"/>
      <c r="OWX3017" s="607"/>
      <c r="OWY3017" s="607"/>
      <c r="OWZ3017" s="607"/>
      <c r="OXA3017" s="607"/>
      <c r="OXB3017" s="607"/>
      <c r="OXC3017" s="607"/>
      <c r="OXD3017" s="607"/>
      <c r="OXE3017" s="607"/>
      <c r="OXF3017" s="607"/>
      <c r="OXG3017" s="607"/>
      <c r="OXH3017" s="607"/>
      <c r="OXI3017" s="607"/>
      <c r="OXJ3017" s="607"/>
      <c r="OXK3017" s="607"/>
      <c r="OXL3017" s="607"/>
      <c r="OXM3017" s="607"/>
      <c r="OXN3017" s="607"/>
      <c r="OXO3017" s="607"/>
      <c r="OXP3017" s="607"/>
      <c r="OXQ3017" s="607"/>
      <c r="OXR3017" s="607"/>
      <c r="OXS3017" s="607"/>
      <c r="OXT3017" s="607"/>
      <c r="OXU3017" s="607"/>
      <c r="OXV3017" s="607"/>
      <c r="OXW3017" s="607"/>
      <c r="OXX3017" s="607"/>
      <c r="OXY3017" s="607"/>
      <c r="OXZ3017" s="607"/>
      <c r="OYA3017" s="607"/>
      <c r="OYB3017" s="607"/>
      <c r="OYC3017" s="607"/>
      <c r="OYD3017" s="607"/>
      <c r="OYE3017" s="607"/>
      <c r="OYF3017" s="607"/>
      <c r="OYG3017" s="607"/>
      <c r="OYH3017" s="607"/>
      <c r="OYI3017" s="607"/>
      <c r="OYJ3017" s="607"/>
      <c r="OYK3017" s="607"/>
      <c r="OYL3017" s="607"/>
      <c r="OYM3017" s="607"/>
      <c r="OYN3017" s="607"/>
      <c r="OYO3017" s="607"/>
      <c r="OYP3017" s="607"/>
      <c r="OYQ3017" s="607"/>
      <c r="OYR3017" s="607"/>
      <c r="OYS3017" s="607"/>
      <c r="OYT3017" s="607"/>
      <c r="OYU3017" s="607"/>
      <c r="OYV3017" s="607"/>
      <c r="OYW3017" s="607"/>
      <c r="OYX3017" s="607"/>
      <c r="OYY3017" s="607"/>
      <c r="OYZ3017" s="607"/>
      <c r="OZA3017" s="607"/>
      <c r="OZB3017" s="607"/>
      <c r="OZC3017" s="607"/>
      <c r="OZD3017" s="607"/>
      <c r="OZE3017" s="607"/>
      <c r="OZF3017" s="607"/>
      <c r="OZG3017" s="607"/>
      <c r="OZH3017" s="607"/>
      <c r="OZI3017" s="607"/>
      <c r="OZJ3017" s="607"/>
      <c r="OZK3017" s="607"/>
      <c r="OZL3017" s="607"/>
      <c r="OZM3017" s="607"/>
      <c r="OZN3017" s="607"/>
      <c r="OZO3017" s="607"/>
      <c r="OZP3017" s="607"/>
      <c r="OZQ3017" s="607"/>
      <c r="OZR3017" s="607"/>
      <c r="OZS3017" s="607"/>
      <c r="OZT3017" s="607"/>
      <c r="OZU3017" s="607"/>
      <c r="OZV3017" s="607"/>
      <c r="OZW3017" s="607"/>
      <c r="OZX3017" s="607"/>
      <c r="OZY3017" s="607"/>
      <c r="OZZ3017" s="607"/>
      <c r="PAA3017" s="607"/>
      <c r="PAB3017" s="607"/>
      <c r="PAC3017" s="607"/>
      <c r="PAD3017" s="607"/>
      <c r="PAE3017" s="607"/>
      <c r="PAF3017" s="607"/>
      <c r="PAG3017" s="607"/>
      <c r="PAH3017" s="607"/>
      <c r="PAI3017" s="607"/>
      <c r="PAJ3017" s="607"/>
      <c r="PAK3017" s="607"/>
      <c r="PAL3017" s="607"/>
      <c r="PAM3017" s="607"/>
      <c r="PAN3017" s="607"/>
      <c r="PAO3017" s="607"/>
      <c r="PAP3017" s="607"/>
      <c r="PAQ3017" s="607"/>
      <c r="PAR3017" s="607"/>
      <c r="PAS3017" s="607"/>
      <c r="PAT3017" s="607"/>
      <c r="PAU3017" s="607"/>
      <c r="PAV3017" s="607"/>
      <c r="PAW3017" s="607"/>
      <c r="PAX3017" s="607"/>
      <c r="PAY3017" s="607"/>
      <c r="PAZ3017" s="607"/>
      <c r="PBA3017" s="607"/>
      <c r="PBB3017" s="607"/>
      <c r="PBC3017" s="607"/>
      <c r="PBD3017" s="607"/>
      <c r="PBE3017" s="607"/>
      <c r="PBF3017" s="607"/>
      <c r="PBG3017" s="607"/>
      <c r="PBH3017" s="607"/>
      <c r="PBI3017" s="607"/>
      <c r="PBJ3017" s="607"/>
      <c r="PBK3017" s="607"/>
      <c r="PBL3017" s="607"/>
      <c r="PBM3017" s="607"/>
      <c r="PBN3017" s="607"/>
      <c r="PBO3017" s="607"/>
      <c r="PBP3017" s="607"/>
      <c r="PBQ3017" s="607"/>
      <c r="PBR3017" s="607"/>
      <c r="PBS3017" s="607"/>
      <c r="PBT3017" s="607"/>
      <c r="PBU3017" s="607"/>
      <c r="PBV3017" s="607"/>
      <c r="PBW3017" s="607"/>
      <c r="PBX3017" s="607"/>
      <c r="PBY3017" s="607"/>
      <c r="PBZ3017" s="607"/>
      <c r="PCA3017" s="607"/>
      <c r="PCB3017" s="607"/>
      <c r="PCC3017" s="607"/>
      <c r="PCD3017" s="607"/>
      <c r="PCE3017" s="607"/>
      <c r="PCF3017" s="607"/>
      <c r="PCG3017" s="607"/>
      <c r="PCH3017" s="607"/>
      <c r="PCI3017" s="607"/>
      <c r="PCJ3017" s="607"/>
      <c r="PCK3017" s="607"/>
      <c r="PCL3017" s="607"/>
      <c r="PCM3017" s="607"/>
      <c r="PCN3017" s="607"/>
      <c r="PCO3017" s="607"/>
      <c r="PCP3017" s="607"/>
      <c r="PCQ3017" s="607"/>
      <c r="PCR3017" s="607"/>
      <c r="PCS3017" s="607"/>
      <c r="PCT3017" s="607"/>
      <c r="PCU3017" s="607"/>
      <c r="PCV3017" s="607"/>
      <c r="PCW3017" s="607"/>
      <c r="PCX3017" s="607"/>
      <c r="PCY3017" s="607"/>
      <c r="PCZ3017" s="607"/>
      <c r="PDA3017" s="607"/>
      <c r="PDB3017" s="607"/>
      <c r="PDC3017" s="607"/>
      <c r="PDD3017" s="607"/>
      <c r="PDE3017" s="607"/>
      <c r="PDF3017" s="607"/>
      <c r="PDG3017" s="607"/>
      <c r="PDH3017" s="607"/>
      <c r="PDI3017" s="607"/>
      <c r="PDJ3017" s="607"/>
      <c r="PDK3017" s="607"/>
      <c r="PDL3017" s="607"/>
      <c r="PDM3017" s="607"/>
      <c r="PDN3017" s="607"/>
      <c r="PDO3017" s="607"/>
      <c r="PDP3017" s="607"/>
      <c r="PDQ3017" s="607"/>
      <c r="PDR3017" s="607"/>
      <c r="PDS3017" s="607"/>
      <c r="PDT3017" s="607"/>
      <c r="PDU3017" s="607"/>
      <c r="PDV3017" s="607"/>
      <c r="PDW3017" s="607"/>
      <c r="PDX3017" s="607"/>
      <c r="PDY3017" s="607"/>
      <c r="PDZ3017" s="607"/>
      <c r="PEA3017" s="607"/>
      <c r="PEB3017" s="607"/>
      <c r="PEC3017" s="607"/>
      <c r="PED3017" s="607"/>
      <c r="PEE3017" s="607"/>
      <c r="PEF3017" s="607"/>
      <c r="PEG3017" s="607"/>
      <c r="PEH3017" s="607"/>
      <c r="PEI3017" s="607"/>
      <c r="PEJ3017" s="607"/>
      <c r="PEK3017" s="607"/>
      <c r="PEL3017" s="607"/>
      <c r="PEM3017" s="607"/>
      <c r="PEN3017" s="607"/>
      <c r="PEO3017" s="607"/>
      <c r="PEP3017" s="607"/>
      <c r="PEQ3017" s="607"/>
      <c r="PER3017" s="607"/>
      <c r="PES3017" s="607"/>
      <c r="PET3017" s="607"/>
      <c r="PEU3017" s="607"/>
      <c r="PEV3017" s="607"/>
      <c r="PEW3017" s="607"/>
      <c r="PEX3017" s="607"/>
      <c r="PEY3017" s="607"/>
      <c r="PEZ3017" s="607"/>
      <c r="PFA3017" s="607"/>
      <c r="PFB3017" s="607"/>
      <c r="PFC3017" s="607"/>
      <c r="PFD3017" s="607"/>
      <c r="PFE3017" s="607"/>
      <c r="PFF3017" s="607"/>
      <c r="PFG3017" s="607"/>
      <c r="PFH3017" s="607"/>
      <c r="PFI3017" s="607"/>
      <c r="PFJ3017" s="607"/>
      <c r="PFK3017" s="607"/>
      <c r="PFL3017" s="607"/>
      <c r="PFM3017" s="607"/>
      <c r="PFN3017" s="607"/>
      <c r="PFO3017" s="607"/>
      <c r="PFP3017" s="607"/>
      <c r="PFQ3017" s="607"/>
      <c r="PFR3017" s="607"/>
      <c r="PFS3017" s="607"/>
      <c r="PFT3017" s="607"/>
      <c r="PFU3017" s="607"/>
      <c r="PFV3017" s="607"/>
      <c r="PFW3017" s="607"/>
      <c r="PFX3017" s="607"/>
      <c r="PFY3017" s="607"/>
      <c r="PFZ3017" s="607"/>
      <c r="PGA3017" s="607"/>
      <c r="PGB3017" s="607"/>
      <c r="PGC3017" s="607"/>
      <c r="PGD3017" s="607"/>
      <c r="PGE3017" s="607"/>
      <c r="PGF3017" s="607"/>
      <c r="PGG3017" s="607"/>
      <c r="PGH3017" s="607"/>
      <c r="PGI3017" s="607"/>
      <c r="PGJ3017" s="607"/>
      <c r="PGK3017" s="607"/>
      <c r="PGL3017" s="607"/>
      <c r="PGM3017" s="607"/>
      <c r="PGN3017" s="607"/>
      <c r="PGO3017" s="607"/>
      <c r="PGP3017" s="607"/>
      <c r="PGQ3017" s="607"/>
      <c r="PGR3017" s="607"/>
      <c r="PGS3017" s="607"/>
      <c r="PGT3017" s="607"/>
      <c r="PGU3017" s="607"/>
      <c r="PGV3017" s="607"/>
      <c r="PGW3017" s="607"/>
      <c r="PGX3017" s="607"/>
      <c r="PGY3017" s="607"/>
      <c r="PGZ3017" s="607"/>
      <c r="PHA3017" s="607"/>
      <c r="PHB3017" s="607"/>
      <c r="PHC3017" s="607"/>
      <c r="PHD3017" s="607"/>
      <c r="PHE3017" s="607"/>
      <c r="PHF3017" s="607"/>
      <c r="PHG3017" s="607"/>
      <c r="PHH3017" s="607"/>
      <c r="PHI3017" s="607"/>
      <c r="PHJ3017" s="607"/>
      <c r="PHK3017" s="607"/>
      <c r="PHL3017" s="607"/>
      <c r="PHM3017" s="607"/>
      <c r="PHN3017" s="607"/>
      <c r="PHO3017" s="607"/>
      <c r="PHP3017" s="607"/>
      <c r="PHQ3017" s="607"/>
      <c r="PHR3017" s="607"/>
      <c r="PHS3017" s="607"/>
      <c r="PHT3017" s="607"/>
      <c r="PHU3017" s="607"/>
      <c r="PHV3017" s="607"/>
      <c r="PHW3017" s="607"/>
      <c r="PHX3017" s="607"/>
      <c r="PHY3017" s="607"/>
      <c r="PHZ3017" s="607"/>
      <c r="PIA3017" s="607"/>
      <c r="PIB3017" s="607"/>
      <c r="PIC3017" s="607"/>
      <c r="PID3017" s="607"/>
      <c r="PIE3017" s="607"/>
      <c r="PIF3017" s="607"/>
      <c r="PIG3017" s="607"/>
      <c r="PIH3017" s="607"/>
      <c r="PII3017" s="607"/>
      <c r="PIJ3017" s="607"/>
      <c r="PIK3017" s="607"/>
      <c r="PIL3017" s="607"/>
      <c r="PIM3017" s="607"/>
      <c r="PIN3017" s="607"/>
      <c r="PIO3017" s="607"/>
      <c r="PIP3017" s="607"/>
      <c r="PIQ3017" s="607"/>
      <c r="PIR3017" s="607"/>
      <c r="PIS3017" s="607"/>
      <c r="PIT3017" s="607"/>
      <c r="PIU3017" s="607"/>
      <c r="PIV3017" s="607"/>
      <c r="PIW3017" s="607"/>
      <c r="PIX3017" s="607"/>
      <c r="PIY3017" s="607"/>
      <c r="PIZ3017" s="607"/>
      <c r="PJA3017" s="607"/>
      <c r="PJB3017" s="607"/>
      <c r="PJC3017" s="607"/>
      <c r="PJD3017" s="607"/>
      <c r="PJE3017" s="607"/>
      <c r="PJF3017" s="607"/>
      <c r="PJG3017" s="607"/>
      <c r="PJH3017" s="607"/>
      <c r="PJI3017" s="607"/>
      <c r="PJJ3017" s="607"/>
      <c r="PJK3017" s="607"/>
      <c r="PJL3017" s="607"/>
      <c r="PJM3017" s="607"/>
      <c r="PJN3017" s="607"/>
      <c r="PJO3017" s="607"/>
      <c r="PJP3017" s="607"/>
      <c r="PJQ3017" s="607"/>
      <c r="PJR3017" s="607"/>
      <c r="PJS3017" s="607"/>
      <c r="PJT3017" s="607"/>
      <c r="PJU3017" s="607"/>
      <c r="PJV3017" s="607"/>
      <c r="PJW3017" s="607"/>
      <c r="PJX3017" s="607"/>
      <c r="PJY3017" s="607"/>
      <c r="PJZ3017" s="607"/>
      <c r="PKA3017" s="607"/>
      <c r="PKB3017" s="607"/>
      <c r="PKC3017" s="607"/>
      <c r="PKD3017" s="607"/>
      <c r="PKE3017" s="607"/>
      <c r="PKF3017" s="607"/>
      <c r="PKG3017" s="607"/>
      <c r="PKH3017" s="607"/>
      <c r="PKI3017" s="607"/>
      <c r="PKJ3017" s="607"/>
      <c r="PKK3017" s="607"/>
      <c r="PKL3017" s="607"/>
      <c r="PKM3017" s="607"/>
      <c r="PKN3017" s="607"/>
      <c r="PKO3017" s="607"/>
      <c r="PKP3017" s="607"/>
      <c r="PKQ3017" s="607"/>
      <c r="PKR3017" s="607"/>
      <c r="PKS3017" s="607"/>
      <c r="PKT3017" s="607"/>
      <c r="PKU3017" s="607"/>
      <c r="PKV3017" s="607"/>
      <c r="PKW3017" s="607"/>
      <c r="PKX3017" s="607"/>
      <c r="PKY3017" s="607"/>
      <c r="PKZ3017" s="607"/>
      <c r="PLA3017" s="607"/>
      <c r="PLB3017" s="607"/>
      <c r="PLC3017" s="607"/>
      <c r="PLD3017" s="607"/>
      <c r="PLE3017" s="607"/>
      <c r="PLF3017" s="607"/>
      <c r="PLG3017" s="607"/>
      <c r="PLH3017" s="607"/>
      <c r="PLI3017" s="607"/>
      <c r="PLJ3017" s="607"/>
      <c r="PLK3017" s="607"/>
      <c r="PLL3017" s="607"/>
      <c r="PLM3017" s="607"/>
      <c r="PLN3017" s="607"/>
      <c r="PLO3017" s="607"/>
      <c r="PLP3017" s="607"/>
      <c r="PLQ3017" s="607"/>
      <c r="PLR3017" s="607"/>
      <c r="PLS3017" s="607"/>
      <c r="PLT3017" s="607"/>
      <c r="PLU3017" s="607"/>
      <c r="PLV3017" s="607"/>
      <c r="PLW3017" s="607"/>
      <c r="PLX3017" s="607"/>
      <c r="PLY3017" s="607"/>
      <c r="PLZ3017" s="607"/>
      <c r="PMA3017" s="607"/>
      <c r="PMB3017" s="607"/>
      <c r="PMC3017" s="607"/>
      <c r="PMD3017" s="607"/>
      <c r="PME3017" s="607"/>
      <c r="PMF3017" s="607"/>
      <c r="PMG3017" s="607"/>
      <c r="PMH3017" s="607"/>
      <c r="PMI3017" s="607"/>
      <c r="PMJ3017" s="607"/>
      <c r="PMK3017" s="607"/>
      <c r="PML3017" s="607"/>
      <c r="PMM3017" s="607"/>
      <c r="PMN3017" s="607"/>
      <c r="PMO3017" s="607"/>
      <c r="PMP3017" s="607"/>
      <c r="PMQ3017" s="607"/>
      <c r="PMR3017" s="607"/>
      <c r="PMS3017" s="607"/>
      <c r="PMT3017" s="607"/>
      <c r="PMU3017" s="607"/>
      <c r="PMV3017" s="607"/>
      <c r="PMW3017" s="607"/>
      <c r="PMX3017" s="607"/>
      <c r="PMY3017" s="607"/>
      <c r="PMZ3017" s="607"/>
      <c r="PNA3017" s="607"/>
      <c r="PNB3017" s="607"/>
      <c r="PNC3017" s="607"/>
      <c r="PND3017" s="607"/>
      <c r="PNE3017" s="607"/>
      <c r="PNF3017" s="607"/>
      <c r="PNG3017" s="607"/>
      <c r="PNH3017" s="607"/>
      <c r="PNI3017" s="607"/>
      <c r="PNJ3017" s="607"/>
      <c r="PNK3017" s="607"/>
      <c r="PNL3017" s="607"/>
      <c r="PNM3017" s="607"/>
      <c r="PNN3017" s="607"/>
      <c r="PNO3017" s="607"/>
      <c r="PNP3017" s="607"/>
      <c r="PNQ3017" s="607"/>
      <c r="PNR3017" s="607"/>
      <c r="PNS3017" s="607"/>
      <c r="PNT3017" s="607"/>
      <c r="PNU3017" s="607"/>
      <c r="PNV3017" s="607"/>
      <c r="PNW3017" s="607"/>
      <c r="PNX3017" s="607"/>
      <c r="PNY3017" s="607"/>
      <c r="PNZ3017" s="607"/>
      <c r="POA3017" s="607"/>
      <c r="POB3017" s="607"/>
      <c r="POC3017" s="607"/>
      <c r="POD3017" s="607"/>
      <c r="POE3017" s="607"/>
      <c r="POF3017" s="607"/>
      <c r="POG3017" s="607"/>
      <c r="POH3017" s="607"/>
      <c r="POI3017" s="607"/>
      <c r="POJ3017" s="607"/>
      <c r="POK3017" s="607"/>
      <c r="POL3017" s="607"/>
      <c r="POM3017" s="607"/>
      <c r="PON3017" s="607"/>
      <c r="POO3017" s="607"/>
      <c r="POP3017" s="607"/>
      <c r="POQ3017" s="607"/>
      <c r="POR3017" s="607"/>
      <c r="POS3017" s="607"/>
      <c r="POT3017" s="607"/>
      <c r="POU3017" s="607"/>
      <c r="POV3017" s="607"/>
      <c r="POW3017" s="607"/>
      <c r="POX3017" s="607"/>
      <c r="POY3017" s="607"/>
      <c r="POZ3017" s="607"/>
      <c r="PPA3017" s="607"/>
      <c r="PPB3017" s="607"/>
      <c r="PPC3017" s="607"/>
      <c r="PPD3017" s="607"/>
      <c r="PPE3017" s="607"/>
      <c r="PPF3017" s="607"/>
      <c r="PPG3017" s="607"/>
      <c r="PPH3017" s="607"/>
      <c r="PPI3017" s="607"/>
      <c r="PPJ3017" s="607"/>
      <c r="PPK3017" s="607"/>
      <c r="PPL3017" s="607"/>
      <c r="PPM3017" s="607"/>
      <c r="PPN3017" s="607"/>
      <c r="PPO3017" s="607"/>
      <c r="PPP3017" s="607"/>
      <c r="PPQ3017" s="607"/>
      <c r="PPR3017" s="607"/>
      <c r="PPS3017" s="607"/>
      <c r="PPT3017" s="607"/>
      <c r="PPU3017" s="607"/>
      <c r="PPV3017" s="607"/>
      <c r="PPW3017" s="607"/>
      <c r="PPX3017" s="607"/>
      <c r="PPY3017" s="607"/>
      <c r="PPZ3017" s="607"/>
      <c r="PQA3017" s="607"/>
      <c r="PQB3017" s="607"/>
      <c r="PQC3017" s="607"/>
      <c r="PQD3017" s="607"/>
      <c r="PQE3017" s="607"/>
      <c r="PQF3017" s="607"/>
      <c r="PQG3017" s="607"/>
      <c r="PQH3017" s="607"/>
      <c r="PQI3017" s="607"/>
      <c r="PQJ3017" s="607"/>
      <c r="PQK3017" s="607"/>
      <c r="PQL3017" s="607"/>
      <c r="PQM3017" s="607"/>
      <c r="PQN3017" s="607"/>
      <c r="PQO3017" s="607"/>
      <c r="PQP3017" s="607"/>
      <c r="PQQ3017" s="607"/>
      <c r="PQR3017" s="607"/>
      <c r="PQS3017" s="607"/>
      <c r="PQT3017" s="607"/>
      <c r="PQU3017" s="607"/>
      <c r="PQV3017" s="607"/>
      <c r="PQW3017" s="607"/>
      <c r="PQX3017" s="607"/>
      <c r="PQY3017" s="607"/>
      <c r="PQZ3017" s="607"/>
      <c r="PRA3017" s="607"/>
      <c r="PRB3017" s="607"/>
      <c r="PRC3017" s="607"/>
      <c r="PRD3017" s="607"/>
      <c r="PRE3017" s="607"/>
      <c r="PRF3017" s="607"/>
      <c r="PRG3017" s="607"/>
      <c r="PRH3017" s="607"/>
      <c r="PRI3017" s="607"/>
      <c r="PRJ3017" s="607"/>
      <c r="PRK3017" s="607"/>
      <c r="PRL3017" s="607"/>
      <c r="PRM3017" s="607"/>
      <c r="PRN3017" s="607"/>
      <c r="PRO3017" s="607"/>
      <c r="PRP3017" s="607"/>
      <c r="PRQ3017" s="607"/>
      <c r="PRR3017" s="607"/>
      <c r="PRS3017" s="607"/>
      <c r="PRT3017" s="607"/>
      <c r="PRU3017" s="607"/>
      <c r="PRV3017" s="607"/>
      <c r="PRW3017" s="607"/>
      <c r="PRX3017" s="607"/>
      <c r="PRY3017" s="607"/>
      <c r="PRZ3017" s="607"/>
      <c r="PSA3017" s="607"/>
      <c r="PSB3017" s="607"/>
      <c r="PSC3017" s="607"/>
      <c r="PSD3017" s="607"/>
      <c r="PSE3017" s="607"/>
      <c r="PSF3017" s="607"/>
      <c r="PSG3017" s="607"/>
      <c r="PSH3017" s="607"/>
      <c r="PSI3017" s="607"/>
      <c r="PSJ3017" s="607"/>
      <c r="PSK3017" s="607"/>
      <c r="PSL3017" s="607"/>
      <c r="PSM3017" s="607"/>
      <c r="PSN3017" s="607"/>
      <c r="PSO3017" s="607"/>
      <c r="PSP3017" s="607"/>
      <c r="PSQ3017" s="607"/>
      <c r="PSR3017" s="607"/>
      <c r="PSS3017" s="607"/>
      <c r="PST3017" s="607"/>
      <c r="PSU3017" s="607"/>
      <c r="PSV3017" s="607"/>
      <c r="PSW3017" s="607"/>
      <c r="PSX3017" s="607"/>
      <c r="PSY3017" s="607"/>
      <c r="PSZ3017" s="607"/>
      <c r="PTA3017" s="607"/>
      <c r="PTB3017" s="607"/>
      <c r="PTC3017" s="607"/>
      <c r="PTD3017" s="607"/>
      <c r="PTE3017" s="607"/>
      <c r="PTF3017" s="607"/>
      <c r="PTG3017" s="607"/>
      <c r="PTH3017" s="607"/>
      <c r="PTI3017" s="607"/>
      <c r="PTJ3017" s="607"/>
      <c r="PTK3017" s="607"/>
      <c r="PTL3017" s="607"/>
      <c r="PTM3017" s="607"/>
      <c r="PTN3017" s="607"/>
      <c r="PTO3017" s="607"/>
      <c r="PTP3017" s="607"/>
      <c r="PTQ3017" s="607"/>
      <c r="PTR3017" s="607"/>
      <c r="PTS3017" s="607"/>
      <c r="PTT3017" s="607"/>
      <c r="PTU3017" s="607"/>
      <c r="PTV3017" s="607"/>
      <c r="PTW3017" s="607"/>
      <c r="PTX3017" s="607"/>
      <c r="PTY3017" s="607"/>
      <c r="PTZ3017" s="607"/>
      <c r="PUA3017" s="607"/>
      <c r="PUB3017" s="607"/>
      <c r="PUC3017" s="607"/>
      <c r="PUD3017" s="607"/>
      <c r="PUE3017" s="607"/>
      <c r="PUF3017" s="607"/>
      <c r="PUG3017" s="607"/>
      <c r="PUH3017" s="607"/>
      <c r="PUI3017" s="607"/>
      <c r="PUJ3017" s="607"/>
      <c r="PUK3017" s="607"/>
      <c r="PUL3017" s="607"/>
      <c r="PUM3017" s="607"/>
      <c r="PUN3017" s="607"/>
      <c r="PUO3017" s="607"/>
      <c r="PUP3017" s="607"/>
      <c r="PUQ3017" s="607"/>
      <c r="PUR3017" s="607"/>
      <c r="PUS3017" s="607"/>
      <c r="PUT3017" s="607"/>
      <c r="PUU3017" s="607"/>
      <c r="PUV3017" s="607"/>
      <c r="PUW3017" s="607"/>
      <c r="PUX3017" s="607"/>
      <c r="PUY3017" s="607"/>
      <c r="PUZ3017" s="607"/>
      <c r="PVA3017" s="607"/>
      <c r="PVB3017" s="607"/>
      <c r="PVC3017" s="607"/>
      <c r="PVD3017" s="607"/>
      <c r="PVE3017" s="607"/>
      <c r="PVF3017" s="607"/>
      <c r="PVG3017" s="607"/>
      <c r="PVH3017" s="607"/>
      <c r="PVI3017" s="607"/>
      <c r="PVJ3017" s="607"/>
      <c r="PVK3017" s="607"/>
      <c r="PVL3017" s="607"/>
      <c r="PVM3017" s="607"/>
      <c r="PVN3017" s="607"/>
      <c r="PVO3017" s="607"/>
      <c r="PVP3017" s="607"/>
      <c r="PVQ3017" s="607"/>
      <c r="PVR3017" s="607"/>
      <c r="PVS3017" s="607"/>
      <c r="PVT3017" s="607"/>
      <c r="PVU3017" s="607"/>
      <c r="PVV3017" s="607"/>
      <c r="PVW3017" s="607"/>
      <c r="PVX3017" s="607"/>
      <c r="PVY3017" s="607"/>
      <c r="PVZ3017" s="607"/>
      <c r="PWA3017" s="607"/>
      <c r="PWB3017" s="607"/>
      <c r="PWC3017" s="607"/>
      <c r="PWD3017" s="607"/>
      <c r="PWE3017" s="607"/>
      <c r="PWF3017" s="607"/>
      <c r="PWG3017" s="607"/>
      <c r="PWH3017" s="607"/>
      <c r="PWI3017" s="607"/>
      <c r="PWJ3017" s="607"/>
      <c r="PWK3017" s="607"/>
      <c r="PWL3017" s="607"/>
      <c r="PWM3017" s="607"/>
      <c r="PWN3017" s="607"/>
      <c r="PWO3017" s="607"/>
      <c r="PWP3017" s="607"/>
      <c r="PWQ3017" s="607"/>
      <c r="PWR3017" s="607"/>
      <c r="PWS3017" s="607"/>
      <c r="PWT3017" s="607"/>
      <c r="PWU3017" s="607"/>
      <c r="PWV3017" s="607"/>
      <c r="PWW3017" s="607"/>
      <c r="PWX3017" s="607"/>
      <c r="PWY3017" s="607"/>
      <c r="PWZ3017" s="607"/>
      <c r="PXA3017" s="607"/>
      <c r="PXB3017" s="607"/>
      <c r="PXC3017" s="607"/>
      <c r="PXD3017" s="607"/>
      <c r="PXE3017" s="607"/>
      <c r="PXF3017" s="607"/>
      <c r="PXG3017" s="607"/>
      <c r="PXH3017" s="607"/>
      <c r="PXI3017" s="607"/>
      <c r="PXJ3017" s="607"/>
      <c r="PXK3017" s="607"/>
      <c r="PXL3017" s="607"/>
      <c r="PXM3017" s="607"/>
      <c r="PXN3017" s="607"/>
      <c r="PXO3017" s="607"/>
      <c r="PXP3017" s="607"/>
      <c r="PXQ3017" s="607"/>
      <c r="PXR3017" s="607"/>
      <c r="PXS3017" s="607"/>
      <c r="PXT3017" s="607"/>
      <c r="PXU3017" s="607"/>
      <c r="PXV3017" s="607"/>
      <c r="PXW3017" s="607"/>
      <c r="PXX3017" s="607"/>
      <c r="PXY3017" s="607"/>
      <c r="PXZ3017" s="607"/>
      <c r="PYA3017" s="607"/>
      <c r="PYB3017" s="607"/>
      <c r="PYC3017" s="607"/>
      <c r="PYD3017" s="607"/>
      <c r="PYE3017" s="607"/>
      <c r="PYF3017" s="607"/>
      <c r="PYG3017" s="607"/>
      <c r="PYH3017" s="607"/>
      <c r="PYI3017" s="607"/>
      <c r="PYJ3017" s="607"/>
      <c r="PYK3017" s="607"/>
      <c r="PYL3017" s="607"/>
      <c r="PYM3017" s="607"/>
      <c r="PYN3017" s="607"/>
      <c r="PYO3017" s="607"/>
      <c r="PYP3017" s="607"/>
      <c r="PYQ3017" s="607"/>
      <c r="PYR3017" s="607"/>
      <c r="PYS3017" s="607"/>
      <c r="PYT3017" s="607"/>
      <c r="PYU3017" s="607"/>
      <c r="PYV3017" s="607"/>
      <c r="PYW3017" s="607"/>
      <c r="PYX3017" s="607"/>
      <c r="PYY3017" s="607"/>
      <c r="PYZ3017" s="607"/>
      <c r="PZA3017" s="607"/>
      <c r="PZB3017" s="607"/>
      <c r="PZC3017" s="607"/>
      <c r="PZD3017" s="607"/>
      <c r="PZE3017" s="607"/>
      <c r="PZF3017" s="607"/>
      <c r="PZG3017" s="607"/>
      <c r="PZH3017" s="607"/>
      <c r="PZI3017" s="607"/>
      <c r="PZJ3017" s="607"/>
      <c r="PZK3017" s="607"/>
      <c r="PZL3017" s="607"/>
      <c r="PZM3017" s="607"/>
      <c r="PZN3017" s="607"/>
      <c r="PZO3017" s="607"/>
      <c r="PZP3017" s="607"/>
      <c r="PZQ3017" s="607"/>
      <c r="PZR3017" s="607"/>
      <c r="PZS3017" s="607"/>
      <c r="PZT3017" s="607"/>
      <c r="PZU3017" s="607"/>
      <c r="PZV3017" s="607"/>
      <c r="PZW3017" s="607"/>
      <c r="PZX3017" s="607"/>
      <c r="PZY3017" s="607"/>
      <c r="PZZ3017" s="607"/>
      <c r="QAA3017" s="607"/>
      <c r="QAB3017" s="607"/>
      <c r="QAC3017" s="607"/>
      <c r="QAD3017" s="607"/>
      <c r="QAE3017" s="607"/>
      <c r="QAF3017" s="607"/>
      <c r="QAG3017" s="607"/>
      <c r="QAH3017" s="607"/>
      <c r="QAI3017" s="607"/>
      <c r="QAJ3017" s="607"/>
      <c r="QAK3017" s="607"/>
      <c r="QAL3017" s="607"/>
      <c r="QAM3017" s="607"/>
      <c r="QAN3017" s="607"/>
      <c r="QAO3017" s="607"/>
      <c r="QAP3017" s="607"/>
      <c r="QAQ3017" s="607"/>
      <c r="QAR3017" s="607"/>
      <c r="QAS3017" s="607"/>
      <c r="QAT3017" s="607"/>
      <c r="QAU3017" s="607"/>
      <c r="QAV3017" s="607"/>
      <c r="QAW3017" s="607"/>
      <c r="QAX3017" s="607"/>
      <c r="QAY3017" s="607"/>
      <c r="QAZ3017" s="607"/>
      <c r="QBA3017" s="607"/>
      <c r="QBB3017" s="607"/>
      <c r="QBC3017" s="607"/>
      <c r="QBD3017" s="607"/>
      <c r="QBE3017" s="607"/>
      <c r="QBF3017" s="607"/>
      <c r="QBG3017" s="607"/>
      <c r="QBH3017" s="607"/>
      <c r="QBI3017" s="607"/>
      <c r="QBJ3017" s="607"/>
      <c r="QBK3017" s="607"/>
      <c r="QBL3017" s="607"/>
      <c r="QBM3017" s="607"/>
      <c r="QBN3017" s="607"/>
      <c r="QBO3017" s="607"/>
      <c r="QBP3017" s="607"/>
      <c r="QBQ3017" s="607"/>
      <c r="QBR3017" s="607"/>
      <c r="QBS3017" s="607"/>
      <c r="QBT3017" s="607"/>
      <c r="QBU3017" s="607"/>
      <c r="QBV3017" s="607"/>
      <c r="QBW3017" s="607"/>
      <c r="QBX3017" s="607"/>
      <c r="QBY3017" s="607"/>
      <c r="QBZ3017" s="607"/>
      <c r="QCA3017" s="607"/>
      <c r="QCB3017" s="607"/>
      <c r="QCC3017" s="607"/>
      <c r="QCD3017" s="607"/>
      <c r="QCE3017" s="607"/>
      <c r="QCF3017" s="607"/>
      <c r="QCG3017" s="607"/>
      <c r="QCH3017" s="607"/>
      <c r="QCI3017" s="607"/>
      <c r="QCJ3017" s="607"/>
      <c r="QCK3017" s="607"/>
      <c r="QCL3017" s="607"/>
      <c r="QCM3017" s="607"/>
      <c r="QCN3017" s="607"/>
      <c r="QCO3017" s="607"/>
      <c r="QCP3017" s="607"/>
      <c r="QCQ3017" s="607"/>
      <c r="QCR3017" s="607"/>
      <c r="QCS3017" s="607"/>
      <c r="QCT3017" s="607"/>
      <c r="QCU3017" s="607"/>
      <c r="QCV3017" s="607"/>
      <c r="QCW3017" s="607"/>
      <c r="QCX3017" s="607"/>
      <c r="QCY3017" s="607"/>
      <c r="QCZ3017" s="607"/>
      <c r="QDA3017" s="607"/>
      <c r="QDB3017" s="607"/>
      <c r="QDC3017" s="607"/>
      <c r="QDD3017" s="607"/>
      <c r="QDE3017" s="607"/>
      <c r="QDF3017" s="607"/>
      <c r="QDG3017" s="607"/>
      <c r="QDH3017" s="607"/>
      <c r="QDI3017" s="607"/>
      <c r="QDJ3017" s="607"/>
      <c r="QDK3017" s="607"/>
      <c r="QDL3017" s="607"/>
      <c r="QDM3017" s="607"/>
      <c r="QDN3017" s="607"/>
      <c r="QDO3017" s="607"/>
      <c r="QDP3017" s="607"/>
      <c r="QDQ3017" s="607"/>
      <c r="QDR3017" s="607"/>
      <c r="QDS3017" s="607"/>
      <c r="QDT3017" s="607"/>
      <c r="QDU3017" s="607"/>
      <c r="QDV3017" s="607"/>
      <c r="QDW3017" s="607"/>
      <c r="QDX3017" s="607"/>
      <c r="QDY3017" s="607"/>
      <c r="QDZ3017" s="607"/>
      <c r="QEA3017" s="607"/>
      <c r="QEB3017" s="607"/>
      <c r="QEC3017" s="607"/>
      <c r="QED3017" s="607"/>
      <c r="QEE3017" s="607"/>
      <c r="QEF3017" s="607"/>
      <c r="QEG3017" s="607"/>
      <c r="QEH3017" s="607"/>
      <c r="QEI3017" s="607"/>
      <c r="QEJ3017" s="607"/>
      <c r="QEK3017" s="607"/>
      <c r="QEL3017" s="607"/>
      <c r="QEM3017" s="607"/>
      <c r="QEN3017" s="607"/>
      <c r="QEO3017" s="607"/>
      <c r="QEP3017" s="607"/>
      <c r="QEQ3017" s="607"/>
      <c r="QER3017" s="607"/>
      <c r="QES3017" s="607"/>
      <c r="QET3017" s="607"/>
      <c r="QEU3017" s="607"/>
      <c r="QEV3017" s="607"/>
      <c r="QEW3017" s="607"/>
      <c r="QEX3017" s="607"/>
      <c r="QEY3017" s="607"/>
      <c r="QEZ3017" s="607"/>
      <c r="QFA3017" s="607"/>
      <c r="QFB3017" s="607"/>
      <c r="QFC3017" s="607"/>
      <c r="QFD3017" s="607"/>
      <c r="QFE3017" s="607"/>
      <c r="QFF3017" s="607"/>
      <c r="QFG3017" s="607"/>
      <c r="QFH3017" s="607"/>
      <c r="QFI3017" s="607"/>
      <c r="QFJ3017" s="607"/>
      <c r="QFK3017" s="607"/>
      <c r="QFL3017" s="607"/>
      <c r="QFM3017" s="607"/>
      <c r="QFN3017" s="607"/>
      <c r="QFO3017" s="607"/>
      <c r="QFP3017" s="607"/>
      <c r="QFQ3017" s="607"/>
      <c r="QFR3017" s="607"/>
      <c r="QFS3017" s="607"/>
      <c r="QFT3017" s="607"/>
      <c r="QFU3017" s="607"/>
      <c r="QFV3017" s="607"/>
      <c r="QFW3017" s="607"/>
      <c r="QFX3017" s="607"/>
      <c r="QFY3017" s="607"/>
      <c r="QFZ3017" s="607"/>
      <c r="QGA3017" s="607"/>
      <c r="QGB3017" s="607"/>
      <c r="QGC3017" s="607"/>
      <c r="QGD3017" s="607"/>
      <c r="QGE3017" s="607"/>
      <c r="QGF3017" s="607"/>
      <c r="QGG3017" s="607"/>
      <c r="QGH3017" s="607"/>
      <c r="QGI3017" s="607"/>
      <c r="QGJ3017" s="607"/>
      <c r="QGK3017" s="607"/>
      <c r="QGL3017" s="607"/>
      <c r="QGM3017" s="607"/>
      <c r="QGN3017" s="607"/>
      <c r="QGO3017" s="607"/>
      <c r="QGP3017" s="607"/>
      <c r="QGQ3017" s="607"/>
      <c r="QGR3017" s="607"/>
      <c r="QGS3017" s="607"/>
      <c r="QGT3017" s="607"/>
      <c r="QGU3017" s="607"/>
      <c r="QGV3017" s="607"/>
      <c r="QGW3017" s="607"/>
      <c r="QGX3017" s="607"/>
      <c r="QGY3017" s="607"/>
      <c r="QGZ3017" s="607"/>
      <c r="QHA3017" s="607"/>
      <c r="QHB3017" s="607"/>
      <c r="QHC3017" s="607"/>
      <c r="QHD3017" s="607"/>
      <c r="QHE3017" s="607"/>
      <c r="QHF3017" s="607"/>
      <c r="QHG3017" s="607"/>
      <c r="QHH3017" s="607"/>
      <c r="QHI3017" s="607"/>
      <c r="QHJ3017" s="607"/>
      <c r="QHK3017" s="607"/>
      <c r="QHL3017" s="607"/>
      <c r="QHM3017" s="607"/>
      <c r="QHN3017" s="607"/>
      <c r="QHO3017" s="607"/>
      <c r="QHP3017" s="607"/>
      <c r="QHQ3017" s="607"/>
      <c r="QHR3017" s="607"/>
      <c r="QHS3017" s="607"/>
      <c r="QHT3017" s="607"/>
      <c r="QHU3017" s="607"/>
      <c r="QHV3017" s="607"/>
      <c r="QHW3017" s="607"/>
      <c r="QHX3017" s="607"/>
      <c r="QHY3017" s="607"/>
      <c r="QHZ3017" s="607"/>
      <c r="QIA3017" s="607"/>
      <c r="QIB3017" s="607"/>
      <c r="QIC3017" s="607"/>
      <c r="QID3017" s="607"/>
      <c r="QIE3017" s="607"/>
      <c r="QIF3017" s="607"/>
      <c r="QIG3017" s="607"/>
      <c r="QIH3017" s="607"/>
      <c r="QII3017" s="607"/>
      <c r="QIJ3017" s="607"/>
      <c r="QIK3017" s="607"/>
      <c r="QIL3017" s="607"/>
      <c r="QIM3017" s="607"/>
      <c r="QIN3017" s="607"/>
      <c r="QIO3017" s="607"/>
      <c r="QIP3017" s="607"/>
      <c r="QIQ3017" s="607"/>
      <c r="QIR3017" s="607"/>
      <c r="QIS3017" s="607"/>
      <c r="QIT3017" s="607"/>
      <c r="QIU3017" s="607"/>
      <c r="QIV3017" s="607"/>
      <c r="QIW3017" s="607"/>
      <c r="QIX3017" s="607"/>
      <c r="QIY3017" s="607"/>
      <c r="QIZ3017" s="607"/>
      <c r="QJA3017" s="607"/>
      <c r="QJB3017" s="607"/>
      <c r="QJC3017" s="607"/>
      <c r="QJD3017" s="607"/>
      <c r="QJE3017" s="607"/>
      <c r="QJF3017" s="607"/>
      <c r="QJG3017" s="607"/>
      <c r="QJH3017" s="607"/>
      <c r="QJI3017" s="607"/>
      <c r="QJJ3017" s="607"/>
      <c r="QJK3017" s="607"/>
      <c r="QJL3017" s="607"/>
      <c r="QJM3017" s="607"/>
      <c r="QJN3017" s="607"/>
      <c r="QJO3017" s="607"/>
      <c r="QJP3017" s="607"/>
      <c r="QJQ3017" s="607"/>
      <c r="QJR3017" s="607"/>
      <c r="QJS3017" s="607"/>
      <c r="QJT3017" s="607"/>
      <c r="QJU3017" s="607"/>
      <c r="QJV3017" s="607"/>
      <c r="QJW3017" s="607"/>
      <c r="QJX3017" s="607"/>
      <c r="QJY3017" s="607"/>
      <c r="QJZ3017" s="607"/>
      <c r="QKA3017" s="607"/>
      <c r="QKB3017" s="607"/>
      <c r="QKC3017" s="607"/>
      <c r="QKD3017" s="607"/>
      <c r="QKE3017" s="607"/>
      <c r="QKF3017" s="607"/>
      <c r="QKG3017" s="607"/>
      <c r="QKH3017" s="607"/>
      <c r="QKI3017" s="607"/>
      <c r="QKJ3017" s="607"/>
      <c r="QKK3017" s="607"/>
      <c r="QKL3017" s="607"/>
      <c r="QKM3017" s="607"/>
      <c r="QKN3017" s="607"/>
      <c r="QKO3017" s="607"/>
      <c r="QKP3017" s="607"/>
      <c r="QKQ3017" s="607"/>
      <c r="QKR3017" s="607"/>
      <c r="QKS3017" s="607"/>
      <c r="QKT3017" s="607"/>
      <c r="QKU3017" s="607"/>
      <c r="QKV3017" s="607"/>
      <c r="QKW3017" s="607"/>
      <c r="QKX3017" s="607"/>
      <c r="QKY3017" s="607"/>
      <c r="QKZ3017" s="607"/>
      <c r="QLA3017" s="607"/>
      <c r="QLB3017" s="607"/>
      <c r="QLC3017" s="607"/>
      <c r="QLD3017" s="607"/>
      <c r="QLE3017" s="607"/>
      <c r="QLF3017" s="607"/>
      <c r="QLG3017" s="607"/>
      <c r="QLH3017" s="607"/>
      <c r="QLI3017" s="607"/>
      <c r="QLJ3017" s="607"/>
      <c r="QLK3017" s="607"/>
      <c r="QLL3017" s="607"/>
      <c r="QLM3017" s="607"/>
      <c r="QLN3017" s="607"/>
      <c r="QLO3017" s="607"/>
      <c r="QLP3017" s="607"/>
      <c r="QLQ3017" s="607"/>
      <c r="QLR3017" s="607"/>
      <c r="QLS3017" s="607"/>
      <c r="QLT3017" s="607"/>
      <c r="QLU3017" s="607"/>
      <c r="QLV3017" s="607"/>
      <c r="QLW3017" s="607"/>
      <c r="QLX3017" s="607"/>
      <c r="QLY3017" s="607"/>
      <c r="QLZ3017" s="607"/>
      <c r="QMA3017" s="607"/>
      <c r="QMB3017" s="607"/>
      <c r="QMC3017" s="607"/>
      <c r="QMD3017" s="607"/>
      <c r="QME3017" s="607"/>
      <c r="QMF3017" s="607"/>
      <c r="QMG3017" s="607"/>
      <c r="QMH3017" s="607"/>
      <c r="QMI3017" s="607"/>
      <c r="QMJ3017" s="607"/>
      <c r="QMK3017" s="607"/>
      <c r="QML3017" s="607"/>
      <c r="QMM3017" s="607"/>
      <c r="QMN3017" s="607"/>
      <c r="QMO3017" s="607"/>
      <c r="QMP3017" s="607"/>
      <c r="QMQ3017" s="607"/>
      <c r="QMR3017" s="607"/>
      <c r="QMS3017" s="607"/>
      <c r="QMT3017" s="607"/>
      <c r="QMU3017" s="607"/>
      <c r="QMV3017" s="607"/>
      <c r="QMW3017" s="607"/>
      <c r="QMX3017" s="607"/>
      <c r="QMY3017" s="607"/>
      <c r="QMZ3017" s="607"/>
      <c r="QNA3017" s="607"/>
      <c r="QNB3017" s="607"/>
      <c r="QNC3017" s="607"/>
      <c r="QND3017" s="607"/>
      <c r="QNE3017" s="607"/>
      <c r="QNF3017" s="607"/>
      <c r="QNG3017" s="607"/>
      <c r="QNH3017" s="607"/>
      <c r="QNI3017" s="607"/>
      <c r="QNJ3017" s="607"/>
      <c r="QNK3017" s="607"/>
      <c r="QNL3017" s="607"/>
      <c r="QNM3017" s="607"/>
      <c r="QNN3017" s="607"/>
      <c r="QNO3017" s="607"/>
      <c r="QNP3017" s="607"/>
      <c r="QNQ3017" s="607"/>
      <c r="QNR3017" s="607"/>
      <c r="QNS3017" s="607"/>
      <c r="QNT3017" s="607"/>
      <c r="QNU3017" s="607"/>
      <c r="QNV3017" s="607"/>
      <c r="QNW3017" s="607"/>
      <c r="QNX3017" s="607"/>
      <c r="QNY3017" s="607"/>
      <c r="QNZ3017" s="607"/>
      <c r="QOA3017" s="607"/>
      <c r="QOB3017" s="607"/>
      <c r="QOC3017" s="607"/>
      <c r="QOD3017" s="607"/>
      <c r="QOE3017" s="607"/>
      <c r="QOF3017" s="607"/>
      <c r="QOG3017" s="607"/>
      <c r="QOH3017" s="607"/>
      <c r="QOI3017" s="607"/>
      <c r="QOJ3017" s="607"/>
      <c r="QOK3017" s="607"/>
      <c r="QOL3017" s="607"/>
      <c r="QOM3017" s="607"/>
      <c r="QON3017" s="607"/>
      <c r="QOO3017" s="607"/>
      <c r="QOP3017" s="607"/>
      <c r="QOQ3017" s="607"/>
      <c r="QOR3017" s="607"/>
      <c r="QOS3017" s="607"/>
      <c r="QOT3017" s="607"/>
      <c r="QOU3017" s="607"/>
      <c r="QOV3017" s="607"/>
      <c r="QOW3017" s="607"/>
      <c r="QOX3017" s="607"/>
      <c r="QOY3017" s="607"/>
      <c r="QOZ3017" s="607"/>
      <c r="QPA3017" s="607"/>
      <c r="QPB3017" s="607"/>
      <c r="QPC3017" s="607"/>
      <c r="QPD3017" s="607"/>
      <c r="QPE3017" s="607"/>
      <c r="QPF3017" s="607"/>
      <c r="QPG3017" s="607"/>
      <c r="QPH3017" s="607"/>
      <c r="QPI3017" s="607"/>
      <c r="QPJ3017" s="607"/>
      <c r="QPK3017" s="607"/>
      <c r="QPL3017" s="607"/>
      <c r="QPM3017" s="607"/>
      <c r="QPN3017" s="607"/>
      <c r="QPO3017" s="607"/>
      <c r="QPP3017" s="607"/>
      <c r="QPQ3017" s="607"/>
      <c r="QPR3017" s="607"/>
      <c r="QPS3017" s="607"/>
      <c r="QPT3017" s="607"/>
      <c r="QPU3017" s="607"/>
      <c r="QPV3017" s="607"/>
      <c r="QPW3017" s="607"/>
      <c r="QPX3017" s="607"/>
      <c r="QPY3017" s="607"/>
      <c r="QPZ3017" s="607"/>
      <c r="QQA3017" s="607"/>
      <c r="QQB3017" s="607"/>
      <c r="QQC3017" s="607"/>
      <c r="QQD3017" s="607"/>
      <c r="QQE3017" s="607"/>
      <c r="QQF3017" s="607"/>
      <c r="QQG3017" s="607"/>
      <c r="QQH3017" s="607"/>
      <c r="QQI3017" s="607"/>
      <c r="QQJ3017" s="607"/>
      <c r="QQK3017" s="607"/>
      <c r="QQL3017" s="607"/>
      <c r="QQM3017" s="607"/>
      <c r="QQN3017" s="607"/>
      <c r="QQO3017" s="607"/>
      <c r="QQP3017" s="607"/>
      <c r="QQQ3017" s="607"/>
      <c r="QQR3017" s="607"/>
      <c r="QQS3017" s="607"/>
      <c r="QQT3017" s="607"/>
      <c r="QQU3017" s="607"/>
      <c r="QQV3017" s="607"/>
      <c r="QQW3017" s="607"/>
      <c r="QQX3017" s="607"/>
      <c r="QQY3017" s="607"/>
      <c r="QQZ3017" s="607"/>
      <c r="QRA3017" s="607"/>
      <c r="QRB3017" s="607"/>
      <c r="QRC3017" s="607"/>
      <c r="QRD3017" s="607"/>
      <c r="QRE3017" s="607"/>
      <c r="QRF3017" s="607"/>
      <c r="QRG3017" s="607"/>
      <c r="QRH3017" s="607"/>
      <c r="QRI3017" s="607"/>
      <c r="QRJ3017" s="607"/>
      <c r="QRK3017" s="607"/>
      <c r="QRL3017" s="607"/>
      <c r="QRM3017" s="607"/>
      <c r="QRN3017" s="607"/>
      <c r="QRO3017" s="607"/>
      <c r="QRP3017" s="607"/>
      <c r="QRQ3017" s="607"/>
      <c r="QRR3017" s="607"/>
      <c r="QRS3017" s="607"/>
      <c r="QRT3017" s="607"/>
      <c r="QRU3017" s="607"/>
      <c r="QRV3017" s="607"/>
      <c r="QRW3017" s="607"/>
      <c r="QRX3017" s="607"/>
      <c r="QRY3017" s="607"/>
      <c r="QRZ3017" s="607"/>
      <c r="QSA3017" s="607"/>
      <c r="QSB3017" s="607"/>
      <c r="QSC3017" s="607"/>
      <c r="QSD3017" s="607"/>
      <c r="QSE3017" s="607"/>
      <c r="QSF3017" s="607"/>
      <c r="QSG3017" s="607"/>
      <c r="QSH3017" s="607"/>
      <c r="QSI3017" s="607"/>
      <c r="QSJ3017" s="607"/>
      <c r="QSK3017" s="607"/>
      <c r="QSL3017" s="607"/>
      <c r="QSM3017" s="607"/>
      <c r="QSN3017" s="607"/>
      <c r="QSO3017" s="607"/>
      <c r="QSP3017" s="607"/>
      <c r="QSQ3017" s="607"/>
      <c r="QSR3017" s="607"/>
      <c r="QSS3017" s="607"/>
      <c r="QST3017" s="607"/>
      <c r="QSU3017" s="607"/>
      <c r="QSV3017" s="607"/>
      <c r="QSW3017" s="607"/>
      <c r="QSX3017" s="607"/>
      <c r="QSY3017" s="607"/>
      <c r="QSZ3017" s="607"/>
      <c r="QTA3017" s="607"/>
      <c r="QTB3017" s="607"/>
      <c r="QTC3017" s="607"/>
      <c r="QTD3017" s="607"/>
      <c r="QTE3017" s="607"/>
      <c r="QTF3017" s="607"/>
      <c r="QTG3017" s="607"/>
      <c r="QTH3017" s="607"/>
      <c r="QTI3017" s="607"/>
      <c r="QTJ3017" s="607"/>
      <c r="QTK3017" s="607"/>
      <c r="QTL3017" s="607"/>
      <c r="QTM3017" s="607"/>
      <c r="QTN3017" s="607"/>
      <c r="QTO3017" s="607"/>
      <c r="QTP3017" s="607"/>
      <c r="QTQ3017" s="607"/>
      <c r="QTR3017" s="607"/>
      <c r="QTS3017" s="607"/>
      <c r="QTT3017" s="607"/>
      <c r="QTU3017" s="607"/>
      <c r="QTV3017" s="607"/>
      <c r="QTW3017" s="607"/>
      <c r="QTX3017" s="607"/>
      <c r="QTY3017" s="607"/>
      <c r="QTZ3017" s="607"/>
      <c r="QUA3017" s="607"/>
      <c r="QUB3017" s="607"/>
      <c r="QUC3017" s="607"/>
      <c r="QUD3017" s="607"/>
      <c r="QUE3017" s="607"/>
      <c r="QUF3017" s="607"/>
      <c r="QUG3017" s="607"/>
      <c r="QUH3017" s="607"/>
      <c r="QUI3017" s="607"/>
      <c r="QUJ3017" s="607"/>
      <c r="QUK3017" s="607"/>
      <c r="QUL3017" s="607"/>
      <c r="QUM3017" s="607"/>
      <c r="QUN3017" s="607"/>
      <c r="QUO3017" s="607"/>
      <c r="QUP3017" s="607"/>
      <c r="QUQ3017" s="607"/>
      <c r="QUR3017" s="607"/>
      <c r="QUS3017" s="607"/>
      <c r="QUT3017" s="607"/>
      <c r="QUU3017" s="607"/>
      <c r="QUV3017" s="607"/>
      <c r="QUW3017" s="607"/>
      <c r="QUX3017" s="607"/>
      <c r="QUY3017" s="607"/>
      <c r="QUZ3017" s="607"/>
      <c r="QVA3017" s="607"/>
      <c r="QVB3017" s="607"/>
      <c r="QVC3017" s="607"/>
      <c r="QVD3017" s="607"/>
      <c r="QVE3017" s="607"/>
      <c r="QVF3017" s="607"/>
      <c r="QVG3017" s="607"/>
      <c r="QVH3017" s="607"/>
      <c r="QVI3017" s="607"/>
      <c r="QVJ3017" s="607"/>
      <c r="QVK3017" s="607"/>
      <c r="QVL3017" s="607"/>
      <c r="QVM3017" s="607"/>
      <c r="QVN3017" s="607"/>
      <c r="QVO3017" s="607"/>
      <c r="QVP3017" s="607"/>
      <c r="QVQ3017" s="607"/>
      <c r="QVR3017" s="607"/>
      <c r="QVS3017" s="607"/>
      <c r="QVT3017" s="607"/>
      <c r="QVU3017" s="607"/>
      <c r="QVV3017" s="607"/>
      <c r="QVW3017" s="607"/>
      <c r="QVX3017" s="607"/>
      <c r="QVY3017" s="607"/>
      <c r="QVZ3017" s="607"/>
      <c r="QWA3017" s="607"/>
      <c r="QWB3017" s="607"/>
      <c r="QWC3017" s="607"/>
      <c r="QWD3017" s="607"/>
      <c r="QWE3017" s="607"/>
      <c r="QWF3017" s="607"/>
      <c r="QWG3017" s="607"/>
      <c r="QWH3017" s="607"/>
      <c r="QWI3017" s="607"/>
      <c r="QWJ3017" s="607"/>
      <c r="QWK3017" s="607"/>
      <c r="QWL3017" s="607"/>
      <c r="QWM3017" s="607"/>
      <c r="QWN3017" s="607"/>
      <c r="QWO3017" s="607"/>
      <c r="QWP3017" s="607"/>
      <c r="QWQ3017" s="607"/>
      <c r="QWR3017" s="607"/>
      <c r="QWS3017" s="607"/>
      <c r="QWT3017" s="607"/>
      <c r="QWU3017" s="607"/>
      <c r="QWV3017" s="607"/>
      <c r="QWW3017" s="607"/>
      <c r="QWX3017" s="607"/>
      <c r="QWY3017" s="607"/>
      <c r="QWZ3017" s="607"/>
      <c r="QXA3017" s="607"/>
      <c r="QXB3017" s="607"/>
      <c r="QXC3017" s="607"/>
      <c r="QXD3017" s="607"/>
      <c r="QXE3017" s="607"/>
      <c r="QXF3017" s="607"/>
      <c r="QXG3017" s="607"/>
      <c r="QXH3017" s="607"/>
      <c r="QXI3017" s="607"/>
      <c r="QXJ3017" s="607"/>
      <c r="QXK3017" s="607"/>
      <c r="QXL3017" s="607"/>
      <c r="QXM3017" s="607"/>
      <c r="QXN3017" s="607"/>
      <c r="QXO3017" s="607"/>
      <c r="QXP3017" s="607"/>
      <c r="QXQ3017" s="607"/>
      <c r="QXR3017" s="607"/>
      <c r="QXS3017" s="607"/>
      <c r="QXT3017" s="607"/>
      <c r="QXU3017" s="607"/>
      <c r="QXV3017" s="607"/>
      <c r="QXW3017" s="607"/>
      <c r="QXX3017" s="607"/>
      <c r="QXY3017" s="607"/>
      <c r="QXZ3017" s="607"/>
      <c r="QYA3017" s="607"/>
      <c r="QYB3017" s="607"/>
      <c r="QYC3017" s="607"/>
      <c r="QYD3017" s="607"/>
      <c r="QYE3017" s="607"/>
      <c r="QYF3017" s="607"/>
      <c r="QYG3017" s="607"/>
      <c r="QYH3017" s="607"/>
      <c r="QYI3017" s="607"/>
      <c r="QYJ3017" s="607"/>
      <c r="QYK3017" s="607"/>
      <c r="QYL3017" s="607"/>
      <c r="QYM3017" s="607"/>
      <c r="QYN3017" s="607"/>
      <c r="QYO3017" s="607"/>
      <c r="QYP3017" s="607"/>
      <c r="QYQ3017" s="607"/>
      <c r="QYR3017" s="607"/>
      <c r="QYS3017" s="607"/>
      <c r="QYT3017" s="607"/>
      <c r="QYU3017" s="607"/>
      <c r="QYV3017" s="607"/>
      <c r="QYW3017" s="607"/>
      <c r="QYX3017" s="607"/>
      <c r="QYY3017" s="607"/>
      <c r="QYZ3017" s="607"/>
      <c r="QZA3017" s="607"/>
      <c r="QZB3017" s="607"/>
      <c r="QZC3017" s="607"/>
      <c r="QZD3017" s="607"/>
      <c r="QZE3017" s="607"/>
      <c r="QZF3017" s="607"/>
      <c r="QZG3017" s="607"/>
      <c r="QZH3017" s="607"/>
      <c r="QZI3017" s="607"/>
      <c r="QZJ3017" s="607"/>
      <c r="QZK3017" s="607"/>
      <c r="QZL3017" s="607"/>
      <c r="QZM3017" s="607"/>
      <c r="QZN3017" s="607"/>
      <c r="QZO3017" s="607"/>
      <c r="QZP3017" s="607"/>
      <c r="QZQ3017" s="607"/>
      <c r="QZR3017" s="607"/>
      <c r="QZS3017" s="607"/>
      <c r="QZT3017" s="607"/>
      <c r="QZU3017" s="607"/>
      <c r="QZV3017" s="607"/>
      <c r="QZW3017" s="607"/>
      <c r="QZX3017" s="607"/>
      <c r="QZY3017" s="607"/>
      <c r="QZZ3017" s="607"/>
      <c r="RAA3017" s="607"/>
      <c r="RAB3017" s="607"/>
      <c r="RAC3017" s="607"/>
      <c r="RAD3017" s="607"/>
      <c r="RAE3017" s="607"/>
      <c r="RAF3017" s="607"/>
      <c r="RAG3017" s="607"/>
      <c r="RAH3017" s="607"/>
      <c r="RAI3017" s="607"/>
      <c r="RAJ3017" s="607"/>
      <c r="RAK3017" s="607"/>
      <c r="RAL3017" s="607"/>
      <c r="RAM3017" s="607"/>
      <c r="RAN3017" s="607"/>
      <c r="RAO3017" s="607"/>
      <c r="RAP3017" s="607"/>
      <c r="RAQ3017" s="607"/>
      <c r="RAR3017" s="607"/>
      <c r="RAS3017" s="607"/>
      <c r="RAT3017" s="607"/>
      <c r="RAU3017" s="607"/>
      <c r="RAV3017" s="607"/>
      <c r="RAW3017" s="607"/>
      <c r="RAX3017" s="607"/>
      <c r="RAY3017" s="607"/>
      <c r="RAZ3017" s="607"/>
      <c r="RBA3017" s="607"/>
      <c r="RBB3017" s="607"/>
      <c r="RBC3017" s="607"/>
      <c r="RBD3017" s="607"/>
      <c r="RBE3017" s="607"/>
      <c r="RBF3017" s="607"/>
      <c r="RBG3017" s="607"/>
      <c r="RBH3017" s="607"/>
      <c r="RBI3017" s="607"/>
      <c r="RBJ3017" s="607"/>
      <c r="RBK3017" s="607"/>
      <c r="RBL3017" s="607"/>
      <c r="RBM3017" s="607"/>
      <c r="RBN3017" s="607"/>
      <c r="RBO3017" s="607"/>
      <c r="RBP3017" s="607"/>
      <c r="RBQ3017" s="607"/>
      <c r="RBR3017" s="607"/>
      <c r="RBS3017" s="607"/>
      <c r="RBT3017" s="607"/>
      <c r="RBU3017" s="607"/>
      <c r="RBV3017" s="607"/>
      <c r="RBW3017" s="607"/>
      <c r="RBX3017" s="607"/>
      <c r="RBY3017" s="607"/>
      <c r="RBZ3017" s="607"/>
      <c r="RCA3017" s="607"/>
      <c r="RCB3017" s="607"/>
      <c r="RCC3017" s="607"/>
      <c r="RCD3017" s="607"/>
      <c r="RCE3017" s="607"/>
      <c r="RCF3017" s="607"/>
      <c r="RCG3017" s="607"/>
      <c r="RCH3017" s="607"/>
      <c r="RCI3017" s="607"/>
      <c r="RCJ3017" s="607"/>
      <c r="RCK3017" s="607"/>
      <c r="RCL3017" s="607"/>
      <c r="RCM3017" s="607"/>
      <c r="RCN3017" s="607"/>
      <c r="RCO3017" s="607"/>
      <c r="RCP3017" s="607"/>
      <c r="RCQ3017" s="607"/>
      <c r="RCR3017" s="607"/>
      <c r="RCS3017" s="607"/>
      <c r="RCT3017" s="607"/>
      <c r="RCU3017" s="607"/>
      <c r="RCV3017" s="607"/>
      <c r="RCW3017" s="607"/>
      <c r="RCX3017" s="607"/>
      <c r="RCY3017" s="607"/>
      <c r="RCZ3017" s="607"/>
      <c r="RDA3017" s="607"/>
      <c r="RDB3017" s="607"/>
      <c r="RDC3017" s="607"/>
      <c r="RDD3017" s="607"/>
      <c r="RDE3017" s="607"/>
      <c r="RDF3017" s="607"/>
      <c r="RDG3017" s="607"/>
      <c r="RDH3017" s="607"/>
      <c r="RDI3017" s="607"/>
      <c r="RDJ3017" s="607"/>
      <c r="RDK3017" s="607"/>
      <c r="RDL3017" s="607"/>
      <c r="RDM3017" s="607"/>
      <c r="RDN3017" s="607"/>
      <c r="RDO3017" s="607"/>
      <c r="RDP3017" s="607"/>
      <c r="RDQ3017" s="607"/>
      <c r="RDR3017" s="607"/>
      <c r="RDS3017" s="607"/>
      <c r="RDT3017" s="607"/>
      <c r="RDU3017" s="607"/>
      <c r="RDV3017" s="607"/>
      <c r="RDW3017" s="607"/>
      <c r="RDX3017" s="607"/>
      <c r="RDY3017" s="607"/>
      <c r="RDZ3017" s="607"/>
      <c r="REA3017" s="607"/>
      <c r="REB3017" s="607"/>
      <c r="REC3017" s="607"/>
      <c r="RED3017" s="607"/>
      <c r="REE3017" s="607"/>
      <c r="REF3017" s="607"/>
      <c r="REG3017" s="607"/>
      <c r="REH3017" s="607"/>
      <c r="REI3017" s="607"/>
      <c r="REJ3017" s="607"/>
      <c r="REK3017" s="607"/>
      <c r="REL3017" s="607"/>
      <c r="REM3017" s="607"/>
      <c r="REN3017" s="607"/>
      <c r="REO3017" s="607"/>
      <c r="REP3017" s="607"/>
      <c r="REQ3017" s="607"/>
      <c r="RER3017" s="607"/>
      <c r="RES3017" s="607"/>
      <c r="RET3017" s="607"/>
      <c r="REU3017" s="607"/>
      <c r="REV3017" s="607"/>
      <c r="REW3017" s="607"/>
      <c r="REX3017" s="607"/>
      <c r="REY3017" s="607"/>
      <c r="REZ3017" s="607"/>
      <c r="RFA3017" s="607"/>
      <c r="RFB3017" s="607"/>
      <c r="RFC3017" s="607"/>
      <c r="RFD3017" s="607"/>
      <c r="RFE3017" s="607"/>
      <c r="RFF3017" s="607"/>
      <c r="RFG3017" s="607"/>
      <c r="RFH3017" s="607"/>
      <c r="RFI3017" s="607"/>
      <c r="RFJ3017" s="607"/>
      <c r="RFK3017" s="607"/>
      <c r="RFL3017" s="607"/>
      <c r="RFM3017" s="607"/>
      <c r="RFN3017" s="607"/>
      <c r="RFO3017" s="607"/>
      <c r="RFP3017" s="607"/>
      <c r="RFQ3017" s="607"/>
      <c r="RFR3017" s="607"/>
      <c r="RFS3017" s="607"/>
      <c r="RFT3017" s="607"/>
      <c r="RFU3017" s="607"/>
      <c r="RFV3017" s="607"/>
      <c r="RFW3017" s="607"/>
      <c r="RFX3017" s="607"/>
      <c r="RFY3017" s="607"/>
      <c r="RFZ3017" s="607"/>
      <c r="RGA3017" s="607"/>
      <c r="RGB3017" s="607"/>
      <c r="RGC3017" s="607"/>
      <c r="RGD3017" s="607"/>
      <c r="RGE3017" s="607"/>
      <c r="RGF3017" s="607"/>
      <c r="RGG3017" s="607"/>
      <c r="RGH3017" s="607"/>
      <c r="RGI3017" s="607"/>
      <c r="RGJ3017" s="607"/>
      <c r="RGK3017" s="607"/>
      <c r="RGL3017" s="607"/>
      <c r="RGM3017" s="607"/>
      <c r="RGN3017" s="607"/>
      <c r="RGO3017" s="607"/>
      <c r="RGP3017" s="607"/>
      <c r="RGQ3017" s="607"/>
      <c r="RGR3017" s="607"/>
      <c r="RGS3017" s="607"/>
      <c r="RGT3017" s="607"/>
      <c r="RGU3017" s="607"/>
      <c r="RGV3017" s="607"/>
      <c r="RGW3017" s="607"/>
      <c r="RGX3017" s="607"/>
      <c r="RGY3017" s="607"/>
      <c r="RGZ3017" s="607"/>
      <c r="RHA3017" s="607"/>
      <c r="RHB3017" s="607"/>
      <c r="RHC3017" s="607"/>
      <c r="RHD3017" s="607"/>
      <c r="RHE3017" s="607"/>
      <c r="RHF3017" s="607"/>
      <c r="RHG3017" s="607"/>
      <c r="RHH3017" s="607"/>
      <c r="RHI3017" s="607"/>
      <c r="RHJ3017" s="607"/>
      <c r="RHK3017" s="607"/>
      <c r="RHL3017" s="607"/>
      <c r="RHM3017" s="607"/>
      <c r="RHN3017" s="607"/>
      <c r="RHO3017" s="607"/>
      <c r="RHP3017" s="607"/>
      <c r="RHQ3017" s="607"/>
      <c r="RHR3017" s="607"/>
      <c r="RHS3017" s="607"/>
      <c r="RHT3017" s="607"/>
      <c r="RHU3017" s="607"/>
      <c r="RHV3017" s="607"/>
      <c r="RHW3017" s="607"/>
      <c r="RHX3017" s="607"/>
      <c r="RHY3017" s="607"/>
      <c r="RHZ3017" s="607"/>
      <c r="RIA3017" s="607"/>
      <c r="RIB3017" s="607"/>
      <c r="RIC3017" s="607"/>
      <c r="RID3017" s="607"/>
      <c r="RIE3017" s="607"/>
      <c r="RIF3017" s="607"/>
      <c r="RIG3017" s="607"/>
      <c r="RIH3017" s="607"/>
      <c r="RII3017" s="607"/>
      <c r="RIJ3017" s="607"/>
      <c r="RIK3017" s="607"/>
      <c r="RIL3017" s="607"/>
      <c r="RIM3017" s="607"/>
      <c r="RIN3017" s="607"/>
      <c r="RIO3017" s="607"/>
      <c r="RIP3017" s="607"/>
      <c r="RIQ3017" s="607"/>
      <c r="RIR3017" s="607"/>
      <c r="RIS3017" s="607"/>
      <c r="RIT3017" s="607"/>
      <c r="RIU3017" s="607"/>
      <c r="RIV3017" s="607"/>
      <c r="RIW3017" s="607"/>
      <c r="RIX3017" s="607"/>
      <c r="RIY3017" s="607"/>
      <c r="RIZ3017" s="607"/>
      <c r="RJA3017" s="607"/>
      <c r="RJB3017" s="607"/>
      <c r="RJC3017" s="607"/>
      <c r="RJD3017" s="607"/>
      <c r="RJE3017" s="607"/>
      <c r="RJF3017" s="607"/>
      <c r="RJG3017" s="607"/>
      <c r="RJH3017" s="607"/>
      <c r="RJI3017" s="607"/>
      <c r="RJJ3017" s="607"/>
      <c r="RJK3017" s="607"/>
      <c r="RJL3017" s="607"/>
      <c r="RJM3017" s="607"/>
      <c r="RJN3017" s="607"/>
      <c r="RJO3017" s="607"/>
      <c r="RJP3017" s="607"/>
      <c r="RJQ3017" s="607"/>
      <c r="RJR3017" s="607"/>
      <c r="RJS3017" s="607"/>
      <c r="RJT3017" s="607"/>
      <c r="RJU3017" s="607"/>
      <c r="RJV3017" s="607"/>
      <c r="RJW3017" s="607"/>
      <c r="RJX3017" s="607"/>
      <c r="RJY3017" s="607"/>
      <c r="RJZ3017" s="607"/>
      <c r="RKA3017" s="607"/>
      <c r="RKB3017" s="607"/>
      <c r="RKC3017" s="607"/>
      <c r="RKD3017" s="607"/>
      <c r="RKE3017" s="607"/>
      <c r="RKF3017" s="607"/>
      <c r="RKG3017" s="607"/>
      <c r="RKH3017" s="607"/>
      <c r="RKI3017" s="607"/>
      <c r="RKJ3017" s="607"/>
      <c r="RKK3017" s="607"/>
      <c r="RKL3017" s="607"/>
      <c r="RKM3017" s="607"/>
      <c r="RKN3017" s="607"/>
      <c r="RKO3017" s="607"/>
      <c r="RKP3017" s="607"/>
      <c r="RKQ3017" s="607"/>
      <c r="RKR3017" s="607"/>
      <c r="RKS3017" s="607"/>
      <c r="RKT3017" s="607"/>
      <c r="RKU3017" s="607"/>
      <c r="RKV3017" s="607"/>
      <c r="RKW3017" s="607"/>
      <c r="RKX3017" s="607"/>
      <c r="RKY3017" s="607"/>
      <c r="RKZ3017" s="607"/>
      <c r="RLA3017" s="607"/>
      <c r="RLB3017" s="607"/>
      <c r="RLC3017" s="607"/>
      <c r="RLD3017" s="607"/>
      <c r="RLE3017" s="607"/>
      <c r="RLF3017" s="607"/>
      <c r="RLG3017" s="607"/>
      <c r="RLH3017" s="607"/>
      <c r="RLI3017" s="607"/>
      <c r="RLJ3017" s="607"/>
      <c r="RLK3017" s="607"/>
      <c r="RLL3017" s="607"/>
      <c r="RLM3017" s="607"/>
      <c r="RLN3017" s="607"/>
      <c r="RLO3017" s="607"/>
      <c r="RLP3017" s="607"/>
      <c r="RLQ3017" s="607"/>
      <c r="RLR3017" s="607"/>
      <c r="RLS3017" s="607"/>
      <c r="RLT3017" s="607"/>
      <c r="RLU3017" s="607"/>
      <c r="RLV3017" s="607"/>
      <c r="RLW3017" s="607"/>
      <c r="RLX3017" s="607"/>
      <c r="RLY3017" s="607"/>
      <c r="RLZ3017" s="607"/>
      <c r="RMA3017" s="607"/>
      <c r="RMB3017" s="607"/>
      <c r="RMC3017" s="607"/>
      <c r="RMD3017" s="607"/>
      <c r="RME3017" s="607"/>
      <c r="RMF3017" s="607"/>
      <c r="RMG3017" s="607"/>
      <c r="RMH3017" s="607"/>
      <c r="RMI3017" s="607"/>
      <c r="RMJ3017" s="607"/>
      <c r="RMK3017" s="607"/>
      <c r="RML3017" s="607"/>
      <c r="RMM3017" s="607"/>
      <c r="RMN3017" s="607"/>
      <c r="RMO3017" s="607"/>
      <c r="RMP3017" s="607"/>
      <c r="RMQ3017" s="607"/>
      <c r="RMR3017" s="607"/>
      <c r="RMS3017" s="607"/>
      <c r="RMT3017" s="607"/>
      <c r="RMU3017" s="607"/>
      <c r="RMV3017" s="607"/>
      <c r="RMW3017" s="607"/>
      <c r="RMX3017" s="607"/>
      <c r="RMY3017" s="607"/>
      <c r="RMZ3017" s="607"/>
      <c r="RNA3017" s="607"/>
      <c r="RNB3017" s="607"/>
      <c r="RNC3017" s="607"/>
      <c r="RND3017" s="607"/>
      <c r="RNE3017" s="607"/>
      <c r="RNF3017" s="607"/>
      <c r="RNG3017" s="607"/>
      <c r="RNH3017" s="607"/>
      <c r="RNI3017" s="607"/>
      <c r="RNJ3017" s="607"/>
      <c r="RNK3017" s="607"/>
      <c r="RNL3017" s="607"/>
      <c r="RNM3017" s="607"/>
      <c r="RNN3017" s="607"/>
      <c r="RNO3017" s="607"/>
      <c r="RNP3017" s="607"/>
      <c r="RNQ3017" s="607"/>
      <c r="RNR3017" s="607"/>
      <c r="RNS3017" s="607"/>
      <c r="RNT3017" s="607"/>
      <c r="RNU3017" s="607"/>
      <c r="RNV3017" s="607"/>
      <c r="RNW3017" s="607"/>
      <c r="RNX3017" s="607"/>
      <c r="RNY3017" s="607"/>
      <c r="RNZ3017" s="607"/>
      <c r="ROA3017" s="607"/>
      <c r="ROB3017" s="607"/>
      <c r="ROC3017" s="607"/>
      <c r="ROD3017" s="607"/>
      <c r="ROE3017" s="607"/>
      <c r="ROF3017" s="607"/>
      <c r="ROG3017" s="607"/>
      <c r="ROH3017" s="607"/>
      <c r="ROI3017" s="607"/>
      <c r="ROJ3017" s="607"/>
      <c r="ROK3017" s="607"/>
      <c r="ROL3017" s="607"/>
      <c r="ROM3017" s="607"/>
      <c r="RON3017" s="607"/>
      <c r="ROO3017" s="607"/>
      <c r="ROP3017" s="607"/>
      <c r="ROQ3017" s="607"/>
      <c r="ROR3017" s="607"/>
      <c r="ROS3017" s="607"/>
      <c r="ROT3017" s="607"/>
      <c r="ROU3017" s="607"/>
      <c r="ROV3017" s="607"/>
      <c r="ROW3017" s="607"/>
      <c r="ROX3017" s="607"/>
      <c r="ROY3017" s="607"/>
      <c r="ROZ3017" s="607"/>
      <c r="RPA3017" s="607"/>
      <c r="RPB3017" s="607"/>
      <c r="RPC3017" s="607"/>
      <c r="RPD3017" s="607"/>
      <c r="RPE3017" s="607"/>
      <c r="RPF3017" s="607"/>
      <c r="RPG3017" s="607"/>
      <c r="RPH3017" s="607"/>
      <c r="RPI3017" s="607"/>
      <c r="RPJ3017" s="607"/>
      <c r="RPK3017" s="607"/>
      <c r="RPL3017" s="607"/>
      <c r="RPM3017" s="607"/>
      <c r="RPN3017" s="607"/>
      <c r="RPO3017" s="607"/>
      <c r="RPP3017" s="607"/>
      <c r="RPQ3017" s="607"/>
      <c r="RPR3017" s="607"/>
      <c r="RPS3017" s="607"/>
      <c r="RPT3017" s="607"/>
      <c r="RPU3017" s="607"/>
      <c r="RPV3017" s="607"/>
      <c r="RPW3017" s="607"/>
      <c r="RPX3017" s="607"/>
      <c r="RPY3017" s="607"/>
      <c r="RPZ3017" s="607"/>
      <c r="RQA3017" s="607"/>
      <c r="RQB3017" s="607"/>
      <c r="RQC3017" s="607"/>
      <c r="RQD3017" s="607"/>
      <c r="RQE3017" s="607"/>
      <c r="RQF3017" s="607"/>
      <c r="RQG3017" s="607"/>
      <c r="RQH3017" s="607"/>
      <c r="RQI3017" s="607"/>
      <c r="RQJ3017" s="607"/>
      <c r="RQK3017" s="607"/>
      <c r="RQL3017" s="607"/>
      <c r="RQM3017" s="607"/>
      <c r="RQN3017" s="607"/>
      <c r="RQO3017" s="607"/>
      <c r="RQP3017" s="607"/>
      <c r="RQQ3017" s="607"/>
      <c r="RQR3017" s="607"/>
      <c r="RQS3017" s="607"/>
      <c r="RQT3017" s="607"/>
      <c r="RQU3017" s="607"/>
      <c r="RQV3017" s="607"/>
      <c r="RQW3017" s="607"/>
      <c r="RQX3017" s="607"/>
      <c r="RQY3017" s="607"/>
      <c r="RQZ3017" s="607"/>
      <c r="RRA3017" s="607"/>
      <c r="RRB3017" s="607"/>
      <c r="RRC3017" s="607"/>
      <c r="RRD3017" s="607"/>
      <c r="RRE3017" s="607"/>
      <c r="RRF3017" s="607"/>
      <c r="RRG3017" s="607"/>
      <c r="RRH3017" s="607"/>
      <c r="RRI3017" s="607"/>
      <c r="RRJ3017" s="607"/>
      <c r="RRK3017" s="607"/>
      <c r="RRL3017" s="607"/>
      <c r="RRM3017" s="607"/>
      <c r="RRN3017" s="607"/>
      <c r="RRO3017" s="607"/>
      <c r="RRP3017" s="607"/>
      <c r="RRQ3017" s="607"/>
      <c r="RRR3017" s="607"/>
      <c r="RRS3017" s="607"/>
      <c r="RRT3017" s="607"/>
      <c r="RRU3017" s="607"/>
      <c r="RRV3017" s="607"/>
      <c r="RRW3017" s="607"/>
      <c r="RRX3017" s="607"/>
      <c r="RRY3017" s="607"/>
      <c r="RRZ3017" s="607"/>
      <c r="RSA3017" s="607"/>
      <c r="RSB3017" s="607"/>
      <c r="RSC3017" s="607"/>
      <c r="RSD3017" s="607"/>
      <c r="RSE3017" s="607"/>
      <c r="RSF3017" s="607"/>
      <c r="RSG3017" s="607"/>
      <c r="RSH3017" s="607"/>
      <c r="RSI3017" s="607"/>
      <c r="RSJ3017" s="607"/>
      <c r="RSK3017" s="607"/>
      <c r="RSL3017" s="607"/>
      <c r="RSM3017" s="607"/>
      <c r="RSN3017" s="607"/>
      <c r="RSO3017" s="607"/>
      <c r="RSP3017" s="607"/>
      <c r="RSQ3017" s="607"/>
      <c r="RSR3017" s="607"/>
      <c r="RSS3017" s="607"/>
      <c r="RST3017" s="607"/>
      <c r="RSU3017" s="607"/>
      <c r="RSV3017" s="607"/>
      <c r="RSW3017" s="607"/>
      <c r="RSX3017" s="607"/>
      <c r="RSY3017" s="607"/>
      <c r="RSZ3017" s="607"/>
      <c r="RTA3017" s="607"/>
      <c r="RTB3017" s="607"/>
      <c r="RTC3017" s="607"/>
      <c r="RTD3017" s="607"/>
      <c r="RTE3017" s="607"/>
      <c r="RTF3017" s="607"/>
      <c r="RTG3017" s="607"/>
      <c r="RTH3017" s="607"/>
      <c r="RTI3017" s="607"/>
      <c r="RTJ3017" s="607"/>
      <c r="RTK3017" s="607"/>
      <c r="RTL3017" s="607"/>
      <c r="RTM3017" s="607"/>
      <c r="RTN3017" s="607"/>
      <c r="RTO3017" s="607"/>
      <c r="RTP3017" s="607"/>
      <c r="RTQ3017" s="607"/>
      <c r="RTR3017" s="607"/>
      <c r="RTS3017" s="607"/>
      <c r="RTT3017" s="607"/>
      <c r="RTU3017" s="607"/>
      <c r="RTV3017" s="607"/>
      <c r="RTW3017" s="607"/>
      <c r="RTX3017" s="607"/>
      <c r="RTY3017" s="607"/>
      <c r="RTZ3017" s="607"/>
      <c r="RUA3017" s="607"/>
      <c r="RUB3017" s="607"/>
      <c r="RUC3017" s="607"/>
      <c r="RUD3017" s="607"/>
      <c r="RUE3017" s="607"/>
      <c r="RUF3017" s="607"/>
      <c r="RUG3017" s="607"/>
      <c r="RUH3017" s="607"/>
      <c r="RUI3017" s="607"/>
      <c r="RUJ3017" s="607"/>
      <c r="RUK3017" s="607"/>
      <c r="RUL3017" s="607"/>
      <c r="RUM3017" s="607"/>
      <c r="RUN3017" s="607"/>
      <c r="RUO3017" s="607"/>
      <c r="RUP3017" s="607"/>
      <c r="RUQ3017" s="607"/>
      <c r="RUR3017" s="607"/>
      <c r="RUS3017" s="607"/>
      <c r="RUT3017" s="607"/>
      <c r="RUU3017" s="607"/>
      <c r="RUV3017" s="607"/>
      <c r="RUW3017" s="607"/>
      <c r="RUX3017" s="607"/>
      <c r="RUY3017" s="607"/>
      <c r="RUZ3017" s="607"/>
      <c r="RVA3017" s="607"/>
      <c r="RVB3017" s="607"/>
      <c r="RVC3017" s="607"/>
      <c r="RVD3017" s="607"/>
      <c r="RVE3017" s="607"/>
      <c r="RVF3017" s="607"/>
      <c r="RVG3017" s="607"/>
      <c r="RVH3017" s="607"/>
      <c r="RVI3017" s="607"/>
      <c r="RVJ3017" s="607"/>
      <c r="RVK3017" s="607"/>
      <c r="RVL3017" s="607"/>
      <c r="RVM3017" s="607"/>
      <c r="RVN3017" s="607"/>
      <c r="RVO3017" s="607"/>
      <c r="RVP3017" s="607"/>
      <c r="RVQ3017" s="607"/>
      <c r="RVR3017" s="607"/>
      <c r="RVS3017" s="607"/>
      <c r="RVT3017" s="607"/>
      <c r="RVU3017" s="607"/>
      <c r="RVV3017" s="607"/>
      <c r="RVW3017" s="607"/>
      <c r="RVX3017" s="607"/>
      <c r="RVY3017" s="607"/>
      <c r="RVZ3017" s="607"/>
      <c r="RWA3017" s="607"/>
      <c r="RWB3017" s="607"/>
      <c r="RWC3017" s="607"/>
      <c r="RWD3017" s="607"/>
      <c r="RWE3017" s="607"/>
      <c r="RWF3017" s="607"/>
      <c r="RWG3017" s="607"/>
      <c r="RWH3017" s="607"/>
      <c r="RWI3017" s="607"/>
      <c r="RWJ3017" s="607"/>
      <c r="RWK3017" s="607"/>
      <c r="RWL3017" s="607"/>
      <c r="RWM3017" s="607"/>
      <c r="RWN3017" s="607"/>
      <c r="RWO3017" s="607"/>
      <c r="RWP3017" s="607"/>
      <c r="RWQ3017" s="607"/>
      <c r="RWR3017" s="607"/>
      <c r="RWS3017" s="607"/>
      <c r="RWT3017" s="607"/>
      <c r="RWU3017" s="607"/>
      <c r="RWV3017" s="607"/>
      <c r="RWW3017" s="607"/>
      <c r="RWX3017" s="607"/>
      <c r="RWY3017" s="607"/>
      <c r="RWZ3017" s="607"/>
      <c r="RXA3017" s="607"/>
      <c r="RXB3017" s="607"/>
      <c r="RXC3017" s="607"/>
      <c r="RXD3017" s="607"/>
      <c r="RXE3017" s="607"/>
      <c r="RXF3017" s="607"/>
      <c r="RXG3017" s="607"/>
      <c r="RXH3017" s="607"/>
      <c r="RXI3017" s="607"/>
      <c r="RXJ3017" s="607"/>
      <c r="RXK3017" s="607"/>
      <c r="RXL3017" s="607"/>
      <c r="RXM3017" s="607"/>
      <c r="RXN3017" s="607"/>
      <c r="RXO3017" s="607"/>
      <c r="RXP3017" s="607"/>
      <c r="RXQ3017" s="607"/>
      <c r="RXR3017" s="607"/>
      <c r="RXS3017" s="607"/>
      <c r="RXT3017" s="607"/>
      <c r="RXU3017" s="607"/>
      <c r="RXV3017" s="607"/>
      <c r="RXW3017" s="607"/>
      <c r="RXX3017" s="607"/>
      <c r="RXY3017" s="607"/>
      <c r="RXZ3017" s="607"/>
      <c r="RYA3017" s="607"/>
      <c r="RYB3017" s="607"/>
      <c r="RYC3017" s="607"/>
      <c r="RYD3017" s="607"/>
      <c r="RYE3017" s="607"/>
      <c r="RYF3017" s="607"/>
      <c r="RYG3017" s="607"/>
      <c r="RYH3017" s="607"/>
      <c r="RYI3017" s="607"/>
      <c r="RYJ3017" s="607"/>
      <c r="RYK3017" s="607"/>
      <c r="RYL3017" s="607"/>
      <c r="RYM3017" s="607"/>
      <c r="RYN3017" s="607"/>
      <c r="RYO3017" s="607"/>
      <c r="RYP3017" s="607"/>
      <c r="RYQ3017" s="607"/>
      <c r="RYR3017" s="607"/>
      <c r="RYS3017" s="607"/>
      <c r="RYT3017" s="607"/>
      <c r="RYU3017" s="607"/>
      <c r="RYV3017" s="607"/>
      <c r="RYW3017" s="607"/>
      <c r="RYX3017" s="607"/>
      <c r="RYY3017" s="607"/>
      <c r="RYZ3017" s="607"/>
      <c r="RZA3017" s="607"/>
      <c r="RZB3017" s="607"/>
      <c r="RZC3017" s="607"/>
      <c r="RZD3017" s="607"/>
      <c r="RZE3017" s="607"/>
      <c r="RZF3017" s="607"/>
      <c r="RZG3017" s="607"/>
      <c r="RZH3017" s="607"/>
      <c r="RZI3017" s="607"/>
      <c r="RZJ3017" s="607"/>
      <c r="RZK3017" s="607"/>
      <c r="RZL3017" s="607"/>
      <c r="RZM3017" s="607"/>
      <c r="RZN3017" s="607"/>
      <c r="RZO3017" s="607"/>
      <c r="RZP3017" s="607"/>
      <c r="RZQ3017" s="607"/>
      <c r="RZR3017" s="607"/>
      <c r="RZS3017" s="607"/>
      <c r="RZT3017" s="607"/>
      <c r="RZU3017" s="607"/>
      <c r="RZV3017" s="607"/>
      <c r="RZW3017" s="607"/>
      <c r="RZX3017" s="607"/>
      <c r="RZY3017" s="607"/>
      <c r="RZZ3017" s="607"/>
      <c r="SAA3017" s="607"/>
      <c r="SAB3017" s="607"/>
      <c r="SAC3017" s="607"/>
      <c r="SAD3017" s="607"/>
      <c r="SAE3017" s="607"/>
      <c r="SAF3017" s="607"/>
      <c r="SAG3017" s="607"/>
      <c r="SAH3017" s="607"/>
      <c r="SAI3017" s="607"/>
      <c r="SAJ3017" s="607"/>
      <c r="SAK3017" s="607"/>
      <c r="SAL3017" s="607"/>
      <c r="SAM3017" s="607"/>
      <c r="SAN3017" s="607"/>
      <c r="SAO3017" s="607"/>
      <c r="SAP3017" s="607"/>
      <c r="SAQ3017" s="607"/>
      <c r="SAR3017" s="607"/>
      <c r="SAS3017" s="607"/>
      <c r="SAT3017" s="607"/>
      <c r="SAU3017" s="607"/>
      <c r="SAV3017" s="607"/>
      <c r="SAW3017" s="607"/>
      <c r="SAX3017" s="607"/>
      <c r="SAY3017" s="607"/>
      <c r="SAZ3017" s="607"/>
      <c r="SBA3017" s="607"/>
      <c r="SBB3017" s="607"/>
      <c r="SBC3017" s="607"/>
      <c r="SBD3017" s="607"/>
      <c r="SBE3017" s="607"/>
      <c r="SBF3017" s="607"/>
      <c r="SBG3017" s="607"/>
      <c r="SBH3017" s="607"/>
      <c r="SBI3017" s="607"/>
      <c r="SBJ3017" s="607"/>
      <c r="SBK3017" s="607"/>
      <c r="SBL3017" s="607"/>
      <c r="SBM3017" s="607"/>
      <c r="SBN3017" s="607"/>
      <c r="SBO3017" s="607"/>
      <c r="SBP3017" s="607"/>
      <c r="SBQ3017" s="607"/>
      <c r="SBR3017" s="607"/>
      <c r="SBS3017" s="607"/>
      <c r="SBT3017" s="607"/>
      <c r="SBU3017" s="607"/>
      <c r="SBV3017" s="607"/>
      <c r="SBW3017" s="607"/>
      <c r="SBX3017" s="607"/>
      <c r="SBY3017" s="607"/>
      <c r="SBZ3017" s="607"/>
      <c r="SCA3017" s="607"/>
      <c r="SCB3017" s="607"/>
      <c r="SCC3017" s="607"/>
      <c r="SCD3017" s="607"/>
      <c r="SCE3017" s="607"/>
      <c r="SCF3017" s="607"/>
      <c r="SCG3017" s="607"/>
      <c r="SCH3017" s="607"/>
      <c r="SCI3017" s="607"/>
      <c r="SCJ3017" s="607"/>
      <c r="SCK3017" s="607"/>
      <c r="SCL3017" s="607"/>
      <c r="SCM3017" s="607"/>
      <c r="SCN3017" s="607"/>
      <c r="SCO3017" s="607"/>
      <c r="SCP3017" s="607"/>
      <c r="SCQ3017" s="607"/>
      <c r="SCR3017" s="607"/>
      <c r="SCS3017" s="607"/>
      <c r="SCT3017" s="607"/>
      <c r="SCU3017" s="607"/>
      <c r="SCV3017" s="607"/>
      <c r="SCW3017" s="607"/>
      <c r="SCX3017" s="607"/>
      <c r="SCY3017" s="607"/>
      <c r="SCZ3017" s="607"/>
      <c r="SDA3017" s="607"/>
      <c r="SDB3017" s="607"/>
      <c r="SDC3017" s="607"/>
      <c r="SDD3017" s="607"/>
      <c r="SDE3017" s="607"/>
      <c r="SDF3017" s="607"/>
      <c r="SDG3017" s="607"/>
      <c r="SDH3017" s="607"/>
      <c r="SDI3017" s="607"/>
      <c r="SDJ3017" s="607"/>
      <c r="SDK3017" s="607"/>
      <c r="SDL3017" s="607"/>
      <c r="SDM3017" s="607"/>
      <c r="SDN3017" s="607"/>
      <c r="SDO3017" s="607"/>
      <c r="SDP3017" s="607"/>
      <c r="SDQ3017" s="607"/>
      <c r="SDR3017" s="607"/>
      <c r="SDS3017" s="607"/>
      <c r="SDT3017" s="607"/>
      <c r="SDU3017" s="607"/>
      <c r="SDV3017" s="607"/>
      <c r="SDW3017" s="607"/>
      <c r="SDX3017" s="607"/>
      <c r="SDY3017" s="607"/>
      <c r="SDZ3017" s="607"/>
      <c r="SEA3017" s="607"/>
      <c r="SEB3017" s="607"/>
      <c r="SEC3017" s="607"/>
      <c r="SED3017" s="607"/>
      <c r="SEE3017" s="607"/>
      <c r="SEF3017" s="607"/>
      <c r="SEG3017" s="607"/>
      <c r="SEH3017" s="607"/>
      <c r="SEI3017" s="607"/>
      <c r="SEJ3017" s="607"/>
      <c r="SEK3017" s="607"/>
      <c r="SEL3017" s="607"/>
      <c r="SEM3017" s="607"/>
      <c r="SEN3017" s="607"/>
      <c r="SEO3017" s="607"/>
      <c r="SEP3017" s="607"/>
      <c r="SEQ3017" s="607"/>
      <c r="SER3017" s="607"/>
      <c r="SES3017" s="607"/>
      <c r="SET3017" s="607"/>
      <c r="SEU3017" s="607"/>
      <c r="SEV3017" s="607"/>
      <c r="SEW3017" s="607"/>
      <c r="SEX3017" s="607"/>
      <c r="SEY3017" s="607"/>
      <c r="SEZ3017" s="607"/>
      <c r="SFA3017" s="607"/>
      <c r="SFB3017" s="607"/>
      <c r="SFC3017" s="607"/>
      <c r="SFD3017" s="607"/>
      <c r="SFE3017" s="607"/>
      <c r="SFF3017" s="607"/>
      <c r="SFG3017" s="607"/>
      <c r="SFH3017" s="607"/>
      <c r="SFI3017" s="607"/>
      <c r="SFJ3017" s="607"/>
      <c r="SFK3017" s="607"/>
      <c r="SFL3017" s="607"/>
      <c r="SFM3017" s="607"/>
      <c r="SFN3017" s="607"/>
      <c r="SFO3017" s="607"/>
      <c r="SFP3017" s="607"/>
      <c r="SFQ3017" s="607"/>
      <c r="SFR3017" s="607"/>
      <c r="SFS3017" s="607"/>
      <c r="SFT3017" s="607"/>
      <c r="SFU3017" s="607"/>
      <c r="SFV3017" s="607"/>
      <c r="SFW3017" s="607"/>
      <c r="SFX3017" s="607"/>
      <c r="SFY3017" s="607"/>
      <c r="SFZ3017" s="607"/>
      <c r="SGA3017" s="607"/>
      <c r="SGB3017" s="607"/>
      <c r="SGC3017" s="607"/>
      <c r="SGD3017" s="607"/>
      <c r="SGE3017" s="607"/>
      <c r="SGF3017" s="607"/>
      <c r="SGG3017" s="607"/>
      <c r="SGH3017" s="607"/>
      <c r="SGI3017" s="607"/>
      <c r="SGJ3017" s="607"/>
      <c r="SGK3017" s="607"/>
      <c r="SGL3017" s="607"/>
      <c r="SGM3017" s="607"/>
      <c r="SGN3017" s="607"/>
      <c r="SGO3017" s="607"/>
      <c r="SGP3017" s="607"/>
      <c r="SGQ3017" s="607"/>
      <c r="SGR3017" s="607"/>
      <c r="SGS3017" s="607"/>
      <c r="SGT3017" s="607"/>
      <c r="SGU3017" s="607"/>
      <c r="SGV3017" s="607"/>
      <c r="SGW3017" s="607"/>
      <c r="SGX3017" s="607"/>
      <c r="SGY3017" s="607"/>
      <c r="SGZ3017" s="607"/>
      <c r="SHA3017" s="607"/>
      <c r="SHB3017" s="607"/>
      <c r="SHC3017" s="607"/>
      <c r="SHD3017" s="607"/>
      <c r="SHE3017" s="607"/>
      <c r="SHF3017" s="607"/>
      <c r="SHG3017" s="607"/>
      <c r="SHH3017" s="607"/>
      <c r="SHI3017" s="607"/>
      <c r="SHJ3017" s="607"/>
      <c r="SHK3017" s="607"/>
      <c r="SHL3017" s="607"/>
      <c r="SHM3017" s="607"/>
      <c r="SHN3017" s="607"/>
      <c r="SHO3017" s="607"/>
      <c r="SHP3017" s="607"/>
      <c r="SHQ3017" s="607"/>
      <c r="SHR3017" s="607"/>
      <c r="SHS3017" s="607"/>
      <c r="SHT3017" s="607"/>
      <c r="SHU3017" s="607"/>
      <c r="SHV3017" s="607"/>
      <c r="SHW3017" s="607"/>
      <c r="SHX3017" s="607"/>
      <c r="SHY3017" s="607"/>
      <c r="SHZ3017" s="607"/>
      <c r="SIA3017" s="607"/>
      <c r="SIB3017" s="607"/>
      <c r="SIC3017" s="607"/>
      <c r="SID3017" s="607"/>
      <c r="SIE3017" s="607"/>
      <c r="SIF3017" s="607"/>
      <c r="SIG3017" s="607"/>
      <c r="SIH3017" s="607"/>
      <c r="SII3017" s="607"/>
      <c r="SIJ3017" s="607"/>
      <c r="SIK3017" s="607"/>
      <c r="SIL3017" s="607"/>
      <c r="SIM3017" s="607"/>
      <c r="SIN3017" s="607"/>
      <c r="SIO3017" s="607"/>
      <c r="SIP3017" s="607"/>
      <c r="SIQ3017" s="607"/>
      <c r="SIR3017" s="607"/>
      <c r="SIS3017" s="607"/>
      <c r="SIT3017" s="607"/>
      <c r="SIU3017" s="607"/>
      <c r="SIV3017" s="607"/>
      <c r="SIW3017" s="607"/>
      <c r="SIX3017" s="607"/>
      <c r="SIY3017" s="607"/>
      <c r="SIZ3017" s="607"/>
      <c r="SJA3017" s="607"/>
      <c r="SJB3017" s="607"/>
      <c r="SJC3017" s="607"/>
      <c r="SJD3017" s="607"/>
      <c r="SJE3017" s="607"/>
      <c r="SJF3017" s="607"/>
      <c r="SJG3017" s="607"/>
      <c r="SJH3017" s="607"/>
      <c r="SJI3017" s="607"/>
      <c r="SJJ3017" s="607"/>
      <c r="SJK3017" s="607"/>
      <c r="SJL3017" s="607"/>
      <c r="SJM3017" s="607"/>
      <c r="SJN3017" s="607"/>
      <c r="SJO3017" s="607"/>
      <c r="SJP3017" s="607"/>
      <c r="SJQ3017" s="607"/>
      <c r="SJR3017" s="607"/>
      <c r="SJS3017" s="607"/>
      <c r="SJT3017" s="607"/>
      <c r="SJU3017" s="607"/>
      <c r="SJV3017" s="607"/>
      <c r="SJW3017" s="607"/>
      <c r="SJX3017" s="607"/>
      <c r="SJY3017" s="607"/>
      <c r="SJZ3017" s="607"/>
      <c r="SKA3017" s="607"/>
      <c r="SKB3017" s="607"/>
      <c r="SKC3017" s="607"/>
      <c r="SKD3017" s="607"/>
      <c r="SKE3017" s="607"/>
      <c r="SKF3017" s="607"/>
      <c r="SKG3017" s="607"/>
      <c r="SKH3017" s="607"/>
      <c r="SKI3017" s="607"/>
      <c r="SKJ3017" s="607"/>
      <c r="SKK3017" s="607"/>
      <c r="SKL3017" s="607"/>
      <c r="SKM3017" s="607"/>
      <c r="SKN3017" s="607"/>
      <c r="SKO3017" s="607"/>
      <c r="SKP3017" s="607"/>
      <c r="SKQ3017" s="607"/>
      <c r="SKR3017" s="607"/>
      <c r="SKS3017" s="607"/>
      <c r="SKT3017" s="607"/>
      <c r="SKU3017" s="607"/>
      <c r="SKV3017" s="607"/>
      <c r="SKW3017" s="607"/>
      <c r="SKX3017" s="607"/>
      <c r="SKY3017" s="607"/>
      <c r="SKZ3017" s="607"/>
      <c r="SLA3017" s="607"/>
      <c r="SLB3017" s="607"/>
      <c r="SLC3017" s="607"/>
      <c r="SLD3017" s="607"/>
      <c r="SLE3017" s="607"/>
      <c r="SLF3017" s="607"/>
      <c r="SLG3017" s="607"/>
      <c r="SLH3017" s="607"/>
      <c r="SLI3017" s="607"/>
      <c r="SLJ3017" s="607"/>
      <c r="SLK3017" s="607"/>
      <c r="SLL3017" s="607"/>
      <c r="SLM3017" s="607"/>
      <c r="SLN3017" s="607"/>
      <c r="SLO3017" s="607"/>
      <c r="SLP3017" s="607"/>
      <c r="SLQ3017" s="607"/>
      <c r="SLR3017" s="607"/>
      <c r="SLS3017" s="607"/>
      <c r="SLT3017" s="607"/>
      <c r="SLU3017" s="607"/>
      <c r="SLV3017" s="607"/>
      <c r="SLW3017" s="607"/>
      <c r="SLX3017" s="607"/>
      <c r="SLY3017" s="607"/>
      <c r="SLZ3017" s="607"/>
      <c r="SMA3017" s="607"/>
      <c r="SMB3017" s="607"/>
      <c r="SMC3017" s="607"/>
      <c r="SMD3017" s="607"/>
      <c r="SME3017" s="607"/>
      <c r="SMF3017" s="607"/>
      <c r="SMG3017" s="607"/>
      <c r="SMH3017" s="607"/>
      <c r="SMI3017" s="607"/>
      <c r="SMJ3017" s="607"/>
      <c r="SMK3017" s="607"/>
      <c r="SML3017" s="607"/>
      <c r="SMM3017" s="607"/>
      <c r="SMN3017" s="607"/>
      <c r="SMO3017" s="607"/>
      <c r="SMP3017" s="607"/>
      <c r="SMQ3017" s="607"/>
      <c r="SMR3017" s="607"/>
      <c r="SMS3017" s="607"/>
      <c r="SMT3017" s="607"/>
      <c r="SMU3017" s="607"/>
      <c r="SMV3017" s="607"/>
      <c r="SMW3017" s="607"/>
      <c r="SMX3017" s="607"/>
      <c r="SMY3017" s="607"/>
      <c r="SMZ3017" s="607"/>
      <c r="SNA3017" s="607"/>
      <c r="SNB3017" s="607"/>
      <c r="SNC3017" s="607"/>
      <c r="SND3017" s="607"/>
      <c r="SNE3017" s="607"/>
      <c r="SNF3017" s="607"/>
      <c r="SNG3017" s="607"/>
      <c r="SNH3017" s="607"/>
      <c r="SNI3017" s="607"/>
      <c r="SNJ3017" s="607"/>
      <c r="SNK3017" s="607"/>
      <c r="SNL3017" s="607"/>
      <c r="SNM3017" s="607"/>
      <c r="SNN3017" s="607"/>
      <c r="SNO3017" s="607"/>
      <c r="SNP3017" s="607"/>
      <c r="SNQ3017" s="607"/>
      <c r="SNR3017" s="607"/>
      <c r="SNS3017" s="607"/>
      <c r="SNT3017" s="607"/>
      <c r="SNU3017" s="607"/>
      <c r="SNV3017" s="607"/>
      <c r="SNW3017" s="607"/>
      <c r="SNX3017" s="607"/>
      <c r="SNY3017" s="607"/>
      <c r="SNZ3017" s="607"/>
      <c r="SOA3017" s="607"/>
      <c r="SOB3017" s="607"/>
      <c r="SOC3017" s="607"/>
      <c r="SOD3017" s="607"/>
      <c r="SOE3017" s="607"/>
      <c r="SOF3017" s="607"/>
      <c r="SOG3017" s="607"/>
      <c r="SOH3017" s="607"/>
      <c r="SOI3017" s="607"/>
      <c r="SOJ3017" s="607"/>
      <c r="SOK3017" s="607"/>
      <c r="SOL3017" s="607"/>
      <c r="SOM3017" s="607"/>
      <c r="SON3017" s="607"/>
      <c r="SOO3017" s="607"/>
      <c r="SOP3017" s="607"/>
      <c r="SOQ3017" s="607"/>
      <c r="SOR3017" s="607"/>
      <c r="SOS3017" s="607"/>
      <c r="SOT3017" s="607"/>
      <c r="SOU3017" s="607"/>
      <c r="SOV3017" s="607"/>
      <c r="SOW3017" s="607"/>
      <c r="SOX3017" s="607"/>
      <c r="SOY3017" s="607"/>
      <c r="SOZ3017" s="607"/>
      <c r="SPA3017" s="607"/>
      <c r="SPB3017" s="607"/>
      <c r="SPC3017" s="607"/>
      <c r="SPD3017" s="607"/>
      <c r="SPE3017" s="607"/>
      <c r="SPF3017" s="607"/>
      <c r="SPG3017" s="607"/>
      <c r="SPH3017" s="607"/>
      <c r="SPI3017" s="607"/>
      <c r="SPJ3017" s="607"/>
      <c r="SPK3017" s="607"/>
      <c r="SPL3017" s="607"/>
      <c r="SPM3017" s="607"/>
      <c r="SPN3017" s="607"/>
      <c r="SPO3017" s="607"/>
      <c r="SPP3017" s="607"/>
      <c r="SPQ3017" s="607"/>
      <c r="SPR3017" s="607"/>
      <c r="SPS3017" s="607"/>
      <c r="SPT3017" s="607"/>
      <c r="SPU3017" s="607"/>
      <c r="SPV3017" s="607"/>
      <c r="SPW3017" s="607"/>
      <c r="SPX3017" s="607"/>
      <c r="SPY3017" s="607"/>
      <c r="SPZ3017" s="607"/>
      <c r="SQA3017" s="607"/>
      <c r="SQB3017" s="607"/>
      <c r="SQC3017" s="607"/>
      <c r="SQD3017" s="607"/>
      <c r="SQE3017" s="607"/>
      <c r="SQF3017" s="607"/>
      <c r="SQG3017" s="607"/>
      <c r="SQH3017" s="607"/>
      <c r="SQI3017" s="607"/>
      <c r="SQJ3017" s="607"/>
      <c r="SQK3017" s="607"/>
      <c r="SQL3017" s="607"/>
      <c r="SQM3017" s="607"/>
      <c r="SQN3017" s="607"/>
      <c r="SQO3017" s="607"/>
      <c r="SQP3017" s="607"/>
      <c r="SQQ3017" s="607"/>
      <c r="SQR3017" s="607"/>
      <c r="SQS3017" s="607"/>
      <c r="SQT3017" s="607"/>
      <c r="SQU3017" s="607"/>
      <c r="SQV3017" s="607"/>
      <c r="SQW3017" s="607"/>
      <c r="SQX3017" s="607"/>
      <c r="SQY3017" s="607"/>
      <c r="SQZ3017" s="607"/>
      <c r="SRA3017" s="607"/>
      <c r="SRB3017" s="607"/>
      <c r="SRC3017" s="607"/>
      <c r="SRD3017" s="607"/>
      <c r="SRE3017" s="607"/>
      <c r="SRF3017" s="607"/>
      <c r="SRG3017" s="607"/>
      <c r="SRH3017" s="607"/>
      <c r="SRI3017" s="607"/>
      <c r="SRJ3017" s="607"/>
      <c r="SRK3017" s="607"/>
      <c r="SRL3017" s="607"/>
      <c r="SRM3017" s="607"/>
      <c r="SRN3017" s="607"/>
      <c r="SRO3017" s="607"/>
      <c r="SRP3017" s="607"/>
      <c r="SRQ3017" s="607"/>
      <c r="SRR3017" s="607"/>
      <c r="SRS3017" s="607"/>
      <c r="SRT3017" s="607"/>
      <c r="SRU3017" s="607"/>
      <c r="SRV3017" s="607"/>
      <c r="SRW3017" s="607"/>
      <c r="SRX3017" s="607"/>
      <c r="SRY3017" s="607"/>
      <c r="SRZ3017" s="607"/>
      <c r="SSA3017" s="607"/>
      <c r="SSB3017" s="607"/>
      <c r="SSC3017" s="607"/>
      <c r="SSD3017" s="607"/>
      <c r="SSE3017" s="607"/>
      <c r="SSF3017" s="607"/>
      <c r="SSG3017" s="607"/>
      <c r="SSH3017" s="607"/>
      <c r="SSI3017" s="607"/>
      <c r="SSJ3017" s="607"/>
      <c r="SSK3017" s="607"/>
      <c r="SSL3017" s="607"/>
      <c r="SSM3017" s="607"/>
      <c r="SSN3017" s="607"/>
      <c r="SSO3017" s="607"/>
      <c r="SSP3017" s="607"/>
      <c r="SSQ3017" s="607"/>
      <c r="SSR3017" s="607"/>
      <c r="SSS3017" s="607"/>
      <c r="SST3017" s="607"/>
      <c r="SSU3017" s="607"/>
      <c r="SSV3017" s="607"/>
      <c r="SSW3017" s="607"/>
      <c r="SSX3017" s="607"/>
      <c r="SSY3017" s="607"/>
      <c r="SSZ3017" s="607"/>
      <c r="STA3017" s="607"/>
      <c r="STB3017" s="607"/>
      <c r="STC3017" s="607"/>
      <c r="STD3017" s="607"/>
      <c r="STE3017" s="607"/>
      <c r="STF3017" s="607"/>
      <c r="STG3017" s="607"/>
      <c r="STH3017" s="607"/>
      <c r="STI3017" s="607"/>
      <c r="STJ3017" s="607"/>
      <c r="STK3017" s="607"/>
      <c r="STL3017" s="607"/>
      <c r="STM3017" s="607"/>
      <c r="STN3017" s="607"/>
      <c r="STO3017" s="607"/>
      <c r="STP3017" s="607"/>
      <c r="STQ3017" s="607"/>
      <c r="STR3017" s="607"/>
      <c r="STS3017" s="607"/>
      <c r="STT3017" s="607"/>
      <c r="STU3017" s="607"/>
      <c r="STV3017" s="607"/>
      <c r="STW3017" s="607"/>
      <c r="STX3017" s="607"/>
      <c r="STY3017" s="607"/>
      <c r="STZ3017" s="607"/>
      <c r="SUA3017" s="607"/>
      <c r="SUB3017" s="607"/>
      <c r="SUC3017" s="607"/>
      <c r="SUD3017" s="607"/>
      <c r="SUE3017" s="607"/>
      <c r="SUF3017" s="607"/>
      <c r="SUG3017" s="607"/>
      <c r="SUH3017" s="607"/>
      <c r="SUI3017" s="607"/>
      <c r="SUJ3017" s="607"/>
      <c r="SUK3017" s="607"/>
      <c r="SUL3017" s="607"/>
      <c r="SUM3017" s="607"/>
      <c r="SUN3017" s="607"/>
      <c r="SUO3017" s="607"/>
      <c r="SUP3017" s="607"/>
      <c r="SUQ3017" s="607"/>
      <c r="SUR3017" s="607"/>
      <c r="SUS3017" s="607"/>
      <c r="SUT3017" s="607"/>
      <c r="SUU3017" s="607"/>
      <c r="SUV3017" s="607"/>
      <c r="SUW3017" s="607"/>
      <c r="SUX3017" s="607"/>
      <c r="SUY3017" s="607"/>
      <c r="SUZ3017" s="607"/>
      <c r="SVA3017" s="607"/>
      <c r="SVB3017" s="607"/>
      <c r="SVC3017" s="607"/>
      <c r="SVD3017" s="607"/>
      <c r="SVE3017" s="607"/>
      <c r="SVF3017" s="607"/>
      <c r="SVG3017" s="607"/>
      <c r="SVH3017" s="607"/>
      <c r="SVI3017" s="607"/>
      <c r="SVJ3017" s="607"/>
      <c r="SVK3017" s="607"/>
      <c r="SVL3017" s="607"/>
      <c r="SVM3017" s="607"/>
      <c r="SVN3017" s="607"/>
      <c r="SVO3017" s="607"/>
      <c r="SVP3017" s="607"/>
      <c r="SVQ3017" s="607"/>
      <c r="SVR3017" s="607"/>
      <c r="SVS3017" s="607"/>
      <c r="SVT3017" s="607"/>
      <c r="SVU3017" s="607"/>
      <c r="SVV3017" s="607"/>
      <c r="SVW3017" s="607"/>
      <c r="SVX3017" s="607"/>
      <c r="SVY3017" s="607"/>
      <c r="SVZ3017" s="607"/>
      <c r="SWA3017" s="607"/>
      <c r="SWB3017" s="607"/>
      <c r="SWC3017" s="607"/>
      <c r="SWD3017" s="607"/>
      <c r="SWE3017" s="607"/>
      <c r="SWF3017" s="607"/>
      <c r="SWG3017" s="607"/>
      <c r="SWH3017" s="607"/>
      <c r="SWI3017" s="607"/>
      <c r="SWJ3017" s="607"/>
      <c r="SWK3017" s="607"/>
      <c r="SWL3017" s="607"/>
      <c r="SWM3017" s="607"/>
      <c r="SWN3017" s="607"/>
      <c r="SWO3017" s="607"/>
      <c r="SWP3017" s="607"/>
      <c r="SWQ3017" s="607"/>
      <c r="SWR3017" s="607"/>
      <c r="SWS3017" s="607"/>
      <c r="SWT3017" s="607"/>
      <c r="SWU3017" s="607"/>
      <c r="SWV3017" s="607"/>
      <c r="SWW3017" s="607"/>
      <c r="SWX3017" s="607"/>
      <c r="SWY3017" s="607"/>
      <c r="SWZ3017" s="607"/>
      <c r="SXA3017" s="607"/>
      <c r="SXB3017" s="607"/>
      <c r="SXC3017" s="607"/>
      <c r="SXD3017" s="607"/>
      <c r="SXE3017" s="607"/>
      <c r="SXF3017" s="607"/>
      <c r="SXG3017" s="607"/>
      <c r="SXH3017" s="607"/>
      <c r="SXI3017" s="607"/>
      <c r="SXJ3017" s="607"/>
      <c r="SXK3017" s="607"/>
      <c r="SXL3017" s="607"/>
      <c r="SXM3017" s="607"/>
      <c r="SXN3017" s="607"/>
      <c r="SXO3017" s="607"/>
      <c r="SXP3017" s="607"/>
      <c r="SXQ3017" s="607"/>
      <c r="SXR3017" s="607"/>
      <c r="SXS3017" s="607"/>
      <c r="SXT3017" s="607"/>
      <c r="SXU3017" s="607"/>
      <c r="SXV3017" s="607"/>
      <c r="SXW3017" s="607"/>
      <c r="SXX3017" s="607"/>
      <c r="SXY3017" s="607"/>
      <c r="SXZ3017" s="607"/>
      <c r="SYA3017" s="607"/>
      <c r="SYB3017" s="607"/>
      <c r="SYC3017" s="607"/>
      <c r="SYD3017" s="607"/>
      <c r="SYE3017" s="607"/>
      <c r="SYF3017" s="607"/>
      <c r="SYG3017" s="607"/>
      <c r="SYH3017" s="607"/>
      <c r="SYI3017" s="607"/>
      <c r="SYJ3017" s="607"/>
      <c r="SYK3017" s="607"/>
      <c r="SYL3017" s="607"/>
      <c r="SYM3017" s="607"/>
      <c r="SYN3017" s="607"/>
      <c r="SYO3017" s="607"/>
      <c r="SYP3017" s="607"/>
      <c r="SYQ3017" s="607"/>
      <c r="SYR3017" s="607"/>
      <c r="SYS3017" s="607"/>
      <c r="SYT3017" s="607"/>
      <c r="SYU3017" s="607"/>
      <c r="SYV3017" s="607"/>
      <c r="SYW3017" s="607"/>
      <c r="SYX3017" s="607"/>
      <c r="SYY3017" s="607"/>
      <c r="SYZ3017" s="607"/>
      <c r="SZA3017" s="607"/>
      <c r="SZB3017" s="607"/>
      <c r="SZC3017" s="607"/>
      <c r="SZD3017" s="607"/>
      <c r="SZE3017" s="607"/>
      <c r="SZF3017" s="607"/>
      <c r="SZG3017" s="607"/>
      <c r="SZH3017" s="607"/>
      <c r="SZI3017" s="607"/>
      <c r="SZJ3017" s="607"/>
      <c r="SZK3017" s="607"/>
      <c r="SZL3017" s="607"/>
      <c r="SZM3017" s="607"/>
      <c r="SZN3017" s="607"/>
      <c r="SZO3017" s="607"/>
      <c r="SZP3017" s="607"/>
      <c r="SZQ3017" s="607"/>
      <c r="SZR3017" s="607"/>
      <c r="SZS3017" s="607"/>
      <c r="SZT3017" s="607"/>
      <c r="SZU3017" s="607"/>
      <c r="SZV3017" s="607"/>
      <c r="SZW3017" s="607"/>
      <c r="SZX3017" s="607"/>
      <c r="SZY3017" s="607"/>
      <c r="SZZ3017" s="607"/>
      <c r="TAA3017" s="607"/>
      <c r="TAB3017" s="607"/>
      <c r="TAC3017" s="607"/>
      <c r="TAD3017" s="607"/>
      <c r="TAE3017" s="607"/>
      <c r="TAF3017" s="607"/>
      <c r="TAG3017" s="607"/>
      <c r="TAH3017" s="607"/>
      <c r="TAI3017" s="607"/>
      <c r="TAJ3017" s="607"/>
      <c r="TAK3017" s="607"/>
      <c r="TAL3017" s="607"/>
      <c r="TAM3017" s="607"/>
      <c r="TAN3017" s="607"/>
      <c r="TAO3017" s="607"/>
      <c r="TAP3017" s="607"/>
      <c r="TAQ3017" s="607"/>
      <c r="TAR3017" s="607"/>
      <c r="TAS3017" s="607"/>
      <c r="TAT3017" s="607"/>
      <c r="TAU3017" s="607"/>
      <c r="TAV3017" s="607"/>
      <c r="TAW3017" s="607"/>
      <c r="TAX3017" s="607"/>
      <c r="TAY3017" s="607"/>
      <c r="TAZ3017" s="607"/>
      <c r="TBA3017" s="607"/>
      <c r="TBB3017" s="607"/>
      <c r="TBC3017" s="607"/>
      <c r="TBD3017" s="607"/>
      <c r="TBE3017" s="607"/>
      <c r="TBF3017" s="607"/>
      <c r="TBG3017" s="607"/>
      <c r="TBH3017" s="607"/>
      <c r="TBI3017" s="607"/>
      <c r="TBJ3017" s="607"/>
      <c r="TBK3017" s="607"/>
      <c r="TBL3017" s="607"/>
      <c r="TBM3017" s="607"/>
      <c r="TBN3017" s="607"/>
      <c r="TBO3017" s="607"/>
      <c r="TBP3017" s="607"/>
      <c r="TBQ3017" s="607"/>
      <c r="TBR3017" s="607"/>
      <c r="TBS3017" s="607"/>
      <c r="TBT3017" s="607"/>
      <c r="TBU3017" s="607"/>
      <c r="TBV3017" s="607"/>
      <c r="TBW3017" s="607"/>
      <c r="TBX3017" s="607"/>
      <c r="TBY3017" s="607"/>
      <c r="TBZ3017" s="607"/>
      <c r="TCA3017" s="607"/>
      <c r="TCB3017" s="607"/>
      <c r="TCC3017" s="607"/>
      <c r="TCD3017" s="607"/>
      <c r="TCE3017" s="607"/>
      <c r="TCF3017" s="607"/>
      <c r="TCG3017" s="607"/>
      <c r="TCH3017" s="607"/>
      <c r="TCI3017" s="607"/>
      <c r="TCJ3017" s="607"/>
      <c r="TCK3017" s="607"/>
      <c r="TCL3017" s="607"/>
      <c r="TCM3017" s="607"/>
      <c r="TCN3017" s="607"/>
      <c r="TCO3017" s="607"/>
      <c r="TCP3017" s="607"/>
      <c r="TCQ3017" s="607"/>
      <c r="TCR3017" s="607"/>
      <c r="TCS3017" s="607"/>
      <c r="TCT3017" s="607"/>
      <c r="TCU3017" s="607"/>
      <c r="TCV3017" s="607"/>
      <c r="TCW3017" s="607"/>
      <c r="TCX3017" s="607"/>
      <c r="TCY3017" s="607"/>
      <c r="TCZ3017" s="607"/>
      <c r="TDA3017" s="607"/>
      <c r="TDB3017" s="607"/>
      <c r="TDC3017" s="607"/>
      <c r="TDD3017" s="607"/>
      <c r="TDE3017" s="607"/>
      <c r="TDF3017" s="607"/>
      <c r="TDG3017" s="607"/>
      <c r="TDH3017" s="607"/>
      <c r="TDI3017" s="607"/>
      <c r="TDJ3017" s="607"/>
      <c r="TDK3017" s="607"/>
      <c r="TDL3017" s="607"/>
      <c r="TDM3017" s="607"/>
      <c r="TDN3017" s="607"/>
      <c r="TDO3017" s="607"/>
      <c r="TDP3017" s="607"/>
      <c r="TDQ3017" s="607"/>
      <c r="TDR3017" s="607"/>
      <c r="TDS3017" s="607"/>
      <c r="TDT3017" s="607"/>
      <c r="TDU3017" s="607"/>
      <c r="TDV3017" s="607"/>
      <c r="TDW3017" s="607"/>
      <c r="TDX3017" s="607"/>
      <c r="TDY3017" s="607"/>
      <c r="TDZ3017" s="607"/>
      <c r="TEA3017" s="607"/>
      <c r="TEB3017" s="607"/>
      <c r="TEC3017" s="607"/>
      <c r="TED3017" s="607"/>
      <c r="TEE3017" s="607"/>
      <c r="TEF3017" s="607"/>
      <c r="TEG3017" s="607"/>
      <c r="TEH3017" s="607"/>
      <c r="TEI3017" s="607"/>
      <c r="TEJ3017" s="607"/>
      <c r="TEK3017" s="607"/>
      <c r="TEL3017" s="607"/>
      <c r="TEM3017" s="607"/>
      <c r="TEN3017" s="607"/>
      <c r="TEO3017" s="607"/>
      <c r="TEP3017" s="607"/>
      <c r="TEQ3017" s="607"/>
      <c r="TER3017" s="607"/>
      <c r="TES3017" s="607"/>
      <c r="TET3017" s="607"/>
      <c r="TEU3017" s="607"/>
      <c r="TEV3017" s="607"/>
      <c r="TEW3017" s="607"/>
      <c r="TEX3017" s="607"/>
      <c r="TEY3017" s="607"/>
      <c r="TEZ3017" s="607"/>
      <c r="TFA3017" s="607"/>
      <c r="TFB3017" s="607"/>
      <c r="TFC3017" s="607"/>
      <c r="TFD3017" s="607"/>
      <c r="TFE3017" s="607"/>
      <c r="TFF3017" s="607"/>
      <c r="TFG3017" s="607"/>
      <c r="TFH3017" s="607"/>
      <c r="TFI3017" s="607"/>
      <c r="TFJ3017" s="607"/>
      <c r="TFK3017" s="607"/>
      <c r="TFL3017" s="607"/>
      <c r="TFM3017" s="607"/>
      <c r="TFN3017" s="607"/>
      <c r="TFO3017" s="607"/>
      <c r="TFP3017" s="607"/>
      <c r="TFQ3017" s="607"/>
      <c r="TFR3017" s="607"/>
      <c r="TFS3017" s="607"/>
      <c r="TFT3017" s="607"/>
      <c r="TFU3017" s="607"/>
      <c r="TFV3017" s="607"/>
      <c r="TFW3017" s="607"/>
      <c r="TFX3017" s="607"/>
      <c r="TFY3017" s="607"/>
      <c r="TFZ3017" s="607"/>
      <c r="TGA3017" s="607"/>
      <c r="TGB3017" s="607"/>
      <c r="TGC3017" s="607"/>
      <c r="TGD3017" s="607"/>
      <c r="TGE3017" s="607"/>
      <c r="TGF3017" s="607"/>
      <c r="TGG3017" s="607"/>
      <c r="TGH3017" s="607"/>
      <c r="TGI3017" s="607"/>
      <c r="TGJ3017" s="607"/>
      <c r="TGK3017" s="607"/>
      <c r="TGL3017" s="607"/>
      <c r="TGM3017" s="607"/>
      <c r="TGN3017" s="607"/>
      <c r="TGO3017" s="607"/>
      <c r="TGP3017" s="607"/>
      <c r="TGQ3017" s="607"/>
      <c r="TGR3017" s="607"/>
      <c r="TGS3017" s="607"/>
      <c r="TGT3017" s="607"/>
      <c r="TGU3017" s="607"/>
      <c r="TGV3017" s="607"/>
      <c r="TGW3017" s="607"/>
      <c r="TGX3017" s="607"/>
      <c r="TGY3017" s="607"/>
      <c r="TGZ3017" s="607"/>
      <c r="THA3017" s="607"/>
      <c r="THB3017" s="607"/>
      <c r="THC3017" s="607"/>
      <c r="THD3017" s="607"/>
      <c r="THE3017" s="607"/>
      <c r="THF3017" s="607"/>
      <c r="THG3017" s="607"/>
      <c r="THH3017" s="607"/>
      <c r="THI3017" s="607"/>
      <c r="THJ3017" s="607"/>
      <c r="THK3017" s="607"/>
      <c r="THL3017" s="607"/>
      <c r="THM3017" s="607"/>
      <c r="THN3017" s="607"/>
      <c r="THO3017" s="607"/>
      <c r="THP3017" s="607"/>
      <c r="THQ3017" s="607"/>
      <c r="THR3017" s="607"/>
      <c r="THS3017" s="607"/>
      <c r="THT3017" s="607"/>
      <c r="THU3017" s="607"/>
      <c r="THV3017" s="607"/>
      <c r="THW3017" s="607"/>
      <c r="THX3017" s="607"/>
      <c r="THY3017" s="607"/>
      <c r="THZ3017" s="607"/>
      <c r="TIA3017" s="607"/>
      <c r="TIB3017" s="607"/>
      <c r="TIC3017" s="607"/>
      <c r="TID3017" s="607"/>
      <c r="TIE3017" s="607"/>
      <c r="TIF3017" s="607"/>
      <c r="TIG3017" s="607"/>
      <c r="TIH3017" s="607"/>
      <c r="TII3017" s="607"/>
      <c r="TIJ3017" s="607"/>
      <c r="TIK3017" s="607"/>
      <c r="TIL3017" s="607"/>
      <c r="TIM3017" s="607"/>
      <c r="TIN3017" s="607"/>
      <c r="TIO3017" s="607"/>
      <c r="TIP3017" s="607"/>
      <c r="TIQ3017" s="607"/>
      <c r="TIR3017" s="607"/>
      <c r="TIS3017" s="607"/>
      <c r="TIT3017" s="607"/>
      <c r="TIU3017" s="607"/>
      <c r="TIV3017" s="607"/>
      <c r="TIW3017" s="607"/>
      <c r="TIX3017" s="607"/>
      <c r="TIY3017" s="607"/>
      <c r="TIZ3017" s="607"/>
      <c r="TJA3017" s="607"/>
      <c r="TJB3017" s="607"/>
      <c r="TJC3017" s="607"/>
      <c r="TJD3017" s="607"/>
      <c r="TJE3017" s="607"/>
      <c r="TJF3017" s="607"/>
      <c r="TJG3017" s="607"/>
      <c r="TJH3017" s="607"/>
      <c r="TJI3017" s="607"/>
      <c r="TJJ3017" s="607"/>
      <c r="TJK3017" s="607"/>
      <c r="TJL3017" s="607"/>
      <c r="TJM3017" s="607"/>
      <c r="TJN3017" s="607"/>
      <c r="TJO3017" s="607"/>
      <c r="TJP3017" s="607"/>
      <c r="TJQ3017" s="607"/>
      <c r="TJR3017" s="607"/>
      <c r="TJS3017" s="607"/>
      <c r="TJT3017" s="607"/>
      <c r="TJU3017" s="607"/>
      <c r="TJV3017" s="607"/>
      <c r="TJW3017" s="607"/>
      <c r="TJX3017" s="607"/>
      <c r="TJY3017" s="607"/>
      <c r="TJZ3017" s="607"/>
      <c r="TKA3017" s="607"/>
      <c r="TKB3017" s="607"/>
      <c r="TKC3017" s="607"/>
      <c r="TKD3017" s="607"/>
      <c r="TKE3017" s="607"/>
      <c r="TKF3017" s="607"/>
      <c r="TKG3017" s="607"/>
      <c r="TKH3017" s="607"/>
      <c r="TKI3017" s="607"/>
      <c r="TKJ3017" s="607"/>
      <c r="TKK3017" s="607"/>
      <c r="TKL3017" s="607"/>
      <c r="TKM3017" s="607"/>
      <c r="TKN3017" s="607"/>
      <c r="TKO3017" s="607"/>
      <c r="TKP3017" s="607"/>
      <c r="TKQ3017" s="607"/>
      <c r="TKR3017" s="607"/>
      <c r="TKS3017" s="607"/>
      <c r="TKT3017" s="607"/>
      <c r="TKU3017" s="607"/>
      <c r="TKV3017" s="607"/>
      <c r="TKW3017" s="607"/>
      <c r="TKX3017" s="607"/>
      <c r="TKY3017" s="607"/>
      <c r="TKZ3017" s="607"/>
      <c r="TLA3017" s="607"/>
      <c r="TLB3017" s="607"/>
      <c r="TLC3017" s="607"/>
      <c r="TLD3017" s="607"/>
      <c r="TLE3017" s="607"/>
      <c r="TLF3017" s="607"/>
      <c r="TLG3017" s="607"/>
      <c r="TLH3017" s="607"/>
      <c r="TLI3017" s="607"/>
      <c r="TLJ3017" s="607"/>
      <c r="TLK3017" s="607"/>
      <c r="TLL3017" s="607"/>
      <c r="TLM3017" s="607"/>
      <c r="TLN3017" s="607"/>
      <c r="TLO3017" s="607"/>
      <c r="TLP3017" s="607"/>
      <c r="TLQ3017" s="607"/>
      <c r="TLR3017" s="607"/>
      <c r="TLS3017" s="607"/>
      <c r="TLT3017" s="607"/>
      <c r="TLU3017" s="607"/>
      <c r="TLV3017" s="607"/>
      <c r="TLW3017" s="607"/>
      <c r="TLX3017" s="607"/>
      <c r="TLY3017" s="607"/>
      <c r="TLZ3017" s="607"/>
      <c r="TMA3017" s="607"/>
      <c r="TMB3017" s="607"/>
      <c r="TMC3017" s="607"/>
      <c r="TMD3017" s="607"/>
      <c r="TME3017" s="607"/>
      <c r="TMF3017" s="607"/>
      <c r="TMG3017" s="607"/>
      <c r="TMH3017" s="607"/>
      <c r="TMI3017" s="607"/>
      <c r="TMJ3017" s="607"/>
      <c r="TMK3017" s="607"/>
      <c r="TML3017" s="607"/>
      <c r="TMM3017" s="607"/>
      <c r="TMN3017" s="607"/>
      <c r="TMO3017" s="607"/>
      <c r="TMP3017" s="607"/>
      <c r="TMQ3017" s="607"/>
      <c r="TMR3017" s="607"/>
      <c r="TMS3017" s="607"/>
      <c r="TMT3017" s="607"/>
      <c r="TMU3017" s="607"/>
      <c r="TMV3017" s="607"/>
      <c r="TMW3017" s="607"/>
      <c r="TMX3017" s="607"/>
      <c r="TMY3017" s="607"/>
      <c r="TMZ3017" s="607"/>
      <c r="TNA3017" s="607"/>
      <c r="TNB3017" s="607"/>
      <c r="TNC3017" s="607"/>
      <c r="TND3017" s="607"/>
      <c r="TNE3017" s="607"/>
      <c r="TNF3017" s="607"/>
      <c r="TNG3017" s="607"/>
      <c r="TNH3017" s="607"/>
      <c r="TNI3017" s="607"/>
      <c r="TNJ3017" s="607"/>
      <c r="TNK3017" s="607"/>
      <c r="TNL3017" s="607"/>
      <c r="TNM3017" s="607"/>
      <c r="TNN3017" s="607"/>
      <c r="TNO3017" s="607"/>
      <c r="TNP3017" s="607"/>
      <c r="TNQ3017" s="607"/>
      <c r="TNR3017" s="607"/>
      <c r="TNS3017" s="607"/>
      <c r="TNT3017" s="607"/>
      <c r="TNU3017" s="607"/>
      <c r="TNV3017" s="607"/>
      <c r="TNW3017" s="607"/>
      <c r="TNX3017" s="607"/>
      <c r="TNY3017" s="607"/>
      <c r="TNZ3017" s="607"/>
      <c r="TOA3017" s="607"/>
      <c r="TOB3017" s="607"/>
      <c r="TOC3017" s="607"/>
      <c r="TOD3017" s="607"/>
      <c r="TOE3017" s="607"/>
      <c r="TOF3017" s="607"/>
      <c r="TOG3017" s="607"/>
      <c r="TOH3017" s="607"/>
      <c r="TOI3017" s="607"/>
      <c r="TOJ3017" s="607"/>
      <c r="TOK3017" s="607"/>
      <c r="TOL3017" s="607"/>
      <c r="TOM3017" s="607"/>
      <c r="TON3017" s="607"/>
      <c r="TOO3017" s="607"/>
      <c r="TOP3017" s="607"/>
      <c r="TOQ3017" s="607"/>
      <c r="TOR3017" s="607"/>
      <c r="TOS3017" s="607"/>
      <c r="TOT3017" s="607"/>
      <c r="TOU3017" s="607"/>
      <c r="TOV3017" s="607"/>
      <c r="TOW3017" s="607"/>
      <c r="TOX3017" s="607"/>
      <c r="TOY3017" s="607"/>
      <c r="TOZ3017" s="607"/>
      <c r="TPA3017" s="607"/>
      <c r="TPB3017" s="607"/>
      <c r="TPC3017" s="607"/>
      <c r="TPD3017" s="607"/>
      <c r="TPE3017" s="607"/>
      <c r="TPF3017" s="607"/>
      <c r="TPG3017" s="607"/>
      <c r="TPH3017" s="607"/>
      <c r="TPI3017" s="607"/>
      <c r="TPJ3017" s="607"/>
      <c r="TPK3017" s="607"/>
      <c r="TPL3017" s="607"/>
      <c r="TPM3017" s="607"/>
      <c r="TPN3017" s="607"/>
      <c r="TPO3017" s="607"/>
      <c r="TPP3017" s="607"/>
      <c r="TPQ3017" s="607"/>
      <c r="TPR3017" s="607"/>
      <c r="TPS3017" s="607"/>
      <c r="TPT3017" s="607"/>
      <c r="TPU3017" s="607"/>
      <c r="TPV3017" s="607"/>
      <c r="TPW3017" s="607"/>
      <c r="TPX3017" s="607"/>
      <c r="TPY3017" s="607"/>
      <c r="TPZ3017" s="607"/>
      <c r="TQA3017" s="607"/>
      <c r="TQB3017" s="607"/>
      <c r="TQC3017" s="607"/>
      <c r="TQD3017" s="607"/>
      <c r="TQE3017" s="607"/>
      <c r="TQF3017" s="607"/>
      <c r="TQG3017" s="607"/>
      <c r="TQH3017" s="607"/>
      <c r="TQI3017" s="607"/>
      <c r="TQJ3017" s="607"/>
      <c r="TQK3017" s="607"/>
      <c r="TQL3017" s="607"/>
      <c r="TQM3017" s="607"/>
      <c r="TQN3017" s="607"/>
      <c r="TQO3017" s="607"/>
      <c r="TQP3017" s="607"/>
      <c r="TQQ3017" s="607"/>
      <c r="TQR3017" s="607"/>
      <c r="TQS3017" s="607"/>
      <c r="TQT3017" s="607"/>
      <c r="TQU3017" s="607"/>
      <c r="TQV3017" s="607"/>
      <c r="TQW3017" s="607"/>
      <c r="TQX3017" s="607"/>
      <c r="TQY3017" s="607"/>
      <c r="TQZ3017" s="607"/>
      <c r="TRA3017" s="607"/>
      <c r="TRB3017" s="607"/>
      <c r="TRC3017" s="607"/>
      <c r="TRD3017" s="607"/>
      <c r="TRE3017" s="607"/>
      <c r="TRF3017" s="607"/>
      <c r="TRG3017" s="607"/>
      <c r="TRH3017" s="607"/>
      <c r="TRI3017" s="607"/>
      <c r="TRJ3017" s="607"/>
      <c r="TRK3017" s="607"/>
      <c r="TRL3017" s="607"/>
      <c r="TRM3017" s="607"/>
      <c r="TRN3017" s="607"/>
      <c r="TRO3017" s="607"/>
      <c r="TRP3017" s="607"/>
      <c r="TRQ3017" s="607"/>
      <c r="TRR3017" s="607"/>
      <c r="TRS3017" s="607"/>
      <c r="TRT3017" s="607"/>
      <c r="TRU3017" s="607"/>
      <c r="TRV3017" s="607"/>
      <c r="TRW3017" s="607"/>
      <c r="TRX3017" s="607"/>
      <c r="TRY3017" s="607"/>
      <c r="TRZ3017" s="607"/>
      <c r="TSA3017" s="607"/>
      <c r="TSB3017" s="607"/>
      <c r="TSC3017" s="607"/>
      <c r="TSD3017" s="607"/>
      <c r="TSE3017" s="607"/>
      <c r="TSF3017" s="607"/>
      <c r="TSG3017" s="607"/>
      <c r="TSH3017" s="607"/>
      <c r="TSI3017" s="607"/>
      <c r="TSJ3017" s="607"/>
      <c r="TSK3017" s="607"/>
      <c r="TSL3017" s="607"/>
      <c r="TSM3017" s="607"/>
      <c r="TSN3017" s="607"/>
      <c r="TSO3017" s="607"/>
      <c r="TSP3017" s="607"/>
      <c r="TSQ3017" s="607"/>
      <c r="TSR3017" s="607"/>
      <c r="TSS3017" s="607"/>
      <c r="TST3017" s="607"/>
      <c r="TSU3017" s="607"/>
      <c r="TSV3017" s="607"/>
      <c r="TSW3017" s="607"/>
      <c r="TSX3017" s="607"/>
      <c r="TSY3017" s="607"/>
      <c r="TSZ3017" s="607"/>
      <c r="TTA3017" s="607"/>
      <c r="TTB3017" s="607"/>
      <c r="TTC3017" s="607"/>
      <c r="TTD3017" s="607"/>
      <c r="TTE3017" s="607"/>
      <c r="TTF3017" s="607"/>
      <c r="TTG3017" s="607"/>
      <c r="TTH3017" s="607"/>
      <c r="TTI3017" s="607"/>
      <c r="TTJ3017" s="607"/>
      <c r="TTK3017" s="607"/>
      <c r="TTL3017" s="607"/>
      <c r="TTM3017" s="607"/>
      <c r="TTN3017" s="607"/>
      <c r="TTO3017" s="607"/>
      <c r="TTP3017" s="607"/>
      <c r="TTQ3017" s="607"/>
      <c r="TTR3017" s="607"/>
      <c r="TTS3017" s="607"/>
      <c r="TTT3017" s="607"/>
      <c r="TTU3017" s="607"/>
      <c r="TTV3017" s="607"/>
      <c r="TTW3017" s="607"/>
      <c r="TTX3017" s="607"/>
      <c r="TTY3017" s="607"/>
      <c r="TTZ3017" s="607"/>
      <c r="TUA3017" s="607"/>
      <c r="TUB3017" s="607"/>
      <c r="TUC3017" s="607"/>
      <c r="TUD3017" s="607"/>
      <c r="TUE3017" s="607"/>
      <c r="TUF3017" s="607"/>
      <c r="TUG3017" s="607"/>
      <c r="TUH3017" s="607"/>
      <c r="TUI3017" s="607"/>
      <c r="TUJ3017" s="607"/>
      <c r="TUK3017" s="607"/>
      <c r="TUL3017" s="607"/>
      <c r="TUM3017" s="607"/>
      <c r="TUN3017" s="607"/>
      <c r="TUO3017" s="607"/>
      <c r="TUP3017" s="607"/>
      <c r="TUQ3017" s="607"/>
      <c r="TUR3017" s="607"/>
      <c r="TUS3017" s="607"/>
      <c r="TUT3017" s="607"/>
      <c r="TUU3017" s="607"/>
      <c r="TUV3017" s="607"/>
      <c r="TUW3017" s="607"/>
      <c r="TUX3017" s="607"/>
      <c r="TUY3017" s="607"/>
      <c r="TUZ3017" s="607"/>
      <c r="TVA3017" s="607"/>
      <c r="TVB3017" s="607"/>
      <c r="TVC3017" s="607"/>
      <c r="TVD3017" s="607"/>
      <c r="TVE3017" s="607"/>
      <c r="TVF3017" s="607"/>
      <c r="TVG3017" s="607"/>
      <c r="TVH3017" s="607"/>
      <c r="TVI3017" s="607"/>
      <c r="TVJ3017" s="607"/>
      <c r="TVK3017" s="607"/>
      <c r="TVL3017" s="607"/>
      <c r="TVM3017" s="607"/>
      <c r="TVN3017" s="607"/>
      <c r="TVO3017" s="607"/>
      <c r="TVP3017" s="607"/>
      <c r="TVQ3017" s="607"/>
      <c r="TVR3017" s="607"/>
      <c r="TVS3017" s="607"/>
      <c r="TVT3017" s="607"/>
      <c r="TVU3017" s="607"/>
      <c r="TVV3017" s="607"/>
      <c r="TVW3017" s="607"/>
      <c r="TVX3017" s="607"/>
      <c r="TVY3017" s="607"/>
      <c r="TVZ3017" s="607"/>
      <c r="TWA3017" s="607"/>
      <c r="TWB3017" s="607"/>
      <c r="TWC3017" s="607"/>
      <c r="TWD3017" s="607"/>
      <c r="TWE3017" s="607"/>
      <c r="TWF3017" s="607"/>
      <c r="TWG3017" s="607"/>
      <c r="TWH3017" s="607"/>
      <c r="TWI3017" s="607"/>
      <c r="TWJ3017" s="607"/>
      <c r="TWK3017" s="607"/>
      <c r="TWL3017" s="607"/>
      <c r="TWM3017" s="607"/>
      <c r="TWN3017" s="607"/>
      <c r="TWO3017" s="607"/>
      <c r="TWP3017" s="607"/>
      <c r="TWQ3017" s="607"/>
      <c r="TWR3017" s="607"/>
      <c r="TWS3017" s="607"/>
      <c r="TWT3017" s="607"/>
      <c r="TWU3017" s="607"/>
      <c r="TWV3017" s="607"/>
      <c r="TWW3017" s="607"/>
      <c r="TWX3017" s="607"/>
      <c r="TWY3017" s="607"/>
      <c r="TWZ3017" s="607"/>
      <c r="TXA3017" s="607"/>
      <c r="TXB3017" s="607"/>
      <c r="TXC3017" s="607"/>
      <c r="TXD3017" s="607"/>
      <c r="TXE3017" s="607"/>
      <c r="TXF3017" s="607"/>
      <c r="TXG3017" s="607"/>
      <c r="TXH3017" s="607"/>
      <c r="TXI3017" s="607"/>
      <c r="TXJ3017" s="607"/>
      <c r="TXK3017" s="607"/>
      <c r="TXL3017" s="607"/>
      <c r="TXM3017" s="607"/>
      <c r="TXN3017" s="607"/>
      <c r="TXO3017" s="607"/>
      <c r="TXP3017" s="607"/>
      <c r="TXQ3017" s="607"/>
      <c r="TXR3017" s="607"/>
      <c r="TXS3017" s="607"/>
      <c r="TXT3017" s="607"/>
      <c r="TXU3017" s="607"/>
      <c r="TXV3017" s="607"/>
      <c r="TXW3017" s="607"/>
      <c r="TXX3017" s="607"/>
      <c r="TXY3017" s="607"/>
      <c r="TXZ3017" s="607"/>
      <c r="TYA3017" s="607"/>
      <c r="TYB3017" s="607"/>
      <c r="TYC3017" s="607"/>
      <c r="TYD3017" s="607"/>
      <c r="TYE3017" s="607"/>
      <c r="TYF3017" s="607"/>
      <c r="TYG3017" s="607"/>
      <c r="TYH3017" s="607"/>
      <c r="TYI3017" s="607"/>
      <c r="TYJ3017" s="607"/>
      <c r="TYK3017" s="607"/>
      <c r="TYL3017" s="607"/>
      <c r="TYM3017" s="607"/>
      <c r="TYN3017" s="607"/>
      <c r="TYO3017" s="607"/>
      <c r="TYP3017" s="607"/>
      <c r="TYQ3017" s="607"/>
      <c r="TYR3017" s="607"/>
      <c r="TYS3017" s="607"/>
      <c r="TYT3017" s="607"/>
      <c r="TYU3017" s="607"/>
      <c r="TYV3017" s="607"/>
      <c r="TYW3017" s="607"/>
      <c r="TYX3017" s="607"/>
      <c r="TYY3017" s="607"/>
      <c r="TYZ3017" s="607"/>
      <c r="TZA3017" s="607"/>
      <c r="TZB3017" s="607"/>
      <c r="TZC3017" s="607"/>
      <c r="TZD3017" s="607"/>
      <c r="TZE3017" s="607"/>
      <c r="TZF3017" s="607"/>
      <c r="TZG3017" s="607"/>
      <c r="TZH3017" s="607"/>
      <c r="TZI3017" s="607"/>
      <c r="TZJ3017" s="607"/>
      <c r="TZK3017" s="607"/>
      <c r="TZL3017" s="607"/>
      <c r="TZM3017" s="607"/>
      <c r="TZN3017" s="607"/>
      <c r="TZO3017" s="607"/>
      <c r="TZP3017" s="607"/>
      <c r="TZQ3017" s="607"/>
      <c r="TZR3017" s="607"/>
      <c r="TZS3017" s="607"/>
      <c r="TZT3017" s="607"/>
      <c r="TZU3017" s="607"/>
      <c r="TZV3017" s="607"/>
      <c r="TZW3017" s="607"/>
      <c r="TZX3017" s="607"/>
      <c r="TZY3017" s="607"/>
      <c r="TZZ3017" s="607"/>
      <c r="UAA3017" s="607"/>
      <c r="UAB3017" s="607"/>
      <c r="UAC3017" s="607"/>
      <c r="UAD3017" s="607"/>
      <c r="UAE3017" s="607"/>
      <c r="UAF3017" s="607"/>
      <c r="UAG3017" s="607"/>
      <c r="UAH3017" s="607"/>
      <c r="UAI3017" s="607"/>
      <c r="UAJ3017" s="607"/>
      <c r="UAK3017" s="607"/>
      <c r="UAL3017" s="607"/>
      <c r="UAM3017" s="607"/>
      <c r="UAN3017" s="607"/>
      <c r="UAO3017" s="607"/>
      <c r="UAP3017" s="607"/>
      <c r="UAQ3017" s="607"/>
      <c r="UAR3017" s="607"/>
      <c r="UAS3017" s="607"/>
      <c r="UAT3017" s="607"/>
      <c r="UAU3017" s="607"/>
      <c r="UAV3017" s="607"/>
      <c r="UAW3017" s="607"/>
      <c r="UAX3017" s="607"/>
      <c r="UAY3017" s="607"/>
      <c r="UAZ3017" s="607"/>
      <c r="UBA3017" s="607"/>
      <c r="UBB3017" s="607"/>
      <c r="UBC3017" s="607"/>
      <c r="UBD3017" s="607"/>
      <c r="UBE3017" s="607"/>
      <c r="UBF3017" s="607"/>
      <c r="UBG3017" s="607"/>
      <c r="UBH3017" s="607"/>
      <c r="UBI3017" s="607"/>
      <c r="UBJ3017" s="607"/>
      <c r="UBK3017" s="607"/>
      <c r="UBL3017" s="607"/>
      <c r="UBM3017" s="607"/>
      <c r="UBN3017" s="607"/>
      <c r="UBO3017" s="607"/>
      <c r="UBP3017" s="607"/>
      <c r="UBQ3017" s="607"/>
      <c r="UBR3017" s="607"/>
      <c r="UBS3017" s="607"/>
      <c r="UBT3017" s="607"/>
      <c r="UBU3017" s="607"/>
      <c r="UBV3017" s="607"/>
      <c r="UBW3017" s="607"/>
      <c r="UBX3017" s="607"/>
      <c r="UBY3017" s="607"/>
      <c r="UBZ3017" s="607"/>
      <c r="UCA3017" s="607"/>
      <c r="UCB3017" s="607"/>
      <c r="UCC3017" s="607"/>
      <c r="UCD3017" s="607"/>
      <c r="UCE3017" s="607"/>
      <c r="UCF3017" s="607"/>
      <c r="UCG3017" s="607"/>
      <c r="UCH3017" s="607"/>
      <c r="UCI3017" s="607"/>
      <c r="UCJ3017" s="607"/>
      <c r="UCK3017" s="607"/>
      <c r="UCL3017" s="607"/>
      <c r="UCM3017" s="607"/>
      <c r="UCN3017" s="607"/>
      <c r="UCO3017" s="607"/>
      <c r="UCP3017" s="607"/>
      <c r="UCQ3017" s="607"/>
      <c r="UCR3017" s="607"/>
      <c r="UCS3017" s="607"/>
      <c r="UCT3017" s="607"/>
      <c r="UCU3017" s="607"/>
      <c r="UCV3017" s="607"/>
      <c r="UCW3017" s="607"/>
      <c r="UCX3017" s="607"/>
      <c r="UCY3017" s="607"/>
      <c r="UCZ3017" s="607"/>
      <c r="UDA3017" s="607"/>
      <c r="UDB3017" s="607"/>
      <c r="UDC3017" s="607"/>
      <c r="UDD3017" s="607"/>
      <c r="UDE3017" s="607"/>
      <c r="UDF3017" s="607"/>
      <c r="UDG3017" s="607"/>
      <c r="UDH3017" s="607"/>
      <c r="UDI3017" s="607"/>
      <c r="UDJ3017" s="607"/>
      <c r="UDK3017" s="607"/>
      <c r="UDL3017" s="607"/>
      <c r="UDM3017" s="607"/>
      <c r="UDN3017" s="607"/>
      <c r="UDO3017" s="607"/>
      <c r="UDP3017" s="607"/>
      <c r="UDQ3017" s="607"/>
      <c r="UDR3017" s="607"/>
      <c r="UDS3017" s="607"/>
      <c r="UDT3017" s="607"/>
      <c r="UDU3017" s="607"/>
      <c r="UDV3017" s="607"/>
      <c r="UDW3017" s="607"/>
      <c r="UDX3017" s="607"/>
      <c r="UDY3017" s="607"/>
      <c r="UDZ3017" s="607"/>
      <c r="UEA3017" s="607"/>
      <c r="UEB3017" s="607"/>
      <c r="UEC3017" s="607"/>
      <c r="UED3017" s="607"/>
      <c r="UEE3017" s="607"/>
      <c r="UEF3017" s="607"/>
      <c r="UEG3017" s="607"/>
      <c r="UEH3017" s="607"/>
      <c r="UEI3017" s="607"/>
      <c r="UEJ3017" s="607"/>
      <c r="UEK3017" s="607"/>
      <c r="UEL3017" s="607"/>
      <c r="UEM3017" s="607"/>
      <c r="UEN3017" s="607"/>
      <c r="UEO3017" s="607"/>
      <c r="UEP3017" s="607"/>
      <c r="UEQ3017" s="607"/>
      <c r="UER3017" s="607"/>
      <c r="UES3017" s="607"/>
      <c r="UET3017" s="607"/>
      <c r="UEU3017" s="607"/>
      <c r="UEV3017" s="607"/>
      <c r="UEW3017" s="607"/>
      <c r="UEX3017" s="607"/>
      <c r="UEY3017" s="607"/>
      <c r="UEZ3017" s="607"/>
      <c r="UFA3017" s="607"/>
      <c r="UFB3017" s="607"/>
      <c r="UFC3017" s="607"/>
      <c r="UFD3017" s="607"/>
      <c r="UFE3017" s="607"/>
      <c r="UFF3017" s="607"/>
      <c r="UFG3017" s="607"/>
      <c r="UFH3017" s="607"/>
      <c r="UFI3017" s="607"/>
      <c r="UFJ3017" s="607"/>
      <c r="UFK3017" s="607"/>
      <c r="UFL3017" s="607"/>
      <c r="UFM3017" s="607"/>
      <c r="UFN3017" s="607"/>
      <c r="UFO3017" s="607"/>
      <c r="UFP3017" s="607"/>
      <c r="UFQ3017" s="607"/>
      <c r="UFR3017" s="607"/>
      <c r="UFS3017" s="607"/>
      <c r="UFT3017" s="607"/>
      <c r="UFU3017" s="607"/>
      <c r="UFV3017" s="607"/>
      <c r="UFW3017" s="607"/>
      <c r="UFX3017" s="607"/>
      <c r="UFY3017" s="607"/>
      <c r="UFZ3017" s="607"/>
      <c r="UGA3017" s="607"/>
      <c r="UGB3017" s="607"/>
      <c r="UGC3017" s="607"/>
      <c r="UGD3017" s="607"/>
      <c r="UGE3017" s="607"/>
      <c r="UGF3017" s="607"/>
      <c r="UGG3017" s="607"/>
      <c r="UGH3017" s="607"/>
      <c r="UGI3017" s="607"/>
      <c r="UGJ3017" s="607"/>
      <c r="UGK3017" s="607"/>
      <c r="UGL3017" s="607"/>
      <c r="UGM3017" s="607"/>
      <c r="UGN3017" s="607"/>
      <c r="UGO3017" s="607"/>
      <c r="UGP3017" s="607"/>
      <c r="UGQ3017" s="607"/>
      <c r="UGR3017" s="607"/>
      <c r="UGS3017" s="607"/>
      <c r="UGT3017" s="607"/>
      <c r="UGU3017" s="607"/>
      <c r="UGV3017" s="607"/>
      <c r="UGW3017" s="607"/>
      <c r="UGX3017" s="607"/>
      <c r="UGY3017" s="607"/>
      <c r="UGZ3017" s="607"/>
      <c r="UHA3017" s="607"/>
      <c r="UHB3017" s="607"/>
      <c r="UHC3017" s="607"/>
      <c r="UHD3017" s="607"/>
      <c r="UHE3017" s="607"/>
      <c r="UHF3017" s="607"/>
      <c r="UHG3017" s="607"/>
      <c r="UHH3017" s="607"/>
      <c r="UHI3017" s="607"/>
      <c r="UHJ3017" s="607"/>
      <c r="UHK3017" s="607"/>
      <c r="UHL3017" s="607"/>
      <c r="UHM3017" s="607"/>
      <c r="UHN3017" s="607"/>
      <c r="UHO3017" s="607"/>
      <c r="UHP3017" s="607"/>
      <c r="UHQ3017" s="607"/>
      <c r="UHR3017" s="607"/>
      <c r="UHS3017" s="607"/>
      <c r="UHT3017" s="607"/>
      <c r="UHU3017" s="607"/>
      <c r="UHV3017" s="607"/>
      <c r="UHW3017" s="607"/>
      <c r="UHX3017" s="607"/>
      <c r="UHY3017" s="607"/>
      <c r="UHZ3017" s="607"/>
      <c r="UIA3017" s="607"/>
      <c r="UIB3017" s="607"/>
      <c r="UIC3017" s="607"/>
      <c r="UID3017" s="607"/>
      <c r="UIE3017" s="607"/>
      <c r="UIF3017" s="607"/>
      <c r="UIG3017" s="607"/>
      <c r="UIH3017" s="607"/>
      <c r="UII3017" s="607"/>
      <c r="UIJ3017" s="607"/>
      <c r="UIK3017" s="607"/>
      <c r="UIL3017" s="607"/>
      <c r="UIM3017" s="607"/>
      <c r="UIN3017" s="607"/>
      <c r="UIO3017" s="607"/>
      <c r="UIP3017" s="607"/>
      <c r="UIQ3017" s="607"/>
      <c r="UIR3017" s="607"/>
      <c r="UIS3017" s="607"/>
      <c r="UIT3017" s="607"/>
      <c r="UIU3017" s="607"/>
      <c r="UIV3017" s="607"/>
      <c r="UIW3017" s="607"/>
      <c r="UIX3017" s="607"/>
      <c r="UIY3017" s="607"/>
      <c r="UIZ3017" s="607"/>
      <c r="UJA3017" s="607"/>
      <c r="UJB3017" s="607"/>
      <c r="UJC3017" s="607"/>
      <c r="UJD3017" s="607"/>
      <c r="UJE3017" s="607"/>
      <c r="UJF3017" s="607"/>
      <c r="UJG3017" s="607"/>
      <c r="UJH3017" s="607"/>
      <c r="UJI3017" s="607"/>
      <c r="UJJ3017" s="607"/>
      <c r="UJK3017" s="607"/>
      <c r="UJL3017" s="607"/>
      <c r="UJM3017" s="607"/>
      <c r="UJN3017" s="607"/>
      <c r="UJO3017" s="607"/>
      <c r="UJP3017" s="607"/>
      <c r="UJQ3017" s="607"/>
      <c r="UJR3017" s="607"/>
      <c r="UJS3017" s="607"/>
      <c r="UJT3017" s="607"/>
      <c r="UJU3017" s="607"/>
      <c r="UJV3017" s="607"/>
      <c r="UJW3017" s="607"/>
      <c r="UJX3017" s="607"/>
      <c r="UJY3017" s="607"/>
      <c r="UJZ3017" s="607"/>
      <c r="UKA3017" s="607"/>
      <c r="UKB3017" s="607"/>
      <c r="UKC3017" s="607"/>
      <c r="UKD3017" s="607"/>
      <c r="UKE3017" s="607"/>
      <c r="UKF3017" s="607"/>
      <c r="UKG3017" s="607"/>
      <c r="UKH3017" s="607"/>
      <c r="UKI3017" s="607"/>
      <c r="UKJ3017" s="607"/>
      <c r="UKK3017" s="607"/>
      <c r="UKL3017" s="607"/>
      <c r="UKM3017" s="607"/>
      <c r="UKN3017" s="607"/>
      <c r="UKO3017" s="607"/>
      <c r="UKP3017" s="607"/>
      <c r="UKQ3017" s="607"/>
      <c r="UKR3017" s="607"/>
      <c r="UKS3017" s="607"/>
      <c r="UKT3017" s="607"/>
      <c r="UKU3017" s="607"/>
      <c r="UKV3017" s="607"/>
      <c r="UKW3017" s="607"/>
      <c r="UKX3017" s="607"/>
      <c r="UKY3017" s="607"/>
      <c r="UKZ3017" s="607"/>
      <c r="ULA3017" s="607"/>
      <c r="ULB3017" s="607"/>
      <c r="ULC3017" s="607"/>
      <c r="ULD3017" s="607"/>
      <c r="ULE3017" s="607"/>
      <c r="ULF3017" s="607"/>
      <c r="ULG3017" s="607"/>
      <c r="ULH3017" s="607"/>
      <c r="ULI3017" s="607"/>
      <c r="ULJ3017" s="607"/>
      <c r="ULK3017" s="607"/>
      <c r="ULL3017" s="607"/>
      <c r="ULM3017" s="607"/>
      <c r="ULN3017" s="607"/>
      <c r="ULO3017" s="607"/>
      <c r="ULP3017" s="607"/>
      <c r="ULQ3017" s="607"/>
      <c r="ULR3017" s="607"/>
      <c r="ULS3017" s="607"/>
      <c r="ULT3017" s="607"/>
      <c r="ULU3017" s="607"/>
      <c r="ULV3017" s="607"/>
      <c r="ULW3017" s="607"/>
      <c r="ULX3017" s="607"/>
      <c r="ULY3017" s="607"/>
      <c r="ULZ3017" s="607"/>
      <c r="UMA3017" s="607"/>
      <c r="UMB3017" s="607"/>
      <c r="UMC3017" s="607"/>
      <c r="UMD3017" s="607"/>
      <c r="UME3017" s="607"/>
      <c r="UMF3017" s="607"/>
      <c r="UMG3017" s="607"/>
      <c r="UMH3017" s="607"/>
      <c r="UMI3017" s="607"/>
      <c r="UMJ3017" s="607"/>
      <c r="UMK3017" s="607"/>
      <c r="UML3017" s="607"/>
      <c r="UMM3017" s="607"/>
      <c r="UMN3017" s="607"/>
      <c r="UMO3017" s="607"/>
      <c r="UMP3017" s="607"/>
      <c r="UMQ3017" s="607"/>
      <c r="UMR3017" s="607"/>
      <c r="UMS3017" s="607"/>
      <c r="UMT3017" s="607"/>
      <c r="UMU3017" s="607"/>
      <c r="UMV3017" s="607"/>
      <c r="UMW3017" s="607"/>
      <c r="UMX3017" s="607"/>
      <c r="UMY3017" s="607"/>
      <c r="UMZ3017" s="607"/>
      <c r="UNA3017" s="607"/>
      <c r="UNB3017" s="607"/>
      <c r="UNC3017" s="607"/>
      <c r="UND3017" s="607"/>
      <c r="UNE3017" s="607"/>
      <c r="UNF3017" s="607"/>
      <c r="UNG3017" s="607"/>
      <c r="UNH3017" s="607"/>
      <c r="UNI3017" s="607"/>
      <c r="UNJ3017" s="607"/>
      <c r="UNK3017" s="607"/>
      <c r="UNL3017" s="607"/>
      <c r="UNM3017" s="607"/>
      <c r="UNN3017" s="607"/>
      <c r="UNO3017" s="607"/>
      <c r="UNP3017" s="607"/>
      <c r="UNQ3017" s="607"/>
      <c r="UNR3017" s="607"/>
      <c r="UNS3017" s="607"/>
      <c r="UNT3017" s="607"/>
      <c r="UNU3017" s="607"/>
      <c r="UNV3017" s="607"/>
      <c r="UNW3017" s="607"/>
      <c r="UNX3017" s="607"/>
      <c r="UNY3017" s="607"/>
      <c r="UNZ3017" s="607"/>
      <c r="UOA3017" s="607"/>
      <c r="UOB3017" s="607"/>
      <c r="UOC3017" s="607"/>
      <c r="UOD3017" s="607"/>
      <c r="UOE3017" s="607"/>
      <c r="UOF3017" s="607"/>
      <c r="UOG3017" s="607"/>
      <c r="UOH3017" s="607"/>
      <c r="UOI3017" s="607"/>
      <c r="UOJ3017" s="607"/>
      <c r="UOK3017" s="607"/>
      <c r="UOL3017" s="607"/>
      <c r="UOM3017" s="607"/>
      <c r="UON3017" s="607"/>
      <c r="UOO3017" s="607"/>
      <c r="UOP3017" s="607"/>
      <c r="UOQ3017" s="607"/>
      <c r="UOR3017" s="607"/>
      <c r="UOS3017" s="607"/>
      <c r="UOT3017" s="607"/>
      <c r="UOU3017" s="607"/>
      <c r="UOV3017" s="607"/>
      <c r="UOW3017" s="607"/>
      <c r="UOX3017" s="607"/>
      <c r="UOY3017" s="607"/>
      <c r="UOZ3017" s="607"/>
      <c r="UPA3017" s="607"/>
      <c r="UPB3017" s="607"/>
      <c r="UPC3017" s="607"/>
      <c r="UPD3017" s="607"/>
      <c r="UPE3017" s="607"/>
      <c r="UPF3017" s="607"/>
      <c r="UPG3017" s="607"/>
      <c r="UPH3017" s="607"/>
      <c r="UPI3017" s="607"/>
      <c r="UPJ3017" s="607"/>
      <c r="UPK3017" s="607"/>
      <c r="UPL3017" s="607"/>
      <c r="UPM3017" s="607"/>
      <c r="UPN3017" s="607"/>
      <c r="UPO3017" s="607"/>
      <c r="UPP3017" s="607"/>
      <c r="UPQ3017" s="607"/>
      <c r="UPR3017" s="607"/>
      <c r="UPS3017" s="607"/>
      <c r="UPT3017" s="607"/>
      <c r="UPU3017" s="607"/>
      <c r="UPV3017" s="607"/>
      <c r="UPW3017" s="607"/>
      <c r="UPX3017" s="607"/>
      <c r="UPY3017" s="607"/>
      <c r="UPZ3017" s="607"/>
      <c r="UQA3017" s="607"/>
      <c r="UQB3017" s="607"/>
      <c r="UQC3017" s="607"/>
      <c r="UQD3017" s="607"/>
      <c r="UQE3017" s="607"/>
      <c r="UQF3017" s="607"/>
      <c r="UQG3017" s="607"/>
      <c r="UQH3017" s="607"/>
      <c r="UQI3017" s="607"/>
      <c r="UQJ3017" s="607"/>
      <c r="UQK3017" s="607"/>
      <c r="UQL3017" s="607"/>
      <c r="UQM3017" s="607"/>
      <c r="UQN3017" s="607"/>
      <c r="UQO3017" s="607"/>
      <c r="UQP3017" s="607"/>
      <c r="UQQ3017" s="607"/>
      <c r="UQR3017" s="607"/>
      <c r="UQS3017" s="607"/>
      <c r="UQT3017" s="607"/>
      <c r="UQU3017" s="607"/>
      <c r="UQV3017" s="607"/>
      <c r="UQW3017" s="607"/>
      <c r="UQX3017" s="607"/>
      <c r="UQY3017" s="607"/>
      <c r="UQZ3017" s="607"/>
      <c r="URA3017" s="607"/>
      <c r="URB3017" s="607"/>
      <c r="URC3017" s="607"/>
      <c r="URD3017" s="607"/>
      <c r="URE3017" s="607"/>
      <c r="URF3017" s="607"/>
      <c r="URG3017" s="607"/>
      <c r="URH3017" s="607"/>
      <c r="URI3017" s="607"/>
      <c r="URJ3017" s="607"/>
      <c r="URK3017" s="607"/>
      <c r="URL3017" s="607"/>
      <c r="URM3017" s="607"/>
      <c r="URN3017" s="607"/>
      <c r="URO3017" s="607"/>
      <c r="URP3017" s="607"/>
      <c r="URQ3017" s="607"/>
      <c r="URR3017" s="607"/>
      <c r="URS3017" s="607"/>
      <c r="URT3017" s="607"/>
      <c r="URU3017" s="607"/>
      <c r="URV3017" s="607"/>
      <c r="URW3017" s="607"/>
      <c r="URX3017" s="607"/>
      <c r="URY3017" s="607"/>
      <c r="URZ3017" s="607"/>
      <c r="USA3017" s="607"/>
      <c r="USB3017" s="607"/>
      <c r="USC3017" s="607"/>
      <c r="USD3017" s="607"/>
      <c r="USE3017" s="607"/>
      <c r="USF3017" s="607"/>
      <c r="USG3017" s="607"/>
      <c r="USH3017" s="607"/>
      <c r="USI3017" s="607"/>
      <c r="USJ3017" s="607"/>
      <c r="USK3017" s="607"/>
      <c r="USL3017" s="607"/>
      <c r="USM3017" s="607"/>
      <c r="USN3017" s="607"/>
      <c r="USO3017" s="607"/>
      <c r="USP3017" s="607"/>
      <c r="USQ3017" s="607"/>
      <c r="USR3017" s="607"/>
      <c r="USS3017" s="607"/>
      <c r="UST3017" s="607"/>
      <c r="USU3017" s="607"/>
      <c r="USV3017" s="607"/>
      <c r="USW3017" s="607"/>
      <c r="USX3017" s="607"/>
      <c r="USY3017" s="607"/>
      <c r="USZ3017" s="607"/>
      <c r="UTA3017" s="607"/>
      <c r="UTB3017" s="607"/>
      <c r="UTC3017" s="607"/>
      <c r="UTD3017" s="607"/>
      <c r="UTE3017" s="607"/>
      <c r="UTF3017" s="607"/>
      <c r="UTG3017" s="607"/>
      <c r="UTH3017" s="607"/>
      <c r="UTI3017" s="607"/>
      <c r="UTJ3017" s="607"/>
      <c r="UTK3017" s="607"/>
      <c r="UTL3017" s="607"/>
      <c r="UTM3017" s="607"/>
      <c r="UTN3017" s="607"/>
      <c r="UTO3017" s="607"/>
      <c r="UTP3017" s="607"/>
      <c r="UTQ3017" s="607"/>
      <c r="UTR3017" s="607"/>
      <c r="UTS3017" s="607"/>
      <c r="UTT3017" s="607"/>
      <c r="UTU3017" s="607"/>
      <c r="UTV3017" s="607"/>
      <c r="UTW3017" s="607"/>
      <c r="UTX3017" s="607"/>
      <c r="UTY3017" s="607"/>
      <c r="UTZ3017" s="607"/>
      <c r="UUA3017" s="607"/>
      <c r="UUB3017" s="607"/>
      <c r="UUC3017" s="607"/>
      <c r="UUD3017" s="607"/>
      <c r="UUE3017" s="607"/>
      <c r="UUF3017" s="607"/>
      <c r="UUG3017" s="607"/>
      <c r="UUH3017" s="607"/>
      <c r="UUI3017" s="607"/>
      <c r="UUJ3017" s="607"/>
      <c r="UUK3017" s="607"/>
      <c r="UUL3017" s="607"/>
      <c r="UUM3017" s="607"/>
      <c r="UUN3017" s="607"/>
      <c r="UUO3017" s="607"/>
      <c r="UUP3017" s="607"/>
      <c r="UUQ3017" s="607"/>
      <c r="UUR3017" s="607"/>
      <c r="UUS3017" s="607"/>
      <c r="UUT3017" s="607"/>
      <c r="UUU3017" s="607"/>
      <c r="UUV3017" s="607"/>
      <c r="UUW3017" s="607"/>
      <c r="UUX3017" s="607"/>
      <c r="UUY3017" s="607"/>
      <c r="UUZ3017" s="607"/>
      <c r="UVA3017" s="607"/>
      <c r="UVB3017" s="607"/>
      <c r="UVC3017" s="607"/>
      <c r="UVD3017" s="607"/>
      <c r="UVE3017" s="607"/>
      <c r="UVF3017" s="607"/>
      <c r="UVG3017" s="607"/>
      <c r="UVH3017" s="607"/>
      <c r="UVI3017" s="607"/>
      <c r="UVJ3017" s="607"/>
      <c r="UVK3017" s="607"/>
      <c r="UVL3017" s="607"/>
      <c r="UVM3017" s="607"/>
      <c r="UVN3017" s="607"/>
      <c r="UVO3017" s="607"/>
      <c r="UVP3017" s="607"/>
      <c r="UVQ3017" s="607"/>
      <c r="UVR3017" s="607"/>
      <c r="UVS3017" s="607"/>
      <c r="UVT3017" s="607"/>
      <c r="UVU3017" s="607"/>
      <c r="UVV3017" s="607"/>
      <c r="UVW3017" s="607"/>
      <c r="UVX3017" s="607"/>
      <c r="UVY3017" s="607"/>
      <c r="UVZ3017" s="607"/>
      <c r="UWA3017" s="607"/>
      <c r="UWB3017" s="607"/>
      <c r="UWC3017" s="607"/>
      <c r="UWD3017" s="607"/>
      <c r="UWE3017" s="607"/>
      <c r="UWF3017" s="607"/>
      <c r="UWG3017" s="607"/>
      <c r="UWH3017" s="607"/>
      <c r="UWI3017" s="607"/>
      <c r="UWJ3017" s="607"/>
      <c r="UWK3017" s="607"/>
      <c r="UWL3017" s="607"/>
      <c r="UWM3017" s="607"/>
      <c r="UWN3017" s="607"/>
      <c r="UWO3017" s="607"/>
      <c r="UWP3017" s="607"/>
      <c r="UWQ3017" s="607"/>
      <c r="UWR3017" s="607"/>
      <c r="UWS3017" s="607"/>
      <c r="UWT3017" s="607"/>
      <c r="UWU3017" s="607"/>
      <c r="UWV3017" s="607"/>
      <c r="UWW3017" s="607"/>
      <c r="UWX3017" s="607"/>
      <c r="UWY3017" s="607"/>
      <c r="UWZ3017" s="607"/>
      <c r="UXA3017" s="607"/>
      <c r="UXB3017" s="607"/>
      <c r="UXC3017" s="607"/>
      <c r="UXD3017" s="607"/>
      <c r="UXE3017" s="607"/>
      <c r="UXF3017" s="607"/>
      <c r="UXG3017" s="607"/>
      <c r="UXH3017" s="607"/>
      <c r="UXI3017" s="607"/>
      <c r="UXJ3017" s="607"/>
      <c r="UXK3017" s="607"/>
      <c r="UXL3017" s="607"/>
      <c r="UXM3017" s="607"/>
      <c r="UXN3017" s="607"/>
      <c r="UXO3017" s="607"/>
      <c r="UXP3017" s="607"/>
      <c r="UXQ3017" s="607"/>
      <c r="UXR3017" s="607"/>
      <c r="UXS3017" s="607"/>
      <c r="UXT3017" s="607"/>
      <c r="UXU3017" s="607"/>
      <c r="UXV3017" s="607"/>
      <c r="UXW3017" s="607"/>
      <c r="UXX3017" s="607"/>
      <c r="UXY3017" s="607"/>
      <c r="UXZ3017" s="607"/>
      <c r="UYA3017" s="607"/>
      <c r="UYB3017" s="607"/>
      <c r="UYC3017" s="607"/>
      <c r="UYD3017" s="607"/>
      <c r="UYE3017" s="607"/>
      <c r="UYF3017" s="607"/>
      <c r="UYG3017" s="607"/>
      <c r="UYH3017" s="607"/>
      <c r="UYI3017" s="607"/>
      <c r="UYJ3017" s="607"/>
      <c r="UYK3017" s="607"/>
      <c r="UYL3017" s="607"/>
      <c r="UYM3017" s="607"/>
      <c r="UYN3017" s="607"/>
      <c r="UYO3017" s="607"/>
      <c r="UYP3017" s="607"/>
      <c r="UYQ3017" s="607"/>
      <c r="UYR3017" s="607"/>
      <c r="UYS3017" s="607"/>
      <c r="UYT3017" s="607"/>
      <c r="UYU3017" s="607"/>
      <c r="UYV3017" s="607"/>
      <c r="UYW3017" s="607"/>
      <c r="UYX3017" s="607"/>
      <c r="UYY3017" s="607"/>
      <c r="UYZ3017" s="607"/>
      <c r="UZA3017" s="607"/>
      <c r="UZB3017" s="607"/>
      <c r="UZC3017" s="607"/>
      <c r="UZD3017" s="607"/>
      <c r="UZE3017" s="607"/>
      <c r="UZF3017" s="607"/>
      <c r="UZG3017" s="607"/>
      <c r="UZH3017" s="607"/>
      <c r="UZI3017" s="607"/>
      <c r="UZJ3017" s="607"/>
      <c r="UZK3017" s="607"/>
      <c r="UZL3017" s="607"/>
      <c r="UZM3017" s="607"/>
      <c r="UZN3017" s="607"/>
      <c r="UZO3017" s="607"/>
      <c r="UZP3017" s="607"/>
      <c r="UZQ3017" s="607"/>
      <c r="UZR3017" s="607"/>
      <c r="UZS3017" s="607"/>
      <c r="UZT3017" s="607"/>
      <c r="UZU3017" s="607"/>
      <c r="UZV3017" s="607"/>
      <c r="UZW3017" s="607"/>
      <c r="UZX3017" s="607"/>
      <c r="UZY3017" s="607"/>
      <c r="UZZ3017" s="607"/>
      <c r="VAA3017" s="607"/>
      <c r="VAB3017" s="607"/>
      <c r="VAC3017" s="607"/>
      <c r="VAD3017" s="607"/>
      <c r="VAE3017" s="607"/>
      <c r="VAF3017" s="607"/>
      <c r="VAG3017" s="607"/>
      <c r="VAH3017" s="607"/>
      <c r="VAI3017" s="607"/>
      <c r="VAJ3017" s="607"/>
      <c r="VAK3017" s="607"/>
      <c r="VAL3017" s="607"/>
      <c r="VAM3017" s="607"/>
      <c r="VAN3017" s="607"/>
      <c r="VAO3017" s="607"/>
      <c r="VAP3017" s="607"/>
      <c r="VAQ3017" s="607"/>
      <c r="VAR3017" s="607"/>
      <c r="VAS3017" s="607"/>
      <c r="VAT3017" s="607"/>
      <c r="VAU3017" s="607"/>
      <c r="VAV3017" s="607"/>
      <c r="VAW3017" s="607"/>
      <c r="VAX3017" s="607"/>
      <c r="VAY3017" s="607"/>
      <c r="VAZ3017" s="607"/>
      <c r="VBA3017" s="607"/>
      <c r="VBB3017" s="607"/>
      <c r="VBC3017" s="607"/>
      <c r="VBD3017" s="607"/>
      <c r="VBE3017" s="607"/>
      <c r="VBF3017" s="607"/>
      <c r="VBG3017" s="607"/>
      <c r="VBH3017" s="607"/>
      <c r="VBI3017" s="607"/>
      <c r="VBJ3017" s="607"/>
      <c r="VBK3017" s="607"/>
      <c r="VBL3017" s="607"/>
      <c r="VBM3017" s="607"/>
      <c r="VBN3017" s="607"/>
      <c r="VBO3017" s="607"/>
      <c r="VBP3017" s="607"/>
      <c r="VBQ3017" s="607"/>
      <c r="VBR3017" s="607"/>
      <c r="VBS3017" s="607"/>
      <c r="VBT3017" s="607"/>
      <c r="VBU3017" s="607"/>
      <c r="VBV3017" s="607"/>
      <c r="VBW3017" s="607"/>
      <c r="VBX3017" s="607"/>
      <c r="VBY3017" s="607"/>
      <c r="VBZ3017" s="607"/>
      <c r="VCA3017" s="607"/>
      <c r="VCB3017" s="607"/>
      <c r="VCC3017" s="607"/>
      <c r="VCD3017" s="607"/>
      <c r="VCE3017" s="607"/>
      <c r="VCF3017" s="607"/>
      <c r="VCG3017" s="607"/>
      <c r="VCH3017" s="607"/>
      <c r="VCI3017" s="607"/>
      <c r="VCJ3017" s="607"/>
      <c r="VCK3017" s="607"/>
      <c r="VCL3017" s="607"/>
      <c r="VCM3017" s="607"/>
      <c r="VCN3017" s="607"/>
      <c r="VCO3017" s="607"/>
      <c r="VCP3017" s="607"/>
      <c r="VCQ3017" s="607"/>
      <c r="VCR3017" s="607"/>
      <c r="VCS3017" s="607"/>
      <c r="VCT3017" s="607"/>
      <c r="VCU3017" s="607"/>
      <c r="VCV3017" s="607"/>
      <c r="VCW3017" s="607"/>
      <c r="VCX3017" s="607"/>
      <c r="VCY3017" s="607"/>
      <c r="VCZ3017" s="607"/>
      <c r="VDA3017" s="607"/>
      <c r="VDB3017" s="607"/>
      <c r="VDC3017" s="607"/>
      <c r="VDD3017" s="607"/>
      <c r="VDE3017" s="607"/>
      <c r="VDF3017" s="607"/>
      <c r="VDG3017" s="607"/>
      <c r="VDH3017" s="607"/>
      <c r="VDI3017" s="607"/>
      <c r="VDJ3017" s="607"/>
      <c r="VDK3017" s="607"/>
      <c r="VDL3017" s="607"/>
      <c r="VDM3017" s="607"/>
      <c r="VDN3017" s="607"/>
      <c r="VDO3017" s="607"/>
      <c r="VDP3017" s="607"/>
      <c r="VDQ3017" s="607"/>
      <c r="VDR3017" s="607"/>
      <c r="VDS3017" s="607"/>
      <c r="VDT3017" s="607"/>
      <c r="VDU3017" s="607"/>
      <c r="VDV3017" s="607"/>
      <c r="VDW3017" s="607"/>
      <c r="VDX3017" s="607"/>
      <c r="VDY3017" s="607"/>
      <c r="VDZ3017" s="607"/>
      <c r="VEA3017" s="607"/>
      <c r="VEB3017" s="607"/>
      <c r="VEC3017" s="607"/>
      <c r="VED3017" s="607"/>
      <c r="VEE3017" s="607"/>
      <c r="VEF3017" s="607"/>
      <c r="VEG3017" s="607"/>
      <c r="VEH3017" s="607"/>
      <c r="VEI3017" s="607"/>
      <c r="VEJ3017" s="607"/>
      <c r="VEK3017" s="607"/>
      <c r="VEL3017" s="607"/>
      <c r="VEM3017" s="607"/>
      <c r="VEN3017" s="607"/>
      <c r="VEO3017" s="607"/>
      <c r="VEP3017" s="607"/>
      <c r="VEQ3017" s="607"/>
      <c r="VER3017" s="607"/>
      <c r="VES3017" s="607"/>
      <c r="VET3017" s="607"/>
      <c r="VEU3017" s="607"/>
      <c r="VEV3017" s="607"/>
      <c r="VEW3017" s="607"/>
      <c r="VEX3017" s="607"/>
      <c r="VEY3017" s="607"/>
      <c r="VEZ3017" s="607"/>
      <c r="VFA3017" s="607"/>
      <c r="VFB3017" s="607"/>
      <c r="VFC3017" s="607"/>
      <c r="VFD3017" s="607"/>
      <c r="VFE3017" s="607"/>
      <c r="VFF3017" s="607"/>
      <c r="VFG3017" s="607"/>
      <c r="VFH3017" s="607"/>
      <c r="VFI3017" s="607"/>
      <c r="VFJ3017" s="607"/>
      <c r="VFK3017" s="607"/>
      <c r="VFL3017" s="607"/>
      <c r="VFM3017" s="607"/>
      <c r="VFN3017" s="607"/>
      <c r="VFO3017" s="607"/>
      <c r="VFP3017" s="607"/>
      <c r="VFQ3017" s="607"/>
      <c r="VFR3017" s="607"/>
      <c r="VFS3017" s="607"/>
      <c r="VFT3017" s="607"/>
      <c r="VFU3017" s="607"/>
      <c r="VFV3017" s="607"/>
      <c r="VFW3017" s="607"/>
      <c r="VFX3017" s="607"/>
      <c r="VFY3017" s="607"/>
      <c r="VFZ3017" s="607"/>
      <c r="VGA3017" s="607"/>
      <c r="VGB3017" s="607"/>
      <c r="VGC3017" s="607"/>
      <c r="VGD3017" s="607"/>
      <c r="VGE3017" s="607"/>
      <c r="VGF3017" s="607"/>
      <c r="VGG3017" s="607"/>
      <c r="VGH3017" s="607"/>
      <c r="VGI3017" s="607"/>
      <c r="VGJ3017" s="607"/>
      <c r="VGK3017" s="607"/>
      <c r="VGL3017" s="607"/>
      <c r="VGM3017" s="607"/>
      <c r="VGN3017" s="607"/>
      <c r="VGO3017" s="607"/>
      <c r="VGP3017" s="607"/>
      <c r="VGQ3017" s="607"/>
      <c r="VGR3017" s="607"/>
      <c r="VGS3017" s="607"/>
      <c r="VGT3017" s="607"/>
      <c r="VGU3017" s="607"/>
      <c r="VGV3017" s="607"/>
      <c r="VGW3017" s="607"/>
      <c r="VGX3017" s="607"/>
      <c r="VGY3017" s="607"/>
      <c r="VGZ3017" s="607"/>
      <c r="VHA3017" s="607"/>
      <c r="VHB3017" s="607"/>
      <c r="VHC3017" s="607"/>
      <c r="VHD3017" s="607"/>
      <c r="VHE3017" s="607"/>
      <c r="VHF3017" s="607"/>
      <c r="VHG3017" s="607"/>
      <c r="VHH3017" s="607"/>
      <c r="VHI3017" s="607"/>
      <c r="VHJ3017" s="607"/>
      <c r="VHK3017" s="607"/>
      <c r="VHL3017" s="607"/>
      <c r="VHM3017" s="607"/>
      <c r="VHN3017" s="607"/>
      <c r="VHO3017" s="607"/>
      <c r="VHP3017" s="607"/>
      <c r="VHQ3017" s="607"/>
      <c r="VHR3017" s="607"/>
      <c r="VHS3017" s="607"/>
      <c r="VHT3017" s="607"/>
      <c r="VHU3017" s="607"/>
      <c r="VHV3017" s="607"/>
      <c r="VHW3017" s="607"/>
      <c r="VHX3017" s="607"/>
      <c r="VHY3017" s="607"/>
      <c r="VHZ3017" s="607"/>
      <c r="VIA3017" s="607"/>
      <c r="VIB3017" s="607"/>
      <c r="VIC3017" s="607"/>
      <c r="VID3017" s="607"/>
      <c r="VIE3017" s="607"/>
      <c r="VIF3017" s="607"/>
      <c r="VIG3017" s="607"/>
      <c r="VIH3017" s="607"/>
      <c r="VII3017" s="607"/>
      <c r="VIJ3017" s="607"/>
      <c r="VIK3017" s="607"/>
      <c r="VIL3017" s="607"/>
      <c r="VIM3017" s="607"/>
      <c r="VIN3017" s="607"/>
      <c r="VIO3017" s="607"/>
      <c r="VIP3017" s="607"/>
      <c r="VIQ3017" s="607"/>
      <c r="VIR3017" s="607"/>
      <c r="VIS3017" s="607"/>
      <c r="VIT3017" s="607"/>
      <c r="VIU3017" s="607"/>
      <c r="VIV3017" s="607"/>
      <c r="VIW3017" s="607"/>
      <c r="VIX3017" s="607"/>
      <c r="VIY3017" s="607"/>
      <c r="VIZ3017" s="607"/>
      <c r="VJA3017" s="607"/>
      <c r="VJB3017" s="607"/>
      <c r="VJC3017" s="607"/>
      <c r="VJD3017" s="607"/>
      <c r="VJE3017" s="607"/>
      <c r="VJF3017" s="607"/>
      <c r="VJG3017" s="607"/>
      <c r="VJH3017" s="607"/>
      <c r="VJI3017" s="607"/>
      <c r="VJJ3017" s="607"/>
      <c r="VJK3017" s="607"/>
      <c r="VJL3017" s="607"/>
      <c r="VJM3017" s="607"/>
      <c r="VJN3017" s="607"/>
      <c r="VJO3017" s="607"/>
      <c r="VJP3017" s="607"/>
      <c r="VJQ3017" s="607"/>
      <c r="VJR3017" s="607"/>
      <c r="VJS3017" s="607"/>
      <c r="VJT3017" s="607"/>
      <c r="VJU3017" s="607"/>
      <c r="VJV3017" s="607"/>
      <c r="VJW3017" s="607"/>
      <c r="VJX3017" s="607"/>
      <c r="VJY3017" s="607"/>
      <c r="VJZ3017" s="607"/>
      <c r="VKA3017" s="607"/>
      <c r="VKB3017" s="607"/>
      <c r="VKC3017" s="607"/>
      <c r="VKD3017" s="607"/>
      <c r="VKE3017" s="607"/>
      <c r="VKF3017" s="607"/>
      <c r="VKG3017" s="607"/>
      <c r="VKH3017" s="607"/>
      <c r="VKI3017" s="607"/>
      <c r="VKJ3017" s="607"/>
      <c r="VKK3017" s="607"/>
      <c r="VKL3017" s="607"/>
      <c r="VKM3017" s="607"/>
      <c r="VKN3017" s="607"/>
      <c r="VKO3017" s="607"/>
      <c r="VKP3017" s="607"/>
      <c r="VKQ3017" s="607"/>
      <c r="VKR3017" s="607"/>
      <c r="VKS3017" s="607"/>
      <c r="VKT3017" s="607"/>
      <c r="VKU3017" s="607"/>
      <c r="VKV3017" s="607"/>
      <c r="VKW3017" s="607"/>
      <c r="VKX3017" s="607"/>
      <c r="VKY3017" s="607"/>
      <c r="VKZ3017" s="607"/>
      <c r="VLA3017" s="607"/>
      <c r="VLB3017" s="607"/>
      <c r="VLC3017" s="607"/>
      <c r="VLD3017" s="607"/>
      <c r="VLE3017" s="607"/>
      <c r="VLF3017" s="607"/>
      <c r="VLG3017" s="607"/>
      <c r="VLH3017" s="607"/>
      <c r="VLI3017" s="607"/>
      <c r="VLJ3017" s="607"/>
      <c r="VLK3017" s="607"/>
      <c r="VLL3017" s="607"/>
      <c r="VLM3017" s="607"/>
      <c r="VLN3017" s="607"/>
      <c r="VLO3017" s="607"/>
      <c r="VLP3017" s="607"/>
      <c r="VLQ3017" s="607"/>
      <c r="VLR3017" s="607"/>
      <c r="VLS3017" s="607"/>
      <c r="VLT3017" s="607"/>
      <c r="VLU3017" s="607"/>
      <c r="VLV3017" s="607"/>
      <c r="VLW3017" s="607"/>
      <c r="VLX3017" s="607"/>
      <c r="VLY3017" s="607"/>
      <c r="VLZ3017" s="607"/>
      <c r="VMA3017" s="607"/>
      <c r="VMB3017" s="607"/>
      <c r="VMC3017" s="607"/>
      <c r="VMD3017" s="607"/>
      <c r="VME3017" s="607"/>
      <c r="VMF3017" s="607"/>
      <c r="VMG3017" s="607"/>
      <c r="VMH3017" s="607"/>
      <c r="VMI3017" s="607"/>
      <c r="VMJ3017" s="607"/>
      <c r="VMK3017" s="607"/>
      <c r="VML3017" s="607"/>
      <c r="VMM3017" s="607"/>
      <c r="VMN3017" s="607"/>
      <c r="VMO3017" s="607"/>
      <c r="VMP3017" s="607"/>
      <c r="VMQ3017" s="607"/>
      <c r="VMR3017" s="607"/>
      <c r="VMS3017" s="607"/>
      <c r="VMT3017" s="607"/>
      <c r="VMU3017" s="607"/>
      <c r="VMV3017" s="607"/>
      <c r="VMW3017" s="607"/>
      <c r="VMX3017" s="607"/>
      <c r="VMY3017" s="607"/>
      <c r="VMZ3017" s="607"/>
      <c r="VNA3017" s="607"/>
      <c r="VNB3017" s="607"/>
      <c r="VNC3017" s="607"/>
      <c r="VND3017" s="607"/>
      <c r="VNE3017" s="607"/>
      <c r="VNF3017" s="607"/>
      <c r="VNG3017" s="607"/>
      <c r="VNH3017" s="607"/>
      <c r="VNI3017" s="607"/>
      <c r="VNJ3017" s="607"/>
      <c r="VNK3017" s="607"/>
      <c r="VNL3017" s="607"/>
      <c r="VNM3017" s="607"/>
      <c r="VNN3017" s="607"/>
      <c r="VNO3017" s="607"/>
      <c r="VNP3017" s="607"/>
      <c r="VNQ3017" s="607"/>
      <c r="VNR3017" s="607"/>
      <c r="VNS3017" s="607"/>
      <c r="VNT3017" s="607"/>
      <c r="VNU3017" s="607"/>
      <c r="VNV3017" s="607"/>
      <c r="VNW3017" s="607"/>
      <c r="VNX3017" s="607"/>
      <c r="VNY3017" s="607"/>
      <c r="VNZ3017" s="607"/>
      <c r="VOA3017" s="607"/>
      <c r="VOB3017" s="607"/>
      <c r="VOC3017" s="607"/>
      <c r="VOD3017" s="607"/>
      <c r="VOE3017" s="607"/>
      <c r="VOF3017" s="607"/>
      <c r="VOG3017" s="607"/>
      <c r="VOH3017" s="607"/>
      <c r="VOI3017" s="607"/>
      <c r="VOJ3017" s="607"/>
      <c r="VOK3017" s="607"/>
      <c r="VOL3017" s="607"/>
      <c r="VOM3017" s="607"/>
      <c r="VON3017" s="607"/>
      <c r="VOO3017" s="607"/>
      <c r="VOP3017" s="607"/>
      <c r="VOQ3017" s="607"/>
      <c r="VOR3017" s="607"/>
      <c r="VOS3017" s="607"/>
      <c r="VOT3017" s="607"/>
      <c r="VOU3017" s="607"/>
      <c r="VOV3017" s="607"/>
      <c r="VOW3017" s="607"/>
      <c r="VOX3017" s="607"/>
      <c r="VOY3017" s="607"/>
      <c r="VOZ3017" s="607"/>
      <c r="VPA3017" s="607"/>
      <c r="VPB3017" s="607"/>
      <c r="VPC3017" s="607"/>
      <c r="VPD3017" s="607"/>
      <c r="VPE3017" s="607"/>
      <c r="VPF3017" s="607"/>
      <c r="VPG3017" s="607"/>
      <c r="VPH3017" s="607"/>
      <c r="VPI3017" s="607"/>
      <c r="VPJ3017" s="607"/>
      <c r="VPK3017" s="607"/>
      <c r="VPL3017" s="607"/>
      <c r="VPM3017" s="607"/>
      <c r="VPN3017" s="607"/>
      <c r="VPO3017" s="607"/>
      <c r="VPP3017" s="607"/>
      <c r="VPQ3017" s="607"/>
      <c r="VPR3017" s="607"/>
      <c r="VPS3017" s="607"/>
      <c r="VPT3017" s="607"/>
      <c r="VPU3017" s="607"/>
      <c r="VPV3017" s="607"/>
      <c r="VPW3017" s="607"/>
      <c r="VPX3017" s="607"/>
      <c r="VPY3017" s="607"/>
      <c r="VPZ3017" s="607"/>
      <c r="VQA3017" s="607"/>
      <c r="VQB3017" s="607"/>
      <c r="VQC3017" s="607"/>
      <c r="VQD3017" s="607"/>
      <c r="VQE3017" s="607"/>
      <c r="VQF3017" s="607"/>
      <c r="VQG3017" s="607"/>
      <c r="VQH3017" s="607"/>
      <c r="VQI3017" s="607"/>
      <c r="VQJ3017" s="607"/>
      <c r="VQK3017" s="607"/>
      <c r="VQL3017" s="607"/>
      <c r="VQM3017" s="607"/>
      <c r="VQN3017" s="607"/>
      <c r="VQO3017" s="607"/>
      <c r="VQP3017" s="607"/>
      <c r="VQQ3017" s="607"/>
      <c r="VQR3017" s="607"/>
      <c r="VQS3017" s="607"/>
      <c r="VQT3017" s="607"/>
      <c r="VQU3017" s="607"/>
      <c r="VQV3017" s="607"/>
      <c r="VQW3017" s="607"/>
      <c r="VQX3017" s="607"/>
      <c r="VQY3017" s="607"/>
      <c r="VQZ3017" s="607"/>
      <c r="VRA3017" s="607"/>
      <c r="VRB3017" s="607"/>
      <c r="VRC3017" s="607"/>
      <c r="VRD3017" s="607"/>
      <c r="VRE3017" s="607"/>
      <c r="VRF3017" s="607"/>
      <c r="VRG3017" s="607"/>
      <c r="VRH3017" s="607"/>
      <c r="VRI3017" s="607"/>
      <c r="VRJ3017" s="607"/>
      <c r="VRK3017" s="607"/>
      <c r="VRL3017" s="607"/>
      <c r="VRM3017" s="607"/>
      <c r="VRN3017" s="607"/>
      <c r="VRO3017" s="607"/>
      <c r="VRP3017" s="607"/>
      <c r="VRQ3017" s="607"/>
      <c r="VRR3017" s="607"/>
      <c r="VRS3017" s="607"/>
      <c r="VRT3017" s="607"/>
      <c r="VRU3017" s="607"/>
      <c r="VRV3017" s="607"/>
      <c r="VRW3017" s="607"/>
      <c r="VRX3017" s="607"/>
      <c r="VRY3017" s="607"/>
      <c r="VRZ3017" s="607"/>
      <c r="VSA3017" s="607"/>
      <c r="VSB3017" s="607"/>
      <c r="VSC3017" s="607"/>
      <c r="VSD3017" s="607"/>
      <c r="VSE3017" s="607"/>
      <c r="VSF3017" s="607"/>
      <c r="VSG3017" s="607"/>
      <c r="VSH3017" s="607"/>
      <c r="VSI3017" s="607"/>
      <c r="VSJ3017" s="607"/>
      <c r="VSK3017" s="607"/>
      <c r="VSL3017" s="607"/>
      <c r="VSM3017" s="607"/>
      <c r="VSN3017" s="607"/>
      <c r="VSO3017" s="607"/>
      <c r="VSP3017" s="607"/>
      <c r="VSQ3017" s="607"/>
      <c r="VSR3017" s="607"/>
      <c r="VSS3017" s="607"/>
      <c r="VST3017" s="607"/>
      <c r="VSU3017" s="607"/>
      <c r="VSV3017" s="607"/>
      <c r="VSW3017" s="607"/>
      <c r="VSX3017" s="607"/>
      <c r="VSY3017" s="607"/>
      <c r="VSZ3017" s="607"/>
      <c r="VTA3017" s="607"/>
      <c r="VTB3017" s="607"/>
      <c r="VTC3017" s="607"/>
      <c r="VTD3017" s="607"/>
      <c r="VTE3017" s="607"/>
      <c r="VTF3017" s="607"/>
      <c r="VTG3017" s="607"/>
      <c r="VTH3017" s="607"/>
      <c r="VTI3017" s="607"/>
      <c r="VTJ3017" s="607"/>
      <c r="VTK3017" s="607"/>
      <c r="VTL3017" s="607"/>
      <c r="VTM3017" s="607"/>
      <c r="VTN3017" s="607"/>
      <c r="VTO3017" s="607"/>
      <c r="VTP3017" s="607"/>
      <c r="VTQ3017" s="607"/>
      <c r="VTR3017" s="607"/>
      <c r="VTS3017" s="607"/>
      <c r="VTT3017" s="607"/>
      <c r="VTU3017" s="607"/>
      <c r="VTV3017" s="607"/>
      <c r="VTW3017" s="607"/>
      <c r="VTX3017" s="607"/>
      <c r="VTY3017" s="607"/>
      <c r="VTZ3017" s="607"/>
      <c r="VUA3017" s="607"/>
      <c r="VUB3017" s="607"/>
      <c r="VUC3017" s="607"/>
      <c r="VUD3017" s="607"/>
      <c r="VUE3017" s="607"/>
      <c r="VUF3017" s="607"/>
      <c r="VUG3017" s="607"/>
      <c r="VUH3017" s="607"/>
      <c r="VUI3017" s="607"/>
      <c r="VUJ3017" s="607"/>
      <c r="VUK3017" s="607"/>
      <c r="VUL3017" s="607"/>
      <c r="VUM3017" s="607"/>
      <c r="VUN3017" s="607"/>
      <c r="VUO3017" s="607"/>
      <c r="VUP3017" s="607"/>
      <c r="VUQ3017" s="607"/>
      <c r="VUR3017" s="607"/>
      <c r="VUS3017" s="607"/>
      <c r="VUT3017" s="607"/>
      <c r="VUU3017" s="607"/>
      <c r="VUV3017" s="607"/>
      <c r="VUW3017" s="607"/>
      <c r="VUX3017" s="607"/>
      <c r="VUY3017" s="607"/>
      <c r="VUZ3017" s="607"/>
      <c r="VVA3017" s="607"/>
      <c r="VVB3017" s="607"/>
      <c r="VVC3017" s="607"/>
      <c r="VVD3017" s="607"/>
      <c r="VVE3017" s="607"/>
      <c r="VVF3017" s="607"/>
      <c r="VVG3017" s="607"/>
      <c r="VVH3017" s="607"/>
      <c r="VVI3017" s="607"/>
      <c r="VVJ3017" s="607"/>
      <c r="VVK3017" s="607"/>
      <c r="VVL3017" s="607"/>
      <c r="VVM3017" s="607"/>
      <c r="VVN3017" s="607"/>
      <c r="VVO3017" s="607"/>
      <c r="VVP3017" s="607"/>
      <c r="VVQ3017" s="607"/>
      <c r="VVR3017" s="607"/>
      <c r="VVS3017" s="607"/>
      <c r="VVT3017" s="607"/>
      <c r="VVU3017" s="607"/>
      <c r="VVV3017" s="607"/>
      <c r="VVW3017" s="607"/>
      <c r="VVX3017" s="607"/>
      <c r="VVY3017" s="607"/>
      <c r="VVZ3017" s="607"/>
      <c r="VWA3017" s="607"/>
      <c r="VWB3017" s="607"/>
      <c r="VWC3017" s="607"/>
      <c r="VWD3017" s="607"/>
      <c r="VWE3017" s="607"/>
      <c r="VWF3017" s="607"/>
      <c r="VWG3017" s="607"/>
      <c r="VWH3017" s="607"/>
      <c r="VWI3017" s="607"/>
      <c r="VWJ3017" s="607"/>
      <c r="VWK3017" s="607"/>
      <c r="VWL3017" s="607"/>
      <c r="VWM3017" s="607"/>
      <c r="VWN3017" s="607"/>
      <c r="VWO3017" s="607"/>
      <c r="VWP3017" s="607"/>
      <c r="VWQ3017" s="607"/>
      <c r="VWR3017" s="607"/>
      <c r="VWS3017" s="607"/>
      <c r="VWT3017" s="607"/>
      <c r="VWU3017" s="607"/>
      <c r="VWV3017" s="607"/>
      <c r="VWW3017" s="607"/>
      <c r="VWX3017" s="607"/>
      <c r="VWY3017" s="607"/>
      <c r="VWZ3017" s="607"/>
      <c r="VXA3017" s="607"/>
      <c r="VXB3017" s="607"/>
      <c r="VXC3017" s="607"/>
      <c r="VXD3017" s="607"/>
      <c r="VXE3017" s="607"/>
      <c r="VXF3017" s="607"/>
      <c r="VXG3017" s="607"/>
      <c r="VXH3017" s="607"/>
      <c r="VXI3017" s="607"/>
      <c r="VXJ3017" s="607"/>
      <c r="VXK3017" s="607"/>
      <c r="VXL3017" s="607"/>
      <c r="VXM3017" s="607"/>
      <c r="VXN3017" s="607"/>
      <c r="VXO3017" s="607"/>
      <c r="VXP3017" s="607"/>
      <c r="VXQ3017" s="607"/>
      <c r="VXR3017" s="607"/>
      <c r="VXS3017" s="607"/>
      <c r="VXT3017" s="607"/>
      <c r="VXU3017" s="607"/>
      <c r="VXV3017" s="607"/>
      <c r="VXW3017" s="607"/>
      <c r="VXX3017" s="607"/>
      <c r="VXY3017" s="607"/>
      <c r="VXZ3017" s="607"/>
      <c r="VYA3017" s="607"/>
      <c r="VYB3017" s="607"/>
      <c r="VYC3017" s="607"/>
      <c r="VYD3017" s="607"/>
      <c r="VYE3017" s="607"/>
      <c r="VYF3017" s="607"/>
      <c r="VYG3017" s="607"/>
      <c r="VYH3017" s="607"/>
      <c r="VYI3017" s="607"/>
      <c r="VYJ3017" s="607"/>
      <c r="VYK3017" s="607"/>
      <c r="VYL3017" s="607"/>
      <c r="VYM3017" s="607"/>
      <c r="VYN3017" s="607"/>
      <c r="VYO3017" s="607"/>
      <c r="VYP3017" s="607"/>
      <c r="VYQ3017" s="607"/>
      <c r="VYR3017" s="607"/>
      <c r="VYS3017" s="607"/>
      <c r="VYT3017" s="607"/>
      <c r="VYU3017" s="607"/>
      <c r="VYV3017" s="607"/>
      <c r="VYW3017" s="607"/>
      <c r="VYX3017" s="607"/>
      <c r="VYY3017" s="607"/>
      <c r="VYZ3017" s="607"/>
      <c r="VZA3017" s="607"/>
      <c r="VZB3017" s="607"/>
      <c r="VZC3017" s="607"/>
      <c r="VZD3017" s="607"/>
      <c r="VZE3017" s="607"/>
      <c r="VZF3017" s="607"/>
      <c r="VZG3017" s="607"/>
      <c r="VZH3017" s="607"/>
      <c r="VZI3017" s="607"/>
      <c r="VZJ3017" s="607"/>
      <c r="VZK3017" s="607"/>
      <c r="VZL3017" s="607"/>
      <c r="VZM3017" s="607"/>
      <c r="VZN3017" s="607"/>
      <c r="VZO3017" s="607"/>
      <c r="VZP3017" s="607"/>
      <c r="VZQ3017" s="607"/>
      <c r="VZR3017" s="607"/>
      <c r="VZS3017" s="607"/>
      <c r="VZT3017" s="607"/>
      <c r="VZU3017" s="607"/>
      <c r="VZV3017" s="607"/>
      <c r="VZW3017" s="607"/>
      <c r="VZX3017" s="607"/>
      <c r="VZY3017" s="607"/>
      <c r="VZZ3017" s="607"/>
      <c r="WAA3017" s="607"/>
      <c r="WAB3017" s="607"/>
      <c r="WAC3017" s="607"/>
      <c r="WAD3017" s="607"/>
      <c r="WAE3017" s="607"/>
      <c r="WAF3017" s="607"/>
      <c r="WAG3017" s="607"/>
      <c r="WAH3017" s="607"/>
      <c r="WAI3017" s="607"/>
      <c r="WAJ3017" s="607"/>
      <c r="WAK3017" s="607"/>
      <c r="WAL3017" s="607"/>
      <c r="WAM3017" s="607"/>
      <c r="WAN3017" s="607"/>
      <c r="WAO3017" s="607"/>
      <c r="WAP3017" s="607"/>
      <c r="WAQ3017" s="607"/>
      <c r="WAR3017" s="607"/>
      <c r="WAS3017" s="607"/>
      <c r="WAT3017" s="607"/>
      <c r="WAU3017" s="607"/>
      <c r="WAV3017" s="607"/>
      <c r="WAW3017" s="607"/>
      <c r="WAX3017" s="607"/>
      <c r="WAY3017" s="607"/>
      <c r="WAZ3017" s="607"/>
      <c r="WBA3017" s="607"/>
      <c r="WBB3017" s="607"/>
      <c r="WBC3017" s="607"/>
      <c r="WBD3017" s="607"/>
      <c r="WBE3017" s="607"/>
      <c r="WBF3017" s="607"/>
      <c r="WBG3017" s="607"/>
      <c r="WBH3017" s="607"/>
      <c r="WBI3017" s="607"/>
      <c r="WBJ3017" s="607"/>
      <c r="WBK3017" s="607"/>
      <c r="WBL3017" s="607"/>
      <c r="WBM3017" s="607"/>
      <c r="WBN3017" s="607"/>
      <c r="WBO3017" s="607"/>
      <c r="WBP3017" s="607"/>
      <c r="WBQ3017" s="607"/>
      <c r="WBR3017" s="607"/>
      <c r="WBS3017" s="607"/>
      <c r="WBT3017" s="607"/>
      <c r="WBU3017" s="607"/>
      <c r="WBV3017" s="607"/>
      <c r="WBW3017" s="607"/>
      <c r="WBX3017" s="607"/>
      <c r="WBY3017" s="607"/>
      <c r="WBZ3017" s="607"/>
      <c r="WCA3017" s="607"/>
      <c r="WCB3017" s="607"/>
      <c r="WCC3017" s="607"/>
      <c r="WCD3017" s="607"/>
      <c r="WCE3017" s="607"/>
      <c r="WCF3017" s="607"/>
      <c r="WCG3017" s="607"/>
      <c r="WCH3017" s="607"/>
      <c r="WCI3017" s="607"/>
      <c r="WCJ3017" s="607"/>
      <c r="WCK3017" s="607"/>
      <c r="WCL3017" s="607"/>
      <c r="WCM3017" s="607"/>
      <c r="WCN3017" s="607"/>
      <c r="WCO3017" s="607"/>
      <c r="WCP3017" s="607"/>
      <c r="WCQ3017" s="607"/>
      <c r="WCR3017" s="607"/>
      <c r="WCS3017" s="607"/>
      <c r="WCT3017" s="607"/>
      <c r="WCU3017" s="607"/>
      <c r="WCV3017" s="607"/>
      <c r="WCW3017" s="607"/>
      <c r="WCX3017" s="607"/>
      <c r="WCY3017" s="607"/>
      <c r="WCZ3017" s="607"/>
      <c r="WDA3017" s="607"/>
      <c r="WDB3017" s="607"/>
      <c r="WDC3017" s="607"/>
      <c r="WDD3017" s="607"/>
      <c r="WDE3017" s="607"/>
      <c r="WDF3017" s="607"/>
      <c r="WDG3017" s="607"/>
      <c r="WDH3017" s="607"/>
      <c r="WDI3017" s="607"/>
      <c r="WDJ3017" s="607"/>
      <c r="WDK3017" s="607"/>
      <c r="WDL3017" s="607"/>
      <c r="WDM3017" s="607"/>
      <c r="WDN3017" s="607"/>
      <c r="WDO3017" s="607"/>
      <c r="WDP3017" s="607"/>
      <c r="WDQ3017" s="607"/>
      <c r="WDR3017" s="607"/>
      <c r="WDS3017" s="607"/>
      <c r="WDT3017" s="607"/>
      <c r="WDU3017" s="607"/>
      <c r="WDV3017" s="607"/>
      <c r="WDW3017" s="607"/>
      <c r="WDX3017" s="607"/>
      <c r="WDY3017" s="607"/>
      <c r="WDZ3017" s="607"/>
      <c r="WEA3017" s="607"/>
      <c r="WEB3017" s="607"/>
      <c r="WEC3017" s="607"/>
      <c r="WED3017" s="607"/>
      <c r="WEE3017" s="607"/>
      <c r="WEF3017" s="607"/>
      <c r="WEG3017" s="607"/>
      <c r="WEH3017" s="607"/>
      <c r="WEI3017" s="607"/>
      <c r="WEJ3017" s="607"/>
      <c r="WEK3017" s="607"/>
      <c r="WEL3017" s="607"/>
      <c r="WEM3017" s="607"/>
      <c r="WEN3017" s="607"/>
      <c r="WEO3017" s="607"/>
      <c r="WEP3017" s="607"/>
      <c r="WEQ3017" s="607"/>
      <c r="WER3017" s="607"/>
      <c r="WES3017" s="607"/>
      <c r="WET3017" s="607"/>
      <c r="WEU3017" s="607"/>
      <c r="WEV3017" s="607"/>
      <c r="WEW3017" s="607"/>
      <c r="WEX3017" s="607"/>
      <c r="WEY3017" s="607"/>
      <c r="WEZ3017" s="607"/>
      <c r="WFA3017" s="607"/>
      <c r="WFB3017" s="607"/>
      <c r="WFC3017" s="607"/>
      <c r="WFD3017" s="607"/>
      <c r="WFE3017" s="607"/>
      <c r="WFF3017" s="607"/>
      <c r="WFG3017" s="607"/>
      <c r="WFH3017" s="607"/>
      <c r="WFI3017" s="607"/>
      <c r="WFJ3017" s="607"/>
      <c r="WFK3017" s="607"/>
      <c r="WFL3017" s="607"/>
      <c r="WFM3017" s="607"/>
      <c r="WFN3017" s="607"/>
      <c r="WFO3017" s="607"/>
      <c r="WFP3017" s="607"/>
      <c r="WFQ3017" s="607"/>
      <c r="WFR3017" s="607"/>
      <c r="WFS3017" s="607"/>
      <c r="WFT3017" s="607"/>
      <c r="WFU3017" s="607"/>
      <c r="WFV3017" s="607"/>
      <c r="WFW3017" s="607"/>
      <c r="WFX3017" s="607"/>
      <c r="WFY3017" s="607"/>
      <c r="WFZ3017" s="607"/>
      <c r="WGA3017" s="607"/>
      <c r="WGB3017" s="607"/>
      <c r="WGC3017" s="607"/>
      <c r="WGD3017" s="607"/>
      <c r="WGE3017" s="607"/>
      <c r="WGF3017" s="607"/>
      <c r="WGG3017" s="607"/>
      <c r="WGH3017" s="607"/>
      <c r="WGI3017" s="607"/>
      <c r="WGJ3017" s="607"/>
      <c r="WGK3017" s="607"/>
      <c r="WGL3017" s="607"/>
      <c r="WGM3017" s="607"/>
      <c r="WGN3017" s="607"/>
      <c r="WGO3017" s="607"/>
      <c r="WGP3017" s="607"/>
      <c r="WGQ3017" s="607"/>
      <c r="WGR3017" s="607"/>
      <c r="WGS3017" s="607"/>
      <c r="WGT3017" s="607"/>
      <c r="WGU3017" s="607"/>
      <c r="WGV3017" s="607"/>
      <c r="WGW3017" s="607"/>
      <c r="WGX3017" s="607"/>
      <c r="WGY3017" s="607"/>
      <c r="WGZ3017" s="607"/>
      <c r="WHA3017" s="607"/>
      <c r="WHB3017" s="607"/>
      <c r="WHC3017" s="607"/>
      <c r="WHD3017" s="607"/>
      <c r="WHE3017" s="607"/>
      <c r="WHF3017" s="607"/>
      <c r="WHG3017" s="607"/>
      <c r="WHH3017" s="607"/>
      <c r="WHI3017" s="607"/>
      <c r="WHJ3017" s="607"/>
      <c r="WHK3017" s="607"/>
      <c r="WHL3017" s="607"/>
      <c r="WHM3017" s="607"/>
      <c r="WHN3017" s="607"/>
      <c r="WHO3017" s="607"/>
      <c r="WHP3017" s="607"/>
      <c r="WHQ3017" s="607"/>
      <c r="WHR3017" s="607"/>
      <c r="WHS3017" s="607"/>
      <c r="WHT3017" s="607"/>
      <c r="WHU3017" s="607"/>
      <c r="WHV3017" s="607"/>
      <c r="WHW3017" s="607"/>
      <c r="WHX3017" s="607"/>
      <c r="WHY3017" s="607"/>
      <c r="WHZ3017" s="607"/>
      <c r="WIA3017" s="607"/>
      <c r="WIB3017" s="607"/>
      <c r="WIC3017" s="607"/>
      <c r="WID3017" s="607"/>
      <c r="WIE3017" s="607"/>
      <c r="WIF3017" s="607"/>
      <c r="WIG3017" s="607"/>
      <c r="WIH3017" s="607"/>
      <c r="WII3017" s="607"/>
      <c r="WIJ3017" s="607"/>
      <c r="WIK3017" s="607"/>
      <c r="WIL3017" s="607"/>
      <c r="WIM3017" s="607"/>
      <c r="WIN3017" s="607"/>
      <c r="WIO3017" s="607"/>
      <c r="WIP3017" s="607"/>
      <c r="WIQ3017" s="607"/>
      <c r="WIR3017" s="607"/>
      <c r="WIS3017" s="607"/>
      <c r="WIT3017" s="607"/>
      <c r="WIU3017" s="607"/>
      <c r="WIV3017" s="607"/>
      <c r="WIW3017" s="607"/>
      <c r="WIX3017" s="607"/>
      <c r="WIY3017" s="607"/>
      <c r="WIZ3017" s="607"/>
      <c r="WJA3017" s="607"/>
      <c r="WJB3017" s="607"/>
      <c r="WJC3017" s="607"/>
      <c r="WJD3017" s="607"/>
      <c r="WJE3017" s="607"/>
      <c r="WJF3017" s="607"/>
      <c r="WJG3017" s="607"/>
      <c r="WJH3017" s="607"/>
      <c r="WJI3017" s="607"/>
      <c r="WJJ3017" s="607"/>
      <c r="WJK3017" s="607"/>
      <c r="WJL3017" s="607"/>
      <c r="WJM3017" s="607"/>
      <c r="WJN3017" s="607"/>
      <c r="WJO3017" s="607"/>
      <c r="WJP3017" s="607"/>
      <c r="WJQ3017" s="607"/>
      <c r="WJR3017" s="607"/>
      <c r="WJS3017" s="607"/>
      <c r="WJT3017" s="607"/>
      <c r="WJU3017" s="607"/>
      <c r="WJV3017" s="607"/>
      <c r="WJW3017" s="607"/>
      <c r="WJX3017" s="607"/>
      <c r="WJY3017" s="607"/>
      <c r="WJZ3017" s="607"/>
      <c r="WKA3017" s="607"/>
      <c r="WKB3017" s="607"/>
      <c r="WKC3017" s="607"/>
      <c r="WKD3017" s="607"/>
      <c r="WKE3017" s="607"/>
      <c r="WKF3017" s="607"/>
      <c r="WKG3017" s="607"/>
      <c r="WKH3017" s="607"/>
      <c r="WKI3017" s="607"/>
      <c r="WKJ3017" s="607"/>
      <c r="WKK3017" s="607"/>
      <c r="WKL3017" s="607"/>
      <c r="WKM3017" s="607"/>
      <c r="WKN3017" s="607"/>
      <c r="WKO3017" s="607"/>
      <c r="WKP3017" s="607"/>
      <c r="WKQ3017" s="607"/>
      <c r="WKR3017" s="607"/>
      <c r="WKS3017" s="607"/>
      <c r="WKT3017" s="607"/>
      <c r="WKU3017" s="607"/>
      <c r="WKV3017" s="607"/>
      <c r="WKW3017" s="607"/>
      <c r="WKX3017" s="607"/>
      <c r="WKY3017" s="607"/>
      <c r="WKZ3017" s="607"/>
      <c r="WLA3017" s="607"/>
      <c r="WLB3017" s="607"/>
      <c r="WLC3017" s="607"/>
      <c r="WLD3017" s="607"/>
      <c r="WLE3017" s="607"/>
      <c r="WLF3017" s="607"/>
      <c r="WLG3017" s="607"/>
      <c r="WLH3017" s="607"/>
      <c r="WLI3017" s="607"/>
      <c r="WLJ3017" s="607"/>
      <c r="WLK3017" s="607"/>
      <c r="WLL3017" s="607"/>
      <c r="WLM3017" s="607"/>
      <c r="WLN3017" s="607"/>
      <c r="WLO3017" s="607"/>
      <c r="WLP3017" s="607"/>
      <c r="WLQ3017" s="607"/>
      <c r="WLR3017" s="607"/>
      <c r="WLS3017" s="607"/>
      <c r="WLT3017" s="607"/>
      <c r="WLU3017" s="607"/>
      <c r="WLV3017" s="607"/>
      <c r="WLW3017" s="607"/>
      <c r="WLX3017" s="607"/>
      <c r="WLY3017" s="607"/>
      <c r="WLZ3017" s="607"/>
      <c r="WMA3017" s="607"/>
      <c r="WMB3017" s="607"/>
      <c r="WMC3017" s="607"/>
      <c r="WMD3017" s="607"/>
      <c r="WME3017" s="607"/>
      <c r="WMF3017" s="607"/>
      <c r="WMG3017" s="607"/>
      <c r="WMH3017" s="607"/>
      <c r="WMI3017" s="607"/>
      <c r="WMJ3017" s="607"/>
      <c r="WMK3017" s="607"/>
      <c r="WML3017" s="607"/>
      <c r="WMM3017" s="607"/>
      <c r="WMN3017" s="607"/>
      <c r="WMO3017" s="607"/>
      <c r="WMP3017" s="607"/>
      <c r="WMQ3017" s="607"/>
      <c r="WMR3017" s="607"/>
      <c r="WMS3017" s="607"/>
      <c r="WMT3017" s="607"/>
      <c r="WMU3017" s="607"/>
      <c r="WMV3017" s="607"/>
      <c r="WMW3017" s="607"/>
      <c r="WMX3017" s="607"/>
      <c r="WMY3017" s="607"/>
      <c r="WMZ3017" s="607"/>
      <c r="WNA3017" s="607"/>
      <c r="WNB3017" s="607"/>
      <c r="WNC3017" s="607"/>
      <c r="WND3017" s="607"/>
      <c r="WNE3017" s="607"/>
      <c r="WNF3017" s="607"/>
      <c r="WNG3017" s="607"/>
      <c r="WNH3017" s="607"/>
      <c r="WNI3017" s="607"/>
      <c r="WNJ3017" s="607"/>
      <c r="WNK3017" s="607"/>
      <c r="WNL3017" s="607"/>
      <c r="WNM3017" s="607"/>
      <c r="WNN3017" s="607"/>
      <c r="WNO3017" s="607"/>
      <c r="WNP3017" s="607"/>
      <c r="WNQ3017" s="607"/>
      <c r="WNR3017" s="607"/>
      <c r="WNS3017" s="607"/>
      <c r="WNT3017" s="607"/>
      <c r="WNU3017" s="607"/>
      <c r="WNV3017" s="607"/>
      <c r="WNW3017" s="607"/>
      <c r="WNX3017" s="607"/>
      <c r="WNY3017" s="607"/>
      <c r="WNZ3017" s="607"/>
      <c r="WOA3017" s="607"/>
      <c r="WOB3017" s="607"/>
      <c r="WOC3017" s="607"/>
      <c r="WOD3017" s="607"/>
      <c r="WOE3017" s="607"/>
      <c r="WOF3017" s="607"/>
      <c r="WOG3017" s="607"/>
      <c r="WOH3017" s="607"/>
      <c r="WOI3017" s="607"/>
      <c r="WOJ3017" s="607"/>
      <c r="WOK3017" s="607"/>
      <c r="WOL3017" s="607"/>
      <c r="WOM3017" s="607"/>
      <c r="WON3017" s="607"/>
      <c r="WOO3017" s="607"/>
      <c r="WOP3017" s="607"/>
      <c r="WOQ3017" s="607"/>
      <c r="WOR3017" s="607"/>
      <c r="WOS3017" s="607"/>
      <c r="WOT3017" s="607"/>
      <c r="WOU3017" s="607"/>
      <c r="WOV3017" s="607"/>
      <c r="WOW3017" s="607"/>
      <c r="WOX3017" s="607"/>
      <c r="WOY3017" s="607"/>
      <c r="WOZ3017" s="607"/>
      <c r="WPA3017" s="607"/>
      <c r="WPB3017" s="607"/>
      <c r="WPC3017" s="607"/>
      <c r="WPD3017" s="607"/>
      <c r="WPE3017" s="607"/>
      <c r="WPF3017" s="607"/>
      <c r="WPG3017" s="607"/>
      <c r="WPH3017" s="607"/>
      <c r="WPI3017" s="607"/>
      <c r="WPJ3017" s="607"/>
      <c r="WPK3017" s="607"/>
      <c r="WPL3017" s="607"/>
      <c r="WPM3017" s="607"/>
      <c r="WPN3017" s="607"/>
      <c r="WPO3017" s="607"/>
      <c r="WPP3017" s="607"/>
      <c r="WPQ3017" s="607"/>
      <c r="WPR3017" s="607"/>
      <c r="WPS3017" s="607"/>
      <c r="WPT3017" s="607"/>
      <c r="WPU3017" s="607"/>
      <c r="WPV3017" s="607"/>
      <c r="WPW3017" s="607"/>
      <c r="WPX3017" s="607"/>
      <c r="WPY3017" s="607"/>
      <c r="WPZ3017" s="607"/>
      <c r="WQA3017" s="607"/>
      <c r="WQB3017" s="607"/>
      <c r="WQC3017" s="607"/>
      <c r="WQD3017" s="607"/>
      <c r="WQE3017" s="607"/>
      <c r="WQF3017" s="607"/>
      <c r="WQG3017" s="607"/>
      <c r="WQH3017" s="607"/>
      <c r="WQI3017" s="607"/>
      <c r="WQJ3017" s="607"/>
      <c r="WQK3017" s="607"/>
      <c r="WQL3017" s="607"/>
      <c r="WQM3017" s="607"/>
      <c r="WQN3017" s="607"/>
      <c r="WQO3017" s="607"/>
      <c r="WQP3017" s="607"/>
      <c r="WQQ3017" s="607"/>
      <c r="WQR3017" s="607"/>
      <c r="WQS3017" s="607"/>
      <c r="WQT3017" s="607"/>
      <c r="WQU3017" s="607"/>
      <c r="WQV3017" s="607"/>
      <c r="WQW3017" s="607"/>
      <c r="WQX3017" s="607"/>
      <c r="WQY3017" s="607"/>
      <c r="WQZ3017" s="607"/>
      <c r="WRA3017" s="607"/>
      <c r="WRB3017" s="607"/>
      <c r="WRC3017" s="607"/>
      <c r="WRD3017" s="607"/>
      <c r="WRE3017" s="607"/>
      <c r="WRF3017" s="607"/>
      <c r="WRG3017" s="607"/>
      <c r="WRH3017" s="607"/>
      <c r="WRI3017" s="607"/>
      <c r="WRJ3017" s="607"/>
      <c r="WRK3017" s="607"/>
      <c r="WRL3017" s="607"/>
      <c r="WRM3017" s="607"/>
      <c r="WRN3017" s="607"/>
      <c r="WRO3017" s="607"/>
      <c r="WRP3017" s="607"/>
      <c r="WRQ3017" s="607"/>
      <c r="WRR3017" s="607"/>
      <c r="WRS3017" s="607"/>
      <c r="WRT3017" s="607"/>
      <c r="WRU3017" s="607"/>
      <c r="WRV3017" s="607"/>
      <c r="WRW3017" s="607"/>
      <c r="WRX3017" s="607"/>
      <c r="WRY3017" s="607"/>
      <c r="WRZ3017" s="607"/>
      <c r="WSA3017" s="607"/>
      <c r="WSB3017" s="607"/>
      <c r="WSC3017" s="607"/>
      <c r="WSD3017" s="607"/>
      <c r="WSE3017" s="607"/>
      <c r="WSF3017" s="607"/>
      <c r="WSG3017" s="607"/>
      <c r="WSH3017" s="607"/>
      <c r="WSI3017" s="607"/>
      <c r="WSJ3017" s="607"/>
      <c r="WSK3017" s="607"/>
      <c r="WSL3017" s="607"/>
      <c r="WSM3017" s="607"/>
      <c r="WSN3017" s="607"/>
      <c r="WSO3017" s="607"/>
      <c r="WSP3017" s="607"/>
      <c r="WSQ3017" s="607"/>
      <c r="WSR3017" s="607"/>
      <c r="WSS3017" s="607"/>
      <c r="WST3017" s="607"/>
      <c r="WSU3017" s="607"/>
      <c r="WSV3017" s="607"/>
      <c r="WSW3017" s="607"/>
      <c r="WSX3017" s="607"/>
      <c r="WSY3017" s="607"/>
      <c r="WSZ3017" s="607"/>
      <c r="WTA3017" s="607"/>
      <c r="WTB3017" s="607"/>
      <c r="WTC3017" s="607"/>
      <c r="WTD3017" s="607"/>
      <c r="WTE3017" s="607"/>
      <c r="WTF3017" s="607"/>
      <c r="WTG3017" s="607"/>
      <c r="WTH3017" s="607"/>
      <c r="WTI3017" s="607"/>
      <c r="WTJ3017" s="607"/>
      <c r="WTK3017" s="607"/>
      <c r="WTL3017" s="607"/>
      <c r="WTM3017" s="607"/>
      <c r="WTN3017" s="607"/>
      <c r="WTO3017" s="607"/>
      <c r="WTP3017" s="607"/>
      <c r="WTQ3017" s="607"/>
      <c r="WTR3017" s="607"/>
      <c r="WTS3017" s="607"/>
      <c r="WTT3017" s="607"/>
      <c r="WTU3017" s="607"/>
      <c r="WTV3017" s="607"/>
      <c r="WTW3017" s="607"/>
      <c r="WTX3017" s="607"/>
      <c r="WTY3017" s="607"/>
      <c r="WTZ3017" s="607"/>
      <c r="WUA3017" s="607"/>
      <c r="WUB3017" s="607"/>
      <c r="WUC3017" s="607"/>
      <c r="WUD3017" s="607"/>
      <c r="WUE3017" s="607"/>
      <c r="WUF3017" s="607"/>
      <c r="WUG3017" s="607"/>
      <c r="WUH3017" s="607"/>
      <c r="WUI3017" s="607"/>
      <c r="WUJ3017" s="607"/>
      <c r="WUK3017" s="607"/>
      <c r="WUL3017" s="607"/>
      <c r="WUM3017" s="607"/>
      <c r="WUN3017" s="607"/>
      <c r="WUO3017" s="607"/>
      <c r="WUP3017" s="607"/>
      <c r="WUQ3017" s="607"/>
      <c r="WUR3017" s="607"/>
      <c r="WUS3017" s="607"/>
      <c r="WUT3017" s="607"/>
      <c r="WUU3017" s="607"/>
      <c r="WUV3017" s="607"/>
      <c r="WUW3017" s="607"/>
      <c r="WUX3017" s="607"/>
      <c r="WUY3017" s="607"/>
      <c r="WUZ3017" s="607"/>
      <c r="WVA3017" s="607"/>
      <c r="WVB3017" s="607"/>
      <c r="WVC3017" s="607"/>
      <c r="WVD3017" s="607"/>
      <c r="WVE3017" s="607"/>
      <c r="WVF3017" s="607"/>
      <c r="WVG3017" s="607"/>
      <c r="WVH3017" s="607"/>
      <c r="WVI3017" s="607"/>
      <c r="WVJ3017" s="607"/>
      <c r="WVK3017" s="607"/>
      <c r="WVL3017" s="607"/>
      <c r="WVM3017" s="607"/>
      <c r="WVN3017" s="607"/>
      <c r="WVO3017" s="607"/>
      <c r="WVP3017" s="607"/>
      <c r="WVQ3017" s="607"/>
      <c r="WVR3017" s="607"/>
      <c r="WVS3017" s="607"/>
      <c r="WVT3017" s="607"/>
      <c r="WVU3017" s="607"/>
      <c r="WVV3017" s="607"/>
      <c r="WVW3017" s="607"/>
      <c r="WVX3017" s="607"/>
      <c r="WVY3017" s="607"/>
      <c r="WVZ3017" s="607"/>
      <c r="WWA3017" s="607"/>
      <c r="WWB3017" s="607"/>
      <c r="WWC3017" s="607"/>
      <c r="WWD3017" s="607"/>
      <c r="WWE3017" s="607"/>
      <c r="WWF3017" s="607"/>
      <c r="WWG3017" s="607"/>
      <c r="WWH3017" s="607"/>
      <c r="WWI3017" s="607"/>
      <c r="WWJ3017" s="607"/>
      <c r="WWK3017" s="607"/>
      <c r="WWL3017" s="607"/>
      <c r="WWM3017" s="607"/>
      <c r="WWN3017" s="607"/>
      <c r="WWO3017" s="607"/>
      <c r="WWP3017" s="607"/>
      <c r="WWQ3017" s="607"/>
      <c r="WWR3017" s="607"/>
      <c r="WWS3017" s="607"/>
      <c r="WWT3017" s="607"/>
      <c r="WWU3017" s="607"/>
      <c r="WWV3017" s="607"/>
      <c r="WWW3017" s="607"/>
      <c r="WWX3017" s="607"/>
      <c r="WWY3017" s="607"/>
      <c r="WWZ3017" s="607"/>
      <c r="WXA3017" s="607"/>
      <c r="WXB3017" s="607"/>
      <c r="WXC3017" s="607"/>
      <c r="WXD3017" s="607"/>
      <c r="WXE3017" s="607"/>
      <c r="WXF3017" s="607"/>
      <c r="WXG3017" s="607"/>
      <c r="WXH3017" s="607"/>
      <c r="WXI3017" s="607"/>
      <c r="WXJ3017" s="607"/>
      <c r="WXK3017" s="607"/>
      <c r="WXL3017" s="607"/>
      <c r="WXM3017" s="607"/>
      <c r="WXN3017" s="607"/>
      <c r="WXO3017" s="607"/>
      <c r="WXP3017" s="607"/>
      <c r="WXQ3017" s="607"/>
      <c r="WXR3017" s="607"/>
      <c r="WXS3017" s="607"/>
      <c r="WXT3017" s="607"/>
      <c r="WXU3017" s="607"/>
      <c r="WXV3017" s="607"/>
      <c r="WXW3017" s="607"/>
      <c r="WXX3017" s="607"/>
      <c r="WXY3017" s="607"/>
      <c r="WXZ3017" s="607"/>
      <c r="WYA3017" s="607"/>
      <c r="WYB3017" s="607"/>
      <c r="WYC3017" s="607"/>
      <c r="WYD3017" s="607"/>
      <c r="WYE3017" s="607"/>
      <c r="WYF3017" s="607"/>
      <c r="WYG3017" s="607"/>
      <c r="WYH3017" s="607"/>
      <c r="WYI3017" s="607"/>
      <c r="WYJ3017" s="607"/>
      <c r="WYK3017" s="607"/>
      <c r="WYL3017" s="607"/>
      <c r="WYM3017" s="607"/>
      <c r="WYN3017" s="607"/>
      <c r="WYO3017" s="607"/>
      <c r="WYP3017" s="607"/>
      <c r="WYQ3017" s="607"/>
      <c r="WYR3017" s="607"/>
      <c r="WYS3017" s="607"/>
      <c r="WYT3017" s="607"/>
      <c r="WYU3017" s="607"/>
      <c r="WYV3017" s="607"/>
      <c r="WYW3017" s="607"/>
      <c r="WYX3017" s="607"/>
      <c r="WYY3017" s="607"/>
      <c r="WYZ3017" s="607"/>
      <c r="WZA3017" s="607"/>
      <c r="WZB3017" s="607"/>
      <c r="WZC3017" s="607"/>
      <c r="WZD3017" s="607"/>
      <c r="WZE3017" s="607"/>
      <c r="WZF3017" s="607"/>
      <c r="WZG3017" s="607"/>
      <c r="WZH3017" s="607"/>
      <c r="WZI3017" s="607"/>
      <c r="WZJ3017" s="607"/>
      <c r="WZK3017" s="607"/>
      <c r="WZL3017" s="607"/>
      <c r="WZM3017" s="607"/>
      <c r="WZN3017" s="607"/>
      <c r="WZO3017" s="607"/>
      <c r="WZP3017" s="607"/>
      <c r="WZQ3017" s="607"/>
      <c r="WZR3017" s="607"/>
      <c r="WZS3017" s="607"/>
      <c r="WZT3017" s="607"/>
      <c r="WZU3017" s="607"/>
      <c r="WZV3017" s="607"/>
      <c r="WZW3017" s="607"/>
      <c r="WZX3017" s="607"/>
      <c r="WZY3017" s="607"/>
      <c r="WZZ3017" s="607"/>
      <c r="XAA3017" s="607"/>
      <c r="XAB3017" s="607"/>
      <c r="XAC3017" s="607"/>
      <c r="XAD3017" s="607"/>
      <c r="XAE3017" s="607"/>
      <c r="XAF3017" s="607"/>
      <c r="XAG3017" s="607"/>
      <c r="XAH3017" s="607"/>
      <c r="XAI3017" s="607"/>
      <c r="XAJ3017" s="607"/>
      <c r="XAK3017" s="607"/>
      <c r="XAL3017" s="607"/>
      <c r="XAM3017" s="607"/>
      <c r="XAN3017" s="607"/>
      <c r="XAO3017" s="607"/>
      <c r="XAP3017" s="607"/>
      <c r="XAQ3017" s="607"/>
      <c r="XAR3017" s="607"/>
      <c r="XAS3017" s="607"/>
      <c r="XAT3017" s="607"/>
      <c r="XAU3017" s="607"/>
      <c r="XAV3017" s="607"/>
      <c r="XAW3017" s="607"/>
      <c r="XAX3017" s="607"/>
      <c r="XAY3017" s="607"/>
      <c r="XAZ3017" s="607"/>
      <c r="XBA3017" s="607"/>
      <c r="XBB3017" s="607"/>
      <c r="XBC3017" s="607"/>
      <c r="XBD3017" s="607"/>
      <c r="XBE3017" s="607"/>
      <c r="XBF3017" s="607"/>
      <c r="XBG3017" s="607"/>
      <c r="XBH3017" s="607"/>
      <c r="XBI3017" s="607"/>
      <c r="XBJ3017" s="607"/>
      <c r="XBK3017" s="607"/>
      <c r="XBL3017" s="607"/>
      <c r="XBM3017" s="607"/>
      <c r="XBN3017" s="607"/>
      <c r="XBO3017" s="607"/>
      <c r="XBP3017" s="607"/>
      <c r="XBQ3017" s="607"/>
      <c r="XBR3017" s="607"/>
      <c r="XBS3017" s="607"/>
      <c r="XBT3017" s="607"/>
      <c r="XBU3017" s="607"/>
      <c r="XBV3017" s="607"/>
      <c r="XBW3017" s="607"/>
      <c r="XBX3017" s="607"/>
      <c r="XBY3017" s="607"/>
      <c r="XBZ3017" s="607"/>
      <c r="XCA3017" s="607"/>
      <c r="XCB3017" s="607"/>
      <c r="XCC3017" s="607"/>
      <c r="XCD3017" s="607"/>
      <c r="XCE3017" s="607"/>
      <c r="XCF3017" s="607"/>
      <c r="XCG3017" s="607"/>
      <c r="XCH3017" s="607"/>
      <c r="XCI3017" s="607"/>
      <c r="XCJ3017" s="607"/>
      <c r="XCK3017" s="607"/>
      <c r="XCL3017" s="607"/>
      <c r="XCM3017" s="607"/>
      <c r="XCN3017" s="607"/>
      <c r="XCO3017" s="607"/>
      <c r="XCP3017" s="607"/>
      <c r="XCQ3017" s="607"/>
      <c r="XCR3017" s="607"/>
      <c r="XCS3017" s="607"/>
      <c r="XCT3017" s="607"/>
      <c r="XCU3017" s="607"/>
      <c r="XCV3017" s="607"/>
      <c r="XCW3017" s="607"/>
      <c r="XCX3017" s="607"/>
      <c r="XCY3017" s="607"/>
      <c r="XCZ3017" s="607"/>
      <c r="XDA3017" s="607"/>
      <c r="XDB3017" s="607"/>
      <c r="XDC3017" s="607"/>
      <c r="XDD3017" s="607"/>
      <c r="XDE3017" s="607"/>
      <c r="XDF3017" s="607"/>
      <c r="XDG3017" s="607"/>
      <c r="XDH3017" s="607"/>
      <c r="XDI3017" s="607"/>
      <c r="XDJ3017" s="607"/>
      <c r="XDK3017" s="607"/>
      <c r="XDL3017" s="607"/>
      <c r="XDM3017" s="607"/>
      <c r="XDN3017" s="607"/>
      <c r="XDO3017" s="607"/>
      <c r="XDP3017" s="607"/>
      <c r="XDQ3017" s="607"/>
      <c r="XDR3017" s="607"/>
      <c r="XDS3017" s="607"/>
      <c r="XDT3017" s="607"/>
      <c r="XDU3017" s="607"/>
      <c r="XDV3017" s="607"/>
      <c r="XDW3017" s="607"/>
      <c r="XDX3017" s="607"/>
      <c r="XDY3017" s="607"/>
      <c r="XDZ3017" s="607"/>
      <c r="XEA3017" s="607"/>
      <c r="XEB3017" s="607"/>
      <c r="XEC3017" s="607"/>
      <c r="XED3017" s="607"/>
      <c r="XEE3017" s="607"/>
      <c r="XEF3017" s="607"/>
      <c r="XEG3017" s="607"/>
      <c r="XEH3017" s="607"/>
      <c r="XEI3017" s="607"/>
      <c r="XEJ3017" s="607"/>
      <c r="XEK3017" s="607"/>
      <c r="XEL3017" s="607"/>
      <c r="XEM3017" s="607"/>
      <c r="XEN3017" s="607"/>
      <c r="XEO3017" s="607"/>
      <c r="XEP3017" s="607"/>
      <c r="XEQ3017" s="607"/>
      <c r="XER3017" s="607"/>
      <c r="XES3017" s="607"/>
      <c r="XET3017" s="607"/>
      <c r="XEU3017" s="607"/>
      <c r="XEV3017" s="607"/>
      <c r="XEW3017" s="607"/>
      <c r="XEX3017" s="607"/>
      <c r="XEY3017" s="607"/>
      <c r="XEZ3017" s="607"/>
      <c r="XFA3017" s="607"/>
      <c r="XFB3017" s="607"/>
      <c r="XFC3017" s="607"/>
      <c r="XFD3017" s="607"/>
    </row>
    <row r="3018" spans="1:16384">
      <c r="A3018" s="1097"/>
      <c r="B3018" s="607"/>
      <c r="C3018" s="763" t="s">
        <v>8037</v>
      </c>
      <c r="D3018" s="763" t="s">
        <v>518</v>
      </c>
      <c r="E3018" s="809" t="s">
        <v>172</v>
      </c>
      <c r="F3018" s="809" t="s">
        <v>121</v>
      </c>
      <c r="G3018" s="764">
        <v>800000</v>
      </c>
      <c r="H3018" s="764">
        <v>800000</v>
      </c>
      <c r="I3018" s="14">
        <v>1</v>
      </c>
      <c r="J3018" s="607"/>
      <c r="K3018" s="607"/>
      <c r="L3018" s="607"/>
      <c r="M3018" s="607"/>
      <c r="N3018" s="607"/>
      <c r="O3018" s="607"/>
      <c r="P3018" s="607"/>
      <c r="Q3018" s="607"/>
      <c r="R3018" s="607"/>
      <c r="S3018" s="607"/>
      <c r="T3018" s="607"/>
      <c r="U3018" s="607"/>
      <c r="V3018" s="607"/>
      <c r="W3018" s="607"/>
      <c r="X3018" s="607"/>
      <c r="Y3018" s="607"/>
      <c r="Z3018" s="607"/>
      <c r="AA3018" s="607"/>
      <c r="AB3018" s="607"/>
      <c r="AC3018" s="607"/>
      <c r="AD3018" s="607"/>
      <c r="AE3018" s="607"/>
      <c r="AF3018" s="607"/>
      <c r="AG3018" s="607"/>
      <c r="AH3018" s="607"/>
      <c r="AI3018" s="607"/>
      <c r="AJ3018" s="607"/>
      <c r="AK3018" s="607"/>
      <c r="AL3018" s="607"/>
      <c r="AM3018" s="607"/>
      <c r="AN3018" s="607"/>
      <c r="AO3018" s="607"/>
      <c r="AP3018" s="607"/>
      <c r="AQ3018" s="607"/>
      <c r="AR3018" s="607"/>
      <c r="AS3018" s="607"/>
      <c r="AT3018" s="607"/>
      <c r="AU3018" s="607"/>
      <c r="AV3018" s="607"/>
      <c r="AW3018" s="607"/>
      <c r="AX3018" s="607"/>
      <c r="AY3018" s="607"/>
      <c r="AZ3018" s="607"/>
      <c r="BA3018" s="607"/>
      <c r="BB3018" s="607"/>
      <c r="BC3018" s="607"/>
      <c r="BD3018" s="607"/>
      <c r="BE3018" s="607"/>
      <c r="BF3018" s="607"/>
      <c r="BG3018" s="607"/>
      <c r="BH3018" s="607"/>
      <c r="BI3018" s="607"/>
      <c r="BJ3018" s="607"/>
      <c r="BK3018" s="607"/>
      <c r="BL3018" s="607"/>
      <c r="BM3018" s="607"/>
      <c r="BN3018" s="607"/>
      <c r="BO3018" s="607"/>
      <c r="BP3018" s="607"/>
      <c r="BQ3018" s="607"/>
      <c r="BR3018" s="607"/>
      <c r="BS3018" s="607"/>
      <c r="BT3018" s="607"/>
      <c r="BU3018" s="607"/>
      <c r="BV3018" s="607"/>
      <c r="BW3018" s="607"/>
      <c r="BX3018" s="607"/>
      <c r="BY3018" s="607"/>
      <c r="BZ3018" s="607"/>
      <c r="CA3018" s="607"/>
      <c r="CB3018" s="607"/>
      <c r="CC3018" s="607"/>
      <c r="CD3018" s="607"/>
      <c r="CE3018" s="607"/>
      <c r="CF3018" s="607"/>
      <c r="CG3018" s="607"/>
      <c r="CH3018" s="607"/>
      <c r="CI3018" s="607"/>
      <c r="CJ3018" s="607"/>
      <c r="CK3018" s="607"/>
      <c r="CL3018" s="607"/>
      <c r="CM3018" s="607"/>
      <c r="CN3018" s="607"/>
      <c r="CO3018" s="607"/>
      <c r="CP3018" s="607"/>
      <c r="CQ3018" s="607"/>
      <c r="CR3018" s="607"/>
      <c r="CS3018" s="607"/>
      <c r="CT3018" s="607"/>
      <c r="CU3018" s="607"/>
      <c r="CV3018" s="607"/>
      <c r="CW3018" s="607"/>
      <c r="CX3018" s="607"/>
      <c r="CY3018" s="607"/>
      <c r="CZ3018" s="607"/>
      <c r="DA3018" s="607"/>
      <c r="DB3018" s="607"/>
      <c r="DC3018" s="607"/>
      <c r="DD3018" s="607"/>
      <c r="DE3018" s="607"/>
      <c r="DF3018" s="607"/>
      <c r="DG3018" s="607"/>
      <c r="DH3018" s="607"/>
      <c r="DI3018" s="607"/>
      <c r="DJ3018" s="607"/>
      <c r="DK3018" s="607"/>
      <c r="DL3018" s="607"/>
      <c r="DM3018" s="607"/>
      <c r="DN3018" s="607"/>
      <c r="DO3018" s="607"/>
      <c r="DP3018" s="607"/>
      <c r="DQ3018" s="607"/>
      <c r="DR3018" s="607"/>
      <c r="DS3018" s="607"/>
      <c r="DT3018" s="607"/>
      <c r="DU3018" s="607"/>
      <c r="DV3018" s="607"/>
      <c r="DW3018" s="607"/>
      <c r="DX3018" s="607"/>
      <c r="DY3018" s="607"/>
      <c r="DZ3018" s="607"/>
      <c r="EA3018" s="607"/>
      <c r="EB3018" s="607"/>
      <c r="EC3018" s="607"/>
      <c r="ED3018" s="607"/>
      <c r="EE3018" s="607"/>
      <c r="EF3018" s="607"/>
      <c r="EG3018" s="607"/>
      <c r="EH3018" s="607"/>
      <c r="EI3018" s="607"/>
      <c r="EJ3018" s="607"/>
      <c r="EK3018" s="607"/>
      <c r="EL3018" s="607"/>
      <c r="EM3018" s="607"/>
      <c r="EN3018" s="607"/>
      <c r="EO3018" s="607"/>
      <c r="EP3018" s="607"/>
      <c r="EQ3018" s="607"/>
      <c r="ER3018" s="607"/>
      <c r="ES3018" s="607"/>
      <c r="ET3018" s="607"/>
      <c r="EU3018" s="607"/>
      <c r="EV3018" s="607"/>
      <c r="EW3018" s="607"/>
      <c r="EX3018" s="607"/>
      <c r="EY3018" s="607"/>
      <c r="EZ3018" s="607"/>
      <c r="FA3018" s="607"/>
      <c r="FB3018" s="607"/>
      <c r="FC3018" s="607"/>
      <c r="FD3018" s="607"/>
      <c r="FE3018" s="607"/>
      <c r="FF3018" s="607"/>
      <c r="FG3018" s="607"/>
      <c r="FH3018" s="607"/>
      <c r="FI3018" s="607"/>
      <c r="FJ3018" s="607"/>
      <c r="FK3018" s="607"/>
      <c r="FL3018" s="607"/>
      <c r="FM3018" s="607"/>
      <c r="FN3018" s="607"/>
      <c r="FO3018" s="607"/>
      <c r="FP3018" s="607"/>
      <c r="FQ3018" s="607"/>
      <c r="FR3018" s="607"/>
      <c r="FS3018" s="607"/>
      <c r="FT3018" s="607"/>
      <c r="FU3018" s="607"/>
      <c r="FV3018" s="607"/>
      <c r="FW3018" s="607"/>
      <c r="FX3018" s="607"/>
      <c r="FY3018" s="607"/>
      <c r="FZ3018" s="607"/>
      <c r="GA3018" s="607"/>
      <c r="GB3018" s="607"/>
      <c r="GC3018" s="607"/>
      <c r="GD3018" s="607"/>
      <c r="GE3018" s="607"/>
      <c r="GF3018" s="607"/>
      <c r="GG3018" s="607"/>
      <c r="GH3018" s="607"/>
      <c r="GI3018" s="607"/>
      <c r="GJ3018" s="607"/>
      <c r="GK3018" s="607"/>
      <c r="GL3018" s="607"/>
      <c r="GM3018" s="607"/>
      <c r="GN3018" s="607"/>
      <c r="GO3018" s="607"/>
      <c r="GP3018" s="607"/>
      <c r="GQ3018" s="607"/>
      <c r="GR3018" s="607"/>
      <c r="GS3018" s="607"/>
      <c r="GT3018" s="607"/>
      <c r="GU3018" s="607"/>
      <c r="GV3018" s="607"/>
      <c r="GW3018" s="607"/>
      <c r="GX3018" s="607"/>
      <c r="GY3018" s="607"/>
      <c r="GZ3018" s="607"/>
      <c r="HA3018" s="607"/>
      <c r="HB3018" s="607"/>
      <c r="HC3018" s="607"/>
      <c r="HD3018" s="607"/>
      <c r="HE3018" s="607"/>
      <c r="HF3018" s="607"/>
      <c r="HG3018" s="607"/>
      <c r="HH3018" s="607"/>
      <c r="HI3018" s="607"/>
      <c r="HJ3018" s="607"/>
      <c r="HK3018" s="607"/>
      <c r="HL3018" s="607"/>
      <c r="HM3018" s="607"/>
      <c r="HN3018" s="607"/>
      <c r="HO3018" s="607"/>
      <c r="HP3018" s="607"/>
      <c r="HQ3018" s="607"/>
      <c r="HR3018" s="607"/>
      <c r="HS3018" s="607"/>
      <c r="HT3018" s="607"/>
      <c r="HU3018" s="607"/>
      <c r="HV3018" s="607"/>
      <c r="HW3018" s="607"/>
      <c r="HX3018" s="607"/>
      <c r="HY3018" s="607"/>
      <c r="HZ3018" s="607"/>
      <c r="IA3018" s="607"/>
      <c r="IB3018" s="607"/>
      <c r="IC3018" s="607"/>
      <c r="ID3018" s="607"/>
      <c r="IE3018" s="607"/>
      <c r="IF3018" s="607"/>
      <c r="IG3018" s="607"/>
      <c r="IH3018" s="607"/>
      <c r="II3018" s="607"/>
      <c r="IJ3018" s="607"/>
      <c r="IK3018" s="607"/>
      <c r="IL3018" s="607"/>
      <c r="IM3018" s="607"/>
      <c r="IN3018" s="607"/>
      <c r="IO3018" s="607"/>
      <c r="IP3018" s="607"/>
      <c r="IQ3018" s="607"/>
      <c r="IR3018" s="607"/>
      <c r="IS3018" s="607"/>
      <c r="IT3018" s="607"/>
      <c r="IU3018" s="607"/>
      <c r="IV3018" s="607"/>
      <c r="IW3018" s="607"/>
      <c r="IX3018" s="607"/>
      <c r="IY3018" s="607"/>
      <c r="IZ3018" s="607"/>
      <c r="JA3018" s="607"/>
      <c r="JB3018" s="607"/>
      <c r="JC3018" s="607"/>
      <c r="JD3018" s="607"/>
      <c r="JE3018" s="607"/>
      <c r="JF3018" s="607"/>
      <c r="JG3018" s="607"/>
      <c r="JH3018" s="607"/>
      <c r="JI3018" s="607"/>
      <c r="JJ3018" s="607"/>
      <c r="JK3018" s="607"/>
      <c r="JL3018" s="607"/>
      <c r="JM3018" s="607"/>
      <c r="JN3018" s="607"/>
      <c r="JO3018" s="607"/>
      <c r="JP3018" s="607"/>
      <c r="JQ3018" s="607"/>
      <c r="JR3018" s="607"/>
      <c r="JS3018" s="607"/>
      <c r="JT3018" s="607"/>
      <c r="JU3018" s="607"/>
      <c r="JV3018" s="607"/>
      <c r="JW3018" s="607"/>
      <c r="JX3018" s="607"/>
      <c r="JY3018" s="607"/>
      <c r="JZ3018" s="607"/>
      <c r="KA3018" s="607"/>
      <c r="KB3018" s="607"/>
      <c r="KC3018" s="607"/>
      <c r="KD3018" s="607"/>
      <c r="KE3018" s="607"/>
      <c r="KF3018" s="607"/>
      <c r="KG3018" s="607"/>
      <c r="KH3018" s="607"/>
      <c r="KI3018" s="607"/>
      <c r="KJ3018" s="607"/>
      <c r="KK3018" s="607"/>
      <c r="KL3018" s="607"/>
      <c r="KM3018" s="607"/>
      <c r="KN3018" s="607"/>
      <c r="KO3018" s="607"/>
      <c r="KP3018" s="607"/>
      <c r="KQ3018" s="607"/>
      <c r="KR3018" s="607"/>
      <c r="KS3018" s="607"/>
      <c r="KT3018" s="607"/>
      <c r="KU3018" s="607"/>
      <c r="KV3018" s="607"/>
      <c r="KW3018" s="607"/>
      <c r="KX3018" s="607"/>
      <c r="KY3018" s="607"/>
      <c r="KZ3018" s="607"/>
      <c r="LA3018" s="607"/>
      <c r="LB3018" s="607"/>
      <c r="LC3018" s="607"/>
      <c r="LD3018" s="607"/>
      <c r="LE3018" s="607"/>
      <c r="LF3018" s="607"/>
      <c r="LG3018" s="607"/>
      <c r="LH3018" s="607"/>
      <c r="LI3018" s="607"/>
      <c r="LJ3018" s="607"/>
      <c r="LK3018" s="607"/>
      <c r="LL3018" s="607"/>
      <c r="LM3018" s="607"/>
      <c r="LN3018" s="607"/>
      <c r="LO3018" s="607"/>
      <c r="LP3018" s="607"/>
      <c r="LQ3018" s="607"/>
      <c r="LR3018" s="607"/>
      <c r="LS3018" s="607"/>
      <c r="LT3018" s="607"/>
      <c r="LU3018" s="607"/>
      <c r="LV3018" s="607"/>
      <c r="LW3018" s="607"/>
      <c r="LX3018" s="607"/>
      <c r="LY3018" s="607"/>
      <c r="LZ3018" s="607"/>
      <c r="MA3018" s="607"/>
      <c r="MB3018" s="607"/>
      <c r="MC3018" s="607"/>
      <c r="MD3018" s="607"/>
      <c r="ME3018" s="607"/>
      <c r="MF3018" s="607"/>
      <c r="MG3018" s="607"/>
      <c r="MH3018" s="607"/>
      <c r="MI3018" s="607"/>
      <c r="MJ3018" s="607"/>
      <c r="MK3018" s="607"/>
      <c r="ML3018" s="607"/>
      <c r="MM3018" s="607"/>
      <c r="MN3018" s="607"/>
      <c r="MO3018" s="607"/>
      <c r="MP3018" s="607"/>
      <c r="MQ3018" s="607"/>
      <c r="MR3018" s="607"/>
      <c r="MS3018" s="607"/>
      <c r="MT3018" s="607"/>
      <c r="MU3018" s="607"/>
      <c r="MV3018" s="607"/>
      <c r="MW3018" s="607"/>
      <c r="MX3018" s="607"/>
      <c r="MY3018" s="607"/>
      <c r="MZ3018" s="607"/>
      <c r="NA3018" s="607"/>
      <c r="NB3018" s="607"/>
      <c r="NC3018" s="607"/>
      <c r="ND3018" s="607"/>
      <c r="NE3018" s="607"/>
      <c r="NF3018" s="607"/>
      <c r="NG3018" s="607"/>
      <c r="NH3018" s="607"/>
      <c r="NI3018" s="607"/>
      <c r="NJ3018" s="607"/>
      <c r="NK3018" s="607"/>
      <c r="NL3018" s="607"/>
      <c r="NM3018" s="607"/>
      <c r="NN3018" s="607"/>
      <c r="NO3018" s="607"/>
      <c r="NP3018" s="607"/>
      <c r="NQ3018" s="607"/>
      <c r="NR3018" s="607"/>
      <c r="NS3018" s="607"/>
      <c r="NT3018" s="607"/>
      <c r="NU3018" s="607"/>
      <c r="NV3018" s="607"/>
      <c r="NW3018" s="607"/>
      <c r="NX3018" s="607"/>
      <c r="NY3018" s="607"/>
      <c r="NZ3018" s="607"/>
      <c r="OA3018" s="607"/>
      <c r="OB3018" s="607"/>
      <c r="OC3018" s="607"/>
      <c r="OD3018" s="607"/>
      <c r="OE3018" s="607"/>
      <c r="OF3018" s="607"/>
      <c r="OG3018" s="607"/>
      <c r="OH3018" s="607"/>
      <c r="OI3018" s="607"/>
      <c r="OJ3018" s="607"/>
      <c r="OK3018" s="607"/>
      <c r="OL3018" s="607"/>
      <c r="OM3018" s="607"/>
      <c r="ON3018" s="607"/>
      <c r="OO3018" s="607"/>
      <c r="OP3018" s="607"/>
      <c r="OQ3018" s="607"/>
      <c r="OR3018" s="607"/>
      <c r="OS3018" s="607"/>
      <c r="OT3018" s="607"/>
      <c r="OU3018" s="607"/>
      <c r="OV3018" s="607"/>
      <c r="OW3018" s="607"/>
      <c r="OX3018" s="607"/>
      <c r="OY3018" s="607"/>
      <c r="OZ3018" s="607"/>
      <c r="PA3018" s="607"/>
      <c r="PB3018" s="607"/>
      <c r="PC3018" s="607"/>
      <c r="PD3018" s="607"/>
      <c r="PE3018" s="607"/>
      <c r="PF3018" s="607"/>
      <c r="PG3018" s="607"/>
      <c r="PH3018" s="607"/>
      <c r="PI3018" s="607"/>
      <c r="PJ3018" s="607"/>
      <c r="PK3018" s="607"/>
      <c r="PL3018" s="607"/>
      <c r="PM3018" s="607"/>
      <c r="PN3018" s="607"/>
      <c r="PO3018" s="607"/>
      <c r="PP3018" s="607"/>
      <c r="PQ3018" s="607"/>
      <c r="PR3018" s="607"/>
      <c r="PS3018" s="607"/>
      <c r="PT3018" s="607"/>
      <c r="PU3018" s="607"/>
      <c r="PV3018" s="607"/>
      <c r="PW3018" s="607"/>
      <c r="PX3018" s="607"/>
      <c r="PY3018" s="607"/>
      <c r="PZ3018" s="607"/>
      <c r="QA3018" s="607"/>
      <c r="QB3018" s="607"/>
      <c r="QC3018" s="607"/>
      <c r="QD3018" s="607"/>
      <c r="QE3018" s="607"/>
      <c r="QF3018" s="607"/>
      <c r="QG3018" s="607"/>
      <c r="QH3018" s="607"/>
      <c r="QI3018" s="607"/>
      <c r="QJ3018" s="607"/>
      <c r="QK3018" s="607"/>
      <c r="QL3018" s="607"/>
      <c r="QM3018" s="607"/>
      <c r="QN3018" s="607"/>
      <c r="QO3018" s="607"/>
      <c r="QP3018" s="607"/>
      <c r="QQ3018" s="607"/>
      <c r="QR3018" s="607"/>
      <c r="QS3018" s="607"/>
      <c r="QT3018" s="607"/>
      <c r="QU3018" s="607"/>
      <c r="QV3018" s="607"/>
      <c r="QW3018" s="607"/>
      <c r="QX3018" s="607"/>
      <c r="QY3018" s="607"/>
      <c r="QZ3018" s="607"/>
      <c r="RA3018" s="607"/>
      <c r="RB3018" s="607"/>
      <c r="RC3018" s="607"/>
      <c r="RD3018" s="607"/>
      <c r="RE3018" s="607"/>
      <c r="RF3018" s="607"/>
      <c r="RG3018" s="607"/>
      <c r="RH3018" s="607"/>
      <c r="RI3018" s="607"/>
      <c r="RJ3018" s="607"/>
      <c r="RK3018" s="607"/>
      <c r="RL3018" s="607"/>
      <c r="RM3018" s="607"/>
      <c r="RN3018" s="607"/>
      <c r="RO3018" s="607"/>
      <c r="RP3018" s="607"/>
      <c r="RQ3018" s="607"/>
      <c r="RR3018" s="607"/>
      <c r="RS3018" s="607"/>
      <c r="RT3018" s="607"/>
      <c r="RU3018" s="607"/>
      <c r="RV3018" s="607"/>
      <c r="RW3018" s="607"/>
      <c r="RX3018" s="607"/>
      <c r="RY3018" s="607"/>
      <c r="RZ3018" s="607"/>
      <c r="SA3018" s="607"/>
      <c r="SB3018" s="607"/>
      <c r="SC3018" s="607"/>
      <c r="SD3018" s="607"/>
      <c r="SE3018" s="607"/>
      <c r="SF3018" s="607"/>
      <c r="SG3018" s="607"/>
      <c r="SH3018" s="607"/>
      <c r="SI3018" s="607"/>
      <c r="SJ3018" s="607"/>
      <c r="SK3018" s="607"/>
      <c r="SL3018" s="607"/>
      <c r="SM3018" s="607"/>
      <c r="SN3018" s="607"/>
      <c r="SO3018" s="607"/>
      <c r="SP3018" s="607"/>
      <c r="SQ3018" s="607"/>
      <c r="SR3018" s="607"/>
      <c r="SS3018" s="607"/>
      <c r="ST3018" s="607"/>
      <c r="SU3018" s="607"/>
      <c r="SV3018" s="607"/>
      <c r="SW3018" s="607"/>
      <c r="SX3018" s="607"/>
      <c r="SY3018" s="607"/>
      <c r="SZ3018" s="607"/>
      <c r="TA3018" s="607"/>
      <c r="TB3018" s="607"/>
      <c r="TC3018" s="607"/>
      <c r="TD3018" s="607"/>
      <c r="TE3018" s="607"/>
      <c r="TF3018" s="607"/>
      <c r="TG3018" s="607"/>
      <c r="TH3018" s="607"/>
      <c r="TI3018" s="607"/>
      <c r="TJ3018" s="607"/>
      <c r="TK3018" s="607"/>
      <c r="TL3018" s="607"/>
      <c r="TM3018" s="607"/>
      <c r="TN3018" s="607"/>
      <c r="TO3018" s="607"/>
      <c r="TP3018" s="607"/>
      <c r="TQ3018" s="607"/>
      <c r="TR3018" s="607"/>
      <c r="TS3018" s="607"/>
      <c r="TT3018" s="607"/>
      <c r="TU3018" s="607"/>
      <c r="TV3018" s="607"/>
      <c r="TW3018" s="607"/>
      <c r="TX3018" s="607"/>
      <c r="TY3018" s="607"/>
      <c r="TZ3018" s="607"/>
      <c r="UA3018" s="607"/>
      <c r="UB3018" s="607"/>
      <c r="UC3018" s="607"/>
      <c r="UD3018" s="607"/>
      <c r="UE3018" s="607"/>
      <c r="UF3018" s="607"/>
      <c r="UG3018" s="607"/>
      <c r="UH3018" s="607"/>
      <c r="UI3018" s="607"/>
      <c r="UJ3018" s="607"/>
      <c r="UK3018" s="607"/>
      <c r="UL3018" s="607"/>
      <c r="UM3018" s="607"/>
      <c r="UN3018" s="607"/>
      <c r="UO3018" s="607"/>
      <c r="UP3018" s="607"/>
      <c r="UQ3018" s="607"/>
      <c r="UR3018" s="607"/>
      <c r="US3018" s="607"/>
      <c r="UT3018" s="607"/>
      <c r="UU3018" s="607"/>
      <c r="UV3018" s="607"/>
      <c r="UW3018" s="607"/>
      <c r="UX3018" s="607"/>
      <c r="UY3018" s="607"/>
      <c r="UZ3018" s="607"/>
      <c r="VA3018" s="607"/>
      <c r="VB3018" s="607"/>
      <c r="VC3018" s="607"/>
      <c r="VD3018" s="607"/>
      <c r="VE3018" s="607"/>
      <c r="VF3018" s="607"/>
      <c r="VG3018" s="607"/>
      <c r="VH3018" s="607"/>
      <c r="VI3018" s="607"/>
      <c r="VJ3018" s="607"/>
      <c r="VK3018" s="607"/>
      <c r="VL3018" s="607"/>
      <c r="VM3018" s="607"/>
      <c r="VN3018" s="607"/>
      <c r="VO3018" s="607"/>
      <c r="VP3018" s="607"/>
      <c r="VQ3018" s="607"/>
      <c r="VR3018" s="607"/>
      <c r="VS3018" s="607"/>
      <c r="VT3018" s="607"/>
      <c r="VU3018" s="607"/>
      <c r="VV3018" s="607"/>
      <c r="VW3018" s="607"/>
      <c r="VX3018" s="607"/>
      <c r="VY3018" s="607"/>
      <c r="VZ3018" s="607"/>
      <c r="WA3018" s="607"/>
      <c r="WB3018" s="607"/>
      <c r="WC3018" s="607"/>
      <c r="WD3018" s="607"/>
      <c r="WE3018" s="607"/>
      <c r="WF3018" s="607"/>
      <c r="WG3018" s="607"/>
      <c r="WH3018" s="607"/>
      <c r="WI3018" s="607"/>
      <c r="WJ3018" s="607"/>
      <c r="WK3018" s="607"/>
      <c r="WL3018" s="607"/>
      <c r="WM3018" s="607"/>
      <c r="WN3018" s="607"/>
      <c r="WO3018" s="607"/>
      <c r="WP3018" s="607"/>
      <c r="WQ3018" s="607"/>
      <c r="WR3018" s="607"/>
      <c r="WS3018" s="607"/>
      <c r="WT3018" s="607"/>
      <c r="WU3018" s="607"/>
      <c r="WV3018" s="607"/>
      <c r="WW3018" s="607"/>
      <c r="WX3018" s="607"/>
      <c r="WY3018" s="607"/>
      <c r="WZ3018" s="607"/>
      <c r="XA3018" s="607"/>
      <c r="XB3018" s="607"/>
      <c r="XC3018" s="607"/>
      <c r="XD3018" s="607"/>
      <c r="XE3018" s="607"/>
      <c r="XF3018" s="607"/>
      <c r="XG3018" s="607"/>
      <c r="XH3018" s="607"/>
      <c r="XI3018" s="607"/>
      <c r="XJ3018" s="607"/>
      <c r="XK3018" s="607"/>
      <c r="XL3018" s="607"/>
      <c r="XM3018" s="607"/>
      <c r="XN3018" s="607"/>
      <c r="XO3018" s="607"/>
      <c r="XP3018" s="607"/>
      <c r="XQ3018" s="607"/>
      <c r="XR3018" s="607"/>
      <c r="XS3018" s="607"/>
      <c r="XT3018" s="607"/>
      <c r="XU3018" s="607"/>
      <c r="XV3018" s="607"/>
      <c r="XW3018" s="607"/>
      <c r="XX3018" s="607"/>
      <c r="XY3018" s="607"/>
      <c r="XZ3018" s="607"/>
      <c r="YA3018" s="607"/>
      <c r="YB3018" s="607"/>
      <c r="YC3018" s="607"/>
      <c r="YD3018" s="607"/>
      <c r="YE3018" s="607"/>
      <c r="YF3018" s="607"/>
      <c r="YG3018" s="607"/>
      <c r="YH3018" s="607"/>
      <c r="YI3018" s="607"/>
      <c r="YJ3018" s="607"/>
      <c r="YK3018" s="607"/>
      <c r="YL3018" s="607"/>
      <c r="YM3018" s="607"/>
      <c r="YN3018" s="607"/>
      <c r="YO3018" s="607"/>
      <c r="YP3018" s="607"/>
      <c r="YQ3018" s="607"/>
      <c r="YR3018" s="607"/>
      <c r="YS3018" s="607"/>
      <c r="YT3018" s="607"/>
      <c r="YU3018" s="607"/>
      <c r="YV3018" s="607"/>
      <c r="YW3018" s="607"/>
      <c r="YX3018" s="607"/>
      <c r="YY3018" s="607"/>
      <c r="YZ3018" s="607"/>
      <c r="ZA3018" s="607"/>
      <c r="ZB3018" s="607"/>
      <c r="ZC3018" s="607"/>
      <c r="ZD3018" s="607"/>
      <c r="ZE3018" s="607"/>
      <c r="ZF3018" s="607"/>
      <c r="ZG3018" s="607"/>
      <c r="ZH3018" s="607"/>
      <c r="ZI3018" s="607"/>
      <c r="ZJ3018" s="607"/>
      <c r="ZK3018" s="607"/>
      <c r="ZL3018" s="607"/>
      <c r="ZM3018" s="607"/>
      <c r="ZN3018" s="607"/>
      <c r="ZO3018" s="607"/>
      <c r="ZP3018" s="607"/>
      <c r="ZQ3018" s="607"/>
      <c r="ZR3018" s="607"/>
      <c r="ZS3018" s="607"/>
      <c r="ZT3018" s="607"/>
      <c r="ZU3018" s="607"/>
      <c r="ZV3018" s="607"/>
      <c r="ZW3018" s="607"/>
      <c r="ZX3018" s="607"/>
      <c r="ZY3018" s="607"/>
      <c r="ZZ3018" s="607"/>
      <c r="AAA3018" s="607"/>
      <c r="AAB3018" s="607"/>
      <c r="AAC3018" s="607"/>
      <c r="AAD3018" s="607"/>
      <c r="AAE3018" s="607"/>
      <c r="AAF3018" s="607"/>
      <c r="AAG3018" s="607"/>
      <c r="AAH3018" s="607"/>
      <c r="AAI3018" s="607"/>
      <c r="AAJ3018" s="607"/>
      <c r="AAK3018" s="607"/>
      <c r="AAL3018" s="607"/>
      <c r="AAM3018" s="607"/>
      <c r="AAN3018" s="607"/>
      <c r="AAO3018" s="607"/>
      <c r="AAP3018" s="607"/>
      <c r="AAQ3018" s="607"/>
      <c r="AAR3018" s="607"/>
      <c r="AAS3018" s="607"/>
      <c r="AAT3018" s="607"/>
      <c r="AAU3018" s="607"/>
      <c r="AAV3018" s="607"/>
      <c r="AAW3018" s="607"/>
      <c r="AAX3018" s="607"/>
      <c r="AAY3018" s="607"/>
      <c r="AAZ3018" s="607"/>
      <c r="ABA3018" s="607"/>
      <c r="ABB3018" s="607"/>
      <c r="ABC3018" s="607"/>
      <c r="ABD3018" s="607"/>
      <c r="ABE3018" s="607"/>
      <c r="ABF3018" s="607"/>
      <c r="ABG3018" s="607"/>
      <c r="ABH3018" s="607"/>
      <c r="ABI3018" s="607"/>
      <c r="ABJ3018" s="607"/>
      <c r="ABK3018" s="607"/>
      <c r="ABL3018" s="607"/>
      <c r="ABM3018" s="607"/>
      <c r="ABN3018" s="607"/>
      <c r="ABO3018" s="607"/>
      <c r="ABP3018" s="607"/>
      <c r="ABQ3018" s="607"/>
      <c r="ABR3018" s="607"/>
      <c r="ABS3018" s="607"/>
      <c r="ABT3018" s="607"/>
      <c r="ABU3018" s="607"/>
      <c r="ABV3018" s="607"/>
      <c r="ABW3018" s="607"/>
      <c r="ABX3018" s="607"/>
      <c r="ABY3018" s="607"/>
      <c r="ABZ3018" s="607"/>
      <c r="ACA3018" s="607"/>
      <c r="ACB3018" s="607"/>
      <c r="ACC3018" s="607"/>
      <c r="ACD3018" s="607"/>
      <c r="ACE3018" s="607"/>
      <c r="ACF3018" s="607"/>
      <c r="ACG3018" s="607"/>
      <c r="ACH3018" s="607"/>
      <c r="ACI3018" s="607"/>
      <c r="ACJ3018" s="607"/>
      <c r="ACK3018" s="607"/>
      <c r="ACL3018" s="607"/>
      <c r="ACM3018" s="607"/>
      <c r="ACN3018" s="607"/>
      <c r="ACO3018" s="607"/>
      <c r="ACP3018" s="607"/>
      <c r="ACQ3018" s="607"/>
      <c r="ACR3018" s="607"/>
      <c r="ACS3018" s="607"/>
      <c r="ACT3018" s="607"/>
      <c r="ACU3018" s="607"/>
      <c r="ACV3018" s="607"/>
      <c r="ACW3018" s="607"/>
      <c r="ACX3018" s="607"/>
      <c r="ACY3018" s="607"/>
      <c r="ACZ3018" s="607"/>
      <c r="ADA3018" s="607"/>
      <c r="ADB3018" s="607"/>
      <c r="ADC3018" s="607"/>
      <c r="ADD3018" s="607"/>
      <c r="ADE3018" s="607"/>
      <c r="ADF3018" s="607"/>
      <c r="ADG3018" s="607"/>
      <c r="ADH3018" s="607"/>
      <c r="ADI3018" s="607"/>
      <c r="ADJ3018" s="607"/>
      <c r="ADK3018" s="607"/>
      <c r="ADL3018" s="607"/>
      <c r="ADM3018" s="607"/>
      <c r="ADN3018" s="607"/>
      <c r="ADO3018" s="607"/>
      <c r="ADP3018" s="607"/>
      <c r="ADQ3018" s="607"/>
      <c r="ADR3018" s="607"/>
      <c r="ADS3018" s="607"/>
      <c r="ADT3018" s="607"/>
      <c r="ADU3018" s="607"/>
      <c r="ADV3018" s="607"/>
      <c r="ADW3018" s="607"/>
      <c r="ADX3018" s="607"/>
      <c r="ADY3018" s="607"/>
      <c r="ADZ3018" s="607"/>
      <c r="AEA3018" s="607"/>
      <c r="AEB3018" s="607"/>
      <c r="AEC3018" s="607"/>
      <c r="AED3018" s="607"/>
      <c r="AEE3018" s="607"/>
      <c r="AEF3018" s="607"/>
      <c r="AEG3018" s="607"/>
      <c r="AEH3018" s="607"/>
      <c r="AEI3018" s="607"/>
      <c r="AEJ3018" s="607"/>
      <c r="AEK3018" s="607"/>
      <c r="AEL3018" s="607"/>
      <c r="AEM3018" s="607"/>
      <c r="AEN3018" s="607"/>
      <c r="AEO3018" s="607"/>
      <c r="AEP3018" s="607"/>
      <c r="AEQ3018" s="607"/>
      <c r="AER3018" s="607"/>
      <c r="AES3018" s="607"/>
      <c r="AET3018" s="607"/>
      <c r="AEU3018" s="607"/>
      <c r="AEV3018" s="607"/>
      <c r="AEW3018" s="607"/>
      <c r="AEX3018" s="607"/>
      <c r="AEY3018" s="607"/>
      <c r="AEZ3018" s="607"/>
      <c r="AFA3018" s="607"/>
      <c r="AFB3018" s="607"/>
      <c r="AFC3018" s="607"/>
      <c r="AFD3018" s="607"/>
      <c r="AFE3018" s="607"/>
      <c r="AFF3018" s="607"/>
      <c r="AFG3018" s="607"/>
      <c r="AFH3018" s="607"/>
      <c r="AFI3018" s="607"/>
      <c r="AFJ3018" s="607"/>
      <c r="AFK3018" s="607"/>
      <c r="AFL3018" s="607"/>
      <c r="AFM3018" s="607"/>
      <c r="AFN3018" s="607"/>
      <c r="AFO3018" s="607"/>
      <c r="AFP3018" s="607"/>
      <c r="AFQ3018" s="607"/>
      <c r="AFR3018" s="607"/>
      <c r="AFS3018" s="607"/>
      <c r="AFT3018" s="607"/>
      <c r="AFU3018" s="607"/>
      <c r="AFV3018" s="607"/>
      <c r="AFW3018" s="607"/>
      <c r="AFX3018" s="607"/>
      <c r="AFY3018" s="607"/>
      <c r="AFZ3018" s="607"/>
      <c r="AGA3018" s="607"/>
      <c r="AGB3018" s="607"/>
      <c r="AGC3018" s="607"/>
      <c r="AGD3018" s="607"/>
      <c r="AGE3018" s="607"/>
      <c r="AGF3018" s="607"/>
      <c r="AGG3018" s="607"/>
      <c r="AGH3018" s="607"/>
      <c r="AGI3018" s="607"/>
      <c r="AGJ3018" s="607"/>
      <c r="AGK3018" s="607"/>
      <c r="AGL3018" s="607"/>
      <c r="AGM3018" s="607"/>
      <c r="AGN3018" s="607"/>
      <c r="AGO3018" s="607"/>
      <c r="AGP3018" s="607"/>
      <c r="AGQ3018" s="607"/>
      <c r="AGR3018" s="607"/>
      <c r="AGS3018" s="607"/>
      <c r="AGT3018" s="607"/>
      <c r="AGU3018" s="607"/>
      <c r="AGV3018" s="607"/>
      <c r="AGW3018" s="607"/>
      <c r="AGX3018" s="607"/>
      <c r="AGY3018" s="607"/>
      <c r="AGZ3018" s="607"/>
      <c r="AHA3018" s="607"/>
      <c r="AHB3018" s="607"/>
      <c r="AHC3018" s="607"/>
      <c r="AHD3018" s="607"/>
      <c r="AHE3018" s="607"/>
      <c r="AHF3018" s="607"/>
      <c r="AHG3018" s="607"/>
      <c r="AHH3018" s="607"/>
      <c r="AHI3018" s="607"/>
      <c r="AHJ3018" s="607"/>
      <c r="AHK3018" s="607"/>
      <c r="AHL3018" s="607"/>
      <c r="AHM3018" s="607"/>
      <c r="AHN3018" s="607"/>
      <c r="AHO3018" s="607"/>
      <c r="AHP3018" s="607"/>
      <c r="AHQ3018" s="607"/>
      <c r="AHR3018" s="607"/>
      <c r="AHS3018" s="607"/>
      <c r="AHT3018" s="607"/>
      <c r="AHU3018" s="607"/>
      <c r="AHV3018" s="607"/>
      <c r="AHW3018" s="607"/>
      <c r="AHX3018" s="607"/>
      <c r="AHY3018" s="607"/>
      <c r="AHZ3018" s="607"/>
      <c r="AIA3018" s="607"/>
      <c r="AIB3018" s="607"/>
      <c r="AIC3018" s="607"/>
      <c r="AID3018" s="607"/>
      <c r="AIE3018" s="607"/>
      <c r="AIF3018" s="607"/>
      <c r="AIG3018" s="607"/>
      <c r="AIH3018" s="607"/>
      <c r="AII3018" s="607"/>
      <c r="AIJ3018" s="607"/>
      <c r="AIK3018" s="607"/>
      <c r="AIL3018" s="607"/>
      <c r="AIM3018" s="607"/>
      <c r="AIN3018" s="607"/>
      <c r="AIO3018" s="607"/>
      <c r="AIP3018" s="607"/>
      <c r="AIQ3018" s="607"/>
      <c r="AIR3018" s="607"/>
      <c r="AIS3018" s="607"/>
      <c r="AIT3018" s="607"/>
      <c r="AIU3018" s="607"/>
      <c r="AIV3018" s="607"/>
      <c r="AIW3018" s="607"/>
      <c r="AIX3018" s="607"/>
      <c r="AIY3018" s="607"/>
      <c r="AIZ3018" s="607"/>
      <c r="AJA3018" s="607"/>
      <c r="AJB3018" s="607"/>
      <c r="AJC3018" s="607"/>
      <c r="AJD3018" s="607"/>
      <c r="AJE3018" s="607"/>
      <c r="AJF3018" s="607"/>
      <c r="AJG3018" s="607"/>
      <c r="AJH3018" s="607"/>
      <c r="AJI3018" s="607"/>
      <c r="AJJ3018" s="607"/>
      <c r="AJK3018" s="607"/>
      <c r="AJL3018" s="607"/>
      <c r="AJM3018" s="607"/>
      <c r="AJN3018" s="607"/>
      <c r="AJO3018" s="607"/>
      <c r="AJP3018" s="607"/>
      <c r="AJQ3018" s="607"/>
      <c r="AJR3018" s="607"/>
      <c r="AJS3018" s="607"/>
      <c r="AJT3018" s="607"/>
      <c r="AJU3018" s="607"/>
      <c r="AJV3018" s="607"/>
      <c r="AJW3018" s="607"/>
      <c r="AJX3018" s="607"/>
      <c r="AJY3018" s="607"/>
      <c r="AJZ3018" s="607"/>
      <c r="AKA3018" s="607"/>
      <c r="AKB3018" s="607"/>
      <c r="AKC3018" s="607"/>
      <c r="AKD3018" s="607"/>
      <c r="AKE3018" s="607"/>
      <c r="AKF3018" s="607"/>
      <c r="AKG3018" s="607"/>
      <c r="AKH3018" s="607"/>
      <c r="AKI3018" s="607"/>
      <c r="AKJ3018" s="607"/>
      <c r="AKK3018" s="607"/>
      <c r="AKL3018" s="607"/>
      <c r="AKM3018" s="607"/>
      <c r="AKN3018" s="607"/>
      <c r="AKO3018" s="607"/>
      <c r="AKP3018" s="607"/>
      <c r="AKQ3018" s="607"/>
      <c r="AKR3018" s="607"/>
      <c r="AKS3018" s="607"/>
      <c r="AKT3018" s="607"/>
      <c r="AKU3018" s="607"/>
      <c r="AKV3018" s="607"/>
      <c r="AKW3018" s="607"/>
      <c r="AKX3018" s="607"/>
      <c r="AKY3018" s="607"/>
      <c r="AKZ3018" s="607"/>
      <c r="ALA3018" s="607"/>
      <c r="ALB3018" s="607"/>
      <c r="ALC3018" s="607"/>
      <c r="ALD3018" s="607"/>
      <c r="ALE3018" s="607"/>
      <c r="ALF3018" s="607"/>
      <c r="ALG3018" s="607"/>
      <c r="ALH3018" s="607"/>
      <c r="ALI3018" s="607"/>
      <c r="ALJ3018" s="607"/>
      <c r="ALK3018" s="607"/>
      <c r="ALL3018" s="607"/>
      <c r="ALM3018" s="607"/>
      <c r="ALN3018" s="607"/>
      <c r="ALO3018" s="607"/>
      <c r="ALP3018" s="607"/>
      <c r="ALQ3018" s="607"/>
      <c r="ALR3018" s="607"/>
      <c r="ALS3018" s="607"/>
      <c r="ALT3018" s="607"/>
      <c r="ALU3018" s="607"/>
      <c r="ALV3018" s="607"/>
      <c r="ALW3018" s="607"/>
      <c r="ALX3018" s="607"/>
      <c r="ALY3018" s="607"/>
      <c r="ALZ3018" s="607"/>
      <c r="AMA3018" s="607"/>
      <c r="AMB3018" s="607"/>
      <c r="AMC3018" s="607"/>
      <c r="AMD3018" s="607"/>
      <c r="AME3018" s="607"/>
      <c r="AMF3018" s="607"/>
      <c r="AMG3018" s="607"/>
      <c r="AMH3018" s="607"/>
      <c r="AMI3018" s="607"/>
      <c r="AMJ3018" s="607"/>
      <c r="AMK3018" s="607"/>
      <c r="AML3018" s="607"/>
      <c r="AMM3018" s="607"/>
      <c r="AMN3018" s="607"/>
      <c r="AMO3018" s="607"/>
      <c r="AMP3018" s="607"/>
      <c r="AMQ3018" s="607"/>
      <c r="AMR3018" s="607"/>
      <c r="AMS3018" s="607"/>
      <c r="AMT3018" s="607"/>
      <c r="AMU3018" s="607"/>
      <c r="AMV3018" s="607"/>
      <c r="AMW3018" s="607"/>
      <c r="AMX3018" s="607"/>
      <c r="AMY3018" s="607"/>
      <c r="AMZ3018" s="607"/>
      <c r="ANA3018" s="607"/>
      <c r="ANB3018" s="607"/>
      <c r="ANC3018" s="607"/>
      <c r="AND3018" s="607"/>
      <c r="ANE3018" s="607"/>
      <c r="ANF3018" s="607"/>
      <c r="ANG3018" s="607"/>
      <c r="ANH3018" s="607"/>
      <c r="ANI3018" s="607"/>
      <c r="ANJ3018" s="607"/>
      <c r="ANK3018" s="607"/>
      <c r="ANL3018" s="607"/>
      <c r="ANM3018" s="607"/>
      <c r="ANN3018" s="607"/>
      <c r="ANO3018" s="607"/>
      <c r="ANP3018" s="607"/>
      <c r="ANQ3018" s="607"/>
      <c r="ANR3018" s="607"/>
      <c r="ANS3018" s="607"/>
      <c r="ANT3018" s="607"/>
      <c r="ANU3018" s="607"/>
      <c r="ANV3018" s="607"/>
      <c r="ANW3018" s="607"/>
      <c r="ANX3018" s="607"/>
      <c r="ANY3018" s="607"/>
      <c r="ANZ3018" s="607"/>
      <c r="AOA3018" s="607"/>
      <c r="AOB3018" s="607"/>
      <c r="AOC3018" s="607"/>
      <c r="AOD3018" s="607"/>
      <c r="AOE3018" s="607"/>
      <c r="AOF3018" s="607"/>
      <c r="AOG3018" s="607"/>
      <c r="AOH3018" s="607"/>
      <c r="AOI3018" s="607"/>
      <c r="AOJ3018" s="607"/>
      <c r="AOK3018" s="607"/>
      <c r="AOL3018" s="607"/>
      <c r="AOM3018" s="607"/>
      <c r="AON3018" s="607"/>
      <c r="AOO3018" s="607"/>
      <c r="AOP3018" s="607"/>
      <c r="AOQ3018" s="607"/>
      <c r="AOR3018" s="607"/>
      <c r="AOS3018" s="607"/>
      <c r="AOT3018" s="607"/>
      <c r="AOU3018" s="607"/>
      <c r="AOV3018" s="607"/>
      <c r="AOW3018" s="607"/>
      <c r="AOX3018" s="607"/>
      <c r="AOY3018" s="607"/>
      <c r="AOZ3018" s="607"/>
      <c r="APA3018" s="607"/>
      <c r="APB3018" s="607"/>
      <c r="APC3018" s="607"/>
      <c r="APD3018" s="607"/>
      <c r="APE3018" s="607"/>
      <c r="APF3018" s="607"/>
      <c r="APG3018" s="607"/>
      <c r="APH3018" s="607"/>
      <c r="API3018" s="607"/>
      <c r="APJ3018" s="607"/>
      <c r="APK3018" s="607"/>
      <c r="APL3018" s="607"/>
      <c r="APM3018" s="607"/>
      <c r="APN3018" s="607"/>
      <c r="APO3018" s="607"/>
      <c r="APP3018" s="607"/>
      <c r="APQ3018" s="607"/>
      <c r="APR3018" s="607"/>
      <c r="APS3018" s="607"/>
      <c r="APT3018" s="607"/>
      <c r="APU3018" s="607"/>
      <c r="APV3018" s="607"/>
      <c r="APW3018" s="607"/>
      <c r="APX3018" s="607"/>
      <c r="APY3018" s="607"/>
      <c r="APZ3018" s="607"/>
      <c r="AQA3018" s="607"/>
      <c r="AQB3018" s="607"/>
      <c r="AQC3018" s="607"/>
      <c r="AQD3018" s="607"/>
      <c r="AQE3018" s="607"/>
      <c r="AQF3018" s="607"/>
      <c r="AQG3018" s="607"/>
      <c r="AQH3018" s="607"/>
      <c r="AQI3018" s="607"/>
      <c r="AQJ3018" s="607"/>
      <c r="AQK3018" s="607"/>
      <c r="AQL3018" s="607"/>
      <c r="AQM3018" s="607"/>
      <c r="AQN3018" s="607"/>
      <c r="AQO3018" s="607"/>
      <c r="AQP3018" s="607"/>
      <c r="AQQ3018" s="607"/>
      <c r="AQR3018" s="607"/>
      <c r="AQS3018" s="607"/>
      <c r="AQT3018" s="607"/>
      <c r="AQU3018" s="607"/>
      <c r="AQV3018" s="607"/>
      <c r="AQW3018" s="607"/>
      <c r="AQX3018" s="607"/>
      <c r="AQY3018" s="607"/>
      <c r="AQZ3018" s="607"/>
      <c r="ARA3018" s="607"/>
      <c r="ARB3018" s="607"/>
      <c r="ARC3018" s="607"/>
      <c r="ARD3018" s="607"/>
      <c r="ARE3018" s="607"/>
      <c r="ARF3018" s="607"/>
      <c r="ARG3018" s="607"/>
      <c r="ARH3018" s="607"/>
      <c r="ARI3018" s="607"/>
      <c r="ARJ3018" s="607"/>
      <c r="ARK3018" s="607"/>
      <c r="ARL3018" s="607"/>
      <c r="ARM3018" s="607"/>
      <c r="ARN3018" s="607"/>
      <c r="ARO3018" s="607"/>
      <c r="ARP3018" s="607"/>
      <c r="ARQ3018" s="607"/>
      <c r="ARR3018" s="607"/>
      <c r="ARS3018" s="607"/>
      <c r="ART3018" s="607"/>
      <c r="ARU3018" s="607"/>
      <c r="ARV3018" s="607"/>
      <c r="ARW3018" s="607"/>
      <c r="ARX3018" s="607"/>
      <c r="ARY3018" s="607"/>
      <c r="ARZ3018" s="607"/>
      <c r="ASA3018" s="607"/>
      <c r="ASB3018" s="607"/>
      <c r="ASC3018" s="607"/>
      <c r="ASD3018" s="607"/>
      <c r="ASE3018" s="607"/>
      <c r="ASF3018" s="607"/>
      <c r="ASG3018" s="607"/>
      <c r="ASH3018" s="607"/>
      <c r="ASI3018" s="607"/>
      <c r="ASJ3018" s="607"/>
      <c r="ASK3018" s="607"/>
      <c r="ASL3018" s="607"/>
      <c r="ASM3018" s="607"/>
      <c r="ASN3018" s="607"/>
      <c r="ASO3018" s="607"/>
      <c r="ASP3018" s="607"/>
      <c r="ASQ3018" s="607"/>
      <c r="ASR3018" s="607"/>
      <c r="ASS3018" s="607"/>
      <c r="AST3018" s="607"/>
      <c r="ASU3018" s="607"/>
      <c r="ASV3018" s="607"/>
      <c r="ASW3018" s="607"/>
      <c r="ASX3018" s="607"/>
      <c r="ASY3018" s="607"/>
      <c r="ASZ3018" s="607"/>
      <c r="ATA3018" s="607"/>
      <c r="ATB3018" s="607"/>
      <c r="ATC3018" s="607"/>
      <c r="ATD3018" s="607"/>
      <c r="ATE3018" s="607"/>
      <c r="ATF3018" s="607"/>
      <c r="ATG3018" s="607"/>
      <c r="ATH3018" s="607"/>
      <c r="ATI3018" s="607"/>
      <c r="ATJ3018" s="607"/>
      <c r="ATK3018" s="607"/>
      <c r="ATL3018" s="607"/>
      <c r="ATM3018" s="607"/>
      <c r="ATN3018" s="607"/>
      <c r="ATO3018" s="607"/>
      <c r="ATP3018" s="607"/>
      <c r="ATQ3018" s="607"/>
      <c r="ATR3018" s="607"/>
      <c r="ATS3018" s="607"/>
      <c r="ATT3018" s="607"/>
      <c r="ATU3018" s="607"/>
      <c r="ATV3018" s="607"/>
      <c r="ATW3018" s="607"/>
      <c r="ATX3018" s="607"/>
      <c r="ATY3018" s="607"/>
      <c r="ATZ3018" s="607"/>
      <c r="AUA3018" s="607"/>
      <c r="AUB3018" s="607"/>
      <c r="AUC3018" s="607"/>
      <c r="AUD3018" s="607"/>
      <c r="AUE3018" s="607"/>
      <c r="AUF3018" s="607"/>
      <c r="AUG3018" s="607"/>
      <c r="AUH3018" s="607"/>
      <c r="AUI3018" s="607"/>
      <c r="AUJ3018" s="607"/>
      <c r="AUK3018" s="607"/>
      <c r="AUL3018" s="607"/>
      <c r="AUM3018" s="607"/>
      <c r="AUN3018" s="607"/>
      <c r="AUO3018" s="607"/>
      <c r="AUP3018" s="607"/>
      <c r="AUQ3018" s="607"/>
      <c r="AUR3018" s="607"/>
      <c r="AUS3018" s="607"/>
      <c r="AUT3018" s="607"/>
      <c r="AUU3018" s="607"/>
      <c r="AUV3018" s="607"/>
      <c r="AUW3018" s="607"/>
      <c r="AUX3018" s="607"/>
      <c r="AUY3018" s="607"/>
      <c r="AUZ3018" s="607"/>
      <c r="AVA3018" s="607"/>
      <c r="AVB3018" s="607"/>
      <c r="AVC3018" s="607"/>
      <c r="AVD3018" s="607"/>
      <c r="AVE3018" s="607"/>
      <c r="AVF3018" s="607"/>
      <c r="AVG3018" s="607"/>
      <c r="AVH3018" s="607"/>
      <c r="AVI3018" s="607"/>
      <c r="AVJ3018" s="607"/>
      <c r="AVK3018" s="607"/>
      <c r="AVL3018" s="607"/>
      <c r="AVM3018" s="607"/>
      <c r="AVN3018" s="607"/>
      <c r="AVO3018" s="607"/>
      <c r="AVP3018" s="607"/>
      <c r="AVQ3018" s="607"/>
      <c r="AVR3018" s="607"/>
      <c r="AVS3018" s="607"/>
      <c r="AVT3018" s="607"/>
      <c r="AVU3018" s="607"/>
      <c r="AVV3018" s="607"/>
      <c r="AVW3018" s="607"/>
      <c r="AVX3018" s="607"/>
      <c r="AVY3018" s="607"/>
      <c r="AVZ3018" s="607"/>
      <c r="AWA3018" s="607"/>
      <c r="AWB3018" s="607"/>
      <c r="AWC3018" s="607"/>
      <c r="AWD3018" s="607"/>
      <c r="AWE3018" s="607"/>
      <c r="AWF3018" s="607"/>
      <c r="AWG3018" s="607"/>
      <c r="AWH3018" s="607"/>
      <c r="AWI3018" s="607"/>
      <c r="AWJ3018" s="607"/>
      <c r="AWK3018" s="607"/>
      <c r="AWL3018" s="607"/>
      <c r="AWM3018" s="607"/>
      <c r="AWN3018" s="607"/>
      <c r="AWO3018" s="607"/>
      <c r="AWP3018" s="607"/>
      <c r="AWQ3018" s="607"/>
      <c r="AWR3018" s="607"/>
      <c r="AWS3018" s="607"/>
      <c r="AWT3018" s="607"/>
      <c r="AWU3018" s="607"/>
      <c r="AWV3018" s="607"/>
      <c r="AWW3018" s="607"/>
      <c r="AWX3018" s="607"/>
      <c r="AWY3018" s="607"/>
      <c r="AWZ3018" s="607"/>
      <c r="AXA3018" s="607"/>
      <c r="AXB3018" s="607"/>
      <c r="AXC3018" s="607"/>
      <c r="AXD3018" s="607"/>
      <c r="AXE3018" s="607"/>
      <c r="AXF3018" s="607"/>
      <c r="AXG3018" s="607"/>
      <c r="AXH3018" s="607"/>
      <c r="AXI3018" s="607"/>
      <c r="AXJ3018" s="607"/>
      <c r="AXK3018" s="607"/>
      <c r="AXL3018" s="607"/>
      <c r="AXM3018" s="607"/>
      <c r="AXN3018" s="607"/>
      <c r="AXO3018" s="607"/>
      <c r="AXP3018" s="607"/>
      <c r="AXQ3018" s="607"/>
      <c r="AXR3018" s="607"/>
      <c r="AXS3018" s="607"/>
      <c r="AXT3018" s="607"/>
      <c r="AXU3018" s="607"/>
      <c r="AXV3018" s="607"/>
      <c r="AXW3018" s="607"/>
      <c r="AXX3018" s="607"/>
      <c r="AXY3018" s="607"/>
      <c r="AXZ3018" s="607"/>
      <c r="AYA3018" s="607"/>
      <c r="AYB3018" s="607"/>
      <c r="AYC3018" s="607"/>
      <c r="AYD3018" s="607"/>
      <c r="AYE3018" s="607"/>
      <c r="AYF3018" s="607"/>
      <c r="AYG3018" s="607"/>
      <c r="AYH3018" s="607"/>
      <c r="AYI3018" s="607"/>
      <c r="AYJ3018" s="607"/>
      <c r="AYK3018" s="607"/>
      <c r="AYL3018" s="607"/>
      <c r="AYM3018" s="607"/>
      <c r="AYN3018" s="607"/>
      <c r="AYO3018" s="607"/>
      <c r="AYP3018" s="607"/>
      <c r="AYQ3018" s="607"/>
      <c r="AYR3018" s="607"/>
      <c r="AYS3018" s="607"/>
      <c r="AYT3018" s="607"/>
      <c r="AYU3018" s="607"/>
      <c r="AYV3018" s="607"/>
      <c r="AYW3018" s="607"/>
      <c r="AYX3018" s="607"/>
      <c r="AYY3018" s="607"/>
      <c r="AYZ3018" s="607"/>
      <c r="AZA3018" s="607"/>
      <c r="AZB3018" s="607"/>
      <c r="AZC3018" s="607"/>
      <c r="AZD3018" s="607"/>
      <c r="AZE3018" s="607"/>
      <c r="AZF3018" s="607"/>
      <c r="AZG3018" s="607"/>
      <c r="AZH3018" s="607"/>
      <c r="AZI3018" s="607"/>
      <c r="AZJ3018" s="607"/>
      <c r="AZK3018" s="607"/>
      <c r="AZL3018" s="607"/>
      <c r="AZM3018" s="607"/>
      <c r="AZN3018" s="607"/>
      <c r="AZO3018" s="607"/>
      <c r="AZP3018" s="607"/>
      <c r="AZQ3018" s="607"/>
      <c r="AZR3018" s="607"/>
      <c r="AZS3018" s="607"/>
      <c r="AZT3018" s="607"/>
      <c r="AZU3018" s="607"/>
      <c r="AZV3018" s="607"/>
      <c r="AZW3018" s="607"/>
      <c r="AZX3018" s="607"/>
      <c r="AZY3018" s="607"/>
      <c r="AZZ3018" s="607"/>
      <c r="BAA3018" s="607"/>
      <c r="BAB3018" s="607"/>
      <c r="BAC3018" s="607"/>
      <c r="BAD3018" s="607"/>
      <c r="BAE3018" s="607"/>
      <c r="BAF3018" s="607"/>
      <c r="BAG3018" s="607"/>
      <c r="BAH3018" s="607"/>
      <c r="BAI3018" s="607"/>
      <c r="BAJ3018" s="607"/>
      <c r="BAK3018" s="607"/>
      <c r="BAL3018" s="607"/>
      <c r="BAM3018" s="607"/>
      <c r="BAN3018" s="607"/>
      <c r="BAO3018" s="607"/>
      <c r="BAP3018" s="607"/>
      <c r="BAQ3018" s="607"/>
      <c r="BAR3018" s="607"/>
      <c r="BAS3018" s="607"/>
      <c r="BAT3018" s="607"/>
      <c r="BAU3018" s="607"/>
      <c r="BAV3018" s="607"/>
      <c r="BAW3018" s="607"/>
      <c r="BAX3018" s="607"/>
      <c r="BAY3018" s="607"/>
      <c r="BAZ3018" s="607"/>
      <c r="BBA3018" s="607"/>
      <c r="BBB3018" s="607"/>
      <c r="BBC3018" s="607"/>
      <c r="BBD3018" s="607"/>
      <c r="BBE3018" s="607"/>
      <c r="BBF3018" s="607"/>
      <c r="BBG3018" s="607"/>
      <c r="BBH3018" s="607"/>
      <c r="BBI3018" s="607"/>
      <c r="BBJ3018" s="607"/>
      <c r="BBK3018" s="607"/>
      <c r="BBL3018" s="607"/>
      <c r="BBM3018" s="607"/>
      <c r="BBN3018" s="607"/>
      <c r="BBO3018" s="607"/>
      <c r="BBP3018" s="607"/>
      <c r="BBQ3018" s="607"/>
      <c r="BBR3018" s="607"/>
      <c r="BBS3018" s="607"/>
      <c r="BBT3018" s="607"/>
      <c r="BBU3018" s="607"/>
      <c r="BBV3018" s="607"/>
      <c r="BBW3018" s="607"/>
      <c r="BBX3018" s="607"/>
      <c r="BBY3018" s="607"/>
      <c r="BBZ3018" s="607"/>
      <c r="BCA3018" s="607"/>
      <c r="BCB3018" s="607"/>
      <c r="BCC3018" s="607"/>
      <c r="BCD3018" s="607"/>
      <c r="BCE3018" s="607"/>
      <c r="BCF3018" s="607"/>
      <c r="BCG3018" s="607"/>
      <c r="BCH3018" s="607"/>
      <c r="BCI3018" s="607"/>
      <c r="BCJ3018" s="607"/>
      <c r="BCK3018" s="607"/>
      <c r="BCL3018" s="607"/>
      <c r="BCM3018" s="607"/>
      <c r="BCN3018" s="607"/>
      <c r="BCO3018" s="607"/>
      <c r="BCP3018" s="607"/>
      <c r="BCQ3018" s="607"/>
      <c r="BCR3018" s="607"/>
      <c r="BCS3018" s="607"/>
      <c r="BCT3018" s="607"/>
      <c r="BCU3018" s="607"/>
      <c r="BCV3018" s="607"/>
      <c r="BCW3018" s="607"/>
      <c r="BCX3018" s="607"/>
      <c r="BCY3018" s="607"/>
      <c r="BCZ3018" s="607"/>
      <c r="BDA3018" s="607"/>
      <c r="BDB3018" s="607"/>
      <c r="BDC3018" s="607"/>
      <c r="BDD3018" s="607"/>
      <c r="BDE3018" s="607"/>
      <c r="BDF3018" s="607"/>
      <c r="BDG3018" s="607"/>
      <c r="BDH3018" s="607"/>
      <c r="BDI3018" s="607"/>
      <c r="BDJ3018" s="607"/>
      <c r="BDK3018" s="607"/>
      <c r="BDL3018" s="607"/>
      <c r="BDM3018" s="607"/>
      <c r="BDN3018" s="607"/>
      <c r="BDO3018" s="607"/>
      <c r="BDP3018" s="607"/>
      <c r="BDQ3018" s="607"/>
      <c r="BDR3018" s="607"/>
      <c r="BDS3018" s="607"/>
      <c r="BDT3018" s="607"/>
      <c r="BDU3018" s="607"/>
      <c r="BDV3018" s="607"/>
      <c r="BDW3018" s="607"/>
      <c r="BDX3018" s="607"/>
      <c r="BDY3018" s="607"/>
      <c r="BDZ3018" s="607"/>
      <c r="BEA3018" s="607"/>
      <c r="BEB3018" s="607"/>
      <c r="BEC3018" s="607"/>
      <c r="BED3018" s="607"/>
      <c r="BEE3018" s="607"/>
      <c r="BEF3018" s="607"/>
      <c r="BEG3018" s="607"/>
      <c r="BEH3018" s="607"/>
      <c r="BEI3018" s="607"/>
      <c r="BEJ3018" s="607"/>
      <c r="BEK3018" s="607"/>
      <c r="BEL3018" s="607"/>
      <c r="BEM3018" s="607"/>
      <c r="BEN3018" s="607"/>
      <c r="BEO3018" s="607"/>
      <c r="BEP3018" s="607"/>
      <c r="BEQ3018" s="607"/>
      <c r="BER3018" s="607"/>
      <c r="BES3018" s="607"/>
      <c r="BET3018" s="607"/>
      <c r="BEU3018" s="607"/>
      <c r="BEV3018" s="607"/>
      <c r="BEW3018" s="607"/>
      <c r="BEX3018" s="607"/>
      <c r="BEY3018" s="607"/>
      <c r="BEZ3018" s="607"/>
      <c r="BFA3018" s="607"/>
      <c r="BFB3018" s="607"/>
      <c r="BFC3018" s="607"/>
      <c r="BFD3018" s="607"/>
      <c r="BFE3018" s="607"/>
      <c r="BFF3018" s="607"/>
      <c r="BFG3018" s="607"/>
      <c r="BFH3018" s="607"/>
      <c r="BFI3018" s="607"/>
      <c r="BFJ3018" s="607"/>
      <c r="BFK3018" s="607"/>
      <c r="BFL3018" s="607"/>
      <c r="BFM3018" s="607"/>
      <c r="BFN3018" s="607"/>
      <c r="BFO3018" s="607"/>
      <c r="BFP3018" s="607"/>
      <c r="BFQ3018" s="607"/>
      <c r="BFR3018" s="607"/>
      <c r="BFS3018" s="607"/>
      <c r="BFT3018" s="607"/>
      <c r="BFU3018" s="607"/>
      <c r="BFV3018" s="607"/>
      <c r="BFW3018" s="607"/>
      <c r="BFX3018" s="607"/>
      <c r="BFY3018" s="607"/>
      <c r="BFZ3018" s="607"/>
      <c r="BGA3018" s="607"/>
      <c r="BGB3018" s="607"/>
      <c r="BGC3018" s="607"/>
      <c r="BGD3018" s="607"/>
      <c r="BGE3018" s="607"/>
      <c r="BGF3018" s="607"/>
      <c r="BGG3018" s="607"/>
      <c r="BGH3018" s="607"/>
      <c r="BGI3018" s="607"/>
      <c r="BGJ3018" s="607"/>
      <c r="BGK3018" s="607"/>
      <c r="BGL3018" s="607"/>
      <c r="BGM3018" s="607"/>
      <c r="BGN3018" s="607"/>
      <c r="BGO3018" s="607"/>
      <c r="BGP3018" s="607"/>
      <c r="BGQ3018" s="607"/>
      <c r="BGR3018" s="607"/>
      <c r="BGS3018" s="607"/>
      <c r="BGT3018" s="607"/>
      <c r="BGU3018" s="607"/>
      <c r="BGV3018" s="607"/>
      <c r="BGW3018" s="607"/>
      <c r="BGX3018" s="607"/>
      <c r="BGY3018" s="607"/>
      <c r="BGZ3018" s="607"/>
      <c r="BHA3018" s="607"/>
      <c r="BHB3018" s="607"/>
      <c r="BHC3018" s="607"/>
      <c r="BHD3018" s="607"/>
      <c r="BHE3018" s="607"/>
      <c r="BHF3018" s="607"/>
      <c r="BHG3018" s="607"/>
      <c r="BHH3018" s="607"/>
      <c r="BHI3018" s="607"/>
      <c r="BHJ3018" s="607"/>
      <c r="BHK3018" s="607"/>
      <c r="BHL3018" s="607"/>
      <c r="BHM3018" s="607"/>
      <c r="BHN3018" s="607"/>
      <c r="BHO3018" s="607"/>
      <c r="BHP3018" s="607"/>
      <c r="BHQ3018" s="607"/>
      <c r="BHR3018" s="607"/>
      <c r="BHS3018" s="607"/>
      <c r="BHT3018" s="607"/>
      <c r="BHU3018" s="607"/>
      <c r="BHV3018" s="607"/>
      <c r="BHW3018" s="607"/>
      <c r="BHX3018" s="607"/>
      <c r="BHY3018" s="607"/>
      <c r="BHZ3018" s="607"/>
      <c r="BIA3018" s="607"/>
      <c r="BIB3018" s="607"/>
      <c r="BIC3018" s="607"/>
      <c r="BID3018" s="607"/>
      <c r="BIE3018" s="607"/>
      <c r="BIF3018" s="607"/>
      <c r="BIG3018" s="607"/>
      <c r="BIH3018" s="607"/>
      <c r="BII3018" s="607"/>
      <c r="BIJ3018" s="607"/>
      <c r="BIK3018" s="607"/>
      <c r="BIL3018" s="607"/>
      <c r="BIM3018" s="607"/>
      <c r="BIN3018" s="607"/>
      <c r="BIO3018" s="607"/>
      <c r="BIP3018" s="607"/>
      <c r="BIQ3018" s="607"/>
      <c r="BIR3018" s="607"/>
      <c r="BIS3018" s="607"/>
      <c r="BIT3018" s="607"/>
      <c r="BIU3018" s="607"/>
      <c r="BIV3018" s="607"/>
      <c r="BIW3018" s="607"/>
      <c r="BIX3018" s="607"/>
      <c r="BIY3018" s="607"/>
      <c r="BIZ3018" s="607"/>
      <c r="BJA3018" s="607"/>
      <c r="BJB3018" s="607"/>
      <c r="BJC3018" s="607"/>
      <c r="BJD3018" s="607"/>
      <c r="BJE3018" s="607"/>
      <c r="BJF3018" s="607"/>
      <c r="BJG3018" s="607"/>
      <c r="BJH3018" s="607"/>
      <c r="BJI3018" s="607"/>
      <c r="BJJ3018" s="607"/>
      <c r="BJK3018" s="607"/>
      <c r="BJL3018" s="607"/>
      <c r="BJM3018" s="607"/>
      <c r="BJN3018" s="607"/>
      <c r="BJO3018" s="607"/>
      <c r="BJP3018" s="607"/>
      <c r="BJQ3018" s="607"/>
      <c r="BJR3018" s="607"/>
      <c r="BJS3018" s="607"/>
      <c r="BJT3018" s="607"/>
      <c r="BJU3018" s="607"/>
      <c r="BJV3018" s="607"/>
      <c r="BJW3018" s="607"/>
      <c r="BJX3018" s="607"/>
      <c r="BJY3018" s="607"/>
      <c r="BJZ3018" s="607"/>
      <c r="BKA3018" s="607"/>
      <c r="BKB3018" s="607"/>
      <c r="BKC3018" s="607"/>
      <c r="BKD3018" s="607"/>
      <c r="BKE3018" s="607"/>
      <c r="BKF3018" s="607"/>
      <c r="BKG3018" s="607"/>
      <c r="BKH3018" s="607"/>
      <c r="BKI3018" s="607"/>
      <c r="BKJ3018" s="607"/>
      <c r="BKK3018" s="607"/>
      <c r="BKL3018" s="607"/>
      <c r="BKM3018" s="607"/>
      <c r="BKN3018" s="607"/>
      <c r="BKO3018" s="607"/>
      <c r="BKP3018" s="607"/>
      <c r="BKQ3018" s="607"/>
      <c r="BKR3018" s="607"/>
      <c r="BKS3018" s="607"/>
      <c r="BKT3018" s="607"/>
      <c r="BKU3018" s="607"/>
      <c r="BKV3018" s="607"/>
      <c r="BKW3018" s="607"/>
      <c r="BKX3018" s="607"/>
      <c r="BKY3018" s="607"/>
      <c r="BKZ3018" s="607"/>
      <c r="BLA3018" s="607"/>
      <c r="BLB3018" s="607"/>
      <c r="BLC3018" s="607"/>
      <c r="BLD3018" s="607"/>
      <c r="BLE3018" s="607"/>
      <c r="BLF3018" s="607"/>
      <c r="BLG3018" s="607"/>
      <c r="BLH3018" s="607"/>
      <c r="BLI3018" s="607"/>
      <c r="BLJ3018" s="607"/>
      <c r="BLK3018" s="607"/>
      <c r="BLL3018" s="607"/>
      <c r="BLM3018" s="607"/>
      <c r="BLN3018" s="607"/>
      <c r="BLO3018" s="607"/>
      <c r="BLP3018" s="607"/>
      <c r="BLQ3018" s="607"/>
      <c r="BLR3018" s="607"/>
      <c r="BLS3018" s="607"/>
      <c r="BLT3018" s="607"/>
      <c r="BLU3018" s="607"/>
      <c r="BLV3018" s="607"/>
      <c r="BLW3018" s="607"/>
      <c r="BLX3018" s="607"/>
      <c r="BLY3018" s="607"/>
      <c r="BLZ3018" s="607"/>
      <c r="BMA3018" s="607"/>
      <c r="BMB3018" s="607"/>
      <c r="BMC3018" s="607"/>
      <c r="BMD3018" s="607"/>
      <c r="BME3018" s="607"/>
      <c r="BMF3018" s="607"/>
      <c r="BMG3018" s="607"/>
      <c r="BMH3018" s="607"/>
      <c r="BMI3018" s="607"/>
      <c r="BMJ3018" s="607"/>
      <c r="BMK3018" s="607"/>
      <c r="BML3018" s="607"/>
      <c r="BMM3018" s="607"/>
      <c r="BMN3018" s="607"/>
      <c r="BMO3018" s="607"/>
      <c r="BMP3018" s="607"/>
      <c r="BMQ3018" s="607"/>
      <c r="BMR3018" s="607"/>
      <c r="BMS3018" s="607"/>
      <c r="BMT3018" s="607"/>
      <c r="BMU3018" s="607"/>
      <c r="BMV3018" s="607"/>
      <c r="BMW3018" s="607"/>
      <c r="BMX3018" s="607"/>
      <c r="BMY3018" s="607"/>
      <c r="BMZ3018" s="607"/>
      <c r="BNA3018" s="607"/>
      <c r="BNB3018" s="607"/>
      <c r="BNC3018" s="607"/>
      <c r="BND3018" s="607"/>
      <c r="BNE3018" s="607"/>
      <c r="BNF3018" s="607"/>
      <c r="BNG3018" s="607"/>
      <c r="BNH3018" s="607"/>
      <c r="BNI3018" s="607"/>
      <c r="BNJ3018" s="607"/>
      <c r="BNK3018" s="607"/>
      <c r="BNL3018" s="607"/>
      <c r="BNM3018" s="607"/>
      <c r="BNN3018" s="607"/>
      <c r="BNO3018" s="607"/>
      <c r="BNP3018" s="607"/>
      <c r="BNQ3018" s="607"/>
      <c r="BNR3018" s="607"/>
      <c r="BNS3018" s="607"/>
      <c r="BNT3018" s="607"/>
      <c r="BNU3018" s="607"/>
      <c r="BNV3018" s="607"/>
      <c r="BNW3018" s="607"/>
      <c r="BNX3018" s="607"/>
      <c r="BNY3018" s="607"/>
      <c r="BNZ3018" s="607"/>
      <c r="BOA3018" s="607"/>
      <c r="BOB3018" s="607"/>
      <c r="BOC3018" s="607"/>
      <c r="BOD3018" s="607"/>
      <c r="BOE3018" s="607"/>
      <c r="BOF3018" s="607"/>
      <c r="BOG3018" s="607"/>
      <c r="BOH3018" s="607"/>
      <c r="BOI3018" s="607"/>
      <c r="BOJ3018" s="607"/>
      <c r="BOK3018" s="607"/>
      <c r="BOL3018" s="607"/>
      <c r="BOM3018" s="607"/>
      <c r="BON3018" s="607"/>
      <c r="BOO3018" s="607"/>
      <c r="BOP3018" s="607"/>
      <c r="BOQ3018" s="607"/>
      <c r="BOR3018" s="607"/>
      <c r="BOS3018" s="607"/>
      <c r="BOT3018" s="607"/>
      <c r="BOU3018" s="607"/>
      <c r="BOV3018" s="607"/>
      <c r="BOW3018" s="607"/>
      <c r="BOX3018" s="607"/>
      <c r="BOY3018" s="607"/>
      <c r="BOZ3018" s="607"/>
      <c r="BPA3018" s="607"/>
      <c r="BPB3018" s="607"/>
      <c r="BPC3018" s="607"/>
      <c r="BPD3018" s="607"/>
      <c r="BPE3018" s="607"/>
      <c r="BPF3018" s="607"/>
      <c r="BPG3018" s="607"/>
      <c r="BPH3018" s="607"/>
      <c r="BPI3018" s="607"/>
      <c r="BPJ3018" s="607"/>
      <c r="BPK3018" s="607"/>
      <c r="BPL3018" s="607"/>
      <c r="BPM3018" s="607"/>
      <c r="BPN3018" s="607"/>
      <c r="BPO3018" s="607"/>
      <c r="BPP3018" s="607"/>
      <c r="BPQ3018" s="607"/>
      <c r="BPR3018" s="607"/>
      <c r="BPS3018" s="607"/>
      <c r="BPT3018" s="607"/>
      <c r="BPU3018" s="607"/>
      <c r="BPV3018" s="607"/>
      <c r="BPW3018" s="607"/>
      <c r="BPX3018" s="607"/>
      <c r="BPY3018" s="607"/>
      <c r="BPZ3018" s="607"/>
      <c r="BQA3018" s="607"/>
      <c r="BQB3018" s="607"/>
      <c r="BQC3018" s="607"/>
      <c r="BQD3018" s="607"/>
      <c r="BQE3018" s="607"/>
      <c r="BQF3018" s="607"/>
      <c r="BQG3018" s="607"/>
      <c r="BQH3018" s="607"/>
      <c r="BQI3018" s="607"/>
      <c r="BQJ3018" s="607"/>
      <c r="BQK3018" s="607"/>
      <c r="BQL3018" s="607"/>
      <c r="BQM3018" s="607"/>
      <c r="BQN3018" s="607"/>
      <c r="BQO3018" s="607"/>
      <c r="BQP3018" s="607"/>
      <c r="BQQ3018" s="607"/>
      <c r="BQR3018" s="607"/>
      <c r="BQS3018" s="607"/>
      <c r="BQT3018" s="607"/>
      <c r="BQU3018" s="607"/>
      <c r="BQV3018" s="607"/>
      <c r="BQW3018" s="607"/>
      <c r="BQX3018" s="607"/>
      <c r="BQY3018" s="607"/>
      <c r="BQZ3018" s="607"/>
      <c r="BRA3018" s="607"/>
      <c r="BRB3018" s="607"/>
      <c r="BRC3018" s="607"/>
      <c r="BRD3018" s="607"/>
      <c r="BRE3018" s="607"/>
      <c r="BRF3018" s="607"/>
      <c r="BRG3018" s="607"/>
      <c r="BRH3018" s="607"/>
      <c r="BRI3018" s="607"/>
      <c r="BRJ3018" s="607"/>
      <c r="BRK3018" s="607"/>
      <c r="BRL3018" s="607"/>
      <c r="BRM3018" s="607"/>
      <c r="BRN3018" s="607"/>
      <c r="BRO3018" s="607"/>
      <c r="BRP3018" s="607"/>
      <c r="BRQ3018" s="607"/>
      <c r="BRR3018" s="607"/>
      <c r="BRS3018" s="607"/>
      <c r="BRT3018" s="607"/>
      <c r="BRU3018" s="607"/>
      <c r="BRV3018" s="607"/>
      <c r="BRW3018" s="607"/>
      <c r="BRX3018" s="607"/>
      <c r="BRY3018" s="607"/>
      <c r="BRZ3018" s="607"/>
      <c r="BSA3018" s="607"/>
      <c r="BSB3018" s="607"/>
      <c r="BSC3018" s="607"/>
      <c r="BSD3018" s="607"/>
      <c r="BSE3018" s="607"/>
      <c r="BSF3018" s="607"/>
      <c r="BSG3018" s="607"/>
      <c r="BSH3018" s="607"/>
      <c r="BSI3018" s="607"/>
      <c r="BSJ3018" s="607"/>
      <c r="BSK3018" s="607"/>
      <c r="BSL3018" s="607"/>
      <c r="BSM3018" s="607"/>
      <c r="BSN3018" s="607"/>
      <c r="BSO3018" s="607"/>
      <c r="BSP3018" s="607"/>
      <c r="BSQ3018" s="607"/>
      <c r="BSR3018" s="607"/>
      <c r="BSS3018" s="607"/>
      <c r="BST3018" s="607"/>
      <c r="BSU3018" s="607"/>
      <c r="BSV3018" s="607"/>
      <c r="BSW3018" s="607"/>
      <c r="BSX3018" s="607"/>
      <c r="BSY3018" s="607"/>
      <c r="BSZ3018" s="607"/>
      <c r="BTA3018" s="607"/>
      <c r="BTB3018" s="607"/>
      <c r="BTC3018" s="607"/>
      <c r="BTD3018" s="607"/>
      <c r="BTE3018" s="607"/>
      <c r="BTF3018" s="607"/>
      <c r="BTG3018" s="607"/>
      <c r="BTH3018" s="607"/>
      <c r="BTI3018" s="607"/>
      <c r="BTJ3018" s="607"/>
      <c r="BTK3018" s="607"/>
      <c r="BTL3018" s="607"/>
      <c r="BTM3018" s="607"/>
      <c r="BTN3018" s="607"/>
      <c r="BTO3018" s="607"/>
      <c r="BTP3018" s="607"/>
      <c r="BTQ3018" s="607"/>
      <c r="BTR3018" s="607"/>
      <c r="BTS3018" s="607"/>
      <c r="BTT3018" s="607"/>
      <c r="BTU3018" s="607"/>
      <c r="BTV3018" s="607"/>
      <c r="BTW3018" s="607"/>
      <c r="BTX3018" s="607"/>
      <c r="BTY3018" s="607"/>
      <c r="BTZ3018" s="607"/>
      <c r="BUA3018" s="607"/>
      <c r="BUB3018" s="607"/>
      <c r="BUC3018" s="607"/>
      <c r="BUD3018" s="607"/>
      <c r="BUE3018" s="607"/>
      <c r="BUF3018" s="607"/>
      <c r="BUG3018" s="607"/>
      <c r="BUH3018" s="607"/>
      <c r="BUI3018" s="607"/>
      <c r="BUJ3018" s="607"/>
      <c r="BUK3018" s="607"/>
      <c r="BUL3018" s="607"/>
      <c r="BUM3018" s="607"/>
      <c r="BUN3018" s="607"/>
      <c r="BUO3018" s="607"/>
      <c r="BUP3018" s="607"/>
      <c r="BUQ3018" s="607"/>
      <c r="BUR3018" s="607"/>
      <c r="BUS3018" s="607"/>
      <c r="BUT3018" s="607"/>
      <c r="BUU3018" s="607"/>
      <c r="BUV3018" s="607"/>
      <c r="BUW3018" s="607"/>
      <c r="BUX3018" s="607"/>
      <c r="BUY3018" s="607"/>
      <c r="BUZ3018" s="607"/>
      <c r="BVA3018" s="607"/>
      <c r="BVB3018" s="607"/>
      <c r="BVC3018" s="607"/>
      <c r="BVD3018" s="607"/>
      <c r="BVE3018" s="607"/>
      <c r="BVF3018" s="607"/>
      <c r="BVG3018" s="607"/>
      <c r="BVH3018" s="607"/>
      <c r="BVI3018" s="607"/>
      <c r="BVJ3018" s="607"/>
      <c r="BVK3018" s="607"/>
      <c r="BVL3018" s="607"/>
      <c r="BVM3018" s="607"/>
      <c r="BVN3018" s="607"/>
      <c r="BVO3018" s="607"/>
      <c r="BVP3018" s="607"/>
      <c r="BVQ3018" s="607"/>
      <c r="BVR3018" s="607"/>
      <c r="BVS3018" s="607"/>
      <c r="BVT3018" s="607"/>
      <c r="BVU3018" s="607"/>
      <c r="BVV3018" s="607"/>
      <c r="BVW3018" s="607"/>
      <c r="BVX3018" s="607"/>
      <c r="BVY3018" s="607"/>
      <c r="BVZ3018" s="607"/>
      <c r="BWA3018" s="607"/>
      <c r="BWB3018" s="607"/>
      <c r="BWC3018" s="607"/>
      <c r="BWD3018" s="607"/>
      <c r="BWE3018" s="607"/>
      <c r="BWF3018" s="607"/>
      <c r="BWG3018" s="607"/>
      <c r="BWH3018" s="607"/>
      <c r="BWI3018" s="607"/>
      <c r="BWJ3018" s="607"/>
      <c r="BWK3018" s="607"/>
      <c r="BWL3018" s="607"/>
      <c r="BWM3018" s="607"/>
      <c r="BWN3018" s="607"/>
      <c r="BWO3018" s="607"/>
      <c r="BWP3018" s="607"/>
      <c r="BWQ3018" s="607"/>
      <c r="BWR3018" s="607"/>
      <c r="BWS3018" s="607"/>
      <c r="BWT3018" s="607"/>
      <c r="BWU3018" s="607"/>
      <c r="BWV3018" s="607"/>
      <c r="BWW3018" s="607"/>
      <c r="BWX3018" s="607"/>
      <c r="BWY3018" s="607"/>
      <c r="BWZ3018" s="607"/>
      <c r="BXA3018" s="607"/>
      <c r="BXB3018" s="607"/>
      <c r="BXC3018" s="607"/>
      <c r="BXD3018" s="607"/>
      <c r="BXE3018" s="607"/>
      <c r="BXF3018" s="607"/>
      <c r="BXG3018" s="607"/>
      <c r="BXH3018" s="607"/>
      <c r="BXI3018" s="607"/>
      <c r="BXJ3018" s="607"/>
      <c r="BXK3018" s="607"/>
      <c r="BXL3018" s="607"/>
      <c r="BXM3018" s="607"/>
      <c r="BXN3018" s="607"/>
      <c r="BXO3018" s="607"/>
      <c r="BXP3018" s="607"/>
      <c r="BXQ3018" s="607"/>
      <c r="BXR3018" s="607"/>
      <c r="BXS3018" s="607"/>
      <c r="BXT3018" s="607"/>
      <c r="BXU3018" s="607"/>
      <c r="BXV3018" s="607"/>
      <c r="BXW3018" s="607"/>
      <c r="BXX3018" s="607"/>
      <c r="BXY3018" s="607"/>
      <c r="BXZ3018" s="607"/>
      <c r="BYA3018" s="607"/>
      <c r="BYB3018" s="607"/>
      <c r="BYC3018" s="607"/>
      <c r="BYD3018" s="607"/>
      <c r="BYE3018" s="607"/>
      <c r="BYF3018" s="607"/>
      <c r="BYG3018" s="607"/>
      <c r="BYH3018" s="607"/>
      <c r="BYI3018" s="607"/>
      <c r="BYJ3018" s="607"/>
      <c r="BYK3018" s="607"/>
      <c r="BYL3018" s="607"/>
      <c r="BYM3018" s="607"/>
      <c r="BYN3018" s="607"/>
      <c r="BYO3018" s="607"/>
      <c r="BYP3018" s="607"/>
      <c r="BYQ3018" s="607"/>
      <c r="BYR3018" s="607"/>
      <c r="BYS3018" s="607"/>
      <c r="BYT3018" s="607"/>
      <c r="BYU3018" s="607"/>
      <c r="BYV3018" s="607"/>
      <c r="BYW3018" s="607"/>
      <c r="BYX3018" s="607"/>
      <c r="BYY3018" s="607"/>
      <c r="BYZ3018" s="607"/>
      <c r="BZA3018" s="607"/>
      <c r="BZB3018" s="607"/>
      <c r="BZC3018" s="607"/>
      <c r="BZD3018" s="607"/>
      <c r="BZE3018" s="607"/>
      <c r="BZF3018" s="607"/>
      <c r="BZG3018" s="607"/>
      <c r="BZH3018" s="607"/>
      <c r="BZI3018" s="607"/>
      <c r="BZJ3018" s="607"/>
      <c r="BZK3018" s="607"/>
      <c r="BZL3018" s="607"/>
      <c r="BZM3018" s="607"/>
      <c r="BZN3018" s="607"/>
      <c r="BZO3018" s="607"/>
      <c r="BZP3018" s="607"/>
      <c r="BZQ3018" s="607"/>
      <c r="BZR3018" s="607"/>
      <c r="BZS3018" s="607"/>
      <c r="BZT3018" s="607"/>
      <c r="BZU3018" s="607"/>
      <c r="BZV3018" s="607"/>
      <c r="BZW3018" s="607"/>
      <c r="BZX3018" s="607"/>
      <c r="BZY3018" s="607"/>
      <c r="BZZ3018" s="607"/>
      <c r="CAA3018" s="607"/>
      <c r="CAB3018" s="607"/>
      <c r="CAC3018" s="607"/>
      <c r="CAD3018" s="607"/>
      <c r="CAE3018" s="607"/>
      <c r="CAF3018" s="607"/>
      <c r="CAG3018" s="607"/>
      <c r="CAH3018" s="607"/>
      <c r="CAI3018" s="607"/>
      <c r="CAJ3018" s="607"/>
      <c r="CAK3018" s="607"/>
      <c r="CAL3018" s="607"/>
      <c r="CAM3018" s="607"/>
      <c r="CAN3018" s="607"/>
      <c r="CAO3018" s="607"/>
      <c r="CAP3018" s="607"/>
      <c r="CAQ3018" s="607"/>
      <c r="CAR3018" s="607"/>
      <c r="CAS3018" s="607"/>
      <c r="CAT3018" s="607"/>
      <c r="CAU3018" s="607"/>
      <c r="CAV3018" s="607"/>
      <c r="CAW3018" s="607"/>
      <c r="CAX3018" s="607"/>
      <c r="CAY3018" s="607"/>
      <c r="CAZ3018" s="607"/>
      <c r="CBA3018" s="607"/>
      <c r="CBB3018" s="607"/>
      <c r="CBC3018" s="607"/>
      <c r="CBD3018" s="607"/>
      <c r="CBE3018" s="607"/>
      <c r="CBF3018" s="607"/>
      <c r="CBG3018" s="607"/>
      <c r="CBH3018" s="607"/>
      <c r="CBI3018" s="607"/>
      <c r="CBJ3018" s="607"/>
      <c r="CBK3018" s="607"/>
      <c r="CBL3018" s="607"/>
      <c r="CBM3018" s="607"/>
      <c r="CBN3018" s="607"/>
      <c r="CBO3018" s="607"/>
      <c r="CBP3018" s="607"/>
      <c r="CBQ3018" s="607"/>
      <c r="CBR3018" s="607"/>
      <c r="CBS3018" s="607"/>
      <c r="CBT3018" s="607"/>
      <c r="CBU3018" s="607"/>
      <c r="CBV3018" s="607"/>
      <c r="CBW3018" s="607"/>
      <c r="CBX3018" s="607"/>
      <c r="CBY3018" s="607"/>
      <c r="CBZ3018" s="607"/>
      <c r="CCA3018" s="607"/>
      <c r="CCB3018" s="607"/>
      <c r="CCC3018" s="607"/>
      <c r="CCD3018" s="607"/>
      <c r="CCE3018" s="607"/>
      <c r="CCF3018" s="607"/>
      <c r="CCG3018" s="607"/>
      <c r="CCH3018" s="607"/>
      <c r="CCI3018" s="607"/>
      <c r="CCJ3018" s="607"/>
      <c r="CCK3018" s="607"/>
      <c r="CCL3018" s="607"/>
      <c r="CCM3018" s="607"/>
      <c r="CCN3018" s="607"/>
      <c r="CCO3018" s="607"/>
      <c r="CCP3018" s="607"/>
      <c r="CCQ3018" s="607"/>
      <c r="CCR3018" s="607"/>
      <c r="CCS3018" s="607"/>
      <c r="CCT3018" s="607"/>
      <c r="CCU3018" s="607"/>
      <c r="CCV3018" s="607"/>
      <c r="CCW3018" s="607"/>
      <c r="CCX3018" s="607"/>
      <c r="CCY3018" s="607"/>
      <c r="CCZ3018" s="607"/>
      <c r="CDA3018" s="607"/>
      <c r="CDB3018" s="607"/>
      <c r="CDC3018" s="607"/>
      <c r="CDD3018" s="607"/>
      <c r="CDE3018" s="607"/>
      <c r="CDF3018" s="607"/>
      <c r="CDG3018" s="607"/>
      <c r="CDH3018" s="607"/>
      <c r="CDI3018" s="607"/>
      <c r="CDJ3018" s="607"/>
      <c r="CDK3018" s="607"/>
      <c r="CDL3018" s="607"/>
      <c r="CDM3018" s="607"/>
      <c r="CDN3018" s="607"/>
      <c r="CDO3018" s="607"/>
      <c r="CDP3018" s="607"/>
      <c r="CDQ3018" s="607"/>
      <c r="CDR3018" s="607"/>
      <c r="CDS3018" s="607"/>
      <c r="CDT3018" s="607"/>
      <c r="CDU3018" s="607"/>
      <c r="CDV3018" s="607"/>
      <c r="CDW3018" s="607"/>
      <c r="CDX3018" s="607"/>
      <c r="CDY3018" s="607"/>
      <c r="CDZ3018" s="607"/>
      <c r="CEA3018" s="607"/>
      <c r="CEB3018" s="607"/>
      <c r="CEC3018" s="607"/>
      <c r="CED3018" s="607"/>
      <c r="CEE3018" s="607"/>
      <c r="CEF3018" s="607"/>
      <c r="CEG3018" s="607"/>
      <c r="CEH3018" s="607"/>
      <c r="CEI3018" s="607"/>
      <c r="CEJ3018" s="607"/>
      <c r="CEK3018" s="607"/>
      <c r="CEL3018" s="607"/>
      <c r="CEM3018" s="607"/>
      <c r="CEN3018" s="607"/>
      <c r="CEO3018" s="607"/>
      <c r="CEP3018" s="607"/>
      <c r="CEQ3018" s="607"/>
      <c r="CER3018" s="607"/>
      <c r="CES3018" s="607"/>
      <c r="CET3018" s="607"/>
      <c r="CEU3018" s="607"/>
      <c r="CEV3018" s="607"/>
      <c r="CEW3018" s="607"/>
      <c r="CEX3018" s="607"/>
      <c r="CEY3018" s="607"/>
      <c r="CEZ3018" s="607"/>
      <c r="CFA3018" s="607"/>
      <c r="CFB3018" s="607"/>
      <c r="CFC3018" s="607"/>
      <c r="CFD3018" s="607"/>
      <c r="CFE3018" s="607"/>
      <c r="CFF3018" s="607"/>
      <c r="CFG3018" s="607"/>
      <c r="CFH3018" s="607"/>
      <c r="CFI3018" s="607"/>
      <c r="CFJ3018" s="607"/>
      <c r="CFK3018" s="607"/>
      <c r="CFL3018" s="607"/>
      <c r="CFM3018" s="607"/>
      <c r="CFN3018" s="607"/>
      <c r="CFO3018" s="607"/>
      <c r="CFP3018" s="607"/>
      <c r="CFQ3018" s="607"/>
      <c r="CFR3018" s="607"/>
      <c r="CFS3018" s="607"/>
      <c r="CFT3018" s="607"/>
      <c r="CFU3018" s="607"/>
      <c r="CFV3018" s="607"/>
      <c r="CFW3018" s="607"/>
      <c r="CFX3018" s="607"/>
      <c r="CFY3018" s="607"/>
      <c r="CFZ3018" s="607"/>
      <c r="CGA3018" s="607"/>
      <c r="CGB3018" s="607"/>
      <c r="CGC3018" s="607"/>
      <c r="CGD3018" s="607"/>
      <c r="CGE3018" s="607"/>
      <c r="CGF3018" s="607"/>
      <c r="CGG3018" s="607"/>
      <c r="CGH3018" s="607"/>
      <c r="CGI3018" s="607"/>
      <c r="CGJ3018" s="607"/>
      <c r="CGK3018" s="607"/>
      <c r="CGL3018" s="607"/>
      <c r="CGM3018" s="607"/>
      <c r="CGN3018" s="607"/>
      <c r="CGO3018" s="607"/>
      <c r="CGP3018" s="607"/>
      <c r="CGQ3018" s="607"/>
      <c r="CGR3018" s="607"/>
      <c r="CGS3018" s="607"/>
      <c r="CGT3018" s="607"/>
      <c r="CGU3018" s="607"/>
      <c r="CGV3018" s="607"/>
      <c r="CGW3018" s="607"/>
      <c r="CGX3018" s="607"/>
      <c r="CGY3018" s="607"/>
      <c r="CGZ3018" s="607"/>
      <c r="CHA3018" s="607"/>
      <c r="CHB3018" s="607"/>
      <c r="CHC3018" s="607"/>
      <c r="CHD3018" s="607"/>
      <c r="CHE3018" s="607"/>
      <c r="CHF3018" s="607"/>
      <c r="CHG3018" s="607"/>
      <c r="CHH3018" s="607"/>
      <c r="CHI3018" s="607"/>
      <c r="CHJ3018" s="607"/>
      <c r="CHK3018" s="607"/>
      <c r="CHL3018" s="607"/>
      <c r="CHM3018" s="607"/>
      <c r="CHN3018" s="607"/>
      <c r="CHO3018" s="607"/>
      <c r="CHP3018" s="607"/>
      <c r="CHQ3018" s="607"/>
      <c r="CHR3018" s="607"/>
      <c r="CHS3018" s="607"/>
      <c r="CHT3018" s="607"/>
      <c r="CHU3018" s="607"/>
      <c r="CHV3018" s="607"/>
      <c r="CHW3018" s="607"/>
      <c r="CHX3018" s="607"/>
      <c r="CHY3018" s="607"/>
      <c r="CHZ3018" s="607"/>
      <c r="CIA3018" s="607"/>
      <c r="CIB3018" s="607"/>
      <c r="CIC3018" s="607"/>
      <c r="CID3018" s="607"/>
      <c r="CIE3018" s="607"/>
      <c r="CIF3018" s="607"/>
      <c r="CIG3018" s="607"/>
      <c r="CIH3018" s="607"/>
      <c r="CII3018" s="607"/>
      <c r="CIJ3018" s="607"/>
      <c r="CIK3018" s="607"/>
      <c r="CIL3018" s="607"/>
      <c r="CIM3018" s="607"/>
      <c r="CIN3018" s="607"/>
      <c r="CIO3018" s="607"/>
      <c r="CIP3018" s="607"/>
      <c r="CIQ3018" s="607"/>
      <c r="CIR3018" s="607"/>
      <c r="CIS3018" s="607"/>
      <c r="CIT3018" s="607"/>
      <c r="CIU3018" s="607"/>
      <c r="CIV3018" s="607"/>
      <c r="CIW3018" s="607"/>
      <c r="CIX3018" s="607"/>
      <c r="CIY3018" s="607"/>
      <c r="CIZ3018" s="607"/>
      <c r="CJA3018" s="607"/>
      <c r="CJB3018" s="607"/>
      <c r="CJC3018" s="607"/>
      <c r="CJD3018" s="607"/>
      <c r="CJE3018" s="607"/>
      <c r="CJF3018" s="607"/>
      <c r="CJG3018" s="607"/>
      <c r="CJH3018" s="607"/>
      <c r="CJI3018" s="607"/>
      <c r="CJJ3018" s="607"/>
      <c r="CJK3018" s="607"/>
      <c r="CJL3018" s="607"/>
      <c r="CJM3018" s="607"/>
      <c r="CJN3018" s="607"/>
      <c r="CJO3018" s="607"/>
      <c r="CJP3018" s="607"/>
      <c r="CJQ3018" s="607"/>
      <c r="CJR3018" s="607"/>
      <c r="CJS3018" s="607"/>
      <c r="CJT3018" s="607"/>
      <c r="CJU3018" s="607"/>
      <c r="CJV3018" s="607"/>
      <c r="CJW3018" s="607"/>
      <c r="CJX3018" s="607"/>
      <c r="CJY3018" s="607"/>
      <c r="CJZ3018" s="607"/>
      <c r="CKA3018" s="607"/>
      <c r="CKB3018" s="607"/>
      <c r="CKC3018" s="607"/>
      <c r="CKD3018" s="607"/>
      <c r="CKE3018" s="607"/>
      <c r="CKF3018" s="607"/>
      <c r="CKG3018" s="607"/>
      <c r="CKH3018" s="607"/>
      <c r="CKI3018" s="607"/>
      <c r="CKJ3018" s="607"/>
      <c r="CKK3018" s="607"/>
      <c r="CKL3018" s="607"/>
      <c r="CKM3018" s="607"/>
      <c r="CKN3018" s="607"/>
      <c r="CKO3018" s="607"/>
      <c r="CKP3018" s="607"/>
      <c r="CKQ3018" s="607"/>
      <c r="CKR3018" s="607"/>
      <c r="CKS3018" s="607"/>
      <c r="CKT3018" s="607"/>
      <c r="CKU3018" s="607"/>
      <c r="CKV3018" s="607"/>
      <c r="CKW3018" s="607"/>
      <c r="CKX3018" s="607"/>
      <c r="CKY3018" s="607"/>
      <c r="CKZ3018" s="607"/>
      <c r="CLA3018" s="607"/>
      <c r="CLB3018" s="607"/>
      <c r="CLC3018" s="607"/>
      <c r="CLD3018" s="607"/>
      <c r="CLE3018" s="607"/>
      <c r="CLF3018" s="607"/>
      <c r="CLG3018" s="607"/>
      <c r="CLH3018" s="607"/>
      <c r="CLI3018" s="607"/>
      <c r="CLJ3018" s="607"/>
      <c r="CLK3018" s="607"/>
      <c r="CLL3018" s="607"/>
      <c r="CLM3018" s="607"/>
      <c r="CLN3018" s="607"/>
      <c r="CLO3018" s="607"/>
      <c r="CLP3018" s="607"/>
      <c r="CLQ3018" s="607"/>
      <c r="CLR3018" s="607"/>
      <c r="CLS3018" s="607"/>
      <c r="CLT3018" s="607"/>
      <c r="CLU3018" s="607"/>
      <c r="CLV3018" s="607"/>
      <c r="CLW3018" s="607"/>
      <c r="CLX3018" s="607"/>
      <c r="CLY3018" s="607"/>
      <c r="CLZ3018" s="607"/>
      <c r="CMA3018" s="607"/>
      <c r="CMB3018" s="607"/>
      <c r="CMC3018" s="607"/>
      <c r="CMD3018" s="607"/>
      <c r="CME3018" s="607"/>
      <c r="CMF3018" s="607"/>
      <c r="CMG3018" s="607"/>
      <c r="CMH3018" s="607"/>
      <c r="CMI3018" s="607"/>
      <c r="CMJ3018" s="607"/>
      <c r="CMK3018" s="607"/>
      <c r="CML3018" s="607"/>
      <c r="CMM3018" s="607"/>
      <c r="CMN3018" s="607"/>
      <c r="CMO3018" s="607"/>
      <c r="CMP3018" s="607"/>
      <c r="CMQ3018" s="607"/>
      <c r="CMR3018" s="607"/>
      <c r="CMS3018" s="607"/>
      <c r="CMT3018" s="607"/>
      <c r="CMU3018" s="607"/>
      <c r="CMV3018" s="607"/>
      <c r="CMW3018" s="607"/>
      <c r="CMX3018" s="607"/>
      <c r="CMY3018" s="607"/>
      <c r="CMZ3018" s="607"/>
      <c r="CNA3018" s="607"/>
      <c r="CNB3018" s="607"/>
      <c r="CNC3018" s="607"/>
      <c r="CND3018" s="607"/>
      <c r="CNE3018" s="607"/>
      <c r="CNF3018" s="607"/>
      <c r="CNG3018" s="607"/>
      <c r="CNH3018" s="607"/>
      <c r="CNI3018" s="607"/>
      <c r="CNJ3018" s="607"/>
      <c r="CNK3018" s="607"/>
      <c r="CNL3018" s="607"/>
      <c r="CNM3018" s="607"/>
      <c r="CNN3018" s="607"/>
      <c r="CNO3018" s="607"/>
      <c r="CNP3018" s="607"/>
      <c r="CNQ3018" s="607"/>
      <c r="CNR3018" s="607"/>
      <c r="CNS3018" s="607"/>
      <c r="CNT3018" s="607"/>
      <c r="CNU3018" s="607"/>
      <c r="CNV3018" s="607"/>
      <c r="CNW3018" s="607"/>
      <c r="CNX3018" s="607"/>
      <c r="CNY3018" s="607"/>
      <c r="CNZ3018" s="607"/>
      <c r="COA3018" s="607"/>
      <c r="COB3018" s="607"/>
      <c r="COC3018" s="607"/>
      <c r="COD3018" s="607"/>
      <c r="COE3018" s="607"/>
      <c r="COF3018" s="607"/>
      <c r="COG3018" s="607"/>
      <c r="COH3018" s="607"/>
      <c r="COI3018" s="607"/>
      <c r="COJ3018" s="607"/>
      <c r="COK3018" s="607"/>
      <c r="COL3018" s="607"/>
      <c r="COM3018" s="607"/>
      <c r="CON3018" s="607"/>
      <c r="COO3018" s="607"/>
      <c r="COP3018" s="607"/>
      <c r="COQ3018" s="607"/>
      <c r="COR3018" s="607"/>
      <c r="COS3018" s="607"/>
      <c r="COT3018" s="607"/>
      <c r="COU3018" s="607"/>
      <c r="COV3018" s="607"/>
      <c r="COW3018" s="607"/>
      <c r="COX3018" s="607"/>
      <c r="COY3018" s="607"/>
      <c r="COZ3018" s="607"/>
      <c r="CPA3018" s="607"/>
      <c r="CPB3018" s="607"/>
      <c r="CPC3018" s="607"/>
      <c r="CPD3018" s="607"/>
      <c r="CPE3018" s="607"/>
      <c r="CPF3018" s="607"/>
      <c r="CPG3018" s="607"/>
      <c r="CPH3018" s="607"/>
      <c r="CPI3018" s="607"/>
      <c r="CPJ3018" s="607"/>
      <c r="CPK3018" s="607"/>
      <c r="CPL3018" s="607"/>
      <c r="CPM3018" s="607"/>
      <c r="CPN3018" s="607"/>
      <c r="CPO3018" s="607"/>
      <c r="CPP3018" s="607"/>
      <c r="CPQ3018" s="607"/>
      <c r="CPR3018" s="607"/>
      <c r="CPS3018" s="607"/>
      <c r="CPT3018" s="607"/>
      <c r="CPU3018" s="607"/>
      <c r="CPV3018" s="607"/>
      <c r="CPW3018" s="607"/>
      <c r="CPX3018" s="607"/>
      <c r="CPY3018" s="607"/>
      <c r="CPZ3018" s="607"/>
      <c r="CQA3018" s="607"/>
      <c r="CQB3018" s="607"/>
      <c r="CQC3018" s="607"/>
      <c r="CQD3018" s="607"/>
      <c r="CQE3018" s="607"/>
      <c r="CQF3018" s="607"/>
      <c r="CQG3018" s="607"/>
      <c r="CQH3018" s="607"/>
      <c r="CQI3018" s="607"/>
      <c r="CQJ3018" s="607"/>
      <c r="CQK3018" s="607"/>
      <c r="CQL3018" s="607"/>
      <c r="CQM3018" s="607"/>
      <c r="CQN3018" s="607"/>
      <c r="CQO3018" s="607"/>
      <c r="CQP3018" s="607"/>
      <c r="CQQ3018" s="607"/>
      <c r="CQR3018" s="607"/>
      <c r="CQS3018" s="607"/>
      <c r="CQT3018" s="607"/>
      <c r="CQU3018" s="607"/>
      <c r="CQV3018" s="607"/>
      <c r="CQW3018" s="607"/>
      <c r="CQX3018" s="607"/>
      <c r="CQY3018" s="607"/>
      <c r="CQZ3018" s="607"/>
      <c r="CRA3018" s="607"/>
      <c r="CRB3018" s="607"/>
      <c r="CRC3018" s="607"/>
      <c r="CRD3018" s="607"/>
      <c r="CRE3018" s="607"/>
      <c r="CRF3018" s="607"/>
      <c r="CRG3018" s="607"/>
      <c r="CRH3018" s="607"/>
      <c r="CRI3018" s="607"/>
      <c r="CRJ3018" s="607"/>
      <c r="CRK3018" s="607"/>
      <c r="CRL3018" s="607"/>
      <c r="CRM3018" s="607"/>
      <c r="CRN3018" s="607"/>
      <c r="CRO3018" s="607"/>
      <c r="CRP3018" s="607"/>
      <c r="CRQ3018" s="607"/>
      <c r="CRR3018" s="607"/>
      <c r="CRS3018" s="607"/>
      <c r="CRT3018" s="607"/>
      <c r="CRU3018" s="607"/>
      <c r="CRV3018" s="607"/>
      <c r="CRW3018" s="607"/>
      <c r="CRX3018" s="607"/>
      <c r="CRY3018" s="607"/>
      <c r="CRZ3018" s="607"/>
      <c r="CSA3018" s="607"/>
      <c r="CSB3018" s="607"/>
      <c r="CSC3018" s="607"/>
      <c r="CSD3018" s="607"/>
      <c r="CSE3018" s="607"/>
      <c r="CSF3018" s="607"/>
      <c r="CSG3018" s="607"/>
      <c r="CSH3018" s="607"/>
      <c r="CSI3018" s="607"/>
      <c r="CSJ3018" s="607"/>
      <c r="CSK3018" s="607"/>
      <c r="CSL3018" s="607"/>
      <c r="CSM3018" s="607"/>
      <c r="CSN3018" s="607"/>
      <c r="CSO3018" s="607"/>
      <c r="CSP3018" s="607"/>
      <c r="CSQ3018" s="607"/>
      <c r="CSR3018" s="607"/>
      <c r="CSS3018" s="607"/>
      <c r="CST3018" s="607"/>
      <c r="CSU3018" s="607"/>
      <c r="CSV3018" s="607"/>
      <c r="CSW3018" s="607"/>
      <c r="CSX3018" s="607"/>
      <c r="CSY3018" s="607"/>
      <c r="CSZ3018" s="607"/>
      <c r="CTA3018" s="607"/>
      <c r="CTB3018" s="607"/>
      <c r="CTC3018" s="607"/>
      <c r="CTD3018" s="607"/>
      <c r="CTE3018" s="607"/>
      <c r="CTF3018" s="607"/>
      <c r="CTG3018" s="607"/>
      <c r="CTH3018" s="607"/>
      <c r="CTI3018" s="607"/>
      <c r="CTJ3018" s="607"/>
      <c r="CTK3018" s="607"/>
      <c r="CTL3018" s="607"/>
      <c r="CTM3018" s="607"/>
      <c r="CTN3018" s="607"/>
      <c r="CTO3018" s="607"/>
      <c r="CTP3018" s="607"/>
      <c r="CTQ3018" s="607"/>
      <c r="CTR3018" s="607"/>
      <c r="CTS3018" s="607"/>
      <c r="CTT3018" s="607"/>
      <c r="CTU3018" s="607"/>
      <c r="CTV3018" s="607"/>
      <c r="CTW3018" s="607"/>
      <c r="CTX3018" s="607"/>
      <c r="CTY3018" s="607"/>
      <c r="CTZ3018" s="607"/>
      <c r="CUA3018" s="607"/>
      <c r="CUB3018" s="607"/>
      <c r="CUC3018" s="607"/>
      <c r="CUD3018" s="607"/>
      <c r="CUE3018" s="607"/>
      <c r="CUF3018" s="607"/>
      <c r="CUG3018" s="607"/>
      <c r="CUH3018" s="607"/>
      <c r="CUI3018" s="607"/>
      <c r="CUJ3018" s="607"/>
      <c r="CUK3018" s="607"/>
      <c r="CUL3018" s="607"/>
      <c r="CUM3018" s="607"/>
      <c r="CUN3018" s="607"/>
      <c r="CUO3018" s="607"/>
      <c r="CUP3018" s="607"/>
      <c r="CUQ3018" s="607"/>
      <c r="CUR3018" s="607"/>
      <c r="CUS3018" s="607"/>
      <c r="CUT3018" s="607"/>
      <c r="CUU3018" s="607"/>
      <c r="CUV3018" s="607"/>
      <c r="CUW3018" s="607"/>
      <c r="CUX3018" s="607"/>
      <c r="CUY3018" s="607"/>
      <c r="CUZ3018" s="607"/>
      <c r="CVA3018" s="607"/>
      <c r="CVB3018" s="607"/>
      <c r="CVC3018" s="607"/>
      <c r="CVD3018" s="607"/>
      <c r="CVE3018" s="607"/>
      <c r="CVF3018" s="607"/>
      <c r="CVG3018" s="607"/>
      <c r="CVH3018" s="607"/>
      <c r="CVI3018" s="607"/>
      <c r="CVJ3018" s="607"/>
      <c r="CVK3018" s="607"/>
      <c r="CVL3018" s="607"/>
      <c r="CVM3018" s="607"/>
      <c r="CVN3018" s="607"/>
      <c r="CVO3018" s="607"/>
      <c r="CVP3018" s="607"/>
      <c r="CVQ3018" s="607"/>
      <c r="CVR3018" s="607"/>
      <c r="CVS3018" s="607"/>
      <c r="CVT3018" s="607"/>
      <c r="CVU3018" s="607"/>
      <c r="CVV3018" s="607"/>
      <c r="CVW3018" s="607"/>
      <c r="CVX3018" s="607"/>
      <c r="CVY3018" s="607"/>
      <c r="CVZ3018" s="607"/>
      <c r="CWA3018" s="607"/>
      <c r="CWB3018" s="607"/>
      <c r="CWC3018" s="607"/>
      <c r="CWD3018" s="607"/>
      <c r="CWE3018" s="607"/>
      <c r="CWF3018" s="607"/>
      <c r="CWG3018" s="607"/>
      <c r="CWH3018" s="607"/>
      <c r="CWI3018" s="607"/>
      <c r="CWJ3018" s="607"/>
      <c r="CWK3018" s="607"/>
      <c r="CWL3018" s="607"/>
      <c r="CWM3018" s="607"/>
      <c r="CWN3018" s="607"/>
      <c r="CWO3018" s="607"/>
      <c r="CWP3018" s="607"/>
      <c r="CWQ3018" s="607"/>
      <c r="CWR3018" s="607"/>
      <c r="CWS3018" s="607"/>
      <c r="CWT3018" s="607"/>
      <c r="CWU3018" s="607"/>
      <c r="CWV3018" s="607"/>
      <c r="CWW3018" s="607"/>
      <c r="CWX3018" s="607"/>
      <c r="CWY3018" s="607"/>
      <c r="CWZ3018" s="607"/>
      <c r="CXA3018" s="607"/>
      <c r="CXB3018" s="607"/>
      <c r="CXC3018" s="607"/>
      <c r="CXD3018" s="607"/>
      <c r="CXE3018" s="607"/>
      <c r="CXF3018" s="607"/>
      <c r="CXG3018" s="607"/>
      <c r="CXH3018" s="607"/>
      <c r="CXI3018" s="607"/>
      <c r="CXJ3018" s="607"/>
      <c r="CXK3018" s="607"/>
      <c r="CXL3018" s="607"/>
      <c r="CXM3018" s="607"/>
      <c r="CXN3018" s="607"/>
      <c r="CXO3018" s="607"/>
      <c r="CXP3018" s="607"/>
      <c r="CXQ3018" s="607"/>
      <c r="CXR3018" s="607"/>
      <c r="CXS3018" s="607"/>
      <c r="CXT3018" s="607"/>
      <c r="CXU3018" s="607"/>
      <c r="CXV3018" s="607"/>
      <c r="CXW3018" s="607"/>
      <c r="CXX3018" s="607"/>
      <c r="CXY3018" s="607"/>
      <c r="CXZ3018" s="607"/>
      <c r="CYA3018" s="607"/>
      <c r="CYB3018" s="607"/>
      <c r="CYC3018" s="607"/>
      <c r="CYD3018" s="607"/>
      <c r="CYE3018" s="607"/>
      <c r="CYF3018" s="607"/>
      <c r="CYG3018" s="607"/>
      <c r="CYH3018" s="607"/>
      <c r="CYI3018" s="607"/>
      <c r="CYJ3018" s="607"/>
      <c r="CYK3018" s="607"/>
      <c r="CYL3018" s="607"/>
      <c r="CYM3018" s="607"/>
      <c r="CYN3018" s="607"/>
      <c r="CYO3018" s="607"/>
      <c r="CYP3018" s="607"/>
      <c r="CYQ3018" s="607"/>
      <c r="CYR3018" s="607"/>
      <c r="CYS3018" s="607"/>
      <c r="CYT3018" s="607"/>
      <c r="CYU3018" s="607"/>
      <c r="CYV3018" s="607"/>
      <c r="CYW3018" s="607"/>
      <c r="CYX3018" s="607"/>
      <c r="CYY3018" s="607"/>
      <c r="CYZ3018" s="607"/>
      <c r="CZA3018" s="607"/>
      <c r="CZB3018" s="607"/>
      <c r="CZC3018" s="607"/>
      <c r="CZD3018" s="607"/>
      <c r="CZE3018" s="607"/>
      <c r="CZF3018" s="607"/>
      <c r="CZG3018" s="607"/>
      <c r="CZH3018" s="607"/>
      <c r="CZI3018" s="607"/>
      <c r="CZJ3018" s="607"/>
      <c r="CZK3018" s="607"/>
      <c r="CZL3018" s="607"/>
      <c r="CZM3018" s="607"/>
      <c r="CZN3018" s="607"/>
      <c r="CZO3018" s="607"/>
      <c r="CZP3018" s="607"/>
      <c r="CZQ3018" s="607"/>
      <c r="CZR3018" s="607"/>
      <c r="CZS3018" s="607"/>
      <c r="CZT3018" s="607"/>
      <c r="CZU3018" s="607"/>
      <c r="CZV3018" s="607"/>
      <c r="CZW3018" s="607"/>
      <c r="CZX3018" s="607"/>
      <c r="CZY3018" s="607"/>
      <c r="CZZ3018" s="607"/>
      <c r="DAA3018" s="607"/>
      <c r="DAB3018" s="607"/>
      <c r="DAC3018" s="607"/>
      <c r="DAD3018" s="607"/>
      <c r="DAE3018" s="607"/>
      <c r="DAF3018" s="607"/>
      <c r="DAG3018" s="607"/>
      <c r="DAH3018" s="607"/>
      <c r="DAI3018" s="607"/>
      <c r="DAJ3018" s="607"/>
      <c r="DAK3018" s="607"/>
      <c r="DAL3018" s="607"/>
      <c r="DAM3018" s="607"/>
      <c r="DAN3018" s="607"/>
      <c r="DAO3018" s="607"/>
      <c r="DAP3018" s="607"/>
      <c r="DAQ3018" s="607"/>
      <c r="DAR3018" s="607"/>
      <c r="DAS3018" s="607"/>
      <c r="DAT3018" s="607"/>
      <c r="DAU3018" s="607"/>
      <c r="DAV3018" s="607"/>
      <c r="DAW3018" s="607"/>
      <c r="DAX3018" s="607"/>
      <c r="DAY3018" s="607"/>
      <c r="DAZ3018" s="607"/>
      <c r="DBA3018" s="607"/>
      <c r="DBB3018" s="607"/>
      <c r="DBC3018" s="607"/>
      <c r="DBD3018" s="607"/>
      <c r="DBE3018" s="607"/>
      <c r="DBF3018" s="607"/>
      <c r="DBG3018" s="607"/>
      <c r="DBH3018" s="607"/>
      <c r="DBI3018" s="607"/>
      <c r="DBJ3018" s="607"/>
      <c r="DBK3018" s="607"/>
      <c r="DBL3018" s="607"/>
      <c r="DBM3018" s="607"/>
      <c r="DBN3018" s="607"/>
      <c r="DBO3018" s="607"/>
      <c r="DBP3018" s="607"/>
      <c r="DBQ3018" s="607"/>
      <c r="DBR3018" s="607"/>
      <c r="DBS3018" s="607"/>
      <c r="DBT3018" s="607"/>
      <c r="DBU3018" s="607"/>
      <c r="DBV3018" s="607"/>
      <c r="DBW3018" s="607"/>
      <c r="DBX3018" s="607"/>
      <c r="DBY3018" s="607"/>
      <c r="DBZ3018" s="607"/>
      <c r="DCA3018" s="607"/>
      <c r="DCB3018" s="607"/>
      <c r="DCC3018" s="607"/>
      <c r="DCD3018" s="607"/>
      <c r="DCE3018" s="607"/>
      <c r="DCF3018" s="607"/>
      <c r="DCG3018" s="607"/>
      <c r="DCH3018" s="607"/>
      <c r="DCI3018" s="607"/>
      <c r="DCJ3018" s="607"/>
      <c r="DCK3018" s="607"/>
      <c r="DCL3018" s="607"/>
      <c r="DCM3018" s="607"/>
      <c r="DCN3018" s="607"/>
      <c r="DCO3018" s="607"/>
      <c r="DCP3018" s="607"/>
      <c r="DCQ3018" s="607"/>
      <c r="DCR3018" s="607"/>
      <c r="DCS3018" s="607"/>
      <c r="DCT3018" s="607"/>
      <c r="DCU3018" s="607"/>
      <c r="DCV3018" s="607"/>
      <c r="DCW3018" s="607"/>
      <c r="DCX3018" s="607"/>
      <c r="DCY3018" s="607"/>
      <c r="DCZ3018" s="607"/>
      <c r="DDA3018" s="607"/>
      <c r="DDB3018" s="607"/>
      <c r="DDC3018" s="607"/>
      <c r="DDD3018" s="607"/>
      <c r="DDE3018" s="607"/>
      <c r="DDF3018" s="607"/>
      <c r="DDG3018" s="607"/>
      <c r="DDH3018" s="607"/>
      <c r="DDI3018" s="607"/>
      <c r="DDJ3018" s="607"/>
      <c r="DDK3018" s="607"/>
      <c r="DDL3018" s="607"/>
      <c r="DDM3018" s="607"/>
      <c r="DDN3018" s="607"/>
      <c r="DDO3018" s="607"/>
      <c r="DDP3018" s="607"/>
      <c r="DDQ3018" s="607"/>
      <c r="DDR3018" s="607"/>
      <c r="DDS3018" s="607"/>
      <c r="DDT3018" s="607"/>
      <c r="DDU3018" s="607"/>
      <c r="DDV3018" s="607"/>
      <c r="DDW3018" s="607"/>
      <c r="DDX3018" s="607"/>
      <c r="DDY3018" s="607"/>
      <c r="DDZ3018" s="607"/>
      <c r="DEA3018" s="607"/>
      <c r="DEB3018" s="607"/>
      <c r="DEC3018" s="607"/>
      <c r="DED3018" s="607"/>
      <c r="DEE3018" s="607"/>
      <c r="DEF3018" s="607"/>
      <c r="DEG3018" s="607"/>
      <c r="DEH3018" s="607"/>
      <c r="DEI3018" s="607"/>
      <c r="DEJ3018" s="607"/>
      <c r="DEK3018" s="607"/>
      <c r="DEL3018" s="607"/>
      <c r="DEM3018" s="607"/>
      <c r="DEN3018" s="607"/>
      <c r="DEO3018" s="607"/>
      <c r="DEP3018" s="607"/>
      <c r="DEQ3018" s="607"/>
      <c r="DER3018" s="607"/>
      <c r="DES3018" s="607"/>
      <c r="DET3018" s="607"/>
      <c r="DEU3018" s="607"/>
      <c r="DEV3018" s="607"/>
      <c r="DEW3018" s="607"/>
      <c r="DEX3018" s="607"/>
      <c r="DEY3018" s="607"/>
      <c r="DEZ3018" s="607"/>
      <c r="DFA3018" s="607"/>
      <c r="DFB3018" s="607"/>
      <c r="DFC3018" s="607"/>
      <c r="DFD3018" s="607"/>
      <c r="DFE3018" s="607"/>
      <c r="DFF3018" s="607"/>
      <c r="DFG3018" s="607"/>
      <c r="DFH3018" s="607"/>
      <c r="DFI3018" s="607"/>
      <c r="DFJ3018" s="607"/>
      <c r="DFK3018" s="607"/>
      <c r="DFL3018" s="607"/>
      <c r="DFM3018" s="607"/>
      <c r="DFN3018" s="607"/>
      <c r="DFO3018" s="607"/>
      <c r="DFP3018" s="607"/>
      <c r="DFQ3018" s="607"/>
      <c r="DFR3018" s="607"/>
      <c r="DFS3018" s="607"/>
      <c r="DFT3018" s="607"/>
      <c r="DFU3018" s="607"/>
      <c r="DFV3018" s="607"/>
      <c r="DFW3018" s="607"/>
      <c r="DFX3018" s="607"/>
      <c r="DFY3018" s="607"/>
      <c r="DFZ3018" s="607"/>
      <c r="DGA3018" s="607"/>
      <c r="DGB3018" s="607"/>
      <c r="DGC3018" s="607"/>
      <c r="DGD3018" s="607"/>
      <c r="DGE3018" s="607"/>
      <c r="DGF3018" s="607"/>
      <c r="DGG3018" s="607"/>
      <c r="DGH3018" s="607"/>
      <c r="DGI3018" s="607"/>
      <c r="DGJ3018" s="607"/>
      <c r="DGK3018" s="607"/>
      <c r="DGL3018" s="607"/>
      <c r="DGM3018" s="607"/>
      <c r="DGN3018" s="607"/>
      <c r="DGO3018" s="607"/>
      <c r="DGP3018" s="607"/>
      <c r="DGQ3018" s="607"/>
      <c r="DGR3018" s="607"/>
      <c r="DGS3018" s="607"/>
      <c r="DGT3018" s="607"/>
      <c r="DGU3018" s="607"/>
      <c r="DGV3018" s="607"/>
      <c r="DGW3018" s="607"/>
      <c r="DGX3018" s="607"/>
      <c r="DGY3018" s="607"/>
      <c r="DGZ3018" s="607"/>
      <c r="DHA3018" s="607"/>
      <c r="DHB3018" s="607"/>
      <c r="DHC3018" s="607"/>
      <c r="DHD3018" s="607"/>
      <c r="DHE3018" s="607"/>
      <c r="DHF3018" s="607"/>
      <c r="DHG3018" s="607"/>
      <c r="DHH3018" s="607"/>
      <c r="DHI3018" s="607"/>
      <c r="DHJ3018" s="607"/>
      <c r="DHK3018" s="607"/>
      <c r="DHL3018" s="607"/>
      <c r="DHM3018" s="607"/>
      <c r="DHN3018" s="607"/>
      <c r="DHO3018" s="607"/>
      <c r="DHP3018" s="607"/>
      <c r="DHQ3018" s="607"/>
      <c r="DHR3018" s="607"/>
      <c r="DHS3018" s="607"/>
      <c r="DHT3018" s="607"/>
      <c r="DHU3018" s="607"/>
      <c r="DHV3018" s="607"/>
      <c r="DHW3018" s="607"/>
      <c r="DHX3018" s="607"/>
      <c r="DHY3018" s="607"/>
      <c r="DHZ3018" s="607"/>
      <c r="DIA3018" s="607"/>
      <c r="DIB3018" s="607"/>
      <c r="DIC3018" s="607"/>
      <c r="DID3018" s="607"/>
      <c r="DIE3018" s="607"/>
      <c r="DIF3018" s="607"/>
      <c r="DIG3018" s="607"/>
      <c r="DIH3018" s="607"/>
      <c r="DII3018" s="607"/>
      <c r="DIJ3018" s="607"/>
      <c r="DIK3018" s="607"/>
      <c r="DIL3018" s="607"/>
      <c r="DIM3018" s="607"/>
      <c r="DIN3018" s="607"/>
      <c r="DIO3018" s="607"/>
      <c r="DIP3018" s="607"/>
      <c r="DIQ3018" s="607"/>
      <c r="DIR3018" s="607"/>
      <c r="DIS3018" s="607"/>
      <c r="DIT3018" s="607"/>
      <c r="DIU3018" s="607"/>
      <c r="DIV3018" s="607"/>
      <c r="DIW3018" s="607"/>
      <c r="DIX3018" s="607"/>
      <c r="DIY3018" s="607"/>
      <c r="DIZ3018" s="607"/>
      <c r="DJA3018" s="607"/>
      <c r="DJB3018" s="607"/>
      <c r="DJC3018" s="607"/>
      <c r="DJD3018" s="607"/>
      <c r="DJE3018" s="607"/>
      <c r="DJF3018" s="607"/>
      <c r="DJG3018" s="607"/>
      <c r="DJH3018" s="607"/>
      <c r="DJI3018" s="607"/>
      <c r="DJJ3018" s="607"/>
      <c r="DJK3018" s="607"/>
      <c r="DJL3018" s="607"/>
      <c r="DJM3018" s="607"/>
      <c r="DJN3018" s="607"/>
      <c r="DJO3018" s="607"/>
      <c r="DJP3018" s="607"/>
      <c r="DJQ3018" s="607"/>
      <c r="DJR3018" s="607"/>
      <c r="DJS3018" s="607"/>
      <c r="DJT3018" s="607"/>
      <c r="DJU3018" s="607"/>
      <c r="DJV3018" s="607"/>
      <c r="DJW3018" s="607"/>
      <c r="DJX3018" s="607"/>
      <c r="DJY3018" s="607"/>
      <c r="DJZ3018" s="607"/>
      <c r="DKA3018" s="607"/>
      <c r="DKB3018" s="607"/>
      <c r="DKC3018" s="607"/>
      <c r="DKD3018" s="607"/>
      <c r="DKE3018" s="607"/>
      <c r="DKF3018" s="607"/>
      <c r="DKG3018" s="607"/>
      <c r="DKH3018" s="607"/>
      <c r="DKI3018" s="607"/>
      <c r="DKJ3018" s="607"/>
      <c r="DKK3018" s="607"/>
      <c r="DKL3018" s="607"/>
      <c r="DKM3018" s="607"/>
      <c r="DKN3018" s="607"/>
      <c r="DKO3018" s="607"/>
      <c r="DKP3018" s="607"/>
      <c r="DKQ3018" s="607"/>
      <c r="DKR3018" s="607"/>
      <c r="DKS3018" s="607"/>
      <c r="DKT3018" s="607"/>
      <c r="DKU3018" s="607"/>
      <c r="DKV3018" s="607"/>
      <c r="DKW3018" s="607"/>
      <c r="DKX3018" s="607"/>
      <c r="DKY3018" s="607"/>
      <c r="DKZ3018" s="607"/>
      <c r="DLA3018" s="607"/>
      <c r="DLB3018" s="607"/>
      <c r="DLC3018" s="607"/>
      <c r="DLD3018" s="607"/>
      <c r="DLE3018" s="607"/>
      <c r="DLF3018" s="607"/>
      <c r="DLG3018" s="607"/>
      <c r="DLH3018" s="607"/>
      <c r="DLI3018" s="607"/>
      <c r="DLJ3018" s="607"/>
      <c r="DLK3018" s="607"/>
      <c r="DLL3018" s="607"/>
      <c r="DLM3018" s="607"/>
      <c r="DLN3018" s="607"/>
      <c r="DLO3018" s="607"/>
      <c r="DLP3018" s="607"/>
      <c r="DLQ3018" s="607"/>
      <c r="DLR3018" s="607"/>
      <c r="DLS3018" s="607"/>
      <c r="DLT3018" s="607"/>
      <c r="DLU3018" s="607"/>
      <c r="DLV3018" s="607"/>
      <c r="DLW3018" s="607"/>
      <c r="DLX3018" s="607"/>
      <c r="DLY3018" s="607"/>
      <c r="DLZ3018" s="607"/>
      <c r="DMA3018" s="607"/>
      <c r="DMB3018" s="607"/>
      <c r="DMC3018" s="607"/>
      <c r="DMD3018" s="607"/>
      <c r="DME3018" s="607"/>
      <c r="DMF3018" s="607"/>
      <c r="DMG3018" s="607"/>
      <c r="DMH3018" s="607"/>
      <c r="DMI3018" s="607"/>
      <c r="DMJ3018" s="607"/>
      <c r="DMK3018" s="607"/>
      <c r="DML3018" s="607"/>
      <c r="DMM3018" s="607"/>
      <c r="DMN3018" s="607"/>
      <c r="DMO3018" s="607"/>
      <c r="DMP3018" s="607"/>
      <c r="DMQ3018" s="607"/>
      <c r="DMR3018" s="607"/>
      <c r="DMS3018" s="607"/>
      <c r="DMT3018" s="607"/>
      <c r="DMU3018" s="607"/>
      <c r="DMV3018" s="607"/>
      <c r="DMW3018" s="607"/>
      <c r="DMX3018" s="607"/>
      <c r="DMY3018" s="607"/>
      <c r="DMZ3018" s="607"/>
      <c r="DNA3018" s="607"/>
      <c r="DNB3018" s="607"/>
      <c r="DNC3018" s="607"/>
      <c r="DND3018" s="607"/>
      <c r="DNE3018" s="607"/>
      <c r="DNF3018" s="607"/>
      <c r="DNG3018" s="607"/>
      <c r="DNH3018" s="607"/>
      <c r="DNI3018" s="607"/>
      <c r="DNJ3018" s="607"/>
      <c r="DNK3018" s="607"/>
      <c r="DNL3018" s="607"/>
      <c r="DNM3018" s="607"/>
      <c r="DNN3018" s="607"/>
      <c r="DNO3018" s="607"/>
      <c r="DNP3018" s="607"/>
      <c r="DNQ3018" s="607"/>
      <c r="DNR3018" s="607"/>
      <c r="DNS3018" s="607"/>
      <c r="DNT3018" s="607"/>
      <c r="DNU3018" s="607"/>
      <c r="DNV3018" s="607"/>
      <c r="DNW3018" s="607"/>
      <c r="DNX3018" s="607"/>
      <c r="DNY3018" s="607"/>
      <c r="DNZ3018" s="607"/>
      <c r="DOA3018" s="607"/>
      <c r="DOB3018" s="607"/>
      <c r="DOC3018" s="607"/>
      <c r="DOD3018" s="607"/>
      <c r="DOE3018" s="607"/>
      <c r="DOF3018" s="607"/>
      <c r="DOG3018" s="607"/>
      <c r="DOH3018" s="607"/>
      <c r="DOI3018" s="607"/>
      <c r="DOJ3018" s="607"/>
      <c r="DOK3018" s="607"/>
      <c r="DOL3018" s="607"/>
      <c r="DOM3018" s="607"/>
      <c r="DON3018" s="607"/>
      <c r="DOO3018" s="607"/>
      <c r="DOP3018" s="607"/>
      <c r="DOQ3018" s="607"/>
      <c r="DOR3018" s="607"/>
      <c r="DOS3018" s="607"/>
      <c r="DOT3018" s="607"/>
      <c r="DOU3018" s="607"/>
      <c r="DOV3018" s="607"/>
      <c r="DOW3018" s="607"/>
      <c r="DOX3018" s="607"/>
      <c r="DOY3018" s="607"/>
      <c r="DOZ3018" s="607"/>
      <c r="DPA3018" s="607"/>
      <c r="DPB3018" s="607"/>
      <c r="DPC3018" s="607"/>
      <c r="DPD3018" s="607"/>
      <c r="DPE3018" s="607"/>
      <c r="DPF3018" s="607"/>
      <c r="DPG3018" s="607"/>
      <c r="DPH3018" s="607"/>
      <c r="DPI3018" s="607"/>
      <c r="DPJ3018" s="607"/>
      <c r="DPK3018" s="607"/>
      <c r="DPL3018" s="607"/>
      <c r="DPM3018" s="607"/>
      <c r="DPN3018" s="607"/>
      <c r="DPO3018" s="607"/>
      <c r="DPP3018" s="607"/>
      <c r="DPQ3018" s="607"/>
      <c r="DPR3018" s="607"/>
      <c r="DPS3018" s="607"/>
      <c r="DPT3018" s="607"/>
      <c r="DPU3018" s="607"/>
      <c r="DPV3018" s="607"/>
      <c r="DPW3018" s="607"/>
      <c r="DPX3018" s="607"/>
      <c r="DPY3018" s="607"/>
      <c r="DPZ3018" s="607"/>
      <c r="DQA3018" s="607"/>
      <c r="DQB3018" s="607"/>
      <c r="DQC3018" s="607"/>
      <c r="DQD3018" s="607"/>
      <c r="DQE3018" s="607"/>
      <c r="DQF3018" s="607"/>
      <c r="DQG3018" s="607"/>
      <c r="DQH3018" s="607"/>
      <c r="DQI3018" s="607"/>
      <c r="DQJ3018" s="607"/>
      <c r="DQK3018" s="607"/>
      <c r="DQL3018" s="607"/>
      <c r="DQM3018" s="607"/>
      <c r="DQN3018" s="607"/>
      <c r="DQO3018" s="607"/>
      <c r="DQP3018" s="607"/>
      <c r="DQQ3018" s="607"/>
      <c r="DQR3018" s="607"/>
      <c r="DQS3018" s="607"/>
      <c r="DQT3018" s="607"/>
      <c r="DQU3018" s="607"/>
      <c r="DQV3018" s="607"/>
      <c r="DQW3018" s="607"/>
      <c r="DQX3018" s="607"/>
      <c r="DQY3018" s="607"/>
      <c r="DQZ3018" s="607"/>
      <c r="DRA3018" s="607"/>
      <c r="DRB3018" s="607"/>
      <c r="DRC3018" s="607"/>
      <c r="DRD3018" s="607"/>
      <c r="DRE3018" s="607"/>
      <c r="DRF3018" s="607"/>
      <c r="DRG3018" s="607"/>
      <c r="DRH3018" s="607"/>
      <c r="DRI3018" s="607"/>
      <c r="DRJ3018" s="607"/>
      <c r="DRK3018" s="607"/>
      <c r="DRL3018" s="607"/>
      <c r="DRM3018" s="607"/>
      <c r="DRN3018" s="607"/>
      <c r="DRO3018" s="607"/>
      <c r="DRP3018" s="607"/>
      <c r="DRQ3018" s="607"/>
      <c r="DRR3018" s="607"/>
      <c r="DRS3018" s="607"/>
      <c r="DRT3018" s="607"/>
      <c r="DRU3018" s="607"/>
      <c r="DRV3018" s="607"/>
      <c r="DRW3018" s="607"/>
      <c r="DRX3018" s="607"/>
      <c r="DRY3018" s="607"/>
      <c r="DRZ3018" s="607"/>
      <c r="DSA3018" s="607"/>
      <c r="DSB3018" s="607"/>
      <c r="DSC3018" s="607"/>
      <c r="DSD3018" s="607"/>
      <c r="DSE3018" s="607"/>
      <c r="DSF3018" s="607"/>
      <c r="DSG3018" s="607"/>
      <c r="DSH3018" s="607"/>
      <c r="DSI3018" s="607"/>
      <c r="DSJ3018" s="607"/>
      <c r="DSK3018" s="607"/>
      <c r="DSL3018" s="607"/>
      <c r="DSM3018" s="607"/>
      <c r="DSN3018" s="607"/>
      <c r="DSO3018" s="607"/>
      <c r="DSP3018" s="607"/>
      <c r="DSQ3018" s="607"/>
      <c r="DSR3018" s="607"/>
      <c r="DSS3018" s="607"/>
      <c r="DST3018" s="607"/>
      <c r="DSU3018" s="607"/>
      <c r="DSV3018" s="607"/>
      <c r="DSW3018" s="607"/>
      <c r="DSX3018" s="607"/>
      <c r="DSY3018" s="607"/>
      <c r="DSZ3018" s="607"/>
      <c r="DTA3018" s="607"/>
      <c r="DTB3018" s="607"/>
      <c r="DTC3018" s="607"/>
      <c r="DTD3018" s="607"/>
      <c r="DTE3018" s="607"/>
      <c r="DTF3018" s="607"/>
      <c r="DTG3018" s="607"/>
      <c r="DTH3018" s="607"/>
      <c r="DTI3018" s="607"/>
      <c r="DTJ3018" s="607"/>
      <c r="DTK3018" s="607"/>
      <c r="DTL3018" s="607"/>
      <c r="DTM3018" s="607"/>
      <c r="DTN3018" s="607"/>
      <c r="DTO3018" s="607"/>
      <c r="DTP3018" s="607"/>
      <c r="DTQ3018" s="607"/>
      <c r="DTR3018" s="607"/>
      <c r="DTS3018" s="607"/>
      <c r="DTT3018" s="607"/>
      <c r="DTU3018" s="607"/>
      <c r="DTV3018" s="607"/>
      <c r="DTW3018" s="607"/>
      <c r="DTX3018" s="607"/>
      <c r="DTY3018" s="607"/>
      <c r="DTZ3018" s="607"/>
      <c r="DUA3018" s="607"/>
      <c r="DUB3018" s="607"/>
      <c r="DUC3018" s="607"/>
      <c r="DUD3018" s="607"/>
      <c r="DUE3018" s="607"/>
      <c r="DUF3018" s="607"/>
      <c r="DUG3018" s="607"/>
      <c r="DUH3018" s="607"/>
      <c r="DUI3018" s="607"/>
      <c r="DUJ3018" s="607"/>
      <c r="DUK3018" s="607"/>
      <c r="DUL3018" s="607"/>
      <c r="DUM3018" s="607"/>
      <c r="DUN3018" s="607"/>
      <c r="DUO3018" s="607"/>
      <c r="DUP3018" s="607"/>
      <c r="DUQ3018" s="607"/>
      <c r="DUR3018" s="607"/>
      <c r="DUS3018" s="607"/>
      <c r="DUT3018" s="607"/>
      <c r="DUU3018" s="607"/>
      <c r="DUV3018" s="607"/>
      <c r="DUW3018" s="607"/>
      <c r="DUX3018" s="607"/>
      <c r="DUY3018" s="607"/>
      <c r="DUZ3018" s="607"/>
      <c r="DVA3018" s="607"/>
      <c r="DVB3018" s="607"/>
      <c r="DVC3018" s="607"/>
      <c r="DVD3018" s="607"/>
      <c r="DVE3018" s="607"/>
      <c r="DVF3018" s="607"/>
      <c r="DVG3018" s="607"/>
      <c r="DVH3018" s="607"/>
      <c r="DVI3018" s="607"/>
      <c r="DVJ3018" s="607"/>
      <c r="DVK3018" s="607"/>
      <c r="DVL3018" s="607"/>
      <c r="DVM3018" s="607"/>
      <c r="DVN3018" s="607"/>
      <c r="DVO3018" s="607"/>
      <c r="DVP3018" s="607"/>
      <c r="DVQ3018" s="607"/>
      <c r="DVR3018" s="607"/>
      <c r="DVS3018" s="607"/>
      <c r="DVT3018" s="607"/>
      <c r="DVU3018" s="607"/>
      <c r="DVV3018" s="607"/>
      <c r="DVW3018" s="607"/>
      <c r="DVX3018" s="607"/>
      <c r="DVY3018" s="607"/>
      <c r="DVZ3018" s="607"/>
      <c r="DWA3018" s="607"/>
      <c r="DWB3018" s="607"/>
      <c r="DWC3018" s="607"/>
      <c r="DWD3018" s="607"/>
      <c r="DWE3018" s="607"/>
      <c r="DWF3018" s="607"/>
      <c r="DWG3018" s="607"/>
      <c r="DWH3018" s="607"/>
      <c r="DWI3018" s="607"/>
      <c r="DWJ3018" s="607"/>
      <c r="DWK3018" s="607"/>
      <c r="DWL3018" s="607"/>
      <c r="DWM3018" s="607"/>
      <c r="DWN3018" s="607"/>
      <c r="DWO3018" s="607"/>
      <c r="DWP3018" s="607"/>
      <c r="DWQ3018" s="607"/>
      <c r="DWR3018" s="607"/>
      <c r="DWS3018" s="607"/>
      <c r="DWT3018" s="607"/>
      <c r="DWU3018" s="607"/>
      <c r="DWV3018" s="607"/>
      <c r="DWW3018" s="607"/>
      <c r="DWX3018" s="607"/>
      <c r="DWY3018" s="607"/>
      <c r="DWZ3018" s="607"/>
      <c r="DXA3018" s="607"/>
      <c r="DXB3018" s="607"/>
      <c r="DXC3018" s="607"/>
      <c r="DXD3018" s="607"/>
      <c r="DXE3018" s="607"/>
      <c r="DXF3018" s="607"/>
      <c r="DXG3018" s="607"/>
      <c r="DXH3018" s="607"/>
      <c r="DXI3018" s="607"/>
      <c r="DXJ3018" s="607"/>
      <c r="DXK3018" s="607"/>
      <c r="DXL3018" s="607"/>
      <c r="DXM3018" s="607"/>
      <c r="DXN3018" s="607"/>
      <c r="DXO3018" s="607"/>
      <c r="DXP3018" s="607"/>
      <c r="DXQ3018" s="607"/>
      <c r="DXR3018" s="607"/>
      <c r="DXS3018" s="607"/>
      <c r="DXT3018" s="607"/>
      <c r="DXU3018" s="607"/>
      <c r="DXV3018" s="607"/>
      <c r="DXW3018" s="607"/>
      <c r="DXX3018" s="607"/>
      <c r="DXY3018" s="607"/>
      <c r="DXZ3018" s="607"/>
      <c r="DYA3018" s="607"/>
      <c r="DYB3018" s="607"/>
      <c r="DYC3018" s="607"/>
      <c r="DYD3018" s="607"/>
      <c r="DYE3018" s="607"/>
      <c r="DYF3018" s="607"/>
      <c r="DYG3018" s="607"/>
      <c r="DYH3018" s="607"/>
      <c r="DYI3018" s="607"/>
      <c r="DYJ3018" s="607"/>
      <c r="DYK3018" s="607"/>
      <c r="DYL3018" s="607"/>
      <c r="DYM3018" s="607"/>
      <c r="DYN3018" s="607"/>
      <c r="DYO3018" s="607"/>
      <c r="DYP3018" s="607"/>
      <c r="DYQ3018" s="607"/>
      <c r="DYR3018" s="607"/>
      <c r="DYS3018" s="607"/>
      <c r="DYT3018" s="607"/>
      <c r="DYU3018" s="607"/>
      <c r="DYV3018" s="607"/>
      <c r="DYW3018" s="607"/>
      <c r="DYX3018" s="607"/>
      <c r="DYY3018" s="607"/>
      <c r="DYZ3018" s="607"/>
      <c r="DZA3018" s="607"/>
      <c r="DZB3018" s="607"/>
      <c r="DZC3018" s="607"/>
      <c r="DZD3018" s="607"/>
      <c r="DZE3018" s="607"/>
      <c r="DZF3018" s="607"/>
      <c r="DZG3018" s="607"/>
      <c r="DZH3018" s="607"/>
      <c r="DZI3018" s="607"/>
      <c r="DZJ3018" s="607"/>
      <c r="DZK3018" s="607"/>
      <c r="DZL3018" s="607"/>
      <c r="DZM3018" s="607"/>
      <c r="DZN3018" s="607"/>
      <c r="DZO3018" s="607"/>
      <c r="DZP3018" s="607"/>
      <c r="DZQ3018" s="607"/>
      <c r="DZR3018" s="607"/>
      <c r="DZS3018" s="607"/>
      <c r="DZT3018" s="607"/>
      <c r="DZU3018" s="607"/>
      <c r="DZV3018" s="607"/>
      <c r="DZW3018" s="607"/>
      <c r="DZX3018" s="607"/>
      <c r="DZY3018" s="607"/>
      <c r="DZZ3018" s="607"/>
      <c r="EAA3018" s="607"/>
      <c r="EAB3018" s="607"/>
      <c r="EAC3018" s="607"/>
      <c r="EAD3018" s="607"/>
      <c r="EAE3018" s="607"/>
      <c r="EAF3018" s="607"/>
      <c r="EAG3018" s="607"/>
      <c r="EAH3018" s="607"/>
      <c r="EAI3018" s="607"/>
      <c r="EAJ3018" s="607"/>
      <c r="EAK3018" s="607"/>
      <c r="EAL3018" s="607"/>
      <c r="EAM3018" s="607"/>
      <c r="EAN3018" s="607"/>
      <c r="EAO3018" s="607"/>
      <c r="EAP3018" s="607"/>
      <c r="EAQ3018" s="607"/>
      <c r="EAR3018" s="607"/>
      <c r="EAS3018" s="607"/>
      <c r="EAT3018" s="607"/>
      <c r="EAU3018" s="607"/>
      <c r="EAV3018" s="607"/>
      <c r="EAW3018" s="607"/>
      <c r="EAX3018" s="607"/>
      <c r="EAY3018" s="607"/>
      <c r="EAZ3018" s="607"/>
      <c r="EBA3018" s="607"/>
      <c r="EBB3018" s="607"/>
      <c r="EBC3018" s="607"/>
      <c r="EBD3018" s="607"/>
      <c r="EBE3018" s="607"/>
      <c r="EBF3018" s="607"/>
      <c r="EBG3018" s="607"/>
      <c r="EBH3018" s="607"/>
      <c r="EBI3018" s="607"/>
      <c r="EBJ3018" s="607"/>
      <c r="EBK3018" s="607"/>
      <c r="EBL3018" s="607"/>
      <c r="EBM3018" s="607"/>
      <c r="EBN3018" s="607"/>
      <c r="EBO3018" s="607"/>
      <c r="EBP3018" s="607"/>
      <c r="EBQ3018" s="607"/>
      <c r="EBR3018" s="607"/>
      <c r="EBS3018" s="607"/>
      <c r="EBT3018" s="607"/>
      <c r="EBU3018" s="607"/>
      <c r="EBV3018" s="607"/>
      <c r="EBW3018" s="607"/>
      <c r="EBX3018" s="607"/>
      <c r="EBY3018" s="607"/>
      <c r="EBZ3018" s="607"/>
      <c r="ECA3018" s="607"/>
      <c r="ECB3018" s="607"/>
      <c r="ECC3018" s="607"/>
      <c r="ECD3018" s="607"/>
      <c r="ECE3018" s="607"/>
      <c r="ECF3018" s="607"/>
      <c r="ECG3018" s="607"/>
      <c r="ECH3018" s="607"/>
      <c r="ECI3018" s="607"/>
      <c r="ECJ3018" s="607"/>
      <c r="ECK3018" s="607"/>
      <c r="ECL3018" s="607"/>
      <c r="ECM3018" s="607"/>
      <c r="ECN3018" s="607"/>
      <c r="ECO3018" s="607"/>
      <c r="ECP3018" s="607"/>
      <c r="ECQ3018" s="607"/>
      <c r="ECR3018" s="607"/>
      <c r="ECS3018" s="607"/>
      <c r="ECT3018" s="607"/>
      <c r="ECU3018" s="607"/>
      <c r="ECV3018" s="607"/>
      <c r="ECW3018" s="607"/>
      <c r="ECX3018" s="607"/>
      <c r="ECY3018" s="607"/>
      <c r="ECZ3018" s="607"/>
      <c r="EDA3018" s="607"/>
      <c r="EDB3018" s="607"/>
      <c r="EDC3018" s="607"/>
      <c r="EDD3018" s="607"/>
      <c r="EDE3018" s="607"/>
      <c r="EDF3018" s="607"/>
      <c r="EDG3018" s="607"/>
      <c r="EDH3018" s="607"/>
      <c r="EDI3018" s="607"/>
      <c r="EDJ3018" s="607"/>
      <c r="EDK3018" s="607"/>
      <c r="EDL3018" s="607"/>
      <c r="EDM3018" s="607"/>
      <c r="EDN3018" s="607"/>
      <c r="EDO3018" s="607"/>
      <c r="EDP3018" s="607"/>
      <c r="EDQ3018" s="607"/>
      <c r="EDR3018" s="607"/>
      <c r="EDS3018" s="607"/>
      <c r="EDT3018" s="607"/>
      <c r="EDU3018" s="607"/>
      <c r="EDV3018" s="607"/>
      <c r="EDW3018" s="607"/>
      <c r="EDX3018" s="607"/>
      <c r="EDY3018" s="607"/>
      <c r="EDZ3018" s="607"/>
      <c r="EEA3018" s="607"/>
      <c r="EEB3018" s="607"/>
      <c r="EEC3018" s="607"/>
      <c r="EED3018" s="607"/>
      <c r="EEE3018" s="607"/>
      <c r="EEF3018" s="607"/>
      <c r="EEG3018" s="607"/>
      <c r="EEH3018" s="607"/>
      <c r="EEI3018" s="607"/>
      <c r="EEJ3018" s="607"/>
      <c r="EEK3018" s="607"/>
      <c r="EEL3018" s="607"/>
      <c r="EEM3018" s="607"/>
      <c r="EEN3018" s="607"/>
      <c r="EEO3018" s="607"/>
      <c r="EEP3018" s="607"/>
      <c r="EEQ3018" s="607"/>
      <c r="EER3018" s="607"/>
      <c r="EES3018" s="607"/>
      <c r="EET3018" s="607"/>
      <c r="EEU3018" s="607"/>
      <c r="EEV3018" s="607"/>
      <c r="EEW3018" s="607"/>
      <c r="EEX3018" s="607"/>
      <c r="EEY3018" s="607"/>
      <c r="EEZ3018" s="607"/>
      <c r="EFA3018" s="607"/>
      <c r="EFB3018" s="607"/>
      <c r="EFC3018" s="607"/>
      <c r="EFD3018" s="607"/>
      <c r="EFE3018" s="607"/>
      <c r="EFF3018" s="607"/>
      <c r="EFG3018" s="607"/>
      <c r="EFH3018" s="607"/>
      <c r="EFI3018" s="607"/>
      <c r="EFJ3018" s="607"/>
      <c r="EFK3018" s="607"/>
      <c r="EFL3018" s="607"/>
      <c r="EFM3018" s="607"/>
      <c r="EFN3018" s="607"/>
      <c r="EFO3018" s="607"/>
      <c r="EFP3018" s="607"/>
      <c r="EFQ3018" s="607"/>
      <c r="EFR3018" s="607"/>
      <c r="EFS3018" s="607"/>
      <c r="EFT3018" s="607"/>
      <c r="EFU3018" s="607"/>
      <c r="EFV3018" s="607"/>
      <c r="EFW3018" s="607"/>
      <c r="EFX3018" s="607"/>
      <c r="EFY3018" s="607"/>
      <c r="EFZ3018" s="607"/>
      <c r="EGA3018" s="607"/>
      <c r="EGB3018" s="607"/>
      <c r="EGC3018" s="607"/>
      <c r="EGD3018" s="607"/>
      <c r="EGE3018" s="607"/>
      <c r="EGF3018" s="607"/>
      <c r="EGG3018" s="607"/>
      <c r="EGH3018" s="607"/>
      <c r="EGI3018" s="607"/>
      <c r="EGJ3018" s="607"/>
      <c r="EGK3018" s="607"/>
      <c r="EGL3018" s="607"/>
      <c r="EGM3018" s="607"/>
      <c r="EGN3018" s="607"/>
      <c r="EGO3018" s="607"/>
      <c r="EGP3018" s="607"/>
      <c r="EGQ3018" s="607"/>
      <c r="EGR3018" s="607"/>
      <c r="EGS3018" s="607"/>
      <c r="EGT3018" s="607"/>
      <c r="EGU3018" s="607"/>
      <c r="EGV3018" s="607"/>
      <c r="EGW3018" s="607"/>
      <c r="EGX3018" s="607"/>
      <c r="EGY3018" s="607"/>
      <c r="EGZ3018" s="607"/>
      <c r="EHA3018" s="607"/>
      <c r="EHB3018" s="607"/>
      <c r="EHC3018" s="607"/>
      <c r="EHD3018" s="607"/>
      <c r="EHE3018" s="607"/>
      <c r="EHF3018" s="607"/>
      <c r="EHG3018" s="607"/>
      <c r="EHH3018" s="607"/>
      <c r="EHI3018" s="607"/>
      <c r="EHJ3018" s="607"/>
      <c r="EHK3018" s="607"/>
      <c r="EHL3018" s="607"/>
      <c r="EHM3018" s="607"/>
      <c r="EHN3018" s="607"/>
      <c r="EHO3018" s="607"/>
      <c r="EHP3018" s="607"/>
      <c r="EHQ3018" s="607"/>
      <c r="EHR3018" s="607"/>
      <c r="EHS3018" s="607"/>
      <c r="EHT3018" s="607"/>
      <c r="EHU3018" s="607"/>
      <c r="EHV3018" s="607"/>
      <c r="EHW3018" s="607"/>
      <c r="EHX3018" s="607"/>
      <c r="EHY3018" s="607"/>
      <c r="EHZ3018" s="607"/>
      <c r="EIA3018" s="607"/>
      <c r="EIB3018" s="607"/>
      <c r="EIC3018" s="607"/>
      <c r="EID3018" s="607"/>
      <c r="EIE3018" s="607"/>
      <c r="EIF3018" s="607"/>
      <c r="EIG3018" s="607"/>
      <c r="EIH3018" s="607"/>
      <c r="EII3018" s="607"/>
      <c r="EIJ3018" s="607"/>
      <c r="EIK3018" s="607"/>
      <c r="EIL3018" s="607"/>
      <c r="EIM3018" s="607"/>
      <c r="EIN3018" s="607"/>
      <c r="EIO3018" s="607"/>
      <c r="EIP3018" s="607"/>
      <c r="EIQ3018" s="607"/>
      <c r="EIR3018" s="607"/>
      <c r="EIS3018" s="607"/>
      <c r="EIT3018" s="607"/>
      <c r="EIU3018" s="607"/>
      <c r="EIV3018" s="607"/>
      <c r="EIW3018" s="607"/>
      <c r="EIX3018" s="607"/>
      <c r="EIY3018" s="607"/>
      <c r="EIZ3018" s="607"/>
      <c r="EJA3018" s="607"/>
      <c r="EJB3018" s="607"/>
      <c r="EJC3018" s="607"/>
      <c r="EJD3018" s="607"/>
      <c r="EJE3018" s="607"/>
      <c r="EJF3018" s="607"/>
      <c r="EJG3018" s="607"/>
      <c r="EJH3018" s="607"/>
      <c r="EJI3018" s="607"/>
      <c r="EJJ3018" s="607"/>
      <c r="EJK3018" s="607"/>
      <c r="EJL3018" s="607"/>
      <c r="EJM3018" s="607"/>
      <c r="EJN3018" s="607"/>
      <c r="EJO3018" s="607"/>
      <c r="EJP3018" s="607"/>
      <c r="EJQ3018" s="607"/>
      <c r="EJR3018" s="607"/>
      <c r="EJS3018" s="607"/>
      <c r="EJT3018" s="607"/>
      <c r="EJU3018" s="607"/>
      <c r="EJV3018" s="607"/>
      <c r="EJW3018" s="607"/>
      <c r="EJX3018" s="607"/>
      <c r="EJY3018" s="607"/>
      <c r="EJZ3018" s="607"/>
      <c r="EKA3018" s="607"/>
      <c r="EKB3018" s="607"/>
      <c r="EKC3018" s="607"/>
      <c r="EKD3018" s="607"/>
      <c r="EKE3018" s="607"/>
      <c r="EKF3018" s="607"/>
      <c r="EKG3018" s="607"/>
      <c r="EKH3018" s="607"/>
      <c r="EKI3018" s="607"/>
      <c r="EKJ3018" s="607"/>
      <c r="EKK3018" s="607"/>
      <c r="EKL3018" s="607"/>
      <c r="EKM3018" s="607"/>
      <c r="EKN3018" s="607"/>
      <c r="EKO3018" s="607"/>
      <c r="EKP3018" s="607"/>
      <c r="EKQ3018" s="607"/>
      <c r="EKR3018" s="607"/>
      <c r="EKS3018" s="607"/>
      <c r="EKT3018" s="607"/>
      <c r="EKU3018" s="607"/>
      <c r="EKV3018" s="607"/>
      <c r="EKW3018" s="607"/>
      <c r="EKX3018" s="607"/>
      <c r="EKY3018" s="607"/>
      <c r="EKZ3018" s="607"/>
      <c r="ELA3018" s="607"/>
      <c r="ELB3018" s="607"/>
      <c r="ELC3018" s="607"/>
      <c r="ELD3018" s="607"/>
      <c r="ELE3018" s="607"/>
      <c r="ELF3018" s="607"/>
      <c r="ELG3018" s="607"/>
      <c r="ELH3018" s="607"/>
      <c r="ELI3018" s="607"/>
      <c r="ELJ3018" s="607"/>
      <c r="ELK3018" s="607"/>
      <c r="ELL3018" s="607"/>
      <c r="ELM3018" s="607"/>
      <c r="ELN3018" s="607"/>
      <c r="ELO3018" s="607"/>
      <c r="ELP3018" s="607"/>
      <c r="ELQ3018" s="607"/>
      <c r="ELR3018" s="607"/>
      <c r="ELS3018" s="607"/>
      <c r="ELT3018" s="607"/>
      <c r="ELU3018" s="607"/>
      <c r="ELV3018" s="607"/>
      <c r="ELW3018" s="607"/>
      <c r="ELX3018" s="607"/>
      <c r="ELY3018" s="607"/>
      <c r="ELZ3018" s="607"/>
      <c r="EMA3018" s="607"/>
      <c r="EMB3018" s="607"/>
      <c r="EMC3018" s="607"/>
      <c r="EMD3018" s="607"/>
      <c r="EME3018" s="607"/>
      <c r="EMF3018" s="607"/>
      <c r="EMG3018" s="607"/>
      <c r="EMH3018" s="607"/>
      <c r="EMI3018" s="607"/>
      <c r="EMJ3018" s="607"/>
      <c r="EMK3018" s="607"/>
      <c r="EML3018" s="607"/>
      <c r="EMM3018" s="607"/>
      <c r="EMN3018" s="607"/>
      <c r="EMO3018" s="607"/>
      <c r="EMP3018" s="607"/>
      <c r="EMQ3018" s="607"/>
      <c r="EMR3018" s="607"/>
      <c r="EMS3018" s="607"/>
      <c r="EMT3018" s="607"/>
      <c r="EMU3018" s="607"/>
      <c r="EMV3018" s="607"/>
      <c r="EMW3018" s="607"/>
      <c r="EMX3018" s="607"/>
      <c r="EMY3018" s="607"/>
      <c r="EMZ3018" s="607"/>
      <c r="ENA3018" s="607"/>
      <c r="ENB3018" s="607"/>
      <c r="ENC3018" s="607"/>
      <c r="END3018" s="607"/>
      <c r="ENE3018" s="607"/>
      <c r="ENF3018" s="607"/>
      <c r="ENG3018" s="607"/>
      <c r="ENH3018" s="607"/>
      <c r="ENI3018" s="607"/>
      <c r="ENJ3018" s="607"/>
      <c r="ENK3018" s="607"/>
      <c r="ENL3018" s="607"/>
      <c r="ENM3018" s="607"/>
      <c r="ENN3018" s="607"/>
      <c r="ENO3018" s="607"/>
      <c r="ENP3018" s="607"/>
      <c r="ENQ3018" s="607"/>
      <c r="ENR3018" s="607"/>
      <c r="ENS3018" s="607"/>
      <c r="ENT3018" s="607"/>
      <c r="ENU3018" s="607"/>
      <c r="ENV3018" s="607"/>
      <c r="ENW3018" s="607"/>
      <c r="ENX3018" s="607"/>
      <c r="ENY3018" s="607"/>
      <c r="ENZ3018" s="607"/>
      <c r="EOA3018" s="607"/>
      <c r="EOB3018" s="607"/>
      <c r="EOC3018" s="607"/>
      <c r="EOD3018" s="607"/>
      <c r="EOE3018" s="607"/>
      <c r="EOF3018" s="607"/>
      <c r="EOG3018" s="607"/>
      <c r="EOH3018" s="607"/>
      <c r="EOI3018" s="607"/>
      <c r="EOJ3018" s="607"/>
      <c r="EOK3018" s="607"/>
      <c r="EOL3018" s="607"/>
      <c r="EOM3018" s="607"/>
      <c r="EON3018" s="607"/>
      <c r="EOO3018" s="607"/>
      <c r="EOP3018" s="607"/>
      <c r="EOQ3018" s="607"/>
      <c r="EOR3018" s="607"/>
      <c r="EOS3018" s="607"/>
      <c r="EOT3018" s="607"/>
      <c r="EOU3018" s="607"/>
      <c r="EOV3018" s="607"/>
      <c r="EOW3018" s="607"/>
      <c r="EOX3018" s="607"/>
      <c r="EOY3018" s="607"/>
      <c r="EOZ3018" s="607"/>
      <c r="EPA3018" s="607"/>
      <c r="EPB3018" s="607"/>
      <c r="EPC3018" s="607"/>
      <c r="EPD3018" s="607"/>
      <c r="EPE3018" s="607"/>
      <c r="EPF3018" s="607"/>
      <c r="EPG3018" s="607"/>
      <c r="EPH3018" s="607"/>
      <c r="EPI3018" s="607"/>
      <c r="EPJ3018" s="607"/>
      <c r="EPK3018" s="607"/>
      <c r="EPL3018" s="607"/>
      <c r="EPM3018" s="607"/>
      <c r="EPN3018" s="607"/>
      <c r="EPO3018" s="607"/>
      <c r="EPP3018" s="607"/>
      <c r="EPQ3018" s="607"/>
      <c r="EPR3018" s="607"/>
      <c r="EPS3018" s="607"/>
      <c r="EPT3018" s="607"/>
      <c r="EPU3018" s="607"/>
      <c r="EPV3018" s="607"/>
      <c r="EPW3018" s="607"/>
      <c r="EPX3018" s="607"/>
      <c r="EPY3018" s="607"/>
      <c r="EPZ3018" s="607"/>
      <c r="EQA3018" s="607"/>
      <c r="EQB3018" s="607"/>
      <c r="EQC3018" s="607"/>
      <c r="EQD3018" s="607"/>
      <c r="EQE3018" s="607"/>
      <c r="EQF3018" s="607"/>
      <c r="EQG3018" s="607"/>
      <c r="EQH3018" s="607"/>
      <c r="EQI3018" s="607"/>
      <c r="EQJ3018" s="607"/>
      <c r="EQK3018" s="607"/>
      <c r="EQL3018" s="607"/>
      <c r="EQM3018" s="607"/>
      <c r="EQN3018" s="607"/>
      <c r="EQO3018" s="607"/>
      <c r="EQP3018" s="607"/>
      <c r="EQQ3018" s="607"/>
      <c r="EQR3018" s="607"/>
      <c r="EQS3018" s="607"/>
      <c r="EQT3018" s="607"/>
      <c r="EQU3018" s="607"/>
      <c r="EQV3018" s="607"/>
      <c r="EQW3018" s="607"/>
      <c r="EQX3018" s="607"/>
      <c r="EQY3018" s="607"/>
      <c r="EQZ3018" s="607"/>
      <c r="ERA3018" s="607"/>
      <c r="ERB3018" s="607"/>
      <c r="ERC3018" s="607"/>
      <c r="ERD3018" s="607"/>
      <c r="ERE3018" s="607"/>
      <c r="ERF3018" s="607"/>
      <c r="ERG3018" s="607"/>
      <c r="ERH3018" s="607"/>
      <c r="ERI3018" s="607"/>
      <c r="ERJ3018" s="607"/>
      <c r="ERK3018" s="607"/>
      <c r="ERL3018" s="607"/>
      <c r="ERM3018" s="607"/>
      <c r="ERN3018" s="607"/>
      <c r="ERO3018" s="607"/>
      <c r="ERP3018" s="607"/>
      <c r="ERQ3018" s="607"/>
      <c r="ERR3018" s="607"/>
      <c r="ERS3018" s="607"/>
      <c r="ERT3018" s="607"/>
      <c r="ERU3018" s="607"/>
      <c r="ERV3018" s="607"/>
      <c r="ERW3018" s="607"/>
      <c r="ERX3018" s="607"/>
      <c r="ERY3018" s="607"/>
      <c r="ERZ3018" s="607"/>
      <c r="ESA3018" s="607"/>
      <c r="ESB3018" s="607"/>
      <c r="ESC3018" s="607"/>
      <c r="ESD3018" s="607"/>
      <c r="ESE3018" s="607"/>
      <c r="ESF3018" s="607"/>
      <c r="ESG3018" s="607"/>
      <c r="ESH3018" s="607"/>
      <c r="ESI3018" s="607"/>
      <c r="ESJ3018" s="607"/>
      <c r="ESK3018" s="607"/>
      <c r="ESL3018" s="607"/>
      <c r="ESM3018" s="607"/>
      <c r="ESN3018" s="607"/>
      <c r="ESO3018" s="607"/>
      <c r="ESP3018" s="607"/>
      <c r="ESQ3018" s="607"/>
      <c r="ESR3018" s="607"/>
      <c r="ESS3018" s="607"/>
      <c r="EST3018" s="607"/>
      <c r="ESU3018" s="607"/>
      <c r="ESV3018" s="607"/>
      <c r="ESW3018" s="607"/>
      <c r="ESX3018" s="607"/>
      <c r="ESY3018" s="607"/>
      <c r="ESZ3018" s="607"/>
      <c r="ETA3018" s="607"/>
      <c r="ETB3018" s="607"/>
      <c r="ETC3018" s="607"/>
      <c r="ETD3018" s="607"/>
      <c r="ETE3018" s="607"/>
      <c r="ETF3018" s="607"/>
      <c r="ETG3018" s="607"/>
      <c r="ETH3018" s="607"/>
      <c r="ETI3018" s="607"/>
      <c r="ETJ3018" s="607"/>
      <c r="ETK3018" s="607"/>
      <c r="ETL3018" s="607"/>
      <c r="ETM3018" s="607"/>
      <c r="ETN3018" s="607"/>
      <c r="ETO3018" s="607"/>
      <c r="ETP3018" s="607"/>
      <c r="ETQ3018" s="607"/>
      <c r="ETR3018" s="607"/>
      <c r="ETS3018" s="607"/>
      <c r="ETT3018" s="607"/>
      <c r="ETU3018" s="607"/>
      <c r="ETV3018" s="607"/>
      <c r="ETW3018" s="607"/>
      <c r="ETX3018" s="607"/>
      <c r="ETY3018" s="607"/>
      <c r="ETZ3018" s="607"/>
      <c r="EUA3018" s="607"/>
      <c r="EUB3018" s="607"/>
      <c r="EUC3018" s="607"/>
      <c r="EUD3018" s="607"/>
      <c r="EUE3018" s="607"/>
      <c r="EUF3018" s="607"/>
      <c r="EUG3018" s="607"/>
      <c r="EUH3018" s="607"/>
      <c r="EUI3018" s="607"/>
      <c r="EUJ3018" s="607"/>
      <c r="EUK3018" s="607"/>
      <c r="EUL3018" s="607"/>
      <c r="EUM3018" s="607"/>
      <c r="EUN3018" s="607"/>
      <c r="EUO3018" s="607"/>
      <c r="EUP3018" s="607"/>
      <c r="EUQ3018" s="607"/>
      <c r="EUR3018" s="607"/>
      <c r="EUS3018" s="607"/>
      <c r="EUT3018" s="607"/>
      <c r="EUU3018" s="607"/>
      <c r="EUV3018" s="607"/>
      <c r="EUW3018" s="607"/>
      <c r="EUX3018" s="607"/>
      <c r="EUY3018" s="607"/>
      <c r="EUZ3018" s="607"/>
      <c r="EVA3018" s="607"/>
      <c r="EVB3018" s="607"/>
      <c r="EVC3018" s="607"/>
      <c r="EVD3018" s="607"/>
      <c r="EVE3018" s="607"/>
      <c r="EVF3018" s="607"/>
      <c r="EVG3018" s="607"/>
      <c r="EVH3018" s="607"/>
      <c r="EVI3018" s="607"/>
      <c r="EVJ3018" s="607"/>
      <c r="EVK3018" s="607"/>
      <c r="EVL3018" s="607"/>
      <c r="EVM3018" s="607"/>
      <c r="EVN3018" s="607"/>
      <c r="EVO3018" s="607"/>
      <c r="EVP3018" s="607"/>
      <c r="EVQ3018" s="607"/>
      <c r="EVR3018" s="607"/>
      <c r="EVS3018" s="607"/>
      <c r="EVT3018" s="607"/>
      <c r="EVU3018" s="607"/>
      <c r="EVV3018" s="607"/>
      <c r="EVW3018" s="607"/>
      <c r="EVX3018" s="607"/>
      <c r="EVY3018" s="607"/>
      <c r="EVZ3018" s="607"/>
      <c r="EWA3018" s="607"/>
      <c r="EWB3018" s="607"/>
      <c r="EWC3018" s="607"/>
      <c r="EWD3018" s="607"/>
      <c r="EWE3018" s="607"/>
      <c r="EWF3018" s="607"/>
      <c r="EWG3018" s="607"/>
      <c r="EWH3018" s="607"/>
      <c r="EWI3018" s="607"/>
      <c r="EWJ3018" s="607"/>
      <c r="EWK3018" s="607"/>
      <c r="EWL3018" s="607"/>
      <c r="EWM3018" s="607"/>
      <c r="EWN3018" s="607"/>
      <c r="EWO3018" s="607"/>
      <c r="EWP3018" s="607"/>
      <c r="EWQ3018" s="607"/>
      <c r="EWR3018" s="607"/>
      <c r="EWS3018" s="607"/>
      <c r="EWT3018" s="607"/>
      <c r="EWU3018" s="607"/>
      <c r="EWV3018" s="607"/>
      <c r="EWW3018" s="607"/>
      <c r="EWX3018" s="607"/>
      <c r="EWY3018" s="607"/>
      <c r="EWZ3018" s="607"/>
      <c r="EXA3018" s="607"/>
      <c r="EXB3018" s="607"/>
      <c r="EXC3018" s="607"/>
      <c r="EXD3018" s="607"/>
      <c r="EXE3018" s="607"/>
      <c r="EXF3018" s="607"/>
      <c r="EXG3018" s="607"/>
      <c r="EXH3018" s="607"/>
      <c r="EXI3018" s="607"/>
      <c r="EXJ3018" s="607"/>
      <c r="EXK3018" s="607"/>
      <c r="EXL3018" s="607"/>
      <c r="EXM3018" s="607"/>
      <c r="EXN3018" s="607"/>
      <c r="EXO3018" s="607"/>
      <c r="EXP3018" s="607"/>
      <c r="EXQ3018" s="607"/>
      <c r="EXR3018" s="607"/>
      <c r="EXS3018" s="607"/>
      <c r="EXT3018" s="607"/>
      <c r="EXU3018" s="607"/>
      <c r="EXV3018" s="607"/>
      <c r="EXW3018" s="607"/>
      <c r="EXX3018" s="607"/>
      <c r="EXY3018" s="607"/>
      <c r="EXZ3018" s="607"/>
      <c r="EYA3018" s="607"/>
      <c r="EYB3018" s="607"/>
      <c r="EYC3018" s="607"/>
      <c r="EYD3018" s="607"/>
      <c r="EYE3018" s="607"/>
      <c r="EYF3018" s="607"/>
      <c r="EYG3018" s="607"/>
      <c r="EYH3018" s="607"/>
      <c r="EYI3018" s="607"/>
      <c r="EYJ3018" s="607"/>
      <c r="EYK3018" s="607"/>
      <c r="EYL3018" s="607"/>
      <c r="EYM3018" s="607"/>
      <c r="EYN3018" s="607"/>
      <c r="EYO3018" s="607"/>
      <c r="EYP3018" s="607"/>
      <c r="EYQ3018" s="607"/>
      <c r="EYR3018" s="607"/>
      <c r="EYS3018" s="607"/>
      <c r="EYT3018" s="607"/>
      <c r="EYU3018" s="607"/>
      <c r="EYV3018" s="607"/>
      <c r="EYW3018" s="607"/>
      <c r="EYX3018" s="607"/>
      <c r="EYY3018" s="607"/>
      <c r="EYZ3018" s="607"/>
      <c r="EZA3018" s="607"/>
      <c r="EZB3018" s="607"/>
      <c r="EZC3018" s="607"/>
      <c r="EZD3018" s="607"/>
      <c r="EZE3018" s="607"/>
      <c r="EZF3018" s="607"/>
      <c r="EZG3018" s="607"/>
      <c r="EZH3018" s="607"/>
      <c r="EZI3018" s="607"/>
      <c r="EZJ3018" s="607"/>
      <c r="EZK3018" s="607"/>
      <c r="EZL3018" s="607"/>
      <c r="EZM3018" s="607"/>
      <c r="EZN3018" s="607"/>
      <c r="EZO3018" s="607"/>
      <c r="EZP3018" s="607"/>
      <c r="EZQ3018" s="607"/>
      <c r="EZR3018" s="607"/>
      <c r="EZS3018" s="607"/>
      <c r="EZT3018" s="607"/>
      <c r="EZU3018" s="607"/>
      <c r="EZV3018" s="607"/>
      <c r="EZW3018" s="607"/>
      <c r="EZX3018" s="607"/>
      <c r="EZY3018" s="607"/>
      <c r="EZZ3018" s="607"/>
      <c r="FAA3018" s="607"/>
      <c r="FAB3018" s="607"/>
      <c r="FAC3018" s="607"/>
      <c r="FAD3018" s="607"/>
      <c r="FAE3018" s="607"/>
      <c r="FAF3018" s="607"/>
      <c r="FAG3018" s="607"/>
      <c r="FAH3018" s="607"/>
      <c r="FAI3018" s="607"/>
      <c r="FAJ3018" s="607"/>
      <c r="FAK3018" s="607"/>
      <c r="FAL3018" s="607"/>
      <c r="FAM3018" s="607"/>
      <c r="FAN3018" s="607"/>
      <c r="FAO3018" s="607"/>
      <c r="FAP3018" s="607"/>
      <c r="FAQ3018" s="607"/>
      <c r="FAR3018" s="607"/>
      <c r="FAS3018" s="607"/>
      <c r="FAT3018" s="607"/>
      <c r="FAU3018" s="607"/>
      <c r="FAV3018" s="607"/>
      <c r="FAW3018" s="607"/>
      <c r="FAX3018" s="607"/>
      <c r="FAY3018" s="607"/>
      <c r="FAZ3018" s="607"/>
      <c r="FBA3018" s="607"/>
      <c r="FBB3018" s="607"/>
      <c r="FBC3018" s="607"/>
      <c r="FBD3018" s="607"/>
      <c r="FBE3018" s="607"/>
      <c r="FBF3018" s="607"/>
      <c r="FBG3018" s="607"/>
      <c r="FBH3018" s="607"/>
      <c r="FBI3018" s="607"/>
      <c r="FBJ3018" s="607"/>
      <c r="FBK3018" s="607"/>
      <c r="FBL3018" s="607"/>
      <c r="FBM3018" s="607"/>
      <c r="FBN3018" s="607"/>
      <c r="FBO3018" s="607"/>
      <c r="FBP3018" s="607"/>
      <c r="FBQ3018" s="607"/>
      <c r="FBR3018" s="607"/>
      <c r="FBS3018" s="607"/>
      <c r="FBT3018" s="607"/>
      <c r="FBU3018" s="607"/>
      <c r="FBV3018" s="607"/>
      <c r="FBW3018" s="607"/>
      <c r="FBX3018" s="607"/>
      <c r="FBY3018" s="607"/>
      <c r="FBZ3018" s="607"/>
      <c r="FCA3018" s="607"/>
      <c r="FCB3018" s="607"/>
      <c r="FCC3018" s="607"/>
      <c r="FCD3018" s="607"/>
      <c r="FCE3018" s="607"/>
      <c r="FCF3018" s="607"/>
      <c r="FCG3018" s="607"/>
      <c r="FCH3018" s="607"/>
      <c r="FCI3018" s="607"/>
      <c r="FCJ3018" s="607"/>
      <c r="FCK3018" s="607"/>
      <c r="FCL3018" s="607"/>
      <c r="FCM3018" s="607"/>
      <c r="FCN3018" s="607"/>
      <c r="FCO3018" s="607"/>
      <c r="FCP3018" s="607"/>
      <c r="FCQ3018" s="607"/>
      <c r="FCR3018" s="607"/>
      <c r="FCS3018" s="607"/>
      <c r="FCT3018" s="607"/>
      <c r="FCU3018" s="607"/>
      <c r="FCV3018" s="607"/>
      <c r="FCW3018" s="607"/>
      <c r="FCX3018" s="607"/>
      <c r="FCY3018" s="607"/>
      <c r="FCZ3018" s="607"/>
      <c r="FDA3018" s="607"/>
      <c r="FDB3018" s="607"/>
      <c r="FDC3018" s="607"/>
      <c r="FDD3018" s="607"/>
      <c r="FDE3018" s="607"/>
      <c r="FDF3018" s="607"/>
      <c r="FDG3018" s="607"/>
      <c r="FDH3018" s="607"/>
      <c r="FDI3018" s="607"/>
      <c r="FDJ3018" s="607"/>
      <c r="FDK3018" s="607"/>
      <c r="FDL3018" s="607"/>
      <c r="FDM3018" s="607"/>
      <c r="FDN3018" s="607"/>
      <c r="FDO3018" s="607"/>
      <c r="FDP3018" s="607"/>
      <c r="FDQ3018" s="607"/>
      <c r="FDR3018" s="607"/>
      <c r="FDS3018" s="607"/>
      <c r="FDT3018" s="607"/>
      <c r="FDU3018" s="607"/>
      <c r="FDV3018" s="607"/>
      <c r="FDW3018" s="607"/>
      <c r="FDX3018" s="607"/>
      <c r="FDY3018" s="607"/>
      <c r="FDZ3018" s="607"/>
      <c r="FEA3018" s="607"/>
      <c r="FEB3018" s="607"/>
      <c r="FEC3018" s="607"/>
      <c r="FED3018" s="607"/>
      <c r="FEE3018" s="607"/>
      <c r="FEF3018" s="607"/>
      <c r="FEG3018" s="607"/>
      <c r="FEH3018" s="607"/>
      <c r="FEI3018" s="607"/>
      <c r="FEJ3018" s="607"/>
      <c r="FEK3018" s="607"/>
      <c r="FEL3018" s="607"/>
      <c r="FEM3018" s="607"/>
      <c r="FEN3018" s="607"/>
      <c r="FEO3018" s="607"/>
      <c r="FEP3018" s="607"/>
      <c r="FEQ3018" s="607"/>
      <c r="FER3018" s="607"/>
      <c r="FES3018" s="607"/>
      <c r="FET3018" s="607"/>
      <c r="FEU3018" s="607"/>
      <c r="FEV3018" s="607"/>
      <c r="FEW3018" s="607"/>
      <c r="FEX3018" s="607"/>
      <c r="FEY3018" s="607"/>
      <c r="FEZ3018" s="607"/>
      <c r="FFA3018" s="607"/>
      <c r="FFB3018" s="607"/>
      <c r="FFC3018" s="607"/>
      <c r="FFD3018" s="607"/>
      <c r="FFE3018" s="607"/>
      <c r="FFF3018" s="607"/>
      <c r="FFG3018" s="607"/>
      <c r="FFH3018" s="607"/>
      <c r="FFI3018" s="607"/>
      <c r="FFJ3018" s="607"/>
      <c r="FFK3018" s="607"/>
      <c r="FFL3018" s="607"/>
      <c r="FFM3018" s="607"/>
      <c r="FFN3018" s="607"/>
      <c r="FFO3018" s="607"/>
      <c r="FFP3018" s="607"/>
      <c r="FFQ3018" s="607"/>
      <c r="FFR3018" s="607"/>
      <c r="FFS3018" s="607"/>
      <c r="FFT3018" s="607"/>
      <c r="FFU3018" s="607"/>
      <c r="FFV3018" s="607"/>
      <c r="FFW3018" s="607"/>
      <c r="FFX3018" s="607"/>
      <c r="FFY3018" s="607"/>
      <c r="FFZ3018" s="607"/>
      <c r="FGA3018" s="607"/>
      <c r="FGB3018" s="607"/>
      <c r="FGC3018" s="607"/>
      <c r="FGD3018" s="607"/>
      <c r="FGE3018" s="607"/>
      <c r="FGF3018" s="607"/>
      <c r="FGG3018" s="607"/>
      <c r="FGH3018" s="607"/>
      <c r="FGI3018" s="607"/>
      <c r="FGJ3018" s="607"/>
      <c r="FGK3018" s="607"/>
      <c r="FGL3018" s="607"/>
      <c r="FGM3018" s="607"/>
      <c r="FGN3018" s="607"/>
      <c r="FGO3018" s="607"/>
      <c r="FGP3018" s="607"/>
      <c r="FGQ3018" s="607"/>
      <c r="FGR3018" s="607"/>
      <c r="FGS3018" s="607"/>
      <c r="FGT3018" s="607"/>
      <c r="FGU3018" s="607"/>
      <c r="FGV3018" s="607"/>
      <c r="FGW3018" s="607"/>
      <c r="FGX3018" s="607"/>
      <c r="FGY3018" s="607"/>
      <c r="FGZ3018" s="607"/>
      <c r="FHA3018" s="607"/>
      <c r="FHB3018" s="607"/>
      <c r="FHC3018" s="607"/>
      <c r="FHD3018" s="607"/>
      <c r="FHE3018" s="607"/>
      <c r="FHF3018" s="607"/>
      <c r="FHG3018" s="607"/>
      <c r="FHH3018" s="607"/>
      <c r="FHI3018" s="607"/>
      <c r="FHJ3018" s="607"/>
      <c r="FHK3018" s="607"/>
      <c r="FHL3018" s="607"/>
      <c r="FHM3018" s="607"/>
      <c r="FHN3018" s="607"/>
      <c r="FHO3018" s="607"/>
      <c r="FHP3018" s="607"/>
      <c r="FHQ3018" s="607"/>
      <c r="FHR3018" s="607"/>
      <c r="FHS3018" s="607"/>
      <c r="FHT3018" s="607"/>
      <c r="FHU3018" s="607"/>
      <c r="FHV3018" s="607"/>
      <c r="FHW3018" s="607"/>
      <c r="FHX3018" s="607"/>
      <c r="FHY3018" s="607"/>
      <c r="FHZ3018" s="607"/>
      <c r="FIA3018" s="607"/>
      <c r="FIB3018" s="607"/>
      <c r="FIC3018" s="607"/>
      <c r="FID3018" s="607"/>
      <c r="FIE3018" s="607"/>
      <c r="FIF3018" s="607"/>
      <c r="FIG3018" s="607"/>
      <c r="FIH3018" s="607"/>
      <c r="FII3018" s="607"/>
      <c r="FIJ3018" s="607"/>
      <c r="FIK3018" s="607"/>
      <c r="FIL3018" s="607"/>
      <c r="FIM3018" s="607"/>
      <c r="FIN3018" s="607"/>
      <c r="FIO3018" s="607"/>
      <c r="FIP3018" s="607"/>
      <c r="FIQ3018" s="607"/>
      <c r="FIR3018" s="607"/>
      <c r="FIS3018" s="607"/>
      <c r="FIT3018" s="607"/>
      <c r="FIU3018" s="607"/>
      <c r="FIV3018" s="607"/>
      <c r="FIW3018" s="607"/>
      <c r="FIX3018" s="607"/>
      <c r="FIY3018" s="607"/>
      <c r="FIZ3018" s="607"/>
      <c r="FJA3018" s="607"/>
      <c r="FJB3018" s="607"/>
      <c r="FJC3018" s="607"/>
      <c r="FJD3018" s="607"/>
      <c r="FJE3018" s="607"/>
      <c r="FJF3018" s="607"/>
      <c r="FJG3018" s="607"/>
      <c r="FJH3018" s="607"/>
      <c r="FJI3018" s="607"/>
      <c r="FJJ3018" s="607"/>
      <c r="FJK3018" s="607"/>
      <c r="FJL3018" s="607"/>
      <c r="FJM3018" s="607"/>
      <c r="FJN3018" s="607"/>
      <c r="FJO3018" s="607"/>
      <c r="FJP3018" s="607"/>
      <c r="FJQ3018" s="607"/>
      <c r="FJR3018" s="607"/>
      <c r="FJS3018" s="607"/>
      <c r="FJT3018" s="607"/>
      <c r="FJU3018" s="607"/>
      <c r="FJV3018" s="607"/>
      <c r="FJW3018" s="607"/>
      <c r="FJX3018" s="607"/>
      <c r="FJY3018" s="607"/>
      <c r="FJZ3018" s="607"/>
      <c r="FKA3018" s="607"/>
      <c r="FKB3018" s="607"/>
      <c r="FKC3018" s="607"/>
      <c r="FKD3018" s="607"/>
      <c r="FKE3018" s="607"/>
      <c r="FKF3018" s="607"/>
      <c r="FKG3018" s="607"/>
      <c r="FKH3018" s="607"/>
      <c r="FKI3018" s="607"/>
      <c r="FKJ3018" s="607"/>
      <c r="FKK3018" s="607"/>
      <c r="FKL3018" s="607"/>
      <c r="FKM3018" s="607"/>
      <c r="FKN3018" s="607"/>
      <c r="FKO3018" s="607"/>
      <c r="FKP3018" s="607"/>
      <c r="FKQ3018" s="607"/>
      <c r="FKR3018" s="607"/>
      <c r="FKS3018" s="607"/>
      <c r="FKT3018" s="607"/>
      <c r="FKU3018" s="607"/>
      <c r="FKV3018" s="607"/>
      <c r="FKW3018" s="607"/>
      <c r="FKX3018" s="607"/>
      <c r="FKY3018" s="607"/>
      <c r="FKZ3018" s="607"/>
      <c r="FLA3018" s="607"/>
      <c r="FLB3018" s="607"/>
      <c r="FLC3018" s="607"/>
      <c r="FLD3018" s="607"/>
      <c r="FLE3018" s="607"/>
      <c r="FLF3018" s="607"/>
      <c r="FLG3018" s="607"/>
      <c r="FLH3018" s="607"/>
      <c r="FLI3018" s="607"/>
      <c r="FLJ3018" s="607"/>
      <c r="FLK3018" s="607"/>
      <c r="FLL3018" s="607"/>
      <c r="FLM3018" s="607"/>
      <c r="FLN3018" s="607"/>
      <c r="FLO3018" s="607"/>
      <c r="FLP3018" s="607"/>
      <c r="FLQ3018" s="607"/>
      <c r="FLR3018" s="607"/>
      <c r="FLS3018" s="607"/>
      <c r="FLT3018" s="607"/>
      <c r="FLU3018" s="607"/>
      <c r="FLV3018" s="607"/>
      <c r="FLW3018" s="607"/>
      <c r="FLX3018" s="607"/>
      <c r="FLY3018" s="607"/>
      <c r="FLZ3018" s="607"/>
      <c r="FMA3018" s="607"/>
      <c r="FMB3018" s="607"/>
      <c r="FMC3018" s="607"/>
      <c r="FMD3018" s="607"/>
      <c r="FME3018" s="607"/>
      <c r="FMF3018" s="607"/>
      <c r="FMG3018" s="607"/>
      <c r="FMH3018" s="607"/>
      <c r="FMI3018" s="607"/>
      <c r="FMJ3018" s="607"/>
      <c r="FMK3018" s="607"/>
      <c r="FML3018" s="607"/>
      <c r="FMM3018" s="607"/>
      <c r="FMN3018" s="607"/>
      <c r="FMO3018" s="607"/>
      <c r="FMP3018" s="607"/>
      <c r="FMQ3018" s="607"/>
      <c r="FMR3018" s="607"/>
      <c r="FMS3018" s="607"/>
      <c r="FMT3018" s="607"/>
      <c r="FMU3018" s="607"/>
      <c r="FMV3018" s="607"/>
      <c r="FMW3018" s="607"/>
      <c r="FMX3018" s="607"/>
      <c r="FMY3018" s="607"/>
      <c r="FMZ3018" s="607"/>
      <c r="FNA3018" s="607"/>
      <c r="FNB3018" s="607"/>
      <c r="FNC3018" s="607"/>
      <c r="FND3018" s="607"/>
      <c r="FNE3018" s="607"/>
      <c r="FNF3018" s="607"/>
      <c r="FNG3018" s="607"/>
      <c r="FNH3018" s="607"/>
      <c r="FNI3018" s="607"/>
      <c r="FNJ3018" s="607"/>
      <c r="FNK3018" s="607"/>
      <c r="FNL3018" s="607"/>
      <c r="FNM3018" s="607"/>
      <c r="FNN3018" s="607"/>
      <c r="FNO3018" s="607"/>
      <c r="FNP3018" s="607"/>
      <c r="FNQ3018" s="607"/>
      <c r="FNR3018" s="607"/>
      <c r="FNS3018" s="607"/>
      <c r="FNT3018" s="607"/>
      <c r="FNU3018" s="607"/>
      <c r="FNV3018" s="607"/>
      <c r="FNW3018" s="607"/>
      <c r="FNX3018" s="607"/>
      <c r="FNY3018" s="607"/>
      <c r="FNZ3018" s="607"/>
      <c r="FOA3018" s="607"/>
      <c r="FOB3018" s="607"/>
      <c r="FOC3018" s="607"/>
      <c r="FOD3018" s="607"/>
      <c r="FOE3018" s="607"/>
      <c r="FOF3018" s="607"/>
      <c r="FOG3018" s="607"/>
      <c r="FOH3018" s="607"/>
      <c r="FOI3018" s="607"/>
      <c r="FOJ3018" s="607"/>
      <c r="FOK3018" s="607"/>
      <c r="FOL3018" s="607"/>
      <c r="FOM3018" s="607"/>
      <c r="FON3018" s="607"/>
      <c r="FOO3018" s="607"/>
      <c r="FOP3018" s="607"/>
      <c r="FOQ3018" s="607"/>
      <c r="FOR3018" s="607"/>
      <c r="FOS3018" s="607"/>
      <c r="FOT3018" s="607"/>
      <c r="FOU3018" s="607"/>
      <c r="FOV3018" s="607"/>
      <c r="FOW3018" s="607"/>
      <c r="FOX3018" s="607"/>
      <c r="FOY3018" s="607"/>
      <c r="FOZ3018" s="607"/>
      <c r="FPA3018" s="607"/>
      <c r="FPB3018" s="607"/>
      <c r="FPC3018" s="607"/>
      <c r="FPD3018" s="607"/>
      <c r="FPE3018" s="607"/>
      <c r="FPF3018" s="607"/>
      <c r="FPG3018" s="607"/>
      <c r="FPH3018" s="607"/>
      <c r="FPI3018" s="607"/>
      <c r="FPJ3018" s="607"/>
      <c r="FPK3018" s="607"/>
      <c r="FPL3018" s="607"/>
      <c r="FPM3018" s="607"/>
      <c r="FPN3018" s="607"/>
      <c r="FPO3018" s="607"/>
      <c r="FPP3018" s="607"/>
      <c r="FPQ3018" s="607"/>
      <c r="FPR3018" s="607"/>
      <c r="FPS3018" s="607"/>
      <c r="FPT3018" s="607"/>
      <c r="FPU3018" s="607"/>
      <c r="FPV3018" s="607"/>
      <c r="FPW3018" s="607"/>
      <c r="FPX3018" s="607"/>
      <c r="FPY3018" s="607"/>
      <c r="FPZ3018" s="607"/>
      <c r="FQA3018" s="607"/>
      <c r="FQB3018" s="607"/>
      <c r="FQC3018" s="607"/>
      <c r="FQD3018" s="607"/>
      <c r="FQE3018" s="607"/>
      <c r="FQF3018" s="607"/>
      <c r="FQG3018" s="607"/>
      <c r="FQH3018" s="607"/>
      <c r="FQI3018" s="607"/>
      <c r="FQJ3018" s="607"/>
      <c r="FQK3018" s="607"/>
      <c r="FQL3018" s="607"/>
      <c r="FQM3018" s="607"/>
      <c r="FQN3018" s="607"/>
      <c r="FQO3018" s="607"/>
      <c r="FQP3018" s="607"/>
      <c r="FQQ3018" s="607"/>
      <c r="FQR3018" s="607"/>
      <c r="FQS3018" s="607"/>
      <c r="FQT3018" s="607"/>
      <c r="FQU3018" s="607"/>
      <c r="FQV3018" s="607"/>
      <c r="FQW3018" s="607"/>
      <c r="FQX3018" s="607"/>
      <c r="FQY3018" s="607"/>
      <c r="FQZ3018" s="607"/>
      <c r="FRA3018" s="607"/>
      <c r="FRB3018" s="607"/>
      <c r="FRC3018" s="607"/>
      <c r="FRD3018" s="607"/>
      <c r="FRE3018" s="607"/>
      <c r="FRF3018" s="607"/>
      <c r="FRG3018" s="607"/>
      <c r="FRH3018" s="607"/>
      <c r="FRI3018" s="607"/>
      <c r="FRJ3018" s="607"/>
      <c r="FRK3018" s="607"/>
      <c r="FRL3018" s="607"/>
      <c r="FRM3018" s="607"/>
      <c r="FRN3018" s="607"/>
      <c r="FRO3018" s="607"/>
      <c r="FRP3018" s="607"/>
      <c r="FRQ3018" s="607"/>
      <c r="FRR3018" s="607"/>
      <c r="FRS3018" s="607"/>
      <c r="FRT3018" s="607"/>
      <c r="FRU3018" s="607"/>
      <c r="FRV3018" s="607"/>
      <c r="FRW3018" s="607"/>
      <c r="FRX3018" s="607"/>
      <c r="FRY3018" s="607"/>
      <c r="FRZ3018" s="607"/>
      <c r="FSA3018" s="607"/>
      <c r="FSB3018" s="607"/>
      <c r="FSC3018" s="607"/>
      <c r="FSD3018" s="607"/>
      <c r="FSE3018" s="607"/>
      <c r="FSF3018" s="607"/>
      <c r="FSG3018" s="607"/>
      <c r="FSH3018" s="607"/>
      <c r="FSI3018" s="607"/>
      <c r="FSJ3018" s="607"/>
      <c r="FSK3018" s="607"/>
      <c r="FSL3018" s="607"/>
      <c r="FSM3018" s="607"/>
      <c r="FSN3018" s="607"/>
      <c r="FSO3018" s="607"/>
      <c r="FSP3018" s="607"/>
      <c r="FSQ3018" s="607"/>
      <c r="FSR3018" s="607"/>
      <c r="FSS3018" s="607"/>
      <c r="FST3018" s="607"/>
      <c r="FSU3018" s="607"/>
      <c r="FSV3018" s="607"/>
      <c r="FSW3018" s="607"/>
      <c r="FSX3018" s="607"/>
      <c r="FSY3018" s="607"/>
      <c r="FSZ3018" s="607"/>
      <c r="FTA3018" s="607"/>
      <c r="FTB3018" s="607"/>
      <c r="FTC3018" s="607"/>
      <c r="FTD3018" s="607"/>
      <c r="FTE3018" s="607"/>
      <c r="FTF3018" s="607"/>
      <c r="FTG3018" s="607"/>
      <c r="FTH3018" s="607"/>
      <c r="FTI3018" s="607"/>
      <c r="FTJ3018" s="607"/>
      <c r="FTK3018" s="607"/>
      <c r="FTL3018" s="607"/>
      <c r="FTM3018" s="607"/>
      <c r="FTN3018" s="607"/>
      <c r="FTO3018" s="607"/>
      <c r="FTP3018" s="607"/>
      <c r="FTQ3018" s="607"/>
      <c r="FTR3018" s="607"/>
      <c r="FTS3018" s="607"/>
      <c r="FTT3018" s="607"/>
      <c r="FTU3018" s="607"/>
      <c r="FTV3018" s="607"/>
      <c r="FTW3018" s="607"/>
      <c r="FTX3018" s="607"/>
      <c r="FTY3018" s="607"/>
      <c r="FTZ3018" s="607"/>
      <c r="FUA3018" s="607"/>
      <c r="FUB3018" s="607"/>
      <c r="FUC3018" s="607"/>
      <c r="FUD3018" s="607"/>
      <c r="FUE3018" s="607"/>
      <c r="FUF3018" s="607"/>
      <c r="FUG3018" s="607"/>
      <c r="FUH3018" s="607"/>
      <c r="FUI3018" s="607"/>
      <c r="FUJ3018" s="607"/>
      <c r="FUK3018" s="607"/>
      <c r="FUL3018" s="607"/>
      <c r="FUM3018" s="607"/>
      <c r="FUN3018" s="607"/>
      <c r="FUO3018" s="607"/>
      <c r="FUP3018" s="607"/>
      <c r="FUQ3018" s="607"/>
      <c r="FUR3018" s="607"/>
      <c r="FUS3018" s="607"/>
      <c r="FUT3018" s="607"/>
      <c r="FUU3018" s="607"/>
      <c r="FUV3018" s="607"/>
      <c r="FUW3018" s="607"/>
      <c r="FUX3018" s="607"/>
      <c r="FUY3018" s="607"/>
      <c r="FUZ3018" s="607"/>
      <c r="FVA3018" s="607"/>
      <c r="FVB3018" s="607"/>
      <c r="FVC3018" s="607"/>
      <c r="FVD3018" s="607"/>
      <c r="FVE3018" s="607"/>
      <c r="FVF3018" s="607"/>
      <c r="FVG3018" s="607"/>
      <c r="FVH3018" s="607"/>
      <c r="FVI3018" s="607"/>
      <c r="FVJ3018" s="607"/>
      <c r="FVK3018" s="607"/>
      <c r="FVL3018" s="607"/>
      <c r="FVM3018" s="607"/>
      <c r="FVN3018" s="607"/>
      <c r="FVO3018" s="607"/>
      <c r="FVP3018" s="607"/>
      <c r="FVQ3018" s="607"/>
      <c r="FVR3018" s="607"/>
      <c r="FVS3018" s="607"/>
      <c r="FVT3018" s="607"/>
      <c r="FVU3018" s="607"/>
      <c r="FVV3018" s="607"/>
      <c r="FVW3018" s="607"/>
      <c r="FVX3018" s="607"/>
      <c r="FVY3018" s="607"/>
      <c r="FVZ3018" s="607"/>
      <c r="FWA3018" s="607"/>
      <c r="FWB3018" s="607"/>
      <c r="FWC3018" s="607"/>
      <c r="FWD3018" s="607"/>
      <c r="FWE3018" s="607"/>
      <c r="FWF3018" s="607"/>
      <c r="FWG3018" s="607"/>
      <c r="FWH3018" s="607"/>
      <c r="FWI3018" s="607"/>
      <c r="FWJ3018" s="607"/>
      <c r="FWK3018" s="607"/>
      <c r="FWL3018" s="607"/>
      <c r="FWM3018" s="607"/>
      <c r="FWN3018" s="607"/>
      <c r="FWO3018" s="607"/>
      <c r="FWP3018" s="607"/>
      <c r="FWQ3018" s="607"/>
      <c r="FWR3018" s="607"/>
      <c r="FWS3018" s="607"/>
      <c r="FWT3018" s="607"/>
      <c r="FWU3018" s="607"/>
      <c r="FWV3018" s="607"/>
      <c r="FWW3018" s="607"/>
      <c r="FWX3018" s="607"/>
      <c r="FWY3018" s="607"/>
      <c r="FWZ3018" s="607"/>
      <c r="FXA3018" s="607"/>
      <c r="FXB3018" s="607"/>
      <c r="FXC3018" s="607"/>
      <c r="FXD3018" s="607"/>
      <c r="FXE3018" s="607"/>
      <c r="FXF3018" s="607"/>
      <c r="FXG3018" s="607"/>
      <c r="FXH3018" s="607"/>
      <c r="FXI3018" s="607"/>
      <c r="FXJ3018" s="607"/>
      <c r="FXK3018" s="607"/>
      <c r="FXL3018" s="607"/>
      <c r="FXM3018" s="607"/>
      <c r="FXN3018" s="607"/>
      <c r="FXO3018" s="607"/>
      <c r="FXP3018" s="607"/>
      <c r="FXQ3018" s="607"/>
      <c r="FXR3018" s="607"/>
      <c r="FXS3018" s="607"/>
      <c r="FXT3018" s="607"/>
      <c r="FXU3018" s="607"/>
      <c r="FXV3018" s="607"/>
      <c r="FXW3018" s="607"/>
      <c r="FXX3018" s="607"/>
      <c r="FXY3018" s="607"/>
      <c r="FXZ3018" s="607"/>
      <c r="FYA3018" s="607"/>
      <c r="FYB3018" s="607"/>
      <c r="FYC3018" s="607"/>
      <c r="FYD3018" s="607"/>
      <c r="FYE3018" s="607"/>
      <c r="FYF3018" s="607"/>
      <c r="FYG3018" s="607"/>
      <c r="FYH3018" s="607"/>
      <c r="FYI3018" s="607"/>
      <c r="FYJ3018" s="607"/>
      <c r="FYK3018" s="607"/>
      <c r="FYL3018" s="607"/>
      <c r="FYM3018" s="607"/>
      <c r="FYN3018" s="607"/>
      <c r="FYO3018" s="607"/>
      <c r="FYP3018" s="607"/>
      <c r="FYQ3018" s="607"/>
      <c r="FYR3018" s="607"/>
      <c r="FYS3018" s="607"/>
      <c r="FYT3018" s="607"/>
      <c r="FYU3018" s="607"/>
      <c r="FYV3018" s="607"/>
      <c r="FYW3018" s="607"/>
      <c r="FYX3018" s="607"/>
      <c r="FYY3018" s="607"/>
      <c r="FYZ3018" s="607"/>
      <c r="FZA3018" s="607"/>
      <c r="FZB3018" s="607"/>
      <c r="FZC3018" s="607"/>
      <c r="FZD3018" s="607"/>
      <c r="FZE3018" s="607"/>
      <c r="FZF3018" s="607"/>
      <c r="FZG3018" s="607"/>
      <c r="FZH3018" s="607"/>
      <c r="FZI3018" s="607"/>
      <c r="FZJ3018" s="607"/>
      <c r="FZK3018" s="607"/>
      <c r="FZL3018" s="607"/>
      <c r="FZM3018" s="607"/>
      <c r="FZN3018" s="607"/>
      <c r="FZO3018" s="607"/>
      <c r="FZP3018" s="607"/>
      <c r="FZQ3018" s="607"/>
      <c r="FZR3018" s="607"/>
      <c r="FZS3018" s="607"/>
      <c r="FZT3018" s="607"/>
      <c r="FZU3018" s="607"/>
      <c r="FZV3018" s="607"/>
      <c r="FZW3018" s="607"/>
      <c r="FZX3018" s="607"/>
      <c r="FZY3018" s="607"/>
      <c r="FZZ3018" s="607"/>
      <c r="GAA3018" s="607"/>
      <c r="GAB3018" s="607"/>
      <c r="GAC3018" s="607"/>
      <c r="GAD3018" s="607"/>
      <c r="GAE3018" s="607"/>
      <c r="GAF3018" s="607"/>
      <c r="GAG3018" s="607"/>
      <c r="GAH3018" s="607"/>
      <c r="GAI3018" s="607"/>
      <c r="GAJ3018" s="607"/>
      <c r="GAK3018" s="607"/>
      <c r="GAL3018" s="607"/>
      <c r="GAM3018" s="607"/>
      <c r="GAN3018" s="607"/>
      <c r="GAO3018" s="607"/>
      <c r="GAP3018" s="607"/>
      <c r="GAQ3018" s="607"/>
      <c r="GAR3018" s="607"/>
      <c r="GAS3018" s="607"/>
      <c r="GAT3018" s="607"/>
      <c r="GAU3018" s="607"/>
      <c r="GAV3018" s="607"/>
      <c r="GAW3018" s="607"/>
      <c r="GAX3018" s="607"/>
      <c r="GAY3018" s="607"/>
      <c r="GAZ3018" s="607"/>
      <c r="GBA3018" s="607"/>
      <c r="GBB3018" s="607"/>
      <c r="GBC3018" s="607"/>
      <c r="GBD3018" s="607"/>
      <c r="GBE3018" s="607"/>
      <c r="GBF3018" s="607"/>
      <c r="GBG3018" s="607"/>
      <c r="GBH3018" s="607"/>
      <c r="GBI3018" s="607"/>
      <c r="GBJ3018" s="607"/>
      <c r="GBK3018" s="607"/>
      <c r="GBL3018" s="607"/>
      <c r="GBM3018" s="607"/>
      <c r="GBN3018" s="607"/>
      <c r="GBO3018" s="607"/>
      <c r="GBP3018" s="607"/>
      <c r="GBQ3018" s="607"/>
      <c r="GBR3018" s="607"/>
      <c r="GBS3018" s="607"/>
      <c r="GBT3018" s="607"/>
      <c r="GBU3018" s="607"/>
      <c r="GBV3018" s="607"/>
      <c r="GBW3018" s="607"/>
      <c r="GBX3018" s="607"/>
      <c r="GBY3018" s="607"/>
      <c r="GBZ3018" s="607"/>
      <c r="GCA3018" s="607"/>
      <c r="GCB3018" s="607"/>
      <c r="GCC3018" s="607"/>
      <c r="GCD3018" s="607"/>
      <c r="GCE3018" s="607"/>
      <c r="GCF3018" s="607"/>
      <c r="GCG3018" s="607"/>
      <c r="GCH3018" s="607"/>
      <c r="GCI3018" s="607"/>
      <c r="GCJ3018" s="607"/>
      <c r="GCK3018" s="607"/>
      <c r="GCL3018" s="607"/>
      <c r="GCM3018" s="607"/>
      <c r="GCN3018" s="607"/>
      <c r="GCO3018" s="607"/>
      <c r="GCP3018" s="607"/>
      <c r="GCQ3018" s="607"/>
      <c r="GCR3018" s="607"/>
      <c r="GCS3018" s="607"/>
      <c r="GCT3018" s="607"/>
      <c r="GCU3018" s="607"/>
      <c r="GCV3018" s="607"/>
      <c r="GCW3018" s="607"/>
      <c r="GCX3018" s="607"/>
      <c r="GCY3018" s="607"/>
      <c r="GCZ3018" s="607"/>
      <c r="GDA3018" s="607"/>
      <c r="GDB3018" s="607"/>
      <c r="GDC3018" s="607"/>
      <c r="GDD3018" s="607"/>
      <c r="GDE3018" s="607"/>
      <c r="GDF3018" s="607"/>
      <c r="GDG3018" s="607"/>
      <c r="GDH3018" s="607"/>
      <c r="GDI3018" s="607"/>
      <c r="GDJ3018" s="607"/>
      <c r="GDK3018" s="607"/>
      <c r="GDL3018" s="607"/>
      <c r="GDM3018" s="607"/>
      <c r="GDN3018" s="607"/>
      <c r="GDO3018" s="607"/>
      <c r="GDP3018" s="607"/>
      <c r="GDQ3018" s="607"/>
      <c r="GDR3018" s="607"/>
      <c r="GDS3018" s="607"/>
      <c r="GDT3018" s="607"/>
      <c r="GDU3018" s="607"/>
      <c r="GDV3018" s="607"/>
      <c r="GDW3018" s="607"/>
      <c r="GDX3018" s="607"/>
      <c r="GDY3018" s="607"/>
      <c r="GDZ3018" s="607"/>
      <c r="GEA3018" s="607"/>
      <c r="GEB3018" s="607"/>
      <c r="GEC3018" s="607"/>
      <c r="GED3018" s="607"/>
      <c r="GEE3018" s="607"/>
      <c r="GEF3018" s="607"/>
      <c r="GEG3018" s="607"/>
      <c r="GEH3018" s="607"/>
      <c r="GEI3018" s="607"/>
      <c r="GEJ3018" s="607"/>
      <c r="GEK3018" s="607"/>
      <c r="GEL3018" s="607"/>
      <c r="GEM3018" s="607"/>
      <c r="GEN3018" s="607"/>
      <c r="GEO3018" s="607"/>
      <c r="GEP3018" s="607"/>
      <c r="GEQ3018" s="607"/>
      <c r="GER3018" s="607"/>
      <c r="GES3018" s="607"/>
      <c r="GET3018" s="607"/>
      <c r="GEU3018" s="607"/>
      <c r="GEV3018" s="607"/>
      <c r="GEW3018" s="607"/>
      <c r="GEX3018" s="607"/>
      <c r="GEY3018" s="607"/>
      <c r="GEZ3018" s="607"/>
      <c r="GFA3018" s="607"/>
      <c r="GFB3018" s="607"/>
      <c r="GFC3018" s="607"/>
      <c r="GFD3018" s="607"/>
      <c r="GFE3018" s="607"/>
      <c r="GFF3018" s="607"/>
      <c r="GFG3018" s="607"/>
      <c r="GFH3018" s="607"/>
      <c r="GFI3018" s="607"/>
      <c r="GFJ3018" s="607"/>
      <c r="GFK3018" s="607"/>
      <c r="GFL3018" s="607"/>
      <c r="GFM3018" s="607"/>
      <c r="GFN3018" s="607"/>
      <c r="GFO3018" s="607"/>
      <c r="GFP3018" s="607"/>
      <c r="GFQ3018" s="607"/>
      <c r="GFR3018" s="607"/>
      <c r="GFS3018" s="607"/>
      <c r="GFT3018" s="607"/>
      <c r="GFU3018" s="607"/>
      <c r="GFV3018" s="607"/>
      <c r="GFW3018" s="607"/>
      <c r="GFX3018" s="607"/>
      <c r="GFY3018" s="607"/>
      <c r="GFZ3018" s="607"/>
      <c r="GGA3018" s="607"/>
      <c r="GGB3018" s="607"/>
      <c r="GGC3018" s="607"/>
      <c r="GGD3018" s="607"/>
      <c r="GGE3018" s="607"/>
      <c r="GGF3018" s="607"/>
      <c r="GGG3018" s="607"/>
      <c r="GGH3018" s="607"/>
      <c r="GGI3018" s="607"/>
      <c r="GGJ3018" s="607"/>
      <c r="GGK3018" s="607"/>
      <c r="GGL3018" s="607"/>
      <c r="GGM3018" s="607"/>
      <c r="GGN3018" s="607"/>
      <c r="GGO3018" s="607"/>
      <c r="GGP3018" s="607"/>
      <c r="GGQ3018" s="607"/>
      <c r="GGR3018" s="607"/>
      <c r="GGS3018" s="607"/>
      <c r="GGT3018" s="607"/>
      <c r="GGU3018" s="607"/>
      <c r="GGV3018" s="607"/>
      <c r="GGW3018" s="607"/>
      <c r="GGX3018" s="607"/>
      <c r="GGY3018" s="607"/>
      <c r="GGZ3018" s="607"/>
      <c r="GHA3018" s="607"/>
      <c r="GHB3018" s="607"/>
      <c r="GHC3018" s="607"/>
      <c r="GHD3018" s="607"/>
      <c r="GHE3018" s="607"/>
      <c r="GHF3018" s="607"/>
      <c r="GHG3018" s="607"/>
      <c r="GHH3018" s="607"/>
      <c r="GHI3018" s="607"/>
      <c r="GHJ3018" s="607"/>
      <c r="GHK3018" s="607"/>
      <c r="GHL3018" s="607"/>
      <c r="GHM3018" s="607"/>
      <c r="GHN3018" s="607"/>
      <c r="GHO3018" s="607"/>
      <c r="GHP3018" s="607"/>
      <c r="GHQ3018" s="607"/>
      <c r="GHR3018" s="607"/>
      <c r="GHS3018" s="607"/>
      <c r="GHT3018" s="607"/>
      <c r="GHU3018" s="607"/>
      <c r="GHV3018" s="607"/>
      <c r="GHW3018" s="607"/>
      <c r="GHX3018" s="607"/>
      <c r="GHY3018" s="607"/>
      <c r="GHZ3018" s="607"/>
      <c r="GIA3018" s="607"/>
      <c r="GIB3018" s="607"/>
      <c r="GIC3018" s="607"/>
      <c r="GID3018" s="607"/>
      <c r="GIE3018" s="607"/>
      <c r="GIF3018" s="607"/>
      <c r="GIG3018" s="607"/>
      <c r="GIH3018" s="607"/>
      <c r="GII3018" s="607"/>
      <c r="GIJ3018" s="607"/>
      <c r="GIK3018" s="607"/>
      <c r="GIL3018" s="607"/>
      <c r="GIM3018" s="607"/>
      <c r="GIN3018" s="607"/>
      <c r="GIO3018" s="607"/>
      <c r="GIP3018" s="607"/>
      <c r="GIQ3018" s="607"/>
      <c r="GIR3018" s="607"/>
      <c r="GIS3018" s="607"/>
      <c r="GIT3018" s="607"/>
      <c r="GIU3018" s="607"/>
      <c r="GIV3018" s="607"/>
      <c r="GIW3018" s="607"/>
      <c r="GIX3018" s="607"/>
      <c r="GIY3018" s="607"/>
      <c r="GIZ3018" s="607"/>
      <c r="GJA3018" s="607"/>
      <c r="GJB3018" s="607"/>
      <c r="GJC3018" s="607"/>
      <c r="GJD3018" s="607"/>
      <c r="GJE3018" s="607"/>
      <c r="GJF3018" s="607"/>
      <c r="GJG3018" s="607"/>
      <c r="GJH3018" s="607"/>
      <c r="GJI3018" s="607"/>
      <c r="GJJ3018" s="607"/>
      <c r="GJK3018" s="607"/>
      <c r="GJL3018" s="607"/>
      <c r="GJM3018" s="607"/>
      <c r="GJN3018" s="607"/>
      <c r="GJO3018" s="607"/>
      <c r="GJP3018" s="607"/>
      <c r="GJQ3018" s="607"/>
      <c r="GJR3018" s="607"/>
      <c r="GJS3018" s="607"/>
      <c r="GJT3018" s="607"/>
      <c r="GJU3018" s="607"/>
      <c r="GJV3018" s="607"/>
      <c r="GJW3018" s="607"/>
      <c r="GJX3018" s="607"/>
      <c r="GJY3018" s="607"/>
      <c r="GJZ3018" s="607"/>
      <c r="GKA3018" s="607"/>
      <c r="GKB3018" s="607"/>
      <c r="GKC3018" s="607"/>
      <c r="GKD3018" s="607"/>
      <c r="GKE3018" s="607"/>
      <c r="GKF3018" s="607"/>
      <c r="GKG3018" s="607"/>
      <c r="GKH3018" s="607"/>
      <c r="GKI3018" s="607"/>
      <c r="GKJ3018" s="607"/>
      <c r="GKK3018" s="607"/>
      <c r="GKL3018" s="607"/>
      <c r="GKM3018" s="607"/>
      <c r="GKN3018" s="607"/>
      <c r="GKO3018" s="607"/>
      <c r="GKP3018" s="607"/>
      <c r="GKQ3018" s="607"/>
      <c r="GKR3018" s="607"/>
      <c r="GKS3018" s="607"/>
      <c r="GKT3018" s="607"/>
      <c r="GKU3018" s="607"/>
      <c r="GKV3018" s="607"/>
      <c r="GKW3018" s="607"/>
      <c r="GKX3018" s="607"/>
      <c r="GKY3018" s="607"/>
      <c r="GKZ3018" s="607"/>
      <c r="GLA3018" s="607"/>
      <c r="GLB3018" s="607"/>
      <c r="GLC3018" s="607"/>
      <c r="GLD3018" s="607"/>
      <c r="GLE3018" s="607"/>
      <c r="GLF3018" s="607"/>
      <c r="GLG3018" s="607"/>
      <c r="GLH3018" s="607"/>
      <c r="GLI3018" s="607"/>
      <c r="GLJ3018" s="607"/>
      <c r="GLK3018" s="607"/>
      <c r="GLL3018" s="607"/>
      <c r="GLM3018" s="607"/>
      <c r="GLN3018" s="607"/>
      <c r="GLO3018" s="607"/>
      <c r="GLP3018" s="607"/>
      <c r="GLQ3018" s="607"/>
      <c r="GLR3018" s="607"/>
      <c r="GLS3018" s="607"/>
      <c r="GLT3018" s="607"/>
      <c r="GLU3018" s="607"/>
      <c r="GLV3018" s="607"/>
      <c r="GLW3018" s="607"/>
      <c r="GLX3018" s="607"/>
      <c r="GLY3018" s="607"/>
      <c r="GLZ3018" s="607"/>
      <c r="GMA3018" s="607"/>
      <c r="GMB3018" s="607"/>
      <c r="GMC3018" s="607"/>
      <c r="GMD3018" s="607"/>
      <c r="GME3018" s="607"/>
      <c r="GMF3018" s="607"/>
      <c r="GMG3018" s="607"/>
      <c r="GMH3018" s="607"/>
      <c r="GMI3018" s="607"/>
      <c r="GMJ3018" s="607"/>
      <c r="GMK3018" s="607"/>
      <c r="GML3018" s="607"/>
      <c r="GMM3018" s="607"/>
      <c r="GMN3018" s="607"/>
      <c r="GMO3018" s="607"/>
      <c r="GMP3018" s="607"/>
      <c r="GMQ3018" s="607"/>
      <c r="GMR3018" s="607"/>
      <c r="GMS3018" s="607"/>
      <c r="GMT3018" s="607"/>
      <c r="GMU3018" s="607"/>
      <c r="GMV3018" s="607"/>
      <c r="GMW3018" s="607"/>
      <c r="GMX3018" s="607"/>
      <c r="GMY3018" s="607"/>
      <c r="GMZ3018" s="607"/>
      <c r="GNA3018" s="607"/>
      <c r="GNB3018" s="607"/>
      <c r="GNC3018" s="607"/>
      <c r="GND3018" s="607"/>
      <c r="GNE3018" s="607"/>
      <c r="GNF3018" s="607"/>
      <c r="GNG3018" s="607"/>
      <c r="GNH3018" s="607"/>
      <c r="GNI3018" s="607"/>
      <c r="GNJ3018" s="607"/>
      <c r="GNK3018" s="607"/>
      <c r="GNL3018" s="607"/>
      <c r="GNM3018" s="607"/>
      <c r="GNN3018" s="607"/>
      <c r="GNO3018" s="607"/>
      <c r="GNP3018" s="607"/>
      <c r="GNQ3018" s="607"/>
      <c r="GNR3018" s="607"/>
      <c r="GNS3018" s="607"/>
      <c r="GNT3018" s="607"/>
      <c r="GNU3018" s="607"/>
      <c r="GNV3018" s="607"/>
      <c r="GNW3018" s="607"/>
      <c r="GNX3018" s="607"/>
      <c r="GNY3018" s="607"/>
      <c r="GNZ3018" s="607"/>
      <c r="GOA3018" s="607"/>
      <c r="GOB3018" s="607"/>
      <c r="GOC3018" s="607"/>
      <c r="GOD3018" s="607"/>
      <c r="GOE3018" s="607"/>
      <c r="GOF3018" s="607"/>
      <c r="GOG3018" s="607"/>
      <c r="GOH3018" s="607"/>
      <c r="GOI3018" s="607"/>
      <c r="GOJ3018" s="607"/>
      <c r="GOK3018" s="607"/>
      <c r="GOL3018" s="607"/>
      <c r="GOM3018" s="607"/>
      <c r="GON3018" s="607"/>
      <c r="GOO3018" s="607"/>
      <c r="GOP3018" s="607"/>
      <c r="GOQ3018" s="607"/>
      <c r="GOR3018" s="607"/>
      <c r="GOS3018" s="607"/>
      <c r="GOT3018" s="607"/>
      <c r="GOU3018" s="607"/>
      <c r="GOV3018" s="607"/>
      <c r="GOW3018" s="607"/>
      <c r="GOX3018" s="607"/>
      <c r="GOY3018" s="607"/>
      <c r="GOZ3018" s="607"/>
      <c r="GPA3018" s="607"/>
      <c r="GPB3018" s="607"/>
      <c r="GPC3018" s="607"/>
      <c r="GPD3018" s="607"/>
      <c r="GPE3018" s="607"/>
      <c r="GPF3018" s="607"/>
      <c r="GPG3018" s="607"/>
      <c r="GPH3018" s="607"/>
      <c r="GPI3018" s="607"/>
      <c r="GPJ3018" s="607"/>
      <c r="GPK3018" s="607"/>
      <c r="GPL3018" s="607"/>
      <c r="GPM3018" s="607"/>
      <c r="GPN3018" s="607"/>
      <c r="GPO3018" s="607"/>
      <c r="GPP3018" s="607"/>
      <c r="GPQ3018" s="607"/>
      <c r="GPR3018" s="607"/>
      <c r="GPS3018" s="607"/>
      <c r="GPT3018" s="607"/>
      <c r="GPU3018" s="607"/>
      <c r="GPV3018" s="607"/>
      <c r="GPW3018" s="607"/>
      <c r="GPX3018" s="607"/>
      <c r="GPY3018" s="607"/>
      <c r="GPZ3018" s="607"/>
      <c r="GQA3018" s="607"/>
      <c r="GQB3018" s="607"/>
      <c r="GQC3018" s="607"/>
      <c r="GQD3018" s="607"/>
      <c r="GQE3018" s="607"/>
      <c r="GQF3018" s="607"/>
      <c r="GQG3018" s="607"/>
      <c r="GQH3018" s="607"/>
      <c r="GQI3018" s="607"/>
      <c r="GQJ3018" s="607"/>
      <c r="GQK3018" s="607"/>
      <c r="GQL3018" s="607"/>
      <c r="GQM3018" s="607"/>
      <c r="GQN3018" s="607"/>
      <c r="GQO3018" s="607"/>
      <c r="GQP3018" s="607"/>
      <c r="GQQ3018" s="607"/>
      <c r="GQR3018" s="607"/>
      <c r="GQS3018" s="607"/>
      <c r="GQT3018" s="607"/>
      <c r="GQU3018" s="607"/>
      <c r="GQV3018" s="607"/>
      <c r="GQW3018" s="607"/>
      <c r="GQX3018" s="607"/>
      <c r="GQY3018" s="607"/>
      <c r="GQZ3018" s="607"/>
      <c r="GRA3018" s="607"/>
      <c r="GRB3018" s="607"/>
      <c r="GRC3018" s="607"/>
      <c r="GRD3018" s="607"/>
      <c r="GRE3018" s="607"/>
      <c r="GRF3018" s="607"/>
      <c r="GRG3018" s="607"/>
      <c r="GRH3018" s="607"/>
      <c r="GRI3018" s="607"/>
      <c r="GRJ3018" s="607"/>
      <c r="GRK3018" s="607"/>
      <c r="GRL3018" s="607"/>
      <c r="GRM3018" s="607"/>
      <c r="GRN3018" s="607"/>
      <c r="GRO3018" s="607"/>
      <c r="GRP3018" s="607"/>
      <c r="GRQ3018" s="607"/>
      <c r="GRR3018" s="607"/>
      <c r="GRS3018" s="607"/>
      <c r="GRT3018" s="607"/>
      <c r="GRU3018" s="607"/>
      <c r="GRV3018" s="607"/>
      <c r="GRW3018" s="607"/>
      <c r="GRX3018" s="607"/>
      <c r="GRY3018" s="607"/>
      <c r="GRZ3018" s="607"/>
      <c r="GSA3018" s="607"/>
      <c r="GSB3018" s="607"/>
      <c r="GSC3018" s="607"/>
      <c r="GSD3018" s="607"/>
      <c r="GSE3018" s="607"/>
      <c r="GSF3018" s="607"/>
      <c r="GSG3018" s="607"/>
      <c r="GSH3018" s="607"/>
      <c r="GSI3018" s="607"/>
      <c r="GSJ3018" s="607"/>
      <c r="GSK3018" s="607"/>
      <c r="GSL3018" s="607"/>
      <c r="GSM3018" s="607"/>
      <c r="GSN3018" s="607"/>
      <c r="GSO3018" s="607"/>
      <c r="GSP3018" s="607"/>
      <c r="GSQ3018" s="607"/>
      <c r="GSR3018" s="607"/>
      <c r="GSS3018" s="607"/>
      <c r="GST3018" s="607"/>
      <c r="GSU3018" s="607"/>
      <c r="GSV3018" s="607"/>
      <c r="GSW3018" s="607"/>
      <c r="GSX3018" s="607"/>
      <c r="GSY3018" s="607"/>
      <c r="GSZ3018" s="607"/>
      <c r="GTA3018" s="607"/>
      <c r="GTB3018" s="607"/>
      <c r="GTC3018" s="607"/>
      <c r="GTD3018" s="607"/>
      <c r="GTE3018" s="607"/>
      <c r="GTF3018" s="607"/>
      <c r="GTG3018" s="607"/>
      <c r="GTH3018" s="607"/>
      <c r="GTI3018" s="607"/>
      <c r="GTJ3018" s="607"/>
      <c r="GTK3018" s="607"/>
      <c r="GTL3018" s="607"/>
      <c r="GTM3018" s="607"/>
      <c r="GTN3018" s="607"/>
      <c r="GTO3018" s="607"/>
      <c r="GTP3018" s="607"/>
      <c r="GTQ3018" s="607"/>
      <c r="GTR3018" s="607"/>
      <c r="GTS3018" s="607"/>
      <c r="GTT3018" s="607"/>
      <c r="GTU3018" s="607"/>
      <c r="GTV3018" s="607"/>
      <c r="GTW3018" s="607"/>
      <c r="GTX3018" s="607"/>
      <c r="GTY3018" s="607"/>
      <c r="GTZ3018" s="607"/>
      <c r="GUA3018" s="607"/>
      <c r="GUB3018" s="607"/>
      <c r="GUC3018" s="607"/>
      <c r="GUD3018" s="607"/>
      <c r="GUE3018" s="607"/>
      <c r="GUF3018" s="607"/>
      <c r="GUG3018" s="607"/>
      <c r="GUH3018" s="607"/>
      <c r="GUI3018" s="607"/>
      <c r="GUJ3018" s="607"/>
      <c r="GUK3018" s="607"/>
      <c r="GUL3018" s="607"/>
      <c r="GUM3018" s="607"/>
      <c r="GUN3018" s="607"/>
      <c r="GUO3018" s="607"/>
      <c r="GUP3018" s="607"/>
      <c r="GUQ3018" s="607"/>
      <c r="GUR3018" s="607"/>
      <c r="GUS3018" s="607"/>
      <c r="GUT3018" s="607"/>
      <c r="GUU3018" s="607"/>
      <c r="GUV3018" s="607"/>
      <c r="GUW3018" s="607"/>
      <c r="GUX3018" s="607"/>
      <c r="GUY3018" s="607"/>
      <c r="GUZ3018" s="607"/>
      <c r="GVA3018" s="607"/>
      <c r="GVB3018" s="607"/>
      <c r="GVC3018" s="607"/>
      <c r="GVD3018" s="607"/>
      <c r="GVE3018" s="607"/>
      <c r="GVF3018" s="607"/>
      <c r="GVG3018" s="607"/>
      <c r="GVH3018" s="607"/>
      <c r="GVI3018" s="607"/>
      <c r="GVJ3018" s="607"/>
      <c r="GVK3018" s="607"/>
      <c r="GVL3018" s="607"/>
      <c r="GVM3018" s="607"/>
      <c r="GVN3018" s="607"/>
      <c r="GVO3018" s="607"/>
      <c r="GVP3018" s="607"/>
      <c r="GVQ3018" s="607"/>
      <c r="GVR3018" s="607"/>
      <c r="GVS3018" s="607"/>
      <c r="GVT3018" s="607"/>
      <c r="GVU3018" s="607"/>
      <c r="GVV3018" s="607"/>
      <c r="GVW3018" s="607"/>
      <c r="GVX3018" s="607"/>
      <c r="GVY3018" s="607"/>
      <c r="GVZ3018" s="607"/>
      <c r="GWA3018" s="607"/>
      <c r="GWB3018" s="607"/>
      <c r="GWC3018" s="607"/>
      <c r="GWD3018" s="607"/>
      <c r="GWE3018" s="607"/>
      <c r="GWF3018" s="607"/>
      <c r="GWG3018" s="607"/>
      <c r="GWH3018" s="607"/>
      <c r="GWI3018" s="607"/>
      <c r="GWJ3018" s="607"/>
      <c r="GWK3018" s="607"/>
      <c r="GWL3018" s="607"/>
      <c r="GWM3018" s="607"/>
      <c r="GWN3018" s="607"/>
      <c r="GWO3018" s="607"/>
      <c r="GWP3018" s="607"/>
      <c r="GWQ3018" s="607"/>
      <c r="GWR3018" s="607"/>
      <c r="GWS3018" s="607"/>
      <c r="GWT3018" s="607"/>
      <c r="GWU3018" s="607"/>
      <c r="GWV3018" s="607"/>
      <c r="GWW3018" s="607"/>
      <c r="GWX3018" s="607"/>
      <c r="GWY3018" s="607"/>
      <c r="GWZ3018" s="607"/>
      <c r="GXA3018" s="607"/>
      <c r="GXB3018" s="607"/>
      <c r="GXC3018" s="607"/>
      <c r="GXD3018" s="607"/>
      <c r="GXE3018" s="607"/>
      <c r="GXF3018" s="607"/>
      <c r="GXG3018" s="607"/>
      <c r="GXH3018" s="607"/>
      <c r="GXI3018" s="607"/>
      <c r="GXJ3018" s="607"/>
      <c r="GXK3018" s="607"/>
      <c r="GXL3018" s="607"/>
      <c r="GXM3018" s="607"/>
      <c r="GXN3018" s="607"/>
      <c r="GXO3018" s="607"/>
      <c r="GXP3018" s="607"/>
      <c r="GXQ3018" s="607"/>
      <c r="GXR3018" s="607"/>
      <c r="GXS3018" s="607"/>
      <c r="GXT3018" s="607"/>
      <c r="GXU3018" s="607"/>
      <c r="GXV3018" s="607"/>
      <c r="GXW3018" s="607"/>
      <c r="GXX3018" s="607"/>
      <c r="GXY3018" s="607"/>
      <c r="GXZ3018" s="607"/>
      <c r="GYA3018" s="607"/>
      <c r="GYB3018" s="607"/>
      <c r="GYC3018" s="607"/>
      <c r="GYD3018" s="607"/>
      <c r="GYE3018" s="607"/>
      <c r="GYF3018" s="607"/>
      <c r="GYG3018" s="607"/>
      <c r="GYH3018" s="607"/>
      <c r="GYI3018" s="607"/>
      <c r="GYJ3018" s="607"/>
      <c r="GYK3018" s="607"/>
      <c r="GYL3018" s="607"/>
      <c r="GYM3018" s="607"/>
      <c r="GYN3018" s="607"/>
      <c r="GYO3018" s="607"/>
      <c r="GYP3018" s="607"/>
      <c r="GYQ3018" s="607"/>
      <c r="GYR3018" s="607"/>
      <c r="GYS3018" s="607"/>
      <c r="GYT3018" s="607"/>
      <c r="GYU3018" s="607"/>
      <c r="GYV3018" s="607"/>
      <c r="GYW3018" s="607"/>
      <c r="GYX3018" s="607"/>
      <c r="GYY3018" s="607"/>
      <c r="GYZ3018" s="607"/>
      <c r="GZA3018" s="607"/>
      <c r="GZB3018" s="607"/>
      <c r="GZC3018" s="607"/>
      <c r="GZD3018" s="607"/>
      <c r="GZE3018" s="607"/>
      <c r="GZF3018" s="607"/>
      <c r="GZG3018" s="607"/>
      <c r="GZH3018" s="607"/>
      <c r="GZI3018" s="607"/>
      <c r="GZJ3018" s="607"/>
      <c r="GZK3018" s="607"/>
      <c r="GZL3018" s="607"/>
      <c r="GZM3018" s="607"/>
      <c r="GZN3018" s="607"/>
      <c r="GZO3018" s="607"/>
      <c r="GZP3018" s="607"/>
      <c r="GZQ3018" s="607"/>
      <c r="GZR3018" s="607"/>
      <c r="GZS3018" s="607"/>
      <c r="GZT3018" s="607"/>
      <c r="GZU3018" s="607"/>
      <c r="GZV3018" s="607"/>
      <c r="GZW3018" s="607"/>
      <c r="GZX3018" s="607"/>
      <c r="GZY3018" s="607"/>
      <c r="GZZ3018" s="607"/>
      <c r="HAA3018" s="607"/>
      <c r="HAB3018" s="607"/>
      <c r="HAC3018" s="607"/>
      <c r="HAD3018" s="607"/>
      <c r="HAE3018" s="607"/>
      <c r="HAF3018" s="607"/>
      <c r="HAG3018" s="607"/>
      <c r="HAH3018" s="607"/>
      <c r="HAI3018" s="607"/>
      <c r="HAJ3018" s="607"/>
      <c r="HAK3018" s="607"/>
      <c r="HAL3018" s="607"/>
      <c r="HAM3018" s="607"/>
      <c r="HAN3018" s="607"/>
      <c r="HAO3018" s="607"/>
      <c r="HAP3018" s="607"/>
      <c r="HAQ3018" s="607"/>
      <c r="HAR3018" s="607"/>
      <c r="HAS3018" s="607"/>
      <c r="HAT3018" s="607"/>
      <c r="HAU3018" s="607"/>
      <c r="HAV3018" s="607"/>
      <c r="HAW3018" s="607"/>
      <c r="HAX3018" s="607"/>
      <c r="HAY3018" s="607"/>
      <c r="HAZ3018" s="607"/>
      <c r="HBA3018" s="607"/>
      <c r="HBB3018" s="607"/>
      <c r="HBC3018" s="607"/>
      <c r="HBD3018" s="607"/>
      <c r="HBE3018" s="607"/>
      <c r="HBF3018" s="607"/>
      <c r="HBG3018" s="607"/>
      <c r="HBH3018" s="607"/>
      <c r="HBI3018" s="607"/>
      <c r="HBJ3018" s="607"/>
      <c r="HBK3018" s="607"/>
      <c r="HBL3018" s="607"/>
      <c r="HBM3018" s="607"/>
      <c r="HBN3018" s="607"/>
      <c r="HBO3018" s="607"/>
      <c r="HBP3018" s="607"/>
      <c r="HBQ3018" s="607"/>
      <c r="HBR3018" s="607"/>
      <c r="HBS3018" s="607"/>
      <c r="HBT3018" s="607"/>
      <c r="HBU3018" s="607"/>
      <c r="HBV3018" s="607"/>
      <c r="HBW3018" s="607"/>
      <c r="HBX3018" s="607"/>
      <c r="HBY3018" s="607"/>
      <c r="HBZ3018" s="607"/>
      <c r="HCA3018" s="607"/>
      <c r="HCB3018" s="607"/>
      <c r="HCC3018" s="607"/>
      <c r="HCD3018" s="607"/>
      <c r="HCE3018" s="607"/>
      <c r="HCF3018" s="607"/>
      <c r="HCG3018" s="607"/>
      <c r="HCH3018" s="607"/>
      <c r="HCI3018" s="607"/>
      <c r="HCJ3018" s="607"/>
      <c r="HCK3018" s="607"/>
      <c r="HCL3018" s="607"/>
      <c r="HCM3018" s="607"/>
      <c r="HCN3018" s="607"/>
      <c r="HCO3018" s="607"/>
      <c r="HCP3018" s="607"/>
      <c r="HCQ3018" s="607"/>
      <c r="HCR3018" s="607"/>
      <c r="HCS3018" s="607"/>
      <c r="HCT3018" s="607"/>
      <c r="HCU3018" s="607"/>
      <c r="HCV3018" s="607"/>
      <c r="HCW3018" s="607"/>
      <c r="HCX3018" s="607"/>
      <c r="HCY3018" s="607"/>
      <c r="HCZ3018" s="607"/>
      <c r="HDA3018" s="607"/>
      <c r="HDB3018" s="607"/>
      <c r="HDC3018" s="607"/>
      <c r="HDD3018" s="607"/>
      <c r="HDE3018" s="607"/>
      <c r="HDF3018" s="607"/>
      <c r="HDG3018" s="607"/>
      <c r="HDH3018" s="607"/>
      <c r="HDI3018" s="607"/>
      <c r="HDJ3018" s="607"/>
      <c r="HDK3018" s="607"/>
      <c r="HDL3018" s="607"/>
      <c r="HDM3018" s="607"/>
      <c r="HDN3018" s="607"/>
      <c r="HDO3018" s="607"/>
      <c r="HDP3018" s="607"/>
      <c r="HDQ3018" s="607"/>
      <c r="HDR3018" s="607"/>
      <c r="HDS3018" s="607"/>
      <c r="HDT3018" s="607"/>
      <c r="HDU3018" s="607"/>
      <c r="HDV3018" s="607"/>
      <c r="HDW3018" s="607"/>
      <c r="HDX3018" s="607"/>
      <c r="HDY3018" s="607"/>
      <c r="HDZ3018" s="607"/>
      <c r="HEA3018" s="607"/>
      <c r="HEB3018" s="607"/>
      <c r="HEC3018" s="607"/>
      <c r="HED3018" s="607"/>
      <c r="HEE3018" s="607"/>
      <c r="HEF3018" s="607"/>
      <c r="HEG3018" s="607"/>
      <c r="HEH3018" s="607"/>
      <c r="HEI3018" s="607"/>
      <c r="HEJ3018" s="607"/>
      <c r="HEK3018" s="607"/>
      <c r="HEL3018" s="607"/>
      <c r="HEM3018" s="607"/>
      <c r="HEN3018" s="607"/>
      <c r="HEO3018" s="607"/>
      <c r="HEP3018" s="607"/>
      <c r="HEQ3018" s="607"/>
      <c r="HER3018" s="607"/>
      <c r="HES3018" s="607"/>
      <c r="HET3018" s="607"/>
      <c r="HEU3018" s="607"/>
      <c r="HEV3018" s="607"/>
      <c r="HEW3018" s="607"/>
      <c r="HEX3018" s="607"/>
      <c r="HEY3018" s="607"/>
      <c r="HEZ3018" s="607"/>
      <c r="HFA3018" s="607"/>
      <c r="HFB3018" s="607"/>
      <c r="HFC3018" s="607"/>
      <c r="HFD3018" s="607"/>
      <c r="HFE3018" s="607"/>
      <c r="HFF3018" s="607"/>
      <c r="HFG3018" s="607"/>
      <c r="HFH3018" s="607"/>
      <c r="HFI3018" s="607"/>
      <c r="HFJ3018" s="607"/>
      <c r="HFK3018" s="607"/>
      <c r="HFL3018" s="607"/>
      <c r="HFM3018" s="607"/>
      <c r="HFN3018" s="607"/>
      <c r="HFO3018" s="607"/>
      <c r="HFP3018" s="607"/>
      <c r="HFQ3018" s="607"/>
      <c r="HFR3018" s="607"/>
      <c r="HFS3018" s="607"/>
      <c r="HFT3018" s="607"/>
      <c r="HFU3018" s="607"/>
      <c r="HFV3018" s="607"/>
      <c r="HFW3018" s="607"/>
      <c r="HFX3018" s="607"/>
      <c r="HFY3018" s="607"/>
      <c r="HFZ3018" s="607"/>
      <c r="HGA3018" s="607"/>
      <c r="HGB3018" s="607"/>
      <c r="HGC3018" s="607"/>
      <c r="HGD3018" s="607"/>
      <c r="HGE3018" s="607"/>
      <c r="HGF3018" s="607"/>
      <c r="HGG3018" s="607"/>
      <c r="HGH3018" s="607"/>
      <c r="HGI3018" s="607"/>
      <c r="HGJ3018" s="607"/>
      <c r="HGK3018" s="607"/>
      <c r="HGL3018" s="607"/>
      <c r="HGM3018" s="607"/>
      <c r="HGN3018" s="607"/>
      <c r="HGO3018" s="607"/>
      <c r="HGP3018" s="607"/>
      <c r="HGQ3018" s="607"/>
      <c r="HGR3018" s="607"/>
      <c r="HGS3018" s="607"/>
      <c r="HGT3018" s="607"/>
      <c r="HGU3018" s="607"/>
      <c r="HGV3018" s="607"/>
      <c r="HGW3018" s="607"/>
      <c r="HGX3018" s="607"/>
      <c r="HGY3018" s="607"/>
      <c r="HGZ3018" s="607"/>
      <c r="HHA3018" s="607"/>
      <c r="HHB3018" s="607"/>
      <c r="HHC3018" s="607"/>
      <c r="HHD3018" s="607"/>
      <c r="HHE3018" s="607"/>
      <c r="HHF3018" s="607"/>
      <c r="HHG3018" s="607"/>
      <c r="HHH3018" s="607"/>
      <c r="HHI3018" s="607"/>
      <c r="HHJ3018" s="607"/>
      <c r="HHK3018" s="607"/>
      <c r="HHL3018" s="607"/>
      <c r="HHM3018" s="607"/>
      <c r="HHN3018" s="607"/>
      <c r="HHO3018" s="607"/>
      <c r="HHP3018" s="607"/>
      <c r="HHQ3018" s="607"/>
      <c r="HHR3018" s="607"/>
      <c r="HHS3018" s="607"/>
      <c r="HHT3018" s="607"/>
      <c r="HHU3018" s="607"/>
      <c r="HHV3018" s="607"/>
      <c r="HHW3018" s="607"/>
      <c r="HHX3018" s="607"/>
      <c r="HHY3018" s="607"/>
      <c r="HHZ3018" s="607"/>
      <c r="HIA3018" s="607"/>
      <c r="HIB3018" s="607"/>
      <c r="HIC3018" s="607"/>
      <c r="HID3018" s="607"/>
      <c r="HIE3018" s="607"/>
      <c r="HIF3018" s="607"/>
      <c r="HIG3018" s="607"/>
      <c r="HIH3018" s="607"/>
      <c r="HII3018" s="607"/>
      <c r="HIJ3018" s="607"/>
      <c r="HIK3018" s="607"/>
      <c r="HIL3018" s="607"/>
      <c r="HIM3018" s="607"/>
      <c r="HIN3018" s="607"/>
      <c r="HIO3018" s="607"/>
      <c r="HIP3018" s="607"/>
      <c r="HIQ3018" s="607"/>
      <c r="HIR3018" s="607"/>
      <c r="HIS3018" s="607"/>
      <c r="HIT3018" s="607"/>
      <c r="HIU3018" s="607"/>
      <c r="HIV3018" s="607"/>
      <c r="HIW3018" s="607"/>
      <c r="HIX3018" s="607"/>
      <c r="HIY3018" s="607"/>
      <c r="HIZ3018" s="607"/>
      <c r="HJA3018" s="607"/>
      <c r="HJB3018" s="607"/>
      <c r="HJC3018" s="607"/>
      <c r="HJD3018" s="607"/>
      <c r="HJE3018" s="607"/>
      <c r="HJF3018" s="607"/>
      <c r="HJG3018" s="607"/>
      <c r="HJH3018" s="607"/>
      <c r="HJI3018" s="607"/>
      <c r="HJJ3018" s="607"/>
      <c r="HJK3018" s="607"/>
      <c r="HJL3018" s="607"/>
      <c r="HJM3018" s="607"/>
      <c r="HJN3018" s="607"/>
      <c r="HJO3018" s="607"/>
      <c r="HJP3018" s="607"/>
      <c r="HJQ3018" s="607"/>
      <c r="HJR3018" s="607"/>
      <c r="HJS3018" s="607"/>
      <c r="HJT3018" s="607"/>
      <c r="HJU3018" s="607"/>
      <c r="HJV3018" s="607"/>
      <c r="HJW3018" s="607"/>
      <c r="HJX3018" s="607"/>
      <c r="HJY3018" s="607"/>
      <c r="HJZ3018" s="607"/>
      <c r="HKA3018" s="607"/>
      <c r="HKB3018" s="607"/>
      <c r="HKC3018" s="607"/>
      <c r="HKD3018" s="607"/>
      <c r="HKE3018" s="607"/>
      <c r="HKF3018" s="607"/>
      <c r="HKG3018" s="607"/>
      <c r="HKH3018" s="607"/>
      <c r="HKI3018" s="607"/>
      <c r="HKJ3018" s="607"/>
      <c r="HKK3018" s="607"/>
      <c r="HKL3018" s="607"/>
      <c r="HKM3018" s="607"/>
      <c r="HKN3018" s="607"/>
      <c r="HKO3018" s="607"/>
      <c r="HKP3018" s="607"/>
      <c r="HKQ3018" s="607"/>
      <c r="HKR3018" s="607"/>
      <c r="HKS3018" s="607"/>
      <c r="HKT3018" s="607"/>
      <c r="HKU3018" s="607"/>
      <c r="HKV3018" s="607"/>
      <c r="HKW3018" s="607"/>
      <c r="HKX3018" s="607"/>
      <c r="HKY3018" s="607"/>
      <c r="HKZ3018" s="607"/>
      <c r="HLA3018" s="607"/>
      <c r="HLB3018" s="607"/>
      <c r="HLC3018" s="607"/>
      <c r="HLD3018" s="607"/>
      <c r="HLE3018" s="607"/>
      <c r="HLF3018" s="607"/>
      <c r="HLG3018" s="607"/>
      <c r="HLH3018" s="607"/>
      <c r="HLI3018" s="607"/>
      <c r="HLJ3018" s="607"/>
      <c r="HLK3018" s="607"/>
      <c r="HLL3018" s="607"/>
      <c r="HLM3018" s="607"/>
      <c r="HLN3018" s="607"/>
      <c r="HLO3018" s="607"/>
      <c r="HLP3018" s="607"/>
      <c r="HLQ3018" s="607"/>
      <c r="HLR3018" s="607"/>
      <c r="HLS3018" s="607"/>
      <c r="HLT3018" s="607"/>
      <c r="HLU3018" s="607"/>
      <c r="HLV3018" s="607"/>
      <c r="HLW3018" s="607"/>
      <c r="HLX3018" s="607"/>
      <c r="HLY3018" s="607"/>
      <c r="HLZ3018" s="607"/>
      <c r="HMA3018" s="607"/>
      <c r="HMB3018" s="607"/>
      <c r="HMC3018" s="607"/>
      <c r="HMD3018" s="607"/>
      <c r="HME3018" s="607"/>
      <c r="HMF3018" s="607"/>
      <c r="HMG3018" s="607"/>
      <c r="HMH3018" s="607"/>
      <c r="HMI3018" s="607"/>
      <c r="HMJ3018" s="607"/>
      <c r="HMK3018" s="607"/>
      <c r="HML3018" s="607"/>
      <c r="HMM3018" s="607"/>
      <c r="HMN3018" s="607"/>
      <c r="HMO3018" s="607"/>
      <c r="HMP3018" s="607"/>
      <c r="HMQ3018" s="607"/>
      <c r="HMR3018" s="607"/>
      <c r="HMS3018" s="607"/>
      <c r="HMT3018" s="607"/>
      <c r="HMU3018" s="607"/>
      <c r="HMV3018" s="607"/>
      <c r="HMW3018" s="607"/>
      <c r="HMX3018" s="607"/>
      <c r="HMY3018" s="607"/>
      <c r="HMZ3018" s="607"/>
      <c r="HNA3018" s="607"/>
      <c r="HNB3018" s="607"/>
      <c r="HNC3018" s="607"/>
      <c r="HND3018" s="607"/>
      <c r="HNE3018" s="607"/>
      <c r="HNF3018" s="607"/>
      <c r="HNG3018" s="607"/>
      <c r="HNH3018" s="607"/>
      <c r="HNI3018" s="607"/>
      <c r="HNJ3018" s="607"/>
      <c r="HNK3018" s="607"/>
      <c r="HNL3018" s="607"/>
      <c r="HNM3018" s="607"/>
      <c r="HNN3018" s="607"/>
      <c r="HNO3018" s="607"/>
      <c r="HNP3018" s="607"/>
      <c r="HNQ3018" s="607"/>
      <c r="HNR3018" s="607"/>
      <c r="HNS3018" s="607"/>
      <c r="HNT3018" s="607"/>
      <c r="HNU3018" s="607"/>
      <c r="HNV3018" s="607"/>
      <c r="HNW3018" s="607"/>
      <c r="HNX3018" s="607"/>
      <c r="HNY3018" s="607"/>
      <c r="HNZ3018" s="607"/>
      <c r="HOA3018" s="607"/>
      <c r="HOB3018" s="607"/>
      <c r="HOC3018" s="607"/>
      <c r="HOD3018" s="607"/>
      <c r="HOE3018" s="607"/>
      <c r="HOF3018" s="607"/>
      <c r="HOG3018" s="607"/>
      <c r="HOH3018" s="607"/>
      <c r="HOI3018" s="607"/>
      <c r="HOJ3018" s="607"/>
      <c r="HOK3018" s="607"/>
      <c r="HOL3018" s="607"/>
      <c r="HOM3018" s="607"/>
      <c r="HON3018" s="607"/>
      <c r="HOO3018" s="607"/>
      <c r="HOP3018" s="607"/>
      <c r="HOQ3018" s="607"/>
      <c r="HOR3018" s="607"/>
      <c r="HOS3018" s="607"/>
      <c r="HOT3018" s="607"/>
      <c r="HOU3018" s="607"/>
      <c r="HOV3018" s="607"/>
      <c r="HOW3018" s="607"/>
      <c r="HOX3018" s="607"/>
      <c r="HOY3018" s="607"/>
      <c r="HOZ3018" s="607"/>
      <c r="HPA3018" s="607"/>
      <c r="HPB3018" s="607"/>
      <c r="HPC3018" s="607"/>
      <c r="HPD3018" s="607"/>
      <c r="HPE3018" s="607"/>
      <c r="HPF3018" s="607"/>
      <c r="HPG3018" s="607"/>
      <c r="HPH3018" s="607"/>
      <c r="HPI3018" s="607"/>
      <c r="HPJ3018" s="607"/>
      <c r="HPK3018" s="607"/>
      <c r="HPL3018" s="607"/>
      <c r="HPM3018" s="607"/>
      <c r="HPN3018" s="607"/>
      <c r="HPO3018" s="607"/>
      <c r="HPP3018" s="607"/>
      <c r="HPQ3018" s="607"/>
      <c r="HPR3018" s="607"/>
      <c r="HPS3018" s="607"/>
      <c r="HPT3018" s="607"/>
      <c r="HPU3018" s="607"/>
      <c r="HPV3018" s="607"/>
      <c r="HPW3018" s="607"/>
      <c r="HPX3018" s="607"/>
      <c r="HPY3018" s="607"/>
      <c r="HPZ3018" s="607"/>
      <c r="HQA3018" s="607"/>
      <c r="HQB3018" s="607"/>
      <c r="HQC3018" s="607"/>
      <c r="HQD3018" s="607"/>
      <c r="HQE3018" s="607"/>
      <c r="HQF3018" s="607"/>
      <c r="HQG3018" s="607"/>
      <c r="HQH3018" s="607"/>
      <c r="HQI3018" s="607"/>
      <c r="HQJ3018" s="607"/>
      <c r="HQK3018" s="607"/>
      <c r="HQL3018" s="607"/>
      <c r="HQM3018" s="607"/>
      <c r="HQN3018" s="607"/>
      <c r="HQO3018" s="607"/>
      <c r="HQP3018" s="607"/>
      <c r="HQQ3018" s="607"/>
      <c r="HQR3018" s="607"/>
      <c r="HQS3018" s="607"/>
      <c r="HQT3018" s="607"/>
      <c r="HQU3018" s="607"/>
      <c r="HQV3018" s="607"/>
      <c r="HQW3018" s="607"/>
      <c r="HQX3018" s="607"/>
      <c r="HQY3018" s="607"/>
      <c r="HQZ3018" s="607"/>
      <c r="HRA3018" s="607"/>
      <c r="HRB3018" s="607"/>
      <c r="HRC3018" s="607"/>
      <c r="HRD3018" s="607"/>
      <c r="HRE3018" s="607"/>
      <c r="HRF3018" s="607"/>
      <c r="HRG3018" s="607"/>
      <c r="HRH3018" s="607"/>
      <c r="HRI3018" s="607"/>
      <c r="HRJ3018" s="607"/>
      <c r="HRK3018" s="607"/>
      <c r="HRL3018" s="607"/>
      <c r="HRM3018" s="607"/>
      <c r="HRN3018" s="607"/>
      <c r="HRO3018" s="607"/>
      <c r="HRP3018" s="607"/>
      <c r="HRQ3018" s="607"/>
      <c r="HRR3018" s="607"/>
      <c r="HRS3018" s="607"/>
      <c r="HRT3018" s="607"/>
      <c r="HRU3018" s="607"/>
      <c r="HRV3018" s="607"/>
      <c r="HRW3018" s="607"/>
      <c r="HRX3018" s="607"/>
      <c r="HRY3018" s="607"/>
      <c r="HRZ3018" s="607"/>
      <c r="HSA3018" s="607"/>
      <c r="HSB3018" s="607"/>
      <c r="HSC3018" s="607"/>
      <c r="HSD3018" s="607"/>
      <c r="HSE3018" s="607"/>
      <c r="HSF3018" s="607"/>
      <c r="HSG3018" s="607"/>
      <c r="HSH3018" s="607"/>
      <c r="HSI3018" s="607"/>
      <c r="HSJ3018" s="607"/>
      <c r="HSK3018" s="607"/>
      <c r="HSL3018" s="607"/>
      <c r="HSM3018" s="607"/>
      <c r="HSN3018" s="607"/>
      <c r="HSO3018" s="607"/>
      <c r="HSP3018" s="607"/>
      <c r="HSQ3018" s="607"/>
      <c r="HSR3018" s="607"/>
      <c r="HSS3018" s="607"/>
      <c r="HST3018" s="607"/>
      <c r="HSU3018" s="607"/>
      <c r="HSV3018" s="607"/>
      <c r="HSW3018" s="607"/>
      <c r="HSX3018" s="607"/>
      <c r="HSY3018" s="607"/>
      <c r="HSZ3018" s="607"/>
      <c r="HTA3018" s="607"/>
      <c r="HTB3018" s="607"/>
      <c r="HTC3018" s="607"/>
      <c r="HTD3018" s="607"/>
      <c r="HTE3018" s="607"/>
      <c r="HTF3018" s="607"/>
      <c r="HTG3018" s="607"/>
      <c r="HTH3018" s="607"/>
      <c r="HTI3018" s="607"/>
      <c r="HTJ3018" s="607"/>
      <c r="HTK3018" s="607"/>
      <c r="HTL3018" s="607"/>
      <c r="HTM3018" s="607"/>
      <c r="HTN3018" s="607"/>
      <c r="HTO3018" s="607"/>
      <c r="HTP3018" s="607"/>
      <c r="HTQ3018" s="607"/>
      <c r="HTR3018" s="607"/>
      <c r="HTS3018" s="607"/>
      <c r="HTT3018" s="607"/>
      <c r="HTU3018" s="607"/>
      <c r="HTV3018" s="607"/>
      <c r="HTW3018" s="607"/>
      <c r="HTX3018" s="607"/>
      <c r="HTY3018" s="607"/>
      <c r="HTZ3018" s="607"/>
      <c r="HUA3018" s="607"/>
      <c r="HUB3018" s="607"/>
      <c r="HUC3018" s="607"/>
      <c r="HUD3018" s="607"/>
      <c r="HUE3018" s="607"/>
      <c r="HUF3018" s="607"/>
      <c r="HUG3018" s="607"/>
      <c r="HUH3018" s="607"/>
      <c r="HUI3018" s="607"/>
      <c r="HUJ3018" s="607"/>
      <c r="HUK3018" s="607"/>
      <c r="HUL3018" s="607"/>
      <c r="HUM3018" s="607"/>
      <c r="HUN3018" s="607"/>
      <c r="HUO3018" s="607"/>
      <c r="HUP3018" s="607"/>
      <c r="HUQ3018" s="607"/>
      <c r="HUR3018" s="607"/>
      <c r="HUS3018" s="607"/>
      <c r="HUT3018" s="607"/>
      <c r="HUU3018" s="607"/>
      <c r="HUV3018" s="607"/>
      <c r="HUW3018" s="607"/>
      <c r="HUX3018" s="607"/>
      <c r="HUY3018" s="607"/>
      <c r="HUZ3018" s="607"/>
      <c r="HVA3018" s="607"/>
      <c r="HVB3018" s="607"/>
      <c r="HVC3018" s="607"/>
      <c r="HVD3018" s="607"/>
      <c r="HVE3018" s="607"/>
      <c r="HVF3018" s="607"/>
      <c r="HVG3018" s="607"/>
      <c r="HVH3018" s="607"/>
      <c r="HVI3018" s="607"/>
      <c r="HVJ3018" s="607"/>
      <c r="HVK3018" s="607"/>
      <c r="HVL3018" s="607"/>
      <c r="HVM3018" s="607"/>
      <c r="HVN3018" s="607"/>
      <c r="HVO3018" s="607"/>
      <c r="HVP3018" s="607"/>
      <c r="HVQ3018" s="607"/>
      <c r="HVR3018" s="607"/>
      <c r="HVS3018" s="607"/>
      <c r="HVT3018" s="607"/>
      <c r="HVU3018" s="607"/>
      <c r="HVV3018" s="607"/>
      <c r="HVW3018" s="607"/>
      <c r="HVX3018" s="607"/>
      <c r="HVY3018" s="607"/>
      <c r="HVZ3018" s="607"/>
      <c r="HWA3018" s="607"/>
      <c r="HWB3018" s="607"/>
      <c r="HWC3018" s="607"/>
      <c r="HWD3018" s="607"/>
      <c r="HWE3018" s="607"/>
      <c r="HWF3018" s="607"/>
      <c r="HWG3018" s="607"/>
      <c r="HWH3018" s="607"/>
      <c r="HWI3018" s="607"/>
      <c r="HWJ3018" s="607"/>
      <c r="HWK3018" s="607"/>
      <c r="HWL3018" s="607"/>
      <c r="HWM3018" s="607"/>
      <c r="HWN3018" s="607"/>
      <c r="HWO3018" s="607"/>
      <c r="HWP3018" s="607"/>
      <c r="HWQ3018" s="607"/>
      <c r="HWR3018" s="607"/>
      <c r="HWS3018" s="607"/>
      <c r="HWT3018" s="607"/>
      <c r="HWU3018" s="607"/>
      <c r="HWV3018" s="607"/>
      <c r="HWW3018" s="607"/>
      <c r="HWX3018" s="607"/>
      <c r="HWY3018" s="607"/>
      <c r="HWZ3018" s="607"/>
      <c r="HXA3018" s="607"/>
      <c r="HXB3018" s="607"/>
      <c r="HXC3018" s="607"/>
      <c r="HXD3018" s="607"/>
      <c r="HXE3018" s="607"/>
      <c r="HXF3018" s="607"/>
      <c r="HXG3018" s="607"/>
      <c r="HXH3018" s="607"/>
      <c r="HXI3018" s="607"/>
      <c r="HXJ3018" s="607"/>
      <c r="HXK3018" s="607"/>
      <c r="HXL3018" s="607"/>
      <c r="HXM3018" s="607"/>
      <c r="HXN3018" s="607"/>
      <c r="HXO3018" s="607"/>
      <c r="HXP3018" s="607"/>
      <c r="HXQ3018" s="607"/>
      <c r="HXR3018" s="607"/>
      <c r="HXS3018" s="607"/>
      <c r="HXT3018" s="607"/>
      <c r="HXU3018" s="607"/>
      <c r="HXV3018" s="607"/>
      <c r="HXW3018" s="607"/>
      <c r="HXX3018" s="607"/>
      <c r="HXY3018" s="607"/>
      <c r="HXZ3018" s="607"/>
      <c r="HYA3018" s="607"/>
      <c r="HYB3018" s="607"/>
      <c r="HYC3018" s="607"/>
      <c r="HYD3018" s="607"/>
      <c r="HYE3018" s="607"/>
      <c r="HYF3018" s="607"/>
      <c r="HYG3018" s="607"/>
      <c r="HYH3018" s="607"/>
      <c r="HYI3018" s="607"/>
      <c r="HYJ3018" s="607"/>
      <c r="HYK3018" s="607"/>
      <c r="HYL3018" s="607"/>
      <c r="HYM3018" s="607"/>
      <c r="HYN3018" s="607"/>
      <c r="HYO3018" s="607"/>
      <c r="HYP3018" s="607"/>
      <c r="HYQ3018" s="607"/>
      <c r="HYR3018" s="607"/>
      <c r="HYS3018" s="607"/>
      <c r="HYT3018" s="607"/>
      <c r="HYU3018" s="607"/>
      <c r="HYV3018" s="607"/>
      <c r="HYW3018" s="607"/>
      <c r="HYX3018" s="607"/>
      <c r="HYY3018" s="607"/>
      <c r="HYZ3018" s="607"/>
      <c r="HZA3018" s="607"/>
      <c r="HZB3018" s="607"/>
      <c r="HZC3018" s="607"/>
      <c r="HZD3018" s="607"/>
      <c r="HZE3018" s="607"/>
      <c r="HZF3018" s="607"/>
      <c r="HZG3018" s="607"/>
      <c r="HZH3018" s="607"/>
      <c r="HZI3018" s="607"/>
      <c r="HZJ3018" s="607"/>
      <c r="HZK3018" s="607"/>
      <c r="HZL3018" s="607"/>
      <c r="HZM3018" s="607"/>
      <c r="HZN3018" s="607"/>
      <c r="HZO3018" s="607"/>
      <c r="HZP3018" s="607"/>
      <c r="HZQ3018" s="607"/>
      <c r="HZR3018" s="607"/>
      <c r="HZS3018" s="607"/>
      <c r="HZT3018" s="607"/>
      <c r="HZU3018" s="607"/>
      <c r="HZV3018" s="607"/>
      <c r="HZW3018" s="607"/>
      <c r="HZX3018" s="607"/>
      <c r="HZY3018" s="607"/>
      <c r="HZZ3018" s="607"/>
      <c r="IAA3018" s="607"/>
      <c r="IAB3018" s="607"/>
      <c r="IAC3018" s="607"/>
      <c r="IAD3018" s="607"/>
      <c r="IAE3018" s="607"/>
      <c r="IAF3018" s="607"/>
      <c r="IAG3018" s="607"/>
      <c r="IAH3018" s="607"/>
      <c r="IAI3018" s="607"/>
      <c r="IAJ3018" s="607"/>
      <c r="IAK3018" s="607"/>
      <c r="IAL3018" s="607"/>
      <c r="IAM3018" s="607"/>
      <c r="IAN3018" s="607"/>
      <c r="IAO3018" s="607"/>
      <c r="IAP3018" s="607"/>
      <c r="IAQ3018" s="607"/>
      <c r="IAR3018" s="607"/>
      <c r="IAS3018" s="607"/>
      <c r="IAT3018" s="607"/>
      <c r="IAU3018" s="607"/>
      <c r="IAV3018" s="607"/>
      <c r="IAW3018" s="607"/>
      <c r="IAX3018" s="607"/>
      <c r="IAY3018" s="607"/>
      <c r="IAZ3018" s="607"/>
      <c r="IBA3018" s="607"/>
      <c r="IBB3018" s="607"/>
      <c r="IBC3018" s="607"/>
      <c r="IBD3018" s="607"/>
      <c r="IBE3018" s="607"/>
      <c r="IBF3018" s="607"/>
      <c r="IBG3018" s="607"/>
      <c r="IBH3018" s="607"/>
      <c r="IBI3018" s="607"/>
      <c r="IBJ3018" s="607"/>
      <c r="IBK3018" s="607"/>
      <c r="IBL3018" s="607"/>
      <c r="IBM3018" s="607"/>
      <c r="IBN3018" s="607"/>
      <c r="IBO3018" s="607"/>
      <c r="IBP3018" s="607"/>
      <c r="IBQ3018" s="607"/>
      <c r="IBR3018" s="607"/>
      <c r="IBS3018" s="607"/>
      <c r="IBT3018" s="607"/>
      <c r="IBU3018" s="607"/>
      <c r="IBV3018" s="607"/>
      <c r="IBW3018" s="607"/>
      <c r="IBX3018" s="607"/>
      <c r="IBY3018" s="607"/>
      <c r="IBZ3018" s="607"/>
      <c r="ICA3018" s="607"/>
      <c r="ICB3018" s="607"/>
      <c r="ICC3018" s="607"/>
      <c r="ICD3018" s="607"/>
      <c r="ICE3018" s="607"/>
      <c r="ICF3018" s="607"/>
      <c r="ICG3018" s="607"/>
      <c r="ICH3018" s="607"/>
      <c r="ICI3018" s="607"/>
      <c r="ICJ3018" s="607"/>
      <c r="ICK3018" s="607"/>
      <c r="ICL3018" s="607"/>
      <c r="ICM3018" s="607"/>
      <c r="ICN3018" s="607"/>
      <c r="ICO3018" s="607"/>
      <c r="ICP3018" s="607"/>
      <c r="ICQ3018" s="607"/>
      <c r="ICR3018" s="607"/>
      <c r="ICS3018" s="607"/>
      <c r="ICT3018" s="607"/>
      <c r="ICU3018" s="607"/>
      <c r="ICV3018" s="607"/>
      <c r="ICW3018" s="607"/>
      <c r="ICX3018" s="607"/>
      <c r="ICY3018" s="607"/>
      <c r="ICZ3018" s="607"/>
      <c r="IDA3018" s="607"/>
      <c r="IDB3018" s="607"/>
      <c r="IDC3018" s="607"/>
      <c r="IDD3018" s="607"/>
      <c r="IDE3018" s="607"/>
      <c r="IDF3018" s="607"/>
      <c r="IDG3018" s="607"/>
      <c r="IDH3018" s="607"/>
      <c r="IDI3018" s="607"/>
      <c r="IDJ3018" s="607"/>
      <c r="IDK3018" s="607"/>
      <c r="IDL3018" s="607"/>
      <c r="IDM3018" s="607"/>
      <c r="IDN3018" s="607"/>
      <c r="IDO3018" s="607"/>
      <c r="IDP3018" s="607"/>
      <c r="IDQ3018" s="607"/>
      <c r="IDR3018" s="607"/>
      <c r="IDS3018" s="607"/>
      <c r="IDT3018" s="607"/>
      <c r="IDU3018" s="607"/>
      <c r="IDV3018" s="607"/>
      <c r="IDW3018" s="607"/>
      <c r="IDX3018" s="607"/>
      <c r="IDY3018" s="607"/>
      <c r="IDZ3018" s="607"/>
      <c r="IEA3018" s="607"/>
      <c r="IEB3018" s="607"/>
      <c r="IEC3018" s="607"/>
      <c r="IED3018" s="607"/>
      <c r="IEE3018" s="607"/>
      <c r="IEF3018" s="607"/>
      <c r="IEG3018" s="607"/>
      <c r="IEH3018" s="607"/>
      <c r="IEI3018" s="607"/>
      <c r="IEJ3018" s="607"/>
      <c r="IEK3018" s="607"/>
      <c r="IEL3018" s="607"/>
      <c r="IEM3018" s="607"/>
      <c r="IEN3018" s="607"/>
      <c r="IEO3018" s="607"/>
      <c r="IEP3018" s="607"/>
      <c r="IEQ3018" s="607"/>
      <c r="IER3018" s="607"/>
      <c r="IES3018" s="607"/>
      <c r="IET3018" s="607"/>
      <c r="IEU3018" s="607"/>
      <c r="IEV3018" s="607"/>
      <c r="IEW3018" s="607"/>
      <c r="IEX3018" s="607"/>
      <c r="IEY3018" s="607"/>
      <c r="IEZ3018" s="607"/>
      <c r="IFA3018" s="607"/>
      <c r="IFB3018" s="607"/>
      <c r="IFC3018" s="607"/>
      <c r="IFD3018" s="607"/>
      <c r="IFE3018" s="607"/>
      <c r="IFF3018" s="607"/>
      <c r="IFG3018" s="607"/>
      <c r="IFH3018" s="607"/>
      <c r="IFI3018" s="607"/>
      <c r="IFJ3018" s="607"/>
      <c r="IFK3018" s="607"/>
      <c r="IFL3018" s="607"/>
      <c r="IFM3018" s="607"/>
      <c r="IFN3018" s="607"/>
      <c r="IFO3018" s="607"/>
      <c r="IFP3018" s="607"/>
      <c r="IFQ3018" s="607"/>
      <c r="IFR3018" s="607"/>
      <c r="IFS3018" s="607"/>
      <c r="IFT3018" s="607"/>
      <c r="IFU3018" s="607"/>
      <c r="IFV3018" s="607"/>
      <c r="IFW3018" s="607"/>
      <c r="IFX3018" s="607"/>
      <c r="IFY3018" s="607"/>
      <c r="IFZ3018" s="607"/>
      <c r="IGA3018" s="607"/>
      <c r="IGB3018" s="607"/>
      <c r="IGC3018" s="607"/>
      <c r="IGD3018" s="607"/>
      <c r="IGE3018" s="607"/>
      <c r="IGF3018" s="607"/>
      <c r="IGG3018" s="607"/>
      <c r="IGH3018" s="607"/>
      <c r="IGI3018" s="607"/>
      <c r="IGJ3018" s="607"/>
      <c r="IGK3018" s="607"/>
      <c r="IGL3018" s="607"/>
      <c r="IGM3018" s="607"/>
      <c r="IGN3018" s="607"/>
      <c r="IGO3018" s="607"/>
      <c r="IGP3018" s="607"/>
      <c r="IGQ3018" s="607"/>
      <c r="IGR3018" s="607"/>
      <c r="IGS3018" s="607"/>
      <c r="IGT3018" s="607"/>
      <c r="IGU3018" s="607"/>
      <c r="IGV3018" s="607"/>
      <c r="IGW3018" s="607"/>
      <c r="IGX3018" s="607"/>
      <c r="IGY3018" s="607"/>
      <c r="IGZ3018" s="607"/>
      <c r="IHA3018" s="607"/>
      <c r="IHB3018" s="607"/>
      <c r="IHC3018" s="607"/>
      <c r="IHD3018" s="607"/>
      <c r="IHE3018" s="607"/>
      <c r="IHF3018" s="607"/>
      <c r="IHG3018" s="607"/>
      <c r="IHH3018" s="607"/>
      <c r="IHI3018" s="607"/>
      <c r="IHJ3018" s="607"/>
      <c r="IHK3018" s="607"/>
      <c r="IHL3018" s="607"/>
      <c r="IHM3018" s="607"/>
      <c r="IHN3018" s="607"/>
      <c r="IHO3018" s="607"/>
      <c r="IHP3018" s="607"/>
      <c r="IHQ3018" s="607"/>
      <c r="IHR3018" s="607"/>
      <c r="IHS3018" s="607"/>
      <c r="IHT3018" s="607"/>
      <c r="IHU3018" s="607"/>
      <c r="IHV3018" s="607"/>
      <c r="IHW3018" s="607"/>
      <c r="IHX3018" s="607"/>
      <c r="IHY3018" s="607"/>
      <c r="IHZ3018" s="607"/>
      <c r="IIA3018" s="607"/>
      <c r="IIB3018" s="607"/>
      <c r="IIC3018" s="607"/>
      <c r="IID3018" s="607"/>
      <c r="IIE3018" s="607"/>
      <c r="IIF3018" s="607"/>
      <c r="IIG3018" s="607"/>
      <c r="IIH3018" s="607"/>
      <c r="III3018" s="607"/>
      <c r="IIJ3018" s="607"/>
      <c r="IIK3018" s="607"/>
      <c r="IIL3018" s="607"/>
      <c r="IIM3018" s="607"/>
      <c r="IIN3018" s="607"/>
      <c r="IIO3018" s="607"/>
      <c r="IIP3018" s="607"/>
      <c r="IIQ3018" s="607"/>
      <c r="IIR3018" s="607"/>
      <c r="IIS3018" s="607"/>
      <c r="IIT3018" s="607"/>
      <c r="IIU3018" s="607"/>
      <c r="IIV3018" s="607"/>
      <c r="IIW3018" s="607"/>
      <c r="IIX3018" s="607"/>
      <c r="IIY3018" s="607"/>
      <c r="IIZ3018" s="607"/>
      <c r="IJA3018" s="607"/>
      <c r="IJB3018" s="607"/>
      <c r="IJC3018" s="607"/>
      <c r="IJD3018" s="607"/>
      <c r="IJE3018" s="607"/>
      <c r="IJF3018" s="607"/>
      <c r="IJG3018" s="607"/>
      <c r="IJH3018" s="607"/>
      <c r="IJI3018" s="607"/>
      <c r="IJJ3018" s="607"/>
      <c r="IJK3018" s="607"/>
      <c r="IJL3018" s="607"/>
      <c r="IJM3018" s="607"/>
      <c r="IJN3018" s="607"/>
      <c r="IJO3018" s="607"/>
      <c r="IJP3018" s="607"/>
      <c r="IJQ3018" s="607"/>
      <c r="IJR3018" s="607"/>
      <c r="IJS3018" s="607"/>
      <c r="IJT3018" s="607"/>
      <c r="IJU3018" s="607"/>
      <c r="IJV3018" s="607"/>
      <c r="IJW3018" s="607"/>
      <c r="IJX3018" s="607"/>
      <c r="IJY3018" s="607"/>
      <c r="IJZ3018" s="607"/>
      <c r="IKA3018" s="607"/>
      <c r="IKB3018" s="607"/>
      <c r="IKC3018" s="607"/>
      <c r="IKD3018" s="607"/>
      <c r="IKE3018" s="607"/>
      <c r="IKF3018" s="607"/>
      <c r="IKG3018" s="607"/>
      <c r="IKH3018" s="607"/>
      <c r="IKI3018" s="607"/>
      <c r="IKJ3018" s="607"/>
      <c r="IKK3018" s="607"/>
      <c r="IKL3018" s="607"/>
      <c r="IKM3018" s="607"/>
      <c r="IKN3018" s="607"/>
      <c r="IKO3018" s="607"/>
      <c r="IKP3018" s="607"/>
      <c r="IKQ3018" s="607"/>
      <c r="IKR3018" s="607"/>
      <c r="IKS3018" s="607"/>
      <c r="IKT3018" s="607"/>
      <c r="IKU3018" s="607"/>
      <c r="IKV3018" s="607"/>
      <c r="IKW3018" s="607"/>
      <c r="IKX3018" s="607"/>
      <c r="IKY3018" s="607"/>
      <c r="IKZ3018" s="607"/>
      <c r="ILA3018" s="607"/>
      <c r="ILB3018" s="607"/>
      <c r="ILC3018" s="607"/>
      <c r="ILD3018" s="607"/>
      <c r="ILE3018" s="607"/>
      <c r="ILF3018" s="607"/>
      <c r="ILG3018" s="607"/>
      <c r="ILH3018" s="607"/>
      <c r="ILI3018" s="607"/>
      <c r="ILJ3018" s="607"/>
      <c r="ILK3018" s="607"/>
      <c r="ILL3018" s="607"/>
      <c r="ILM3018" s="607"/>
      <c r="ILN3018" s="607"/>
      <c r="ILO3018" s="607"/>
      <c r="ILP3018" s="607"/>
      <c r="ILQ3018" s="607"/>
      <c r="ILR3018" s="607"/>
      <c r="ILS3018" s="607"/>
      <c r="ILT3018" s="607"/>
      <c r="ILU3018" s="607"/>
      <c r="ILV3018" s="607"/>
      <c r="ILW3018" s="607"/>
      <c r="ILX3018" s="607"/>
      <c r="ILY3018" s="607"/>
      <c r="ILZ3018" s="607"/>
      <c r="IMA3018" s="607"/>
      <c r="IMB3018" s="607"/>
      <c r="IMC3018" s="607"/>
      <c r="IMD3018" s="607"/>
      <c r="IME3018" s="607"/>
      <c r="IMF3018" s="607"/>
      <c r="IMG3018" s="607"/>
      <c r="IMH3018" s="607"/>
      <c r="IMI3018" s="607"/>
      <c r="IMJ3018" s="607"/>
      <c r="IMK3018" s="607"/>
      <c r="IML3018" s="607"/>
      <c r="IMM3018" s="607"/>
      <c r="IMN3018" s="607"/>
      <c r="IMO3018" s="607"/>
      <c r="IMP3018" s="607"/>
      <c r="IMQ3018" s="607"/>
      <c r="IMR3018" s="607"/>
      <c r="IMS3018" s="607"/>
      <c r="IMT3018" s="607"/>
      <c r="IMU3018" s="607"/>
      <c r="IMV3018" s="607"/>
      <c r="IMW3018" s="607"/>
      <c r="IMX3018" s="607"/>
      <c r="IMY3018" s="607"/>
      <c r="IMZ3018" s="607"/>
      <c r="INA3018" s="607"/>
      <c r="INB3018" s="607"/>
      <c r="INC3018" s="607"/>
      <c r="IND3018" s="607"/>
      <c r="INE3018" s="607"/>
      <c r="INF3018" s="607"/>
      <c r="ING3018" s="607"/>
      <c r="INH3018" s="607"/>
      <c r="INI3018" s="607"/>
      <c r="INJ3018" s="607"/>
      <c r="INK3018" s="607"/>
      <c r="INL3018" s="607"/>
      <c r="INM3018" s="607"/>
      <c r="INN3018" s="607"/>
      <c r="INO3018" s="607"/>
      <c r="INP3018" s="607"/>
      <c r="INQ3018" s="607"/>
      <c r="INR3018" s="607"/>
      <c r="INS3018" s="607"/>
      <c r="INT3018" s="607"/>
      <c r="INU3018" s="607"/>
      <c r="INV3018" s="607"/>
      <c r="INW3018" s="607"/>
      <c r="INX3018" s="607"/>
      <c r="INY3018" s="607"/>
      <c r="INZ3018" s="607"/>
      <c r="IOA3018" s="607"/>
      <c r="IOB3018" s="607"/>
      <c r="IOC3018" s="607"/>
      <c r="IOD3018" s="607"/>
      <c r="IOE3018" s="607"/>
      <c r="IOF3018" s="607"/>
      <c r="IOG3018" s="607"/>
      <c r="IOH3018" s="607"/>
      <c r="IOI3018" s="607"/>
      <c r="IOJ3018" s="607"/>
      <c r="IOK3018" s="607"/>
      <c r="IOL3018" s="607"/>
      <c r="IOM3018" s="607"/>
      <c r="ION3018" s="607"/>
      <c r="IOO3018" s="607"/>
      <c r="IOP3018" s="607"/>
      <c r="IOQ3018" s="607"/>
      <c r="IOR3018" s="607"/>
      <c r="IOS3018" s="607"/>
      <c r="IOT3018" s="607"/>
      <c r="IOU3018" s="607"/>
      <c r="IOV3018" s="607"/>
      <c r="IOW3018" s="607"/>
      <c r="IOX3018" s="607"/>
      <c r="IOY3018" s="607"/>
      <c r="IOZ3018" s="607"/>
      <c r="IPA3018" s="607"/>
      <c r="IPB3018" s="607"/>
      <c r="IPC3018" s="607"/>
      <c r="IPD3018" s="607"/>
      <c r="IPE3018" s="607"/>
      <c r="IPF3018" s="607"/>
      <c r="IPG3018" s="607"/>
      <c r="IPH3018" s="607"/>
      <c r="IPI3018" s="607"/>
      <c r="IPJ3018" s="607"/>
      <c r="IPK3018" s="607"/>
      <c r="IPL3018" s="607"/>
      <c r="IPM3018" s="607"/>
      <c r="IPN3018" s="607"/>
      <c r="IPO3018" s="607"/>
      <c r="IPP3018" s="607"/>
      <c r="IPQ3018" s="607"/>
      <c r="IPR3018" s="607"/>
      <c r="IPS3018" s="607"/>
      <c r="IPT3018" s="607"/>
      <c r="IPU3018" s="607"/>
      <c r="IPV3018" s="607"/>
      <c r="IPW3018" s="607"/>
      <c r="IPX3018" s="607"/>
      <c r="IPY3018" s="607"/>
      <c r="IPZ3018" s="607"/>
      <c r="IQA3018" s="607"/>
      <c r="IQB3018" s="607"/>
      <c r="IQC3018" s="607"/>
      <c r="IQD3018" s="607"/>
      <c r="IQE3018" s="607"/>
      <c r="IQF3018" s="607"/>
      <c r="IQG3018" s="607"/>
      <c r="IQH3018" s="607"/>
      <c r="IQI3018" s="607"/>
      <c r="IQJ3018" s="607"/>
      <c r="IQK3018" s="607"/>
      <c r="IQL3018" s="607"/>
      <c r="IQM3018" s="607"/>
      <c r="IQN3018" s="607"/>
      <c r="IQO3018" s="607"/>
      <c r="IQP3018" s="607"/>
      <c r="IQQ3018" s="607"/>
      <c r="IQR3018" s="607"/>
      <c r="IQS3018" s="607"/>
      <c r="IQT3018" s="607"/>
      <c r="IQU3018" s="607"/>
      <c r="IQV3018" s="607"/>
      <c r="IQW3018" s="607"/>
      <c r="IQX3018" s="607"/>
      <c r="IQY3018" s="607"/>
      <c r="IQZ3018" s="607"/>
      <c r="IRA3018" s="607"/>
      <c r="IRB3018" s="607"/>
      <c r="IRC3018" s="607"/>
      <c r="IRD3018" s="607"/>
      <c r="IRE3018" s="607"/>
      <c r="IRF3018" s="607"/>
      <c r="IRG3018" s="607"/>
      <c r="IRH3018" s="607"/>
      <c r="IRI3018" s="607"/>
      <c r="IRJ3018" s="607"/>
      <c r="IRK3018" s="607"/>
      <c r="IRL3018" s="607"/>
      <c r="IRM3018" s="607"/>
      <c r="IRN3018" s="607"/>
      <c r="IRO3018" s="607"/>
      <c r="IRP3018" s="607"/>
      <c r="IRQ3018" s="607"/>
      <c r="IRR3018" s="607"/>
      <c r="IRS3018" s="607"/>
      <c r="IRT3018" s="607"/>
      <c r="IRU3018" s="607"/>
      <c r="IRV3018" s="607"/>
      <c r="IRW3018" s="607"/>
      <c r="IRX3018" s="607"/>
      <c r="IRY3018" s="607"/>
      <c r="IRZ3018" s="607"/>
      <c r="ISA3018" s="607"/>
      <c r="ISB3018" s="607"/>
      <c r="ISC3018" s="607"/>
      <c r="ISD3018" s="607"/>
      <c r="ISE3018" s="607"/>
      <c r="ISF3018" s="607"/>
      <c r="ISG3018" s="607"/>
      <c r="ISH3018" s="607"/>
      <c r="ISI3018" s="607"/>
      <c r="ISJ3018" s="607"/>
      <c r="ISK3018" s="607"/>
      <c r="ISL3018" s="607"/>
      <c r="ISM3018" s="607"/>
      <c r="ISN3018" s="607"/>
      <c r="ISO3018" s="607"/>
      <c r="ISP3018" s="607"/>
      <c r="ISQ3018" s="607"/>
      <c r="ISR3018" s="607"/>
      <c r="ISS3018" s="607"/>
      <c r="IST3018" s="607"/>
      <c r="ISU3018" s="607"/>
      <c r="ISV3018" s="607"/>
      <c r="ISW3018" s="607"/>
      <c r="ISX3018" s="607"/>
      <c r="ISY3018" s="607"/>
      <c r="ISZ3018" s="607"/>
      <c r="ITA3018" s="607"/>
      <c r="ITB3018" s="607"/>
      <c r="ITC3018" s="607"/>
      <c r="ITD3018" s="607"/>
      <c r="ITE3018" s="607"/>
      <c r="ITF3018" s="607"/>
      <c r="ITG3018" s="607"/>
      <c r="ITH3018" s="607"/>
      <c r="ITI3018" s="607"/>
      <c r="ITJ3018" s="607"/>
      <c r="ITK3018" s="607"/>
      <c r="ITL3018" s="607"/>
      <c r="ITM3018" s="607"/>
      <c r="ITN3018" s="607"/>
      <c r="ITO3018" s="607"/>
      <c r="ITP3018" s="607"/>
      <c r="ITQ3018" s="607"/>
      <c r="ITR3018" s="607"/>
      <c r="ITS3018" s="607"/>
      <c r="ITT3018" s="607"/>
      <c r="ITU3018" s="607"/>
      <c r="ITV3018" s="607"/>
      <c r="ITW3018" s="607"/>
      <c r="ITX3018" s="607"/>
      <c r="ITY3018" s="607"/>
      <c r="ITZ3018" s="607"/>
      <c r="IUA3018" s="607"/>
      <c r="IUB3018" s="607"/>
      <c r="IUC3018" s="607"/>
      <c r="IUD3018" s="607"/>
      <c r="IUE3018" s="607"/>
      <c r="IUF3018" s="607"/>
      <c r="IUG3018" s="607"/>
      <c r="IUH3018" s="607"/>
      <c r="IUI3018" s="607"/>
      <c r="IUJ3018" s="607"/>
      <c r="IUK3018" s="607"/>
      <c r="IUL3018" s="607"/>
      <c r="IUM3018" s="607"/>
      <c r="IUN3018" s="607"/>
      <c r="IUO3018" s="607"/>
      <c r="IUP3018" s="607"/>
      <c r="IUQ3018" s="607"/>
      <c r="IUR3018" s="607"/>
      <c r="IUS3018" s="607"/>
      <c r="IUT3018" s="607"/>
      <c r="IUU3018" s="607"/>
      <c r="IUV3018" s="607"/>
      <c r="IUW3018" s="607"/>
      <c r="IUX3018" s="607"/>
      <c r="IUY3018" s="607"/>
      <c r="IUZ3018" s="607"/>
      <c r="IVA3018" s="607"/>
      <c r="IVB3018" s="607"/>
      <c r="IVC3018" s="607"/>
      <c r="IVD3018" s="607"/>
      <c r="IVE3018" s="607"/>
      <c r="IVF3018" s="607"/>
      <c r="IVG3018" s="607"/>
      <c r="IVH3018" s="607"/>
      <c r="IVI3018" s="607"/>
      <c r="IVJ3018" s="607"/>
      <c r="IVK3018" s="607"/>
      <c r="IVL3018" s="607"/>
      <c r="IVM3018" s="607"/>
      <c r="IVN3018" s="607"/>
      <c r="IVO3018" s="607"/>
      <c r="IVP3018" s="607"/>
      <c r="IVQ3018" s="607"/>
      <c r="IVR3018" s="607"/>
      <c r="IVS3018" s="607"/>
      <c r="IVT3018" s="607"/>
      <c r="IVU3018" s="607"/>
      <c r="IVV3018" s="607"/>
      <c r="IVW3018" s="607"/>
      <c r="IVX3018" s="607"/>
      <c r="IVY3018" s="607"/>
      <c r="IVZ3018" s="607"/>
      <c r="IWA3018" s="607"/>
      <c r="IWB3018" s="607"/>
      <c r="IWC3018" s="607"/>
      <c r="IWD3018" s="607"/>
      <c r="IWE3018" s="607"/>
      <c r="IWF3018" s="607"/>
      <c r="IWG3018" s="607"/>
      <c r="IWH3018" s="607"/>
      <c r="IWI3018" s="607"/>
      <c r="IWJ3018" s="607"/>
      <c r="IWK3018" s="607"/>
      <c r="IWL3018" s="607"/>
      <c r="IWM3018" s="607"/>
      <c r="IWN3018" s="607"/>
      <c r="IWO3018" s="607"/>
      <c r="IWP3018" s="607"/>
      <c r="IWQ3018" s="607"/>
      <c r="IWR3018" s="607"/>
      <c r="IWS3018" s="607"/>
      <c r="IWT3018" s="607"/>
      <c r="IWU3018" s="607"/>
      <c r="IWV3018" s="607"/>
      <c r="IWW3018" s="607"/>
      <c r="IWX3018" s="607"/>
      <c r="IWY3018" s="607"/>
      <c r="IWZ3018" s="607"/>
      <c r="IXA3018" s="607"/>
      <c r="IXB3018" s="607"/>
      <c r="IXC3018" s="607"/>
      <c r="IXD3018" s="607"/>
      <c r="IXE3018" s="607"/>
      <c r="IXF3018" s="607"/>
      <c r="IXG3018" s="607"/>
      <c r="IXH3018" s="607"/>
      <c r="IXI3018" s="607"/>
      <c r="IXJ3018" s="607"/>
      <c r="IXK3018" s="607"/>
      <c r="IXL3018" s="607"/>
      <c r="IXM3018" s="607"/>
      <c r="IXN3018" s="607"/>
      <c r="IXO3018" s="607"/>
      <c r="IXP3018" s="607"/>
      <c r="IXQ3018" s="607"/>
      <c r="IXR3018" s="607"/>
      <c r="IXS3018" s="607"/>
      <c r="IXT3018" s="607"/>
      <c r="IXU3018" s="607"/>
      <c r="IXV3018" s="607"/>
      <c r="IXW3018" s="607"/>
      <c r="IXX3018" s="607"/>
      <c r="IXY3018" s="607"/>
      <c r="IXZ3018" s="607"/>
      <c r="IYA3018" s="607"/>
      <c r="IYB3018" s="607"/>
      <c r="IYC3018" s="607"/>
      <c r="IYD3018" s="607"/>
      <c r="IYE3018" s="607"/>
      <c r="IYF3018" s="607"/>
      <c r="IYG3018" s="607"/>
      <c r="IYH3018" s="607"/>
      <c r="IYI3018" s="607"/>
      <c r="IYJ3018" s="607"/>
      <c r="IYK3018" s="607"/>
      <c r="IYL3018" s="607"/>
      <c r="IYM3018" s="607"/>
      <c r="IYN3018" s="607"/>
      <c r="IYO3018" s="607"/>
      <c r="IYP3018" s="607"/>
      <c r="IYQ3018" s="607"/>
      <c r="IYR3018" s="607"/>
      <c r="IYS3018" s="607"/>
      <c r="IYT3018" s="607"/>
      <c r="IYU3018" s="607"/>
      <c r="IYV3018" s="607"/>
      <c r="IYW3018" s="607"/>
      <c r="IYX3018" s="607"/>
      <c r="IYY3018" s="607"/>
      <c r="IYZ3018" s="607"/>
      <c r="IZA3018" s="607"/>
      <c r="IZB3018" s="607"/>
      <c r="IZC3018" s="607"/>
      <c r="IZD3018" s="607"/>
      <c r="IZE3018" s="607"/>
      <c r="IZF3018" s="607"/>
      <c r="IZG3018" s="607"/>
      <c r="IZH3018" s="607"/>
      <c r="IZI3018" s="607"/>
      <c r="IZJ3018" s="607"/>
      <c r="IZK3018" s="607"/>
      <c r="IZL3018" s="607"/>
      <c r="IZM3018" s="607"/>
      <c r="IZN3018" s="607"/>
      <c r="IZO3018" s="607"/>
      <c r="IZP3018" s="607"/>
      <c r="IZQ3018" s="607"/>
      <c r="IZR3018" s="607"/>
      <c r="IZS3018" s="607"/>
      <c r="IZT3018" s="607"/>
      <c r="IZU3018" s="607"/>
      <c r="IZV3018" s="607"/>
      <c r="IZW3018" s="607"/>
      <c r="IZX3018" s="607"/>
      <c r="IZY3018" s="607"/>
      <c r="IZZ3018" s="607"/>
      <c r="JAA3018" s="607"/>
      <c r="JAB3018" s="607"/>
      <c r="JAC3018" s="607"/>
      <c r="JAD3018" s="607"/>
      <c r="JAE3018" s="607"/>
      <c r="JAF3018" s="607"/>
      <c r="JAG3018" s="607"/>
      <c r="JAH3018" s="607"/>
      <c r="JAI3018" s="607"/>
      <c r="JAJ3018" s="607"/>
      <c r="JAK3018" s="607"/>
      <c r="JAL3018" s="607"/>
      <c r="JAM3018" s="607"/>
      <c r="JAN3018" s="607"/>
      <c r="JAO3018" s="607"/>
      <c r="JAP3018" s="607"/>
      <c r="JAQ3018" s="607"/>
      <c r="JAR3018" s="607"/>
      <c r="JAS3018" s="607"/>
      <c r="JAT3018" s="607"/>
      <c r="JAU3018" s="607"/>
      <c r="JAV3018" s="607"/>
      <c r="JAW3018" s="607"/>
      <c r="JAX3018" s="607"/>
      <c r="JAY3018" s="607"/>
      <c r="JAZ3018" s="607"/>
      <c r="JBA3018" s="607"/>
      <c r="JBB3018" s="607"/>
      <c r="JBC3018" s="607"/>
      <c r="JBD3018" s="607"/>
      <c r="JBE3018" s="607"/>
      <c r="JBF3018" s="607"/>
      <c r="JBG3018" s="607"/>
      <c r="JBH3018" s="607"/>
      <c r="JBI3018" s="607"/>
      <c r="JBJ3018" s="607"/>
      <c r="JBK3018" s="607"/>
      <c r="JBL3018" s="607"/>
      <c r="JBM3018" s="607"/>
      <c r="JBN3018" s="607"/>
      <c r="JBO3018" s="607"/>
      <c r="JBP3018" s="607"/>
      <c r="JBQ3018" s="607"/>
      <c r="JBR3018" s="607"/>
      <c r="JBS3018" s="607"/>
      <c r="JBT3018" s="607"/>
      <c r="JBU3018" s="607"/>
      <c r="JBV3018" s="607"/>
      <c r="JBW3018" s="607"/>
      <c r="JBX3018" s="607"/>
      <c r="JBY3018" s="607"/>
      <c r="JBZ3018" s="607"/>
      <c r="JCA3018" s="607"/>
      <c r="JCB3018" s="607"/>
      <c r="JCC3018" s="607"/>
      <c r="JCD3018" s="607"/>
      <c r="JCE3018" s="607"/>
      <c r="JCF3018" s="607"/>
      <c r="JCG3018" s="607"/>
      <c r="JCH3018" s="607"/>
      <c r="JCI3018" s="607"/>
      <c r="JCJ3018" s="607"/>
      <c r="JCK3018" s="607"/>
      <c r="JCL3018" s="607"/>
      <c r="JCM3018" s="607"/>
      <c r="JCN3018" s="607"/>
      <c r="JCO3018" s="607"/>
      <c r="JCP3018" s="607"/>
      <c r="JCQ3018" s="607"/>
      <c r="JCR3018" s="607"/>
      <c r="JCS3018" s="607"/>
      <c r="JCT3018" s="607"/>
      <c r="JCU3018" s="607"/>
      <c r="JCV3018" s="607"/>
      <c r="JCW3018" s="607"/>
      <c r="JCX3018" s="607"/>
      <c r="JCY3018" s="607"/>
      <c r="JCZ3018" s="607"/>
      <c r="JDA3018" s="607"/>
      <c r="JDB3018" s="607"/>
      <c r="JDC3018" s="607"/>
      <c r="JDD3018" s="607"/>
      <c r="JDE3018" s="607"/>
      <c r="JDF3018" s="607"/>
      <c r="JDG3018" s="607"/>
      <c r="JDH3018" s="607"/>
      <c r="JDI3018" s="607"/>
      <c r="JDJ3018" s="607"/>
      <c r="JDK3018" s="607"/>
      <c r="JDL3018" s="607"/>
      <c r="JDM3018" s="607"/>
      <c r="JDN3018" s="607"/>
      <c r="JDO3018" s="607"/>
      <c r="JDP3018" s="607"/>
      <c r="JDQ3018" s="607"/>
      <c r="JDR3018" s="607"/>
      <c r="JDS3018" s="607"/>
      <c r="JDT3018" s="607"/>
      <c r="JDU3018" s="607"/>
      <c r="JDV3018" s="607"/>
      <c r="JDW3018" s="607"/>
      <c r="JDX3018" s="607"/>
      <c r="JDY3018" s="607"/>
      <c r="JDZ3018" s="607"/>
      <c r="JEA3018" s="607"/>
      <c r="JEB3018" s="607"/>
      <c r="JEC3018" s="607"/>
      <c r="JED3018" s="607"/>
      <c r="JEE3018" s="607"/>
      <c r="JEF3018" s="607"/>
      <c r="JEG3018" s="607"/>
      <c r="JEH3018" s="607"/>
      <c r="JEI3018" s="607"/>
      <c r="JEJ3018" s="607"/>
      <c r="JEK3018" s="607"/>
      <c r="JEL3018" s="607"/>
      <c r="JEM3018" s="607"/>
      <c r="JEN3018" s="607"/>
      <c r="JEO3018" s="607"/>
      <c r="JEP3018" s="607"/>
      <c r="JEQ3018" s="607"/>
      <c r="JER3018" s="607"/>
      <c r="JES3018" s="607"/>
      <c r="JET3018" s="607"/>
      <c r="JEU3018" s="607"/>
      <c r="JEV3018" s="607"/>
      <c r="JEW3018" s="607"/>
      <c r="JEX3018" s="607"/>
      <c r="JEY3018" s="607"/>
      <c r="JEZ3018" s="607"/>
      <c r="JFA3018" s="607"/>
      <c r="JFB3018" s="607"/>
      <c r="JFC3018" s="607"/>
      <c r="JFD3018" s="607"/>
      <c r="JFE3018" s="607"/>
      <c r="JFF3018" s="607"/>
      <c r="JFG3018" s="607"/>
      <c r="JFH3018" s="607"/>
      <c r="JFI3018" s="607"/>
      <c r="JFJ3018" s="607"/>
      <c r="JFK3018" s="607"/>
      <c r="JFL3018" s="607"/>
      <c r="JFM3018" s="607"/>
      <c r="JFN3018" s="607"/>
      <c r="JFO3018" s="607"/>
      <c r="JFP3018" s="607"/>
      <c r="JFQ3018" s="607"/>
      <c r="JFR3018" s="607"/>
      <c r="JFS3018" s="607"/>
      <c r="JFT3018" s="607"/>
      <c r="JFU3018" s="607"/>
      <c r="JFV3018" s="607"/>
      <c r="JFW3018" s="607"/>
      <c r="JFX3018" s="607"/>
      <c r="JFY3018" s="607"/>
      <c r="JFZ3018" s="607"/>
      <c r="JGA3018" s="607"/>
      <c r="JGB3018" s="607"/>
      <c r="JGC3018" s="607"/>
      <c r="JGD3018" s="607"/>
      <c r="JGE3018" s="607"/>
      <c r="JGF3018" s="607"/>
      <c r="JGG3018" s="607"/>
      <c r="JGH3018" s="607"/>
      <c r="JGI3018" s="607"/>
      <c r="JGJ3018" s="607"/>
      <c r="JGK3018" s="607"/>
      <c r="JGL3018" s="607"/>
      <c r="JGM3018" s="607"/>
      <c r="JGN3018" s="607"/>
      <c r="JGO3018" s="607"/>
      <c r="JGP3018" s="607"/>
      <c r="JGQ3018" s="607"/>
      <c r="JGR3018" s="607"/>
      <c r="JGS3018" s="607"/>
      <c r="JGT3018" s="607"/>
      <c r="JGU3018" s="607"/>
      <c r="JGV3018" s="607"/>
      <c r="JGW3018" s="607"/>
      <c r="JGX3018" s="607"/>
      <c r="JGY3018" s="607"/>
      <c r="JGZ3018" s="607"/>
      <c r="JHA3018" s="607"/>
      <c r="JHB3018" s="607"/>
      <c r="JHC3018" s="607"/>
      <c r="JHD3018" s="607"/>
      <c r="JHE3018" s="607"/>
      <c r="JHF3018" s="607"/>
      <c r="JHG3018" s="607"/>
      <c r="JHH3018" s="607"/>
      <c r="JHI3018" s="607"/>
      <c r="JHJ3018" s="607"/>
      <c r="JHK3018" s="607"/>
      <c r="JHL3018" s="607"/>
      <c r="JHM3018" s="607"/>
      <c r="JHN3018" s="607"/>
      <c r="JHO3018" s="607"/>
      <c r="JHP3018" s="607"/>
      <c r="JHQ3018" s="607"/>
      <c r="JHR3018" s="607"/>
      <c r="JHS3018" s="607"/>
      <c r="JHT3018" s="607"/>
      <c r="JHU3018" s="607"/>
      <c r="JHV3018" s="607"/>
      <c r="JHW3018" s="607"/>
      <c r="JHX3018" s="607"/>
      <c r="JHY3018" s="607"/>
      <c r="JHZ3018" s="607"/>
      <c r="JIA3018" s="607"/>
      <c r="JIB3018" s="607"/>
      <c r="JIC3018" s="607"/>
      <c r="JID3018" s="607"/>
      <c r="JIE3018" s="607"/>
      <c r="JIF3018" s="607"/>
      <c r="JIG3018" s="607"/>
      <c r="JIH3018" s="607"/>
      <c r="JII3018" s="607"/>
      <c r="JIJ3018" s="607"/>
      <c r="JIK3018" s="607"/>
      <c r="JIL3018" s="607"/>
      <c r="JIM3018" s="607"/>
      <c r="JIN3018" s="607"/>
      <c r="JIO3018" s="607"/>
      <c r="JIP3018" s="607"/>
      <c r="JIQ3018" s="607"/>
      <c r="JIR3018" s="607"/>
      <c r="JIS3018" s="607"/>
      <c r="JIT3018" s="607"/>
      <c r="JIU3018" s="607"/>
      <c r="JIV3018" s="607"/>
      <c r="JIW3018" s="607"/>
      <c r="JIX3018" s="607"/>
      <c r="JIY3018" s="607"/>
      <c r="JIZ3018" s="607"/>
      <c r="JJA3018" s="607"/>
      <c r="JJB3018" s="607"/>
      <c r="JJC3018" s="607"/>
      <c r="JJD3018" s="607"/>
      <c r="JJE3018" s="607"/>
      <c r="JJF3018" s="607"/>
      <c r="JJG3018" s="607"/>
      <c r="JJH3018" s="607"/>
      <c r="JJI3018" s="607"/>
      <c r="JJJ3018" s="607"/>
      <c r="JJK3018" s="607"/>
      <c r="JJL3018" s="607"/>
      <c r="JJM3018" s="607"/>
      <c r="JJN3018" s="607"/>
      <c r="JJO3018" s="607"/>
      <c r="JJP3018" s="607"/>
      <c r="JJQ3018" s="607"/>
      <c r="JJR3018" s="607"/>
      <c r="JJS3018" s="607"/>
      <c r="JJT3018" s="607"/>
      <c r="JJU3018" s="607"/>
      <c r="JJV3018" s="607"/>
      <c r="JJW3018" s="607"/>
      <c r="JJX3018" s="607"/>
      <c r="JJY3018" s="607"/>
      <c r="JJZ3018" s="607"/>
      <c r="JKA3018" s="607"/>
      <c r="JKB3018" s="607"/>
      <c r="JKC3018" s="607"/>
      <c r="JKD3018" s="607"/>
      <c r="JKE3018" s="607"/>
      <c r="JKF3018" s="607"/>
      <c r="JKG3018" s="607"/>
      <c r="JKH3018" s="607"/>
      <c r="JKI3018" s="607"/>
      <c r="JKJ3018" s="607"/>
      <c r="JKK3018" s="607"/>
      <c r="JKL3018" s="607"/>
      <c r="JKM3018" s="607"/>
      <c r="JKN3018" s="607"/>
      <c r="JKO3018" s="607"/>
      <c r="JKP3018" s="607"/>
      <c r="JKQ3018" s="607"/>
      <c r="JKR3018" s="607"/>
      <c r="JKS3018" s="607"/>
      <c r="JKT3018" s="607"/>
      <c r="JKU3018" s="607"/>
      <c r="JKV3018" s="607"/>
      <c r="JKW3018" s="607"/>
      <c r="JKX3018" s="607"/>
      <c r="JKY3018" s="607"/>
      <c r="JKZ3018" s="607"/>
      <c r="JLA3018" s="607"/>
      <c r="JLB3018" s="607"/>
      <c r="JLC3018" s="607"/>
      <c r="JLD3018" s="607"/>
      <c r="JLE3018" s="607"/>
      <c r="JLF3018" s="607"/>
      <c r="JLG3018" s="607"/>
      <c r="JLH3018" s="607"/>
      <c r="JLI3018" s="607"/>
      <c r="JLJ3018" s="607"/>
      <c r="JLK3018" s="607"/>
      <c r="JLL3018" s="607"/>
      <c r="JLM3018" s="607"/>
      <c r="JLN3018" s="607"/>
      <c r="JLO3018" s="607"/>
      <c r="JLP3018" s="607"/>
      <c r="JLQ3018" s="607"/>
      <c r="JLR3018" s="607"/>
      <c r="JLS3018" s="607"/>
      <c r="JLT3018" s="607"/>
      <c r="JLU3018" s="607"/>
      <c r="JLV3018" s="607"/>
      <c r="JLW3018" s="607"/>
      <c r="JLX3018" s="607"/>
      <c r="JLY3018" s="607"/>
      <c r="JLZ3018" s="607"/>
      <c r="JMA3018" s="607"/>
      <c r="JMB3018" s="607"/>
      <c r="JMC3018" s="607"/>
      <c r="JMD3018" s="607"/>
      <c r="JME3018" s="607"/>
      <c r="JMF3018" s="607"/>
      <c r="JMG3018" s="607"/>
      <c r="JMH3018" s="607"/>
      <c r="JMI3018" s="607"/>
      <c r="JMJ3018" s="607"/>
      <c r="JMK3018" s="607"/>
      <c r="JML3018" s="607"/>
      <c r="JMM3018" s="607"/>
      <c r="JMN3018" s="607"/>
      <c r="JMO3018" s="607"/>
      <c r="JMP3018" s="607"/>
      <c r="JMQ3018" s="607"/>
      <c r="JMR3018" s="607"/>
      <c r="JMS3018" s="607"/>
      <c r="JMT3018" s="607"/>
      <c r="JMU3018" s="607"/>
      <c r="JMV3018" s="607"/>
      <c r="JMW3018" s="607"/>
      <c r="JMX3018" s="607"/>
      <c r="JMY3018" s="607"/>
      <c r="JMZ3018" s="607"/>
      <c r="JNA3018" s="607"/>
      <c r="JNB3018" s="607"/>
      <c r="JNC3018" s="607"/>
      <c r="JND3018" s="607"/>
      <c r="JNE3018" s="607"/>
      <c r="JNF3018" s="607"/>
      <c r="JNG3018" s="607"/>
      <c r="JNH3018" s="607"/>
      <c r="JNI3018" s="607"/>
      <c r="JNJ3018" s="607"/>
      <c r="JNK3018" s="607"/>
      <c r="JNL3018" s="607"/>
      <c r="JNM3018" s="607"/>
      <c r="JNN3018" s="607"/>
      <c r="JNO3018" s="607"/>
      <c r="JNP3018" s="607"/>
      <c r="JNQ3018" s="607"/>
      <c r="JNR3018" s="607"/>
      <c r="JNS3018" s="607"/>
      <c r="JNT3018" s="607"/>
      <c r="JNU3018" s="607"/>
      <c r="JNV3018" s="607"/>
      <c r="JNW3018" s="607"/>
      <c r="JNX3018" s="607"/>
      <c r="JNY3018" s="607"/>
      <c r="JNZ3018" s="607"/>
      <c r="JOA3018" s="607"/>
      <c r="JOB3018" s="607"/>
      <c r="JOC3018" s="607"/>
      <c r="JOD3018" s="607"/>
      <c r="JOE3018" s="607"/>
      <c r="JOF3018" s="607"/>
      <c r="JOG3018" s="607"/>
      <c r="JOH3018" s="607"/>
      <c r="JOI3018" s="607"/>
      <c r="JOJ3018" s="607"/>
      <c r="JOK3018" s="607"/>
      <c r="JOL3018" s="607"/>
      <c r="JOM3018" s="607"/>
      <c r="JON3018" s="607"/>
      <c r="JOO3018" s="607"/>
      <c r="JOP3018" s="607"/>
      <c r="JOQ3018" s="607"/>
      <c r="JOR3018" s="607"/>
      <c r="JOS3018" s="607"/>
      <c r="JOT3018" s="607"/>
      <c r="JOU3018" s="607"/>
      <c r="JOV3018" s="607"/>
      <c r="JOW3018" s="607"/>
      <c r="JOX3018" s="607"/>
      <c r="JOY3018" s="607"/>
      <c r="JOZ3018" s="607"/>
      <c r="JPA3018" s="607"/>
      <c r="JPB3018" s="607"/>
      <c r="JPC3018" s="607"/>
      <c r="JPD3018" s="607"/>
      <c r="JPE3018" s="607"/>
      <c r="JPF3018" s="607"/>
      <c r="JPG3018" s="607"/>
      <c r="JPH3018" s="607"/>
      <c r="JPI3018" s="607"/>
      <c r="JPJ3018" s="607"/>
      <c r="JPK3018" s="607"/>
      <c r="JPL3018" s="607"/>
      <c r="JPM3018" s="607"/>
      <c r="JPN3018" s="607"/>
      <c r="JPO3018" s="607"/>
      <c r="JPP3018" s="607"/>
      <c r="JPQ3018" s="607"/>
      <c r="JPR3018" s="607"/>
      <c r="JPS3018" s="607"/>
      <c r="JPT3018" s="607"/>
      <c r="JPU3018" s="607"/>
      <c r="JPV3018" s="607"/>
      <c r="JPW3018" s="607"/>
      <c r="JPX3018" s="607"/>
      <c r="JPY3018" s="607"/>
      <c r="JPZ3018" s="607"/>
      <c r="JQA3018" s="607"/>
      <c r="JQB3018" s="607"/>
      <c r="JQC3018" s="607"/>
      <c r="JQD3018" s="607"/>
      <c r="JQE3018" s="607"/>
      <c r="JQF3018" s="607"/>
      <c r="JQG3018" s="607"/>
      <c r="JQH3018" s="607"/>
      <c r="JQI3018" s="607"/>
      <c r="JQJ3018" s="607"/>
      <c r="JQK3018" s="607"/>
      <c r="JQL3018" s="607"/>
      <c r="JQM3018" s="607"/>
      <c r="JQN3018" s="607"/>
      <c r="JQO3018" s="607"/>
      <c r="JQP3018" s="607"/>
      <c r="JQQ3018" s="607"/>
      <c r="JQR3018" s="607"/>
      <c r="JQS3018" s="607"/>
      <c r="JQT3018" s="607"/>
      <c r="JQU3018" s="607"/>
      <c r="JQV3018" s="607"/>
      <c r="JQW3018" s="607"/>
      <c r="JQX3018" s="607"/>
      <c r="JQY3018" s="607"/>
      <c r="JQZ3018" s="607"/>
      <c r="JRA3018" s="607"/>
      <c r="JRB3018" s="607"/>
      <c r="JRC3018" s="607"/>
      <c r="JRD3018" s="607"/>
      <c r="JRE3018" s="607"/>
      <c r="JRF3018" s="607"/>
      <c r="JRG3018" s="607"/>
      <c r="JRH3018" s="607"/>
      <c r="JRI3018" s="607"/>
      <c r="JRJ3018" s="607"/>
      <c r="JRK3018" s="607"/>
      <c r="JRL3018" s="607"/>
      <c r="JRM3018" s="607"/>
      <c r="JRN3018" s="607"/>
      <c r="JRO3018" s="607"/>
      <c r="JRP3018" s="607"/>
      <c r="JRQ3018" s="607"/>
      <c r="JRR3018" s="607"/>
      <c r="JRS3018" s="607"/>
      <c r="JRT3018" s="607"/>
      <c r="JRU3018" s="607"/>
      <c r="JRV3018" s="607"/>
      <c r="JRW3018" s="607"/>
      <c r="JRX3018" s="607"/>
      <c r="JRY3018" s="607"/>
      <c r="JRZ3018" s="607"/>
      <c r="JSA3018" s="607"/>
      <c r="JSB3018" s="607"/>
      <c r="JSC3018" s="607"/>
      <c r="JSD3018" s="607"/>
      <c r="JSE3018" s="607"/>
      <c r="JSF3018" s="607"/>
      <c r="JSG3018" s="607"/>
      <c r="JSH3018" s="607"/>
      <c r="JSI3018" s="607"/>
      <c r="JSJ3018" s="607"/>
      <c r="JSK3018" s="607"/>
      <c r="JSL3018" s="607"/>
      <c r="JSM3018" s="607"/>
      <c r="JSN3018" s="607"/>
      <c r="JSO3018" s="607"/>
      <c r="JSP3018" s="607"/>
      <c r="JSQ3018" s="607"/>
      <c r="JSR3018" s="607"/>
      <c r="JSS3018" s="607"/>
      <c r="JST3018" s="607"/>
      <c r="JSU3018" s="607"/>
      <c r="JSV3018" s="607"/>
      <c r="JSW3018" s="607"/>
      <c r="JSX3018" s="607"/>
      <c r="JSY3018" s="607"/>
      <c r="JSZ3018" s="607"/>
      <c r="JTA3018" s="607"/>
      <c r="JTB3018" s="607"/>
      <c r="JTC3018" s="607"/>
      <c r="JTD3018" s="607"/>
      <c r="JTE3018" s="607"/>
      <c r="JTF3018" s="607"/>
      <c r="JTG3018" s="607"/>
      <c r="JTH3018" s="607"/>
      <c r="JTI3018" s="607"/>
      <c r="JTJ3018" s="607"/>
      <c r="JTK3018" s="607"/>
      <c r="JTL3018" s="607"/>
      <c r="JTM3018" s="607"/>
      <c r="JTN3018" s="607"/>
      <c r="JTO3018" s="607"/>
      <c r="JTP3018" s="607"/>
      <c r="JTQ3018" s="607"/>
      <c r="JTR3018" s="607"/>
      <c r="JTS3018" s="607"/>
      <c r="JTT3018" s="607"/>
      <c r="JTU3018" s="607"/>
      <c r="JTV3018" s="607"/>
      <c r="JTW3018" s="607"/>
      <c r="JTX3018" s="607"/>
      <c r="JTY3018" s="607"/>
      <c r="JTZ3018" s="607"/>
      <c r="JUA3018" s="607"/>
      <c r="JUB3018" s="607"/>
      <c r="JUC3018" s="607"/>
      <c r="JUD3018" s="607"/>
      <c r="JUE3018" s="607"/>
      <c r="JUF3018" s="607"/>
      <c r="JUG3018" s="607"/>
      <c r="JUH3018" s="607"/>
      <c r="JUI3018" s="607"/>
      <c r="JUJ3018" s="607"/>
      <c r="JUK3018" s="607"/>
      <c r="JUL3018" s="607"/>
      <c r="JUM3018" s="607"/>
      <c r="JUN3018" s="607"/>
      <c r="JUO3018" s="607"/>
      <c r="JUP3018" s="607"/>
      <c r="JUQ3018" s="607"/>
      <c r="JUR3018" s="607"/>
      <c r="JUS3018" s="607"/>
      <c r="JUT3018" s="607"/>
      <c r="JUU3018" s="607"/>
      <c r="JUV3018" s="607"/>
      <c r="JUW3018" s="607"/>
      <c r="JUX3018" s="607"/>
      <c r="JUY3018" s="607"/>
      <c r="JUZ3018" s="607"/>
      <c r="JVA3018" s="607"/>
      <c r="JVB3018" s="607"/>
      <c r="JVC3018" s="607"/>
      <c r="JVD3018" s="607"/>
      <c r="JVE3018" s="607"/>
      <c r="JVF3018" s="607"/>
      <c r="JVG3018" s="607"/>
      <c r="JVH3018" s="607"/>
      <c r="JVI3018" s="607"/>
      <c r="JVJ3018" s="607"/>
      <c r="JVK3018" s="607"/>
      <c r="JVL3018" s="607"/>
      <c r="JVM3018" s="607"/>
      <c r="JVN3018" s="607"/>
      <c r="JVO3018" s="607"/>
      <c r="JVP3018" s="607"/>
      <c r="JVQ3018" s="607"/>
      <c r="JVR3018" s="607"/>
      <c r="JVS3018" s="607"/>
      <c r="JVT3018" s="607"/>
      <c r="JVU3018" s="607"/>
      <c r="JVV3018" s="607"/>
      <c r="JVW3018" s="607"/>
      <c r="JVX3018" s="607"/>
      <c r="JVY3018" s="607"/>
      <c r="JVZ3018" s="607"/>
      <c r="JWA3018" s="607"/>
      <c r="JWB3018" s="607"/>
      <c r="JWC3018" s="607"/>
      <c r="JWD3018" s="607"/>
      <c r="JWE3018" s="607"/>
      <c r="JWF3018" s="607"/>
      <c r="JWG3018" s="607"/>
      <c r="JWH3018" s="607"/>
      <c r="JWI3018" s="607"/>
      <c r="JWJ3018" s="607"/>
      <c r="JWK3018" s="607"/>
      <c r="JWL3018" s="607"/>
      <c r="JWM3018" s="607"/>
      <c r="JWN3018" s="607"/>
      <c r="JWO3018" s="607"/>
      <c r="JWP3018" s="607"/>
      <c r="JWQ3018" s="607"/>
      <c r="JWR3018" s="607"/>
      <c r="JWS3018" s="607"/>
      <c r="JWT3018" s="607"/>
      <c r="JWU3018" s="607"/>
      <c r="JWV3018" s="607"/>
      <c r="JWW3018" s="607"/>
      <c r="JWX3018" s="607"/>
      <c r="JWY3018" s="607"/>
      <c r="JWZ3018" s="607"/>
      <c r="JXA3018" s="607"/>
      <c r="JXB3018" s="607"/>
      <c r="JXC3018" s="607"/>
      <c r="JXD3018" s="607"/>
      <c r="JXE3018" s="607"/>
      <c r="JXF3018" s="607"/>
      <c r="JXG3018" s="607"/>
      <c r="JXH3018" s="607"/>
      <c r="JXI3018" s="607"/>
      <c r="JXJ3018" s="607"/>
      <c r="JXK3018" s="607"/>
      <c r="JXL3018" s="607"/>
      <c r="JXM3018" s="607"/>
      <c r="JXN3018" s="607"/>
      <c r="JXO3018" s="607"/>
      <c r="JXP3018" s="607"/>
      <c r="JXQ3018" s="607"/>
      <c r="JXR3018" s="607"/>
      <c r="JXS3018" s="607"/>
      <c r="JXT3018" s="607"/>
      <c r="JXU3018" s="607"/>
      <c r="JXV3018" s="607"/>
      <c r="JXW3018" s="607"/>
      <c r="JXX3018" s="607"/>
      <c r="JXY3018" s="607"/>
      <c r="JXZ3018" s="607"/>
      <c r="JYA3018" s="607"/>
      <c r="JYB3018" s="607"/>
      <c r="JYC3018" s="607"/>
      <c r="JYD3018" s="607"/>
      <c r="JYE3018" s="607"/>
      <c r="JYF3018" s="607"/>
      <c r="JYG3018" s="607"/>
      <c r="JYH3018" s="607"/>
      <c r="JYI3018" s="607"/>
      <c r="JYJ3018" s="607"/>
      <c r="JYK3018" s="607"/>
      <c r="JYL3018" s="607"/>
      <c r="JYM3018" s="607"/>
      <c r="JYN3018" s="607"/>
      <c r="JYO3018" s="607"/>
      <c r="JYP3018" s="607"/>
      <c r="JYQ3018" s="607"/>
      <c r="JYR3018" s="607"/>
      <c r="JYS3018" s="607"/>
      <c r="JYT3018" s="607"/>
      <c r="JYU3018" s="607"/>
      <c r="JYV3018" s="607"/>
      <c r="JYW3018" s="607"/>
      <c r="JYX3018" s="607"/>
      <c r="JYY3018" s="607"/>
      <c r="JYZ3018" s="607"/>
      <c r="JZA3018" s="607"/>
      <c r="JZB3018" s="607"/>
      <c r="JZC3018" s="607"/>
      <c r="JZD3018" s="607"/>
      <c r="JZE3018" s="607"/>
      <c r="JZF3018" s="607"/>
      <c r="JZG3018" s="607"/>
      <c r="JZH3018" s="607"/>
      <c r="JZI3018" s="607"/>
      <c r="JZJ3018" s="607"/>
      <c r="JZK3018" s="607"/>
      <c r="JZL3018" s="607"/>
      <c r="JZM3018" s="607"/>
      <c r="JZN3018" s="607"/>
      <c r="JZO3018" s="607"/>
      <c r="JZP3018" s="607"/>
      <c r="JZQ3018" s="607"/>
      <c r="JZR3018" s="607"/>
      <c r="JZS3018" s="607"/>
      <c r="JZT3018" s="607"/>
      <c r="JZU3018" s="607"/>
      <c r="JZV3018" s="607"/>
      <c r="JZW3018" s="607"/>
      <c r="JZX3018" s="607"/>
      <c r="JZY3018" s="607"/>
      <c r="JZZ3018" s="607"/>
      <c r="KAA3018" s="607"/>
      <c r="KAB3018" s="607"/>
      <c r="KAC3018" s="607"/>
      <c r="KAD3018" s="607"/>
      <c r="KAE3018" s="607"/>
      <c r="KAF3018" s="607"/>
      <c r="KAG3018" s="607"/>
      <c r="KAH3018" s="607"/>
      <c r="KAI3018" s="607"/>
      <c r="KAJ3018" s="607"/>
      <c r="KAK3018" s="607"/>
      <c r="KAL3018" s="607"/>
      <c r="KAM3018" s="607"/>
      <c r="KAN3018" s="607"/>
      <c r="KAO3018" s="607"/>
      <c r="KAP3018" s="607"/>
      <c r="KAQ3018" s="607"/>
      <c r="KAR3018" s="607"/>
      <c r="KAS3018" s="607"/>
      <c r="KAT3018" s="607"/>
      <c r="KAU3018" s="607"/>
      <c r="KAV3018" s="607"/>
      <c r="KAW3018" s="607"/>
      <c r="KAX3018" s="607"/>
      <c r="KAY3018" s="607"/>
      <c r="KAZ3018" s="607"/>
      <c r="KBA3018" s="607"/>
      <c r="KBB3018" s="607"/>
      <c r="KBC3018" s="607"/>
      <c r="KBD3018" s="607"/>
      <c r="KBE3018" s="607"/>
      <c r="KBF3018" s="607"/>
      <c r="KBG3018" s="607"/>
      <c r="KBH3018" s="607"/>
      <c r="KBI3018" s="607"/>
      <c r="KBJ3018" s="607"/>
      <c r="KBK3018" s="607"/>
      <c r="KBL3018" s="607"/>
      <c r="KBM3018" s="607"/>
      <c r="KBN3018" s="607"/>
      <c r="KBO3018" s="607"/>
      <c r="KBP3018" s="607"/>
      <c r="KBQ3018" s="607"/>
      <c r="KBR3018" s="607"/>
      <c r="KBS3018" s="607"/>
      <c r="KBT3018" s="607"/>
      <c r="KBU3018" s="607"/>
      <c r="KBV3018" s="607"/>
      <c r="KBW3018" s="607"/>
      <c r="KBX3018" s="607"/>
      <c r="KBY3018" s="607"/>
      <c r="KBZ3018" s="607"/>
      <c r="KCA3018" s="607"/>
      <c r="KCB3018" s="607"/>
      <c r="KCC3018" s="607"/>
      <c r="KCD3018" s="607"/>
      <c r="KCE3018" s="607"/>
      <c r="KCF3018" s="607"/>
      <c r="KCG3018" s="607"/>
      <c r="KCH3018" s="607"/>
      <c r="KCI3018" s="607"/>
      <c r="KCJ3018" s="607"/>
      <c r="KCK3018" s="607"/>
      <c r="KCL3018" s="607"/>
      <c r="KCM3018" s="607"/>
      <c r="KCN3018" s="607"/>
      <c r="KCO3018" s="607"/>
      <c r="KCP3018" s="607"/>
      <c r="KCQ3018" s="607"/>
      <c r="KCR3018" s="607"/>
      <c r="KCS3018" s="607"/>
      <c r="KCT3018" s="607"/>
      <c r="KCU3018" s="607"/>
      <c r="KCV3018" s="607"/>
      <c r="KCW3018" s="607"/>
      <c r="KCX3018" s="607"/>
      <c r="KCY3018" s="607"/>
      <c r="KCZ3018" s="607"/>
      <c r="KDA3018" s="607"/>
      <c r="KDB3018" s="607"/>
      <c r="KDC3018" s="607"/>
      <c r="KDD3018" s="607"/>
      <c r="KDE3018" s="607"/>
      <c r="KDF3018" s="607"/>
      <c r="KDG3018" s="607"/>
      <c r="KDH3018" s="607"/>
      <c r="KDI3018" s="607"/>
      <c r="KDJ3018" s="607"/>
      <c r="KDK3018" s="607"/>
      <c r="KDL3018" s="607"/>
      <c r="KDM3018" s="607"/>
      <c r="KDN3018" s="607"/>
      <c r="KDO3018" s="607"/>
      <c r="KDP3018" s="607"/>
      <c r="KDQ3018" s="607"/>
      <c r="KDR3018" s="607"/>
      <c r="KDS3018" s="607"/>
      <c r="KDT3018" s="607"/>
      <c r="KDU3018" s="607"/>
      <c r="KDV3018" s="607"/>
      <c r="KDW3018" s="607"/>
      <c r="KDX3018" s="607"/>
      <c r="KDY3018" s="607"/>
      <c r="KDZ3018" s="607"/>
      <c r="KEA3018" s="607"/>
      <c r="KEB3018" s="607"/>
      <c r="KEC3018" s="607"/>
      <c r="KED3018" s="607"/>
      <c r="KEE3018" s="607"/>
      <c r="KEF3018" s="607"/>
      <c r="KEG3018" s="607"/>
      <c r="KEH3018" s="607"/>
      <c r="KEI3018" s="607"/>
      <c r="KEJ3018" s="607"/>
      <c r="KEK3018" s="607"/>
      <c r="KEL3018" s="607"/>
      <c r="KEM3018" s="607"/>
      <c r="KEN3018" s="607"/>
      <c r="KEO3018" s="607"/>
      <c r="KEP3018" s="607"/>
      <c r="KEQ3018" s="607"/>
      <c r="KER3018" s="607"/>
      <c r="KES3018" s="607"/>
      <c r="KET3018" s="607"/>
      <c r="KEU3018" s="607"/>
      <c r="KEV3018" s="607"/>
      <c r="KEW3018" s="607"/>
      <c r="KEX3018" s="607"/>
      <c r="KEY3018" s="607"/>
      <c r="KEZ3018" s="607"/>
      <c r="KFA3018" s="607"/>
      <c r="KFB3018" s="607"/>
      <c r="KFC3018" s="607"/>
      <c r="KFD3018" s="607"/>
      <c r="KFE3018" s="607"/>
      <c r="KFF3018" s="607"/>
      <c r="KFG3018" s="607"/>
      <c r="KFH3018" s="607"/>
      <c r="KFI3018" s="607"/>
      <c r="KFJ3018" s="607"/>
      <c r="KFK3018" s="607"/>
      <c r="KFL3018" s="607"/>
      <c r="KFM3018" s="607"/>
      <c r="KFN3018" s="607"/>
      <c r="KFO3018" s="607"/>
      <c r="KFP3018" s="607"/>
      <c r="KFQ3018" s="607"/>
      <c r="KFR3018" s="607"/>
      <c r="KFS3018" s="607"/>
      <c r="KFT3018" s="607"/>
      <c r="KFU3018" s="607"/>
      <c r="KFV3018" s="607"/>
      <c r="KFW3018" s="607"/>
      <c r="KFX3018" s="607"/>
      <c r="KFY3018" s="607"/>
      <c r="KFZ3018" s="607"/>
      <c r="KGA3018" s="607"/>
      <c r="KGB3018" s="607"/>
      <c r="KGC3018" s="607"/>
      <c r="KGD3018" s="607"/>
      <c r="KGE3018" s="607"/>
      <c r="KGF3018" s="607"/>
      <c r="KGG3018" s="607"/>
      <c r="KGH3018" s="607"/>
      <c r="KGI3018" s="607"/>
      <c r="KGJ3018" s="607"/>
      <c r="KGK3018" s="607"/>
      <c r="KGL3018" s="607"/>
      <c r="KGM3018" s="607"/>
      <c r="KGN3018" s="607"/>
      <c r="KGO3018" s="607"/>
      <c r="KGP3018" s="607"/>
      <c r="KGQ3018" s="607"/>
      <c r="KGR3018" s="607"/>
      <c r="KGS3018" s="607"/>
      <c r="KGT3018" s="607"/>
      <c r="KGU3018" s="607"/>
      <c r="KGV3018" s="607"/>
      <c r="KGW3018" s="607"/>
      <c r="KGX3018" s="607"/>
      <c r="KGY3018" s="607"/>
      <c r="KGZ3018" s="607"/>
      <c r="KHA3018" s="607"/>
      <c r="KHB3018" s="607"/>
      <c r="KHC3018" s="607"/>
      <c r="KHD3018" s="607"/>
      <c r="KHE3018" s="607"/>
      <c r="KHF3018" s="607"/>
      <c r="KHG3018" s="607"/>
      <c r="KHH3018" s="607"/>
      <c r="KHI3018" s="607"/>
      <c r="KHJ3018" s="607"/>
      <c r="KHK3018" s="607"/>
      <c r="KHL3018" s="607"/>
      <c r="KHM3018" s="607"/>
      <c r="KHN3018" s="607"/>
      <c r="KHO3018" s="607"/>
      <c r="KHP3018" s="607"/>
      <c r="KHQ3018" s="607"/>
      <c r="KHR3018" s="607"/>
      <c r="KHS3018" s="607"/>
      <c r="KHT3018" s="607"/>
      <c r="KHU3018" s="607"/>
      <c r="KHV3018" s="607"/>
      <c r="KHW3018" s="607"/>
      <c r="KHX3018" s="607"/>
      <c r="KHY3018" s="607"/>
      <c r="KHZ3018" s="607"/>
      <c r="KIA3018" s="607"/>
      <c r="KIB3018" s="607"/>
      <c r="KIC3018" s="607"/>
      <c r="KID3018" s="607"/>
      <c r="KIE3018" s="607"/>
      <c r="KIF3018" s="607"/>
      <c r="KIG3018" s="607"/>
      <c r="KIH3018" s="607"/>
      <c r="KII3018" s="607"/>
      <c r="KIJ3018" s="607"/>
      <c r="KIK3018" s="607"/>
      <c r="KIL3018" s="607"/>
      <c r="KIM3018" s="607"/>
      <c r="KIN3018" s="607"/>
      <c r="KIO3018" s="607"/>
      <c r="KIP3018" s="607"/>
      <c r="KIQ3018" s="607"/>
      <c r="KIR3018" s="607"/>
      <c r="KIS3018" s="607"/>
      <c r="KIT3018" s="607"/>
      <c r="KIU3018" s="607"/>
      <c r="KIV3018" s="607"/>
      <c r="KIW3018" s="607"/>
      <c r="KIX3018" s="607"/>
      <c r="KIY3018" s="607"/>
      <c r="KIZ3018" s="607"/>
      <c r="KJA3018" s="607"/>
      <c r="KJB3018" s="607"/>
      <c r="KJC3018" s="607"/>
      <c r="KJD3018" s="607"/>
      <c r="KJE3018" s="607"/>
      <c r="KJF3018" s="607"/>
      <c r="KJG3018" s="607"/>
      <c r="KJH3018" s="607"/>
      <c r="KJI3018" s="607"/>
      <c r="KJJ3018" s="607"/>
      <c r="KJK3018" s="607"/>
      <c r="KJL3018" s="607"/>
      <c r="KJM3018" s="607"/>
      <c r="KJN3018" s="607"/>
      <c r="KJO3018" s="607"/>
      <c r="KJP3018" s="607"/>
      <c r="KJQ3018" s="607"/>
      <c r="KJR3018" s="607"/>
      <c r="KJS3018" s="607"/>
      <c r="KJT3018" s="607"/>
      <c r="KJU3018" s="607"/>
      <c r="KJV3018" s="607"/>
      <c r="KJW3018" s="607"/>
      <c r="KJX3018" s="607"/>
      <c r="KJY3018" s="607"/>
      <c r="KJZ3018" s="607"/>
      <c r="KKA3018" s="607"/>
      <c r="KKB3018" s="607"/>
      <c r="KKC3018" s="607"/>
      <c r="KKD3018" s="607"/>
      <c r="KKE3018" s="607"/>
      <c r="KKF3018" s="607"/>
      <c r="KKG3018" s="607"/>
      <c r="KKH3018" s="607"/>
      <c r="KKI3018" s="607"/>
      <c r="KKJ3018" s="607"/>
      <c r="KKK3018" s="607"/>
      <c r="KKL3018" s="607"/>
      <c r="KKM3018" s="607"/>
      <c r="KKN3018" s="607"/>
      <c r="KKO3018" s="607"/>
      <c r="KKP3018" s="607"/>
      <c r="KKQ3018" s="607"/>
      <c r="KKR3018" s="607"/>
      <c r="KKS3018" s="607"/>
      <c r="KKT3018" s="607"/>
      <c r="KKU3018" s="607"/>
      <c r="KKV3018" s="607"/>
      <c r="KKW3018" s="607"/>
      <c r="KKX3018" s="607"/>
      <c r="KKY3018" s="607"/>
      <c r="KKZ3018" s="607"/>
      <c r="KLA3018" s="607"/>
      <c r="KLB3018" s="607"/>
      <c r="KLC3018" s="607"/>
      <c r="KLD3018" s="607"/>
      <c r="KLE3018" s="607"/>
      <c r="KLF3018" s="607"/>
      <c r="KLG3018" s="607"/>
      <c r="KLH3018" s="607"/>
      <c r="KLI3018" s="607"/>
      <c r="KLJ3018" s="607"/>
      <c r="KLK3018" s="607"/>
      <c r="KLL3018" s="607"/>
      <c r="KLM3018" s="607"/>
      <c r="KLN3018" s="607"/>
      <c r="KLO3018" s="607"/>
      <c r="KLP3018" s="607"/>
      <c r="KLQ3018" s="607"/>
      <c r="KLR3018" s="607"/>
      <c r="KLS3018" s="607"/>
      <c r="KLT3018" s="607"/>
      <c r="KLU3018" s="607"/>
      <c r="KLV3018" s="607"/>
      <c r="KLW3018" s="607"/>
      <c r="KLX3018" s="607"/>
      <c r="KLY3018" s="607"/>
      <c r="KLZ3018" s="607"/>
      <c r="KMA3018" s="607"/>
      <c r="KMB3018" s="607"/>
      <c r="KMC3018" s="607"/>
      <c r="KMD3018" s="607"/>
      <c r="KME3018" s="607"/>
      <c r="KMF3018" s="607"/>
      <c r="KMG3018" s="607"/>
      <c r="KMH3018" s="607"/>
      <c r="KMI3018" s="607"/>
      <c r="KMJ3018" s="607"/>
      <c r="KMK3018" s="607"/>
      <c r="KML3018" s="607"/>
      <c r="KMM3018" s="607"/>
      <c r="KMN3018" s="607"/>
      <c r="KMO3018" s="607"/>
      <c r="KMP3018" s="607"/>
      <c r="KMQ3018" s="607"/>
      <c r="KMR3018" s="607"/>
      <c r="KMS3018" s="607"/>
      <c r="KMT3018" s="607"/>
      <c r="KMU3018" s="607"/>
      <c r="KMV3018" s="607"/>
      <c r="KMW3018" s="607"/>
      <c r="KMX3018" s="607"/>
      <c r="KMY3018" s="607"/>
      <c r="KMZ3018" s="607"/>
      <c r="KNA3018" s="607"/>
      <c r="KNB3018" s="607"/>
      <c r="KNC3018" s="607"/>
      <c r="KND3018" s="607"/>
      <c r="KNE3018" s="607"/>
      <c r="KNF3018" s="607"/>
      <c r="KNG3018" s="607"/>
      <c r="KNH3018" s="607"/>
      <c r="KNI3018" s="607"/>
      <c r="KNJ3018" s="607"/>
      <c r="KNK3018" s="607"/>
      <c r="KNL3018" s="607"/>
      <c r="KNM3018" s="607"/>
      <c r="KNN3018" s="607"/>
      <c r="KNO3018" s="607"/>
      <c r="KNP3018" s="607"/>
      <c r="KNQ3018" s="607"/>
      <c r="KNR3018" s="607"/>
      <c r="KNS3018" s="607"/>
      <c r="KNT3018" s="607"/>
      <c r="KNU3018" s="607"/>
      <c r="KNV3018" s="607"/>
      <c r="KNW3018" s="607"/>
      <c r="KNX3018" s="607"/>
      <c r="KNY3018" s="607"/>
      <c r="KNZ3018" s="607"/>
      <c r="KOA3018" s="607"/>
      <c r="KOB3018" s="607"/>
      <c r="KOC3018" s="607"/>
      <c r="KOD3018" s="607"/>
      <c r="KOE3018" s="607"/>
      <c r="KOF3018" s="607"/>
      <c r="KOG3018" s="607"/>
      <c r="KOH3018" s="607"/>
      <c r="KOI3018" s="607"/>
      <c r="KOJ3018" s="607"/>
      <c r="KOK3018" s="607"/>
      <c r="KOL3018" s="607"/>
      <c r="KOM3018" s="607"/>
      <c r="KON3018" s="607"/>
      <c r="KOO3018" s="607"/>
      <c r="KOP3018" s="607"/>
      <c r="KOQ3018" s="607"/>
      <c r="KOR3018" s="607"/>
      <c r="KOS3018" s="607"/>
      <c r="KOT3018" s="607"/>
      <c r="KOU3018" s="607"/>
      <c r="KOV3018" s="607"/>
      <c r="KOW3018" s="607"/>
      <c r="KOX3018" s="607"/>
      <c r="KOY3018" s="607"/>
      <c r="KOZ3018" s="607"/>
      <c r="KPA3018" s="607"/>
      <c r="KPB3018" s="607"/>
      <c r="KPC3018" s="607"/>
      <c r="KPD3018" s="607"/>
      <c r="KPE3018" s="607"/>
      <c r="KPF3018" s="607"/>
      <c r="KPG3018" s="607"/>
      <c r="KPH3018" s="607"/>
      <c r="KPI3018" s="607"/>
      <c r="KPJ3018" s="607"/>
      <c r="KPK3018" s="607"/>
      <c r="KPL3018" s="607"/>
      <c r="KPM3018" s="607"/>
      <c r="KPN3018" s="607"/>
      <c r="KPO3018" s="607"/>
      <c r="KPP3018" s="607"/>
      <c r="KPQ3018" s="607"/>
      <c r="KPR3018" s="607"/>
      <c r="KPS3018" s="607"/>
      <c r="KPT3018" s="607"/>
      <c r="KPU3018" s="607"/>
      <c r="KPV3018" s="607"/>
      <c r="KPW3018" s="607"/>
      <c r="KPX3018" s="607"/>
      <c r="KPY3018" s="607"/>
      <c r="KPZ3018" s="607"/>
      <c r="KQA3018" s="607"/>
      <c r="KQB3018" s="607"/>
      <c r="KQC3018" s="607"/>
      <c r="KQD3018" s="607"/>
      <c r="KQE3018" s="607"/>
      <c r="KQF3018" s="607"/>
      <c r="KQG3018" s="607"/>
      <c r="KQH3018" s="607"/>
      <c r="KQI3018" s="607"/>
      <c r="KQJ3018" s="607"/>
      <c r="KQK3018" s="607"/>
      <c r="KQL3018" s="607"/>
      <c r="KQM3018" s="607"/>
      <c r="KQN3018" s="607"/>
      <c r="KQO3018" s="607"/>
      <c r="KQP3018" s="607"/>
      <c r="KQQ3018" s="607"/>
      <c r="KQR3018" s="607"/>
      <c r="KQS3018" s="607"/>
      <c r="KQT3018" s="607"/>
      <c r="KQU3018" s="607"/>
      <c r="KQV3018" s="607"/>
      <c r="KQW3018" s="607"/>
      <c r="KQX3018" s="607"/>
      <c r="KQY3018" s="607"/>
      <c r="KQZ3018" s="607"/>
      <c r="KRA3018" s="607"/>
      <c r="KRB3018" s="607"/>
      <c r="KRC3018" s="607"/>
      <c r="KRD3018" s="607"/>
      <c r="KRE3018" s="607"/>
      <c r="KRF3018" s="607"/>
      <c r="KRG3018" s="607"/>
      <c r="KRH3018" s="607"/>
      <c r="KRI3018" s="607"/>
      <c r="KRJ3018" s="607"/>
      <c r="KRK3018" s="607"/>
      <c r="KRL3018" s="607"/>
      <c r="KRM3018" s="607"/>
      <c r="KRN3018" s="607"/>
      <c r="KRO3018" s="607"/>
      <c r="KRP3018" s="607"/>
      <c r="KRQ3018" s="607"/>
      <c r="KRR3018" s="607"/>
      <c r="KRS3018" s="607"/>
      <c r="KRT3018" s="607"/>
      <c r="KRU3018" s="607"/>
      <c r="KRV3018" s="607"/>
      <c r="KRW3018" s="607"/>
      <c r="KRX3018" s="607"/>
      <c r="KRY3018" s="607"/>
      <c r="KRZ3018" s="607"/>
      <c r="KSA3018" s="607"/>
      <c r="KSB3018" s="607"/>
      <c r="KSC3018" s="607"/>
      <c r="KSD3018" s="607"/>
      <c r="KSE3018" s="607"/>
      <c r="KSF3018" s="607"/>
      <c r="KSG3018" s="607"/>
      <c r="KSH3018" s="607"/>
      <c r="KSI3018" s="607"/>
      <c r="KSJ3018" s="607"/>
      <c r="KSK3018" s="607"/>
      <c r="KSL3018" s="607"/>
      <c r="KSM3018" s="607"/>
      <c r="KSN3018" s="607"/>
      <c r="KSO3018" s="607"/>
      <c r="KSP3018" s="607"/>
      <c r="KSQ3018" s="607"/>
      <c r="KSR3018" s="607"/>
      <c r="KSS3018" s="607"/>
      <c r="KST3018" s="607"/>
      <c r="KSU3018" s="607"/>
      <c r="KSV3018" s="607"/>
      <c r="KSW3018" s="607"/>
      <c r="KSX3018" s="607"/>
      <c r="KSY3018" s="607"/>
      <c r="KSZ3018" s="607"/>
      <c r="KTA3018" s="607"/>
      <c r="KTB3018" s="607"/>
      <c r="KTC3018" s="607"/>
      <c r="KTD3018" s="607"/>
      <c r="KTE3018" s="607"/>
      <c r="KTF3018" s="607"/>
      <c r="KTG3018" s="607"/>
      <c r="KTH3018" s="607"/>
      <c r="KTI3018" s="607"/>
      <c r="KTJ3018" s="607"/>
      <c r="KTK3018" s="607"/>
      <c r="KTL3018" s="607"/>
      <c r="KTM3018" s="607"/>
      <c r="KTN3018" s="607"/>
      <c r="KTO3018" s="607"/>
      <c r="KTP3018" s="607"/>
      <c r="KTQ3018" s="607"/>
      <c r="KTR3018" s="607"/>
      <c r="KTS3018" s="607"/>
      <c r="KTT3018" s="607"/>
      <c r="KTU3018" s="607"/>
      <c r="KTV3018" s="607"/>
      <c r="KTW3018" s="607"/>
      <c r="KTX3018" s="607"/>
      <c r="KTY3018" s="607"/>
      <c r="KTZ3018" s="607"/>
      <c r="KUA3018" s="607"/>
      <c r="KUB3018" s="607"/>
      <c r="KUC3018" s="607"/>
      <c r="KUD3018" s="607"/>
      <c r="KUE3018" s="607"/>
      <c r="KUF3018" s="607"/>
      <c r="KUG3018" s="607"/>
      <c r="KUH3018" s="607"/>
      <c r="KUI3018" s="607"/>
      <c r="KUJ3018" s="607"/>
      <c r="KUK3018" s="607"/>
      <c r="KUL3018" s="607"/>
      <c r="KUM3018" s="607"/>
      <c r="KUN3018" s="607"/>
      <c r="KUO3018" s="607"/>
      <c r="KUP3018" s="607"/>
      <c r="KUQ3018" s="607"/>
      <c r="KUR3018" s="607"/>
      <c r="KUS3018" s="607"/>
      <c r="KUT3018" s="607"/>
      <c r="KUU3018" s="607"/>
      <c r="KUV3018" s="607"/>
      <c r="KUW3018" s="607"/>
      <c r="KUX3018" s="607"/>
      <c r="KUY3018" s="607"/>
      <c r="KUZ3018" s="607"/>
      <c r="KVA3018" s="607"/>
      <c r="KVB3018" s="607"/>
      <c r="KVC3018" s="607"/>
      <c r="KVD3018" s="607"/>
      <c r="KVE3018" s="607"/>
      <c r="KVF3018" s="607"/>
      <c r="KVG3018" s="607"/>
      <c r="KVH3018" s="607"/>
      <c r="KVI3018" s="607"/>
      <c r="KVJ3018" s="607"/>
      <c r="KVK3018" s="607"/>
      <c r="KVL3018" s="607"/>
      <c r="KVM3018" s="607"/>
      <c r="KVN3018" s="607"/>
      <c r="KVO3018" s="607"/>
      <c r="KVP3018" s="607"/>
      <c r="KVQ3018" s="607"/>
      <c r="KVR3018" s="607"/>
      <c r="KVS3018" s="607"/>
      <c r="KVT3018" s="607"/>
      <c r="KVU3018" s="607"/>
      <c r="KVV3018" s="607"/>
      <c r="KVW3018" s="607"/>
      <c r="KVX3018" s="607"/>
      <c r="KVY3018" s="607"/>
      <c r="KVZ3018" s="607"/>
      <c r="KWA3018" s="607"/>
      <c r="KWB3018" s="607"/>
      <c r="KWC3018" s="607"/>
      <c r="KWD3018" s="607"/>
      <c r="KWE3018" s="607"/>
      <c r="KWF3018" s="607"/>
      <c r="KWG3018" s="607"/>
      <c r="KWH3018" s="607"/>
      <c r="KWI3018" s="607"/>
      <c r="KWJ3018" s="607"/>
      <c r="KWK3018" s="607"/>
      <c r="KWL3018" s="607"/>
      <c r="KWM3018" s="607"/>
      <c r="KWN3018" s="607"/>
      <c r="KWO3018" s="607"/>
      <c r="KWP3018" s="607"/>
      <c r="KWQ3018" s="607"/>
      <c r="KWR3018" s="607"/>
      <c r="KWS3018" s="607"/>
      <c r="KWT3018" s="607"/>
      <c r="KWU3018" s="607"/>
      <c r="KWV3018" s="607"/>
      <c r="KWW3018" s="607"/>
      <c r="KWX3018" s="607"/>
      <c r="KWY3018" s="607"/>
      <c r="KWZ3018" s="607"/>
      <c r="KXA3018" s="607"/>
      <c r="KXB3018" s="607"/>
      <c r="KXC3018" s="607"/>
      <c r="KXD3018" s="607"/>
      <c r="KXE3018" s="607"/>
      <c r="KXF3018" s="607"/>
      <c r="KXG3018" s="607"/>
      <c r="KXH3018" s="607"/>
      <c r="KXI3018" s="607"/>
      <c r="KXJ3018" s="607"/>
      <c r="KXK3018" s="607"/>
      <c r="KXL3018" s="607"/>
      <c r="KXM3018" s="607"/>
      <c r="KXN3018" s="607"/>
      <c r="KXO3018" s="607"/>
      <c r="KXP3018" s="607"/>
      <c r="KXQ3018" s="607"/>
      <c r="KXR3018" s="607"/>
      <c r="KXS3018" s="607"/>
      <c r="KXT3018" s="607"/>
      <c r="KXU3018" s="607"/>
      <c r="KXV3018" s="607"/>
      <c r="KXW3018" s="607"/>
      <c r="KXX3018" s="607"/>
      <c r="KXY3018" s="607"/>
      <c r="KXZ3018" s="607"/>
      <c r="KYA3018" s="607"/>
      <c r="KYB3018" s="607"/>
      <c r="KYC3018" s="607"/>
      <c r="KYD3018" s="607"/>
      <c r="KYE3018" s="607"/>
      <c r="KYF3018" s="607"/>
      <c r="KYG3018" s="607"/>
      <c r="KYH3018" s="607"/>
      <c r="KYI3018" s="607"/>
      <c r="KYJ3018" s="607"/>
      <c r="KYK3018" s="607"/>
      <c r="KYL3018" s="607"/>
      <c r="KYM3018" s="607"/>
      <c r="KYN3018" s="607"/>
      <c r="KYO3018" s="607"/>
      <c r="KYP3018" s="607"/>
      <c r="KYQ3018" s="607"/>
      <c r="KYR3018" s="607"/>
      <c r="KYS3018" s="607"/>
      <c r="KYT3018" s="607"/>
      <c r="KYU3018" s="607"/>
      <c r="KYV3018" s="607"/>
      <c r="KYW3018" s="607"/>
      <c r="KYX3018" s="607"/>
      <c r="KYY3018" s="607"/>
      <c r="KYZ3018" s="607"/>
      <c r="KZA3018" s="607"/>
      <c r="KZB3018" s="607"/>
      <c r="KZC3018" s="607"/>
      <c r="KZD3018" s="607"/>
      <c r="KZE3018" s="607"/>
      <c r="KZF3018" s="607"/>
      <c r="KZG3018" s="607"/>
      <c r="KZH3018" s="607"/>
      <c r="KZI3018" s="607"/>
      <c r="KZJ3018" s="607"/>
      <c r="KZK3018" s="607"/>
      <c r="KZL3018" s="607"/>
      <c r="KZM3018" s="607"/>
      <c r="KZN3018" s="607"/>
      <c r="KZO3018" s="607"/>
      <c r="KZP3018" s="607"/>
      <c r="KZQ3018" s="607"/>
      <c r="KZR3018" s="607"/>
      <c r="KZS3018" s="607"/>
      <c r="KZT3018" s="607"/>
      <c r="KZU3018" s="607"/>
      <c r="KZV3018" s="607"/>
      <c r="KZW3018" s="607"/>
      <c r="KZX3018" s="607"/>
      <c r="KZY3018" s="607"/>
      <c r="KZZ3018" s="607"/>
      <c r="LAA3018" s="607"/>
      <c r="LAB3018" s="607"/>
      <c r="LAC3018" s="607"/>
      <c r="LAD3018" s="607"/>
      <c r="LAE3018" s="607"/>
      <c r="LAF3018" s="607"/>
      <c r="LAG3018" s="607"/>
      <c r="LAH3018" s="607"/>
      <c r="LAI3018" s="607"/>
      <c r="LAJ3018" s="607"/>
      <c r="LAK3018" s="607"/>
      <c r="LAL3018" s="607"/>
      <c r="LAM3018" s="607"/>
      <c r="LAN3018" s="607"/>
      <c r="LAO3018" s="607"/>
      <c r="LAP3018" s="607"/>
      <c r="LAQ3018" s="607"/>
      <c r="LAR3018" s="607"/>
      <c r="LAS3018" s="607"/>
      <c r="LAT3018" s="607"/>
      <c r="LAU3018" s="607"/>
      <c r="LAV3018" s="607"/>
      <c r="LAW3018" s="607"/>
      <c r="LAX3018" s="607"/>
      <c r="LAY3018" s="607"/>
      <c r="LAZ3018" s="607"/>
      <c r="LBA3018" s="607"/>
      <c r="LBB3018" s="607"/>
      <c r="LBC3018" s="607"/>
      <c r="LBD3018" s="607"/>
      <c r="LBE3018" s="607"/>
      <c r="LBF3018" s="607"/>
      <c r="LBG3018" s="607"/>
      <c r="LBH3018" s="607"/>
      <c r="LBI3018" s="607"/>
      <c r="LBJ3018" s="607"/>
      <c r="LBK3018" s="607"/>
      <c r="LBL3018" s="607"/>
      <c r="LBM3018" s="607"/>
      <c r="LBN3018" s="607"/>
      <c r="LBO3018" s="607"/>
      <c r="LBP3018" s="607"/>
      <c r="LBQ3018" s="607"/>
      <c r="LBR3018" s="607"/>
      <c r="LBS3018" s="607"/>
      <c r="LBT3018" s="607"/>
      <c r="LBU3018" s="607"/>
      <c r="LBV3018" s="607"/>
      <c r="LBW3018" s="607"/>
      <c r="LBX3018" s="607"/>
      <c r="LBY3018" s="607"/>
      <c r="LBZ3018" s="607"/>
      <c r="LCA3018" s="607"/>
      <c r="LCB3018" s="607"/>
      <c r="LCC3018" s="607"/>
      <c r="LCD3018" s="607"/>
      <c r="LCE3018" s="607"/>
      <c r="LCF3018" s="607"/>
      <c r="LCG3018" s="607"/>
      <c r="LCH3018" s="607"/>
      <c r="LCI3018" s="607"/>
      <c r="LCJ3018" s="607"/>
      <c r="LCK3018" s="607"/>
      <c r="LCL3018" s="607"/>
      <c r="LCM3018" s="607"/>
      <c r="LCN3018" s="607"/>
      <c r="LCO3018" s="607"/>
      <c r="LCP3018" s="607"/>
      <c r="LCQ3018" s="607"/>
      <c r="LCR3018" s="607"/>
      <c r="LCS3018" s="607"/>
      <c r="LCT3018" s="607"/>
      <c r="LCU3018" s="607"/>
      <c r="LCV3018" s="607"/>
      <c r="LCW3018" s="607"/>
      <c r="LCX3018" s="607"/>
      <c r="LCY3018" s="607"/>
      <c r="LCZ3018" s="607"/>
      <c r="LDA3018" s="607"/>
      <c r="LDB3018" s="607"/>
      <c r="LDC3018" s="607"/>
      <c r="LDD3018" s="607"/>
      <c r="LDE3018" s="607"/>
      <c r="LDF3018" s="607"/>
      <c r="LDG3018" s="607"/>
      <c r="LDH3018" s="607"/>
      <c r="LDI3018" s="607"/>
      <c r="LDJ3018" s="607"/>
      <c r="LDK3018" s="607"/>
      <c r="LDL3018" s="607"/>
      <c r="LDM3018" s="607"/>
      <c r="LDN3018" s="607"/>
      <c r="LDO3018" s="607"/>
      <c r="LDP3018" s="607"/>
      <c r="LDQ3018" s="607"/>
      <c r="LDR3018" s="607"/>
      <c r="LDS3018" s="607"/>
      <c r="LDT3018" s="607"/>
      <c r="LDU3018" s="607"/>
      <c r="LDV3018" s="607"/>
      <c r="LDW3018" s="607"/>
      <c r="LDX3018" s="607"/>
      <c r="LDY3018" s="607"/>
      <c r="LDZ3018" s="607"/>
      <c r="LEA3018" s="607"/>
      <c r="LEB3018" s="607"/>
      <c r="LEC3018" s="607"/>
      <c r="LED3018" s="607"/>
      <c r="LEE3018" s="607"/>
      <c r="LEF3018" s="607"/>
      <c r="LEG3018" s="607"/>
      <c r="LEH3018" s="607"/>
      <c r="LEI3018" s="607"/>
      <c r="LEJ3018" s="607"/>
      <c r="LEK3018" s="607"/>
      <c r="LEL3018" s="607"/>
      <c r="LEM3018" s="607"/>
      <c r="LEN3018" s="607"/>
      <c r="LEO3018" s="607"/>
      <c r="LEP3018" s="607"/>
      <c r="LEQ3018" s="607"/>
      <c r="LER3018" s="607"/>
      <c r="LES3018" s="607"/>
      <c r="LET3018" s="607"/>
      <c r="LEU3018" s="607"/>
      <c r="LEV3018" s="607"/>
      <c r="LEW3018" s="607"/>
      <c r="LEX3018" s="607"/>
      <c r="LEY3018" s="607"/>
      <c r="LEZ3018" s="607"/>
      <c r="LFA3018" s="607"/>
      <c r="LFB3018" s="607"/>
      <c r="LFC3018" s="607"/>
      <c r="LFD3018" s="607"/>
      <c r="LFE3018" s="607"/>
      <c r="LFF3018" s="607"/>
      <c r="LFG3018" s="607"/>
      <c r="LFH3018" s="607"/>
      <c r="LFI3018" s="607"/>
      <c r="LFJ3018" s="607"/>
      <c r="LFK3018" s="607"/>
      <c r="LFL3018" s="607"/>
      <c r="LFM3018" s="607"/>
      <c r="LFN3018" s="607"/>
      <c r="LFO3018" s="607"/>
      <c r="LFP3018" s="607"/>
      <c r="LFQ3018" s="607"/>
      <c r="LFR3018" s="607"/>
      <c r="LFS3018" s="607"/>
      <c r="LFT3018" s="607"/>
      <c r="LFU3018" s="607"/>
      <c r="LFV3018" s="607"/>
      <c r="LFW3018" s="607"/>
      <c r="LFX3018" s="607"/>
      <c r="LFY3018" s="607"/>
      <c r="LFZ3018" s="607"/>
      <c r="LGA3018" s="607"/>
      <c r="LGB3018" s="607"/>
      <c r="LGC3018" s="607"/>
      <c r="LGD3018" s="607"/>
      <c r="LGE3018" s="607"/>
      <c r="LGF3018" s="607"/>
      <c r="LGG3018" s="607"/>
      <c r="LGH3018" s="607"/>
      <c r="LGI3018" s="607"/>
      <c r="LGJ3018" s="607"/>
      <c r="LGK3018" s="607"/>
      <c r="LGL3018" s="607"/>
      <c r="LGM3018" s="607"/>
      <c r="LGN3018" s="607"/>
      <c r="LGO3018" s="607"/>
      <c r="LGP3018" s="607"/>
      <c r="LGQ3018" s="607"/>
      <c r="LGR3018" s="607"/>
      <c r="LGS3018" s="607"/>
      <c r="LGT3018" s="607"/>
      <c r="LGU3018" s="607"/>
      <c r="LGV3018" s="607"/>
      <c r="LGW3018" s="607"/>
      <c r="LGX3018" s="607"/>
      <c r="LGY3018" s="607"/>
      <c r="LGZ3018" s="607"/>
      <c r="LHA3018" s="607"/>
      <c r="LHB3018" s="607"/>
      <c r="LHC3018" s="607"/>
      <c r="LHD3018" s="607"/>
      <c r="LHE3018" s="607"/>
      <c r="LHF3018" s="607"/>
      <c r="LHG3018" s="607"/>
      <c r="LHH3018" s="607"/>
      <c r="LHI3018" s="607"/>
      <c r="LHJ3018" s="607"/>
      <c r="LHK3018" s="607"/>
      <c r="LHL3018" s="607"/>
      <c r="LHM3018" s="607"/>
      <c r="LHN3018" s="607"/>
      <c r="LHO3018" s="607"/>
      <c r="LHP3018" s="607"/>
      <c r="LHQ3018" s="607"/>
      <c r="LHR3018" s="607"/>
      <c r="LHS3018" s="607"/>
      <c r="LHT3018" s="607"/>
      <c r="LHU3018" s="607"/>
      <c r="LHV3018" s="607"/>
      <c r="LHW3018" s="607"/>
      <c r="LHX3018" s="607"/>
      <c r="LHY3018" s="607"/>
      <c r="LHZ3018" s="607"/>
      <c r="LIA3018" s="607"/>
      <c r="LIB3018" s="607"/>
      <c r="LIC3018" s="607"/>
      <c r="LID3018" s="607"/>
      <c r="LIE3018" s="607"/>
      <c r="LIF3018" s="607"/>
      <c r="LIG3018" s="607"/>
      <c r="LIH3018" s="607"/>
      <c r="LII3018" s="607"/>
      <c r="LIJ3018" s="607"/>
      <c r="LIK3018" s="607"/>
      <c r="LIL3018" s="607"/>
      <c r="LIM3018" s="607"/>
      <c r="LIN3018" s="607"/>
      <c r="LIO3018" s="607"/>
      <c r="LIP3018" s="607"/>
      <c r="LIQ3018" s="607"/>
      <c r="LIR3018" s="607"/>
      <c r="LIS3018" s="607"/>
      <c r="LIT3018" s="607"/>
      <c r="LIU3018" s="607"/>
      <c r="LIV3018" s="607"/>
      <c r="LIW3018" s="607"/>
      <c r="LIX3018" s="607"/>
      <c r="LIY3018" s="607"/>
      <c r="LIZ3018" s="607"/>
      <c r="LJA3018" s="607"/>
      <c r="LJB3018" s="607"/>
      <c r="LJC3018" s="607"/>
      <c r="LJD3018" s="607"/>
      <c r="LJE3018" s="607"/>
      <c r="LJF3018" s="607"/>
      <c r="LJG3018" s="607"/>
      <c r="LJH3018" s="607"/>
      <c r="LJI3018" s="607"/>
      <c r="LJJ3018" s="607"/>
      <c r="LJK3018" s="607"/>
      <c r="LJL3018" s="607"/>
      <c r="LJM3018" s="607"/>
      <c r="LJN3018" s="607"/>
      <c r="LJO3018" s="607"/>
      <c r="LJP3018" s="607"/>
      <c r="LJQ3018" s="607"/>
      <c r="LJR3018" s="607"/>
      <c r="LJS3018" s="607"/>
      <c r="LJT3018" s="607"/>
      <c r="LJU3018" s="607"/>
      <c r="LJV3018" s="607"/>
      <c r="LJW3018" s="607"/>
      <c r="LJX3018" s="607"/>
      <c r="LJY3018" s="607"/>
      <c r="LJZ3018" s="607"/>
      <c r="LKA3018" s="607"/>
      <c r="LKB3018" s="607"/>
      <c r="LKC3018" s="607"/>
      <c r="LKD3018" s="607"/>
      <c r="LKE3018" s="607"/>
      <c r="LKF3018" s="607"/>
      <c r="LKG3018" s="607"/>
      <c r="LKH3018" s="607"/>
      <c r="LKI3018" s="607"/>
      <c r="LKJ3018" s="607"/>
      <c r="LKK3018" s="607"/>
      <c r="LKL3018" s="607"/>
      <c r="LKM3018" s="607"/>
      <c r="LKN3018" s="607"/>
      <c r="LKO3018" s="607"/>
      <c r="LKP3018" s="607"/>
      <c r="LKQ3018" s="607"/>
      <c r="LKR3018" s="607"/>
      <c r="LKS3018" s="607"/>
      <c r="LKT3018" s="607"/>
      <c r="LKU3018" s="607"/>
      <c r="LKV3018" s="607"/>
      <c r="LKW3018" s="607"/>
      <c r="LKX3018" s="607"/>
      <c r="LKY3018" s="607"/>
      <c r="LKZ3018" s="607"/>
      <c r="LLA3018" s="607"/>
      <c r="LLB3018" s="607"/>
      <c r="LLC3018" s="607"/>
      <c r="LLD3018" s="607"/>
      <c r="LLE3018" s="607"/>
      <c r="LLF3018" s="607"/>
      <c r="LLG3018" s="607"/>
      <c r="LLH3018" s="607"/>
      <c r="LLI3018" s="607"/>
      <c r="LLJ3018" s="607"/>
      <c r="LLK3018" s="607"/>
      <c r="LLL3018" s="607"/>
      <c r="LLM3018" s="607"/>
      <c r="LLN3018" s="607"/>
      <c r="LLO3018" s="607"/>
      <c r="LLP3018" s="607"/>
      <c r="LLQ3018" s="607"/>
      <c r="LLR3018" s="607"/>
      <c r="LLS3018" s="607"/>
      <c r="LLT3018" s="607"/>
      <c r="LLU3018" s="607"/>
      <c r="LLV3018" s="607"/>
      <c r="LLW3018" s="607"/>
      <c r="LLX3018" s="607"/>
      <c r="LLY3018" s="607"/>
      <c r="LLZ3018" s="607"/>
      <c r="LMA3018" s="607"/>
      <c r="LMB3018" s="607"/>
      <c r="LMC3018" s="607"/>
      <c r="LMD3018" s="607"/>
      <c r="LME3018" s="607"/>
      <c r="LMF3018" s="607"/>
      <c r="LMG3018" s="607"/>
      <c r="LMH3018" s="607"/>
      <c r="LMI3018" s="607"/>
      <c r="LMJ3018" s="607"/>
      <c r="LMK3018" s="607"/>
      <c r="LML3018" s="607"/>
      <c r="LMM3018" s="607"/>
      <c r="LMN3018" s="607"/>
      <c r="LMO3018" s="607"/>
      <c r="LMP3018" s="607"/>
      <c r="LMQ3018" s="607"/>
      <c r="LMR3018" s="607"/>
      <c r="LMS3018" s="607"/>
      <c r="LMT3018" s="607"/>
      <c r="LMU3018" s="607"/>
      <c r="LMV3018" s="607"/>
      <c r="LMW3018" s="607"/>
      <c r="LMX3018" s="607"/>
      <c r="LMY3018" s="607"/>
      <c r="LMZ3018" s="607"/>
      <c r="LNA3018" s="607"/>
      <c r="LNB3018" s="607"/>
      <c r="LNC3018" s="607"/>
      <c r="LND3018" s="607"/>
      <c r="LNE3018" s="607"/>
      <c r="LNF3018" s="607"/>
      <c r="LNG3018" s="607"/>
      <c r="LNH3018" s="607"/>
      <c r="LNI3018" s="607"/>
      <c r="LNJ3018" s="607"/>
      <c r="LNK3018" s="607"/>
      <c r="LNL3018" s="607"/>
      <c r="LNM3018" s="607"/>
      <c r="LNN3018" s="607"/>
      <c r="LNO3018" s="607"/>
      <c r="LNP3018" s="607"/>
      <c r="LNQ3018" s="607"/>
      <c r="LNR3018" s="607"/>
      <c r="LNS3018" s="607"/>
      <c r="LNT3018" s="607"/>
      <c r="LNU3018" s="607"/>
      <c r="LNV3018" s="607"/>
      <c r="LNW3018" s="607"/>
      <c r="LNX3018" s="607"/>
      <c r="LNY3018" s="607"/>
      <c r="LNZ3018" s="607"/>
      <c r="LOA3018" s="607"/>
      <c r="LOB3018" s="607"/>
      <c r="LOC3018" s="607"/>
      <c r="LOD3018" s="607"/>
      <c r="LOE3018" s="607"/>
      <c r="LOF3018" s="607"/>
      <c r="LOG3018" s="607"/>
      <c r="LOH3018" s="607"/>
      <c r="LOI3018" s="607"/>
      <c r="LOJ3018" s="607"/>
      <c r="LOK3018" s="607"/>
      <c r="LOL3018" s="607"/>
      <c r="LOM3018" s="607"/>
      <c r="LON3018" s="607"/>
      <c r="LOO3018" s="607"/>
      <c r="LOP3018" s="607"/>
      <c r="LOQ3018" s="607"/>
      <c r="LOR3018" s="607"/>
      <c r="LOS3018" s="607"/>
      <c r="LOT3018" s="607"/>
      <c r="LOU3018" s="607"/>
      <c r="LOV3018" s="607"/>
      <c r="LOW3018" s="607"/>
      <c r="LOX3018" s="607"/>
      <c r="LOY3018" s="607"/>
      <c r="LOZ3018" s="607"/>
      <c r="LPA3018" s="607"/>
      <c r="LPB3018" s="607"/>
      <c r="LPC3018" s="607"/>
      <c r="LPD3018" s="607"/>
      <c r="LPE3018" s="607"/>
      <c r="LPF3018" s="607"/>
      <c r="LPG3018" s="607"/>
      <c r="LPH3018" s="607"/>
      <c r="LPI3018" s="607"/>
      <c r="LPJ3018" s="607"/>
      <c r="LPK3018" s="607"/>
      <c r="LPL3018" s="607"/>
      <c r="LPM3018" s="607"/>
      <c r="LPN3018" s="607"/>
      <c r="LPO3018" s="607"/>
      <c r="LPP3018" s="607"/>
      <c r="LPQ3018" s="607"/>
      <c r="LPR3018" s="607"/>
      <c r="LPS3018" s="607"/>
      <c r="LPT3018" s="607"/>
      <c r="LPU3018" s="607"/>
      <c r="LPV3018" s="607"/>
      <c r="LPW3018" s="607"/>
      <c r="LPX3018" s="607"/>
      <c r="LPY3018" s="607"/>
      <c r="LPZ3018" s="607"/>
      <c r="LQA3018" s="607"/>
      <c r="LQB3018" s="607"/>
      <c r="LQC3018" s="607"/>
      <c r="LQD3018" s="607"/>
      <c r="LQE3018" s="607"/>
      <c r="LQF3018" s="607"/>
      <c r="LQG3018" s="607"/>
      <c r="LQH3018" s="607"/>
      <c r="LQI3018" s="607"/>
      <c r="LQJ3018" s="607"/>
      <c r="LQK3018" s="607"/>
      <c r="LQL3018" s="607"/>
      <c r="LQM3018" s="607"/>
      <c r="LQN3018" s="607"/>
      <c r="LQO3018" s="607"/>
      <c r="LQP3018" s="607"/>
      <c r="LQQ3018" s="607"/>
      <c r="LQR3018" s="607"/>
      <c r="LQS3018" s="607"/>
      <c r="LQT3018" s="607"/>
      <c r="LQU3018" s="607"/>
      <c r="LQV3018" s="607"/>
      <c r="LQW3018" s="607"/>
      <c r="LQX3018" s="607"/>
      <c r="LQY3018" s="607"/>
      <c r="LQZ3018" s="607"/>
      <c r="LRA3018" s="607"/>
      <c r="LRB3018" s="607"/>
      <c r="LRC3018" s="607"/>
      <c r="LRD3018" s="607"/>
      <c r="LRE3018" s="607"/>
      <c r="LRF3018" s="607"/>
      <c r="LRG3018" s="607"/>
      <c r="LRH3018" s="607"/>
      <c r="LRI3018" s="607"/>
      <c r="LRJ3018" s="607"/>
      <c r="LRK3018" s="607"/>
      <c r="LRL3018" s="607"/>
      <c r="LRM3018" s="607"/>
      <c r="LRN3018" s="607"/>
      <c r="LRO3018" s="607"/>
      <c r="LRP3018" s="607"/>
      <c r="LRQ3018" s="607"/>
      <c r="LRR3018" s="607"/>
      <c r="LRS3018" s="607"/>
      <c r="LRT3018" s="607"/>
      <c r="LRU3018" s="607"/>
      <c r="LRV3018" s="607"/>
      <c r="LRW3018" s="607"/>
      <c r="LRX3018" s="607"/>
      <c r="LRY3018" s="607"/>
      <c r="LRZ3018" s="607"/>
      <c r="LSA3018" s="607"/>
      <c r="LSB3018" s="607"/>
      <c r="LSC3018" s="607"/>
      <c r="LSD3018" s="607"/>
      <c r="LSE3018" s="607"/>
      <c r="LSF3018" s="607"/>
      <c r="LSG3018" s="607"/>
      <c r="LSH3018" s="607"/>
      <c r="LSI3018" s="607"/>
      <c r="LSJ3018" s="607"/>
      <c r="LSK3018" s="607"/>
      <c r="LSL3018" s="607"/>
      <c r="LSM3018" s="607"/>
      <c r="LSN3018" s="607"/>
      <c r="LSO3018" s="607"/>
      <c r="LSP3018" s="607"/>
      <c r="LSQ3018" s="607"/>
      <c r="LSR3018" s="607"/>
      <c r="LSS3018" s="607"/>
      <c r="LST3018" s="607"/>
      <c r="LSU3018" s="607"/>
      <c r="LSV3018" s="607"/>
      <c r="LSW3018" s="607"/>
      <c r="LSX3018" s="607"/>
      <c r="LSY3018" s="607"/>
      <c r="LSZ3018" s="607"/>
      <c r="LTA3018" s="607"/>
      <c r="LTB3018" s="607"/>
      <c r="LTC3018" s="607"/>
      <c r="LTD3018" s="607"/>
      <c r="LTE3018" s="607"/>
      <c r="LTF3018" s="607"/>
      <c r="LTG3018" s="607"/>
      <c r="LTH3018" s="607"/>
      <c r="LTI3018" s="607"/>
      <c r="LTJ3018" s="607"/>
      <c r="LTK3018" s="607"/>
      <c r="LTL3018" s="607"/>
      <c r="LTM3018" s="607"/>
      <c r="LTN3018" s="607"/>
      <c r="LTO3018" s="607"/>
      <c r="LTP3018" s="607"/>
      <c r="LTQ3018" s="607"/>
      <c r="LTR3018" s="607"/>
      <c r="LTS3018" s="607"/>
      <c r="LTT3018" s="607"/>
      <c r="LTU3018" s="607"/>
      <c r="LTV3018" s="607"/>
      <c r="LTW3018" s="607"/>
      <c r="LTX3018" s="607"/>
      <c r="LTY3018" s="607"/>
      <c r="LTZ3018" s="607"/>
      <c r="LUA3018" s="607"/>
      <c r="LUB3018" s="607"/>
      <c r="LUC3018" s="607"/>
      <c r="LUD3018" s="607"/>
      <c r="LUE3018" s="607"/>
      <c r="LUF3018" s="607"/>
      <c r="LUG3018" s="607"/>
      <c r="LUH3018" s="607"/>
      <c r="LUI3018" s="607"/>
      <c r="LUJ3018" s="607"/>
      <c r="LUK3018" s="607"/>
      <c r="LUL3018" s="607"/>
      <c r="LUM3018" s="607"/>
      <c r="LUN3018" s="607"/>
      <c r="LUO3018" s="607"/>
      <c r="LUP3018" s="607"/>
      <c r="LUQ3018" s="607"/>
      <c r="LUR3018" s="607"/>
      <c r="LUS3018" s="607"/>
      <c r="LUT3018" s="607"/>
      <c r="LUU3018" s="607"/>
      <c r="LUV3018" s="607"/>
      <c r="LUW3018" s="607"/>
      <c r="LUX3018" s="607"/>
      <c r="LUY3018" s="607"/>
      <c r="LUZ3018" s="607"/>
      <c r="LVA3018" s="607"/>
      <c r="LVB3018" s="607"/>
      <c r="LVC3018" s="607"/>
      <c r="LVD3018" s="607"/>
      <c r="LVE3018" s="607"/>
      <c r="LVF3018" s="607"/>
      <c r="LVG3018" s="607"/>
      <c r="LVH3018" s="607"/>
      <c r="LVI3018" s="607"/>
      <c r="LVJ3018" s="607"/>
      <c r="LVK3018" s="607"/>
      <c r="LVL3018" s="607"/>
      <c r="LVM3018" s="607"/>
      <c r="LVN3018" s="607"/>
      <c r="LVO3018" s="607"/>
      <c r="LVP3018" s="607"/>
      <c r="LVQ3018" s="607"/>
      <c r="LVR3018" s="607"/>
      <c r="LVS3018" s="607"/>
      <c r="LVT3018" s="607"/>
      <c r="LVU3018" s="607"/>
      <c r="LVV3018" s="607"/>
      <c r="LVW3018" s="607"/>
      <c r="LVX3018" s="607"/>
      <c r="LVY3018" s="607"/>
      <c r="LVZ3018" s="607"/>
      <c r="LWA3018" s="607"/>
      <c r="LWB3018" s="607"/>
      <c r="LWC3018" s="607"/>
      <c r="LWD3018" s="607"/>
      <c r="LWE3018" s="607"/>
      <c r="LWF3018" s="607"/>
      <c r="LWG3018" s="607"/>
      <c r="LWH3018" s="607"/>
      <c r="LWI3018" s="607"/>
      <c r="LWJ3018" s="607"/>
      <c r="LWK3018" s="607"/>
      <c r="LWL3018" s="607"/>
      <c r="LWM3018" s="607"/>
      <c r="LWN3018" s="607"/>
      <c r="LWO3018" s="607"/>
      <c r="LWP3018" s="607"/>
      <c r="LWQ3018" s="607"/>
      <c r="LWR3018" s="607"/>
      <c r="LWS3018" s="607"/>
      <c r="LWT3018" s="607"/>
      <c r="LWU3018" s="607"/>
      <c r="LWV3018" s="607"/>
      <c r="LWW3018" s="607"/>
      <c r="LWX3018" s="607"/>
      <c r="LWY3018" s="607"/>
      <c r="LWZ3018" s="607"/>
      <c r="LXA3018" s="607"/>
      <c r="LXB3018" s="607"/>
      <c r="LXC3018" s="607"/>
      <c r="LXD3018" s="607"/>
      <c r="LXE3018" s="607"/>
      <c r="LXF3018" s="607"/>
      <c r="LXG3018" s="607"/>
      <c r="LXH3018" s="607"/>
      <c r="LXI3018" s="607"/>
      <c r="LXJ3018" s="607"/>
      <c r="LXK3018" s="607"/>
      <c r="LXL3018" s="607"/>
      <c r="LXM3018" s="607"/>
      <c r="LXN3018" s="607"/>
      <c r="LXO3018" s="607"/>
      <c r="LXP3018" s="607"/>
      <c r="LXQ3018" s="607"/>
      <c r="LXR3018" s="607"/>
      <c r="LXS3018" s="607"/>
      <c r="LXT3018" s="607"/>
      <c r="LXU3018" s="607"/>
      <c r="LXV3018" s="607"/>
      <c r="LXW3018" s="607"/>
      <c r="LXX3018" s="607"/>
      <c r="LXY3018" s="607"/>
      <c r="LXZ3018" s="607"/>
      <c r="LYA3018" s="607"/>
      <c r="LYB3018" s="607"/>
      <c r="LYC3018" s="607"/>
      <c r="LYD3018" s="607"/>
      <c r="LYE3018" s="607"/>
      <c r="LYF3018" s="607"/>
      <c r="LYG3018" s="607"/>
      <c r="LYH3018" s="607"/>
      <c r="LYI3018" s="607"/>
      <c r="LYJ3018" s="607"/>
      <c r="LYK3018" s="607"/>
      <c r="LYL3018" s="607"/>
      <c r="LYM3018" s="607"/>
      <c r="LYN3018" s="607"/>
      <c r="LYO3018" s="607"/>
      <c r="LYP3018" s="607"/>
      <c r="LYQ3018" s="607"/>
      <c r="LYR3018" s="607"/>
      <c r="LYS3018" s="607"/>
      <c r="LYT3018" s="607"/>
      <c r="LYU3018" s="607"/>
      <c r="LYV3018" s="607"/>
      <c r="LYW3018" s="607"/>
      <c r="LYX3018" s="607"/>
      <c r="LYY3018" s="607"/>
      <c r="LYZ3018" s="607"/>
      <c r="LZA3018" s="607"/>
      <c r="LZB3018" s="607"/>
      <c r="LZC3018" s="607"/>
      <c r="LZD3018" s="607"/>
      <c r="LZE3018" s="607"/>
      <c r="LZF3018" s="607"/>
      <c r="LZG3018" s="607"/>
      <c r="LZH3018" s="607"/>
      <c r="LZI3018" s="607"/>
      <c r="LZJ3018" s="607"/>
      <c r="LZK3018" s="607"/>
      <c r="LZL3018" s="607"/>
      <c r="LZM3018" s="607"/>
      <c r="LZN3018" s="607"/>
      <c r="LZO3018" s="607"/>
      <c r="LZP3018" s="607"/>
      <c r="LZQ3018" s="607"/>
      <c r="LZR3018" s="607"/>
      <c r="LZS3018" s="607"/>
      <c r="LZT3018" s="607"/>
      <c r="LZU3018" s="607"/>
      <c r="LZV3018" s="607"/>
      <c r="LZW3018" s="607"/>
      <c r="LZX3018" s="607"/>
      <c r="LZY3018" s="607"/>
      <c r="LZZ3018" s="607"/>
      <c r="MAA3018" s="607"/>
      <c r="MAB3018" s="607"/>
      <c r="MAC3018" s="607"/>
      <c r="MAD3018" s="607"/>
      <c r="MAE3018" s="607"/>
      <c r="MAF3018" s="607"/>
      <c r="MAG3018" s="607"/>
      <c r="MAH3018" s="607"/>
      <c r="MAI3018" s="607"/>
      <c r="MAJ3018" s="607"/>
      <c r="MAK3018" s="607"/>
      <c r="MAL3018" s="607"/>
      <c r="MAM3018" s="607"/>
      <c r="MAN3018" s="607"/>
      <c r="MAO3018" s="607"/>
      <c r="MAP3018" s="607"/>
      <c r="MAQ3018" s="607"/>
      <c r="MAR3018" s="607"/>
      <c r="MAS3018" s="607"/>
      <c r="MAT3018" s="607"/>
      <c r="MAU3018" s="607"/>
      <c r="MAV3018" s="607"/>
      <c r="MAW3018" s="607"/>
      <c r="MAX3018" s="607"/>
      <c r="MAY3018" s="607"/>
      <c r="MAZ3018" s="607"/>
      <c r="MBA3018" s="607"/>
      <c r="MBB3018" s="607"/>
      <c r="MBC3018" s="607"/>
      <c r="MBD3018" s="607"/>
      <c r="MBE3018" s="607"/>
      <c r="MBF3018" s="607"/>
      <c r="MBG3018" s="607"/>
      <c r="MBH3018" s="607"/>
      <c r="MBI3018" s="607"/>
      <c r="MBJ3018" s="607"/>
      <c r="MBK3018" s="607"/>
      <c r="MBL3018" s="607"/>
      <c r="MBM3018" s="607"/>
      <c r="MBN3018" s="607"/>
      <c r="MBO3018" s="607"/>
      <c r="MBP3018" s="607"/>
      <c r="MBQ3018" s="607"/>
      <c r="MBR3018" s="607"/>
      <c r="MBS3018" s="607"/>
      <c r="MBT3018" s="607"/>
      <c r="MBU3018" s="607"/>
      <c r="MBV3018" s="607"/>
      <c r="MBW3018" s="607"/>
      <c r="MBX3018" s="607"/>
      <c r="MBY3018" s="607"/>
      <c r="MBZ3018" s="607"/>
      <c r="MCA3018" s="607"/>
      <c r="MCB3018" s="607"/>
      <c r="MCC3018" s="607"/>
      <c r="MCD3018" s="607"/>
      <c r="MCE3018" s="607"/>
      <c r="MCF3018" s="607"/>
      <c r="MCG3018" s="607"/>
      <c r="MCH3018" s="607"/>
      <c r="MCI3018" s="607"/>
      <c r="MCJ3018" s="607"/>
      <c r="MCK3018" s="607"/>
      <c r="MCL3018" s="607"/>
      <c r="MCM3018" s="607"/>
      <c r="MCN3018" s="607"/>
      <c r="MCO3018" s="607"/>
      <c r="MCP3018" s="607"/>
      <c r="MCQ3018" s="607"/>
      <c r="MCR3018" s="607"/>
      <c r="MCS3018" s="607"/>
      <c r="MCT3018" s="607"/>
      <c r="MCU3018" s="607"/>
      <c r="MCV3018" s="607"/>
      <c r="MCW3018" s="607"/>
      <c r="MCX3018" s="607"/>
      <c r="MCY3018" s="607"/>
      <c r="MCZ3018" s="607"/>
      <c r="MDA3018" s="607"/>
      <c r="MDB3018" s="607"/>
      <c r="MDC3018" s="607"/>
      <c r="MDD3018" s="607"/>
      <c r="MDE3018" s="607"/>
      <c r="MDF3018" s="607"/>
      <c r="MDG3018" s="607"/>
      <c r="MDH3018" s="607"/>
      <c r="MDI3018" s="607"/>
      <c r="MDJ3018" s="607"/>
      <c r="MDK3018" s="607"/>
      <c r="MDL3018" s="607"/>
      <c r="MDM3018" s="607"/>
      <c r="MDN3018" s="607"/>
      <c r="MDO3018" s="607"/>
      <c r="MDP3018" s="607"/>
      <c r="MDQ3018" s="607"/>
      <c r="MDR3018" s="607"/>
      <c r="MDS3018" s="607"/>
      <c r="MDT3018" s="607"/>
      <c r="MDU3018" s="607"/>
      <c r="MDV3018" s="607"/>
      <c r="MDW3018" s="607"/>
      <c r="MDX3018" s="607"/>
      <c r="MDY3018" s="607"/>
      <c r="MDZ3018" s="607"/>
      <c r="MEA3018" s="607"/>
      <c r="MEB3018" s="607"/>
      <c r="MEC3018" s="607"/>
      <c r="MED3018" s="607"/>
      <c r="MEE3018" s="607"/>
      <c r="MEF3018" s="607"/>
      <c r="MEG3018" s="607"/>
      <c r="MEH3018" s="607"/>
      <c r="MEI3018" s="607"/>
      <c r="MEJ3018" s="607"/>
      <c r="MEK3018" s="607"/>
      <c r="MEL3018" s="607"/>
      <c r="MEM3018" s="607"/>
      <c r="MEN3018" s="607"/>
      <c r="MEO3018" s="607"/>
      <c r="MEP3018" s="607"/>
      <c r="MEQ3018" s="607"/>
      <c r="MER3018" s="607"/>
      <c r="MES3018" s="607"/>
      <c r="MET3018" s="607"/>
      <c r="MEU3018" s="607"/>
      <c r="MEV3018" s="607"/>
      <c r="MEW3018" s="607"/>
      <c r="MEX3018" s="607"/>
      <c r="MEY3018" s="607"/>
      <c r="MEZ3018" s="607"/>
      <c r="MFA3018" s="607"/>
      <c r="MFB3018" s="607"/>
      <c r="MFC3018" s="607"/>
      <c r="MFD3018" s="607"/>
      <c r="MFE3018" s="607"/>
      <c r="MFF3018" s="607"/>
      <c r="MFG3018" s="607"/>
      <c r="MFH3018" s="607"/>
      <c r="MFI3018" s="607"/>
      <c r="MFJ3018" s="607"/>
      <c r="MFK3018" s="607"/>
      <c r="MFL3018" s="607"/>
      <c r="MFM3018" s="607"/>
      <c r="MFN3018" s="607"/>
      <c r="MFO3018" s="607"/>
      <c r="MFP3018" s="607"/>
      <c r="MFQ3018" s="607"/>
      <c r="MFR3018" s="607"/>
      <c r="MFS3018" s="607"/>
      <c r="MFT3018" s="607"/>
      <c r="MFU3018" s="607"/>
      <c r="MFV3018" s="607"/>
      <c r="MFW3018" s="607"/>
      <c r="MFX3018" s="607"/>
      <c r="MFY3018" s="607"/>
      <c r="MFZ3018" s="607"/>
      <c r="MGA3018" s="607"/>
      <c r="MGB3018" s="607"/>
      <c r="MGC3018" s="607"/>
      <c r="MGD3018" s="607"/>
      <c r="MGE3018" s="607"/>
      <c r="MGF3018" s="607"/>
      <c r="MGG3018" s="607"/>
      <c r="MGH3018" s="607"/>
      <c r="MGI3018" s="607"/>
      <c r="MGJ3018" s="607"/>
      <c r="MGK3018" s="607"/>
      <c r="MGL3018" s="607"/>
      <c r="MGM3018" s="607"/>
      <c r="MGN3018" s="607"/>
      <c r="MGO3018" s="607"/>
      <c r="MGP3018" s="607"/>
      <c r="MGQ3018" s="607"/>
      <c r="MGR3018" s="607"/>
      <c r="MGS3018" s="607"/>
      <c r="MGT3018" s="607"/>
      <c r="MGU3018" s="607"/>
      <c r="MGV3018" s="607"/>
      <c r="MGW3018" s="607"/>
      <c r="MGX3018" s="607"/>
      <c r="MGY3018" s="607"/>
      <c r="MGZ3018" s="607"/>
      <c r="MHA3018" s="607"/>
      <c r="MHB3018" s="607"/>
      <c r="MHC3018" s="607"/>
      <c r="MHD3018" s="607"/>
      <c r="MHE3018" s="607"/>
      <c r="MHF3018" s="607"/>
      <c r="MHG3018" s="607"/>
      <c r="MHH3018" s="607"/>
      <c r="MHI3018" s="607"/>
      <c r="MHJ3018" s="607"/>
      <c r="MHK3018" s="607"/>
      <c r="MHL3018" s="607"/>
      <c r="MHM3018" s="607"/>
      <c r="MHN3018" s="607"/>
      <c r="MHO3018" s="607"/>
      <c r="MHP3018" s="607"/>
      <c r="MHQ3018" s="607"/>
      <c r="MHR3018" s="607"/>
      <c r="MHS3018" s="607"/>
      <c r="MHT3018" s="607"/>
      <c r="MHU3018" s="607"/>
      <c r="MHV3018" s="607"/>
      <c r="MHW3018" s="607"/>
      <c r="MHX3018" s="607"/>
      <c r="MHY3018" s="607"/>
      <c r="MHZ3018" s="607"/>
      <c r="MIA3018" s="607"/>
      <c r="MIB3018" s="607"/>
      <c r="MIC3018" s="607"/>
      <c r="MID3018" s="607"/>
      <c r="MIE3018" s="607"/>
      <c r="MIF3018" s="607"/>
      <c r="MIG3018" s="607"/>
      <c r="MIH3018" s="607"/>
      <c r="MII3018" s="607"/>
      <c r="MIJ3018" s="607"/>
      <c r="MIK3018" s="607"/>
      <c r="MIL3018" s="607"/>
      <c r="MIM3018" s="607"/>
      <c r="MIN3018" s="607"/>
      <c r="MIO3018" s="607"/>
      <c r="MIP3018" s="607"/>
      <c r="MIQ3018" s="607"/>
      <c r="MIR3018" s="607"/>
      <c r="MIS3018" s="607"/>
      <c r="MIT3018" s="607"/>
      <c r="MIU3018" s="607"/>
      <c r="MIV3018" s="607"/>
      <c r="MIW3018" s="607"/>
      <c r="MIX3018" s="607"/>
      <c r="MIY3018" s="607"/>
      <c r="MIZ3018" s="607"/>
      <c r="MJA3018" s="607"/>
      <c r="MJB3018" s="607"/>
      <c r="MJC3018" s="607"/>
      <c r="MJD3018" s="607"/>
      <c r="MJE3018" s="607"/>
      <c r="MJF3018" s="607"/>
      <c r="MJG3018" s="607"/>
      <c r="MJH3018" s="607"/>
      <c r="MJI3018" s="607"/>
      <c r="MJJ3018" s="607"/>
      <c r="MJK3018" s="607"/>
      <c r="MJL3018" s="607"/>
      <c r="MJM3018" s="607"/>
      <c r="MJN3018" s="607"/>
      <c r="MJO3018" s="607"/>
      <c r="MJP3018" s="607"/>
      <c r="MJQ3018" s="607"/>
      <c r="MJR3018" s="607"/>
      <c r="MJS3018" s="607"/>
      <c r="MJT3018" s="607"/>
      <c r="MJU3018" s="607"/>
      <c r="MJV3018" s="607"/>
      <c r="MJW3018" s="607"/>
      <c r="MJX3018" s="607"/>
      <c r="MJY3018" s="607"/>
      <c r="MJZ3018" s="607"/>
      <c r="MKA3018" s="607"/>
      <c r="MKB3018" s="607"/>
      <c r="MKC3018" s="607"/>
      <c r="MKD3018" s="607"/>
      <c r="MKE3018" s="607"/>
      <c r="MKF3018" s="607"/>
      <c r="MKG3018" s="607"/>
      <c r="MKH3018" s="607"/>
      <c r="MKI3018" s="607"/>
      <c r="MKJ3018" s="607"/>
      <c r="MKK3018" s="607"/>
      <c r="MKL3018" s="607"/>
      <c r="MKM3018" s="607"/>
      <c r="MKN3018" s="607"/>
      <c r="MKO3018" s="607"/>
      <c r="MKP3018" s="607"/>
      <c r="MKQ3018" s="607"/>
      <c r="MKR3018" s="607"/>
      <c r="MKS3018" s="607"/>
      <c r="MKT3018" s="607"/>
      <c r="MKU3018" s="607"/>
      <c r="MKV3018" s="607"/>
      <c r="MKW3018" s="607"/>
      <c r="MKX3018" s="607"/>
      <c r="MKY3018" s="607"/>
      <c r="MKZ3018" s="607"/>
      <c r="MLA3018" s="607"/>
      <c r="MLB3018" s="607"/>
      <c r="MLC3018" s="607"/>
      <c r="MLD3018" s="607"/>
      <c r="MLE3018" s="607"/>
      <c r="MLF3018" s="607"/>
      <c r="MLG3018" s="607"/>
      <c r="MLH3018" s="607"/>
      <c r="MLI3018" s="607"/>
      <c r="MLJ3018" s="607"/>
      <c r="MLK3018" s="607"/>
      <c r="MLL3018" s="607"/>
      <c r="MLM3018" s="607"/>
      <c r="MLN3018" s="607"/>
      <c r="MLO3018" s="607"/>
      <c r="MLP3018" s="607"/>
      <c r="MLQ3018" s="607"/>
      <c r="MLR3018" s="607"/>
      <c r="MLS3018" s="607"/>
      <c r="MLT3018" s="607"/>
      <c r="MLU3018" s="607"/>
      <c r="MLV3018" s="607"/>
      <c r="MLW3018" s="607"/>
      <c r="MLX3018" s="607"/>
      <c r="MLY3018" s="607"/>
      <c r="MLZ3018" s="607"/>
      <c r="MMA3018" s="607"/>
      <c r="MMB3018" s="607"/>
      <c r="MMC3018" s="607"/>
      <c r="MMD3018" s="607"/>
      <c r="MME3018" s="607"/>
      <c r="MMF3018" s="607"/>
      <c r="MMG3018" s="607"/>
      <c r="MMH3018" s="607"/>
      <c r="MMI3018" s="607"/>
      <c r="MMJ3018" s="607"/>
      <c r="MMK3018" s="607"/>
      <c r="MML3018" s="607"/>
      <c r="MMM3018" s="607"/>
      <c r="MMN3018" s="607"/>
      <c r="MMO3018" s="607"/>
      <c r="MMP3018" s="607"/>
      <c r="MMQ3018" s="607"/>
      <c r="MMR3018" s="607"/>
      <c r="MMS3018" s="607"/>
      <c r="MMT3018" s="607"/>
      <c r="MMU3018" s="607"/>
      <c r="MMV3018" s="607"/>
      <c r="MMW3018" s="607"/>
      <c r="MMX3018" s="607"/>
      <c r="MMY3018" s="607"/>
      <c r="MMZ3018" s="607"/>
      <c r="MNA3018" s="607"/>
      <c r="MNB3018" s="607"/>
      <c r="MNC3018" s="607"/>
      <c r="MND3018" s="607"/>
      <c r="MNE3018" s="607"/>
      <c r="MNF3018" s="607"/>
      <c r="MNG3018" s="607"/>
      <c r="MNH3018" s="607"/>
      <c r="MNI3018" s="607"/>
      <c r="MNJ3018" s="607"/>
      <c r="MNK3018" s="607"/>
      <c r="MNL3018" s="607"/>
      <c r="MNM3018" s="607"/>
      <c r="MNN3018" s="607"/>
      <c r="MNO3018" s="607"/>
      <c r="MNP3018" s="607"/>
      <c r="MNQ3018" s="607"/>
      <c r="MNR3018" s="607"/>
      <c r="MNS3018" s="607"/>
      <c r="MNT3018" s="607"/>
      <c r="MNU3018" s="607"/>
      <c r="MNV3018" s="607"/>
      <c r="MNW3018" s="607"/>
      <c r="MNX3018" s="607"/>
      <c r="MNY3018" s="607"/>
      <c r="MNZ3018" s="607"/>
      <c r="MOA3018" s="607"/>
      <c r="MOB3018" s="607"/>
      <c r="MOC3018" s="607"/>
      <c r="MOD3018" s="607"/>
      <c r="MOE3018" s="607"/>
      <c r="MOF3018" s="607"/>
      <c r="MOG3018" s="607"/>
      <c r="MOH3018" s="607"/>
      <c r="MOI3018" s="607"/>
      <c r="MOJ3018" s="607"/>
      <c r="MOK3018" s="607"/>
      <c r="MOL3018" s="607"/>
      <c r="MOM3018" s="607"/>
      <c r="MON3018" s="607"/>
      <c r="MOO3018" s="607"/>
      <c r="MOP3018" s="607"/>
      <c r="MOQ3018" s="607"/>
      <c r="MOR3018" s="607"/>
      <c r="MOS3018" s="607"/>
      <c r="MOT3018" s="607"/>
      <c r="MOU3018" s="607"/>
      <c r="MOV3018" s="607"/>
      <c r="MOW3018" s="607"/>
      <c r="MOX3018" s="607"/>
      <c r="MOY3018" s="607"/>
      <c r="MOZ3018" s="607"/>
      <c r="MPA3018" s="607"/>
      <c r="MPB3018" s="607"/>
      <c r="MPC3018" s="607"/>
      <c r="MPD3018" s="607"/>
      <c r="MPE3018" s="607"/>
      <c r="MPF3018" s="607"/>
      <c r="MPG3018" s="607"/>
      <c r="MPH3018" s="607"/>
      <c r="MPI3018" s="607"/>
      <c r="MPJ3018" s="607"/>
      <c r="MPK3018" s="607"/>
      <c r="MPL3018" s="607"/>
      <c r="MPM3018" s="607"/>
      <c r="MPN3018" s="607"/>
      <c r="MPO3018" s="607"/>
      <c r="MPP3018" s="607"/>
      <c r="MPQ3018" s="607"/>
      <c r="MPR3018" s="607"/>
      <c r="MPS3018" s="607"/>
      <c r="MPT3018" s="607"/>
      <c r="MPU3018" s="607"/>
      <c r="MPV3018" s="607"/>
      <c r="MPW3018" s="607"/>
      <c r="MPX3018" s="607"/>
      <c r="MPY3018" s="607"/>
      <c r="MPZ3018" s="607"/>
      <c r="MQA3018" s="607"/>
      <c r="MQB3018" s="607"/>
      <c r="MQC3018" s="607"/>
      <c r="MQD3018" s="607"/>
      <c r="MQE3018" s="607"/>
      <c r="MQF3018" s="607"/>
      <c r="MQG3018" s="607"/>
      <c r="MQH3018" s="607"/>
      <c r="MQI3018" s="607"/>
      <c r="MQJ3018" s="607"/>
      <c r="MQK3018" s="607"/>
      <c r="MQL3018" s="607"/>
      <c r="MQM3018" s="607"/>
      <c r="MQN3018" s="607"/>
      <c r="MQO3018" s="607"/>
      <c r="MQP3018" s="607"/>
      <c r="MQQ3018" s="607"/>
      <c r="MQR3018" s="607"/>
      <c r="MQS3018" s="607"/>
      <c r="MQT3018" s="607"/>
      <c r="MQU3018" s="607"/>
      <c r="MQV3018" s="607"/>
      <c r="MQW3018" s="607"/>
      <c r="MQX3018" s="607"/>
      <c r="MQY3018" s="607"/>
      <c r="MQZ3018" s="607"/>
      <c r="MRA3018" s="607"/>
      <c r="MRB3018" s="607"/>
      <c r="MRC3018" s="607"/>
      <c r="MRD3018" s="607"/>
      <c r="MRE3018" s="607"/>
      <c r="MRF3018" s="607"/>
      <c r="MRG3018" s="607"/>
      <c r="MRH3018" s="607"/>
      <c r="MRI3018" s="607"/>
      <c r="MRJ3018" s="607"/>
      <c r="MRK3018" s="607"/>
      <c r="MRL3018" s="607"/>
      <c r="MRM3018" s="607"/>
      <c r="MRN3018" s="607"/>
      <c r="MRO3018" s="607"/>
      <c r="MRP3018" s="607"/>
      <c r="MRQ3018" s="607"/>
      <c r="MRR3018" s="607"/>
      <c r="MRS3018" s="607"/>
      <c r="MRT3018" s="607"/>
      <c r="MRU3018" s="607"/>
      <c r="MRV3018" s="607"/>
      <c r="MRW3018" s="607"/>
      <c r="MRX3018" s="607"/>
      <c r="MRY3018" s="607"/>
      <c r="MRZ3018" s="607"/>
      <c r="MSA3018" s="607"/>
      <c r="MSB3018" s="607"/>
      <c r="MSC3018" s="607"/>
      <c r="MSD3018" s="607"/>
      <c r="MSE3018" s="607"/>
      <c r="MSF3018" s="607"/>
      <c r="MSG3018" s="607"/>
      <c r="MSH3018" s="607"/>
      <c r="MSI3018" s="607"/>
      <c r="MSJ3018" s="607"/>
      <c r="MSK3018" s="607"/>
      <c r="MSL3018" s="607"/>
      <c r="MSM3018" s="607"/>
      <c r="MSN3018" s="607"/>
      <c r="MSO3018" s="607"/>
      <c r="MSP3018" s="607"/>
      <c r="MSQ3018" s="607"/>
      <c r="MSR3018" s="607"/>
      <c r="MSS3018" s="607"/>
      <c r="MST3018" s="607"/>
      <c r="MSU3018" s="607"/>
      <c r="MSV3018" s="607"/>
      <c r="MSW3018" s="607"/>
      <c r="MSX3018" s="607"/>
      <c r="MSY3018" s="607"/>
      <c r="MSZ3018" s="607"/>
      <c r="MTA3018" s="607"/>
      <c r="MTB3018" s="607"/>
      <c r="MTC3018" s="607"/>
      <c r="MTD3018" s="607"/>
      <c r="MTE3018" s="607"/>
      <c r="MTF3018" s="607"/>
      <c r="MTG3018" s="607"/>
      <c r="MTH3018" s="607"/>
      <c r="MTI3018" s="607"/>
      <c r="MTJ3018" s="607"/>
      <c r="MTK3018" s="607"/>
      <c r="MTL3018" s="607"/>
      <c r="MTM3018" s="607"/>
      <c r="MTN3018" s="607"/>
      <c r="MTO3018" s="607"/>
      <c r="MTP3018" s="607"/>
      <c r="MTQ3018" s="607"/>
      <c r="MTR3018" s="607"/>
      <c r="MTS3018" s="607"/>
      <c r="MTT3018" s="607"/>
      <c r="MTU3018" s="607"/>
      <c r="MTV3018" s="607"/>
      <c r="MTW3018" s="607"/>
      <c r="MTX3018" s="607"/>
      <c r="MTY3018" s="607"/>
      <c r="MTZ3018" s="607"/>
      <c r="MUA3018" s="607"/>
      <c r="MUB3018" s="607"/>
      <c r="MUC3018" s="607"/>
      <c r="MUD3018" s="607"/>
      <c r="MUE3018" s="607"/>
      <c r="MUF3018" s="607"/>
      <c r="MUG3018" s="607"/>
      <c r="MUH3018" s="607"/>
      <c r="MUI3018" s="607"/>
      <c r="MUJ3018" s="607"/>
      <c r="MUK3018" s="607"/>
      <c r="MUL3018" s="607"/>
      <c r="MUM3018" s="607"/>
      <c r="MUN3018" s="607"/>
      <c r="MUO3018" s="607"/>
      <c r="MUP3018" s="607"/>
      <c r="MUQ3018" s="607"/>
      <c r="MUR3018" s="607"/>
      <c r="MUS3018" s="607"/>
      <c r="MUT3018" s="607"/>
      <c r="MUU3018" s="607"/>
      <c r="MUV3018" s="607"/>
      <c r="MUW3018" s="607"/>
      <c r="MUX3018" s="607"/>
      <c r="MUY3018" s="607"/>
      <c r="MUZ3018" s="607"/>
      <c r="MVA3018" s="607"/>
      <c r="MVB3018" s="607"/>
      <c r="MVC3018" s="607"/>
      <c r="MVD3018" s="607"/>
      <c r="MVE3018" s="607"/>
      <c r="MVF3018" s="607"/>
      <c r="MVG3018" s="607"/>
      <c r="MVH3018" s="607"/>
      <c r="MVI3018" s="607"/>
      <c r="MVJ3018" s="607"/>
      <c r="MVK3018" s="607"/>
      <c r="MVL3018" s="607"/>
      <c r="MVM3018" s="607"/>
      <c r="MVN3018" s="607"/>
      <c r="MVO3018" s="607"/>
      <c r="MVP3018" s="607"/>
      <c r="MVQ3018" s="607"/>
      <c r="MVR3018" s="607"/>
      <c r="MVS3018" s="607"/>
      <c r="MVT3018" s="607"/>
      <c r="MVU3018" s="607"/>
      <c r="MVV3018" s="607"/>
      <c r="MVW3018" s="607"/>
      <c r="MVX3018" s="607"/>
      <c r="MVY3018" s="607"/>
      <c r="MVZ3018" s="607"/>
      <c r="MWA3018" s="607"/>
      <c r="MWB3018" s="607"/>
      <c r="MWC3018" s="607"/>
      <c r="MWD3018" s="607"/>
      <c r="MWE3018" s="607"/>
      <c r="MWF3018" s="607"/>
      <c r="MWG3018" s="607"/>
      <c r="MWH3018" s="607"/>
      <c r="MWI3018" s="607"/>
      <c r="MWJ3018" s="607"/>
      <c r="MWK3018" s="607"/>
      <c r="MWL3018" s="607"/>
      <c r="MWM3018" s="607"/>
      <c r="MWN3018" s="607"/>
      <c r="MWO3018" s="607"/>
      <c r="MWP3018" s="607"/>
      <c r="MWQ3018" s="607"/>
      <c r="MWR3018" s="607"/>
      <c r="MWS3018" s="607"/>
      <c r="MWT3018" s="607"/>
      <c r="MWU3018" s="607"/>
      <c r="MWV3018" s="607"/>
      <c r="MWW3018" s="607"/>
      <c r="MWX3018" s="607"/>
      <c r="MWY3018" s="607"/>
      <c r="MWZ3018" s="607"/>
      <c r="MXA3018" s="607"/>
      <c r="MXB3018" s="607"/>
      <c r="MXC3018" s="607"/>
      <c r="MXD3018" s="607"/>
      <c r="MXE3018" s="607"/>
      <c r="MXF3018" s="607"/>
      <c r="MXG3018" s="607"/>
      <c r="MXH3018" s="607"/>
      <c r="MXI3018" s="607"/>
      <c r="MXJ3018" s="607"/>
      <c r="MXK3018" s="607"/>
      <c r="MXL3018" s="607"/>
      <c r="MXM3018" s="607"/>
      <c r="MXN3018" s="607"/>
      <c r="MXO3018" s="607"/>
      <c r="MXP3018" s="607"/>
      <c r="MXQ3018" s="607"/>
      <c r="MXR3018" s="607"/>
      <c r="MXS3018" s="607"/>
      <c r="MXT3018" s="607"/>
      <c r="MXU3018" s="607"/>
      <c r="MXV3018" s="607"/>
      <c r="MXW3018" s="607"/>
      <c r="MXX3018" s="607"/>
      <c r="MXY3018" s="607"/>
      <c r="MXZ3018" s="607"/>
      <c r="MYA3018" s="607"/>
      <c r="MYB3018" s="607"/>
      <c r="MYC3018" s="607"/>
      <c r="MYD3018" s="607"/>
      <c r="MYE3018" s="607"/>
      <c r="MYF3018" s="607"/>
      <c r="MYG3018" s="607"/>
      <c r="MYH3018" s="607"/>
      <c r="MYI3018" s="607"/>
      <c r="MYJ3018" s="607"/>
      <c r="MYK3018" s="607"/>
      <c r="MYL3018" s="607"/>
      <c r="MYM3018" s="607"/>
      <c r="MYN3018" s="607"/>
      <c r="MYO3018" s="607"/>
      <c r="MYP3018" s="607"/>
      <c r="MYQ3018" s="607"/>
      <c r="MYR3018" s="607"/>
      <c r="MYS3018" s="607"/>
      <c r="MYT3018" s="607"/>
      <c r="MYU3018" s="607"/>
      <c r="MYV3018" s="607"/>
      <c r="MYW3018" s="607"/>
      <c r="MYX3018" s="607"/>
      <c r="MYY3018" s="607"/>
      <c r="MYZ3018" s="607"/>
      <c r="MZA3018" s="607"/>
      <c r="MZB3018" s="607"/>
      <c r="MZC3018" s="607"/>
      <c r="MZD3018" s="607"/>
      <c r="MZE3018" s="607"/>
      <c r="MZF3018" s="607"/>
      <c r="MZG3018" s="607"/>
      <c r="MZH3018" s="607"/>
      <c r="MZI3018" s="607"/>
      <c r="MZJ3018" s="607"/>
      <c r="MZK3018" s="607"/>
      <c r="MZL3018" s="607"/>
      <c r="MZM3018" s="607"/>
      <c r="MZN3018" s="607"/>
      <c r="MZO3018" s="607"/>
      <c r="MZP3018" s="607"/>
      <c r="MZQ3018" s="607"/>
      <c r="MZR3018" s="607"/>
      <c r="MZS3018" s="607"/>
      <c r="MZT3018" s="607"/>
      <c r="MZU3018" s="607"/>
      <c r="MZV3018" s="607"/>
      <c r="MZW3018" s="607"/>
      <c r="MZX3018" s="607"/>
      <c r="MZY3018" s="607"/>
      <c r="MZZ3018" s="607"/>
      <c r="NAA3018" s="607"/>
      <c r="NAB3018" s="607"/>
      <c r="NAC3018" s="607"/>
      <c r="NAD3018" s="607"/>
      <c r="NAE3018" s="607"/>
      <c r="NAF3018" s="607"/>
      <c r="NAG3018" s="607"/>
      <c r="NAH3018" s="607"/>
      <c r="NAI3018" s="607"/>
      <c r="NAJ3018" s="607"/>
      <c r="NAK3018" s="607"/>
      <c r="NAL3018" s="607"/>
      <c r="NAM3018" s="607"/>
      <c r="NAN3018" s="607"/>
      <c r="NAO3018" s="607"/>
      <c r="NAP3018" s="607"/>
      <c r="NAQ3018" s="607"/>
      <c r="NAR3018" s="607"/>
      <c r="NAS3018" s="607"/>
      <c r="NAT3018" s="607"/>
      <c r="NAU3018" s="607"/>
      <c r="NAV3018" s="607"/>
      <c r="NAW3018" s="607"/>
      <c r="NAX3018" s="607"/>
      <c r="NAY3018" s="607"/>
      <c r="NAZ3018" s="607"/>
      <c r="NBA3018" s="607"/>
      <c r="NBB3018" s="607"/>
      <c r="NBC3018" s="607"/>
      <c r="NBD3018" s="607"/>
      <c r="NBE3018" s="607"/>
      <c r="NBF3018" s="607"/>
      <c r="NBG3018" s="607"/>
      <c r="NBH3018" s="607"/>
      <c r="NBI3018" s="607"/>
      <c r="NBJ3018" s="607"/>
      <c r="NBK3018" s="607"/>
      <c r="NBL3018" s="607"/>
      <c r="NBM3018" s="607"/>
      <c r="NBN3018" s="607"/>
      <c r="NBO3018" s="607"/>
      <c r="NBP3018" s="607"/>
      <c r="NBQ3018" s="607"/>
      <c r="NBR3018" s="607"/>
      <c r="NBS3018" s="607"/>
      <c r="NBT3018" s="607"/>
      <c r="NBU3018" s="607"/>
      <c r="NBV3018" s="607"/>
      <c r="NBW3018" s="607"/>
      <c r="NBX3018" s="607"/>
      <c r="NBY3018" s="607"/>
      <c r="NBZ3018" s="607"/>
      <c r="NCA3018" s="607"/>
      <c r="NCB3018" s="607"/>
      <c r="NCC3018" s="607"/>
      <c r="NCD3018" s="607"/>
      <c r="NCE3018" s="607"/>
      <c r="NCF3018" s="607"/>
      <c r="NCG3018" s="607"/>
      <c r="NCH3018" s="607"/>
      <c r="NCI3018" s="607"/>
      <c r="NCJ3018" s="607"/>
      <c r="NCK3018" s="607"/>
      <c r="NCL3018" s="607"/>
      <c r="NCM3018" s="607"/>
      <c r="NCN3018" s="607"/>
      <c r="NCO3018" s="607"/>
      <c r="NCP3018" s="607"/>
      <c r="NCQ3018" s="607"/>
      <c r="NCR3018" s="607"/>
      <c r="NCS3018" s="607"/>
      <c r="NCT3018" s="607"/>
      <c r="NCU3018" s="607"/>
      <c r="NCV3018" s="607"/>
      <c r="NCW3018" s="607"/>
      <c r="NCX3018" s="607"/>
      <c r="NCY3018" s="607"/>
      <c r="NCZ3018" s="607"/>
      <c r="NDA3018" s="607"/>
      <c r="NDB3018" s="607"/>
      <c r="NDC3018" s="607"/>
      <c r="NDD3018" s="607"/>
      <c r="NDE3018" s="607"/>
      <c r="NDF3018" s="607"/>
      <c r="NDG3018" s="607"/>
      <c r="NDH3018" s="607"/>
      <c r="NDI3018" s="607"/>
      <c r="NDJ3018" s="607"/>
      <c r="NDK3018" s="607"/>
      <c r="NDL3018" s="607"/>
      <c r="NDM3018" s="607"/>
      <c r="NDN3018" s="607"/>
      <c r="NDO3018" s="607"/>
      <c r="NDP3018" s="607"/>
      <c r="NDQ3018" s="607"/>
      <c r="NDR3018" s="607"/>
      <c r="NDS3018" s="607"/>
      <c r="NDT3018" s="607"/>
      <c r="NDU3018" s="607"/>
      <c r="NDV3018" s="607"/>
      <c r="NDW3018" s="607"/>
      <c r="NDX3018" s="607"/>
      <c r="NDY3018" s="607"/>
      <c r="NDZ3018" s="607"/>
      <c r="NEA3018" s="607"/>
      <c r="NEB3018" s="607"/>
      <c r="NEC3018" s="607"/>
      <c r="NED3018" s="607"/>
      <c r="NEE3018" s="607"/>
      <c r="NEF3018" s="607"/>
      <c r="NEG3018" s="607"/>
      <c r="NEH3018" s="607"/>
      <c r="NEI3018" s="607"/>
      <c r="NEJ3018" s="607"/>
      <c r="NEK3018" s="607"/>
      <c r="NEL3018" s="607"/>
      <c r="NEM3018" s="607"/>
      <c r="NEN3018" s="607"/>
      <c r="NEO3018" s="607"/>
      <c r="NEP3018" s="607"/>
      <c r="NEQ3018" s="607"/>
      <c r="NER3018" s="607"/>
      <c r="NES3018" s="607"/>
      <c r="NET3018" s="607"/>
      <c r="NEU3018" s="607"/>
      <c r="NEV3018" s="607"/>
      <c r="NEW3018" s="607"/>
      <c r="NEX3018" s="607"/>
      <c r="NEY3018" s="607"/>
      <c r="NEZ3018" s="607"/>
      <c r="NFA3018" s="607"/>
      <c r="NFB3018" s="607"/>
      <c r="NFC3018" s="607"/>
      <c r="NFD3018" s="607"/>
      <c r="NFE3018" s="607"/>
      <c r="NFF3018" s="607"/>
      <c r="NFG3018" s="607"/>
      <c r="NFH3018" s="607"/>
      <c r="NFI3018" s="607"/>
      <c r="NFJ3018" s="607"/>
      <c r="NFK3018" s="607"/>
      <c r="NFL3018" s="607"/>
      <c r="NFM3018" s="607"/>
      <c r="NFN3018" s="607"/>
      <c r="NFO3018" s="607"/>
      <c r="NFP3018" s="607"/>
      <c r="NFQ3018" s="607"/>
      <c r="NFR3018" s="607"/>
      <c r="NFS3018" s="607"/>
      <c r="NFT3018" s="607"/>
      <c r="NFU3018" s="607"/>
      <c r="NFV3018" s="607"/>
      <c r="NFW3018" s="607"/>
      <c r="NFX3018" s="607"/>
      <c r="NFY3018" s="607"/>
      <c r="NFZ3018" s="607"/>
      <c r="NGA3018" s="607"/>
      <c r="NGB3018" s="607"/>
      <c r="NGC3018" s="607"/>
      <c r="NGD3018" s="607"/>
      <c r="NGE3018" s="607"/>
      <c r="NGF3018" s="607"/>
      <c r="NGG3018" s="607"/>
      <c r="NGH3018" s="607"/>
      <c r="NGI3018" s="607"/>
      <c r="NGJ3018" s="607"/>
      <c r="NGK3018" s="607"/>
      <c r="NGL3018" s="607"/>
      <c r="NGM3018" s="607"/>
      <c r="NGN3018" s="607"/>
      <c r="NGO3018" s="607"/>
      <c r="NGP3018" s="607"/>
      <c r="NGQ3018" s="607"/>
      <c r="NGR3018" s="607"/>
      <c r="NGS3018" s="607"/>
      <c r="NGT3018" s="607"/>
      <c r="NGU3018" s="607"/>
      <c r="NGV3018" s="607"/>
      <c r="NGW3018" s="607"/>
      <c r="NGX3018" s="607"/>
      <c r="NGY3018" s="607"/>
      <c r="NGZ3018" s="607"/>
      <c r="NHA3018" s="607"/>
      <c r="NHB3018" s="607"/>
      <c r="NHC3018" s="607"/>
      <c r="NHD3018" s="607"/>
      <c r="NHE3018" s="607"/>
      <c r="NHF3018" s="607"/>
      <c r="NHG3018" s="607"/>
      <c r="NHH3018" s="607"/>
      <c r="NHI3018" s="607"/>
      <c r="NHJ3018" s="607"/>
      <c r="NHK3018" s="607"/>
      <c r="NHL3018" s="607"/>
      <c r="NHM3018" s="607"/>
      <c r="NHN3018" s="607"/>
      <c r="NHO3018" s="607"/>
      <c r="NHP3018" s="607"/>
      <c r="NHQ3018" s="607"/>
      <c r="NHR3018" s="607"/>
      <c r="NHS3018" s="607"/>
      <c r="NHT3018" s="607"/>
      <c r="NHU3018" s="607"/>
      <c r="NHV3018" s="607"/>
      <c r="NHW3018" s="607"/>
      <c r="NHX3018" s="607"/>
      <c r="NHY3018" s="607"/>
      <c r="NHZ3018" s="607"/>
      <c r="NIA3018" s="607"/>
      <c r="NIB3018" s="607"/>
      <c r="NIC3018" s="607"/>
      <c r="NID3018" s="607"/>
      <c r="NIE3018" s="607"/>
      <c r="NIF3018" s="607"/>
      <c r="NIG3018" s="607"/>
      <c r="NIH3018" s="607"/>
      <c r="NII3018" s="607"/>
      <c r="NIJ3018" s="607"/>
      <c r="NIK3018" s="607"/>
      <c r="NIL3018" s="607"/>
      <c r="NIM3018" s="607"/>
      <c r="NIN3018" s="607"/>
      <c r="NIO3018" s="607"/>
      <c r="NIP3018" s="607"/>
      <c r="NIQ3018" s="607"/>
      <c r="NIR3018" s="607"/>
      <c r="NIS3018" s="607"/>
      <c r="NIT3018" s="607"/>
      <c r="NIU3018" s="607"/>
      <c r="NIV3018" s="607"/>
      <c r="NIW3018" s="607"/>
      <c r="NIX3018" s="607"/>
      <c r="NIY3018" s="607"/>
      <c r="NIZ3018" s="607"/>
      <c r="NJA3018" s="607"/>
      <c r="NJB3018" s="607"/>
      <c r="NJC3018" s="607"/>
      <c r="NJD3018" s="607"/>
      <c r="NJE3018" s="607"/>
      <c r="NJF3018" s="607"/>
      <c r="NJG3018" s="607"/>
      <c r="NJH3018" s="607"/>
      <c r="NJI3018" s="607"/>
      <c r="NJJ3018" s="607"/>
      <c r="NJK3018" s="607"/>
      <c r="NJL3018" s="607"/>
      <c r="NJM3018" s="607"/>
      <c r="NJN3018" s="607"/>
      <c r="NJO3018" s="607"/>
      <c r="NJP3018" s="607"/>
      <c r="NJQ3018" s="607"/>
      <c r="NJR3018" s="607"/>
      <c r="NJS3018" s="607"/>
      <c r="NJT3018" s="607"/>
      <c r="NJU3018" s="607"/>
      <c r="NJV3018" s="607"/>
      <c r="NJW3018" s="607"/>
      <c r="NJX3018" s="607"/>
      <c r="NJY3018" s="607"/>
      <c r="NJZ3018" s="607"/>
      <c r="NKA3018" s="607"/>
      <c r="NKB3018" s="607"/>
      <c r="NKC3018" s="607"/>
      <c r="NKD3018" s="607"/>
      <c r="NKE3018" s="607"/>
      <c r="NKF3018" s="607"/>
      <c r="NKG3018" s="607"/>
      <c r="NKH3018" s="607"/>
      <c r="NKI3018" s="607"/>
      <c r="NKJ3018" s="607"/>
      <c r="NKK3018" s="607"/>
      <c r="NKL3018" s="607"/>
      <c r="NKM3018" s="607"/>
      <c r="NKN3018" s="607"/>
      <c r="NKO3018" s="607"/>
      <c r="NKP3018" s="607"/>
      <c r="NKQ3018" s="607"/>
      <c r="NKR3018" s="607"/>
      <c r="NKS3018" s="607"/>
      <c r="NKT3018" s="607"/>
      <c r="NKU3018" s="607"/>
      <c r="NKV3018" s="607"/>
      <c r="NKW3018" s="607"/>
      <c r="NKX3018" s="607"/>
      <c r="NKY3018" s="607"/>
      <c r="NKZ3018" s="607"/>
      <c r="NLA3018" s="607"/>
      <c r="NLB3018" s="607"/>
      <c r="NLC3018" s="607"/>
      <c r="NLD3018" s="607"/>
      <c r="NLE3018" s="607"/>
      <c r="NLF3018" s="607"/>
      <c r="NLG3018" s="607"/>
      <c r="NLH3018" s="607"/>
      <c r="NLI3018" s="607"/>
      <c r="NLJ3018" s="607"/>
      <c r="NLK3018" s="607"/>
      <c r="NLL3018" s="607"/>
      <c r="NLM3018" s="607"/>
      <c r="NLN3018" s="607"/>
      <c r="NLO3018" s="607"/>
      <c r="NLP3018" s="607"/>
      <c r="NLQ3018" s="607"/>
      <c r="NLR3018" s="607"/>
      <c r="NLS3018" s="607"/>
      <c r="NLT3018" s="607"/>
      <c r="NLU3018" s="607"/>
      <c r="NLV3018" s="607"/>
      <c r="NLW3018" s="607"/>
      <c r="NLX3018" s="607"/>
      <c r="NLY3018" s="607"/>
      <c r="NLZ3018" s="607"/>
      <c r="NMA3018" s="607"/>
      <c r="NMB3018" s="607"/>
      <c r="NMC3018" s="607"/>
      <c r="NMD3018" s="607"/>
      <c r="NME3018" s="607"/>
      <c r="NMF3018" s="607"/>
      <c r="NMG3018" s="607"/>
      <c r="NMH3018" s="607"/>
      <c r="NMI3018" s="607"/>
      <c r="NMJ3018" s="607"/>
      <c r="NMK3018" s="607"/>
      <c r="NML3018" s="607"/>
      <c r="NMM3018" s="607"/>
      <c r="NMN3018" s="607"/>
      <c r="NMO3018" s="607"/>
      <c r="NMP3018" s="607"/>
      <c r="NMQ3018" s="607"/>
      <c r="NMR3018" s="607"/>
      <c r="NMS3018" s="607"/>
      <c r="NMT3018" s="607"/>
      <c r="NMU3018" s="607"/>
      <c r="NMV3018" s="607"/>
      <c r="NMW3018" s="607"/>
      <c r="NMX3018" s="607"/>
      <c r="NMY3018" s="607"/>
      <c r="NMZ3018" s="607"/>
      <c r="NNA3018" s="607"/>
      <c r="NNB3018" s="607"/>
      <c r="NNC3018" s="607"/>
      <c r="NND3018" s="607"/>
      <c r="NNE3018" s="607"/>
      <c r="NNF3018" s="607"/>
      <c r="NNG3018" s="607"/>
      <c r="NNH3018" s="607"/>
      <c r="NNI3018" s="607"/>
      <c r="NNJ3018" s="607"/>
      <c r="NNK3018" s="607"/>
      <c r="NNL3018" s="607"/>
      <c r="NNM3018" s="607"/>
      <c r="NNN3018" s="607"/>
      <c r="NNO3018" s="607"/>
      <c r="NNP3018" s="607"/>
      <c r="NNQ3018" s="607"/>
      <c r="NNR3018" s="607"/>
      <c r="NNS3018" s="607"/>
      <c r="NNT3018" s="607"/>
      <c r="NNU3018" s="607"/>
      <c r="NNV3018" s="607"/>
      <c r="NNW3018" s="607"/>
      <c r="NNX3018" s="607"/>
      <c r="NNY3018" s="607"/>
      <c r="NNZ3018" s="607"/>
      <c r="NOA3018" s="607"/>
      <c r="NOB3018" s="607"/>
      <c r="NOC3018" s="607"/>
      <c r="NOD3018" s="607"/>
      <c r="NOE3018" s="607"/>
      <c r="NOF3018" s="607"/>
      <c r="NOG3018" s="607"/>
      <c r="NOH3018" s="607"/>
      <c r="NOI3018" s="607"/>
      <c r="NOJ3018" s="607"/>
      <c r="NOK3018" s="607"/>
      <c r="NOL3018" s="607"/>
      <c r="NOM3018" s="607"/>
      <c r="NON3018" s="607"/>
      <c r="NOO3018" s="607"/>
      <c r="NOP3018" s="607"/>
      <c r="NOQ3018" s="607"/>
      <c r="NOR3018" s="607"/>
      <c r="NOS3018" s="607"/>
      <c r="NOT3018" s="607"/>
      <c r="NOU3018" s="607"/>
      <c r="NOV3018" s="607"/>
      <c r="NOW3018" s="607"/>
      <c r="NOX3018" s="607"/>
      <c r="NOY3018" s="607"/>
      <c r="NOZ3018" s="607"/>
      <c r="NPA3018" s="607"/>
      <c r="NPB3018" s="607"/>
      <c r="NPC3018" s="607"/>
      <c r="NPD3018" s="607"/>
      <c r="NPE3018" s="607"/>
      <c r="NPF3018" s="607"/>
      <c r="NPG3018" s="607"/>
      <c r="NPH3018" s="607"/>
      <c r="NPI3018" s="607"/>
      <c r="NPJ3018" s="607"/>
      <c r="NPK3018" s="607"/>
      <c r="NPL3018" s="607"/>
      <c r="NPM3018" s="607"/>
      <c r="NPN3018" s="607"/>
      <c r="NPO3018" s="607"/>
      <c r="NPP3018" s="607"/>
      <c r="NPQ3018" s="607"/>
      <c r="NPR3018" s="607"/>
      <c r="NPS3018" s="607"/>
      <c r="NPT3018" s="607"/>
      <c r="NPU3018" s="607"/>
      <c r="NPV3018" s="607"/>
      <c r="NPW3018" s="607"/>
      <c r="NPX3018" s="607"/>
      <c r="NPY3018" s="607"/>
      <c r="NPZ3018" s="607"/>
      <c r="NQA3018" s="607"/>
      <c r="NQB3018" s="607"/>
      <c r="NQC3018" s="607"/>
      <c r="NQD3018" s="607"/>
      <c r="NQE3018" s="607"/>
      <c r="NQF3018" s="607"/>
      <c r="NQG3018" s="607"/>
      <c r="NQH3018" s="607"/>
      <c r="NQI3018" s="607"/>
      <c r="NQJ3018" s="607"/>
      <c r="NQK3018" s="607"/>
      <c r="NQL3018" s="607"/>
      <c r="NQM3018" s="607"/>
      <c r="NQN3018" s="607"/>
      <c r="NQO3018" s="607"/>
      <c r="NQP3018" s="607"/>
      <c r="NQQ3018" s="607"/>
      <c r="NQR3018" s="607"/>
      <c r="NQS3018" s="607"/>
      <c r="NQT3018" s="607"/>
      <c r="NQU3018" s="607"/>
      <c r="NQV3018" s="607"/>
      <c r="NQW3018" s="607"/>
      <c r="NQX3018" s="607"/>
      <c r="NQY3018" s="607"/>
      <c r="NQZ3018" s="607"/>
      <c r="NRA3018" s="607"/>
      <c r="NRB3018" s="607"/>
      <c r="NRC3018" s="607"/>
      <c r="NRD3018" s="607"/>
      <c r="NRE3018" s="607"/>
      <c r="NRF3018" s="607"/>
      <c r="NRG3018" s="607"/>
      <c r="NRH3018" s="607"/>
      <c r="NRI3018" s="607"/>
      <c r="NRJ3018" s="607"/>
      <c r="NRK3018" s="607"/>
      <c r="NRL3018" s="607"/>
      <c r="NRM3018" s="607"/>
      <c r="NRN3018" s="607"/>
      <c r="NRO3018" s="607"/>
      <c r="NRP3018" s="607"/>
      <c r="NRQ3018" s="607"/>
      <c r="NRR3018" s="607"/>
      <c r="NRS3018" s="607"/>
      <c r="NRT3018" s="607"/>
      <c r="NRU3018" s="607"/>
      <c r="NRV3018" s="607"/>
      <c r="NRW3018" s="607"/>
      <c r="NRX3018" s="607"/>
      <c r="NRY3018" s="607"/>
      <c r="NRZ3018" s="607"/>
      <c r="NSA3018" s="607"/>
      <c r="NSB3018" s="607"/>
      <c r="NSC3018" s="607"/>
      <c r="NSD3018" s="607"/>
      <c r="NSE3018" s="607"/>
      <c r="NSF3018" s="607"/>
      <c r="NSG3018" s="607"/>
      <c r="NSH3018" s="607"/>
      <c r="NSI3018" s="607"/>
      <c r="NSJ3018" s="607"/>
      <c r="NSK3018" s="607"/>
      <c r="NSL3018" s="607"/>
      <c r="NSM3018" s="607"/>
      <c r="NSN3018" s="607"/>
      <c r="NSO3018" s="607"/>
      <c r="NSP3018" s="607"/>
      <c r="NSQ3018" s="607"/>
      <c r="NSR3018" s="607"/>
      <c r="NSS3018" s="607"/>
      <c r="NST3018" s="607"/>
      <c r="NSU3018" s="607"/>
      <c r="NSV3018" s="607"/>
      <c r="NSW3018" s="607"/>
      <c r="NSX3018" s="607"/>
      <c r="NSY3018" s="607"/>
      <c r="NSZ3018" s="607"/>
      <c r="NTA3018" s="607"/>
      <c r="NTB3018" s="607"/>
      <c r="NTC3018" s="607"/>
      <c r="NTD3018" s="607"/>
      <c r="NTE3018" s="607"/>
      <c r="NTF3018" s="607"/>
      <c r="NTG3018" s="607"/>
      <c r="NTH3018" s="607"/>
      <c r="NTI3018" s="607"/>
      <c r="NTJ3018" s="607"/>
      <c r="NTK3018" s="607"/>
      <c r="NTL3018" s="607"/>
      <c r="NTM3018" s="607"/>
      <c r="NTN3018" s="607"/>
      <c r="NTO3018" s="607"/>
      <c r="NTP3018" s="607"/>
      <c r="NTQ3018" s="607"/>
      <c r="NTR3018" s="607"/>
      <c r="NTS3018" s="607"/>
      <c r="NTT3018" s="607"/>
      <c r="NTU3018" s="607"/>
      <c r="NTV3018" s="607"/>
      <c r="NTW3018" s="607"/>
      <c r="NTX3018" s="607"/>
      <c r="NTY3018" s="607"/>
      <c r="NTZ3018" s="607"/>
      <c r="NUA3018" s="607"/>
      <c r="NUB3018" s="607"/>
      <c r="NUC3018" s="607"/>
      <c r="NUD3018" s="607"/>
      <c r="NUE3018" s="607"/>
      <c r="NUF3018" s="607"/>
      <c r="NUG3018" s="607"/>
      <c r="NUH3018" s="607"/>
      <c r="NUI3018" s="607"/>
      <c r="NUJ3018" s="607"/>
      <c r="NUK3018" s="607"/>
      <c r="NUL3018" s="607"/>
      <c r="NUM3018" s="607"/>
      <c r="NUN3018" s="607"/>
      <c r="NUO3018" s="607"/>
      <c r="NUP3018" s="607"/>
      <c r="NUQ3018" s="607"/>
      <c r="NUR3018" s="607"/>
      <c r="NUS3018" s="607"/>
      <c r="NUT3018" s="607"/>
      <c r="NUU3018" s="607"/>
      <c r="NUV3018" s="607"/>
      <c r="NUW3018" s="607"/>
      <c r="NUX3018" s="607"/>
      <c r="NUY3018" s="607"/>
      <c r="NUZ3018" s="607"/>
      <c r="NVA3018" s="607"/>
      <c r="NVB3018" s="607"/>
      <c r="NVC3018" s="607"/>
      <c r="NVD3018" s="607"/>
      <c r="NVE3018" s="607"/>
      <c r="NVF3018" s="607"/>
      <c r="NVG3018" s="607"/>
      <c r="NVH3018" s="607"/>
      <c r="NVI3018" s="607"/>
      <c r="NVJ3018" s="607"/>
      <c r="NVK3018" s="607"/>
      <c r="NVL3018" s="607"/>
      <c r="NVM3018" s="607"/>
      <c r="NVN3018" s="607"/>
      <c r="NVO3018" s="607"/>
      <c r="NVP3018" s="607"/>
      <c r="NVQ3018" s="607"/>
      <c r="NVR3018" s="607"/>
      <c r="NVS3018" s="607"/>
      <c r="NVT3018" s="607"/>
      <c r="NVU3018" s="607"/>
      <c r="NVV3018" s="607"/>
      <c r="NVW3018" s="607"/>
      <c r="NVX3018" s="607"/>
      <c r="NVY3018" s="607"/>
      <c r="NVZ3018" s="607"/>
      <c r="NWA3018" s="607"/>
      <c r="NWB3018" s="607"/>
      <c r="NWC3018" s="607"/>
      <c r="NWD3018" s="607"/>
      <c r="NWE3018" s="607"/>
      <c r="NWF3018" s="607"/>
      <c r="NWG3018" s="607"/>
      <c r="NWH3018" s="607"/>
      <c r="NWI3018" s="607"/>
      <c r="NWJ3018" s="607"/>
      <c r="NWK3018" s="607"/>
      <c r="NWL3018" s="607"/>
      <c r="NWM3018" s="607"/>
      <c r="NWN3018" s="607"/>
      <c r="NWO3018" s="607"/>
      <c r="NWP3018" s="607"/>
      <c r="NWQ3018" s="607"/>
      <c r="NWR3018" s="607"/>
      <c r="NWS3018" s="607"/>
      <c r="NWT3018" s="607"/>
      <c r="NWU3018" s="607"/>
      <c r="NWV3018" s="607"/>
      <c r="NWW3018" s="607"/>
      <c r="NWX3018" s="607"/>
      <c r="NWY3018" s="607"/>
      <c r="NWZ3018" s="607"/>
      <c r="NXA3018" s="607"/>
      <c r="NXB3018" s="607"/>
      <c r="NXC3018" s="607"/>
      <c r="NXD3018" s="607"/>
      <c r="NXE3018" s="607"/>
      <c r="NXF3018" s="607"/>
      <c r="NXG3018" s="607"/>
      <c r="NXH3018" s="607"/>
      <c r="NXI3018" s="607"/>
      <c r="NXJ3018" s="607"/>
      <c r="NXK3018" s="607"/>
      <c r="NXL3018" s="607"/>
      <c r="NXM3018" s="607"/>
      <c r="NXN3018" s="607"/>
      <c r="NXO3018" s="607"/>
      <c r="NXP3018" s="607"/>
      <c r="NXQ3018" s="607"/>
      <c r="NXR3018" s="607"/>
      <c r="NXS3018" s="607"/>
      <c r="NXT3018" s="607"/>
      <c r="NXU3018" s="607"/>
      <c r="NXV3018" s="607"/>
      <c r="NXW3018" s="607"/>
      <c r="NXX3018" s="607"/>
      <c r="NXY3018" s="607"/>
      <c r="NXZ3018" s="607"/>
      <c r="NYA3018" s="607"/>
      <c r="NYB3018" s="607"/>
      <c r="NYC3018" s="607"/>
      <c r="NYD3018" s="607"/>
      <c r="NYE3018" s="607"/>
      <c r="NYF3018" s="607"/>
      <c r="NYG3018" s="607"/>
      <c r="NYH3018" s="607"/>
      <c r="NYI3018" s="607"/>
      <c r="NYJ3018" s="607"/>
      <c r="NYK3018" s="607"/>
      <c r="NYL3018" s="607"/>
      <c r="NYM3018" s="607"/>
      <c r="NYN3018" s="607"/>
      <c r="NYO3018" s="607"/>
      <c r="NYP3018" s="607"/>
      <c r="NYQ3018" s="607"/>
      <c r="NYR3018" s="607"/>
      <c r="NYS3018" s="607"/>
      <c r="NYT3018" s="607"/>
      <c r="NYU3018" s="607"/>
      <c r="NYV3018" s="607"/>
      <c r="NYW3018" s="607"/>
      <c r="NYX3018" s="607"/>
      <c r="NYY3018" s="607"/>
      <c r="NYZ3018" s="607"/>
      <c r="NZA3018" s="607"/>
      <c r="NZB3018" s="607"/>
      <c r="NZC3018" s="607"/>
      <c r="NZD3018" s="607"/>
      <c r="NZE3018" s="607"/>
      <c r="NZF3018" s="607"/>
      <c r="NZG3018" s="607"/>
      <c r="NZH3018" s="607"/>
      <c r="NZI3018" s="607"/>
      <c r="NZJ3018" s="607"/>
      <c r="NZK3018" s="607"/>
      <c r="NZL3018" s="607"/>
      <c r="NZM3018" s="607"/>
      <c r="NZN3018" s="607"/>
      <c r="NZO3018" s="607"/>
      <c r="NZP3018" s="607"/>
      <c r="NZQ3018" s="607"/>
      <c r="NZR3018" s="607"/>
      <c r="NZS3018" s="607"/>
      <c r="NZT3018" s="607"/>
      <c r="NZU3018" s="607"/>
      <c r="NZV3018" s="607"/>
      <c r="NZW3018" s="607"/>
      <c r="NZX3018" s="607"/>
      <c r="NZY3018" s="607"/>
      <c r="NZZ3018" s="607"/>
      <c r="OAA3018" s="607"/>
      <c r="OAB3018" s="607"/>
      <c r="OAC3018" s="607"/>
      <c r="OAD3018" s="607"/>
      <c r="OAE3018" s="607"/>
      <c r="OAF3018" s="607"/>
      <c r="OAG3018" s="607"/>
      <c r="OAH3018" s="607"/>
      <c r="OAI3018" s="607"/>
      <c r="OAJ3018" s="607"/>
      <c r="OAK3018" s="607"/>
      <c r="OAL3018" s="607"/>
      <c r="OAM3018" s="607"/>
      <c r="OAN3018" s="607"/>
      <c r="OAO3018" s="607"/>
      <c r="OAP3018" s="607"/>
      <c r="OAQ3018" s="607"/>
      <c r="OAR3018" s="607"/>
      <c r="OAS3018" s="607"/>
      <c r="OAT3018" s="607"/>
      <c r="OAU3018" s="607"/>
      <c r="OAV3018" s="607"/>
      <c r="OAW3018" s="607"/>
      <c r="OAX3018" s="607"/>
      <c r="OAY3018" s="607"/>
      <c r="OAZ3018" s="607"/>
      <c r="OBA3018" s="607"/>
      <c r="OBB3018" s="607"/>
      <c r="OBC3018" s="607"/>
      <c r="OBD3018" s="607"/>
      <c r="OBE3018" s="607"/>
      <c r="OBF3018" s="607"/>
      <c r="OBG3018" s="607"/>
      <c r="OBH3018" s="607"/>
      <c r="OBI3018" s="607"/>
      <c r="OBJ3018" s="607"/>
      <c r="OBK3018" s="607"/>
      <c r="OBL3018" s="607"/>
      <c r="OBM3018" s="607"/>
      <c r="OBN3018" s="607"/>
      <c r="OBO3018" s="607"/>
      <c r="OBP3018" s="607"/>
      <c r="OBQ3018" s="607"/>
      <c r="OBR3018" s="607"/>
      <c r="OBS3018" s="607"/>
      <c r="OBT3018" s="607"/>
      <c r="OBU3018" s="607"/>
      <c r="OBV3018" s="607"/>
      <c r="OBW3018" s="607"/>
      <c r="OBX3018" s="607"/>
      <c r="OBY3018" s="607"/>
      <c r="OBZ3018" s="607"/>
      <c r="OCA3018" s="607"/>
      <c r="OCB3018" s="607"/>
      <c r="OCC3018" s="607"/>
      <c r="OCD3018" s="607"/>
      <c r="OCE3018" s="607"/>
      <c r="OCF3018" s="607"/>
      <c r="OCG3018" s="607"/>
      <c r="OCH3018" s="607"/>
      <c r="OCI3018" s="607"/>
      <c r="OCJ3018" s="607"/>
      <c r="OCK3018" s="607"/>
      <c r="OCL3018" s="607"/>
      <c r="OCM3018" s="607"/>
      <c r="OCN3018" s="607"/>
      <c r="OCO3018" s="607"/>
      <c r="OCP3018" s="607"/>
      <c r="OCQ3018" s="607"/>
      <c r="OCR3018" s="607"/>
      <c r="OCS3018" s="607"/>
      <c r="OCT3018" s="607"/>
      <c r="OCU3018" s="607"/>
      <c r="OCV3018" s="607"/>
      <c r="OCW3018" s="607"/>
      <c r="OCX3018" s="607"/>
      <c r="OCY3018" s="607"/>
      <c r="OCZ3018" s="607"/>
      <c r="ODA3018" s="607"/>
      <c r="ODB3018" s="607"/>
      <c r="ODC3018" s="607"/>
      <c r="ODD3018" s="607"/>
      <c r="ODE3018" s="607"/>
      <c r="ODF3018" s="607"/>
      <c r="ODG3018" s="607"/>
      <c r="ODH3018" s="607"/>
      <c r="ODI3018" s="607"/>
      <c r="ODJ3018" s="607"/>
      <c r="ODK3018" s="607"/>
      <c r="ODL3018" s="607"/>
      <c r="ODM3018" s="607"/>
      <c r="ODN3018" s="607"/>
      <c r="ODO3018" s="607"/>
      <c r="ODP3018" s="607"/>
      <c r="ODQ3018" s="607"/>
      <c r="ODR3018" s="607"/>
      <c r="ODS3018" s="607"/>
      <c r="ODT3018" s="607"/>
      <c r="ODU3018" s="607"/>
      <c r="ODV3018" s="607"/>
      <c r="ODW3018" s="607"/>
      <c r="ODX3018" s="607"/>
      <c r="ODY3018" s="607"/>
      <c r="ODZ3018" s="607"/>
      <c r="OEA3018" s="607"/>
      <c r="OEB3018" s="607"/>
      <c r="OEC3018" s="607"/>
      <c r="OED3018" s="607"/>
      <c r="OEE3018" s="607"/>
      <c r="OEF3018" s="607"/>
      <c r="OEG3018" s="607"/>
      <c r="OEH3018" s="607"/>
      <c r="OEI3018" s="607"/>
      <c r="OEJ3018" s="607"/>
      <c r="OEK3018" s="607"/>
      <c r="OEL3018" s="607"/>
      <c r="OEM3018" s="607"/>
      <c r="OEN3018" s="607"/>
      <c r="OEO3018" s="607"/>
      <c r="OEP3018" s="607"/>
      <c r="OEQ3018" s="607"/>
      <c r="OER3018" s="607"/>
      <c r="OES3018" s="607"/>
      <c r="OET3018" s="607"/>
      <c r="OEU3018" s="607"/>
      <c r="OEV3018" s="607"/>
      <c r="OEW3018" s="607"/>
      <c r="OEX3018" s="607"/>
      <c r="OEY3018" s="607"/>
      <c r="OEZ3018" s="607"/>
      <c r="OFA3018" s="607"/>
      <c r="OFB3018" s="607"/>
      <c r="OFC3018" s="607"/>
      <c r="OFD3018" s="607"/>
      <c r="OFE3018" s="607"/>
      <c r="OFF3018" s="607"/>
      <c r="OFG3018" s="607"/>
      <c r="OFH3018" s="607"/>
      <c r="OFI3018" s="607"/>
      <c r="OFJ3018" s="607"/>
      <c r="OFK3018" s="607"/>
      <c r="OFL3018" s="607"/>
      <c r="OFM3018" s="607"/>
      <c r="OFN3018" s="607"/>
      <c r="OFO3018" s="607"/>
      <c r="OFP3018" s="607"/>
      <c r="OFQ3018" s="607"/>
      <c r="OFR3018" s="607"/>
      <c r="OFS3018" s="607"/>
      <c r="OFT3018" s="607"/>
      <c r="OFU3018" s="607"/>
      <c r="OFV3018" s="607"/>
      <c r="OFW3018" s="607"/>
      <c r="OFX3018" s="607"/>
      <c r="OFY3018" s="607"/>
      <c r="OFZ3018" s="607"/>
      <c r="OGA3018" s="607"/>
      <c r="OGB3018" s="607"/>
      <c r="OGC3018" s="607"/>
      <c r="OGD3018" s="607"/>
      <c r="OGE3018" s="607"/>
      <c r="OGF3018" s="607"/>
      <c r="OGG3018" s="607"/>
      <c r="OGH3018" s="607"/>
      <c r="OGI3018" s="607"/>
      <c r="OGJ3018" s="607"/>
      <c r="OGK3018" s="607"/>
      <c r="OGL3018" s="607"/>
      <c r="OGM3018" s="607"/>
      <c r="OGN3018" s="607"/>
      <c r="OGO3018" s="607"/>
      <c r="OGP3018" s="607"/>
      <c r="OGQ3018" s="607"/>
      <c r="OGR3018" s="607"/>
      <c r="OGS3018" s="607"/>
      <c r="OGT3018" s="607"/>
      <c r="OGU3018" s="607"/>
      <c r="OGV3018" s="607"/>
      <c r="OGW3018" s="607"/>
      <c r="OGX3018" s="607"/>
      <c r="OGY3018" s="607"/>
      <c r="OGZ3018" s="607"/>
      <c r="OHA3018" s="607"/>
      <c r="OHB3018" s="607"/>
      <c r="OHC3018" s="607"/>
      <c r="OHD3018" s="607"/>
      <c r="OHE3018" s="607"/>
      <c r="OHF3018" s="607"/>
      <c r="OHG3018" s="607"/>
      <c r="OHH3018" s="607"/>
      <c r="OHI3018" s="607"/>
      <c r="OHJ3018" s="607"/>
      <c r="OHK3018" s="607"/>
      <c r="OHL3018" s="607"/>
      <c r="OHM3018" s="607"/>
      <c r="OHN3018" s="607"/>
      <c r="OHO3018" s="607"/>
      <c r="OHP3018" s="607"/>
      <c r="OHQ3018" s="607"/>
      <c r="OHR3018" s="607"/>
      <c r="OHS3018" s="607"/>
      <c r="OHT3018" s="607"/>
      <c r="OHU3018" s="607"/>
      <c r="OHV3018" s="607"/>
      <c r="OHW3018" s="607"/>
      <c r="OHX3018" s="607"/>
      <c r="OHY3018" s="607"/>
      <c r="OHZ3018" s="607"/>
      <c r="OIA3018" s="607"/>
      <c r="OIB3018" s="607"/>
      <c r="OIC3018" s="607"/>
      <c r="OID3018" s="607"/>
      <c r="OIE3018" s="607"/>
      <c r="OIF3018" s="607"/>
      <c r="OIG3018" s="607"/>
      <c r="OIH3018" s="607"/>
      <c r="OII3018" s="607"/>
      <c r="OIJ3018" s="607"/>
      <c r="OIK3018" s="607"/>
      <c r="OIL3018" s="607"/>
      <c r="OIM3018" s="607"/>
      <c r="OIN3018" s="607"/>
      <c r="OIO3018" s="607"/>
      <c r="OIP3018" s="607"/>
      <c r="OIQ3018" s="607"/>
      <c r="OIR3018" s="607"/>
      <c r="OIS3018" s="607"/>
      <c r="OIT3018" s="607"/>
      <c r="OIU3018" s="607"/>
      <c r="OIV3018" s="607"/>
      <c r="OIW3018" s="607"/>
      <c r="OIX3018" s="607"/>
      <c r="OIY3018" s="607"/>
      <c r="OIZ3018" s="607"/>
      <c r="OJA3018" s="607"/>
      <c r="OJB3018" s="607"/>
      <c r="OJC3018" s="607"/>
      <c r="OJD3018" s="607"/>
      <c r="OJE3018" s="607"/>
      <c r="OJF3018" s="607"/>
      <c r="OJG3018" s="607"/>
      <c r="OJH3018" s="607"/>
      <c r="OJI3018" s="607"/>
      <c r="OJJ3018" s="607"/>
      <c r="OJK3018" s="607"/>
      <c r="OJL3018" s="607"/>
      <c r="OJM3018" s="607"/>
      <c r="OJN3018" s="607"/>
      <c r="OJO3018" s="607"/>
      <c r="OJP3018" s="607"/>
      <c r="OJQ3018" s="607"/>
      <c r="OJR3018" s="607"/>
      <c r="OJS3018" s="607"/>
      <c r="OJT3018" s="607"/>
      <c r="OJU3018" s="607"/>
      <c r="OJV3018" s="607"/>
      <c r="OJW3018" s="607"/>
      <c r="OJX3018" s="607"/>
      <c r="OJY3018" s="607"/>
      <c r="OJZ3018" s="607"/>
      <c r="OKA3018" s="607"/>
      <c r="OKB3018" s="607"/>
      <c r="OKC3018" s="607"/>
      <c r="OKD3018" s="607"/>
      <c r="OKE3018" s="607"/>
      <c r="OKF3018" s="607"/>
      <c r="OKG3018" s="607"/>
      <c r="OKH3018" s="607"/>
      <c r="OKI3018" s="607"/>
      <c r="OKJ3018" s="607"/>
      <c r="OKK3018" s="607"/>
      <c r="OKL3018" s="607"/>
      <c r="OKM3018" s="607"/>
      <c r="OKN3018" s="607"/>
      <c r="OKO3018" s="607"/>
      <c r="OKP3018" s="607"/>
      <c r="OKQ3018" s="607"/>
      <c r="OKR3018" s="607"/>
      <c r="OKS3018" s="607"/>
      <c r="OKT3018" s="607"/>
      <c r="OKU3018" s="607"/>
      <c r="OKV3018" s="607"/>
      <c r="OKW3018" s="607"/>
      <c r="OKX3018" s="607"/>
      <c r="OKY3018" s="607"/>
      <c r="OKZ3018" s="607"/>
      <c r="OLA3018" s="607"/>
      <c r="OLB3018" s="607"/>
      <c r="OLC3018" s="607"/>
      <c r="OLD3018" s="607"/>
      <c r="OLE3018" s="607"/>
      <c r="OLF3018" s="607"/>
      <c r="OLG3018" s="607"/>
      <c r="OLH3018" s="607"/>
      <c r="OLI3018" s="607"/>
      <c r="OLJ3018" s="607"/>
      <c r="OLK3018" s="607"/>
      <c r="OLL3018" s="607"/>
      <c r="OLM3018" s="607"/>
      <c r="OLN3018" s="607"/>
      <c r="OLO3018" s="607"/>
      <c r="OLP3018" s="607"/>
      <c r="OLQ3018" s="607"/>
      <c r="OLR3018" s="607"/>
      <c r="OLS3018" s="607"/>
      <c r="OLT3018" s="607"/>
      <c r="OLU3018" s="607"/>
      <c r="OLV3018" s="607"/>
      <c r="OLW3018" s="607"/>
      <c r="OLX3018" s="607"/>
      <c r="OLY3018" s="607"/>
      <c r="OLZ3018" s="607"/>
      <c r="OMA3018" s="607"/>
      <c r="OMB3018" s="607"/>
      <c r="OMC3018" s="607"/>
      <c r="OMD3018" s="607"/>
      <c r="OME3018" s="607"/>
      <c r="OMF3018" s="607"/>
      <c r="OMG3018" s="607"/>
      <c r="OMH3018" s="607"/>
      <c r="OMI3018" s="607"/>
      <c r="OMJ3018" s="607"/>
      <c r="OMK3018" s="607"/>
      <c r="OML3018" s="607"/>
      <c r="OMM3018" s="607"/>
      <c r="OMN3018" s="607"/>
      <c r="OMO3018" s="607"/>
      <c r="OMP3018" s="607"/>
      <c r="OMQ3018" s="607"/>
      <c r="OMR3018" s="607"/>
      <c r="OMS3018" s="607"/>
      <c r="OMT3018" s="607"/>
      <c r="OMU3018" s="607"/>
      <c r="OMV3018" s="607"/>
      <c r="OMW3018" s="607"/>
      <c r="OMX3018" s="607"/>
      <c r="OMY3018" s="607"/>
      <c r="OMZ3018" s="607"/>
      <c r="ONA3018" s="607"/>
      <c r="ONB3018" s="607"/>
      <c r="ONC3018" s="607"/>
      <c r="OND3018" s="607"/>
      <c r="ONE3018" s="607"/>
      <c r="ONF3018" s="607"/>
      <c r="ONG3018" s="607"/>
      <c r="ONH3018" s="607"/>
      <c r="ONI3018" s="607"/>
      <c r="ONJ3018" s="607"/>
      <c r="ONK3018" s="607"/>
      <c r="ONL3018" s="607"/>
      <c r="ONM3018" s="607"/>
      <c r="ONN3018" s="607"/>
      <c r="ONO3018" s="607"/>
      <c r="ONP3018" s="607"/>
      <c r="ONQ3018" s="607"/>
      <c r="ONR3018" s="607"/>
      <c r="ONS3018" s="607"/>
      <c r="ONT3018" s="607"/>
      <c r="ONU3018" s="607"/>
      <c r="ONV3018" s="607"/>
      <c r="ONW3018" s="607"/>
      <c r="ONX3018" s="607"/>
      <c r="ONY3018" s="607"/>
      <c r="ONZ3018" s="607"/>
      <c r="OOA3018" s="607"/>
      <c r="OOB3018" s="607"/>
      <c r="OOC3018" s="607"/>
      <c r="OOD3018" s="607"/>
      <c r="OOE3018" s="607"/>
      <c r="OOF3018" s="607"/>
      <c r="OOG3018" s="607"/>
      <c r="OOH3018" s="607"/>
      <c r="OOI3018" s="607"/>
      <c r="OOJ3018" s="607"/>
      <c r="OOK3018" s="607"/>
      <c r="OOL3018" s="607"/>
      <c r="OOM3018" s="607"/>
      <c r="OON3018" s="607"/>
      <c r="OOO3018" s="607"/>
      <c r="OOP3018" s="607"/>
      <c r="OOQ3018" s="607"/>
      <c r="OOR3018" s="607"/>
      <c r="OOS3018" s="607"/>
      <c r="OOT3018" s="607"/>
      <c r="OOU3018" s="607"/>
      <c r="OOV3018" s="607"/>
      <c r="OOW3018" s="607"/>
      <c r="OOX3018" s="607"/>
      <c r="OOY3018" s="607"/>
      <c r="OOZ3018" s="607"/>
      <c r="OPA3018" s="607"/>
      <c r="OPB3018" s="607"/>
      <c r="OPC3018" s="607"/>
      <c r="OPD3018" s="607"/>
      <c r="OPE3018" s="607"/>
      <c r="OPF3018" s="607"/>
      <c r="OPG3018" s="607"/>
      <c r="OPH3018" s="607"/>
      <c r="OPI3018" s="607"/>
      <c r="OPJ3018" s="607"/>
      <c r="OPK3018" s="607"/>
      <c r="OPL3018" s="607"/>
      <c r="OPM3018" s="607"/>
      <c r="OPN3018" s="607"/>
      <c r="OPO3018" s="607"/>
      <c r="OPP3018" s="607"/>
      <c r="OPQ3018" s="607"/>
      <c r="OPR3018" s="607"/>
      <c r="OPS3018" s="607"/>
      <c r="OPT3018" s="607"/>
      <c r="OPU3018" s="607"/>
      <c r="OPV3018" s="607"/>
      <c r="OPW3018" s="607"/>
      <c r="OPX3018" s="607"/>
      <c r="OPY3018" s="607"/>
      <c r="OPZ3018" s="607"/>
      <c r="OQA3018" s="607"/>
      <c r="OQB3018" s="607"/>
      <c r="OQC3018" s="607"/>
      <c r="OQD3018" s="607"/>
      <c r="OQE3018" s="607"/>
      <c r="OQF3018" s="607"/>
      <c r="OQG3018" s="607"/>
      <c r="OQH3018" s="607"/>
      <c r="OQI3018" s="607"/>
      <c r="OQJ3018" s="607"/>
      <c r="OQK3018" s="607"/>
      <c r="OQL3018" s="607"/>
      <c r="OQM3018" s="607"/>
      <c r="OQN3018" s="607"/>
      <c r="OQO3018" s="607"/>
      <c r="OQP3018" s="607"/>
      <c r="OQQ3018" s="607"/>
      <c r="OQR3018" s="607"/>
      <c r="OQS3018" s="607"/>
      <c r="OQT3018" s="607"/>
      <c r="OQU3018" s="607"/>
      <c r="OQV3018" s="607"/>
      <c r="OQW3018" s="607"/>
      <c r="OQX3018" s="607"/>
      <c r="OQY3018" s="607"/>
      <c r="OQZ3018" s="607"/>
      <c r="ORA3018" s="607"/>
      <c r="ORB3018" s="607"/>
      <c r="ORC3018" s="607"/>
      <c r="ORD3018" s="607"/>
      <c r="ORE3018" s="607"/>
      <c r="ORF3018" s="607"/>
      <c r="ORG3018" s="607"/>
      <c r="ORH3018" s="607"/>
      <c r="ORI3018" s="607"/>
      <c r="ORJ3018" s="607"/>
      <c r="ORK3018" s="607"/>
      <c r="ORL3018" s="607"/>
      <c r="ORM3018" s="607"/>
      <c r="ORN3018" s="607"/>
      <c r="ORO3018" s="607"/>
      <c r="ORP3018" s="607"/>
      <c r="ORQ3018" s="607"/>
      <c r="ORR3018" s="607"/>
      <c r="ORS3018" s="607"/>
      <c r="ORT3018" s="607"/>
      <c r="ORU3018" s="607"/>
      <c r="ORV3018" s="607"/>
      <c r="ORW3018" s="607"/>
      <c r="ORX3018" s="607"/>
      <c r="ORY3018" s="607"/>
      <c r="ORZ3018" s="607"/>
      <c r="OSA3018" s="607"/>
      <c r="OSB3018" s="607"/>
      <c r="OSC3018" s="607"/>
      <c r="OSD3018" s="607"/>
      <c r="OSE3018" s="607"/>
      <c r="OSF3018" s="607"/>
      <c r="OSG3018" s="607"/>
      <c r="OSH3018" s="607"/>
      <c r="OSI3018" s="607"/>
      <c r="OSJ3018" s="607"/>
      <c r="OSK3018" s="607"/>
      <c r="OSL3018" s="607"/>
      <c r="OSM3018" s="607"/>
      <c r="OSN3018" s="607"/>
      <c r="OSO3018" s="607"/>
      <c r="OSP3018" s="607"/>
      <c r="OSQ3018" s="607"/>
      <c r="OSR3018" s="607"/>
      <c r="OSS3018" s="607"/>
      <c r="OST3018" s="607"/>
      <c r="OSU3018" s="607"/>
      <c r="OSV3018" s="607"/>
      <c r="OSW3018" s="607"/>
      <c r="OSX3018" s="607"/>
      <c r="OSY3018" s="607"/>
      <c r="OSZ3018" s="607"/>
      <c r="OTA3018" s="607"/>
      <c r="OTB3018" s="607"/>
      <c r="OTC3018" s="607"/>
      <c r="OTD3018" s="607"/>
      <c r="OTE3018" s="607"/>
      <c r="OTF3018" s="607"/>
      <c r="OTG3018" s="607"/>
      <c r="OTH3018" s="607"/>
      <c r="OTI3018" s="607"/>
      <c r="OTJ3018" s="607"/>
      <c r="OTK3018" s="607"/>
      <c r="OTL3018" s="607"/>
      <c r="OTM3018" s="607"/>
      <c r="OTN3018" s="607"/>
      <c r="OTO3018" s="607"/>
      <c r="OTP3018" s="607"/>
      <c r="OTQ3018" s="607"/>
      <c r="OTR3018" s="607"/>
      <c r="OTS3018" s="607"/>
      <c r="OTT3018" s="607"/>
      <c r="OTU3018" s="607"/>
      <c r="OTV3018" s="607"/>
      <c r="OTW3018" s="607"/>
      <c r="OTX3018" s="607"/>
      <c r="OTY3018" s="607"/>
      <c r="OTZ3018" s="607"/>
      <c r="OUA3018" s="607"/>
      <c r="OUB3018" s="607"/>
      <c r="OUC3018" s="607"/>
      <c r="OUD3018" s="607"/>
      <c r="OUE3018" s="607"/>
      <c r="OUF3018" s="607"/>
      <c r="OUG3018" s="607"/>
      <c r="OUH3018" s="607"/>
      <c r="OUI3018" s="607"/>
      <c r="OUJ3018" s="607"/>
      <c r="OUK3018" s="607"/>
      <c r="OUL3018" s="607"/>
      <c r="OUM3018" s="607"/>
      <c r="OUN3018" s="607"/>
      <c r="OUO3018" s="607"/>
      <c r="OUP3018" s="607"/>
      <c r="OUQ3018" s="607"/>
      <c r="OUR3018" s="607"/>
      <c r="OUS3018" s="607"/>
      <c r="OUT3018" s="607"/>
      <c r="OUU3018" s="607"/>
      <c r="OUV3018" s="607"/>
      <c r="OUW3018" s="607"/>
      <c r="OUX3018" s="607"/>
      <c r="OUY3018" s="607"/>
      <c r="OUZ3018" s="607"/>
      <c r="OVA3018" s="607"/>
      <c r="OVB3018" s="607"/>
      <c r="OVC3018" s="607"/>
      <c r="OVD3018" s="607"/>
      <c r="OVE3018" s="607"/>
      <c r="OVF3018" s="607"/>
      <c r="OVG3018" s="607"/>
      <c r="OVH3018" s="607"/>
      <c r="OVI3018" s="607"/>
      <c r="OVJ3018" s="607"/>
      <c r="OVK3018" s="607"/>
      <c r="OVL3018" s="607"/>
      <c r="OVM3018" s="607"/>
      <c r="OVN3018" s="607"/>
      <c r="OVO3018" s="607"/>
      <c r="OVP3018" s="607"/>
      <c r="OVQ3018" s="607"/>
      <c r="OVR3018" s="607"/>
      <c r="OVS3018" s="607"/>
      <c r="OVT3018" s="607"/>
      <c r="OVU3018" s="607"/>
      <c r="OVV3018" s="607"/>
      <c r="OVW3018" s="607"/>
      <c r="OVX3018" s="607"/>
      <c r="OVY3018" s="607"/>
      <c r="OVZ3018" s="607"/>
      <c r="OWA3018" s="607"/>
      <c r="OWB3018" s="607"/>
      <c r="OWC3018" s="607"/>
      <c r="OWD3018" s="607"/>
      <c r="OWE3018" s="607"/>
      <c r="OWF3018" s="607"/>
      <c r="OWG3018" s="607"/>
      <c r="OWH3018" s="607"/>
      <c r="OWI3018" s="607"/>
      <c r="OWJ3018" s="607"/>
      <c r="OWK3018" s="607"/>
      <c r="OWL3018" s="607"/>
      <c r="OWM3018" s="607"/>
      <c r="OWN3018" s="607"/>
      <c r="OWO3018" s="607"/>
      <c r="OWP3018" s="607"/>
      <c r="OWQ3018" s="607"/>
      <c r="OWR3018" s="607"/>
      <c r="OWS3018" s="607"/>
      <c r="OWT3018" s="607"/>
      <c r="OWU3018" s="607"/>
      <c r="OWV3018" s="607"/>
      <c r="OWW3018" s="607"/>
      <c r="OWX3018" s="607"/>
      <c r="OWY3018" s="607"/>
      <c r="OWZ3018" s="607"/>
      <c r="OXA3018" s="607"/>
      <c r="OXB3018" s="607"/>
      <c r="OXC3018" s="607"/>
      <c r="OXD3018" s="607"/>
      <c r="OXE3018" s="607"/>
      <c r="OXF3018" s="607"/>
      <c r="OXG3018" s="607"/>
      <c r="OXH3018" s="607"/>
      <c r="OXI3018" s="607"/>
      <c r="OXJ3018" s="607"/>
      <c r="OXK3018" s="607"/>
      <c r="OXL3018" s="607"/>
      <c r="OXM3018" s="607"/>
      <c r="OXN3018" s="607"/>
      <c r="OXO3018" s="607"/>
      <c r="OXP3018" s="607"/>
      <c r="OXQ3018" s="607"/>
      <c r="OXR3018" s="607"/>
      <c r="OXS3018" s="607"/>
      <c r="OXT3018" s="607"/>
      <c r="OXU3018" s="607"/>
      <c r="OXV3018" s="607"/>
      <c r="OXW3018" s="607"/>
      <c r="OXX3018" s="607"/>
      <c r="OXY3018" s="607"/>
      <c r="OXZ3018" s="607"/>
      <c r="OYA3018" s="607"/>
      <c r="OYB3018" s="607"/>
      <c r="OYC3018" s="607"/>
      <c r="OYD3018" s="607"/>
      <c r="OYE3018" s="607"/>
      <c r="OYF3018" s="607"/>
      <c r="OYG3018" s="607"/>
      <c r="OYH3018" s="607"/>
      <c r="OYI3018" s="607"/>
      <c r="OYJ3018" s="607"/>
      <c r="OYK3018" s="607"/>
      <c r="OYL3018" s="607"/>
      <c r="OYM3018" s="607"/>
      <c r="OYN3018" s="607"/>
      <c r="OYO3018" s="607"/>
      <c r="OYP3018" s="607"/>
      <c r="OYQ3018" s="607"/>
      <c r="OYR3018" s="607"/>
      <c r="OYS3018" s="607"/>
      <c r="OYT3018" s="607"/>
      <c r="OYU3018" s="607"/>
      <c r="OYV3018" s="607"/>
      <c r="OYW3018" s="607"/>
      <c r="OYX3018" s="607"/>
      <c r="OYY3018" s="607"/>
      <c r="OYZ3018" s="607"/>
      <c r="OZA3018" s="607"/>
      <c r="OZB3018" s="607"/>
      <c r="OZC3018" s="607"/>
      <c r="OZD3018" s="607"/>
      <c r="OZE3018" s="607"/>
      <c r="OZF3018" s="607"/>
      <c r="OZG3018" s="607"/>
      <c r="OZH3018" s="607"/>
      <c r="OZI3018" s="607"/>
      <c r="OZJ3018" s="607"/>
      <c r="OZK3018" s="607"/>
      <c r="OZL3018" s="607"/>
      <c r="OZM3018" s="607"/>
      <c r="OZN3018" s="607"/>
      <c r="OZO3018" s="607"/>
      <c r="OZP3018" s="607"/>
      <c r="OZQ3018" s="607"/>
      <c r="OZR3018" s="607"/>
      <c r="OZS3018" s="607"/>
      <c r="OZT3018" s="607"/>
      <c r="OZU3018" s="607"/>
      <c r="OZV3018" s="607"/>
      <c r="OZW3018" s="607"/>
      <c r="OZX3018" s="607"/>
      <c r="OZY3018" s="607"/>
      <c r="OZZ3018" s="607"/>
      <c r="PAA3018" s="607"/>
      <c r="PAB3018" s="607"/>
      <c r="PAC3018" s="607"/>
      <c r="PAD3018" s="607"/>
      <c r="PAE3018" s="607"/>
      <c r="PAF3018" s="607"/>
      <c r="PAG3018" s="607"/>
      <c r="PAH3018" s="607"/>
      <c r="PAI3018" s="607"/>
      <c r="PAJ3018" s="607"/>
      <c r="PAK3018" s="607"/>
      <c r="PAL3018" s="607"/>
      <c r="PAM3018" s="607"/>
      <c r="PAN3018" s="607"/>
      <c r="PAO3018" s="607"/>
      <c r="PAP3018" s="607"/>
      <c r="PAQ3018" s="607"/>
      <c r="PAR3018" s="607"/>
      <c r="PAS3018" s="607"/>
      <c r="PAT3018" s="607"/>
      <c r="PAU3018" s="607"/>
      <c r="PAV3018" s="607"/>
      <c r="PAW3018" s="607"/>
      <c r="PAX3018" s="607"/>
      <c r="PAY3018" s="607"/>
      <c r="PAZ3018" s="607"/>
      <c r="PBA3018" s="607"/>
      <c r="PBB3018" s="607"/>
      <c r="PBC3018" s="607"/>
      <c r="PBD3018" s="607"/>
      <c r="PBE3018" s="607"/>
      <c r="PBF3018" s="607"/>
      <c r="PBG3018" s="607"/>
      <c r="PBH3018" s="607"/>
      <c r="PBI3018" s="607"/>
      <c r="PBJ3018" s="607"/>
      <c r="PBK3018" s="607"/>
      <c r="PBL3018" s="607"/>
      <c r="PBM3018" s="607"/>
      <c r="PBN3018" s="607"/>
      <c r="PBO3018" s="607"/>
      <c r="PBP3018" s="607"/>
      <c r="PBQ3018" s="607"/>
      <c r="PBR3018" s="607"/>
      <c r="PBS3018" s="607"/>
      <c r="PBT3018" s="607"/>
      <c r="PBU3018" s="607"/>
      <c r="PBV3018" s="607"/>
      <c r="PBW3018" s="607"/>
      <c r="PBX3018" s="607"/>
      <c r="PBY3018" s="607"/>
      <c r="PBZ3018" s="607"/>
      <c r="PCA3018" s="607"/>
      <c r="PCB3018" s="607"/>
      <c r="PCC3018" s="607"/>
      <c r="PCD3018" s="607"/>
      <c r="PCE3018" s="607"/>
      <c r="PCF3018" s="607"/>
      <c r="PCG3018" s="607"/>
      <c r="PCH3018" s="607"/>
      <c r="PCI3018" s="607"/>
      <c r="PCJ3018" s="607"/>
      <c r="PCK3018" s="607"/>
      <c r="PCL3018" s="607"/>
      <c r="PCM3018" s="607"/>
      <c r="PCN3018" s="607"/>
      <c r="PCO3018" s="607"/>
      <c r="PCP3018" s="607"/>
      <c r="PCQ3018" s="607"/>
      <c r="PCR3018" s="607"/>
      <c r="PCS3018" s="607"/>
      <c r="PCT3018" s="607"/>
      <c r="PCU3018" s="607"/>
      <c r="PCV3018" s="607"/>
      <c r="PCW3018" s="607"/>
      <c r="PCX3018" s="607"/>
      <c r="PCY3018" s="607"/>
      <c r="PCZ3018" s="607"/>
      <c r="PDA3018" s="607"/>
      <c r="PDB3018" s="607"/>
      <c r="PDC3018" s="607"/>
      <c r="PDD3018" s="607"/>
      <c r="PDE3018" s="607"/>
      <c r="PDF3018" s="607"/>
      <c r="PDG3018" s="607"/>
      <c r="PDH3018" s="607"/>
      <c r="PDI3018" s="607"/>
      <c r="PDJ3018" s="607"/>
      <c r="PDK3018" s="607"/>
      <c r="PDL3018" s="607"/>
      <c r="PDM3018" s="607"/>
      <c r="PDN3018" s="607"/>
      <c r="PDO3018" s="607"/>
      <c r="PDP3018" s="607"/>
      <c r="PDQ3018" s="607"/>
      <c r="PDR3018" s="607"/>
      <c r="PDS3018" s="607"/>
      <c r="PDT3018" s="607"/>
      <c r="PDU3018" s="607"/>
      <c r="PDV3018" s="607"/>
      <c r="PDW3018" s="607"/>
      <c r="PDX3018" s="607"/>
      <c r="PDY3018" s="607"/>
      <c r="PDZ3018" s="607"/>
      <c r="PEA3018" s="607"/>
      <c r="PEB3018" s="607"/>
      <c r="PEC3018" s="607"/>
      <c r="PED3018" s="607"/>
      <c r="PEE3018" s="607"/>
      <c r="PEF3018" s="607"/>
      <c r="PEG3018" s="607"/>
      <c r="PEH3018" s="607"/>
      <c r="PEI3018" s="607"/>
      <c r="PEJ3018" s="607"/>
      <c r="PEK3018" s="607"/>
      <c r="PEL3018" s="607"/>
      <c r="PEM3018" s="607"/>
      <c r="PEN3018" s="607"/>
      <c r="PEO3018" s="607"/>
      <c r="PEP3018" s="607"/>
      <c r="PEQ3018" s="607"/>
      <c r="PER3018" s="607"/>
      <c r="PES3018" s="607"/>
      <c r="PET3018" s="607"/>
      <c r="PEU3018" s="607"/>
      <c r="PEV3018" s="607"/>
      <c r="PEW3018" s="607"/>
      <c r="PEX3018" s="607"/>
      <c r="PEY3018" s="607"/>
      <c r="PEZ3018" s="607"/>
      <c r="PFA3018" s="607"/>
      <c r="PFB3018" s="607"/>
      <c r="PFC3018" s="607"/>
      <c r="PFD3018" s="607"/>
      <c r="PFE3018" s="607"/>
      <c r="PFF3018" s="607"/>
      <c r="PFG3018" s="607"/>
      <c r="PFH3018" s="607"/>
      <c r="PFI3018" s="607"/>
      <c r="PFJ3018" s="607"/>
      <c r="PFK3018" s="607"/>
      <c r="PFL3018" s="607"/>
      <c r="PFM3018" s="607"/>
      <c r="PFN3018" s="607"/>
      <c r="PFO3018" s="607"/>
      <c r="PFP3018" s="607"/>
      <c r="PFQ3018" s="607"/>
      <c r="PFR3018" s="607"/>
      <c r="PFS3018" s="607"/>
      <c r="PFT3018" s="607"/>
      <c r="PFU3018" s="607"/>
      <c r="PFV3018" s="607"/>
      <c r="PFW3018" s="607"/>
      <c r="PFX3018" s="607"/>
      <c r="PFY3018" s="607"/>
      <c r="PFZ3018" s="607"/>
      <c r="PGA3018" s="607"/>
      <c r="PGB3018" s="607"/>
      <c r="PGC3018" s="607"/>
      <c r="PGD3018" s="607"/>
      <c r="PGE3018" s="607"/>
      <c r="PGF3018" s="607"/>
      <c r="PGG3018" s="607"/>
      <c r="PGH3018" s="607"/>
      <c r="PGI3018" s="607"/>
      <c r="PGJ3018" s="607"/>
      <c r="PGK3018" s="607"/>
      <c r="PGL3018" s="607"/>
      <c r="PGM3018" s="607"/>
      <c r="PGN3018" s="607"/>
      <c r="PGO3018" s="607"/>
      <c r="PGP3018" s="607"/>
      <c r="PGQ3018" s="607"/>
      <c r="PGR3018" s="607"/>
      <c r="PGS3018" s="607"/>
      <c r="PGT3018" s="607"/>
      <c r="PGU3018" s="607"/>
      <c r="PGV3018" s="607"/>
      <c r="PGW3018" s="607"/>
      <c r="PGX3018" s="607"/>
      <c r="PGY3018" s="607"/>
      <c r="PGZ3018" s="607"/>
      <c r="PHA3018" s="607"/>
      <c r="PHB3018" s="607"/>
      <c r="PHC3018" s="607"/>
      <c r="PHD3018" s="607"/>
      <c r="PHE3018" s="607"/>
      <c r="PHF3018" s="607"/>
      <c r="PHG3018" s="607"/>
      <c r="PHH3018" s="607"/>
      <c r="PHI3018" s="607"/>
      <c r="PHJ3018" s="607"/>
      <c r="PHK3018" s="607"/>
      <c r="PHL3018" s="607"/>
      <c r="PHM3018" s="607"/>
      <c r="PHN3018" s="607"/>
      <c r="PHO3018" s="607"/>
      <c r="PHP3018" s="607"/>
      <c r="PHQ3018" s="607"/>
      <c r="PHR3018" s="607"/>
      <c r="PHS3018" s="607"/>
      <c r="PHT3018" s="607"/>
      <c r="PHU3018" s="607"/>
      <c r="PHV3018" s="607"/>
      <c r="PHW3018" s="607"/>
      <c r="PHX3018" s="607"/>
      <c r="PHY3018" s="607"/>
      <c r="PHZ3018" s="607"/>
      <c r="PIA3018" s="607"/>
      <c r="PIB3018" s="607"/>
      <c r="PIC3018" s="607"/>
      <c r="PID3018" s="607"/>
      <c r="PIE3018" s="607"/>
      <c r="PIF3018" s="607"/>
      <c r="PIG3018" s="607"/>
      <c r="PIH3018" s="607"/>
      <c r="PII3018" s="607"/>
      <c r="PIJ3018" s="607"/>
      <c r="PIK3018" s="607"/>
      <c r="PIL3018" s="607"/>
      <c r="PIM3018" s="607"/>
      <c r="PIN3018" s="607"/>
      <c r="PIO3018" s="607"/>
      <c r="PIP3018" s="607"/>
      <c r="PIQ3018" s="607"/>
      <c r="PIR3018" s="607"/>
      <c r="PIS3018" s="607"/>
      <c r="PIT3018" s="607"/>
      <c r="PIU3018" s="607"/>
      <c r="PIV3018" s="607"/>
      <c r="PIW3018" s="607"/>
      <c r="PIX3018" s="607"/>
      <c r="PIY3018" s="607"/>
      <c r="PIZ3018" s="607"/>
      <c r="PJA3018" s="607"/>
      <c r="PJB3018" s="607"/>
      <c r="PJC3018" s="607"/>
      <c r="PJD3018" s="607"/>
      <c r="PJE3018" s="607"/>
      <c r="PJF3018" s="607"/>
      <c r="PJG3018" s="607"/>
      <c r="PJH3018" s="607"/>
      <c r="PJI3018" s="607"/>
      <c r="PJJ3018" s="607"/>
      <c r="PJK3018" s="607"/>
      <c r="PJL3018" s="607"/>
      <c r="PJM3018" s="607"/>
      <c r="PJN3018" s="607"/>
      <c r="PJO3018" s="607"/>
      <c r="PJP3018" s="607"/>
      <c r="PJQ3018" s="607"/>
      <c r="PJR3018" s="607"/>
      <c r="PJS3018" s="607"/>
      <c r="PJT3018" s="607"/>
      <c r="PJU3018" s="607"/>
      <c r="PJV3018" s="607"/>
      <c r="PJW3018" s="607"/>
      <c r="PJX3018" s="607"/>
      <c r="PJY3018" s="607"/>
      <c r="PJZ3018" s="607"/>
      <c r="PKA3018" s="607"/>
      <c r="PKB3018" s="607"/>
      <c r="PKC3018" s="607"/>
      <c r="PKD3018" s="607"/>
      <c r="PKE3018" s="607"/>
      <c r="PKF3018" s="607"/>
      <c r="PKG3018" s="607"/>
      <c r="PKH3018" s="607"/>
      <c r="PKI3018" s="607"/>
      <c r="PKJ3018" s="607"/>
      <c r="PKK3018" s="607"/>
      <c r="PKL3018" s="607"/>
      <c r="PKM3018" s="607"/>
      <c r="PKN3018" s="607"/>
      <c r="PKO3018" s="607"/>
      <c r="PKP3018" s="607"/>
      <c r="PKQ3018" s="607"/>
      <c r="PKR3018" s="607"/>
      <c r="PKS3018" s="607"/>
      <c r="PKT3018" s="607"/>
      <c r="PKU3018" s="607"/>
      <c r="PKV3018" s="607"/>
      <c r="PKW3018" s="607"/>
      <c r="PKX3018" s="607"/>
      <c r="PKY3018" s="607"/>
      <c r="PKZ3018" s="607"/>
      <c r="PLA3018" s="607"/>
      <c r="PLB3018" s="607"/>
      <c r="PLC3018" s="607"/>
      <c r="PLD3018" s="607"/>
      <c r="PLE3018" s="607"/>
      <c r="PLF3018" s="607"/>
      <c r="PLG3018" s="607"/>
      <c r="PLH3018" s="607"/>
      <c r="PLI3018" s="607"/>
      <c r="PLJ3018" s="607"/>
      <c r="PLK3018" s="607"/>
      <c r="PLL3018" s="607"/>
      <c r="PLM3018" s="607"/>
      <c r="PLN3018" s="607"/>
      <c r="PLO3018" s="607"/>
      <c r="PLP3018" s="607"/>
      <c r="PLQ3018" s="607"/>
      <c r="PLR3018" s="607"/>
      <c r="PLS3018" s="607"/>
      <c r="PLT3018" s="607"/>
      <c r="PLU3018" s="607"/>
      <c r="PLV3018" s="607"/>
      <c r="PLW3018" s="607"/>
      <c r="PLX3018" s="607"/>
      <c r="PLY3018" s="607"/>
      <c r="PLZ3018" s="607"/>
      <c r="PMA3018" s="607"/>
      <c r="PMB3018" s="607"/>
      <c r="PMC3018" s="607"/>
      <c r="PMD3018" s="607"/>
      <c r="PME3018" s="607"/>
      <c r="PMF3018" s="607"/>
      <c r="PMG3018" s="607"/>
      <c r="PMH3018" s="607"/>
      <c r="PMI3018" s="607"/>
      <c r="PMJ3018" s="607"/>
      <c r="PMK3018" s="607"/>
      <c r="PML3018" s="607"/>
      <c r="PMM3018" s="607"/>
      <c r="PMN3018" s="607"/>
      <c r="PMO3018" s="607"/>
      <c r="PMP3018" s="607"/>
      <c r="PMQ3018" s="607"/>
      <c r="PMR3018" s="607"/>
      <c r="PMS3018" s="607"/>
      <c r="PMT3018" s="607"/>
      <c r="PMU3018" s="607"/>
      <c r="PMV3018" s="607"/>
      <c r="PMW3018" s="607"/>
      <c r="PMX3018" s="607"/>
      <c r="PMY3018" s="607"/>
      <c r="PMZ3018" s="607"/>
      <c r="PNA3018" s="607"/>
      <c r="PNB3018" s="607"/>
      <c r="PNC3018" s="607"/>
      <c r="PND3018" s="607"/>
      <c r="PNE3018" s="607"/>
      <c r="PNF3018" s="607"/>
      <c r="PNG3018" s="607"/>
      <c r="PNH3018" s="607"/>
      <c r="PNI3018" s="607"/>
      <c r="PNJ3018" s="607"/>
      <c r="PNK3018" s="607"/>
      <c r="PNL3018" s="607"/>
      <c r="PNM3018" s="607"/>
      <c r="PNN3018" s="607"/>
      <c r="PNO3018" s="607"/>
      <c r="PNP3018" s="607"/>
      <c r="PNQ3018" s="607"/>
      <c r="PNR3018" s="607"/>
      <c r="PNS3018" s="607"/>
      <c r="PNT3018" s="607"/>
      <c r="PNU3018" s="607"/>
      <c r="PNV3018" s="607"/>
      <c r="PNW3018" s="607"/>
      <c r="PNX3018" s="607"/>
      <c r="PNY3018" s="607"/>
      <c r="PNZ3018" s="607"/>
      <c r="POA3018" s="607"/>
      <c r="POB3018" s="607"/>
      <c r="POC3018" s="607"/>
      <c r="POD3018" s="607"/>
      <c r="POE3018" s="607"/>
      <c r="POF3018" s="607"/>
      <c r="POG3018" s="607"/>
      <c r="POH3018" s="607"/>
      <c r="POI3018" s="607"/>
      <c r="POJ3018" s="607"/>
      <c r="POK3018" s="607"/>
      <c r="POL3018" s="607"/>
      <c r="POM3018" s="607"/>
      <c r="PON3018" s="607"/>
      <c r="POO3018" s="607"/>
      <c r="POP3018" s="607"/>
      <c r="POQ3018" s="607"/>
      <c r="POR3018" s="607"/>
      <c r="POS3018" s="607"/>
      <c r="POT3018" s="607"/>
      <c r="POU3018" s="607"/>
      <c r="POV3018" s="607"/>
      <c r="POW3018" s="607"/>
      <c r="POX3018" s="607"/>
      <c r="POY3018" s="607"/>
      <c r="POZ3018" s="607"/>
      <c r="PPA3018" s="607"/>
      <c r="PPB3018" s="607"/>
      <c r="PPC3018" s="607"/>
      <c r="PPD3018" s="607"/>
      <c r="PPE3018" s="607"/>
      <c r="PPF3018" s="607"/>
      <c r="PPG3018" s="607"/>
      <c r="PPH3018" s="607"/>
      <c r="PPI3018" s="607"/>
      <c r="PPJ3018" s="607"/>
      <c r="PPK3018" s="607"/>
      <c r="PPL3018" s="607"/>
      <c r="PPM3018" s="607"/>
      <c r="PPN3018" s="607"/>
      <c r="PPO3018" s="607"/>
      <c r="PPP3018" s="607"/>
      <c r="PPQ3018" s="607"/>
      <c r="PPR3018" s="607"/>
      <c r="PPS3018" s="607"/>
      <c r="PPT3018" s="607"/>
      <c r="PPU3018" s="607"/>
      <c r="PPV3018" s="607"/>
      <c r="PPW3018" s="607"/>
      <c r="PPX3018" s="607"/>
      <c r="PPY3018" s="607"/>
      <c r="PPZ3018" s="607"/>
      <c r="PQA3018" s="607"/>
      <c r="PQB3018" s="607"/>
      <c r="PQC3018" s="607"/>
      <c r="PQD3018" s="607"/>
      <c r="PQE3018" s="607"/>
      <c r="PQF3018" s="607"/>
      <c r="PQG3018" s="607"/>
      <c r="PQH3018" s="607"/>
      <c r="PQI3018" s="607"/>
      <c r="PQJ3018" s="607"/>
      <c r="PQK3018" s="607"/>
      <c r="PQL3018" s="607"/>
      <c r="PQM3018" s="607"/>
      <c r="PQN3018" s="607"/>
      <c r="PQO3018" s="607"/>
      <c r="PQP3018" s="607"/>
      <c r="PQQ3018" s="607"/>
      <c r="PQR3018" s="607"/>
      <c r="PQS3018" s="607"/>
      <c r="PQT3018" s="607"/>
      <c r="PQU3018" s="607"/>
      <c r="PQV3018" s="607"/>
      <c r="PQW3018" s="607"/>
      <c r="PQX3018" s="607"/>
      <c r="PQY3018" s="607"/>
      <c r="PQZ3018" s="607"/>
      <c r="PRA3018" s="607"/>
      <c r="PRB3018" s="607"/>
      <c r="PRC3018" s="607"/>
      <c r="PRD3018" s="607"/>
      <c r="PRE3018" s="607"/>
      <c r="PRF3018" s="607"/>
      <c r="PRG3018" s="607"/>
      <c r="PRH3018" s="607"/>
      <c r="PRI3018" s="607"/>
      <c r="PRJ3018" s="607"/>
      <c r="PRK3018" s="607"/>
      <c r="PRL3018" s="607"/>
      <c r="PRM3018" s="607"/>
      <c r="PRN3018" s="607"/>
      <c r="PRO3018" s="607"/>
      <c r="PRP3018" s="607"/>
      <c r="PRQ3018" s="607"/>
      <c r="PRR3018" s="607"/>
      <c r="PRS3018" s="607"/>
      <c r="PRT3018" s="607"/>
      <c r="PRU3018" s="607"/>
      <c r="PRV3018" s="607"/>
      <c r="PRW3018" s="607"/>
      <c r="PRX3018" s="607"/>
      <c r="PRY3018" s="607"/>
      <c r="PRZ3018" s="607"/>
      <c r="PSA3018" s="607"/>
      <c r="PSB3018" s="607"/>
      <c r="PSC3018" s="607"/>
      <c r="PSD3018" s="607"/>
      <c r="PSE3018" s="607"/>
      <c r="PSF3018" s="607"/>
      <c r="PSG3018" s="607"/>
      <c r="PSH3018" s="607"/>
      <c r="PSI3018" s="607"/>
      <c r="PSJ3018" s="607"/>
      <c r="PSK3018" s="607"/>
      <c r="PSL3018" s="607"/>
      <c r="PSM3018" s="607"/>
      <c r="PSN3018" s="607"/>
      <c r="PSO3018" s="607"/>
      <c r="PSP3018" s="607"/>
      <c r="PSQ3018" s="607"/>
      <c r="PSR3018" s="607"/>
      <c r="PSS3018" s="607"/>
      <c r="PST3018" s="607"/>
      <c r="PSU3018" s="607"/>
      <c r="PSV3018" s="607"/>
      <c r="PSW3018" s="607"/>
      <c r="PSX3018" s="607"/>
      <c r="PSY3018" s="607"/>
      <c r="PSZ3018" s="607"/>
      <c r="PTA3018" s="607"/>
      <c r="PTB3018" s="607"/>
      <c r="PTC3018" s="607"/>
      <c r="PTD3018" s="607"/>
      <c r="PTE3018" s="607"/>
      <c r="PTF3018" s="607"/>
      <c r="PTG3018" s="607"/>
      <c r="PTH3018" s="607"/>
      <c r="PTI3018" s="607"/>
      <c r="PTJ3018" s="607"/>
      <c r="PTK3018" s="607"/>
      <c r="PTL3018" s="607"/>
      <c r="PTM3018" s="607"/>
      <c r="PTN3018" s="607"/>
      <c r="PTO3018" s="607"/>
      <c r="PTP3018" s="607"/>
      <c r="PTQ3018" s="607"/>
      <c r="PTR3018" s="607"/>
      <c r="PTS3018" s="607"/>
      <c r="PTT3018" s="607"/>
      <c r="PTU3018" s="607"/>
      <c r="PTV3018" s="607"/>
      <c r="PTW3018" s="607"/>
      <c r="PTX3018" s="607"/>
      <c r="PTY3018" s="607"/>
      <c r="PTZ3018" s="607"/>
      <c r="PUA3018" s="607"/>
      <c r="PUB3018" s="607"/>
      <c r="PUC3018" s="607"/>
      <c r="PUD3018" s="607"/>
      <c r="PUE3018" s="607"/>
      <c r="PUF3018" s="607"/>
      <c r="PUG3018" s="607"/>
      <c r="PUH3018" s="607"/>
      <c r="PUI3018" s="607"/>
      <c r="PUJ3018" s="607"/>
      <c r="PUK3018" s="607"/>
      <c r="PUL3018" s="607"/>
      <c r="PUM3018" s="607"/>
      <c r="PUN3018" s="607"/>
      <c r="PUO3018" s="607"/>
      <c r="PUP3018" s="607"/>
      <c r="PUQ3018" s="607"/>
      <c r="PUR3018" s="607"/>
      <c r="PUS3018" s="607"/>
      <c r="PUT3018" s="607"/>
      <c r="PUU3018" s="607"/>
      <c r="PUV3018" s="607"/>
      <c r="PUW3018" s="607"/>
      <c r="PUX3018" s="607"/>
      <c r="PUY3018" s="607"/>
      <c r="PUZ3018" s="607"/>
      <c r="PVA3018" s="607"/>
      <c r="PVB3018" s="607"/>
      <c r="PVC3018" s="607"/>
      <c r="PVD3018" s="607"/>
      <c r="PVE3018" s="607"/>
      <c r="PVF3018" s="607"/>
      <c r="PVG3018" s="607"/>
      <c r="PVH3018" s="607"/>
      <c r="PVI3018" s="607"/>
      <c r="PVJ3018" s="607"/>
      <c r="PVK3018" s="607"/>
      <c r="PVL3018" s="607"/>
      <c r="PVM3018" s="607"/>
      <c r="PVN3018" s="607"/>
      <c r="PVO3018" s="607"/>
      <c r="PVP3018" s="607"/>
      <c r="PVQ3018" s="607"/>
      <c r="PVR3018" s="607"/>
      <c r="PVS3018" s="607"/>
      <c r="PVT3018" s="607"/>
      <c r="PVU3018" s="607"/>
      <c r="PVV3018" s="607"/>
      <c r="PVW3018" s="607"/>
      <c r="PVX3018" s="607"/>
      <c r="PVY3018" s="607"/>
      <c r="PVZ3018" s="607"/>
      <c r="PWA3018" s="607"/>
      <c r="PWB3018" s="607"/>
      <c r="PWC3018" s="607"/>
      <c r="PWD3018" s="607"/>
      <c r="PWE3018" s="607"/>
      <c r="PWF3018" s="607"/>
      <c r="PWG3018" s="607"/>
      <c r="PWH3018" s="607"/>
      <c r="PWI3018" s="607"/>
      <c r="PWJ3018" s="607"/>
      <c r="PWK3018" s="607"/>
      <c r="PWL3018" s="607"/>
      <c r="PWM3018" s="607"/>
      <c r="PWN3018" s="607"/>
      <c r="PWO3018" s="607"/>
      <c r="PWP3018" s="607"/>
      <c r="PWQ3018" s="607"/>
      <c r="PWR3018" s="607"/>
      <c r="PWS3018" s="607"/>
      <c r="PWT3018" s="607"/>
      <c r="PWU3018" s="607"/>
      <c r="PWV3018" s="607"/>
      <c r="PWW3018" s="607"/>
      <c r="PWX3018" s="607"/>
      <c r="PWY3018" s="607"/>
      <c r="PWZ3018" s="607"/>
      <c r="PXA3018" s="607"/>
      <c r="PXB3018" s="607"/>
      <c r="PXC3018" s="607"/>
      <c r="PXD3018" s="607"/>
      <c r="PXE3018" s="607"/>
      <c r="PXF3018" s="607"/>
      <c r="PXG3018" s="607"/>
      <c r="PXH3018" s="607"/>
      <c r="PXI3018" s="607"/>
      <c r="PXJ3018" s="607"/>
      <c r="PXK3018" s="607"/>
      <c r="PXL3018" s="607"/>
      <c r="PXM3018" s="607"/>
      <c r="PXN3018" s="607"/>
      <c r="PXO3018" s="607"/>
      <c r="PXP3018" s="607"/>
      <c r="PXQ3018" s="607"/>
      <c r="PXR3018" s="607"/>
      <c r="PXS3018" s="607"/>
      <c r="PXT3018" s="607"/>
      <c r="PXU3018" s="607"/>
      <c r="PXV3018" s="607"/>
      <c r="PXW3018" s="607"/>
      <c r="PXX3018" s="607"/>
      <c r="PXY3018" s="607"/>
      <c r="PXZ3018" s="607"/>
      <c r="PYA3018" s="607"/>
      <c r="PYB3018" s="607"/>
      <c r="PYC3018" s="607"/>
      <c r="PYD3018" s="607"/>
      <c r="PYE3018" s="607"/>
      <c r="PYF3018" s="607"/>
      <c r="PYG3018" s="607"/>
      <c r="PYH3018" s="607"/>
      <c r="PYI3018" s="607"/>
      <c r="PYJ3018" s="607"/>
      <c r="PYK3018" s="607"/>
      <c r="PYL3018" s="607"/>
      <c r="PYM3018" s="607"/>
      <c r="PYN3018" s="607"/>
      <c r="PYO3018" s="607"/>
      <c r="PYP3018" s="607"/>
      <c r="PYQ3018" s="607"/>
      <c r="PYR3018" s="607"/>
      <c r="PYS3018" s="607"/>
      <c r="PYT3018" s="607"/>
      <c r="PYU3018" s="607"/>
      <c r="PYV3018" s="607"/>
      <c r="PYW3018" s="607"/>
      <c r="PYX3018" s="607"/>
      <c r="PYY3018" s="607"/>
      <c r="PYZ3018" s="607"/>
      <c r="PZA3018" s="607"/>
      <c r="PZB3018" s="607"/>
      <c r="PZC3018" s="607"/>
      <c r="PZD3018" s="607"/>
      <c r="PZE3018" s="607"/>
      <c r="PZF3018" s="607"/>
      <c r="PZG3018" s="607"/>
      <c r="PZH3018" s="607"/>
      <c r="PZI3018" s="607"/>
      <c r="PZJ3018" s="607"/>
      <c r="PZK3018" s="607"/>
      <c r="PZL3018" s="607"/>
      <c r="PZM3018" s="607"/>
      <c r="PZN3018" s="607"/>
      <c r="PZO3018" s="607"/>
      <c r="PZP3018" s="607"/>
      <c r="PZQ3018" s="607"/>
      <c r="PZR3018" s="607"/>
      <c r="PZS3018" s="607"/>
      <c r="PZT3018" s="607"/>
      <c r="PZU3018" s="607"/>
      <c r="PZV3018" s="607"/>
      <c r="PZW3018" s="607"/>
      <c r="PZX3018" s="607"/>
      <c r="PZY3018" s="607"/>
      <c r="PZZ3018" s="607"/>
      <c r="QAA3018" s="607"/>
      <c r="QAB3018" s="607"/>
      <c r="QAC3018" s="607"/>
      <c r="QAD3018" s="607"/>
      <c r="QAE3018" s="607"/>
      <c r="QAF3018" s="607"/>
      <c r="QAG3018" s="607"/>
      <c r="QAH3018" s="607"/>
      <c r="QAI3018" s="607"/>
      <c r="QAJ3018" s="607"/>
      <c r="QAK3018" s="607"/>
      <c r="QAL3018" s="607"/>
      <c r="QAM3018" s="607"/>
      <c r="QAN3018" s="607"/>
      <c r="QAO3018" s="607"/>
      <c r="QAP3018" s="607"/>
      <c r="QAQ3018" s="607"/>
      <c r="QAR3018" s="607"/>
      <c r="QAS3018" s="607"/>
      <c r="QAT3018" s="607"/>
      <c r="QAU3018" s="607"/>
      <c r="QAV3018" s="607"/>
      <c r="QAW3018" s="607"/>
      <c r="QAX3018" s="607"/>
      <c r="QAY3018" s="607"/>
      <c r="QAZ3018" s="607"/>
      <c r="QBA3018" s="607"/>
      <c r="QBB3018" s="607"/>
      <c r="QBC3018" s="607"/>
      <c r="QBD3018" s="607"/>
      <c r="QBE3018" s="607"/>
      <c r="QBF3018" s="607"/>
      <c r="QBG3018" s="607"/>
      <c r="QBH3018" s="607"/>
      <c r="QBI3018" s="607"/>
      <c r="QBJ3018" s="607"/>
      <c r="QBK3018" s="607"/>
      <c r="QBL3018" s="607"/>
      <c r="QBM3018" s="607"/>
      <c r="QBN3018" s="607"/>
      <c r="QBO3018" s="607"/>
      <c r="QBP3018" s="607"/>
      <c r="QBQ3018" s="607"/>
      <c r="QBR3018" s="607"/>
      <c r="QBS3018" s="607"/>
      <c r="QBT3018" s="607"/>
      <c r="QBU3018" s="607"/>
      <c r="QBV3018" s="607"/>
      <c r="QBW3018" s="607"/>
      <c r="QBX3018" s="607"/>
      <c r="QBY3018" s="607"/>
      <c r="QBZ3018" s="607"/>
      <c r="QCA3018" s="607"/>
      <c r="QCB3018" s="607"/>
      <c r="QCC3018" s="607"/>
      <c r="QCD3018" s="607"/>
      <c r="QCE3018" s="607"/>
      <c r="QCF3018" s="607"/>
      <c r="QCG3018" s="607"/>
      <c r="QCH3018" s="607"/>
      <c r="QCI3018" s="607"/>
      <c r="QCJ3018" s="607"/>
      <c r="QCK3018" s="607"/>
      <c r="QCL3018" s="607"/>
      <c r="QCM3018" s="607"/>
      <c r="QCN3018" s="607"/>
      <c r="QCO3018" s="607"/>
      <c r="QCP3018" s="607"/>
      <c r="QCQ3018" s="607"/>
      <c r="QCR3018" s="607"/>
      <c r="QCS3018" s="607"/>
      <c r="QCT3018" s="607"/>
      <c r="QCU3018" s="607"/>
      <c r="QCV3018" s="607"/>
      <c r="QCW3018" s="607"/>
      <c r="QCX3018" s="607"/>
      <c r="QCY3018" s="607"/>
      <c r="QCZ3018" s="607"/>
      <c r="QDA3018" s="607"/>
      <c r="QDB3018" s="607"/>
      <c r="QDC3018" s="607"/>
      <c r="QDD3018" s="607"/>
      <c r="QDE3018" s="607"/>
      <c r="QDF3018" s="607"/>
      <c r="QDG3018" s="607"/>
      <c r="QDH3018" s="607"/>
      <c r="QDI3018" s="607"/>
      <c r="QDJ3018" s="607"/>
      <c r="QDK3018" s="607"/>
      <c r="QDL3018" s="607"/>
      <c r="QDM3018" s="607"/>
      <c r="QDN3018" s="607"/>
      <c r="QDO3018" s="607"/>
      <c r="QDP3018" s="607"/>
      <c r="QDQ3018" s="607"/>
      <c r="QDR3018" s="607"/>
      <c r="QDS3018" s="607"/>
      <c r="QDT3018" s="607"/>
      <c r="QDU3018" s="607"/>
      <c r="QDV3018" s="607"/>
      <c r="QDW3018" s="607"/>
      <c r="QDX3018" s="607"/>
      <c r="QDY3018" s="607"/>
      <c r="QDZ3018" s="607"/>
      <c r="QEA3018" s="607"/>
      <c r="QEB3018" s="607"/>
      <c r="QEC3018" s="607"/>
      <c r="QED3018" s="607"/>
      <c r="QEE3018" s="607"/>
      <c r="QEF3018" s="607"/>
      <c r="QEG3018" s="607"/>
      <c r="QEH3018" s="607"/>
      <c r="QEI3018" s="607"/>
      <c r="QEJ3018" s="607"/>
      <c r="QEK3018" s="607"/>
      <c r="QEL3018" s="607"/>
      <c r="QEM3018" s="607"/>
      <c r="QEN3018" s="607"/>
      <c r="QEO3018" s="607"/>
      <c r="QEP3018" s="607"/>
      <c r="QEQ3018" s="607"/>
      <c r="QER3018" s="607"/>
      <c r="QES3018" s="607"/>
      <c r="QET3018" s="607"/>
      <c r="QEU3018" s="607"/>
      <c r="QEV3018" s="607"/>
      <c r="QEW3018" s="607"/>
      <c r="QEX3018" s="607"/>
      <c r="QEY3018" s="607"/>
      <c r="QEZ3018" s="607"/>
      <c r="QFA3018" s="607"/>
      <c r="QFB3018" s="607"/>
      <c r="QFC3018" s="607"/>
      <c r="QFD3018" s="607"/>
      <c r="QFE3018" s="607"/>
      <c r="QFF3018" s="607"/>
      <c r="QFG3018" s="607"/>
      <c r="QFH3018" s="607"/>
      <c r="QFI3018" s="607"/>
      <c r="QFJ3018" s="607"/>
      <c r="QFK3018" s="607"/>
      <c r="QFL3018" s="607"/>
      <c r="QFM3018" s="607"/>
      <c r="QFN3018" s="607"/>
      <c r="QFO3018" s="607"/>
      <c r="QFP3018" s="607"/>
      <c r="QFQ3018" s="607"/>
      <c r="QFR3018" s="607"/>
      <c r="QFS3018" s="607"/>
      <c r="QFT3018" s="607"/>
      <c r="QFU3018" s="607"/>
      <c r="QFV3018" s="607"/>
      <c r="QFW3018" s="607"/>
      <c r="QFX3018" s="607"/>
      <c r="QFY3018" s="607"/>
      <c r="QFZ3018" s="607"/>
      <c r="QGA3018" s="607"/>
      <c r="QGB3018" s="607"/>
      <c r="QGC3018" s="607"/>
      <c r="QGD3018" s="607"/>
      <c r="QGE3018" s="607"/>
      <c r="QGF3018" s="607"/>
      <c r="QGG3018" s="607"/>
      <c r="QGH3018" s="607"/>
      <c r="QGI3018" s="607"/>
      <c r="QGJ3018" s="607"/>
      <c r="QGK3018" s="607"/>
      <c r="QGL3018" s="607"/>
      <c r="QGM3018" s="607"/>
      <c r="QGN3018" s="607"/>
      <c r="QGO3018" s="607"/>
      <c r="QGP3018" s="607"/>
      <c r="QGQ3018" s="607"/>
      <c r="QGR3018" s="607"/>
      <c r="QGS3018" s="607"/>
      <c r="QGT3018" s="607"/>
      <c r="QGU3018" s="607"/>
      <c r="QGV3018" s="607"/>
      <c r="QGW3018" s="607"/>
      <c r="QGX3018" s="607"/>
      <c r="QGY3018" s="607"/>
      <c r="QGZ3018" s="607"/>
      <c r="QHA3018" s="607"/>
      <c r="QHB3018" s="607"/>
      <c r="QHC3018" s="607"/>
      <c r="QHD3018" s="607"/>
      <c r="QHE3018" s="607"/>
      <c r="QHF3018" s="607"/>
      <c r="QHG3018" s="607"/>
      <c r="QHH3018" s="607"/>
      <c r="QHI3018" s="607"/>
      <c r="QHJ3018" s="607"/>
      <c r="QHK3018" s="607"/>
      <c r="QHL3018" s="607"/>
      <c r="QHM3018" s="607"/>
      <c r="QHN3018" s="607"/>
      <c r="QHO3018" s="607"/>
      <c r="QHP3018" s="607"/>
      <c r="QHQ3018" s="607"/>
      <c r="QHR3018" s="607"/>
      <c r="QHS3018" s="607"/>
      <c r="QHT3018" s="607"/>
      <c r="QHU3018" s="607"/>
      <c r="QHV3018" s="607"/>
      <c r="QHW3018" s="607"/>
      <c r="QHX3018" s="607"/>
      <c r="QHY3018" s="607"/>
      <c r="QHZ3018" s="607"/>
      <c r="QIA3018" s="607"/>
      <c r="QIB3018" s="607"/>
      <c r="QIC3018" s="607"/>
      <c r="QID3018" s="607"/>
      <c r="QIE3018" s="607"/>
      <c r="QIF3018" s="607"/>
      <c r="QIG3018" s="607"/>
      <c r="QIH3018" s="607"/>
      <c r="QII3018" s="607"/>
      <c r="QIJ3018" s="607"/>
      <c r="QIK3018" s="607"/>
      <c r="QIL3018" s="607"/>
      <c r="QIM3018" s="607"/>
      <c r="QIN3018" s="607"/>
      <c r="QIO3018" s="607"/>
      <c r="QIP3018" s="607"/>
      <c r="QIQ3018" s="607"/>
      <c r="QIR3018" s="607"/>
      <c r="QIS3018" s="607"/>
      <c r="QIT3018" s="607"/>
      <c r="QIU3018" s="607"/>
      <c r="QIV3018" s="607"/>
      <c r="QIW3018" s="607"/>
      <c r="QIX3018" s="607"/>
      <c r="QIY3018" s="607"/>
      <c r="QIZ3018" s="607"/>
      <c r="QJA3018" s="607"/>
      <c r="QJB3018" s="607"/>
      <c r="QJC3018" s="607"/>
      <c r="QJD3018" s="607"/>
      <c r="QJE3018" s="607"/>
      <c r="QJF3018" s="607"/>
      <c r="QJG3018" s="607"/>
      <c r="QJH3018" s="607"/>
      <c r="QJI3018" s="607"/>
      <c r="QJJ3018" s="607"/>
      <c r="QJK3018" s="607"/>
      <c r="QJL3018" s="607"/>
      <c r="QJM3018" s="607"/>
      <c r="QJN3018" s="607"/>
      <c r="QJO3018" s="607"/>
      <c r="QJP3018" s="607"/>
      <c r="QJQ3018" s="607"/>
      <c r="QJR3018" s="607"/>
      <c r="QJS3018" s="607"/>
      <c r="QJT3018" s="607"/>
      <c r="QJU3018" s="607"/>
      <c r="QJV3018" s="607"/>
      <c r="QJW3018" s="607"/>
      <c r="QJX3018" s="607"/>
      <c r="QJY3018" s="607"/>
      <c r="QJZ3018" s="607"/>
      <c r="QKA3018" s="607"/>
      <c r="QKB3018" s="607"/>
      <c r="QKC3018" s="607"/>
      <c r="QKD3018" s="607"/>
      <c r="QKE3018" s="607"/>
      <c r="QKF3018" s="607"/>
      <c r="QKG3018" s="607"/>
      <c r="QKH3018" s="607"/>
      <c r="QKI3018" s="607"/>
      <c r="QKJ3018" s="607"/>
      <c r="QKK3018" s="607"/>
      <c r="QKL3018" s="607"/>
      <c r="QKM3018" s="607"/>
      <c r="QKN3018" s="607"/>
      <c r="QKO3018" s="607"/>
      <c r="QKP3018" s="607"/>
      <c r="QKQ3018" s="607"/>
      <c r="QKR3018" s="607"/>
      <c r="QKS3018" s="607"/>
      <c r="QKT3018" s="607"/>
      <c r="QKU3018" s="607"/>
      <c r="QKV3018" s="607"/>
      <c r="QKW3018" s="607"/>
      <c r="QKX3018" s="607"/>
      <c r="QKY3018" s="607"/>
      <c r="QKZ3018" s="607"/>
      <c r="QLA3018" s="607"/>
      <c r="QLB3018" s="607"/>
      <c r="QLC3018" s="607"/>
      <c r="QLD3018" s="607"/>
      <c r="QLE3018" s="607"/>
      <c r="QLF3018" s="607"/>
      <c r="QLG3018" s="607"/>
      <c r="QLH3018" s="607"/>
      <c r="QLI3018" s="607"/>
      <c r="QLJ3018" s="607"/>
      <c r="QLK3018" s="607"/>
      <c r="QLL3018" s="607"/>
      <c r="QLM3018" s="607"/>
      <c r="QLN3018" s="607"/>
      <c r="QLO3018" s="607"/>
      <c r="QLP3018" s="607"/>
      <c r="QLQ3018" s="607"/>
      <c r="QLR3018" s="607"/>
      <c r="QLS3018" s="607"/>
      <c r="QLT3018" s="607"/>
      <c r="QLU3018" s="607"/>
      <c r="QLV3018" s="607"/>
      <c r="QLW3018" s="607"/>
      <c r="QLX3018" s="607"/>
      <c r="QLY3018" s="607"/>
      <c r="QLZ3018" s="607"/>
      <c r="QMA3018" s="607"/>
      <c r="QMB3018" s="607"/>
      <c r="QMC3018" s="607"/>
      <c r="QMD3018" s="607"/>
      <c r="QME3018" s="607"/>
      <c r="QMF3018" s="607"/>
      <c r="QMG3018" s="607"/>
      <c r="QMH3018" s="607"/>
      <c r="QMI3018" s="607"/>
      <c r="QMJ3018" s="607"/>
      <c r="QMK3018" s="607"/>
      <c r="QML3018" s="607"/>
      <c r="QMM3018" s="607"/>
      <c r="QMN3018" s="607"/>
      <c r="QMO3018" s="607"/>
      <c r="QMP3018" s="607"/>
      <c r="QMQ3018" s="607"/>
      <c r="QMR3018" s="607"/>
      <c r="QMS3018" s="607"/>
      <c r="QMT3018" s="607"/>
      <c r="QMU3018" s="607"/>
      <c r="QMV3018" s="607"/>
      <c r="QMW3018" s="607"/>
      <c r="QMX3018" s="607"/>
      <c r="QMY3018" s="607"/>
      <c r="QMZ3018" s="607"/>
      <c r="QNA3018" s="607"/>
      <c r="QNB3018" s="607"/>
      <c r="QNC3018" s="607"/>
      <c r="QND3018" s="607"/>
      <c r="QNE3018" s="607"/>
      <c r="QNF3018" s="607"/>
      <c r="QNG3018" s="607"/>
      <c r="QNH3018" s="607"/>
      <c r="QNI3018" s="607"/>
      <c r="QNJ3018" s="607"/>
      <c r="QNK3018" s="607"/>
      <c r="QNL3018" s="607"/>
      <c r="QNM3018" s="607"/>
      <c r="QNN3018" s="607"/>
      <c r="QNO3018" s="607"/>
      <c r="QNP3018" s="607"/>
      <c r="QNQ3018" s="607"/>
      <c r="QNR3018" s="607"/>
      <c r="QNS3018" s="607"/>
      <c r="QNT3018" s="607"/>
      <c r="QNU3018" s="607"/>
      <c r="QNV3018" s="607"/>
      <c r="QNW3018" s="607"/>
      <c r="QNX3018" s="607"/>
      <c r="QNY3018" s="607"/>
      <c r="QNZ3018" s="607"/>
      <c r="QOA3018" s="607"/>
      <c r="QOB3018" s="607"/>
      <c r="QOC3018" s="607"/>
      <c r="QOD3018" s="607"/>
      <c r="QOE3018" s="607"/>
      <c r="QOF3018" s="607"/>
      <c r="QOG3018" s="607"/>
      <c r="QOH3018" s="607"/>
      <c r="QOI3018" s="607"/>
      <c r="QOJ3018" s="607"/>
      <c r="QOK3018" s="607"/>
      <c r="QOL3018" s="607"/>
      <c r="QOM3018" s="607"/>
      <c r="QON3018" s="607"/>
      <c r="QOO3018" s="607"/>
      <c r="QOP3018" s="607"/>
      <c r="QOQ3018" s="607"/>
      <c r="QOR3018" s="607"/>
      <c r="QOS3018" s="607"/>
      <c r="QOT3018" s="607"/>
      <c r="QOU3018" s="607"/>
      <c r="QOV3018" s="607"/>
      <c r="QOW3018" s="607"/>
      <c r="QOX3018" s="607"/>
      <c r="QOY3018" s="607"/>
      <c r="QOZ3018" s="607"/>
      <c r="QPA3018" s="607"/>
      <c r="QPB3018" s="607"/>
      <c r="QPC3018" s="607"/>
      <c r="QPD3018" s="607"/>
      <c r="QPE3018" s="607"/>
      <c r="QPF3018" s="607"/>
      <c r="QPG3018" s="607"/>
      <c r="QPH3018" s="607"/>
      <c r="QPI3018" s="607"/>
      <c r="QPJ3018" s="607"/>
      <c r="QPK3018" s="607"/>
      <c r="QPL3018" s="607"/>
      <c r="QPM3018" s="607"/>
      <c r="QPN3018" s="607"/>
      <c r="QPO3018" s="607"/>
      <c r="QPP3018" s="607"/>
      <c r="QPQ3018" s="607"/>
      <c r="QPR3018" s="607"/>
      <c r="QPS3018" s="607"/>
      <c r="QPT3018" s="607"/>
      <c r="QPU3018" s="607"/>
      <c r="QPV3018" s="607"/>
      <c r="QPW3018" s="607"/>
      <c r="QPX3018" s="607"/>
      <c r="QPY3018" s="607"/>
      <c r="QPZ3018" s="607"/>
      <c r="QQA3018" s="607"/>
      <c r="QQB3018" s="607"/>
      <c r="QQC3018" s="607"/>
      <c r="QQD3018" s="607"/>
      <c r="QQE3018" s="607"/>
      <c r="QQF3018" s="607"/>
      <c r="QQG3018" s="607"/>
      <c r="QQH3018" s="607"/>
      <c r="QQI3018" s="607"/>
      <c r="QQJ3018" s="607"/>
      <c r="QQK3018" s="607"/>
      <c r="QQL3018" s="607"/>
      <c r="QQM3018" s="607"/>
      <c r="QQN3018" s="607"/>
      <c r="QQO3018" s="607"/>
      <c r="QQP3018" s="607"/>
      <c r="QQQ3018" s="607"/>
      <c r="QQR3018" s="607"/>
      <c r="QQS3018" s="607"/>
      <c r="QQT3018" s="607"/>
      <c r="QQU3018" s="607"/>
      <c r="QQV3018" s="607"/>
      <c r="QQW3018" s="607"/>
      <c r="QQX3018" s="607"/>
      <c r="QQY3018" s="607"/>
      <c r="QQZ3018" s="607"/>
      <c r="QRA3018" s="607"/>
      <c r="QRB3018" s="607"/>
      <c r="QRC3018" s="607"/>
      <c r="QRD3018" s="607"/>
      <c r="QRE3018" s="607"/>
      <c r="QRF3018" s="607"/>
      <c r="QRG3018" s="607"/>
      <c r="QRH3018" s="607"/>
      <c r="QRI3018" s="607"/>
      <c r="QRJ3018" s="607"/>
      <c r="QRK3018" s="607"/>
      <c r="QRL3018" s="607"/>
      <c r="QRM3018" s="607"/>
      <c r="QRN3018" s="607"/>
      <c r="QRO3018" s="607"/>
      <c r="QRP3018" s="607"/>
      <c r="QRQ3018" s="607"/>
      <c r="QRR3018" s="607"/>
      <c r="QRS3018" s="607"/>
      <c r="QRT3018" s="607"/>
      <c r="QRU3018" s="607"/>
      <c r="QRV3018" s="607"/>
      <c r="QRW3018" s="607"/>
      <c r="QRX3018" s="607"/>
      <c r="QRY3018" s="607"/>
      <c r="QRZ3018" s="607"/>
      <c r="QSA3018" s="607"/>
      <c r="QSB3018" s="607"/>
      <c r="QSC3018" s="607"/>
      <c r="QSD3018" s="607"/>
      <c r="QSE3018" s="607"/>
      <c r="QSF3018" s="607"/>
      <c r="QSG3018" s="607"/>
      <c r="QSH3018" s="607"/>
      <c r="QSI3018" s="607"/>
      <c r="QSJ3018" s="607"/>
      <c r="QSK3018" s="607"/>
      <c r="QSL3018" s="607"/>
      <c r="QSM3018" s="607"/>
      <c r="QSN3018" s="607"/>
      <c r="QSO3018" s="607"/>
      <c r="QSP3018" s="607"/>
      <c r="QSQ3018" s="607"/>
      <c r="QSR3018" s="607"/>
      <c r="QSS3018" s="607"/>
      <c r="QST3018" s="607"/>
      <c r="QSU3018" s="607"/>
      <c r="QSV3018" s="607"/>
      <c r="QSW3018" s="607"/>
      <c r="QSX3018" s="607"/>
      <c r="QSY3018" s="607"/>
      <c r="QSZ3018" s="607"/>
      <c r="QTA3018" s="607"/>
      <c r="QTB3018" s="607"/>
      <c r="QTC3018" s="607"/>
      <c r="QTD3018" s="607"/>
      <c r="QTE3018" s="607"/>
      <c r="QTF3018" s="607"/>
      <c r="QTG3018" s="607"/>
      <c r="QTH3018" s="607"/>
      <c r="QTI3018" s="607"/>
      <c r="QTJ3018" s="607"/>
      <c r="QTK3018" s="607"/>
      <c r="QTL3018" s="607"/>
      <c r="QTM3018" s="607"/>
      <c r="QTN3018" s="607"/>
      <c r="QTO3018" s="607"/>
      <c r="QTP3018" s="607"/>
      <c r="QTQ3018" s="607"/>
      <c r="QTR3018" s="607"/>
      <c r="QTS3018" s="607"/>
      <c r="QTT3018" s="607"/>
      <c r="QTU3018" s="607"/>
      <c r="QTV3018" s="607"/>
      <c r="QTW3018" s="607"/>
      <c r="QTX3018" s="607"/>
      <c r="QTY3018" s="607"/>
      <c r="QTZ3018" s="607"/>
      <c r="QUA3018" s="607"/>
      <c r="QUB3018" s="607"/>
      <c r="QUC3018" s="607"/>
      <c r="QUD3018" s="607"/>
      <c r="QUE3018" s="607"/>
      <c r="QUF3018" s="607"/>
      <c r="QUG3018" s="607"/>
      <c r="QUH3018" s="607"/>
      <c r="QUI3018" s="607"/>
      <c r="QUJ3018" s="607"/>
      <c r="QUK3018" s="607"/>
      <c r="QUL3018" s="607"/>
      <c r="QUM3018" s="607"/>
      <c r="QUN3018" s="607"/>
      <c r="QUO3018" s="607"/>
      <c r="QUP3018" s="607"/>
      <c r="QUQ3018" s="607"/>
      <c r="QUR3018" s="607"/>
      <c r="QUS3018" s="607"/>
      <c r="QUT3018" s="607"/>
      <c r="QUU3018" s="607"/>
      <c r="QUV3018" s="607"/>
      <c r="QUW3018" s="607"/>
      <c r="QUX3018" s="607"/>
      <c r="QUY3018" s="607"/>
      <c r="QUZ3018" s="607"/>
      <c r="QVA3018" s="607"/>
      <c r="QVB3018" s="607"/>
      <c r="QVC3018" s="607"/>
      <c r="QVD3018" s="607"/>
      <c r="QVE3018" s="607"/>
      <c r="QVF3018" s="607"/>
      <c r="QVG3018" s="607"/>
      <c r="QVH3018" s="607"/>
      <c r="QVI3018" s="607"/>
      <c r="QVJ3018" s="607"/>
      <c r="QVK3018" s="607"/>
      <c r="QVL3018" s="607"/>
      <c r="QVM3018" s="607"/>
      <c r="QVN3018" s="607"/>
      <c r="QVO3018" s="607"/>
      <c r="QVP3018" s="607"/>
      <c r="QVQ3018" s="607"/>
      <c r="QVR3018" s="607"/>
      <c r="QVS3018" s="607"/>
      <c r="QVT3018" s="607"/>
      <c r="QVU3018" s="607"/>
      <c r="QVV3018" s="607"/>
      <c r="QVW3018" s="607"/>
      <c r="QVX3018" s="607"/>
      <c r="QVY3018" s="607"/>
      <c r="QVZ3018" s="607"/>
      <c r="QWA3018" s="607"/>
      <c r="QWB3018" s="607"/>
      <c r="QWC3018" s="607"/>
      <c r="QWD3018" s="607"/>
      <c r="QWE3018" s="607"/>
      <c r="QWF3018" s="607"/>
      <c r="QWG3018" s="607"/>
      <c r="QWH3018" s="607"/>
      <c r="QWI3018" s="607"/>
      <c r="QWJ3018" s="607"/>
      <c r="QWK3018" s="607"/>
      <c r="QWL3018" s="607"/>
      <c r="QWM3018" s="607"/>
      <c r="QWN3018" s="607"/>
      <c r="QWO3018" s="607"/>
      <c r="QWP3018" s="607"/>
      <c r="QWQ3018" s="607"/>
      <c r="QWR3018" s="607"/>
      <c r="QWS3018" s="607"/>
      <c r="QWT3018" s="607"/>
      <c r="QWU3018" s="607"/>
      <c r="QWV3018" s="607"/>
      <c r="QWW3018" s="607"/>
      <c r="QWX3018" s="607"/>
      <c r="QWY3018" s="607"/>
      <c r="QWZ3018" s="607"/>
      <c r="QXA3018" s="607"/>
      <c r="QXB3018" s="607"/>
      <c r="QXC3018" s="607"/>
      <c r="QXD3018" s="607"/>
      <c r="QXE3018" s="607"/>
      <c r="QXF3018" s="607"/>
      <c r="QXG3018" s="607"/>
      <c r="QXH3018" s="607"/>
      <c r="QXI3018" s="607"/>
      <c r="QXJ3018" s="607"/>
      <c r="QXK3018" s="607"/>
      <c r="QXL3018" s="607"/>
      <c r="QXM3018" s="607"/>
      <c r="QXN3018" s="607"/>
      <c r="QXO3018" s="607"/>
      <c r="QXP3018" s="607"/>
      <c r="QXQ3018" s="607"/>
      <c r="QXR3018" s="607"/>
      <c r="QXS3018" s="607"/>
      <c r="QXT3018" s="607"/>
      <c r="QXU3018" s="607"/>
      <c r="QXV3018" s="607"/>
      <c r="QXW3018" s="607"/>
      <c r="QXX3018" s="607"/>
      <c r="QXY3018" s="607"/>
      <c r="QXZ3018" s="607"/>
      <c r="QYA3018" s="607"/>
      <c r="QYB3018" s="607"/>
      <c r="QYC3018" s="607"/>
      <c r="QYD3018" s="607"/>
      <c r="QYE3018" s="607"/>
      <c r="QYF3018" s="607"/>
      <c r="QYG3018" s="607"/>
      <c r="QYH3018" s="607"/>
      <c r="QYI3018" s="607"/>
      <c r="QYJ3018" s="607"/>
      <c r="QYK3018" s="607"/>
      <c r="QYL3018" s="607"/>
      <c r="QYM3018" s="607"/>
      <c r="QYN3018" s="607"/>
      <c r="QYO3018" s="607"/>
      <c r="QYP3018" s="607"/>
      <c r="QYQ3018" s="607"/>
      <c r="QYR3018" s="607"/>
      <c r="QYS3018" s="607"/>
      <c r="QYT3018" s="607"/>
      <c r="QYU3018" s="607"/>
      <c r="QYV3018" s="607"/>
      <c r="QYW3018" s="607"/>
      <c r="QYX3018" s="607"/>
      <c r="QYY3018" s="607"/>
      <c r="QYZ3018" s="607"/>
      <c r="QZA3018" s="607"/>
      <c r="QZB3018" s="607"/>
      <c r="QZC3018" s="607"/>
      <c r="QZD3018" s="607"/>
      <c r="QZE3018" s="607"/>
      <c r="QZF3018" s="607"/>
      <c r="QZG3018" s="607"/>
      <c r="QZH3018" s="607"/>
      <c r="QZI3018" s="607"/>
      <c r="QZJ3018" s="607"/>
      <c r="QZK3018" s="607"/>
      <c r="QZL3018" s="607"/>
      <c r="QZM3018" s="607"/>
      <c r="QZN3018" s="607"/>
      <c r="QZO3018" s="607"/>
      <c r="QZP3018" s="607"/>
      <c r="QZQ3018" s="607"/>
      <c r="QZR3018" s="607"/>
      <c r="QZS3018" s="607"/>
      <c r="QZT3018" s="607"/>
      <c r="QZU3018" s="607"/>
      <c r="QZV3018" s="607"/>
      <c r="QZW3018" s="607"/>
      <c r="QZX3018" s="607"/>
      <c r="QZY3018" s="607"/>
      <c r="QZZ3018" s="607"/>
      <c r="RAA3018" s="607"/>
      <c r="RAB3018" s="607"/>
      <c r="RAC3018" s="607"/>
      <c r="RAD3018" s="607"/>
      <c r="RAE3018" s="607"/>
      <c r="RAF3018" s="607"/>
      <c r="RAG3018" s="607"/>
      <c r="RAH3018" s="607"/>
      <c r="RAI3018" s="607"/>
      <c r="RAJ3018" s="607"/>
      <c r="RAK3018" s="607"/>
      <c r="RAL3018" s="607"/>
      <c r="RAM3018" s="607"/>
      <c r="RAN3018" s="607"/>
      <c r="RAO3018" s="607"/>
      <c r="RAP3018" s="607"/>
      <c r="RAQ3018" s="607"/>
      <c r="RAR3018" s="607"/>
      <c r="RAS3018" s="607"/>
      <c r="RAT3018" s="607"/>
      <c r="RAU3018" s="607"/>
      <c r="RAV3018" s="607"/>
      <c r="RAW3018" s="607"/>
      <c r="RAX3018" s="607"/>
      <c r="RAY3018" s="607"/>
      <c r="RAZ3018" s="607"/>
      <c r="RBA3018" s="607"/>
      <c r="RBB3018" s="607"/>
      <c r="RBC3018" s="607"/>
      <c r="RBD3018" s="607"/>
      <c r="RBE3018" s="607"/>
      <c r="RBF3018" s="607"/>
      <c r="RBG3018" s="607"/>
      <c r="RBH3018" s="607"/>
      <c r="RBI3018" s="607"/>
      <c r="RBJ3018" s="607"/>
      <c r="RBK3018" s="607"/>
      <c r="RBL3018" s="607"/>
      <c r="RBM3018" s="607"/>
      <c r="RBN3018" s="607"/>
      <c r="RBO3018" s="607"/>
      <c r="RBP3018" s="607"/>
      <c r="RBQ3018" s="607"/>
      <c r="RBR3018" s="607"/>
      <c r="RBS3018" s="607"/>
      <c r="RBT3018" s="607"/>
      <c r="RBU3018" s="607"/>
      <c r="RBV3018" s="607"/>
      <c r="RBW3018" s="607"/>
      <c r="RBX3018" s="607"/>
      <c r="RBY3018" s="607"/>
      <c r="RBZ3018" s="607"/>
      <c r="RCA3018" s="607"/>
      <c r="RCB3018" s="607"/>
      <c r="RCC3018" s="607"/>
      <c r="RCD3018" s="607"/>
      <c r="RCE3018" s="607"/>
      <c r="RCF3018" s="607"/>
      <c r="RCG3018" s="607"/>
      <c r="RCH3018" s="607"/>
      <c r="RCI3018" s="607"/>
      <c r="RCJ3018" s="607"/>
      <c r="RCK3018" s="607"/>
      <c r="RCL3018" s="607"/>
      <c r="RCM3018" s="607"/>
      <c r="RCN3018" s="607"/>
      <c r="RCO3018" s="607"/>
      <c r="RCP3018" s="607"/>
      <c r="RCQ3018" s="607"/>
      <c r="RCR3018" s="607"/>
      <c r="RCS3018" s="607"/>
      <c r="RCT3018" s="607"/>
      <c r="RCU3018" s="607"/>
      <c r="RCV3018" s="607"/>
      <c r="RCW3018" s="607"/>
      <c r="RCX3018" s="607"/>
      <c r="RCY3018" s="607"/>
      <c r="RCZ3018" s="607"/>
      <c r="RDA3018" s="607"/>
      <c r="RDB3018" s="607"/>
      <c r="RDC3018" s="607"/>
      <c r="RDD3018" s="607"/>
      <c r="RDE3018" s="607"/>
      <c r="RDF3018" s="607"/>
      <c r="RDG3018" s="607"/>
      <c r="RDH3018" s="607"/>
      <c r="RDI3018" s="607"/>
      <c r="RDJ3018" s="607"/>
      <c r="RDK3018" s="607"/>
      <c r="RDL3018" s="607"/>
      <c r="RDM3018" s="607"/>
      <c r="RDN3018" s="607"/>
      <c r="RDO3018" s="607"/>
      <c r="RDP3018" s="607"/>
      <c r="RDQ3018" s="607"/>
      <c r="RDR3018" s="607"/>
      <c r="RDS3018" s="607"/>
      <c r="RDT3018" s="607"/>
      <c r="RDU3018" s="607"/>
      <c r="RDV3018" s="607"/>
      <c r="RDW3018" s="607"/>
      <c r="RDX3018" s="607"/>
      <c r="RDY3018" s="607"/>
      <c r="RDZ3018" s="607"/>
      <c r="REA3018" s="607"/>
      <c r="REB3018" s="607"/>
      <c r="REC3018" s="607"/>
      <c r="RED3018" s="607"/>
      <c r="REE3018" s="607"/>
      <c r="REF3018" s="607"/>
      <c r="REG3018" s="607"/>
      <c r="REH3018" s="607"/>
      <c r="REI3018" s="607"/>
      <c r="REJ3018" s="607"/>
      <c r="REK3018" s="607"/>
      <c r="REL3018" s="607"/>
      <c r="REM3018" s="607"/>
      <c r="REN3018" s="607"/>
      <c r="REO3018" s="607"/>
      <c r="REP3018" s="607"/>
      <c r="REQ3018" s="607"/>
      <c r="RER3018" s="607"/>
      <c r="RES3018" s="607"/>
      <c r="RET3018" s="607"/>
      <c r="REU3018" s="607"/>
      <c r="REV3018" s="607"/>
      <c r="REW3018" s="607"/>
      <c r="REX3018" s="607"/>
      <c r="REY3018" s="607"/>
      <c r="REZ3018" s="607"/>
      <c r="RFA3018" s="607"/>
      <c r="RFB3018" s="607"/>
      <c r="RFC3018" s="607"/>
      <c r="RFD3018" s="607"/>
      <c r="RFE3018" s="607"/>
      <c r="RFF3018" s="607"/>
      <c r="RFG3018" s="607"/>
      <c r="RFH3018" s="607"/>
      <c r="RFI3018" s="607"/>
      <c r="RFJ3018" s="607"/>
      <c r="RFK3018" s="607"/>
      <c r="RFL3018" s="607"/>
      <c r="RFM3018" s="607"/>
      <c r="RFN3018" s="607"/>
      <c r="RFO3018" s="607"/>
      <c r="RFP3018" s="607"/>
      <c r="RFQ3018" s="607"/>
      <c r="RFR3018" s="607"/>
      <c r="RFS3018" s="607"/>
      <c r="RFT3018" s="607"/>
      <c r="RFU3018" s="607"/>
      <c r="RFV3018" s="607"/>
      <c r="RFW3018" s="607"/>
      <c r="RFX3018" s="607"/>
      <c r="RFY3018" s="607"/>
      <c r="RFZ3018" s="607"/>
      <c r="RGA3018" s="607"/>
      <c r="RGB3018" s="607"/>
      <c r="RGC3018" s="607"/>
      <c r="RGD3018" s="607"/>
      <c r="RGE3018" s="607"/>
      <c r="RGF3018" s="607"/>
      <c r="RGG3018" s="607"/>
      <c r="RGH3018" s="607"/>
      <c r="RGI3018" s="607"/>
      <c r="RGJ3018" s="607"/>
      <c r="RGK3018" s="607"/>
      <c r="RGL3018" s="607"/>
      <c r="RGM3018" s="607"/>
      <c r="RGN3018" s="607"/>
      <c r="RGO3018" s="607"/>
      <c r="RGP3018" s="607"/>
      <c r="RGQ3018" s="607"/>
      <c r="RGR3018" s="607"/>
      <c r="RGS3018" s="607"/>
      <c r="RGT3018" s="607"/>
      <c r="RGU3018" s="607"/>
      <c r="RGV3018" s="607"/>
      <c r="RGW3018" s="607"/>
      <c r="RGX3018" s="607"/>
      <c r="RGY3018" s="607"/>
      <c r="RGZ3018" s="607"/>
      <c r="RHA3018" s="607"/>
      <c r="RHB3018" s="607"/>
      <c r="RHC3018" s="607"/>
      <c r="RHD3018" s="607"/>
      <c r="RHE3018" s="607"/>
      <c r="RHF3018" s="607"/>
      <c r="RHG3018" s="607"/>
      <c r="RHH3018" s="607"/>
      <c r="RHI3018" s="607"/>
      <c r="RHJ3018" s="607"/>
      <c r="RHK3018" s="607"/>
      <c r="RHL3018" s="607"/>
      <c r="RHM3018" s="607"/>
      <c r="RHN3018" s="607"/>
      <c r="RHO3018" s="607"/>
      <c r="RHP3018" s="607"/>
      <c r="RHQ3018" s="607"/>
      <c r="RHR3018" s="607"/>
      <c r="RHS3018" s="607"/>
      <c r="RHT3018" s="607"/>
      <c r="RHU3018" s="607"/>
      <c r="RHV3018" s="607"/>
      <c r="RHW3018" s="607"/>
      <c r="RHX3018" s="607"/>
      <c r="RHY3018" s="607"/>
      <c r="RHZ3018" s="607"/>
      <c r="RIA3018" s="607"/>
      <c r="RIB3018" s="607"/>
      <c r="RIC3018" s="607"/>
      <c r="RID3018" s="607"/>
      <c r="RIE3018" s="607"/>
      <c r="RIF3018" s="607"/>
      <c r="RIG3018" s="607"/>
      <c r="RIH3018" s="607"/>
      <c r="RII3018" s="607"/>
      <c r="RIJ3018" s="607"/>
      <c r="RIK3018" s="607"/>
      <c r="RIL3018" s="607"/>
      <c r="RIM3018" s="607"/>
      <c r="RIN3018" s="607"/>
      <c r="RIO3018" s="607"/>
      <c r="RIP3018" s="607"/>
      <c r="RIQ3018" s="607"/>
      <c r="RIR3018" s="607"/>
      <c r="RIS3018" s="607"/>
      <c r="RIT3018" s="607"/>
      <c r="RIU3018" s="607"/>
      <c r="RIV3018" s="607"/>
      <c r="RIW3018" s="607"/>
      <c r="RIX3018" s="607"/>
      <c r="RIY3018" s="607"/>
      <c r="RIZ3018" s="607"/>
      <c r="RJA3018" s="607"/>
      <c r="RJB3018" s="607"/>
      <c r="RJC3018" s="607"/>
      <c r="RJD3018" s="607"/>
      <c r="RJE3018" s="607"/>
      <c r="RJF3018" s="607"/>
      <c r="RJG3018" s="607"/>
      <c r="RJH3018" s="607"/>
      <c r="RJI3018" s="607"/>
      <c r="RJJ3018" s="607"/>
      <c r="RJK3018" s="607"/>
      <c r="RJL3018" s="607"/>
      <c r="RJM3018" s="607"/>
      <c r="RJN3018" s="607"/>
      <c r="RJO3018" s="607"/>
      <c r="RJP3018" s="607"/>
      <c r="RJQ3018" s="607"/>
      <c r="RJR3018" s="607"/>
      <c r="RJS3018" s="607"/>
      <c r="RJT3018" s="607"/>
      <c r="RJU3018" s="607"/>
      <c r="RJV3018" s="607"/>
      <c r="RJW3018" s="607"/>
      <c r="RJX3018" s="607"/>
      <c r="RJY3018" s="607"/>
      <c r="RJZ3018" s="607"/>
      <c r="RKA3018" s="607"/>
      <c r="RKB3018" s="607"/>
      <c r="RKC3018" s="607"/>
      <c r="RKD3018" s="607"/>
      <c r="RKE3018" s="607"/>
      <c r="RKF3018" s="607"/>
      <c r="RKG3018" s="607"/>
      <c r="RKH3018" s="607"/>
      <c r="RKI3018" s="607"/>
      <c r="RKJ3018" s="607"/>
      <c r="RKK3018" s="607"/>
      <c r="RKL3018" s="607"/>
      <c r="RKM3018" s="607"/>
      <c r="RKN3018" s="607"/>
      <c r="RKO3018" s="607"/>
      <c r="RKP3018" s="607"/>
      <c r="RKQ3018" s="607"/>
      <c r="RKR3018" s="607"/>
      <c r="RKS3018" s="607"/>
      <c r="RKT3018" s="607"/>
      <c r="RKU3018" s="607"/>
      <c r="RKV3018" s="607"/>
      <c r="RKW3018" s="607"/>
      <c r="RKX3018" s="607"/>
      <c r="RKY3018" s="607"/>
      <c r="RKZ3018" s="607"/>
      <c r="RLA3018" s="607"/>
      <c r="RLB3018" s="607"/>
      <c r="RLC3018" s="607"/>
      <c r="RLD3018" s="607"/>
      <c r="RLE3018" s="607"/>
      <c r="RLF3018" s="607"/>
      <c r="RLG3018" s="607"/>
      <c r="RLH3018" s="607"/>
      <c r="RLI3018" s="607"/>
      <c r="RLJ3018" s="607"/>
      <c r="RLK3018" s="607"/>
      <c r="RLL3018" s="607"/>
      <c r="RLM3018" s="607"/>
      <c r="RLN3018" s="607"/>
      <c r="RLO3018" s="607"/>
      <c r="RLP3018" s="607"/>
      <c r="RLQ3018" s="607"/>
      <c r="RLR3018" s="607"/>
      <c r="RLS3018" s="607"/>
      <c r="RLT3018" s="607"/>
      <c r="RLU3018" s="607"/>
      <c r="RLV3018" s="607"/>
      <c r="RLW3018" s="607"/>
      <c r="RLX3018" s="607"/>
      <c r="RLY3018" s="607"/>
      <c r="RLZ3018" s="607"/>
      <c r="RMA3018" s="607"/>
      <c r="RMB3018" s="607"/>
      <c r="RMC3018" s="607"/>
      <c r="RMD3018" s="607"/>
      <c r="RME3018" s="607"/>
      <c r="RMF3018" s="607"/>
      <c r="RMG3018" s="607"/>
      <c r="RMH3018" s="607"/>
      <c r="RMI3018" s="607"/>
      <c r="RMJ3018" s="607"/>
      <c r="RMK3018" s="607"/>
      <c r="RML3018" s="607"/>
      <c r="RMM3018" s="607"/>
      <c r="RMN3018" s="607"/>
      <c r="RMO3018" s="607"/>
      <c r="RMP3018" s="607"/>
      <c r="RMQ3018" s="607"/>
      <c r="RMR3018" s="607"/>
      <c r="RMS3018" s="607"/>
      <c r="RMT3018" s="607"/>
      <c r="RMU3018" s="607"/>
      <c r="RMV3018" s="607"/>
      <c r="RMW3018" s="607"/>
      <c r="RMX3018" s="607"/>
      <c r="RMY3018" s="607"/>
      <c r="RMZ3018" s="607"/>
      <c r="RNA3018" s="607"/>
      <c r="RNB3018" s="607"/>
      <c r="RNC3018" s="607"/>
      <c r="RND3018" s="607"/>
      <c r="RNE3018" s="607"/>
      <c r="RNF3018" s="607"/>
      <c r="RNG3018" s="607"/>
      <c r="RNH3018" s="607"/>
      <c r="RNI3018" s="607"/>
      <c r="RNJ3018" s="607"/>
      <c r="RNK3018" s="607"/>
      <c r="RNL3018" s="607"/>
      <c r="RNM3018" s="607"/>
      <c r="RNN3018" s="607"/>
      <c r="RNO3018" s="607"/>
      <c r="RNP3018" s="607"/>
      <c r="RNQ3018" s="607"/>
      <c r="RNR3018" s="607"/>
      <c r="RNS3018" s="607"/>
      <c r="RNT3018" s="607"/>
      <c r="RNU3018" s="607"/>
      <c r="RNV3018" s="607"/>
      <c r="RNW3018" s="607"/>
      <c r="RNX3018" s="607"/>
      <c r="RNY3018" s="607"/>
      <c r="RNZ3018" s="607"/>
      <c r="ROA3018" s="607"/>
      <c r="ROB3018" s="607"/>
      <c r="ROC3018" s="607"/>
      <c r="ROD3018" s="607"/>
      <c r="ROE3018" s="607"/>
      <c r="ROF3018" s="607"/>
      <c r="ROG3018" s="607"/>
      <c r="ROH3018" s="607"/>
      <c r="ROI3018" s="607"/>
      <c r="ROJ3018" s="607"/>
      <c r="ROK3018" s="607"/>
      <c r="ROL3018" s="607"/>
      <c r="ROM3018" s="607"/>
      <c r="RON3018" s="607"/>
      <c r="ROO3018" s="607"/>
      <c r="ROP3018" s="607"/>
      <c r="ROQ3018" s="607"/>
      <c r="ROR3018" s="607"/>
      <c r="ROS3018" s="607"/>
      <c r="ROT3018" s="607"/>
      <c r="ROU3018" s="607"/>
      <c r="ROV3018" s="607"/>
      <c r="ROW3018" s="607"/>
      <c r="ROX3018" s="607"/>
      <c r="ROY3018" s="607"/>
      <c r="ROZ3018" s="607"/>
      <c r="RPA3018" s="607"/>
      <c r="RPB3018" s="607"/>
      <c r="RPC3018" s="607"/>
      <c r="RPD3018" s="607"/>
      <c r="RPE3018" s="607"/>
      <c r="RPF3018" s="607"/>
      <c r="RPG3018" s="607"/>
      <c r="RPH3018" s="607"/>
      <c r="RPI3018" s="607"/>
      <c r="RPJ3018" s="607"/>
      <c r="RPK3018" s="607"/>
      <c r="RPL3018" s="607"/>
      <c r="RPM3018" s="607"/>
      <c r="RPN3018" s="607"/>
      <c r="RPO3018" s="607"/>
      <c r="RPP3018" s="607"/>
      <c r="RPQ3018" s="607"/>
      <c r="RPR3018" s="607"/>
      <c r="RPS3018" s="607"/>
      <c r="RPT3018" s="607"/>
      <c r="RPU3018" s="607"/>
      <c r="RPV3018" s="607"/>
      <c r="RPW3018" s="607"/>
      <c r="RPX3018" s="607"/>
      <c r="RPY3018" s="607"/>
      <c r="RPZ3018" s="607"/>
      <c r="RQA3018" s="607"/>
      <c r="RQB3018" s="607"/>
      <c r="RQC3018" s="607"/>
      <c r="RQD3018" s="607"/>
      <c r="RQE3018" s="607"/>
      <c r="RQF3018" s="607"/>
      <c r="RQG3018" s="607"/>
      <c r="RQH3018" s="607"/>
      <c r="RQI3018" s="607"/>
      <c r="RQJ3018" s="607"/>
      <c r="RQK3018" s="607"/>
      <c r="RQL3018" s="607"/>
      <c r="RQM3018" s="607"/>
      <c r="RQN3018" s="607"/>
      <c r="RQO3018" s="607"/>
      <c r="RQP3018" s="607"/>
      <c r="RQQ3018" s="607"/>
      <c r="RQR3018" s="607"/>
      <c r="RQS3018" s="607"/>
      <c r="RQT3018" s="607"/>
      <c r="RQU3018" s="607"/>
      <c r="RQV3018" s="607"/>
      <c r="RQW3018" s="607"/>
      <c r="RQX3018" s="607"/>
      <c r="RQY3018" s="607"/>
      <c r="RQZ3018" s="607"/>
      <c r="RRA3018" s="607"/>
      <c r="RRB3018" s="607"/>
      <c r="RRC3018" s="607"/>
      <c r="RRD3018" s="607"/>
      <c r="RRE3018" s="607"/>
      <c r="RRF3018" s="607"/>
      <c r="RRG3018" s="607"/>
      <c r="RRH3018" s="607"/>
      <c r="RRI3018" s="607"/>
      <c r="RRJ3018" s="607"/>
      <c r="RRK3018" s="607"/>
      <c r="RRL3018" s="607"/>
      <c r="RRM3018" s="607"/>
      <c r="RRN3018" s="607"/>
      <c r="RRO3018" s="607"/>
      <c r="RRP3018" s="607"/>
      <c r="RRQ3018" s="607"/>
      <c r="RRR3018" s="607"/>
      <c r="RRS3018" s="607"/>
      <c r="RRT3018" s="607"/>
      <c r="RRU3018" s="607"/>
      <c r="RRV3018" s="607"/>
      <c r="RRW3018" s="607"/>
      <c r="RRX3018" s="607"/>
      <c r="RRY3018" s="607"/>
      <c r="RRZ3018" s="607"/>
      <c r="RSA3018" s="607"/>
      <c r="RSB3018" s="607"/>
      <c r="RSC3018" s="607"/>
      <c r="RSD3018" s="607"/>
      <c r="RSE3018" s="607"/>
      <c r="RSF3018" s="607"/>
      <c r="RSG3018" s="607"/>
      <c r="RSH3018" s="607"/>
      <c r="RSI3018" s="607"/>
      <c r="RSJ3018" s="607"/>
      <c r="RSK3018" s="607"/>
      <c r="RSL3018" s="607"/>
      <c r="RSM3018" s="607"/>
      <c r="RSN3018" s="607"/>
      <c r="RSO3018" s="607"/>
      <c r="RSP3018" s="607"/>
      <c r="RSQ3018" s="607"/>
      <c r="RSR3018" s="607"/>
      <c r="RSS3018" s="607"/>
      <c r="RST3018" s="607"/>
      <c r="RSU3018" s="607"/>
      <c r="RSV3018" s="607"/>
      <c r="RSW3018" s="607"/>
      <c r="RSX3018" s="607"/>
      <c r="RSY3018" s="607"/>
      <c r="RSZ3018" s="607"/>
      <c r="RTA3018" s="607"/>
      <c r="RTB3018" s="607"/>
      <c r="RTC3018" s="607"/>
      <c r="RTD3018" s="607"/>
      <c r="RTE3018" s="607"/>
      <c r="RTF3018" s="607"/>
      <c r="RTG3018" s="607"/>
      <c r="RTH3018" s="607"/>
      <c r="RTI3018" s="607"/>
      <c r="RTJ3018" s="607"/>
      <c r="RTK3018" s="607"/>
      <c r="RTL3018" s="607"/>
      <c r="RTM3018" s="607"/>
      <c r="RTN3018" s="607"/>
      <c r="RTO3018" s="607"/>
      <c r="RTP3018" s="607"/>
      <c r="RTQ3018" s="607"/>
      <c r="RTR3018" s="607"/>
      <c r="RTS3018" s="607"/>
      <c r="RTT3018" s="607"/>
      <c r="RTU3018" s="607"/>
      <c r="RTV3018" s="607"/>
      <c r="RTW3018" s="607"/>
      <c r="RTX3018" s="607"/>
      <c r="RTY3018" s="607"/>
      <c r="RTZ3018" s="607"/>
      <c r="RUA3018" s="607"/>
      <c r="RUB3018" s="607"/>
      <c r="RUC3018" s="607"/>
      <c r="RUD3018" s="607"/>
      <c r="RUE3018" s="607"/>
      <c r="RUF3018" s="607"/>
      <c r="RUG3018" s="607"/>
      <c r="RUH3018" s="607"/>
      <c r="RUI3018" s="607"/>
      <c r="RUJ3018" s="607"/>
      <c r="RUK3018" s="607"/>
      <c r="RUL3018" s="607"/>
      <c r="RUM3018" s="607"/>
      <c r="RUN3018" s="607"/>
      <c r="RUO3018" s="607"/>
      <c r="RUP3018" s="607"/>
      <c r="RUQ3018" s="607"/>
      <c r="RUR3018" s="607"/>
      <c r="RUS3018" s="607"/>
      <c r="RUT3018" s="607"/>
      <c r="RUU3018" s="607"/>
      <c r="RUV3018" s="607"/>
      <c r="RUW3018" s="607"/>
      <c r="RUX3018" s="607"/>
      <c r="RUY3018" s="607"/>
      <c r="RUZ3018" s="607"/>
      <c r="RVA3018" s="607"/>
      <c r="RVB3018" s="607"/>
      <c r="RVC3018" s="607"/>
      <c r="RVD3018" s="607"/>
      <c r="RVE3018" s="607"/>
      <c r="RVF3018" s="607"/>
      <c r="RVG3018" s="607"/>
      <c r="RVH3018" s="607"/>
      <c r="RVI3018" s="607"/>
      <c r="RVJ3018" s="607"/>
      <c r="RVK3018" s="607"/>
      <c r="RVL3018" s="607"/>
      <c r="RVM3018" s="607"/>
      <c r="RVN3018" s="607"/>
      <c r="RVO3018" s="607"/>
      <c r="RVP3018" s="607"/>
      <c r="RVQ3018" s="607"/>
      <c r="RVR3018" s="607"/>
      <c r="RVS3018" s="607"/>
      <c r="RVT3018" s="607"/>
      <c r="RVU3018" s="607"/>
      <c r="RVV3018" s="607"/>
      <c r="RVW3018" s="607"/>
      <c r="RVX3018" s="607"/>
      <c r="RVY3018" s="607"/>
      <c r="RVZ3018" s="607"/>
      <c r="RWA3018" s="607"/>
      <c r="RWB3018" s="607"/>
      <c r="RWC3018" s="607"/>
      <c r="RWD3018" s="607"/>
      <c r="RWE3018" s="607"/>
      <c r="RWF3018" s="607"/>
      <c r="RWG3018" s="607"/>
      <c r="RWH3018" s="607"/>
      <c r="RWI3018" s="607"/>
      <c r="RWJ3018" s="607"/>
      <c r="RWK3018" s="607"/>
      <c r="RWL3018" s="607"/>
      <c r="RWM3018" s="607"/>
      <c r="RWN3018" s="607"/>
      <c r="RWO3018" s="607"/>
      <c r="RWP3018" s="607"/>
      <c r="RWQ3018" s="607"/>
      <c r="RWR3018" s="607"/>
      <c r="RWS3018" s="607"/>
      <c r="RWT3018" s="607"/>
      <c r="RWU3018" s="607"/>
      <c r="RWV3018" s="607"/>
      <c r="RWW3018" s="607"/>
      <c r="RWX3018" s="607"/>
      <c r="RWY3018" s="607"/>
      <c r="RWZ3018" s="607"/>
      <c r="RXA3018" s="607"/>
      <c r="RXB3018" s="607"/>
      <c r="RXC3018" s="607"/>
      <c r="RXD3018" s="607"/>
      <c r="RXE3018" s="607"/>
      <c r="RXF3018" s="607"/>
      <c r="RXG3018" s="607"/>
      <c r="RXH3018" s="607"/>
      <c r="RXI3018" s="607"/>
      <c r="RXJ3018" s="607"/>
      <c r="RXK3018" s="607"/>
      <c r="RXL3018" s="607"/>
      <c r="RXM3018" s="607"/>
      <c r="RXN3018" s="607"/>
      <c r="RXO3018" s="607"/>
      <c r="RXP3018" s="607"/>
      <c r="RXQ3018" s="607"/>
      <c r="RXR3018" s="607"/>
      <c r="RXS3018" s="607"/>
      <c r="RXT3018" s="607"/>
      <c r="RXU3018" s="607"/>
      <c r="RXV3018" s="607"/>
      <c r="RXW3018" s="607"/>
      <c r="RXX3018" s="607"/>
      <c r="RXY3018" s="607"/>
      <c r="RXZ3018" s="607"/>
      <c r="RYA3018" s="607"/>
      <c r="RYB3018" s="607"/>
      <c r="RYC3018" s="607"/>
      <c r="RYD3018" s="607"/>
      <c r="RYE3018" s="607"/>
      <c r="RYF3018" s="607"/>
      <c r="RYG3018" s="607"/>
      <c r="RYH3018" s="607"/>
      <c r="RYI3018" s="607"/>
      <c r="RYJ3018" s="607"/>
      <c r="RYK3018" s="607"/>
      <c r="RYL3018" s="607"/>
      <c r="RYM3018" s="607"/>
      <c r="RYN3018" s="607"/>
      <c r="RYO3018" s="607"/>
      <c r="RYP3018" s="607"/>
      <c r="RYQ3018" s="607"/>
      <c r="RYR3018" s="607"/>
      <c r="RYS3018" s="607"/>
      <c r="RYT3018" s="607"/>
      <c r="RYU3018" s="607"/>
      <c r="RYV3018" s="607"/>
      <c r="RYW3018" s="607"/>
      <c r="RYX3018" s="607"/>
      <c r="RYY3018" s="607"/>
      <c r="RYZ3018" s="607"/>
      <c r="RZA3018" s="607"/>
      <c r="RZB3018" s="607"/>
      <c r="RZC3018" s="607"/>
      <c r="RZD3018" s="607"/>
      <c r="RZE3018" s="607"/>
      <c r="RZF3018" s="607"/>
      <c r="RZG3018" s="607"/>
      <c r="RZH3018" s="607"/>
      <c r="RZI3018" s="607"/>
      <c r="RZJ3018" s="607"/>
      <c r="RZK3018" s="607"/>
      <c r="RZL3018" s="607"/>
      <c r="RZM3018" s="607"/>
      <c r="RZN3018" s="607"/>
      <c r="RZO3018" s="607"/>
      <c r="RZP3018" s="607"/>
      <c r="RZQ3018" s="607"/>
      <c r="RZR3018" s="607"/>
      <c r="RZS3018" s="607"/>
      <c r="RZT3018" s="607"/>
      <c r="RZU3018" s="607"/>
      <c r="RZV3018" s="607"/>
      <c r="RZW3018" s="607"/>
      <c r="RZX3018" s="607"/>
      <c r="RZY3018" s="607"/>
      <c r="RZZ3018" s="607"/>
      <c r="SAA3018" s="607"/>
      <c r="SAB3018" s="607"/>
      <c r="SAC3018" s="607"/>
      <c r="SAD3018" s="607"/>
      <c r="SAE3018" s="607"/>
      <c r="SAF3018" s="607"/>
      <c r="SAG3018" s="607"/>
      <c r="SAH3018" s="607"/>
      <c r="SAI3018" s="607"/>
      <c r="SAJ3018" s="607"/>
      <c r="SAK3018" s="607"/>
      <c r="SAL3018" s="607"/>
      <c r="SAM3018" s="607"/>
      <c r="SAN3018" s="607"/>
      <c r="SAO3018" s="607"/>
      <c r="SAP3018" s="607"/>
      <c r="SAQ3018" s="607"/>
      <c r="SAR3018" s="607"/>
      <c r="SAS3018" s="607"/>
      <c r="SAT3018" s="607"/>
      <c r="SAU3018" s="607"/>
      <c r="SAV3018" s="607"/>
      <c r="SAW3018" s="607"/>
      <c r="SAX3018" s="607"/>
      <c r="SAY3018" s="607"/>
      <c r="SAZ3018" s="607"/>
      <c r="SBA3018" s="607"/>
      <c r="SBB3018" s="607"/>
      <c r="SBC3018" s="607"/>
      <c r="SBD3018" s="607"/>
      <c r="SBE3018" s="607"/>
      <c r="SBF3018" s="607"/>
      <c r="SBG3018" s="607"/>
      <c r="SBH3018" s="607"/>
      <c r="SBI3018" s="607"/>
      <c r="SBJ3018" s="607"/>
      <c r="SBK3018" s="607"/>
      <c r="SBL3018" s="607"/>
      <c r="SBM3018" s="607"/>
      <c r="SBN3018" s="607"/>
      <c r="SBO3018" s="607"/>
      <c r="SBP3018" s="607"/>
      <c r="SBQ3018" s="607"/>
      <c r="SBR3018" s="607"/>
      <c r="SBS3018" s="607"/>
      <c r="SBT3018" s="607"/>
      <c r="SBU3018" s="607"/>
      <c r="SBV3018" s="607"/>
      <c r="SBW3018" s="607"/>
      <c r="SBX3018" s="607"/>
      <c r="SBY3018" s="607"/>
      <c r="SBZ3018" s="607"/>
      <c r="SCA3018" s="607"/>
      <c r="SCB3018" s="607"/>
      <c r="SCC3018" s="607"/>
      <c r="SCD3018" s="607"/>
      <c r="SCE3018" s="607"/>
      <c r="SCF3018" s="607"/>
      <c r="SCG3018" s="607"/>
      <c r="SCH3018" s="607"/>
      <c r="SCI3018" s="607"/>
      <c r="SCJ3018" s="607"/>
      <c r="SCK3018" s="607"/>
      <c r="SCL3018" s="607"/>
      <c r="SCM3018" s="607"/>
      <c r="SCN3018" s="607"/>
      <c r="SCO3018" s="607"/>
      <c r="SCP3018" s="607"/>
      <c r="SCQ3018" s="607"/>
      <c r="SCR3018" s="607"/>
      <c r="SCS3018" s="607"/>
      <c r="SCT3018" s="607"/>
      <c r="SCU3018" s="607"/>
      <c r="SCV3018" s="607"/>
      <c r="SCW3018" s="607"/>
      <c r="SCX3018" s="607"/>
      <c r="SCY3018" s="607"/>
      <c r="SCZ3018" s="607"/>
      <c r="SDA3018" s="607"/>
      <c r="SDB3018" s="607"/>
      <c r="SDC3018" s="607"/>
      <c r="SDD3018" s="607"/>
      <c r="SDE3018" s="607"/>
      <c r="SDF3018" s="607"/>
      <c r="SDG3018" s="607"/>
      <c r="SDH3018" s="607"/>
      <c r="SDI3018" s="607"/>
      <c r="SDJ3018" s="607"/>
      <c r="SDK3018" s="607"/>
      <c r="SDL3018" s="607"/>
      <c r="SDM3018" s="607"/>
      <c r="SDN3018" s="607"/>
      <c r="SDO3018" s="607"/>
      <c r="SDP3018" s="607"/>
      <c r="SDQ3018" s="607"/>
      <c r="SDR3018" s="607"/>
      <c r="SDS3018" s="607"/>
      <c r="SDT3018" s="607"/>
      <c r="SDU3018" s="607"/>
      <c r="SDV3018" s="607"/>
      <c r="SDW3018" s="607"/>
      <c r="SDX3018" s="607"/>
      <c r="SDY3018" s="607"/>
      <c r="SDZ3018" s="607"/>
      <c r="SEA3018" s="607"/>
      <c r="SEB3018" s="607"/>
      <c r="SEC3018" s="607"/>
      <c r="SED3018" s="607"/>
      <c r="SEE3018" s="607"/>
      <c r="SEF3018" s="607"/>
      <c r="SEG3018" s="607"/>
      <c r="SEH3018" s="607"/>
      <c r="SEI3018" s="607"/>
      <c r="SEJ3018" s="607"/>
      <c r="SEK3018" s="607"/>
      <c r="SEL3018" s="607"/>
      <c r="SEM3018" s="607"/>
      <c r="SEN3018" s="607"/>
      <c r="SEO3018" s="607"/>
      <c r="SEP3018" s="607"/>
      <c r="SEQ3018" s="607"/>
      <c r="SER3018" s="607"/>
      <c r="SES3018" s="607"/>
      <c r="SET3018" s="607"/>
      <c r="SEU3018" s="607"/>
      <c r="SEV3018" s="607"/>
      <c r="SEW3018" s="607"/>
      <c r="SEX3018" s="607"/>
      <c r="SEY3018" s="607"/>
      <c r="SEZ3018" s="607"/>
      <c r="SFA3018" s="607"/>
      <c r="SFB3018" s="607"/>
      <c r="SFC3018" s="607"/>
      <c r="SFD3018" s="607"/>
      <c r="SFE3018" s="607"/>
      <c r="SFF3018" s="607"/>
      <c r="SFG3018" s="607"/>
      <c r="SFH3018" s="607"/>
      <c r="SFI3018" s="607"/>
      <c r="SFJ3018" s="607"/>
      <c r="SFK3018" s="607"/>
      <c r="SFL3018" s="607"/>
      <c r="SFM3018" s="607"/>
      <c r="SFN3018" s="607"/>
      <c r="SFO3018" s="607"/>
      <c r="SFP3018" s="607"/>
      <c r="SFQ3018" s="607"/>
      <c r="SFR3018" s="607"/>
      <c r="SFS3018" s="607"/>
      <c r="SFT3018" s="607"/>
      <c r="SFU3018" s="607"/>
      <c r="SFV3018" s="607"/>
      <c r="SFW3018" s="607"/>
      <c r="SFX3018" s="607"/>
      <c r="SFY3018" s="607"/>
      <c r="SFZ3018" s="607"/>
      <c r="SGA3018" s="607"/>
      <c r="SGB3018" s="607"/>
      <c r="SGC3018" s="607"/>
      <c r="SGD3018" s="607"/>
      <c r="SGE3018" s="607"/>
      <c r="SGF3018" s="607"/>
      <c r="SGG3018" s="607"/>
      <c r="SGH3018" s="607"/>
      <c r="SGI3018" s="607"/>
      <c r="SGJ3018" s="607"/>
      <c r="SGK3018" s="607"/>
      <c r="SGL3018" s="607"/>
      <c r="SGM3018" s="607"/>
      <c r="SGN3018" s="607"/>
      <c r="SGO3018" s="607"/>
      <c r="SGP3018" s="607"/>
      <c r="SGQ3018" s="607"/>
      <c r="SGR3018" s="607"/>
      <c r="SGS3018" s="607"/>
      <c r="SGT3018" s="607"/>
      <c r="SGU3018" s="607"/>
      <c r="SGV3018" s="607"/>
      <c r="SGW3018" s="607"/>
      <c r="SGX3018" s="607"/>
      <c r="SGY3018" s="607"/>
      <c r="SGZ3018" s="607"/>
      <c r="SHA3018" s="607"/>
      <c r="SHB3018" s="607"/>
      <c r="SHC3018" s="607"/>
      <c r="SHD3018" s="607"/>
      <c r="SHE3018" s="607"/>
      <c r="SHF3018" s="607"/>
      <c r="SHG3018" s="607"/>
      <c r="SHH3018" s="607"/>
      <c r="SHI3018" s="607"/>
      <c r="SHJ3018" s="607"/>
      <c r="SHK3018" s="607"/>
      <c r="SHL3018" s="607"/>
      <c r="SHM3018" s="607"/>
      <c r="SHN3018" s="607"/>
      <c r="SHO3018" s="607"/>
      <c r="SHP3018" s="607"/>
      <c r="SHQ3018" s="607"/>
      <c r="SHR3018" s="607"/>
      <c r="SHS3018" s="607"/>
      <c r="SHT3018" s="607"/>
      <c r="SHU3018" s="607"/>
      <c r="SHV3018" s="607"/>
      <c r="SHW3018" s="607"/>
      <c r="SHX3018" s="607"/>
      <c r="SHY3018" s="607"/>
      <c r="SHZ3018" s="607"/>
      <c r="SIA3018" s="607"/>
      <c r="SIB3018" s="607"/>
      <c r="SIC3018" s="607"/>
      <c r="SID3018" s="607"/>
      <c r="SIE3018" s="607"/>
      <c r="SIF3018" s="607"/>
      <c r="SIG3018" s="607"/>
      <c r="SIH3018" s="607"/>
      <c r="SII3018" s="607"/>
      <c r="SIJ3018" s="607"/>
      <c r="SIK3018" s="607"/>
      <c r="SIL3018" s="607"/>
      <c r="SIM3018" s="607"/>
      <c r="SIN3018" s="607"/>
      <c r="SIO3018" s="607"/>
      <c r="SIP3018" s="607"/>
      <c r="SIQ3018" s="607"/>
      <c r="SIR3018" s="607"/>
      <c r="SIS3018" s="607"/>
      <c r="SIT3018" s="607"/>
      <c r="SIU3018" s="607"/>
      <c r="SIV3018" s="607"/>
      <c r="SIW3018" s="607"/>
      <c r="SIX3018" s="607"/>
      <c r="SIY3018" s="607"/>
      <c r="SIZ3018" s="607"/>
      <c r="SJA3018" s="607"/>
      <c r="SJB3018" s="607"/>
      <c r="SJC3018" s="607"/>
      <c r="SJD3018" s="607"/>
      <c r="SJE3018" s="607"/>
      <c r="SJF3018" s="607"/>
      <c r="SJG3018" s="607"/>
      <c r="SJH3018" s="607"/>
      <c r="SJI3018" s="607"/>
      <c r="SJJ3018" s="607"/>
      <c r="SJK3018" s="607"/>
      <c r="SJL3018" s="607"/>
      <c r="SJM3018" s="607"/>
      <c r="SJN3018" s="607"/>
      <c r="SJO3018" s="607"/>
      <c r="SJP3018" s="607"/>
      <c r="SJQ3018" s="607"/>
      <c r="SJR3018" s="607"/>
      <c r="SJS3018" s="607"/>
      <c r="SJT3018" s="607"/>
      <c r="SJU3018" s="607"/>
      <c r="SJV3018" s="607"/>
      <c r="SJW3018" s="607"/>
      <c r="SJX3018" s="607"/>
      <c r="SJY3018" s="607"/>
      <c r="SJZ3018" s="607"/>
      <c r="SKA3018" s="607"/>
      <c r="SKB3018" s="607"/>
      <c r="SKC3018" s="607"/>
      <c r="SKD3018" s="607"/>
      <c r="SKE3018" s="607"/>
      <c r="SKF3018" s="607"/>
      <c r="SKG3018" s="607"/>
      <c r="SKH3018" s="607"/>
      <c r="SKI3018" s="607"/>
      <c r="SKJ3018" s="607"/>
      <c r="SKK3018" s="607"/>
      <c r="SKL3018" s="607"/>
      <c r="SKM3018" s="607"/>
      <c r="SKN3018" s="607"/>
      <c r="SKO3018" s="607"/>
      <c r="SKP3018" s="607"/>
      <c r="SKQ3018" s="607"/>
      <c r="SKR3018" s="607"/>
      <c r="SKS3018" s="607"/>
      <c r="SKT3018" s="607"/>
      <c r="SKU3018" s="607"/>
      <c r="SKV3018" s="607"/>
      <c r="SKW3018" s="607"/>
      <c r="SKX3018" s="607"/>
      <c r="SKY3018" s="607"/>
      <c r="SKZ3018" s="607"/>
      <c r="SLA3018" s="607"/>
      <c r="SLB3018" s="607"/>
      <c r="SLC3018" s="607"/>
      <c r="SLD3018" s="607"/>
      <c r="SLE3018" s="607"/>
      <c r="SLF3018" s="607"/>
      <c r="SLG3018" s="607"/>
      <c r="SLH3018" s="607"/>
      <c r="SLI3018" s="607"/>
      <c r="SLJ3018" s="607"/>
      <c r="SLK3018" s="607"/>
      <c r="SLL3018" s="607"/>
      <c r="SLM3018" s="607"/>
      <c r="SLN3018" s="607"/>
      <c r="SLO3018" s="607"/>
      <c r="SLP3018" s="607"/>
      <c r="SLQ3018" s="607"/>
      <c r="SLR3018" s="607"/>
      <c r="SLS3018" s="607"/>
      <c r="SLT3018" s="607"/>
      <c r="SLU3018" s="607"/>
      <c r="SLV3018" s="607"/>
      <c r="SLW3018" s="607"/>
      <c r="SLX3018" s="607"/>
      <c r="SLY3018" s="607"/>
      <c r="SLZ3018" s="607"/>
      <c r="SMA3018" s="607"/>
      <c r="SMB3018" s="607"/>
      <c r="SMC3018" s="607"/>
      <c r="SMD3018" s="607"/>
      <c r="SME3018" s="607"/>
      <c r="SMF3018" s="607"/>
      <c r="SMG3018" s="607"/>
      <c r="SMH3018" s="607"/>
      <c r="SMI3018" s="607"/>
      <c r="SMJ3018" s="607"/>
      <c r="SMK3018" s="607"/>
      <c r="SML3018" s="607"/>
      <c r="SMM3018" s="607"/>
      <c r="SMN3018" s="607"/>
      <c r="SMO3018" s="607"/>
      <c r="SMP3018" s="607"/>
      <c r="SMQ3018" s="607"/>
      <c r="SMR3018" s="607"/>
      <c r="SMS3018" s="607"/>
      <c r="SMT3018" s="607"/>
      <c r="SMU3018" s="607"/>
      <c r="SMV3018" s="607"/>
      <c r="SMW3018" s="607"/>
      <c r="SMX3018" s="607"/>
      <c r="SMY3018" s="607"/>
      <c r="SMZ3018" s="607"/>
      <c r="SNA3018" s="607"/>
      <c r="SNB3018" s="607"/>
      <c r="SNC3018" s="607"/>
      <c r="SND3018" s="607"/>
      <c r="SNE3018" s="607"/>
      <c r="SNF3018" s="607"/>
      <c r="SNG3018" s="607"/>
      <c r="SNH3018" s="607"/>
      <c r="SNI3018" s="607"/>
      <c r="SNJ3018" s="607"/>
      <c r="SNK3018" s="607"/>
      <c r="SNL3018" s="607"/>
      <c r="SNM3018" s="607"/>
      <c r="SNN3018" s="607"/>
      <c r="SNO3018" s="607"/>
      <c r="SNP3018" s="607"/>
      <c r="SNQ3018" s="607"/>
      <c r="SNR3018" s="607"/>
      <c r="SNS3018" s="607"/>
      <c r="SNT3018" s="607"/>
      <c r="SNU3018" s="607"/>
      <c r="SNV3018" s="607"/>
      <c r="SNW3018" s="607"/>
      <c r="SNX3018" s="607"/>
      <c r="SNY3018" s="607"/>
      <c r="SNZ3018" s="607"/>
      <c r="SOA3018" s="607"/>
      <c r="SOB3018" s="607"/>
      <c r="SOC3018" s="607"/>
      <c r="SOD3018" s="607"/>
      <c r="SOE3018" s="607"/>
      <c r="SOF3018" s="607"/>
      <c r="SOG3018" s="607"/>
      <c r="SOH3018" s="607"/>
      <c r="SOI3018" s="607"/>
      <c r="SOJ3018" s="607"/>
      <c r="SOK3018" s="607"/>
      <c r="SOL3018" s="607"/>
      <c r="SOM3018" s="607"/>
      <c r="SON3018" s="607"/>
      <c r="SOO3018" s="607"/>
      <c r="SOP3018" s="607"/>
      <c r="SOQ3018" s="607"/>
      <c r="SOR3018" s="607"/>
      <c r="SOS3018" s="607"/>
      <c r="SOT3018" s="607"/>
      <c r="SOU3018" s="607"/>
      <c r="SOV3018" s="607"/>
      <c r="SOW3018" s="607"/>
      <c r="SOX3018" s="607"/>
      <c r="SOY3018" s="607"/>
      <c r="SOZ3018" s="607"/>
      <c r="SPA3018" s="607"/>
      <c r="SPB3018" s="607"/>
      <c r="SPC3018" s="607"/>
      <c r="SPD3018" s="607"/>
      <c r="SPE3018" s="607"/>
      <c r="SPF3018" s="607"/>
      <c r="SPG3018" s="607"/>
      <c r="SPH3018" s="607"/>
      <c r="SPI3018" s="607"/>
      <c r="SPJ3018" s="607"/>
      <c r="SPK3018" s="607"/>
      <c r="SPL3018" s="607"/>
      <c r="SPM3018" s="607"/>
      <c r="SPN3018" s="607"/>
      <c r="SPO3018" s="607"/>
      <c r="SPP3018" s="607"/>
      <c r="SPQ3018" s="607"/>
      <c r="SPR3018" s="607"/>
      <c r="SPS3018" s="607"/>
      <c r="SPT3018" s="607"/>
      <c r="SPU3018" s="607"/>
      <c r="SPV3018" s="607"/>
      <c r="SPW3018" s="607"/>
      <c r="SPX3018" s="607"/>
      <c r="SPY3018" s="607"/>
      <c r="SPZ3018" s="607"/>
      <c r="SQA3018" s="607"/>
      <c r="SQB3018" s="607"/>
      <c r="SQC3018" s="607"/>
      <c r="SQD3018" s="607"/>
      <c r="SQE3018" s="607"/>
      <c r="SQF3018" s="607"/>
      <c r="SQG3018" s="607"/>
      <c r="SQH3018" s="607"/>
      <c r="SQI3018" s="607"/>
      <c r="SQJ3018" s="607"/>
      <c r="SQK3018" s="607"/>
      <c r="SQL3018" s="607"/>
      <c r="SQM3018" s="607"/>
      <c r="SQN3018" s="607"/>
      <c r="SQO3018" s="607"/>
      <c r="SQP3018" s="607"/>
      <c r="SQQ3018" s="607"/>
      <c r="SQR3018" s="607"/>
      <c r="SQS3018" s="607"/>
      <c r="SQT3018" s="607"/>
      <c r="SQU3018" s="607"/>
      <c r="SQV3018" s="607"/>
      <c r="SQW3018" s="607"/>
      <c r="SQX3018" s="607"/>
      <c r="SQY3018" s="607"/>
      <c r="SQZ3018" s="607"/>
      <c r="SRA3018" s="607"/>
      <c r="SRB3018" s="607"/>
      <c r="SRC3018" s="607"/>
      <c r="SRD3018" s="607"/>
      <c r="SRE3018" s="607"/>
      <c r="SRF3018" s="607"/>
      <c r="SRG3018" s="607"/>
      <c r="SRH3018" s="607"/>
      <c r="SRI3018" s="607"/>
      <c r="SRJ3018" s="607"/>
      <c r="SRK3018" s="607"/>
      <c r="SRL3018" s="607"/>
      <c r="SRM3018" s="607"/>
      <c r="SRN3018" s="607"/>
      <c r="SRO3018" s="607"/>
      <c r="SRP3018" s="607"/>
      <c r="SRQ3018" s="607"/>
      <c r="SRR3018" s="607"/>
      <c r="SRS3018" s="607"/>
      <c r="SRT3018" s="607"/>
      <c r="SRU3018" s="607"/>
      <c r="SRV3018" s="607"/>
      <c r="SRW3018" s="607"/>
      <c r="SRX3018" s="607"/>
      <c r="SRY3018" s="607"/>
      <c r="SRZ3018" s="607"/>
      <c r="SSA3018" s="607"/>
      <c r="SSB3018" s="607"/>
      <c r="SSC3018" s="607"/>
      <c r="SSD3018" s="607"/>
      <c r="SSE3018" s="607"/>
      <c r="SSF3018" s="607"/>
      <c r="SSG3018" s="607"/>
      <c r="SSH3018" s="607"/>
      <c r="SSI3018" s="607"/>
      <c r="SSJ3018" s="607"/>
      <c r="SSK3018" s="607"/>
      <c r="SSL3018" s="607"/>
      <c r="SSM3018" s="607"/>
      <c r="SSN3018" s="607"/>
      <c r="SSO3018" s="607"/>
      <c r="SSP3018" s="607"/>
      <c r="SSQ3018" s="607"/>
      <c r="SSR3018" s="607"/>
      <c r="SSS3018" s="607"/>
      <c r="SST3018" s="607"/>
      <c r="SSU3018" s="607"/>
      <c r="SSV3018" s="607"/>
      <c r="SSW3018" s="607"/>
      <c r="SSX3018" s="607"/>
      <c r="SSY3018" s="607"/>
      <c r="SSZ3018" s="607"/>
      <c r="STA3018" s="607"/>
      <c r="STB3018" s="607"/>
      <c r="STC3018" s="607"/>
      <c r="STD3018" s="607"/>
      <c r="STE3018" s="607"/>
      <c r="STF3018" s="607"/>
      <c r="STG3018" s="607"/>
      <c r="STH3018" s="607"/>
      <c r="STI3018" s="607"/>
      <c r="STJ3018" s="607"/>
      <c r="STK3018" s="607"/>
      <c r="STL3018" s="607"/>
      <c r="STM3018" s="607"/>
      <c r="STN3018" s="607"/>
      <c r="STO3018" s="607"/>
      <c r="STP3018" s="607"/>
      <c r="STQ3018" s="607"/>
      <c r="STR3018" s="607"/>
      <c r="STS3018" s="607"/>
      <c r="STT3018" s="607"/>
      <c r="STU3018" s="607"/>
      <c r="STV3018" s="607"/>
      <c r="STW3018" s="607"/>
      <c r="STX3018" s="607"/>
      <c r="STY3018" s="607"/>
      <c r="STZ3018" s="607"/>
      <c r="SUA3018" s="607"/>
      <c r="SUB3018" s="607"/>
      <c r="SUC3018" s="607"/>
      <c r="SUD3018" s="607"/>
      <c r="SUE3018" s="607"/>
      <c r="SUF3018" s="607"/>
      <c r="SUG3018" s="607"/>
      <c r="SUH3018" s="607"/>
      <c r="SUI3018" s="607"/>
      <c r="SUJ3018" s="607"/>
      <c r="SUK3018" s="607"/>
      <c r="SUL3018" s="607"/>
      <c r="SUM3018" s="607"/>
      <c r="SUN3018" s="607"/>
      <c r="SUO3018" s="607"/>
      <c r="SUP3018" s="607"/>
      <c r="SUQ3018" s="607"/>
      <c r="SUR3018" s="607"/>
      <c r="SUS3018" s="607"/>
      <c r="SUT3018" s="607"/>
      <c r="SUU3018" s="607"/>
      <c r="SUV3018" s="607"/>
      <c r="SUW3018" s="607"/>
      <c r="SUX3018" s="607"/>
      <c r="SUY3018" s="607"/>
      <c r="SUZ3018" s="607"/>
      <c r="SVA3018" s="607"/>
      <c r="SVB3018" s="607"/>
      <c r="SVC3018" s="607"/>
      <c r="SVD3018" s="607"/>
      <c r="SVE3018" s="607"/>
      <c r="SVF3018" s="607"/>
      <c r="SVG3018" s="607"/>
      <c r="SVH3018" s="607"/>
      <c r="SVI3018" s="607"/>
      <c r="SVJ3018" s="607"/>
      <c r="SVK3018" s="607"/>
      <c r="SVL3018" s="607"/>
      <c r="SVM3018" s="607"/>
      <c r="SVN3018" s="607"/>
      <c r="SVO3018" s="607"/>
      <c r="SVP3018" s="607"/>
      <c r="SVQ3018" s="607"/>
      <c r="SVR3018" s="607"/>
      <c r="SVS3018" s="607"/>
      <c r="SVT3018" s="607"/>
      <c r="SVU3018" s="607"/>
      <c r="SVV3018" s="607"/>
      <c r="SVW3018" s="607"/>
      <c r="SVX3018" s="607"/>
      <c r="SVY3018" s="607"/>
      <c r="SVZ3018" s="607"/>
      <c r="SWA3018" s="607"/>
      <c r="SWB3018" s="607"/>
      <c r="SWC3018" s="607"/>
      <c r="SWD3018" s="607"/>
      <c r="SWE3018" s="607"/>
      <c r="SWF3018" s="607"/>
      <c r="SWG3018" s="607"/>
      <c r="SWH3018" s="607"/>
      <c r="SWI3018" s="607"/>
      <c r="SWJ3018" s="607"/>
      <c r="SWK3018" s="607"/>
      <c r="SWL3018" s="607"/>
      <c r="SWM3018" s="607"/>
      <c r="SWN3018" s="607"/>
      <c r="SWO3018" s="607"/>
      <c r="SWP3018" s="607"/>
      <c r="SWQ3018" s="607"/>
      <c r="SWR3018" s="607"/>
      <c r="SWS3018" s="607"/>
      <c r="SWT3018" s="607"/>
      <c r="SWU3018" s="607"/>
      <c r="SWV3018" s="607"/>
      <c r="SWW3018" s="607"/>
      <c r="SWX3018" s="607"/>
      <c r="SWY3018" s="607"/>
      <c r="SWZ3018" s="607"/>
      <c r="SXA3018" s="607"/>
      <c r="SXB3018" s="607"/>
      <c r="SXC3018" s="607"/>
      <c r="SXD3018" s="607"/>
      <c r="SXE3018" s="607"/>
      <c r="SXF3018" s="607"/>
      <c r="SXG3018" s="607"/>
      <c r="SXH3018" s="607"/>
      <c r="SXI3018" s="607"/>
      <c r="SXJ3018" s="607"/>
      <c r="SXK3018" s="607"/>
      <c r="SXL3018" s="607"/>
      <c r="SXM3018" s="607"/>
      <c r="SXN3018" s="607"/>
      <c r="SXO3018" s="607"/>
      <c r="SXP3018" s="607"/>
      <c r="SXQ3018" s="607"/>
      <c r="SXR3018" s="607"/>
      <c r="SXS3018" s="607"/>
      <c r="SXT3018" s="607"/>
      <c r="SXU3018" s="607"/>
      <c r="SXV3018" s="607"/>
      <c r="SXW3018" s="607"/>
      <c r="SXX3018" s="607"/>
      <c r="SXY3018" s="607"/>
      <c r="SXZ3018" s="607"/>
      <c r="SYA3018" s="607"/>
      <c r="SYB3018" s="607"/>
      <c r="SYC3018" s="607"/>
      <c r="SYD3018" s="607"/>
      <c r="SYE3018" s="607"/>
      <c r="SYF3018" s="607"/>
      <c r="SYG3018" s="607"/>
      <c r="SYH3018" s="607"/>
      <c r="SYI3018" s="607"/>
      <c r="SYJ3018" s="607"/>
      <c r="SYK3018" s="607"/>
      <c r="SYL3018" s="607"/>
      <c r="SYM3018" s="607"/>
      <c r="SYN3018" s="607"/>
      <c r="SYO3018" s="607"/>
      <c r="SYP3018" s="607"/>
      <c r="SYQ3018" s="607"/>
      <c r="SYR3018" s="607"/>
      <c r="SYS3018" s="607"/>
      <c r="SYT3018" s="607"/>
      <c r="SYU3018" s="607"/>
      <c r="SYV3018" s="607"/>
      <c r="SYW3018" s="607"/>
      <c r="SYX3018" s="607"/>
      <c r="SYY3018" s="607"/>
      <c r="SYZ3018" s="607"/>
      <c r="SZA3018" s="607"/>
      <c r="SZB3018" s="607"/>
      <c r="SZC3018" s="607"/>
      <c r="SZD3018" s="607"/>
      <c r="SZE3018" s="607"/>
      <c r="SZF3018" s="607"/>
      <c r="SZG3018" s="607"/>
      <c r="SZH3018" s="607"/>
      <c r="SZI3018" s="607"/>
      <c r="SZJ3018" s="607"/>
      <c r="SZK3018" s="607"/>
      <c r="SZL3018" s="607"/>
      <c r="SZM3018" s="607"/>
      <c r="SZN3018" s="607"/>
      <c r="SZO3018" s="607"/>
      <c r="SZP3018" s="607"/>
      <c r="SZQ3018" s="607"/>
      <c r="SZR3018" s="607"/>
      <c r="SZS3018" s="607"/>
      <c r="SZT3018" s="607"/>
      <c r="SZU3018" s="607"/>
      <c r="SZV3018" s="607"/>
      <c r="SZW3018" s="607"/>
      <c r="SZX3018" s="607"/>
      <c r="SZY3018" s="607"/>
      <c r="SZZ3018" s="607"/>
      <c r="TAA3018" s="607"/>
      <c r="TAB3018" s="607"/>
      <c r="TAC3018" s="607"/>
      <c r="TAD3018" s="607"/>
      <c r="TAE3018" s="607"/>
      <c r="TAF3018" s="607"/>
      <c r="TAG3018" s="607"/>
      <c r="TAH3018" s="607"/>
      <c r="TAI3018" s="607"/>
      <c r="TAJ3018" s="607"/>
      <c r="TAK3018" s="607"/>
      <c r="TAL3018" s="607"/>
      <c r="TAM3018" s="607"/>
      <c r="TAN3018" s="607"/>
      <c r="TAO3018" s="607"/>
      <c r="TAP3018" s="607"/>
      <c r="TAQ3018" s="607"/>
      <c r="TAR3018" s="607"/>
      <c r="TAS3018" s="607"/>
      <c r="TAT3018" s="607"/>
      <c r="TAU3018" s="607"/>
      <c r="TAV3018" s="607"/>
      <c r="TAW3018" s="607"/>
      <c r="TAX3018" s="607"/>
      <c r="TAY3018" s="607"/>
      <c r="TAZ3018" s="607"/>
      <c r="TBA3018" s="607"/>
      <c r="TBB3018" s="607"/>
      <c r="TBC3018" s="607"/>
      <c r="TBD3018" s="607"/>
      <c r="TBE3018" s="607"/>
      <c r="TBF3018" s="607"/>
      <c r="TBG3018" s="607"/>
      <c r="TBH3018" s="607"/>
      <c r="TBI3018" s="607"/>
      <c r="TBJ3018" s="607"/>
      <c r="TBK3018" s="607"/>
      <c r="TBL3018" s="607"/>
      <c r="TBM3018" s="607"/>
      <c r="TBN3018" s="607"/>
      <c r="TBO3018" s="607"/>
      <c r="TBP3018" s="607"/>
      <c r="TBQ3018" s="607"/>
      <c r="TBR3018" s="607"/>
      <c r="TBS3018" s="607"/>
      <c r="TBT3018" s="607"/>
      <c r="TBU3018" s="607"/>
      <c r="TBV3018" s="607"/>
      <c r="TBW3018" s="607"/>
      <c r="TBX3018" s="607"/>
      <c r="TBY3018" s="607"/>
      <c r="TBZ3018" s="607"/>
      <c r="TCA3018" s="607"/>
      <c r="TCB3018" s="607"/>
      <c r="TCC3018" s="607"/>
      <c r="TCD3018" s="607"/>
      <c r="TCE3018" s="607"/>
      <c r="TCF3018" s="607"/>
      <c r="TCG3018" s="607"/>
      <c r="TCH3018" s="607"/>
      <c r="TCI3018" s="607"/>
      <c r="TCJ3018" s="607"/>
      <c r="TCK3018" s="607"/>
      <c r="TCL3018" s="607"/>
      <c r="TCM3018" s="607"/>
      <c r="TCN3018" s="607"/>
      <c r="TCO3018" s="607"/>
      <c r="TCP3018" s="607"/>
      <c r="TCQ3018" s="607"/>
      <c r="TCR3018" s="607"/>
      <c r="TCS3018" s="607"/>
      <c r="TCT3018" s="607"/>
      <c r="TCU3018" s="607"/>
      <c r="TCV3018" s="607"/>
      <c r="TCW3018" s="607"/>
      <c r="TCX3018" s="607"/>
      <c r="TCY3018" s="607"/>
      <c r="TCZ3018" s="607"/>
      <c r="TDA3018" s="607"/>
      <c r="TDB3018" s="607"/>
      <c r="TDC3018" s="607"/>
      <c r="TDD3018" s="607"/>
      <c r="TDE3018" s="607"/>
      <c r="TDF3018" s="607"/>
      <c r="TDG3018" s="607"/>
      <c r="TDH3018" s="607"/>
      <c r="TDI3018" s="607"/>
      <c r="TDJ3018" s="607"/>
      <c r="TDK3018" s="607"/>
      <c r="TDL3018" s="607"/>
      <c r="TDM3018" s="607"/>
      <c r="TDN3018" s="607"/>
      <c r="TDO3018" s="607"/>
      <c r="TDP3018" s="607"/>
      <c r="TDQ3018" s="607"/>
      <c r="TDR3018" s="607"/>
      <c r="TDS3018" s="607"/>
      <c r="TDT3018" s="607"/>
      <c r="TDU3018" s="607"/>
      <c r="TDV3018" s="607"/>
      <c r="TDW3018" s="607"/>
      <c r="TDX3018" s="607"/>
      <c r="TDY3018" s="607"/>
      <c r="TDZ3018" s="607"/>
      <c r="TEA3018" s="607"/>
      <c r="TEB3018" s="607"/>
      <c r="TEC3018" s="607"/>
      <c r="TED3018" s="607"/>
      <c r="TEE3018" s="607"/>
      <c r="TEF3018" s="607"/>
      <c r="TEG3018" s="607"/>
      <c r="TEH3018" s="607"/>
      <c r="TEI3018" s="607"/>
      <c r="TEJ3018" s="607"/>
      <c r="TEK3018" s="607"/>
      <c r="TEL3018" s="607"/>
      <c r="TEM3018" s="607"/>
      <c r="TEN3018" s="607"/>
      <c r="TEO3018" s="607"/>
      <c r="TEP3018" s="607"/>
      <c r="TEQ3018" s="607"/>
      <c r="TER3018" s="607"/>
      <c r="TES3018" s="607"/>
      <c r="TET3018" s="607"/>
      <c r="TEU3018" s="607"/>
      <c r="TEV3018" s="607"/>
      <c r="TEW3018" s="607"/>
      <c r="TEX3018" s="607"/>
      <c r="TEY3018" s="607"/>
      <c r="TEZ3018" s="607"/>
      <c r="TFA3018" s="607"/>
      <c r="TFB3018" s="607"/>
      <c r="TFC3018" s="607"/>
      <c r="TFD3018" s="607"/>
      <c r="TFE3018" s="607"/>
      <c r="TFF3018" s="607"/>
      <c r="TFG3018" s="607"/>
      <c r="TFH3018" s="607"/>
      <c r="TFI3018" s="607"/>
      <c r="TFJ3018" s="607"/>
      <c r="TFK3018" s="607"/>
      <c r="TFL3018" s="607"/>
      <c r="TFM3018" s="607"/>
      <c r="TFN3018" s="607"/>
      <c r="TFO3018" s="607"/>
      <c r="TFP3018" s="607"/>
      <c r="TFQ3018" s="607"/>
      <c r="TFR3018" s="607"/>
      <c r="TFS3018" s="607"/>
      <c r="TFT3018" s="607"/>
      <c r="TFU3018" s="607"/>
      <c r="TFV3018" s="607"/>
      <c r="TFW3018" s="607"/>
      <c r="TFX3018" s="607"/>
      <c r="TFY3018" s="607"/>
      <c r="TFZ3018" s="607"/>
      <c r="TGA3018" s="607"/>
      <c r="TGB3018" s="607"/>
      <c r="TGC3018" s="607"/>
      <c r="TGD3018" s="607"/>
      <c r="TGE3018" s="607"/>
      <c r="TGF3018" s="607"/>
      <c r="TGG3018" s="607"/>
      <c r="TGH3018" s="607"/>
      <c r="TGI3018" s="607"/>
      <c r="TGJ3018" s="607"/>
      <c r="TGK3018" s="607"/>
      <c r="TGL3018" s="607"/>
      <c r="TGM3018" s="607"/>
      <c r="TGN3018" s="607"/>
      <c r="TGO3018" s="607"/>
      <c r="TGP3018" s="607"/>
      <c r="TGQ3018" s="607"/>
      <c r="TGR3018" s="607"/>
      <c r="TGS3018" s="607"/>
      <c r="TGT3018" s="607"/>
      <c r="TGU3018" s="607"/>
      <c r="TGV3018" s="607"/>
      <c r="TGW3018" s="607"/>
      <c r="TGX3018" s="607"/>
      <c r="TGY3018" s="607"/>
      <c r="TGZ3018" s="607"/>
      <c r="THA3018" s="607"/>
      <c r="THB3018" s="607"/>
      <c r="THC3018" s="607"/>
      <c r="THD3018" s="607"/>
      <c r="THE3018" s="607"/>
      <c r="THF3018" s="607"/>
      <c r="THG3018" s="607"/>
      <c r="THH3018" s="607"/>
      <c r="THI3018" s="607"/>
      <c r="THJ3018" s="607"/>
      <c r="THK3018" s="607"/>
      <c r="THL3018" s="607"/>
      <c r="THM3018" s="607"/>
      <c r="THN3018" s="607"/>
      <c r="THO3018" s="607"/>
      <c r="THP3018" s="607"/>
      <c r="THQ3018" s="607"/>
      <c r="THR3018" s="607"/>
      <c r="THS3018" s="607"/>
      <c r="THT3018" s="607"/>
      <c r="THU3018" s="607"/>
      <c r="THV3018" s="607"/>
      <c r="THW3018" s="607"/>
      <c r="THX3018" s="607"/>
      <c r="THY3018" s="607"/>
      <c r="THZ3018" s="607"/>
      <c r="TIA3018" s="607"/>
      <c r="TIB3018" s="607"/>
      <c r="TIC3018" s="607"/>
      <c r="TID3018" s="607"/>
      <c r="TIE3018" s="607"/>
      <c r="TIF3018" s="607"/>
      <c r="TIG3018" s="607"/>
      <c r="TIH3018" s="607"/>
      <c r="TII3018" s="607"/>
      <c r="TIJ3018" s="607"/>
      <c r="TIK3018" s="607"/>
      <c r="TIL3018" s="607"/>
      <c r="TIM3018" s="607"/>
      <c r="TIN3018" s="607"/>
      <c r="TIO3018" s="607"/>
      <c r="TIP3018" s="607"/>
      <c r="TIQ3018" s="607"/>
      <c r="TIR3018" s="607"/>
      <c r="TIS3018" s="607"/>
      <c r="TIT3018" s="607"/>
      <c r="TIU3018" s="607"/>
      <c r="TIV3018" s="607"/>
      <c r="TIW3018" s="607"/>
      <c r="TIX3018" s="607"/>
      <c r="TIY3018" s="607"/>
      <c r="TIZ3018" s="607"/>
      <c r="TJA3018" s="607"/>
      <c r="TJB3018" s="607"/>
      <c r="TJC3018" s="607"/>
      <c r="TJD3018" s="607"/>
      <c r="TJE3018" s="607"/>
      <c r="TJF3018" s="607"/>
      <c r="TJG3018" s="607"/>
      <c r="TJH3018" s="607"/>
      <c r="TJI3018" s="607"/>
      <c r="TJJ3018" s="607"/>
      <c r="TJK3018" s="607"/>
      <c r="TJL3018" s="607"/>
      <c r="TJM3018" s="607"/>
      <c r="TJN3018" s="607"/>
      <c r="TJO3018" s="607"/>
      <c r="TJP3018" s="607"/>
      <c r="TJQ3018" s="607"/>
      <c r="TJR3018" s="607"/>
      <c r="TJS3018" s="607"/>
      <c r="TJT3018" s="607"/>
      <c r="TJU3018" s="607"/>
      <c r="TJV3018" s="607"/>
      <c r="TJW3018" s="607"/>
      <c r="TJX3018" s="607"/>
      <c r="TJY3018" s="607"/>
      <c r="TJZ3018" s="607"/>
      <c r="TKA3018" s="607"/>
      <c r="TKB3018" s="607"/>
      <c r="TKC3018" s="607"/>
      <c r="TKD3018" s="607"/>
      <c r="TKE3018" s="607"/>
      <c r="TKF3018" s="607"/>
      <c r="TKG3018" s="607"/>
      <c r="TKH3018" s="607"/>
      <c r="TKI3018" s="607"/>
      <c r="TKJ3018" s="607"/>
      <c r="TKK3018" s="607"/>
      <c r="TKL3018" s="607"/>
      <c r="TKM3018" s="607"/>
      <c r="TKN3018" s="607"/>
      <c r="TKO3018" s="607"/>
      <c r="TKP3018" s="607"/>
      <c r="TKQ3018" s="607"/>
      <c r="TKR3018" s="607"/>
      <c r="TKS3018" s="607"/>
      <c r="TKT3018" s="607"/>
      <c r="TKU3018" s="607"/>
      <c r="TKV3018" s="607"/>
      <c r="TKW3018" s="607"/>
      <c r="TKX3018" s="607"/>
      <c r="TKY3018" s="607"/>
      <c r="TKZ3018" s="607"/>
      <c r="TLA3018" s="607"/>
      <c r="TLB3018" s="607"/>
      <c r="TLC3018" s="607"/>
      <c r="TLD3018" s="607"/>
      <c r="TLE3018" s="607"/>
      <c r="TLF3018" s="607"/>
      <c r="TLG3018" s="607"/>
      <c r="TLH3018" s="607"/>
      <c r="TLI3018" s="607"/>
      <c r="TLJ3018" s="607"/>
      <c r="TLK3018" s="607"/>
      <c r="TLL3018" s="607"/>
      <c r="TLM3018" s="607"/>
      <c r="TLN3018" s="607"/>
      <c r="TLO3018" s="607"/>
      <c r="TLP3018" s="607"/>
      <c r="TLQ3018" s="607"/>
      <c r="TLR3018" s="607"/>
      <c r="TLS3018" s="607"/>
      <c r="TLT3018" s="607"/>
      <c r="TLU3018" s="607"/>
      <c r="TLV3018" s="607"/>
      <c r="TLW3018" s="607"/>
      <c r="TLX3018" s="607"/>
      <c r="TLY3018" s="607"/>
      <c r="TLZ3018" s="607"/>
      <c r="TMA3018" s="607"/>
      <c r="TMB3018" s="607"/>
      <c r="TMC3018" s="607"/>
      <c r="TMD3018" s="607"/>
      <c r="TME3018" s="607"/>
      <c r="TMF3018" s="607"/>
      <c r="TMG3018" s="607"/>
      <c r="TMH3018" s="607"/>
      <c r="TMI3018" s="607"/>
      <c r="TMJ3018" s="607"/>
      <c r="TMK3018" s="607"/>
      <c r="TML3018" s="607"/>
      <c r="TMM3018" s="607"/>
      <c r="TMN3018" s="607"/>
      <c r="TMO3018" s="607"/>
      <c r="TMP3018" s="607"/>
      <c r="TMQ3018" s="607"/>
      <c r="TMR3018" s="607"/>
      <c r="TMS3018" s="607"/>
      <c r="TMT3018" s="607"/>
      <c r="TMU3018" s="607"/>
      <c r="TMV3018" s="607"/>
      <c r="TMW3018" s="607"/>
      <c r="TMX3018" s="607"/>
      <c r="TMY3018" s="607"/>
      <c r="TMZ3018" s="607"/>
      <c r="TNA3018" s="607"/>
      <c r="TNB3018" s="607"/>
      <c r="TNC3018" s="607"/>
      <c r="TND3018" s="607"/>
      <c r="TNE3018" s="607"/>
      <c r="TNF3018" s="607"/>
      <c r="TNG3018" s="607"/>
      <c r="TNH3018" s="607"/>
      <c r="TNI3018" s="607"/>
      <c r="TNJ3018" s="607"/>
      <c r="TNK3018" s="607"/>
      <c r="TNL3018" s="607"/>
      <c r="TNM3018" s="607"/>
      <c r="TNN3018" s="607"/>
      <c r="TNO3018" s="607"/>
      <c r="TNP3018" s="607"/>
      <c r="TNQ3018" s="607"/>
      <c r="TNR3018" s="607"/>
      <c r="TNS3018" s="607"/>
      <c r="TNT3018" s="607"/>
      <c r="TNU3018" s="607"/>
      <c r="TNV3018" s="607"/>
      <c r="TNW3018" s="607"/>
      <c r="TNX3018" s="607"/>
      <c r="TNY3018" s="607"/>
      <c r="TNZ3018" s="607"/>
      <c r="TOA3018" s="607"/>
      <c r="TOB3018" s="607"/>
      <c r="TOC3018" s="607"/>
      <c r="TOD3018" s="607"/>
      <c r="TOE3018" s="607"/>
      <c r="TOF3018" s="607"/>
      <c r="TOG3018" s="607"/>
      <c r="TOH3018" s="607"/>
      <c r="TOI3018" s="607"/>
      <c r="TOJ3018" s="607"/>
      <c r="TOK3018" s="607"/>
      <c r="TOL3018" s="607"/>
      <c r="TOM3018" s="607"/>
      <c r="TON3018" s="607"/>
      <c r="TOO3018" s="607"/>
      <c r="TOP3018" s="607"/>
      <c r="TOQ3018" s="607"/>
      <c r="TOR3018" s="607"/>
      <c r="TOS3018" s="607"/>
      <c r="TOT3018" s="607"/>
      <c r="TOU3018" s="607"/>
      <c r="TOV3018" s="607"/>
      <c r="TOW3018" s="607"/>
      <c r="TOX3018" s="607"/>
      <c r="TOY3018" s="607"/>
      <c r="TOZ3018" s="607"/>
      <c r="TPA3018" s="607"/>
      <c r="TPB3018" s="607"/>
      <c r="TPC3018" s="607"/>
      <c r="TPD3018" s="607"/>
      <c r="TPE3018" s="607"/>
      <c r="TPF3018" s="607"/>
      <c r="TPG3018" s="607"/>
      <c r="TPH3018" s="607"/>
      <c r="TPI3018" s="607"/>
      <c r="TPJ3018" s="607"/>
      <c r="TPK3018" s="607"/>
      <c r="TPL3018" s="607"/>
      <c r="TPM3018" s="607"/>
      <c r="TPN3018" s="607"/>
      <c r="TPO3018" s="607"/>
      <c r="TPP3018" s="607"/>
      <c r="TPQ3018" s="607"/>
      <c r="TPR3018" s="607"/>
      <c r="TPS3018" s="607"/>
      <c r="TPT3018" s="607"/>
      <c r="TPU3018" s="607"/>
      <c r="TPV3018" s="607"/>
      <c r="TPW3018" s="607"/>
      <c r="TPX3018" s="607"/>
      <c r="TPY3018" s="607"/>
      <c r="TPZ3018" s="607"/>
      <c r="TQA3018" s="607"/>
      <c r="TQB3018" s="607"/>
      <c r="TQC3018" s="607"/>
      <c r="TQD3018" s="607"/>
      <c r="TQE3018" s="607"/>
      <c r="TQF3018" s="607"/>
      <c r="TQG3018" s="607"/>
      <c r="TQH3018" s="607"/>
      <c r="TQI3018" s="607"/>
      <c r="TQJ3018" s="607"/>
      <c r="TQK3018" s="607"/>
      <c r="TQL3018" s="607"/>
      <c r="TQM3018" s="607"/>
      <c r="TQN3018" s="607"/>
      <c r="TQO3018" s="607"/>
      <c r="TQP3018" s="607"/>
      <c r="TQQ3018" s="607"/>
      <c r="TQR3018" s="607"/>
      <c r="TQS3018" s="607"/>
      <c r="TQT3018" s="607"/>
      <c r="TQU3018" s="607"/>
      <c r="TQV3018" s="607"/>
      <c r="TQW3018" s="607"/>
      <c r="TQX3018" s="607"/>
      <c r="TQY3018" s="607"/>
      <c r="TQZ3018" s="607"/>
      <c r="TRA3018" s="607"/>
      <c r="TRB3018" s="607"/>
      <c r="TRC3018" s="607"/>
      <c r="TRD3018" s="607"/>
      <c r="TRE3018" s="607"/>
      <c r="TRF3018" s="607"/>
      <c r="TRG3018" s="607"/>
      <c r="TRH3018" s="607"/>
      <c r="TRI3018" s="607"/>
      <c r="TRJ3018" s="607"/>
      <c r="TRK3018" s="607"/>
      <c r="TRL3018" s="607"/>
      <c r="TRM3018" s="607"/>
      <c r="TRN3018" s="607"/>
      <c r="TRO3018" s="607"/>
      <c r="TRP3018" s="607"/>
      <c r="TRQ3018" s="607"/>
      <c r="TRR3018" s="607"/>
      <c r="TRS3018" s="607"/>
      <c r="TRT3018" s="607"/>
      <c r="TRU3018" s="607"/>
      <c r="TRV3018" s="607"/>
      <c r="TRW3018" s="607"/>
      <c r="TRX3018" s="607"/>
      <c r="TRY3018" s="607"/>
      <c r="TRZ3018" s="607"/>
      <c r="TSA3018" s="607"/>
      <c r="TSB3018" s="607"/>
      <c r="TSC3018" s="607"/>
      <c r="TSD3018" s="607"/>
      <c r="TSE3018" s="607"/>
      <c r="TSF3018" s="607"/>
      <c r="TSG3018" s="607"/>
      <c r="TSH3018" s="607"/>
      <c r="TSI3018" s="607"/>
      <c r="TSJ3018" s="607"/>
      <c r="TSK3018" s="607"/>
      <c r="TSL3018" s="607"/>
      <c r="TSM3018" s="607"/>
      <c r="TSN3018" s="607"/>
      <c r="TSO3018" s="607"/>
      <c r="TSP3018" s="607"/>
      <c r="TSQ3018" s="607"/>
      <c r="TSR3018" s="607"/>
      <c r="TSS3018" s="607"/>
      <c r="TST3018" s="607"/>
      <c r="TSU3018" s="607"/>
      <c r="TSV3018" s="607"/>
      <c r="TSW3018" s="607"/>
      <c r="TSX3018" s="607"/>
      <c r="TSY3018" s="607"/>
      <c r="TSZ3018" s="607"/>
      <c r="TTA3018" s="607"/>
      <c r="TTB3018" s="607"/>
      <c r="TTC3018" s="607"/>
      <c r="TTD3018" s="607"/>
      <c r="TTE3018" s="607"/>
      <c r="TTF3018" s="607"/>
      <c r="TTG3018" s="607"/>
      <c r="TTH3018" s="607"/>
      <c r="TTI3018" s="607"/>
      <c r="TTJ3018" s="607"/>
      <c r="TTK3018" s="607"/>
      <c r="TTL3018" s="607"/>
      <c r="TTM3018" s="607"/>
      <c r="TTN3018" s="607"/>
      <c r="TTO3018" s="607"/>
      <c r="TTP3018" s="607"/>
      <c r="TTQ3018" s="607"/>
      <c r="TTR3018" s="607"/>
      <c r="TTS3018" s="607"/>
      <c r="TTT3018" s="607"/>
      <c r="TTU3018" s="607"/>
      <c r="TTV3018" s="607"/>
      <c r="TTW3018" s="607"/>
      <c r="TTX3018" s="607"/>
      <c r="TTY3018" s="607"/>
      <c r="TTZ3018" s="607"/>
      <c r="TUA3018" s="607"/>
      <c r="TUB3018" s="607"/>
      <c r="TUC3018" s="607"/>
      <c r="TUD3018" s="607"/>
      <c r="TUE3018" s="607"/>
      <c r="TUF3018" s="607"/>
      <c r="TUG3018" s="607"/>
      <c r="TUH3018" s="607"/>
      <c r="TUI3018" s="607"/>
      <c r="TUJ3018" s="607"/>
      <c r="TUK3018" s="607"/>
      <c r="TUL3018" s="607"/>
      <c r="TUM3018" s="607"/>
      <c r="TUN3018" s="607"/>
      <c r="TUO3018" s="607"/>
      <c r="TUP3018" s="607"/>
      <c r="TUQ3018" s="607"/>
      <c r="TUR3018" s="607"/>
      <c r="TUS3018" s="607"/>
      <c r="TUT3018" s="607"/>
      <c r="TUU3018" s="607"/>
      <c r="TUV3018" s="607"/>
      <c r="TUW3018" s="607"/>
      <c r="TUX3018" s="607"/>
      <c r="TUY3018" s="607"/>
      <c r="TUZ3018" s="607"/>
      <c r="TVA3018" s="607"/>
      <c r="TVB3018" s="607"/>
      <c r="TVC3018" s="607"/>
      <c r="TVD3018" s="607"/>
      <c r="TVE3018" s="607"/>
      <c r="TVF3018" s="607"/>
      <c r="TVG3018" s="607"/>
      <c r="TVH3018" s="607"/>
      <c r="TVI3018" s="607"/>
      <c r="TVJ3018" s="607"/>
      <c r="TVK3018" s="607"/>
      <c r="TVL3018" s="607"/>
      <c r="TVM3018" s="607"/>
      <c r="TVN3018" s="607"/>
      <c r="TVO3018" s="607"/>
      <c r="TVP3018" s="607"/>
      <c r="TVQ3018" s="607"/>
      <c r="TVR3018" s="607"/>
      <c r="TVS3018" s="607"/>
      <c r="TVT3018" s="607"/>
      <c r="TVU3018" s="607"/>
      <c r="TVV3018" s="607"/>
      <c r="TVW3018" s="607"/>
      <c r="TVX3018" s="607"/>
      <c r="TVY3018" s="607"/>
      <c r="TVZ3018" s="607"/>
      <c r="TWA3018" s="607"/>
      <c r="TWB3018" s="607"/>
      <c r="TWC3018" s="607"/>
      <c r="TWD3018" s="607"/>
      <c r="TWE3018" s="607"/>
      <c r="TWF3018" s="607"/>
      <c r="TWG3018" s="607"/>
      <c r="TWH3018" s="607"/>
      <c r="TWI3018" s="607"/>
      <c r="TWJ3018" s="607"/>
      <c r="TWK3018" s="607"/>
      <c r="TWL3018" s="607"/>
      <c r="TWM3018" s="607"/>
      <c r="TWN3018" s="607"/>
      <c r="TWO3018" s="607"/>
      <c r="TWP3018" s="607"/>
      <c r="TWQ3018" s="607"/>
      <c r="TWR3018" s="607"/>
      <c r="TWS3018" s="607"/>
      <c r="TWT3018" s="607"/>
      <c r="TWU3018" s="607"/>
      <c r="TWV3018" s="607"/>
      <c r="TWW3018" s="607"/>
      <c r="TWX3018" s="607"/>
      <c r="TWY3018" s="607"/>
      <c r="TWZ3018" s="607"/>
      <c r="TXA3018" s="607"/>
      <c r="TXB3018" s="607"/>
      <c r="TXC3018" s="607"/>
      <c r="TXD3018" s="607"/>
      <c r="TXE3018" s="607"/>
      <c r="TXF3018" s="607"/>
      <c r="TXG3018" s="607"/>
      <c r="TXH3018" s="607"/>
      <c r="TXI3018" s="607"/>
      <c r="TXJ3018" s="607"/>
      <c r="TXK3018" s="607"/>
      <c r="TXL3018" s="607"/>
      <c r="TXM3018" s="607"/>
      <c r="TXN3018" s="607"/>
      <c r="TXO3018" s="607"/>
      <c r="TXP3018" s="607"/>
      <c r="TXQ3018" s="607"/>
      <c r="TXR3018" s="607"/>
      <c r="TXS3018" s="607"/>
      <c r="TXT3018" s="607"/>
      <c r="TXU3018" s="607"/>
      <c r="TXV3018" s="607"/>
      <c r="TXW3018" s="607"/>
      <c r="TXX3018" s="607"/>
      <c r="TXY3018" s="607"/>
      <c r="TXZ3018" s="607"/>
      <c r="TYA3018" s="607"/>
      <c r="TYB3018" s="607"/>
      <c r="TYC3018" s="607"/>
      <c r="TYD3018" s="607"/>
      <c r="TYE3018" s="607"/>
      <c r="TYF3018" s="607"/>
      <c r="TYG3018" s="607"/>
      <c r="TYH3018" s="607"/>
      <c r="TYI3018" s="607"/>
      <c r="TYJ3018" s="607"/>
      <c r="TYK3018" s="607"/>
      <c r="TYL3018" s="607"/>
      <c r="TYM3018" s="607"/>
      <c r="TYN3018" s="607"/>
      <c r="TYO3018" s="607"/>
      <c r="TYP3018" s="607"/>
      <c r="TYQ3018" s="607"/>
      <c r="TYR3018" s="607"/>
      <c r="TYS3018" s="607"/>
      <c r="TYT3018" s="607"/>
      <c r="TYU3018" s="607"/>
      <c r="TYV3018" s="607"/>
      <c r="TYW3018" s="607"/>
      <c r="TYX3018" s="607"/>
      <c r="TYY3018" s="607"/>
      <c r="TYZ3018" s="607"/>
      <c r="TZA3018" s="607"/>
      <c r="TZB3018" s="607"/>
      <c r="TZC3018" s="607"/>
      <c r="TZD3018" s="607"/>
      <c r="TZE3018" s="607"/>
      <c r="TZF3018" s="607"/>
      <c r="TZG3018" s="607"/>
      <c r="TZH3018" s="607"/>
      <c r="TZI3018" s="607"/>
      <c r="TZJ3018" s="607"/>
      <c r="TZK3018" s="607"/>
      <c r="TZL3018" s="607"/>
      <c r="TZM3018" s="607"/>
      <c r="TZN3018" s="607"/>
      <c r="TZO3018" s="607"/>
      <c r="TZP3018" s="607"/>
      <c r="TZQ3018" s="607"/>
      <c r="TZR3018" s="607"/>
      <c r="TZS3018" s="607"/>
      <c r="TZT3018" s="607"/>
      <c r="TZU3018" s="607"/>
      <c r="TZV3018" s="607"/>
      <c r="TZW3018" s="607"/>
      <c r="TZX3018" s="607"/>
      <c r="TZY3018" s="607"/>
      <c r="TZZ3018" s="607"/>
      <c r="UAA3018" s="607"/>
      <c r="UAB3018" s="607"/>
      <c r="UAC3018" s="607"/>
      <c r="UAD3018" s="607"/>
      <c r="UAE3018" s="607"/>
      <c r="UAF3018" s="607"/>
      <c r="UAG3018" s="607"/>
      <c r="UAH3018" s="607"/>
      <c r="UAI3018" s="607"/>
      <c r="UAJ3018" s="607"/>
      <c r="UAK3018" s="607"/>
      <c r="UAL3018" s="607"/>
      <c r="UAM3018" s="607"/>
      <c r="UAN3018" s="607"/>
      <c r="UAO3018" s="607"/>
      <c r="UAP3018" s="607"/>
      <c r="UAQ3018" s="607"/>
      <c r="UAR3018" s="607"/>
      <c r="UAS3018" s="607"/>
      <c r="UAT3018" s="607"/>
      <c r="UAU3018" s="607"/>
      <c r="UAV3018" s="607"/>
      <c r="UAW3018" s="607"/>
      <c r="UAX3018" s="607"/>
      <c r="UAY3018" s="607"/>
      <c r="UAZ3018" s="607"/>
      <c r="UBA3018" s="607"/>
      <c r="UBB3018" s="607"/>
      <c r="UBC3018" s="607"/>
      <c r="UBD3018" s="607"/>
      <c r="UBE3018" s="607"/>
      <c r="UBF3018" s="607"/>
      <c r="UBG3018" s="607"/>
      <c r="UBH3018" s="607"/>
      <c r="UBI3018" s="607"/>
      <c r="UBJ3018" s="607"/>
      <c r="UBK3018" s="607"/>
      <c r="UBL3018" s="607"/>
      <c r="UBM3018" s="607"/>
      <c r="UBN3018" s="607"/>
      <c r="UBO3018" s="607"/>
      <c r="UBP3018" s="607"/>
      <c r="UBQ3018" s="607"/>
      <c r="UBR3018" s="607"/>
      <c r="UBS3018" s="607"/>
      <c r="UBT3018" s="607"/>
      <c r="UBU3018" s="607"/>
      <c r="UBV3018" s="607"/>
      <c r="UBW3018" s="607"/>
      <c r="UBX3018" s="607"/>
      <c r="UBY3018" s="607"/>
      <c r="UBZ3018" s="607"/>
      <c r="UCA3018" s="607"/>
      <c r="UCB3018" s="607"/>
      <c r="UCC3018" s="607"/>
      <c r="UCD3018" s="607"/>
      <c r="UCE3018" s="607"/>
      <c r="UCF3018" s="607"/>
      <c r="UCG3018" s="607"/>
      <c r="UCH3018" s="607"/>
      <c r="UCI3018" s="607"/>
      <c r="UCJ3018" s="607"/>
      <c r="UCK3018" s="607"/>
      <c r="UCL3018" s="607"/>
      <c r="UCM3018" s="607"/>
      <c r="UCN3018" s="607"/>
      <c r="UCO3018" s="607"/>
      <c r="UCP3018" s="607"/>
      <c r="UCQ3018" s="607"/>
      <c r="UCR3018" s="607"/>
      <c r="UCS3018" s="607"/>
      <c r="UCT3018" s="607"/>
      <c r="UCU3018" s="607"/>
      <c r="UCV3018" s="607"/>
      <c r="UCW3018" s="607"/>
      <c r="UCX3018" s="607"/>
      <c r="UCY3018" s="607"/>
      <c r="UCZ3018" s="607"/>
      <c r="UDA3018" s="607"/>
      <c r="UDB3018" s="607"/>
      <c r="UDC3018" s="607"/>
      <c r="UDD3018" s="607"/>
      <c r="UDE3018" s="607"/>
      <c r="UDF3018" s="607"/>
      <c r="UDG3018" s="607"/>
      <c r="UDH3018" s="607"/>
      <c r="UDI3018" s="607"/>
      <c r="UDJ3018" s="607"/>
      <c r="UDK3018" s="607"/>
      <c r="UDL3018" s="607"/>
      <c r="UDM3018" s="607"/>
      <c r="UDN3018" s="607"/>
      <c r="UDO3018" s="607"/>
      <c r="UDP3018" s="607"/>
      <c r="UDQ3018" s="607"/>
      <c r="UDR3018" s="607"/>
      <c r="UDS3018" s="607"/>
      <c r="UDT3018" s="607"/>
      <c r="UDU3018" s="607"/>
      <c r="UDV3018" s="607"/>
      <c r="UDW3018" s="607"/>
      <c r="UDX3018" s="607"/>
      <c r="UDY3018" s="607"/>
      <c r="UDZ3018" s="607"/>
      <c r="UEA3018" s="607"/>
      <c r="UEB3018" s="607"/>
      <c r="UEC3018" s="607"/>
      <c r="UED3018" s="607"/>
      <c r="UEE3018" s="607"/>
      <c r="UEF3018" s="607"/>
      <c r="UEG3018" s="607"/>
      <c r="UEH3018" s="607"/>
      <c r="UEI3018" s="607"/>
      <c r="UEJ3018" s="607"/>
      <c r="UEK3018" s="607"/>
      <c r="UEL3018" s="607"/>
      <c r="UEM3018" s="607"/>
      <c r="UEN3018" s="607"/>
      <c r="UEO3018" s="607"/>
      <c r="UEP3018" s="607"/>
      <c r="UEQ3018" s="607"/>
      <c r="UER3018" s="607"/>
      <c r="UES3018" s="607"/>
      <c r="UET3018" s="607"/>
      <c r="UEU3018" s="607"/>
      <c r="UEV3018" s="607"/>
      <c r="UEW3018" s="607"/>
      <c r="UEX3018" s="607"/>
      <c r="UEY3018" s="607"/>
      <c r="UEZ3018" s="607"/>
      <c r="UFA3018" s="607"/>
      <c r="UFB3018" s="607"/>
      <c r="UFC3018" s="607"/>
      <c r="UFD3018" s="607"/>
      <c r="UFE3018" s="607"/>
      <c r="UFF3018" s="607"/>
      <c r="UFG3018" s="607"/>
      <c r="UFH3018" s="607"/>
      <c r="UFI3018" s="607"/>
      <c r="UFJ3018" s="607"/>
      <c r="UFK3018" s="607"/>
      <c r="UFL3018" s="607"/>
      <c r="UFM3018" s="607"/>
      <c r="UFN3018" s="607"/>
      <c r="UFO3018" s="607"/>
      <c r="UFP3018" s="607"/>
      <c r="UFQ3018" s="607"/>
      <c r="UFR3018" s="607"/>
      <c r="UFS3018" s="607"/>
      <c r="UFT3018" s="607"/>
      <c r="UFU3018" s="607"/>
      <c r="UFV3018" s="607"/>
      <c r="UFW3018" s="607"/>
      <c r="UFX3018" s="607"/>
      <c r="UFY3018" s="607"/>
      <c r="UFZ3018" s="607"/>
      <c r="UGA3018" s="607"/>
      <c r="UGB3018" s="607"/>
      <c r="UGC3018" s="607"/>
      <c r="UGD3018" s="607"/>
      <c r="UGE3018" s="607"/>
      <c r="UGF3018" s="607"/>
      <c r="UGG3018" s="607"/>
      <c r="UGH3018" s="607"/>
      <c r="UGI3018" s="607"/>
      <c r="UGJ3018" s="607"/>
      <c r="UGK3018" s="607"/>
      <c r="UGL3018" s="607"/>
      <c r="UGM3018" s="607"/>
      <c r="UGN3018" s="607"/>
      <c r="UGO3018" s="607"/>
      <c r="UGP3018" s="607"/>
      <c r="UGQ3018" s="607"/>
      <c r="UGR3018" s="607"/>
      <c r="UGS3018" s="607"/>
      <c r="UGT3018" s="607"/>
      <c r="UGU3018" s="607"/>
      <c r="UGV3018" s="607"/>
      <c r="UGW3018" s="607"/>
      <c r="UGX3018" s="607"/>
      <c r="UGY3018" s="607"/>
      <c r="UGZ3018" s="607"/>
      <c r="UHA3018" s="607"/>
      <c r="UHB3018" s="607"/>
      <c r="UHC3018" s="607"/>
      <c r="UHD3018" s="607"/>
      <c r="UHE3018" s="607"/>
      <c r="UHF3018" s="607"/>
      <c r="UHG3018" s="607"/>
      <c r="UHH3018" s="607"/>
      <c r="UHI3018" s="607"/>
      <c r="UHJ3018" s="607"/>
      <c r="UHK3018" s="607"/>
      <c r="UHL3018" s="607"/>
      <c r="UHM3018" s="607"/>
      <c r="UHN3018" s="607"/>
      <c r="UHO3018" s="607"/>
      <c r="UHP3018" s="607"/>
      <c r="UHQ3018" s="607"/>
      <c r="UHR3018" s="607"/>
      <c r="UHS3018" s="607"/>
      <c r="UHT3018" s="607"/>
      <c r="UHU3018" s="607"/>
      <c r="UHV3018" s="607"/>
      <c r="UHW3018" s="607"/>
      <c r="UHX3018" s="607"/>
      <c r="UHY3018" s="607"/>
      <c r="UHZ3018" s="607"/>
      <c r="UIA3018" s="607"/>
      <c r="UIB3018" s="607"/>
      <c r="UIC3018" s="607"/>
      <c r="UID3018" s="607"/>
      <c r="UIE3018" s="607"/>
      <c r="UIF3018" s="607"/>
      <c r="UIG3018" s="607"/>
      <c r="UIH3018" s="607"/>
      <c r="UII3018" s="607"/>
      <c r="UIJ3018" s="607"/>
      <c r="UIK3018" s="607"/>
      <c r="UIL3018" s="607"/>
      <c r="UIM3018" s="607"/>
      <c r="UIN3018" s="607"/>
      <c r="UIO3018" s="607"/>
      <c r="UIP3018" s="607"/>
      <c r="UIQ3018" s="607"/>
      <c r="UIR3018" s="607"/>
      <c r="UIS3018" s="607"/>
      <c r="UIT3018" s="607"/>
      <c r="UIU3018" s="607"/>
      <c r="UIV3018" s="607"/>
      <c r="UIW3018" s="607"/>
      <c r="UIX3018" s="607"/>
      <c r="UIY3018" s="607"/>
      <c r="UIZ3018" s="607"/>
      <c r="UJA3018" s="607"/>
      <c r="UJB3018" s="607"/>
      <c r="UJC3018" s="607"/>
      <c r="UJD3018" s="607"/>
      <c r="UJE3018" s="607"/>
      <c r="UJF3018" s="607"/>
      <c r="UJG3018" s="607"/>
      <c r="UJH3018" s="607"/>
      <c r="UJI3018" s="607"/>
      <c r="UJJ3018" s="607"/>
      <c r="UJK3018" s="607"/>
      <c r="UJL3018" s="607"/>
      <c r="UJM3018" s="607"/>
      <c r="UJN3018" s="607"/>
      <c r="UJO3018" s="607"/>
      <c r="UJP3018" s="607"/>
      <c r="UJQ3018" s="607"/>
      <c r="UJR3018" s="607"/>
      <c r="UJS3018" s="607"/>
      <c r="UJT3018" s="607"/>
      <c r="UJU3018" s="607"/>
      <c r="UJV3018" s="607"/>
      <c r="UJW3018" s="607"/>
      <c r="UJX3018" s="607"/>
      <c r="UJY3018" s="607"/>
      <c r="UJZ3018" s="607"/>
      <c r="UKA3018" s="607"/>
      <c r="UKB3018" s="607"/>
      <c r="UKC3018" s="607"/>
      <c r="UKD3018" s="607"/>
      <c r="UKE3018" s="607"/>
      <c r="UKF3018" s="607"/>
      <c r="UKG3018" s="607"/>
      <c r="UKH3018" s="607"/>
      <c r="UKI3018" s="607"/>
      <c r="UKJ3018" s="607"/>
      <c r="UKK3018" s="607"/>
      <c r="UKL3018" s="607"/>
      <c r="UKM3018" s="607"/>
      <c r="UKN3018" s="607"/>
      <c r="UKO3018" s="607"/>
      <c r="UKP3018" s="607"/>
      <c r="UKQ3018" s="607"/>
      <c r="UKR3018" s="607"/>
      <c r="UKS3018" s="607"/>
      <c r="UKT3018" s="607"/>
      <c r="UKU3018" s="607"/>
      <c r="UKV3018" s="607"/>
      <c r="UKW3018" s="607"/>
      <c r="UKX3018" s="607"/>
      <c r="UKY3018" s="607"/>
      <c r="UKZ3018" s="607"/>
      <c r="ULA3018" s="607"/>
      <c r="ULB3018" s="607"/>
      <c r="ULC3018" s="607"/>
      <c r="ULD3018" s="607"/>
      <c r="ULE3018" s="607"/>
      <c r="ULF3018" s="607"/>
      <c r="ULG3018" s="607"/>
      <c r="ULH3018" s="607"/>
      <c r="ULI3018" s="607"/>
      <c r="ULJ3018" s="607"/>
      <c r="ULK3018" s="607"/>
      <c r="ULL3018" s="607"/>
      <c r="ULM3018" s="607"/>
      <c r="ULN3018" s="607"/>
      <c r="ULO3018" s="607"/>
      <c r="ULP3018" s="607"/>
      <c r="ULQ3018" s="607"/>
      <c r="ULR3018" s="607"/>
      <c r="ULS3018" s="607"/>
      <c r="ULT3018" s="607"/>
      <c r="ULU3018" s="607"/>
      <c r="ULV3018" s="607"/>
      <c r="ULW3018" s="607"/>
      <c r="ULX3018" s="607"/>
      <c r="ULY3018" s="607"/>
      <c r="ULZ3018" s="607"/>
      <c r="UMA3018" s="607"/>
      <c r="UMB3018" s="607"/>
      <c r="UMC3018" s="607"/>
      <c r="UMD3018" s="607"/>
      <c r="UME3018" s="607"/>
      <c r="UMF3018" s="607"/>
      <c r="UMG3018" s="607"/>
      <c r="UMH3018" s="607"/>
      <c r="UMI3018" s="607"/>
      <c r="UMJ3018" s="607"/>
      <c r="UMK3018" s="607"/>
      <c r="UML3018" s="607"/>
      <c r="UMM3018" s="607"/>
      <c r="UMN3018" s="607"/>
      <c r="UMO3018" s="607"/>
      <c r="UMP3018" s="607"/>
      <c r="UMQ3018" s="607"/>
      <c r="UMR3018" s="607"/>
      <c r="UMS3018" s="607"/>
      <c r="UMT3018" s="607"/>
      <c r="UMU3018" s="607"/>
      <c r="UMV3018" s="607"/>
      <c r="UMW3018" s="607"/>
      <c r="UMX3018" s="607"/>
      <c r="UMY3018" s="607"/>
      <c r="UMZ3018" s="607"/>
      <c r="UNA3018" s="607"/>
      <c r="UNB3018" s="607"/>
      <c r="UNC3018" s="607"/>
      <c r="UND3018" s="607"/>
      <c r="UNE3018" s="607"/>
      <c r="UNF3018" s="607"/>
      <c r="UNG3018" s="607"/>
      <c r="UNH3018" s="607"/>
      <c r="UNI3018" s="607"/>
      <c r="UNJ3018" s="607"/>
      <c r="UNK3018" s="607"/>
      <c r="UNL3018" s="607"/>
      <c r="UNM3018" s="607"/>
      <c r="UNN3018" s="607"/>
      <c r="UNO3018" s="607"/>
      <c r="UNP3018" s="607"/>
      <c r="UNQ3018" s="607"/>
      <c r="UNR3018" s="607"/>
      <c r="UNS3018" s="607"/>
      <c r="UNT3018" s="607"/>
      <c r="UNU3018" s="607"/>
      <c r="UNV3018" s="607"/>
      <c r="UNW3018" s="607"/>
      <c r="UNX3018" s="607"/>
      <c r="UNY3018" s="607"/>
      <c r="UNZ3018" s="607"/>
      <c r="UOA3018" s="607"/>
      <c r="UOB3018" s="607"/>
      <c r="UOC3018" s="607"/>
      <c r="UOD3018" s="607"/>
      <c r="UOE3018" s="607"/>
      <c r="UOF3018" s="607"/>
      <c r="UOG3018" s="607"/>
      <c r="UOH3018" s="607"/>
      <c r="UOI3018" s="607"/>
      <c r="UOJ3018" s="607"/>
      <c r="UOK3018" s="607"/>
      <c r="UOL3018" s="607"/>
      <c r="UOM3018" s="607"/>
      <c r="UON3018" s="607"/>
      <c r="UOO3018" s="607"/>
      <c r="UOP3018" s="607"/>
      <c r="UOQ3018" s="607"/>
      <c r="UOR3018" s="607"/>
      <c r="UOS3018" s="607"/>
      <c r="UOT3018" s="607"/>
      <c r="UOU3018" s="607"/>
      <c r="UOV3018" s="607"/>
      <c r="UOW3018" s="607"/>
      <c r="UOX3018" s="607"/>
      <c r="UOY3018" s="607"/>
      <c r="UOZ3018" s="607"/>
      <c r="UPA3018" s="607"/>
      <c r="UPB3018" s="607"/>
      <c r="UPC3018" s="607"/>
      <c r="UPD3018" s="607"/>
      <c r="UPE3018" s="607"/>
      <c r="UPF3018" s="607"/>
      <c r="UPG3018" s="607"/>
      <c r="UPH3018" s="607"/>
      <c r="UPI3018" s="607"/>
      <c r="UPJ3018" s="607"/>
      <c r="UPK3018" s="607"/>
      <c r="UPL3018" s="607"/>
      <c r="UPM3018" s="607"/>
      <c r="UPN3018" s="607"/>
      <c r="UPO3018" s="607"/>
      <c r="UPP3018" s="607"/>
      <c r="UPQ3018" s="607"/>
      <c r="UPR3018" s="607"/>
      <c r="UPS3018" s="607"/>
      <c r="UPT3018" s="607"/>
      <c r="UPU3018" s="607"/>
      <c r="UPV3018" s="607"/>
      <c r="UPW3018" s="607"/>
      <c r="UPX3018" s="607"/>
      <c r="UPY3018" s="607"/>
      <c r="UPZ3018" s="607"/>
      <c r="UQA3018" s="607"/>
      <c r="UQB3018" s="607"/>
      <c r="UQC3018" s="607"/>
      <c r="UQD3018" s="607"/>
      <c r="UQE3018" s="607"/>
      <c r="UQF3018" s="607"/>
      <c r="UQG3018" s="607"/>
      <c r="UQH3018" s="607"/>
      <c r="UQI3018" s="607"/>
      <c r="UQJ3018" s="607"/>
      <c r="UQK3018" s="607"/>
      <c r="UQL3018" s="607"/>
      <c r="UQM3018" s="607"/>
      <c r="UQN3018" s="607"/>
      <c r="UQO3018" s="607"/>
      <c r="UQP3018" s="607"/>
      <c r="UQQ3018" s="607"/>
      <c r="UQR3018" s="607"/>
      <c r="UQS3018" s="607"/>
      <c r="UQT3018" s="607"/>
      <c r="UQU3018" s="607"/>
      <c r="UQV3018" s="607"/>
      <c r="UQW3018" s="607"/>
      <c r="UQX3018" s="607"/>
      <c r="UQY3018" s="607"/>
      <c r="UQZ3018" s="607"/>
      <c r="URA3018" s="607"/>
      <c r="URB3018" s="607"/>
      <c r="URC3018" s="607"/>
      <c r="URD3018" s="607"/>
      <c r="URE3018" s="607"/>
      <c r="URF3018" s="607"/>
      <c r="URG3018" s="607"/>
      <c r="URH3018" s="607"/>
      <c r="URI3018" s="607"/>
      <c r="URJ3018" s="607"/>
      <c r="URK3018" s="607"/>
      <c r="URL3018" s="607"/>
      <c r="URM3018" s="607"/>
      <c r="URN3018" s="607"/>
      <c r="URO3018" s="607"/>
      <c r="URP3018" s="607"/>
      <c r="URQ3018" s="607"/>
      <c r="URR3018" s="607"/>
      <c r="URS3018" s="607"/>
      <c r="URT3018" s="607"/>
      <c r="URU3018" s="607"/>
      <c r="URV3018" s="607"/>
      <c r="URW3018" s="607"/>
      <c r="URX3018" s="607"/>
      <c r="URY3018" s="607"/>
      <c r="URZ3018" s="607"/>
      <c r="USA3018" s="607"/>
      <c r="USB3018" s="607"/>
      <c r="USC3018" s="607"/>
      <c r="USD3018" s="607"/>
      <c r="USE3018" s="607"/>
      <c r="USF3018" s="607"/>
      <c r="USG3018" s="607"/>
      <c r="USH3018" s="607"/>
      <c r="USI3018" s="607"/>
      <c r="USJ3018" s="607"/>
      <c r="USK3018" s="607"/>
      <c r="USL3018" s="607"/>
      <c r="USM3018" s="607"/>
      <c r="USN3018" s="607"/>
      <c r="USO3018" s="607"/>
      <c r="USP3018" s="607"/>
      <c r="USQ3018" s="607"/>
      <c r="USR3018" s="607"/>
      <c r="USS3018" s="607"/>
      <c r="UST3018" s="607"/>
      <c r="USU3018" s="607"/>
      <c r="USV3018" s="607"/>
      <c r="USW3018" s="607"/>
      <c r="USX3018" s="607"/>
      <c r="USY3018" s="607"/>
      <c r="USZ3018" s="607"/>
      <c r="UTA3018" s="607"/>
      <c r="UTB3018" s="607"/>
      <c r="UTC3018" s="607"/>
      <c r="UTD3018" s="607"/>
      <c r="UTE3018" s="607"/>
      <c r="UTF3018" s="607"/>
      <c r="UTG3018" s="607"/>
      <c r="UTH3018" s="607"/>
      <c r="UTI3018" s="607"/>
      <c r="UTJ3018" s="607"/>
      <c r="UTK3018" s="607"/>
      <c r="UTL3018" s="607"/>
      <c r="UTM3018" s="607"/>
      <c r="UTN3018" s="607"/>
      <c r="UTO3018" s="607"/>
      <c r="UTP3018" s="607"/>
      <c r="UTQ3018" s="607"/>
      <c r="UTR3018" s="607"/>
      <c r="UTS3018" s="607"/>
      <c r="UTT3018" s="607"/>
      <c r="UTU3018" s="607"/>
      <c r="UTV3018" s="607"/>
      <c r="UTW3018" s="607"/>
      <c r="UTX3018" s="607"/>
      <c r="UTY3018" s="607"/>
      <c r="UTZ3018" s="607"/>
      <c r="UUA3018" s="607"/>
      <c r="UUB3018" s="607"/>
      <c r="UUC3018" s="607"/>
      <c r="UUD3018" s="607"/>
      <c r="UUE3018" s="607"/>
      <c r="UUF3018" s="607"/>
      <c r="UUG3018" s="607"/>
      <c r="UUH3018" s="607"/>
      <c r="UUI3018" s="607"/>
      <c r="UUJ3018" s="607"/>
      <c r="UUK3018" s="607"/>
      <c r="UUL3018" s="607"/>
      <c r="UUM3018" s="607"/>
      <c r="UUN3018" s="607"/>
      <c r="UUO3018" s="607"/>
      <c r="UUP3018" s="607"/>
      <c r="UUQ3018" s="607"/>
      <c r="UUR3018" s="607"/>
      <c r="UUS3018" s="607"/>
      <c r="UUT3018" s="607"/>
      <c r="UUU3018" s="607"/>
      <c r="UUV3018" s="607"/>
      <c r="UUW3018" s="607"/>
      <c r="UUX3018" s="607"/>
      <c r="UUY3018" s="607"/>
      <c r="UUZ3018" s="607"/>
      <c r="UVA3018" s="607"/>
      <c r="UVB3018" s="607"/>
      <c r="UVC3018" s="607"/>
      <c r="UVD3018" s="607"/>
      <c r="UVE3018" s="607"/>
      <c r="UVF3018" s="607"/>
      <c r="UVG3018" s="607"/>
      <c r="UVH3018" s="607"/>
      <c r="UVI3018" s="607"/>
      <c r="UVJ3018" s="607"/>
      <c r="UVK3018" s="607"/>
      <c r="UVL3018" s="607"/>
      <c r="UVM3018" s="607"/>
      <c r="UVN3018" s="607"/>
      <c r="UVO3018" s="607"/>
      <c r="UVP3018" s="607"/>
      <c r="UVQ3018" s="607"/>
      <c r="UVR3018" s="607"/>
      <c r="UVS3018" s="607"/>
      <c r="UVT3018" s="607"/>
      <c r="UVU3018" s="607"/>
      <c r="UVV3018" s="607"/>
      <c r="UVW3018" s="607"/>
      <c r="UVX3018" s="607"/>
      <c r="UVY3018" s="607"/>
      <c r="UVZ3018" s="607"/>
      <c r="UWA3018" s="607"/>
      <c r="UWB3018" s="607"/>
      <c r="UWC3018" s="607"/>
      <c r="UWD3018" s="607"/>
      <c r="UWE3018" s="607"/>
      <c r="UWF3018" s="607"/>
      <c r="UWG3018" s="607"/>
      <c r="UWH3018" s="607"/>
      <c r="UWI3018" s="607"/>
      <c r="UWJ3018" s="607"/>
      <c r="UWK3018" s="607"/>
      <c r="UWL3018" s="607"/>
      <c r="UWM3018" s="607"/>
      <c r="UWN3018" s="607"/>
      <c r="UWO3018" s="607"/>
      <c r="UWP3018" s="607"/>
      <c r="UWQ3018" s="607"/>
      <c r="UWR3018" s="607"/>
      <c r="UWS3018" s="607"/>
      <c r="UWT3018" s="607"/>
      <c r="UWU3018" s="607"/>
      <c r="UWV3018" s="607"/>
      <c r="UWW3018" s="607"/>
      <c r="UWX3018" s="607"/>
      <c r="UWY3018" s="607"/>
      <c r="UWZ3018" s="607"/>
      <c r="UXA3018" s="607"/>
      <c r="UXB3018" s="607"/>
      <c r="UXC3018" s="607"/>
      <c r="UXD3018" s="607"/>
      <c r="UXE3018" s="607"/>
      <c r="UXF3018" s="607"/>
      <c r="UXG3018" s="607"/>
      <c r="UXH3018" s="607"/>
      <c r="UXI3018" s="607"/>
      <c r="UXJ3018" s="607"/>
      <c r="UXK3018" s="607"/>
      <c r="UXL3018" s="607"/>
      <c r="UXM3018" s="607"/>
      <c r="UXN3018" s="607"/>
      <c r="UXO3018" s="607"/>
      <c r="UXP3018" s="607"/>
      <c r="UXQ3018" s="607"/>
      <c r="UXR3018" s="607"/>
      <c r="UXS3018" s="607"/>
      <c r="UXT3018" s="607"/>
      <c r="UXU3018" s="607"/>
      <c r="UXV3018" s="607"/>
      <c r="UXW3018" s="607"/>
      <c r="UXX3018" s="607"/>
      <c r="UXY3018" s="607"/>
      <c r="UXZ3018" s="607"/>
      <c r="UYA3018" s="607"/>
      <c r="UYB3018" s="607"/>
      <c r="UYC3018" s="607"/>
      <c r="UYD3018" s="607"/>
      <c r="UYE3018" s="607"/>
      <c r="UYF3018" s="607"/>
      <c r="UYG3018" s="607"/>
      <c r="UYH3018" s="607"/>
      <c r="UYI3018" s="607"/>
      <c r="UYJ3018" s="607"/>
      <c r="UYK3018" s="607"/>
      <c r="UYL3018" s="607"/>
      <c r="UYM3018" s="607"/>
      <c r="UYN3018" s="607"/>
      <c r="UYO3018" s="607"/>
      <c r="UYP3018" s="607"/>
      <c r="UYQ3018" s="607"/>
      <c r="UYR3018" s="607"/>
      <c r="UYS3018" s="607"/>
      <c r="UYT3018" s="607"/>
      <c r="UYU3018" s="607"/>
      <c r="UYV3018" s="607"/>
      <c r="UYW3018" s="607"/>
      <c r="UYX3018" s="607"/>
      <c r="UYY3018" s="607"/>
      <c r="UYZ3018" s="607"/>
      <c r="UZA3018" s="607"/>
      <c r="UZB3018" s="607"/>
      <c r="UZC3018" s="607"/>
      <c r="UZD3018" s="607"/>
      <c r="UZE3018" s="607"/>
      <c r="UZF3018" s="607"/>
      <c r="UZG3018" s="607"/>
      <c r="UZH3018" s="607"/>
      <c r="UZI3018" s="607"/>
      <c r="UZJ3018" s="607"/>
      <c r="UZK3018" s="607"/>
      <c r="UZL3018" s="607"/>
      <c r="UZM3018" s="607"/>
      <c r="UZN3018" s="607"/>
      <c r="UZO3018" s="607"/>
      <c r="UZP3018" s="607"/>
      <c r="UZQ3018" s="607"/>
      <c r="UZR3018" s="607"/>
      <c r="UZS3018" s="607"/>
      <c r="UZT3018" s="607"/>
      <c r="UZU3018" s="607"/>
      <c r="UZV3018" s="607"/>
      <c r="UZW3018" s="607"/>
      <c r="UZX3018" s="607"/>
      <c r="UZY3018" s="607"/>
      <c r="UZZ3018" s="607"/>
      <c r="VAA3018" s="607"/>
      <c r="VAB3018" s="607"/>
      <c r="VAC3018" s="607"/>
      <c r="VAD3018" s="607"/>
      <c r="VAE3018" s="607"/>
      <c r="VAF3018" s="607"/>
      <c r="VAG3018" s="607"/>
      <c r="VAH3018" s="607"/>
      <c r="VAI3018" s="607"/>
      <c r="VAJ3018" s="607"/>
      <c r="VAK3018" s="607"/>
      <c r="VAL3018" s="607"/>
      <c r="VAM3018" s="607"/>
      <c r="VAN3018" s="607"/>
      <c r="VAO3018" s="607"/>
      <c r="VAP3018" s="607"/>
      <c r="VAQ3018" s="607"/>
      <c r="VAR3018" s="607"/>
      <c r="VAS3018" s="607"/>
      <c r="VAT3018" s="607"/>
      <c r="VAU3018" s="607"/>
      <c r="VAV3018" s="607"/>
      <c r="VAW3018" s="607"/>
      <c r="VAX3018" s="607"/>
      <c r="VAY3018" s="607"/>
      <c r="VAZ3018" s="607"/>
      <c r="VBA3018" s="607"/>
      <c r="VBB3018" s="607"/>
      <c r="VBC3018" s="607"/>
      <c r="VBD3018" s="607"/>
      <c r="VBE3018" s="607"/>
      <c r="VBF3018" s="607"/>
      <c r="VBG3018" s="607"/>
      <c r="VBH3018" s="607"/>
      <c r="VBI3018" s="607"/>
      <c r="VBJ3018" s="607"/>
      <c r="VBK3018" s="607"/>
      <c r="VBL3018" s="607"/>
      <c r="VBM3018" s="607"/>
      <c r="VBN3018" s="607"/>
      <c r="VBO3018" s="607"/>
      <c r="VBP3018" s="607"/>
      <c r="VBQ3018" s="607"/>
      <c r="VBR3018" s="607"/>
      <c r="VBS3018" s="607"/>
      <c r="VBT3018" s="607"/>
      <c r="VBU3018" s="607"/>
      <c r="VBV3018" s="607"/>
      <c r="VBW3018" s="607"/>
      <c r="VBX3018" s="607"/>
      <c r="VBY3018" s="607"/>
      <c r="VBZ3018" s="607"/>
      <c r="VCA3018" s="607"/>
      <c r="VCB3018" s="607"/>
      <c r="VCC3018" s="607"/>
      <c r="VCD3018" s="607"/>
      <c r="VCE3018" s="607"/>
      <c r="VCF3018" s="607"/>
      <c r="VCG3018" s="607"/>
      <c r="VCH3018" s="607"/>
      <c r="VCI3018" s="607"/>
      <c r="VCJ3018" s="607"/>
      <c r="VCK3018" s="607"/>
      <c r="VCL3018" s="607"/>
      <c r="VCM3018" s="607"/>
      <c r="VCN3018" s="607"/>
      <c r="VCO3018" s="607"/>
      <c r="VCP3018" s="607"/>
      <c r="VCQ3018" s="607"/>
      <c r="VCR3018" s="607"/>
      <c r="VCS3018" s="607"/>
      <c r="VCT3018" s="607"/>
      <c r="VCU3018" s="607"/>
      <c r="VCV3018" s="607"/>
      <c r="VCW3018" s="607"/>
      <c r="VCX3018" s="607"/>
      <c r="VCY3018" s="607"/>
      <c r="VCZ3018" s="607"/>
      <c r="VDA3018" s="607"/>
      <c r="VDB3018" s="607"/>
      <c r="VDC3018" s="607"/>
      <c r="VDD3018" s="607"/>
      <c r="VDE3018" s="607"/>
      <c r="VDF3018" s="607"/>
      <c r="VDG3018" s="607"/>
      <c r="VDH3018" s="607"/>
      <c r="VDI3018" s="607"/>
      <c r="VDJ3018" s="607"/>
      <c r="VDK3018" s="607"/>
      <c r="VDL3018" s="607"/>
      <c r="VDM3018" s="607"/>
      <c r="VDN3018" s="607"/>
      <c r="VDO3018" s="607"/>
      <c r="VDP3018" s="607"/>
      <c r="VDQ3018" s="607"/>
      <c r="VDR3018" s="607"/>
      <c r="VDS3018" s="607"/>
      <c r="VDT3018" s="607"/>
      <c r="VDU3018" s="607"/>
      <c r="VDV3018" s="607"/>
      <c r="VDW3018" s="607"/>
      <c r="VDX3018" s="607"/>
      <c r="VDY3018" s="607"/>
      <c r="VDZ3018" s="607"/>
      <c r="VEA3018" s="607"/>
      <c r="VEB3018" s="607"/>
      <c r="VEC3018" s="607"/>
      <c r="VED3018" s="607"/>
      <c r="VEE3018" s="607"/>
      <c r="VEF3018" s="607"/>
      <c r="VEG3018" s="607"/>
      <c r="VEH3018" s="607"/>
      <c r="VEI3018" s="607"/>
      <c r="VEJ3018" s="607"/>
      <c r="VEK3018" s="607"/>
      <c r="VEL3018" s="607"/>
      <c r="VEM3018" s="607"/>
      <c r="VEN3018" s="607"/>
      <c r="VEO3018" s="607"/>
      <c r="VEP3018" s="607"/>
      <c r="VEQ3018" s="607"/>
      <c r="VER3018" s="607"/>
      <c r="VES3018" s="607"/>
      <c r="VET3018" s="607"/>
      <c r="VEU3018" s="607"/>
      <c r="VEV3018" s="607"/>
      <c r="VEW3018" s="607"/>
      <c r="VEX3018" s="607"/>
      <c r="VEY3018" s="607"/>
      <c r="VEZ3018" s="607"/>
      <c r="VFA3018" s="607"/>
      <c r="VFB3018" s="607"/>
      <c r="VFC3018" s="607"/>
      <c r="VFD3018" s="607"/>
      <c r="VFE3018" s="607"/>
      <c r="VFF3018" s="607"/>
      <c r="VFG3018" s="607"/>
      <c r="VFH3018" s="607"/>
      <c r="VFI3018" s="607"/>
      <c r="VFJ3018" s="607"/>
      <c r="VFK3018" s="607"/>
      <c r="VFL3018" s="607"/>
      <c r="VFM3018" s="607"/>
      <c r="VFN3018" s="607"/>
      <c r="VFO3018" s="607"/>
      <c r="VFP3018" s="607"/>
      <c r="VFQ3018" s="607"/>
      <c r="VFR3018" s="607"/>
      <c r="VFS3018" s="607"/>
      <c r="VFT3018" s="607"/>
      <c r="VFU3018" s="607"/>
      <c r="VFV3018" s="607"/>
      <c r="VFW3018" s="607"/>
      <c r="VFX3018" s="607"/>
      <c r="VFY3018" s="607"/>
      <c r="VFZ3018" s="607"/>
      <c r="VGA3018" s="607"/>
      <c r="VGB3018" s="607"/>
      <c r="VGC3018" s="607"/>
      <c r="VGD3018" s="607"/>
      <c r="VGE3018" s="607"/>
      <c r="VGF3018" s="607"/>
      <c r="VGG3018" s="607"/>
      <c r="VGH3018" s="607"/>
      <c r="VGI3018" s="607"/>
      <c r="VGJ3018" s="607"/>
      <c r="VGK3018" s="607"/>
      <c r="VGL3018" s="607"/>
      <c r="VGM3018" s="607"/>
      <c r="VGN3018" s="607"/>
      <c r="VGO3018" s="607"/>
      <c r="VGP3018" s="607"/>
      <c r="VGQ3018" s="607"/>
      <c r="VGR3018" s="607"/>
      <c r="VGS3018" s="607"/>
      <c r="VGT3018" s="607"/>
      <c r="VGU3018" s="607"/>
      <c r="VGV3018" s="607"/>
      <c r="VGW3018" s="607"/>
      <c r="VGX3018" s="607"/>
      <c r="VGY3018" s="607"/>
      <c r="VGZ3018" s="607"/>
      <c r="VHA3018" s="607"/>
      <c r="VHB3018" s="607"/>
      <c r="VHC3018" s="607"/>
      <c r="VHD3018" s="607"/>
      <c r="VHE3018" s="607"/>
      <c r="VHF3018" s="607"/>
      <c r="VHG3018" s="607"/>
      <c r="VHH3018" s="607"/>
      <c r="VHI3018" s="607"/>
      <c r="VHJ3018" s="607"/>
      <c r="VHK3018" s="607"/>
      <c r="VHL3018" s="607"/>
      <c r="VHM3018" s="607"/>
      <c r="VHN3018" s="607"/>
      <c r="VHO3018" s="607"/>
      <c r="VHP3018" s="607"/>
      <c r="VHQ3018" s="607"/>
      <c r="VHR3018" s="607"/>
      <c r="VHS3018" s="607"/>
      <c r="VHT3018" s="607"/>
      <c r="VHU3018" s="607"/>
      <c r="VHV3018" s="607"/>
      <c r="VHW3018" s="607"/>
      <c r="VHX3018" s="607"/>
      <c r="VHY3018" s="607"/>
      <c r="VHZ3018" s="607"/>
      <c r="VIA3018" s="607"/>
      <c r="VIB3018" s="607"/>
      <c r="VIC3018" s="607"/>
      <c r="VID3018" s="607"/>
      <c r="VIE3018" s="607"/>
      <c r="VIF3018" s="607"/>
      <c r="VIG3018" s="607"/>
      <c r="VIH3018" s="607"/>
      <c r="VII3018" s="607"/>
      <c r="VIJ3018" s="607"/>
      <c r="VIK3018" s="607"/>
      <c r="VIL3018" s="607"/>
      <c r="VIM3018" s="607"/>
      <c r="VIN3018" s="607"/>
      <c r="VIO3018" s="607"/>
      <c r="VIP3018" s="607"/>
      <c r="VIQ3018" s="607"/>
      <c r="VIR3018" s="607"/>
      <c r="VIS3018" s="607"/>
      <c r="VIT3018" s="607"/>
      <c r="VIU3018" s="607"/>
      <c r="VIV3018" s="607"/>
      <c r="VIW3018" s="607"/>
      <c r="VIX3018" s="607"/>
      <c r="VIY3018" s="607"/>
      <c r="VIZ3018" s="607"/>
      <c r="VJA3018" s="607"/>
      <c r="VJB3018" s="607"/>
      <c r="VJC3018" s="607"/>
      <c r="VJD3018" s="607"/>
      <c r="VJE3018" s="607"/>
      <c r="VJF3018" s="607"/>
      <c r="VJG3018" s="607"/>
      <c r="VJH3018" s="607"/>
      <c r="VJI3018" s="607"/>
      <c r="VJJ3018" s="607"/>
      <c r="VJK3018" s="607"/>
      <c r="VJL3018" s="607"/>
      <c r="VJM3018" s="607"/>
      <c r="VJN3018" s="607"/>
      <c r="VJO3018" s="607"/>
      <c r="VJP3018" s="607"/>
      <c r="VJQ3018" s="607"/>
      <c r="VJR3018" s="607"/>
      <c r="VJS3018" s="607"/>
      <c r="VJT3018" s="607"/>
      <c r="VJU3018" s="607"/>
      <c r="VJV3018" s="607"/>
      <c r="VJW3018" s="607"/>
      <c r="VJX3018" s="607"/>
      <c r="VJY3018" s="607"/>
      <c r="VJZ3018" s="607"/>
      <c r="VKA3018" s="607"/>
      <c r="VKB3018" s="607"/>
      <c r="VKC3018" s="607"/>
      <c r="VKD3018" s="607"/>
      <c r="VKE3018" s="607"/>
      <c r="VKF3018" s="607"/>
      <c r="VKG3018" s="607"/>
      <c r="VKH3018" s="607"/>
      <c r="VKI3018" s="607"/>
      <c r="VKJ3018" s="607"/>
      <c r="VKK3018" s="607"/>
      <c r="VKL3018" s="607"/>
      <c r="VKM3018" s="607"/>
      <c r="VKN3018" s="607"/>
      <c r="VKO3018" s="607"/>
      <c r="VKP3018" s="607"/>
      <c r="VKQ3018" s="607"/>
      <c r="VKR3018" s="607"/>
      <c r="VKS3018" s="607"/>
      <c r="VKT3018" s="607"/>
      <c r="VKU3018" s="607"/>
      <c r="VKV3018" s="607"/>
      <c r="VKW3018" s="607"/>
      <c r="VKX3018" s="607"/>
      <c r="VKY3018" s="607"/>
      <c r="VKZ3018" s="607"/>
      <c r="VLA3018" s="607"/>
      <c r="VLB3018" s="607"/>
      <c r="VLC3018" s="607"/>
      <c r="VLD3018" s="607"/>
      <c r="VLE3018" s="607"/>
      <c r="VLF3018" s="607"/>
      <c r="VLG3018" s="607"/>
      <c r="VLH3018" s="607"/>
      <c r="VLI3018" s="607"/>
      <c r="VLJ3018" s="607"/>
      <c r="VLK3018" s="607"/>
      <c r="VLL3018" s="607"/>
      <c r="VLM3018" s="607"/>
      <c r="VLN3018" s="607"/>
      <c r="VLO3018" s="607"/>
      <c r="VLP3018" s="607"/>
      <c r="VLQ3018" s="607"/>
      <c r="VLR3018" s="607"/>
      <c r="VLS3018" s="607"/>
      <c r="VLT3018" s="607"/>
      <c r="VLU3018" s="607"/>
      <c r="VLV3018" s="607"/>
      <c r="VLW3018" s="607"/>
      <c r="VLX3018" s="607"/>
      <c r="VLY3018" s="607"/>
      <c r="VLZ3018" s="607"/>
      <c r="VMA3018" s="607"/>
      <c r="VMB3018" s="607"/>
      <c r="VMC3018" s="607"/>
      <c r="VMD3018" s="607"/>
      <c r="VME3018" s="607"/>
      <c r="VMF3018" s="607"/>
      <c r="VMG3018" s="607"/>
      <c r="VMH3018" s="607"/>
      <c r="VMI3018" s="607"/>
      <c r="VMJ3018" s="607"/>
      <c r="VMK3018" s="607"/>
      <c r="VML3018" s="607"/>
      <c r="VMM3018" s="607"/>
      <c r="VMN3018" s="607"/>
      <c r="VMO3018" s="607"/>
      <c r="VMP3018" s="607"/>
      <c r="VMQ3018" s="607"/>
      <c r="VMR3018" s="607"/>
      <c r="VMS3018" s="607"/>
      <c r="VMT3018" s="607"/>
      <c r="VMU3018" s="607"/>
      <c r="VMV3018" s="607"/>
      <c r="VMW3018" s="607"/>
      <c r="VMX3018" s="607"/>
      <c r="VMY3018" s="607"/>
      <c r="VMZ3018" s="607"/>
      <c r="VNA3018" s="607"/>
      <c r="VNB3018" s="607"/>
      <c r="VNC3018" s="607"/>
      <c r="VND3018" s="607"/>
      <c r="VNE3018" s="607"/>
      <c r="VNF3018" s="607"/>
      <c r="VNG3018" s="607"/>
      <c r="VNH3018" s="607"/>
      <c r="VNI3018" s="607"/>
      <c r="VNJ3018" s="607"/>
      <c r="VNK3018" s="607"/>
      <c r="VNL3018" s="607"/>
      <c r="VNM3018" s="607"/>
      <c r="VNN3018" s="607"/>
      <c r="VNO3018" s="607"/>
      <c r="VNP3018" s="607"/>
      <c r="VNQ3018" s="607"/>
      <c r="VNR3018" s="607"/>
      <c r="VNS3018" s="607"/>
      <c r="VNT3018" s="607"/>
      <c r="VNU3018" s="607"/>
      <c r="VNV3018" s="607"/>
      <c r="VNW3018" s="607"/>
      <c r="VNX3018" s="607"/>
      <c r="VNY3018" s="607"/>
      <c r="VNZ3018" s="607"/>
      <c r="VOA3018" s="607"/>
      <c r="VOB3018" s="607"/>
      <c r="VOC3018" s="607"/>
      <c r="VOD3018" s="607"/>
      <c r="VOE3018" s="607"/>
      <c r="VOF3018" s="607"/>
      <c r="VOG3018" s="607"/>
      <c r="VOH3018" s="607"/>
      <c r="VOI3018" s="607"/>
      <c r="VOJ3018" s="607"/>
      <c r="VOK3018" s="607"/>
      <c r="VOL3018" s="607"/>
      <c r="VOM3018" s="607"/>
      <c r="VON3018" s="607"/>
      <c r="VOO3018" s="607"/>
      <c r="VOP3018" s="607"/>
      <c r="VOQ3018" s="607"/>
      <c r="VOR3018" s="607"/>
      <c r="VOS3018" s="607"/>
      <c r="VOT3018" s="607"/>
      <c r="VOU3018" s="607"/>
      <c r="VOV3018" s="607"/>
      <c r="VOW3018" s="607"/>
      <c r="VOX3018" s="607"/>
      <c r="VOY3018" s="607"/>
      <c r="VOZ3018" s="607"/>
      <c r="VPA3018" s="607"/>
      <c r="VPB3018" s="607"/>
      <c r="VPC3018" s="607"/>
      <c r="VPD3018" s="607"/>
      <c r="VPE3018" s="607"/>
      <c r="VPF3018" s="607"/>
      <c r="VPG3018" s="607"/>
      <c r="VPH3018" s="607"/>
      <c r="VPI3018" s="607"/>
      <c r="VPJ3018" s="607"/>
      <c r="VPK3018" s="607"/>
      <c r="VPL3018" s="607"/>
      <c r="VPM3018" s="607"/>
      <c r="VPN3018" s="607"/>
      <c r="VPO3018" s="607"/>
      <c r="VPP3018" s="607"/>
      <c r="VPQ3018" s="607"/>
      <c r="VPR3018" s="607"/>
      <c r="VPS3018" s="607"/>
      <c r="VPT3018" s="607"/>
      <c r="VPU3018" s="607"/>
      <c r="VPV3018" s="607"/>
      <c r="VPW3018" s="607"/>
      <c r="VPX3018" s="607"/>
      <c r="VPY3018" s="607"/>
      <c r="VPZ3018" s="607"/>
      <c r="VQA3018" s="607"/>
      <c r="VQB3018" s="607"/>
      <c r="VQC3018" s="607"/>
      <c r="VQD3018" s="607"/>
      <c r="VQE3018" s="607"/>
      <c r="VQF3018" s="607"/>
      <c r="VQG3018" s="607"/>
      <c r="VQH3018" s="607"/>
      <c r="VQI3018" s="607"/>
      <c r="VQJ3018" s="607"/>
      <c r="VQK3018" s="607"/>
      <c r="VQL3018" s="607"/>
      <c r="VQM3018" s="607"/>
      <c r="VQN3018" s="607"/>
      <c r="VQO3018" s="607"/>
      <c r="VQP3018" s="607"/>
      <c r="VQQ3018" s="607"/>
      <c r="VQR3018" s="607"/>
      <c r="VQS3018" s="607"/>
      <c r="VQT3018" s="607"/>
      <c r="VQU3018" s="607"/>
      <c r="VQV3018" s="607"/>
      <c r="VQW3018" s="607"/>
      <c r="VQX3018" s="607"/>
      <c r="VQY3018" s="607"/>
      <c r="VQZ3018" s="607"/>
      <c r="VRA3018" s="607"/>
      <c r="VRB3018" s="607"/>
      <c r="VRC3018" s="607"/>
      <c r="VRD3018" s="607"/>
      <c r="VRE3018" s="607"/>
      <c r="VRF3018" s="607"/>
      <c r="VRG3018" s="607"/>
      <c r="VRH3018" s="607"/>
      <c r="VRI3018" s="607"/>
      <c r="VRJ3018" s="607"/>
      <c r="VRK3018" s="607"/>
      <c r="VRL3018" s="607"/>
      <c r="VRM3018" s="607"/>
      <c r="VRN3018" s="607"/>
      <c r="VRO3018" s="607"/>
      <c r="VRP3018" s="607"/>
      <c r="VRQ3018" s="607"/>
      <c r="VRR3018" s="607"/>
      <c r="VRS3018" s="607"/>
      <c r="VRT3018" s="607"/>
      <c r="VRU3018" s="607"/>
      <c r="VRV3018" s="607"/>
      <c r="VRW3018" s="607"/>
      <c r="VRX3018" s="607"/>
      <c r="VRY3018" s="607"/>
      <c r="VRZ3018" s="607"/>
      <c r="VSA3018" s="607"/>
      <c r="VSB3018" s="607"/>
      <c r="VSC3018" s="607"/>
      <c r="VSD3018" s="607"/>
      <c r="VSE3018" s="607"/>
      <c r="VSF3018" s="607"/>
      <c r="VSG3018" s="607"/>
      <c r="VSH3018" s="607"/>
      <c r="VSI3018" s="607"/>
      <c r="VSJ3018" s="607"/>
      <c r="VSK3018" s="607"/>
      <c r="VSL3018" s="607"/>
      <c r="VSM3018" s="607"/>
      <c r="VSN3018" s="607"/>
      <c r="VSO3018" s="607"/>
      <c r="VSP3018" s="607"/>
      <c r="VSQ3018" s="607"/>
      <c r="VSR3018" s="607"/>
      <c r="VSS3018" s="607"/>
      <c r="VST3018" s="607"/>
      <c r="VSU3018" s="607"/>
      <c r="VSV3018" s="607"/>
      <c r="VSW3018" s="607"/>
      <c r="VSX3018" s="607"/>
      <c r="VSY3018" s="607"/>
      <c r="VSZ3018" s="607"/>
      <c r="VTA3018" s="607"/>
      <c r="VTB3018" s="607"/>
      <c r="VTC3018" s="607"/>
      <c r="VTD3018" s="607"/>
      <c r="VTE3018" s="607"/>
      <c r="VTF3018" s="607"/>
      <c r="VTG3018" s="607"/>
      <c r="VTH3018" s="607"/>
      <c r="VTI3018" s="607"/>
      <c r="VTJ3018" s="607"/>
      <c r="VTK3018" s="607"/>
      <c r="VTL3018" s="607"/>
      <c r="VTM3018" s="607"/>
      <c r="VTN3018" s="607"/>
      <c r="VTO3018" s="607"/>
      <c r="VTP3018" s="607"/>
      <c r="VTQ3018" s="607"/>
      <c r="VTR3018" s="607"/>
      <c r="VTS3018" s="607"/>
      <c r="VTT3018" s="607"/>
      <c r="VTU3018" s="607"/>
      <c r="VTV3018" s="607"/>
      <c r="VTW3018" s="607"/>
      <c r="VTX3018" s="607"/>
      <c r="VTY3018" s="607"/>
      <c r="VTZ3018" s="607"/>
      <c r="VUA3018" s="607"/>
      <c r="VUB3018" s="607"/>
      <c r="VUC3018" s="607"/>
      <c r="VUD3018" s="607"/>
      <c r="VUE3018" s="607"/>
      <c r="VUF3018" s="607"/>
      <c r="VUG3018" s="607"/>
      <c r="VUH3018" s="607"/>
      <c r="VUI3018" s="607"/>
      <c r="VUJ3018" s="607"/>
      <c r="VUK3018" s="607"/>
      <c r="VUL3018" s="607"/>
      <c r="VUM3018" s="607"/>
      <c r="VUN3018" s="607"/>
      <c r="VUO3018" s="607"/>
      <c r="VUP3018" s="607"/>
      <c r="VUQ3018" s="607"/>
      <c r="VUR3018" s="607"/>
      <c r="VUS3018" s="607"/>
      <c r="VUT3018" s="607"/>
      <c r="VUU3018" s="607"/>
      <c r="VUV3018" s="607"/>
      <c r="VUW3018" s="607"/>
      <c r="VUX3018" s="607"/>
      <c r="VUY3018" s="607"/>
      <c r="VUZ3018" s="607"/>
      <c r="VVA3018" s="607"/>
      <c r="VVB3018" s="607"/>
      <c r="VVC3018" s="607"/>
      <c r="VVD3018" s="607"/>
      <c r="VVE3018" s="607"/>
      <c r="VVF3018" s="607"/>
      <c r="VVG3018" s="607"/>
      <c r="VVH3018" s="607"/>
      <c r="VVI3018" s="607"/>
      <c r="VVJ3018" s="607"/>
      <c r="VVK3018" s="607"/>
      <c r="VVL3018" s="607"/>
      <c r="VVM3018" s="607"/>
      <c r="VVN3018" s="607"/>
      <c r="VVO3018" s="607"/>
      <c r="VVP3018" s="607"/>
      <c r="VVQ3018" s="607"/>
      <c r="VVR3018" s="607"/>
      <c r="VVS3018" s="607"/>
      <c r="VVT3018" s="607"/>
      <c r="VVU3018" s="607"/>
      <c r="VVV3018" s="607"/>
      <c r="VVW3018" s="607"/>
      <c r="VVX3018" s="607"/>
      <c r="VVY3018" s="607"/>
      <c r="VVZ3018" s="607"/>
      <c r="VWA3018" s="607"/>
      <c r="VWB3018" s="607"/>
      <c r="VWC3018" s="607"/>
      <c r="VWD3018" s="607"/>
      <c r="VWE3018" s="607"/>
      <c r="VWF3018" s="607"/>
      <c r="VWG3018" s="607"/>
      <c r="VWH3018" s="607"/>
      <c r="VWI3018" s="607"/>
      <c r="VWJ3018" s="607"/>
      <c r="VWK3018" s="607"/>
      <c r="VWL3018" s="607"/>
      <c r="VWM3018" s="607"/>
      <c r="VWN3018" s="607"/>
      <c r="VWO3018" s="607"/>
      <c r="VWP3018" s="607"/>
      <c r="VWQ3018" s="607"/>
      <c r="VWR3018" s="607"/>
      <c r="VWS3018" s="607"/>
      <c r="VWT3018" s="607"/>
      <c r="VWU3018" s="607"/>
      <c r="VWV3018" s="607"/>
      <c r="VWW3018" s="607"/>
      <c r="VWX3018" s="607"/>
      <c r="VWY3018" s="607"/>
      <c r="VWZ3018" s="607"/>
      <c r="VXA3018" s="607"/>
      <c r="VXB3018" s="607"/>
      <c r="VXC3018" s="607"/>
      <c r="VXD3018" s="607"/>
      <c r="VXE3018" s="607"/>
      <c r="VXF3018" s="607"/>
      <c r="VXG3018" s="607"/>
      <c r="VXH3018" s="607"/>
      <c r="VXI3018" s="607"/>
      <c r="VXJ3018" s="607"/>
      <c r="VXK3018" s="607"/>
      <c r="VXL3018" s="607"/>
      <c r="VXM3018" s="607"/>
      <c r="VXN3018" s="607"/>
      <c r="VXO3018" s="607"/>
      <c r="VXP3018" s="607"/>
      <c r="VXQ3018" s="607"/>
      <c r="VXR3018" s="607"/>
      <c r="VXS3018" s="607"/>
      <c r="VXT3018" s="607"/>
      <c r="VXU3018" s="607"/>
      <c r="VXV3018" s="607"/>
      <c r="VXW3018" s="607"/>
      <c r="VXX3018" s="607"/>
      <c r="VXY3018" s="607"/>
      <c r="VXZ3018" s="607"/>
      <c r="VYA3018" s="607"/>
      <c r="VYB3018" s="607"/>
      <c r="VYC3018" s="607"/>
      <c r="VYD3018" s="607"/>
      <c r="VYE3018" s="607"/>
      <c r="VYF3018" s="607"/>
      <c r="VYG3018" s="607"/>
      <c r="VYH3018" s="607"/>
      <c r="VYI3018" s="607"/>
      <c r="VYJ3018" s="607"/>
      <c r="VYK3018" s="607"/>
      <c r="VYL3018" s="607"/>
      <c r="VYM3018" s="607"/>
      <c r="VYN3018" s="607"/>
      <c r="VYO3018" s="607"/>
      <c r="VYP3018" s="607"/>
      <c r="VYQ3018" s="607"/>
      <c r="VYR3018" s="607"/>
      <c r="VYS3018" s="607"/>
      <c r="VYT3018" s="607"/>
      <c r="VYU3018" s="607"/>
      <c r="VYV3018" s="607"/>
      <c r="VYW3018" s="607"/>
      <c r="VYX3018" s="607"/>
      <c r="VYY3018" s="607"/>
      <c r="VYZ3018" s="607"/>
      <c r="VZA3018" s="607"/>
      <c r="VZB3018" s="607"/>
      <c r="VZC3018" s="607"/>
      <c r="VZD3018" s="607"/>
      <c r="VZE3018" s="607"/>
      <c r="VZF3018" s="607"/>
      <c r="VZG3018" s="607"/>
      <c r="VZH3018" s="607"/>
      <c r="VZI3018" s="607"/>
      <c r="VZJ3018" s="607"/>
      <c r="VZK3018" s="607"/>
      <c r="VZL3018" s="607"/>
      <c r="VZM3018" s="607"/>
      <c r="VZN3018" s="607"/>
      <c r="VZO3018" s="607"/>
      <c r="VZP3018" s="607"/>
      <c r="VZQ3018" s="607"/>
      <c r="VZR3018" s="607"/>
      <c r="VZS3018" s="607"/>
      <c r="VZT3018" s="607"/>
      <c r="VZU3018" s="607"/>
      <c r="VZV3018" s="607"/>
      <c r="VZW3018" s="607"/>
      <c r="VZX3018" s="607"/>
      <c r="VZY3018" s="607"/>
      <c r="VZZ3018" s="607"/>
      <c r="WAA3018" s="607"/>
      <c r="WAB3018" s="607"/>
      <c r="WAC3018" s="607"/>
      <c r="WAD3018" s="607"/>
      <c r="WAE3018" s="607"/>
      <c r="WAF3018" s="607"/>
      <c r="WAG3018" s="607"/>
      <c r="WAH3018" s="607"/>
      <c r="WAI3018" s="607"/>
      <c r="WAJ3018" s="607"/>
      <c r="WAK3018" s="607"/>
      <c r="WAL3018" s="607"/>
      <c r="WAM3018" s="607"/>
      <c r="WAN3018" s="607"/>
      <c r="WAO3018" s="607"/>
      <c r="WAP3018" s="607"/>
      <c r="WAQ3018" s="607"/>
      <c r="WAR3018" s="607"/>
      <c r="WAS3018" s="607"/>
      <c r="WAT3018" s="607"/>
      <c r="WAU3018" s="607"/>
      <c r="WAV3018" s="607"/>
      <c r="WAW3018" s="607"/>
      <c r="WAX3018" s="607"/>
      <c r="WAY3018" s="607"/>
      <c r="WAZ3018" s="607"/>
      <c r="WBA3018" s="607"/>
      <c r="WBB3018" s="607"/>
      <c r="WBC3018" s="607"/>
      <c r="WBD3018" s="607"/>
      <c r="WBE3018" s="607"/>
      <c r="WBF3018" s="607"/>
      <c r="WBG3018" s="607"/>
      <c r="WBH3018" s="607"/>
      <c r="WBI3018" s="607"/>
      <c r="WBJ3018" s="607"/>
      <c r="WBK3018" s="607"/>
      <c r="WBL3018" s="607"/>
      <c r="WBM3018" s="607"/>
      <c r="WBN3018" s="607"/>
      <c r="WBO3018" s="607"/>
      <c r="WBP3018" s="607"/>
      <c r="WBQ3018" s="607"/>
      <c r="WBR3018" s="607"/>
      <c r="WBS3018" s="607"/>
      <c r="WBT3018" s="607"/>
      <c r="WBU3018" s="607"/>
      <c r="WBV3018" s="607"/>
      <c r="WBW3018" s="607"/>
      <c r="WBX3018" s="607"/>
      <c r="WBY3018" s="607"/>
      <c r="WBZ3018" s="607"/>
      <c r="WCA3018" s="607"/>
      <c r="WCB3018" s="607"/>
      <c r="WCC3018" s="607"/>
      <c r="WCD3018" s="607"/>
      <c r="WCE3018" s="607"/>
      <c r="WCF3018" s="607"/>
      <c r="WCG3018" s="607"/>
      <c r="WCH3018" s="607"/>
      <c r="WCI3018" s="607"/>
      <c r="WCJ3018" s="607"/>
      <c r="WCK3018" s="607"/>
      <c r="WCL3018" s="607"/>
      <c r="WCM3018" s="607"/>
      <c r="WCN3018" s="607"/>
      <c r="WCO3018" s="607"/>
      <c r="WCP3018" s="607"/>
      <c r="WCQ3018" s="607"/>
      <c r="WCR3018" s="607"/>
      <c r="WCS3018" s="607"/>
      <c r="WCT3018" s="607"/>
      <c r="WCU3018" s="607"/>
      <c r="WCV3018" s="607"/>
      <c r="WCW3018" s="607"/>
      <c r="WCX3018" s="607"/>
      <c r="WCY3018" s="607"/>
      <c r="WCZ3018" s="607"/>
      <c r="WDA3018" s="607"/>
      <c r="WDB3018" s="607"/>
      <c r="WDC3018" s="607"/>
      <c r="WDD3018" s="607"/>
      <c r="WDE3018" s="607"/>
      <c r="WDF3018" s="607"/>
      <c r="WDG3018" s="607"/>
      <c r="WDH3018" s="607"/>
      <c r="WDI3018" s="607"/>
      <c r="WDJ3018" s="607"/>
      <c r="WDK3018" s="607"/>
      <c r="WDL3018" s="607"/>
      <c r="WDM3018" s="607"/>
      <c r="WDN3018" s="607"/>
      <c r="WDO3018" s="607"/>
      <c r="WDP3018" s="607"/>
      <c r="WDQ3018" s="607"/>
      <c r="WDR3018" s="607"/>
      <c r="WDS3018" s="607"/>
      <c r="WDT3018" s="607"/>
      <c r="WDU3018" s="607"/>
      <c r="WDV3018" s="607"/>
      <c r="WDW3018" s="607"/>
      <c r="WDX3018" s="607"/>
      <c r="WDY3018" s="607"/>
      <c r="WDZ3018" s="607"/>
      <c r="WEA3018" s="607"/>
      <c r="WEB3018" s="607"/>
      <c r="WEC3018" s="607"/>
      <c r="WED3018" s="607"/>
      <c r="WEE3018" s="607"/>
      <c r="WEF3018" s="607"/>
      <c r="WEG3018" s="607"/>
      <c r="WEH3018" s="607"/>
      <c r="WEI3018" s="607"/>
      <c r="WEJ3018" s="607"/>
      <c r="WEK3018" s="607"/>
      <c r="WEL3018" s="607"/>
      <c r="WEM3018" s="607"/>
      <c r="WEN3018" s="607"/>
      <c r="WEO3018" s="607"/>
      <c r="WEP3018" s="607"/>
      <c r="WEQ3018" s="607"/>
      <c r="WER3018" s="607"/>
      <c r="WES3018" s="607"/>
      <c r="WET3018" s="607"/>
      <c r="WEU3018" s="607"/>
      <c r="WEV3018" s="607"/>
      <c r="WEW3018" s="607"/>
      <c r="WEX3018" s="607"/>
      <c r="WEY3018" s="607"/>
      <c r="WEZ3018" s="607"/>
      <c r="WFA3018" s="607"/>
      <c r="WFB3018" s="607"/>
      <c r="WFC3018" s="607"/>
      <c r="WFD3018" s="607"/>
      <c r="WFE3018" s="607"/>
      <c r="WFF3018" s="607"/>
      <c r="WFG3018" s="607"/>
      <c r="WFH3018" s="607"/>
      <c r="WFI3018" s="607"/>
      <c r="WFJ3018" s="607"/>
      <c r="WFK3018" s="607"/>
      <c r="WFL3018" s="607"/>
      <c r="WFM3018" s="607"/>
      <c r="WFN3018" s="607"/>
      <c r="WFO3018" s="607"/>
      <c r="WFP3018" s="607"/>
      <c r="WFQ3018" s="607"/>
      <c r="WFR3018" s="607"/>
      <c r="WFS3018" s="607"/>
      <c r="WFT3018" s="607"/>
      <c r="WFU3018" s="607"/>
      <c r="WFV3018" s="607"/>
      <c r="WFW3018" s="607"/>
      <c r="WFX3018" s="607"/>
      <c r="WFY3018" s="607"/>
      <c r="WFZ3018" s="607"/>
      <c r="WGA3018" s="607"/>
      <c r="WGB3018" s="607"/>
      <c r="WGC3018" s="607"/>
      <c r="WGD3018" s="607"/>
      <c r="WGE3018" s="607"/>
      <c r="WGF3018" s="607"/>
      <c r="WGG3018" s="607"/>
      <c r="WGH3018" s="607"/>
      <c r="WGI3018" s="607"/>
      <c r="WGJ3018" s="607"/>
      <c r="WGK3018" s="607"/>
      <c r="WGL3018" s="607"/>
      <c r="WGM3018" s="607"/>
      <c r="WGN3018" s="607"/>
      <c r="WGO3018" s="607"/>
      <c r="WGP3018" s="607"/>
      <c r="WGQ3018" s="607"/>
      <c r="WGR3018" s="607"/>
      <c r="WGS3018" s="607"/>
      <c r="WGT3018" s="607"/>
      <c r="WGU3018" s="607"/>
      <c r="WGV3018" s="607"/>
      <c r="WGW3018" s="607"/>
      <c r="WGX3018" s="607"/>
      <c r="WGY3018" s="607"/>
      <c r="WGZ3018" s="607"/>
      <c r="WHA3018" s="607"/>
      <c r="WHB3018" s="607"/>
      <c r="WHC3018" s="607"/>
      <c r="WHD3018" s="607"/>
      <c r="WHE3018" s="607"/>
      <c r="WHF3018" s="607"/>
      <c r="WHG3018" s="607"/>
      <c r="WHH3018" s="607"/>
      <c r="WHI3018" s="607"/>
      <c r="WHJ3018" s="607"/>
      <c r="WHK3018" s="607"/>
      <c r="WHL3018" s="607"/>
      <c r="WHM3018" s="607"/>
      <c r="WHN3018" s="607"/>
      <c r="WHO3018" s="607"/>
      <c r="WHP3018" s="607"/>
      <c r="WHQ3018" s="607"/>
      <c r="WHR3018" s="607"/>
      <c r="WHS3018" s="607"/>
      <c r="WHT3018" s="607"/>
      <c r="WHU3018" s="607"/>
      <c r="WHV3018" s="607"/>
      <c r="WHW3018" s="607"/>
      <c r="WHX3018" s="607"/>
      <c r="WHY3018" s="607"/>
      <c r="WHZ3018" s="607"/>
      <c r="WIA3018" s="607"/>
      <c r="WIB3018" s="607"/>
      <c r="WIC3018" s="607"/>
      <c r="WID3018" s="607"/>
      <c r="WIE3018" s="607"/>
      <c r="WIF3018" s="607"/>
      <c r="WIG3018" s="607"/>
      <c r="WIH3018" s="607"/>
      <c r="WII3018" s="607"/>
      <c r="WIJ3018" s="607"/>
      <c r="WIK3018" s="607"/>
      <c r="WIL3018" s="607"/>
      <c r="WIM3018" s="607"/>
      <c r="WIN3018" s="607"/>
      <c r="WIO3018" s="607"/>
      <c r="WIP3018" s="607"/>
      <c r="WIQ3018" s="607"/>
      <c r="WIR3018" s="607"/>
      <c r="WIS3018" s="607"/>
      <c r="WIT3018" s="607"/>
      <c r="WIU3018" s="607"/>
      <c r="WIV3018" s="607"/>
      <c r="WIW3018" s="607"/>
      <c r="WIX3018" s="607"/>
      <c r="WIY3018" s="607"/>
      <c r="WIZ3018" s="607"/>
      <c r="WJA3018" s="607"/>
      <c r="WJB3018" s="607"/>
      <c r="WJC3018" s="607"/>
      <c r="WJD3018" s="607"/>
      <c r="WJE3018" s="607"/>
      <c r="WJF3018" s="607"/>
      <c r="WJG3018" s="607"/>
      <c r="WJH3018" s="607"/>
      <c r="WJI3018" s="607"/>
      <c r="WJJ3018" s="607"/>
      <c r="WJK3018" s="607"/>
      <c r="WJL3018" s="607"/>
      <c r="WJM3018" s="607"/>
      <c r="WJN3018" s="607"/>
      <c r="WJO3018" s="607"/>
      <c r="WJP3018" s="607"/>
      <c r="WJQ3018" s="607"/>
      <c r="WJR3018" s="607"/>
      <c r="WJS3018" s="607"/>
      <c r="WJT3018" s="607"/>
      <c r="WJU3018" s="607"/>
      <c r="WJV3018" s="607"/>
      <c r="WJW3018" s="607"/>
      <c r="WJX3018" s="607"/>
      <c r="WJY3018" s="607"/>
      <c r="WJZ3018" s="607"/>
      <c r="WKA3018" s="607"/>
      <c r="WKB3018" s="607"/>
      <c r="WKC3018" s="607"/>
      <c r="WKD3018" s="607"/>
      <c r="WKE3018" s="607"/>
      <c r="WKF3018" s="607"/>
      <c r="WKG3018" s="607"/>
      <c r="WKH3018" s="607"/>
      <c r="WKI3018" s="607"/>
      <c r="WKJ3018" s="607"/>
      <c r="WKK3018" s="607"/>
      <c r="WKL3018" s="607"/>
      <c r="WKM3018" s="607"/>
      <c r="WKN3018" s="607"/>
      <c r="WKO3018" s="607"/>
      <c r="WKP3018" s="607"/>
      <c r="WKQ3018" s="607"/>
      <c r="WKR3018" s="607"/>
      <c r="WKS3018" s="607"/>
      <c r="WKT3018" s="607"/>
      <c r="WKU3018" s="607"/>
      <c r="WKV3018" s="607"/>
      <c r="WKW3018" s="607"/>
      <c r="WKX3018" s="607"/>
      <c r="WKY3018" s="607"/>
      <c r="WKZ3018" s="607"/>
      <c r="WLA3018" s="607"/>
      <c r="WLB3018" s="607"/>
      <c r="WLC3018" s="607"/>
      <c r="WLD3018" s="607"/>
      <c r="WLE3018" s="607"/>
      <c r="WLF3018" s="607"/>
      <c r="WLG3018" s="607"/>
      <c r="WLH3018" s="607"/>
      <c r="WLI3018" s="607"/>
      <c r="WLJ3018" s="607"/>
      <c r="WLK3018" s="607"/>
      <c r="WLL3018" s="607"/>
      <c r="WLM3018" s="607"/>
      <c r="WLN3018" s="607"/>
      <c r="WLO3018" s="607"/>
      <c r="WLP3018" s="607"/>
      <c r="WLQ3018" s="607"/>
      <c r="WLR3018" s="607"/>
      <c r="WLS3018" s="607"/>
      <c r="WLT3018" s="607"/>
      <c r="WLU3018" s="607"/>
      <c r="WLV3018" s="607"/>
      <c r="WLW3018" s="607"/>
      <c r="WLX3018" s="607"/>
      <c r="WLY3018" s="607"/>
      <c r="WLZ3018" s="607"/>
      <c r="WMA3018" s="607"/>
      <c r="WMB3018" s="607"/>
      <c r="WMC3018" s="607"/>
      <c r="WMD3018" s="607"/>
      <c r="WME3018" s="607"/>
      <c r="WMF3018" s="607"/>
      <c r="WMG3018" s="607"/>
      <c r="WMH3018" s="607"/>
      <c r="WMI3018" s="607"/>
      <c r="WMJ3018" s="607"/>
      <c r="WMK3018" s="607"/>
      <c r="WML3018" s="607"/>
      <c r="WMM3018" s="607"/>
      <c r="WMN3018" s="607"/>
      <c r="WMO3018" s="607"/>
      <c r="WMP3018" s="607"/>
      <c r="WMQ3018" s="607"/>
      <c r="WMR3018" s="607"/>
      <c r="WMS3018" s="607"/>
      <c r="WMT3018" s="607"/>
      <c r="WMU3018" s="607"/>
      <c r="WMV3018" s="607"/>
      <c r="WMW3018" s="607"/>
      <c r="WMX3018" s="607"/>
      <c r="WMY3018" s="607"/>
      <c r="WMZ3018" s="607"/>
      <c r="WNA3018" s="607"/>
      <c r="WNB3018" s="607"/>
      <c r="WNC3018" s="607"/>
      <c r="WND3018" s="607"/>
      <c r="WNE3018" s="607"/>
      <c r="WNF3018" s="607"/>
      <c r="WNG3018" s="607"/>
      <c r="WNH3018" s="607"/>
      <c r="WNI3018" s="607"/>
      <c r="WNJ3018" s="607"/>
      <c r="WNK3018" s="607"/>
      <c r="WNL3018" s="607"/>
      <c r="WNM3018" s="607"/>
      <c r="WNN3018" s="607"/>
      <c r="WNO3018" s="607"/>
      <c r="WNP3018" s="607"/>
      <c r="WNQ3018" s="607"/>
      <c r="WNR3018" s="607"/>
      <c r="WNS3018" s="607"/>
      <c r="WNT3018" s="607"/>
      <c r="WNU3018" s="607"/>
      <c r="WNV3018" s="607"/>
      <c r="WNW3018" s="607"/>
      <c r="WNX3018" s="607"/>
      <c r="WNY3018" s="607"/>
      <c r="WNZ3018" s="607"/>
      <c r="WOA3018" s="607"/>
      <c r="WOB3018" s="607"/>
      <c r="WOC3018" s="607"/>
      <c r="WOD3018" s="607"/>
      <c r="WOE3018" s="607"/>
      <c r="WOF3018" s="607"/>
      <c r="WOG3018" s="607"/>
      <c r="WOH3018" s="607"/>
      <c r="WOI3018" s="607"/>
      <c r="WOJ3018" s="607"/>
      <c r="WOK3018" s="607"/>
      <c r="WOL3018" s="607"/>
      <c r="WOM3018" s="607"/>
      <c r="WON3018" s="607"/>
      <c r="WOO3018" s="607"/>
      <c r="WOP3018" s="607"/>
      <c r="WOQ3018" s="607"/>
      <c r="WOR3018" s="607"/>
      <c r="WOS3018" s="607"/>
      <c r="WOT3018" s="607"/>
      <c r="WOU3018" s="607"/>
      <c r="WOV3018" s="607"/>
      <c r="WOW3018" s="607"/>
      <c r="WOX3018" s="607"/>
      <c r="WOY3018" s="607"/>
      <c r="WOZ3018" s="607"/>
      <c r="WPA3018" s="607"/>
      <c r="WPB3018" s="607"/>
      <c r="WPC3018" s="607"/>
      <c r="WPD3018" s="607"/>
      <c r="WPE3018" s="607"/>
      <c r="WPF3018" s="607"/>
      <c r="WPG3018" s="607"/>
      <c r="WPH3018" s="607"/>
      <c r="WPI3018" s="607"/>
      <c r="WPJ3018" s="607"/>
      <c r="WPK3018" s="607"/>
      <c r="WPL3018" s="607"/>
      <c r="WPM3018" s="607"/>
      <c r="WPN3018" s="607"/>
      <c r="WPO3018" s="607"/>
      <c r="WPP3018" s="607"/>
      <c r="WPQ3018" s="607"/>
      <c r="WPR3018" s="607"/>
      <c r="WPS3018" s="607"/>
      <c r="WPT3018" s="607"/>
      <c r="WPU3018" s="607"/>
      <c r="WPV3018" s="607"/>
      <c r="WPW3018" s="607"/>
      <c r="WPX3018" s="607"/>
      <c r="WPY3018" s="607"/>
      <c r="WPZ3018" s="607"/>
      <c r="WQA3018" s="607"/>
      <c r="WQB3018" s="607"/>
      <c r="WQC3018" s="607"/>
      <c r="WQD3018" s="607"/>
      <c r="WQE3018" s="607"/>
      <c r="WQF3018" s="607"/>
      <c r="WQG3018" s="607"/>
      <c r="WQH3018" s="607"/>
      <c r="WQI3018" s="607"/>
      <c r="WQJ3018" s="607"/>
      <c r="WQK3018" s="607"/>
      <c r="WQL3018" s="607"/>
      <c r="WQM3018" s="607"/>
      <c r="WQN3018" s="607"/>
      <c r="WQO3018" s="607"/>
      <c r="WQP3018" s="607"/>
      <c r="WQQ3018" s="607"/>
      <c r="WQR3018" s="607"/>
      <c r="WQS3018" s="607"/>
      <c r="WQT3018" s="607"/>
      <c r="WQU3018" s="607"/>
      <c r="WQV3018" s="607"/>
      <c r="WQW3018" s="607"/>
      <c r="WQX3018" s="607"/>
      <c r="WQY3018" s="607"/>
      <c r="WQZ3018" s="607"/>
      <c r="WRA3018" s="607"/>
      <c r="WRB3018" s="607"/>
      <c r="WRC3018" s="607"/>
      <c r="WRD3018" s="607"/>
      <c r="WRE3018" s="607"/>
      <c r="WRF3018" s="607"/>
      <c r="WRG3018" s="607"/>
      <c r="WRH3018" s="607"/>
      <c r="WRI3018" s="607"/>
      <c r="WRJ3018" s="607"/>
      <c r="WRK3018" s="607"/>
      <c r="WRL3018" s="607"/>
      <c r="WRM3018" s="607"/>
      <c r="WRN3018" s="607"/>
      <c r="WRO3018" s="607"/>
      <c r="WRP3018" s="607"/>
      <c r="WRQ3018" s="607"/>
      <c r="WRR3018" s="607"/>
      <c r="WRS3018" s="607"/>
      <c r="WRT3018" s="607"/>
      <c r="WRU3018" s="607"/>
      <c r="WRV3018" s="607"/>
      <c r="WRW3018" s="607"/>
      <c r="WRX3018" s="607"/>
      <c r="WRY3018" s="607"/>
      <c r="WRZ3018" s="607"/>
      <c r="WSA3018" s="607"/>
      <c r="WSB3018" s="607"/>
      <c r="WSC3018" s="607"/>
      <c r="WSD3018" s="607"/>
      <c r="WSE3018" s="607"/>
      <c r="WSF3018" s="607"/>
      <c r="WSG3018" s="607"/>
      <c r="WSH3018" s="607"/>
      <c r="WSI3018" s="607"/>
      <c r="WSJ3018" s="607"/>
      <c r="WSK3018" s="607"/>
      <c r="WSL3018" s="607"/>
      <c r="WSM3018" s="607"/>
      <c r="WSN3018" s="607"/>
      <c r="WSO3018" s="607"/>
      <c r="WSP3018" s="607"/>
      <c r="WSQ3018" s="607"/>
      <c r="WSR3018" s="607"/>
      <c r="WSS3018" s="607"/>
      <c r="WST3018" s="607"/>
      <c r="WSU3018" s="607"/>
      <c r="WSV3018" s="607"/>
      <c r="WSW3018" s="607"/>
      <c r="WSX3018" s="607"/>
      <c r="WSY3018" s="607"/>
      <c r="WSZ3018" s="607"/>
      <c r="WTA3018" s="607"/>
      <c r="WTB3018" s="607"/>
      <c r="WTC3018" s="607"/>
      <c r="WTD3018" s="607"/>
      <c r="WTE3018" s="607"/>
      <c r="WTF3018" s="607"/>
      <c r="WTG3018" s="607"/>
      <c r="WTH3018" s="607"/>
      <c r="WTI3018" s="607"/>
      <c r="WTJ3018" s="607"/>
      <c r="WTK3018" s="607"/>
      <c r="WTL3018" s="607"/>
      <c r="WTM3018" s="607"/>
      <c r="WTN3018" s="607"/>
      <c r="WTO3018" s="607"/>
      <c r="WTP3018" s="607"/>
      <c r="WTQ3018" s="607"/>
      <c r="WTR3018" s="607"/>
      <c r="WTS3018" s="607"/>
      <c r="WTT3018" s="607"/>
      <c r="WTU3018" s="607"/>
      <c r="WTV3018" s="607"/>
      <c r="WTW3018" s="607"/>
      <c r="WTX3018" s="607"/>
      <c r="WTY3018" s="607"/>
      <c r="WTZ3018" s="607"/>
      <c r="WUA3018" s="607"/>
      <c r="WUB3018" s="607"/>
      <c r="WUC3018" s="607"/>
      <c r="WUD3018" s="607"/>
      <c r="WUE3018" s="607"/>
      <c r="WUF3018" s="607"/>
      <c r="WUG3018" s="607"/>
      <c r="WUH3018" s="607"/>
      <c r="WUI3018" s="607"/>
      <c r="WUJ3018" s="607"/>
      <c r="WUK3018" s="607"/>
      <c r="WUL3018" s="607"/>
      <c r="WUM3018" s="607"/>
      <c r="WUN3018" s="607"/>
      <c r="WUO3018" s="607"/>
      <c r="WUP3018" s="607"/>
      <c r="WUQ3018" s="607"/>
      <c r="WUR3018" s="607"/>
      <c r="WUS3018" s="607"/>
      <c r="WUT3018" s="607"/>
      <c r="WUU3018" s="607"/>
      <c r="WUV3018" s="607"/>
      <c r="WUW3018" s="607"/>
      <c r="WUX3018" s="607"/>
      <c r="WUY3018" s="607"/>
      <c r="WUZ3018" s="607"/>
      <c r="WVA3018" s="607"/>
      <c r="WVB3018" s="607"/>
      <c r="WVC3018" s="607"/>
      <c r="WVD3018" s="607"/>
      <c r="WVE3018" s="607"/>
      <c r="WVF3018" s="607"/>
      <c r="WVG3018" s="607"/>
      <c r="WVH3018" s="607"/>
      <c r="WVI3018" s="607"/>
      <c r="WVJ3018" s="607"/>
      <c r="WVK3018" s="607"/>
      <c r="WVL3018" s="607"/>
      <c r="WVM3018" s="607"/>
      <c r="WVN3018" s="607"/>
      <c r="WVO3018" s="607"/>
      <c r="WVP3018" s="607"/>
      <c r="WVQ3018" s="607"/>
      <c r="WVR3018" s="607"/>
      <c r="WVS3018" s="607"/>
      <c r="WVT3018" s="607"/>
      <c r="WVU3018" s="607"/>
      <c r="WVV3018" s="607"/>
      <c r="WVW3018" s="607"/>
      <c r="WVX3018" s="607"/>
      <c r="WVY3018" s="607"/>
      <c r="WVZ3018" s="607"/>
      <c r="WWA3018" s="607"/>
      <c r="WWB3018" s="607"/>
      <c r="WWC3018" s="607"/>
      <c r="WWD3018" s="607"/>
      <c r="WWE3018" s="607"/>
      <c r="WWF3018" s="607"/>
      <c r="WWG3018" s="607"/>
      <c r="WWH3018" s="607"/>
      <c r="WWI3018" s="607"/>
      <c r="WWJ3018" s="607"/>
      <c r="WWK3018" s="607"/>
      <c r="WWL3018" s="607"/>
      <c r="WWM3018" s="607"/>
      <c r="WWN3018" s="607"/>
      <c r="WWO3018" s="607"/>
      <c r="WWP3018" s="607"/>
      <c r="WWQ3018" s="607"/>
      <c r="WWR3018" s="607"/>
      <c r="WWS3018" s="607"/>
      <c r="WWT3018" s="607"/>
      <c r="WWU3018" s="607"/>
      <c r="WWV3018" s="607"/>
      <c r="WWW3018" s="607"/>
      <c r="WWX3018" s="607"/>
      <c r="WWY3018" s="607"/>
      <c r="WWZ3018" s="607"/>
      <c r="WXA3018" s="607"/>
      <c r="WXB3018" s="607"/>
      <c r="WXC3018" s="607"/>
      <c r="WXD3018" s="607"/>
      <c r="WXE3018" s="607"/>
      <c r="WXF3018" s="607"/>
      <c r="WXG3018" s="607"/>
      <c r="WXH3018" s="607"/>
      <c r="WXI3018" s="607"/>
      <c r="WXJ3018" s="607"/>
      <c r="WXK3018" s="607"/>
      <c r="WXL3018" s="607"/>
      <c r="WXM3018" s="607"/>
      <c r="WXN3018" s="607"/>
      <c r="WXO3018" s="607"/>
      <c r="WXP3018" s="607"/>
      <c r="WXQ3018" s="607"/>
      <c r="WXR3018" s="607"/>
      <c r="WXS3018" s="607"/>
      <c r="WXT3018" s="607"/>
      <c r="WXU3018" s="607"/>
      <c r="WXV3018" s="607"/>
      <c r="WXW3018" s="607"/>
      <c r="WXX3018" s="607"/>
      <c r="WXY3018" s="607"/>
      <c r="WXZ3018" s="607"/>
      <c r="WYA3018" s="607"/>
      <c r="WYB3018" s="607"/>
      <c r="WYC3018" s="607"/>
      <c r="WYD3018" s="607"/>
      <c r="WYE3018" s="607"/>
      <c r="WYF3018" s="607"/>
      <c r="WYG3018" s="607"/>
      <c r="WYH3018" s="607"/>
      <c r="WYI3018" s="607"/>
      <c r="WYJ3018" s="607"/>
      <c r="WYK3018" s="607"/>
      <c r="WYL3018" s="607"/>
      <c r="WYM3018" s="607"/>
      <c r="WYN3018" s="607"/>
      <c r="WYO3018" s="607"/>
      <c r="WYP3018" s="607"/>
      <c r="WYQ3018" s="607"/>
      <c r="WYR3018" s="607"/>
      <c r="WYS3018" s="607"/>
      <c r="WYT3018" s="607"/>
      <c r="WYU3018" s="607"/>
      <c r="WYV3018" s="607"/>
      <c r="WYW3018" s="607"/>
      <c r="WYX3018" s="607"/>
      <c r="WYY3018" s="607"/>
      <c r="WYZ3018" s="607"/>
      <c r="WZA3018" s="607"/>
      <c r="WZB3018" s="607"/>
      <c r="WZC3018" s="607"/>
      <c r="WZD3018" s="607"/>
      <c r="WZE3018" s="607"/>
      <c r="WZF3018" s="607"/>
      <c r="WZG3018" s="607"/>
      <c r="WZH3018" s="607"/>
      <c r="WZI3018" s="607"/>
      <c r="WZJ3018" s="607"/>
      <c r="WZK3018" s="607"/>
      <c r="WZL3018" s="607"/>
      <c r="WZM3018" s="607"/>
      <c r="WZN3018" s="607"/>
      <c r="WZO3018" s="607"/>
      <c r="WZP3018" s="607"/>
      <c r="WZQ3018" s="607"/>
      <c r="WZR3018" s="607"/>
      <c r="WZS3018" s="607"/>
      <c r="WZT3018" s="607"/>
      <c r="WZU3018" s="607"/>
      <c r="WZV3018" s="607"/>
      <c r="WZW3018" s="607"/>
      <c r="WZX3018" s="607"/>
      <c r="WZY3018" s="607"/>
      <c r="WZZ3018" s="607"/>
      <c r="XAA3018" s="607"/>
      <c r="XAB3018" s="607"/>
      <c r="XAC3018" s="607"/>
      <c r="XAD3018" s="607"/>
      <c r="XAE3018" s="607"/>
      <c r="XAF3018" s="607"/>
      <c r="XAG3018" s="607"/>
      <c r="XAH3018" s="607"/>
      <c r="XAI3018" s="607"/>
      <c r="XAJ3018" s="607"/>
      <c r="XAK3018" s="607"/>
      <c r="XAL3018" s="607"/>
      <c r="XAM3018" s="607"/>
      <c r="XAN3018" s="607"/>
      <c r="XAO3018" s="607"/>
      <c r="XAP3018" s="607"/>
      <c r="XAQ3018" s="607"/>
      <c r="XAR3018" s="607"/>
      <c r="XAS3018" s="607"/>
      <c r="XAT3018" s="607"/>
      <c r="XAU3018" s="607"/>
      <c r="XAV3018" s="607"/>
      <c r="XAW3018" s="607"/>
      <c r="XAX3018" s="607"/>
      <c r="XAY3018" s="607"/>
      <c r="XAZ3018" s="607"/>
      <c r="XBA3018" s="607"/>
      <c r="XBB3018" s="607"/>
      <c r="XBC3018" s="607"/>
      <c r="XBD3018" s="607"/>
      <c r="XBE3018" s="607"/>
      <c r="XBF3018" s="607"/>
      <c r="XBG3018" s="607"/>
      <c r="XBH3018" s="607"/>
      <c r="XBI3018" s="607"/>
      <c r="XBJ3018" s="607"/>
      <c r="XBK3018" s="607"/>
      <c r="XBL3018" s="607"/>
      <c r="XBM3018" s="607"/>
      <c r="XBN3018" s="607"/>
      <c r="XBO3018" s="607"/>
      <c r="XBP3018" s="607"/>
      <c r="XBQ3018" s="607"/>
      <c r="XBR3018" s="607"/>
      <c r="XBS3018" s="607"/>
      <c r="XBT3018" s="607"/>
      <c r="XBU3018" s="607"/>
      <c r="XBV3018" s="607"/>
      <c r="XBW3018" s="607"/>
      <c r="XBX3018" s="607"/>
      <c r="XBY3018" s="607"/>
      <c r="XBZ3018" s="607"/>
      <c r="XCA3018" s="607"/>
      <c r="XCB3018" s="607"/>
      <c r="XCC3018" s="607"/>
      <c r="XCD3018" s="607"/>
      <c r="XCE3018" s="607"/>
      <c r="XCF3018" s="607"/>
      <c r="XCG3018" s="607"/>
      <c r="XCH3018" s="607"/>
      <c r="XCI3018" s="607"/>
      <c r="XCJ3018" s="607"/>
      <c r="XCK3018" s="607"/>
      <c r="XCL3018" s="607"/>
      <c r="XCM3018" s="607"/>
      <c r="XCN3018" s="607"/>
      <c r="XCO3018" s="607"/>
      <c r="XCP3018" s="607"/>
      <c r="XCQ3018" s="607"/>
      <c r="XCR3018" s="607"/>
      <c r="XCS3018" s="607"/>
      <c r="XCT3018" s="607"/>
      <c r="XCU3018" s="607"/>
      <c r="XCV3018" s="607"/>
      <c r="XCW3018" s="607"/>
      <c r="XCX3018" s="607"/>
      <c r="XCY3018" s="607"/>
      <c r="XCZ3018" s="607"/>
      <c r="XDA3018" s="607"/>
      <c r="XDB3018" s="607"/>
      <c r="XDC3018" s="607"/>
      <c r="XDD3018" s="607"/>
      <c r="XDE3018" s="607"/>
      <c r="XDF3018" s="607"/>
      <c r="XDG3018" s="607"/>
      <c r="XDH3018" s="607"/>
      <c r="XDI3018" s="607"/>
      <c r="XDJ3018" s="607"/>
      <c r="XDK3018" s="607"/>
      <c r="XDL3018" s="607"/>
      <c r="XDM3018" s="607"/>
      <c r="XDN3018" s="607"/>
      <c r="XDO3018" s="607"/>
      <c r="XDP3018" s="607"/>
      <c r="XDQ3018" s="607"/>
      <c r="XDR3018" s="607"/>
      <c r="XDS3018" s="607"/>
      <c r="XDT3018" s="607"/>
      <c r="XDU3018" s="607"/>
      <c r="XDV3018" s="607"/>
      <c r="XDW3018" s="607"/>
      <c r="XDX3018" s="607"/>
      <c r="XDY3018" s="607"/>
      <c r="XDZ3018" s="607"/>
      <c r="XEA3018" s="607"/>
      <c r="XEB3018" s="607"/>
      <c r="XEC3018" s="607"/>
      <c r="XED3018" s="607"/>
      <c r="XEE3018" s="607"/>
      <c r="XEF3018" s="607"/>
      <c r="XEG3018" s="607"/>
      <c r="XEH3018" s="607"/>
      <c r="XEI3018" s="607"/>
      <c r="XEJ3018" s="607"/>
      <c r="XEK3018" s="607"/>
      <c r="XEL3018" s="607"/>
      <c r="XEM3018" s="607"/>
      <c r="XEN3018" s="607"/>
      <c r="XEO3018" s="607"/>
      <c r="XEP3018" s="607"/>
      <c r="XEQ3018" s="607"/>
      <c r="XER3018" s="607"/>
      <c r="XES3018" s="607"/>
      <c r="XET3018" s="607"/>
      <c r="XEU3018" s="607"/>
      <c r="XEV3018" s="607"/>
      <c r="XEW3018" s="607"/>
      <c r="XEX3018" s="607"/>
      <c r="XEY3018" s="607"/>
      <c r="XEZ3018" s="607"/>
      <c r="XFA3018" s="607"/>
      <c r="XFB3018" s="607"/>
      <c r="XFC3018" s="607"/>
      <c r="XFD3018" s="607"/>
    </row>
    <row r="3019" spans="1:16384">
      <c r="A3019" s="1097"/>
      <c r="B3019" s="607"/>
      <c r="C3019" s="763" t="s">
        <v>8038</v>
      </c>
      <c r="D3019" s="763" t="s">
        <v>518</v>
      </c>
      <c r="E3019" s="809" t="s">
        <v>172</v>
      </c>
      <c r="F3019" s="809" t="s">
        <v>121</v>
      </c>
      <c r="G3019" s="764">
        <v>200000</v>
      </c>
      <c r="H3019" s="764">
        <v>200000</v>
      </c>
      <c r="I3019" s="14">
        <v>1</v>
      </c>
      <c r="J3019" s="607"/>
      <c r="K3019" s="607"/>
      <c r="L3019" s="607"/>
      <c r="M3019" s="607"/>
      <c r="N3019" s="607"/>
      <c r="O3019" s="607"/>
      <c r="P3019" s="607"/>
      <c r="Q3019" s="607"/>
      <c r="R3019" s="607"/>
      <c r="S3019" s="607"/>
      <c r="T3019" s="607"/>
      <c r="U3019" s="607"/>
      <c r="V3019" s="607"/>
      <c r="W3019" s="607"/>
      <c r="X3019" s="607"/>
      <c r="Y3019" s="607"/>
      <c r="Z3019" s="607"/>
      <c r="AA3019" s="607"/>
      <c r="AB3019" s="607"/>
      <c r="AC3019" s="607"/>
      <c r="AD3019" s="607"/>
      <c r="AE3019" s="607"/>
      <c r="AF3019" s="607"/>
      <c r="AG3019" s="607"/>
      <c r="AH3019" s="607"/>
      <c r="AI3019" s="607"/>
      <c r="AJ3019" s="607"/>
      <c r="AK3019" s="607"/>
      <c r="AL3019" s="607"/>
      <c r="AM3019" s="607"/>
      <c r="AN3019" s="607"/>
      <c r="AO3019" s="607"/>
      <c r="AP3019" s="607"/>
      <c r="AQ3019" s="607"/>
      <c r="AR3019" s="607"/>
      <c r="AS3019" s="607"/>
      <c r="AT3019" s="607"/>
      <c r="AU3019" s="607"/>
      <c r="AV3019" s="607"/>
      <c r="AW3019" s="607"/>
      <c r="AX3019" s="607"/>
      <c r="AY3019" s="607"/>
      <c r="AZ3019" s="607"/>
      <c r="BA3019" s="607"/>
      <c r="BB3019" s="607"/>
      <c r="BC3019" s="607"/>
      <c r="BD3019" s="607"/>
      <c r="BE3019" s="607"/>
      <c r="BF3019" s="607"/>
      <c r="BG3019" s="607"/>
      <c r="BH3019" s="607"/>
      <c r="BI3019" s="607"/>
      <c r="BJ3019" s="607"/>
      <c r="BK3019" s="607"/>
      <c r="BL3019" s="607"/>
      <c r="BM3019" s="607"/>
      <c r="BN3019" s="607"/>
      <c r="BO3019" s="607"/>
      <c r="BP3019" s="607"/>
      <c r="BQ3019" s="607"/>
      <c r="BR3019" s="607"/>
      <c r="BS3019" s="607"/>
      <c r="BT3019" s="607"/>
      <c r="BU3019" s="607"/>
      <c r="BV3019" s="607"/>
      <c r="BW3019" s="607"/>
      <c r="BX3019" s="607"/>
      <c r="BY3019" s="607"/>
      <c r="BZ3019" s="607"/>
      <c r="CA3019" s="607"/>
      <c r="CB3019" s="607"/>
      <c r="CC3019" s="607"/>
      <c r="CD3019" s="607"/>
      <c r="CE3019" s="607"/>
      <c r="CF3019" s="607"/>
      <c r="CG3019" s="607"/>
      <c r="CH3019" s="607"/>
      <c r="CI3019" s="607"/>
      <c r="CJ3019" s="607"/>
      <c r="CK3019" s="607"/>
      <c r="CL3019" s="607"/>
      <c r="CM3019" s="607"/>
      <c r="CN3019" s="607"/>
      <c r="CO3019" s="607"/>
      <c r="CP3019" s="607"/>
      <c r="CQ3019" s="607"/>
      <c r="CR3019" s="607"/>
      <c r="CS3019" s="607"/>
      <c r="CT3019" s="607"/>
      <c r="CU3019" s="607"/>
      <c r="CV3019" s="607"/>
      <c r="CW3019" s="607"/>
      <c r="CX3019" s="607"/>
      <c r="CY3019" s="607"/>
      <c r="CZ3019" s="607"/>
      <c r="DA3019" s="607"/>
      <c r="DB3019" s="607"/>
      <c r="DC3019" s="607"/>
      <c r="DD3019" s="607"/>
      <c r="DE3019" s="607"/>
      <c r="DF3019" s="607"/>
      <c r="DG3019" s="607"/>
      <c r="DH3019" s="607"/>
      <c r="DI3019" s="607"/>
      <c r="DJ3019" s="607"/>
      <c r="DK3019" s="607"/>
      <c r="DL3019" s="607"/>
      <c r="DM3019" s="607"/>
      <c r="DN3019" s="607"/>
      <c r="DO3019" s="607"/>
      <c r="DP3019" s="607"/>
      <c r="DQ3019" s="607"/>
      <c r="DR3019" s="607"/>
      <c r="DS3019" s="607"/>
      <c r="DT3019" s="607"/>
      <c r="DU3019" s="607"/>
      <c r="DV3019" s="607"/>
      <c r="DW3019" s="607"/>
      <c r="DX3019" s="607"/>
      <c r="DY3019" s="607"/>
      <c r="DZ3019" s="607"/>
      <c r="EA3019" s="607"/>
      <c r="EB3019" s="607"/>
      <c r="EC3019" s="607"/>
      <c r="ED3019" s="607"/>
      <c r="EE3019" s="607"/>
      <c r="EF3019" s="607"/>
      <c r="EG3019" s="607"/>
      <c r="EH3019" s="607"/>
      <c r="EI3019" s="607"/>
      <c r="EJ3019" s="607"/>
      <c r="EK3019" s="607"/>
      <c r="EL3019" s="607"/>
      <c r="EM3019" s="607"/>
      <c r="EN3019" s="607"/>
      <c r="EO3019" s="607"/>
      <c r="EP3019" s="607"/>
      <c r="EQ3019" s="607"/>
      <c r="ER3019" s="607"/>
      <c r="ES3019" s="607"/>
      <c r="ET3019" s="607"/>
      <c r="EU3019" s="607"/>
      <c r="EV3019" s="607"/>
      <c r="EW3019" s="607"/>
      <c r="EX3019" s="607"/>
      <c r="EY3019" s="607"/>
      <c r="EZ3019" s="607"/>
      <c r="FA3019" s="607"/>
      <c r="FB3019" s="607"/>
      <c r="FC3019" s="607"/>
      <c r="FD3019" s="607"/>
      <c r="FE3019" s="607"/>
      <c r="FF3019" s="607"/>
      <c r="FG3019" s="607"/>
      <c r="FH3019" s="607"/>
      <c r="FI3019" s="607"/>
      <c r="FJ3019" s="607"/>
      <c r="FK3019" s="607"/>
      <c r="FL3019" s="607"/>
      <c r="FM3019" s="607"/>
      <c r="FN3019" s="607"/>
      <c r="FO3019" s="607"/>
      <c r="FP3019" s="607"/>
      <c r="FQ3019" s="607"/>
      <c r="FR3019" s="607"/>
      <c r="FS3019" s="607"/>
      <c r="FT3019" s="607"/>
      <c r="FU3019" s="607"/>
      <c r="FV3019" s="607"/>
      <c r="FW3019" s="607"/>
      <c r="FX3019" s="607"/>
      <c r="FY3019" s="607"/>
      <c r="FZ3019" s="607"/>
      <c r="GA3019" s="607"/>
      <c r="GB3019" s="607"/>
      <c r="GC3019" s="607"/>
      <c r="GD3019" s="607"/>
      <c r="GE3019" s="607"/>
      <c r="GF3019" s="607"/>
      <c r="GG3019" s="607"/>
      <c r="GH3019" s="607"/>
      <c r="GI3019" s="607"/>
      <c r="GJ3019" s="607"/>
      <c r="GK3019" s="607"/>
      <c r="GL3019" s="607"/>
      <c r="GM3019" s="607"/>
      <c r="GN3019" s="607"/>
      <c r="GO3019" s="607"/>
      <c r="GP3019" s="607"/>
      <c r="GQ3019" s="607"/>
      <c r="GR3019" s="607"/>
      <c r="GS3019" s="607"/>
      <c r="GT3019" s="607"/>
      <c r="GU3019" s="607"/>
      <c r="GV3019" s="607"/>
      <c r="GW3019" s="607"/>
      <c r="GX3019" s="607"/>
      <c r="GY3019" s="607"/>
      <c r="GZ3019" s="607"/>
      <c r="HA3019" s="607"/>
      <c r="HB3019" s="607"/>
      <c r="HC3019" s="607"/>
      <c r="HD3019" s="607"/>
      <c r="HE3019" s="607"/>
      <c r="HF3019" s="607"/>
      <c r="HG3019" s="607"/>
      <c r="HH3019" s="607"/>
      <c r="HI3019" s="607"/>
      <c r="HJ3019" s="607"/>
      <c r="HK3019" s="607"/>
      <c r="HL3019" s="607"/>
      <c r="HM3019" s="607"/>
      <c r="HN3019" s="607"/>
      <c r="HO3019" s="607"/>
      <c r="HP3019" s="607"/>
      <c r="HQ3019" s="607"/>
      <c r="HR3019" s="607"/>
      <c r="HS3019" s="607"/>
      <c r="HT3019" s="607"/>
      <c r="HU3019" s="607"/>
      <c r="HV3019" s="607"/>
      <c r="HW3019" s="607"/>
      <c r="HX3019" s="607"/>
      <c r="HY3019" s="607"/>
      <c r="HZ3019" s="607"/>
      <c r="IA3019" s="607"/>
      <c r="IB3019" s="607"/>
      <c r="IC3019" s="607"/>
      <c r="ID3019" s="607"/>
      <c r="IE3019" s="607"/>
      <c r="IF3019" s="607"/>
      <c r="IG3019" s="607"/>
      <c r="IH3019" s="607"/>
      <c r="II3019" s="607"/>
      <c r="IJ3019" s="607"/>
      <c r="IK3019" s="607"/>
      <c r="IL3019" s="607"/>
      <c r="IM3019" s="607"/>
      <c r="IN3019" s="607"/>
      <c r="IO3019" s="607"/>
      <c r="IP3019" s="607"/>
      <c r="IQ3019" s="607"/>
      <c r="IR3019" s="607"/>
      <c r="IS3019" s="607"/>
      <c r="IT3019" s="607"/>
      <c r="IU3019" s="607"/>
      <c r="IV3019" s="607"/>
      <c r="IW3019" s="607"/>
      <c r="IX3019" s="607"/>
      <c r="IY3019" s="607"/>
      <c r="IZ3019" s="607"/>
      <c r="JA3019" s="607"/>
      <c r="JB3019" s="607"/>
      <c r="JC3019" s="607"/>
      <c r="JD3019" s="607"/>
      <c r="JE3019" s="607"/>
      <c r="JF3019" s="607"/>
      <c r="JG3019" s="607"/>
      <c r="JH3019" s="607"/>
      <c r="JI3019" s="607"/>
      <c r="JJ3019" s="607"/>
      <c r="JK3019" s="607"/>
      <c r="JL3019" s="607"/>
      <c r="JM3019" s="607"/>
      <c r="JN3019" s="607"/>
      <c r="JO3019" s="607"/>
      <c r="JP3019" s="607"/>
      <c r="JQ3019" s="607"/>
      <c r="JR3019" s="607"/>
      <c r="JS3019" s="607"/>
      <c r="JT3019" s="607"/>
      <c r="JU3019" s="607"/>
      <c r="JV3019" s="607"/>
      <c r="JW3019" s="607"/>
      <c r="JX3019" s="607"/>
      <c r="JY3019" s="607"/>
      <c r="JZ3019" s="607"/>
      <c r="KA3019" s="607"/>
      <c r="KB3019" s="607"/>
      <c r="KC3019" s="607"/>
      <c r="KD3019" s="607"/>
      <c r="KE3019" s="607"/>
      <c r="KF3019" s="607"/>
      <c r="KG3019" s="607"/>
      <c r="KH3019" s="607"/>
      <c r="KI3019" s="607"/>
      <c r="KJ3019" s="607"/>
      <c r="KK3019" s="607"/>
      <c r="KL3019" s="607"/>
      <c r="KM3019" s="607"/>
      <c r="KN3019" s="607"/>
      <c r="KO3019" s="607"/>
      <c r="KP3019" s="607"/>
      <c r="KQ3019" s="607"/>
      <c r="KR3019" s="607"/>
      <c r="KS3019" s="607"/>
      <c r="KT3019" s="607"/>
      <c r="KU3019" s="607"/>
      <c r="KV3019" s="607"/>
      <c r="KW3019" s="607"/>
      <c r="KX3019" s="607"/>
      <c r="KY3019" s="607"/>
      <c r="KZ3019" s="607"/>
      <c r="LA3019" s="607"/>
      <c r="LB3019" s="607"/>
      <c r="LC3019" s="607"/>
      <c r="LD3019" s="607"/>
      <c r="LE3019" s="607"/>
      <c r="LF3019" s="607"/>
      <c r="LG3019" s="607"/>
      <c r="LH3019" s="607"/>
      <c r="LI3019" s="607"/>
      <c r="LJ3019" s="607"/>
      <c r="LK3019" s="607"/>
      <c r="LL3019" s="607"/>
      <c r="LM3019" s="607"/>
      <c r="LN3019" s="607"/>
      <c r="LO3019" s="607"/>
      <c r="LP3019" s="607"/>
      <c r="LQ3019" s="607"/>
      <c r="LR3019" s="607"/>
      <c r="LS3019" s="607"/>
      <c r="LT3019" s="607"/>
      <c r="LU3019" s="607"/>
      <c r="LV3019" s="607"/>
      <c r="LW3019" s="607"/>
      <c r="LX3019" s="607"/>
      <c r="LY3019" s="607"/>
      <c r="LZ3019" s="607"/>
      <c r="MA3019" s="607"/>
      <c r="MB3019" s="607"/>
      <c r="MC3019" s="607"/>
      <c r="MD3019" s="607"/>
      <c r="ME3019" s="607"/>
      <c r="MF3019" s="607"/>
      <c r="MG3019" s="607"/>
      <c r="MH3019" s="607"/>
      <c r="MI3019" s="607"/>
      <c r="MJ3019" s="607"/>
      <c r="MK3019" s="607"/>
      <c r="ML3019" s="607"/>
      <c r="MM3019" s="607"/>
      <c r="MN3019" s="607"/>
      <c r="MO3019" s="607"/>
      <c r="MP3019" s="607"/>
      <c r="MQ3019" s="607"/>
      <c r="MR3019" s="607"/>
      <c r="MS3019" s="607"/>
      <c r="MT3019" s="607"/>
      <c r="MU3019" s="607"/>
      <c r="MV3019" s="607"/>
      <c r="MW3019" s="607"/>
      <c r="MX3019" s="607"/>
      <c r="MY3019" s="607"/>
      <c r="MZ3019" s="607"/>
      <c r="NA3019" s="607"/>
      <c r="NB3019" s="607"/>
      <c r="NC3019" s="607"/>
      <c r="ND3019" s="607"/>
      <c r="NE3019" s="607"/>
      <c r="NF3019" s="607"/>
      <c r="NG3019" s="607"/>
      <c r="NH3019" s="607"/>
      <c r="NI3019" s="607"/>
      <c r="NJ3019" s="607"/>
      <c r="NK3019" s="607"/>
      <c r="NL3019" s="607"/>
      <c r="NM3019" s="607"/>
      <c r="NN3019" s="607"/>
      <c r="NO3019" s="607"/>
      <c r="NP3019" s="607"/>
      <c r="NQ3019" s="607"/>
      <c r="NR3019" s="607"/>
      <c r="NS3019" s="607"/>
      <c r="NT3019" s="607"/>
      <c r="NU3019" s="607"/>
      <c r="NV3019" s="607"/>
      <c r="NW3019" s="607"/>
      <c r="NX3019" s="607"/>
      <c r="NY3019" s="607"/>
      <c r="NZ3019" s="607"/>
      <c r="OA3019" s="607"/>
      <c r="OB3019" s="607"/>
      <c r="OC3019" s="607"/>
      <c r="OD3019" s="607"/>
      <c r="OE3019" s="607"/>
      <c r="OF3019" s="607"/>
      <c r="OG3019" s="607"/>
      <c r="OH3019" s="607"/>
      <c r="OI3019" s="607"/>
      <c r="OJ3019" s="607"/>
      <c r="OK3019" s="607"/>
      <c r="OL3019" s="607"/>
      <c r="OM3019" s="607"/>
      <c r="ON3019" s="607"/>
      <c r="OO3019" s="607"/>
      <c r="OP3019" s="607"/>
      <c r="OQ3019" s="607"/>
      <c r="OR3019" s="607"/>
      <c r="OS3019" s="607"/>
      <c r="OT3019" s="607"/>
      <c r="OU3019" s="607"/>
      <c r="OV3019" s="607"/>
      <c r="OW3019" s="607"/>
      <c r="OX3019" s="607"/>
      <c r="OY3019" s="607"/>
      <c r="OZ3019" s="607"/>
      <c r="PA3019" s="607"/>
      <c r="PB3019" s="607"/>
      <c r="PC3019" s="607"/>
      <c r="PD3019" s="607"/>
      <c r="PE3019" s="607"/>
      <c r="PF3019" s="607"/>
      <c r="PG3019" s="607"/>
      <c r="PH3019" s="607"/>
      <c r="PI3019" s="607"/>
      <c r="PJ3019" s="607"/>
      <c r="PK3019" s="607"/>
      <c r="PL3019" s="607"/>
      <c r="PM3019" s="607"/>
      <c r="PN3019" s="607"/>
      <c r="PO3019" s="607"/>
      <c r="PP3019" s="607"/>
      <c r="PQ3019" s="607"/>
      <c r="PR3019" s="607"/>
      <c r="PS3019" s="607"/>
      <c r="PT3019" s="607"/>
      <c r="PU3019" s="607"/>
      <c r="PV3019" s="607"/>
      <c r="PW3019" s="607"/>
      <c r="PX3019" s="607"/>
      <c r="PY3019" s="607"/>
      <c r="PZ3019" s="607"/>
      <c r="QA3019" s="607"/>
      <c r="QB3019" s="607"/>
      <c r="QC3019" s="607"/>
      <c r="QD3019" s="607"/>
      <c r="QE3019" s="607"/>
      <c r="QF3019" s="607"/>
      <c r="QG3019" s="607"/>
      <c r="QH3019" s="607"/>
      <c r="QI3019" s="607"/>
      <c r="QJ3019" s="607"/>
      <c r="QK3019" s="607"/>
      <c r="QL3019" s="607"/>
      <c r="QM3019" s="607"/>
      <c r="QN3019" s="607"/>
      <c r="QO3019" s="607"/>
      <c r="QP3019" s="607"/>
      <c r="QQ3019" s="607"/>
      <c r="QR3019" s="607"/>
      <c r="QS3019" s="607"/>
      <c r="QT3019" s="607"/>
      <c r="QU3019" s="607"/>
      <c r="QV3019" s="607"/>
      <c r="QW3019" s="607"/>
      <c r="QX3019" s="607"/>
      <c r="QY3019" s="607"/>
      <c r="QZ3019" s="607"/>
      <c r="RA3019" s="607"/>
      <c r="RB3019" s="607"/>
      <c r="RC3019" s="607"/>
      <c r="RD3019" s="607"/>
      <c r="RE3019" s="607"/>
      <c r="RF3019" s="607"/>
      <c r="RG3019" s="607"/>
      <c r="RH3019" s="607"/>
      <c r="RI3019" s="607"/>
      <c r="RJ3019" s="607"/>
      <c r="RK3019" s="607"/>
      <c r="RL3019" s="607"/>
      <c r="RM3019" s="607"/>
      <c r="RN3019" s="607"/>
      <c r="RO3019" s="607"/>
      <c r="RP3019" s="607"/>
      <c r="RQ3019" s="607"/>
      <c r="RR3019" s="607"/>
      <c r="RS3019" s="607"/>
      <c r="RT3019" s="607"/>
      <c r="RU3019" s="607"/>
      <c r="RV3019" s="607"/>
      <c r="RW3019" s="607"/>
      <c r="RX3019" s="607"/>
      <c r="RY3019" s="607"/>
      <c r="RZ3019" s="607"/>
      <c r="SA3019" s="607"/>
      <c r="SB3019" s="607"/>
      <c r="SC3019" s="607"/>
      <c r="SD3019" s="607"/>
      <c r="SE3019" s="607"/>
      <c r="SF3019" s="607"/>
      <c r="SG3019" s="607"/>
      <c r="SH3019" s="607"/>
      <c r="SI3019" s="607"/>
      <c r="SJ3019" s="607"/>
      <c r="SK3019" s="607"/>
      <c r="SL3019" s="607"/>
      <c r="SM3019" s="607"/>
      <c r="SN3019" s="607"/>
      <c r="SO3019" s="607"/>
      <c r="SP3019" s="607"/>
      <c r="SQ3019" s="607"/>
      <c r="SR3019" s="607"/>
      <c r="SS3019" s="607"/>
      <c r="ST3019" s="607"/>
      <c r="SU3019" s="607"/>
      <c r="SV3019" s="607"/>
      <c r="SW3019" s="607"/>
      <c r="SX3019" s="607"/>
      <c r="SY3019" s="607"/>
      <c r="SZ3019" s="607"/>
      <c r="TA3019" s="607"/>
      <c r="TB3019" s="607"/>
      <c r="TC3019" s="607"/>
      <c r="TD3019" s="607"/>
      <c r="TE3019" s="607"/>
      <c r="TF3019" s="607"/>
      <c r="TG3019" s="607"/>
      <c r="TH3019" s="607"/>
      <c r="TI3019" s="607"/>
      <c r="TJ3019" s="607"/>
      <c r="TK3019" s="607"/>
      <c r="TL3019" s="607"/>
      <c r="TM3019" s="607"/>
      <c r="TN3019" s="607"/>
      <c r="TO3019" s="607"/>
      <c r="TP3019" s="607"/>
      <c r="TQ3019" s="607"/>
      <c r="TR3019" s="607"/>
      <c r="TS3019" s="607"/>
      <c r="TT3019" s="607"/>
      <c r="TU3019" s="607"/>
      <c r="TV3019" s="607"/>
      <c r="TW3019" s="607"/>
      <c r="TX3019" s="607"/>
      <c r="TY3019" s="607"/>
      <c r="TZ3019" s="607"/>
      <c r="UA3019" s="607"/>
      <c r="UB3019" s="607"/>
      <c r="UC3019" s="607"/>
      <c r="UD3019" s="607"/>
      <c r="UE3019" s="607"/>
      <c r="UF3019" s="607"/>
      <c r="UG3019" s="607"/>
      <c r="UH3019" s="607"/>
      <c r="UI3019" s="607"/>
      <c r="UJ3019" s="607"/>
      <c r="UK3019" s="607"/>
      <c r="UL3019" s="607"/>
      <c r="UM3019" s="607"/>
      <c r="UN3019" s="607"/>
      <c r="UO3019" s="607"/>
      <c r="UP3019" s="607"/>
      <c r="UQ3019" s="607"/>
      <c r="UR3019" s="607"/>
      <c r="US3019" s="607"/>
      <c r="UT3019" s="607"/>
      <c r="UU3019" s="607"/>
      <c r="UV3019" s="607"/>
      <c r="UW3019" s="607"/>
      <c r="UX3019" s="607"/>
      <c r="UY3019" s="607"/>
      <c r="UZ3019" s="607"/>
      <c r="VA3019" s="607"/>
      <c r="VB3019" s="607"/>
      <c r="VC3019" s="607"/>
      <c r="VD3019" s="607"/>
      <c r="VE3019" s="607"/>
      <c r="VF3019" s="607"/>
      <c r="VG3019" s="607"/>
      <c r="VH3019" s="607"/>
      <c r="VI3019" s="607"/>
      <c r="VJ3019" s="607"/>
      <c r="VK3019" s="607"/>
      <c r="VL3019" s="607"/>
      <c r="VM3019" s="607"/>
      <c r="VN3019" s="607"/>
      <c r="VO3019" s="607"/>
      <c r="VP3019" s="607"/>
      <c r="VQ3019" s="607"/>
      <c r="VR3019" s="607"/>
      <c r="VS3019" s="607"/>
      <c r="VT3019" s="607"/>
      <c r="VU3019" s="607"/>
      <c r="VV3019" s="607"/>
      <c r="VW3019" s="607"/>
      <c r="VX3019" s="607"/>
      <c r="VY3019" s="607"/>
      <c r="VZ3019" s="607"/>
      <c r="WA3019" s="607"/>
      <c r="WB3019" s="607"/>
      <c r="WC3019" s="607"/>
      <c r="WD3019" s="607"/>
      <c r="WE3019" s="607"/>
      <c r="WF3019" s="607"/>
      <c r="WG3019" s="607"/>
      <c r="WH3019" s="607"/>
      <c r="WI3019" s="607"/>
      <c r="WJ3019" s="607"/>
      <c r="WK3019" s="607"/>
      <c r="WL3019" s="607"/>
      <c r="WM3019" s="607"/>
      <c r="WN3019" s="607"/>
      <c r="WO3019" s="607"/>
      <c r="WP3019" s="607"/>
      <c r="WQ3019" s="607"/>
      <c r="WR3019" s="607"/>
      <c r="WS3019" s="607"/>
      <c r="WT3019" s="607"/>
      <c r="WU3019" s="607"/>
      <c r="WV3019" s="607"/>
      <c r="WW3019" s="607"/>
      <c r="WX3019" s="607"/>
      <c r="WY3019" s="607"/>
      <c r="WZ3019" s="607"/>
      <c r="XA3019" s="607"/>
      <c r="XB3019" s="607"/>
      <c r="XC3019" s="607"/>
      <c r="XD3019" s="607"/>
      <c r="XE3019" s="607"/>
      <c r="XF3019" s="607"/>
      <c r="XG3019" s="607"/>
      <c r="XH3019" s="607"/>
      <c r="XI3019" s="607"/>
      <c r="XJ3019" s="607"/>
      <c r="XK3019" s="607"/>
      <c r="XL3019" s="607"/>
      <c r="XM3019" s="607"/>
      <c r="XN3019" s="607"/>
      <c r="XO3019" s="607"/>
      <c r="XP3019" s="607"/>
      <c r="XQ3019" s="607"/>
      <c r="XR3019" s="607"/>
      <c r="XS3019" s="607"/>
      <c r="XT3019" s="607"/>
      <c r="XU3019" s="607"/>
      <c r="XV3019" s="607"/>
      <c r="XW3019" s="607"/>
      <c r="XX3019" s="607"/>
      <c r="XY3019" s="607"/>
      <c r="XZ3019" s="607"/>
      <c r="YA3019" s="607"/>
      <c r="YB3019" s="607"/>
      <c r="YC3019" s="607"/>
      <c r="YD3019" s="607"/>
      <c r="YE3019" s="607"/>
      <c r="YF3019" s="607"/>
      <c r="YG3019" s="607"/>
      <c r="YH3019" s="607"/>
      <c r="YI3019" s="607"/>
      <c r="YJ3019" s="607"/>
      <c r="YK3019" s="607"/>
      <c r="YL3019" s="607"/>
      <c r="YM3019" s="607"/>
      <c r="YN3019" s="607"/>
      <c r="YO3019" s="607"/>
      <c r="YP3019" s="607"/>
      <c r="YQ3019" s="607"/>
      <c r="YR3019" s="607"/>
      <c r="YS3019" s="607"/>
      <c r="YT3019" s="607"/>
      <c r="YU3019" s="607"/>
      <c r="YV3019" s="607"/>
      <c r="YW3019" s="607"/>
      <c r="YX3019" s="607"/>
      <c r="YY3019" s="607"/>
      <c r="YZ3019" s="607"/>
      <c r="ZA3019" s="607"/>
      <c r="ZB3019" s="607"/>
      <c r="ZC3019" s="607"/>
      <c r="ZD3019" s="607"/>
      <c r="ZE3019" s="607"/>
      <c r="ZF3019" s="607"/>
      <c r="ZG3019" s="607"/>
      <c r="ZH3019" s="607"/>
      <c r="ZI3019" s="607"/>
      <c r="ZJ3019" s="607"/>
      <c r="ZK3019" s="607"/>
      <c r="ZL3019" s="607"/>
      <c r="ZM3019" s="607"/>
      <c r="ZN3019" s="607"/>
      <c r="ZO3019" s="607"/>
      <c r="ZP3019" s="607"/>
      <c r="ZQ3019" s="607"/>
      <c r="ZR3019" s="607"/>
      <c r="ZS3019" s="607"/>
      <c r="ZT3019" s="607"/>
      <c r="ZU3019" s="607"/>
      <c r="ZV3019" s="607"/>
      <c r="ZW3019" s="607"/>
      <c r="ZX3019" s="607"/>
      <c r="ZY3019" s="607"/>
      <c r="ZZ3019" s="607"/>
      <c r="AAA3019" s="607"/>
      <c r="AAB3019" s="607"/>
      <c r="AAC3019" s="607"/>
      <c r="AAD3019" s="607"/>
      <c r="AAE3019" s="607"/>
      <c r="AAF3019" s="607"/>
      <c r="AAG3019" s="607"/>
      <c r="AAH3019" s="607"/>
      <c r="AAI3019" s="607"/>
      <c r="AAJ3019" s="607"/>
      <c r="AAK3019" s="607"/>
      <c r="AAL3019" s="607"/>
      <c r="AAM3019" s="607"/>
      <c r="AAN3019" s="607"/>
      <c r="AAO3019" s="607"/>
      <c r="AAP3019" s="607"/>
      <c r="AAQ3019" s="607"/>
      <c r="AAR3019" s="607"/>
      <c r="AAS3019" s="607"/>
      <c r="AAT3019" s="607"/>
      <c r="AAU3019" s="607"/>
      <c r="AAV3019" s="607"/>
      <c r="AAW3019" s="607"/>
      <c r="AAX3019" s="607"/>
      <c r="AAY3019" s="607"/>
      <c r="AAZ3019" s="607"/>
      <c r="ABA3019" s="607"/>
      <c r="ABB3019" s="607"/>
      <c r="ABC3019" s="607"/>
      <c r="ABD3019" s="607"/>
      <c r="ABE3019" s="607"/>
      <c r="ABF3019" s="607"/>
      <c r="ABG3019" s="607"/>
      <c r="ABH3019" s="607"/>
      <c r="ABI3019" s="607"/>
      <c r="ABJ3019" s="607"/>
      <c r="ABK3019" s="607"/>
      <c r="ABL3019" s="607"/>
      <c r="ABM3019" s="607"/>
      <c r="ABN3019" s="607"/>
      <c r="ABO3019" s="607"/>
      <c r="ABP3019" s="607"/>
      <c r="ABQ3019" s="607"/>
      <c r="ABR3019" s="607"/>
      <c r="ABS3019" s="607"/>
      <c r="ABT3019" s="607"/>
      <c r="ABU3019" s="607"/>
      <c r="ABV3019" s="607"/>
      <c r="ABW3019" s="607"/>
      <c r="ABX3019" s="607"/>
      <c r="ABY3019" s="607"/>
      <c r="ABZ3019" s="607"/>
      <c r="ACA3019" s="607"/>
      <c r="ACB3019" s="607"/>
      <c r="ACC3019" s="607"/>
      <c r="ACD3019" s="607"/>
      <c r="ACE3019" s="607"/>
      <c r="ACF3019" s="607"/>
      <c r="ACG3019" s="607"/>
      <c r="ACH3019" s="607"/>
      <c r="ACI3019" s="607"/>
      <c r="ACJ3019" s="607"/>
      <c r="ACK3019" s="607"/>
      <c r="ACL3019" s="607"/>
      <c r="ACM3019" s="607"/>
      <c r="ACN3019" s="607"/>
      <c r="ACO3019" s="607"/>
      <c r="ACP3019" s="607"/>
      <c r="ACQ3019" s="607"/>
      <c r="ACR3019" s="607"/>
      <c r="ACS3019" s="607"/>
      <c r="ACT3019" s="607"/>
      <c r="ACU3019" s="607"/>
      <c r="ACV3019" s="607"/>
      <c r="ACW3019" s="607"/>
      <c r="ACX3019" s="607"/>
      <c r="ACY3019" s="607"/>
      <c r="ACZ3019" s="607"/>
      <c r="ADA3019" s="607"/>
      <c r="ADB3019" s="607"/>
      <c r="ADC3019" s="607"/>
      <c r="ADD3019" s="607"/>
      <c r="ADE3019" s="607"/>
      <c r="ADF3019" s="607"/>
      <c r="ADG3019" s="607"/>
      <c r="ADH3019" s="607"/>
      <c r="ADI3019" s="607"/>
      <c r="ADJ3019" s="607"/>
      <c r="ADK3019" s="607"/>
      <c r="ADL3019" s="607"/>
      <c r="ADM3019" s="607"/>
      <c r="ADN3019" s="607"/>
      <c r="ADO3019" s="607"/>
      <c r="ADP3019" s="607"/>
      <c r="ADQ3019" s="607"/>
      <c r="ADR3019" s="607"/>
      <c r="ADS3019" s="607"/>
      <c r="ADT3019" s="607"/>
      <c r="ADU3019" s="607"/>
      <c r="ADV3019" s="607"/>
      <c r="ADW3019" s="607"/>
      <c r="ADX3019" s="607"/>
      <c r="ADY3019" s="607"/>
      <c r="ADZ3019" s="607"/>
      <c r="AEA3019" s="607"/>
      <c r="AEB3019" s="607"/>
      <c r="AEC3019" s="607"/>
      <c r="AED3019" s="607"/>
      <c r="AEE3019" s="607"/>
      <c r="AEF3019" s="607"/>
      <c r="AEG3019" s="607"/>
      <c r="AEH3019" s="607"/>
      <c r="AEI3019" s="607"/>
      <c r="AEJ3019" s="607"/>
      <c r="AEK3019" s="607"/>
      <c r="AEL3019" s="607"/>
      <c r="AEM3019" s="607"/>
      <c r="AEN3019" s="607"/>
      <c r="AEO3019" s="607"/>
      <c r="AEP3019" s="607"/>
      <c r="AEQ3019" s="607"/>
      <c r="AER3019" s="607"/>
      <c r="AES3019" s="607"/>
      <c r="AET3019" s="607"/>
      <c r="AEU3019" s="607"/>
      <c r="AEV3019" s="607"/>
      <c r="AEW3019" s="607"/>
      <c r="AEX3019" s="607"/>
      <c r="AEY3019" s="607"/>
      <c r="AEZ3019" s="607"/>
      <c r="AFA3019" s="607"/>
      <c r="AFB3019" s="607"/>
      <c r="AFC3019" s="607"/>
      <c r="AFD3019" s="607"/>
      <c r="AFE3019" s="607"/>
      <c r="AFF3019" s="607"/>
      <c r="AFG3019" s="607"/>
      <c r="AFH3019" s="607"/>
      <c r="AFI3019" s="607"/>
      <c r="AFJ3019" s="607"/>
      <c r="AFK3019" s="607"/>
      <c r="AFL3019" s="607"/>
      <c r="AFM3019" s="607"/>
      <c r="AFN3019" s="607"/>
      <c r="AFO3019" s="607"/>
      <c r="AFP3019" s="607"/>
      <c r="AFQ3019" s="607"/>
      <c r="AFR3019" s="607"/>
      <c r="AFS3019" s="607"/>
      <c r="AFT3019" s="607"/>
      <c r="AFU3019" s="607"/>
      <c r="AFV3019" s="607"/>
      <c r="AFW3019" s="607"/>
      <c r="AFX3019" s="607"/>
      <c r="AFY3019" s="607"/>
      <c r="AFZ3019" s="607"/>
      <c r="AGA3019" s="607"/>
      <c r="AGB3019" s="607"/>
      <c r="AGC3019" s="607"/>
      <c r="AGD3019" s="607"/>
      <c r="AGE3019" s="607"/>
      <c r="AGF3019" s="607"/>
      <c r="AGG3019" s="607"/>
      <c r="AGH3019" s="607"/>
      <c r="AGI3019" s="607"/>
      <c r="AGJ3019" s="607"/>
      <c r="AGK3019" s="607"/>
      <c r="AGL3019" s="607"/>
      <c r="AGM3019" s="607"/>
      <c r="AGN3019" s="607"/>
      <c r="AGO3019" s="607"/>
      <c r="AGP3019" s="607"/>
      <c r="AGQ3019" s="607"/>
      <c r="AGR3019" s="607"/>
      <c r="AGS3019" s="607"/>
      <c r="AGT3019" s="607"/>
      <c r="AGU3019" s="607"/>
      <c r="AGV3019" s="607"/>
      <c r="AGW3019" s="607"/>
      <c r="AGX3019" s="607"/>
      <c r="AGY3019" s="607"/>
      <c r="AGZ3019" s="607"/>
      <c r="AHA3019" s="607"/>
      <c r="AHB3019" s="607"/>
      <c r="AHC3019" s="607"/>
      <c r="AHD3019" s="607"/>
      <c r="AHE3019" s="607"/>
      <c r="AHF3019" s="607"/>
      <c r="AHG3019" s="607"/>
      <c r="AHH3019" s="607"/>
      <c r="AHI3019" s="607"/>
      <c r="AHJ3019" s="607"/>
      <c r="AHK3019" s="607"/>
      <c r="AHL3019" s="607"/>
      <c r="AHM3019" s="607"/>
      <c r="AHN3019" s="607"/>
      <c r="AHO3019" s="607"/>
      <c r="AHP3019" s="607"/>
      <c r="AHQ3019" s="607"/>
      <c r="AHR3019" s="607"/>
      <c r="AHS3019" s="607"/>
      <c r="AHT3019" s="607"/>
      <c r="AHU3019" s="607"/>
      <c r="AHV3019" s="607"/>
      <c r="AHW3019" s="607"/>
      <c r="AHX3019" s="607"/>
      <c r="AHY3019" s="607"/>
      <c r="AHZ3019" s="607"/>
      <c r="AIA3019" s="607"/>
      <c r="AIB3019" s="607"/>
      <c r="AIC3019" s="607"/>
      <c r="AID3019" s="607"/>
      <c r="AIE3019" s="607"/>
      <c r="AIF3019" s="607"/>
      <c r="AIG3019" s="607"/>
      <c r="AIH3019" s="607"/>
      <c r="AII3019" s="607"/>
      <c r="AIJ3019" s="607"/>
      <c r="AIK3019" s="607"/>
      <c r="AIL3019" s="607"/>
      <c r="AIM3019" s="607"/>
      <c r="AIN3019" s="607"/>
      <c r="AIO3019" s="607"/>
      <c r="AIP3019" s="607"/>
      <c r="AIQ3019" s="607"/>
      <c r="AIR3019" s="607"/>
      <c r="AIS3019" s="607"/>
      <c r="AIT3019" s="607"/>
      <c r="AIU3019" s="607"/>
      <c r="AIV3019" s="607"/>
      <c r="AIW3019" s="607"/>
      <c r="AIX3019" s="607"/>
      <c r="AIY3019" s="607"/>
      <c r="AIZ3019" s="607"/>
      <c r="AJA3019" s="607"/>
      <c r="AJB3019" s="607"/>
      <c r="AJC3019" s="607"/>
      <c r="AJD3019" s="607"/>
      <c r="AJE3019" s="607"/>
      <c r="AJF3019" s="607"/>
      <c r="AJG3019" s="607"/>
      <c r="AJH3019" s="607"/>
      <c r="AJI3019" s="607"/>
      <c r="AJJ3019" s="607"/>
      <c r="AJK3019" s="607"/>
      <c r="AJL3019" s="607"/>
      <c r="AJM3019" s="607"/>
      <c r="AJN3019" s="607"/>
      <c r="AJO3019" s="607"/>
      <c r="AJP3019" s="607"/>
      <c r="AJQ3019" s="607"/>
      <c r="AJR3019" s="607"/>
      <c r="AJS3019" s="607"/>
      <c r="AJT3019" s="607"/>
      <c r="AJU3019" s="607"/>
      <c r="AJV3019" s="607"/>
      <c r="AJW3019" s="607"/>
      <c r="AJX3019" s="607"/>
      <c r="AJY3019" s="607"/>
      <c r="AJZ3019" s="607"/>
      <c r="AKA3019" s="607"/>
      <c r="AKB3019" s="607"/>
      <c r="AKC3019" s="607"/>
      <c r="AKD3019" s="607"/>
      <c r="AKE3019" s="607"/>
      <c r="AKF3019" s="607"/>
      <c r="AKG3019" s="607"/>
      <c r="AKH3019" s="607"/>
      <c r="AKI3019" s="607"/>
      <c r="AKJ3019" s="607"/>
      <c r="AKK3019" s="607"/>
      <c r="AKL3019" s="607"/>
      <c r="AKM3019" s="607"/>
      <c r="AKN3019" s="607"/>
      <c r="AKO3019" s="607"/>
      <c r="AKP3019" s="607"/>
      <c r="AKQ3019" s="607"/>
      <c r="AKR3019" s="607"/>
      <c r="AKS3019" s="607"/>
      <c r="AKT3019" s="607"/>
      <c r="AKU3019" s="607"/>
      <c r="AKV3019" s="607"/>
      <c r="AKW3019" s="607"/>
      <c r="AKX3019" s="607"/>
      <c r="AKY3019" s="607"/>
      <c r="AKZ3019" s="607"/>
      <c r="ALA3019" s="607"/>
      <c r="ALB3019" s="607"/>
      <c r="ALC3019" s="607"/>
      <c r="ALD3019" s="607"/>
      <c r="ALE3019" s="607"/>
      <c r="ALF3019" s="607"/>
      <c r="ALG3019" s="607"/>
      <c r="ALH3019" s="607"/>
      <c r="ALI3019" s="607"/>
      <c r="ALJ3019" s="607"/>
      <c r="ALK3019" s="607"/>
      <c r="ALL3019" s="607"/>
      <c r="ALM3019" s="607"/>
      <c r="ALN3019" s="607"/>
      <c r="ALO3019" s="607"/>
      <c r="ALP3019" s="607"/>
      <c r="ALQ3019" s="607"/>
      <c r="ALR3019" s="607"/>
      <c r="ALS3019" s="607"/>
      <c r="ALT3019" s="607"/>
      <c r="ALU3019" s="607"/>
      <c r="ALV3019" s="607"/>
      <c r="ALW3019" s="607"/>
      <c r="ALX3019" s="607"/>
      <c r="ALY3019" s="607"/>
      <c r="ALZ3019" s="607"/>
      <c r="AMA3019" s="607"/>
      <c r="AMB3019" s="607"/>
      <c r="AMC3019" s="607"/>
      <c r="AMD3019" s="607"/>
      <c r="AME3019" s="607"/>
      <c r="AMF3019" s="607"/>
      <c r="AMG3019" s="607"/>
      <c r="AMH3019" s="607"/>
      <c r="AMI3019" s="607"/>
      <c r="AMJ3019" s="607"/>
      <c r="AMK3019" s="607"/>
      <c r="AML3019" s="607"/>
      <c r="AMM3019" s="607"/>
      <c r="AMN3019" s="607"/>
      <c r="AMO3019" s="607"/>
      <c r="AMP3019" s="607"/>
      <c r="AMQ3019" s="607"/>
      <c r="AMR3019" s="607"/>
      <c r="AMS3019" s="607"/>
      <c r="AMT3019" s="607"/>
      <c r="AMU3019" s="607"/>
      <c r="AMV3019" s="607"/>
      <c r="AMW3019" s="607"/>
      <c r="AMX3019" s="607"/>
      <c r="AMY3019" s="607"/>
      <c r="AMZ3019" s="607"/>
      <c r="ANA3019" s="607"/>
      <c r="ANB3019" s="607"/>
      <c r="ANC3019" s="607"/>
      <c r="AND3019" s="607"/>
      <c r="ANE3019" s="607"/>
      <c r="ANF3019" s="607"/>
      <c r="ANG3019" s="607"/>
      <c r="ANH3019" s="607"/>
      <c r="ANI3019" s="607"/>
      <c r="ANJ3019" s="607"/>
      <c r="ANK3019" s="607"/>
      <c r="ANL3019" s="607"/>
      <c r="ANM3019" s="607"/>
      <c r="ANN3019" s="607"/>
      <c r="ANO3019" s="607"/>
      <c r="ANP3019" s="607"/>
      <c r="ANQ3019" s="607"/>
      <c r="ANR3019" s="607"/>
      <c r="ANS3019" s="607"/>
      <c r="ANT3019" s="607"/>
      <c r="ANU3019" s="607"/>
      <c r="ANV3019" s="607"/>
      <c r="ANW3019" s="607"/>
      <c r="ANX3019" s="607"/>
      <c r="ANY3019" s="607"/>
      <c r="ANZ3019" s="607"/>
      <c r="AOA3019" s="607"/>
      <c r="AOB3019" s="607"/>
      <c r="AOC3019" s="607"/>
      <c r="AOD3019" s="607"/>
      <c r="AOE3019" s="607"/>
      <c r="AOF3019" s="607"/>
      <c r="AOG3019" s="607"/>
      <c r="AOH3019" s="607"/>
      <c r="AOI3019" s="607"/>
      <c r="AOJ3019" s="607"/>
      <c r="AOK3019" s="607"/>
      <c r="AOL3019" s="607"/>
      <c r="AOM3019" s="607"/>
      <c r="AON3019" s="607"/>
      <c r="AOO3019" s="607"/>
      <c r="AOP3019" s="607"/>
      <c r="AOQ3019" s="607"/>
      <c r="AOR3019" s="607"/>
      <c r="AOS3019" s="607"/>
      <c r="AOT3019" s="607"/>
      <c r="AOU3019" s="607"/>
      <c r="AOV3019" s="607"/>
      <c r="AOW3019" s="607"/>
      <c r="AOX3019" s="607"/>
      <c r="AOY3019" s="607"/>
      <c r="AOZ3019" s="607"/>
      <c r="APA3019" s="607"/>
      <c r="APB3019" s="607"/>
      <c r="APC3019" s="607"/>
      <c r="APD3019" s="607"/>
      <c r="APE3019" s="607"/>
      <c r="APF3019" s="607"/>
      <c r="APG3019" s="607"/>
      <c r="APH3019" s="607"/>
      <c r="API3019" s="607"/>
      <c r="APJ3019" s="607"/>
      <c r="APK3019" s="607"/>
      <c r="APL3019" s="607"/>
      <c r="APM3019" s="607"/>
      <c r="APN3019" s="607"/>
      <c r="APO3019" s="607"/>
      <c r="APP3019" s="607"/>
      <c r="APQ3019" s="607"/>
      <c r="APR3019" s="607"/>
      <c r="APS3019" s="607"/>
      <c r="APT3019" s="607"/>
      <c r="APU3019" s="607"/>
      <c r="APV3019" s="607"/>
      <c r="APW3019" s="607"/>
      <c r="APX3019" s="607"/>
      <c r="APY3019" s="607"/>
      <c r="APZ3019" s="607"/>
      <c r="AQA3019" s="607"/>
      <c r="AQB3019" s="607"/>
      <c r="AQC3019" s="607"/>
      <c r="AQD3019" s="607"/>
      <c r="AQE3019" s="607"/>
      <c r="AQF3019" s="607"/>
      <c r="AQG3019" s="607"/>
      <c r="AQH3019" s="607"/>
      <c r="AQI3019" s="607"/>
      <c r="AQJ3019" s="607"/>
      <c r="AQK3019" s="607"/>
      <c r="AQL3019" s="607"/>
      <c r="AQM3019" s="607"/>
      <c r="AQN3019" s="607"/>
      <c r="AQO3019" s="607"/>
      <c r="AQP3019" s="607"/>
      <c r="AQQ3019" s="607"/>
      <c r="AQR3019" s="607"/>
      <c r="AQS3019" s="607"/>
      <c r="AQT3019" s="607"/>
      <c r="AQU3019" s="607"/>
      <c r="AQV3019" s="607"/>
      <c r="AQW3019" s="607"/>
      <c r="AQX3019" s="607"/>
      <c r="AQY3019" s="607"/>
      <c r="AQZ3019" s="607"/>
      <c r="ARA3019" s="607"/>
      <c r="ARB3019" s="607"/>
      <c r="ARC3019" s="607"/>
      <c r="ARD3019" s="607"/>
      <c r="ARE3019" s="607"/>
      <c r="ARF3019" s="607"/>
      <c r="ARG3019" s="607"/>
      <c r="ARH3019" s="607"/>
      <c r="ARI3019" s="607"/>
      <c r="ARJ3019" s="607"/>
      <c r="ARK3019" s="607"/>
      <c r="ARL3019" s="607"/>
      <c r="ARM3019" s="607"/>
      <c r="ARN3019" s="607"/>
      <c r="ARO3019" s="607"/>
      <c r="ARP3019" s="607"/>
      <c r="ARQ3019" s="607"/>
      <c r="ARR3019" s="607"/>
      <c r="ARS3019" s="607"/>
      <c r="ART3019" s="607"/>
      <c r="ARU3019" s="607"/>
      <c r="ARV3019" s="607"/>
      <c r="ARW3019" s="607"/>
      <c r="ARX3019" s="607"/>
      <c r="ARY3019" s="607"/>
      <c r="ARZ3019" s="607"/>
      <c r="ASA3019" s="607"/>
      <c r="ASB3019" s="607"/>
      <c r="ASC3019" s="607"/>
      <c r="ASD3019" s="607"/>
      <c r="ASE3019" s="607"/>
      <c r="ASF3019" s="607"/>
      <c r="ASG3019" s="607"/>
      <c r="ASH3019" s="607"/>
      <c r="ASI3019" s="607"/>
      <c r="ASJ3019" s="607"/>
      <c r="ASK3019" s="607"/>
      <c r="ASL3019" s="607"/>
      <c r="ASM3019" s="607"/>
      <c r="ASN3019" s="607"/>
      <c r="ASO3019" s="607"/>
      <c r="ASP3019" s="607"/>
      <c r="ASQ3019" s="607"/>
      <c r="ASR3019" s="607"/>
      <c r="ASS3019" s="607"/>
      <c r="AST3019" s="607"/>
      <c r="ASU3019" s="607"/>
      <c r="ASV3019" s="607"/>
      <c r="ASW3019" s="607"/>
      <c r="ASX3019" s="607"/>
      <c r="ASY3019" s="607"/>
      <c r="ASZ3019" s="607"/>
      <c r="ATA3019" s="607"/>
      <c r="ATB3019" s="607"/>
      <c r="ATC3019" s="607"/>
      <c r="ATD3019" s="607"/>
      <c r="ATE3019" s="607"/>
      <c r="ATF3019" s="607"/>
      <c r="ATG3019" s="607"/>
      <c r="ATH3019" s="607"/>
      <c r="ATI3019" s="607"/>
      <c r="ATJ3019" s="607"/>
      <c r="ATK3019" s="607"/>
      <c r="ATL3019" s="607"/>
      <c r="ATM3019" s="607"/>
      <c r="ATN3019" s="607"/>
      <c r="ATO3019" s="607"/>
      <c r="ATP3019" s="607"/>
      <c r="ATQ3019" s="607"/>
      <c r="ATR3019" s="607"/>
      <c r="ATS3019" s="607"/>
      <c r="ATT3019" s="607"/>
      <c r="ATU3019" s="607"/>
      <c r="ATV3019" s="607"/>
      <c r="ATW3019" s="607"/>
      <c r="ATX3019" s="607"/>
      <c r="ATY3019" s="607"/>
      <c r="ATZ3019" s="607"/>
      <c r="AUA3019" s="607"/>
      <c r="AUB3019" s="607"/>
      <c r="AUC3019" s="607"/>
      <c r="AUD3019" s="607"/>
      <c r="AUE3019" s="607"/>
      <c r="AUF3019" s="607"/>
      <c r="AUG3019" s="607"/>
      <c r="AUH3019" s="607"/>
      <c r="AUI3019" s="607"/>
      <c r="AUJ3019" s="607"/>
      <c r="AUK3019" s="607"/>
      <c r="AUL3019" s="607"/>
      <c r="AUM3019" s="607"/>
      <c r="AUN3019" s="607"/>
      <c r="AUO3019" s="607"/>
      <c r="AUP3019" s="607"/>
      <c r="AUQ3019" s="607"/>
      <c r="AUR3019" s="607"/>
      <c r="AUS3019" s="607"/>
      <c r="AUT3019" s="607"/>
      <c r="AUU3019" s="607"/>
      <c r="AUV3019" s="607"/>
      <c r="AUW3019" s="607"/>
      <c r="AUX3019" s="607"/>
      <c r="AUY3019" s="607"/>
      <c r="AUZ3019" s="607"/>
      <c r="AVA3019" s="607"/>
      <c r="AVB3019" s="607"/>
      <c r="AVC3019" s="607"/>
      <c r="AVD3019" s="607"/>
      <c r="AVE3019" s="607"/>
      <c r="AVF3019" s="607"/>
      <c r="AVG3019" s="607"/>
      <c r="AVH3019" s="607"/>
      <c r="AVI3019" s="607"/>
      <c r="AVJ3019" s="607"/>
      <c r="AVK3019" s="607"/>
      <c r="AVL3019" s="607"/>
      <c r="AVM3019" s="607"/>
      <c r="AVN3019" s="607"/>
      <c r="AVO3019" s="607"/>
      <c r="AVP3019" s="607"/>
      <c r="AVQ3019" s="607"/>
      <c r="AVR3019" s="607"/>
      <c r="AVS3019" s="607"/>
      <c r="AVT3019" s="607"/>
      <c r="AVU3019" s="607"/>
      <c r="AVV3019" s="607"/>
      <c r="AVW3019" s="607"/>
      <c r="AVX3019" s="607"/>
      <c r="AVY3019" s="607"/>
      <c r="AVZ3019" s="607"/>
      <c r="AWA3019" s="607"/>
      <c r="AWB3019" s="607"/>
      <c r="AWC3019" s="607"/>
      <c r="AWD3019" s="607"/>
      <c r="AWE3019" s="607"/>
      <c r="AWF3019" s="607"/>
      <c r="AWG3019" s="607"/>
      <c r="AWH3019" s="607"/>
      <c r="AWI3019" s="607"/>
      <c r="AWJ3019" s="607"/>
      <c r="AWK3019" s="607"/>
      <c r="AWL3019" s="607"/>
      <c r="AWM3019" s="607"/>
      <c r="AWN3019" s="607"/>
      <c r="AWO3019" s="607"/>
      <c r="AWP3019" s="607"/>
      <c r="AWQ3019" s="607"/>
      <c r="AWR3019" s="607"/>
      <c r="AWS3019" s="607"/>
      <c r="AWT3019" s="607"/>
      <c r="AWU3019" s="607"/>
      <c r="AWV3019" s="607"/>
      <c r="AWW3019" s="607"/>
      <c r="AWX3019" s="607"/>
      <c r="AWY3019" s="607"/>
      <c r="AWZ3019" s="607"/>
      <c r="AXA3019" s="607"/>
      <c r="AXB3019" s="607"/>
      <c r="AXC3019" s="607"/>
      <c r="AXD3019" s="607"/>
      <c r="AXE3019" s="607"/>
      <c r="AXF3019" s="607"/>
      <c r="AXG3019" s="607"/>
      <c r="AXH3019" s="607"/>
      <c r="AXI3019" s="607"/>
      <c r="AXJ3019" s="607"/>
      <c r="AXK3019" s="607"/>
      <c r="AXL3019" s="607"/>
      <c r="AXM3019" s="607"/>
      <c r="AXN3019" s="607"/>
      <c r="AXO3019" s="607"/>
      <c r="AXP3019" s="607"/>
      <c r="AXQ3019" s="607"/>
      <c r="AXR3019" s="607"/>
      <c r="AXS3019" s="607"/>
      <c r="AXT3019" s="607"/>
      <c r="AXU3019" s="607"/>
      <c r="AXV3019" s="607"/>
      <c r="AXW3019" s="607"/>
      <c r="AXX3019" s="607"/>
      <c r="AXY3019" s="607"/>
      <c r="AXZ3019" s="607"/>
      <c r="AYA3019" s="607"/>
      <c r="AYB3019" s="607"/>
      <c r="AYC3019" s="607"/>
      <c r="AYD3019" s="607"/>
      <c r="AYE3019" s="607"/>
      <c r="AYF3019" s="607"/>
      <c r="AYG3019" s="607"/>
      <c r="AYH3019" s="607"/>
      <c r="AYI3019" s="607"/>
      <c r="AYJ3019" s="607"/>
      <c r="AYK3019" s="607"/>
      <c r="AYL3019" s="607"/>
      <c r="AYM3019" s="607"/>
      <c r="AYN3019" s="607"/>
      <c r="AYO3019" s="607"/>
      <c r="AYP3019" s="607"/>
      <c r="AYQ3019" s="607"/>
      <c r="AYR3019" s="607"/>
      <c r="AYS3019" s="607"/>
      <c r="AYT3019" s="607"/>
      <c r="AYU3019" s="607"/>
      <c r="AYV3019" s="607"/>
      <c r="AYW3019" s="607"/>
      <c r="AYX3019" s="607"/>
      <c r="AYY3019" s="607"/>
      <c r="AYZ3019" s="607"/>
      <c r="AZA3019" s="607"/>
      <c r="AZB3019" s="607"/>
      <c r="AZC3019" s="607"/>
      <c r="AZD3019" s="607"/>
      <c r="AZE3019" s="607"/>
      <c r="AZF3019" s="607"/>
      <c r="AZG3019" s="607"/>
      <c r="AZH3019" s="607"/>
      <c r="AZI3019" s="607"/>
      <c r="AZJ3019" s="607"/>
      <c r="AZK3019" s="607"/>
      <c r="AZL3019" s="607"/>
      <c r="AZM3019" s="607"/>
      <c r="AZN3019" s="607"/>
      <c r="AZO3019" s="607"/>
      <c r="AZP3019" s="607"/>
      <c r="AZQ3019" s="607"/>
      <c r="AZR3019" s="607"/>
      <c r="AZS3019" s="607"/>
      <c r="AZT3019" s="607"/>
      <c r="AZU3019" s="607"/>
      <c r="AZV3019" s="607"/>
      <c r="AZW3019" s="607"/>
      <c r="AZX3019" s="607"/>
      <c r="AZY3019" s="607"/>
      <c r="AZZ3019" s="607"/>
      <c r="BAA3019" s="607"/>
      <c r="BAB3019" s="607"/>
      <c r="BAC3019" s="607"/>
      <c r="BAD3019" s="607"/>
      <c r="BAE3019" s="607"/>
      <c r="BAF3019" s="607"/>
      <c r="BAG3019" s="607"/>
      <c r="BAH3019" s="607"/>
      <c r="BAI3019" s="607"/>
      <c r="BAJ3019" s="607"/>
      <c r="BAK3019" s="607"/>
      <c r="BAL3019" s="607"/>
      <c r="BAM3019" s="607"/>
      <c r="BAN3019" s="607"/>
      <c r="BAO3019" s="607"/>
      <c r="BAP3019" s="607"/>
      <c r="BAQ3019" s="607"/>
      <c r="BAR3019" s="607"/>
      <c r="BAS3019" s="607"/>
      <c r="BAT3019" s="607"/>
      <c r="BAU3019" s="607"/>
      <c r="BAV3019" s="607"/>
      <c r="BAW3019" s="607"/>
      <c r="BAX3019" s="607"/>
      <c r="BAY3019" s="607"/>
      <c r="BAZ3019" s="607"/>
      <c r="BBA3019" s="607"/>
      <c r="BBB3019" s="607"/>
      <c r="BBC3019" s="607"/>
      <c r="BBD3019" s="607"/>
      <c r="BBE3019" s="607"/>
      <c r="BBF3019" s="607"/>
      <c r="BBG3019" s="607"/>
      <c r="BBH3019" s="607"/>
      <c r="BBI3019" s="607"/>
      <c r="BBJ3019" s="607"/>
      <c r="BBK3019" s="607"/>
      <c r="BBL3019" s="607"/>
      <c r="BBM3019" s="607"/>
      <c r="BBN3019" s="607"/>
      <c r="BBO3019" s="607"/>
      <c r="BBP3019" s="607"/>
      <c r="BBQ3019" s="607"/>
      <c r="BBR3019" s="607"/>
      <c r="BBS3019" s="607"/>
      <c r="BBT3019" s="607"/>
      <c r="BBU3019" s="607"/>
      <c r="BBV3019" s="607"/>
      <c r="BBW3019" s="607"/>
      <c r="BBX3019" s="607"/>
      <c r="BBY3019" s="607"/>
      <c r="BBZ3019" s="607"/>
      <c r="BCA3019" s="607"/>
      <c r="BCB3019" s="607"/>
      <c r="BCC3019" s="607"/>
      <c r="BCD3019" s="607"/>
      <c r="BCE3019" s="607"/>
      <c r="BCF3019" s="607"/>
      <c r="BCG3019" s="607"/>
      <c r="BCH3019" s="607"/>
      <c r="BCI3019" s="607"/>
      <c r="BCJ3019" s="607"/>
      <c r="BCK3019" s="607"/>
      <c r="BCL3019" s="607"/>
      <c r="BCM3019" s="607"/>
      <c r="BCN3019" s="607"/>
      <c r="BCO3019" s="607"/>
      <c r="BCP3019" s="607"/>
      <c r="BCQ3019" s="607"/>
      <c r="BCR3019" s="607"/>
      <c r="BCS3019" s="607"/>
      <c r="BCT3019" s="607"/>
      <c r="BCU3019" s="607"/>
      <c r="BCV3019" s="607"/>
      <c r="BCW3019" s="607"/>
      <c r="BCX3019" s="607"/>
      <c r="BCY3019" s="607"/>
      <c r="BCZ3019" s="607"/>
      <c r="BDA3019" s="607"/>
      <c r="BDB3019" s="607"/>
      <c r="BDC3019" s="607"/>
      <c r="BDD3019" s="607"/>
      <c r="BDE3019" s="607"/>
      <c r="BDF3019" s="607"/>
      <c r="BDG3019" s="607"/>
      <c r="BDH3019" s="607"/>
      <c r="BDI3019" s="607"/>
      <c r="BDJ3019" s="607"/>
      <c r="BDK3019" s="607"/>
      <c r="BDL3019" s="607"/>
      <c r="BDM3019" s="607"/>
      <c r="BDN3019" s="607"/>
      <c r="BDO3019" s="607"/>
      <c r="BDP3019" s="607"/>
      <c r="BDQ3019" s="607"/>
      <c r="BDR3019" s="607"/>
      <c r="BDS3019" s="607"/>
      <c r="BDT3019" s="607"/>
      <c r="BDU3019" s="607"/>
      <c r="BDV3019" s="607"/>
      <c r="BDW3019" s="607"/>
      <c r="BDX3019" s="607"/>
      <c r="BDY3019" s="607"/>
      <c r="BDZ3019" s="607"/>
      <c r="BEA3019" s="607"/>
      <c r="BEB3019" s="607"/>
      <c r="BEC3019" s="607"/>
      <c r="BED3019" s="607"/>
      <c r="BEE3019" s="607"/>
      <c r="BEF3019" s="607"/>
      <c r="BEG3019" s="607"/>
      <c r="BEH3019" s="607"/>
      <c r="BEI3019" s="607"/>
      <c r="BEJ3019" s="607"/>
      <c r="BEK3019" s="607"/>
      <c r="BEL3019" s="607"/>
      <c r="BEM3019" s="607"/>
      <c r="BEN3019" s="607"/>
      <c r="BEO3019" s="607"/>
      <c r="BEP3019" s="607"/>
      <c r="BEQ3019" s="607"/>
      <c r="BER3019" s="607"/>
      <c r="BES3019" s="607"/>
      <c r="BET3019" s="607"/>
      <c r="BEU3019" s="607"/>
      <c r="BEV3019" s="607"/>
      <c r="BEW3019" s="607"/>
      <c r="BEX3019" s="607"/>
      <c r="BEY3019" s="607"/>
      <c r="BEZ3019" s="607"/>
      <c r="BFA3019" s="607"/>
      <c r="BFB3019" s="607"/>
      <c r="BFC3019" s="607"/>
      <c r="BFD3019" s="607"/>
      <c r="BFE3019" s="607"/>
      <c r="BFF3019" s="607"/>
      <c r="BFG3019" s="607"/>
      <c r="BFH3019" s="607"/>
      <c r="BFI3019" s="607"/>
      <c r="BFJ3019" s="607"/>
      <c r="BFK3019" s="607"/>
      <c r="BFL3019" s="607"/>
      <c r="BFM3019" s="607"/>
      <c r="BFN3019" s="607"/>
      <c r="BFO3019" s="607"/>
      <c r="BFP3019" s="607"/>
      <c r="BFQ3019" s="607"/>
      <c r="BFR3019" s="607"/>
      <c r="BFS3019" s="607"/>
      <c r="BFT3019" s="607"/>
      <c r="BFU3019" s="607"/>
      <c r="BFV3019" s="607"/>
      <c r="BFW3019" s="607"/>
      <c r="BFX3019" s="607"/>
      <c r="BFY3019" s="607"/>
      <c r="BFZ3019" s="607"/>
      <c r="BGA3019" s="607"/>
      <c r="BGB3019" s="607"/>
      <c r="BGC3019" s="607"/>
      <c r="BGD3019" s="607"/>
      <c r="BGE3019" s="607"/>
      <c r="BGF3019" s="607"/>
      <c r="BGG3019" s="607"/>
      <c r="BGH3019" s="607"/>
      <c r="BGI3019" s="607"/>
      <c r="BGJ3019" s="607"/>
      <c r="BGK3019" s="607"/>
      <c r="BGL3019" s="607"/>
      <c r="BGM3019" s="607"/>
      <c r="BGN3019" s="607"/>
      <c r="BGO3019" s="607"/>
      <c r="BGP3019" s="607"/>
      <c r="BGQ3019" s="607"/>
      <c r="BGR3019" s="607"/>
      <c r="BGS3019" s="607"/>
      <c r="BGT3019" s="607"/>
      <c r="BGU3019" s="607"/>
      <c r="BGV3019" s="607"/>
      <c r="BGW3019" s="607"/>
      <c r="BGX3019" s="607"/>
      <c r="BGY3019" s="607"/>
      <c r="BGZ3019" s="607"/>
      <c r="BHA3019" s="607"/>
      <c r="BHB3019" s="607"/>
      <c r="BHC3019" s="607"/>
      <c r="BHD3019" s="607"/>
      <c r="BHE3019" s="607"/>
      <c r="BHF3019" s="607"/>
      <c r="BHG3019" s="607"/>
      <c r="BHH3019" s="607"/>
      <c r="BHI3019" s="607"/>
      <c r="BHJ3019" s="607"/>
      <c r="BHK3019" s="607"/>
      <c r="BHL3019" s="607"/>
      <c r="BHM3019" s="607"/>
      <c r="BHN3019" s="607"/>
      <c r="BHO3019" s="607"/>
      <c r="BHP3019" s="607"/>
      <c r="BHQ3019" s="607"/>
      <c r="BHR3019" s="607"/>
      <c r="BHS3019" s="607"/>
      <c r="BHT3019" s="607"/>
      <c r="BHU3019" s="607"/>
      <c r="BHV3019" s="607"/>
      <c r="BHW3019" s="607"/>
      <c r="BHX3019" s="607"/>
      <c r="BHY3019" s="607"/>
      <c r="BHZ3019" s="607"/>
      <c r="BIA3019" s="607"/>
      <c r="BIB3019" s="607"/>
      <c r="BIC3019" s="607"/>
      <c r="BID3019" s="607"/>
      <c r="BIE3019" s="607"/>
      <c r="BIF3019" s="607"/>
      <c r="BIG3019" s="607"/>
      <c r="BIH3019" s="607"/>
      <c r="BII3019" s="607"/>
      <c r="BIJ3019" s="607"/>
      <c r="BIK3019" s="607"/>
      <c r="BIL3019" s="607"/>
      <c r="BIM3019" s="607"/>
      <c r="BIN3019" s="607"/>
      <c r="BIO3019" s="607"/>
      <c r="BIP3019" s="607"/>
      <c r="BIQ3019" s="607"/>
      <c r="BIR3019" s="607"/>
      <c r="BIS3019" s="607"/>
      <c r="BIT3019" s="607"/>
      <c r="BIU3019" s="607"/>
      <c r="BIV3019" s="607"/>
      <c r="BIW3019" s="607"/>
      <c r="BIX3019" s="607"/>
      <c r="BIY3019" s="607"/>
      <c r="BIZ3019" s="607"/>
      <c r="BJA3019" s="607"/>
      <c r="BJB3019" s="607"/>
      <c r="BJC3019" s="607"/>
      <c r="BJD3019" s="607"/>
      <c r="BJE3019" s="607"/>
      <c r="BJF3019" s="607"/>
      <c r="BJG3019" s="607"/>
      <c r="BJH3019" s="607"/>
      <c r="BJI3019" s="607"/>
      <c r="BJJ3019" s="607"/>
      <c r="BJK3019" s="607"/>
      <c r="BJL3019" s="607"/>
      <c r="BJM3019" s="607"/>
      <c r="BJN3019" s="607"/>
      <c r="BJO3019" s="607"/>
      <c r="BJP3019" s="607"/>
      <c r="BJQ3019" s="607"/>
      <c r="BJR3019" s="607"/>
      <c r="BJS3019" s="607"/>
      <c r="BJT3019" s="607"/>
      <c r="BJU3019" s="607"/>
      <c r="BJV3019" s="607"/>
      <c r="BJW3019" s="607"/>
      <c r="BJX3019" s="607"/>
      <c r="BJY3019" s="607"/>
      <c r="BJZ3019" s="607"/>
      <c r="BKA3019" s="607"/>
      <c r="BKB3019" s="607"/>
      <c r="BKC3019" s="607"/>
      <c r="BKD3019" s="607"/>
      <c r="BKE3019" s="607"/>
      <c r="BKF3019" s="607"/>
      <c r="BKG3019" s="607"/>
      <c r="BKH3019" s="607"/>
      <c r="BKI3019" s="607"/>
      <c r="BKJ3019" s="607"/>
      <c r="BKK3019" s="607"/>
      <c r="BKL3019" s="607"/>
      <c r="BKM3019" s="607"/>
      <c r="BKN3019" s="607"/>
      <c r="BKO3019" s="607"/>
      <c r="BKP3019" s="607"/>
      <c r="BKQ3019" s="607"/>
      <c r="BKR3019" s="607"/>
      <c r="BKS3019" s="607"/>
      <c r="BKT3019" s="607"/>
      <c r="BKU3019" s="607"/>
      <c r="BKV3019" s="607"/>
      <c r="BKW3019" s="607"/>
      <c r="BKX3019" s="607"/>
      <c r="BKY3019" s="607"/>
      <c r="BKZ3019" s="607"/>
      <c r="BLA3019" s="607"/>
      <c r="BLB3019" s="607"/>
      <c r="BLC3019" s="607"/>
      <c r="BLD3019" s="607"/>
      <c r="BLE3019" s="607"/>
      <c r="BLF3019" s="607"/>
      <c r="BLG3019" s="607"/>
      <c r="BLH3019" s="607"/>
      <c r="BLI3019" s="607"/>
      <c r="BLJ3019" s="607"/>
      <c r="BLK3019" s="607"/>
      <c r="BLL3019" s="607"/>
      <c r="BLM3019" s="607"/>
      <c r="BLN3019" s="607"/>
      <c r="BLO3019" s="607"/>
      <c r="BLP3019" s="607"/>
      <c r="BLQ3019" s="607"/>
      <c r="BLR3019" s="607"/>
      <c r="BLS3019" s="607"/>
      <c r="BLT3019" s="607"/>
      <c r="BLU3019" s="607"/>
      <c r="BLV3019" s="607"/>
      <c r="BLW3019" s="607"/>
      <c r="BLX3019" s="607"/>
      <c r="BLY3019" s="607"/>
      <c r="BLZ3019" s="607"/>
      <c r="BMA3019" s="607"/>
      <c r="BMB3019" s="607"/>
      <c r="BMC3019" s="607"/>
      <c r="BMD3019" s="607"/>
      <c r="BME3019" s="607"/>
      <c r="BMF3019" s="607"/>
      <c r="BMG3019" s="607"/>
      <c r="BMH3019" s="607"/>
      <c r="BMI3019" s="607"/>
      <c r="BMJ3019" s="607"/>
      <c r="BMK3019" s="607"/>
      <c r="BML3019" s="607"/>
      <c r="BMM3019" s="607"/>
      <c r="BMN3019" s="607"/>
      <c r="BMO3019" s="607"/>
      <c r="BMP3019" s="607"/>
      <c r="BMQ3019" s="607"/>
      <c r="BMR3019" s="607"/>
      <c r="BMS3019" s="607"/>
      <c r="BMT3019" s="607"/>
      <c r="BMU3019" s="607"/>
      <c r="BMV3019" s="607"/>
      <c r="BMW3019" s="607"/>
      <c r="BMX3019" s="607"/>
      <c r="BMY3019" s="607"/>
      <c r="BMZ3019" s="607"/>
      <c r="BNA3019" s="607"/>
      <c r="BNB3019" s="607"/>
      <c r="BNC3019" s="607"/>
      <c r="BND3019" s="607"/>
      <c r="BNE3019" s="607"/>
      <c r="BNF3019" s="607"/>
      <c r="BNG3019" s="607"/>
      <c r="BNH3019" s="607"/>
      <c r="BNI3019" s="607"/>
      <c r="BNJ3019" s="607"/>
      <c r="BNK3019" s="607"/>
      <c r="BNL3019" s="607"/>
      <c r="BNM3019" s="607"/>
      <c r="BNN3019" s="607"/>
      <c r="BNO3019" s="607"/>
      <c r="BNP3019" s="607"/>
      <c r="BNQ3019" s="607"/>
      <c r="BNR3019" s="607"/>
      <c r="BNS3019" s="607"/>
      <c r="BNT3019" s="607"/>
      <c r="BNU3019" s="607"/>
      <c r="BNV3019" s="607"/>
      <c r="BNW3019" s="607"/>
      <c r="BNX3019" s="607"/>
      <c r="BNY3019" s="607"/>
      <c r="BNZ3019" s="607"/>
      <c r="BOA3019" s="607"/>
      <c r="BOB3019" s="607"/>
      <c r="BOC3019" s="607"/>
      <c r="BOD3019" s="607"/>
      <c r="BOE3019" s="607"/>
      <c r="BOF3019" s="607"/>
      <c r="BOG3019" s="607"/>
      <c r="BOH3019" s="607"/>
      <c r="BOI3019" s="607"/>
      <c r="BOJ3019" s="607"/>
      <c r="BOK3019" s="607"/>
      <c r="BOL3019" s="607"/>
      <c r="BOM3019" s="607"/>
      <c r="BON3019" s="607"/>
      <c r="BOO3019" s="607"/>
      <c r="BOP3019" s="607"/>
      <c r="BOQ3019" s="607"/>
      <c r="BOR3019" s="607"/>
      <c r="BOS3019" s="607"/>
      <c r="BOT3019" s="607"/>
      <c r="BOU3019" s="607"/>
      <c r="BOV3019" s="607"/>
      <c r="BOW3019" s="607"/>
      <c r="BOX3019" s="607"/>
      <c r="BOY3019" s="607"/>
      <c r="BOZ3019" s="607"/>
      <c r="BPA3019" s="607"/>
      <c r="BPB3019" s="607"/>
      <c r="BPC3019" s="607"/>
      <c r="BPD3019" s="607"/>
      <c r="BPE3019" s="607"/>
      <c r="BPF3019" s="607"/>
      <c r="BPG3019" s="607"/>
      <c r="BPH3019" s="607"/>
      <c r="BPI3019" s="607"/>
      <c r="BPJ3019" s="607"/>
      <c r="BPK3019" s="607"/>
      <c r="BPL3019" s="607"/>
      <c r="BPM3019" s="607"/>
      <c r="BPN3019" s="607"/>
      <c r="BPO3019" s="607"/>
      <c r="BPP3019" s="607"/>
      <c r="BPQ3019" s="607"/>
      <c r="BPR3019" s="607"/>
      <c r="BPS3019" s="607"/>
      <c r="BPT3019" s="607"/>
      <c r="BPU3019" s="607"/>
      <c r="BPV3019" s="607"/>
      <c r="BPW3019" s="607"/>
      <c r="BPX3019" s="607"/>
      <c r="BPY3019" s="607"/>
      <c r="BPZ3019" s="607"/>
      <c r="BQA3019" s="607"/>
      <c r="BQB3019" s="607"/>
      <c r="BQC3019" s="607"/>
      <c r="BQD3019" s="607"/>
      <c r="BQE3019" s="607"/>
      <c r="BQF3019" s="607"/>
      <c r="BQG3019" s="607"/>
      <c r="BQH3019" s="607"/>
      <c r="BQI3019" s="607"/>
      <c r="BQJ3019" s="607"/>
      <c r="BQK3019" s="607"/>
      <c r="BQL3019" s="607"/>
      <c r="BQM3019" s="607"/>
      <c r="BQN3019" s="607"/>
      <c r="BQO3019" s="607"/>
      <c r="BQP3019" s="607"/>
      <c r="BQQ3019" s="607"/>
      <c r="BQR3019" s="607"/>
      <c r="BQS3019" s="607"/>
      <c r="BQT3019" s="607"/>
      <c r="BQU3019" s="607"/>
      <c r="BQV3019" s="607"/>
      <c r="BQW3019" s="607"/>
      <c r="BQX3019" s="607"/>
      <c r="BQY3019" s="607"/>
      <c r="BQZ3019" s="607"/>
      <c r="BRA3019" s="607"/>
      <c r="BRB3019" s="607"/>
      <c r="BRC3019" s="607"/>
      <c r="BRD3019" s="607"/>
      <c r="BRE3019" s="607"/>
      <c r="BRF3019" s="607"/>
      <c r="BRG3019" s="607"/>
      <c r="BRH3019" s="607"/>
      <c r="BRI3019" s="607"/>
      <c r="BRJ3019" s="607"/>
      <c r="BRK3019" s="607"/>
      <c r="BRL3019" s="607"/>
      <c r="BRM3019" s="607"/>
      <c r="BRN3019" s="607"/>
      <c r="BRO3019" s="607"/>
      <c r="BRP3019" s="607"/>
      <c r="BRQ3019" s="607"/>
      <c r="BRR3019" s="607"/>
      <c r="BRS3019" s="607"/>
      <c r="BRT3019" s="607"/>
      <c r="BRU3019" s="607"/>
      <c r="BRV3019" s="607"/>
      <c r="BRW3019" s="607"/>
      <c r="BRX3019" s="607"/>
      <c r="BRY3019" s="607"/>
      <c r="BRZ3019" s="607"/>
      <c r="BSA3019" s="607"/>
      <c r="BSB3019" s="607"/>
      <c r="BSC3019" s="607"/>
      <c r="BSD3019" s="607"/>
      <c r="BSE3019" s="607"/>
      <c r="BSF3019" s="607"/>
      <c r="BSG3019" s="607"/>
      <c r="BSH3019" s="607"/>
      <c r="BSI3019" s="607"/>
      <c r="BSJ3019" s="607"/>
      <c r="BSK3019" s="607"/>
      <c r="BSL3019" s="607"/>
      <c r="BSM3019" s="607"/>
      <c r="BSN3019" s="607"/>
      <c r="BSO3019" s="607"/>
      <c r="BSP3019" s="607"/>
      <c r="BSQ3019" s="607"/>
      <c r="BSR3019" s="607"/>
      <c r="BSS3019" s="607"/>
      <c r="BST3019" s="607"/>
      <c r="BSU3019" s="607"/>
      <c r="BSV3019" s="607"/>
      <c r="BSW3019" s="607"/>
      <c r="BSX3019" s="607"/>
      <c r="BSY3019" s="607"/>
      <c r="BSZ3019" s="607"/>
      <c r="BTA3019" s="607"/>
      <c r="BTB3019" s="607"/>
      <c r="BTC3019" s="607"/>
      <c r="BTD3019" s="607"/>
      <c r="BTE3019" s="607"/>
      <c r="BTF3019" s="607"/>
      <c r="BTG3019" s="607"/>
      <c r="BTH3019" s="607"/>
      <c r="BTI3019" s="607"/>
      <c r="BTJ3019" s="607"/>
      <c r="BTK3019" s="607"/>
      <c r="BTL3019" s="607"/>
      <c r="BTM3019" s="607"/>
      <c r="BTN3019" s="607"/>
      <c r="BTO3019" s="607"/>
      <c r="BTP3019" s="607"/>
      <c r="BTQ3019" s="607"/>
      <c r="BTR3019" s="607"/>
      <c r="BTS3019" s="607"/>
      <c r="BTT3019" s="607"/>
      <c r="BTU3019" s="607"/>
      <c r="BTV3019" s="607"/>
      <c r="BTW3019" s="607"/>
      <c r="BTX3019" s="607"/>
      <c r="BTY3019" s="607"/>
      <c r="BTZ3019" s="607"/>
      <c r="BUA3019" s="607"/>
      <c r="BUB3019" s="607"/>
      <c r="BUC3019" s="607"/>
      <c r="BUD3019" s="607"/>
      <c r="BUE3019" s="607"/>
      <c r="BUF3019" s="607"/>
      <c r="BUG3019" s="607"/>
      <c r="BUH3019" s="607"/>
      <c r="BUI3019" s="607"/>
      <c r="BUJ3019" s="607"/>
      <c r="BUK3019" s="607"/>
      <c r="BUL3019" s="607"/>
      <c r="BUM3019" s="607"/>
      <c r="BUN3019" s="607"/>
      <c r="BUO3019" s="607"/>
      <c r="BUP3019" s="607"/>
      <c r="BUQ3019" s="607"/>
      <c r="BUR3019" s="607"/>
      <c r="BUS3019" s="607"/>
      <c r="BUT3019" s="607"/>
      <c r="BUU3019" s="607"/>
      <c r="BUV3019" s="607"/>
      <c r="BUW3019" s="607"/>
      <c r="BUX3019" s="607"/>
      <c r="BUY3019" s="607"/>
      <c r="BUZ3019" s="607"/>
      <c r="BVA3019" s="607"/>
      <c r="BVB3019" s="607"/>
      <c r="BVC3019" s="607"/>
      <c r="BVD3019" s="607"/>
      <c r="BVE3019" s="607"/>
      <c r="BVF3019" s="607"/>
      <c r="BVG3019" s="607"/>
      <c r="BVH3019" s="607"/>
      <c r="BVI3019" s="607"/>
      <c r="BVJ3019" s="607"/>
      <c r="BVK3019" s="607"/>
      <c r="BVL3019" s="607"/>
      <c r="BVM3019" s="607"/>
      <c r="BVN3019" s="607"/>
      <c r="BVO3019" s="607"/>
      <c r="BVP3019" s="607"/>
      <c r="BVQ3019" s="607"/>
      <c r="BVR3019" s="607"/>
      <c r="BVS3019" s="607"/>
      <c r="BVT3019" s="607"/>
      <c r="BVU3019" s="607"/>
      <c r="BVV3019" s="607"/>
      <c r="BVW3019" s="607"/>
      <c r="BVX3019" s="607"/>
      <c r="BVY3019" s="607"/>
      <c r="BVZ3019" s="607"/>
      <c r="BWA3019" s="607"/>
      <c r="BWB3019" s="607"/>
      <c r="BWC3019" s="607"/>
      <c r="BWD3019" s="607"/>
      <c r="BWE3019" s="607"/>
      <c r="BWF3019" s="607"/>
      <c r="BWG3019" s="607"/>
      <c r="BWH3019" s="607"/>
      <c r="BWI3019" s="607"/>
      <c r="BWJ3019" s="607"/>
      <c r="BWK3019" s="607"/>
      <c r="BWL3019" s="607"/>
      <c r="BWM3019" s="607"/>
      <c r="BWN3019" s="607"/>
      <c r="BWO3019" s="607"/>
      <c r="BWP3019" s="607"/>
      <c r="BWQ3019" s="607"/>
      <c r="BWR3019" s="607"/>
      <c r="BWS3019" s="607"/>
      <c r="BWT3019" s="607"/>
      <c r="BWU3019" s="607"/>
      <c r="BWV3019" s="607"/>
      <c r="BWW3019" s="607"/>
      <c r="BWX3019" s="607"/>
      <c r="BWY3019" s="607"/>
      <c r="BWZ3019" s="607"/>
      <c r="BXA3019" s="607"/>
      <c r="BXB3019" s="607"/>
      <c r="BXC3019" s="607"/>
      <c r="BXD3019" s="607"/>
      <c r="BXE3019" s="607"/>
      <c r="BXF3019" s="607"/>
      <c r="BXG3019" s="607"/>
      <c r="BXH3019" s="607"/>
      <c r="BXI3019" s="607"/>
      <c r="BXJ3019" s="607"/>
      <c r="BXK3019" s="607"/>
      <c r="BXL3019" s="607"/>
      <c r="BXM3019" s="607"/>
      <c r="BXN3019" s="607"/>
      <c r="BXO3019" s="607"/>
      <c r="BXP3019" s="607"/>
      <c r="BXQ3019" s="607"/>
      <c r="BXR3019" s="607"/>
      <c r="BXS3019" s="607"/>
      <c r="BXT3019" s="607"/>
      <c r="BXU3019" s="607"/>
      <c r="BXV3019" s="607"/>
      <c r="BXW3019" s="607"/>
      <c r="BXX3019" s="607"/>
      <c r="BXY3019" s="607"/>
      <c r="BXZ3019" s="607"/>
      <c r="BYA3019" s="607"/>
      <c r="BYB3019" s="607"/>
      <c r="BYC3019" s="607"/>
      <c r="BYD3019" s="607"/>
      <c r="BYE3019" s="607"/>
      <c r="BYF3019" s="607"/>
      <c r="BYG3019" s="607"/>
      <c r="BYH3019" s="607"/>
      <c r="BYI3019" s="607"/>
      <c r="BYJ3019" s="607"/>
      <c r="BYK3019" s="607"/>
      <c r="BYL3019" s="607"/>
      <c r="BYM3019" s="607"/>
      <c r="BYN3019" s="607"/>
      <c r="BYO3019" s="607"/>
      <c r="BYP3019" s="607"/>
      <c r="BYQ3019" s="607"/>
      <c r="BYR3019" s="607"/>
      <c r="BYS3019" s="607"/>
      <c r="BYT3019" s="607"/>
      <c r="BYU3019" s="607"/>
      <c r="BYV3019" s="607"/>
      <c r="BYW3019" s="607"/>
      <c r="BYX3019" s="607"/>
      <c r="BYY3019" s="607"/>
      <c r="BYZ3019" s="607"/>
      <c r="BZA3019" s="607"/>
      <c r="BZB3019" s="607"/>
      <c r="BZC3019" s="607"/>
      <c r="BZD3019" s="607"/>
      <c r="BZE3019" s="607"/>
      <c r="BZF3019" s="607"/>
      <c r="BZG3019" s="607"/>
      <c r="BZH3019" s="607"/>
      <c r="BZI3019" s="607"/>
      <c r="BZJ3019" s="607"/>
      <c r="BZK3019" s="607"/>
      <c r="BZL3019" s="607"/>
      <c r="BZM3019" s="607"/>
      <c r="BZN3019" s="607"/>
      <c r="BZO3019" s="607"/>
      <c r="BZP3019" s="607"/>
      <c r="BZQ3019" s="607"/>
      <c r="BZR3019" s="607"/>
      <c r="BZS3019" s="607"/>
      <c r="BZT3019" s="607"/>
      <c r="BZU3019" s="607"/>
      <c r="BZV3019" s="607"/>
      <c r="BZW3019" s="607"/>
      <c r="BZX3019" s="607"/>
      <c r="BZY3019" s="607"/>
      <c r="BZZ3019" s="607"/>
      <c r="CAA3019" s="607"/>
      <c r="CAB3019" s="607"/>
      <c r="CAC3019" s="607"/>
      <c r="CAD3019" s="607"/>
      <c r="CAE3019" s="607"/>
      <c r="CAF3019" s="607"/>
      <c r="CAG3019" s="607"/>
      <c r="CAH3019" s="607"/>
      <c r="CAI3019" s="607"/>
      <c r="CAJ3019" s="607"/>
      <c r="CAK3019" s="607"/>
      <c r="CAL3019" s="607"/>
      <c r="CAM3019" s="607"/>
      <c r="CAN3019" s="607"/>
      <c r="CAO3019" s="607"/>
      <c r="CAP3019" s="607"/>
      <c r="CAQ3019" s="607"/>
      <c r="CAR3019" s="607"/>
      <c r="CAS3019" s="607"/>
      <c r="CAT3019" s="607"/>
      <c r="CAU3019" s="607"/>
      <c r="CAV3019" s="607"/>
      <c r="CAW3019" s="607"/>
      <c r="CAX3019" s="607"/>
      <c r="CAY3019" s="607"/>
      <c r="CAZ3019" s="607"/>
      <c r="CBA3019" s="607"/>
      <c r="CBB3019" s="607"/>
      <c r="CBC3019" s="607"/>
      <c r="CBD3019" s="607"/>
      <c r="CBE3019" s="607"/>
      <c r="CBF3019" s="607"/>
      <c r="CBG3019" s="607"/>
      <c r="CBH3019" s="607"/>
      <c r="CBI3019" s="607"/>
      <c r="CBJ3019" s="607"/>
      <c r="CBK3019" s="607"/>
      <c r="CBL3019" s="607"/>
      <c r="CBM3019" s="607"/>
      <c r="CBN3019" s="607"/>
      <c r="CBO3019" s="607"/>
      <c r="CBP3019" s="607"/>
      <c r="CBQ3019" s="607"/>
      <c r="CBR3019" s="607"/>
      <c r="CBS3019" s="607"/>
      <c r="CBT3019" s="607"/>
      <c r="CBU3019" s="607"/>
      <c r="CBV3019" s="607"/>
      <c r="CBW3019" s="607"/>
      <c r="CBX3019" s="607"/>
      <c r="CBY3019" s="607"/>
      <c r="CBZ3019" s="607"/>
      <c r="CCA3019" s="607"/>
      <c r="CCB3019" s="607"/>
      <c r="CCC3019" s="607"/>
      <c r="CCD3019" s="607"/>
      <c r="CCE3019" s="607"/>
      <c r="CCF3019" s="607"/>
      <c r="CCG3019" s="607"/>
      <c r="CCH3019" s="607"/>
      <c r="CCI3019" s="607"/>
      <c r="CCJ3019" s="607"/>
      <c r="CCK3019" s="607"/>
      <c r="CCL3019" s="607"/>
      <c r="CCM3019" s="607"/>
      <c r="CCN3019" s="607"/>
      <c r="CCO3019" s="607"/>
      <c r="CCP3019" s="607"/>
      <c r="CCQ3019" s="607"/>
      <c r="CCR3019" s="607"/>
      <c r="CCS3019" s="607"/>
      <c r="CCT3019" s="607"/>
      <c r="CCU3019" s="607"/>
      <c r="CCV3019" s="607"/>
      <c r="CCW3019" s="607"/>
      <c r="CCX3019" s="607"/>
      <c r="CCY3019" s="607"/>
      <c r="CCZ3019" s="607"/>
      <c r="CDA3019" s="607"/>
      <c r="CDB3019" s="607"/>
      <c r="CDC3019" s="607"/>
      <c r="CDD3019" s="607"/>
      <c r="CDE3019" s="607"/>
      <c r="CDF3019" s="607"/>
      <c r="CDG3019" s="607"/>
      <c r="CDH3019" s="607"/>
      <c r="CDI3019" s="607"/>
      <c r="CDJ3019" s="607"/>
      <c r="CDK3019" s="607"/>
      <c r="CDL3019" s="607"/>
      <c r="CDM3019" s="607"/>
      <c r="CDN3019" s="607"/>
      <c r="CDO3019" s="607"/>
      <c r="CDP3019" s="607"/>
      <c r="CDQ3019" s="607"/>
      <c r="CDR3019" s="607"/>
      <c r="CDS3019" s="607"/>
      <c r="CDT3019" s="607"/>
      <c r="CDU3019" s="607"/>
      <c r="CDV3019" s="607"/>
      <c r="CDW3019" s="607"/>
      <c r="CDX3019" s="607"/>
      <c r="CDY3019" s="607"/>
      <c r="CDZ3019" s="607"/>
      <c r="CEA3019" s="607"/>
      <c r="CEB3019" s="607"/>
      <c r="CEC3019" s="607"/>
      <c r="CED3019" s="607"/>
      <c r="CEE3019" s="607"/>
      <c r="CEF3019" s="607"/>
      <c r="CEG3019" s="607"/>
      <c r="CEH3019" s="607"/>
      <c r="CEI3019" s="607"/>
      <c r="CEJ3019" s="607"/>
      <c r="CEK3019" s="607"/>
      <c r="CEL3019" s="607"/>
      <c r="CEM3019" s="607"/>
      <c r="CEN3019" s="607"/>
      <c r="CEO3019" s="607"/>
      <c r="CEP3019" s="607"/>
      <c r="CEQ3019" s="607"/>
      <c r="CER3019" s="607"/>
      <c r="CES3019" s="607"/>
      <c r="CET3019" s="607"/>
      <c r="CEU3019" s="607"/>
      <c r="CEV3019" s="607"/>
      <c r="CEW3019" s="607"/>
      <c r="CEX3019" s="607"/>
      <c r="CEY3019" s="607"/>
      <c r="CEZ3019" s="607"/>
      <c r="CFA3019" s="607"/>
      <c r="CFB3019" s="607"/>
      <c r="CFC3019" s="607"/>
      <c r="CFD3019" s="607"/>
      <c r="CFE3019" s="607"/>
      <c r="CFF3019" s="607"/>
      <c r="CFG3019" s="607"/>
      <c r="CFH3019" s="607"/>
      <c r="CFI3019" s="607"/>
      <c r="CFJ3019" s="607"/>
      <c r="CFK3019" s="607"/>
      <c r="CFL3019" s="607"/>
      <c r="CFM3019" s="607"/>
      <c r="CFN3019" s="607"/>
      <c r="CFO3019" s="607"/>
      <c r="CFP3019" s="607"/>
      <c r="CFQ3019" s="607"/>
      <c r="CFR3019" s="607"/>
      <c r="CFS3019" s="607"/>
      <c r="CFT3019" s="607"/>
      <c r="CFU3019" s="607"/>
      <c r="CFV3019" s="607"/>
      <c r="CFW3019" s="607"/>
      <c r="CFX3019" s="607"/>
      <c r="CFY3019" s="607"/>
      <c r="CFZ3019" s="607"/>
      <c r="CGA3019" s="607"/>
      <c r="CGB3019" s="607"/>
      <c r="CGC3019" s="607"/>
      <c r="CGD3019" s="607"/>
      <c r="CGE3019" s="607"/>
      <c r="CGF3019" s="607"/>
      <c r="CGG3019" s="607"/>
      <c r="CGH3019" s="607"/>
      <c r="CGI3019" s="607"/>
      <c r="CGJ3019" s="607"/>
      <c r="CGK3019" s="607"/>
      <c r="CGL3019" s="607"/>
      <c r="CGM3019" s="607"/>
      <c r="CGN3019" s="607"/>
      <c r="CGO3019" s="607"/>
      <c r="CGP3019" s="607"/>
      <c r="CGQ3019" s="607"/>
      <c r="CGR3019" s="607"/>
      <c r="CGS3019" s="607"/>
      <c r="CGT3019" s="607"/>
      <c r="CGU3019" s="607"/>
      <c r="CGV3019" s="607"/>
      <c r="CGW3019" s="607"/>
      <c r="CGX3019" s="607"/>
      <c r="CGY3019" s="607"/>
      <c r="CGZ3019" s="607"/>
      <c r="CHA3019" s="607"/>
      <c r="CHB3019" s="607"/>
      <c r="CHC3019" s="607"/>
      <c r="CHD3019" s="607"/>
      <c r="CHE3019" s="607"/>
      <c r="CHF3019" s="607"/>
      <c r="CHG3019" s="607"/>
      <c r="CHH3019" s="607"/>
      <c r="CHI3019" s="607"/>
      <c r="CHJ3019" s="607"/>
      <c r="CHK3019" s="607"/>
      <c r="CHL3019" s="607"/>
      <c r="CHM3019" s="607"/>
      <c r="CHN3019" s="607"/>
      <c r="CHO3019" s="607"/>
      <c r="CHP3019" s="607"/>
      <c r="CHQ3019" s="607"/>
      <c r="CHR3019" s="607"/>
      <c r="CHS3019" s="607"/>
      <c r="CHT3019" s="607"/>
      <c r="CHU3019" s="607"/>
      <c r="CHV3019" s="607"/>
      <c r="CHW3019" s="607"/>
      <c r="CHX3019" s="607"/>
      <c r="CHY3019" s="607"/>
      <c r="CHZ3019" s="607"/>
      <c r="CIA3019" s="607"/>
      <c r="CIB3019" s="607"/>
      <c r="CIC3019" s="607"/>
      <c r="CID3019" s="607"/>
      <c r="CIE3019" s="607"/>
      <c r="CIF3019" s="607"/>
      <c r="CIG3019" s="607"/>
      <c r="CIH3019" s="607"/>
      <c r="CII3019" s="607"/>
      <c r="CIJ3019" s="607"/>
      <c r="CIK3019" s="607"/>
      <c r="CIL3019" s="607"/>
      <c r="CIM3019" s="607"/>
      <c r="CIN3019" s="607"/>
      <c r="CIO3019" s="607"/>
      <c r="CIP3019" s="607"/>
      <c r="CIQ3019" s="607"/>
      <c r="CIR3019" s="607"/>
      <c r="CIS3019" s="607"/>
      <c r="CIT3019" s="607"/>
      <c r="CIU3019" s="607"/>
      <c r="CIV3019" s="607"/>
      <c r="CIW3019" s="607"/>
      <c r="CIX3019" s="607"/>
      <c r="CIY3019" s="607"/>
      <c r="CIZ3019" s="607"/>
      <c r="CJA3019" s="607"/>
      <c r="CJB3019" s="607"/>
      <c r="CJC3019" s="607"/>
      <c r="CJD3019" s="607"/>
      <c r="CJE3019" s="607"/>
      <c r="CJF3019" s="607"/>
      <c r="CJG3019" s="607"/>
      <c r="CJH3019" s="607"/>
      <c r="CJI3019" s="607"/>
      <c r="CJJ3019" s="607"/>
      <c r="CJK3019" s="607"/>
      <c r="CJL3019" s="607"/>
      <c r="CJM3019" s="607"/>
      <c r="CJN3019" s="607"/>
      <c r="CJO3019" s="607"/>
      <c r="CJP3019" s="607"/>
      <c r="CJQ3019" s="607"/>
      <c r="CJR3019" s="607"/>
      <c r="CJS3019" s="607"/>
      <c r="CJT3019" s="607"/>
      <c r="CJU3019" s="607"/>
      <c r="CJV3019" s="607"/>
      <c r="CJW3019" s="607"/>
      <c r="CJX3019" s="607"/>
      <c r="CJY3019" s="607"/>
      <c r="CJZ3019" s="607"/>
      <c r="CKA3019" s="607"/>
      <c r="CKB3019" s="607"/>
      <c r="CKC3019" s="607"/>
      <c r="CKD3019" s="607"/>
      <c r="CKE3019" s="607"/>
      <c r="CKF3019" s="607"/>
      <c r="CKG3019" s="607"/>
      <c r="CKH3019" s="607"/>
      <c r="CKI3019" s="607"/>
      <c r="CKJ3019" s="607"/>
      <c r="CKK3019" s="607"/>
      <c r="CKL3019" s="607"/>
      <c r="CKM3019" s="607"/>
      <c r="CKN3019" s="607"/>
      <c r="CKO3019" s="607"/>
      <c r="CKP3019" s="607"/>
      <c r="CKQ3019" s="607"/>
      <c r="CKR3019" s="607"/>
      <c r="CKS3019" s="607"/>
      <c r="CKT3019" s="607"/>
      <c r="CKU3019" s="607"/>
      <c r="CKV3019" s="607"/>
      <c r="CKW3019" s="607"/>
      <c r="CKX3019" s="607"/>
      <c r="CKY3019" s="607"/>
      <c r="CKZ3019" s="607"/>
      <c r="CLA3019" s="607"/>
      <c r="CLB3019" s="607"/>
      <c r="CLC3019" s="607"/>
      <c r="CLD3019" s="607"/>
      <c r="CLE3019" s="607"/>
      <c r="CLF3019" s="607"/>
      <c r="CLG3019" s="607"/>
      <c r="CLH3019" s="607"/>
      <c r="CLI3019" s="607"/>
      <c r="CLJ3019" s="607"/>
      <c r="CLK3019" s="607"/>
      <c r="CLL3019" s="607"/>
      <c r="CLM3019" s="607"/>
      <c r="CLN3019" s="607"/>
      <c r="CLO3019" s="607"/>
      <c r="CLP3019" s="607"/>
      <c r="CLQ3019" s="607"/>
      <c r="CLR3019" s="607"/>
      <c r="CLS3019" s="607"/>
      <c r="CLT3019" s="607"/>
      <c r="CLU3019" s="607"/>
      <c r="CLV3019" s="607"/>
      <c r="CLW3019" s="607"/>
      <c r="CLX3019" s="607"/>
      <c r="CLY3019" s="607"/>
      <c r="CLZ3019" s="607"/>
      <c r="CMA3019" s="607"/>
      <c r="CMB3019" s="607"/>
      <c r="CMC3019" s="607"/>
      <c r="CMD3019" s="607"/>
      <c r="CME3019" s="607"/>
      <c r="CMF3019" s="607"/>
      <c r="CMG3019" s="607"/>
      <c r="CMH3019" s="607"/>
      <c r="CMI3019" s="607"/>
      <c r="CMJ3019" s="607"/>
      <c r="CMK3019" s="607"/>
      <c r="CML3019" s="607"/>
      <c r="CMM3019" s="607"/>
      <c r="CMN3019" s="607"/>
      <c r="CMO3019" s="607"/>
      <c r="CMP3019" s="607"/>
      <c r="CMQ3019" s="607"/>
      <c r="CMR3019" s="607"/>
      <c r="CMS3019" s="607"/>
      <c r="CMT3019" s="607"/>
      <c r="CMU3019" s="607"/>
      <c r="CMV3019" s="607"/>
      <c r="CMW3019" s="607"/>
      <c r="CMX3019" s="607"/>
      <c r="CMY3019" s="607"/>
      <c r="CMZ3019" s="607"/>
      <c r="CNA3019" s="607"/>
      <c r="CNB3019" s="607"/>
      <c r="CNC3019" s="607"/>
      <c r="CND3019" s="607"/>
      <c r="CNE3019" s="607"/>
      <c r="CNF3019" s="607"/>
      <c r="CNG3019" s="607"/>
      <c r="CNH3019" s="607"/>
      <c r="CNI3019" s="607"/>
      <c r="CNJ3019" s="607"/>
      <c r="CNK3019" s="607"/>
      <c r="CNL3019" s="607"/>
      <c r="CNM3019" s="607"/>
      <c r="CNN3019" s="607"/>
      <c r="CNO3019" s="607"/>
      <c r="CNP3019" s="607"/>
      <c r="CNQ3019" s="607"/>
      <c r="CNR3019" s="607"/>
      <c r="CNS3019" s="607"/>
      <c r="CNT3019" s="607"/>
      <c r="CNU3019" s="607"/>
      <c r="CNV3019" s="607"/>
      <c r="CNW3019" s="607"/>
      <c r="CNX3019" s="607"/>
      <c r="CNY3019" s="607"/>
      <c r="CNZ3019" s="607"/>
      <c r="COA3019" s="607"/>
      <c r="COB3019" s="607"/>
      <c r="COC3019" s="607"/>
      <c r="COD3019" s="607"/>
      <c r="COE3019" s="607"/>
      <c r="COF3019" s="607"/>
      <c r="COG3019" s="607"/>
      <c r="COH3019" s="607"/>
      <c r="COI3019" s="607"/>
      <c r="COJ3019" s="607"/>
      <c r="COK3019" s="607"/>
      <c r="COL3019" s="607"/>
      <c r="COM3019" s="607"/>
      <c r="CON3019" s="607"/>
      <c r="COO3019" s="607"/>
      <c r="COP3019" s="607"/>
      <c r="COQ3019" s="607"/>
      <c r="COR3019" s="607"/>
      <c r="COS3019" s="607"/>
      <c r="COT3019" s="607"/>
      <c r="COU3019" s="607"/>
      <c r="COV3019" s="607"/>
      <c r="COW3019" s="607"/>
      <c r="COX3019" s="607"/>
      <c r="COY3019" s="607"/>
      <c r="COZ3019" s="607"/>
      <c r="CPA3019" s="607"/>
      <c r="CPB3019" s="607"/>
      <c r="CPC3019" s="607"/>
      <c r="CPD3019" s="607"/>
      <c r="CPE3019" s="607"/>
      <c r="CPF3019" s="607"/>
      <c r="CPG3019" s="607"/>
      <c r="CPH3019" s="607"/>
      <c r="CPI3019" s="607"/>
      <c r="CPJ3019" s="607"/>
      <c r="CPK3019" s="607"/>
      <c r="CPL3019" s="607"/>
      <c r="CPM3019" s="607"/>
      <c r="CPN3019" s="607"/>
      <c r="CPO3019" s="607"/>
      <c r="CPP3019" s="607"/>
      <c r="CPQ3019" s="607"/>
      <c r="CPR3019" s="607"/>
      <c r="CPS3019" s="607"/>
      <c r="CPT3019" s="607"/>
      <c r="CPU3019" s="607"/>
      <c r="CPV3019" s="607"/>
      <c r="CPW3019" s="607"/>
      <c r="CPX3019" s="607"/>
      <c r="CPY3019" s="607"/>
      <c r="CPZ3019" s="607"/>
      <c r="CQA3019" s="607"/>
      <c r="CQB3019" s="607"/>
      <c r="CQC3019" s="607"/>
      <c r="CQD3019" s="607"/>
      <c r="CQE3019" s="607"/>
      <c r="CQF3019" s="607"/>
      <c r="CQG3019" s="607"/>
      <c r="CQH3019" s="607"/>
      <c r="CQI3019" s="607"/>
      <c r="CQJ3019" s="607"/>
      <c r="CQK3019" s="607"/>
      <c r="CQL3019" s="607"/>
      <c r="CQM3019" s="607"/>
      <c r="CQN3019" s="607"/>
      <c r="CQO3019" s="607"/>
      <c r="CQP3019" s="607"/>
      <c r="CQQ3019" s="607"/>
      <c r="CQR3019" s="607"/>
      <c r="CQS3019" s="607"/>
      <c r="CQT3019" s="607"/>
      <c r="CQU3019" s="607"/>
      <c r="CQV3019" s="607"/>
      <c r="CQW3019" s="607"/>
      <c r="CQX3019" s="607"/>
      <c r="CQY3019" s="607"/>
      <c r="CQZ3019" s="607"/>
      <c r="CRA3019" s="607"/>
      <c r="CRB3019" s="607"/>
      <c r="CRC3019" s="607"/>
      <c r="CRD3019" s="607"/>
      <c r="CRE3019" s="607"/>
      <c r="CRF3019" s="607"/>
      <c r="CRG3019" s="607"/>
      <c r="CRH3019" s="607"/>
      <c r="CRI3019" s="607"/>
      <c r="CRJ3019" s="607"/>
      <c r="CRK3019" s="607"/>
      <c r="CRL3019" s="607"/>
      <c r="CRM3019" s="607"/>
      <c r="CRN3019" s="607"/>
      <c r="CRO3019" s="607"/>
      <c r="CRP3019" s="607"/>
      <c r="CRQ3019" s="607"/>
      <c r="CRR3019" s="607"/>
      <c r="CRS3019" s="607"/>
      <c r="CRT3019" s="607"/>
      <c r="CRU3019" s="607"/>
      <c r="CRV3019" s="607"/>
      <c r="CRW3019" s="607"/>
      <c r="CRX3019" s="607"/>
      <c r="CRY3019" s="607"/>
      <c r="CRZ3019" s="607"/>
      <c r="CSA3019" s="607"/>
      <c r="CSB3019" s="607"/>
      <c r="CSC3019" s="607"/>
      <c r="CSD3019" s="607"/>
      <c r="CSE3019" s="607"/>
      <c r="CSF3019" s="607"/>
      <c r="CSG3019" s="607"/>
      <c r="CSH3019" s="607"/>
      <c r="CSI3019" s="607"/>
      <c r="CSJ3019" s="607"/>
      <c r="CSK3019" s="607"/>
      <c r="CSL3019" s="607"/>
      <c r="CSM3019" s="607"/>
      <c r="CSN3019" s="607"/>
      <c r="CSO3019" s="607"/>
      <c r="CSP3019" s="607"/>
      <c r="CSQ3019" s="607"/>
      <c r="CSR3019" s="607"/>
      <c r="CSS3019" s="607"/>
      <c r="CST3019" s="607"/>
      <c r="CSU3019" s="607"/>
      <c r="CSV3019" s="607"/>
      <c r="CSW3019" s="607"/>
      <c r="CSX3019" s="607"/>
      <c r="CSY3019" s="607"/>
      <c r="CSZ3019" s="607"/>
      <c r="CTA3019" s="607"/>
      <c r="CTB3019" s="607"/>
      <c r="CTC3019" s="607"/>
      <c r="CTD3019" s="607"/>
      <c r="CTE3019" s="607"/>
      <c r="CTF3019" s="607"/>
      <c r="CTG3019" s="607"/>
      <c r="CTH3019" s="607"/>
      <c r="CTI3019" s="607"/>
      <c r="CTJ3019" s="607"/>
      <c r="CTK3019" s="607"/>
      <c r="CTL3019" s="607"/>
      <c r="CTM3019" s="607"/>
      <c r="CTN3019" s="607"/>
      <c r="CTO3019" s="607"/>
      <c r="CTP3019" s="607"/>
      <c r="CTQ3019" s="607"/>
      <c r="CTR3019" s="607"/>
      <c r="CTS3019" s="607"/>
      <c r="CTT3019" s="607"/>
      <c r="CTU3019" s="607"/>
      <c r="CTV3019" s="607"/>
      <c r="CTW3019" s="607"/>
      <c r="CTX3019" s="607"/>
      <c r="CTY3019" s="607"/>
      <c r="CTZ3019" s="607"/>
      <c r="CUA3019" s="607"/>
      <c r="CUB3019" s="607"/>
      <c r="CUC3019" s="607"/>
      <c r="CUD3019" s="607"/>
      <c r="CUE3019" s="607"/>
      <c r="CUF3019" s="607"/>
      <c r="CUG3019" s="607"/>
      <c r="CUH3019" s="607"/>
      <c r="CUI3019" s="607"/>
      <c r="CUJ3019" s="607"/>
      <c r="CUK3019" s="607"/>
      <c r="CUL3019" s="607"/>
      <c r="CUM3019" s="607"/>
      <c r="CUN3019" s="607"/>
      <c r="CUO3019" s="607"/>
      <c r="CUP3019" s="607"/>
      <c r="CUQ3019" s="607"/>
      <c r="CUR3019" s="607"/>
      <c r="CUS3019" s="607"/>
      <c r="CUT3019" s="607"/>
      <c r="CUU3019" s="607"/>
      <c r="CUV3019" s="607"/>
      <c r="CUW3019" s="607"/>
      <c r="CUX3019" s="607"/>
      <c r="CUY3019" s="607"/>
      <c r="CUZ3019" s="607"/>
      <c r="CVA3019" s="607"/>
      <c r="CVB3019" s="607"/>
      <c r="CVC3019" s="607"/>
      <c r="CVD3019" s="607"/>
      <c r="CVE3019" s="607"/>
      <c r="CVF3019" s="607"/>
      <c r="CVG3019" s="607"/>
      <c r="CVH3019" s="607"/>
      <c r="CVI3019" s="607"/>
      <c r="CVJ3019" s="607"/>
      <c r="CVK3019" s="607"/>
      <c r="CVL3019" s="607"/>
      <c r="CVM3019" s="607"/>
      <c r="CVN3019" s="607"/>
      <c r="CVO3019" s="607"/>
      <c r="CVP3019" s="607"/>
      <c r="CVQ3019" s="607"/>
      <c r="CVR3019" s="607"/>
      <c r="CVS3019" s="607"/>
      <c r="CVT3019" s="607"/>
      <c r="CVU3019" s="607"/>
      <c r="CVV3019" s="607"/>
      <c r="CVW3019" s="607"/>
      <c r="CVX3019" s="607"/>
      <c r="CVY3019" s="607"/>
      <c r="CVZ3019" s="607"/>
      <c r="CWA3019" s="607"/>
      <c r="CWB3019" s="607"/>
      <c r="CWC3019" s="607"/>
      <c r="CWD3019" s="607"/>
      <c r="CWE3019" s="607"/>
      <c r="CWF3019" s="607"/>
      <c r="CWG3019" s="607"/>
      <c r="CWH3019" s="607"/>
      <c r="CWI3019" s="607"/>
      <c r="CWJ3019" s="607"/>
      <c r="CWK3019" s="607"/>
      <c r="CWL3019" s="607"/>
      <c r="CWM3019" s="607"/>
      <c r="CWN3019" s="607"/>
      <c r="CWO3019" s="607"/>
      <c r="CWP3019" s="607"/>
      <c r="CWQ3019" s="607"/>
      <c r="CWR3019" s="607"/>
      <c r="CWS3019" s="607"/>
      <c r="CWT3019" s="607"/>
      <c r="CWU3019" s="607"/>
      <c r="CWV3019" s="607"/>
      <c r="CWW3019" s="607"/>
      <c r="CWX3019" s="607"/>
      <c r="CWY3019" s="607"/>
      <c r="CWZ3019" s="607"/>
      <c r="CXA3019" s="607"/>
      <c r="CXB3019" s="607"/>
      <c r="CXC3019" s="607"/>
      <c r="CXD3019" s="607"/>
      <c r="CXE3019" s="607"/>
      <c r="CXF3019" s="607"/>
      <c r="CXG3019" s="607"/>
      <c r="CXH3019" s="607"/>
      <c r="CXI3019" s="607"/>
      <c r="CXJ3019" s="607"/>
      <c r="CXK3019" s="607"/>
      <c r="CXL3019" s="607"/>
      <c r="CXM3019" s="607"/>
      <c r="CXN3019" s="607"/>
      <c r="CXO3019" s="607"/>
      <c r="CXP3019" s="607"/>
      <c r="CXQ3019" s="607"/>
      <c r="CXR3019" s="607"/>
      <c r="CXS3019" s="607"/>
      <c r="CXT3019" s="607"/>
      <c r="CXU3019" s="607"/>
      <c r="CXV3019" s="607"/>
      <c r="CXW3019" s="607"/>
      <c r="CXX3019" s="607"/>
      <c r="CXY3019" s="607"/>
      <c r="CXZ3019" s="607"/>
      <c r="CYA3019" s="607"/>
      <c r="CYB3019" s="607"/>
      <c r="CYC3019" s="607"/>
      <c r="CYD3019" s="607"/>
      <c r="CYE3019" s="607"/>
      <c r="CYF3019" s="607"/>
      <c r="CYG3019" s="607"/>
      <c r="CYH3019" s="607"/>
      <c r="CYI3019" s="607"/>
      <c r="CYJ3019" s="607"/>
      <c r="CYK3019" s="607"/>
      <c r="CYL3019" s="607"/>
      <c r="CYM3019" s="607"/>
      <c r="CYN3019" s="607"/>
      <c r="CYO3019" s="607"/>
      <c r="CYP3019" s="607"/>
      <c r="CYQ3019" s="607"/>
      <c r="CYR3019" s="607"/>
      <c r="CYS3019" s="607"/>
      <c r="CYT3019" s="607"/>
      <c r="CYU3019" s="607"/>
      <c r="CYV3019" s="607"/>
      <c r="CYW3019" s="607"/>
      <c r="CYX3019" s="607"/>
      <c r="CYY3019" s="607"/>
      <c r="CYZ3019" s="607"/>
      <c r="CZA3019" s="607"/>
      <c r="CZB3019" s="607"/>
      <c r="CZC3019" s="607"/>
      <c r="CZD3019" s="607"/>
      <c r="CZE3019" s="607"/>
      <c r="CZF3019" s="607"/>
      <c r="CZG3019" s="607"/>
      <c r="CZH3019" s="607"/>
      <c r="CZI3019" s="607"/>
      <c r="CZJ3019" s="607"/>
      <c r="CZK3019" s="607"/>
      <c r="CZL3019" s="607"/>
      <c r="CZM3019" s="607"/>
      <c r="CZN3019" s="607"/>
      <c r="CZO3019" s="607"/>
      <c r="CZP3019" s="607"/>
      <c r="CZQ3019" s="607"/>
      <c r="CZR3019" s="607"/>
      <c r="CZS3019" s="607"/>
      <c r="CZT3019" s="607"/>
      <c r="CZU3019" s="607"/>
      <c r="CZV3019" s="607"/>
      <c r="CZW3019" s="607"/>
      <c r="CZX3019" s="607"/>
      <c r="CZY3019" s="607"/>
      <c r="CZZ3019" s="607"/>
      <c r="DAA3019" s="607"/>
      <c r="DAB3019" s="607"/>
      <c r="DAC3019" s="607"/>
      <c r="DAD3019" s="607"/>
      <c r="DAE3019" s="607"/>
      <c r="DAF3019" s="607"/>
      <c r="DAG3019" s="607"/>
      <c r="DAH3019" s="607"/>
      <c r="DAI3019" s="607"/>
      <c r="DAJ3019" s="607"/>
      <c r="DAK3019" s="607"/>
      <c r="DAL3019" s="607"/>
      <c r="DAM3019" s="607"/>
      <c r="DAN3019" s="607"/>
      <c r="DAO3019" s="607"/>
      <c r="DAP3019" s="607"/>
      <c r="DAQ3019" s="607"/>
      <c r="DAR3019" s="607"/>
      <c r="DAS3019" s="607"/>
      <c r="DAT3019" s="607"/>
      <c r="DAU3019" s="607"/>
      <c r="DAV3019" s="607"/>
      <c r="DAW3019" s="607"/>
      <c r="DAX3019" s="607"/>
      <c r="DAY3019" s="607"/>
      <c r="DAZ3019" s="607"/>
      <c r="DBA3019" s="607"/>
      <c r="DBB3019" s="607"/>
      <c r="DBC3019" s="607"/>
      <c r="DBD3019" s="607"/>
      <c r="DBE3019" s="607"/>
      <c r="DBF3019" s="607"/>
      <c r="DBG3019" s="607"/>
      <c r="DBH3019" s="607"/>
      <c r="DBI3019" s="607"/>
      <c r="DBJ3019" s="607"/>
      <c r="DBK3019" s="607"/>
      <c r="DBL3019" s="607"/>
      <c r="DBM3019" s="607"/>
      <c r="DBN3019" s="607"/>
      <c r="DBO3019" s="607"/>
      <c r="DBP3019" s="607"/>
      <c r="DBQ3019" s="607"/>
      <c r="DBR3019" s="607"/>
      <c r="DBS3019" s="607"/>
      <c r="DBT3019" s="607"/>
      <c r="DBU3019" s="607"/>
      <c r="DBV3019" s="607"/>
      <c r="DBW3019" s="607"/>
      <c r="DBX3019" s="607"/>
      <c r="DBY3019" s="607"/>
      <c r="DBZ3019" s="607"/>
      <c r="DCA3019" s="607"/>
      <c r="DCB3019" s="607"/>
      <c r="DCC3019" s="607"/>
      <c r="DCD3019" s="607"/>
      <c r="DCE3019" s="607"/>
      <c r="DCF3019" s="607"/>
      <c r="DCG3019" s="607"/>
      <c r="DCH3019" s="607"/>
      <c r="DCI3019" s="607"/>
      <c r="DCJ3019" s="607"/>
      <c r="DCK3019" s="607"/>
      <c r="DCL3019" s="607"/>
      <c r="DCM3019" s="607"/>
      <c r="DCN3019" s="607"/>
      <c r="DCO3019" s="607"/>
      <c r="DCP3019" s="607"/>
      <c r="DCQ3019" s="607"/>
      <c r="DCR3019" s="607"/>
      <c r="DCS3019" s="607"/>
      <c r="DCT3019" s="607"/>
      <c r="DCU3019" s="607"/>
      <c r="DCV3019" s="607"/>
      <c r="DCW3019" s="607"/>
      <c r="DCX3019" s="607"/>
      <c r="DCY3019" s="607"/>
      <c r="DCZ3019" s="607"/>
      <c r="DDA3019" s="607"/>
      <c r="DDB3019" s="607"/>
      <c r="DDC3019" s="607"/>
      <c r="DDD3019" s="607"/>
      <c r="DDE3019" s="607"/>
      <c r="DDF3019" s="607"/>
      <c r="DDG3019" s="607"/>
      <c r="DDH3019" s="607"/>
      <c r="DDI3019" s="607"/>
      <c r="DDJ3019" s="607"/>
      <c r="DDK3019" s="607"/>
      <c r="DDL3019" s="607"/>
      <c r="DDM3019" s="607"/>
      <c r="DDN3019" s="607"/>
      <c r="DDO3019" s="607"/>
      <c r="DDP3019" s="607"/>
      <c r="DDQ3019" s="607"/>
      <c r="DDR3019" s="607"/>
      <c r="DDS3019" s="607"/>
      <c r="DDT3019" s="607"/>
      <c r="DDU3019" s="607"/>
      <c r="DDV3019" s="607"/>
      <c r="DDW3019" s="607"/>
      <c r="DDX3019" s="607"/>
      <c r="DDY3019" s="607"/>
      <c r="DDZ3019" s="607"/>
      <c r="DEA3019" s="607"/>
      <c r="DEB3019" s="607"/>
      <c r="DEC3019" s="607"/>
      <c r="DED3019" s="607"/>
      <c r="DEE3019" s="607"/>
      <c r="DEF3019" s="607"/>
      <c r="DEG3019" s="607"/>
      <c r="DEH3019" s="607"/>
      <c r="DEI3019" s="607"/>
      <c r="DEJ3019" s="607"/>
      <c r="DEK3019" s="607"/>
      <c r="DEL3019" s="607"/>
      <c r="DEM3019" s="607"/>
      <c r="DEN3019" s="607"/>
      <c r="DEO3019" s="607"/>
      <c r="DEP3019" s="607"/>
      <c r="DEQ3019" s="607"/>
      <c r="DER3019" s="607"/>
      <c r="DES3019" s="607"/>
      <c r="DET3019" s="607"/>
      <c r="DEU3019" s="607"/>
      <c r="DEV3019" s="607"/>
      <c r="DEW3019" s="607"/>
      <c r="DEX3019" s="607"/>
      <c r="DEY3019" s="607"/>
      <c r="DEZ3019" s="607"/>
      <c r="DFA3019" s="607"/>
      <c r="DFB3019" s="607"/>
      <c r="DFC3019" s="607"/>
      <c r="DFD3019" s="607"/>
      <c r="DFE3019" s="607"/>
      <c r="DFF3019" s="607"/>
      <c r="DFG3019" s="607"/>
      <c r="DFH3019" s="607"/>
      <c r="DFI3019" s="607"/>
      <c r="DFJ3019" s="607"/>
      <c r="DFK3019" s="607"/>
      <c r="DFL3019" s="607"/>
      <c r="DFM3019" s="607"/>
      <c r="DFN3019" s="607"/>
      <c r="DFO3019" s="607"/>
      <c r="DFP3019" s="607"/>
      <c r="DFQ3019" s="607"/>
      <c r="DFR3019" s="607"/>
      <c r="DFS3019" s="607"/>
      <c r="DFT3019" s="607"/>
      <c r="DFU3019" s="607"/>
      <c r="DFV3019" s="607"/>
      <c r="DFW3019" s="607"/>
      <c r="DFX3019" s="607"/>
      <c r="DFY3019" s="607"/>
      <c r="DFZ3019" s="607"/>
      <c r="DGA3019" s="607"/>
      <c r="DGB3019" s="607"/>
      <c r="DGC3019" s="607"/>
      <c r="DGD3019" s="607"/>
      <c r="DGE3019" s="607"/>
      <c r="DGF3019" s="607"/>
      <c r="DGG3019" s="607"/>
      <c r="DGH3019" s="607"/>
      <c r="DGI3019" s="607"/>
      <c r="DGJ3019" s="607"/>
      <c r="DGK3019" s="607"/>
      <c r="DGL3019" s="607"/>
      <c r="DGM3019" s="607"/>
      <c r="DGN3019" s="607"/>
      <c r="DGO3019" s="607"/>
      <c r="DGP3019" s="607"/>
      <c r="DGQ3019" s="607"/>
      <c r="DGR3019" s="607"/>
      <c r="DGS3019" s="607"/>
      <c r="DGT3019" s="607"/>
      <c r="DGU3019" s="607"/>
      <c r="DGV3019" s="607"/>
      <c r="DGW3019" s="607"/>
      <c r="DGX3019" s="607"/>
      <c r="DGY3019" s="607"/>
      <c r="DGZ3019" s="607"/>
      <c r="DHA3019" s="607"/>
      <c r="DHB3019" s="607"/>
      <c r="DHC3019" s="607"/>
      <c r="DHD3019" s="607"/>
      <c r="DHE3019" s="607"/>
      <c r="DHF3019" s="607"/>
      <c r="DHG3019" s="607"/>
      <c r="DHH3019" s="607"/>
      <c r="DHI3019" s="607"/>
      <c r="DHJ3019" s="607"/>
      <c r="DHK3019" s="607"/>
      <c r="DHL3019" s="607"/>
      <c r="DHM3019" s="607"/>
      <c r="DHN3019" s="607"/>
      <c r="DHO3019" s="607"/>
      <c r="DHP3019" s="607"/>
      <c r="DHQ3019" s="607"/>
      <c r="DHR3019" s="607"/>
      <c r="DHS3019" s="607"/>
      <c r="DHT3019" s="607"/>
      <c r="DHU3019" s="607"/>
      <c r="DHV3019" s="607"/>
      <c r="DHW3019" s="607"/>
      <c r="DHX3019" s="607"/>
      <c r="DHY3019" s="607"/>
      <c r="DHZ3019" s="607"/>
      <c r="DIA3019" s="607"/>
      <c r="DIB3019" s="607"/>
      <c r="DIC3019" s="607"/>
      <c r="DID3019" s="607"/>
      <c r="DIE3019" s="607"/>
      <c r="DIF3019" s="607"/>
      <c r="DIG3019" s="607"/>
      <c r="DIH3019" s="607"/>
      <c r="DII3019" s="607"/>
      <c r="DIJ3019" s="607"/>
      <c r="DIK3019" s="607"/>
      <c r="DIL3019" s="607"/>
      <c r="DIM3019" s="607"/>
      <c r="DIN3019" s="607"/>
      <c r="DIO3019" s="607"/>
      <c r="DIP3019" s="607"/>
      <c r="DIQ3019" s="607"/>
      <c r="DIR3019" s="607"/>
      <c r="DIS3019" s="607"/>
      <c r="DIT3019" s="607"/>
      <c r="DIU3019" s="607"/>
      <c r="DIV3019" s="607"/>
      <c r="DIW3019" s="607"/>
      <c r="DIX3019" s="607"/>
      <c r="DIY3019" s="607"/>
      <c r="DIZ3019" s="607"/>
      <c r="DJA3019" s="607"/>
      <c r="DJB3019" s="607"/>
      <c r="DJC3019" s="607"/>
      <c r="DJD3019" s="607"/>
      <c r="DJE3019" s="607"/>
      <c r="DJF3019" s="607"/>
      <c r="DJG3019" s="607"/>
      <c r="DJH3019" s="607"/>
      <c r="DJI3019" s="607"/>
      <c r="DJJ3019" s="607"/>
      <c r="DJK3019" s="607"/>
      <c r="DJL3019" s="607"/>
      <c r="DJM3019" s="607"/>
      <c r="DJN3019" s="607"/>
      <c r="DJO3019" s="607"/>
      <c r="DJP3019" s="607"/>
      <c r="DJQ3019" s="607"/>
      <c r="DJR3019" s="607"/>
      <c r="DJS3019" s="607"/>
      <c r="DJT3019" s="607"/>
      <c r="DJU3019" s="607"/>
      <c r="DJV3019" s="607"/>
      <c r="DJW3019" s="607"/>
      <c r="DJX3019" s="607"/>
      <c r="DJY3019" s="607"/>
      <c r="DJZ3019" s="607"/>
      <c r="DKA3019" s="607"/>
      <c r="DKB3019" s="607"/>
      <c r="DKC3019" s="607"/>
      <c r="DKD3019" s="607"/>
      <c r="DKE3019" s="607"/>
      <c r="DKF3019" s="607"/>
      <c r="DKG3019" s="607"/>
      <c r="DKH3019" s="607"/>
      <c r="DKI3019" s="607"/>
      <c r="DKJ3019" s="607"/>
      <c r="DKK3019" s="607"/>
      <c r="DKL3019" s="607"/>
      <c r="DKM3019" s="607"/>
      <c r="DKN3019" s="607"/>
      <c r="DKO3019" s="607"/>
      <c r="DKP3019" s="607"/>
      <c r="DKQ3019" s="607"/>
      <c r="DKR3019" s="607"/>
      <c r="DKS3019" s="607"/>
      <c r="DKT3019" s="607"/>
      <c r="DKU3019" s="607"/>
      <c r="DKV3019" s="607"/>
      <c r="DKW3019" s="607"/>
      <c r="DKX3019" s="607"/>
      <c r="DKY3019" s="607"/>
      <c r="DKZ3019" s="607"/>
      <c r="DLA3019" s="607"/>
      <c r="DLB3019" s="607"/>
      <c r="DLC3019" s="607"/>
      <c r="DLD3019" s="607"/>
      <c r="DLE3019" s="607"/>
      <c r="DLF3019" s="607"/>
      <c r="DLG3019" s="607"/>
      <c r="DLH3019" s="607"/>
      <c r="DLI3019" s="607"/>
      <c r="DLJ3019" s="607"/>
      <c r="DLK3019" s="607"/>
      <c r="DLL3019" s="607"/>
      <c r="DLM3019" s="607"/>
      <c r="DLN3019" s="607"/>
      <c r="DLO3019" s="607"/>
      <c r="DLP3019" s="607"/>
      <c r="DLQ3019" s="607"/>
      <c r="DLR3019" s="607"/>
      <c r="DLS3019" s="607"/>
      <c r="DLT3019" s="607"/>
      <c r="DLU3019" s="607"/>
      <c r="DLV3019" s="607"/>
      <c r="DLW3019" s="607"/>
      <c r="DLX3019" s="607"/>
      <c r="DLY3019" s="607"/>
      <c r="DLZ3019" s="607"/>
      <c r="DMA3019" s="607"/>
      <c r="DMB3019" s="607"/>
      <c r="DMC3019" s="607"/>
      <c r="DMD3019" s="607"/>
      <c r="DME3019" s="607"/>
      <c r="DMF3019" s="607"/>
      <c r="DMG3019" s="607"/>
      <c r="DMH3019" s="607"/>
      <c r="DMI3019" s="607"/>
      <c r="DMJ3019" s="607"/>
      <c r="DMK3019" s="607"/>
      <c r="DML3019" s="607"/>
      <c r="DMM3019" s="607"/>
      <c r="DMN3019" s="607"/>
      <c r="DMO3019" s="607"/>
      <c r="DMP3019" s="607"/>
      <c r="DMQ3019" s="607"/>
      <c r="DMR3019" s="607"/>
      <c r="DMS3019" s="607"/>
      <c r="DMT3019" s="607"/>
      <c r="DMU3019" s="607"/>
      <c r="DMV3019" s="607"/>
      <c r="DMW3019" s="607"/>
      <c r="DMX3019" s="607"/>
      <c r="DMY3019" s="607"/>
      <c r="DMZ3019" s="607"/>
      <c r="DNA3019" s="607"/>
      <c r="DNB3019" s="607"/>
      <c r="DNC3019" s="607"/>
      <c r="DND3019" s="607"/>
      <c r="DNE3019" s="607"/>
      <c r="DNF3019" s="607"/>
      <c r="DNG3019" s="607"/>
      <c r="DNH3019" s="607"/>
      <c r="DNI3019" s="607"/>
      <c r="DNJ3019" s="607"/>
      <c r="DNK3019" s="607"/>
      <c r="DNL3019" s="607"/>
      <c r="DNM3019" s="607"/>
      <c r="DNN3019" s="607"/>
      <c r="DNO3019" s="607"/>
      <c r="DNP3019" s="607"/>
      <c r="DNQ3019" s="607"/>
      <c r="DNR3019" s="607"/>
      <c r="DNS3019" s="607"/>
      <c r="DNT3019" s="607"/>
      <c r="DNU3019" s="607"/>
      <c r="DNV3019" s="607"/>
      <c r="DNW3019" s="607"/>
      <c r="DNX3019" s="607"/>
      <c r="DNY3019" s="607"/>
      <c r="DNZ3019" s="607"/>
      <c r="DOA3019" s="607"/>
      <c r="DOB3019" s="607"/>
      <c r="DOC3019" s="607"/>
      <c r="DOD3019" s="607"/>
      <c r="DOE3019" s="607"/>
      <c r="DOF3019" s="607"/>
      <c r="DOG3019" s="607"/>
      <c r="DOH3019" s="607"/>
      <c r="DOI3019" s="607"/>
      <c r="DOJ3019" s="607"/>
      <c r="DOK3019" s="607"/>
      <c r="DOL3019" s="607"/>
      <c r="DOM3019" s="607"/>
      <c r="DON3019" s="607"/>
      <c r="DOO3019" s="607"/>
      <c r="DOP3019" s="607"/>
      <c r="DOQ3019" s="607"/>
      <c r="DOR3019" s="607"/>
      <c r="DOS3019" s="607"/>
      <c r="DOT3019" s="607"/>
      <c r="DOU3019" s="607"/>
      <c r="DOV3019" s="607"/>
      <c r="DOW3019" s="607"/>
      <c r="DOX3019" s="607"/>
      <c r="DOY3019" s="607"/>
      <c r="DOZ3019" s="607"/>
      <c r="DPA3019" s="607"/>
      <c r="DPB3019" s="607"/>
      <c r="DPC3019" s="607"/>
      <c r="DPD3019" s="607"/>
      <c r="DPE3019" s="607"/>
      <c r="DPF3019" s="607"/>
      <c r="DPG3019" s="607"/>
      <c r="DPH3019" s="607"/>
      <c r="DPI3019" s="607"/>
      <c r="DPJ3019" s="607"/>
      <c r="DPK3019" s="607"/>
      <c r="DPL3019" s="607"/>
      <c r="DPM3019" s="607"/>
      <c r="DPN3019" s="607"/>
      <c r="DPO3019" s="607"/>
      <c r="DPP3019" s="607"/>
      <c r="DPQ3019" s="607"/>
      <c r="DPR3019" s="607"/>
      <c r="DPS3019" s="607"/>
      <c r="DPT3019" s="607"/>
      <c r="DPU3019" s="607"/>
      <c r="DPV3019" s="607"/>
      <c r="DPW3019" s="607"/>
      <c r="DPX3019" s="607"/>
      <c r="DPY3019" s="607"/>
      <c r="DPZ3019" s="607"/>
      <c r="DQA3019" s="607"/>
      <c r="DQB3019" s="607"/>
      <c r="DQC3019" s="607"/>
      <c r="DQD3019" s="607"/>
      <c r="DQE3019" s="607"/>
      <c r="DQF3019" s="607"/>
      <c r="DQG3019" s="607"/>
      <c r="DQH3019" s="607"/>
      <c r="DQI3019" s="607"/>
      <c r="DQJ3019" s="607"/>
      <c r="DQK3019" s="607"/>
      <c r="DQL3019" s="607"/>
      <c r="DQM3019" s="607"/>
      <c r="DQN3019" s="607"/>
      <c r="DQO3019" s="607"/>
      <c r="DQP3019" s="607"/>
      <c r="DQQ3019" s="607"/>
      <c r="DQR3019" s="607"/>
      <c r="DQS3019" s="607"/>
      <c r="DQT3019" s="607"/>
      <c r="DQU3019" s="607"/>
      <c r="DQV3019" s="607"/>
      <c r="DQW3019" s="607"/>
      <c r="DQX3019" s="607"/>
      <c r="DQY3019" s="607"/>
      <c r="DQZ3019" s="607"/>
      <c r="DRA3019" s="607"/>
      <c r="DRB3019" s="607"/>
      <c r="DRC3019" s="607"/>
      <c r="DRD3019" s="607"/>
      <c r="DRE3019" s="607"/>
      <c r="DRF3019" s="607"/>
      <c r="DRG3019" s="607"/>
      <c r="DRH3019" s="607"/>
      <c r="DRI3019" s="607"/>
      <c r="DRJ3019" s="607"/>
      <c r="DRK3019" s="607"/>
      <c r="DRL3019" s="607"/>
      <c r="DRM3019" s="607"/>
      <c r="DRN3019" s="607"/>
      <c r="DRO3019" s="607"/>
      <c r="DRP3019" s="607"/>
      <c r="DRQ3019" s="607"/>
      <c r="DRR3019" s="607"/>
      <c r="DRS3019" s="607"/>
      <c r="DRT3019" s="607"/>
      <c r="DRU3019" s="607"/>
      <c r="DRV3019" s="607"/>
      <c r="DRW3019" s="607"/>
      <c r="DRX3019" s="607"/>
      <c r="DRY3019" s="607"/>
      <c r="DRZ3019" s="607"/>
      <c r="DSA3019" s="607"/>
      <c r="DSB3019" s="607"/>
      <c r="DSC3019" s="607"/>
      <c r="DSD3019" s="607"/>
      <c r="DSE3019" s="607"/>
      <c r="DSF3019" s="607"/>
      <c r="DSG3019" s="607"/>
      <c r="DSH3019" s="607"/>
      <c r="DSI3019" s="607"/>
      <c r="DSJ3019" s="607"/>
      <c r="DSK3019" s="607"/>
      <c r="DSL3019" s="607"/>
      <c r="DSM3019" s="607"/>
      <c r="DSN3019" s="607"/>
      <c r="DSO3019" s="607"/>
      <c r="DSP3019" s="607"/>
      <c r="DSQ3019" s="607"/>
      <c r="DSR3019" s="607"/>
      <c r="DSS3019" s="607"/>
      <c r="DST3019" s="607"/>
      <c r="DSU3019" s="607"/>
      <c r="DSV3019" s="607"/>
      <c r="DSW3019" s="607"/>
      <c r="DSX3019" s="607"/>
      <c r="DSY3019" s="607"/>
      <c r="DSZ3019" s="607"/>
      <c r="DTA3019" s="607"/>
      <c r="DTB3019" s="607"/>
      <c r="DTC3019" s="607"/>
      <c r="DTD3019" s="607"/>
      <c r="DTE3019" s="607"/>
      <c r="DTF3019" s="607"/>
      <c r="DTG3019" s="607"/>
      <c r="DTH3019" s="607"/>
      <c r="DTI3019" s="607"/>
      <c r="DTJ3019" s="607"/>
      <c r="DTK3019" s="607"/>
      <c r="DTL3019" s="607"/>
      <c r="DTM3019" s="607"/>
      <c r="DTN3019" s="607"/>
      <c r="DTO3019" s="607"/>
      <c r="DTP3019" s="607"/>
      <c r="DTQ3019" s="607"/>
      <c r="DTR3019" s="607"/>
      <c r="DTS3019" s="607"/>
      <c r="DTT3019" s="607"/>
      <c r="DTU3019" s="607"/>
      <c r="DTV3019" s="607"/>
      <c r="DTW3019" s="607"/>
      <c r="DTX3019" s="607"/>
      <c r="DTY3019" s="607"/>
      <c r="DTZ3019" s="607"/>
      <c r="DUA3019" s="607"/>
      <c r="DUB3019" s="607"/>
      <c r="DUC3019" s="607"/>
      <c r="DUD3019" s="607"/>
      <c r="DUE3019" s="607"/>
      <c r="DUF3019" s="607"/>
      <c r="DUG3019" s="607"/>
      <c r="DUH3019" s="607"/>
      <c r="DUI3019" s="607"/>
      <c r="DUJ3019" s="607"/>
      <c r="DUK3019" s="607"/>
      <c r="DUL3019" s="607"/>
      <c r="DUM3019" s="607"/>
      <c r="DUN3019" s="607"/>
      <c r="DUO3019" s="607"/>
      <c r="DUP3019" s="607"/>
      <c r="DUQ3019" s="607"/>
      <c r="DUR3019" s="607"/>
      <c r="DUS3019" s="607"/>
      <c r="DUT3019" s="607"/>
      <c r="DUU3019" s="607"/>
      <c r="DUV3019" s="607"/>
      <c r="DUW3019" s="607"/>
      <c r="DUX3019" s="607"/>
      <c r="DUY3019" s="607"/>
      <c r="DUZ3019" s="607"/>
      <c r="DVA3019" s="607"/>
      <c r="DVB3019" s="607"/>
      <c r="DVC3019" s="607"/>
      <c r="DVD3019" s="607"/>
      <c r="DVE3019" s="607"/>
      <c r="DVF3019" s="607"/>
      <c r="DVG3019" s="607"/>
      <c r="DVH3019" s="607"/>
      <c r="DVI3019" s="607"/>
      <c r="DVJ3019" s="607"/>
      <c r="DVK3019" s="607"/>
      <c r="DVL3019" s="607"/>
      <c r="DVM3019" s="607"/>
      <c r="DVN3019" s="607"/>
      <c r="DVO3019" s="607"/>
      <c r="DVP3019" s="607"/>
      <c r="DVQ3019" s="607"/>
      <c r="DVR3019" s="607"/>
      <c r="DVS3019" s="607"/>
      <c r="DVT3019" s="607"/>
      <c r="DVU3019" s="607"/>
      <c r="DVV3019" s="607"/>
      <c r="DVW3019" s="607"/>
      <c r="DVX3019" s="607"/>
      <c r="DVY3019" s="607"/>
      <c r="DVZ3019" s="607"/>
      <c r="DWA3019" s="607"/>
      <c r="DWB3019" s="607"/>
      <c r="DWC3019" s="607"/>
      <c r="DWD3019" s="607"/>
      <c r="DWE3019" s="607"/>
      <c r="DWF3019" s="607"/>
      <c r="DWG3019" s="607"/>
      <c r="DWH3019" s="607"/>
      <c r="DWI3019" s="607"/>
      <c r="DWJ3019" s="607"/>
      <c r="DWK3019" s="607"/>
      <c r="DWL3019" s="607"/>
      <c r="DWM3019" s="607"/>
      <c r="DWN3019" s="607"/>
      <c r="DWO3019" s="607"/>
      <c r="DWP3019" s="607"/>
      <c r="DWQ3019" s="607"/>
      <c r="DWR3019" s="607"/>
      <c r="DWS3019" s="607"/>
      <c r="DWT3019" s="607"/>
      <c r="DWU3019" s="607"/>
      <c r="DWV3019" s="607"/>
      <c r="DWW3019" s="607"/>
      <c r="DWX3019" s="607"/>
      <c r="DWY3019" s="607"/>
      <c r="DWZ3019" s="607"/>
      <c r="DXA3019" s="607"/>
      <c r="DXB3019" s="607"/>
      <c r="DXC3019" s="607"/>
      <c r="DXD3019" s="607"/>
      <c r="DXE3019" s="607"/>
      <c r="DXF3019" s="607"/>
      <c r="DXG3019" s="607"/>
      <c r="DXH3019" s="607"/>
      <c r="DXI3019" s="607"/>
      <c r="DXJ3019" s="607"/>
      <c r="DXK3019" s="607"/>
      <c r="DXL3019" s="607"/>
      <c r="DXM3019" s="607"/>
      <c r="DXN3019" s="607"/>
      <c r="DXO3019" s="607"/>
      <c r="DXP3019" s="607"/>
      <c r="DXQ3019" s="607"/>
      <c r="DXR3019" s="607"/>
      <c r="DXS3019" s="607"/>
      <c r="DXT3019" s="607"/>
      <c r="DXU3019" s="607"/>
      <c r="DXV3019" s="607"/>
      <c r="DXW3019" s="607"/>
      <c r="DXX3019" s="607"/>
      <c r="DXY3019" s="607"/>
      <c r="DXZ3019" s="607"/>
      <c r="DYA3019" s="607"/>
      <c r="DYB3019" s="607"/>
      <c r="DYC3019" s="607"/>
      <c r="DYD3019" s="607"/>
      <c r="DYE3019" s="607"/>
      <c r="DYF3019" s="607"/>
      <c r="DYG3019" s="607"/>
      <c r="DYH3019" s="607"/>
      <c r="DYI3019" s="607"/>
      <c r="DYJ3019" s="607"/>
      <c r="DYK3019" s="607"/>
      <c r="DYL3019" s="607"/>
      <c r="DYM3019" s="607"/>
      <c r="DYN3019" s="607"/>
      <c r="DYO3019" s="607"/>
      <c r="DYP3019" s="607"/>
      <c r="DYQ3019" s="607"/>
      <c r="DYR3019" s="607"/>
      <c r="DYS3019" s="607"/>
      <c r="DYT3019" s="607"/>
      <c r="DYU3019" s="607"/>
      <c r="DYV3019" s="607"/>
      <c r="DYW3019" s="607"/>
      <c r="DYX3019" s="607"/>
      <c r="DYY3019" s="607"/>
      <c r="DYZ3019" s="607"/>
      <c r="DZA3019" s="607"/>
      <c r="DZB3019" s="607"/>
      <c r="DZC3019" s="607"/>
      <c r="DZD3019" s="607"/>
      <c r="DZE3019" s="607"/>
      <c r="DZF3019" s="607"/>
      <c r="DZG3019" s="607"/>
      <c r="DZH3019" s="607"/>
      <c r="DZI3019" s="607"/>
      <c r="DZJ3019" s="607"/>
      <c r="DZK3019" s="607"/>
      <c r="DZL3019" s="607"/>
      <c r="DZM3019" s="607"/>
      <c r="DZN3019" s="607"/>
      <c r="DZO3019" s="607"/>
      <c r="DZP3019" s="607"/>
      <c r="DZQ3019" s="607"/>
      <c r="DZR3019" s="607"/>
      <c r="DZS3019" s="607"/>
      <c r="DZT3019" s="607"/>
      <c r="DZU3019" s="607"/>
      <c r="DZV3019" s="607"/>
      <c r="DZW3019" s="607"/>
      <c r="DZX3019" s="607"/>
      <c r="DZY3019" s="607"/>
      <c r="DZZ3019" s="607"/>
      <c r="EAA3019" s="607"/>
      <c r="EAB3019" s="607"/>
      <c r="EAC3019" s="607"/>
      <c r="EAD3019" s="607"/>
      <c r="EAE3019" s="607"/>
      <c r="EAF3019" s="607"/>
      <c r="EAG3019" s="607"/>
      <c r="EAH3019" s="607"/>
      <c r="EAI3019" s="607"/>
      <c r="EAJ3019" s="607"/>
      <c r="EAK3019" s="607"/>
      <c r="EAL3019" s="607"/>
      <c r="EAM3019" s="607"/>
      <c r="EAN3019" s="607"/>
      <c r="EAO3019" s="607"/>
      <c r="EAP3019" s="607"/>
      <c r="EAQ3019" s="607"/>
      <c r="EAR3019" s="607"/>
      <c r="EAS3019" s="607"/>
      <c r="EAT3019" s="607"/>
      <c r="EAU3019" s="607"/>
      <c r="EAV3019" s="607"/>
      <c r="EAW3019" s="607"/>
      <c r="EAX3019" s="607"/>
      <c r="EAY3019" s="607"/>
      <c r="EAZ3019" s="607"/>
      <c r="EBA3019" s="607"/>
      <c r="EBB3019" s="607"/>
      <c r="EBC3019" s="607"/>
      <c r="EBD3019" s="607"/>
      <c r="EBE3019" s="607"/>
      <c r="EBF3019" s="607"/>
      <c r="EBG3019" s="607"/>
      <c r="EBH3019" s="607"/>
      <c r="EBI3019" s="607"/>
      <c r="EBJ3019" s="607"/>
      <c r="EBK3019" s="607"/>
      <c r="EBL3019" s="607"/>
      <c r="EBM3019" s="607"/>
      <c r="EBN3019" s="607"/>
      <c r="EBO3019" s="607"/>
      <c r="EBP3019" s="607"/>
      <c r="EBQ3019" s="607"/>
      <c r="EBR3019" s="607"/>
      <c r="EBS3019" s="607"/>
      <c r="EBT3019" s="607"/>
      <c r="EBU3019" s="607"/>
      <c r="EBV3019" s="607"/>
      <c r="EBW3019" s="607"/>
      <c r="EBX3019" s="607"/>
      <c r="EBY3019" s="607"/>
      <c r="EBZ3019" s="607"/>
      <c r="ECA3019" s="607"/>
      <c r="ECB3019" s="607"/>
      <c r="ECC3019" s="607"/>
      <c r="ECD3019" s="607"/>
      <c r="ECE3019" s="607"/>
      <c r="ECF3019" s="607"/>
      <c r="ECG3019" s="607"/>
      <c r="ECH3019" s="607"/>
      <c r="ECI3019" s="607"/>
      <c r="ECJ3019" s="607"/>
      <c r="ECK3019" s="607"/>
      <c r="ECL3019" s="607"/>
      <c r="ECM3019" s="607"/>
      <c r="ECN3019" s="607"/>
      <c r="ECO3019" s="607"/>
      <c r="ECP3019" s="607"/>
      <c r="ECQ3019" s="607"/>
      <c r="ECR3019" s="607"/>
      <c r="ECS3019" s="607"/>
      <c r="ECT3019" s="607"/>
      <c r="ECU3019" s="607"/>
      <c r="ECV3019" s="607"/>
      <c r="ECW3019" s="607"/>
      <c r="ECX3019" s="607"/>
      <c r="ECY3019" s="607"/>
      <c r="ECZ3019" s="607"/>
      <c r="EDA3019" s="607"/>
      <c r="EDB3019" s="607"/>
      <c r="EDC3019" s="607"/>
      <c r="EDD3019" s="607"/>
      <c r="EDE3019" s="607"/>
      <c r="EDF3019" s="607"/>
      <c r="EDG3019" s="607"/>
      <c r="EDH3019" s="607"/>
      <c r="EDI3019" s="607"/>
      <c r="EDJ3019" s="607"/>
      <c r="EDK3019" s="607"/>
      <c r="EDL3019" s="607"/>
      <c r="EDM3019" s="607"/>
      <c r="EDN3019" s="607"/>
      <c r="EDO3019" s="607"/>
      <c r="EDP3019" s="607"/>
      <c r="EDQ3019" s="607"/>
      <c r="EDR3019" s="607"/>
      <c r="EDS3019" s="607"/>
      <c r="EDT3019" s="607"/>
      <c r="EDU3019" s="607"/>
      <c r="EDV3019" s="607"/>
      <c r="EDW3019" s="607"/>
      <c r="EDX3019" s="607"/>
      <c r="EDY3019" s="607"/>
      <c r="EDZ3019" s="607"/>
      <c r="EEA3019" s="607"/>
      <c r="EEB3019" s="607"/>
      <c r="EEC3019" s="607"/>
      <c r="EED3019" s="607"/>
      <c r="EEE3019" s="607"/>
      <c r="EEF3019" s="607"/>
      <c r="EEG3019" s="607"/>
      <c r="EEH3019" s="607"/>
      <c r="EEI3019" s="607"/>
      <c r="EEJ3019" s="607"/>
      <c r="EEK3019" s="607"/>
      <c r="EEL3019" s="607"/>
      <c r="EEM3019" s="607"/>
      <c r="EEN3019" s="607"/>
      <c r="EEO3019" s="607"/>
      <c r="EEP3019" s="607"/>
      <c r="EEQ3019" s="607"/>
      <c r="EER3019" s="607"/>
      <c r="EES3019" s="607"/>
      <c r="EET3019" s="607"/>
      <c r="EEU3019" s="607"/>
      <c r="EEV3019" s="607"/>
      <c r="EEW3019" s="607"/>
      <c r="EEX3019" s="607"/>
      <c r="EEY3019" s="607"/>
      <c r="EEZ3019" s="607"/>
      <c r="EFA3019" s="607"/>
      <c r="EFB3019" s="607"/>
      <c r="EFC3019" s="607"/>
      <c r="EFD3019" s="607"/>
      <c r="EFE3019" s="607"/>
      <c r="EFF3019" s="607"/>
      <c r="EFG3019" s="607"/>
      <c r="EFH3019" s="607"/>
      <c r="EFI3019" s="607"/>
      <c r="EFJ3019" s="607"/>
      <c r="EFK3019" s="607"/>
      <c r="EFL3019" s="607"/>
      <c r="EFM3019" s="607"/>
      <c r="EFN3019" s="607"/>
      <c r="EFO3019" s="607"/>
      <c r="EFP3019" s="607"/>
      <c r="EFQ3019" s="607"/>
      <c r="EFR3019" s="607"/>
      <c r="EFS3019" s="607"/>
      <c r="EFT3019" s="607"/>
      <c r="EFU3019" s="607"/>
      <c r="EFV3019" s="607"/>
      <c r="EFW3019" s="607"/>
      <c r="EFX3019" s="607"/>
      <c r="EFY3019" s="607"/>
      <c r="EFZ3019" s="607"/>
      <c r="EGA3019" s="607"/>
      <c r="EGB3019" s="607"/>
      <c r="EGC3019" s="607"/>
      <c r="EGD3019" s="607"/>
      <c r="EGE3019" s="607"/>
      <c r="EGF3019" s="607"/>
      <c r="EGG3019" s="607"/>
      <c r="EGH3019" s="607"/>
      <c r="EGI3019" s="607"/>
      <c r="EGJ3019" s="607"/>
      <c r="EGK3019" s="607"/>
      <c r="EGL3019" s="607"/>
      <c r="EGM3019" s="607"/>
      <c r="EGN3019" s="607"/>
      <c r="EGO3019" s="607"/>
      <c r="EGP3019" s="607"/>
      <c r="EGQ3019" s="607"/>
      <c r="EGR3019" s="607"/>
      <c r="EGS3019" s="607"/>
      <c r="EGT3019" s="607"/>
      <c r="EGU3019" s="607"/>
      <c r="EGV3019" s="607"/>
      <c r="EGW3019" s="607"/>
      <c r="EGX3019" s="607"/>
      <c r="EGY3019" s="607"/>
      <c r="EGZ3019" s="607"/>
      <c r="EHA3019" s="607"/>
      <c r="EHB3019" s="607"/>
      <c r="EHC3019" s="607"/>
      <c r="EHD3019" s="607"/>
      <c r="EHE3019" s="607"/>
      <c r="EHF3019" s="607"/>
      <c r="EHG3019" s="607"/>
      <c r="EHH3019" s="607"/>
      <c r="EHI3019" s="607"/>
      <c r="EHJ3019" s="607"/>
      <c r="EHK3019" s="607"/>
      <c r="EHL3019" s="607"/>
      <c r="EHM3019" s="607"/>
      <c r="EHN3019" s="607"/>
      <c r="EHO3019" s="607"/>
      <c r="EHP3019" s="607"/>
      <c r="EHQ3019" s="607"/>
      <c r="EHR3019" s="607"/>
      <c r="EHS3019" s="607"/>
      <c r="EHT3019" s="607"/>
      <c r="EHU3019" s="607"/>
      <c r="EHV3019" s="607"/>
      <c r="EHW3019" s="607"/>
      <c r="EHX3019" s="607"/>
      <c r="EHY3019" s="607"/>
      <c r="EHZ3019" s="607"/>
      <c r="EIA3019" s="607"/>
      <c r="EIB3019" s="607"/>
      <c r="EIC3019" s="607"/>
      <c r="EID3019" s="607"/>
      <c r="EIE3019" s="607"/>
      <c r="EIF3019" s="607"/>
      <c r="EIG3019" s="607"/>
      <c r="EIH3019" s="607"/>
      <c r="EII3019" s="607"/>
      <c r="EIJ3019" s="607"/>
      <c r="EIK3019" s="607"/>
      <c r="EIL3019" s="607"/>
      <c r="EIM3019" s="607"/>
      <c r="EIN3019" s="607"/>
      <c r="EIO3019" s="607"/>
      <c r="EIP3019" s="607"/>
      <c r="EIQ3019" s="607"/>
      <c r="EIR3019" s="607"/>
      <c r="EIS3019" s="607"/>
      <c r="EIT3019" s="607"/>
      <c r="EIU3019" s="607"/>
      <c r="EIV3019" s="607"/>
      <c r="EIW3019" s="607"/>
      <c r="EIX3019" s="607"/>
      <c r="EIY3019" s="607"/>
      <c r="EIZ3019" s="607"/>
      <c r="EJA3019" s="607"/>
      <c r="EJB3019" s="607"/>
      <c r="EJC3019" s="607"/>
      <c r="EJD3019" s="607"/>
      <c r="EJE3019" s="607"/>
      <c r="EJF3019" s="607"/>
      <c r="EJG3019" s="607"/>
      <c r="EJH3019" s="607"/>
      <c r="EJI3019" s="607"/>
      <c r="EJJ3019" s="607"/>
      <c r="EJK3019" s="607"/>
      <c r="EJL3019" s="607"/>
      <c r="EJM3019" s="607"/>
      <c r="EJN3019" s="607"/>
      <c r="EJO3019" s="607"/>
      <c r="EJP3019" s="607"/>
      <c r="EJQ3019" s="607"/>
      <c r="EJR3019" s="607"/>
      <c r="EJS3019" s="607"/>
      <c r="EJT3019" s="607"/>
      <c r="EJU3019" s="607"/>
      <c r="EJV3019" s="607"/>
      <c r="EJW3019" s="607"/>
      <c r="EJX3019" s="607"/>
      <c r="EJY3019" s="607"/>
      <c r="EJZ3019" s="607"/>
      <c r="EKA3019" s="607"/>
      <c r="EKB3019" s="607"/>
      <c r="EKC3019" s="607"/>
      <c r="EKD3019" s="607"/>
      <c r="EKE3019" s="607"/>
      <c r="EKF3019" s="607"/>
      <c r="EKG3019" s="607"/>
      <c r="EKH3019" s="607"/>
      <c r="EKI3019" s="607"/>
      <c r="EKJ3019" s="607"/>
      <c r="EKK3019" s="607"/>
      <c r="EKL3019" s="607"/>
      <c r="EKM3019" s="607"/>
      <c r="EKN3019" s="607"/>
      <c r="EKO3019" s="607"/>
      <c r="EKP3019" s="607"/>
      <c r="EKQ3019" s="607"/>
      <c r="EKR3019" s="607"/>
      <c r="EKS3019" s="607"/>
      <c r="EKT3019" s="607"/>
      <c r="EKU3019" s="607"/>
      <c r="EKV3019" s="607"/>
      <c r="EKW3019" s="607"/>
      <c r="EKX3019" s="607"/>
      <c r="EKY3019" s="607"/>
      <c r="EKZ3019" s="607"/>
      <c r="ELA3019" s="607"/>
      <c r="ELB3019" s="607"/>
      <c r="ELC3019" s="607"/>
      <c r="ELD3019" s="607"/>
      <c r="ELE3019" s="607"/>
      <c r="ELF3019" s="607"/>
      <c r="ELG3019" s="607"/>
      <c r="ELH3019" s="607"/>
      <c r="ELI3019" s="607"/>
      <c r="ELJ3019" s="607"/>
      <c r="ELK3019" s="607"/>
      <c r="ELL3019" s="607"/>
      <c r="ELM3019" s="607"/>
      <c r="ELN3019" s="607"/>
      <c r="ELO3019" s="607"/>
      <c r="ELP3019" s="607"/>
      <c r="ELQ3019" s="607"/>
      <c r="ELR3019" s="607"/>
      <c r="ELS3019" s="607"/>
      <c r="ELT3019" s="607"/>
      <c r="ELU3019" s="607"/>
      <c r="ELV3019" s="607"/>
      <c r="ELW3019" s="607"/>
      <c r="ELX3019" s="607"/>
      <c r="ELY3019" s="607"/>
      <c r="ELZ3019" s="607"/>
      <c r="EMA3019" s="607"/>
      <c r="EMB3019" s="607"/>
      <c r="EMC3019" s="607"/>
      <c r="EMD3019" s="607"/>
      <c r="EME3019" s="607"/>
      <c r="EMF3019" s="607"/>
      <c r="EMG3019" s="607"/>
      <c r="EMH3019" s="607"/>
      <c r="EMI3019" s="607"/>
      <c r="EMJ3019" s="607"/>
      <c r="EMK3019" s="607"/>
      <c r="EML3019" s="607"/>
      <c r="EMM3019" s="607"/>
      <c r="EMN3019" s="607"/>
      <c r="EMO3019" s="607"/>
      <c r="EMP3019" s="607"/>
      <c r="EMQ3019" s="607"/>
      <c r="EMR3019" s="607"/>
      <c r="EMS3019" s="607"/>
      <c r="EMT3019" s="607"/>
      <c r="EMU3019" s="607"/>
      <c r="EMV3019" s="607"/>
      <c r="EMW3019" s="607"/>
      <c r="EMX3019" s="607"/>
      <c r="EMY3019" s="607"/>
      <c r="EMZ3019" s="607"/>
      <c r="ENA3019" s="607"/>
      <c r="ENB3019" s="607"/>
      <c r="ENC3019" s="607"/>
      <c r="END3019" s="607"/>
      <c r="ENE3019" s="607"/>
      <c r="ENF3019" s="607"/>
      <c r="ENG3019" s="607"/>
      <c r="ENH3019" s="607"/>
      <c r="ENI3019" s="607"/>
      <c r="ENJ3019" s="607"/>
      <c r="ENK3019" s="607"/>
      <c r="ENL3019" s="607"/>
      <c r="ENM3019" s="607"/>
      <c r="ENN3019" s="607"/>
      <c r="ENO3019" s="607"/>
      <c r="ENP3019" s="607"/>
      <c r="ENQ3019" s="607"/>
      <c r="ENR3019" s="607"/>
      <c r="ENS3019" s="607"/>
      <c r="ENT3019" s="607"/>
      <c r="ENU3019" s="607"/>
      <c r="ENV3019" s="607"/>
      <c r="ENW3019" s="607"/>
      <c r="ENX3019" s="607"/>
      <c r="ENY3019" s="607"/>
      <c r="ENZ3019" s="607"/>
      <c r="EOA3019" s="607"/>
      <c r="EOB3019" s="607"/>
      <c r="EOC3019" s="607"/>
      <c r="EOD3019" s="607"/>
      <c r="EOE3019" s="607"/>
      <c r="EOF3019" s="607"/>
      <c r="EOG3019" s="607"/>
      <c r="EOH3019" s="607"/>
      <c r="EOI3019" s="607"/>
      <c r="EOJ3019" s="607"/>
      <c r="EOK3019" s="607"/>
      <c r="EOL3019" s="607"/>
      <c r="EOM3019" s="607"/>
      <c r="EON3019" s="607"/>
      <c r="EOO3019" s="607"/>
      <c r="EOP3019" s="607"/>
      <c r="EOQ3019" s="607"/>
      <c r="EOR3019" s="607"/>
      <c r="EOS3019" s="607"/>
      <c r="EOT3019" s="607"/>
      <c r="EOU3019" s="607"/>
      <c r="EOV3019" s="607"/>
      <c r="EOW3019" s="607"/>
      <c r="EOX3019" s="607"/>
      <c r="EOY3019" s="607"/>
      <c r="EOZ3019" s="607"/>
      <c r="EPA3019" s="607"/>
      <c r="EPB3019" s="607"/>
      <c r="EPC3019" s="607"/>
      <c r="EPD3019" s="607"/>
      <c r="EPE3019" s="607"/>
      <c r="EPF3019" s="607"/>
      <c r="EPG3019" s="607"/>
      <c r="EPH3019" s="607"/>
      <c r="EPI3019" s="607"/>
      <c r="EPJ3019" s="607"/>
      <c r="EPK3019" s="607"/>
      <c r="EPL3019" s="607"/>
      <c r="EPM3019" s="607"/>
      <c r="EPN3019" s="607"/>
      <c r="EPO3019" s="607"/>
      <c r="EPP3019" s="607"/>
      <c r="EPQ3019" s="607"/>
      <c r="EPR3019" s="607"/>
      <c r="EPS3019" s="607"/>
      <c r="EPT3019" s="607"/>
      <c r="EPU3019" s="607"/>
      <c r="EPV3019" s="607"/>
      <c r="EPW3019" s="607"/>
      <c r="EPX3019" s="607"/>
      <c r="EPY3019" s="607"/>
      <c r="EPZ3019" s="607"/>
      <c r="EQA3019" s="607"/>
      <c r="EQB3019" s="607"/>
      <c r="EQC3019" s="607"/>
      <c r="EQD3019" s="607"/>
      <c r="EQE3019" s="607"/>
      <c r="EQF3019" s="607"/>
      <c r="EQG3019" s="607"/>
      <c r="EQH3019" s="607"/>
      <c r="EQI3019" s="607"/>
      <c r="EQJ3019" s="607"/>
      <c r="EQK3019" s="607"/>
      <c r="EQL3019" s="607"/>
      <c r="EQM3019" s="607"/>
      <c r="EQN3019" s="607"/>
      <c r="EQO3019" s="607"/>
      <c r="EQP3019" s="607"/>
      <c r="EQQ3019" s="607"/>
      <c r="EQR3019" s="607"/>
      <c r="EQS3019" s="607"/>
      <c r="EQT3019" s="607"/>
      <c r="EQU3019" s="607"/>
      <c r="EQV3019" s="607"/>
      <c r="EQW3019" s="607"/>
      <c r="EQX3019" s="607"/>
      <c r="EQY3019" s="607"/>
      <c r="EQZ3019" s="607"/>
      <c r="ERA3019" s="607"/>
      <c r="ERB3019" s="607"/>
      <c r="ERC3019" s="607"/>
      <c r="ERD3019" s="607"/>
      <c r="ERE3019" s="607"/>
      <c r="ERF3019" s="607"/>
      <c r="ERG3019" s="607"/>
      <c r="ERH3019" s="607"/>
      <c r="ERI3019" s="607"/>
      <c r="ERJ3019" s="607"/>
      <c r="ERK3019" s="607"/>
      <c r="ERL3019" s="607"/>
      <c r="ERM3019" s="607"/>
      <c r="ERN3019" s="607"/>
      <c r="ERO3019" s="607"/>
      <c r="ERP3019" s="607"/>
      <c r="ERQ3019" s="607"/>
      <c r="ERR3019" s="607"/>
      <c r="ERS3019" s="607"/>
      <c r="ERT3019" s="607"/>
      <c r="ERU3019" s="607"/>
      <c r="ERV3019" s="607"/>
      <c r="ERW3019" s="607"/>
      <c r="ERX3019" s="607"/>
      <c r="ERY3019" s="607"/>
      <c r="ERZ3019" s="607"/>
      <c r="ESA3019" s="607"/>
      <c r="ESB3019" s="607"/>
      <c r="ESC3019" s="607"/>
      <c r="ESD3019" s="607"/>
      <c r="ESE3019" s="607"/>
      <c r="ESF3019" s="607"/>
      <c r="ESG3019" s="607"/>
      <c r="ESH3019" s="607"/>
      <c r="ESI3019" s="607"/>
      <c r="ESJ3019" s="607"/>
      <c r="ESK3019" s="607"/>
      <c r="ESL3019" s="607"/>
      <c r="ESM3019" s="607"/>
      <c r="ESN3019" s="607"/>
      <c r="ESO3019" s="607"/>
      <c r="ESP3019" s="607"/>
      <c r="ESQ3019" s="607"/>
      <c r="ESR3019" s="607"/>
      <c r="ESS3019" s="607"/>
      <c r="EST3019" s="607"/>
      <c r="ESU3019" s="607"/>
      <c r="ESV3019" s="607"/>
      <c r="ESW3019" s="607"/>
      <c r="ESX3019" s="607"/>
      <c r="ESY3019" s="607"/>
      <c r="ESZ3019" s="607"/>
      <c r="ETA3019" s="607"/>
      <c r="ETB3019" s="607"/>
      <c r="ETC3019" s="607"/>
      <c r="ETD3019" s="607"/>
      <c r="ETE3019" s="607"/>
      <c r="ETF3019" s="607"/>
      <c r="ETG3019" s="607"/>
      <c r="ETH3019" s="607"/>
      <c r="ETI3019" s="607"/>
      <c r="ETJ3019" s="607"/>
      <c r="ETK3019" s="607"/>
      <c r="ETL3019" s="607"/>
      <c r="ETM3019" s="607"/>
      <c r="ETN3019" s="607"/>
      <c r="ETO3019" s="607"/>
      <c r="ETP3019" s="607"/>
      <c r="ETQ3019" s="607"/>
      <c r="ETR3019" s="607"/>
      <c r="ETS3019" s="607"/>
      <c r="ETT3019" s="607"/>
      <c r="ETU3019" s="607"/>
      <c r="ETV3019" s="607"/>
      <c r="ETW3019" s="607"/>
      <c r="ETX3019" s="607"/>
      <c r="ETY3019" s="607"/>
      <c r="ETZ3019" s="607"/>
      <c r="EUA3019" s="607"/>
      <c r="EUB3019" s="607"/>
      <c r="EUC3019" s="607"/>
      <c r="EUD3019" s="607"/>
      <c r="EUE3019" s="607"/>
      <c r="EUF3019" s="607"/>
      <c r="EUG3019" s="607"/>
      <c r="EUH3019" s="607"/>
      <c r="EUI3019" s="607"/>
      <c r="EUJ3019" s="607"/>
      <c r="EUK3019" s="607"/>
      <c r="EUL3019" s="607"/>
      <c r="EUM3019" s="607"/>
      <c r="EUN3019" s="607"/>
      <c r="EUO3019" s="607"/>
      <c r="EUP3019" s="607"/>
      <c r="EUQ3019" s="607"/>
      <c r="EUR3019" s="607"/>
      <c r="EUS3019" s="607"/>
      <c r="EUT3019" s="607"/>
      <c r="EUU3019" s="607"/>
      <c r="EUV3019" s="607"/>
      <c r="EUW3019" s="607"/>
      <c r="EUX3019" s="607"/>
      <c r="EUY3019" s="607"/>
      <c r="EUZ3019" s="607"/>
      <c r="EVA3019" s="607"/>
      <c r="EVB3019" s="607"/>
      <c r="EVC3019" s="607"/>
      <c r="EVD3019" s="607"/>
      <c r="EVE3019" s="607"/>
      <c r="EVF3019" s="607"/>
      <c r="EVG3019" s="607"/>
      <c r="EVH3019" s="607"/>
      <c r="EVI3019" s="607"/>
      <c r="EVJ3019" s="607"/>
      <c r="EVK3019" s="607"/>
      <c r="EVL3019" s="607"/>
      <c r="EVM3019" s="607"/>
      <c r="EVN3019" s="607"/>
      <c r="EVO3019" s="607"/>
      <c r="EVP3019" s="607"/>
      <c r="EVQ3019" s="607"/>
      <c r="EVR3019" s="607"/>
      <c r="EVS3019" s="607"/>
      <c r="EVT3019" s="607"/>
      <c r="EVU3019" s="607"/>
      <c r="EVV3019" s="607"/>
      <c r="EVW3019" s="607"/>
      <c r="EVX3019" s="607"/>
      <c r="EVY3019" s="607"/>
      <c r="EVZ3019" s="607"/>
      <c r="EWA3019" s="607"/>
      <c r="EWB3019" s="607"/>
      <c r="EWC3019" s="607"/>
      <c r="EWD3019" s="607"/>
      <c r="EWE3019" s="607"/>
      <c r="EWF3019" s="607"/>
      <c r="EWG3019" s="607"/>
      <c r="EWH3019" s="607"/>
      <c r="EWI3019" s="607"/>
      <c r="EWJ3019" s="607"/>
      <c r="EWK3019" s="607"/>
      <c r="EWL3019" s="607"/>
      <c r="EWM3019" s="607"/>
      <c r="EWN3019" s="607"/>
      <c r="EWO3019" s="607"/>
      <c r="EWP3019" s="607"/>
      <c r="EWQ3019" s="607"/>
      <c r="EWR3019" s="607"/>
      <c r="EWS3019" s="607"/>
      <c r="EWT3019" s="607"/>
      <c r="EWU3019" s="607"/>
      <c r="EWV3019" s="607"/>
      <c r="EWW3019" s="607"/>
      <c r="EWX3019" s="607"/>
      <c r="EWY3019" s="607"/>
      <c r="EWZ3019" s="607"/>
      <c r="EXA3019" s="607"/>
      <c r="EXB3019" s="607"/>
      <c r="EXC3019" s="607"/>
      <c r="EXD3019" s="607"/>
      <c r="EXE3019" s="607"/>
      <c r="EXF3019" s="607"/>
      <c r="EXG3019" s="607"/>
      <c r="EXH3019" s="607"/>
      <c r="EXI3019" s="607"/>
      <c r="EXJ3019" s="607"/>
      <c r="EXK3019" s="607"/>
      <c r="EXL3019" s="607"/>
      <c r="EXM3019" s="607"/>
      <c r="EXN3019" s="607"/>
      <c r="EXO3019" s="607"/>
      <c r="EXP3019" s="607"/>
      <c r="EXQ3019" s="607"/>
      <c r="EXR3019" s="607"/>
      <c r="EXS3019" s="607"/>
      <c r="EXT3019" s="607"/>
      <c r="EXU3019" s="607"/>
      <c r="EXV3019" s="607"/>
      <c r="EXW3019" s="607"/>
      <c r="EXX3019" s="607"/>
      <c r="EXY3019" s="607"/>
      <c r="EXZ3019" s="607"/>
      <c r="EYA3019" s="607"/>
      <c r="EYB3019" s="607"/>
      <c r="EYC3019" s="607"/>
      <c r="EYD3019" s="607"/>
      <c r="EYE3019" s="607"/>
      <c r="EYF3019" s="607"/>
      <c r="EYG3019" s="607"/>
      <c r="EYH3019" s="607"/>
      <c r="EYI3019" s="607"/>
      <c r="EYJ3019" s="607"/>
      <c r="EYK3019" s="607"/>
      <c r="EYL3019" s="607"/>
      <c r="EYM3019" s="607"/>
      <c r="EYN3019" s="607"/>
      <c r="EYO3019" s="607"/>
      <c r="EYP3019" s="607"/>
      <c r="EYQ3019" s="607"/>
      <c r="EYR3019" s="607"/>
      <c r="EYS3019" s="607"/>
      <c r="EYT3019" s="607"/>
      <c r="EYU3019" s="607"/>
      <c r="EYV3019" s="607"/>
      <c r="EYW3019" s="607"/>
      <c r="EYX3019" s="607"/>
      <c r="EYY3019" s="607"/>
      <c r="EYZ3019" s="607"/>
      <c r="EZA3019" s="607"/>
      <c r="EZB3019" s="607"/>
      <c r="EZC3019" s="607"/>
      <c r="EZD3019" s="607"/>
      <c r="EZE3019" s="607"/>
      <c r="EZF3019" s="607"/>
      <c r="EZG3019" s="607"/>
      <c r="EZH3019" s="607"/>
      <c r="EZI3019" s="607"/>
      <c r="EZJ3019" s="607"/>
      <c r="EZK3019" s="607"/>
      <c r="EZL3019" s="607"/>
      <c r="EZM3019" s="607"/>
      <c r="EZN3019" s="607"/>
      <c r="EZO3019" s="607"/>
      <c r="EZP3019" s="607"/>
      <c r="EZQ3019" s="607"/>
      <c r="EZR3019" s="607"/>
      <c r="EZS3019" s="607"/>
      <c r="EZT3019" s="607"/>
      <c r="EZU3019" s="607"/>
      <c r="EZV3019" s="607"/>
      <c r="EZW3019" s="607"/>
      <c r="EZX3019" s="607"/>
      <c r="EZY3019" s="607"/>
      <c r="EZZ3019" s="607"/>
      <c r="FAA3019" s="607"/>
      <c r="FAB3019" s="607"/>
      <c r="FAC3019" s="607"/>
      <c r="FAD3019" s="607"/>
      <c r="FAE3019" s="607"/>
      <c r="FAF3019" s="607"/>
      <c r="FAG3019" s="607"/>
      <c r="FAH3019" s="607"/>
      <c r="FAI3019" s="607"/>
      <c r="FAJ3019" s="607"/>
      <c r="FAK3019" s="607"/>
      <c r="FAL3019" s="607"/>
      <c r="FAM3019" s="607"/>
      <c r="FAN3019" s="607"/>
      <c r="FAO3019" s="607"/>
      <c r="FAP3019" s="607"/>
      <c r="FAQ3019" s="607"/>
      <c r="FAR3019" s="607"/>
      <c r="FAS3019" s="607"/>
      <c r="FAT3019" s="607"/>
      <c r="FAU3019" s="607"/>
      <c r="FAV3019" s="607"/>
      <c r="FAW3019" s="607"/>
      <c r="FAX3019" s="607"/>
      <c r="FAY3019" s="607"/>
      <c r="FAZ3019" s="607"/>
      <c r="FBA3019" s="607"/>
      <c r="FBB3019" s="607"/>
      <c r="FBC3019" s="607"/>
      <c r="FBD3019" s="607"/>
      <c r="FBE3019" s="607"/>
      <c r="FBF3019" s="607"/>
      <c r="FBG3019" s="607"/>
      <c r="FBH3019" s="607"/>
      <c r="FBI3019" s="607"/>
      <c r="FBJ3019" s="607"/>
      <c r="FBK3019" s="607"/>
      <c r="FBL3019" s="607"/>
      <c r="FBM3019" s="607"/>
      <c r="FBN3019" s="607"/>
      <c r="FBO3019" s="607"/>
      <c r="FBP3019" s="607"/>
      <c r="FBQ3019" s="607"/>
      <c r="FBR3019" s="607"/>
      <c r="FBS3019" s="607"/>
      <c r="FBT3019" s="607"/>
      <c r="FBU3019" s="607"/>
      <c r="FBV3019" s="607"/>
      <c r="FBW3019" s="607"/>
      <c r="FBX3019" s="607"/>
      <c r="FBY3019" s="607"/>
      <c r="FBZ3019" s="607"/>
      <c r="FCA3019" s="607"/>
      <c r="FCB3019" s="607"/>
      <c r="FCC3019" s="607"/>
      <c r="FCD3019" s="607"/>
      <c r="FCE3019" s="607"/>
      <c r="FCF3019" s="607"/>
      <c r="FCG3019" s="607"/>
      <c r="FCH3019" s="607"/>
      <c r="FCI3019" s="607"/>
      <c r="FCJ3019" s="607"/>
      <c r="FCK3019" s="607"/>
      <c r="FCL3019" s="607"/>
      <c r="FCM3019" s="607"/>
      <c r="FCN3019" s="607"/>
      <c r="FCO3019" s="607"/>
      <c r="FCP3019" s="607"/>
      <c r="FCQ3019" s="607"/>
      <c r="FCR3019" s="607"/>
      <c r="FCS3019" s="607"/>
      <c r="FCT3019" s="607"/>
      <c r="FCU3019" s="607"/>
      <c r="FCV3019" s="607"/>
      <c r="FCW3019" s="607"/>
      <c r="FCX3019" s="607"/>
      <c r="FCY3019" s="607"/>
      <c r="FCZ3019" s="607"/>
      <c r="FDA3019" s="607"/>
      <c r="FDB3019" s="607"/>
      <c r="FDC3019" s="607"/>
      <c r="FDD3019" s="607"/>
      <c r="FDE3019" s="607"/>
      <c r="FDF3019" s="607"/>
      <c r="FDG3019" s="607"/>
      <c r="FDH3019" s="607"/>
      <c r="FDI3019" s="607"/>
      <c r="FDJ3019" s="607"/>
      <c r="FDK3019" s="607"/>
      <c r="FDL3019" s="607"/>
      <c r="FDM3019" s="607"/>
      <c r="FDN3019" s="607"/>
      <c r="FDO3019" s="607"/>
      <c r="FDP3019" s="607"/>
      <c r="FDQ3019" s="607"/>
      <c r="FDR3019" s="607"/>
      <c r="FDS3019" s="607"/>
      <c r="FDT3019" s="607"/>
      <c r="FDU3019" s="607"/>
      <c r="FDV3019" s="607"/>
      <c r="FDW3019" s="607"/>
      <c r="FDX3019" s="607"/>
      <c r="FDY3019" s="607"/>
      <c r="FDZ3019" s="607"/>
      <c r="FEA3019" s="607"/>
      <c r="FEB3019" s="607"/>
      <c r="FEC3019" s="607"/>
      <c r="FED3019" s="607"/>
      <c r="FEE3019" s="607"/>
      <c r="FEF3019" s="607"/>
      <c r="FEG3019" s="607"/>
      <c r="FEH3019" s="607"/>
      <c r="FEI3019" s="607"/>
      <c r="FEJ3019" s="607"/>
      <c r="FEK3019" s="607"/>
      <c r="FEL3019" s="607"/>
      <c r="FEM3019" s="607"/>
      <c r="FEN3019" s="607"/>
      <c r="FEO3019" s="607"/>
      <c r="FEP3019" s="607"/>
      <c r="FEQ3019" s="607"/>
      <c r="FER3019" s="607"/>
      <c r="FES3019" s="607"/>
      <c r="FET3019" s="607"/>
      <c r="FEU3019" s="607"/>
      <c r="FEV3019" s="607"/>
      <c r="FEW3019" s="607"/>
      <c r="FEX3019" s="607"/>
      <c r="FEY3019" s="607"/>
      <c r="FEZ3019" s="607"/>
      <c r="FFA3019" s="607"/>
      <c r="FFB3019" s="607"/>
      <c r="FFC3019" s="607"/>
      <c r="FFD3019" s="607"/>
      <c r="FFE3019" s="607"/>
      <c r="FFF3019" s="607"/>
      <c r="FFG3019" s="607"/>
      <c r="FFH3019" s="607"/>
      <c r="FFI3019" s="607"/>
      <c r="FFJ3019" s="607"/>
      <c r="FFK3019" s="607"/>
      <c r="FFL3019" s="607"/>
      <c r="FFM3019" s="607"/>
      <c r="FFN3019" s="607"/>
      <c r="FFO3019" s="607"/>
      <c r="FFP3019" s="607"/>
      <c r="FFQ3019" s="607"/>
      <c r="FFR3019" s="607"/>
      <c r="FFS3019" s="607"/>
      <c r="FFT3019" s="607"/>
      <c r="FFU3019" s="607"/>
      <c r="FFV3019" s="607"/>
      <c r="FFW3019" s="607"/>
      <c r="FFX3019" s="607"/>
      <c r="FFY3019" s="607"/>
      <c r="FFZ3019" s="607"/>
      <c r="FGA3019" s="607"/>
      <c r="FGB3019" s="607"/>
      <c r="FGC3019" s="607"/>
      <c r="FGD3019" s="607"/>
      <c r="FGE3019" s="607"/>
      <c r="FGF3019" s="607"/>
      <c r="FGG3019" s="607"/>
      <c r="FGH3019" s="607"/>
      <c r="FGI3019" s="607"/>
      <c r="FGJ3019" s="607"/>
      <c r="FGK3019" s="607"/>
      <c r="FGL3019" s="607"/>
      <c r="FGM3019" s="607"/>
      <c r="FGN3019" s="607"/>
      <c r="FGO3019" s="607"/>
      <c r="FGP3019" s="607"/>
      <c r="FGQ3019" s="607"/>
      <c r="FGR3019" s="607"/>
      <c r="FGS3019" s="607"/>
      <c r="FGT3019" s="607"/>
      <c r="FGU3019" s="607"/>
      <c r="FGV3019" s="607"/>
      <c r="FGW3019" s="607"/>
      <c r="FGX3019" s="607"/>
      <c r="FGY3019" s="607"/>
      <c r="FGZ3019" s="607"/>
      <c r="FHA3019" s="607"/>
      <c r="FHB3019" s="607"/>
      <c r="FHC3019" s="607"/>
      <c r="FHD3019" s="607"/>
      <c r="FHE3019" s="607"/>
      <c r="FHF3019" s="607"/>
      <c r="FHG3019" s="607"/>
      <c r="FHH3019" s="607"/>
      <c r="FHI3019" s="607"/>
      <c r="FHJ3019" s="607"/>
      <c r="FHK3019" s="607"/>
      <c r="FHL3019" s="607"/>
      <c r="FHM3019" s="607"/>
      <c r="FHN3019" s="607"/>
      <c r="FHO3019" s="607"/>
      <c r="FHP3019" s="607"/>
      <c r="FHQ3019" s="607"/>
      <c r="FHR3019" s="607"/>
      <c r="FHS3019" s="607"/>
      <c r="FHT3019" s="607"/>
      <c r="FHU3019" s="607"/>
      <c r="FHV3019" s="607"/>
      <c r="FHW3019" s="607"/>
      <c r="FHX3019" s="607"/>
      <c r="FHY3019" s="607"/>
      <c r="FHZ3019" s="607"/>
      <c r="FIA3019" s="607"/>
      <c r="FIB3019" s="607"/>
      <c r="FIC3019" s="607"/>
      <c r="FID3019" s="607"/>
      <c r="FIE3019" s="607"/>
      <c r="FIF3019" s="607"/>
      <c r="FIG3019" s="607"/>
      <c r="FIH3019" s="607"/>
      <c r="FII3019" s="607"/>
      <c r="FIJ3019" s="607"/>
      <c r="FIK3019" s="607"/>
      <c r="FIL3019" s="607"/>
      <c r="FIM3019" s="607"/>
      <c r="FIN3019" s="607"/>
      <c r="FIO3019" s="607"/>
      <c r="FIP3019" s="607"/>
      <c r="FIQ3019" s="607"/>
      <c r="FIR3019" s="607"/>
      <c r="FIS3019" s="607"/>
      <c r="FIT3019" s="607"/>
      <c r="FIU3019" s="607"/>
      <c r="FIV3019" s="607"/>
      <c r="FIW3019" s="607"/>
      <c r="FIX3019" s="607"/>
      <c r="FIY3019" s="607"/>
      <c r="FIZ3019" s="607"/>
      <c r="FJA3019" s="607"/>
      <c r="FJB3019" s="607"/>
      <c r="FJC3019" s="607"/>
      <c r="FJD3019" s="607"/>
      <c r="FJE3019" s="607"/>
      <c r="FJF3019" s="607"/>
      <c r="FJG3019" s="607"/>
      <c r="FJH3019" s="607"/>
      <c r="FJI3019" s="607"/>
      <c r="FJJ3019" s="607"/>
      <c r="FJK3019" s="607"/>
      <c r="FJL3019" s="607"/>
      <c r="FJM3019" s="607"/>
      <c r="FJN3019" s="607"/>
      <c r="FJO3019" s="607"/>
      <c r="FJP3019" s="607"/>
      <c r="FJQ3019" s="607"/>
      <c r="FJR3019" s="607"/>
      <c r="FJS3019" s="607"/>
      <c r="FJT3019" s="607"/>
      <c r="FJU3019" s="607"/>
      <c r="FJV3019" s="607"/>
      <c r="FJW3019" s="607"/>
      <c r="FJX3019" s="607"/>
      <c r="FJY3019" s="607"/>
      <c r="FJZ3019" s="607"/>
      <c r="FKA3019" s="607"/>
      <c r="FKB3019" s="607"/>
      <c r="FKC3019" s="607"/>
      <c r="FKD3019" s="607"/>
      <c r="FKE3019" s="607"/>
      <c r="FKF3019" s="607"/>
      <c r="FKG3019" s="607"/>
      <c r="FKH3019" s="607"/>
      <c r="FKI3019" s="607"/>
      <c r="FKJ3019" s="607"/>
      <c r="FKK3019" s="607"/>
      <c r="FKL3019" s="607"/>
      <c r="FKM3019" s="607"/>
      <c r="FKN3019" s="607"/>
      <c r="FKO3019" s="607"/>
      <c r="FKP3019" s="607"/>
      <c r="FKQ3019" s="607"/>
      <c r="FKR3019" s="607"/>
      <c r="FKS3019" s="607"/>
      <c r="FKT3019" s="607"/>
      <c r="FKU3019" s="607"/>
      <c r="FKV3019" s="607"/>
      <c r="FKW3019" s="607"/>
      <c r="FKX3019" s="607"/>
      <c r="FKY3019" s="607"/>
      <c r="FKZ3019" s="607"/>
      <c r="FLA3019" s="607"/>
      <c r="FLB3019" s="607"/>
      <c r="FLC3019" s="607"/>
      <c r="FLD3019" s="607"/>
      <c r="FLE3019" s="607"/>
      <c r="FLF3019" s="607"/>
      <c r="FLG3019" s="607"/>
      <c r="FLH3019" s="607"/>
      <c r="FLI3019" s="607"/>
      <c r="FLJ3019" s="607"/>
      <c r="FLK3019" s="607"/>
      <c r="FLL3019" s="607"/>
      <c r="FLM3019" s="607"/>
      <c r="FLN3019" s="607"/>
      <c r="FLO3019" s="607"/>
      <c r="FLP3019" s="607"/>
      <c r="FLQ3019" s="607"/>
      <c r="FLR3019" s="607"/>
      <c r="FLS3019" s="607"/>
      <c r="FLT3019" s="607"/>
      <c r="FLU3019" s="607"/>
      <c r="FLV3019" s="607"/>
      <c r="FLW3019" s="607"/>
      <c r="FLX3019" s="607"/>
      <c r="FLY3019" s="607"/>
      <c r="FLZ3019" s="607"/>
      <c r="FMA3019" s="607"/>
      <c r="FMB3019" s="607"/>
      <c r="FMC3019" s="607"/>
      <c r="FMD3019" s="607"/>
      <c r="FME3019" s="607"/>
      <c r="FMF3019" s="607"/>
      <c r="FMG3019" s="607"/>
      <c r="FMH3019" s="607"/>
      <c r="FMI3019" s="607"/>
      <c r="FMJ3019" s="607"/>
      <c r="FMK3019" s="607"/>
      <c r="FML3019" s="607"/>
      <c r="FMM3019" s="607"/>
      <c r="FMN3019" s="607"/>
      <c r="FMO3019" s="607"/>
      <c r="FMP3019" s="607"/>
      <c r="FMQ3019" s="607"/>
      <c r="FMR3019" s="607"/>
      <c r="FMS3019" s="607"/>
      <c r="FMT3019" s="607"/>
      <c r="FMU3019" s="607"/>
      <c r="FMV3019" s="607"/>
      <c r="FMW3019" s="607"/>
      <c r="FMX3019" s="607"/>
      <c r="FMY3019" s="607"/>
      <c r="FMZ3019" s="607"/>
      <c r="FNA3019" s="607"/>
      <c r="FNB3019" s="607"/>
      <c r="FNC3019" s="607"/>
      <c r="FND3019" s="607"/>
      <c r="FNE3019" s="607"/>
      <c r="FNF3019" s="607"/>
      <c r="FNG3019" s="607"/>
      <c r="FNH3019" s="607"/>
      <c r="FNI3019" s="607"/>
      <c r="FNJ3019" s="607"/>
      <c r="FNK3019" s="607"/>
      <c r="FNL3019" s="607"/>
      <c r="FNM3019" s="607"/>
      <c r="FNN3019" s="607"/>
      <c r="FNO3019" s="607"/>
      <c r="FNP3019" s="607"/>
      <c r="FNQ3019" s="607"/>
      <c r="FNR3019" s="607"/>
      <c r="FNS3019" s="607"/>
      <c r="FNT3019" s="607"/>
      <c r="FNU3019" s="607"/>
      <c r="FNV3019" s="607"/>
      <c r="FNW3019" s="607"/>
      <c r="FNX3019" s="607"/>
      <c r="FNY3019" s="607"/>
      <c r="FNZ3019" s="607"/>
      <c r="FOA3019" s="607"/>
      <c r="FOB3019" s="607"/>
      <c r="FOC3019" s="607"/>
      <c r="FOD3019" s="607"/>
      <c r="FOE3019" s="607"/>
      <c r="FOF3019" s="607"/>
      <c r="FOG3019" s="607"/>
      <c r="FOH3019" s="607"/>
      <c r="FOI3019" s="607"/>
      <c r="FOJ3019" s="607"/>
      <c r="FOK3019" s="607"/>
      <c r="FOL3019" s="607"/>
      <c r="FOM3019" s="607"/>
      <c r="FON3019" s="607"/>
      <c r="FOO3019" s="607"/>
      <c r="FOP3019" s="607"/>
      <c r="FOQ3019" s="607"/>
      <c r="FOR3019" s="607"/>
      <c r="FOS3019" s="607"/>
      <c r="FOT3019" s="607"/>
      <c r="FOU3019" s="607"/>
      <c r="FOV3019" s="607"/>
      <c r="FOW3019" s="607"/>
      <c r="FOX3019" s="607"/>
      <c r="FOY3019" s="607"/>
      <c r="FOZ3019" s="607"/>
      <c r="FPA3019" s="607"/>
      <c r="FPB3019" s="607"/>
      <c r="FPC3019" s="607"/>
      <c r="FPD3019" s="607"/>
      <c r="FPE3019" s="607"/>
      <c r="FPF3019" s="607"/>
      <c r="FPG3019" s="607"/>
      <c r="FPH3019" s="607"/>
      <c r="FPI3019" s="607"/>
      <c r="FPJ3019" s="607"/>
      <c r="FPK3019" s="607"/>
      <c r="FPL3019" s="607"/>
      <c r="FPM3019" s="607"/>
      <c r="FPN3019" s="607"/>
      <c r="FPO3019" s="607"/>
      <c r="FPP3019" s="607"/>
      <c r="FPQ3019" s="607"/>
      <c r="FPR3019" s="607"/>
      <c r="FPS3019" s="607"/>
      <c r="FPT3019" s="607"/>
      <c r="FPU3019" s="607"/>
      <c r="FPV3019" s="607"/>
      <c r="FPW3019" s="607"/>
      <c r="FPX3019" s="607"/>
      <c r="FPY3019" s="607"/>
      <c r="FPZ3019" s="607"/>
      <c r="FQA3019" s="607"/>
      <c r="FQB3019" s="607"/>
      <c r="FQC3019" s="607"/>
      <c r="FQD3019" s="607"/>
      <c r="FQE3019" s="607"/>
      <c r="FQF3019" s="607"/>
      <c r="FQG3019" s="607"/>
      <c r="FQH3019" s="607"/>
      <c r="FQI3019" s="607"/>
      <c r="FQJ3019" s="607"/>
      <c r="FQK3019" s="607"/>
      <c r="FQL3019" s="607"/>
      <c r="FQM3019" s="607"/>
      <c r="FQN3019" s="607"/>
      <c r="FQO3019" s="607"/>
      <c r="FQP3019" s="607"/>
      <c r="FQQ3019" s="607"/>
      <c r="FQR3019" s="607"/>
      <c r="FQS3019" s="607"/>
      <c r="FQT3019" s="607"/>
      <c r="FQU3019" s="607"/>
      <c r="FQV3019" s="607"/>
      <c r="FQW3019" s="607"/>
      <c r="FQX3019" s="607"/>
      <c r="FQY3019" s="607"/>
      <c r="FQZ3019" s="607"/>
      <c r="FRA3019" s="607"/>
      <c r="FRB3019" s="607"/>
      <c r="FRC3019" s="607"/>
      <c r="FRD3019" s="607"/>
      <c r="FRE3019" s="607"/>
      <c r="FRF3019" s="607"/>
      <c r="FRG3019" s="607"/>
      <c r="FRH3019" s="607"/>
      <c r="FRI3019" s="607"/>
      <c r="FRJ3019" s="607"/>
      <c r="FRK3019" s="607"/>
      <c r="FRL3019" s="607"/>
      <c r="FRM3019" s="607"/>
      <c r="FRN3019" s="607"/>
      <c r="FRO3019" s="607"/>
      <c r="FRP3019" s="607"/>
      <c r="FRQ3019" s="607"/>
      <c r="FRR3019" s="607"/>
      <c r="FRS3019" s="607"/>
      <c r="FRT3019" s="607"/>
      <c r="FRU3019" s="607"/>
      <c r="FRV3019" s="607"/>
      <c r="FRW3019" s="607"/>
      <c r="FRX3019" s="607"/>
      <c r="FRY3019" s="607"/>
      <c r="FRZ3019" s="607"/>
      <c r="FSA3019" s="607"/>
      <c r="FSB3019" s="607"/>
      <c r="FSC3019" s="607"/>
      <c r="FSD3019" s="607"/>
      <c r="FSE3019" s="607"/>
      <c r="FSF3019" s="607"/>
      <c r="FSG3019" s="607"/>
      <c r="FSH3019" s="607"/>
      <c r="FSI3019" s="607"/>
      <c r="FSJ3019" s="607"/>
      <c r="FSK3019" s="607"/>
      <c r="FSL3019" s="607"/>
      <c r="FSM3019" s="607"/>
      <c r="FSN3019" s="607"/>
      <c r="FSO3019" s="607"/>
      <c r="FSP3019" s="607"/>
      <c r="FSQ3019" s="607"/>
      <c r="FSR3019" s="607"/>
      <c r="FSS3019" s="607"/>
      <c r="FST3019" s="607"/>
      <c r="FSU3019" s="607"/>
      <c r="FSV3019" s="607"/>
      <c r="FSW3019" s="607"/>
      <c r="FSX3019" s="607"/>
      <c r="FSY3019" s="607"/>
      <c r="FSZ3019" s="607"/>
      <c r="FTA3019" s="607"/>
      <c r="FTB3019" s="607"/>
      <c r="FTC3019" s="607"/>
      <c r="FTD3019" s="607"/>
      <c r="FTE3019" s="607"/>
      <c r="FTF3019" s="607"/>
      <c r="FTG3019" s="607"/>
      <c r="FTH3019" s="607"/>
      <c r="FTI3019" s="607"/>
      <c r="FTJ3019" s="607"/>
      <c r="FTK3019" s="607"/>
      <c r="FTL3019" s="607"/>
      <c r="FTM3019" s="607"/>
      <c r="FTN3019" s="607"/>
      <c r="FTO3019" s="607"/>
      <c r="FTP3019" s="607"/>
      <c r="FTQ3019" s="607"/>
      <c r="FTR3019" s="607"/>
      <c r="FTS3019" s="607"/>
      <c r="FTT3019" s="607"/>
      <c r="FTU3019" s="607"/>
      <c r="FTV3019" s="607"/>
      <c r="FTW3019" s="607"/>
      <c r="FTX3019" s="607"/>
      <c r="FTY3019" s="607"/>
      <c r="FTZ3019" s="607"/>
      <c r="FUA3019" s="607"/>
      <c r="FUB3019" s="607"/>
      <c r="FUC3019" s="607"/>
      <c r="FUD3019" s="607"/>
      <c r="FUE3019" s="607"/>
      <c r="FUF3019" s="607"/>
      <c r="FUG3019" s="607"/>
      <c r="FUH3019" s="607"/>
      <c r="FUI3019" s="607"/>
      <c r="FUJ3019" s="607"/>
      <c r="FUK3019" s="607"/>
      <c r="FUL3019" s="607"/>
      <c r="FUM3019" s="607"/>
      <c r="FUN3019" s="607"/>
      <c r="FUO3019" s="607"/>
      <c r="FUP3019" s="607"/>
      <c r="FUQ3019" s="607"/>
      <c r="FUR3019" s="607"/>
      <c r="FUS3019" s="607"/>
      <c r="FUT3019" s="607"/>
      <c r="FUU3019" s="607"/>
      <c r="FUV3019" s="607"/>
      <c r="FUW3019" s="607"/>
      <c r="FUX3019" s="607"/>
      <c r="FUY3019" s="607"/>
      <c r="FUZ3019" s="607"/>
      <c r="FVA3019" s="607"/>
      <c r="FVB3019" s="607"/>
      <c r="FVC3019" s="607"/>
      <c r="FVD3019" s="607"/>
      <c r="FVE3019" s="607"/>
      <c r="FVF3019" s="607"/>
      <c r="FVG3019" s="607"/>
      <c r="FVH3019" s="607"/>
      <c r="FVI3019" s="607"/>
      <c r="FVJ3019" s="607"/>
      <c r="FVK3019" s="607"/>
      <c r="FVL3019" s="607"/>
      <c r="FVM3019" s="607"/>
      <c r="FVN3019" s="607"/>
      <c r="FVO3019" s="607"/>
      <c r="FVP3019" s="607"/>
      <c r="FVQ3019" s="607"/>
      <c r="FVR3019" s="607"/>
      <c r="FVS3019" s="607"/>
      <c r="FVT3019" s="607"/>
      <c r="FVU3019" s="607"/>
      <c r="FVV3019" s="607"/>
      <c r="FVW3019" s="607"/>
      <c r="FVX3019" s="607"/>
      <c r="FVY3019" s="607"/>
      <c r="FVZ3019" s="607"/>
      <c r="FWA3019" s="607"/>
      <c r="FWB3019" s="607"/>
      <c r="FWC3019" s="607"/>
      <c r="FWD3019" s="607"/>
      <c r="FWE3019" s="607"/>
      <c r="FWF3019" s="607"/>
      <c r="FWG3019" s="607"/>
      <c r="FWH3019" s="607"/>
      <c r="FWI3019" s="607"/>
      <c r="FWJ3019" s="607"/>
      <c r="FWK3019" s="607"/>
      <c r="FWL3019" s="607"/>
      <c r="FWM3019" s="607"/>
      <c r="FWN3019" s="607"/>
      <c r="FWO3019" s="607"/>
      <c r="FWP3019" s="607"/>
      <c r="FWQ3019" s="607"/>
      <c r="FWR3019" s="607"/>
      <c r="FWS3019" s="607"/>
      <c r="FWT3019" s="607"/>
      <c r="FWU3019" s="607"/>
      <c r="FWV3019" s="607"/>
      <c r="FWW3019" s="607"/>
      <c r="FWX3019" s="607"/>
      <c r="FWY3019" s="607"/>
      <c r="FWZ3019" s="607"/>
      <c r="FXA3019" s="607"/>
      <c r="FXB3019" s="607"/>
      <c r="FXC3019" s="607"/>
      <c r="FXD3019" s="607"/>
      <c r="FXE3019" s="607"/>
      <c r="FXF3019" s="607"/>
      <c r="FXG3019" s="607"/>
      <c r="FXH3019" s="607"/>
      <c r="FXI3019" s="607"/>
      <c r="FXJ3019" s="607"/>
      <c r="FXK3019" s="607"/>
      <c r="FXL3019" s="607"/>
      <c r="FXM3019" s="607"/>
      <c r="FXN3019" s="607"/>
      <c r="FXO3019" s="607"/>
      <c r="FXP3019" s="607"/>
      <c r="FXQ3019" s="607"/>
      <c r="FXR3019" s="607"/>
      <c r="FXS3019" s="607"/>
      <c r="FXT3019" s="607"/>
      <c r="FXU3019" s="607"/>
      <c r="FXV3019" s="607"/>
      <c r="FXW3019" s="607"/>
      <c r="FXX3019" s="607"/>
      <c r="FXY3019" s="607"/>
      <c r="FXZ3019" s="607"/>
      <c r="FYA3019" s="607"/>
      <c r="FYB3019" s="607"/>
      <c r="FYC3019" s="607"/>
      <c r="FYD3019" s="607"/>
      <c r="FYE3019" s="607"/>
      <c r="FYF3019" s="607"/>
      <c r="FYG3019" s="607"/>
      <c r="FYH3019" s="607"/>
      <c r="FYI3019" s="607"/>
      <c r="FYJ3019" s="607"/>
      <c r="FYK3019" s="607"/>
      <c r="FYL3019" s="607"/>
      <c r="FYM3019" s="607"/>
      <c r="FYN3019" s="607"/>
      <c r="FYO3019" s="607"/>
      <c r="FYP3019" s="607"/>
      <c r="FYQ3019" s="607"/>
      <c r="FYR3019" s="607"/>
      <c r="FYS3019" s="607"/>
      <c r="FYT3019" s="607"/>
      <c r="FYU3019" s="607"/>
      <c r="FYV3019" s="607"/>
      <c r="FYW3019" s="607"/>
      <c r="FYX3019" s="607"/>
      <c r="FYY3019" s="607"/>
      <c r="FYZ3019" s="607"/>
      <c r="FZA3019" s="607"/>
      <c r="FZB3019" s="607"/>
      <c r="FZC3019" s="607"/>
      <c r="FZD3019" s="607"/>
      <c r="FZE3019" s="607"/>
      <c r="FZF3019" s="607"/>
      <c r="FZG3019" s="607"/>
      <c r="FZH3019" s="607"/>
      <c r="FZI3019" s="607"/>
      <c r="FZJ3019" s="607"/>
      <c r="FZK3019" s="607"/>
      <c r="FZL3019" s="607"/>
      <c r="FZM3019" s="607"/>
      <c r="FZN3019" s="607"/>
      <c r="FZO3019" s="607"/>
      <c r="FZP3019" s="607"/>
      <c r="FZQ3019" s="607"/>
      <c r="FZR3019" s="607"/>
      <c r="FZS3019" s="607"/>
      <c r="FZT3019" s="607"/>
      <c r="FZU3019" s="607"/>
      <c r="FZV3019" s="607"/>
      <c r="FZW3019" s="607"/>
      <c r="FZX3019" s="607"/>
      <c r="FZY3019" s="607"/>
      <c r="FZZ3019" s="607"/>
      <c r="GAA3019" s="607"/>
      <c r="GAB3019" s="607"/>
      <c r="GAC3019" s="607"/>
      <c r="GAD3019" s="607"/>
      <c r="GAE3019" s="607"/>
      <c r="GAF3019" s="607"/>
      <c r="GAG3019" s="607"/>
      <c r="GAH3019" s="607"/>
      <c r="GAI3019" s="607"/>
      <c r="GAJ3019" s="607"/>
      <c r="GAK3019" s="607"/>
      <c r="GAL3019" s="607"/>
      <c r="GAM3019" s="607"/>
      <c r="GAN3019" s="607"/>
      <c r="GAO3019" s="607"/>
      <c r="GAP3019" s="607"/>
      <c r="GAQ3019" s="607"/>
      <c r="GAR3019" s="607"/>
      <c r="GAS3019" s="607"/>
      <c r="GAT3019" s="607"/>
      <c r="GAU3019" s="607"/>
      <c r="GAV3019" s="607"/>
      <c r="GAW3019" s="607"/>
      <c r="GAX3019" s="607"/>
      <c r="GAY3019" s="607"/>
      <c r="GAZ3019" s="607"/>
      <c r="GBA3019" s="607"/>
      <c r="GBB3019" s="607"/>
      <c r="GBC3019" s="607"/>
      <c r="GBD3019" s="607"/>
      <c r="GBE3019" s="607"/>
      <c r="GBF3019" s="607"/>
      <c r="GBG3019" s="607"/>
      <c r="GBH3019" s="607"/>
      <c r="GBI3019" s="607"/>
      <c r="GBJ3019" s="607"/>
      <c r="GBK3019" s="607"/>
      <c r="GBL3019" s="607"/>
      <c r="GBM3019" s="607"/>
      <c r="GBN3019" s="607"/>
      <c r="GBO3019" s="607"/>
      <c r="GBP3019" s="607"/>
      <c r="GBQ3019" s="607"/>
      <c r="GBR3019" s="607"/>
      <c r="GBS3019" s="607"/>
      <c r="GBT3019" s="607"/>
      <c r="GBU3019" s="607"/>
      <c r="GBV3019" s="607"/>
      <c r="GBW3019" s="607"/>
      <c r="GBX3019" s="607"/>
      <c r="GBY3019" s="607"/>
      <c r="GBZ3019" s="607"/>
      <c r="GCA3019" s="607"/>
      <c r="GCB3019" s="607"/>
      <c r="GCC3019" s="607"/>
      <c r="GCD3019" s="607"/>
      <c r="GCE3019" s="607"/>
      <c r="GCF3019" s="607"/>
      <c r="GCG3019" s="607"/>
      <c r="GCH3019" s="607"/>
      <c r="GCI3019" s="607"/>
      <c r="GCJ3019" s="607"/>
      <c r="GCK3019" s="607"/>
      <c r="GCL3019" s="607"/>
      <c r="GCM3019" s="607"/>
      <c r="GCN3019" s="607"/>
      <c r="GCO3019" s="607"/>
      <c r="GCP3019" s="607"/>
      <c r="GCQ3019" s="607"/>
      <c r="GCR3019" s="607"/>
      <c r="GCS3019" s="607"/>
      <c r="GCT3019" s="607"/>
      <c r="GCU3019" s="607"/>
      <c r="GCV3019" s="607"/>
      <c r="GCW3019" s="607"/>
      <c r="GCX3019" s="607"/>
      <c r="GCY3019" s="607"/>
      <c r="GCZ3019" s="607"/>
      <c r="GDA3019" s="607"/>
      <c r="GDB3019" s="607"/>
      <c r="GDC3019" s="607"/>
      <c r="GDD3019" s="607"/>
      <c r="GDE3019" s="607"/>
      <c r="GDF3019" s="607"/>
      <c r="GDG3019" s="607"/>
      <c r="GDH3019" s="607"/>
      <c r="GDI3019" s="607"/>
      <c r="GDJ3019" s="607"/>
      <c r="GDK3019" s="607"/>
      <c r="GDL3019" s="607"/>
      <c r="GDM3019" s="607"/>
      <c r="GDN3019" s="607"/>
      <c r="GDO3019" s="607"/>
      <c r="GDP3019" s="607"/>
      <c r="GDQ3019" s="607"/>
      <c r="GDR3019" s="607"/>
      <c r="GDS3019" s="607"/>
      <c r="GDT3019" s="607"/>
      <c r="GDU3019" s="607"/>
      <c r="GDV3019" s="607"/>
      <c r="GDW3019" s="607"/>
      <c r="GDX3019" s="607"/>
      <c r="GDY3019" s="607"/>
      <c r="GDZ3019" s="607"/>
      <c r="GEA3019" s="607"/>
      <c r="GEB3019" s="607"/>
      <c r="GEC3019" s="607"/>
      <c r="GED3019" s="607"/>
      <c r="GEE3019" s="607"/>
      <c r="GEF3019" s="607"/>
      <c r="GEG3019" s="607"/>
      <c r="GEH3019" s="607"/>
      <c r="GEI3019" s="607"/>
      <c r="GEJ3019" s="607"/>
      <c r="GEK3019" s="607"/>
      <c r="GEL3019" s="607"/>
      <c r="GEM3019" s="607"/>
      <c r="GEN3019" s="607"/>
      <c r="GEO3019" s="607"/>
      <c r="GEP3019" s="607"/>
      <c r="GEQ3019" s="607"/>
      <c r="GER3019" s="607"/>
      <c r="GES3019" s="607"/>
      <c r="GET3019" s="607"/>
      <c r="GEU3019" s="607"/>
      <c r="GEV3019" s="607"/>
      <c r="GEW3019" s="607"/>
      <c r="GEX3019" s="607"/>
      <c r="GEY3019" s="607"/>
      <c r="GEZ3019" s="607"/>
      <c r="GFA3019" s="607"/>
      <c r="GFB3019" s="607"/>
      <c r="GFC3019" s="607"/>
      <c r="GFD3019" s="607"/>
      <c r="GFE3019" s="607"/>
      <c r="GFF3019" s="607"/>
      <c r="GFG3019" s="607"/>
      <c r="GFH3019" s="607"/>
      <c r="GFI3019" s="607"/>
      <c r="GFJ3019" s="607"/>
      <c r="GFK3019" s="607"/>
      <c r="GFL3019" s="607"/>
      <c r="GFM3019" s="607"/>
      <c r="GFN3019" s="607"/>
      <c r="GFO3019" s="607"/>
      <c r="GFP3019" s="607"/>
      <c r="GFQ3019" s="607"/>
      <c r="GFR3019" s="607"/>
      <c r="GFS3019" s="607"/>
      <c r="GFT3019" s="607"/>
      <c r="GFU3019" s="607"/>
      <c r="GFV3019" s="607"/>
      <c r="GFW3019" s="607"/>
      <c r="GFX3019" s="607"/>
      <c r="GFY3019" s="607"/>
      <c r="GFZ3019" s="607"/>
      <c r="GGA3019" s="607"/>
      <c r="GGB3019" s="607"/>
      <c r="GGC3019" s="607"/>
      <c r="GGD3019" s="607"/>
      <c r="GGE3019" s="607"/>
      <c r="GGF3019" s="607"/>
      <c r="GGG3019" s="607"/>
      <c r="GGH3019" s="607"/>
      <c r="GGI3019" s="607"/>
      <c r="GGJ3019" s="607"/>
      <c r="GGK3019" s="607"/>
      <c r="GGL3019" s="607"/>
      <c r="GGM3019" s="607"/>
      <c r="GGN3019" s="607"/>
      <c r="GGO3019" s="607"/>
      <c r="GGP3019" s="607"/>
      <c r="GGQ3019" s="607"/>
      <c r="GGR3019" s="607"/>
      <c r="GGS3019" s="607"/>
      <c r="GGT3019" s="607"/>
      <c r="GGU3019" s="607"/>
      <c r="GGV3019" s="607"/>
      <c r="GGW3019" s="607"/>
      <c r="GGX3019" s="607"/>
      <c r="GGY3019" s="607"/>
      <c r="GGZ3019" s="607"/>
      <c r="GHA3019" s="607"/>
      <c r="GHB3019" s="607"/>
      <c r="GHC3019" s="607"/>
      <c r="GHD3019" s="607"/>
      <c r="GHE3019" s="607"/>
      <c r="GHF3019" s="607"/>
      <c r="GHG3019" s="607"/>
      <c r="GHH3019" s="607"/>
      <c r="GHI3019" s="607"/>
      <c r="GHJ3019" s="607"/>
      <c r="GHK3019" s="607"/>
      <c r="GHL3019" s="607"/>
      <c r="GHM3019" s="607"/>
      <c r="GHN3019" s="607"/>
      <c r="GHO3019" s="607"/>
      <c r="GHP3019" s="607"/>
      <c r="GHQ3019" s="607"/>
      <c r="GHR3019" s="607"/>
      <c r="GHS3019" s="607"/>
      <c r="GHT3019" s="607"/>
      <c r="GHU3019" s="607"/>
      <c r="GHV3019" s="607"/>
      <c r="GHW3019" s="607"/>
      <c r="GHX3019" s="607"/>
      <c r="GHY3019" s="607"/>
      <c r="GHZ3019" s="607"/>
      <c r="GIA3019" s="607"/>
      <c r="GIB3019" s="607"/>
      <c r="GIC3019" s="607"/>
      <c r="GID3019" s="607"/>
      <c r="GIE3019" s="607"/>
      <c r="GIF3019" s="607"/>
      <c r="GIG3019" s="607"/>
      <c r="GIH3019" s="607"/>
      <c r="GII3019" s="607"/>
      <c r="GIJ3019" s="607"/>
      <c r="GIK3019" s="607"/>
      <c r="GIL3019" s="607"/>
      <c r="GIM3019" s="607"/>
      <c r="GIN3019" s="607"/>
      <c r="GIO3019" s="607"/>
      <c r="GIP3019" s="607"/>
      <c r="GIQ3019" s="607"/>
      <c r="GIR3019" s="607"/>
      <c r="GIS3019" s="607"/>
      <c r="GIT3019" s="607"/>
      <c r="GIU3019" s="607"/>
      <c r="GIV3019" s="607"/>
      <c r="GIW3019" s="607"/>
      <c r="GIX3019" s="607"/>
      <c r="GIY3019" s="607"/>
      <c r="GIZ3019" s="607"/>
      <c r="GJA3019" s="607"/>
      <c r="GJB3019" s="607"/>
      <c r="GJC3019" s="607"/>
      <c r="GJD3019" s="607"/>
      <c r="GJE3019" s="607"/>
      <c r="GJF3019" s="607"/>
      <c r="GJG3019" s="607"/>
      <c r="GJH3019" s="607"/>
      <c r="GJI3019" s="607"/>
      <c r="GJJ3019" s="607"/>
      <c r="GJK3019" s="607"/>
      <c r="GJL3019" s="607"/>
      <c r="GJM3019" s="607"/>
      <c r="GJN3019" s="607"/>
      <c r="GJO3019" s="607"/>
      <c r="GJP3019" s="607"/>
      <c r="GJQ3019" s="607"/>
      <c r="GJR3019" s="607"/>
      <c r="GJS3019" s="607"/>
      <c r="GJT3019" s="607"/>
      <c r="GJU3019" s="607"/>
      <c r="GJV3019" s="607"/>
      <c r="GJW3019" s="607"/>
      <c r="GJX3019" s="607"/>
      <c r="GJY3019" s="607"/>
      <c r="GJZ3019" s="607"/>
      <c r="GKA3019" s="607"/>
      <c r="GKB3019" s="607"/>
      <c r="GKC3019" s="607"/>
      <c r="GKD3019" s="607"/>
      <c r="GKE3019" s="607"/>
      <c r="GKF3019" s="607"/>
      <c r="GKG3019" s="607"/>
      <c r="GKH3019" s="607"/>
      <c r="GKI3019" s="607"/>
      <c r="GKJ3019" s="607"/>
      <c r="GKK3019" s="607"/>
      <c r="GKL3019" s="607"/>
      <c r="GKM3019" s="607"/>
      <c r="GKN3019" s="607"/>
      <c r="GKO3019" s="607"/>
      <c r="GKP3019" s="607"/>
      <c r="GKQ3019" s="607"/>
      <c r="GKR3019" s="607"/>
      <c r="GKS3019" s="607"/>
      <c r="GKT3019" s="607"/>
      <c r="GKU3019" s="607"/>
      <c r="GKV3019" s="607"/>
      <c r="GKW3019" s="607"/>
      <c r="GKX3019" s="607"/>
      <c r="GKY3019" s="607"/>
      <c r="GKZ3019" s="607"/>
      <c r="GLA3019" s="607"/>
      <c r="GLB3019" s="607"/>
      <c r="GLC3019" s="607"/>
      <c r="GLD3019" s="607"/>
      <c r="GLE3019" s="607"/>
      <c r="GLF3019" s="607"/>
      <c r="GLG3019" s="607"/>
      <c r="GLH3019" s="607"/>
      <c r="GLI3019" s="607"/>
      <c r="GLJ3019" s="607"/>
      <c r="GLK3019" s="607"/>
      <c r="GLL3019" s="607"/>
      <c r="GLM3019" s="607"/>
      <c r="GLN3019" s="607"/>
      <c r="GLO3019" s="607"/>
      <c r="GLP3019" s="607"/>
      <c r="GLQ3019" s="607"/>
      <c r="GLR3019" s="607"/>
      <c r="GLS3019" s="607"/>
      <c r="GLT3019" s="607"/>
      <c r="GLU3019" s="607"/>
      <c r="GLV3019" s="607"/>
      <c r="GLW3019" s="607"/>
      <c r="GLX3019" s="607"/>
      <c r="GLY3019" s="607"/>
      <c r="GLZ3019" s="607"/>
      <c r="GMA3019" s="607"/>
      <c r="GMB3019" s="607"/>
      <c r="GMC3019" s="607"/>
      <c r="GMD3019" s="607"/>
      <c r="GME3019" s="607"/>
      <c r="GMF3019" s="607"/>
      <c r="GMG3019" s="607"/>
      <c r="GMH3019" s="607"/>
      <c r="GMI3019" s="607"/>
      <c r="GMJ3019" s="607"/>
      <c r="GMK3019" s="607"/>
      <c r="GML3019" s="607"/>
      <c r="GMM3019" s="607"/>
      <c r="GMN3019" s="607"/>
      <c r="GMO3019" s="607"/>
      <c r="GMP3019" s="607"/>
      <c r="GMQ3019" s="607"/>
      <c r="GMR3019" s="607"/>
      <c r="GMS3019" s="607"/>
      <c r="GMT3019" s="607"/>
      <c r="GMU3019" s="607"/>
      <c r="GMV3019" s="607"/>
      <c r="GMW3019" s="607"/>
      <c r="GMX3019" s="607"/>
      <c r="GMY3019" s="607"/>
      <c r="GMZ3019" s="607"/>
      <c r="GNA3019" s="607"/>
      <c r="GNB3019" s="607"/>
      <c r="GNC3019" s="607"/>
      <c r="GND3019" s="607"/>
      <c r="GNE3019" s="607"/>
      <c r="GNF3019" s="607"/>
      <c r="GNG3019" s="607"/>
      <c r="GNH3019" s="607"/>
      <c r="GNI3019" s="607"/>
      <c r="GNJ3019" s="607"/>
      <c r="GNK3019" s="607"/>
      <c r="GNL3019" s="607"/>
      <c r="GNM3019" s="607"/>
      <c r="GNN3019" s="607"/>
      <c r="GNO3019" s="607"/>
      <c r="GNP3019" s="607"/>
      <c r="GNQ3019" s="607"/>
      <c r="GNR3019" s="607"/>
      <c r="GNS3019" s="607"/>
      <c r="GNT3019" s="607"/>
      <c r="GNU3019" s="607"/>
      <c r="GNV3019" s="607"/>
      <c r="GNW3019" s="607"/>
      <c r="GNX3019" s="607"/>
      <c r="GNY3019" s="607"/>
      <c r="GNZ3019" s="607"/>
      <c r="GOA3019" s="607"/>
      <c r="GOB3019" s="607"/>
      <c r="GOC3019" s="607"/>
      <c r="GOD3019" s="607"/>
      <c r="GOE3019" s="607"/>
      <c r="GOF3019" s="607"/>
      <c r="GOG3019" s="607"/>
      <c r="GOH3019" s="607"/>
      <c r="GOI3019" s="607"/>
      <c r="GOJ3019" s="607"/>
      <c r="GOK3019" s="607"/>
      <c r="GOL3019" s="607"/>
      <c r="GOM3019" s="607"/>
      <c r="GON3019" s="607"/>
      <c r="GOO3019" s="607"/>
      <c r="GOP3019" s="607"/>
      <c r="GOQ3019" s="607"/>
      <c r="GOR3019" s="607"/>
      <c r="GOS3019" s="607"/>
      <c r="GOT3019" s="607"/>
      <c r="GOU3019" s="607"/>
      <c r="GOV3019" s="607"/>
      <c r="GOW3019" s="607"/>
      <c r="GOX3019" s="607"/>
      <c r="GOY3019" s="607"/>
      <c r="GOZ3019" s="607"/>
      <c r="GPA3019" s="607"/>
      <c r="GPB3019" s="607"/>
      <c r="GPC3019" s="607"/>
      <c r="GPD3019" s="607"/>
      <c r="GPE3019" s="607"/>
      <c r="GPF3019" s="607"/>
      <c r="GPG3019" s="607"/>
      <c r="GPH3019" s="607"/>
      <c r="GPI3019" s="607"/>
      <c r="GPJ3019" s="607"/>
      <c r="GPK3019" s="607"/>
      <c r="GPL3019" s="607"/>
      <c r="GPM3019" s="607"/>
      <c r="GPN3019" s="607"/>
      <c r="GPO3019" s="607"/>
      <c r="GPP3019" s="607"/>
      <c r="GPQ3019" s="607"/>
      <c r="GPR3019" s="607"/>
      <c r="GPS3019" s="607"/>
      <c r="GPT3019" s="607"/>
      <c r="GPU3019" s="607"/>
      <c r="GPV3019" s="607"/>
      <c r="GPW3019" s="607"/>
      <c r="GPX3019" s="607"/>
      <c r="GPY3019" s="607"/>
      <c r="GPZ3019" s="607"/>
      <c r="GQA3019" s="607"/>
      <c r="GQB3019" s="607"/>
      <c r="GQC3019" s="607"/>
      <c r="GQD3019" s="607"/>
      <c r="GQE3019" s="607"/>
      <c r="GQF3019" s="607"/>
      <c r="GQG3019" s="607"/>
      <c r="GQH3019" s="607"/>
      <c r="GQI3019" s="607"/>
      <c r="GQJ3019" s="607"/>
      <c r="GQK3019" s="607"/>
      <c r="GQL3019" s="607"/>
      <c r="GQM3019" s="607"/>
      <c r="GQN3019" s="607"/>
      <c r="GQO3019" s="607"/>
      <c r="GQP3019" s="607"/>
      <c r="GQQ3019" s="607"/>
      <c r="GQR3019" s="607"/>
      <c r="GQS3019" s="607"/>
      <c r="GQT3019" s="607"/>
      <c r="GQU3019" s="607"/>
      <c r="GQV3019" s="607"/>
      <c r="GQW3019" s="607"/>
      <c r="GQX3019" s="607"/>
      <c r="GQY3019" s="607"/>
      <c r="GQZ3019" s="607"/>
      <c r="GRA3019" s="607"/>
      <c r="GRB3019" s="607"/>
      <c r="GRC3019" s="607"/>
      <c r="GRD3019" s="607"/>
      <c r="GRE3019" s="607"/>
      <c r="GRF3019" s="607"/>
      <c r="GRG3019" s="607"/>
      <c r="GRH3019" s="607"/>
      <c r="GRI3019" s="607"/>
      <c r="GRJ3019" s="607"/>
      <c r="GRK3019" s="607"/>
      <c r="GRL3019" s="607"/>
      <c r="GRM3019" s="607"/>
      <c r="GRN3019" s="607"/>
      <c r="GRO3019" s="607"/>
      <c r="GRP3019" s="607"/>
      <c r="GRQ3019" s="607"/>
      <c r="GRR3019" s="607"/>
      <c r="GRS3019" s="607"/>
      <c r="GRT3019" s="607"/>
      <c r="GRU3019" s="607"/>
      <c r="GRV3019" s="607"/>
      <c r="GRW3019" s="607"/>
      <c r="GRX3019" s="607"/>
      <c r="GRY3019" s="607"/>
      <c r="GRZ3019" s="607"/>
      <c r="GSA3019" s="607"/>
      <c r="GSB3019" s="607"/>
      <c r="GSC3019" s="607"/>
      <c r="GSD3019" s="607"/>
      <c r="GSE3019" s="607"/>
      <c r="GSF3019" s="607"/>
      <c r="GSG3019" s="607"/>
      <c r="GSH3019" s="607"/>
      <c r="GSI3019" s="607"/>
      <c r="GSJ3019" s="607"/>
      <c r="GSK3019" s="607"/>
      <c r="GSL3019" s="607"/>
      <c r="GSM3019" s="607"/>
      <c r="GSN3019" s="607"/>
      <c r="GSO3019" s="607"/>
      <c r="GSP3019" s="607"/>
      <c r="GSQ3019" s="607"/>
      <c r="GSR3019" s="607"/>
      <c r="GSS3019" s="607"/>
      <c r="GST3019" s="607"/>
      <c r="GSU3019" s="607"/>
      <c r="GSV3019" s="607"/>
      <c r="GSW3019" s="607"/>
      <c r="GSX3019" s="607"/>
      <c r="GSY3019" s="607"/>
      <c r="GSZ3019" s="607"/>
      <c r="GTA3019" s="607"/>
      <c r="GTB3019" s="607"/>
      <c r="GTC3019" s="607"/>
      <c r="GTD3019" s="607"/>
      <c r="GTE3019" s="607"/>
      <c r="GTF3019" s="607"/>
      <c r="GTG3019" s="607"/>
      <c r="GTH3019" s="607"/>
      <c r="GTI3019" s="607"/>
      <c r="GTJ3019" s="607"/>
      <c r="GTK3019" s="607"/>
      <c r="GTL3019" s="607"/>
      <c r="GTM3019" s="607"/>
      <c r="GTN3019" s="607"/>
      <c r="GTO3019" s="607"/>
      <c r="GTP3019" s="607"/>
      <c r="GTQ3019" s="607"/>
      <c r="GTR3019" s="607"/>
      <c r="GTS3019" s="607"/>
      <c r="GTT3019" s="607"/>
      <c r="GTU3019" s="607"/>
      <c r="GTV3019" s="607"/>
      <c r="GTW3019" s="607"/>
      <c r="GTX3019" s="607"/>
      <c r="GTY3019" s="607"/>
      <c r="GTZ3019" s="607"/>
      <c r="GUA3019" s="607"/>
      <c r="GUB3019" s="607"/>
      <c r="GUC3019" s="607"/>
      <c r="GUD3019" s="607"/>
      <c r="GUE3019" s="607"/>
      <c r="GUF3019" s="607"/>
      <c r="GUG3019" s="607"/>
      <c r="GUH3019" s="607"/>
      <c r="GUI3019" s="607"/>
      <c r="GUJ3019" s="607"/>
      <c r="GUK3019" s="607"/>
      <c r="GUL3019" s="607"/>
      <c r="GUM3019" s="607"/>
      <c r="GUN3019" s="607"/>
      <c r="GUO3019" s="607"/>
      <c r="GUP3019" s="607"/>
      <c r="GUQ3019" s="607"/>
      <c r="GUR3019" s="607"/>
      <c r="GUS3019" s="607"/>
      <c r="GUT3019" s="607"/>
      <c r="GUU3019" s="607"/>
      <c r="GUV3019" s="607"/>
      <c r="GUW3019" s="607"/>
      <c r="GUX3019" s="607"/>
      <c r="GUY3019" s="607"/>
      <c r="GUZ3019" s="607"/>
      <c r="GVA3019" s="607"/>
      <c r="GVB3019" s="607"/>
      <c r="GVC3019" s="607"/>
      <c r="GVD3019" s="607"/>
      <c r="GVE3019" s="607"/>
      <c r="GVF3019" s="607"/>
      <c r="GVG3019" s="607"/>
      <c r="GVH3019" s="607"/>
      <c r="GVI3019" s="607"/>
      <c r="GVJ3019" s="607"/>
      <c r="GVK3019" s="607"/>
      <c r="GVL3019" s="607"/>
      <c r="GVM3019" s="607"/>
      <c r="GVN3019" s="607"/>
      <c r="GVO3019" s="607"/>
      <c r="GVP3019" s="607"/>
      <c r="GVQ3019" s="607"/>
      <c r="GVR3019" s="607"/>
      <c r="GVS3019" s="607"/>
      <c r="GVT3019" s="607"/>
      <c r="GVU3019" s="607"/>
      <c r="GVV3019" s="607"/>
      <c r="GVW3019" s="607"/>
      <c r="GVX3019" s="607"/>
      <c r="GVY3019" s="607"/>
      <c r="GVZ3019" s="607"/>
      <c r="GWA3019" s="607"/>
      <c r="GWB3019" s="607"/>
      <c r="GWC3019" s="607"/>
      <c r="GWD3019" s="607"/>
      <c r="GWE3019" s="607"/>
      <c r="GWF3019" s="607"/>
      <c r="GWG3019" s="607"/>
      <c r="GWH3019" s="607"/>
      <c r="GWI3019" s="607"/>
      <c r="GWJ3019" s="607"/>
      <c r="GWK3019" s="607"/>
      <c r="GWL3019" s="607"/>
      <c r="GWM3019" s="607"/>
      <c r="GWN3019" s="607"/>
      <c r="GWO3019" s="607"/>
      <c r="GWP3019" s="607"/>
      <c r="GWQ3019" s="607"/>
      <c r="GWR3019" s="607"/>
      <c r="GWS3019" s="607"/>
      <c r="GWT3019" s="607"/>
      <c r="GWU3019" s="607"/>
      <c r="GWV3019" s="607"/>
      <c r="GWW3019" s="607"/>
      <c r="GWX3019" s="607"/>
      <c r="GWY3019" s="607"/>
      <c r="GWZ3019" s="607"/>
      <c r="GXA3019" s="607"/>
      <c r="GXB3019" s="607"/>
      <c r="GXC3019" s="607"/>
      <c r="GXD3019" s="607"/>
      <c r="GXE3019" s="607"/>
      <c r="GXF3019" s="607"/>
      <c r="GXG3019" s="607"/>
      <c r="GXH3019" s="607"/>
      <c r="GXI3019" s="607"/>
      <c r="GXJ3019" s="607"/>
      <c r="GXK3019" s="607"/>
      <c r="GXL3019" s="607"/>
      <c r="GXM3019" s="607"/>
      <c r="GXN3019" s="607"/>
      <c r="GXO3019" s="607"/>
      <c r="GXP3019" s="607"/>
      <c r="GXQ3019" s="607"/>
      <c r="GXR3019" s="607"/>
      <c r="GXS3019" s="607"/>
      <c r="GXT3019" s="607"/>
      <c r="GXU3019" s="607"/>
      <c r="GXV3019" s="607"/>
      <c r="GXW3019" s="607"/>
      <c r="GXX3019" s="607"/>
      <c r="GXY3019" s="607"/>
      <c r="GXZ3019" s="607"/>
      <c r="GYA3019" s="607"/>
      <c r="GYB3019" s="607"/>
      <c r="GYC3019" s="607"/>
      <c r="GYD3019" s="607"/>
      <c r="GYE3019" s="607"/>
      <c r="GYF3019" s="607"/>
      <c r="GYG3019" s="607"/>
      <c r="GYH3019" s="607"/>
      <c r="GYI3019" s="607"/>
      <c r="GYJ3019" s="607"/>
      <c r="GYK3019" s="607"/>
      <c r="GYL3019" s="607"/>
      <c r="GYM3019" s="607"/>
      <c r="GYN3019" s="607"/>
      <c r="GYO3019" s="607"/>
      <c r="GYP3019" s="607"/>
      <c r="GYQ3019" s="607"/>
      <c r="GYR3019" s="607"/>
      <c r="GYS3019" s="607"/>
      <c r="GYT3019" s="607"/>
      <c r="GYU3019" s="607"/>
      <c r="GYV3019" s="607"/>
      <c r="GYW3019" s="607"/>
      <c r="GYX3019" s="607"/>
      <c r="GYY3019" s="607"/>
      <c r="GYZ3019" s="607"/>
      <c r="GZA3019" s="607"/>
      <c r="GZB3019" s="607"/>
      <c r="GZC3019" s="607"/>
      <c r="GZD3019" s="607"/>
      <c r="GZE3019" s="607"/>
      <c r="GZF3019" s="607"/>
      <c r="GZG3019" s="607"/>
      <c r="GZH3019" s="607"/>
      <c r="GZI3019" s="607"/>
      <c r="GZJ3019" s="607"/>
      <c r="GZK3019" s="607"/>
      <c r="GZL3019" s="607"/>
      <c r="GZM3019" s="607"/>
      <c r="GZN3019" s="607"/>
      <c r="GZO3019" s="607"/>
      <c r="GZP3019" s="607"/>
      <c r="GZQ3019" s="607"/>
      <c r="GZR3019" s="607"/>
      <c r="GZS3019" s="607"/>
      <c r="GZT3019" s="607"/>
      <c r="GZU3019" s="607"/>
      <c r="GZV3019" s="607"/>
      <c r="GZW3019" s="607"/>
      <c r="GZX3019" s="607"/>
      <c r="GZY3019" s="607"/>
      <c r="GZZ3019" s="607"/>
      <c r="HAA3019" s="607"/>
      <c r="HAB3019" s="607"/>
      <c r="HAC3019" s="607"/>
      <c r="HAD3019" s="607"/>
      <c r="HAE3019" s="607"/>
      <c r="HAF3019" s="607"/>
      <c r="HAG3019" s="607"/>
      <c r="HAH3019" s="607"/>
      <c r="HAI3019" s="607"/>
      <c r="HAJ3019" s="607"/>
      <c r="HAK3019" s="607"/>
      <c r="HAL3019" s="607"/>
      <c r="HAM3019" s="607"/>
      <c r="HAN3019" s="607"/>
      <c r="HAO3019" s="607"/>
      <c r="HAP3019" s="607"/>
      <c r="HAQ3019" s="607"/>
      <c r="HAR3019" s="607"/>
      <c r="HAS3019" s="607"/>
      <c r="HAT3019" s="607"/>
      <c r="HAU3019" s="607"/>
      <c r="HAV3019" s="607"/>
      <c r="HAW3019" s="607"/>
      <c r="HAX3019" s="607"/>
      <c r="HAY3019" s="607"/>
      <c r="HAZ3019" s="607"/>
      <c r="HBA3019" s="607"/>
      <c r="HBB3019" s="607"/>
      <c r="HBC3019" s="607"/>
      <c r="HBD3019" s="607"/>
      <c r="HBE3019" s="607"/>
      <c r="HBF3019" s="607"/>
      <c r="HBG3019" s="607"/>
      <c r="HBH3019" s="607"/>
      <c r="HBI3019" s="607"/>
      <c r="HBJ3019" s="607"/>
      <c r="HBK3019" s="607"/>
      <c r="HBL3019" s="607"/>
      <c r="HBM3019" s="607"/>
      <c r="HBN3019" s="607"/>
      <c r="HBO3019" s="607"/>
      <c r="HBP3019" s="607"/>
      <c r="HBQ3019" s="607"/>
      <c r="HBR3019" s="607"/>
      <c r="HBS3019" s="607"/>
      <c r="HBT3019" s="607"/>
      <c r="HBU3019" s="607"/>
      <c r="HBV3019" s="607"/>
      <c r="HBW3019" s="607"/>
      <c r="HBX3019" s="607"/>
      <c r="HBY3019" s="607"/>
      <c r="HBZ3019" s="607"/>
      <c r="HCA3019" s="607"/>
      <c r="HCB3019" s="607"/>
      <c r="HCC3019" s="607"/>
      <c r="HCD3019" s="607"/>
      <c r="HCE3019" s="607"/>
      <c r="HCF3019" s="607"/>
      <c r="HCG3019" s="607"/>
      <c r="HCH3019" s="607"/>
      <c r="HCI3019" s="607"/>
      <c r="HCJ3019" s="607"/>
      <c r="HCK3019" s="607"/>
      <c r="HCL3019" s="607"/>
      <c r="HCM3019" s="607"/>
      <c r="HCN3019" s="607"/>
      <c r="HCO3019" s="607"/>
      <c r="HCP3019" s="607"/>
      <c r="HCQ3019" s="607"/>
      <c r="HCR3019" s="607"/>
      <c r="HCS3019" s="607"/>
      <c r="HCT3019" s="607"/>
      <c r="HCU3019" s="607"/>
      <c r="HCV3019" s="607"/>
      <c r="HCW3019" s="607"/>
      <c r="HCX3019" s="607"/>
      <c r="HCY3019" s="607"/>
      <c r="HCZ3019" s="607"/>
      <c r="HDA3019" s="607"/>
      <c r="HDB3019" s="607"/>
      <c r="HDC3019" s="607"/>
      <c r="HDD3019" s="607"/>
      <c r="HDE3019" s="607"/>
      <c r="HDF3019" s="607"/>
      <c r="HDG3019" s="607"/>
      <c r="HDH3019" s="607"/>
      <c r="HDI3019" s="607"/>
      <c r="HDJ3019" s="607"/>
      <c r="HDK3019" s="607"/>
      <c r="HDL3019" s="607"/>
      <c r="HDM3019" s="607"/>
      <c r="HDN3019" s="607"/>
      <c r="HDO3019" s="607"/>
      <c r="HDP3019" s="607"/>
      <c r="HDQ3019" s="607"/>
      <c r="HDR3019" s="607"/>
      <c r="HDS3019" s="607"/>
      <c r="HDT3019" s="607"/>
      <c r="HDU3019" s="607"/>
      <c r="HDV3019" s="607"/>
      <c r="HDW3019" s="607"/>
      <c r="HDX3019" s="607"/>
      <c r="HDY3019" s="607"/>
      <c r="HDZ3019" s="607"/>
      <c r="HEA3019" s="607"/>
      <c r="HEB3019" s="607"/>
      <c r="HEC3019" s="607"/>
      <c r="HED3019" s="607"/>
      <c r="HEE3019" s="607"/>
      <c r="HEF3019" s="607"/>
      <c r="HEG3019" s="607"/>
      <c r="HEH3019" s="607"/>
      <c r="HEI3019" s="607"/>
      <c r="HEJ3019" s="607"/>
      <c r="HEK3019" s="607"/>
      <c r="HEL3019" s="607"/>
      <c r="HEM3019" s="607"/>
      <c r="HEN3019" s="607"/>
      <c r="HEO3019" s="607"/>
      <c r="HEP3019" s="607"/>
      <c r="HEQ3019" s="607"/>
      <c r="HER3019" s="607"/>
      <c r="HES3019" s="607"/>
      <c r="HET3019" s="607"/>
      <c r="HEU3019" s="607"/>
      <c r="HEV3019" s="607"/>
      <c r="HEW3019" s="607"/>
      <c r="HEX3019" s="607"/>
      <c r="HEY3019" s="607"/>
      <c r="HEZ3019" s="607"/>
      <c r="HFA3019" s="607"/>
      <c r="HFB3019" s="607"/>
      <c r="HFC3019" s="607"/>
      <c r="HFD3019" s="607"/>
      <c r="HFE3019" s="607"/>
      <c r="HFF3019" s="607"/>
      <c r="HFG3019" s="607"/>
      <c r="HFH3019" s="607"/>
      <c r="HFI3019" s="607"/>
      <c r="HFJ3019" s="607"/>
      <c r="HFK3019" s="607"/>
      <c r="HFL3019" s="607"/>
      <c r="HFM3019" s="607"/>
      <c r="HFN3019" s="607"/>
      <c r="HFO3019" s="607"/>
      <c r="HFP3019" s="607"/>
      <c r="HFQ3019" s="607"/>
      <c r="HFR3019" s="607"/>
      <c r="HFS3019" s="607"/>
      <c r="HFT3019" s="607"/>
      <c r="HFU3019" s="607"/>
      <c r="HFV3019" s="607"/>
      <c r="HFW3019" s="607"/>
      <c r="HFX3019" s="607"/>
      <c r="HFY3019" s="607"/>
      <c r="HFZ3019" s="607"/>
      <c r="HGA3019" s="607"/>
      <c r="HGB3019" s="607"/>
      <c r="HGC3019" s="607"/>
      <c r="HGD3019" s="607"/>
      <c r="HGE3019" s="607"/>
      <c r="HGF3019" s="607"/>
      <c r="HGG3019" s="607"/>
      <c r="HGH3019" s="607"/>
      <c r="HGI3019" s="607"/>
      <c r="HGJ3019" s="607"/>
      <c r="HGK3019" s="607"/>
      <c r="HGL3019" s="607"/>
      <c r="HGM3019" s="607"/>
      <c r="HGN3019" s="607"/>
      <c r="HGO3019" s="607"/>
      <c r="HGP3019" s="607"/>
      <c r="HGQ3019" s="607"/>
      <c r="HGR3019" s="607"/>
      <c r="HGS3019" s="607"/>
      <c r="HGT3019" s="607"/>
      <c r="HGU3019" s="607"/>
      <c r="HGV3019" s="607"/>
      <c r="HGW3019" s="607"/>
      <c r="HGX3019" s="607"/>
      <c r="HGY3019" s="607"/>
      <c r="HGZ3019" s="607"/>
      <c r="HHA3019" s="607"/>
      <c r="HHB3019" s="607"/>
      <c r="HHC3019" s="607"/>
      <c r="HHD3019" s="607"/>
      <c r="HHE3019" s="607"/>
      <c r="HHF3019" s="607"/>
      <c r="HHG3019" s="607"/>
      <c r="HHH3019" s="607"/>
      <c r="HHI3019" s="607"/>
      <c r="HHJ3019" s="607"/>
      <c r="HHK3019" s="607"/>
      <c r="HHL3019" s="607"/>
      <c r="HHM3019" s="607"/>
      <c r="HHN3019" s="607"/>
      <c r="HHO3019" s="607"/>
      <c r="HHP3019" s="607"/>
      <c r="HHQ3019" s="607"/>
      <c r="HHR3019" s="607"/>
      <c r="HHS3019" s="607"/>
      <c r="HHT3019" s="607"/>
      <c r="HHU3019" s="607"/>
      <c r="HHV3019" s="607"/>
      <c r="HHW3019" s="607"/>
      <c r="HHX3019" s="607"/>
      <c r="HHY3019" s="607"/>
      <c r="HHZ3019" s="607"/>
      <c r="HIA3019" s="607"/>
      <c r="HIB3019" s="607"/>
      <c r="HIC3019" s="607"/>
      <c r="HID3019" s="607"/>
      <c r="HIE3019" s="607"/>
      <c r="HIF3019" s="607"/>
      <c r="HIG3019" s="607"/>
      <c r="HIH3019" s="607"/>
      <c r="HII3019" s="607"/>
      <c r="HIJ3019" s="607"/>
      <c r="HIK3019" s="607"/>
      <c r="HIL3019" s="607"/>
      <c r="HIM3019" s="607"/>
      <c r="HIN3019" s="607"/>
      <c r="HIO3019" s="607"/>
      <c r="HIP3019" s="607"/>
      <c r="HIQ3019" s="607"/>
      <c r="HIR3019" s="607"/>
      <c r="HIS3019" s="607"/>
      <c r="HIT3019" s="607"/>
      <c r="HIU3019" s="607"/>
      <c r="HIV3019" s="607"/>
      <c r="HIW3019" s="607"/>
      <c r="HIX3019" s="607"/>
      <c r="HIY3019" s="607"/>
      <c r="HIZ3019" s="607"/>
      <c r="HJA3019" s="607"/>
      <c r="HJB3019" s="607"/>
      <c r="HJC3019" s="607"/>
      <c r="HJD3019" s="607"/>
      <c r="HJE3019" s="607"/>
      <c r="HJF3019" s="607"/>
      <c r="HJG3019" s="607"/>
      <c r="HJH3019" s="607"/>
      <c r="HJI3019" s="607"/>
      <c r="HJJ3019" s="607"/>
      <c r="HJK3019" s="607"/>
      <c r="HJL3019" s="607"/>
      <c r="HJM3019" s="607"/>
      <c r="HJN3019" s="607"/>
      <c r="HJO3019" s="607"/>
      <c r="HJP3019" s="607"/>
      <c r="HJQ3019" s="607"/>
      <c r="HJR3019" s="607"/>
      <c r="HJS3019" s="607"/>
      <c r="HJT3019" s="607"/>
      <c r="HJU3019" s="607"/>
      <c r="HJV3019" s="607"/>
      <c r="HJW3019" s="607"/>
      <c r="HJX3019" s="607"/>
      <c r="HJY3019" s="607"/>
      <c r="HJZ3019" s="607"/>
      <c r="HKA3019" s="607"/>
      <c r="HKB3019" s="607"/>
      <c r="HKC3019" s="607"/>
      <c r="HKD3019" s="607"/>
      <c r="HKE3019" s="607"/>
      <c r="HKF3019" s="607"/>
      <c r="HKG3019" s="607"/>
      <c r="HKH3019" s="607"/>
      <c r="HKI3019" s="607"/>
      <c r="HKJ3019" s="607"/>
      <c r="HKK3019" s="607"/>
      <c r="HKL3019" s="607"/>
      <c r="HKM3019" s="607"/>
      <c r="HKN3019" s="607"/>
      <c r="HKO3019" s="607"/>
      <c r="HKP3019" s="607"/>
      <c r="HKQ3019" s="607"/>
      <c r="HKR3019" s="607"/>
      <c r="HKS3019" s="607"/>
      <c r="HKT3019" s="607"/>
      <c r="HKU3019" s="607"/>
      <c r="HKV3019" s="607"/>
      <c r="HKW3019" s="607"/>
      <c r="HKX3019" s="607"/>
      <c r="HKY3019" s="607"/>
      <c r="HKZ3019" s="607"/>
      <c r="HLA3019" s="607"/>
      <c r="HLB3019" s="607"/>
      <c r="HLC3019" s="607"/>
      <c r="HLD3019" s="607"/>
      <c r="HLE3019" s="607"/>
      <c r="HLF3019" s="607"/>
      <c r="HLG3019" s="607"/>
      <c r="HLH3019" s="607"/>
      <c r="HLI3019" s="607"/>
      <c r="HLJ3019" s="607"/>
      <c r="HLK3019" s="607"/>
      <c r="HLL3019" s="607"/>
      <c r="HLM3019" s="607"/>
      <c r="HLN3019" s="607"/>
      <c r="HLO3019" s="607"/>
      <c r="HLP3019" s="607"/>
      <c r="HLQ3019" s="607"/>
      <c r="HLR3019" s="607"/>
      <c r="HLS3019" s="607"/>
      <c r="HLT3019" s="607"/>
      <c r="HLU3019" s="607"/>
      <c r="HLV3019" s="607"/>
      <c r="HLW3019" s="607"/>
      <c r="HLX3019" s="607"/>
      <c r="HLY3019" s="607"/>
      <c r="HLZ3019" s="607"/>
      <c r="HMA3019" s="607"/>
      <c r="HMB3019" s="607"/>
      <c r="HMC3019" s="607"/>
      <c r="HMD3019" s="607"/>
      <c r="HME3019" s="607"/>
      <c r="HMF3019" s="607"/>
      <c r="HMG3019" s="607"/>
      <c r="HMH3019" s="607"/>
      <c r="HMI3019" s="607"/>
      <c r="HMJ3019" s="607"/>
      <c r="HMK3019" s="607"/>
      <c r="HML3019" s="607"/>
      <c r="HMM3019" s="607"/>
      <c r="HMN3019" s="607"/>
      <c r="HMO3019" s="607"/>
      <c r="HMP3019" s="607"/>
      <c r="HMQ3019" s="607"/>
      <c r="HMR3019" s="607"/>
      <c r="HMS3019" s="607"/>
      <c r="HMT3019" s="607"/>
      <c r="HMU3019" s="607"/>
      <c r="HMV3019" s="607"/>
      <c r="HMW3019" s="607"/>
      <c r="HMX3019" s="607"/>
      <c r="HMY3019" s="607"/>
      <c r="HMZ3019" s="607"/>
      <c r="HNA3019" s="607"/>
      <c r="HNB3019" s="607"/>
      <c r="HNC3019" s="607"/>
      <c r="HND3019" s="607"/>
      <c r="HNE3019" s="607"/>
      <c r="HNF3019" s="607"/>
      <c r="HNG3019" s="607"/>
      <c r="HNH3019" s="607"/>
      <c r="HNI3019" s="607"/>
      <c r="HNJ3019" s="607"/>
      <c r="HNK3019" s="607"/>
      <c r="HNL3019" s="607"/>
      <c r="HNM3019" s="607"/>
      <c r="HNN3019" s="607"/>
      <c r="HNO3019" s="607"/>
      <c r="HNP3019" s="607"/>
      <c r="HNQ3019" s="607"/>
      <c r="HNR3019" s="607"/>
      <c r="HNS3019" s="607"/>
      <c r="HNT3019" s="607"/>
      <c r="HNU3019" s="607"/>
      <c r="HNV3019" s="607"/>
      <c r="HNW3019" s="607"/>
      <c r="HNX3019" s="607"/>
      <c r="HNY3019" s="607"/>
      <c r="HNZ3019" s="607"/>
      <c r="HOA3019" s="607"/>
      <c r="HOB3019" s="607"/>
      <c r="HOC3019" s="607"/>
      <c r="HOD3019" s="607"/>
      <c r="HOE3019" s="607"/>
      <c r="HOF3019" s="607"/>
      <c r="HOG3019" s="607"/>
      <c r="HOH3019" s="607"/>
      <c r="HOI3019" s="607"/>
      <c r="HOJ3019" s="607"/>
      <c r="HOK3019" s="607"/>
      <c r="HOL3019" s="607"/>
      <c r="HOM3019" s="607"/>
      <c r="HON3019" s="607"/>
      <c r="HOO3019" s="607"/>
      <c r="HOP3019" s="607"/>
      <c r="HOQ3019" s="607"/>
      <c r="HOR3019" s="607"/>
      <c r="HOS3019" s="607"/>
      <c r="HOT3019" s="607"/>
      <c r="HOU3019" s="607"/>
      <c r="HOV3019" s="607"/>
      <c r="HOW3019" s="607"/>
      <c r="HOX3019" s="607"/>
      <c r="HOY3019" s="607"/>
      <c r="HOZ3019" s="607"/>
      <c r="HPA3019" s="607"/>
      <c r="HPB3019" s="607"/>
      <c r="HPC3019" s="607"/>
      <c r="HPD3019" s="607"/>
      <c r="HPE3019" s="607"/>
      <c r="HPF3019" s="607"/>
      <c r="HPG3019" s="607"/>
      <c r="HPH3019" s="607"/>
      <c r="HPI3019" s="607"/>
      <c r="HPJ3019" s="607"/>
      <c r="HPK3019" s="607"/>
      <c r="HPL3019" s="607"/>
      <c r="HPM3019" s="607"/>
      <c r="HPN3019" s="607"/>
      <c r="HPO3019" s="607"/>
      <c r="HPP3019" s="607"/>
      <c r="HPQ3019" s="607"/>
      <c r="HPR3019" s="607"/>
      <c r="HPS3019" s="607"/>
      <c r="HPT3019" s="607"/>
      <c r="HPU3019" s="607"/>
      <c r="HPV3019" s="607"/>
      <c r="HPW3019" s="607"/>
      <c r="HPX3019" s="607"/>
      <c r="HPY3019" s="607"/>
      <c r="HPZ3019" s="607"/>
      <c r="HQA3019" s="607"/>
      <c r="HQB3019" s="607"/>
      <c r="HQC3019" s="607"/>
      <c r="HQD3019" s="607"/>
      <c r="HQE3019" s="607"/>
      <c r="HQF3019" s="607"/>
      <c r="HQG3019" s="607"/>
      <c r="HQH3019" s="607"/>
      <c r="HQI3019" s="607"/>
      <c r="HQJ3019" s="607"/>
      <c r="HQK3019" s="607"/>
      <c r="HQL3019" s="607"/>
      <c r="HQM3019" s="607"/>
      <c r="HQN3019" s="607"/>
      <c r="HQO3019" s="607"/>
      <c r="HQP3019" s="607"/>
      <c r="HQQ3019" s="607"/>
      <c r="HQR3019" s="607"/>
      <c r="HQS3019" s="607"/>
      <c r="HQT3019" s="607"/>
      <c r="HQU3019" s="607"/>
      <c r="HQV3019" s="607"/>
      <c r="HQW3019" s="607"/>
      <c r="HQX3019" s="607"/>
      <c r="HQY3019" s="607"/>
      <c r="HQZ3019" s="607"/>
      <c r="HRA3019" s="607"/>
      <c r="HRB3019" s="607"/>
      <c r="HRC3019" s="607"/>
      <c r="HRD3019" s="607"/>
      <c r="HRE3019" s="607"/>
      <c r="HRF3019" s="607"/>
      <c r="HRG3019" s="607"/>
      <c r="HRH3019" s="607"/>
      <c r="HRI3019" s="607"/>
      <c r="HRJ3019" s="607"/>
      <c r="HRK3019" s="607"/>
      <c r="HRL3019" s="607"/>
      <c r="HRM3019" s="607"/>
      <c r="HRN3019" s="607"/>
      <c r="HRO3019" s="607"/>
      <c r="HRP3019" s="607"/>
      <c r="HRQ3019" s="607"/>
      <c r="HRR3019" s="607"/>
      <c r="HRS3019" s="607"/>
      <c r="HRT3019" s="607"/>
      <c r="HRU3019" s="607"/>
      <c r="HRV3019" s="607"/>
      <c r="HRW3019" s="607"/>
      <c r="HRX3019" s="607"/>
      <c r="HRY3019" s="607"/>
      <c r="HRZ3019" s="607"/>
      <c r="HSA3019" s="607"/>
      <c r="HSB3019" s="607"/>
      <c r="HSC3019" s="607"/>
      <c r="HSD3019" s="607"/>
      <c r="HSE3019" s="607"/>
      <c r="HSF3019" s="607"/>
      <c r="HSG3019" s="607"/>
      <c r="HSH3019" s="607"/>
      <c r="HSI3019" s="607"/>
      <c r="HSJ3019" s="607"/>
      <c r="HSK3019" s="607"/>
      <c r="HSL3019" s="607"/>
      <c r="HSM3019" s="607"/>
      <c r="HSN3019" s="607"/>
      <c r="HSO3019" s="607"/>
      <c r="HSP3019" s="607"/>
      <c r="HSQ3019" s="607"/>
      <c r="HSR3019" s="607"/>
      <c r="HSS3019" s="607"/>
      <c r="HST3019" s="607"/>
      <c r="HSU3019" s="607"/>
      <c r="HSV3019" s="607"/>
      <c r="HSW3019" s="607"/>
      <c r="HSX3019" s="607"/>
      <c r="HSY3019" s="607"/>
      <c r="HSZ3019" s="607"/>
      <c r="HTA3019" s="607"/>
      <c r="HTB3019" s="607"/>
      <c r="HTC3019" s="607"/>
      <c r="HTD3019" s="607"/>
      <c r="HTE3019" s="607"/>
      <c r="HTF3019" s="607"/>
      <c r="HTG3019" s="607"/>
      <c r="HTH3019" s="607"/>
      <c r="HTI3019" s="607"/>
      <c r="HTJ3019" s="607"/>
      <c r="HTK3019" s="607"/>
      <c r="HTL3019" s="607"/>
      <c r="HTM3019" s="607"/>
      <c r="HTN3019" s="607"/>
      <c r="HTO3019" s="607"/>
      <c r="HTP3019" s="607"/>
      <c r="HTQ3019" s="607"/>
      <c r="HTR3019" s="607"/>
      <c r="HTS3019" s="607"/>
      <c r="HTT3019" s="607"/>
      <c r="HTU3019" s="607"/>
      <c r="HTV3019" s="607"/>
      <c r="HTW3019" s="607"/>
      <c r="HTX3019" s="607"/>
      <c r="HTY3019" s="607"/>
      <c r="HTZ3019" s="607"/>
      <c r="HUA3019" s="607"/>
      <c r="HUB3019" s="607"/>
      <c r="HUC3019" s="607"/>
      <c r="HUD3019" s="607"/>
      <c r="HUE3019" s="607"/>
      <c r="HUF3019" s="607"/>
      <c r="HUG3019" s="607"/>
      <c r="HUH3019" s="607"/>
      <c r="HUI3019" s="607"/>
      <c r="HUJ3019" s="607"/>
      <c r="HUK3019" s="607"/>
      <c r="HUL3019" s="607"/>
      <c r="HUM3019" s="607"/>
      <c r="HUN3019" s="607"/>
      <c r="HUO3019" s="607"/>
      <c r="HUP3019" s="607"/>
      <c r="HUQ3019" s="607"/>
      <c r="HUR3019" s="607"/>
      <c r="HUS3019" s="607"/>
      <c r="HUT3019" s="607"/>
      <c r="HUU3019" s="607"/>
      <c r="HUV3019" s="607"/>
      <c r="HUW3019" s="607"/>
      <c r="HUX3019" s="607"/>
      <c r="HUY3019" s="607"/>
      <c r="HUZ3019" s="607"/>
      <c r="HVA3019" s="607"/>
      <c r="HVB3019" s="607"/>
      <c r="HVC3019" s="607"/>
      <c r="HVD3019" s="607"/>
      <c r="HVE3019" s="607"/>
      <c r="HVF3019" s="607"/>
      <c r="HVG3019" s="607"/>
      <c r="HVH3019" s="607"/>
      <c r="HVI3019" s="607"/>
      <c r="HVJ3019" s="607"/>
      <c r="HVK3019" s="607"/>
      <c r="HVL3019" s="607"/>
      <c r="HVM3019" s="607"/>
      <c r="HVN3019" s="607"/>
      <c r="HVO3019" s="607"/>
      <c r="HVP3019" s="607"/>
      <c r="HVQ3019" s="607"/>
      <c r="HVR3019" s="607"/>
      <c r="HVS3019" s="607"/>
      <c r="HVT3019" s="607"/>
      <c r="HVU3019" s="607"/>
      <c r="HVV3019" s="607"/>
      <c r="HVW3019" s="607"/>
      <c r="HVX3019" s="607"/>
      <c r="HVY3019" s="607"/>
      <c r="HVZ3019" s="607"/>
      <c r="HWA3019" s="607"/>
      <c r="HWB3019" s="607"/>
      <c r="HWC3019" s="607"/>
      <c r="HWD3019" s="607"/>
      <c r="HWE3019" s="607"/>
      <c r="HWF3019" s="607"/>
      <c r="HWG3019" s="607"/>
      <c r="HWH3019" s="607"/>
      <c r="HWI3019" s="607"/>
      <c r="HWJ3019" s="607"/>
      <c r="HWK3019" s="607"/>
      <c r="HWL3019" s="607"/>
      <c r="HWM3019" s="607"/>
      <c r="HWN3019" s="607"/>
      <c r="HWO3019" s="607"/>
      <c r="HWP3019" s="607"/>
      <c r="HWQ3019" s="607"/>
      <c r="HWR3019" s="607"/>
      <c r="HWS3019" s="607"/>
      <c r="HWT3019" s="607"/>
      <c r="HWU3019" s="607"/>
      <c r="HWV3019" s="607"/>
      <c r="HWW3019" s="607"/>
      <c r="HWX3019" s="607"/>
      <c r="HWY3019" s="607"/>
      <c r="HWZ3019" s="607"/>
      <c r="HXA3019" s="607"/>
      <c r="HXB3019" s="607"/>
      <c r="HXC3019" s="607"/>
      <c r="HXD3019" s="607"/>
      <c r="HXE3019" s="607"/>
      <c r="HXF3019" s="607"/>
      <c r="HXG3019" s="607"/>
      <c r="HXH3019" s="607"/>
      <c r="HXI3019" s="607"/>
      <c r="HXJ3019" s="607"/>
      <c r="HXK3019" s="607"/>
      <c r="HXL3019" s="607"/>
      <c r="HXM3019" s="607"/>
      <c r="HXN3019" s="607"/>
      <c r="HXO3019" s="607"/>
      <c r="HXP3019" s="607"/>
      <c r="HXQ3019" s="607"/>
      <c r="HXR3019" s="607"/>
      <c r="HXS3019" s="607"/>
      <c r="HXT3019" s="607"/>
      <c r="HXU3019" s="607"/>
      <c r="HXV3019" s="607"/>
      <c r="HXW3019" s="607"/>
      <c r="HXX3019" s="607"/>
      <c r="HXY3019" s="607"/>
      <c r="HXZ3019" s="607"/>
      <c r="HYA3019" s="607"/>
      <c r="HYB3019" s="607"/>
      <c r="HYC3019" s="607"/>
      <c r="HYD3019" s="607"/>
      <c r="HYE3019" s="607"/>
      <c r="HYF3019" s="607"/>
      <c r="HYG3019" s="607"/>
      <c r="HYH3019" s="607"/>
      <c r="HYI3019" s="607"/>
      <c r="HYJ3019" s="607"/>
      <c r="HYK3019" s="607"/>
      <c r="HYL3019" s="607"/>
      <c r="HYM3019" s="607"/>
      <c r="HYN3019" s="607"/>
      <c r="HYO3019" s="607"/>
      <c r="HYP3019" s="607"/>
      <c r="HYQ3019" s="607"/>
      <c r="HYR3019" s="607"/>
      <c r="HYS3019" s="607"/>
      <c r="HYT3019" s="607"/>
      <c r="HYU3019" s="607"/>
      <c r="HYV3019" s="607"/>
      <c r="HYW3019" s="607"/>
      <c r="HYX3019" s="607"/>
      <c r="HYY3019" s="607"/>
      <c r="HYZ3019" s="607"/>
      <c r="HZA3019" s="607"/>
      <c r="HZB3019" s="607"/>
      <c r="HZC3019" s="607"/>
      <c r="HZD3019" s="607"/>
      <c r="HZE3019" s="607"/>
      <c r="HZF3019" s="607"/>
      <c r="HZG3019" s="607"/>
      <c r="HZH3019" s="607"/>
      <c r="HZI3019" s="607"/>
      <c r="HZJ3019" s="607"/>
      <c r="HZK3019" s="607"/>
      <c r="HZL3019" s="607"/>
      <c r="HZM3019" s="607"/>
      <c r="HZN3019" s="607"/>
      <c r="HZO3019" s="607"/>
      <c r="HZP3019" s="607"/>
      <c r="HZQ3019" s="607"/>
      <c r="HZR3019" s="607"/>
      <c r="HZS3019" s="607"/>
      <c r="HZT3019" s="607"/>
      <c r="HZU3019" s="607"/>
      <c r="HZV3019" s="607"/>
      <c r="HZW3019" s="607"/>
      <c r="HZX3019" s="607"/>
      <c r="HZY3019" s="607"/>
      <c r="HZZ3019" s="607"/>
      <c r="IAA3019" s="607"/>
      <c r="IAB3019" s="607"/>
      <c r="IAC3019" s="607"/>
      <c r="IAD3019" s="607"/>
      <c r="IAE3019" s="607"/>
      <c r="IAF3019" s="607"/>
      <c r="IAG3019" s="607"/>
      <c r="IAH3019" s="607"/>
      <c r="IAI3019" s="607"/>
      <c r="IAJ3019" s="607"/>
      <c r="IAK3019" s="607"/>
      <c r="IAL3019" s="607"/>
      <c r="IAM3019" s="607"/>
      <c r="IAN3019" s="607"/>
      <c r="IAO3019" s="607"/>
      <c r="IAP3019" s="607"/>
      <c r="IAQ3019" s="607"/>
      <c r="IAR3019" s="607"/>
      <c r="IAS3019" s="607"/>
      <c r="IAT3019" s="607"/>
      <c r="IAU3019" s="607"/>
      <c r="IAV3019" s="607"/>
      <c r="IAW3019" s="607"/>
      <c r="IAX3019" s="607"/>
      <c r="IAY3019" s="607"/>
      <c r="IAZ3019" s="607"/>
      <c r="IBA3019" s="607"/>
      <c r="IBB3019" s="607"/>
      <c r="IBC3019" s="607"/>
      <c r="IBD3019" s="607"/>
      <c r="IBE3019" s="607"/>
      <c r="IBF3019" s="607"/>
      <c r="IBG3019" s="607"/>
      <c r="IBH3019" s="607"/>
      <c r="IBI3019" s="607"/>
      <c r="IBJ3019" s="607"/>
      <c r="IBK3019" s="607"/>
      <c r="IBL3019" s="607"/>
      <c r="IBM3019" s="607"/>
      <c r="IBN3019" s="607"/>
      <c r="IBO3019" s="607"/>
      <c r="IBP3019" s="607"/>
      <c r="IBQ3019" s="607"/>
      <c r="IBR3019" s="607"/>
      <c r="IBS3019" s="607"/>
      <c r="IBT3019" s="607"/>
      <c r="IBU3019" s="607"/>
      <c r="IBV3019" s="607"/>
      <c r="IBW3019" s="607"/>
      <c r="IBX3019" s="607"/>
      <c r="IBY3019" s="607"/>
      <c r="IBZ3019" s="607"/>
      <c r="ICA3019" s="607"/>
      <c r="ICB3019" s="607"/>
      <c r="ICC3019" s="607"/>
      <c r="ICD3019" s="607"/>
      <c r="ICE3019" s="607"/>
      <c r="ICF3019" s="607"/>
      <c r="ICG3019" s="607"/>
      <c r="ICH3019" s="607"/>
      <c r="ICI3019" s="607"/>
      <c r="ICJ3019" s="607"/>
      <c r="ICK3019" s="607"/>
      <c r="ICL3019" s="607"/>
      <c r="ICM3019" s="607"/>
      <c r="ICN3019" s="607"/>
      <c r="ICO3019" s="607"/>
      <c r="ICP3019" s="607"/>
      <c r="ICQ3019" s="607"/>
      <c r="ICR3019" s="607"/>
      <c r="ICS3019" s="607"/>
      <c r="ICT3019" s="607"/>
      <c r="ICU3019" s="607"/>
      <c r="ICV3019" s="607"/>
      <c r="ICW3019" s="607"/>
      <c r="ICX3019" s="607"/>
      <c r="ICY3019" s="607"/>
      <c r="ICZ3019" s="607"/>
      <c r="IDA3019" s="607"/>
      <c r="IDB3019" s="607"/>
      <c r="IDC3019" s="607"/>
      <c r="IDD3019" s="607"/>
      <c r="IDE3019" s="607"/>
      <c r="IDF3019" s="607"/>
      <c r="IDG3019" s="607"/>
      <c r="IDH3019" s="607"/>
      <c r="IDI3019" s="607"/>
      <c r="IDJ3019" s="607"/>
      <c r="IDK3019" s="607"/>
      <c r="IDL3019" s="607"/>
      <c r="IDM3019" s="607"/>
      <c r="IDN3019" s="607"/>
      <c r="IDO3019" s="607"/>
      <c r="IDP3019" s="607"/>
      <c r="IDQ3019" s="607"/>
      <c r="IDR3019" s="607"/>
      <c r="IDS3019" s="607"/>
      <c r="IDT3019" s="607"/>
      <c r="IDU3019" s="607"/>
      <c r="IDV3019" s="607"/>
      <c r="IDW3019" s="607"/>
      <c r="IDX3019" s="607"/>
      <c r="IDY3019" s="607"/>
      <c r="IDZ3019" s="607"/>
      <c r="IEA3019" s="607"/>
      <c r="IEB3019" s="607"/>
      <c r="IEC3019" s="607"/>
      <c r="IED3019" s="607"/>
      <c r="IEE3019" s="607"/>
      <c r="IEF3019" s="607"/>
      <c r="IEG3019" s="607"/>
      <c r="IEH3019" s="607"/>
      <c r="IEI3019" s="607"/>
      <c r="IEJ3019" s="607"/>
      <c r="IEK3019" s="607"/>
      <c r="IEL3019" s="607"/>
      <c r="IEM3019" s="607"/>
      <c r="IEN3019" s="607"/>
      <c r="IEO3019" s="607"/>
      <c r="IEP3019" s="607"/>
      <c r="IEQ3019" s="607"/>
      <c r="IER3019" s="607"/>
      <c r="IES3019" s="607"/>
      <c r="IET3019" s="607"/>
      <c r="IEU3019" s="607"/>
      <c r="IEV3019" s="607"/>
      <c r="IEW3019" s="607"/>
      <c r="IEX3019" s="607"/>
      <c r="IEY3019" s="607"/>
      <c r="IEZ3019" s="607"/>
      <c r="IFA3019" s="607"/>
      <c r="IFB3019" s="607"/>
      <c r="IFC3019" s="607"/>
      <c r="IFD3019" s="607"/>
      <c r="IFE3019" s="607"/>
      <c r="IFF3019" s="607"/>
      <c r="IFG3019" s="607"/>
      <c r="IFH3019" s="607"/>
      <c r="IFI3019" s="607"/>
      <c r="IFJ3019" s="607"/>
      <c r="IFK3019" s="607"/>
      <c r="IFL3019" s="607"/>
      <c r="IFM3019" s="607"/>
      <c r="IFN3019" s="607"/>
      <c r="IFO3019" s="607"/>
      <c r="IFP3019" s="607"/>
      <c r="IFQ3019" s="607"/>
      <c r="IFR3019" s="607"/>
      <c r="IFS3019" s="607"/>
      <c r="IFT3019" s="607"/>
      <c r="IFU3019" s="607"/>
      <c r="IFV3019" s="607"/>
      <c r="IFW3019" s="607"/>
      <c r="IFX3019" s="607"/>
      <c r="IFY3019" s="607"/>
      <c r="IFZ3019" s="607"/>
      <c r="IGA3019" s="607"/>
      <c r="IGB3019" s="607"/>
      <c r="IGC3019" s="607"/>
      <c r="IGD3019" s="607"/>
      <c r="IGE3019" s="607"/>
      <c r="IGF3019" s="607"/>
      <c r="IGG3019" s="607"/>
      <c r="IGH3019" s="607"/>
      <c r="IGI3019" s="607"/>
      <c r="IGJ3019" s="607"/>
      <c r="IGK3019" s="607"/>
      <c r="IGL3019" s="607"/>
      <c r="IGM3019" s="607"/>
      <c r="IGN3019" s="607"/>
      <c r="IGO3019" s="607"/>
      <c r="IGP3019" s="607"/>
      <c r="IGQ3019" s="607"/>
      <c r="IGR3019" s="607"/>
      <c r="IGS3019" s="607"/>
      <c r="IGT3019" s="607"/>
      <c r="IGU3019" s="607"/>
      <c r="IGV3019" s="607"/>
      <c r="IGW3019" s="607"/>
      <c r="IGX3019" s="607"/>
      <c r="IGY3019" s="607"/>
      <c r="IGZ3019" s="607"/>
      <c r="IHA3019" s="607"/>
      <c r="IHB3019" s="607"/>
      <c r="IHC3019" s="607"/>
      <c r="IHD3019" s="607"/>
      <c r="IHE3019" s="607"/>
      <c r="IHF3019" s="607"/>
      <c r="IHG3019" s="607"/>
      <c r="IHH3019" s="607"/>
      <c r="IHI3019" s="607"/>
      <c r="IHJ3019" s="607"/>
      <c r="IHK3019" s="607"/>
      <c r="IHL3019" s="607"/>
      <c r="IHM3019" s="607"/>
      <c r="IHN3019" s="607"/>
      <c r="IHO3019" s="607"/>
      <c r="IHP3019" s="607"/>
      <c r="IHQ3019" s="607"/>
      <c r="IHR3019" s="607"/>
      <c r="IHS3019" s="607"/>
      <c r="IHT3019" s="607"/>
      <c r="IHU3019" s="607"/>
      <c r="IHV3019" s="607"/>
      <c r="IHW3019" s="607"/>
      <c r="IHX3019" s="607"/>
      <c r="IHY3019" s="607"/>
      <c r="IHZ3019" s="607"/>
      <c r="IIA3019" s="607"/>
      <c r="IIB3019" s="607"/>
      <c r="IIC3019" s="607"/>
      <c r="IID3019" s="607"/>
      <c r="IIE3019" s="607"/>
      <c r="IIF3019" s="607"/>
      <c r="IIG3019" s="607"/>
      <c r="IIH3019" s="607"/>
      <c r="III3019" s="607"/>
      <c r="IIJ3019" s="607"/>
      <c r="IIK3019" s="607"/>
      <c r="IIL3019" s="607"/>
      <c r="IIM3019" s="607"/>
      <c r="IIN3019" s="607"/>
      <c r="IIO3019" s="607"/>
      <c r="IIP3019" s="607"/>
      <c r="IIQ3019" s="607"/>
      <c r="IIR3019" s="607"/>
      <c r="IIS3019" s="607"/>
      <c r="IIT3019" s="607"/>
      <c r="IIU3019" s="607"/>
      <c r="IIV3019" s="607"/>
      <c r="IIW3019" s="607"/>
      <c r="IIX3019" s="607"/>
      <c r="IIY3019" s="607"/>
      <c r="IIZ3019" s="607"/>
      <c r="IJA3019" s="607"/>
      <c r="IJB3019" s="607"/>
      <c r="IJC3019" s="607"/>
      <c r="IJD3019" s="607"/>
      <c r="IJE3019" s="607"/>
      <c r="IJF3019" s="607"/>
      <c r="IJG3019" s="607"/>
      <c r="IJH3019" s="607"/>
      <c r="IJI3019" s="607"/>
      <c r="IJJ3019" s="607"/>
      <c r="IJK3019" s="607"/>
      <c r="IJL3019" s="607"/>
      <c r="IJM3019" s="607"/>
      <c r="IJN3019" s="607"/>
      <c r="IJO3019" s="607"/>
      <c r="IJP3019" s="607"/>
      <c r="IJQ3019" s="607"/>
      <c r="IJR3019" s="607"/>
      <c r="IJS3019" s="607"/>
      <c r="IJT3019" s="607"/>
      <c r="IJU3019" s="607"/>
      <c r="IJV3019" s="607"/>
      <c r="IJW3019" s="607"/>
      <c r="IJX3019" s="607"/>
      <c r="IJY3019" s="607"/>
      <c r="IJZ3019" s="607"/>
      <c r="IKA3019" s="607"/>
      <c r="IKB3019" s="607"/>
      <c r="IKC3019" s="607"/>
      <c r="IKD3019" s="607"/>
      <c r="IKE3019" s="607"/>
      <c r="IKF3019" s="607"/>
      <c r="IKG3019" s="607"/>
      <c r="IKH3019" s="607"/>
      <c r="IKI3019" s="607"/>
      <c r="IKJ3019" s="607"/>
      <c r="IKK3019" s="607"/>
      <c r="IKL3019" s="607"/>
      <c r="IKM3019" s="607"/>
      <c r="IKN3019" s="607"/>
      <c r="IKO3019" s="607"/>
      <c r="IKP3019" s="607"/>
      <c r="IKQ3019" s="607"/>
      <c r="IKR3019" s="607"/>
      <c r="IKS3019" s="607"/>
      <c r="IKT3019" s="607"/>
      <c r="IKU3019" s="607"/>
      <c r="IKV3019" s="607"/>
      <c r="IKW3019" s="607"/>
      <c r="IKX3019" s="607"/>
      <c r="IKY3019" s="607"/>
      <c r="IKZ3019" s="607"/>
      <c r="ILA3019" s="607"/>
      <c r="ILB3019" s="607"/>
      <c r="ILC3019" s="607"/>
      <c r="ILD3019" s="607"/>
      <c r="ILE3019" s="607"/>
      <c r="ILF3019" s="607"/>
      <c r="ILG3019" s="607"/>
      <c r="ILH3019" s="607"/>
      <c r="ILI3019" s="607"/>
      <c r="ILJ3019" s="607"/>
      <c r="ILK3019" s="607"/>
      <c r="ILL3019" s="607"/>
      <c r="ILM3019" s="607"/>
      <c r="ILN3019" s="607"/>
      <c r="ILO3019" s="607"/>
      <c r="ILP3019" s="607"/>
      <c r="ILQ3019" s="607"/>
      <c r="ILR3019" s="607"/>
      <c r="ILS3019" s="607"/>
      <c r="ILT3019" s="607"/>
      <c r="ILU3019" s="607"/>
      <c r="ILV3019" s="607"/>
      <c r="ILW3019" s="607"/>
      <c r="ILX3019" s="607"/>
      <c r="ILY3019" s="607"/>
      <c r="ILZ3019" s="607"/>
      <c r="IMA3019" s="607"/>
      <c r="IMB3019" s="607"/>
      <c r="IMC3019" s="607"/>
      <c r="IMD3019" s="607"/>
      <c r="IME3019" s="607"/>
      <c r="IMF3019" s="607"/>
      <c r="IMG3019" s="607"/>
      <c r="IMH3019" s="607"/>
      <c r="IMI3019" s="607"/>
      <c r="IMJ3019" s="607"/>
      <c r="IMK3019" s="607"/>
      <c r="IML3019" s="607"/>
      <c r="IMM3019" s="607"/>
      <c r="IMN3019" s="607"/>
      <c r="IMO3019" s="607"/>
      <c r="IMP3019" s="607"/>
      <c r="IMQ3019" s="607"/>
      <c r="IMR3019" s="607"/>
      <c r="IMS3019" s="607"/>
      <c r="IMT3019" s="607"/>
      <c r="IMU3019" s="607"/>
      <c r="IMV3019" s="607"/>
      <c r="IMW3019" s="607"/>
      <c r="IMX3019" s="607"/>
      <c r="IMY3019" s="607"/>
      <c r="IMZ3019" s="607"/>
      <c r="INA3019" s="607"/>
      <c r="INB3019" s="607"/>
      <c r="INC3019" s="607"/>
      <c r="IND3019" s="607"/>
      <c r="INE3019" s="607"/>
      <c r="INF3019" s="607"/>
      <c r="ING3019" s="607"/>
      <c r="INH3019" s="607"/>
      <c r="INI3019" s="607"/>
      <c r="INJ3019" s="607"/>
      <c r="INK3019" s="607"/>
      <c r="INL3019" s="607"/>
      <c r="INM3019" s="607"/>
      <c r="INN3019" s="607"/>
      <c r="INO3019" s="607"/>
      <c r="INP3019" s="607"/>
      <c r="INQ3019" s="607"/>
      <c r="INR3019" s="607"/>
      <c r="INS3019" s="607"/>
      <c r="INT3019" s="607"/>
      <c r="INU3019" s="607"/>
      <c r="INV3019" s="607"/>
      <c r="INW3019" s="607"/>
      <c r="INX3019" s="607"/>
      <c r="INY3019" s="607"/>
      <c r="INZ3019" s="607"/>
      <c r="IOA3019" s="607"/>
      <c r="IOB3019" s="607"/>
      <c r="IOC3019" s="607"/>
      <c r="IOD3019" s="607"/>
      <c r="IOE3019" s="607"/>
      <c r="IOF3019" s="607"/>
      <c r="IOG3019" s="607"/>
      <c r="IOH3019" s="607"/>
      <c r="IOI3019" s="607"/>
      <c r="IOJ3019" s="607"/>
      <c r="IOK3019" s="607"/>
      <c r="IOL3019" s="607"/>
      <c r="IOM3019" s="607"/>
      <c r="ION3019" s="607"/>
      <c r="IOO3019" s="607"/>
      <c r="IOP3019" s="607"/>
      <c r="IOQ3019" s="607"/>
      <c r="IOR3019" s="607"/>
      <c r="IOS3019" s="607"/>
      <c r="IOT3019" s="607"/>
      <c r="IOU3019" s="607"/>
      <c r="IOV3019" s="607"/>
      <c r="IOW3019" s="607"/>
      <c r="IOX3019" s="607"/>
      <c r="IOY3019" s="607"/>
      <c r="IOZ3019" s="607"/>
      <c r="IPA3019" s="607"/>
      <c r="IPB3019" s="607"/>
      <c r="IPC3019" s="607"/>
      <c r="IPD3019" s="607"/>
      <c r="IPE3019" s="607"/>
      <c r="IPF3019" s="607"/>
      <c r="IPG3019" s="607"/>
      <c r="IPH3019" s="607"/>
      <c r="IPI3019" s="607"/>
      <c r="IPJ3019" s="607"/>
      <c r="IPK3019" s="607"/>
      <c r="IPL3019" s="607"/>
      <c r="IPM3019" s="607"/>
      <c r="IPN3019" s="607"/>
      <c r="IPO3019" s="607"/>
      <c r="IPP3019" s="607"/>
      <c r="IPQ3019" s="607"/>
      <c r="IPR3019" s="607"/>
      <c r="IPS3019" s="607"/>
      <c r="IPT3019" s="607"/>
      <c r="IPU3019" s="607"/>
      <c r="IPV3019" s="607"/>
      <c r="IPW3019" s="607"/>
      <c r="IPX3019" s="607"/>
      <c r="IPY3019" s="607"/>
      <c r="IPZ3019" s="607"/>
      <c r="IQA3019" s="607"/>
      <c r="IQB3019" s="607"/>
      <c r="IQC3019" s="607"/>
      <c r="IQD3019" s="607"/>
      <c r="IQE3019" s="607"/>
      <c r="IQF3019" s="607"/>
      <c r="IQG3019" s="607"/>
      <c r="IQH3019" s="607"/>
      <c r="IQI3019" s="607"/>
      <c r="IQJ3019" s="607"/>
      <c r="IQK3019" s="607"/>
      <c r="IQL3019" s="607"/>
      <c r="IQM3019" s="607"/>
      <c r="IQN3019" s="607"/>
      <c r="IQO3019" s="607"/>
      <c r="IQP3019" s="607"/>
      <c r="IQQ3019" s="607"/>
      <c r="IQR3019" s="607"/>
      <c r="IQS3019" s="607"/>
      <c r="IQT3019" s="607"/>
      <c r="IQU3019" s="607"/>
      <c r="IQV3019" s="607"/>
      <c r="IQW3019" s="607"/>
      <c r="IQX3019" s="607"/>
      <c r="IQY3019" s="607"/>
      <c r="IQZ3019" s="607"/>
      <c r="IRA3019" s="607"/>
      <c r="IRB3019" s="607"/>
      <c r="IRC3019" s="607"/>
      <c r="IRD3019" s="607"/>
      <c r="IRE3019" s="607"/>
      <c r="IRF3019" s="607"/>
      <c r="IRG3019" s="607"/>
      <c r="IRH3019" s="607"/>
      <c r="IRI3019" s="607"/>
      <c r="IRJ3019" s="607"/>
      <c r="IRK3019" s="607"/>
      <c r="IRL3019" s="607"/>
      <c r="IRM3019" s="607"/>
      <c r="IRN3019" s="607"/>
      <c r="IRO3019" s="607"/>
      <c r="IRP3019" s="607"/>
      <c r="IRQ3019" s="607"/>
      <c r="IRR3019" s="607"/>
      <c r="IRS3019" s="607"/>
      <c r="IRT3019" s="607"/>
      <c r="IRU3019" s="607"/>
      <c r="IRV3019" s="607"/>
      <c r="IRW3019" s="607"/>
      <c r="IRX3019" s="607"/>
      <c r="IRY3019" s="607"/>
      <c r="IRZ3019" s="607"/>
      <c r="ISA3019" s="607"/>
      <c r="ISB3019" s="607"/>
      <c r="ISC3019" s="607"/>
      <c r="ISD3019" s="607"/>
      <c r="ISE3019" s="607"/>
      <c r="ISF3019" s="607"/>
      <c r="ISG3019" s="607"/>
      <c r="ISH3019" s="607"/>
      <c r="ISI3019" s="607"/>
      <c r="ISJ3019" s="607"/>
      <c r="ISK3019" s="607"/>
      <c r="ISL3019" s="607"/>
      <c r="ISM3019" s="607"/>
      <c r="ISN3019" s="607"/>
      <c r="ISO3019" s="607"/>
      <c r="ISP3019" s="607"/>
      <c r="ISQ3019" s="607"/>
      <c r="ISR3019" s="607"/>
      <c r="ISS3019" s="607"/>
      <c r="IST3019" s="607"/>
      <c r="ISU3019" s="607"/>
      <c r="ISV3019" s="607"/>
      <c r="ISW3019" s="607"/>
      <c r="ISX3019" s="607"/>
      <c r="ISY3019" s="607"/>
      <c r="ISZ3019" s="607"/>
      <c r="ITA3019" s="607"/>
      <c r="ITB3019" s="607"/>
      <c r="ITC3019" s="607"/>
      <c r="ITD3019" s="607"/>
      <c r="ITE3019" s="607"/>
      <c r="ITF3019" s="607"/>
      <c r="ITG3019" s="607"/>
      <c r="ITH3019" s="607"/>
      <c r="ITI3019" s="607"/>
      <c r="ITJ3019" s="607"/>
      <c r="ITK3019" s="607"/>
      <c r="ITL3019" s="607"/>
      <c r="ITM3019" s="607"/>
      <c r="ITN3019" s="607"/>
      <c r="ITO3019" s="607"/>
      <c r="ITP3019" s="607"/>
      <c r="ITQ3019" s="607"/>
      <c r="ITR3019" s="607"/>
      <c r="ITS3019" s="607"/>
      <c r="ITT3019" s="607"/>
      <c r="ITU3019" s="607"/>
      <c r="ITV3019" s="607"/>
      <c r="ITW3019" s="607"/>
      <c r="ITX3019" s="607"/>
      <c r="ITY3019" s="607"/>
      <c r="ITZ3019" s="607"/>
      <c r="IUA3019" s="607"/>
      <c r="IUB3019" s="607"/>
      <c r="IUC3019" s="607"/>
      <c r="IUD3019" s="607"/>
      <c r="IUE3019" s="607"/>
      <c r="IUF3019" s="607"/>
      <c r="IUG3019" s="607"/>
      <c r="IUH3019" s="607"/>
      <c r="IUI3019" s="607"/>
      <c r="IUJ3019" s="607"/>
      <c r="IUK3019" s="607"/>
      <c r="IUL3019" s="607"/>
      <c r="IUM3019" s="607"/>
      <c r="IUN3019" s="607"/>
      <c r="IUO3019" s="607"/>
      <c r="IUP3019" s="607"/>
      <c r="IUQ3019" s="607"/>
      <c r="IUR3019" s="607"/>
      <c r="IUS3019" s="607"/>
      <c r="IUT3019" s="607"/>
      <c r="IUU3019" s="607"/>
      <c r="IUV3019" s="607"/>
      <c r="IUW3019" s="607"/>
      <c r="IUX3019" s="607"/>
      <c r="IUY3019" s="607"/>
      <c r="IUZ3019" s="607"/>
      <c r="IVA3019" s="607"/>
      <c r="IVB3019" s="607"/>
      <c r="IVC3019" s="607"/>
      <c r="IVD3019" s="607"/>
      <c r="IVE3019" s="607"/>
      <c r="IVF3019" s="607"/>
      <c r="IVG3019" s="607"/>
      <c r="IVH3019" s="607"/>
      <c r="IVI3019" s="607"/>
      <c r="IVJ3019" s="607"/>
      <c r="IVK3019" s="607"/>
      <c r="IVL3019" s="607"/>
      <c r="IVM3019" s="607"/>
      <c r="IVN3019" s="607"/>
      <c r="IVO3019" s="607"/>
      <c r="IVP3019" s="607"/>
      <c r="IVQ3019" s="607"/>
      <c r="IVR3019" s="607"/>
      <c r="IVS3019" s="607"/>
      <c r="IVT3019" s="607"/>
      <c r="IVU3019" s="607"/>
      <c r="IVV3019" s="607"/>
      <c r="IVW3019" s="607"/>
      <c r="IVX3019" s="607"/>
      <c r="IVY3019" s="607"/>
      <c r="IVZ3019" s="607"/>
      <c r="IWA3019" s="607"/>
      <c r="IWB3019" s="607"/>
      <c r="IWC3019" s="607"/>
      <c r="IWD3019" s="607"/>
      <c r="IWE3019" s="607"/>
      <c r="IWF3019" s="607"/>
      <c r="IWG3019" s="607"/>
      <c r="IWH3019" s="607"/>
      <c r="IWI3019" s="607"/>
      <c r="IWJ3019" s="607"/>
      <c r="IWK3019" s="607"/>
      <c r="IWL3019" s="607"/>
      <c r="IWM3019" s="607"/>
      <c r="IWN3019" s="607"/>
      <c r="IWO3019" s="607"/>
      <c r="IWP3019" s="607"/>
      <c r="IWQ3019" s="607"/>
      <c r="IWR3019" s="607"/>
      <c r="IWS3019" s="607"/>
      <c r="IWT3019" s="607"/>
      <c r="IWU3019" s="607"/>
      <c r="IWV3019" s="607"/>
      <c r="IWW3019" s="607"/>
      <c r="IWX3019" s="607"/>
      <c r="IWY3019" s="607"/>
      <c r="IWZ3019" s="607"/>
      <c r="IXA3019" s="607"/>
      <c r="IXB3019" s="607"/>
      <c r="IXC3019" s="607"/>
      <c r="IXD3019" s="607"/>
      <c r="IXE3019" s="607"/>
      <c r="IXF3019" s="607"/>
      <c r="IXG3019" s="607"/>
      <c r="IXH3019" s="607"/>
      <c r="IXI3019" s="607"/>
      <c r="IXJ3019" s="607"/>
      <c r="IXK3019" s="607"/>
      <c r="IXL3019" s="607"/>
      <c r="IXM3019" s="607"/>
      <c r="IXN3019" s="607"/>
      <c r="IXO3019" s="607"/>
      <c r="IXP3019" s="607"/>
      <c r="IXQ3019" s="607"/>
      <c r="IXR3019" s="607"/>
      <c r="IXS3019" s="607"/>
      <c r="IXT3019" s="607"/>
      <c r="IXU3019" s="607"/>
      <c r="IXV3019" s="607"/>
      <c r="IXW3019" s="607"/>
      <c r="IXX3019" s="607"/>
      <c r="IXY3019" s="607"/>
      <c r="IXZ3019" s="607"/>
      <c r="IYA3019" s="607"/>
      <c r="IYB3019" s="607"/>
      <c r="IYC3019" s="607"/>
      <c r="IYD3019" s="607"/>
      <c r="IYE3019" s="607"/>
      <c r="IYF3019" s="607"/>
      <c r="IYG3019" s="607"/>
      <c r="IYH3019" s="607"/>
      <c r="IYI3019" s="607"/>
      <c r="IYJ3019" s="607"/>
      <c r="IYK3019" s="607"/>
      <c r="IYL3019" s="607"/>
      <c r="IYM3019" s="607"/>
      <c r="IYN3019" s="607"/>
      <c r="IYO3019" s="607"/>
      <c r="IYP3019" s="607"/>
      <c r="IYQ3019" s="607"/>
      <c r="IYR3019" s="607"/>
      <c r="IYS3019" s="607"/>
      <c r="IYT3019" s="607"/>
      <c r="IYU3019" s="607"/>
      <c r="IYV3019" s="607"/>
      <c r="IYW3019" s="607"/>
      <c r="IYX3019" s="607"/>
      <c r="IYY3019" s="607"/>
      <c r="IYZ3019" s="607"/>
      <c r="IZA3019" s="607"/>
      <c r="IZB3019" s="607"/>
      <c r="IZC3019" s="607"/>
      <c r="IZD3019" s="607"/>
      <c r="IZE3019" s="607"/>
      <c r="IZF3019" s="607"/>
      <c r="IZG3019" s="607"/>
      <c r="IZH3019" s="607"/>
      <c r="IZI3019" s="607"/>
      <c r="IZJ3019" s="607"/>
      <c r="IZK3019" s="607"/>
      <c r="IZL3019" s="607"/>
      <c r="IZM3019" s="607"/>
      <c r="IZN3019" s="607"/>
      <c r="IZO3019" s="607"/>
      <c r="IZP3019" s="607"/>
      <c r="IZQ3019" s="607"/>
      <c r="IZR3019" s="607"/>
      <c r="IZS3019" s="607"/>
      <c r="IZT3019" s="607"/>
      <c r="IZU3019" s="607"/>
      <c r="IZV3019" s="607"/>
      <c r="IZW3019" s="607"/>
      <c r="IZX3019" s="607"/>
      <c r="IZY3019" s="607"/>
      <c r="IZZ3019" s="607"/>
      <c r="JAA3019" s="607"/>
      <c r="JAB3019" s="607"/>
      <c r="JAC3019" s="607"/>
      <c r="JAD3019" s="607"/>
      <c r="JAE3019" s="607"/>
      <c r="JAF3019" s="607"/>
      <c r="JAG3019" s="607"/>
      <c r="JAH3019" s="607"/>
      <c r="JAI3019" s="607"/>
      <c r="JAJ3019" s="607"/>
      <c r="JAK3019" s="607"/>
      <c r="JAL3019" s="607"/>
      <c r="JAM3019" s="607"/>
      <c r="JAN3019" s="607"/>
      <c r="JAO3019" s="607"/>
      <c r="JAP3019" s="607"/>
      <c r="JAQ3019" s="607"/>
      <c r="JAR3019" s="607"/>
      <c r="JAS3019" s="607"/>
      <c r="JAT3019" s="607"/>
      <c r="JAU3019" s="607"/>
      <c r="JAV3019" s="607"/>
      <c r="JAW3019" s="607"/>
      <c r="JAX3019" s="607"/>
      <c r="JAY3019" s="607"/>
      <c r="JAZ3019" s="607"/>
      <c r="JBA3019" s="607"/>
      <c r="JBB3019" s="607"/>
      <c r="JBC3019" s="607"/>
      <c r="JBD3019" s="607"/>
      <c r="JBE3019" s="607"/>
      <c r="JBF3019" s="607"/>
      <c r="JBG3019" s="607"/>
      <c r="JBH3019" s="607"/>
      <c r="JBI3019" s="607"/>
      <c r="JBJ3019" s="607"/>
      <c r="JBK3019" s="607"/>
      <c r="JBL3019" s="607"/>
      <c r="JBM3019" s="607"/>
      <c r="JBN3019" s="607"/>
      <c r="JBO3019" s="607"/>
      <c r="JBP3019" s="607"/>
      <c r="JBQ3019" s="607"/>
      <c r="JBR3019" s="607"/>
      <c r="JBS3019" s="607"/>
      <c r="JBT3019" s="607"/>
      <c r="JBU3019" s="607"/>
      <c r="JBV3019" s="607"/>
      <c r="JBW3019" s="607"/>
      <c r="JBX3019" s="607"/>
      <c r="JBY3019" s="607"/>
      <c r="JBZ3019" s="607"/>
      <c r="JCA3019" s="607"/>
      <c r="JCB3019" s="607"/>
      <c r="JCC3019" s="607"/>
      <c r="JCD3019" s="607"/>
      <c r="JCE3019" s="607"/>
      <c r="JCF3019" s="607"/>
      <c r="JCG3019" s="607"/>
      <c r="JCH3019" s="607"/>
      <c r="JCI3019" s="607"/>
      <c r="JCJ3019" s="607"/>
      <c r="JCK3019" s="607"/>
      <c r="JCL3019" s="607"/>
      <c r="JCM3019" s="607"/>
      <c r="JCN3019" s="607"/>
      <c r="JCO3019" s="607"/>
      <c r="JCP3019" s="607"/>
      <c r="JCQ3019" s="607"/>
      <c r="JCR3019" s="607"/>
      <c r="JCS3019" s="607"/>
      <c r="JCT3019" s="607"/>
      <c r="JCU3019" s="607"/>
      <c r="JCV3019" s="607"/>
      <c r="JCW3019" s="607"/>
      <c r="JCX3019" s="607"/>
      <c r="JCY3019" s="607"/>
      <c r="JCZ3019" s="607"/>
      <c r="JDA3019" s="607"/>
      <c r="JDB3019" s="607"/>
      <c r="JDC3019" s="607"/>
      <c r="JDD3019" s="607"/>
      <c r="JDE3019" s="607"/>
      <c r="JDF3019" s="607"/>
      <c r="JDG3019" s="607"/>
      <c r="JDH3019" s="607"/>
      <c r="JDI3019" s="607"/>
      <c r="JDJ3019" s="607"/>
      <c r="JDK3019" s="607"/>
      <c r="JDL3019" s="607"/>
      <c r="JDM3019" s="607"/>
      <c r="JDN3019" s="607"/>
      <c r="JDO3019" s="607"/>
      <c r="JDP3019" s="607"/>
      <c r="JDQ3019" s="607"/>
      <c r="JDR3019" s="607"/>
      <c r="JDS3019" s="607"/>
      <c r="JDT3019" s="607"/>
      <c r="JDU3019" s="607"/>
      <c r="JDV3019" s="607"/>
      <c r="JDW3019" s="607"/>
      <c r="JDX3019" s="607"/>
      <c r="JDY3019" s="607"/>
      <c r="JDZ3019" s="607"/>
      <c r="JEA3019" s="607"/>
      <c r="JEB3019" s="607"/>
      <c r="JEC3019" s="607"/>
      <c r="JED3019" s="607"/>
      <c r="JEE3019" s="607"/>
      <c r="JEF3019" s="607"/>
      <c r="JEG3019" s="607"/>
      <c r="JEH3019" s="607"/>
      <c r="JEI3019" s="607"/>
      <c r="JEJ3019" s="607"/>
      <c r="JEK3019" s="607"/>
      <c r="JEL3019" s="607"/>
      <c r="JEM3019" s="607"/>
      <c r="JEN3019" s="607"/>
      <c r="JEO3019" s="607"/>
      <c r="JEP3019" s="607"/>
      <c r="JEQ3019" s="607"/>
      <c r="JER3019" s="607"/>
      <c r="JES3019" s="607"/>
      <c r="JET3019" s="607"/>
      <c r="JEU3019" s="607"/>
      <c r="JEV3019" s="607"/>
      <c r="JEW3019" s="607"/>
      <c r="JEX3019" s="607"/>
      <c r="JEY3019" s="607"/>
      <c r="JEZ3019" s="607"/>
      <c r="JFA3019" s="607"/>
      <c r="JFB3019" s="607"/>
      <c r="JFC3019" s="607"/>
      <c r="JFD3019" s="607"/>
      <c r="JFE3019" s="607"/>
      <c r="JFF3019" s="607"/>
      <c r="JFG3019" s="607"/>
      <c r="JFH3019" s="607"/>
      <c r="JFI3019" s="607"/>
      <c r="JFJ3019" s="607"/>
      <c r="JFK3019" s="607"/>
      <c r="JFL3019" s="607"/>
      <c r="JFM3019" s="607"/>
      <c r="JFN3019" s="607"/>
      <c r="JFO3019" s="607"/>
      <c r="JFP3019" s="607"/>
      <c r="JFQ3019" s="607"/>
      <c r="JFR3019" s="607"/>
      <c r="JFS3019" s="607"/>
      <c r="JFT3019" s="607"/>
      <c r="JFU3019" s="607"/>
      <c r="JFV3019" s="607"/>
      <c r="JFW3019" s="607"/>
      <c r="JFX3019" s="607"/>
      <c r="JFY3019" s="607"/>
      <c r="JFZ3019" s="607"/>
      <c r="JGA3019" s="607"/>
      <c r="JGB3019" s="607"/>
      <c r="JGC3019" s="607"/>
      <c r="JGD3019" s="607"/>
      <c r="JGE3019" s="607"/>
      <c r="JGF3019" s="607"/>
      <c r="JGG3019" s="607"/>
      <c r="JGH3019" s="607"/>
      <c r="JGI3019" s="607"/>
      <c r="JGJ3019" s="607"/>
      <c r="JGK3019" s="607"/>
      <c r="JGL3019" s="607"/>
      <c r="JGM3019" s="607"/>
      <c r="JGN3019" s="607"/>
      <c r="JGO3019" s="607"/>
      <c r="JGP3019" s="607"/>
      <c r="JGQ3019" s="607"/>
      <c r="JGR3019" s="607"/>
      <c r="JGS3019" s="607"/>
      <c r="JGT3019" s="607"/>
      <c r="JGU3019" s="607"/>
      <c r="JGV3019" s="607"/>
      <c r="JGW3019" s="607"/>
      <c r="JGX3019" s="607"/>
      <c r="JGY3019" s="607"/>
      <c r="JGZ3019" s="607"/>
      <c r="JHA3019" s="607"/>
      <c r="JHB3019" s="607"/>
      <c r="JHC3019" s="607"/>
      <c r="JHD3019" s="607"/>
      <c r="JHE3019" s="607"/>
      <c r="JHF3019" s="607"/>
      <c r="JHG3019" s="607"/>
      <c r="JHH3019" s="607"/>
      <c r="JHI3019" s="607"/>
      <c r="JHJ3019" s="607"/>
      <c r="JHK3019" s="607"/>
      <c r="JHL3019" s="607"/>
      <c r="JHM3019" s="607"/>
      <c r="JHN3019" s="607"/>
      <c r="JHO3019" s="607"/>
      <c r="JHP3019" s="607"/>
      <c r="JHQ3019" s="607"/>
      <c r="JHR3019" s="607"/>
      <c r="JHS3019" s="607"/>
      <c r="JHT3019" s="607"/>
      <c r="JHU3019" s="607"/>
      <c r="JHV3019" s="607"/>
      <c r="JHW3019" s="607"/>
      <c r="JHX3019" s="607"/>
      <c r="JHY3019" s="607"/>
      <c r="JHZ3019" s="607"/>
      <c r="JIA3019" s="607"/>
      <c r="JIB3019" s="607"/>
      <c r="JIC3019" s="607"/>
      <c r="JID3019" s="607"/>
      <c r="JIE3019" s="607"/>
      <c r="JIF3019" s="607"/>
      <c r="JIG3019" s="607"/>
      <c r="JIH3019" s="607"/>
      <c r="JII3019" s="607"/>
      <c r="JIJ3019" s="607"/>
      <c r="JIK3019" s="607"/>
      <c r="JIL3019" s="607"/>
      <c r="JIM3019" s="607"/>
      <c r="JIN3019" s="607"/>
      <c r="JIO3019" s="607"/>
      <c r="JIP3019" s="607"/>
      <c r="JIQ3019" s="607"/>
      <c r="JIR3019" s="607"/>
      <c r="JIS3019" s="607"/>
      <c r="JIT3019" s="607"/>
      <c r="JIU3019" s="607"/>
      <c r="JIV3019" s="607"/>
      <c r="JIW3019" s="607"/>
      <c r="JIX3019" s="607"/>
      <c r="JIY3019" s="607"/>
      <c r="JIZ3019" s="607"/>
      <c r="JJA3019" s="607"/>
      <c r="JJB3019" s="607"/>
      <c r="JJC3019" s="607"/>
      <c r="JJD3019" s="607"/>
      <c r="JJE3019" s="607"/>
      <c r="JJF3019" s="607"/>
      <c r="JJG3019" s="607"/>
      <c r="JJH3019" s="607"/>
      <c r="JJI3019" s="607"/>
      <c r="JJJ3019" s="607"/>
      <c r="JJK3019" s="607"/>
      <c r="JJL3019" s="607"/>
      <c r="JJM3019" s="607"/>
      <c r="JJN3019" s="607"/>
      <c r="JJO3019" s="607"/>
      <c r="JJP3019" s="607"/>
      <c r="JJQ3019" s="607"/>
      <c r="JJR3019" s="607"/>
      <c r="JJS3019" s="607"/>
      <c r="JJT3019" s="607"/>
      <c r="JJU3019" s="607"/>
      <c r="JJV3019" s="607"/>
      <c r="JJW3019" s="607"/>
      <c r="JJX3019" s="607"/>
      <c r="JJY3019" s="607"/>
      <c r="JJZ3019" s="607"/>
      <c r="JKA3019" s="607"/>
      <c r="JKB3019" s="607"/>
      <c r="JKC3019" s="607"/>
      <c r="JKD3019" s="607"/>
      <c r="JKE3019" s="607"/>
      <c r="JKF3019" s="607"/>
      <c r="JKG3019" s="607"/>
      <c r="JKH3019" s="607"/>
      <c r="JKI3019" s="607"/>
      <c r="JKJ3019" s="607"/>
      <c r="JKK3019" s="607"/>
      <c r="JKL3019" s="607"/>
      <c r="JKM3019" s="607"/>
      <c r="JKN3019" s="607"/>
      <c r="JKO3019" s="607"/>
      <c r="JKP3019" s="607"/>
      <c r="JKQ3019" s="607"/>
      <c r="JKR3019" s="607"/>
      <c r="JKS3019" s="607"/>
      <c r="JKT3019" s="607"/>
      <c r="JKU3019" s="607"/>
      <c r="JKV3019" s="607"/>
      <c r="JKW3019" s="607"/>
      <c r="JKX3019" s="607"/>
      <c r="JKY3019" s="607"/>
      <c r="JKZ3019" s="607"/>
      <c r="JLA3019" s="607"/>
      <c r="JLB3019" s="607"/>
      <c r="JLC3019" s="607"/>
      <c r="JLD3019" s="607"/>
      <c r="JLE3019" s="607"/>
      <c r="JLF3019" s="607"/>
      <c r="JLG3019" s="607"/>
      <c r="JLH3019" s="607"/>
      <c r="JLI3019" s="607"/>
      <c r="JLJ3019" s="607"/>
      <c r="JLK3019" s="607"/>
      <c r="JLL3019" s="607"/>
      <c r="JLM3019" s="607"/>
      <c r="JLN3019" s="607"/>
      <c r="JLO3019" s="607"/>
      <c r="JLP3019" s="607"/>
      <c r="JLQ3019" s="607"/>
      <c r="JLR3019" s="607"/>
      <c r="JLS3019" s="607"/>
      <c r="JLT3019" s="607"/>
      <c r="JLU3019" s="607"/>
      <c r="JLV3019" s="607"/>
      <c r="JLW3019" s="607"/>
      <c r="JLX3019" s="607"/>
      <c r="JLY3019" s="607"/>
      <c r="JLZ3019" s="607"/>
      <c r="JMA3019" s="607"/>
      <c r="JMB3019" s="607"/>
      <c r="JMC3019" s="607"/>
      <c r="JMD3019" s="607"/>
      <c r="JME3019" s="607"/>
      <c r="JMF3019" s="607"/>
      <c r="JMG3019" s="607"/>
      <c r="JMH3019" s="607"/>
      <c r="JMI3019" s="607"/>
      <c r="JMJ3019" s="607"/>
      <c r="JMK3019" s="607"/>
      <c r="JML3019" s="607"/>
      <c r="JMM3019" s="607"/>
      <c r="JMN3019" s="607"/>
      <c r="JMO3019" s="607"/>
      <c r="JMP3019" s="607"/>
      <c r="JMQ3019" s="607"/>
      <c r="JMR3019" s="607"/>
      <c r="JMS3019" s="607"/>
      <c r="JMT3019" s="607"/>
      <c r="JMU3019" s="607"/>
      <c r="JMV3019" s="607"/>
      <c r="JMW3019" s="607"/>
      <c r="JMX3019" s="607"/>
      <c r="JMY3019" s="607"/>
      <c r="JMZ3019" s="607"/>
      <c r="JNA3019" s="607"/>
      <c r="JNB3019" s="607"/>
      <c r="JNC3019" s="607"/>
      <c r="JND3019" s="607"/>
      <c r="JNE3019" s="607"/>
      <c r="JNF3019" s="607"/>
      <c r="JNG3019" s="607"/>
      <c r="JNH3019" s="607"/>
      <c r="JNI3019" s="607"/>
      <c r="JNJ3019" s="607"/>
      <c r="JNK3019" s="607"/>
      <c r="JNL3019" s="607"/>
      <c r="JNM3019" s="607"/>
      <c r="JNN3019" s="607"/>
      <c r="JNO3019" s="607"/>
      <c r="JNP3019" s="607"/>
      <c r="JNQ3019" s="607"/>
      <c r="JNR3019" s="607"/>
      <c r="JNS3019" s="607"/>
      <c r="JNT3019" s="607"/>
      <c r="JNU3019" s="607"/>
      <c r="JNV3019" s="607"/>
      <c r="JNW3019" s="607"/>
      <c r="JNX3019" s="607"/>
      <c r="JNY3019" s="607"/>
      <c r="JNZ3019" s="607"/>
      <c r="JOA3019" s="607"/>
      <c r="JOB3019" s="607"/>
      <c r="JOC3019" s="607"/>
      <c r="JOD3019" s="607"/>
      <c r="JOE3019" s="607"/>
      <c r="JOF3019" s="607"/>
      <c r="JOG3019" s="607"/>
      <c r="JOH3019" s="607"/>
      <c r="JOI3019" s="607"/>
      <c r="JOJ3019" s="607"/>
      <c r="JOK3019" s="607"/>
      <c r="JOL3019" s="607"/>
      <c r="JOM3019" s="607"/>
      <c r="JON3019" s="607"/>
      <c r="JOO3019" s="607"/>
      <c r="JOP3019" s="607"/>
      <c r="JOQ3019" s="607"/>
      <c r="JOR3019" s="607"/>
      <c r="JOS3019" s="607"/>
      <c r="JOT3019" s="607"/>
      <c r="JOU3019" s="607"/>
      <c r="JOV3019" s="607"/>
      <c r="JOW3019" s="607"/>
      <c r="JOX3019" s="607"/>
      <c r="JOY3019" s="607"/>
      <c r="JOZ3019" s="607"/>
      <c r="JPA3019" s="607"/>
      <c r="JPB3019" s="607"/>
      <c r="JPC3019" s="607"/>
      <c r="JPD3019" s="607"/>
      <c r="JPE3019" s="607"/>
      <c r="JPF3019" s="607"/>
      <c r="JPG3019" s="607"/>
      <c r="JPH3019" s="607"/>
      <c r="JPI3019" s="607"/>
      <c r="JPJ3019" s="607"/>
      <c r="JPK3019" s="607"/>
      <c r="JPL3019" s="607"/>
      <c r="JPM3019" s="607"/>
      <c r="JPN3019" s="607"/>
      <c r="JPO3019" s="607"/>
      <c r="JPP3019" s="607"/>
      <c r="JPQ3019" s="607"/>
      <c r="JPR3019" s="607"/>
      <c r="JPS3019" s="607"/>
      <c r="JPT3019" s="607"/>
      <c r="JPU3019" s="607"/>
      <c r="JPV3019" s="607"/>
      <c r="JPW3019" s="607"/>
      <c r="JPX3019" s="607"/>
      <c r="JPY3019" s="607"/>
      <c r="JPZ3019" s="607"/>
      <c r="JQA3019" s="607"/>
      <c r="JQB3019" s="607"/>
      <c r="JQC3019" s="607"/>
      <c r="JQD3019" s="607"/>
      <c r="JQE3019" s="607"/>
      <c r="JQF3019" s="607"/>
      <c r="JQG3019" s="607"/>
      <c r="JQH3019" s="607"/>
      <c r="JQI3019" s="607"/>
      <c r="JQJ3019" s="607"/>
      <c r="JQK3019" s="607"/>
      <c r="JQL3019" s="607"/>
      <c r="JQM3019" s="607"/>
      <c r="JQN3019" s="607"/>
      <c r="JQO3019" s="607"/>
      <c r="JQP3019" s="607"/>
      <c r="JQQ3019" s="607"/>
      <c r="JQR3019" s="607"/>
      <c r="JQS3019" s="607"/>
      <c r="JQT3019" s="607"/>
      <c r="JQU3019" s="607"/>
      <c r="JQV3019" s="607"/>
      <c r="JQW3019" s="607"/>
      <c r="JQX3019" s="607"/>
      <c r="JQY3019" s="607"/>
      <c r="JQZ3019" s="607"/>
      <c r="JRA3019" s="607"/>
      <c r="JRB3019" s="607"/>
      <c r="JRC3019" s="607"/>
      <c r="JRD3019" s="607"/>
      <c r="JRE3019" s="607"/>
      <c r="JRF3019" s="607"/>
      <c r="JRG3019" s="607"/>
      <c r="JRH3019" s="607"/>
      <c r="JRI3019" s="607"/>
      <c r="JRJ3019" s="607"/>
      <c r="JRK3019" s="607"/>
      <c r="JRL3019" s="607"/>
      <c r="JRM3019" s="607"/>
      <c r="JRN3019" s="607"/>
      <c r="JRO3019" s="607"/>
      <c r="JRP3019" s="607"/>
      <c r="JRQ3019" s="607"/>
      <c r="JRR3019" s="607"/>
      <c r="JRS3019" s="607"/>
      <c r="JRT3019" s="607"/>
      <c r="JRU3019" s="607"/>
      <c r="JRV3019" s="607"/>
      <c r="JRW3019" s="607"/>
      <c r="JRX3019" s="607"/>
      <c r="JRY3019" s="607"/>
      <c r="JRZ3019" s="607"/>
      <c r="JSA3019" s="607"/>
      <c r="JSB3019" s="607"/>
      <c r="JSC3019" s="607"/>
      <c r="JSD3019" s="607"/>
      <c r="JSE3019" s="607"/>
      <c r="JSF3019" s="607"/>
      <c r="JSG3019" s="607"/>
      <c r="JSH3019" s="607"/>
      <c r="JSI3019" s="607"/>
      <c r="JSJ3019" s="607"/>
      <c r="JSK3019" s="607"/>
      <c r="JSL3019" s="607"/>
      <c r="JSM3019" s="607"/>
      <c r="JSN3019" s="607"/>
      <c r="JSO3019" s="607"/>
      <c r="JSP3019" s="607"/>
      <c r="JSQ3019" s="607"/>
      <c r="JSR3019" s="607"/>
      <c r="JSS3019" s="607"/>
      <c r="JST3019" s="607"/>
      <c r="JSU3019" s="607"/>
      <c r="JSV3019" s="607"/>
      <c r="JSW3019" s="607"/>
      <c r="JSX3019" s="607"/>
      <c r="JSY3019" s="607"/>
      <c r="JSZ3019" s="607"/>
      <c r="JTA3019" s="607"/>
      <c r="JTB3019" s="607"/>
      <c r="JTC3019" s="607"/>
      <c r="JTD3019" s="607"/>
      <c r="JTE3019" s="607"/>
      <c r="JTF3019" s="607"/>
      <c r="JTG3019" s="607"/>
      <c r="JTH3019" s="607"/>
      <c r="JTI3019" s="607"/>
      <c r="JTJ3019" s="607"/>
      <c r="JTK3019" s="607"/>
      <c r="JTL3019" s="607"/>
      <c r="JTM3019" s="607"/>
      <c r="JTN3019" s="607"/>
      <c r="JTO3019" s="607"/>
      <c r="JTP3019" s="607"/>
      <c r="JTQ3019" s="607"/>
      <c r="JTR3019" s="607"/>
      <c r="JTS3019" s="607"/>
      <c r="JTT3019" s="607"/>
      <c r="JTU3019" s="607"/>
      <c r="JTV3019" s="607"/>
      <c r="JTW3019" s="607"/>
      <c r="JTX3019" s="607"/>
      <c r="JTY3019" s="607"/>
      <c r="JTZ3019" s="607"/>
      <c r="JUA3019" s="607"/>
      <c r="JUB3019" s="607"/>
      <c r="JUC3019" s="607"/>
      <c r="JUD3019" s="607"/>
      <c r="JUE3019" s="607"/>
      <c r="JUF3019" s="607"/>
      <c r="JUG3019" s="607"/>
      <c r="JUH3019" s="607"/>
      <c r="JUI3019" s="607"/>
      <c r="JUJ3019" s="607"/>
      <c r="JUK3019" s="607"/>
      <c r="JUL3019" s="607"/>
      <c r="JUM3019" s="607"/>
      <c r="JUN3019" s="607"/>
      <c r="JUO3019" s="607"/>
      <c r="JUP3019" s="607"/>
      <c r="JUQ3019" s="607"/>
      <c r="JUR3019" s="607"/>
      <c r="JUS3019" s="607"/>
      <c r="JUT3019" s="607"/>
      <c r="JUU3019" s="607"/>
      <c r="JUV3019" s="607"/>
      <c r="JUW3019" s="607"/>
      <c r="JUX3019" s="607"/>
      <c r="JUY3019" s="607"/>
      <c r="JUZ3019" s="607"/>
      <c r="JVA3019" s="607"/>
      <c r="JVB3019" s="607"/>
      <c r="JVC3019" s="607"/>
      <c r="JVD3019" s="607"/>
      <c r="JVE3019" s="607"/>
      <c r="JVF3019" s="607"/>
      <c r="JVG3019" s="607"/>
      <c r="JVH3019" s="607"/>
      <c r="JVI3019" s="607"/>
      <c r="JVJ3019" s="607"/>
      <c r="JVK3019" s="607"/>
      <c r="JVL3019" s="607"/>
      <c r="JVM3019" s="607"/>
      <c r="JVN3019" s="607"/>
      <c r="JVO3019" s="607"/>
      <c r="JVP3019" s="607"/>
      <c r="JVQ3019" s="607"/>
      <c r="JVR3019" s="607"/>
      <c r="JVS3019" s="607"/>
      <c r="JVT3019" s="607"/>
      <c r="JVU3019" s="607"/>
      <c r="JVV3019" s="607"/>
      <c r="JVW3019" s="607"/>
      <c r="JVX3019" s="607"/>
      <c r="JVY3019" s="607"/>
      <c r="JVZ3019" s="607"/>
      <c r="JWA3019" s="607"/>
      <c r="JWB3019" s="607"/>
      <c r="JWC3019" s="607"/>
      <c r="JWD3019" s="607"/>
      <c r="JWE3019" s="607"/>
      <c r="JWF3019" s="607"/>
      <c r="JWG3019" s="607"/>
      <c r="JWH3019" s="607"/>
      <c r="JWI3019" s="607"/>
      <c r="JWJ3019" s="607"/>
      <c r="JWK3019" s="607"/>
      <c r="JWL3019" s="607"/>
      <c r="JWM3019" s="607"/>
      <c r="JWN3019" s="607"/>
      <c r="JWO3019" s="607"/>
      <c r="JWP3019" s="607"/>
      <c r="JWQ3019" s="607"/>
      <c r="JWR3019" s="607"/>
      <c r="JWS3019" s="607"/>
      <c r="JWT3019" s="607"/>
      <c r="JWU3019" s="607"/>
      <c r="JWV3019" s="607"/>
      <c r="JWW3019" s="607"/>
      <c r="JWX3019" s="607"/>
      <c r="JWY3019" s="607"/>
      <c r="JWZ3019" s="607"/>
      <c r="JXA3019" s="607"/>
      <c r="JXB3019" s="607"/>
      <c r="JXC3019" s="607"/>
      <c r="JXD3019" s="607"/>
      <c r="JXE3019" s="607"/>
      <c r="JXF3019" s="607"/>
      <c r="JXG3019" s="607"/>
      <c r="JXH3019" s="607"/>
      <c r="JXI3019" s="607"/>
      <c r="JXJ3019" s="607"/>
      <c r="JXK3019" s="607"/>
      <c r="JXL3019" s="607"/>
      <c r="JXM3019" s="607"/>
      <c r="JXN3019" s="607"/>
      <c r="JXO3019" s="607"/>
      <c r="JXP3019" s="607"/>
      <c r="JXQ3019" s="607"/>
      <c r="JXR3019" s="607"/>
      <c r="JXS3019" s="607"/>
      <c r="JXT3019" s="607"/>
      <c r="JXU3019" s="607"/>
      <c r="JXV3019" s="607"/>
      <c r="JXW3019" s="607"/>
      <c r="JXX3019" s="607"/>
      <c r="JXY3019" s="607"/>
      <c r="JXZ3019" s="607"/>
      <c r="JYA3019" s="607"/>
      <c r="JYB3019" s="607"/>
      <c r="JYC3019" s="607"/>
      <c r="JYD3019" s="607"/>
      <c r="JYE3019" s="607"/>
      <c r="JYF3019" s="607"/>
      <c r="JYG3019" s="607"/>
      <c r="JYH3019" s="607"/>
      <c r="JYI3019" s="607"/>
      <c r="JYJ3019" s="607"/>
      <c r="JYK3019" s="607"/>
      <c r="JYL3019" s="607"/>
      <c r="JYM3019" s="607"/>
      <c r="JYN3019" s="607"/>
      <c r="JYO3019" s="607"/>
      <c r="JYP3019" s="607"/>
      <c r="JYQ3019" s="607"/>
      <c r="JYR3019" s="607"/>
      <c r="JYS3019" s="607"/>
      <c r="JYT3019" s="607"/>
      <c r="JYU3019" s="607"/>
      <c r="JYV3019" s="607"/>
      <c r="JYW3019" s="607"/>
      <c r="JYX3019" s="607"/>
      <c r="JYY3019" s="607"/>
      <c r="JYZ3019" s="607"/>
      <c r="JZA3019" s="607"/>
      <c r="JZB3019" s="607"/>
      <c r="JZC3019" s="607"/>
      <c r="JZD3019" s="607"/>
      <c r="JZE3019" s="607"/>
      <c r="JZF3019" s="607"/>
      <c r="JZG3019" s="607"/>
      <c r="JZH3019" s="607"/>
      <c r="JZI3019" s="607"/>
      <c r="JZJ3019" s="607"/>
      <c r="JZK3019" s="607"/>
      <c r="JZL3019" s="607"/>
      <c r="JZM3019" s="607"/>
      <c r="JZN3019" s="607"/>
      <c r="JZO3019" s="607"/>
      <c r="JZP3019" s="607"/>
      <c r="JZQ3019" s="607"/>
      <c r="JZR3019" s="607"/>
      <c r="JZS3019" s="607"/>
      <c r="JZT3019" s="607"/>
      <c r="JZU3019" s="607"/>
      <c r="JZV3019" s="607"/>
      <c r="JZW3019" s="607"/>
      <c r="JZX3019" s="607"/>
      <c r="JZY3019" s="607"/>
      <c r="JZZ3019" s="607"/>
      <c r="KAA3019" s="607"/>
      <c r="KAB3019" s="607"/>
      <c r="KAC3019" s="607"/>
      <c r="KAD3019" s="607"/>
      <c r="KAE3019" s="607"/>
      <c r="KAF3019" s="607"/>
      <c r="KAG3019" s="607"/>
      <c r="KAH3019" s="607"/>
      <c r="KAI3019" s="607"/>
      <c r="KAJ3019" s="607"/>
      <c r="KAK3019" s="607"/>
      <c r="KAL3019" s="607"/>
      <c r="KAM3019" s="607"/>
      <c r="KAN3019" s="607"/>
      <c r="KAO3019" s="607"/>
      <c r="KAP3019" s="607"/>
      <c r="KAQ3019" s="607"/>
      <c r="KAR3019" s="607"/>
      <c r="KAS3019" s="607"/>
      <c r="KAT3019" s="607"/>
      <c r="KAU3019" s="607"/>
      <c r="KAV3019" s="607"/>
      <c r="KAW3019" s="607"/>
      <c r="KAX3019" s="607"/>
      <c r="KAY3019" s="607"/>
      <c r="KAZ3019" s="607"/>
      <c r="KBA3019" s="607"/>
      <c r="KBB3019" s="607"/>
      <c r="KBC3019" s="607"/>
      <c r="KBD3019" s="607"/>
      <c r="KBE3019" s="607"/>
      <c r="KBF3019" s="607"/>
      <c r="KBG3019" s="607"/>
      <c r="KBH3019" s="607"/>
      <c r="KBI3019" s="607"/>
      <c r="KBJ3019" s="607"/>
      <c r="KBK3019" s="607"/>
      <c r="KBL3019" s="607"/>
      <c r="KBM3019" s="607"/>
      <c r="KBN3019" s="607"/>
      <c r="KBO3019" s="607"/>
      <c r="KBP3019" s="607"/>
      <c r="KBQ3019" s="607"/>
      <c r="KBR3019" s="607"/>
      <c r="KBS3019" s="607"/>
      <c r="KBT3019" s="607"/>
      <c r="KBU3019" s="607"/>
      <c r="KBV3019" s="607"/>
      <c r="KBW3019" s="607"/>
      <c r="KBX3019" s="607"/>
      <c r="KBY3019" s="607"/>
      <c r="KBZ3019" s="607"/>
      <c r="KCA3019" s="607"/>
      <c r="KCB3019" s="607"/>
      <c r="KCC3019" s="607"/>
      <c r="KCD3019" s="607"/>
      <c r="KCE3019" s="607"/>
      <c r="KCF3019" s="607"/>
      <c r="KCG3019" s="607"/>
      <c r="KCH3019" s="607"/>
      <c r="KCI3019" s="607"/>
      <c r="KCJ3019" s="607"/>
      <c r="KCK3019" s="607"/>
      <c r="KCL3019" s="607"/>
      <c r="KCM3019" s="607"/>
      <c r="KCN3019" s="607"/>
      <c r="KCO3019" s="607"/>
      <c r="KCP3019" s="607"/>
      <c r="KCQ3019" s="607"/>
      <c r="KCR3019" s="607"/>
      <c r="KCS3019" s="607"/>
      <c r="KCT3019" s="607"/>
      <c r="KCU3019" s="607"/>
      <c r="KCV3019" s="607"/>
      <c r="KCW3019" s="607"/>
      <c r="KCX3019" s="607"/>
      <c r="KCY3019" s="607"/>
      <c r="KCZ3019" s="607"/>
      <c r="KDA3019" s="607"/>
      <c r="KDB3019" s="607"/>
      <c r="KDC3019" s="607"/>
      <c r="KDD3019" s="607"/>
      <c r="KDE3019" s="607"/>
      <c r="KDF3019" s="607"/>
      <c r="KDG3019" s="607"/>
      <c r="KDH3019" s="607"/>
      <c r="KDI3019" s="607"/>
      <c r="KDJ3019" s="607"/>
      <c r="KDK3019" s="607"/>
      <c r="KDL3019" s="607"/>
      <c r="KDM3019" s="607"/>
      <c r="KDN3019" s="607"/>
      <c r="KDO3019" s="607"/>
      <c r="KDP3019" s="607"/>
      <c r="KDQ3019" s="607"/>
      <c r="KDR3019" s="607"/>
      <c r="KDS3019" s="607"/>
      <c r="KDT3019" s="607"/>
      <c r="KDU3019" s="607"/>
      <c r="KDV3019" s="607"/>
      <c r="KDW3019" s="607"/>
      <c r="KDX3019" s="607"/>
      <c r="KDY3019" s="607"/>
      <c r="KDZ3019" s="607"/>
      <c r="KEA3019" s="607"/>
      <c r="KEB3019" s="607"/>
      <c r="KEC3019" s="607"/>
      <c r="KED3019" s="607"/>
      <c r="KEE3019" s="607"/>
      <c r="KEF3019" s="607"/>
      <c r="KEG3019" s="607"/>
      <c r="KEH3019" s="607"/>
      <c r="KEI3019" s="607"/>
      <c r="KEJ3019" s="607"/>
      <c r="KEK3019" s="607"/>
      <c r="KEL3019" s="607"/>
      <c r="KEM3019" s="607"/>
      <c r="KEN3019" s="607"/>
      <c r="KEO3019" s="607"/>
      <c r="KEP3019" s="607"/>
      <c r="KEQ3019" s="607"/>
      <c r="KER3019" s="607"/>
      <c r="KES3019" s="607"/>
      <c r="KET3019" s="607"/>
      <c r="KEU3019" s="607"/>
      <c r="KEV3019" s="607"/>
      <c r="KEW3019" s="607"/>
      <c r="KEX3019" s="607"/>
      <c r="KEY3019" s="607"/>
      <c r="KEZ3019" s="607"/>
      <c r="KFA3019" s="607"/>
      <c r="KFB3019" s="607"/>
      <c r="KFC3019" s="607"/>
      <c r="KFD3019" s="607"/>
      <c r="KFE3019" s="607"/>
      <c r="KFF3019" s="607"/>
      <c r="KFG3019" s="607"/>
      <c r="KFH3019" s="607"/>
      <c r="KFI3019" s="607"/>
      <c r="KFJ3019" s="607"/>
      <c r="KFK3019" s="607"/>
      <c r="KFL3019" s="607"/>
      <c r="KFM3019" s="607"/>
      <c r="KFN3019" s="607"/>
      <c r="KFO3019" s="607"/>
      <c r="KFP3019" s="607"/>
      <c r="KFQ3019" s="607"/>
      <c r="KFR3019" s="607"/>
      <c r="KFS3019" s="607"/>
      <c r="KFT3019" s="607"/>
      <c r="KFU3019" s="607"/>
      <c r="KFV3019" s="607"/>
      <c r="KFW3019" s="607"/>
      <c r="KFX3019" s="607"/>
      <c r="KFY3019" s="607"/>
      <c r="KFZ3019" s="607"/>
      <c r="KGA3019" s="607"/>
      <c r="KGB3019" s="607"/>
      <c r="KGC3019" s="607"/>
      <c r="KGD3019" s="607"/>
      <c r="KGE3019" s="607"/>
      <c r="KGF3019" s="607"/>
      <c r="KGG3019" s="607"/>
      <c r="KGH3019" s="607"/>
      <c r="KGI3019" s="607"/>
      <c r="KGJ3019" s="607"/>
      <c r="KGK3019" s="607"/>
      <c r="KGL3019" s="607"/>
      <c r="KGM3019" s="607"/>
      <c r="KGN3019" s="607"/>
      <c r="KGO3019" s="607"/>
      <c r="KGP3019" s="607"/>
      <c r="KGQ3019" s="607"/>
      <c r="KGR3019" s="607"/>
      <c r="KGS3019" s="607"/>
      <c r="KGT3019" s="607"/>
      <c r="KGU3019" s="607"/>
      <c r="KGV3019" s="607"/>
      <c r="KGW3019" s="607"/>
      <c r="KGX3019" s="607"/>
      <c r="KGY3019" s="607"/>
      <c r="KGZ3019" s="607"/>
      <c r="KHA3019" s="607"/>
      <c r="KHB3019" s="607"/>
      <c r="KHC3019" s="607"/>
      <c r="KHD3019" s="607"/>
      <c r="KHE3019" s="607"/>
      <c r="KHF3019" s="607"/>
      <c r="KHG3019" s="607"/>
      <c r="KHH3019" s="607"/>
      <c r="KHI3019" s="607"/>
      <c r="KHJ3019" s="607"/>
      <c r="KHK3019" s="607"/>
      <c r="KHL3019" s="607"/>
      <c r="KHM3019" s="607"/>
      <c r="KHN3019" s="607"/>
      <c r="KHO3019" s="607"/>
      <c r="KHP3019" s="607"/>
      <c r="KHQ3019" s="607"/>
      <c r="KHR3019" s="607"/>
      <c r="KHS3019" s="607"/>
      <c r="KHT3019" s="607"/>
      <c r="KHU3019" s="607"/>
      <c r="KHV3019" s="607"/>
      <c r="KHW3019" s="607"/>
      <c r="KHX3019" s="607"/>
      <c r="KHY3019" s="607"/>
      <c r="KHZ3019" s="607"/>
      <c r="KIA3019" s="607"/>
      <c r="KIB3019" s="607"/>
      <c r="KIC3019" s="607"/>
      <c r="KID3019" s="607"/>
      <c r="KIE3019" s="607"/>
      <c r="KIF3019" s="607"/>
      <c r="KIG3019" s="607"/>
      <c r="KIH3019" s="607"/>
      <c r="KII3019" s="607"/>
      <c r="KIJ3019" s="607"/>
      <c r="KIK3019" s="607"/>
      <c r="KIL3019" s="607"/>
      <c r="KIM3019" s="607"/>
      <c r="KIN3019" s="607"/>
      <c r="KIO3019" s="607"/>
      <c r="KIP3019" s="607"/>
      <c r="KIQ3019" s="607"/>
      <c r="KIR3019" s="607"/>
      <c r="KIS3019" s="607"/>
      <c r="KIT3019" s="607"/>
      <c r="KIU3019" s="607"/>
      <c r="KIV3019" s="607"/>
      <c r="KIW3019" s="607"/>
      <c r="KIX3019" s="607"/>
      <c r="KIY3019" s="607"/>
      <c r="KIZ3019" s="607"/>
      <c r="KJA3019" s="607"/>
      <c r="KJB3019" s="607"/>
      <c r="KJC3019" s="607"/>
      <c r="KJD3019" s="607"/>
      <c r="KJE3019" s="607"/>
      <c r="KJF3019" s="607"/>
      <c r="KJG3019" s="607"/>
      <c r="KJH3019" s="607"/>
      <c r="KJI3019" s="607"/>
      <c r="KJJ3019" s="607"/>
      <c r="KJK3019" s="607"/>
      <c r="KJL3019" s="607"/>
      <c r="KJM3019" s="607"/>
      <c r="KJN3019" s="607"/>
      <c r="KJO3019" s="607"/>
      <c r="KJP3019" s="607"/>
      <c r="KJQ3019" s="607"/>
      <c r="KJR3019" s="607"/>
      <c r="KJS3019" s="607"/>
      <c r="KJT3019" s="607"/>
      <c r="KJU3019" s="607"/>
      <c r="KJV3019" s="607"/>
      <c r="KJW3019" s="607"/>
      <c r="KJX3019" s="607"/>
      <c r="KJY3019" s="607"/>
      <c r="KJZ3019" s="607"/>
      <c r="KKA3019" s="607"/>
      <c r="KKB3019" s="607"/>
      <c r="KKC3019" s="607"/>
      <c r="KKD3019" s="607"/>
      <c r="KKE3019" s="607"/>
      <c r="KKF3019" s="607"/>
      <c r="KKG3019" s="607"/>
      <c r="KKH3019" s="607"/>
      <c r="KKI3019" s="607"/>
      <c r="KKJ3019" s="607"/>
      <c r="KKK3019" s="607"/>
      <c r="KKL3019" s="607"/>
      <c r="KKM3019" s="607"/>
      <c r="KKN3019" s="607"/>
      <c r="KKO3019" s="607"/>
      <c r="KKP3019" s="607"/>
      <c r="KKQ3019" s="607"/>
      <c r="KKR3019" s="607"/>
      <c r="KKS3019" s="607"/>
      <c r="KKT3019" s="607"/>
      <c r="KKU3019" s="607"/>
      <c r="KKV3019" s="607"/>
      <c r="KKW3019" s="607"/>
      <c r="KKX3019" s="607"/>
      <c r="KKY3019" s="607"/>
      <c r="KKZ3019" s="607"/>
      <c r="KLA3019" s="607"/>
      <c r="KLB3019" s="607"/>
      <c r="KLC3019" s="607"/>
      <c r="KLD3019" s="607"/>
      <c r="KLE3019" s="607"/>
      <c r="KLF3019" s="607"/>
      <c r="KLG3019" s="607"/>
      <c r="KLH3019" s="607"/>
      <c r="KLI3019" s="607"/>
      <c r="KLJ3019" s="607"/>
      <c r="KLK3019" s="607"/>
      <c r="KLL3019" s="607"/>
      <c r="KLM3019" s="607"/>
      <c r="KLN3019" s="607"/>
      <c r="KLO3019" s="607"/>
      <c r="KLP3019" s="607"/>
      <c r="KLQ3019" s="607"/>
      <c r="KLR3019" s="607"/>
      <c r="KLS3019" s="607"/>
      <c r="KLT3019" s="607"/>
      <c r="KLU3019" s="607"/>
      <c r="KLV3019" s="607"/>
      <c r="KLW3019" s="607"/>
      <c r="KLX3019" s="607"/>
      <c r="KLY3019" s="607"/>
      <c r="KLZ3019" s="607"/>
      <c r="KMA3019" s="607"/>
      <c r="KMB3019" s="607"/>
      <c r="KMC3019" s="607"/>
      <c r="KMD3019" s="607"/>
      <c r="KME3019" s="607"/>
      <c r="KMF3019" s="607"/>
      <c r="KMG3019" s="607"/>
      <c r="KMH3019" s="607"/>
      <c r="KMI3019" s="607"/>
      <c r="KMJ3019" s="607"/>
      <c r="KMK3019" s="607"/>
      <c r="KML3019" s="607"/>
      <c r="KMM3019" s="607"/>
      <c r="KMN3019" s="607"/>
      <c r="KMO3019" s="607"/>
      <c r="KMP3019" s="607"/>
      <c r="KMQ3019" s="607"/>
      <c r="KMR3019" s="607"/>
      <c r="KMS3019" s="607"/>
      <c r="KMT3019" s="607"/>
      <c r="KMU3019" s="607"/>
      <c r="KMV3019" s="607"/>
      <c r="KMW3019" s="607"/>
      <c r="KMX3019" s="607"/>
      <c r="KMY3019" s="607"/>
      <c r="KMZ3019" s="607"/>
      <c r="KNA3019" s="607"/>
      <c r="KNB3019" s="607"/>
      <c r="KNC3019" s="607"/>
      <c r="KND3019" s="607"/>
      <c r="KNE3019" s="607"/>
      <c r="KNF3019" s="607"/>
      <c r="KNG3019" s="607"/>
      <c r="KNH3019" s="607"/>
      <c r="KNI3019" s="607"/>
      <c r="KNJ3019" s="607"/>
      <c r="KNK3019" s="607"/>
      <c r="KNL3019" s="607"/>
      <c r="KNM3019" s="607"/>
      <c r="KNN3019" s="607"/>
      <c r="KNO3019" s="607"/>
      <c r="KNP3019" s="607"/>
      <c r="KNQ3019" s="607"/>
      <c r="KNR3019" s="607"/>
      <c r="KNS3019" s="607"/>
      <c r="KNT3019" s="607"/>
      <c r="KNU3019" s="607"/>
      <c r="KNV3019" s="607"/>
      <c r="KNW3019" s="607"/>
      <c r="KNX3019" s="607"/>
      <c r="KNY3019" s="607"/>
      <c r="KNZ3019" s="607"/>
      <c r="KOA3019" s="607"/>
      <c r="KOB3019" s="607"/>
      <c r="KOC3019" s="607"/>
      <c r="KOD3019" s="607"/>
      <c r="KOE3019" s="607"/>
      <c r="KOF3019" s="607"/>
      <c r="KOG3019" s="607"/>
      <c r="KOH3019" s="607"/>
      <c r="KOI3019" s="607"/>
      <c r="KOJ3019" s="607"/>
      <c r="KOK3019" s="607"/>
      <c r="KOL3019" s="607"/>
      <c r="KOM3019" s="607"/>
      <c r="KON3019" s="607"/>
      <c r="KOO3019" s="607"/>
      <c r="KOP3019" s="607"/>
      <c r="KOQ3019" s="607"/>
      <c r="KOR3019" s="607"/>
      <c r="KOS3019" s="607"/>
      <c r="KOT3019" s="607"/>
      <c r="KOU3019" s="607"/>
      <c r="KOV3019" s="607"/>
      <c r="KOW3019" s="607"/>
      <c r="KOX3019" s="607"/>
      <c r="KOY3019" s="607"/>
      <c r="KOZ3019" s="607"/>
      <c r="KPA3019" s="607"/>
      <c r="KPB3019" s="607"/>
      <c r="KPC3019" s="607"/>
      <c r="KPD3019" s="607"/>
      <c r="KPE3019" s="607"/>
      <c r="KPF3019" s="607"/>
      <c r="KPG3019" s="607"/>
      <c r="KPH3019" s="607"/>
      <c r="KPI3019" s="607"/>
      <c r="KPJ3019" s="607"/>
      <c r="KPK3019" s="607"/>
      <c r="KPL3019" s="607"/>
      <c r="KPM3019" s="607"/>
      <c r="KPN3019" s="607"/>
      <c r="KPO3019" s="607"/>
      <c r="KPP3019" s="607"/>
      <c r="KPQ3019" s="607"/>
      <c r="KPR3019" s="607"/>
      <c r="KPS3019" s="607"/>
      <c r="KPT3019" s="607"/>
      <c r="KPU3019" s="607"/>
      <c r="KPV3019" s="607"/>
      <c r="KPW3019" s="607"/>
      <c r="KPX3019" s="607"/>
      <c r="KPY3019" s="607"/>
      <c r="KPZ3019" s="607"/>
      <c r="KQA3019" s="607"/>
      <c r="KQB3019" s="607"/>
      <c r="KQC3019" s="607"/>
      <c r="KQD3019" s="607"/>
      <c r="KQE3019" s="607"/>
      <c r="KQF3019" s="607"/>
      <c r="KQG3019" s="607"/>
      <c r="KQH3019" s="607"/>
      <c r="KQI3019" s="607"/>
      <c r="KQJ3019" s="607"/>
      <c r="KQK3019" s="607"/>
      <c r="KQL3019" s="607"/>
      <c r="KQM3019" s="607"/>
      <c r="KQN3019" s="607"/>
      <c r="KQO3019" s="607"/>
      <c r="KQP3019" s="607"/>
      <c r="KQQ3019" s="607"/>
      <c r="KQR3019" s="607"/>
      <c r="KQS3019" s="607"/>
      <c r="KQT3019" s="607"/>
      <c r="KQU3019" s="607"/>
      <c r="KQV3019" s="607"/>
      <c r="KQW3019" s="607"/>
      <c r="KQX3019" s="607"/>
      <c r="KQY3019" s="607"/>
      <c r="KQZ3019" s="607"/>
      <c r="KRA3019" s="607"/>
      <c r="KRB3019" s="607"/>
      <c r="KRC3019" s="607"/>
      <c r="KRD3019" s="607"/>
      <c r="KRE3019" s="607"/>
      <c r="KRF3019" s="607"/>
      <c r="KRG3019" s="607"/>
      <c r="KRH3019" s="607"/>
      <c r="KRI3019" s="607"/>
      <c r="KRJ3019" s="607"/>
      <c r="KRK3019" s="607"/>
      <c r="KRL3019" s="607"/>
      <c r="KRM3019" s="607"/>
      <c r="KRN3019" s="607"/>
      <c r="KRO3019" s="607"/>
      <c r="KRP3019" s="607"/>
      <c r="KRQ3019" s="607"/>
      <c r="KRR3019" s="607"/>
      <c r="KRS3019" s="607"/>
      <c r="KRT3019" s="607"/>
      <c r="KRU3019" s="607"/>
      <c r="KRV3019" s="607"/>
      <c r="KRW3019" s="607"/>
      <c r="KRX3019" s="607"/>
      <c r="KRY3019" s="607"/>
      <c r="KRZ3019" s="607"/>
      <c r="KSA3019" s="607"/>
      <c r="KSB3019" s="607"/>
      <c r="KSC3019" s="607"/>
      <c r="KSD3019" s="607"/>
      <c r="KSE3019" s="607"/>
      <c r="KSF3019" s="607"/>
      <c r="KSG3019" s="607"/>
      <c r="KSH3019" s="607"/>
      <c r="KSI3019" s="607"/>
      <c r="KSJ3019" s="607"/>
      <c r="KSK3019" s="607"/>
      <c r="KSL3019" s="607"/>
      <c r="KSM3019" s="607"/>
      <c r="KSN3019" s="607"/>
      <c r="KSO3019" s="607"/>
      <c r="KSP3019" s="607"/>
      <c r="KSQ3019" s="607"/>
      <c r="KSR3019" s="607"/>
      <c r="KSS3019" s="607"/>
      <c r="KST3019" s="607"/>
      <c r="KSU3019" s="607"/>
      <c r="KSV3019" s="607"/>
      <c r="KSW3019" s="607"/>
      <c r="KSX3019" s="607"/>
      <c r="KSY3019" s="607"/>
      <c r="KSZ3019" s="607"/>
      <c r="KTA3019" s="607"/>
      <c r="KTB3019" s="607"/>
      <c r="KTC3019" s="607"/>
      <c r="KTD3019" s="607"/>
      <c r="KTE3019" s="607"/>
      <c r="KTF3019" s="607"/>
      <c r="KTG3019" s="607"/>
      <c r="KTH3019" s="607"/>
      <c r="KTI3019" s="607"/>
      <c r="KTJ3019" s="607"/>
      <c r="KTK3019" s="607"/>
      <c r="KTL3019" s="607"/>
      <c r="KTM3019" s="607"/>
      <c r="KTN3019" s="607"/>
      <c r="KTO3019" s="607"/>
      <c r="KTP3019" s="607"/>
      <c r="KTQ3019" s="607"/>
      <c r="KTR3019" s="607"/>
      <c r="KTS3019" s="607"/>
      <c r="KTT3019" s="607"/>
      <c r="KTU3019" s="607"/>
      <c r="KTV3019" s="607"/>
      <c r="KTW3019" s="607"/>
      <c r="KTX3019" s="607"/>
      <c r="KTY3019" s="607"/>
      <c r="KTZ3019" s="607"/>
      <c r="KUA3019" s="607"/>
      <c r="KUB3019" s="607"/>
      <c r="KUC3019" s="607"/>
      <c r="KUD3019" s="607"/>
      <c r="KUE3019" s="607"/>
      <c r="KUF3019" s="607"/>
      <c r="KUG3019" s="607"/>
      <c r="KUH3019" s="607"/>
      <c r="KUI3019" s="607"/>
      <c r="KUJ3019" s="607"/>
      <c r="KUK3019" s="607"/>
      <c r="KUL3019" s="607"/>
      <c r="KUM3019" s="607"/>
      <c r="KUN3019" s="607"/>
      <c r="KUO3019" s="607"/>
      <c r="KUP3019" s="607"/>
      <c r="KUQ3019" s="607"/>
      <c r="KUR3019" s="607"/>
      <c r="KUS3019" s="607"/>
      <c r="KUT3019" s="607"/>
      <c r="KUU3019" s="607"/>
      <c r="KUV3019" s="607"/>
      <c r="KUW3019" s="607"/>
      <c r="KUX3019" s="607"/>
      <c r="KUY3019" s="607"/>
      <c r="KUZ3019" s="607"/>
      <c r="KVA3019" s="607"/>
      <c r="KVB3019" s="607"/>
      <c r="KVC3019" s="607"/>
      <c r="KVD3019" s="607"/>
      <c r="KVE3019" s="607"/>
      <c r="KVF3019" s="607"/>
      <c r="KVG3019" s="607"/>
      <c r="KVH3019" s="607"/>
      <c r="KVI3019" s="607"/>
      <c r="KVJ3019" s="607"/>
      <c r="KVK3019" s="607"/>
      <c r="KVL3019" s="607"/>
      <c r="KVM3019" s="607"/>
      <c r="KVN3019" s="607"/>
      <c r="KVO3019" s="607"/>
      <c r="KVP3019" s="607"/>
      <c r="KVQ3019" s="607"/>
      <c r="KVR3019" s="607"/>
      <c r="KVS3019" s="607"/>
      <c r="KVT3019" s="607"/>
      <c r="KVU3019" s="607"/>
      <c r="KVV3019" s="607"/>
      <c r="KVW3019" s="607"/>
      <c r="KVX3019" s="607"/>
      <c r="KVY3019" s="607"/>
      <c r="KVZ3019" s="607"/>
      <c r="KWA3019" s="607"/>
      <c r="KWB3019" s="607"/>
      <c r="KWC3019" s="607"/>
      <c r="KWD3019" s="607"/>
      <c r="KWE3019" s="607"/>
      <c r="KWF3019" s="607"/>
      <c r="KWG3019" s="607"/>
      <c r="KWH3019" s="607"/>
      <c r="KWI3019" s="607"/>
      <c r="KWJ3019" s="607"/>
      <c r="KWK3019" s="607"/>
      <c r="KWL3019" s="607"/>
      <c r="KWM3019" s="607"/>
      <c r="KWN3019" s="607"/>
      <c r="KWO3019" s="607"/>
      <c r="KWP3019" s="607"/>
      <c r="KWQ3019" s="607"/>
      <c r="KWR3019" s="607"/>
      <c r="KWS3019" s="607"/>
      <c r="KWT3019" s="607"/>
      <c r="KWU3019" s="607"/>
      <c r="KWV3019" s="607"/>
      <c r="KWW3019" s="607"/>
      <c r="KWX3019" s="607"/>
      <c r="KWY3019" s="607"/>
      <c r="KWZ3019" s="607"/>
      <c r="KXA3019" s="607"/>
      <c r="KXB3019" s="607"/>
      <c r="KXC3019" s="607"/>
      <c r="KXD3019" s="607"/>
      <c r="KXE3019" s="607"/>
      <c r="KXF3019" s="607"/>
      <c r="KXG3019" s="607"/>
      <c r="KXH3019" s="607"/>
      <c r="KXI3019" s="607"/>
      <c r="KXJ3019" s="607"/>
      <c r="KXK3019" s="607"/>
      <c r="KXL3019" s="607"/>
      <c r="KXM3019" s="607"/>
      <c r="KXN3019" s="607"/>
      <c r="KXO3019" s="607"/>
      <c r="KXP3019" s="607"/>
      <c r="KXQ3019" s="607"/>
      <c r="KXR3019" s="607"/>
      <c r="KXS3019" s="607"/>
      <c r="KXT3019" s="607"/>
      <c r="KXU3019" s="607"/>
      <c r="KXV3019" s="607"/>
      <c r="KXW3019" s="607"/>
      <c r="KXX3019" s="607"/>
      <c r="KXY3019" s="607"/>
      <c r="KXZ3019" s="607"/>
      <c r="KYA3019" s="607"/>
      <c r="KYB3019" s="607"/>
      <c r="KYC3019" s="607"/>
      <c r="KYD3019" s="607"/>
      <c r="KYE3019" s="607"/>
      <c r="KYF3019" s="607"/>
      <c r="KYG3019" s="607"/>
      <c r="KYH3019" s="607"/>
      <c r="KYI3019" s="607"/>
      <c r="KYJ3019" s="607"/>
      <c r="KYK3019" s="607"/>
      <c r="KYL3019" s="607"/>
      <c r="KYM3019" s="607"/>
      <c r="KYN3019" s="607"/>
      <c r="KYO3019" s="607"/>
      <c r="KYP3019" s="607"/>
      <c r="KYQ3019" s="607"/>
      <c r="KYR3019" s="607"/>
      <c r="KYS3019" s="607"/>
      <c r="KYT3019" s="607"/>
      <c r="KYU3019" s="607"/>
      <c r="KYV3019" s="607"/>
      <c r="KYW3019" s="607"/>
      <c r="KYX3019" s="607"/>
      <c r="KYY3019" s="607"/>
      <c r="KYZ3019" s="607"/>
      <c r="KZA3019" s="607"/>
      <c r="KZB3019" s="607"/>
      <c r="KZC3019" s="607"/>
      <c r="KZD3019" s="607"/>
      <c r="KZE3019" s="607"/>
      <c r="KZF3019" s="607"/>
      <c r="KZG3019" s="607"/>
      <c r="KZH3019" s="607"/>
      <c r="KZI3019" s="607"/>
      <c r="KZJ3019" s="607"/>
      <c r="KZK3019" s="607"/>
      <c r="KZL3019" s="607"/>
      <c r="KZM3019" s="607"/>
      <c r="KZN3019" s="607"/>
      <c r="KZO3019" s="607"/>
      <c r="KZP3019" s="607"/>
      <c r="KZQ3019" s="607"/>
      <c r="KZR3019" s="607"/>
      <c r="KZS3019" s="607"/>
      <c r="KZT3019" s="607"/>
      <c r="KZU3019" s="607"/>
      <c r="KZV3019" s="607"/>
      <c r="KZW3019" s="607"/>
      <c r="KZX3019" s="607"/>
      <c r="KZY3019" s="607"/>
      <c r="KZZ3019" s="607"/>
      <c r="LAA3019" s="607"/>
      <c r="LAB3019" s="607"/>
      <c r="LAC3019" s="607"/>
      <c r="LAD3019" s="607"/>
      <c r="LAE3019" s="607"/>
      <c r="LAF3019" s="607"/>
      <c r="LAG3019" s="607"/>
      <c r="LAH3019" s="607"/>
      <c r="LAI3019" s="607"/>
      <c r="LAJ3019" s="607"/>
      <c r="LAK3019" s="607"/>
      <c r="LAL3019" s="607"/>
      <c r="LAM3019" s="607"/>
      <c r="LAN3019" s="607"/>
      <c r="LAO3019" s="607"/>
      <c r="LAP3019" s="607"/>
      <c r="LAQ3019" s="607"/>
      <c r="LAR3019" s="607"/>
      <c r="LAS3019" s="607"/>
      <c r="LAT3019" s="607"/>
      <c r="LAU3019" s="607"/>
      <c r="LAV3019" s="607"/>
      <c r="LAW3019" s="607"/>
      <c r="LAX3019" s="607"/>
      <c r="LAY3019" s="607"/>
      <c r="LAZ3019" s="607"/>
      <c r="LBA3019" s="607"/>
      <c r="LBB3019" s="607"/>
      <c r="LBC3019" s="607"/>
      <c r="LBD3019" s="607"/>
      <c r="LBE3019" s="607"/>
      <c r="LBF3019" s="607"/>
      <c r="LBG3019" s="607"/>
      <c r="LBH3019" s="607"/>
      <c r="LBI3019" s="607"/>
      <c r="LBJ3019" s="607"/>
      <c r="LBK3019" s="607"/>
      <c r="LBL3019" s="607"/>
      <c r="LBM3019" s="607"/>
      <c r="LBN3019" s="607"/>
      <c r="LBO3019" s="607"/>
      <c r="LBP3019" s="607"/>
      <c r="LBQ3019" s="607"/>
      <c r="LBR3019" s="607"/>
      <c r="LBS3019" s="607"/>
      <c r="LBT3019" s="607"/>
      <c r="LBU3019" s="607"/>
      <c r="LBV3019" s="607"/>
      <c r="LBW3019" s="607"/>
      <c r="LBX3019" s="607"/>
      <c r="LBY3019" s="607"/>
      <c r="LBZ3019" s="607"/>
      <c r="LCA3019" s="607"/>
      <c r="LCB3019" s="607"/>
      <c r="LCC3019" s="607"/>
      <c r="LCD3019" s="607"/>
      <c r="LCE3019" s="607"/>
      <c r="LCF3019" s="607"/>
      <c r="LCG3019" s="607"/>
      <c r="LCH3019" s="607"/>
      <c r="LCI3019" s="607"/>
      <c r="LCJ3019" s="607"/>
      <c r="LCK3019" s="607"/>
      <c r="LCL3019" s="607"/>
      <c r="LCM3019" s="607"/>
      <c r="LCN3019" s="607"/>
      <c r="LCO3019" s="607"/>
      <c r="LCP3019" s="607"/>
      <c r="LCQ3019" s="607"/>
      <c r="LCR3019" s="607"/>
      <c r="LCS3019" s="607"/>
      <c r="LCT3019" s="607"/>
      <c r="LCU3019" s="607"/>
      <c r="LCV3019" s="607"/>
      <c r="LCW3019" s="607"/>
      <c r="LCX3019" s="607"/>
      <c r="LCY3019" s="607"/>
      <c r="LCZ3019" s="607"/>
      <c r="LDA3019" s="607"/>
      <c r="LDB3019" s="607"/>
      <c r="LDC3019" s="607"/>
      <c r="LDD3019" s="607"/>
      <c r="LDE3019" s="607"/>
      <c r="LDF3019" s="607"/>
      <c r="LDG3019" s="607"/>
      <c r="LDH3019" s="607"/>
      <c r="LDI3019" s="607"/>
      <c r="LDJ3019" s="607"/>
      <c r="LDK3019" s="607"/>
      <c r="LDL3019" s="607"/>
      <c r="LDM3019" s="607"/>
      <c r="LDN3019" s="607"/>
      <c r="LDO3019" s="607"/>
      <c r="LDP3019" s="607"/>
      <c r="LDQ3019" s="607"/>
      <c r="LDR3019" s="607"/>
      <c r="LDS3019" s="607"/>
      <c r="LDT3019" s="607"/>
      <c r="LDU3019" s="607"/>
      <c r="LDV3019" s="607"/>
      <c r="LDW3019" s="607"/>
      <c r="LDX3019" s="607"/>
      <c r="LDY3019" s="607"/>
      <c r="LDZ3019" s="607"/>
      <c r="LEA3019" s="607"/>
      <c r="LEB3019" s="607"/>
      <c r="LEC3019" s="607"/>
      <c r="LED3019" s="607"/>
      <c r="LEE3019" s="607"/>
      <c r="LEF3019" s="607"/>
      <c r="LEG3019" s="607"/>
      <c r="LEH3019" s="607"/>
      <c r="LEI3019" s="607"/>
      <c r="LEJ3019" s="607"/>
      <c r="LEK3019" s="607"/>
      <c r="LEL3019" s="607"/>
      <c r="LEM3019" s="607"/>
      <c r="LEN3019" s="607"/>
      <c r="LEO3019" s="607"/>
      <c r="LEP3019" s="607"/>
      <c r="LEQ3019" s="607"/>
      <c r="LER3019" s="607"/>
      <c r="LES3019" s="607"/>
      <c r="LET3019" s="607"/>
      <c r="LEU3019" s="607"/>
      <c r="LEV3019" s="607"/>
      <c r="LEW3019" s="607"/>
      <c r="LEX3019" s="607"/>
      <c r="LEY3019" s="607"/>
      <c r="LEZ3019" s="607"/>
      <c r="LFA3019" s="607"/>
      <c r="LFB3019" s="607"/>
      <c r="LFC3019" s="607"/>
      <c r="LFD3019" s="607"/>
      <c r="LFE3019" s="607"/>
      <c r="LFF3019" s="607"/>
      <c r="LFG3019" s="607"/>
      <c r="LFH3019" s="607"/>
      <c r="LFI3019" s="607"/>
      <c r="LFJ3019" s="607"/>
      <c r="LFK3019" s="607"/>
      <c r="LFL3019" s="607"/>
      <c r="LFM3019" s="607"/>
      <c r="LFN3019" s="607"/>
      <c r="LFO3019" s="607"/>
      <c r="LFP3019" s="607"/>
      <c r="LFQ3019" s="607"/>
      <c r="LFR3019" s="607"/>
      <c r="LFS3019" s="607"/>
      <c r="LFT3019" s="607"/>
      <c r="LFU3019" s="607"/>
      <c r="LFV3019" s="607"/>
      <c r="LFW3019" s="607"/>
      <c r="LFX3019" s="607"/>
      <c r="LFY3019" s="607"/>
      <c r="LFZ3019" s="607"/>
      <c r="LGA3019" s="607"/>
      <c r="LGB3019" s="607"/>
      <c r="LGC3019" s="607"/>
      <c r="LGD3019" s="607"/>
      <c r="LGE3019" s="607"/>
      <c r="LGF3019" s="607"/>
      <c r="LGG3019" s="607"/>
      <c r="LGH3019" s="607"/>
      <c r="LGI3019" s="607"/>
      <c r="LGJ3019" s="607"/>
      <c r="LGK3019" s="607"/>
      <c r="LGL3019" s="607"/>
      <c r="LGM3019" s="607"/>
      <c r="LGN3019" s="607"/>
      <c r="LGO3019" s="607"/>
      <c r="LGP3019" s="607"/>
      <c r="LGQ3019" s="607"/>
      <c r="LGR3019" s="607"/>
      <c r="LGS3019" s="607"/>
      <c r="LGT3019" s="607"/>
      <c r="LGU3019" s="607"/>
      <c r="LGV3019" s="607"/>
      <c r="LGW3019" s="607"/>
      <c r="LGX3019" s="607"/>
      <c r="LGY3019" s="607"/>
      <c r="LGZ3019" s="607"/>
      <c r="LHA3019" s="607"/>
      <c r="LHB3019" s="607"/>
      <c r="LHC3019" s="607"/>
      <c r="LHD3019" s="607"/>
      <c r="LHE3019" s="607"/>
      <c r="LHF3019" s="607"/>
      <c r="LHG3019" s="607"/>
      <c r="LHH3019" s="607"/>
      <c r="LHI3019" s="607"/>
      <c r="LHJ3019" s="607"/>
      <c r="LHK3019" s="607"/>
      <c r="LHL3019" s="607"/>
      <c r="LHM3019" s="607"/>
      <c r="LHN3019" s="607"/>
      <c r="LHO3019" s="607"/>
      <c r="LHP3019" s="607"/>
      <c r="LHQ3019" s="607"/>
      <c r="LHR3019" s="607"/>
      <c r="LHS3019" s="607"/>
      <c r="LHT3019" s="607"/>
      <c r="LHU3019" s="607"/>
      <c r="LHV3019" s="607"/>
      <c r="LHW3019" s="607"/>
      <c r="LHX3019" s="607"/>
      <c r="LHY3019" s="607"/>
      <c r="LHZ3019" s="607"/>
      <c r="LIA3019" s="607"/>
      <c r="LIB3019" s="607"/>
      <c r="LIC3019" s="607"/>
      <c r="LID3019" s="607"/>
      <c r="LIE3019" s="607"/>
      <c r="LIF3019" s="607"/>
      <c r="LIG3019" s="607"/>
      <c r="LIH3019" s="607"/>
      <c r="LII3019" s="607"/>
      <c r="LIJ3019" s="607"/>
      <c r="LIK3019" s="607"/>
      <c r="LIL3019" s="607"/>
      <c r="LIM3019" s="607"/>
      <c r="LIN3019" s="607"/>
      <c r="LIO3019" s="607"/>
      <c r="LIP3019" s="607"/>
      <c r="LIQ3019" s="607"/>
      <c r="LIR3019" s="607"/>
      <c r="LIS3019" s="607"/>
      <c r="LIT3019" s="607"/>
      <c r="LIU3019" s="607"/>
      <c r="LIV3019" s="607"/>
      <c r="LIW3019" s="607"/>
      <c r="LIX3019" s="607"/>
      <c r="LIY3019" s="607"/>
      <c r="LIZ3019" s="607"/>
      <c r="LJA3019" s="607"/>
      <c r="LJB3019" s="607"/>
      <c r="LJC3019" s="607"/>
      <c r="LJD3019" s="607"/>
      <c r="LJE3019" s="607"/>
      <c r="LJF3019" s="607"/>
      <c r="LJG3019" s="607"/>
      <c r="LJH3019" s="607"/>
      <c r="LJI3019" s="607"/>
      <c r="LJJ3019" s="607"/>
      <c r="LJK3019" s="607"/>
      <c r="LJL3019" s="607"/>
      <c r="LJM3019" s="607"/>
      <c r="LJN3019" s="607"/>
      <c r="LJO3019" s="607"/>
      <c r="LJP3019" s="607"/>
      <c r="LJQ3019" s="607"/>
      <c r="LJR3019" s="607"/>
      <c r="LJS3019" s="607"/>
      <c r="LJT3019" s="607"/>
      <c r="LJU3019" s="607"/>
      <c r="LJV3019" s="607"/>
      <c r="LJW3019" s="607"/>
      <c r="LJX3019" s="607"/>
      <c r="LJY3019" s="607"/>
      <c r="LJZ3019" s="607"/>
      <c r="LKA3019" s="607"/>
      <c r="LKB3019" s="607"/>
      <c r="LKC3019" s="607"/>
      <c r="LKD3019" s="607"/>
      <c r="LKE3019" s="607"/>
      <c r="LKF3019" s="607"/>
      <c r="LKG3019" s="607"/>
      <c r="LKH3019" s="607"/>
      <c r="LKI3019" s="607"/>
      <c r="LKJ3019" s="607"/>
      <c r="LKK3019" s="607"/>
      <c r="LKL3019" s="607"/>
      <c r="LKM3019" s="607"/>
      <c r="LKN3019" s="607"/>
      <c r="LKO3019" s="607"/>
      <c r="LKP3019" s="607"/>
      <c r="LKQ3019" s="607"/>
      <c r="LKR3019" s="607"/>
      <c r="LKS3019" s="607"/>
      <c r="LKT3019" s="607"/>
      <c r="LKU3019" s="607"/>
      <c r="LKV3019" s="607"/>
      <c r="LKW3019" s="607"/>
      <c r="LKX3019" s="607"/>
      <c r="LKY3019" s="607"/>
      <c r="LKZ3019" s="607"/>
      <c r="LLA3019" s="607"/>
      <c r="LLB3019" s="607"/>
      <c r="LLC3019" s="607"/>
      <c r="LLD3019" s="607"/>
      <c r="LLE3019" s="607"/>
      <c r="LLF3019" s="607"/>
      <c r="LLG3019" s="607"/>
      <c r="LLH3019" s="607"/>
      <c r="LLI3019" s="607"/>
      <c r="LLJ3019" s="607"/>
      <c r="LLK3019" s="607"/>
      <c r="LLL3019" s="607"/>
      <c r="LLM3019" s="607"/>
      <c r="LLN3019" s="607"/>
      <c r="LLO3019" s="607"/>
      <c r="LLP3019" s="607"/>
      <c r="LLQ3019" s="607"/>
      <c r="LLR3019" s="607"/>
      <c r="LLS3019" s="607"/>
      <c r="LLT3019" s="607"/>
      <c r="LLU3019" s="607"/>
      <c r="LLV3019" s="607"/>
      <c r="LLW3019" s="607"/>
      <c r="LLX3019" s="607"/>
      <c r="LLY3019" s="607"/>
      <c r="LLZ3019" s="607"/>
      <c r="LMA3019" s="607"/>
      <c r="LMB3019" s="607"/>
      <c r="LMC3019" s="607"/>
      <c r="LMD3019" s="607"/>
      <c r="LME3019" s="607"/>
      <c r="LMF3019" s="607"/>
      <c r="LMG3019" s="607"/>
      <c r="LMH3019" s="607"/>
      <c r="LMI3019" s="607"/>
      <c r="LMJ3019" s="607"/>
      <c r="LMK3019" s="607"/>
      <c r="LML3019" s="607"/>
      <c r="LMM3019" s="607"/>
      <c r="LMN3019" s="607"/>
      <c r="LMO3019" s="607"/>
      <c r="LMP3019" s="607"/>
      <c r="LMQ3019" s="607"/>
      <c r="LMR3019" s="607"/>
      <c r="LMS3019" s="607"/>
      <c r="LMT3019" s="607"/>
      <c r="LMU3019" s="607"/>
      <c r="LMV3019" s="607"/>
      <c r="LMW3019" s="607"/>
      <c r="LMX3019" s="607"/>
      <c r="LMY3019" s="607"/>
      <c r="LMZ3019" s="607"/>
      <c r="LNA3019" s="607"/>
      <c r="LNB3019" s="607"/>
      <c r="LNC3019" s="607"/>
      <c r="LND3019" s="607"/>
      <c r="LNE3019" s="607"/>
      <c r="LNF3019" s="607"/>
      <c r="LNG3019" s="607"/>
      <c r="LNH3019" s="607"/>
      <c r="LNI3019" s="607"/>
      <c r="LNJ3019" s="607"/>
      <c r="LNK3019" s="607"/>
      <c r="LNL3019" s="607"/>
      <c r="LNM3019" s="607"/>
      <c r="LNN3019" s="607"/>
      <c r="LNO3019" s="607"/>
      <c r="LNP3019" s="607"/>
      <c r="LNQ3019" s="607"/>
      <c r="LNR3019" s="607"/>
      <c r="LNS3019" s="607"/>
      <c r="LNT3019" s="607"/>
      <c r="LNU3019" s="607"/>
      <c r="LNV3019" s="607"/>
      <c r="LNW3019" s="607"/>
      <c r="LNX3019" s="607"/>
      <c r="LNY3019" s="607"/>
      <c r="LNZ3019" s="607"/>
      <c r="LOA3019" s="607"/>
      <c r="LOB3019" s="607"/>
      <c r="LOC3019" s="607"/>
      <c r="LOD3019" s="607"/>
      <c r="LOE3019" s="607"/>
      <c r="LOF3019" s="607"/>
      <c r="LOG3019" s="607"/>
      <c r="LOH3019" s="607"/>
      <c r="LOI3019" s="607"/>
      <c r="LOJ3019" s="607"/>
      <c r="LOK3019" s="607"/>
      <c r="LOL3019" s="607"/>
      <c r="LOM3019" s="607"/>
      <c r="LON3019" s="607"/>
      <c r="LOO3019" s="607"/>
      <c r="LOP3019" s="607"/>
      <c r="LOQ3019" s="607"/>
      <c r="LOR3019" s="607"/>
      <c r="LOS3019" s="607"/>
      <c r="LOT3019" s="607"/>
      <c r="LOU3019" s="607"/>
      <c r="LOV3019" s="607"/>
      <c r="LOW3019" s="607"/>
      <c r="LOX3019" s="607"/>
      <c r="LOY3019" s="607"/>
      <c r="LOZ3019" s="607"/>
      <c r="LPA3019" s="607"/>
      <c r="LPB3019" s="607"/>
      <c r="LPC3019" s="607"/>
      <c r="LPD3019" s="607"/>
      <c r="LPE3019" s="607"/>
      <c r="LPF3019" s="607"/>
      <c r="LPG3019" s="607"/>
      <c r="LPH3019" s="607"/>
      <c r="LPI3019" s="607"/>
      <c r="LPJ3019" s="607"/>
      <c r="LPK3019" s="607"/>
      <c r="LPL3019" s="607"/>
      <c r="LPM3019" s="607"/>
      <c r="LPN3019" s="607"/>
      <c r="LPO3019" s="607"/>
      <c r="LPP3019" s="607"/>
      <c r="LPQ3019" s="607"/>
      <c r="LPR3019" s="607"/>
      <c r="LPS3019" s="607"/>
      <c r="LPT3019" s="607"/>
      <c r="LPU3019" s="607"/>
      <c r="LPV3019" s="607"/>
      <c r="LPW3019" s="607"/>
      <c r="LPX3019" s="607"/>
      <c r="LPY3019" s="607"/>
      <c r="LPZ3019" s="607"/>
      <c r="LQA3019" s="607"/>
      <c r="LQB3019" s="607"/>
      <c r="LQC3019" s="607"/>
      <c r="LQD3019" s="607"/>
      <c r="LQE3019" s="607"/>
      <c r="LQF3019" s="607"/>
      <c r="LQG3019" s="607"/>
      <c r="LQH3019" s="607"/>
      <c r="LQI3019" s="607"/>
      <c r="LQJ3019" s="607"/>
      <c r="LQK3019" s="607"/>
      <c r="LQL3019" s="607"/>
      <c r="LQM3019" s="607"/>
      <c r="LQN3019" s="607"/>
      <c r="LQO3019" s="607"/>
      <c r="LQP3019" s="607"/>
      <c r="LQQ3019" s="607"/>
      <c r="LQR3019" s="607"/>
      <c r="LQS3019" s="607"/>
      <c r="LQT3019" s="607"/>
      <c r="LQU3019" s="607"/>
      <c r="LQV3019" s="607"/>
      <c r="LQW3019" s="607"/>
      <c r="LQX3019" s="607"/>
      <c r="LQY3019" s="607"/>
      <c r="LQZ3019" s="607"/>
      <c r="LRA3019" s="607"/>
      <c r="LRB3019" s="607"/>
      <c r="LRC3019" s="607"/>
      <c r="LRD3019" s="607"/>
      <c r="LRE3019" s="607"/>
      <c r="LRF3019" s="607"/>
      <c r="LRG3019" s="607"/>
      <c r="LRH3019" s="607"/>
      <c r="LRI3019" s="607"/>
      <c r="LRJ3019" s="607"/>
      <c r="LRK3019" s="607"/>
      <c r="LRL3019" s="607"/>
      <c r="LRM3019" s="607"/>
      <c r="LRN3019" s="607"/>
      <c r="LRO3019" s="607"/>
      <c r="LRP3019" s="607"/>
      <c r="LRQ3019" s="607"/>
      <c r="LRR3019" s="607"/>
      <c r="LRS3019" s="607"/>
      <c r="LRT3019" s="607"/>
      <c r="LRU3019" s="607"/>
      <c r="LRV3019" s="607"/>
      <c r="LRW3019" s="607"/>
      <c r="LRX3019" s="607"/>
      <c r="LRY3019" s="607"/>
      <c r="LRZ3019" s="607"/>
      <c r="LSA3019" s="607"/>
      <c r="LSB3019" s="607"/>
      <c r="LSC3019" s="607"/>
      <c r="LSD3019" s="607"/>
      <c r="LSE3019" s="607"/>
      <c r="LSF3019" s="607"/>
      <c r="LSG3019" s="607"/>
      <c r="LSH3019" s="607"/>
      <c r="LSI3019" s="607"/>
      <c r="LSJ3019" s="607"/>
      <c r="LSK3019" s="607"/>
      <c r="LSL3019" s="607"/>
      <c r="LSM3019" s="607"/>
      <c r="LSN3019" s="607"/>
      <c r="LSO3019" s="607"/>
      <c r="LSP3019" s="607"/>
      <c r="LSQ3019" s="607"/>
      <c r="LSR3019" s="607"/>
      <c r="LSS3019" s="607"/>
      <c r="LST3019" s="607"/>
      <c r="LSU3019" s="607"/>
      <c r="LSV3019" s="607"/>
      <c r="LSW3019" s="607"/>
      <c r="LSX3019" s="607"/>
      <c r="LSY3019" s="607"/>
      <c r="LSZ3019" s="607"/>
      <c r="LTA3019" s="607"/>
      <c r="LTB3019" s="607"/>
      <c r="LTC3019" s="607"/>
      <c r="LTD3019" s="607"/>
      <c r="LTE3019" s="607"/>
      <c r="LTF3019" s="607"/>
      <c r="LTG3019" s="607"/>
      <c r="LTH3019" s="607"/>
      <c r="LTI3019" s="607"/>
      <c r="LTJ3019" s="607"/>
      <c r="LTK3019" s="607"/>
      <c r="LTL3019" s="607"/>
      <c r="LTM3019" s="607"/>
      <c r="LTN3019" s="607"/>
      <c r="LTO3019" s="607"/>
      <c r="LTP3019" s="607"/>
      <c r="LTQ3019" s="607"/>
      <c r="LTR3019" s="607"/>
      <c r="LTS3019" s="607"/>
      <c r="LTT3019" s="607"/>
      <c r="LTU3019" s="607"/>
      <c r="LTV3019" s="607"/>
      <c r="LTW3019" s="607"/>
      <c r="LTX3019" s="607"/>
      <c r="LTY3019" s="607"/>
      <c r="LTZ3019" s="607"/>
      <c r="LUA3019" s="607"/>
      <c r="LUB3019" s="607"/>
      <c r="LUC3019" s="607"/>
      <c r="LUD3019" s="607"/>
      <c r="LUE3019" s="607"/>
      <c r="LUF3019" s="607"/>
      <c r="LUG3019" s="607"/>
      <c r="LUH3019" s="607"/>
      <c r="LUI3019" s="607"/>
      <c r="LUJ3019" s="607"/>
      <c r="LUK3019" s="607"/>
      <c r="LUL3019" s="607"/>
      <c r="LUM3019" s="607"/>
      <c r="LUN3019" s="607"/>
      <c r="LUO3019" s="607"/>
      <c r="LUP3019" s="607"/>
      <c r="LUQ3019" s="607"/>
      <c r="LUR3019" s="607"/>
      <c r="LUS3019" s="607"/>
      <c r="LUT3019" s="607"/>
      <c r="LUU3019" s="607"/>
      <c r="LUV3019" s="607"/>
      <c r="LUW3019" s="607"/>
      <c r="LUX3019" s="607"/>
      <c r="LUY3019" s="607"/>
      <c r="LUZ3019" s="607"/>
      <c r="LVA3019" s="607"/>
      <c r="LVB3019" s="607"/>
      <c r="LVC3019" s="607"/>
      <c r="LVD3019" s="607"/>
      <c r="LVE3019" s="607"/>
      <c r="LVF3019" s="607"/>
      <c r="LVG3019" s="607"/>
      <c r="LVH3019" s="607"/>
      <c r="LVI3019" s="607"/>
      <c r="LVJ3019" s="607"/>
      <c r="LVK3019" s="607"/>
      <c r="LVL3019" s="607"/>
      <c r="LVM3019" s="607"/>
      <c r="LVN3019" s="607"/>
      <c r="LVO3019" s="607"/>
      <c r="LVP3019" s="607"/>
      <c r="LVQ3019" s="607"/>
      <c r="LVR3019" s="607"/>
      <c r="LVS3019" s="607"/>
      <c r="LVT3019" s="607"/>
      <c r="LVU3019" s="607"/>
      <c r="LVV3019" s="607"/>
      <c r="LVW3019" s="607"/>
      <c r="LVX3019" s="607"/>
      <c r="LVY3019" s="607"/>
      <c r="LVZ3019" s="607"/>
      <c r="LWA3019" s="607"/>
      <c r="LWB3019" s="607"/>
      <c r="LWC3019" s="607"/>
      <c r="LWD3019" s="607"/>
      <c r="LWE3019" s="607"/>
      <c r="LWF3019" s="607"/>
      <c r="LWG3019" s="607"/>
      <c r="LWH3019" s="607"/>
      <c r="LWI3019" s="607"/>
      <c r="LWJ3019" s="607"/>
      <c r="LWK3019" s="607"/>
      <c r="LWL3019" s="607"/>
      <c r="LWM3019" s="607"/>
      <c r="LWN3019" s="607"/>
      <c r="LWO3019" s="607"/>
      <c r="LWP3019" s="607"/>
      <c r="LWQ3019" s="607"/>
      <c r="LWR3019" s="607"/>
      <c r="LWS3019" s="607"/>
      <c r="LWT3019" s="607"/>
      <c r="LWU3019" s="607"/>
      <c r="LWV3019" s="607"/>
      <c r="LWW3019" s="607"/>
      <c r="LWX3019" s="607"/>
      <c r="LWY3019" s="607"/>
      <c r="LWZ3019" s="607"/>
      <c r="LXA3019" s="607"/>
      <c r="LXB3019" s="607"/>
      <c r="LXC3019" s="607"/>
      <c r="LXD3019" s="607"/>
      <c r="LXE3019" s="607"/>
      <c r="LXF3019" s="607"/>
      <c r="LXG3019" s="607"/>
      <c r="LXH3019" s="607"/>
      <c r="LXI3019" s="607"/>
      <c r="LXJ3019" s="607"/>
      <c r="LXK3019" s="607"/>
      <c r="LXL3019" s="607"/>
      <c r="LXM3019" s="607"/>
      <c r="LXN3019" s="607"/>
      <c r="LXO3019" s="607"/>
      <c r="LXP3019" s="607"/>
      <c r="LXQ3019" s="607"/>
      <c r="LXR3019" s="607"/>
      <c r="LXS3019" s="607"/>
      <c r="LXT3019" s="607"/>
      <c r="LXU3019" s="607"/>
      <c r="LXV3019" s="607"/>
      <c r="LXW3019" s="607"/>
      <c r="LXX3019" s="607"/>
      <c r="LXY3019" s="607"/>
      <c r="LXZ3019" s="607"/>
      <c r="LYA3019" s="607"/>
      <c r="LYB3019" s="607"/>
      <c r="LYC3019" s="607"/>
      <c r="LYD3019" s="607"/>
      <c r="LYE3019" s="607"/>
      <c r="LYF3019" s="607"/>
      <c r="LYG3019" s="607"/>
      <c r="LYH3019" s="607"/>
      <c r="LYI3019" s="607"/>
      <c r="LYJ3019" s="607"/>
      <c r="LYK3019" s="607"/>
      <c r="LYL3019" s="607"/>
      <c r="LYM3019" s="607"/>
      <c r="LYN3019" s="607"/>
      <c r="LYO3019" s="607"/>
      <c r="LYP3019" s="607"/>
      <c r="LYQ3019" s="607"/>
      <c r="LYR3019" s="607"/>
      <c r="LYS3019" s="607"/>
      <c r="LYT3019" s="607"/>
      <c r="LYU3019" s="607"/>
      <c r="LYV3019" s="607"/>
      <c r="LYW3019" s="607"/>
      <c r="LYX3019" s="607"/>
      <c r="LYY3019" s="607"/>
      <c r="LYZ3019" s="607"/>
      <c r="LZA3019" s="607"/>
      <c r="LZB3019" s="607"/>
      <c r="LZC3019" s="607"/>
      <c r="LZD3019" s="607"/>
      <c r="LZE3019" s="607"/>
      <c r="LZF3019" s="607"/>
      <c r="LZG3019" s="607"/>
      <c r="LZH3019" s="607"/>
      <c r="LZI3019" s="607"/>
      <c r="LZJ3019" s="607"/>
      <c r="LZK3019" s="607"/>
      <c r="LZL3019" s="607"/>
      <c r="LZM3019" s="607"/>
      <c r="LZN3019" s="607"/>
      <c r="LZO3019" s="607"/>
      <c r="LZP3019" s="607"/>
      <c r="LZQ3019" s="607"/>
      <c r="LZR3019" s="607"/>
      <c r="LZS3019" s="607"/>
      <c r="LZT3019" s="607"/>
      <c r="LZU3019" s="607"/>
      <c r="LZV3019" s="607"/>
      <c r="LZW3019" s="607"/>
      <c r="LZX3019" s="607"/>
      <c r="LZY3019" s="607"/>
      <c r="LZZ3019" s="607"/>
      <c r="MAA3019" s="607"/>
      <c r="MAB3019" s="607"/>
      <c r="MAC3019" s="607"/>
      <c r="MAD3019" s="607"/>
      <c r="MAE3019" s="607"/>
      <c r="MAF3019" s="607"/>
      <c r="MAG3019" s="607"/>
      <c r="MAH3019" s="607"/>
      <c r="MAI3019" s="607"/>
      <c r="MAJ3019" s="607"/>
      <c r="MAK3019" s="607"/>
      <c r="MAL3019" s="607"/>
      <c r="MAM3019" s="607"/>
      <c r="MAN3019" s="607"/>
      <c r="MAO3019" s="607"/>
      <c r="MAP3019" s="607"/>
      <c r="MAQ3019" s="607"/>
      <c r="MAR3019" s="607"/>
      <c r="MAS3019" s="607"/>
      <c r="MAT3019" s="607"/>
      <c r="MAU3019" s="607"/>
      <c r="MAV3019" s="607"/>
      <c r="MAW3019" s="607"/>
      <c r="MAX3019" s="607"/>
      <c r="MAY3019" s="607"/>
      <c r="MAZ3019" s="607"/>
      <c r="MBA3019" s="607"/>
      <c r="MBB3019" s="607"/>
      <c r="MBC3019" s="607"/>
      <c r="MBD3019" s="607"/>
      <c r="MBE3019" s="607"/>
      <c r="MBF3019" s="607"/>
      <c r="MBG3019" s="607"/>
      <c r="MBH3019" s="607"/>
      <c r="MBI3019" s="607"/>
      <c r="MBJ3019" s="607"/>
      <c r="MBK3019" s="607"/>
      <c r="MBL3019" s="607"/>
      <c r="MBM3019" s="607"/>
      <c r="MBN3019" s="607"/>
      <c r="MBO3019" s="607"/>
      <c r="MBP3019" s="607"/>
      <c r="MBQ3019" s="607"/>
      <c r="MBR3019" s="607"/>
      <c r="MBS3019" s="607"/>
      <c r="MBT3019" s="607"/>
      <c r="MBU3019" s="607"/>
      <c r="MBV3019" s="607"/>
      <c r="MBW3019" s="607"/>
      <c r="MBX3019" s="607"/>
      <c r="MBY3019" s="607"/>
      <c r="MBZ3019" s="607"/>
      <c r="MCA3019" s="607"/>
      <c r="MCB3019" s="607"/>
      <c r="MCC3019" s="607"/>
      <c r="MCD3019" s="607"/>
      <c r="MCE3019" s="607"/>
      <c r="MCF3019" s="607"/>
      <c r="MCG3019" s="607"/>
      <c r="MCH3019" s="607"/>
      <c r="MCI3019" s="607"/>
      <c r="MCJ3019" s="607"/>
      <c r="MCK3019" s="607"/>
      <c r="MCL3019" s="607"/>
      <c r="MCM3019" s="607"/>
      <c r="MCN3019" s="607"/>
      <c r="MCO3019" s="607"/>
      <c r="MCP3019" s="607"/>
      <c r="MCQ3019" s="607"/>
      <c r="MCR3019" s="607"/>
      <c r="MCS3019" s="607"/>
      <c r="MCT3019" s="607"/>
      <c r="MCU3019" s="607"/>
      <c r="MCV3019" s="607"/>
      <c r="MCW3019" s="607"/>
      <c r="MCX3019" s="607"/>
      <c r="MCY3019" s="607"/>
      <c r="MCZ3019" s="607"/>
      <c r="MDA3019" s="607"/>
      <c r="MDB3019" s="607"/>
      <c r="MDC3019" s="607"/>
      <c r="MDD3019" s="607"/>
      <c r="MDE3019" s="607"/>
      <c r="MDF3019" s="607"/>
      <c r="MDG3019" s="607"/>
      <c r="MDH3019" s="607"/>
      <c r="MDI3019" s="607"/>
      <c r="MDJ3019" s="607"/>
      <c r="MDK3019" s="607"/>
      <c r="MDL3019" s="607"/>
      <c r="MDM3019" s="607"/>
      <c r="MDN3019" s="607"/>
      <c r="MDO3019" s="607"/>
      <c r="MDP3019" s="607"/>
      <c r="MDQ3019" s="607"/>
      <c r="MDR3019" s="607"/>
      <c r="MDS3019" s="607"/>
      <c r="MDT3019" s="607"/>
      <c r="MDU3019" s="607"/>
      <c r="MDV3019" s="607"/>
      <c r="MDW3019" s="607"/>
      <c r="MDX3019" s="607"/>
      <c r="MDY3019" s="607"/>
      <c r="MDZ3019" s="607"/>
      <c r="MEA3019" s="607"/>
      <c r="MEB3019" s="607"/>
      <c r="MEC3019" s="607"/>
      <c r="MED3019" s="607"/>
      <c r="MEE3019" s="607"/>
      <c r="MEF3019" s="607"/>
      <c r="MEG3019" s="607"/>
      <c r="MEH3019" s="607"/>
      <c r="MEI3019" s="607"/>
      <c r="MEJ3019" s="607"/>
      <c r="MEK3019" s="607"/>
      <c r="MEL3019" s="607"/>
      <c r="MEM3019" s="607"/>
      <c r="MEN3019" s="607"/>
      <c r="MEO3019" s="607"/>
      <c r="MEP3019" s="607"/>
      <c r="MEQ3019" s="607"/>
      <c r="MER3019" s="607"/>
      <c r="MES3019" s="607"/>
      <c r="MET3019" s="607"/>
      <c r="MEU3019" s="607"/>
      <c r="MEV3019" s="607"/>
      <c r="MEW3019" s="607"/>
      <c r="MEX3019" s="607"/>
      <c r="MEY3019" s="607"/>
      <c r="MEZ3019" s="607"/>
      <c r="MFA3019" s="607"/>
      <c r="MFB3019" s="607"/>
      <c r="MFC3019" s="607"/>
      <c r="MFD3019" s="607"/>
      <c r="MFE3019" s="607"/>
      <c r="MFF3019" s="607"/>
      <c r="MFG3019" s="607"/>
      <c r="MFH3019" s="607"/>
      <c r="MFI3019" s="607"/>
      <c r="MFJ3019" s="607"/>
      <c r="MFK3019" s="607"/>
      <c r="MFL3019" s="607"/>
      <c r="MFM3019" s="607"/>
      <c r="MFN3019" s="607"/>
      <c r="MFO3019" s="607"/>
      <c r="MFP3019" s="607"/>
      <c r="MFQ3019" s="607"/>
      <c r="MFR3019" s="607"/>
      <c r="MFS3019" s="607"/>
      <c r="MFT3019" s="607"/>
      <c r="MFU3019" s="607"/>
      <c r="MFV3019" s="607"/>
      <c r="MFW3019" s="607"/>
      <c r="MFX3019" s="607"/>
      <c r="MFY3019" s="607"/>
      <c r="MFZ3019" s="607"/>
      <c r="MGA3019" s="607"/>
      <c r="MGB3019" s="607"/>
      <c r="MGC3019" s="607"/>
      <c r="MGD3019" s="607"/>
      <c r="MGE3019" s="607"/>
      <c r="MGF3019" s="607"/>
      <c r="MGG3019" s="607"/>
      <c r="MGH3019" s="607"/>
      <c r="MGI3019" s="607"/>
      <c r="MGJ3019" s="607"/>
      <c r="MGK3019" s="607"/>
      <c r="MGL3019" s="607"/>
      <c r="MGM3019" s="607"/>
      <c r="MGN3019" s="607"/>
      <c r="MGO3019" s="607"/>
      <c r="MGP3019" s="607"/>
      <c r="MGQ3019" s="607"/>
      <c r="MGR3019" s="607"/>
      <c r="MGS3019" s="607"/>
      <c r="MGT3019" s="607"/>
      <c r="MGU3019" s="607"/>
      <c r="MGV3019" s="607"/>
      <c r="MGW3019" s="607"/>
      <c r="MGX3019" s="607"/>
      <c r="MGY3019" s="607"/>
      <c r="MGZ3019" s="607"/>
      <c r="MHA3019" s="607"/>
      <c r="MHB3019" s="607"/>
      <c r="MHC3019" s="607"/>
      <c r="MHD3019" s="607"/>
      <c r="MHE3019" s="607"/>
      <c r="MHF3019" s="607"/>
      <c r="MHG3019" s="607"/>
      <c r="MHH3019" s="607"/>
      <c r="MHI3019" s="607"/>
      <c r="MHJ3019" s="607"/>
      <c r="MHK3019" s="607"/>
      <c r="MHL3019" s="607"/>
      <c r="MHM3019" s="607"/>
      <c r="MHN3019" s="607"/>
      <c r="MHO3019" s="607"/>
      <c r="MHP3019" s="607"/>
      <c r="MHQ3019" s="607"/>
      <c r="MHR3019" s="607"/>
      <c r="MHS3019" s="607"/>
      <c r="MHT3019" s="607"/>
      <c r="MHU3019" s="607"/>
      <c r="MHV3019" s="607"/>
      <c r="MHW3019" s="607"/>
      <c r="MHX3019" s="607"/>
      <c r="MHY3019" s="607"/>
      <c r="MHZ3019" s="607"/>
      <c r="MIA3019" s="607"/>
      <c r="MIB3019" s="607"/>
      <c r="MIC3019" s="607"/>
      <c r="MID3019" s="607"/>
      <c r="MIE3019" s="607"/>
      <c r="MIF3019" s="607"/>
      <c r="MIG3019" s="607"/>
      <c r="MIH3019" s="607"/>
      <c r="MII3019" s="607"/>
      <c r="MIJ3019" s="607"/>
      <c r="MIK3019" s="607"/>
      <c r="MIL3019" s="607"/>
      <c r="MIM3019" s="607"/>
      <c r="MIN3019" s="607"/>
      <c r="MIO3019" s="607"/>
      <c r="MIP3019" s="607"/>
      <c r="MIQ3019" s="607"/>
      <c r="MIR3019" s="607"/>
      <c r="MIS3019" s="607"/>
      <c r="MIT3019" s="607"/>
      <c r="MIU3019" s="607"/>
      <c r="MIV3019" s="607"/>
      <c r="MIW3019" s="607"/>
      <c r="MIX3019" s="607"/>
      <c r="MIY3019" s="607"/>
      <c r="MIZ3019" s="607"/>
      <c r="MJA3019" s="607"/>
      <c r="MJB3019" s="607"/>
      <c r="MJC3019" s="607"/>
      <c r="MJD3019" s="607"/>
      <c r="MJE3019" s="607"/>
      <c r="MJF3019" s="607"/>
      <c r="MJG3019" s="607"/>
      <c r="MJH3019" s="607"/>
      <c r="MJI3019" s="607"/>
      <c r="MJJ3019" s="607"/>
      <c r="MJK3019" s="607"/>
      <c r="MJL3019" s="607"/>
      <c r="MJM3019" s="607"/>
      <c r="MJN3019" s="607"/>
      <c r="MJO3019" s="607"/>
      <c r="MJP3019" s="607"/>
      <c r="MJQ3019" s="607"/>
      <c r="MJR3019" s="607"/>
      <c r="MJS3019" s="607"/>
      <c r="MJT3019" s="607"/>
      <c r="MJU3019" s="607"/>
      <c r="MJV3019" s="607"/>
      <c r="MJW3019" s="607"/>
      <c r="MJX3019" s="607"/>
      <c r="MJY3019" s="607"/>
      <c r="MJZ3019" s="607"/>
      <c r="MKA3019" s="607"/>
      <c r="MKB3019" s="607"/>
      <c r="MKC3019" s="607"/>
      <c r="MKD3019" s="607"/>
      <c r="MKE3019" s="607"/>
      <c r="MKF3019" s="607"/>
      <c r="MKG3019" s="607"/>
      <c r="MKH3019" s="607"/>
      <c r="MKI3019" s="607"/>
      <c r="MKJ3019" s="607"/>
      <c r="MKK3019" s="607"/>
      <c r="MKL3019" s="607"/>
      <c r="MKM3019" s="607"/>
      <c r="MKN3019" s="607"/>
      <c r="MKO3019" s="607"/>
      <c r="MKP3019" s="607"/>
      <c r="MKQ3019" s="607"/>
      <c r="MKR3019" s="607"/>
      <c r="MKS3019" s="607"/>
      <c r="MKT3019" s="607"/>
      <c r="MKU3019" s="607"/>
      <c r="MKV3019" s="607"/>
      <c r="MKW3019" s="607"/>
      <c r="MKX3019" s="607"/>
      <c r="MKY3019" s="607"/>
      <c r="MKZ3019" s="607"/>
      <c r="MLA3019" s="607"/>
      <c r="MLB3019" s="607"/>
      <c r="MLC3019" s="607"/>
      <c r="MLD3019" s="607"/>
      <c r="MLE3019" s="607"/>
      <c r="MLF3019" s="607"/>
      <c r="MLG3019" s="607"/>
      <c r="MLH3019" s="607"/>
      <c r="MLI3019" s="607"/>
      <c r="MLJ3019" s="607"/>
      <c r="MLK3019" s="607"/>
      <c r="MLL3019" s="607"/>
      <c r="MLM3019" s="607"/>
      <c r="MLN3019" s="607"/>
      <c r="MLO3019" s="607"/>
      <c r="MLP3019" s="607"/>
      <c r="MLQ3019" s="607"/>
      <c r="MLR3019" s="607"/>
      <c r="MLS3019" s="607"/>
      <c r="MLT3019" s="607"/>
      <c r="MLU3019" s="607"/>
      <c r="MLV3019" s="607"/>
      <c r="MLW3019" s="607"/>
      <c r="MLX3019" s="607"/>
      <c r="MLY3019" s="607"/>
      <c r="MLZ3019" s="607"/>
      <c r="MMA3019" s="607"/>
      <c r="MMB3019" s="607"/>
      <c r="MMC3019" s="607"/>
      <c r="MMD3019" s="607"/>
      <c r="MME3019" s="607"/>
      <c r="MMF3019" s="607"/>
      <c r="MMG3019" s="607"/>
      <c r="MMH3019" s="607"/>
      <c r="MMI3019" s="607"/>
      <c r="MMJ3019" s="607"/>
      <c r="MMK3019" s="607"/>
      <c r="MML3019" s="607"/>
      <c r="MMM3019" s="607"/>
      <c r="MMN3019" s="607"/>
      <c r="MMO3019" s="607"/>
      <c r="MMP3019" s="607"/>
      <c r="MMQ3019" s="607"/>
      <c r="MMR3019" s="607"/>
      <c r="MMS3019" s="607"/>
      <c r="MMT3019" s="607"/>
      <c r="MMU3019" s="607"/>
      <c r="MMV3019" s="607"/>
      <c r="MMW3019" s="607"/>
      <c r="MMX3019" s="607"/>
      <c r="MMY3019" s="607"/>
      <c r="MMZ3019" s="607"/>
      <c r="MNA3019" s="607"/>
      <c r="MNB3019" s="607"/>
      <c r="MNC3019" s="607"/>
      <c r="MND3019" s="607"/>
      <c r="MNE3019" s="607"/>
      <c r="MNF3019" s="607"/>
      <c r="MNG3019" s="607"/>
      <c r="MNH3019" s="607"/>
      <c r="MNI3019" s="607"/>
      <c r="MNJ3019" s="607"/>
      <c r="MNK3019" s="607"/>
      <c r="MNL3019" s="607"/>
      <c r="MNM3019" s="607"/>
      <c r="MNN3019" s="607"/>
      <c r="MNO3019" s="607"/>
      <c r="MNP3019" s="607"/>
      <c r="MNQ3019" s="607"/>
      <c r="MNR3019" s="607"/>
      <c r="MNS3019" s="607"/>
      <c r="MNT3019" s="607"/>
      <c r="MNU3019" s="607"/>
      <c r="MNV3019" s="607"/>
      <c r="MNW3019" s="607"/>
      <c r="MNX3019" s="607"/>
      <c r="MNY3019" s="607"/>
      <c r="MNZ3019" s="607"/>
      <c r="MOA3019" s="607"/>
      <c r="MOB3019" s="607"/>
      <c r="MOC3019" s="607"/>
      <c r="MOD3019" s="607"/>
      <c r="MOE3019" s="607"/>
      <c r="MOF3019" s="607"/>
      <c r="MOG3019" s="607"/>
      <c r="MOH3019" s="607"/>
      <c r="MOI3019" s="607"/>
      <c r="MOJ3019" s="607"/>
      <c r="MOK3019" s="607"/>
      <c r="MOL3019" s="607"/>
      <c r="MOM3019" s="607"/>
      <c r="MON3019" s="607"/>
      <c r="MOO3019" s="607"/>
      <c r="MOP3019" s="607"/>
      <c r="MOQ3019" s="607"/>
      <c r="MOR3019" s="607"/>
      <c r="MOS3019" s="607"/>
      <c r="MOT3019" s="607"/>
      <c r="MOU3019" s="607"/>
      <c r="MOV3019" s="607"/>
      <c r="MOW3019" s="607"/>
      <c r="MOX3019" s="607"/>
      <c r="MOY3019" s="607"/>
      <c r="MOZ3019" s="607"/>
      <c r="MPA3019" s="607"/>
      <c r="MPB3019" s="607"/>
      <c r="MPC3019" s="607"/>
      <c r="MPD3019" s="607"/>
      <c r="MPE3019" s="607"/>
      <c r="MPF3019" s="607"/>
      <c r="MPG3019" s="607"/>
      <c r="MPH3019" s="607"/>
      <c r="MPI3019" s="607"/>
      <c r="MPJ3019" s="607"/>
      <c r="MPK3019" s="607"/>
      <c r="MPL3019" s="607"/>
      <c r="MPM3019" s="607"/>
      <c r="MPN3019" s="607"/>
      <c r="MPO3019" s="607"/>
      <c r="MPP3019" s="607"/>
      <c r="MPQ3019" s="607"/>
      <c r="MPR3019" s="607"/>
      <c r="MPS3019" s="607"/>
      <c r="MPT3019" s="607"/>
      <c r="MPU3019" s="607"/>
      <c r="MPV3019" s="607"/>
      <c r="MPW3019" s="607"/>
      <c r="MPX3019" s="607"/>
      <c r="MPY3019" s="607"/>
      <c r="MPZ3019" s="607"/>
      <c r="MQA3019" s="607"/>
      <c r="MQB3019" s="607"/>
      <c r="MQC3019" s="607"/>
      <c r="MQD3019" s="607"/>
      <c r="MQE3019" s="607"/>
      <c r="MQF3019" s="607"/>
      <c r="MQG3019" s="607"/>
      <c r="MQH3019" s="607"/>
      <c r="MQI3019" s="607"/>
      <c r="MQJ3019" s="607"/>
      <c r="MQK3019" s="607"/>
      <c r="MQL3019" s="607"/>
      <c r="MQM3019" s="607"/>
      <c r="MQN3019" s="607"/>
      <c r="MQO3019" s="607"/>
      <c r="MQP3019" s="607"/>
      <c r="MQQ3019" s="607"/>
      <c r="MQR3019" s="607"/>
      <c r="MQS3019" s="607"/>
      <c r="MQT3019" s="607"/>
      <c r="MQU3019" s="607"/>
      <c r="MQV3019" s="607"/>
      <c r="MQW3019" s="607"/>
      <c r="MQX3019" s="607"/>
      <c r="MQY3019" s="607"/>
      <c r="MQZ3019" s="607"/>
      <c r="MRA3019" s="607"/>
      <c r="MRB3019" s="607"/>
      <c r="MRC3019" s="607"/>
      <c r="MRD3019" s="607"/>
      <c r="MRE3019" s="607"/>
      <c r="MRF3019" s="607"/>
      <c r="MRG3019" s="607"/>
      <c r="MRH3019" s="607"/>
      <c r="MRI3019" s="607"/>
      <c r="MRJ3019" s="607"/>
      <c r="MRK3019" s="607"/>
      <c r="MRL3019" s="607"/>
      <c r="MRM3019" s="607"/>
      <c r="MRN3019" s="607"/>
      <c r="MRO3019" s="607"/>
      <c r="MRP3019" s="607"/>
      <c r="MRQ3019" s="607"/>
      <c r="MRR3019" s="607"/>
      <c r="MRS3019" s="607"/>
      <c r="MRT3019" s="607"/>
      <c r="MRU3019" s="607"/>
      <c r="MRV3019" s="607"/>
      <c r="MRW3019" s="607"/>
      <c r="MRX3019" s="607"/>
      <c r="MRY3019" s="607"/>
      <c r="MRZ3019" s="607"/>
      <c r="MSA3019" s="607"/>
      <c r="MSB3019" s="607"/>
      <c r="MSC3019" s="607"/>
      <c r="MSD3019" s="607"/>
      <c r="MSE3019" s="607"/>
      <c r="MSF3019" s="607"/>
      <c r="MSG3019" s="607"/>
      <c r="MSH3019" s="607"/>
      <c r="MSI3019" s="607"/>
      <c r="MSJ3019" s="607"/>
      <c r="MSK3019" s="607"/>
      <c r="MSL3019" s="607"/>
      <c r="MSM3019" s="607"/>
      <c r="MSN3019" s="607"/>
      <c r="MSO3019" s="607"/>
      <c r="MSP3019" s="607"/>
      <c r="MSQ3019" s="607"/>
      <c r="MSR3019" s="607"/>
      <c r="MSS3019" s="607"/>
      <c r="MST3019" s="607"/>
      <c r="MSU3019" s="607"/>
      <c r="MSV3019" s="607"/>
      <c r="MSW3019" s="607"/>
      <c r="MSX3019" s="607"/>
      <c r="MSY3019" s="607"/>
      <c r="MSZ3019" s="607"/>
      <c r="MTA3019" s="607"/>
      <c r="MTB3019" s="607"/>
      <c r="MTC3019" s="607"/>
      <c r="MTD3019" s="607"/>
      <c r="MTE3019" s="607"/>
      <c r="MTF3019" s="607"/>
      <c r="MTG3019" s="607"/>
      <c r="MTH3019" s="607"/>
      <c r="MTI3019" s="607"/>
      <c r="MTJ3019" s="607"/>
      <c r="MTK3019" s="607"/>
      <c r="MTL3019" s="607"/>
      <c r="MTM3019" s="607"/>
      <c r="MTN3019" s="607"/>
      <c r="MTO3019" s="607"/>
      <c r="MTP3019" s="607"/>
      <c r="MTQ3019" s="607"/>
      <c r="MTR3019" s="607"/>
      <c r="MTS3019" s="607"/>
      <c r="MTT3019" s="607"/>
      <c r="MTU3019" s="607"/>
      <c r="MTV3019" s="607"/>
      <c r="MTW3019" s="607"/>
      <c r="MTX3019" s="607"/>
      <c r="MTY3019" s="607"/>
      <c r="MTZ3019" s="607"/>
      <c r="MUA3019" s="607"/>
      <c r="MUB3019" s="607"/>
      <c r="MUC3019" s="607"/>
      <c r="MUD3019" s="607"/>
      <c r="MUE3019" s="607"/>
      <c r="MUF3019" s="607"/>
      <c r="MUG3019" s="607"/>
      <c r="MUH3019" s="607"/>
      <c r="MUI3019" s="607"/>
      <c r="MUJ3019" s="607"/>
      <c r="MUK3019" s="607"/>
      <c r="MUL3019" s="607"/>
      <c r="MUM3019" s="607"/>
      <c r="MUN3019" s="607"/>
      <c r="MUO3019" s="607"/>
      <c r="MUP3019" s="607"/>
      <c r="MUQ3019" s="607"/>
      <c r="MUR3019" s="607"/>
      <c r="MUS3019" s="607"/>
      <c r="MUT3019" s="607"/>
      <c r="MUU3019" s="607"/>
      <c r="MUV3019" s="607"/>
      <c r="MUW3019" s="607"/>
      <c r="MUX3019" s="607"/>
      <c r="MUY3019" s="607"/>
      <c r="MUZ3019" s="607"/>
      <c r="MVA3019" s="607"/>
      <c r="MVB3019" s="607"/>
      <c r="MVC3019" s="607"/>
      <c r="MVD3019" s="607"/>
      <c r="MVE3019" s="607"/>
      <c r="MVF3019" s="607"/>
      <c r="MVG3019" s="607"/>
      <c r="MVH3019" s="607"/>
      <c r="MVI3019" s="607"/>
      <c r="MVJ3019" s="607"/>
      <c r="MVK3019" s="607"/>
      <c r="MVL3019" s="607"/>
      <c r="MVM3019" s="607"/>
      <c r="MVN3019" s="607"/>
      <c r="MVO3019" s="607"/>
      <c r="MVP3019" s="607"/>
      <c r="MVQ3019" s="607"/>
      <c r="MVR3019" s="607"/>
      <c r="MVS3019" s="607"/>
      <c r="MVT3019" s="607"/>
      <c r="MVU3019" s="607"/>
      <c r="MVV3019" s="607"/>
      <c r="MVW3019" s="607"/>
      <c r="MVX3019" s="607"/>
      <c r="MVY3019" s="607"/>
      <c r="MVZ3019" s="607"/>
      <c r="MWA3019" s="607"/>
      <c r="MWB3019" s="607"/>
      <c r="MWC3019" s="607"/>
      <c r="MWD3019" s="607"/>
      <c r="MWE3019" s="607"/>
      <c r="MWF3019" s="607"/>
      <c r="MWG3019" s="607"/>
      <c r="MWH3019" s="607"/>
      <c r="MWI3019" s="607"/>
      <c r="MWJ3019" s="607"/>
      <c r="MWK3019" s="607"/>
      <c r="MWL3019" s="607"/>
      <c r="MWM3019" s="607"/>
      <c r="MWN3019" s="607"/>
      <c r="MWO3019" s="607"/>
      <c r="MWP3019" s="607"/>
      <c r="MWQ3019" s="607"/>
      <c r="MWR3019" s="607"/>
      <c r="MWS3019" s="607"/>
      <c r="MWT3019" s="607"/>
      <c r="MWU3019" s="607"/>
      <c r="MWV3019" s="607"/>
      <c r="MWW3019" s="607"/>
      <c r="MWX3019" s="607"/>
      <c r="MWY3019" s="607"/>
      <c r="MWZ3019" s="607"/>
      <c r="MXA3019" s="607"/>
      <c r="MXB3019" s="607"/>
      <c r="MXC3019" s="607"/>
      <c r="MXD3019" s="607"/>
      <c r="MXE3019" s="607"/>
      <c r="MXF3019" s="607"/>
      <c r="MXG3019" s="607"/>
      <c r="MXH3019" s="607"/>
      <c r="MXI3019" s="607"/>
      <c r="MXJ3019" s="607"/>
      <c r="MXK3019" s="607"/>
      <c r="MXL3019" s="607"/>
      <c r="MXM3019" s="607"/>
      <c r="MXN3019" s="607"/>
      <c r="MXO3019" s="607"/>
      <c r="MXP3019" s="607"/>
      <c r="MXQ3019" s="607"/>
      <c r="MXR3019" s="607"/>
      <c r="MXS3019" s="607"/>
      <c r="MXT3019" s="607"/>
      <c r="MXU3019" s="607"/>
      <c r="MXV3019" s="607"/>
      <c r="MXW3019" s="607"/>
      <c r="MXX3019" s="607"/>
      <c r="MXY3019" s="607"/>
      <c r="MXZ3019" s="607"/>
      <c r="MYA3019" s="607"/>
      <c r="MYB3019" s="607"/>
      <c r="MYC3019" s="607"/>
      <c r="MYD3019" s="607"/>
      <c r="MYE3019" s="607"/>
      <c r="MYF3019" s="607"/>
      <c r="MYG3019" s="607"/>
      <c r="MYH3019" s="607"/>
      <c r="MYI3019" s="607"/>
      <c r="MYJ3019" s="607"/>
      <c r="MYK3019" s="607"/>
      <c r="MYL3019" s="607"/>
      <c r="MYM3019" s="607"/>
      <c r="MYN3019" s="607"/>
      <c r="MYO3019" s="607"/>
      <c r="MYP3019" s="607"/>
      <c r="MYQ3019" s="607"/>
      <c r="MYR3019" s="607"/>
      <c r="MYS3019" s="607"/>
      <c r="MYT3019" s="607"/>
      <c r="MYU3019" s="607"/>
      <c r="MYV3019" s="607"/>
      <c r="MYW3019" s="607"/>
      <c r="MYX3019" s="607"/>
      <c r="MYY3019" s="607"/>
      <c r="MYZ3019" s="607"/>
      <c r="MZA3019" s="607"/>
      <c r="MZB3019" s="607"/>
      <c r="MZC3019" s="607"/>
      <c r="MZD3019" s="607"/>
      <c r="MZE3019" s="607"/>
      <c r="MZF3019" s="607"/>
      <c r="MZG3019" s="607"/>
      <c r="MZH3019" s="607"/>
      <c r="MZI3019" s="607"/>
      <c r="MZJ3019" s="607"/>
      <c r="MZK3019" s="607"/>
      <c r="MZL3019" s="607"/>
      <c r="MZM3019" s="607"/>
      <c r="MZN3019" s="607"/>
      <c r="MZO3019" s="607"/>
      <c r="MZP3019" s="607"/>
      <c r="MZQ3019" s="607"/>
      <c r="MZR3019" s="607"/>
      <c r="MZS3019" s="607"/>
      <c r="MZT3019" s="607"/>
      <c r="MZU3019" s="607"/>
      <c r="MZV3019" s="607"/>
      <c r="MZW3019" s="607"/>
      <c r="MZX3019" s="607"/>
      <c r="MZY3019" s="607"/>
      <c r="MZZ3019" s="607"/>
      <c r="NAA3019" s="607"/>
      <c r="NAB3019" s="607"/>
      <c r="NAC3019" s="607"/>
      <c r="NAD3019" s="607"/>
      <c r="NAE3019" s="607"/>
      <c r="NAF3019" s="607"/>
      <c r="NAG3019" s="607"/>
      <c r="NAH3019" s="607"/>
      <c r="NAI3019" s="607"/>
      <c r="NAJ3019" s="607"/>
      <c r="NAK3019" s="607"/>
      <c r="NAL3019" s="607"/>
      <c r="NAM3019" s="607"/>
      <c r="NAN3019" s="607"/>
      <c r="NAO3019" s="607"/>
      <c r="NAP3019" s="607"/>
      <c r="NAQ3019" s="607"/>
      <c r="NAR3019" s="607"/>
      <c r="NAS3019" s="607"/>
      <c r="NAT3019" s="607"/>
      <c r="NAU3019" s="607"/>
      <c r="NAV3019" s="607"/>
      <c r="NAW3019" s="607"/>
      <c r="NAX3019" s="607"/>
      <c r="NAY3019" s="607"/>
      <c r="NAZ3019" s="607"/>
      <c r="NBA3019" s="607"/>
      <c r="NBB3019" s="607"/>
      <c r="NBC3019" s="607"/>
      <c r="NBD3019" s="607"/>
      <c r="NBE3019" s="607"/>
      <c r="NBF3019" s="607"/>
      <c r="NBG3019" s="607"/>
      <c r="NBH3019" s="607"/>
      <c r="NBI3019" s="607"/>
      <c r="NBJ3019" s="607"/>
      <c r="NBK3019" s="607"/>
      <c r="NBL3019" s="607"/>
      <c r="NBM3019" s="607"/>
      <c r="NBN3019" s="607"/>
      <c r="NBO3019" s="607"/>
      <c r="NBP3019" s="607"/>
      <c r="NBQ3019" s="607"/>
      <c r="NBR3019" s="607"/>
      <c r="NBS3019" s="607"/>
      <c r="NBT3019" s="607"/>
      <c r="NBU3019" s="607"/>
      <c r="NBV3019" s="607"/>
      <c r="NBW3019" s="607"/>
      <c r="NBX3019" s="607"/>
      <c r="NBY3019" s="607"/>
      <c r="NBZ3019" s="607"/>
      <c r="NCA3019" s="607"/>
      <c r="NCB3019" s="607"/>
      <c r="NCC3019" s="607"/>
      <c r="NCD3019" s="607"/>
      <c r="NCE3019" s="607"/>
      <c r="NCF3019" s="607"/>
      <c r="NCG3019" s="607"/>
      <c r="NCH3019" s="607"/>
      <c r="NCI3019" s="607"/>
      <c r="NCJ3019" s="607"/>
      <c r="NCK3019" s="607"/>
      <c r="NCL3019" s="607"/>
      <c r="NCM3019" s="607"/>
      <c r="NCN3019" s="607"/>
      <c r="NCO3019" s="607"/>
      <c r="NCP3019" s="607"/>
      <c r="NCQ3019" s="607"/>
      <c r="NCR3019" s="607"/>
      <c r="NCS3019" s="607"/>
      <c r="NCT3019" s="607"/>
      <c r="NCU3019" s="607"/>
      <c r="NCV3019" s="607"/>
      <c r="NCW3019" s="607"/>
      <c r="NCX3019" s="607"/>
      <c r="NCY3019" s="607"/>
      <c r="NCZ3019" s="607"/>
      <c r="NDA3019" s="607"/>
      <c r="NDB3019" s="607"/>
      <c r="NDC3019" s="607"/>
      <c r="NDD3019" s="607"/>
      <c r="NDE3019" s="607"/>
      <c r="NDF3019" s="607"/>
      <c r="NDG3019" s="607"/>
      <c r="NDH3019" s="607"/>
      <c r="NDI3019" s="607"/>
      <c r="NDJ3019" s="607"/>
      <c r="NDK3019" s="607"/>
      <c r="NDL3019" s="607"/>
      <c r="NDM3019" s="607"/>
      <c r="NDN3019" s="607"/>
      <c r="NDO3019" s="607"/>
      <c r="NDP3019" s="607"/>
      <c r="NDQ3019" s="607"/>
      <c r="NDR3019" s="607"/>
      <c r="NDS3019" s="607"/>
      <c r="NDT3019" s="607"/>
      <c r="NDU3019" s="607"/>
      <c r="NDV3019" s="607"/>
      <c r="NDW3019" s="607"/>
      <c r="NDX3019" s="607"/>
      <c r="NDY3019" s="607"/>
      <c r="NDZ3019" s="607"/>
      <c r="NEA3019" s="607"/>
      <c r="NEB3019" s="607"/>
      <c r="NEC3019" s="607"/>
      <c r="NED3019" s="607"/>
      <c r="NEE3019" s="607"/>
      <c r="NEF3019" s="607"/>
      <c r="NEG3019" s="607"/>
      <c r="NEH3019" s="607"/>
      <c r="NEI3019" s="607"/>
      <c r="NEJ3019" s="607"/>
      <c r="NEK3019" s="607"/>
      <c r="NEL3019" s="607"/>
      <c r="NEM3019" s="607"/>
      <c r="NEN3019" s="607"/>
      <c r="NEO3019" s="607"/>
      <c r="NEP3019" s="607"/>
      <c r="NEQ3019" s="607"/>
      <c r="NER3019" s="607"/>
      <c r="NES3019" s="607"/>
      <c r="NET3019" s="607"/>
      <c r="NEU3019" s="607"/>
      <c r="NEV3019" s="607"/>
      <c r="NEW3019" s="607"/>
      <c r="NEX3019" s="607"/>
      <c r="NEY3019" s="607"/>
      <c r="NEZ3019" s="607"/>
      <c r="NFA3019" s="607"/>
      <c r="NFB3019" s="607"/>
      <c r="NFC3019" s="607"/>
      <c r="NFD3019" s="607"/>
      <c r="NFE3019" s="607"/>
      <c r="NFF3019" s="607"/>
      <c r="NFG3019" s="607"/>
      <c r="NFH3019" s="607"/>
      <c r="NFI3019" s="607"/>
      <c r="NFJ3019" s="607"/>
      <c r="NFK3019" s="607"/>
      <c r="NFL3019" s="607"/>
      <c r="NFM3019" s="607"/>
      <c r="NFN3019" s="607"/>
      <c r="NFO3019" s="607"/>
      <c r="NFP3019" s="607"/>
      <c r="NFQ3019" s="607"/>
      <c r="NFR3019" s="607"/>
      <c r="NFS3019" s="607"/>
      <c r="NFT3019" s="607"/>
      <c r="NFU3019" s="607"/>
      <c r="NFV3019" s="607"/>
      <c r="NFW3019" s="607"/>
      <c r="NFX3019" s="607"/>
      <c r="NFY3019" s="607"/>
      <c r="NFZ3019" s="607"/>
      <c r="NGA3019" s="607"/>
      <c r="NGB3019" s="607"/>
      <c r="NGC3019" s="607"/>
      <c r="NGD3019" s="607"/>
      <c r="NGE3019" s="607"/>
      <c r="NGF3019" s="607"/>
      <c r="NGG3019" s="607"/>
      <c r="NGH3019" s="607"/>
      <c r="NGI3019" s="607"/>
      <c r="NGJ3019" s="607"/>
      <c r="NGK3019" s="607"/>
      <c r="NGL3019" s="607"/>
      <c r="NGM3019" s="607"/>
      <c r="NGN3019" s="607"/>
      <c r="NGO3019" s="607"/>
      <c r="NGP3019" s="607"/>
      <c r="NGQ3019" s="607"/>
      <c r="NGR3019" s="607"/>
      <c r="NGS3019" s="607"/>
      <c r="NGT3019" s="607"/>
      <c r="NGU3019" s="607"/>
      <c r="NGV3019" s="607"/>
      <c r="NGW3019" s="607"/>
      <c r="NGX3019" s="607"/>
      <c r="NGY3019" s="607"/>
      <c r="NGZ3019" s="607"/>
      <c r="NHA3019" s="607"/>
      <c r="NHB3019" s="607"/>
      <c r="NHC3019" s="607"/>
      <c r="NHD3019" s="607"/>
      <c r="NHE3019" s="607"/>
      <c r="NHF3019" s="607"/>
      <c r="NHG3019" s="607"/>
      <c r="NHH3019" s="607"/>
      <c r="NHI3019" s="607"/>
      <c r="NHJ3019" s="607"/>
      <c r="NHK3019" s="607"/>
      <c r="NHL3019" s="607"/>
      <c r="NHM3019" s="607"/>
      <c r="NHN3019" s="607"/>
      <c r="NHO3019" s="607"/>
      <c r="NHP3019" s="607"/>
      <c r="NHQ3019" s="607"/>
      <c r="NHR3019" s="607"/>
      <c r="NHS3019" s="607"/>
      <c r="NHT3019" s="607"/>
      <c r="NHU3019" s="607"/>
      <c r="NHV3019" s="607"/>
      <c r="NHW3019" s="607"/>
      <c r="NHX3019" s="607"/>
      <c r="NHY3019" s="607"/>
      <c r="NHZ3019" s="607"/>
      <c r="NIA3019" s="607"/>
      <c r="NIB3019" s="607"/>
      <c r="NIC3019" s="607"/>
      <c r="NID3019" s="607"/>
      <c r="NIE3019" s="607"/>
      <c r="NIF3019" s="607"/>
      <c r="NIG3019" s="607"/>
      <c r="NIH3019" s="607"/>
      <c r="NII3019" s="607"/>
      <c r="NIJ3019" s="607"/>
      <c r="NIK3019" s="607"/>
      <c r="NIL3019" s="607"/>
      <c r="NIM3019" s="607"/>
      <c r="NIN3019" s="607"/>
      <c r="NIO3019" s="607"/>
      <c r="NIP3019" s="607"/>
      <c r="NIQ3019" s="607"/>
      <c r="NIR3019" s="607"/>
      <c r="NIS3019" s="607"/>
      <c r="NIT3019" s="607"/>
      <c r="NIU3019" s="607"/>
      <c r="NIV3019" s="607"/>
      <c r="NIW3019" s="607"/>
      <c r="NIX3019" s="607"/>
      <c r="NIY3019" s="607"/>
      <c r="NIZ3019" s="607"/>
      <c r="NJA3019" s="607"/>
      <c r="NJB3019" s="607"/>
      <c r="NJC3019" s="607"/>
      <c r="NJD3019" s="607"/>
      <c r="NJE3019" s="607"/>
      <c r="NJF3019" s="607"/>
      <c r="NJG3019" s="607"/>
      <c r="NJH3019" s="607"/>
      <c r="NJI3019" s="607"/>
      <c r="NJJ3019" s="607"/>
      <c r="NJK3019" s="607"/>
      <c r="NJL3019" s="607"/>
      <c r="NJM3019" s="607"/>
      <c r="NJN3019" s="607"/>
      <c r="NJO3019" s="607"/>
      <c r="NJP3019" s="607"/>
      <c r="NJQ3019" s="607"/>
      <c r="NJR3019" s="607"/>
      <c r="NJS3019" s="607"/>
      <c r="NJT3019" s="607"/>
      <c r="NJU3019" s="607"/>
      <c r="NJV3019" s="607"/>
      <c r="NJW3019" s="607"/>
      <c r="NJX3019" s="607"/>
      <c r="NJY3019" s="607"/>
      <c r="NJZ3019" s="607"/>
      <c r="NKA3019" s="607"/>
      <c r="NKB3019" s="607"/>
      <c r="NKC3019" s="607"/>
      <c r="NKD3019" s="607"/>
      <c r="NKE3019" s="607"/>
      <c r="NKF3019" s="607"/>
      <c r="NKG3019" s="607"/>
      <c r="NKH3019" s="607"/>
      <c r="NKI3019" s="607"/>
      <c r="NKJ3019" s="607"/>
      <c r="NKK3019" s="607"/>
      <c r="NKL3019" s="607"/>
      <c r="NKM3019" s="607"/>
      <c r="NKN3019" s="607"/>
      <c r="NKO3019" s="607"/>
      <c r="NKP3019" s="607"/>
      <c r="NKQ3019" s="607"/>
      <c r="NKR3019" s="607"/>
      <c r="NKS3019" s="607"/>
      <c r="NKT3019" s="607"/>
      <c r="NKU3019" s="607"/>
      <c r="NKV3019" s="607"/>
      <c r="NKW3019" s="607"/>
      <c r="NKX3019" s="607"/>
      <c r="NKY3019" s="607"/>
      <c r="NKZ3019" s="607"/>
      <c r="NLA3019" s="607"/>
      <c r="NLB3019" s="607"/>
      <c r="NLC3019" s="607"/>
      <c r="NLD3019" s="607"/>
      <c r="NLE3019" s="607"/>
      <c r="NLF3019" s="607"/>
      <c r="NLG3019" s="607"/>
      <c r="NLH3019" s="607"/>
      <c r="NLI3019" s="607"/>
      <c r="NLJ3019" s="607"/>
      <c r="NLK3019" s="607"/>
      <c r="NLL3019" s="607"/>
      <c r="NLM3019" s="607"/>
      <c r="NLN3019" s="607"/>
      <c r="NLO3019" s="607"/>
      <c r="NLP3019" s="607"/>
      <c r="NLQ3019" s="607"/>
      <c r="NLR3019" s="607"/>
      <c r="NLS3019" s="607"/>
      <c r="NLT3019" s="607"/>
      <c r="NLU3019" s="607"/>
      <c r="NLV3019" s="607"/>
      <c r="NLW3019" s="607"/>
      <c r="NLX3019" s="607"/>
      <c r="NLY3019" s="607"/>
      <c r="NLZ3019" s="607"/>
      <c r="NMA3019" s="607"/>
      <c r="NMB3019" s="607"/>
      <c r="NMC3019" s="607"/>
      <c r="NMD3019" s="607"/>
      <c r="NME3019" s="607"/>
      <c r="NMF3019" s="607"/>
      <c r="NMG3019" s="607"/>
      <c r="NMH3019" s="607"/>
      <c r="NMI3019" s="607"/>
      <c r="NMJ3019" s="607"/>
      <c r="NMK3019" s="607"/>
      <c r="NML3019" s="607"/>
      <c r="NMM3019" s="607"/>
      <c r="NMN3019" s="607"/>
      <c r="NMO3019" s="607"/>
      <c r="NMP3019" s="607"/>
      <c r="NMQ3019" s="607"/>
      <c r="NMR3019" s="607"/>
      <c r="NMS3019" s="607"/>
      <c r="NMT3019" s="607"/>
      <c r="NMU3019" s="607"/>
      <c r="NMV3019" s="607"/>
      <c r="NMW3019" s="607"/>
      <c r="NMX3019" s="607"/>
      <c r="NMY3019" s="607"/>
      <c r="NMZ3019" s="607"/>
      <c r="NNA3019" s="607"/>
      <c r="NNB3019" s="607"/>
      <c r="NNC3019" s="607"/>
      <c r="NND3019" s="607"/>
      <c r="NNE3019" s="607"/>
      <c r="NNF3019" s="607"/>
      <c r="NNG3019" s="607"/>
      <c r="NNH3019" s="607"/>
      <c r="NNI3019" s="607"/>
      <c r="NNJ3019" s="607"/>
      <c r="NNK3019" s="607"/>
      <c r="NNL3019" s="607"/>
      <c r="NNM3019" s="607"/>
      <c r="NNN3019" s="607"/>
      <c r="NNO3019" s="607"/>
      <c r="NNP3019" s="607"/>
      <c r="NNQ3019" s="607"/>
      <c r="NNR3019" s="607"/>
      <c r="NNS3019" s="607"/>
      <c r="NNT3019" s="607"/>
      <c r="NNU3019" s="607"/>
      <c r="NNV3019" s="607"/>
      <c r="NNW3019" s="607"/>
      <c r="NNX3019" s="607"/>
      <c r="NNY3019" s="607"/>
      <c r="NNZ3019" s="607"/>
      <c r="NOA3019" s="607"/>
      <c r="NOB3019" s="607"/>
      <c r="NOC3019" s="607"/>
      <c r="NOD3019" s="607"/>
      <c r="NOE3019" s="607"/>
      <c r="NOF3019" s="607"/>
      <c r="NOG3019" s="607"/>
      <c r="NOH3019" s="607"/>
      <c r="NOI3019" s="607"/>
      <c r="NOJ3019" s="607"/>
      <c r="NOK3019" s="607"/>
      <c r="NOL3019" s="607"/>
      <c r="NOM3019" s="607"/>
      <c r="NON3019" s="607"/>
      <c r="NOO3019" s="607"/>
      <c r="NOP3019" s="607"/>
      <c r="NOQ3019" s="607"/>
      <c r="NOR3019" s="607"/>
      <c r="NOS3019" s="607"/>
      <c r="NOT3019" s="607"/>
      <c r="NOU3019" s="607"/>
      <c r="NOV3019" s="607"/>
      <c r="NOW3019" s="607"/>
      <c r="NOX3019" s="607"/>
      <c r="NOY3019" s="607"/>
      <c r="NOZ3019" s="607"/>
      <c r="NPA3019" s="607"/>
      <c r="NPB3019" s="607"/>
      <c r="NPC3019" s="607"/>
      <c r="NPD3019" s="607"/>
      <c r="NPE3019" s="607"/>
      <c r="NPF3019" s="607"/>
      <c r="NPG3019" s="607"/>
      <c r="NPH3019" s="607"/>
      <c r="NPI3019" s="607"/>
      <c r="NPJ3019" s="607"/>
      <c r="NPK3019" s="607"/>
      <c r="NPL3019" s="607"/>
      <c r="NPM3019" s="607"/>
      <c r="NPN3019" s="607"/>
      <c r="NPO3019" s="607"/>
      <c r="NPP3019" s="607"/>
      <c r="NPQ3019" s="607"/>
      <c r="NPR3019" s="607"/>
      <c r="NPS3019" s="607"/>
      <c r="NPT3019" s="607"/>
      <c r="NPU3019" s="607"/>
      <c r="NPV3019" s="607"/>
      <c r="NPW3019" s="607"/>
      <c r="NPX3019" s="607"/>
      <c r="NPY3019" s="607"/>
      <c r="NPZ3019" s="607"/>
      <c r="NQA3019" s="607"/>
      <c r="NQB3019" s="607"/>
      <c r="NQC3019" s="607"/>
      <c r="NQD3019" s="607"/>
      <c r="NQE3019" s="607"/>
      <c r="NQF3019" s="607"/>
      <c r="NQG3019" s="607"/>
      <c r="NQH3019" s="607"/>
      <c r="NQI3019" s="607"/>
      <c r="NQJ3019" s="607"/>
      <c r="NQK3019" s="607"/>
      <c r="NQL3019" s="607"/>
      <c r="NQM3019" s="607"/>
      <c r="NQN3019" s="607"/>
      <c r="NQO3019" s="607"/>
      <c r="NQP3019" s="607"/>
      <c r="NQQ3019" s="607"/>
      <c r="NQR3019" s="607"/>
      <c r="NQS3019" s="607"/>
      <c r="NQT3019" s="607"/>
      <c r="NQU3019" s="607"/>
      <c r="NQV3019" s="607"/>
      <c r="NQW3019" s="607"/>
      <c r="NQX3019" s="607"/>
      <c r="NQY3019" s="607"/>
      <c r="NQZ3019" s="607"/>
      <c r="NRA3019" s="607"/>
      <c r="NRB3019" s="607"/>
      <c r="NRC3019" s="607"/>
      <c r="NRD3019" s="607"/>
      <c r="NRE3019" s="607"/>
      <c r="NRF3019" s="607"/>
      <c r="NRG3019" s="607"/>
      <c r="NRH3019" s="607"/>
      <c r="NRI3019" s="607"/>
      <c r="NRJ3019" s="607"/>
      <c r="NRK3019" s="607"/>
      <c r="NRL3019" s="607"/>
      <c r="NRM3019" s="607"/>
      <c r="NRN3019" s="607"/>
      <c r="NRO3019" s="607"/>
      <c r="NRP3019" s="607"/>
      <c r="NRQ3019" s="607"/>
      <c r="NRR3019" s="607"/>
      <c r="NRS3019" s="607"/>
      <c r="NRT3019" s="607"/>
      <c r="NRU3019" s="607"/>
      <c r="NRV3019" s="607"/>
      <c r="NRW3019" s="607"/>
      <c r="NRX3019" s="607"/>
      <c r="NRY3019" s="607"/>
      <c r="NRZ3019" s="607"/>
      <c r="NSA3019" s="607"/>
      <c r="NSB3019" s="607"/>
      <c r="NSC3019" s="607"/>
      <c r="NSD3019" s="607"/>
      <c r="NSE3019" s="607"/>
      <c r="NSF3019" s="607"/>
      <c r="NSG3019" s="607"/>
      <c r="NSH3019" s="607"/>
      <c r="NSI3019" s="607"/>
      <c r="NSJ3019" s="607"/>
      <c r="NSK3019" s="607"/>
      <c r="NSL3019" s="607"/>
      <c r="NSM3019" s="607"/>
      <c r="NSN3019" s="607"/>
      <c r="NSO3019" s="607"/>
      <c r="NSP3019" s="607"/>
      <c r="NSQ3019" s="607"/>
      <c r="NSR3019" s="607"/>
      <c r="NSS3019" s="607"/>
      <c r="NST3019" s="607"/>
      <c r="NSU3019" s="607"/>
      <c r="NSV3019" s="607"/>
      <c r="NSW3019" s="607"/>
      <c r="NSX3019" s="607"/>
      <c r="NSY3019" s="607"/>
      <c r="NSZ3019" s="607"/>
      <c r="NTA3019" s="607"/>
      <c r="NTB3019" s="607"/>
      <c r="NTC3019" s="607"/>
      <c r="NTD3019" s="607"/>
      <c r="NTE3019" s="607"/>
      <c r="NTF3019" s="607"/>
      <c r="NTG3019" s="607"/>
      <c r="NTH3019" s="607"/>
      <c r="NTI3019" s="607"/>
      <c r="NTJ3019" s="607"/>
      <c r="NTK3019" s="607"/>
      <c r="NTL3019" s="607"/>
      <c r="NTM3019" s="607"/>
      <c r="NTN3019" s="607"/>
      <c r="NTO3019" s="607"/>
      <c r="NTP3019" s="607"/>
      <c r="NTQ3019" s="607"/>
      <c r="NTR3019" s="607"/>
      <c r="NTS3019" s="607"/>
      <c r="NTT3019" s="607"/>
      <c r="NTU3019" s="607"/>
      <c r="NTV3019" s="607"/>
      <c r="NTW3019" s="607"/>
      <c r="NTX3019" s="607"/>
      <c r="NTY3019" s="607"/>
      <c r="NTZ3019" s="607"/>
      <c r="NUA3019" s="607"/>
      <c r="NUB3019" s="607"/>
      <c r="NUC3019" s="607"/>
      <c r="NUD3019" s="607"/>
      <c r="NUE3019" s="607"/>
      <c r="NUF3019" s="607"/>
      <c r="NUG3019" s="607"/>
      <c r="NUH3019" s="607"/>
      <c r="NUI3019" s="607"/>
      <c r="NUJ3019" s="607"/>
      <c r="NUK3019" s="607"/>
      <c r="NUL3019" s="607"/>
      <c r="NUM3019" s="607"/>
      <c r="NUN3019" s="607"/>
      <c r="NUO3019" s="607"/>
      <c r="NUP3019" s="607"/>
      <c r="NUQ3019" s="607"/>
      <c r="NUR3019" s="607"/>
      <c r="NUS3019" s="607"/>
      <c r="NUT3019" s="607"/>
      <c r="NUU3019" s="607"/>
      <c r="NUV3019" s="607"/>
      <c r="NUW3019" s="607"/>
      <c r="NUX3019" s="607"/>
      <c r="NUY3019" s="607"/>
      <c r="NUZ3019" s="607"/>
      <c r="NVA3019" s="607"/>
      <c r="NVB3019" s="607"/>
      <c r="NVC3019" s="607"/>
      <c r="NVD3019" s="607"/>
      <c r="NVE3019" s="607"/>
      <c r="NVF3019" s="607"/>
      <c r="NVG3019" s="607"/>
      <c r="NVH3019" s="607"/>
      <c r="NVI3019" s="607"/>
      <c r="NVJ3019" s="607"/>
      <c r="NVK3019" s="607"/>
      <c r="NVL3019" s="607"/>
      <c r="NVM3019" s="607"/>
      <c r="NVN3019" s="607"/>
      <c r="NVO3019" s="607"/>
      <c r="NVP3019" s="607"/>
      <c r="NVQ3019" s="607"/>
      <c r="NVR3019" s="607"/>
      <c r="NVS3019" s="607"/>
      <c r="NVT3019" s="607"/>
      <c r="NVU3019" s="607"/>
      <c r="NVV3019" s="607"/>
      <c r="NVW3019" s="607"/>
      <c r="NVX3019" s="607"/>
      <c r="NVY3019" s="607"/>
      <c r="NVZ3019" s="607"/>
      <c r="NWA3019" s="607"/>
      <c r="NWB3019" s="607"/>
      <c r="NWC3019" s="607"/>
      <c r="NWD3019" s="607"/>
      <c r="NWE3019" s="607"/>
      <c r="NWF3019" s="607"/>
      <c r="NWG3019" s="607"/>
      <c r="NWH3019" s="607"/>
      <c r="NWI3019" s="607"/>
      <c r="NWJ3019" s="607"/>
      <c r="NWK3019" s="607"/>
      <c r="NWL3019" s="607"/>
      <c r="NWM3019" s="607"/>
      <c r="NWN3019" s="607"/>
      <c r="NWO3019" s="607"/>
      <c r="NWP3019" s="607"/>
      <c r="NWQ3019" s="607"/>
      <c r="NWR3019" s="607"/>
      <c r="NWS3019" s="607"/>
      <c r="NWT3019" s="607"/>
      <c r="NWU3019" s="607"/>
      <c r="NWV3019" s="607"/>
      <c r="NWW3019" s="607"/>
      <c r="NWX3019" s="607"/>
      <c r="NWY3019" s="607"/>
      <c r="NWZ3019" s="607"/>
      <c r="NXA3019" s="607"/>
      <c r="NXB3019" s="607"/>
      <c r="NXC3019" s="607"/>
      <c r="NXD3019" s="607"/>
      <c r="NXE3019" s="607"/>
      <c r="NXF3019" s="607"/>
      <c r="NXG3019" s="607"/>
      <c r="NXH3019" s="607"/>
      <c r="NXI3019" s="607"/>
      <c r="NXJ3019" s="607"/>
      <c r="NXK3019" s="607"/>
      <c r="NXL3019" s="607"/>
      <c r="NXM3019" s="607"/>
      <c r="NXN3019" s="607"/>
      <c r="NXO3019" s="607"/>
      <c r="NXP3019" s="607"/>
      <c r="NXQ3019" s="607"/>
      <c r="NXR3019" s="607"/>
      <c r="NXS3019" s="607"/>
      <c r="NXT3019" s="607"/>
      <c r="NXU3019" s="607"/>
      <c r="NXV3019" s="607"/>
      <c r="NXW3019" s="607"/>
      <c r="NXX3019" s="607"/>
      <c r="NXY3019" s="607"/>
      <c r="NXZ3019" s="607"/>
      <c r="NYA3019" s="607"/>
      <c r="NYB3019" s="607"/>
      <c r="NYC3019" s="607"/>
      <c r="NYD3019" s="607"/>
      <c r="NYE3019" s="607"/>
      <c r="NYF3019" s="607"/>
      <c r="NYG3019" s="607"/>
      <c r="NYH3019" s="607"/>
      <c r="NYI3019" s="607"/>
      <c r="NYJ3019" s="607"/>
      <c r="NYK3019" s="607"/>
      <c r="NYL3019" s="607"/>
      <c r="NYM3019" s="607"/>
      <c r="NYN3019" s="607"/>
      <c r="NYO3019" s="607"/>
      <c r="NYP3019" s="607"/>
      <c r="NYQ3019" s="607"/>
      <c r="NYR3019" s="607"/>
      <c r="NYS3019" s="607"/>
      <c r="NYT3019" s="607"/>
      <c r="NYU3019" s="607"/>
      <c r="NYV3019" s="607"/>
      <c r="NYW3019" s="607"/>
      <c r="NYX3019" s="607"/>
      <c r="NYY3019" s="607"/>
      <c r="NYZ3019" s="607"/>
      <c r="NZA3019" s="607"/>
      <c r="NZB3019" s="607"/>
      <c r="NZC3019" s="607"/>
      <c r="NZD3019" s="607"/>
      <c r="NZE3019" s="607"/>
      <c r="NZF3019" s="607"/>
      <c r="NZG3019" s="607"/>
      <c r="NZH3019" s="607"/>
      <c r="NZI3019" s="607"/>
      <c r="NZJ3019" s="607"/>
      <c r="NZK3019" s="607"/>
      <c r="NZL3019" s="607"/>
      <c r="NZM3019" s="607"/>
      <c r="NZN3019" s="607"/>
      <c r="NZO3019" s="607"/>
      <c r="NZP3019" s="607"/>
      <c r="NZQ3019" s="607"/>
      <c r="NZR3019" s="607"/>
      <c r="NZS3019" s="607"/>
      <c r="NZT3019" s="607"/>
      <c r="NZU3019" s="607"/>
      <c r="NZV3019" s="607"/>
      <c r="NZW3019" s="607"/>
      <c r="NZX3019" s="607"/>
      <c r="NZY3019" s="607"/>
      <c r="NZZ3019" s="607"/>
      <c r="OAA3019" s="607"/>
      <c r="OAB3019" s="607"/>
      <c r="OAC3019" s="607"/>
      <c r="OAD3019" s="607"/>
      <c r="OAE3019" s="607"/>
      <c r="OAF3019" s="607"/>
      <c r="OAG3019" s="607"/>
      <c r="OAH3019" s="607"/>
      <c r="OAI3019" s="607"/>
      <c r="OAJ3019" s="607"/>
      <c r="OAK3019" s="607"/>
      <c r="OAL3019" s="607"/>
      <c r="OAM3019" s="607"/>
      <c r="OAN3019" s="607"/>
      <c r="OAO3019" s="607"/>
      <c r="OAP3019" s="607"/>
      <c r="OAQ3019" s="607"/>
      <c r="OAR3019" s="607"/>
      <c r="OAS3019" s="607"/>
      <c r="OAT3019" s="607"/>
      <c r="OAU3019" s="607"/>
      <c r="OAV3019" s="607"/>
      <c r="OAW3019" s="607"/>
      <c r="OAX3019" s="607"/>
      <c r="OAY3019" s="607"/>
      <c r="OAZ3019" s="607"/>
      <c r="OBA3019" s="607"/>
      <c r="OBB3019" s="607"/>
      <c r="OBC3019" s="607"/>
      <c r="OBD3019" s="607"/>
      <c r="OBE3019" s="607"/>
      <c r="OBF3019" s="607"/>
      <c r="OBG3019" s="607"/>
      <c r="OBH3019" s="607"/>
      <c r="OBI3019" s="607"/>
      <c r="OBJ3019" s="607"/>
      <c r="OBK3019" s="607"/>
      <c r="OBL3019" s="607"/>
      <c r="OBM3019" s="607"/>
      <c r="OBN3019" s="607"/>
      <c r="OBO3019" s="607"/>
      <c r="OBP3019" s="607"/>
      <c r="OBQ3019" s="607"/>
      <c r="OBR3019" s="607"/>
      <c r="OBS3019" s="607"/>
      <c r="OBT3019" s="607"/>
      <c r="OBU3019" s="607"/>
      <c r="OBV3019" s="607"/>
      <c r="OBW3019" s="607"/>
      <c r="OBX3019" s="607"/>
      <c r="OBY3019" s="607"/>
      <c r="OBZ3019" s="607"/>
      <c r="OCA3019" s="607"/>
      <c r="OCB3019" s="607"/>
      <c r="OCC3019" s="607"/>
      <c r="OCD3019" s="607"/>
      <c r="OCE3019" s="607"/>
      <c r="OCF3019" s="607"/>
      <c r="OCG3019" s="607"/>
      <c r="OCH3019" s="607"/>
      <c r="OCI3019" s="607"/>
      <c r="OCJ3019" s="607"/>
      <c r="OCK3019" s="607"/>
      <c r="OCL3019" s="607"/>
      <c r="OCM3019" s="607"/>
      <c r="OCN3019" s="607"/>
      <c r="OCO3019" s="607"/>
      <c r="OCP3019" s="607"/>
      <c r="OCQ3019" s="607"/>
      <c r="OCR3019" s="607"/>
      <c r="OCS3019" s="607"/>
      <c r="OCT3019" s="607"/>
      <c r="OCU3019" s="607"/>
      <c r="OCV3019" s="607"/>
      <c r="OCW3019" s="607"/>
      <c r="OCX3019" s="607"/>
      <c r="OCY3019" s="607"/>
      <c r="OCZ3019" s="607"/>
      <c r="ODA3019" s="607"/>
      <c r="ODB3019" s="607"/>
      <c r="ODC3019" s="607"/>
      <c r="ODD3019" s="607"/>
      <c r="ODE3019" s="607"/>
      <c r="ODF3019" s="607"/>
      <c r="ODG3019" s="607"/>
      <c r="ODH3019" s="607"/>
      <c r="ODI3019" s="607"/>
      <c r="ODJ3019" s="607"/>
      <c r="ODK3019" s="607"/>
      <c r="ODL3019" s="607"/>
      <c r="ODM3019" s="607"/>
      <c r="ODN3019" s="607"/>
      <c r="ODO3019" s="607"/>
      <c r="ODP3019" s="607"/>
      <c r="ODQ3019" s="607"/>
      <c r="ODR3019" s="607"/>
      <c r="ODS3019" s="607"/>
      <c r="ODT3019" s="607"/>
      <c r="ODU3019" s="607"/>
      <c r="ODV3019" s="607"/>
      <c r="ODW3019" s="607"/>
      <c r="ODX3019" s="607"/>
      <c r="ODY3019" s="607"/>
      <c r="ODZ3019" s="607"/>
      <c r="OEA3019" s="607"/>
      <c r="OEB3019" s="607"/>
      <c r="OEC3019" s="607"/>
      <c r="OED3019" s="607"/>
      <c r="OEE3019" s="607"/>
      <c r="OEF3019" s="607"/>
      <c r="OEG3019" s="607"/>
      <c r="OEH3019" s="607"/>
      <c r="OEI3019" s="607"/>
      <c r="OEJ3019" s="607"/>
      <c r="OEK3019" s="607"/>
      <c r="OEL3019" s="607"/>
      <c r="OEM3019" s="607"/>
      <c r="OEN3019" s="607"/>
      <c r="OEO3019" s="607"/>
      <c r="OEP3019" s="607"/>
      <c r="OEQ3019" s="607"/>
      <c r="OER3019" s="607"/>
      <c r="OES3019" s="607"/>
      <c r="OET3019" s="607"/>
      <c r="OEU3019" s="607"/>
      <c r="OEV3019" s="607"/>
      <c r="OEW3019" s="607"/>
      <c r="OEX3019" s="607"/>
      <c r="OEY3019" s="607"/>
      <c r="OEZ3019" s="607"/>
      <c r="OFA3019" s="607"/>
      <c r="OFB3019" s="607"/>
      <c r="OFC3019" s="607"/>
      <c r="OFD3019" s="607"/>
      <c r="OFE3019" s="607"/>
      <c r="OFF3019" s="607"/>
      <c r="OFG3019" s="607"/>
      <c r="OFH3019" s="607"/>
      <c r="OFI3019" s="607"/>
      <c r="OFJ3019" s="607"/>
      <c r="OFK3019" s="607"/>
      <c r="OFL3019" s="607"/>
      <c r="OFM3019" s="607"/>
      <c r="OFN3019" s="607"/>
      <c r="OFO3019" s="607"/>
      <c r="OFP3019" s="607"/>
      <c r="OFQ3019" s="607"/>
      <c r="OFR3019" s="607"/>
      <c r="OFS3019" s="607"/>
      <c r="OFT3019" s="607"/>
      <c r="OFU3019" s="607"/>
      <c r="OFV3019" s="607"/>
      <c r="OFW3019" s="607"/>
      <c r="OFX3019" s="607"/>
      <c r="OFY3019" s="607"/>
      <c r="OFZ3019" s="607"/>
      <c r="OGA3019" s="607"/>
      <c r="OGB3019" s="607"/>
      <c r="OGC3019" s="607"/>
      <c r="OGD3019" s="607"/>
      <c r="OGE3019" s="607"/>
      <c r="OGF3019" s="607"/>
      <c r="OGG3019" s="607"/>
      <c r="OGH3019" s="607"/>
      <c r="OGI3019" s="607"/>
      <c r="OGJ3019" s="607"/>
      <c r="OGK3019" s="607"/>
      <c r="OGL3019" s="607"/>
      <c r="OGM3019" s="607"/>
      <c r="OGN3019" s="607"/>
      <c r="OGO3019" s="607"/>
      <c r="OGP3019" s="607"/>
      <c r="OGQ3019" s="607"/>
      <c r="OGR3019" s="607"/>
      <c r="OGS3019" s="607"/>
      <c r="OGT3019" s="607"/>
      <c r="OGU3019" s="607"/>
      <c r="OGV3019" s="607"/>
      <c r="OGW3019" s="607"/>
      <c r="OGX3019" s="607"/>
      <c r="OGY3019" s="607"/>
      <c r="OGZ3019" s="607"/>
      <c r="OHA3019" s="607"/>
      <c r="OHB3019" s="607"/>
      <c r="OHC3019" s="607"/>
      <c r="OHD3019" s="607"/>
      <c r="OHE3019" s="607"/>
      <c r="OHF3019" s="607"/>
      <c r="OHG3019" s="607"/>
      <c r="OHH3019" s="607"/>
      <c r="OHI3019" s="607"/>
      <c r="OHJ3019" s="607"/>
      <c r="OHK3019" s="607"/>
      <c r="OHL3019" s="607"/>
      <c r="OHM3019" s="607"/>
      <c r="OHN3019" s="607"/>
      <c r="OHO3019" s="607"/>
      <c r="OHP3019" s="607"/>
      <c r="OHQ3019" s="607"/>
      <c r="OHR3019" s="607"/>
      <c r="OHS3019" s="607"/>
      <c r="OHT3019" s="607"/>
      <c r="OHU3019" s="607"/>
      <c r="OHV3019" s="607"/>
      <c r="OHW3019" s="607"/>
      <c r="OHX3019" s="607"/>
      <c r="OHY3019" s="607"/>
      <c r="OHZ3019" s="607"/>
      <c r="OIA3019" s="607"/>
      <c r="OIB3019" s="607"/>
      <c r="OIC3019" s="607"/>
      <c r="OID3019" s="607"/>
      <c r="OIE3019" s="607"/>
      <c r="OIF3019" s="607"/>
      <c r="OIG3019" s="607"/>
      <c r="OIH3019" s="607"/>
      <c r="OII3019" s="607"/>
      <c r="OIJ3019" s="607"/>
      <c r="OIK3019" s="607"/>
      <c r="OIL3019" s="607"/>
      <c r="OIM3019" s="607"/>
      <c r="OIN3019" s="607"/>
      <c r="OIO3019" s="607"/>
      <c r="OIP3019" s="607"/>
      <c r="OIQ3019" s="607"/>
      <c r="OIR3019" s="607"/>
      <c r="OIS3019" s="607"/>
      <c r="OIT3019" s="607"/>
      <c r="OIU3019" s="607"/>
      <c r="OIV3019" s="607"/>
      <c r="OIW3019" s="607"/>
      <c r="OIX3019" s="607"/>
      <c r="OIY3019" s="607"/>
      <c r="OIZ3019" s="607"/>
      <c r="OJA3019" s="607"/>
      <c r="OJB3019" s="607"/>
      <c r="OJC3019" s="607"/>
      <c r="OJD3019" s="607"/>
      <c r="OJE3019" s="607"/>
      <c r="OJF3019" s="607"/>
      <c r="OJG3019" s="607"/>
      <c r="OJH3019" s="607"/>
      <c r="OJI3019" s="607"/>
      <c r="OJJ3019" s="607"/>
      <c r="OJK3019" s="607"/>
      <c r="OJL3019" s="607"/>
      <c r="OJM3019" s="607"/>
      <c r="OJN3019" s="607"/>
      <c r="OJO3019" s="607"/>
      <c r="OJP3019" s="607"/>
      <c r="OJQ3019" s="607"/>
      <c r="OJR3019" s="607"/>
      <c r="OJS3019" s="607"/>
      <c r="OJT3019" s="607"/>
      <c r="OJU3019" s="607"/>
      <c r="OJV3019" s="607"/>
      <c r="OJW3019" s="607"/>
      <c r="OJX3019" s="607"/>
      <c r="OJY3019" s="607"/>
      <c r="OJZ3019" s="607"/>
      <c r="OKA3019" s="607"/>
      <c r="OKB3019" s="607"/>
      <c r="OKC3019" s="607"/>
      <c r="OKD3019" s="607"/>
      <c r="OKE3019" s="607"/>
      <c r="OKF3019" s="607"/>
      <c r="OKG3019" s="607"/>
      <c r="OKH3019" s="607"/>
      <c r="OKI3019" s="607"/>
      <c r="OKJ3019" s="607"/>
      <c r="OKK3019" s="607"/>
      <c r="OKL3019" s="607"/>
      <c r="OKM3019" s="607"/>
      <c r="OKN3019" s="607"/>
      <c r="OKO3019" s="607"/>
      <c r="OKP3019" s="607"/>
      <c r="OKQ3019" s="607"/>
      <c r="OKR3019" s="607"/>
      <c r="OKS3019" s="607"/>
      <c r="OKT3019" s="607"/>
      <c r="OKU3019" s="607"/>
      <c r="OKV3019" s="607"/>
      <c r="OKW3019" s="607"/>
      <c r="OKX3019" s="607"/>
      <c r="OKY3019" s="607"/>
      <c r="OKZ3019" s="607"/>
      <c r="OLA3019" s="607"/>
      <c r="OLB3019" s="607"/>
      <c r="OLC3019" s="607"/>
      <c r="OLD3019" s="607"/>
      <c r="OLE3019" s="607"/>
      <c r="OLF3019" s="607"/>
      <c r="OLG3019" s="607"/>
      <c r="OLH3019" s="607"/>
      <c r="OLI3019" s="607"/>
      <c r="OLJ3019" s="607"/>
      <c r="OLK3019" s="607"/>
      <c r="OLL3019" s="607"/>
      <c r="OLM3019" s="607"/>
      <c r="OLN3019" s="607"/>
      <c r="OLO3019" s="607"/>
      <c r="OLP3019" s="607"/>
      <c r="OLQ3019" s="607"/>
      <c r="OLR3019" s="607"/>
      <c r="OLS3019" s="607"/>
      <c r="OLT3019" s="607"/>
      <c r="OLU3019" s="607"/>
      <c r="OLV3019" s="607"/>
      <c r="OLW3019" s="607"/>
      <c r="OLX3019" s="607"/>
      <c r="OLY3019" s="607"/>
      <c r="OLZ3019" s="607"/>
      <c r="OMA3019" s="607"/>
      <c r="OMB3019" s="607"/>
      <c r="OMC3019" s="607"/>
      <c r="OMD3019" s="607"/>
      <c r="OME3019" s="607"/>
      <c r="OMF3019" s="607"/>
      <c r="OMG3019" s="607"/>
      <c r="OMH3019" s="607"/>
      <c r="OMI3019" s="607"/>
      <c r="OMJ3019" s="607"/>
      <c r="OMK3019" s="607"/>
      <c r="OML3019" s="607"/>
      <c r="OMM3019" s="607"/>
      <c r="OMN3019" s="607"/>
      <c r="OMO3019" s="607"/>
      <c r="OMP3019" s="607"/>
      <c r="OMQ3019" s="607"/>
      <c r="OMR3019" s="607"/>
      <c r="OMS3019" s="607"/>
      <c r="OMT3019" s="607"/>
      <c r="OMU3019" s="607"/>
      <c r="OMV3019" s="607"/>
      <c r="OMW3019" s="607"/>
      <c r="OMX3019" s="607"/>
      <c r="OMY3019" s="607"/>
      <c r="OMZ3019" s="607"/>
      <c r="ONA3019" s="607"/>
      <c r="ONB3019" s="607"/>
      <c r="ONC3019" s="607"/>
      <c r="OND3019" s="607"/>
      <c r="ONE3019" s="607"/>
      <c r="ONF3019" s="607"/>
      <c r="ONG3019" s="607"/>
      <c r="ONH3019" s="607"/>
      <c r="ONI3019" s="607"/>
      <c r="ONJ3019" s="607"/>
      <c r="ONK3019" s="607"/>
      <c r="ONL3019" s="607"/>
      <c r="ONM3019" s="607"/>
      <c r="ONN3019" s="607"/>
      <c r="ONO3019" s="607"/>
      <c r="ONP3019" s="607"/>
      <c r="ONQ3019" s="607"/>
      <c r="ONR3019" s="607"/>
      <c r="ONS3019" s="607"/>
      <c r="ONT3019" s="607"/>
      <c r="ONU3019" s="607"/>
      <c r="ONV3019" s="607"/>
      <c r="ONW3019" s="607"/>
      <c r="ONX3019" s="607"/>
      <c r="ONY3019" s="607"/>
      <c r="ONZ3019" s="607"/>
      <c r="OOA3019" s="607"/>
      <c r="OOB3019" s="607"/>
      <c r="OOC3019" s="607"/>
      <c r="OOD3019" s="607"/>
      <c r="OOE3019" s="607"/>
      <c r="OOF3019" s="607"/>
      <c r="OOG3019" s="607"/>
      <c r="OOH3019" s="607"/>
      <c r="OOI3019" s="607"/>
      <c r="OOJ3019" s="607"/>
      <c r="OOK3019" s="607"/>
      <c r="OOL3019" s="607"/>
      <c r="OOM3019" s="607"/>
      <c r="OON3019" s="607"/>
      <c r="OOO3019" s="607"/>
      <c r="OOP3019" s="607"/>
      <c r="OOQ3019" s="607"/>
      <c r="OOR3019" s="607"/>
      <c r="OOS3019" s="607"/>
      <c r="OOT3019" s="607"/>
      <c r="OOU3019" s="607"/>
      <c r="OOV3019" s="607"/>
      <c r="OOW3019" s="607"/>
      <c r="OOX3019" s="607"/>
      <c r="OOY3019" s="607"/>
      <c r="OOZ3019" s="607"/>
      <c r="OPA3019" s="607"/>
      <c r="OPB3019" s="607"/>
      <c r="OPC3019" s="607"/>
      <c r="OPD3019" s="607"/>
      <c r="OPE3019" s="607"/>
      <c r="OPF3019" s="607"/>
      <c r="OPG3019" s="607"/>
      <c r="OPH3019" s="607"/>
      <c r="OPI3019" s="607"/>
      <c r="OPJ3019" s="607"/>
      <c r="OPK3019" s="607"/>
      <c r="OPL3019" s="607"/>
      <c r="OPM3019" s="607"/>
      <c r="OPN3019" s="607"/>
      <c r="OPO3019" s="607"/>
      <c r="OPP3019" s="607"/>
      <c r="OPQ3019" s="607"/>
      <c r="OPR3019" s="607"/>
      <c r="OPS3019" s="607"/>
      <c r="OPT3019" s="607"/>
      <c r="OPU3019" s="607"/>
      <c r="OPV3019" s="607"/>
      <c r="OPW3019" s="607"/>
      <c r="OPX3019" s="607"/>
      <c r="OPY3019" s="607"/>
      <c r="OPZ3019" s="607"/>
      <c r="OQA3019" s="607"/>
      <c r="OQB3019" s="607"/>
      <c r="OQC3019" s="607"/>
      <c r="OQD3019" s="607"/>
      <c r="OQE3019" s="607"/>
      <c r="OQF3019" s="607"/>
      <c r="OQG3019" s="607"/>
      <c r="OQH3019" s="607"/>
      <c r="OQI3019" s="607"/>
      <c r="OQJ3019" s="607"/>
      <c r="OQK3019" s="607"/>
      <c r="OQL3019" s="607"/>
      <c r="OQM3019" s="607"/>
      <c r="OQN3019" s="607"/>
      <c r="OQO3019" s="607"/>
      <c r="OQP3019" s="607"/>
      <c r="OQQ3019" s="607"/>
      <c r="OQR3019" s="607"/>
      <c r="OQS3019" s="607"/>
      <c r="OQT3019" s="607"/>
      <c r="OQU3019" s="607"/>
      <c r="OQV3019" s="607"/>
      <c r="OQW3019" s="607"/>
      <c r="OQX3019" s="607"/>
      <c r="OQY3019" s="607"/>
      <c r="OQZ3019" s="607"/>
      <c r="ORA3019" s="607"/>
      <c r="ORB3019" s="607"/>
      <c r="ORC3019" s="607"/>
      <c r="ORD3019" s="607"/>
      <c r="ORE3019" s="607"/>
      <c r="ORF3019" s="607"/>
      <c r="ORG3019" s="607"/>
      <c r="ORH3019" s="607"/>
      <c r="ORI3019" s="607"/>
      <c r="ORJ3019" s="607"/>
      <c r="ORK3019" s="607"/>
      <c r="ORL3019" s="607"/>
      <c r="ORM3019" s="607"/>
      <c r="ORN3019" s="607"/>
      <c r="ORO3019" s="607"/>
      <c r="ORP3019" s="607"/>
      <c r="ORQ3019" s="607"/>
      <c r="ORR3019" s="607"/>
      <c r="ORS3019" s="607"/>
      <c r="ORT3019" s="607"/>
      <c r="ORU3019" s="607"/>
      <c r="ORV3019" s="607"/>
      <c r="ORW3019" s="607"/>
      <c r="ORX3019" s="607"/>
      <c r="ORY3019" s="607"/>
      <c r="ORZ3019" s="607"/>
      <c r="OSA3019" s="607"/>
      <c r="OSB3019" s="607"/>
      <c r="OSC3019" s="607"/>
      <c r="OSD3019" s="607"/>
      <c r="OSE3019" s="607"/>
      <c r="OSF3019" s="607"/>
      <c r="OSG3019" s="607"/>
      <c r="OSH3019" s="607"/>
      <c r="OSI3019" s="607"/>
      <c r="OSJ3019" s="607"/>
      <c r="OSK3019" s="607"/>
      <c r="OSL3019" s="607"/>
      <c r="OSM3019" s="607"/>
      <c r="OSN3019" s="607"/>
      <c r="OSO3019" s="607"/>
      <c r="OSP3019" s="607"/>
      <c r="OSQ3019" s="607"/>
      <c r="OSR3019" s="607"/>
      <c r="OSS3019" s="607"/>
      <c r="OST3019" s="607"/>
      <c r="OSU3019" s="607"/>
      <c r="OSV3019" s="607"/>
      <c r="OSW3019" s="607"/>
      <c r="OSX3019" s="607"/>
      <c r="OSY3019" s="607"/>
      <c r="OSZ3019" s="607"/>
      <c r="OTA3019" s="607"/>
      <c r="OTB3019" s="607"/>
      <c r="OTC3019" s="607"/>
      <c r="OTD3019" s="607"/>
      <c r="OTE3019" s="607"/>
      <c r="OTF3019" s="607"/>
      <c r="OTG3019" s="607"/>
      <c r="OTH3019" s="607"/>
      <c r="OTI3019" s="607"/>
      <c r="OTJ3019" s="607"/>
      <c r="OTK3019" s="607"/>
      <c r="OTL3019" s="607"/>
      <c r="OTM3019" s="607"/>
      <c r="OTN3019" s="607"/>
      <c r="OTO3019" s="607"/>
      <c r="OTP3019" s="607"/>
      <c r="OTQ3019" s="607"/>
      <c r="OTR3019" s="607"/>
      <c r="OTS3019" s="607"/>
      <c r="OTT3019" s="607"/>
      <c r="OTU3019" s="607"/>
      <c r="OTV3019" s="607"/>
      <c r="OTW3019" s="607"/>
      <c r="OTX3019" s="607"/>
      <c r="OTY3019" s="607"/>
      <c r="OTZ3019" s="607"/>
      <c r="OUA3019" s="607"/>
      <c r="OUB3019" s="607"/>
      <c r="OUC3019" s="607"/>
      <c r="OUD3019" s="607"/>
      <c r="OUE3019" s="607"/>
      <c r="OUF3019" s="607"/>
      <c r="OUG3019" s="607"/>
      <c r="OUH3019" s="607"/>
      <c r="OUI3019" s="607"/>
      <c r="OUJ3019" s="607"/>
      <c r="OUK3019" s="607"/>
      <c r="OUL3019" s="607"/>
      <c r="OUM3019" s="607"/>
      <c r="OUN3019" s="607"/>
      <c r="OUO3019" s="607"/>
      <c r="OUP3019" s="607"/>
      <c r="OUQ3019" s="607"/>
      <c r="OUR3019" s="607"/>
      <c r="OUS3019" s="607"/>
      <c r="OUT3019" s="607"/>
      <c r="OUU3019" s="607"/>
      <c r="OUV3019" s="607"/>
      <c r="OUW3019" s="607"/>
      <c r="OUX3019" s="607"/>
      <c r="OUY3019" s="607"/>
      <c r="OUZ3019" s="607"/>
      <c r="OVA3019" s="607"/>
      <c r="OVB3019" s="607"/>
      <c r="OVC3019" s="607"/>
      <c r="OVD3019" s="607"/>
      <c r="OVE3019" s="607"/>
      <c r="OVF3019" s="607"/>
      <c r="OVG3019" s="607"/>
      <c r="OVH3019" s="607"/>
      <c r="OVI3019" s="607"/>
      <c r="OVJ3019" s="607"/>
      <c r="OVK3019" s="607"/>
      <c r="OVL3019" s="607"/>
      <c r="OVM3019" s="607"/>
      <c r="OVN3019" s="607"/>
      <c r="OVO3019" s="607"/>
      <c r="OVP3019" s="607"/>
      <c r="OVQ3019" s="607"/>
      <c r="OVR3019" s="607"/>
      <c r="OVS3019" s="607"/>
      <c r="OVT3019" s="607"/>
      <c r="OVU3019" s="607"/>
      <c r="OVV3019" s="607"/>
      <c r="OVW3019" s="607"/>
      <c r="OVX3019" s="607"/>
      <c r="OVY3019" s="607"/>
      <c r="OVZ3019" s="607"/>
      <c r="OWA3019" s="607"/>
      <c r="OWB3019" s="607"/>
      <c r="OWC3019" s="607"/>
      <c r="OWD3019" s="607"/>
      <c r="OWE3019" s="607"/>
      <c r="OWF3019" s="607"/>
      <c r="OWG3019" s="607"/>
      <c r="OWH3019" s="607"/>
      <c r="OWI3019" s="607"/>
      <c r="OWJ3019" s="607"/>
      <c r="OWK3019" s="607"/>
      <c r="OWL3019" s="607"/>
      <c r="OWM3019" s="607"/>
      <c r="OWN3019" s="607"/>
      <c r="OWO3019" s="607"/>
      <c r="OWP3019" s="607"/>
      <c r="OWQ3019" s="607"/>
      <c r="OWR3019" s="607"/>
      <c r="OWS3019" s="607"/>
      <c r="OWT3019" s="607"/>
      <c r="OWU3019" s="607"/>
      <c r="OWV3019" s="607"/>
      <c r="OWW3019" s="607"/>
      <c r="OWX3019" s="607"/>
      <c r="OWY3019" s="607"/>
      <c r="OWZ3019" s="607"/>
      <c r="OXA3019" s="607"/>
      <c r="OXB3019" s="607"/>
      <c r="OXC3019" s="607"/>
      <c r="OXD3019" s="607"/>
      <c r="OXE3019" s="607"/>
      <c r="OXF3019" s="607"/>
      <c r="OXG3019" s="607"/>
      <c r="OXH3019" s="607"/>
      <c r="OXI3019" s="607"/>
      <c r="OXJ3019" s="607"/>
      <c r="OXK3019" s="607"/>
      <c r="OXL3019" s="607"/>
      <c r="OXM3019" s="607"/>
      <c r="OXN3019" s="607"/>
      <c r="OXO3019" s="607"/>
      <c r="OXP3019" s="607"/>
      <c r="OXQ3019" s="607"/>
      <c r="OXR3019" s="607"/>
      <c r="OXS3019" s="607"/>
      <c r="OXT3019" s="607"/>
      <c r="OXU3019" s="607"/>
      <c r="OXV3019" s="607"/>
      <c r="OXW3019" s="607"/>
      <c r="OXX3019" s="607"/>
      <c r="OXY3019" s="607"/>
      <c r="OXZ3019" s="607"/>
      <c r="OYA3019" s="607"/>
      <c r="OYB3019" s="607"/>
      <c r="OYC3019" s="607"/>
      <c r="OYD3019" s="607"/>
      <c r="OYE3019" s="607"/>
      <c r="OYF3019" s="607"/>
      <c r="OYG3019" s="607"/>
      <c r="OYH3019" s="607"/>
      <c r="OYI3019" s="607"/>
      <c r="OYJ3019" s="607"/>
      <c r="OYK3019" s="607"/>
      <c r="OYL3019" s="607"/>
      <c r="OYM3019" s="607"/>
      <c r="OYN3019" s="607"/>
      <c r="OYO3019" s="607"/>
      <c r="OYP3019" s="607"/>
      <c r="OYQ3019" s="607"/>
      <c r="OYR3019" s="607"/>
      <c r="OYS3019" s="607"/>
      <c r="OYT3019" s="607"/>
      <c r="OYU3019" s="607"/>
      <c r="OYV3019" s="607"/>
      <c r="OYW3019" s="607"/>
      <c r="OYX3019" s="607"/>
      <c r="OYY3019" s="607"/>
      <c r="OYZ3019" s="607"/>
      <c r="OZA3019" s="607"/>
      <c r="OZB3019" s="607"/>
      <c r="OZC3019" s="607"/>
      <c r="OZD3019" s="607"/>
      <c r="OZE3019" s="607"/>
      <c r="OZF3019" s="607"/>
      <c r="OZG3019" s="607"/>
      <c r="OZH3019" s="607"/>
      <c r="OZI3019" s="607"/>
      <c r="OZJ3019" s="607"/>
      <c r="OZK3019" s="607"/>
      <c r="OZL3019" s="607"/>
      <c r="OZM3019" s="607"/>
      <c r="OZN3019" s="607"/>
      <c r="OZO3019" s="607"/>
      <c r="OZP3019" s="607"/>
      <c r="OZQ3019" s="607"/>
      <c r="OZR3019" s="607"/>
      <c r="OZS3019" s="607"/>
      <c r="OZT3019" s="607"/>
      <c r="OZU3019" s="607"/>
      <c r="OZV3019" s="607"/>
      <c r="OZW3019" s="607"/>
      <c r="OZX3019" s="607"/>
      <c r="OZY3019" s="607"/>
      <c r="OZZ3019" s="607"/>
      <c r="PAA3019" s="607"/>
      <c r="PAB3019" s="607"/>
      <c r="PAC3019" s="607"/>
      <c r="PAD3019" s="607"/>
      <c r="PAE3019" s="607"/>
      <c r="PAF3019" s="607"/>
      <c r="PAG3019" s="607"/>
      <c r="PAH3019" s="607"/>
      <c r="PAI3019" s="607"/>
      <c r="PAJ3019" s="607"/>
      <c r="PAK3019" s="607"/>
      <c r="PAL3019" s="607"/>
      <c r="PAM3019" s="607"/>
      <c r="PAN3019" s="607"/>
      <c r="PAO3019" s="607"/>
      <c r="PAP3019" s="607"/>
      <c r="PAQ3019" s="607"/>
      <c r="PAR3019" s="607"/>
      <c r="PAS3019" s="607"/>
      <c r="PAT3019" s="607"/>
      <c r="PAU3019" s="607"/>
      <c r="PAV3019" s="607"/>
      <c r="PAW3019" s="607"/>
      <c r="PAX3019" s="607"/>
      <c r="PAY3019" s="607"/>
      <c r="PAZ3019" s="607"/>
      <c r="PBA3019" s="607"/>
      <c r="PBB3019" s="607"/>
      <c r="PBC3019" s="607"/>
      <c r="PBD3019" s="607"/>
      <c r="PBE3019" s="607"/>
      <c r="PBF3019" s="607"/>
      <c r="PBG3019" s="607"/>
      <c r="PBH3019" s="607"/>
      <c r="PBI3019" s="607"/>
      <c r="PBJ3019" s="607"/>
      <c r="PBK3019" s="607"/>
      <c r="PBL3019" s="607"/>
      <c r="PBM3019" s="607"/>
      <c r="PBN3019" s="607"/>
      <c r="PBO3019" s="607"/>
      <c r="PBP3019" s="607"/>
      <c r="PBQ3019" s="607"/>
      <c r="PBR3019" s="607"/>
      <c r="PBS3019" s="607"/>
      <c r="PBT3019" s="607"/>
      <c r="PBU3019" s="607"/>
      <c r="PBV3019" s="607"/>
      <c r="PBW3019" s="607"/>
      <c r="PBX3019" s="607"/>
      <c r="PBY3019" s="607"/>
      <c r="PBZ3019" s="607"/>
      <c r="PCA3019" s="607"/>
      <c r="PCB3019" s="607"/>
      <c r="PCC3019" s="607"/>
      <c r="PCD3019" s="607"/>
      <c r="PCE3019" s="607"/>
      <c r="PCF3019" s="607"/>
      <c r="PCG3019" s="607"/>
      <c r="PCH3019" s="607"/>
      <c r="PCI3019" s="607"/>
      <c r="PCJ3019" s="607"/>
      <c r="PCK3019" s="607"/>
      <c r="PCL3019" s="607"/>
      <c r="PCM3019" s="607"/>
      <c r="PCN3019" s="607"/>
      <c r="PCO3019" s="607"/>
      <c r="PCP3019" s="607"/>
      <c r="PCQ3019" s="607"/>
      <c r="PCR3019" s="607"/>
      <c r="PCS3019" s="607"/>
      <c r="PCT3019" s="607"/>
      <c r="PCU3019" s="607"/>
      <c r="PCV3019" s="607"/>
      <c r="PCW3019" s="607"/>
      <c r="PCX3019" s="607"/>
      <c r="PCY3019" s="607"/>
      <c r="PCZ3019" s="607"/>
      <c r="PDA3019" s="607"/>
      <c r="PDB3019" s="607"/>
      <c r="PDC3019" s="607"/>
      <c r="PDD3019" s="607"/>
      <c r="PDE3019" s="607"/>
      <c r="PDF3019" s="607"/>
      <c r="PDG3019" s="607"/>
      <c r="PDH3019" s="607"/>
      <c r="PDI3019" s="607"/>
      <c r="PDJ3019" s="607"/>
      <c r="PDK3019" s="607"/>
      <c r="PDL3019" s="607"/>
      <c r="PDM3019" s="607"/>
      <c r="PDN3019" s="607"/>
      <c r="PDO3019" s="607"/>
      <c r="PDP3019" s="607"/>
      <c r="PDQ3019" s="607"/>
      <c r="PDR3019" s="607"/>
      <c r="PDS3019" s="607"/>
      <c r="PDT3019" s="607"/>
      <c r="PDU3019" s="607"/>
      <c r="PDV3019" s="607"/>
      <c r="PDW3019" s="607"/>
      <c r="PDX3019" s="607"/>
      <c r="PDY3019" s="607"/>
      <c r="PDZ3019" s="607"/>
      <c r="PEA3019" s="607"/>
      <c r="PEB3019" s="607"/>
      <c r="PEC3019" s="607"/>
      <c r="PED3019" s="607"/>
      <c r="PEE3019" s="607"/>
      <c r="PEF3019" s="607"/>
      <c r="PEG3019" s="607"/>
      <c r="PEH3019" s="607"/>
      <c r="PEI3019" s="607"/>
      <c r="PEJ3019" s="607"/>
      <c r="PEK3019" s="607"/>
      <c r="PEL3019" s="607"/>
      <c r="PEM3019" s="607"/>
      <c r="PEN3019" s="607"/>
      <c r="PEO3019" s="607"/>
      <c r="PEP3019" s="607"/>
      <c r="PEQ3019" s="607"/>
      <c r="PER3019" s="607"/>
      <c r="PES3019" s="607"/>
      <c r="PET3019" s="607"/>
      <c r="PEU3019" s="607"/>
      <c r="PEV3019" s="607"/>
      <c r="PEW3019" s="607"/>
      <c r="PEX3019" s="607"/>
      <c r="PEY3019" s="607"/>
      <c r="PEZ3019" s="607"/>
      <c r="PFA3019" s="607"/>
      <c r="PFB3019" s="607"/>
      <c r="PFC3019" s="607"/>
      <c r="PFD3019" s="607"/>
      <c r="PFE3019" s="607"/>
      <c r="PFF3019" s="607"/>
      <c r="PFG3019" s="607"/>
      <c r="PFH3019" s="607"/>
      <c r="PFI3019" s="607"/>
      <c r="PFJ3019" s="607"/>
      <c r="PFK3019" s="607"/>
      <c r="PFL3019" s="607"/>
      <c r="PFM3019" s="607"/>
      <c r="PFN3019" s="607"/>
      <c r="PFO3019" s="607"/>
      <c r="PFP3019" s="607"/>
      <c r="PFQ3019" s="607"/>
      <c r="PFR3019" s="607"/>
      <c r="PFS3019" s="607"/>
      <c r="PFT3019" s="607"/>
      <c r="PFU3019" s="607"/>
      <c r="PFV3019" s="607"/>
      <c r="PFW3019" s="607"/>
      <c r="PFX3019" s="607"/>
      <c r="PFY3019" s="607"/>
      <c r="PFZ3019" s="607"/>
      <c r="PGA3019" s="607"/>
      <c r="PGB3019" s="607"/>
      <c r="PGC3019" s="607"/>
      <c r="PGD3019" s="607"/>
      <c r="PGE3019" s="607"/>
      <c r="PGF3019" s="607"/>
      <c r="PGG3019" s="607"/>
      <c r="PGH3019" s="607"/>
      <c r="PGI3019" s="607"/>
      <c r="PGJ3019" s="607"/>
      <c r="PGK3019" s="607"/>
      <c r="PGL3019" s="607"/>
      <c r="PGM3019" s="607"/>
      <c r="PGN3019" s="607"/>
      <c r="PGO3019" s="607"/>
      <c r="PGP3019" s="607"/>
      <c r="PGQ3019" s="607"/>
      <c r="PGR3019" s="607"/>
      <c r="PGS3019" s="607"/>
      <c r="PGT3019" s="607"/>
      <c r="PGU3019" s="607"/>
      <c r="PGV3019" s="607"/>
      <c r="PGW3019" s="607"/>
      <c r="PGX3019" s="607"/>
      <c r="PGY3019" s="607"/>
      <c r="PGZ3019" s="607"/>
      <c r="PHA3019" s="607"/>
      <c r="PHB3019" s="607"/>
      <c r="PHC3019" s="607"/>
      <c r="PHD3019" s="607"/>
      <c r="PHE3019" s="607"/>
      <c r="PHF3019" s="607"/>
      <c r="PHG3019" s="607"/>
      <c r="PHH3019" s="607"/>
      <c r="PHI3019" s="607"/>
      <c r="PHJ3019" s="607"/>
      <c r="PHK3019" s="607"/>
      <c r="PHL3019" s="607"/>
      <c r="PHM3019" s="607"/>
      <c r="PHN3019" s="607"/>
      <c r="PHO3019" s="607"/>
      <c r="PHP3019" s="607"/>
      <c r="PHQ3019" s="607"/>
      <c r="PHR3019" s="607"/>
      <c r="PHS3019" s="607"/>
      <c r="PHT3019" s="607"/>
      <c r="PHU3019" s="607"/>
      <c r="PHV3019" s="607"/>
      <c r="PHW3019" s="607"/>
      <c r="PHX3019" s="607"/>
      <c r="PHY3019" s="607"/>
      <c r="PHZ3019" s="607"/>
      <c r="PIA3019" s="607"/>
      <c r="PIB3019" s="607"/>
      <c r="PIC3019" s="607"/>
      <c r="PID3019" s="607"/>
      <c r="PIE3019" s="607"/>
      <c r="PIF3019" s="607"/>
      <c r="PIG3019" s="607"/>
      <c r="PIH3019" s="607"/>
      <c r="PII3019" s="607"/>
      <c r="PIJ3019" s="607"/>
      <c r="PIK3019" s="607"/>
      <c r="PIL3019" s="607"/>
      <c r="PIM3019" s="607"/>
      <c r="PIN3019" s="607"/>
      <c r="PIO3019" s="607"/>
      <c r="PIP3019" s="607"/>
      <c r="PIQ3019" s="607"/>
      <c r="PIR3019" s="607"/>
      <c r="PIS3019" s="607"/>
      <c r="PIT3019" s="607"/>
      <c r="PIU3019" s="607"/>
      <c r="PIV3019" s="607"/>
      <c r="PIW3019" s="607"/>
      <c r="PIX3019" s="607"/>
      <c r="PIY3019" s="607"/>
      <c r="PIZ3019" s="607"/>
      <c r="PJA3019" s="607"/>
      <c r="PJB3019" s="607"/>
      <c r="PJC3019" s="607"/>
      <c r="PJD3019" s="607"/>
      <c r="PJE3019" s="607"/>
      <c r="PJF3019" s="607"/>
      <c r="PJG3019" s="607"/>
      <c r="PJH3019" s="607"/>
      <c r="PJI3019" s="607"/>
      <c r="PJJ3019" s="607"/>
      <c r="PJK3019" s="607"/>
      <c r="PJL3019" s="607"/>
      <c r="PJM3019" s="607"/>
      <c r="PJN3019" s="607"/>
      <c r="PJO3019" s="607"/>
      <c r="PJP3019" s="607"/>
      <c r="PJQ3019" s="607"/>
      <c r="PJR3019" s="607"/>
      <c r="PJS3019" s="607"/>
      <c r="PJT3019" s="607"/>
      <c r="PJU3019" s="607"/>
      <c r="PJV3019" s="607"/>
      <c r="PJW3019" s="607"/>
      <c r="PJX3019" s="607"/>
      <c r="PJY3019" s="607"/>
      <c r="PJZ3019" s="607"/>
      <c r="PKA3019" s="607"/>
      <c r="PKB3019" s="607"/>
      <c r="PKC3019" s="607"/>
      <c r="PKD3019" s="607"/>
      <c r="PKE3019" s="607"/>
      <c r="PKF3019" s="607"/>
      <c r="PKG3019" s="607"/>
      <c r="PKH3019" s="607"/>
      <c r="PKI3019" s="607"/>
      <c r="PKJ3019" s="607"/>
      <c r="PKK3019" s="607"/>
      <c r="PKL3019" s="607"/>
      <c r="PKM3019" s="607"/>
      <c r="PKN3019" s="607"/>
      <c r="PKO3019" s="607"/>
      <c r="PKP3019" s="607"/>
      <c r="PKQ3019" s="607"/>
      <c r="PKR3019" s="607"/>
      <c r="PKS3019" s="607"/>
      <c r="PKT3019" s="607"/>
      <c r="PKU3019" s="607"/>
      <c r="PKV3019" s="607"/>
      <c r="PKW3019" s="607"/>
      <c r="PKX3019" s="607"/>
      <c r="PKY3019" s="607"/>
      <c r="PKZ3019" s="607"/>
      <c r="PLA3019" s="607"/>
      <c r="PLB3019" s="607"/>
      <c r="PLC3019" s="607"/>
      <c r="PLD3019" s="607"/>
      <c r="PLE3019" s="607"/>
      <c r="PLF3019" s="607"/>
      <c r="PLG3019" s="607"/>
      <c r="PLH3019" s="607"/>
      <c r="PLI3019" s="607"/>
      <c r="PLJ3019" s="607"/>
      <c r="PLK3019" s="607"/>
      <c r="PLL3019" s="607"/>
      <c r="PLM3019" s="607"/>
      <c r="PLN3019" s="607"/>
      <c r="PLO3019" s="607"/>
      <c r="PLP3019" s="607"/>
      <c r="PLQ3019" s="607"/>
      <c r="PLR3019" s="607"/>
      <c r="PLS3019" s="607"/>
      <c r="PLT3019" s="607"/>
      <c r="PLU3019" s="607"/>
      <c r="PLV3019" s="607"/>
      <c r="PLW3019" s="607"/>
      <c r="PLX3019" s="607"/>
      <c r="PLY3019" s="607"/>
      <c r="PLZ3019" s="607"/>
      <c r="PMA3019" s="607"/>
      <c r="PMB3019" s="607"/>
      <c r="PMC3019" s="607"/>
      <c r="PMD3019" s="607"/>
      <c r="PME3019" s="607"/>
      <c r="PMF3019" s="607"/>
      <c r="PMG3019" s="607"/>
      <c r="PMH3019" s="607"/>
      <c r="PMI3019" s="607"/>
      <c r="PMJ3019" s="607"/>
      <c r="PMK3019" s="607"/>
      <c r="PML3019" s="607"/>
      <c r="PMM3019" s="607"/>
      <c r="PMN3019" s="607"/>
      <c r="PMO3019" s="607"/>
      <c r="PMP3019" s="607"/>
      <c r="PMQ3019" s="607"/>
      <c r="PMR3019" s="607"/>
      <c r="PMS3019" s="607"/>
      <c r="PMT3019" s="607"/>
      <c r="PMU3019" s="607"/>
      <c r="PMV3019" s="607"/>
      <c r="PMW3019" s="607"/>
      <c r="PMX3019" s="607"/>
      <c r="PMY3019" s="607"/>
      <c r="PMZ3019" s="607"/>
      <c r="PNA3019" s="607"/>
      <c r="PNB3019" s="607"/>
      <c r="PNC3019" s="607"/>
      <c r="PND3019" s="607"/>
      <c r="PNE3019" s="607"/>
      <c r="PNF3019" s="607"/>
      <c r="PNG3019" s="607"/>
      <c r="PNH3019" s="607"/>
      <c r="PNI3019" s="607"/>
      <c r="PNJ3019" s="607"/>
      <c r="PNK3019" s="607"/>
      <c r="PNL3019" s="607"/>
      <c r="PNM3019" s="607"/>
      <c r="PNN3019" s="607"/>
      <c r="PNO3019" s="607"/>
      <c r="PNP3019" s="607"/>
      <c r="PNQ3019" s="607"/>
      <c r="PNR3019" s="607"/>
      <c r="PNS3019" s="607"/>
      <c r="PNT3019" s="607"/>
      <c r="PNU3019" s="607"/>
      <c r="PNV3019" s="607"/>
      <c r="PNW3019" s="607"/>
      <c r="PNX3019" s="607"/>
      <c r="PNY3019" s="607"/>
      <c r="PNZ3019" s="607"/>
      <c r="POA3019" s="607"/>
      <c r="POB3019" s="607"/>
      <c r="POC3019" s="607"/>
      <c r="POD3019" s="607"/>
      <c r="POE3019" s="607"/>
      <c r="POF3019" s="607"/>
      <c r="POG3019" s="607"/>
      <c r="POH3019" s="607"/>
      <c r="POI3019" s="607"/>
      <c r="POJ3019" s="607"/>
      <c r="POK3019" s="607"/>
      <c r="POL3019" s="607"/>
      <c r="POM3019" s="607"/>
      <c r="PON3019" s="607"/>
      <c r="POO3019" s="607"/>
      <c r="POP3019" s="607"/>
      <c r="POQ3019" s="607"/>
      <c r="POR3019" s="607"/>
      <c r="POS3019" s="607"/>
      <c r="POT3019" s="607"/>
      <c r="POU3019" s="607"/>
      <c r="POV3019" s="607"/>
      <c r="POW3019" s="607"/>
      <c r="POX3019" s="607"/>
      <c r="POY3019" s="607"/>
      <c r="POZ3019" s="607"/>
      <c r="PPA3019" s="607"/>
      <c r="PPB3019" s="607"/>
      <c r="PPC3019" s="607"/>
      <c r="PPD3019" s="607"/>
      <c r="PPE3019" s="607"/>
      <c r="PPF3019" s="607"/>
      <c r="PPG3019" s="607"/>
      <c r="PPH3019" s="607"/>
      <c r="PPI3019" s="607"/>
      <c r="PPJ3019" s="607"/>
      <c r="PPK3019" s="607"/>
      <c r="PPL3019" s="607"/>
      <c r="PPM3019" s="607"/>
      <c r="PPN3019" s="607"/>
      <c r="PPO3019" s="607"/>
      <c r="PPP3019" s="607"/>
      <c r="PPQ3019" s="607"/>
      <c r="PPR3019" s="607"/>
      <c r="PPS3019" s="607"/>
      <c r="PPT3019" s="607"/>
      <c r="PPU3019" s="607"/>
      <c r="PPV3019" s="607"/>
      <c r="PPW3019" s="607"/>
      <c r="PPX3019" s="607"/>
      <c r="PPY3019" s="607"/>
      <c r="PPZ3019" s="607"/>
      <c r="PQA3019" s="607"/>
      <c r="PQB3019" s="607"/>
      <c r="PQC3019" s="607"/>
      <c r="PQD3019" s="607"/>
      <c r="PQE3019" s="607"/>
      <c r="PQF3019" s="607"/>
      <c r="PQG3019" s="607"/>
      <c r="PQH3019" s="607"/>
      <c r="PQI3019" s="607"/>
      <c r="PQJ3019" s="607"/>
      <c r="PQK3019" s="607"/>
      <c r="PQL3019" s="607"/>
      <c r="PQM3019" s="607"/>
      <c r="PQN3019" s="607"/>
      <c r="PQO3019" s="607"/>
      <c r="PQP3019" s="607"/>
      <c r="PQQ3019" s="607"/>
      <c r="PQR3019" s="607"/>
      <c r="PQS3019" s="607"/>
      <c r="PQT3019" s="607"/>
      <c r="PQU3019" s="607"/>
      <c r="PQV3019" s="607"/>
      <c r="PQW3019" s="607"/>
      <c r="PQX3019" s="607"/>
      <c r="PQY3019" s="607"/>
      <c r="PQZ3019" s="607"/>
      <c r="PRA3019" s="607"/>
      <c r="PRB3019" s="607"/>
      <c r="PRC3019" s="607"/>
      <c r="PRD3019" s="607"/>
      <c r="PRE3019" s="607"/>
      <c r="PRF3019" s="607"/>
      <c r="PRG3019" s="607"/>
      <c r="PRH3019" s="607"/>
      <c r="PRI3019" s="607"/>
      <c r="PRJ3019" s="607"/>
      <c r="PRK3019" s="607"/>
      <c r="PRL3019" s="607"/>
      <c r="PRM3019" s="607"/>
      <c r="PRN3019" s="607"/>
      <c r="PRO3019" s="607"/>
      <c r="PRP3019" s="607"/>
      <c r="PRQ3019" s="607"/>
      <c r="PRR3019" s="607"/>
      <c r="PRS3019" s="607"/>
      <c r="PRT3019" s="607"/>
      <c r="PRU3019" s="607"/>
      <c r="PRV3019" s="607"/>
      <c r="PRW3019" s="607"/>
      <c r="PRX3019" s="607"/>
      <c r="PRY3019" s="607"/>
      <c r="PRZ3019" s="607"/>
      <c r="PSA3019" s="607"/>
      <c r="PSB3019" s="607"/>
      <c r="PSC3019" s="607"/>
      <c r="PSD3019" s="607"/>
      <c r="PSE3019" s="607"/>
      <c r="PSF3019" s="607"/>
      <c r="PSG3019" s="607"/>
      <c r="PSH3019" s="607"/>
      <c r="PSI3019" s="607"/>
      <c r="PSJ3019" s="607"/>
      <c r="PSK3019" s="607"/>
      <c r="PSL3019" s="607"/>
      <c r="PSM3019" s="607"/>
      <c r="PSN3019" s="607"/>
      <c r="PSO3019" s="607"/>
      <c r="PSP3019" s="607"/>
      <c r="PSQ3019" s="607"/>
      <c r="PSR3019" s="607"/>
      <c r="PSS3019" s="607"/>
      <c r="PST3019" s="607"/>
      <c r="PSU3019" s="607"/>
      <c r="PSV3019" s="607"/>
      <c r="PSW3019" s="607"/>
      <c r="PSX3019" s="607"/>
      <c r="PSY3019" s="607"/>
      <c r="PSZ3019" s="607"/>
      <c r="PTA3019" s="607"/>
      <c r="PTB3019" s="607"/>
      <c r="PTC3019" s="607"/>
      <c r="PTD3019" s="607"/>
      <c r="PTE3019" s="607"/>
      <c r="PTF3019" s="607"/>
      <c r="PTG3019" s="607"/>
      <c r="PTH3019" s="607"/>
      <c r="PTI3019" s="607"/>
      <c r="PTJ3019" s="607"/>
      <c r="PTK3019" s="607"/>
      <c r="PTL3019" s="607"/>
      <c r="PTM3019" s="607"/>
      <c r="PTN3019" s="607"/>
      <c r="PTO3019" s="607"/>
      <c r="PTP3019" s="607"/>
      <c r="PTQ3019" s="607"/>
      <c r="PTR3019" s="607"/>
      <c r="PTS3019" s="607"/>
      <c r="PTT3019" s="607"/>
      <c r="PTU3019" s="607"/>
      <c r="PTV3019" s="607"/>
      <c r="PTW3019" s="607"/>
      <c r="PTX3019" s="607"/>
      <c r="PTY3019" s="607"/>
      <c r="PTZ3019" s="607"/>
      <c r="PUA3019" s="607"/>
      <c r="PUB3019" s="607"/>
      <c r="PUC3019" s="607"/>
      <c r="PUD3019" s="607"/>
      <c r="PUE3019" s="607"/>
      <c r="PUF3019" s="607"/>
      <c r="PUG3019" s="607"/>
      <c r="PUH3019" s="607"/>
      <c r="PUI3019" s="607"/>
      <c r="PUJ3019" s="607"/>
      <c r="PUK3019" s="607"/>
      <c r="PUL3019" s="607"/>
      <c r="PUM3019" s="607"/>
      <c r="PUN3019" s="607"/>
      <c r="PUO3019" s="607"/>
      <c r="PUP3019" s="607"/>
      <c r="PUQ3019" s="607"/>
      <c r="PUR3019" s="607"/>
      <c r="PUS3019" s="607"/>
      <c r="PUT3019" s="607"/>
      <c r="PUU3019" s="607"/>
      <c r="PUV3019" s="607"/>
      <c r="PUW3019" s="607"/>
      <c r="PUX3019" s="607"/>
      <c r="PUY3019" s="607"/>
      <c r="PUZ3019" s="607"/>
      <c r="PVA3019" s="607"/>
      <c r="PVB3019" s="607"/>
      <c r="PVC3019" s="607"/>
      <c r="PVD3019" s="607"/>
      <c r="PVE3019" s="607"/>
      <c r="PVF3019" s="607"/>
      <c r="PVG3019" s="607"/>
      <c r="PVH3019" s="607"/>
      <c r="PVI3019" s="607"/>
      <c r="PVJ3019" s="607"/>
      <c r="PVK3019" s="607"/>
      <c r="PVL3019" s="607"/>
      <c r="PVM3019" s="607"/>
      <c r="PVN3019" s="607"/>
      <c r="PVO3019" s="607"/>
      <c r="PVP3019" s="607"/>
      <c r="PVQ3019" s="607"/>
      <c r="PVR3019" s="607"/>
      <c r="PVS3019" s="607"/>
      <c r="PVT3019" s="607"/>
      <c r="PVU3019" s="607"/>
      <c r="PVV3019" s="607"/>
      <c r="PVW3019" s="607"/>
      <c r="PVX3019" s="607"/>
      <c r="PVY3019" s="607"/>
      <c r="PVZ3019" s="607"/>
      <c r="PWA3019" s="607"/>
      <c r="PWB3019" s="607"/>
      <c r="PWC3019" s="607"/>
      <c r="PWD3019" s="607"/>
      <c r="PWE3019" s="607"/>
      <c r="PWF3019" s="607"/>
      <c r="PWG3019" s="607"/>
      <c r="PWH3019" s="607"/>
      <c r="PWI3019" s="607"/>
      <c r="PWJ3019" s="607"/>
      <c r="PWK3019" s="607"/>
      <c r="PWL3019" s="607"/>
      <c r="PWM3019" s="607"/>
      <c r="PWN3019" s="607"/>
      <c r="PWO3019" s="607"/>
      <c r="PWP3019" s="607"/>
      <c r="PWQ3019" s="607"/>
      <c r="PWR3019" s="607"/>
      <c r="PWS3019" s="607"/>
      <c r="PWT3019" s="607"/>
      <c r="PWU3019" s="607"/>
      <c r="PWV3019" s="607"/>
      <c r="PWW3019" s="607"/>
      <c r="PWX3019" s="607"/>
      <c r="PWY3019" s="607"/>
      <c r="PWZ3019" s="607"/>
      <c r="PXA3019" s="607"/>
      <c r="PXB3019" s="607"/>
      <c r="PXC3019" s="607"/>
      <c r="PXD3019" s="607"/>
      <c r="PXE3019" s="607"/>
      <c r="PXF3019" s="607"/>
      <c r="PXG3019" s="607"/>
      <c r="PXH3019" s="607"/>
      <c r="PXI3019" s="607"/>
      <c r="PXJ3019" s="607"/>
      <c r="PXK3019" s="607"/>
      <c r="PXL3019" s="607"/>
      <c r="PXM3019" s="607"/>
      <c r="PXN3019" s="607"/>
      <c r="PXO3019" s="607"/>
      <c r="PXP3019" s="607"/>
      <c r="PXQ3019" s="607"/>
      <c r="PXR3019" s="607"/>
      <c r="PXS3019" s="607"/>
      <c r="PXT3019" s="607"/>
      <c r="PXU3019" s="607"/>
      <c r="PXV3019" s="607"/>
      <c r="PXW3019" s="607"/>
      <c r="PXX3019" s="607"/>
      <c r="PXY3019" s="607"/>
      <c r="PXZ3019" s="607"/>
      <c r="PYA3019" s="607"/>
      <c r="PYB3019" s="607"/>
      <c r="PYC3019" s="607"/>
      <c r="PYD3019" s="607"/>
      <c r="PYE3019" s="607"/>
      <c r="PYF3019" s="607"/>
      <c r="PYG3019" s="607"/>
      <c r="PYH3019" s="607"/>
      <c r="PYI3019" s="607"/>
      <c r="PYJ3019" s="607"/>
      <c r="PYK3019" s="607"/>
      <c r="PYL3019" s="607"/>
      <c r="PYM3019" s="607"/>
      <c r="PYN3019" s="607"/>
      <c r="PYO3019" s="607"/>
      <c r="PYP3019" s="607"/>
      <c r="PYQ3019" s="607"/>
      <c r="PYR3019" s="607"/>
      <c r="PYS3019" s="607"/>
      <c r="PYT3019" s="607"/>
      <c r="PYU3019" s="607"/>
      <c r="PYV3019" s="607"/>
      <c r="PYW3019" s="607"/>
      <c r="PYX3019" s="607"/>
      <c r="PYY3019" s="607"/>
      <c r="PYZ3019" s="607"/>
      <c r="PZA3019" s="607"/>
      <c r="PZB3019" s="607"/>
      <c r="PZC3019" s="607"/>
      <c r="PZD3019" s="607"/>
      <c r="PZE3019" s="607"/>
      <c r="PZF3019" s="607"/>
      <c r="PZG3019" s="607"/>
      <c r="PZH3019" s="607"/>
      <c r="PZI3019" s="607"/>
      <c r="PZJ3019" s="607"/>
      <c r="PZK3019" s="607"/>
      <c r="PZL3019" s="607"/>
      <c r="PZM3019" s="607"/>
      <c r="PZN3019" s="607"/>
      <c r="PZO3019" s="607"/>
      <c r="PZP3019" s="607"/>
      <c r="PZQ3019" s="607"/>
      <c r="PZR3019" s="607"/>
      <c r="PZS3019" s="607"/>
      <c r="PZT3019" s="607"/>
      <c r="PZU3019" s="607"/>
      <c r="PZV3019" s="607"/>
      <c r="PZW3019" s="607"/>
      <c r="PZX3019" s="607"/>
      <c r="PZY3019" s="607"/>
      <c r="PZZ3019" s="607"/>
      <c r="QAA3019" s="607"/>
      <c r="QAB3019" s="607"/>
      <c r="QAC3019" s="607"/>
      <c r="QAD3019" s="607"/>
      <c r="QAE3019" s="607"/>
      <c r="QAF3019" s="607"/>
      <c r="QAG3019" s="607"/>
      <c r="QAH3019" s="607"/>
      <c r="QAI3019" s="607"/>
      <c r="QAJ3019" s="607"/>
      <c r="QAK3019" s="607"/>
      <c r="QAL3019" s="607"/>
      <c r="QAM3019" s="607"/>
      <c r="QAN3019" s="607"/>
      <c r="QAO3019" s="607"/>
      <c r="QAP3019" s="607"/>
      <c r="QAQ3019" s="607"/>
      <c r="QAR3019" s="607"/>
      <c r="QAS3019" s="607"/>
      <c r="QAT3019" s="607"/>
      <c r="QAU3019" s="607"/>
      <c r="QAV3019" s="607"/>
      <c r="QAW3019" s="607"/>
      <c r="QAX3019" s="607"/>
      <c r="QAY3019" s="607"/>
      <c r="QAZ3019" s="607"/>
      <c r="QBA3019" s="607"/>
      <c r="QBB3019" s="607"/>
      <c r="QBC3019" s="607"/>
      <c r="QBD3019" s="607"/>
      <c r="QBE3019" s="607"/>
      <c r="QBF3019" s="607"/>
      <c r="QBG3019" s="607"/>
      <c r="QBH3019" s="607"/>
      <c r="QBI3019" s="607"/>
      <c r="QBJ3019" s="607"/>
      <c r="QBK3019" s="607"/>
      <c r="QBL3019" s="607"/>
      <c r="QBM3019" s="607"/>
      <c r="QBN3019" s="607"/>
      <c r="QBO3019" s="607"/>
      <c r="QBP3019" s="607"/>
      <c r="QBQ3019" s="607"/>
      <c r="QBR3019" s="607"/>
      <c r="QBS3019" s="607"/>
      <c r="QBT3019" s="607"/>
      <c r="QBU3019" s="607"/>
      <c r="QBV3019" s="607"/>
      <c r="QBW3019" s="607"/>
      <c r="QBX3019" s="607"/>
      <c r="QBY3019" s="607"/>
      <c r="QBZ3019" s="607"/>
      <c r="QCA3019" s="607"/>
      <c r="QCB3019" s="607"/>
      <c r="QCC3019" s="607"/>
      <c r="QCD3019" s="607"/>
      <c r="QCE3019" s="607"/>
      <c r="QCF3019" s="607"/>
      <c r="QCG3019" s="607"/>
      <c r="QCH3019" s="607"/>
      <c r="QCI3019" s="607"/>
      <c r="QCJ3019" s="607"/>
      <c r="QCK3019" s="607"/>
      <c r="QCL3019" s="607"/>
      <c r="QCM3019" s="607"/>
      <c r="QCN3019" s="607"/>
      <c r="QCO3019" s="607"/>
      <c r="QCP3019" s="607"/>
      <c r="QCQ3019" s="607"/>
      <c r="QCR3019" s="607"/>
      <c r="QCS3019" s="607"/>
      <c r="QCT3019" s="607"/>
      <c r="QCU3019" s="607"/>
      <c r="QCV3019" s="607"/>
      <c r="QCW3019" s="607"/>
      <c r="QCX3019" s="607"/>
      <c r="QCY3019" s="607"/>
      <c r="QCZ3019" s="607"/>
      <c r="QDA3019" s="607"/>
      <c r="QDB3019" s="607"/>
      <c r="QDC3019" s="607"/>
      <c r="QDD3019" s="607"/>
      <c r="QDE3019" s="607"/>
      <c r="QDF3019" s="607"/>
      <c r="QDG3019" s="607"/>
      <c r="QDH3019" s="607"/>
      <c r="QDI3019" s="607"/>
      <c r="QDJ3019" s="607"/>
      <c r="QDK3019" s="607"/>
      <c r="QDL3019" s="607"/>
      <c r="QDM3019" s="607"/>
      <c r="QDN3019" s="607"/>
      <c r="QDO3019" s="607"/>
      <c r="QDP3019" s="607"/>
      <c r="QDQ3019" s="607"/>
      <c r="QDR3019" s="607"/>
      <c r="QDS3019" s="607"/>
      <c r="QDT3019" s="607"/>
      <c r="QDU3019" s="607"/>
      <c r="QDV3019" s="607"/>
      <c r="QDW3019" s="607"/>
      <c r="QDX3019" s="607"/>
      <c r="QDY3019" s="607"/>
      <c r="QDZ3019" s="607"/>
      <c r="QEA3019" s="607"/>
      <c r="QEB3019" s="607"/>
      <c r="QEC3019" s="607"/>
      <c r="QED3019" s="607"/>
      <c r="QEE3019" s="607"/>
      <c r="QEF3019" s="607"/>
      <c r="QEG3019" s="607"/>
      <c r="QEH3019" s="607"/>
      <c r="QEI3019" s="607"/>
      <c r="QEJ3019" s="607"/>
      <c r="QEK3019" s="607"/>
      <c r="QEL3019" s="607"/>
      <c r="QEM3019" s="607"/>
      <c r="QEN3019" s="607"/>
      <c r="QEO3019" s="607"/>
      <c r="QEP3019" s="607"/>
      <c r="QEQ3019" s="607"/>
      <c r="QER3019" s="607"/>
      <c r="QES3019" s="607"/>
      <c r="QET3019" s="607"/>
      <c r="QEU3019" s="607"/>
      <c r="QEV3019" s="607"/>
      <c r="QEW3019" s="607"/>
      <c r="QEX3019" s="607"/>
      <c r="QEY3019" s="607"/>
      <c r="QEZ3019" s="607"/>
      <c r="QFA3019" s="607"/>
      <c r="QFB3019" s="607"/>
      <c r="QFC3019" s="607"/>
      <c r="QFD3019" s="607"/>
      <c r="QFE3019" s="607"/>
      <c r="QFF3019" s="607"/>
      <c r="QFG3019" s="607"/>
      <c r="QFH3019" s="607"/>
      <c r="QFI3019" s="607"/>
      <c r="QFJ3019" s="607"/>
      <c r="QFK3019" s="607"/>
      <c r="QFL3019" s="607"/>
      <c r="QFM3019" s="607"/>
      <c r="QFN3019" s="607"/>
      <c r="QFO3019" s="607"/>
      <c r="QFP3019" s="607"/>
      <c r="QFQ3019" s="607"/>
      <c r="QFR3019" s="607"/>
      <c r="QFS3019" s="607"/>
      <c r="QFT3019" s="607"/>
      <c r="QFU3019" s="607"/>
      <c r="QFV3019" s="607"/>
      <c r="QFW3019" s="607"/>
      <c r="QFX3019" s="607"/>
      <c r="QFY3019" s="607"/>
      <c r="QFZ3019" s="607"/>
      <c r="QGA3019" s="607"/>
      <c r="QGB3019" s="607"/>
      <c r="QGC3019" s="607"/>
      <c r="QGD3019" s="607"/>
      <c r="QGE3019" s="607"/>
      <c r="QGF3019" s="607"/>
      <c r="QGG3019" s="607"/>
      <c r="QGH3019" s="607"/>
      <c r="QGI3019" s="607"/>
      <c r="QGJ3019" s="607"/>
      <c r="QGK3019" s="607"/>
      <c r="QGL3019" s="607"/>
      <c r="QGM3019" s="607"/>
      <c r="QGN3019" s="607"/>
      <c r="QGO3019" s="607"/>
      <c r="QGP3019" s="607"/>
      <c r="QGQ3019" s="607"/>
      <c r="QGR3019" s="607"/>
      <c r="QGS3019" s="607"/>
      <c r="QGT3019" s="607"/>
      <c r="QGU3019" s="607"/>
      <c r="QGV3019" s="607"/>
      <c r="QGW3019" s="607"/>
      <c r="QGX3019" s="607"/>
      <c r="QGY3019" s="607"/>
      <c r="QGZ3019" s="607"/>
      <c r="QHA3019" s="607"/>
      <c r="QHB3019" s="607"/>
      <c r="QHC3019" s="607"/>
      <c r="QHD3019" s="607"/>
      <c r="QHE3019" s="607"/>
      <c r="QHF3019" s="607"/>
      <c r="QHG3019" s="607"/>
      <c r="QHH3019" s="607"/>
      <c r="QHI3019" s="607"/>
      <c r="QHJ3019" s="607"/>
      <c r="QHK3019" s="607"/>
      <c r="QHL3019" s="607"/>
      <c r="QHM3019" s="607"/>
      <c r="QHN3019" s="607"/>
      <c r="QHO3019" s="607"/>
      <c r="QHP3019" s="607"/>
      <c r="QHQ3019" s="607"/>
      <c r="QHR3019" s="607"/>
      <c r="QHS3019" s="607"/>
      <c r="QHT3019" s="607"/>
      <c r="QHU3019" s="607"/>
      <c r="QHV3019" s="607"/>
      <c r="QHW3019" s="607"/>
      <c r="QHX3019" s="607"/>
      <c r="QHY3019" s="607"/>
      <c r="QHZ3019" s="607"/>
      <c r="QIA3019" s="607"/>
      <c r="QIB3019" s="607"/>
      <c r="QIC3019" s="607"/>
      <c r="QID3019" s="607"/>
      <c r="QIE3019" s="607"/>
      <c r="QIF3019" s="607"/>
      <c r="QIG3019" s="607"/>
      <c r="QIH3019" s="607"/>
      <c r="QII3019" s="607"/>
      <c r="QIJ3019" s="607"/>
      <c r="QIK3019" s="607"/>
      <c r="QIL3019" s="607"/>
      <c r="QIM3019" s="607"/>
      <c r="QIN3019" s="607"/>
      <c r="QIO3019" s="607"/>
      <c r="QIP3019" s="607"/>
      <c r="QIQ3019" s="607"/>
      <c r="QIR3019" s="607"/>
      <c r="QIS3019" s="607"/>
      <c r="QIT3019" s="607"/>
      <c r="QIU3019" s="607"/>
      <c r="QIV3019" s="607"/>
      <c r="QIW3019" s="607"/>
      <c r="QIX3019" s="607"/>
      <c r="QIY3019" s="607"/>
      <c r="QIZ3019" s="607"/>
      <c r="QJA3019" s="607"/>
      <c r="QJB3019" s="607"/>
      <c r="QJC3019" s="607"/>
      <c r="QJD3019" s="607"/>
      <c r="QJE3019" s="607"/>
      <c r="QJF3019" s="607"/>
      <c r="QJG3019" s="607"/>
      <c r="QJH3019" s="607"/>
      <c r="QJI3019" s="607"/>
      <c r="QJJ3019" s="607"/>
      <c r="QJK3019" s="607"/>
      <c r="QJL3019" s="607"/>
      <c r="QJM3019" s="607"/>
      <c r="QJN3019" s="607"/>
      <c r="QJO3019" s="607"/>
      <c r="QJP3019" s="607"/>
      <c r="QJQ3019" s="607"/>
      <c r="QJR3019" s="607"/>
      <c r="QJS3019" s="607"/>
      <c r="QJT3019" s="607"/>
      <c r="QJU3019" s="607"/>
      <c r="QJV3019" s="607"/>
      <c r="QJW3019" s="607"/>
      <c r="QJX3019" s="607"/>
      <c r="QJY3019" s="607"/>
      <c r="QJZ3019" s="607"/>
      <c r="QKA3019" s="607"/>
      <c r="QKB3019" s="607"/>
      <c r="QKC3019" s="607"/>
      <c r="QKD3019" s="607"/>
      <c r="QKE3019" s="607"/>
      <c r="QKF3019" s="607"/>
      <c r="QKG3019" s="607"/>
      <c r="QKH3019" s="607"/>
      <c r="QKI3019" s="607"/>
      <c r="QKJ3019" s="607"/>
      <c r="QKK3019" s="607"/>
      <c r="QKL3019" s="607"/>
      <c r="QKM3019" s="607"/>
      <c r="QKN3019" s="607"/>
      <c r="QKO3019" s="607"/>
      <c r="QKP3019" s="607"/>
      <c r="QKQ3019" s="607"/>
      <c r="QKR3019" s="607"/>
      <c r="QKS3019" s="607"/>
      <c r="QKT3019" s="607"/>
      <c r="QKU3019" s="607"/>
      <c r="QKV3019" s="607"/>
      <c r="QKW3019" s="607"/>
      <c r="QKX3019" s="607"/>
      <c r="QKY3019" s="607"/>
      <c r="QKZ3019" s="607"/>
      <c r="QLA3019" s="607"/>
      <c r="QLB3019" s="607"/>
      <c r="QLC3019" s="607"/>
      <c r="QLD3019" s="607"/>
      <c r="QLE3019" s="607"/>
      <c r="QLF3019" s="607"/>
      <c r="QLG3019" s="607"/>
      <c r="QLH3019" s="607"/>
      <c r="QLI3019" s="607"/>
      <c r="QLJ3019" s="607"/>
      <c r="QLK3019" s="607"/>
      <c r="QLL3019" s="607"/>
      <c r="QLM3019" s="607"/>
      <c r="QLN3019" s="607"/>
      <c r="QLO3019" s="607"/>
      <c r="QLP3019" s="607"/>
      <c r="QLQ3019" s="607"/>
      <c r="QLR3019" s="607"/>
      <c r="QLS3019" s="607"/>
      <c r="QLT3019" s="607"/>
      <c r="QLU3019" s="607"/>
      <c r="QLV3019" s="607"/>
      <c r="QLW3019" s="607"/>
      <c r="QLX3019" s="607"/>
      <c r="QLY3019" s="607"/>
      <c r="QLZ3019" s="607"/>
      <c r="QMA3019" s="607"/>
      <c r="QMB3019" s="607"/>
      <c r="QMC3019" s="607"/>
      <c r="QMD3019" s="607"/>
      <c r="QME3019" s="607"/>
      <c r="QMF3019" s="607"/>
      <c r="QMG3019" s="607"/>
      <c r="QMH3019" s="607"/>
      <c r="QMI3019" s="607"/>
      <c r="QMJ3019" s="607"/>
      <c r="QMK3019" s="607"/>
      <c r="QML3019" s="607"/>
      <c r="QMM3019" s="607"/>
      <c r="QMN3019" s="607"/>
      <c r="QMO3019" s="607"/>
      <c r="QMP3019" s="607"/>
      <c r="QMQ3019" s="607"/>
      <c r="QMR3019" s="607"/>
      <c r="QMS3019" s="607"/>
      <c r="QMT3019" s="607"/>
      <c r="QMU3019" s="607"/>
      <c r="QMV3019" s="607"/>
      <c r="QMW3019" s="607"/>
      <c r="QMX3019" s="607"/>
      <c r="QMY3019" s="607"/>
      <c r="QMZ3019" s="607"/>
      <c r="QNA3019" s="607"/>
      <c r="QNB3019" s="607"/>
      <c r="QNC3019" s="607"/>
      <c r="QND3019" s="607"/>
      <c r="QNE3019" s="607"/>
      <c r="QNF3019" s="607"/>
      <c r="QNG3019" s="607"/>
      <c r="QNH3019" s="607"/>
      <c r="QNI3019" s="607"/>
      <c r="QNJ3019" s="607"/>
      <c r="QNK3019" s="607"/>
      <c r="QNL3019" s="607"/>
      <c r="QNM3019" s="607"/>
      <c r="QNN3019" s="607"/>
      <c r="QNO3019" s="607"/>
      <c r="QNP3019" s="607"/>
      <c r="QNQ3019" s="607"/>
      <c r="QNR3019" s="607"/>
      <c r="QNS3019" s="607"/>
      <c r="QNT3019" s="607"/>
      <c r="QNU3019" s="607"/>
      <c r="QNV3019" s="607"/>
      <c r="QNW3019" s="607"/>
      <c r="QNX3019" s="607"/>
      <c r="QNY3019" s="607"/>
      <c r="QNZ3019" s="607"/>
      <c r="QOA3019" s="607"/>
      <c r="QOB3019" s="607"/>
      <c r="QOC3019" s="607"/>
      <c r="QOD3019" s="607"/>
      <c r="QOE3019" s="607"/>
      <c r="QOF3019" s="607"/>
      <c r="QOG3019" s="607"/>
      <c r="QOH3019" s="607"/>
      <c r="QOI3019" s="607"/>
      <c r="QOJ3019" s="607"/>
      <c r="QOK3019" s="607"/>
      <c r="QOL3019" s="607"/>
      <c r="QOM3019" s="607"/>
      <c r="QON3019" s="607"/>
      <c r="QOO3019" s="607"/>
      <c r="QOP3019" s="607"/>
      <c r="QOQ3019" s="607"/>
      <c r="QOR3019" s="607"/>
      <c r="QOS3019" s="607"/>
      <c r="QOT3019" s="607"/>
      <c r="QOU3019" s="607"/>
      <c r="QOV3019" s="607"/>
      <c r="QOW3019" s="607"/>
      <c r="QOX3019" s="607"/>
      <c r="QOY3019" s="607"/>
      <c r="QOZ3019" s="607"/>
      <c r="QPA3019" s="607"/>
      <c r="QPB3019" s="607"/>
      <c r="QPC3019" s="607"/>
      <c r="QPD3019" s="607"/>
      <c r="QPE3019" s="607"/>
      <c r="QPF3019" s="607"/>
      <c r="QPG3019" s="607"/>
      <c r="QPH3019" s="607"/>
      <c r="QPI3019" s="607"/>
      <c r="QPJ3019" s="607"/>
      <c r="QPK3019" s="607"/>
      <c r="QPL3019" s="607"/>
      <c r="QPM3019" s="607"/>
      <c r="QPN3019" s="607"/>
      <c r="QPO3019" s="607"/>
      <c r="QPP3019" s="607"/>
      <c r="QPQ3019" s="607"/>
      <c r="QPR3019" s="607"/>
      <c r="QPS3019" s="607"/>
      <c r="QPT3019" s="607"/>
      <c r="QPU3019" s="607"/>
      <c r="QPV3019" s="607"/>
      <c r="QPW3019" s="607"/>
      <c r="QPX3019" s="607"/>
      <c r="QPY3019" s="607"/>
      <c r="QPZ3019" s="607"/>
      <c r="QQA3019" s="607"/>
      <c r="QQB3019" s="607"/>
      <c r="QQC3019" s="607"/>
      <c r="QQD3019" s="607"/>
      <c r="QQE3019" s="607"/>
      <c r="QQF3019" s="607"/>
      <c r="QQG3019" s="607"/>
      <c r="QQH3019" s="607"/>
      <c r="QQI3019" s="607"/>
      <c r="QQJ3019" s="607"/>
      <c r="QQK3019" s="607"/>
      <c r="QQL3019" s="607"/>
      <c r="QQM3019" s="607"/>
      <c r="QQN3019" s="607"/>
      <c r="QQO3019" s="607"/>
      <c r="QQP3019" s="607"/>
      <c r="QQQ3019" s="607"/>
      <c r="QQR3019" s="607"/>
      <c r="QQS3019" s="607"/>
      <c r="QQT3019" s="607"/>
      <c r="QQU3019" s="607"/>
      <c r="QQV3019" s="607"/>
      <c r="QQW3019" s="607"/>
      <c r="QQX3019" s="607"/>
      <c r="QQY3019" s="607"/>
      <c r="QQZ3019" s="607"/>
      <c r="QRA3019" s="607"/>
      <c r="QRB3019" s="607"/>
      <c r="QRC3019" s="607"/>
      <c r="QRD3019" s="607"/>
      <c r="QRE3019" s="607"/>
      <c r="QRF3019" s="607"/>
      <c r="QRG3019" s="607"/>
      <c r="QRH3019" s="607"/>
      <c r="QRI3019" s="607"/>
      <c r="QRJ3019" s="607"/>
      <c r="QRK3019" s="607"/>
      <c r="QRL3019" s="607"/>
      <c r="QRM3019" s="607"/>
      <c r="QRN3019" s="607"/>
      <c r="QRO3019" s="607"/>
      <c r="QRP3019" s="607"/>
      <c r="QRQ3019" s="607"/>
      <c r="QRR3019" s="607"/>
      <c r="QRS3019" s="607"/>
      <c r="QRT3019" s="607"/>
      <c r="QRU3019" s="607"/>
      <c r="QRV3019" s="607"/>
      <c r="QRW3019" s="607"/>
      <c r="QRX3019" s="607"/>
      <c r="QRY3019" s="607"/>
      <c r="QRZ3019" s="607"/>
      <c r="QSA3019" s="607"/>
      <c r="QSB3019" s="607"/>
      <c r="QSC3019" s="607"/>
      <c r="QSD3019" s="607"/>
      <c r="QSE3019" s="607"/>
      <c r="QSF3019" s="607"/>
      <c r="QSG3019" s="607"/>
      <c r="QSH3019" s="607"/>
      <c r="QSI3019" s="607"/>
      <c r="QSJ3019" s="607"/>
      <c r="QSK3019" s="607"/>
      <c r="QSL3019" s="607"/>
      <c r="QSM3019" s="607"/>
      <c r="QSN3019" s="607"/>
      <c r="QSO3019" s="607"/>
      <c r="QSP3019" s="607"/>
      <c r="QSQ3019" s="607"/>
      <c r="QSR3019" s="607"/>
      <c r="QSS3019" s="607"/>
      <c r="QST3019" s="607"/>
      <c r="QSU3019" s="607"/>
      <c r="QSV3019" s="607"/>
      <c r="QSW3019" s="607"/>
      <c r="QSX3019" s="607"/>
      <c r="QSY3019" s="607"/>
      <c r="QSZ3019" s="607"/>
      <c r="QTA3019" s="607"/>
      <c r="QTB3019" s="607"/>
      <c r="QTC3019" s="607"/>
      <c r="QTD3019" s="607"/>
      <c r="QTE3019" s="607"/>
      <c r="QTF3019" s="607"/>
      <c r="QTG3019" s="607"/>
      <c r="QTH3019" s="607"/>
      <c r="QTI3019" s="607"/>
      <c r="QTJ3019" s="607"/>
      <c r="QTK3019" s="607"/>
      <c r="QTL3019" s="607"/>
      <c r="QTM3019" s="607"/>
      <c r="QTN3019" s="607"/>
      <c r="QTO3019" s="607"/>
      <c r="QTP3019" s="607"/>
      <c r="QTQ3019" s="607"/>
      <c r="QTR3019" s="607"/>
      <c r="QTS3019" s="607"/>
      <c r="QTT3019" s="607"/>
      <c r="QTU3019" s="607"/>
      <c r="QTV3019" s="607"/>
      <c r="QTW3019" s="607"/>
      <c r="QTX3019" s="607"/>
      <c r="QTY3019" s="607"/>
      <c r="QTZ3019" s="607"/>
      <c r="QUA3019" s="607"/>
      <c r="QUB3019" s="607"/>
      <c r="QUC3019" s="607"/>
      <c r="QUD3019" s="607"/>
      <c r="QUE3019" s="607"/>
      <c r="QUF3019" s="607"/>
      <c r="QUG3019" s="607"/>
      <c r="QUH3019" s="607"/>
      <c r="QUI3019" s="607"/>
      <c r="QUJ3019" s="607"/>
      <c r="QUK3019" s="607"/>
      <c r="QUL3019" s="607"/>
      <c r="QUM3019" s="607"/>
      <c r="QUN3019" s="607"/>
      <c r="QUO3019" s="607"/>
      <c r="QUP3019" s="607"/>
      <c r="QUQ3019" s="607"/>
      <c r="QUR3019" s="607"/>
      <c r="QUS3019" s="607"/>
      <c r="QUT3019" s="607"/>
      <c r="QUU3019" s="607"/>
      <c r="QUV3019" s="607"/>
      <c r="QUW3019" s="607"/>
      <c r="QUX3019" s="607"/>
      <c r="QUY3019" s="607"/>
      <c r="QUZ3019" s="607"/>
      <c r="QVA3019" s="607"/>
      <c r="QVB3019" s="607"/>
      <c r="QVC3019" s="607"/>
      <c r="QVD3019" s="607"/>
      <c r="QVE3019" s="607"/>
      <c r="QVF3019" s="607"/>
      <c r="QVG3019" s="607"/>
      <c r="QVH3019" s="607"/>
      <c r="QVI3019" s="607"/>
      <c r="QVJ3019" s="607"/>
      <c r="QVK3019" s="607"/>
      <c r="QVL3019" s="607"/>
      <c r="QVM3019" s="607"/>
      <c r="QVN3019" s="607"/>
      <c r="QVO3019" s="607"/>
      <c r="QVP3019" s="607"/>
      <c r="QVQ3019" s="607"/>
      <c r="QVR3019" s="607"/>
      <c r="QVS3019" s="607"/>
      <c r="QVT3019" s="607"/>
      <c r="QVU3019" s="607"/>
      <c r="QVV3019" s="607"/>
      <c r="QVW3019" s="607"/>
      <c r="QVX3019" s="607"/>
      <c r="QVY3019" s="607"/>
      <c r="QVZ3019" s="607"/>
      <c r="QWA3019" s="607"/>
      <c r="QWB3019" s="607"/>
      <c r="QWC3019" s="607"/>
      <c r="QWD3019" s="607"/>
      <c r="QWE3019" s="607"/>
      <c r="QWF3019" s="607"/>
      <c r="QWG3019" s="607"/>
      <c r="QWH3019" s="607"/>
      <c r="QWI3019" s="607"/>
      <c r="QWJ3019" s="607"/>
      <c r="QWK3019" s="607"/>
      <c r="QWL3019" s="607"/>
      <c r="QWM3019" s="607"/>
      <c r="QWN3019" s="607"/>
      <c r="QWO3019" s="607"/>
      <c r="QWP3019" s="607"/>
      <c r="QWQ3019" s="607"/>
      <c r="QWR3019" s="607"/>
      <c r="QWS3019" s="607"/>
      <c r="QWT3019" s="607"/>
      <c r="QWU3019" s="607"/>
      <c r="QWV3019" s="607"/>
      <c r="QWW3019" s="607"/>
      <c r="QWX3019" s="607"/>
      <c r="QWY3019" s="607"/>
      <c r="QWZ3019" s="607"/>
      <c r="QXA3019" s="607"/>
      <c r="QXB3019" s="607"/>
      <c r="QXC3019" s="607"/>
      <c r="QXD3019" s="607"/>
      <c r="QXE3019" s="607"/>
      <c r="QXF3019" s="607"/>
      <c r="QXG3019" s="607"/>
      <c r="QXH3019" s="607"/>
      <c r="QXI3019" s="607"/>
      <c r="QXJ3019" s="607"/>
      <c r="QXK3019" s="607"/>
      <c r="QXL3019" s="607"/>
      <c r="QXM3019" s="607"/>
      <c r="QXN3019" s="607"/>
      <c r="QXO3019" s="607"/>
      <c r="QXP3019" s="607"/>
      <c r="QXQ3019" s="607"/>
      <c r="QXR3019" s="607"/>
      <c r="QXS3019" s="607"/>
      <c r="QXT3019" s="607"/>
      <c r="QXU3019" s="607"/>
      <c r="QXV3019" s="607"/>
      <c r="QXW3019" s="607"/>
      <c r="QXX3019" s="607"/>
      <c r="QXY3019" s="607"/>
      <c r="QXZ3019" s="607"/>
      <c r="QYA3019" s="607"/>
      <c r="QYB3019" s="607"/>
      <c r="QYC3019" s="607"/>
      <c r="QYD3019" s="607"/>
      <c r="QYE3019" s="607"/>
      <c r="QYF3019" s="607"/>
      <c r="QYG3019" s="607"/>
      <c r="QYH3019" s="607"/>
      <c r="QYI3019" s="607"/>
      <c r="QYJ3019" s="607"/>
      <c r="QYK3019" s="607"/>
      <c r="QYL3019" s="607"/>
      <c r="QYM3019" s="607"/>
      <c r="QYN3019" s="607"/>
      <c r="QYO3019" s="607"/>
      <c r="QYP3019" s="607"/>
      <c r="QYQ3019" s="607"/>
      <c r="QYR3019" s="607"/>
      <c r="QYS3019" s="607"/>
      <c r="QYT3019" s="607"/>
      <c r="QYU3019" s="607"/>
      <c r="QYV3019" s="607"/>
      <c r="QYW3019" s="607"/>
      <c r="QYX3019" s="607"/>
      <c r="QYY3019" s="607"/>
      <c r="QYZ3019" s="607"/>
      <c r="QZA3019" s="607"/>
      <c r="QZB3019" s="607"/>
      <c r="QZC3019" s="607"/>
      <c r="QZD3019" s="607"/>
      <c r="QZE3019" s="607"/>
      <c r="QZF3019" s="607"/>
      <c r="QZG3019" s="607"/>
      <c r="QZH3019" s="607"/>
      <c r="QZI3019" s="607"/>
      <c r="QZJ3019" s="607"/>
      <c r="QZK3019" s="607"/>
      <c r="QZL3019" s="607"/>
      <c r="QZM3019" s="607"/>
      <c r="QZN3019" s="607"/>
      <c r="QZO3019" s="607"/>
      <c r="QZP3019" s="607"/>
      <c r="QZQ3019" s="607"/>
      <c r="QZR3019" s="607"/>
      <c r="QZS3019" s="607"/>
      <c r="QZT3019" s="607"/>
      <c r="QZU3019" s="607"/>
      <c r="QZV3019" s="607"/>
      <c r="QZW3019" s="607"/>
      <c r="QZX3019" s="607"/>
      <c r="QZY3019" s="607"/>
      <c r="QZZ3019" s="607"/>
      <c r="RAA3019" s="607"/>
      <c r="RAB3019" s="607"/>
      <c r="RAC3019" s="607"/>
      <c r="RAD3019" s="607"/>
      <c r="RAE3019" s="607"/>
      <c r="RAF3019" s="607"/>
      <c r="RAG3019" s="607"/>
      <c r="RAH3019" s="607"/>
      <c r="RAI3019" s="607"/>
      <c r="RAJ3019" s="607"/>
      <c r="RAK3019" s="607"/>
      <c r="RAL3019" s="607"/>
      <c r="RAM3019" s="607"/>
      <c r="RAN3019" s="607"/>
      <c r="RAO3019" s="607"/>
      <c r="RAP3019" s="607"/>
      <c r="RAQ3019" s="607"/>
      <c r="RAR3019" s="607"/>
      <c r="RAS3019" s="607"/>
      <c r="RAT3019" s="607"/>
      <c r="RAU3019" s="607"/>
      <c r="RAV3019" s="607"/>
      <c r="RAW3019" s="607"/>
      <c r="RAX3019" s="607"/>
      <c r="RAY3019" s="607"/>
      <c r="RAZ3019" s="607"/>
      <c r="RBA3019" s="607"/>
      <c r="RBB3019" s="607"/>
      <c r="RBC3019" s="607"/>
      <c r="RBD3019" s="607"/>
      <c r="RBE3019" s="607"/>
      <c r="RBF3019" s="607"/>
      <c r="RBG3019" s="607"/>
      <c r="RBH3019" s="607"/>
      <c r="RBI3019" s="607"/>
      <c r="RBJ3019" s="607"/>
      <c r="RBK3019" s="607"/>
      <c r="RBL3019" s="607"/>
      <c r="RBM3019" s="607"/>
      <c r="RBN3019" s="607"/>
      <c r="RBO3019" s="607"/>
      <c r="RBP3019" s="607"/>
      <c r="RBQ3019" s="607"/>
      <c r="RBR3019" s="607"/>
      <c r="RBS3019" s="607"/>
      <c r="RBT3019" s="607"/>
      <c r="RBU3019" s="607"/>
      <c r="RBV3019" s="607"/>
      <c r="RBW3019" s="607"/>
      <c r="RBX3019" s="607"/>
      <c r="RBY3019" s="607"/>
      <c r="RBZ3019" s="607"/>
      <c r="RCA3019" s="607"/>
      <c r="RCB3019" s="607"/>
      <c r="RCC3019" s="607"/>
      <c r="RCD3019" s="607"/>
      <c r="RCE3019" s="607"/>
      <c r="RCF3019" s="607"/>
      <c r="RCG3019" s="607"/>
      <c r="RCH3019" s="607"/>
      <c r="RCI3019" s="607"/>
      <c r="RCJ3019" s="607"/>
      <c r="RCK3019" s="607"/>
      <c r="RCL3019" s="607"/>
      <c r="RCM3019" s="607"/>
      <c r="RCN3019" s="607"/>
      <c r="RCO3019" s="607"/>
      <c r="RCP3019" s="607"/>
      <c r="RCQ3019" s="607"/>
      <c r="RCR3019" s="607"/>
      <c r="RCS3019" s="607"/>
      <c r="RCT3019" s="607"/>
      <c r="RCU3019" s="607"/>
      <c r="RCV3019" s="607"/>
      <c r="RCW3019" s="607"/>
      <c r="RCX3019" s="607"/>
      <c r="RCY3019" s="607"/>
      <c r="RCZ3019" s="607"/>
      <c r="RDA3019" s="607"/>
      <c r="RDB3019" s="607"/>
      <c r="RDC3019" s="607"/>
      <c r="RDD3019" s="607"/>
      <c r="RDE3019" s="607"/>
      <c r="RDF3019" s="607"/>
      <c r="RDG3019" s="607"/>
      <c r="RDH3019" s="607"/>
      <c r="RDI3019" s="607"/>
      <c r="RDJ3019" s="607"/>
      <c r="RDK3019" s="607"/>
      <c r="RDL3019" s="607"/>
      <c r="RDM3019" s="607"/>
      <c r="RDN3019" s="607"/>
      <c r="RDO3019" s="607"/>
      <c r="RDP3019" s="607"/>
      <c r="RDQ3019" s="607"/>
      <c r="RDR3019" s="607"/>
      <c r="RDS3019" s="607"/>
      <c r="RDT3019" s="607"/>
      <c r="RDU3019" s="607"/>
      <c r="RDV3019" s="607"/>
      <c r="RDW3019" s="607"/>
      <c r="RDX3019" s="607"/>
      <c r="RDY3019" s="607"/>
      <c r="RDZ3019" s="607"/>
      <c r="REA3019" s="607"/>
      <c r="REB3019" s="607"/>
      <c r="REC3019" s="607"/>
      <c r="RED3019" s="607"/>
      <c r="REE3019" s="607"/>
      <c r="REF3019" s="607"/>
      <c r="REG3019" s="607"/>
      <c r="REH3019" s="607"/>
      <c r="REI3019" s="607"/>
      <c r="REJ3019" s="607"/>
      <c r="REK3019" s="607"/>
      <c r="REL3019" s="607"/>
      <c r="REM3019" s="607"/>
      <c r="REN3019" s="607"/>
      <c r="REO3019" s="607"/>
      <c r="REP3019" s="607"/>
      <c r="REQ3019" s="607"/>
      <c r="RER3019" s="607"/>
      <c r="RES3019" s="607"/>
      <c r="RET3019" s="607"/>
      <c r="REU3019" s="607"/>
      <c r="REV3019" s="607"/>
      <c r="REW3019" s="607"/>
      <c r="REX3019" s="607"/>
      <c r="REY3019" s="607"/>
      <c r="REZ3019" s="607"/>
      <c r="RFA3019" s="607"/>
      <c r="RFB3019" s="607"/>
      <c r="RFC3019" s="607"/>
      <c r="RFD3019" s="607"/>
      <c r="RFE3019" s="607"/>
      <c r="RFF3019" s="607"/>
      <c r="RFG3019" s="607"/>
      <c r="RFH3019" s="607"/>
      <c r="RFI3019" s="607"/>
      <c r="RFJ3019" s="607"/>
      <c r="RFK3019" s="607"/>
      <c r="RFL3019" s="607"/>
      <c r="RFM3019" s="607"/>
      <c r="RFN3019" s="607"/>
      <c r="RFO3019" s="607"/>
      <c r="RFP3019" s="607"/>
      <c r="RFQ3019" s="607"/>
      <c r="RFR3019" s="607"/>
      <c r="RFS3019" s="607"/>
      <c r="RFT3019" s="607"/>
      <c r="RFU3019" s="607"/>
      <c r="RFV3019" s="607"/>
      <c r="RFW3019" s="607"/>
      <c r="RFX3019" s="607"/>
      <c r="RFY3019" s="607"/>
      <c r="RFZ3019" s="607"/>
      <c r="RGA3019" s="607"/>
      <c r="RGB3019" s="607"/>
      <c r="RGC3019" s="607"/>
      <c r="RGD3019" s="607"/>
      <c r="RGE3019" s="607"/>
      <c r="RGF3019" s="607"/>
      <c r="RGG3019" s="607"/>
      <c r="RGH3019" s="607"/>
      <c r="RGI3019" s="607"/>
      <c r="RGJ3019" s="607"/>
      <c r="RGK3019" s="607"/>
      <c r="RGL3019" s="607"/>
      <c r="RGM3019" s="607"/>
      <c r="RGN3019" s="607"/>
      <c r="RGO3019" s="607"/>
      <c r="RGP3019" s="607"/>
      <c r="RGQ3019" s="607"/>
      <c r="RGR3019" s="607"/>
      <c r="RGS3019" s="607"/>
      <c r="RGT3019" s="607"/>
      <c r="RGU3019" s="607"/>
      <c r="RGV3019" s="607"/>
      <c r="RGW3019" s="607"/>
      <c r="RGX3019" s="607"/>
      <c r="RGY3019" s="607"/>
      <c r="RGZ3019" s="607"/>
      <c r="RHA3019" s="607"/>
      <c r="RHB3019" s="607"/>
      <c r="RHC3019" s="607"/>
      <c r="RHD3019" s="607"/>
      <c r="RHE3019" s="607"/>
      <c r="RHF3019" s="607"/>
      <c r="RHG3019" s="607"/>
      <c r="RHH3019" s="607"/>
      <c r="RHI3019" s="607"/>
      <c r="RHJ3019" s="607"/>
      <c r="RHK3019" s="607"/>
      <c r="RHL3019" s="607"/>
      <c r="RHM3019" s="607"/>
      <c r="RHN3019" s="607"/>
      <c r="RHO3019" s="607"/>
      <c r="RHP3019" s="607"/>
      <c r="RHQ3019" s="607"/>
      <c r="RHR3019" s="607"/>
      <c r="RHS3019" s="607"/>
      <c r="RHT3019" s="607"/>
      <c r="RHU3019" s="607"/>
      <c r="RHV3019" s="607"/>
      <c r="RHW3019" s="607"/>
      <c r="RHX3019" s="607"/>
      <c r="RHY3019" s="607"/>
      <c r="RHZ3019" s="607"/>
      <c r="RIA3019" s="607"/>
      <c r="RIB3019" s="607"/>
      <c r="RIC3019" s="607"/>
      <c r="RID3019" s="607"/>
      <c r="RIE3019" s="607"/>
      <c r="RIF3019" s="607"/>
      <c r="RIG3019" s="607"/>
      <c r="RIH3019" s="607"/>
      <c r="RII3019" s="607"/>
      <c r="RIJ3019" s="607"/>
      <c r="RIK3019" s="607"/>
      <c r="RIL3019" s="607"/>
      <c r="RIM3019" s="607"/>
      <c r="RIN3019" s="607"/>
      <c r="RIO3019" s="607"/>
      <c r="RIP3019" s="607"/>
      <c r="RIQ3019" s="607"/>
      <c r="RIR3019" s="607"/>
      <c r="RIS3019" s="607"/>
      <c r="RIT3019" s="607"/>
      <c r="RIU3019" s="607"/>
      <c r="RIV3019" s="607"/>
      <c r="RIW3019" s="607"/>
      <c r="RIX3019" s="607"/>
      <c r="RIY3019" s="607"/>
      <c r="RIZ3019" s="607"/>
      <c r="RJA3019" s="607"/>
      <c r="RJB3019" s="607"/>
      <c r="RJC3019" s="607"/>
      <c r="RJD3019" s="607"/>
      <c r="RJE3019" s="607"/>
      <c r="RJF3019" s="607"/>
      <c r="RJG3019" s="607"/>
      <c r="RJH3019" s="607"/>
      <c r="RJI3019" s="607"/>
      <c r="RJJ3019" s="607"/>
      <c r="RJK3019" s="607"/>
      <c r="RJL3019" s="607"/>
      <c r="RJM3019" s="607"/>
      <c r="RJN3019" s="607"/>
      <c r="RJO3019" s="607"/>
      <c r="RJP3019" s="607"/>
      <c r="RJQ3019" s="607"/>
      <c r="RJR3019" s="607"/>
      <c r="RJS3019" s="607"/>
      <c r="RJT3019" s="607"/>
      <c r="RJU3019" s="607"/>
      <c r="RJV3019" s="607"/>
      <c r="RJW3019" s="607"/>
      <c r="RJX3019" s="607"/>
      <c r="RJY3019" s="607"/>
      <c r="RJZ3019" s="607"/>
      <c r="RKA3019" s="607"/>
      <c r="RKB3019" s="607"/>
      <c r="RKC3019" s="607"/>
      <c r="RKD3019" s="607"/>
      <c r="RKE3019" s="607"/>
      <c r="RKF3019" s="607"/>
      <c r="RKG3019" s="607"/>
      <c r="RKH3019" s="607"/>
      <c r="RKI3019" s="607"/>
      <c r="RKJ3019" s="607"/>
      <c r="RKK3019" s="607"/>
      <c r="RKL3019" s="607"/>
      <c r="RKM3019" s="607"/>
      <c r="RKN3019" s="607"/>
      <c r="RKO3019" s="607"/>
      <c r="RKP3019" s="607"/>
      <c r="RKQ3019" s="607"/>
      <c r="RKR3019" s="607"/>
      <c r="RKS3019" s="607"/>
      <c r="RKT3019" s="607"/>
      <c r="RKU3019" s="607"/>
      <c r="RKV3019" s="607"/>
      <c r="RKW3019" s="607"/>
      <c r="RKX3019" s="607"/>
      <c r="RKY3019" s="607"/>
      <c r="RKZ3019" s="607"/>
      <c r="RLA3019" s="607"/>
      <c r="RLB3019" s="607"/>
      <c r="RLC3019" s="607"/>
      <c r="RLD3019" s="607"/>
      <c r="RLE3019" s="607"/>
      <c r="RLF3019" s="607"/>
      <c r="RLG3019" s="607"/>
      <c r="RLH3019" s="607"/>
      <c r="RLI3019" s="607"/>
      <c r="RLJ3019" s="607"/>
      <c r="RLK3019" s="607"/>
      <c r="RLL3019" s="607"/>
      <c r="RLM3019" s="607"/>
      <c r="RLN3019" s="607"/>
      <c r="RLO3019" s="607"/>
      <c r="RLP3019" s="607"/>
      <c r="RLQ3019" s="607"/>
      <c r="RLR3019" s="607"/>
      <c r="RLS3019" s="607"/>
      <c r="RLT3019" s="607"/>
      <c r="RLU3019" s="607"/>
      <c r="RLV3019" s="607"/>
      <c r="RLW3019" s="607"/>
      <c r="RLX3019" s="607"/>
      <c r="RLY3019" s="607"/>
      <c r="RLZ3019" s="607"/>
      <c r="RMA3019" s="607"/>
      <c r="RMB3019" s="607"/>
      <c r="RMC3019" s="607"/>
      <c r="RMD3019" s="607"/>
      <c r="RME3019" s="607"/>
      <c r="RMF3019" s="607"/>
      <c r="RMG3019" s="607"/>
      <c r="RMH3019" s="607"/>
      <c r="RMI3019" s="607"/>
      <c r="RMJ3019" s="607"/>
      <c r="RMK3019" s="607"/>
      <c r="RML3019" s="607"/>
      <c r="RMM3019" s="607"/>
      <c r="RMN3019" s="607"/>
      <c r="RMO3019" s="607"/>
      <c r="RMP3019" s="607"/>
      <c r="RMQ3019" s="607"/>
      <c r="RMR3019" s="607"/>
      <c r="RMS3019" s="607"/>
      <c r="RMT3019" s="607"/>
      <c r="RMU3019" s="607"/>
      <c r="RMV3019" s="607"/>
      <c r="RMW3019" s="607"/>
      <c r="RMX3019" s="607"/>
      <c r="RMY3019" s="607"/>
      <c r="RMZ3019" s="607"/>
      <c r="RNA3019" s="607"/>
      <c r="RNB3019" s="607"/>
      <c r="RNC3019" s="607"/>
      <c r="RND3019" s="607"/>
      <c r="RNE3019" s="607"/>
      <c r="RNF3019" s="607"/>
      <c r="RNG3019" s="607"/>
      <c r="RNH3019" s="607"/>
      <c r="RNI3019" s="607"/>
      <c r="RNJ3019" s="607"/>
      <c r="RNK3019" s="607"/>
      <c r="RNL3019" s="607"/>
      <c r="RNM3019" s="607"/>
      <c r="RNN3019" s="607"/>
      <c r="RNO3019" s="607"/>
      <c r="RNP3019" s="607"/>
      <c r="RNQ3019" s="607"/>
      <c r="RNR3019" s="607"/>
      <c r="RNS3019" s="607"/>
      <c r="RNT3019" s="607"/>
      <c r="RNU3019" s="607"/>
      <c r="RNV3019" s="607"/>
      <c r="RNW3019" s="607"/>
      <c r="RNX3019" s="607"/>
      <c r="RNY3019" s="607"/>
      <c r="RNZ3019" s="607"/>
      <c r="ROA3019" s="607"/>
      <c r="ROB3019" s="607"/>
      <c r="ROC3019" s="607"/>
      <c r="ROD3019" s="607"/>
      <c r="ROE3019" s="607"/>
      <c r="ROF3019" s="607"/>
      <c r="ROG3019" s="607"/>
      <c r="ROH3019" s="607"/>
      <c r="ROI3019" s="607"/>
      <c r="ROJ3019" s="607"/>
      <c r="ROK3019" s="607"/>
      <c r="ROL3019" s="607"/>
      <c r="ROM3019" s="607"/>
      <c r="RON3019" s="607"/>
      <c r="ROO3019" s="607"/>
      <c r="ROP3019" s="607"/>
      <c r="ROQ3019" s="607"/>
      <c r="ROR3019" s="607"/>
      <c r="ROS3019" s="607"/>
      <c r="ROT3019" s="607"/>
      <c r="ROU3019" s="607"/>
      <c r="ROV3019" s="607"/>
      <c r="ROW3019" s="607"/>
      <c r="ROX3019" s="607"/>
      <c r="ROY3019" s="607"/>
      <c r="ROZ3019" s="607"/>
      <c r="RPA3019" s="607"/>
      <c r="RPB3019" s="607"/>
      <c r="RPC3019" s="607"/>
      <c r="RPD3019" s="607"/>
      <c r="RPE3019" s="607"/>
      <c r="RPF3019" s="607"/>
      <c r="RPG3019" s="607"/>
      <c r="RPH3019" s="607"/>
      <c r="RPI3019" s="607"/>
      <c r="RPJ3019" s="607"/>
      <c r="RPK3019" s="607"/>
      <c r="RPL3019" s="607"/>
      <c r="RPM3019" s="607"/>
      <c r="RPN3019" s="607"/>
      <c r="RPO3019" s="607"/>
      <c r="RPP3019" s="607"/>
      <c r="RPQ3019" s="607"/>
      <c r="RPR3019" s="607"/>
      <c r="RPS3019" s="607"/>
      <c r="RPT3019" s="607"/>
      <c r="RPU3019" s="607"/>
      <c r="RPV3019" s="607"/>
      <c r="RPW3019" s="607"/>
      <c r="RPX3019" s="607"/>
      <c r="RPY3019" s="607"/>
      <c r="RPZ3019" s="607"/>
      <c r="RQA3019" s="607"/>
      <c r="RQB3019" s="607"/>
      <c r="RQC3019" s="607"/>
      <c r="RQD3019" s="607"/>
      <c r="RQE3019" s="607"/>
      <c r="RQF3019" s="607"/>
      <c r="RQG3019" s="607"/>
      <c r="RQH3019" s="607"/>
      <c r="RQI3019" s="607"/>
      <c r="RQJ3019" s="607"/>
      <c r="RQK3019" s="607"/>
      <c r="RQL3019" s="607"/>
      <c r="RQM3019" s="607"/>
      <c r="RQN3019" s="607"/>
      <c r="RQO3019" s="607"/>
      <c r="RQP3019" s="607"/>
      <c r="RQQ3019" s="607"/>
      <c r="RQR3019" s="607"/>
      <c r="RQS3019" s="607"/>
      <c r="RQT3019" s="607"/>
      <c r="RQU3019" s="607"/>
      <c r="RQV3019" s="607"/>
      <c r="RQW3019" s="607"/>
      <c r="RQX3019" s="607"/>
      <c r="RQY3019" s="607"/>
      <c r="RQZ3019" s="607"/>
      <c r="RRA3019" s="607"/>
      <c r="RRB3019" s="607"/>
      <c r="RRC3019" s="607"/>
      <c r="RRD3019" s="607"/>
      <c r="RRE3019" s="607"/>
      <c r="RRF3019" s="607"/>
      <c r="RRG3019" s="607"/>
      <c r="RRH3019" s="607"/>
      <c r="RRI3019" s="607"/>
      <c r="RRJ3019" s="607"/>
      <c r="RRK3019" s="607"/>
      <c r="RRL3019" s="607"/>
      <c r="RRM3019" s="607"/>
      <c r="RRN3019" s="607"/>
      <c r="RRO3019" s="607"/>
      <c r="RRP3019" s="607"/>
      <c r="RRQ3019" s="607"/>
      <c r="RRR3019" s="607"/>
      <c r="RRS3019" s="607"/>
      <c r="RRT3019" s="607"/>
      <c r="RRU3019" s="607"/>
      <c r="RRV3019" s="607"/>
      <c r="RRW3019" s="607"/>
      <c r="RRX3019" s="607"/>
      <c r="RRY3019" s="607"/>
      <c r="RRZ3019" s="607"/>
      <c r="RSA3019" s="607"/>
      <c r="RSB3019" s="607"/>
      <c r="RSC3019" s="607"/>
      <c r="RSD3019" s="607"/>
      <c r="RSE3019" s="607"/>
      <c r="RSF3019" s="607"/>
      <c r="RSG3019" s="607"/>
      <c r="RSH3019" s="607"/>
      <c r="RSI3019" s="607"/>
      <c r="RSJ3019" s="607"/>
      <c r="RSK3019" s="607"/>
      <c r="RSL3019" s="607"/>
      <c r="RSM3019" s="607"/>
      <c r="RSN3019" s="607"/>
      <c r="RSO3019" s="607"/>
      <c r="RSP3019" s="607"/>
      <c r="RSQ3019" s="607"/>
      <c r="RSR3019" s="607"/>
      <c r="RSS3019" s="607"/>
      <c r="RST3019" s="607"/>
      <c r="RSU3019" s="607"/>
      <c r="RSV3019" s="607"/>
      <c r="RSW3019" s="607"/>
      <c r="RSX3019" s="607"/>
      <c r="RSY3019" s="607"/>
      <c r="RSZ3019" s="607"/>
      <c r="RTA3019" s="607"/>
      <c r="RTB3019" s="607"/>
      <c r="RTC3019" s="607"/>
      <c r="RTD3019" s="607"/>
      <c r="RTE3019" s="607"/>
      <c r="RTF3019" s="607"/>
      <c r="RTG3019" s="607"/>
      <c r="RTH3019" s="607"/>
      <c r="RTI3019" s="607"/>
      <c r="RTJ3019" s="607"/>
      <c r="RTK3019" s="607"/>
      <c r="RTL3019" s="607"/>
      <c r="RTM3019" s="607"/>
      <c r="RTN3019" s="607"/>
      <c r="RTO3019" s="607"/>
      <c r="RTP3019" s="607"/>
      <c r="RTQ3019" s="607"/>
      <c r="RTR3019" s="607"/>
      <c r="RTS3019" s="607"/>
      <c r="RTT3019" s="607"/>
      <c r="RTU3019" s="607"/>
      <c r="RTV3019" s="607"/>
      <c r="RTW3019" s="607"/>
      <c r="RTX3019" s="607"/>
      <c r="RTY3019" s="607"/>
      <c r="RTZ3019" s="607"/>
      <c r="RUA3019" s="607"/>
      <c r="RUB3019" s="607"/>
      <c r="RUC3019" s="607"/>
      <c r="RUD3019" s="607"/>
      <c r="RUE3019" s="607"/>
      <c r="RUF3019" s="607"/>
      <c r="RUG3019" s="607"/>
      <c r="RUH3019" s="607"/>
      <c r="RUI3019" s="607"/>
      <c r="RUJ3019" s="607"/>
      <c r="RUK3019" s="607"/>
      <c r="RUL3019" s="607"/>
      <c r="RUM3019" s="607"/>
      <c r="RUN3019" s="607"/>
      <c r="RUO3019" s="607"/>
      <c r="RUP3019" s="607"/>
      <c r="RUQ3019" s="607"/>
      <c r="RUR3019" s="607"/>
      <c r="RUS3019" s="607"/>
      <c r="RUT3019" s="607"/>
      <c r="RUU3019" s="607"/>
      <c r="RUV3019" s="607"/>
      <c r="RUW3019" s="607"/>
      <c r="RUX3019" s="607"/>
      <c r="RUY3019" s="607"/>
      <c r="RUZ3019" s="607"/>
      <c r="RVA3019" s="607"/>
      <c r="RVB3019" s="607"/>
      <c r="RVC3019" s="607"/>
      <c r="RVD3019" s="607"/>
      <c r="RVE3019" s="607"/>
      <c r="RVF3019" s="607"/>
      <c r="RVG3019" s="607"/>
      <c r="RVH3019" s="607"/>
      <c r="RVI3019" s="607"/>
      <c r="RVJ3019" s="607"/>
      <c r="RVK3019" s="607"/>
      <c r="RVL3019" s="607"/>
      <c r="RVM3019" s="607"/>
      <c r="RVN3019" s="607"/>
      <c r="RVO3019" s="607"/>
      <c r="RVP3019" s="607"/>
      <c r="RVQ3019" s="607"/>
      <c r="RVR3019" s="607"/>
      <c r="RVS3019" s="607"/>
      <c r="RVT3019" s="607"/>
      <c r="RVU3019" s="607"/>
      <c r="RVV3019" s="607"/>
      <c r="RVW3019" s="607"/>
      <c r="RVX3019" s="607"/>
      <c r="RVY3019" s="607"/>
      <c r="RVZ3019" s="607"/>
      <c r="RWA3019" s="607"/>
      <c r="RWB3019" s="607"/>
      <c r="RWC3019" s="607"/>
      <c r="RWD3019" s="607"/>
      <c r="RWE3019" s="607"/>
      <c r="RWF3019" s="607"/>
      <c r="RWG3019" s="607"/>
      <c r="RWH3019" s="607"/>
      <c r="RWI3019" s="607"/>
      <c r="RWJ3019" s="607"/>
      <c r="RWK3019" s="607"/>
      <c r="RWL3019" s="607"/>
      <c r="RWM3019" s="607"/>
      <c r="RWN3019" s="607"/>
      <c r="RWO3019" s="607"/>
      <c r="RWP3019" s="607"/>
      <c r="RWQ3019" s="607"/>
      <c r="RWR3019" s="607"/>
      <c r="RWS3019" s="607"/>
      <c r="RWT3019" s="607"/>
      <c r="RWU3019" s="607"/>
      <c r="RWV3019" s="607"/>
      <c r="RWW3019" s="607"/>
      <c r="RWX3019" s="607"/>
      <c r="RWY3019" s="607"/>
      <c r="RWZ3019" s="607"/>
      <c r="RXA3019" s="607"/>
      <c r="RXB3019" s="607"/>
      <c r="RXC3019" s="607"/>
      <c r="RXD3019" s="607"/>
      <c r="RXE3019" s="607"/>
      <c r="RXF3019" s="607"/>
      <c r="RXG3019" s="607"/>
      <c r="RXH3019" s="607"/>
      <c r="RXI3019" s="607"/>
      <c r="RXJ3019" s="607"/>
      <c r="RXK3019" s="607"/>
      <c r="RXL3019" s="607"/>
      <c r="RXM3019" s="607"/>
      <c r="RXN3019" s="607"/>
      <c r="RXO3019" s="607"/>
      <c r="RXP3019" s="607"/>
      <c r="RXQ3019" s="607"/>
      <c r="RXR3019" s="607"/>
      <c r="RXS3019" s="607"/>
      <c r="RXT3019" s="607"/>
      <c r="RXU3019" s="607"/>
      <c r="RXV3019" s="607"/>
      <c r="RXW3019" s="607"/>
      <c r="RXX3019" s="607"/>
      <c r="RXY3019" s="607"/>
      <c r="RXZ3019" s="607"/>
      <c r="RYA3019" s="607"/>
      <c r="RYB3019" s="607"/>
      <c r="RYC3019" s="607"/>
      <c r="RYD3019" s="607"/>
      <c r="RYE3019" s="607"/>
      <c r="RYF3019" s="607"/>
      <c r="RYG3019" s="607"/>
      <c r="RYH3019" s="607"/>
      <c r="RYI3019" s="607"/>
      <c r="RYJ3019" s="607"/>
      <c r="RYK3019" s="607"/>
      <c r="RYL3019" s="607"/>
      <c r="RYM3019" s="607"/>
      <c r="RYN3019" s="607"/>
      <c r="RYO3019" s="607"/>
      <c r="RYP3019" s="607"/>
      <c r="RYQ3019" s="607"/>
      <c r="RYR3019" s="607"/>
      <c r="RYS3019" s="607"/>
      <c r="RYT3019" s="607"/>
      <c r="RYU3019" s="607"/>
      <c r="RYV3019" s="607"/>
      <c r="RYW3019" s="607"/>
      <c r="RYX3019" s="607"/>
      <c r="RYY3019" s="607"/>
      <c r="RYZ3019" s="607"/>
      <c r="RZA3019" s="607"/>
      <c r="RZB3019" s="607"/>
      <c r="RZC3019" s="607"/>
      <c r="RZD3019" s="607"/>
      <c r="RZE3019" s="607"/>
      <c r="RZF3019" s="607"/>
      <c r="RZG3019" s="607"/>
      <c r="RZH3019" s="607"/>
      <c r="RZI3019" s="607"/>
      <c r="RZJ3019" s="607"/>
      <c r="RZK3019" s="607"/>
      <c r="RZL3019" s="607"/>
      <c r="RZM3019" s="607"/>
      <c r="RZN3019" s="607"/>
      <c r="RZO3019" s="607"/>
      <c r="RZP3019" s="607"/>
      <c r="RZQ3019" s="607"/>
      <c r="RZR3019" s="607"/>
      <c r="RZS3019" s="607"/>
      <c r="RZT3019" s="607"/>
      <c r="RZU3019" s="607"/>
      <c r="RZV3019" s="607"/>
      <c r="RZW3019" s="607"/>
      <c r="RZX3019" s="607"/>
      <c r="RZY3019" s="607"/>
      <c r="RZZ3019" s="607"/>
      <c r="SAA3019" s="607"/>
      <c r="SAB3019" s="607"/>
      <c r="SAC3019" s="607"/>
      <c r="SAD3019" s="607"/>
      <c r="SAE3019" s="607"/>
      <c r="SAF3019" s="607"/>
      <c r="SAG3019" s="607"/>
      <c r="SAH3019" s="607"/>
      <c r="SAI3019" s="607"/>
      <c r="SAJ3019" s="607"/>
      <c r="SAK3019" s="607"/>
      <c r="SAL3019" s="607"/>
      <c r="SAM3019" s="607"/>
      <c r="SAN3019" s="607"/>
      <c r="SAO3019" s="607"/>
      <c r="SAP3019" s="607"/>
      <c r="SAQ3019" s="607"/>
      <c r="SAR3019" s="607"/>
      <c r="SAS3019" s="607"/>
      <c r="SAT3019" s="607"/>
      <c r="SAU3019" s="607"/>
      <c r="SAV3019" s="607"/>
      <c r="SAW3019" s="607"/>
      <c r="SAX3019" s="607"/>
      <c r="SAY3019" s="607"/>
      <c r="SAZ3019" s="607"/>
      <c r="SBA3019" s="607"/>
      <c r="SBB3019" s="607"/>
      <c r="SBC3019" s="607"/>
      <c r="SBD3019" s="607"/>
      <c r="SBE3019" s="607"/>
      <c r="SBF3019" s="607"/>
      <c r="SBG3019" s="607"/>
      <c r="SBH3019" s="607"/>
      <c r="SBI3019" s="607"/>
      <c r="SBJ3019" s="607"/>
      <c r="SBK3019" s="607"/>
      <c r="SBL3019" s="607"/>
      <c r="SBM3019" s="607"/>
      <c r="SBN3019" s="607"/>
      <c r="SBO3019" s="607"/>
      <c r="SBP3019" s="607"/>
      <c r="SBQ3019" s="607"/>
      <c r="SBR3019" s="607"/>
      <c r="SBS3019" s="607"/>
      <c r="SBT3019" s="607"/>
      <c r="SBU3019" s="607"/>
      <c r="SBV3019" s="607"/>
      <c r="SBW3019" s="607"/>
      <c r="SBX3019" s="607"/>
      <c r="SBY3019" s="607"/>
      <c r="SBZ3019" s="607"/>
      <c r="SCA3019" s="607"/>
      <c r="SCB3019" s="607"/>
      <c r="SCC3019" s="607"/>
      <c r="SCD3019" s="607"/>
      <c r="SCE3019" s="607"/>
      <c r="SCF3019" s="607"/>
      <c r="SCG3019" s="607"/>
      <c r="SCH3019" s="607"/>
      <c r="SCI3019" s="607"/>
      <c r="SCJ3019" s="607"/>
      <c r="SCK3019" s="607"/>
      <c r="SCL3019" s="607"/>
      <c r="SCM3019" s="607"/>
      <c r="SCN3019" s="607"/>
      <c r="SCO3019" s="607"/>
      <c r="SCP3019" s="607"/>
      <c r="SCQ3019" s="607"/>
      <c r="SCR3019" s="607"/>
      <c r="SCS3019" s="607"/>
      <c r="SCT3019" s="607"/>
      <c r="SCU3019" s="607"/>
      <c r="SCV3019" s="607"/>
      <c r="SCW3019" s="607"/>
      <c r="SCX3019" s="607"/>
      <c r="SCY3019" s="607"/>
      <c r="SCZ3019" s="607"/>
      <c r="SDA3019" s="607"/>
      <c r="SDB3019" s="607"/>
      <c r="SDC3019" s="607"/>
      <c r="SDD3019" s="607"/>
      <c r="SDE3019" s="607"/>
      <c r="SDF3019" s="607"/>
      <c r="SDG3019" s="607"/>
      <c r="SDH3019" s="607"/>
      <c r="SDI3019" s="607"/>
      <c r="SDJ3019" s="607"/>
      <c r="SDK3019" s="607"/>
      <c r="SDL3019" s="607"/>
      <c r="SDM3019" s="607"/>
      <c r="SDN3019" s="607"/>
      <c r="SDO3019" s="607"/>
      <c r="SDP3019" s="607"/>
      <c r="SDQ3019" s="607"/>
      <c r="SDR3019" s="607"/>
      <c r="SDS3019" s="607"/>
      <c r="SDT3019" s="607"/>
      <c r="SDU3019" s="607"/>
      <c r="SDV3019" s="607"/>
      <c r="SDW3019" s="607"/>
      <c r="SDX3019" s="607"/>
      <c r="SDY3019" s="607"/>
      <c r="SDZ3019" s="607"/>
      <c r="SEA3019" s="607"/>
      <c r="SEB3019" s="607"/>
      <c r="SEC3019" s="607"/>
      <c r="SED3019" s="607"/>
      <c r="SEE3019" s="607"/>
      <c r="SEF3019" s="607"/>
      <c r="SEG3019" s="607"/>
      <c r="SEH3019" s="607"/>
      <c r="SEI3019" s="607"/>
      <c r="SEJ3019" s="607"/>
      <c r="SEK3019" s="607"/>
      <c r="SEL3019" s="607"/>
      <c r="SEM3019" s="607"/>
      <c r="SEN3019" s="607"/>
      <c r="SEO3019" s="607"/>
      <c r="SEP3019" s="607"/>
      <c r="SEQ3019" s="607"/>
      <c r="SER3019" s="607"/>
      <c r="SES3019" s="607"/>
      <c r="SET3019" s="607"/>
      <c r="SEU3019" s="607"/>
      <c r="SEV3019" s="607"/>
      <c r="SEW3019" s="607"/>
      <c r="SEX3019" s="607"/>
      <c r="SEY3019" s="607"/>
      <c r="SEZ3019" s="607"/>
      <c r="SFA3019" s="607"/>
      <c r="SFB3019" s="607"/>
      <c r="SFC3019" s="607"/>
      <c r="SFD3019" s="607"/>
      <c r="SFE3019" s="607"/>
      <c r="SFF3019" s="607"/>
      <c r="SFG3019" s="607"/>
      <c r="SFH3019" s="607"/>
      <c r="SFI3019" s="607"/>
      <c r="SFJ3019" s="607"/>
      <c r="SFK3019" s="607"/>
      <c r="SFL3019" s="607"/>
      <c r="SFM3019" s="607"/>
      <c r="SFN3019" s="607"/>
      <c r="SFO3019" s="607"/>
      <c r="SFP3019" s="607"/>
      <c r="SFQ3019" s="607"/>
      <c r="SFR3019" s="607"/>
      <c r="SFS3019" s="607"/>
      <c r="SFT3019" s="607"/>
      <c r="SFU3019" s="607"/>
      <c r="SFV3019" s="607"/>
      <c r="SFW3019" s="607"/>
      <c r="SFX3019" s="607"/>
      <c r="SFY3019" s="607"/>
      <c r="SFZ3019" s="607"/>
      <c r="SGA3019" s="607"/>
      <c r="SGB3019" s="607"/>
      <c r="SGC3019" s="607"/>
      <c r="SGD3019" s="607"/>
      <c r="SGE3019" s="607"/>
      <c r="SGF3019" s="607"/>
      <c r="SGG3019" s="607"/>
      <c r="SGH3019" s="607"/>
      <c r="SGI3019" s="607"/>
      <c r="SGJ3019" s="607"/>
      <c r="SGK3019" s="607"/>
      <c r="SGL3019" s="607"/>
      <c r="SGM3019" s="607"/>
      <c r="SGN3019" s="607"/>
      <c r="SGO3019" s="607"/>
      <c r="SGP3019" s="607"/>
      <c r="SGQ3019" s="607"/>
      <c r="SGR3019" s="607"/>
      <c r="SGS3019" s="607"/>
      <c r="SGT3019" s="607"/>
      <c r="SGU3019" s="607"/>
      <c r="SGV3019" s="607"/>
      <c r="SGW3019" s="607"/>
      <c r="SGX3019" s="607"/>
      <c r="SGY3019" s="607"/>
      <c r="SGZ3019" s="607"/>
      <c r="SHA3019" s="607"/>
      <c r="SHB3019" s="607"/>
      <c r="SHC3019" s="607"/>
      <c r="SHD3019" s="607"/>
      <c r="SHE3019" s="607"/>
      <c r="SHF3019" s="607"/>
      <c r="SHG3019" s="607"/>
      <c r="SHH3019" s="607"/>
      <c r="SHI3019" s="607"/>
      <c r="SHJ3019" s="607"/>
      <c r="SHK3019" s="607"/>
      <c r="SHL3019" s="607"/>
      <c r="SHM3019" s="607"/>
      <c r="SHN3019" s="607"/>
      <c r="SHO3019" s="607"/>
      <c r="SHP3019" s="607"/>
      <c r="SHQ3019" s="607"/>
      <c r="SHR3019" s="607"/>
      <c r="SHS3019" s="607"/>
      <c r="SHT3019" s="607"/>
      <c r="SHU3019" s="607"/>
      <c r="SHV3019" s="607"/>
      <c r="SHW3019" s="607"/>
      <c r="SHX3019" s="607"/>
      <c r="SHY3019" s="607"/>
      <c r="SHZ3019" s="607"/>
      <c r="SIA3019" s="607"/>
      <c r="SIB3019" s="607"/>
      <c r="SIC3019" s="607"/>
      <c r="SID3019" s="607"/>
      <c r="SIE3019" s="607"/>
      <c r="SIF3019" s="607"/>
      <c r="SIG3019" s="607"/>
      <c r="SIH3019" s="607"/>
      <c r="SII3019" s="607"/>
      <c r="SIJ3019" s="607"/>
      <c r="SIK3019" s="607"/>
      <c r="SIL3019" s="607"/>
      <c r="SIM3019" s="607"/>
      <c r="SIN3019" s="607"/>
      <c r="SIO3019" s="607"/>
      <c r="SIP3019" s="607"/>
      <c r="SIQ3019" s="607"/>
      <c r="SIR3019" s="607"/>
      <c r="SIS3019" s="607"/>
      <c r="SIT3019" s="607"/>
      <c r="SIU3019" s="607"/>
      <c r="SIV3019" s="607"/>
      <c r="SIW3019" s="607"/>
      <c r="SIX3019" s="607"/>
      <c r="SIY3019" s="607"/>
      <c r="SIZ3019" s="607"/>
      <c r="SJA3019" s="607"/>
      <c r="SJB3019" s="607"/>
      <c r="SJC3019" s="607"/>
      <c r="SJD3019" s="607"/>
      <c r="SJE3019" s="607"/>
      <c r="SJF3019" s="607"/>
      <c r="SJG3019" s="607"/>
      <c r="SJH3019" s="607"/>
      <c r="SJI3019" s="607"/>
      <c r="SJJ3019" s="607"/>
      <c r="SJK3019" s="607"/>
      <c r="SJL3019" s="607"/>
      <c r="SJM3019" s="607"/>
      <c r="SJN3019" s="607"/>
      <c r="SJO3019" s="607"/>
      <c r="SJP3019" s="607"/>
      <c r="SJQ3019" s="607"/>
      <c r="SJR3019" s="607"/>
      <c r="SJS3019" s="607"/>
      <c r="SJT3019" s="607"/>
      <c r="SJU3019" s="607"/>
      <c r="SJV3019" s="607"/>
      <c r="SJW3019" s="607"/>
      <c r="SJX3019" s="607"/>
      <c r="SJY3019" s="607"/>
      <c r="SJZ3019" s="607"/>
      <c r="SKA3019" s="607"/>
      <c r="SKB3019" s="607"/>
      <c r="SKC3019" s="607"/>
      <c r="SKD3019" s="607"/>
      <c r="SKE3019" s="607"/>
      <c r="SKF3019" s="607"/>
      <c r="SKG3019" s="607"/>
      <c r="SKH3019" s="607"/>
      <c r="SKI3019" s="607"/>
      <c r="SKJ3019" s="607"/>
      <c r="SKK3019" s="607"/>
      <c r="SKL3019" s="607"/>
      <c r="SKM3019" s="607"/>
      <c r="SKN3019" s="607"/>
      <c r="SKO3019" s="607"/>
      <c r="SKP3019" s="607"/>
      <c r="SKQ3019" s="607"/>
      <c r="SKR3019" s="607"/>
      <c r="SKS3019" s="607"/>
      <c r="SKT3019" s="607"/>
      <c r="SKU3019" s="607"/>
      <c r="SKV3019" s="607"/>
      <c r="SKW3019" s="607"/>
      <c r="SKX3019" s="607"/>
      <c r="SKY3019" s="607"/>
      <c r="SKZ3019" s="607"/>
      <c r="SLA3019" s="607"/>
      <c r="SLB3019" s="607"/>
      <c r="SLC3019" s="607"/>
      <c r="SLD3019" s="607"/>
      <c r="SLE3019" s="607"/>
      <c r="SLF3019" s="607"/>
      <c r="SLG3019" s="607"/>
      <c r="SLH3019" s="607"/>
      <c r="SLI3019" s="607"/>
      <c r="SLJ3019" s="607"/>
      <c r="SLK3019" s="607"/>
      <c r="SLL3019" s="607"/>
      <c r="SLM3019" s="607"/>
      <c r="SLN3019" s="607"/>
      <c r="SLO3019" s="607"/>
      <c r="SLP3019" s="607"/>
      <c r="SLQ3019" s="607"/>
      <c r="SLR3019" s="607"/>
      <c r="SLS3019" s="607"/>
      <c r="SLT3019" s="607"/>
      <c r="SLU3019" s="607"/>
      <c r="SLV3019" s="607"/>
      <c r="SLW3019" s="607"/>
      <c r="SLX3019" s="607"/>
      <c r="SLY3019" s="607"/>
      <c r="SLZ3019" s="607"/>
      <c r="SMA3019" s="607"/>
      <c r="SMB3019" s="607"/>
      <c r="SMC3019" s="607"/>
      <c r="SMD3019" s="607"/>
      <c r="SME3019" s="607"/>
      <c r="SMF3019" s="607"/>
      <c r="SMG3019" s="607"/>
      <c r="SMH3019" s="607"/>
      <c r="SMI3019" s="607"/>
      <c r="SMJ3019" s="607"/>
      <c r="SMK3019" s="607"/>
      <c r="SML3019" s="607"/>
      <c r="SMM3019" s="607"/>
      <c r="SMN3019" s="607"/>
      <c r="SMO3019" s="607"/>
      <c r="SMP3019" s="607"/>
      <c r="SMQ3019" s="607"/>
      <c r="SMR3019" s="607"/>
      <c r="SMS3019" s="607"/>
      <c r="SMT3019" s="607"/>
      <c r="SMU3019" s="607"/>
      <c r="SMV3019" s="607"/>
      <c r="SMW3019" s="607"/>
      <c r="SMX3019" s="607"/>
      <c r="SMY3019" s="607"/>
      <c r="SMZ3019" s="607"/>
      <c r="SNA3019" s="607"/>
      <c r="SNB3019" s="607"/>
      <c r="SNC3019" s="607"/>
      <c r="SND3019" s="607"/>
      <c r="SNE3019" s="607"/>
      <c r="SNF3019" s="607"/>
      <c r="SNG3019" s="607"/>
      <c r="SNH3019" s="607"/>
      <c r="SNI3019" s="607"/>
      <c r="SNJ3019" s="607"/>
      <c r="SNK3019" s="607"/>
      <c r="SNL3019" s="607"/>
      <c r="SNM3019" s="607"/>
      <c r="SNN3019" s="607"/>
      <c r="SNO3019" s="607"/>
      <c r="SNP3019" s="607"/>
      <c r="SNQ3019" s="607"/>
      <c r="SNR3019" s="607"/>
      <c r="SNS3019" s="607"/>
      <c r="SNT3019" s="607"/>
      <c r="SNU3019" s="607"/>
      <c r="SNV3019" s="607"/>
      <c r="SNW3019" s="607"/>
      <c r="SNX3019" s="607"/>
      <c r="SNY3019" s="607"/>
      <c r="SNZ3019" s="607"/>
      <c r="SOA3019" s="607"/>
      <c r="SOB3019" s="607"/>
      <c r="SOC3019" s="607"/>
      <c r="SOD3019" s="607"/>
      <c r="SOE3019" s="607"/>
      <c r="SOF3019" s="607"/>
      <c r="SOG3019" s="607"/>
      <c r="SOH3019" s="607"/>
      <c r="SOI3019" s="607"/>
      <c r="SOJ3019" s="607"/>
      <c r="SOK3019" s="607"/>
      <c r="SOL3019" s="607"/>
      <c r="SOM3019" s="607"/>
      <c r="SON3019" s="607"/>
      <c r="SOO3019" s="607"/>
      <c r="SOP3019" s="607"/>
      <c r="SOQ3019" s="607"/>
      <c r="SOR3019" s="607"/>
      <c r="SOS3019" s="607"/>
      <c r="SOT3019" s="607"/>
      <c r="SOU3019" s="607"/>
      <c r="SOV3019" s="607"/>
      <c r="SOW3019" s="607"/>
      <c r="SOX3019" s="607"/>
      <c r="SOY3019" s="607"/>
      <c r="SOZ3019" s="607"/>
      <c r="SPA3019" s="607"/>
      <c r="SPB3019" s="607"/>
      <c r="SPC3019" s="607"/>
      <c r="SPD3019" s="607"/>
      <c r="SPE3019" s="607"/>
      <c r="SPF3019" s="607"/>
      <c r="SPG3019" s="607"/>
      <c r="SPH3019" s="607"/>
      <c r="SPI3019" s="607"/>
      <c r="SPJ3019" s="607"/>
      <c r="SPK3019" s="607"/>
      <c r="SPL3019" s="607"/>
      <c r="SPM3019" s="607"/>
      <c r="SPN3019" s="607"/>
      <c r="SPO3019" s="607"/>
      <c r="SPP3019" s="607"/>
      <c r="SPQ3019" s="607"/>
      <c r="SPR3019" s="607"/>
      <c r="SPS3019" s="607"/>
      <c r="SPT3019" s="607"/>
      <c r="SPU3019" s="607"/>
      <c r="SPV3019" s="607"/>
      <c r="SPW3019" s="607"/>
      <c r="SPX3019" s="607"/>
      <c r="SPY3019" s="607"/>
      <c r="SPZ3019" s="607"/>
      <c r="SQA3019" s="607"/>
      <c r="SQB3019" s="607"/>
      <c r="SQC3019" s="607"/>
      <c r="SQD3019" s="607"/>
      <c r="SQE3019" s="607"/>
      <c r="SQF3019" s="607"/>
      <c r="SQG3019" s="607"/>
      <c r="SQH3019" s="607"/>
      <c r="SQI3019" s="607"/>
      <c r="SQJ3019" s="607"/>
      <c r="SQK3019" s="607"/>
      <c r="SQL3019" s="607"/>
      <c r="SQM3019" s="607"/>
      <c r="SQN3019" s="607"/>
      <c r="SQO3019" s="607"/>
      <c r="SQP3019" s="607"/>
      <c r="SQQ3019" s="607"/>
      <c r="SQR3019" s="607"/>
      <c r="SQS3019" s="607"/>
      <c r="SQT3019" s="607"/>
      <c r="SQU3019" s="607"/>
      <c r="SQV3019" s="607"/>
      <c r="SQW3019" s="607"/>
      <c r="SQX3019" s="607"/>
      <c r="SQY3019" s="607"/>
      <c r="SQZ3019" s="607"/>
      <c r="SRA3019" s="607"/>
      <c r="SRB3019" s="607"/>
      <c r="SRC3019" s="607"/>
      <c r="SRD3019" s="607"/>
      <c r="SRE3019" s="607"/>
      <c r="SRF3019" s="607"/>
      <c r="SRG3019" s="607"/>
      <c r="SRH3019" s="607"/>
      <c r="SRI3019" s="607"/>
      <c r="SRJ3019" s="607"/>
      <c r="SRK3019" s="607"/>
      <c r="SRL3019" s="607"/>
      <c r="SRM3019" s="607"/>
      <c r="SRN3019" s="607"/>
      <c r="SRO3019" s="607"/>
      <c r="SRP3019" s="607"/>
      <c r="SRQ3019" s="607"/>
      <c r="SRR3019" s="607"/>
      <c r="SRS3019" s="607"/>
      <c r="SRT3019" s="607"/>
      <c r="SRU3019" s="607"/>
      <c r="SRV3019" s="607"/>
      <c r="SRW3019" s="607"/>
      <c r="SRX3019" s="607"/>
      <c r="SRY3019" s="607"/>
      <c r="SRZ3019" s="607"/>
      <c r="SSA3019" s="607"/>
      <c r="SSB3019" s="607"/>
      <c r="SSC3019" s="607"/>
      <c r="SSD3019" s="607"/>
      <c r="SSE3019" s="607"/>
      <c r="SSF3019" s="607"/>
      <c r="SSG3019" s="607"/>
      <c r="SSH3019" s="607"/>
      <c r="SSI3019" s="607"/>
      <c r="SSJ3019" s="607"/>
      <c r="SSK3019" s="607"/>
      <c r="SSL3019" s="607"/>
      <c r="SSM3019" s="607"/>
      <c r="SSN3019" s="607"/>
      <c r="SSO3019" s="607"/>
      <c r="SSP3019" s="607"/>
      <c r="SSQ3019" s="607"/>
      <c r="SSR3019" s="607"/>
      <c r="SSS3019" s="607"/>
      <c r="SST3019" s="607"/>
      <c r="SSU3019" s="607"/>
      <c r="SSV3019" s="607"/>
      <c r="SSW3019" s="607"/>
      <c r="SSX3019" s="607"/>
      <c r="SSY3019" s="607"/>
      <c r="SSZ3019" s="607"/>
      <c r="STA3019" s="607"/>
      <c r="STB3019" s="607"/>
      <c r="STC3019" s="607"/>
      <c r="STD3019" s="607"/>
      <c r="STE3019" s="607"/>
      <c r="STF3019" s="607"/>
      <c r="STG3019" s="607"/>
      <c r="STH3019" s="607"/>
      <c r="STI3019" s="607"/>
      <c r="STJ3019" s="607"/>
      <c r="STK3019" s="607"/>
      <c r="STL3019" s="607"/>
      <c r="STM3019" s="607"/>
      <c r="STN3019" s="607"/>
      <c r="STO3019" s="607"/>
      <c r="STP3019" s="607"/>
      <c r="STQ3019" s="607"/>
      <c r="STR3019" s="607"/>
      <c r="STS3019" s="607"/>
      <c r="STT3019" s="607"/>
      <c r="STU3019" s="607"/>
      <c r="STV3019" s="607"/>
      <c r="STW3019" s="607"/>
      <c r="STX3019" s="607"/>
      <c r="STY3019" s="607"/>
      <c r="STZ3019" s="607"/>
      <c r="SUA3019" s="607"/>
      <c r="SUB3019" s="607"/>
      <c r="SUC3019" s="607"/>
      <c r="SUD3019" s="607"/>
      <c r="SUE3019" s="607"/>
      <c r="SUF3019" s="607"/>
      <c r="SUG3019" s="607"/>
      <c r="SUH3019" s="607"/>
      <c r="SUI3019" s="607"/>
      <c r="SUJ3019" s="607"/>
      <c r="SUK3019" s="607"/>
      <c r="SUL3019" s="607"/>
      <c r="SUM3019" s="607"/>
      <c r="SUN3019" s="607"/>
      <c r="SUO3019" s="607"/>
      <c r="SUP3019" s="607"/>
      <c r="SUQ3019" s="607"/>
      <c r="SUR3019" s="607"/>
      <c r="SUS3019" s="607"/>
      <c r="SUT3019" s="607"/>
      <c r="SUU3019" s="607"/>
      <c r="SUV3019" s="607"/>
      <c r="SUW3019" s="607"/>
      <c r="SUX3019" s="607"/>
      <c r="SUY3019" s="607"/>
      <c r="SUZ3019" s="607"/>
      <c r="SVA3019" s="607"/>
      <c r="SVB3019" s="607"/>
      <c r="SVC3019" s="607"/>
      <c r="SVD3019" s="607"/>
      <c r="SVE3019" s="607"/>
      <c r="SVF3019" s="607"/>
      <c r="SVG3019" s="607"/>
      <c r="SVH3019" s="607"/>
      <c r="SVI3019" s="607"/>
      <c r="SVJ3019" s="607"/>
      <c r="SVK3019" s="607"/>
      <c r="SVL3019" s="607"/>
      <c r="SVM3019" s="607"/>
      <c r="SVN3019" s="607"/>
      <c r="SVO3019" s="607"/>
      <c r="SVP3019" s="607"/>
      <c r="SVQ3019" s="607"/>
      <c r="SVR3019" s="607"/>
      <c r="SVS3019" s="607"/>
      <c r="SVT3019" s="607"/>
      <c r="SVU3019" s="607"/>
      <c r="SVV3019" s="607"/>
      <c r="SVW3019" s="607"/>
      <c r="SVX3019" s="607"/>
      <c r="SVY3019" s="607"/>
      <c r="SVZ3019" s="607"/>
      <c r="SWA3019" s="607"/>
      <c r="SWB3019" s="607"/>
      <c r="SWC3019" s="607"/>
      <c r="SWD3019" s="607"/>
      <c r="SWE3019" s="607"/>
      <c r="SWF3019" s="607"/>
      <c r="SWG3019" s="607"/>
      <c r="SWH3019" s="607"/>
      <c r="SWI3019" s="607"/>
      <c r="SWJ3019" s="607"/>
      <c r="SWK3019" s="607"/>
      <c r="SWL3019" s="607"/>
      <c r="SWM3019" s="607"/>
      <c r="SWN3019" s="607"/>
      <c r="SWO3019" s="607"/>
      <c r="SWP3019" s="607"/>
      <c r="SWQ3019" s="607"/>
      <c r="SWR3019" s="607"/>
      <c r="SWS3019" s="607"/>
      <c r="SWT3019" s="607"/>
      <c r="SWU3019" s="607"/>
      <c r="SWV3019" s="607"/>
      <c r="SWW3019" s="607"/>
      <c r="SWX3019" s="607"/>
      <c r="SWY3019" s="607"/>
      <c r="SWZ3019" s="607"/>
      <c r="SXA3019" s="607"/>
      <c r="SXB3019" s="607"/>
      <c r="SXC3019" s="607"/>
      <c r="SXD3019" s="607"/>
      <c r="SXE3019" s="607"/>
      <c r="SXF3019" s="607"/>
      <c r="SXG3019" s="607"/>
      <c r="SXH3019" s="607"/>
      <c r="SXI3019" s="607"/>
      <c r="SXJ3019" s="607"/>
      <c r="SXK3019" s="607"/>
      <c r="SXL3019" s="607"/>
      <c r="SXM3019" s="607"/>
      <c r="SXN3019" s="607"/>
      <c r="SXO3019" s="607"/>
      <c r="SXP3019" s="607"/>
      <c r="SXQ3019" s="607"/>
      <c r="SXR3019" s="607"/>
      <c r="SXS3019" s="607"/>
      <c r="SXT3019" s="607"/>
      <c r="SXU3019" s="607"/>
      <c r="SXV3019" s="607"/>
      <c r="SXW3019" s="607"/>
      <c r="SXX3019" s="607"/>
      <c r="SXY3019" s="607"/>
      <c r="SXZ3019" s="607"/>
      <c r="SYA3019" s="607"/>
      <c r="SYB3019" s="607"/>
      <c r="SYC3019" s="607"/>
      <c r="SYD3019" s="607"/>
      <c r="SYE3019" s="607"/>
      <c r="SYF3019" s="607"/>
      <c r="SYG3019" s="607"/>
      <c r="SYH3019" s="607"/>
      <c r="SYI3019" s="607"/>
      <c r="SYJ3019" s="607"/>
      <c r="SYK3019" s="607"/>
      <c r="SYL3019" s="607"/>
      <c r="SYM3019" s="607"/>
      <c r="SYN3019" s="607"/>
      <c r="SYO3019" s="607"/>
      <c r="SYP3019" s="607"/>
      <c r="SYQ3019" s="607"/>
      <c r="SYR3019" s="607"/>
      <c r="SYS3019" s="607"/>
      <c r="SYT3019" s="607"/>
      <c r="SYU3019" s="607"/>
      <c r="SYV3019" s="607"/>
      <c r="SYW3019" s="607"/>
      <c r="SYX3019" s="607"/>
      <c r="SYY3019" s="607"/>
      <c r="SYZ3019" s="607"/>
      <c r="SZA3019" s="607"/>
      <c r="SZB3019" s="607"/>
      <c r="SZC3019" s="607"/>
      <c r="SZD3019" s="607"/>
      <c r="SZE3019" s="607"/>
      <c r="SZF3019" s="607"/>
      <c r="SZG3019" s="607"/>
      <c r="SZH3019" s="607"/>
      <c r="SZI3019" s="607"/>
      <c r="SZJ3019" s="607"/>
      <c r="SZK3019" s="607"/>
      <c r="SZL3019" s="607"/>
      <c r="SZM3019" s="607"/>
      <c r="SZN3019" s="607"/>
      <c r="SZO3019" s="607"/>
      <c r="SZP3019" s="607"/>
      <c r="SZQ3019" s="607"/>
      <c r="SZR3019" s="607"/>
      <c r="SZS3019" s="607"/>
      <c r="SZT3019" s="607"/>
      <c r="SZU3019" s="607"/>
      <c r="SZV3019" s="607"/>
      <c r="SZW3019" s="607"/>
      <c r="SZX3019" s="607"/>
      <c r="SZY3019" s="607"/>
      <c r="SZZ3019" s="607"/>
      <c r="TAA3019" s="607"/>
      <c r="TAB3019" s="607"/>
      <c r="TAC3019" s="607"/>
      <c r="TAD3019" s="607"/>
      <c r="TAE3019" s="607"/>
      <c r="TAF3019" s="607"/>
      <c r="TAG3019" s="607"/>
      <c r="TAH3019" s="607"/>
      <c r="TAI3019" s="607"/>
      <c r="TAJ3019" s="607"/>
      <c r="TAK3019" s="607"/>
      <c r="TAL3019" s="607"/>
      <c r="TAM3019" s="607"/>
      <c r="TAN3019" s="607"/>
      <c r="TAO3019" s="607"/>
      <c r="TAP3019" s="607"/>
      <c r="TAQ3019" s="607"/>
      <c r="TAR3019" s="607"/>
      <c r="TAS3019" s="607"/>
      <c r="TAT3019" s="607"/>
      <c r="TAU3019" s="607"/>
      <c r="TAV3019" s="607"/>
      <c r="TAW3019" s="607"/>
      <c r="TAX3019" s="607"/>
      <c r="TAY3019" s="607"/>
      <c r="TAZ3019" s="607"/>
      <c r="TBA3019" s="607"/>
      <c r="TBB3019" s="607"/>
      <c r="TBC3019" s="607"/>
      <c r="TBD3019" s="607"/>
      <c r="TBE3019" s="607"/>
      <c r="TBF3019" s="607"/>
      <c r="TBG3019" s="607"/>
      <c r="TBH3019" s="607"/>
      <c r="TBI3019" s="607"/>
      <c r="TBJ3019" s="607"/>
      <c r="TBK3019" s="607"/>
      <c r="TBL3019" s="607"/>
      <c r="TBM3019" s="607"/>
      <c r="TBN3019" s="607"/>
      <c r="TBO3019" s="607"/>
      <c r="TBP3019" s="607"/>
      <c r="TBQ3019" s="607"/>
      <c r="TBR3019" s="607"/>
      <c r="TBS3019" s="607"/>
      <c r="TBT3019" s="607"/>
      <c r="TBU3019" s="607"/>
      <c r="TBV3019" s="607"/>
      <c r="TBW3019" s="607"/>
      <c r="TBX3019" s="607"/>
      <c r="TBY3019" s="607"/>
      <c r="TBZ3019" s="607"/>
      <c r="TCA3019" s="607"/>
      <c r="TCB3019" s="607"/>
      <c r="TCC3019" s="607"/>
      <c r="TCD3019" s="607"/>
      <c r="TCE3019" s="607"/>
      <c r="TCF3019" s="607"/>
      <c r="TCG3019" s="607"/>
      <c r="TCH3019" s="607"/>
      <c r="TCI3019" s="607"/>
      <c r="TCJ3019" s="607"/>
      <c r="TCK3019" s="607"/>
      <c r="TCL3019" s="607"/>
      <c r="TCM3019" s="607"/>
      <c r="TCN3019" s="607"/>
      <c r="TCO3019" s="607"/>
      <c r="TCP3019" s="607"/>
      <c r="TCQ3019" s="607"/>
      <c r="TCR3019" s="607"/>
      <c r="TCS3019" s="607"/>
      <c r="TCT3019" s="607"/>
      <c r="TCU3019" s="607"/>
      <c r="TCV3019" s="607"/>
      <c r="TCW3019" s="607"/>
      <c r="TCX3019" s="607"/>
      <c r="TCY3019" s="607"/>
      <c r="TCZ3019" s="607"/>
      <c r="TDA3019" s="607"/>
      <c r="TDB3019" s="607"/>
      <c r="TDC3019" s="607"/>
      <c r="TDD3019" s="607"/>
      <c r="TDE3019" s="607"/>
      <c r="TDF3019" s="607"/>
      <c r="TDG3019" s="607"/>
      <c r="TDH3019" s="607"/>
      <c r="TDI3019" s="607"/>
      <c r="TDJ3019" s="607"/>
      <c r="TDK3019" s="607"/>
      <c r="TDL3019" s="607"/>
      <c r="TDM3019" s="607"/>
      <c r="TDN3019" s="607"/>
      <c r="TDO3019" s="607"/>
      <c r="TDP3019" s="607"/>
      <c r="TDQ3019" s="607"/>
      <c r="TDR3019" s="607"/>
      <c r="TDS3019" s="607"/>
      <c r="TDT3019" s="607"/>
      <c r="TDU3019" s="607"/>
      <c r="TDV3019" s="607"/>
      <c r="TDW3019" s="607"/>
      <c r="TDX3019" s="607"/>
      <c r="TDY3019" s="607"/>
      <c r="TDZ3019" s="607"/>
      <c r="TEA3019" s="607"/>
      <c r="TEB3019" s="607"/>
      <c r="TEC3019" s="607"/>
      <c r="TED3019" s="607"/>
      <c r="TEE3019" s="607"/>
      <c r="TEF3019" s="607"/>
      <c r="TEG3019" s="607"/>
      <c r="TEH3019" s="607"/>
      <c r="TEI3019" s="607"/>
      <c r="TEJ3019" s="607"/>
      <c r="TEK3019" s="607"/>
      <c r="TEL3019" s="607"/>
      <c r="TEM3019" s="607"/>
      <c r="TEN3019" s="607"/>
      <c r="TEO3019" s="607"/>
      <c r="TEP3019" s="607"/>
      <c r="TEQ3019" s="607"/>
      <c r="TER3019" s="607"/>
      <c r="TES3019" s="607"/>
      <c r="TET3019" s="607"/>
      <c r="TEU3019" s="607"/>
      <c r="TEV3019" s="607"/>
      <c r="TEW3019" s="607"/>
      <c r="TEX3019" s="607"/>
      <c r="TEY3019" s="607"/>
      <c r="TEZ3019" s="607"/>
      <c r="TFA3019" s="607"/>
      <c r="TFB3019" s="607"/>
      <c r="TFC3019" s="607"/>
      <c r="TFD3019" s="607"/>
      <c r="TFE3019" s="607"/>
      <c r="TFF3019" s="607"/>
      <c r="TFG3019" s="607"/>
      <c r="TFH3019" s="607"/>
      <c r="TFI3019" s="607"/>
      <c r="TFJ3019" s="607"/>
      <c r="TFK3019" s="607"/>
      <c r="TFL3019" s="607"/>
      <c r="TFM3019" s="607"/>
      <c r="TFN3019" s="607"/>
      <c r="TFO3019" s="607"/>
      <c r="TFP3019" s="607"/>
      <c r="TFQ3019" s="607"/>
      <c r="TFR3019" s="607"/>
      <c r="TFS3019" s="607"/>
      <c r="TFT3019" s="607"/>
      <c r="TFU3019" s="607"/>
      <c r="TFV3019" s="607"/>
      <c r="TFW3019" s="607"/>
      <c r="TFX3019" s="607"/>
      <c r="TFY3019" s="607"/>
      <c r="TFZ3019" s="607"/>
      <c r="TGA3019" s="607"/>
      <c r="TGB3019" s="607"/>
      <c r="TGC3019" s="607"/>
      <c r="TGD3019" s="607"/>
      <c r="TGE3019" s="607"/>
      <c r="TGF3019" s="607"/>
      <c r="TGG3019" s="607"/>
      <c r="TGH3019" s="607"/>
      <c r="TGI3019" s="607"/>
      <c r="TGJ3019" s="607"/>
      <c r="TGK3019" s="607"/>
      <c r="TGL3019" s="607"/>
      <c r="TGM3019" s="607"/>
      <c r="TGN3019" s="607"/>
      <c r="TGO3019" s="607"/>
      <c r="TGP3019" s="607"/>
      <c r="TGQ3019" s="607"/>
      <c r="TGR3019" s="607"/>
      <c r="TGS3019" s="607"/>
      <c r="TGT3019" s="607"/>
      <c r="TGU3019" s="607"/>
      <c r="TGV3019" s="607"/>
      <c r="TGW3019" s="607"/>
      <c r="TGX3019" s="607"/>
      <c r="TGY3019" s="607"/>
      <c r="TGZ3019" s="607"/>
      <c r="THA3019" s="607"/>
      <c r="THB3019" s="607"/>
      <c r="THC3019" s="607"/>
      <c r="THD3019" s="607"/>
      <c r="THE3019" s="607"/>
      <c r="THF3019" s="607"/>
      <c r="THG3019" s="607"/>
      <c r="THH3019" s="607"/>
      <c r="THI3019" s="607"/>
      <c r="THJ3019" s="607"/>
      <c r="THK3019" s="607"/>
      <c r="THL3019" s="607"/>
      <c r="THM3019" s="607"/>
      <c r="THN3019" s="607"/>
      <c r="THO3019" s="607"/>
      <c r="THP3019" s="607"/>
      <c r="THQ3019" s="607"/>
      <c r="THR3019" s="607"/>
      <c r="THS3019" s="607"/>
      <c r="THT3019" s="607"/>
      <c r="THU3019" s="607"/>
      <c r="THV3019" s="607"/>
      <c r="THW3019" s="607"/>
      <c r="THX3019" s="607"/>
      <c r="THY3019" s="607"/>
      <c r="THZ3019" s="607"/>
      <c r="TIA3019" s="607"/>
      <c r="TIB3019" s="607"/>
      <c r="TIC3019" s="607"/>
      <c r="TID3019" s="607"/>
      <c r="TIE3019" s="607"/>
      <c r="TIF3019" s="607"/>
      <c r="TIG3019" s="607"/>
      <c r="TIH3019" s="607"/>
      <c r="TII3019" s="607"/>
      <c r="TIJ3019" s="607"/>
      <c r="TIK3019" s="607"/>
      <c r="TIL3019" s="607"/>
      <c r="TIM3019" s="607"/>
      <c r="TIN3019" s="607"/>
      <c r="TIO3019" s="607"/>
      <c r="TIP3019" s="607"/>
      <c r="TIQ3019" s="607"/>
      <c r="TIR3019" s="607"/>
      <c r="TIS3019" s="607"/>
      <c r="TIT3019" s="607"/>
      <c r="TIU3019" s="607"/>
      <c r="TIV3019" s="607"/>
      <c r="TIW3019" s="607"/>
      <c r="TIX3019" s="607"/>
      <c r="TIY3019" s="607"/>
      <c r="TIZ3019" s="607"/>
      <c r="TJA3019" s="607"/>
      <c r="TJB3019" s="607"/>
      <c r="TJC3019" s="607"/>
      <c r="TJD3019" s="607"/>
      <c r="TJE3019" s="607"/>
      <c r="TJF3019" s="607"/>
      <c r="TJG3019" s="607"/>
      <c r="TJH3019" s="607"/>
      <c r="TJI3019" s="607"/>
      <c r="TJJ3019" s="607"/>
      <c r="TJK3019" s="607"/>
      <c r="TJL3019" s="607"/>
      <c r="TJM3019" s="607"/>
      <c r="TJN3019" s="607"/>
      <c r="TJO3019" s="607"/>
      <c r="TJP3019" s="607"/>
      <c r="TJQ3019" s="607"/>
      <c r="TJR3019" s="607"/>
      <c r="TJS3019" s="607"/>
      <c r="TJT3019" s="607"/>
      <c r="TJU3019" s="607"/>
      <c r="TJV3019" s="607"/>
      <c r="TJW3019" s="607"/>
      <c r="TJX3019" s="607"/>
      <c r="TJY3019" s="607"/>
      <c r="TJZ3019" s="607"/>
      <c r="TKA3019" s="607"/>
      <c r="TKB3019" s="607"/>
      <c r="TKC3019" s="607"/>
      <c r="TKD3019" s="607"/>
      <c r="TKE3019" s="607"/>
      <c r="TKF3019" s="607"/>
      <c r="TKG3019" s="607"/>
      <c r="TKH3019" s="607"/>
      <c r="TKI3019" s="607"/>
      <c r="TKJ3019" s="607"/>
      <c r="TKK3019" s="607"/>
      <c r="TKL3019" s="607"/>
      <c r="TKM3019" s="607"/>
      <c r="TKN3019" s="607"/>
      <c r="TKO3019" s="607"/>
      <c r="TKP3019" s="607"/>
      <c r="TKQ3019" s="607"/>
      <c r="TKR3019" s="607"/>
      <c r="TKS3019" s="607"/>
      <c r="TKT3019" s="607"/>
      <c r="TKU3019" s="607"/>
      <c r="TKV3019" s="607"/>
      <c r="TKW3019" s="607"/>
      <c r="TKX3019" s="607"/>
      <c r="TKY3019" s="607"/>
      <c r="TKZ3019" s="607"/>
      <c r="TLA3019" s="607"/>
      <c r="TLB3019" s="607"/>
      <c r="TLC3019" s="607"/>
      <c r="TLD3019" s="607"/>
      <c r="TLE3019" s="607"/>
      <c r="TLF3019" s="607"/>
      <c r="TLG3019" s="607"/>
      <c r="TLH3019" s="607"/>
      <c r="TLI3019" s="607"/>
      <c r="TLJ3019" s="607"/>
      <c r="TLK3019" s="607"/>
      <c r="TLL3019" s="607"/>
      <c r="TLM3019" s="607"/>
      <c r="TLN3019" s="607"/>
      <c r="TLO3019" s="607"/>
      <c r="TLP3019" s="607"/>
      <c r="TLQ3019" s="607"/>
      <c r="TLR3019" s="607"/>
      <c r="TLS3019" s="607"/>
      <c r="TLT3019" s="607"/>
      <c r="TLU3019" s="607"/>
      <c r="TLV3019" s="607"/>
      <c r="TLW3019" s="607"/>
      <c r="TLX3019" s="607"/>
      <c r="TLY3019" s="607"/>
      <c r="TLZ3019" s="607"/>
      <c r="TMA3019" s="607"/>
      <c r="TMB3019" s="607"/>
      <c r="TMC3019" s="607"/>
      <c r="TMD3019" s="607"/>
      <c r="TME3019" s="607"/>
      <c r="TMF3019" s="607"/>
      <c r="TMG3019" s="607"/>
      <c r="TMH3019" s="607"/>
      <c r="TMI3019" s="607"/>
      <c r="TMJ3019" s="607"/>
      <c r="TMK3019" s="607"/>
      <c r="TML3019" s="607"/>
      <c r="TMM3019" s="607"/>
      <c r="TMN3019" s="607"/>
      <c r="TMO3019" s="607"/>
      <c r="TMP3019" s="607"/>
      <c r="TMQ3019" s="607"/>
      <c r="TMR3019" s="607"/>
      <c r="TMS3019" s="607"/>
      <c r="TMT3019" s="607"/>
      <c r="TMU3019" s="607"/>
      <c r="TMV3019" s="607"/>
      <c r="TMW3019" s="607"/>
      <c r="TMX3019" s="607"/>
      <c r="TMY3019" s="607"/>
      <c r="TMZ3019" s="607"/>
      <c r="TNA3019" s="607"/>
      <c r="TNB3019" s="607"/>
      <c r="TNC3019" s="607"/>
      <c r="TND3019" s="607"/>
      <c r="TNE3019" s="607"/>
      <c r="TNF3019" s="607"/>
      <c r="TNG3019" s="607"/>
      <c r="TNH3019" s="607"/>
      <c r="TNI3019" s="607"/>
      <c r="TNJ3019" s="607"/>
      <c r="TNK3019" s="607"/>
      <c r="TNL3019" s="607"/>
      <c r="TNM3019" s="607"/>
      <c r="TNN3019" s="607"/>
      <c r="TNO3019" s="607"/>
      <c r="TNP3019" s="607"/>
      <c r="TNQ3019" s="607"/>
      <c r="TNR3019" s="607"/>
      <c r="TNS3019" s="607"/>
      <c r="TNT3019" s="607"/>
      <c r="TNU3019" s="607"/>
      <c r="TNV3019" s="607"/>
      <c r="TNW3019" s="607"/>
      <c r="TNX3019" s="607"/>
      <c r="TNY3019" s="607"/>
      <c r="TNZ3019" s="607"/>
      <c r="TOA3019" s="607"/>
      <c r="TOB3019" s="607"/>
      <c r="TOC3019" s="607"/>
      <c r="TOD3019" s="607"/>
      <c r="TOE3019" s="607"/>
      <c r="TOF3019" s="607"/>
      <c r="TOG3019" s="607"/>
      <c r="TOH3019" s="607"/>
      <c r="TOI3019" s="607"/>
      <c r="TOJ3019" s="607"/>
      <c r="TOK3019" s="607"/>
      <c r="TOL3019" s="607"/>
      <c r="TOM3019" s="607"/>
      <c r="TON3019" s="607"/>
      <c r="TOO3019" s="607"/>
      <c r="TOP3019" s="607"/>
      <c r="TOQ3019" s="607"/>
      <c r="TOR3019" s="607"/>
      <c r="TOS3019" s="607"/>
      <c r="TOT3019" s="607"/>
      <c r="TOU3019" s="607"/>
      <c r="TOV3019" s="607"/>
      <c r="TOW3019" s="607"/>
      <c r="TOX3019" s="607"/>
      <c r="TOY3019" s="607"/>
      <c r="TOZ3019" s="607"/>
      <c r="TPA3019" s="607"/>
      <c r="TPB3019" s="607"/>
      <c r="TPC3019" s="607"/>
      <c r="TPD3019" s="607"/>
      <c r="TPE3019" s="607"/>
      <c r="TPF3019" s="607"/>
      <c r="TPG3019" s="607"/>
      <c r="TPH3019" s="607"/>
      <c r="TPI3019" s="607"/>
      <c r="TPJ3019" s="607"/>
      <c r="TPK3019" s="607"/>
      <c r="TPL3019" s="607"/>
      <c r="TPM3019" s="607"/>
      <c r="TPN3019" s="607"/>
      <c r="TPO3019" s="607"/>
      <c r="TPP3019" s="607"/>
      <c r="TPQ3019" s="607"/>
      <c r="TPR3019" s="607"/>
      <c r="TPS3019" s="607"/>
      <c r="TPT3019" s="607"/>
      <c r="TPU3019" s="607"/>
      <c r="TPV3019" s="607"/>
      <c r="TPW3019" s="607"/>
      <c r="TPX3019" s="607"/>
      <c r="TPY3019" s="607"/>
      <c r="TPZ3019" s="607"/>
      <c r="TQA3019" s="607"/>
      <c r="TQB3019" s="607"/>
      <c r="TQC3019" s="607"/>
      <c r="TQD3019" s="607"/>
      <c r="TQE3019" s="607"/>
      <c r="TQF3019" s="607"/>
      <c r="TQG3019" s="607"/>
      <c r="TQH3019" s="607"/>
      <c r="TQI3019" s="607"/>
      <c r="TQJ3019" s="607"/>
      <c r="TQK3019" s="607"/>
      <c r="TQL3019" s="607"/>
      <c r="TQM3019" s="607"/>
      <c r="TQN3019" s="607"/>
      <c r="TQO3019" s="607"/>
      <c r="TQP3019" s="607"/>
      <c r="TQQ3019" s="607"/>
      <c r="TQR3019" s="607"/>
      <c r="TQS3019" s="607"/>
      <c r="TQT3019" s="607"/>
      <c r="TQU3019" s="607"/>
      <c r="TQV3019" s="607"/>
      <c r="TQW3019" s="607"/>
      <c r="TQX3019" s="607"/>
      <c r="TQY3019" s="607"/>
      <c r="TQZ3019" s="607"/>
      <c r="TRA3019" s="607"/>
      <c r="TRB3019" s="607"/>
      <c r="TRC3019" s="607"/>
      <c r="TRD3019" s="607"/>
      <c r="TRE3019" s="607"/>
      <c r="TRF3019" s="607"/>
      <c r="TRG3019" s="607"/>
      <c r="TRH3019" s="607"/>
      <c r="TRI3019" s="607"/>
      <c r="TRJ3019" s="607"/>
      <c r="TRK3019" s="607"/>
      <c r="TRL3019" s="607"/>
      <c r="TRM3019" s="607"/>
      <c r="TRN3019" s="607"/>
      <c r="TRO3019" s="607"/>
      <c r="TRP3019" s="607"/>
      <c r="TRQ3019" s="607"/>
      <c r="TRR3019" s="607"/>
      <c r="TRS3019" s="607"/>
      <c r="TRT3019" s="607"/>
      <c r="TRU3019" s="607"/>
      <c r="TRV3019" s="607"/>
      <c r="TRW3019" s="607"/>
      <c r="TRX3019" s="607"/>
      <c r="TRY3019" s="607"/>
      <c r="TRZ3019" s="607"/>
      <c r="TSA3019" s="607"/>
      <c r="TSB3019" s="607"/>
      <c r="TSC3019" s="607"/>
      <c r="TSD3019" s="607"/>
      <c r="TSE3019" s="607"/>
      <c r="TSF3019" s="607"/>
      <c r="TSG3019" s="607"/>
      <c r="TSH3019" s="607"/>
      <c r="TSI3019" s="607"/>
      <c r="TSJ3019" s="607"/>
      <c r="TSK3019" s="607"/>
      <c r="TSL3019" s="607"/>
      <c r="TSM3019" s="607"/>
      <c r="TSN3019" s="607"/>
      <c r="TSO3019" s="607"/>
      <c r="TSP3019" s="607"/>
      <c r="TSQ3019" s="607"/>
      <c r="TSR3019" s="607"/>
      <c r="TSS3019" s="607"/>
      <c r="TST3019" s="607"/>
      <c r="TSU3019" s="607"/>
      <c r="TSV3019" s="607"/>
      <c r="TSW3019" s="607"/>
      <c r="TSX3019" s="607"/>
      <c r="TSY3019" s="607"/>
      <c r="TSZ3019" s="607"/>
      <c r="TTA3019" s="607"/>
      <c r="TTB3019" s="607"/>
      <c r="TTC3019" s="607"/>
      <c r="TTD3019" s="607"/>
      <c r="TTE3019" s="607"/>
      <c r="TTF3019" s="607"/>
      <c r="TTG3019" s="607"/>
      <c r="TTH3019" s="607"/>
      <c r="TTI3019" s="607"/>
      <c r="TTJ3019" s="607"/>
      <c r="TTK3019" s="607"/>
      <c r="TTL3019" s="607"/>
      <c r="TTM3019" s="607"/>
      <c r="TTN3019" s="607"/>
      <c r="TTO3019" s="607"/>
      <c r="TTP3019" s="607"/>
      <c r="TTQ3019" s="607"/>
      <c r="TTR3019" s="607"/>
      <c r="TTS3019" s="607"/>
      <c r="TTT3019" s="607"/>
      <c r="TTU3019" s="607"/>
      <c r="TTV3019" s="607"/>
      <c r="TTW3019" s="607"/>
      <c r="TTX3019" s="607"/>
      <c r="TTY3019" s="607"/>
      <c r="TTZ3019" s="607"/>
      <c r="TUA3019" s="607"/>
      <c r="TUB3019" s="607"/>
      <c r="TUC3019" s="607"/>
      <c r="TUD3019" s="607"/>
      <c r="TUE3019" s="607"/>
      <c r="TUF3019" s="607"/>
      <c r="TUG3019" s="607"/>
      <c r="TUH3019" s="607"/>
      <c r="TUI3019" s="607"/>
      <c r="TUJ3019" s="607"/>
      <c r="TUK3019" s="607"/>
      <c r="TUL3019" s="607"/>
      <c r="TUM3019" s="607"/>
      <c r="TUN3019" s="607"/>
      <c r="TUO3019" s="607"/>
      <c r="TUP3019" s="607"/>
      <c r="TUQ3019" s="607"/>
      <c r="TUR3019" s="607"/>
      <c r="TUS3019" s="607"/>
      <c r="TUT3019" s="607"/>
      <c r="TUU3019" s="607"/>
      <c r="TUV3019" s="607"/>
      <c r="TUW3019" s="607"/>
      <c r="TUX3019" s="607"/>
      <c r="TUY3019" s="607"/>
      <c r="TUZ3019" s="607"/>
      <c r="TVA3019" s="607"/>
      <c r="TVB3019" s="607"/>
      <c r="TVC3019" s="607"/>
      <c r="TVD3019" s="607"/>
      <c r="TVE3019" s="607"/>
      <c r="TVF3019" s="607"/>
      <c r="TVG3019" s="607"/>
      <c r="TVH3019" s="607"/>
      <c r="TVI3019" s="607"/>
      <c r="TVJ3019" s="607"/>
      <c r="TVK3019" s="607"/>
      <c r="TVL3019" s="607"/>
      <c r="TVM3019" s="607"/>
      <c r="TVN3019" s="607"/>
      <c r="TVO3019" s="607"/>
      <c r="TVP3019" s="607"/>
      <c r="TVQ3019" s="607"/>
      <c r="TVR3019" s="607"/>
      <c r="TVS3019" s="607"/>
      <c r="TVT3019" s="607"/>
      <c r="TVU3019" s="607"/>
      <c r="TVV3019" s="607"/>
      <c r="TVW3019" s="607"/>
      <c r="TVX3019" s="607"/>
      <c r="TVY3019" s="607"/>
      <c r="TVZ3019" s="607"/>
      <c r="TWA3019" s="607"/>
      <c r="TWB3019" s="607"/>
      <c r="TWC3019" s="607"/>
      <c r="TWD3019" s="607"/>
      <c r="TWE3019" s="607"/>
      <c r="TWF3019" s="607"/>
      <c r="TWG3019" s="607"/>
      <c r="TWH3019" s="607"/>
      <c r="TWI3019" s="607"/>
      <c r="TWJ3019" s="607"/>
      <c r="TWK3019" s="607"/>
      <c r="TWL3019" s="607"/>
      <c r="TWM3019" s="607"/>
      <c r="TWN3019" s="607"/>
      <c r="TWO3019" s="607"/>
      <c r="TWP3019" s="607"/>
      <c r="TWQ3019" s="607"/>
      <c r="TWR3019" s="607"/>
      <c r="TWS3019" s="607"/>
      <c r="TWT3019" s="607"/>
      <c r="TWU3019" s="607"/>
      <c r="TWV3019" s="607"/>
      <c r="TWW3019" s="607"/>
      <c r="TWX3019" s="607"/>
      <c r="TWY3019" s="607"/>
      <c r="TWZ3019" s="607"/>
      <c r="TXA3019" s="607"/>
      <c r="TXB3019" s="607"/>
      <c r="TXC3019" s="607"/>
      <c r="TXD3019" s="607"/>
      <c r="TXE3019" s="607"/>
      <c r="TXF3019" s="607"/>
      <c r="TXG3019" s="607"/>
      <c r="TXH3019" s="607"/>
      <c r="TXI3019" s="607"/>
      <c r="TXJ3019" s="607"/>
      <c r="TXK3019" s="607"/>
      <c r="TXL3019" s="607"/>
      <c r="TXM3019" s="607"/>
      <c r="TXN3019" s="607"/>
      <c r="TXO3019" s="607"/>
      <c r="TXP3019" s="607"/>
      <c r="TXQ3019" s="607"/>
      <c r="TXR3019" s="607"/>
      <c r="TXS3019" s="607"/>
      <c r="TXT3019" s="607"/>
      <c r="TXU3019" s="607"/>
      <c r="TXV3019" s="607"/>
      <c r="TXW3019" s="607"/>
      <c r="TXX3019" s="607"/>
      <c r="TXY3019" s="607"/>
      <c r="TXZ3019" s="607"/>
      <c r="TYA3019" s="607"/>
      <c r="TYB3019" s="607"/>
      <c r="TYC3019" s="607"/>
      <c r="TYD3019" s="607"/>
      <c r="TYE3019" s="607"/>
      <c r="TYF3019" s="607"/>
      <c r="TYG3019" s="607"/>
      <c r="TYH3019" s="607"/>
      <c r="TYI3019" s="607"/>
      <c r="TYJ3019" s="607"/>
      <c r="TYK3019" s="607"/>
      <c r="TYL3019" s="607"/>
      <c r="TYM3019" s="607"/>
      <c r="TYN3019" s="607"/>
      <c r="TYO3019" s="607"/>
      <c r="TYP3019" s="607"/>
      <c r="TYQ3019" s="607"/>
      <c r="TYR3019" s="607"/>
      <c r="TYS3019" s="607"/>
      <c r="TYT3019" s="607"/>
      <c r="TYU3019" s="607"/>
      <c r="TYV3019" s="607"/>
      <c r="TYW3019" s="607"/>
      <c r="TYX3019" s="607"/>
      <c r="TYY3019" s="607"/>
      <c r="TYZ3019" s="607"/>
      <c r="TZA3019" s="607"/>
      <c r="TZB3019" s="607"/>
      <c r="TZC3019" s="607"/>
      <c r="TZD3019" s="607"/>
      <c r="TZE3019" s="607"/>
      <c r="TZF3019" s="607"/>
      <c r="TZG3019" s="607"/>
      <c r="TZH3019" s="607"/>
      <c r="TZI3019" s="607"/>
      <c r="TZJ3019" s="607"/>
      <c r="TZK3019" s="607"/>
      <c r="TZL3019" s="607"/>
      <c r="TZM3019" s="607"/>
      <c r="TZN3019" s="607"/>
      <c r="TZO3019" s="607"/>
      <c r="TZP3019" s="607"/>
      <c r="TZQ3019" s="607"/>
      <c r="TZR3019" s="607"/>
      <c r="TZS3019" s="607"/>
      <c r="TZT3019" s="607"/>
      <c r="TZU3019" s="607"/>
      <c r="TZV3019" s="607"/>
      <c r="TZW3019" s="607"/>
      <c r="TZX3019" s="607"/>
      <c r="TZY3019" s="607"/>
      <c r="TZZ3019" s="607"/>
      <c r="UAA3019" s="607"/>
      <c r="UAB3019" s="607"/>
      <c r="UAC3019" s="607"/>
      <c r="UAD3019" s="607"/>
      <c r="UAE3019" s="607"/>
      <c r="UAF3019" s="607"/>
      <c r="UAG3019" s="607"/>
      <c r="UAH3019" s="607"/>
      <c r="UAI3019" s="607"/>
      <c r="UAJ3019" s="607"/>
      <c r="UAK3019" s="607"/>
      <c r="UAL3019" s="607"/>
      <c r="UAM3019" s="607"/>
      <c r="UAN3019" s="607"/>
      <c r="UAO3019" s="607"/>
      <c r="UAP3019" s="607"/>
      <c r="UAQ3019" s="607"/>
      <c r="UAR3019" s="607"/>
      <c r="UAS3019" s="607"/>
      <c r="UAT3019" s="607"/>
      <c r="UAU3019" s="607"/>
      <c r="UAV3019" s="607"/>
      <c r="UAW3019" s="607"/>
      <c r="UAX3019" s="607"/>
      <c r="UAY3019" s="607"/>
      <c r="UAZ3019" s="607"/>
      <c r="UBA3019" s="607"/>
      <c r="UBB3019" s="607"/>
      <c r="UBC3019" s="607"/>
      <c r="UBD3019" s="607"/>
      <c r="UBE3019" s="607"/>
      <c r="UBF3019" s="607"/>
      <c r="UBG3019" s="607"/>
      <c r="UBH3019" s="607"/>
      <c r="UBI3019" s="607"/>
      <c r="UBJ3019" s="607"/>
      <c r="UBK3019" s="607"/>
      <c r="UBL3019" s="607"/>
      <c r="UBM3019" s="607"/>
      <c r="UBN3019" s="607"/>
      <c r="UBO3019" s="607"/>
      <c r="UBP3019" s="607"/>
      <c r="UBQ3019" s="607"/>
      <c r="UBR3019" s="607"/>
      <c r="UBS3019" s="607"/>
      <c r="UBT3019" s="607"/>
      <c r="UBU3019" s="607"/>
      <c r="UBV3019" s="607"/>
      <c r="UBW3019" s="607"/>
      <c r="UBX3019" s="607"/>
      <c r="UBY3019" s="607"/>
      <c r="UBZ3019" s="607"/>
      <c r="UCA3019" s="607"/>
      <c r="UCB3019" s="607"/>
      <c r="UCC3019" s="607"/>
      <c r="UCD3019" s="607"/>
      <c r="UCE3019" s="607"/>
      <c r="UCF3019" s="607"/>
      <c r="UCG3019" s="607"/>
      <c r="UCH3019" s="607"/>
      <c r="UCI3019" s="607"/>
      <c r="UCJ3019" s="607"/>
      <c r="UCK3019" s="607"/>
      <c r="UCL3019" s="607"/>
      <c r="UCM3019" s="607"/>
      <c r="UCN3019" s="607"/>
      <c r="UCO3019" s="607"/>
      <c r="UCP3019" s="607"/>
      <c r="UCQ3019" s="607"/>
      <c r="UCR3019" s="607"/>
      <c r="UCS3019" s="607"/>
      <c r="UCT3019" s="607"/>
      <c r="UCU3019" s="607"/>
      <c r="UCV3019" s="607"/>
      <c r="UCW3019" s="607"/>
      <c r="UCX3019" s="607"/>
      <c r="UCY3019" s="607"/>
      <c r="UCZ3019" s="607"/>
      <c r="UDA3019" s="607"/>
      <c r="UDB3019" s="607"/>
      <c r="UDC3019" s="607"/>
      <c r="UDD3019" s="607"/>
      <c r="UDE3019" s="607"/>
      <c r="UDF3019" s="607"/>
      <c r="UDG3019" s="607"/>
      <c r="UDH3019" s="607"/>
      <c r="UDI3019" s="607"/>
      <c r="UDJ3019" s="607"/>
      <c r="UDK3019" s="607"/>
      <c r="UDL3019" s="607"/>
      <c r="UDM3019" s="607"/>
      <c r="UDN3019" s="607"/>
      <c r="UDO3019" s="607"/>
      <c r="UDP3019" s="607"/>
      <c r="UDQ3019" s="607"/>
      <c r="UDR3019" s="607"/>
      <c r="UDS3019" s="607"/>
      <c r="UDT3019" s="607"/>
      <c r="UDU3019" s="607"/>
      <c r="UDV3019" s="607"/>
      <c r="UDW3019" s="607"/>
      <c r="UDX3019" s="607"/>
      <c r="UDY3019" s="607"/>
      <c r="UDZ3019" s="607"/>
      <c r="UEA3019" s="607"/>
      <c r="UEB3019" s="607"/>
      <c r="UEC3019" s="607"/>
      <c r="UED3019" s="607"/>
      <c r="UEE3019" s="607"/>
      <c r="UEF3019" s="607"/>
      <c r="UEG3019" s="607"/>
      <c r="UEH3019" s="607"/>
      <c r="UEI3019" s="607"/>
      <c r="UEJ3019" s="607"/>
      <c r="UEK3019" s="607"/>
      <c r="UEL3019" s="607"/>
      <c r="UEM3019" s="607"/>
      <c r="UEN3019" s="607"/>
      <c r="UEO3019" s="607"/>
      <c r="UEP3019" s="607"/>
      <c r="UEQ3019" s="607"/>
      <c r="UER3019" s="607"/>
      <c r="UES3019" s="607"/>
      <c r="UET3019" s="607"/>
      <c r="UEU3019" s="607"/>
      <c r="UEV3019" s="607"/>
      <c r="UEW3019" s="607"/>
      <c r="UEX3019" s="607"/>
      <c r="UEY3019" s="607"/>
      <c r="UEZ3019" s="607"/>
      <c r="UFA3019" s="607"/>
      <c r="UFB3019" s="607"/>
      <c r="UFC3019" s="607"/>
      <c r="UFD3019" s="607"/>
      <c r="UFE3019" s="607"/>
      <c r="UFF3019" s="607"/>
      <c r="UFG3019" s="607"/>
      <c r="UFH3019" s="607"/>
      <c r="UFI3019" s="607"/>
      <c r="UFJ3019" s="607"/>
      <c r="UFK3019" s="607"/>
      <c r="UFL3019" s="607"/>
      <c r="UFM3019" s="607"/>
      <c r="UFN3019" s="607"/>
      <c r="UFO3019" s="607"/>
      <c r="UFP3019" s="607"/>
      <c r="UFQ3019" s="607"/>
      <c r="UFR3019" s="607"/>
      <c r="UFS3019" s="607"/>
      <c r="UFT3019" s="607"/>
      <c r="UFU3019" s="607"/>
      <c r="UFV3019" s="607"/>
      <c r="UFW3019" s="607"/>
      <c r="UFX3019" s="607"/>
      <c r="UFY3019" s="607"/>
      <c r="UFZ3019" s="607"/>
      <c r="UGA3019" s="607"/>
      <c r="UGB3019" s="607"/>
      <c r="UGC3019" s="607"/>
      <c r="UGD3019" s="607"/>
      <c r="UGE3019" s="607"/>
      <c r="UGF3019" s="607"/>
      <c r="UGG3019" s="607"/>
      <c r="UGH3019" s="607"/>
      <c r="UGI3019" s="607"/>
      <c r="UGJ3019" s="607"/>
      <c r="UGK3019" s="607"/>
      <c r="UGL3019" s="607"/>
      <c r="UGM3019" s="607"/>
      <c r="UGN3019" s="607"/>
      <c r="UGO3019" s="607"/>
      <c r="UGP3019" s="607"/>
      <c r="UGQ3019" s="607"/>
      <c r="UGR3019" s="607"/>
      <c r="UGS3019" s="607"/>
      <c r="UGT3019" s="607"/>
      <c r="UGU3019" s="607"/>
      <c r="UGV3019" s="607"/>
      <c r="UGW3019" s="607"/>
      <c r="UGX3019" s="607"/>
      <c r="UGY3019" s="607"/>
      <c r="UGZ3019" s="607"/>
      <c r="UHA3019" s="607"/>
      <c r="UHB3019" s="607"/>
      <c r="UHC3019" s="607"/>
      <c r="UHD3019" s="607"/>
      <c r="UHE3019" s="607"/>
      <c r="UHF3019" s="607"/>
      <c r="UHG3019" s="607"/>
      <c r="UHH3019" s="607"/>
      <c r="UHI3019" s="607"/>
      <c r="UHJ3019" s="607"/>
      <c r="UHK3019" s="607"/>
      <c r="UHL3019" s="607"/>
      <c r="UHM3019" s="607"/>
      <c r="UHN3019" s="607"/>
      <c r="UHO3019" s="607"/>
      <c r="UHP3019" s="607"/>
      <c r="UHQ3019" s="607"/>
      <c r="UHR3019" s="607"/>
      <c r="UHS3019" s="607"/>
      <c r="UHT3019" s="607"/>
      <c r="UHU3019" s="607"/>
      <c r="UHV3019" s="607"/>
      <c r="UHW3019" s="607"/>
      <c r="UHX3019" s="607"/>
      <c r="UHY3019" s="607"/>
      <c r="UHZ3019" s="607"/>
      <c r="UIA3019" s="607"/>
      <c r="UIB3019" s="607"/>
      <c r="UIC3019" s="607"/>
      <c r="UID3019" s="607"/>
      <c r="UIE3019" s="607"/>
      <c r="UIF3019" s="607"/>
      <c r="UIG3019" s="607"/>
      <c r="UIH3019" s="607"/>
      <c r="UII3019" s="607"/>
      <c r="UIJ3019" s="607"/>
      <c r="UIK3019" s="607"/>
      <c r="UIL3019" s="607"/>
      <c r="UIM3019" s="607"/>
      <c r="UIN3019" s="607"/>
      <c r="UIO3019" s="607"/>
      <c r="UIP3019" s="607"/>
      <c r="UIQ3019" s="607"/>
      <c r="UIR3019" s="607"/>
      <c r="UIS3019" s="607"/>
      <c r="UIT3019" s="607"/>
      <c r="UIU3019" s="607"/>
      <c r="UIV3019" s="607"/>
      <c r="UIW3019" s="607"/>
      <c r="UIX3019" s="607"/>
      <c r="UIY3019" s="607"/>
      <c r="UIZ3019" s="607"/>
      <c r="UJA3019" s="607"/>
      <c r="UJB3019" s="607"/>
      <c r="UJC3019" s="607"/>
      <c r="UJD3019" s="607"/>
      <c r="UJE3019" s="607"/>
      <c r="UJF3019" s="607"/>
      <c r="UJG3019" s="607"/>
      <c r="UJH3019" s="607"/>
      <c r="UJI3019" s="607"/>
      <c r="UJJ3019" s="607"/>
      <c r="UJK3019" s="607"/>
      <c r="UJL3019" s="607"/>
      <c r="UJM3019" s="607"/>
      <c r="UJN3019" s="607"/>
      <c r="UJO3019" s="607"/>
      <c r="UJP3019" s="607"/>
      <c r="UJQ3019" s="607"/>
      <c r="UJR3019" s="607"/>
      <c r="UJS3019" s="607"/>
      <c r="UJT3019" s="607"/>
      <c r="UJU3019" s="607"/>
      <c r="UJV3019" s="607"/>
      <c r="UJW3019" s="607"/>
      <c r="UJX3019" s="607"/>
      <c r="UJY3019" s="607"/>
      <c r="UJZ3019" s="607"/>
      <c r="UKA3019" s="607"/>
      <c r="UKB3019" s="607"/>
      <c r="UKC3019" s="607"/>
      <c r="UKD3019" s="607"/>
      <c r="UKE3019" s="607"/>
      <c r="UKF3019" s="607"/>
      <c r="UKG3019" s="607"/>
      <c r="UKH3019" s="607"/>
      <c r="UKI3019" s="607"/>
      <c r="UKJ3019" s="607"/>
      <c r="UKK3019" s="607"/>
      <c r="UKL3019" s="607"/>
      <c r="UKM3019" s="607"/>
      <c r="UKN3019" s="607"/>
      <c r="UKO3019" s="607"/>
      <c r="UKP3019" s="607"/>
      <c r="UKQ3019" s="607"/>
      <c r="UKR3019" s="607"/>
      <c r="UKS3019" s="607"/>
      <c r="UKT3019" s="607"/>
      <c r="UKU3019" s="607"/>
      <c r="UKV3019" s="607"/>
      <c r="UKW3019" s="607"/>
      <c r="UKX3019" s="607"/>
      <c r="UKY3019" s="607"/>
      <c r="UKZ3019" s="607"/>
      <c r="ULA3019" s="607"/>
      <c r="ULB3019" s="607"/>
      <c r="ULC3019" s="607"/>
      <c r="ULD3019" s="607"/>
      <c r="ULE3019" s="607"/>
      <c r="ULF3019" s="607"/>
      <c r="ULG3019" s="607"/>
      <c r="ULH3019" s="607"/>
      <c r="ULI3019" s="607"/>
      <c r="ULJ3019" s="607"/>
      <c r="ULK3019" s="607"/>
      <c r="ULL3019" s="607"/>
      <c r="ULM3019" s="607"/>
      <c r="ULN3019" s="607"/>
      <c r="ULO3019" s="607"/>
      <c r="ULP3019" s="607"/>
      <c r="ULQ3019" s="607"/>
      <c r="ULR3019" s="607"/>
      <c r="ULS3019" s="607"/>
      <c r="ULT3019" s="607"/>
      <c r="ULU3019" s="607"/>
      <c r="ULV3019" s="607"/>
      <c r="ULW3019" s="607"/>
      <c r="ULX3019" s="607"/>
      <c r="ULY3019" s="607"/>
      <c r="ULZ3019" s="607"/>
      <c r="UMA3019" s="607"/>
      <c r="UMB3019" s="607"/>
      <c r="UMC3019" s="607"/>
      <c r="UMD3019" s="607"/>
      <c r="UME3019" s="607"/>
      <c r="UMF3019" s="607"/>
      <c r="UMG3019" s="607"/>
      <c r="UMH3019" s="607"/>
      <c r="UMI3019" s="607"/>
      <c r="UMJ3019" s="607"/>
      <c r="UMK3019" s="607"/>
      <c r="UML3019" s="607"/>
      <c r="UMM3019" s="607"/>
      <c r="UMN3019" s="607"/>
      <c r="UMO3019" s="607"/>
      <c r="UMP3019" s="607"/>
      <c r="UMQ3019" s="607"/>
      <c r="UMR3019" s="607"/>
      <c r="UMS3019" s="607"/>
      <c r="UMT3019" s="607"/>
      <c r="UMU3019" s="607"/>
      <c r="UMV3019" s="607"/>
      <c r="UMW3019" s="607"/>
      <c r="UMX3019" s="607"/>
      <c r="UMY3019" s="607"/>
      <c r="UMZ3019" s="607"/>
      <c r="UNA3019" s="607"/>
      <c r="UNB3019" s="607"/>
      <c r="UNC3019" s="607"/>
      <c r="UND3019" s="607"/>
      <c r="UNE3019" s="607"/>
      <c r="UNF3019" s="607"/>
      <c r="UNG3019" s="607"/>
      <c r="UNH3019" s="607"/>
      <c r="UNI3019" s="607"/>
      <c r="UNJ3019" s="607"/>
      <c r="UNK3019" s="607"/>
      <c r="UNL3019" s="607"/>
      <c r="UNM3019" s="607"/>
      <c r="UNN3019" s="607"/>
      <c r="UNO3019" s="607"/>
      <c r="UNP3019" s="607"/>
      <c r="UNQ3019" s="607"/>
      <c r="UNR3019" s="607"/>
      <c r="UNS3019" s="607"/>
      <c r="UNT3019" s="607"/>
      <c r="UNU3019" s="607"/>
      <c r="UNV3019" s="607"/>
      <c r="UNW3019" s="607"/>
      <c r="UNX3019" s="607"/>
      <c r="UNY3019" s="607"/>
      <c r="UNZ3019" s="607"/>
      <c r="UOA3019" s="607"/>
      <c r="UOB3019" s="607"/>
      <c r="UOC3019" s="607"/>
      <c r="UOD3019" s="607"/>
      <c r="UOE3019" s="607"/>
      <c r="UOF3019" s="607"/>
      <c r="UOG3019" s="607"/>
      <c r="UOH3019" s="607"/>
      <c r="UOI3019" s="607"/>
      <c r="UOJ3019" s="607"/>
      <c r="UOK3019" s="607"/>
      <c r="UOL3019" s="607"/>
      <c r="UOM3019" s="607"/>
      <c r="UON3019" s="607"/>
      <c r="UOO3019" s="607"/>
      <c r="UOP3019" s="607"/>
      <c r="UOQ3019" s="607"/>
      <c r="UOR3019" s="607"/>
      <c r="UOS3019" s="607"/>
      <c r="UOT3019" s="607"/>
      <c r="UOU3019" s="607"/>
      <c r="UOV3019" s="607"/>
      <c r="UOW3019" s="607"/>
      <c r="UOX3019" s="607"/>
      <c r="UOY3019" s="607"/>
      <c r="UOZ3019" s="607"/>
      <c r="UPA3019" s="607"/>
      <c r="UPB3019" s="607"/>
      <c r="UPC3019" s="607"/>
      <c r="UPD3019" s="607"/>
      <c r="UPE3019" s="607"/>
      <c r="UPF3019" s="607"/>
      <c r="UPG3019" s="607"/>
      <c r="UPH3019" s="607"/>
      <c r="UPI3019" s="607"/>
      <c r="UPJ3019" s="607"/>
      <c r="UPK3019" s="607"/>
      <c r="UPL3019" s="607"/>
      <c r="UPM3019" s="607"/>
      <c r="UPN3019" s="607"/>
      <c r="UPO3019" s="607"/>
      <c r="UPP3019" s="607"/>
      <c r="UPQ3019" s="607"/>
      <c r="UPR3019" s="607"/>
      <c r="UPS3019" s="607"/>
      <c r="UPT3019" s="607"/>
      <c r="UPU3019" s="607"/>
      <c r="UPV3019" s="607"/>
      <c r="UPW3019" s="607"/>
      <c r="UPX3019" s="607"/>
      <c r="UPY3019" s="607"/>
      <c r="UPZ3019" s="607"/>
      <c r="UQA3019" s="607"/>
      <c r="UQB3019" s="607"/>
      <c r="UQC3019" s="607"/>
      <c r="UQD3019" s="607"/>
      <c r="UQE3019" s="607"/>
      <c r="UQF3019" s="607"/>
      <c r="UQG3019" s="607"/>
      <c r="UQH3019" s="607"/>
      <c r="UQI3019" s="607"/>
      <c r="UQJ3019" s="607"/>
      <c r="UQK3019" s="607"/>
      <c r="UQL3019" s="607"/>
      <c r="UQM3019" s="607"/>
      <c r="UQN3019" s="607"/>
      <c r="UQO3019" s="607"/>
      <c r="UQP3019" s="607"/>
      <c r="UQQ3019" s="607"/>
      <c r="UQR3019" s="607"/>
      <c r="UQS3019" s="607"/>
      <c r="UQT3019" s="607"/>
      <c r="UQU3019" s="607"/>
      <c r="UQV3019" s="607"/>
      <c r="UQW3019" s="607"/>
      <c r="UQX3019" s="607"/>
      <c r="UQY3019" s="607"/>
      <c r="UQZ3019" s="607"/>
      <c r="URA3019" s="607"/>
      <c r="URB3019" s="607"/>
      <c r="URC3019" s="607"/>
      <c r="URD3019" s="607"/>
      <c r="URE3019" s="607"/>
      <c r="URF3019" s="607"/>
      <c r="URG3019" s="607"/>
      <c r="URH3019" s="607"/>
      <c r="URI3019" s="607"/>
      <c r="URJ3019" s="607"/>
      <c r="URK3019" s="607"/>
      <c r="URL3019" s="607"/>
      <c r="URM3019" s="607"/>
      <c r="URN3019" s="607"/>
      <c r="URO3019" s="607"/>
      <c r="URP3019" s="607"/>
      <c r="URQ3019" s="607"/>
      <c r="URR3019" s="607"/>
      <c r="URS3019" s="607"/>
      <c r="URT3019" s="607"/>
      <c r="URU3019" s="607"/>
      <c r="URV3019" s="607"/>
      <c r="URW3019" s="607"/>
      <c r="URX3019" s="607"/>
      <c r="URY3019" s="607"/>
      <c r="URZ3019" s="607"/>
      <c r="USA3019" s="607"/>
      <c r="USB3019" s="607"/>
      <c r="USC3019" s="607"/>
      <c r="USD3019" s="607"/>
      <c r="USE3019" s="607"/>
      <c r="USF3019" s="607"/>
      <c r="USG3019" s="607"/>
      <c r="USH3019" s="607"/>
      <c r="USI3019" s="607"/>
      <c r="USJ3019" s="607"/>
      <c r="USK3019" s="607"/>
      <c r="USL3019" s="607"/>
      <c r="USM3019" s="607"/>
      <c r="USN3019" s="607"/>
      <c r="USO3019" s="607"/>
      <c r="USP3019" s="607"/>
      <c r="USQ3019" s="607"/>
      <c r="USR3019" s="607"/>
      <c r="USS3019" s="607"/>
      <c r="UST3019" s="607"/>
      <c r="USU3019" s="607"/>
      <c r="USV3019" s="607"/>
      <c r="USW3019" s="607"/>
      <c r="USX3019" s="607"/>
      <c r="USY3019" s="607"/>
      <c r="USZ3019" s="607"/>
      <c r="UTA3019" s="607"/>
      <c r="UTB3019" s="607"/>
      <c r="UTC3019" s="607"/>
      <c r="UTD3019" s="607"/>
      <c r="UTE3019" s="607"/>
      <c r="UTF3019" s="607"/>
      <c r="UTG3019" s="607"/>
      <c r="UTH3019" s="607"/>
      <c r="UTI3019" s="607"/>
      <c r="UTJ3019" s="607"/>
      <c r="UTK3019" s="607"/>
      <c r="UTL3019" s="607"/>
      <c r="UTM3019" s="607"/>
      <c r="UTN3019" s="607"/>
      <c r="UTO3019" s="607"/>
      <c r="UTP3019" s="607"/>
      <c r="UTQ3019" s="607"/>
      <c r="UTR3019" s="607"/>
      <c r="UTS3019" s="607"/>
      <c r="UTT3019" s="607"/>
      <c r="UTU3019" s="607"/>
      <c r="UTV3019" s="607"/>
      <c r="UTW3019" s="607"/>
      <c r="UTX3019" s="607"/>
      <c r="UTY3019" s="607"/>
      <c r="UTZ3019" s="607"/>
      <c r="UUA3019" s="607"/>
      <c r="UUB3019" s="607"/>
      <c r="UUC3019" s="607"/>
      <c r="UUD3019" s="607"/>
      <c r="UUE3019" s="607"/>
      <c r="UUF3019" s="607"/>
      <c r="UUG3019" s="607"/>
      <c r="UUH3019" s="607"/>
      <c r="UUI3019" s="607"/>
      <c r="UUJ3019" s="607"/>
      <c r="UUK3019" s="607"/>
      <c r="UUL3019" s="607"/>
      <c r="UUM3019" s="607"/>
      <c r="UUN3019" s="607"/>
      <c r="UUO3019" s="607"/>
      <c r="UUP3019" s="607"/>
      <c r="UUQ3019" s="607"/>
      <c r="UUR3019" s="607"/>
      <c r="UUS3019" s="607"/>
      <c r="UUT3019" s="607"/>
      <c r="UUU3019" s="607"/>
      <c r="UUV3019" s="607"/>
      <c r="UUW3019" s="607"/>
      <c r="UUX3019" s="607"/>
      <c r="UUY3019" s="607"/>
      <c r="UUZ3019" s="607"/>
      <c r="UVA3019" s="607"/>
      <c r="UVB3019" s="607"/>
      <c r="UVC3019" s="607"/>
      <c r="UVD3019" s="607"/>
      <c r="UVE3019" s="607"/>
      <c r="UVF3019" s="607"/>
      <c r="UVG3019" s="607"/>
      <c r="UVH3019" s="607"/>
      <c r="UVI3019" s="607"/>
      <c r="UVJ3019" s="607"/>
      <c r="UVK3019" s="607"/>
      <c r="UVL3019" s="607"/>
      <c r="UVM3019" s="607"/>
      <c r="UVN3019" s="607"/>
      <c r="UVO3019" s="607"/>
      <c r="UVP3019" s="607"/>
      <c r="UVQ3019" s="607"/>
      <c r="UVR3019" s="607"/>
      <c r="UVS3019" s="607"/>
      <c r="UVT3019" s="607"/>
      <c r="UVU3019" s="607"/>
      <c r="UVV3019" s="607"/>
      <c r="UVW3019" s="607"/>
      <c r="UVX3019" s="607"/>
      <c r="UVY3019" s="607"/>
      <c r="UVZ3019" s="607"/>
      <c r="UWA3019" s="607"/>
      <c r="UWB3019" s="607"/>
      <c r="UWC3019" s="607"/>
      <c r="UWD3019" s="607"/>
      <c r="UWE3019" s="607"/>
      <c r="UWF3019" s="607"/>
      <c r="UWG3019" s="607"/>
      <c r="UWH3019" s="607"/>
      <c r="UWI3019" s="607"/>
      <c r="UWJ3019" s="607"/>
      <c r="UWK3019" s="607"/>
      <c r="UWL3019" s="607"/>
      <c r="UWM3019" s="607"/>
      <c r="UWN3019" s="607"/>
      <c r="UWO3019" s="607"/>
      <c r="UWP3019" s="607"/>
      <c r="UWQ3019" s="607"/>
      <c r="UWR3019" s="607"/>
      <c r="UWS3019" s="607"/>
      <c r="UWT3019" s="607"/>
      <c r="UWU3019" s="607"/>
      <c r="UWV3019" s="607"/>
      <c r="UWW3019" s="607"/>
      <c r="UWX3019" s="607"/>
      <c r="UWY3019" s="607"/>
      <c r="UWZ3019" s="607"/>
      <c r="UXA3019" s="607"/>
      <c r="UXB3019" s="607"/>
      <c r="UXC3019" s="607"/>
      <c r="UXD3019" s="607"/>
      <c r="UXE3019" s="607"/>
      <c r="UXF3019" s="607"/>
      <c r="UXG3019" s="607"/>
      <c r="UXH3019" s="607"/>
      <c r="UXI3019" s="607"/>
      <c r="UXJ3019" s="607"/>
      <c r="UXK3019" s="607"/>
      <c r="UXL3019" s="607"/>
      <c r="UXM3019" s="607"/>
      <c r="UXN3019" s="607"/>
      <c r="UXO3019" s="607"/>
      <c r="UXP3019" s="607"/>
      <c r="UXQ3019" s="607"/>
      <c r="UXR3019" s="607"/>
      <c r="UXS3019" s="607"/>
      <c r="UXT3019" s="607"/>
      <c r="UXU3019" s="607"/>
      <c r="UXV3019" s="607"/>
      <c r="UXW3019" s="607"/>
      <c r="UXX3019" s="607"/>
      <c r="UXY3019" s="607"/>
      <c r="UXZ3019" s="607"/>
      <c r="UYA3019" s="607"/>
      <c r="UYB3019" s="607"/>
      <c r="UYC3019" s="607"/>
      <c r="UYD3019" s="607"/>
      <c r="UYE3019" s="607"/>
      <c r="UYF3019" s="607"/>
      <c r="UYG3019" s="607"/>
      <c r="UYH3019" s="607"/>
      <c r="UYI3019" s="607"/>
      <c r="UYJ3019" s="607"/>
      <c r="UYK3019" s="607"/>
      <c r="UYL3019" s="607"/>
      <c r="UYM3019" s="607"/>
      <c r="UYN3019" s="607"/>
      <c r="UYO3019" s="607"/>
      <c r="UYP3019" s="607"/>
      <c r="UYQ3019" s="607"/>
      <c r="UYR3019" s="607"/>
      <c r="UYS3019" s="607"/>
      <c r="UYT3019" s="607"/>
      <c r="UYU3019" s="607"/>
      <c r="UYV3019" s="607"/>
      <c r="UYW3019" s="607"/>
      <c r="UYX3019" s="607"/>
      <c r="UYY3019" s="607"/>
      <c r="UYZ3019" s="607"/>
      <c r="UZA3019" s="607"/>
      <c r="UZB3019" s="607"/>
      <c r="UZC3019" s="607"/>
      <c r="UZD3019" s="607"/>
      <c r="UZE3019" s="607"/>
      <c r="UZF3019" s="607"/>
      <c r="UZG3019" s="607"/>
      <c r="UZH3019" s="607"/>
      <c r="UZI3019" s="607"/>
      <c r="UZJ3019" s="607"/>
      <c r="UZK3019" s="607"/>
      <c r="UZL3019" s="607"/>
      <c r="UZM3019" s="607"/>
      <c r="UZN3019" s="607"/>
      <c r="UZO3019" s="607"/>
      <c r="UZP3019" s="607"/>
      <c r="UZQ3019" s="607"/>
      <c r="UZR3019" s="607"/>
      <c r="UZS3019" s="607"/>
      <c r="UZT3019" s="607"/>
      <c r="UZU3019" s="607"/>
      <c r="UZV3019" s="607"/>
      <c r="UZW3019" s="607"/>
      <c r="UZX3019" s="607"/>
      <c r="UZY3019" s="607"/>
      <c r="UZZ3019" s="607"/>
      <c r="VAA3019" s="607"/>
      <c r="VAB3019" s="607"/>
      <c r="VAC3019" s="607"/>
      <c r="VAD3019" s="607"/>
      <c r="VAE3019" s="607"/>
      <c r="VAF3019" s="607"/>
      <c r="VAG3019" s="607"/>
      <c r="VAH3019" s="607"/>
      <c r="VAI3019" s="607"/>
      <c r="VAJ3019" s="607"/>
      <c r="VAK3019" s="607"/>
      <c r="VAL3019" s="607"/>
      <c r="VAM3019" s="607"/>
      <c r="VAN3019" s="607"/>
      <c r="VAO3019" s="607"/>
      <c r="VAP3019" s="607"/>
      <c r="VAQ3019" s="607"/>
      <c r="VAR3019" s="607"/>
      <c r="VAS3019" s="607"/>
      <c r="VAT3019" s="607"/>
      <c r="VAU3019" s="607"/>
      <c r="VAV3019" s="607"/>
      <c r="VAW3019" s="607"/>
      <c r="VAX3019" s="607"/>
      <c r="VAY3019" s="607"/>
      <c r="VAZ3019" s="607"/>
      <c r="VBA3019" s="607"/>
      <c r="VBB3019" s="607"/>
      <c r="VBC3019" s="607"/>
      <c r="VBD3019" s="607"/>
      <c r="VBE3019" s="607"/>
      <c r="VBF3019" s="607"/>
      <c r="VBG3019" s="607"/>
      <c r="VBH3019" s="607"/>
      <c r="VBI3019" s="607"/>
      <c r="VBJ3019" s="607"/>
      <c r="VBK3019" s="607"/>
      <c r="VBL3019" s="607"/>
      <c r="VBM3019" s="607"/>
      <c r="VBN3019" s="607"/>
      <c r="VBO3019" s="607"/>
      <c r="VBP3019" s="607"/>
      <c r="VBQ3019" s="607"/>
      <c r="VBR3019" s="607"/>
      <c r="VBS3019" s="607"/>
      <c r="VBT3019" s="607"/>
      <c r="VBU3019" s="607"/>
      <c r="VBV3019" s="607"/>
      <c r="VBW3019" s="607"/>
      <c r="VBX3019" s="607"/>
      <c r="VBY3019" s="607"/>
      <c r="VBZ3019" s="607"/>
      <c r="VCA3019" s="607"/>
      <c r="VCB3019" s="607"/>
      <c r="VCC3019" s="607"/>
      <c r="VCD3019" s="607"/>
      <c r="VCE3019" s="607"/>
      <c r="VCF3019" s="607"/>
      <c r="VCG3019" s="607"/>
      <c r="VCH3019" s="607"/>
      <c r="VCI3019" s="607"/>
      <c r="VCJ3019" s="607"/>
      <c r="VCK3019" s="607"/>
      <c r="VCL3019" s="607"/>
      <c r="VCM3019" s="607"/>
      <c r="VCN3019" s="607"/>
      <c r="VCO3019" s="607"/>
      <c r="VCP3019" s="607"/>
      <c r="VCQ3019" s="607"/>
      <c r="VCR3019" s="607"/>
      <c r="VCS3019" s="607"/>
      <c r="VCT3019" s="607"/>
      <c r="VCU3019" s="607"/>
      <c r="VCV3019" s="607"/>
      <c r="VCW3019" s="607"/>
      <c r="VCX3019" s="607"/>
      <c r="VCY3019" s="607"/>
      <c r="VCZ3019" s="607"/>
      <c r="VDA3019" s="607"/>
      <c r="VDB3019" s="607"/>
      <c r="VDC3019" s="607"/>
      <c r="VDD3019" s="607"/>
      <c r="VDE3019" s="607"/>
      <c r="VDF3019" s="607"/>
      <c r="VDG3019" s="607"/>
      <c r="VDH3019" s="607"/>
      <c r="VDI3019" s="607"/>
      <c r="VDJ3019" s="607"/>
      <c r="VDK3019" s="607"/>
      <c r="VDL3019" s="607"/>
      <c r="VDM3019" s="607"/>
      <c r="VDN3019" s="607"/>
      <c r="VDO3019" s="607"/>
      <c r="VDP3019" s="607"/>
      <c r="VDQ3019" s="607"/>
      <c r="VDR3019" s="607"/>
      <c r="VDS3019" s="607"/>
      <c r="VDT3019" s="607"/>
      <c r="VDU3019" s="607"/>
      <c r="VDV3019" s="607"/>
      <c r="VDW3019" s="607"/>
      <c r="VDX3019" s="607"/>
      <c r="VDY3019" s="607"/>
      <c r="VDZ3019" s="607"/>
      <c r="VEA3019" s="607"/>
      <c r="VEB3019" s="607"/>
      <c r="VEC3019" s="607"/>
      <c r="VED3019" s="607"/>
      <c r="VEE3019" s="607"/>
      <c r="VEF3019" s="607"/>
      <c r="VEG3019" s="607"/>
      <c r="VEH3019" s="607"/>
      <c r="VEI3019" s="607"/>
      <c r="VEJ3019" s="607"/>
      <c r="VEK3019" s="607"/>
      <c r="VEL3019" s="607"/>
      <c r="VEM3019" s="607"/>
      <c r="VEN3019" s="607"/>
      <c r="VEO3019" s="607"/>
      <c r="VEP3019" s="607"/>
      <c r="VEQ3019" s="607"/>
      <c r="VER3019" s="607"/>
      <c r="VES3019" s="607"/>
      <c r="VET3019" s="607"/>
      <c r="VEU3019" s="607"/>
      <c r="VEV3019" s="607"/>
      <c r="VEW3019" s="607"/>
      <c r="VEX3019" s="607"/>
      <c r="VEY3019" s="607"/>
      <c r="VEZ3019" s="607"/>
      <c r="VFA3019" s="607"/>
      <c r="VFB3019" s="607"/>
      <c r="VFC3019" s="607"/>
      <c r="VFD3019" s="607"/>
      <c r="VFE3019" s="607"/>
      <c r="VFF3019" s="607"/>
      <c r="VFG3019" s="607"/>
      <c r="VFH3019" s="607"/>
      <c r="VFI3019" s="607"/>
      <c r="VFJ3019" s="607"/>
      <c r="VFK3019" s="607"/>
      <c r="VFL3019" s="607"/>
      <c r="VFM3019" s="607"/>
      <c r="VFN3019" s="607"/>
      <c r="VFO3019" s="607"/>
      <c r="VFP3019" s="607"/>
      <c r="VFQ3019" s="607"/>
      <c r="VFR3019" s="607"/>
      <c r="VFS3019" s="607"/>
      <c r="VFT3019" s="607"/>
      <c r="VFU3019" s="607"/>
      <c r="VFV3019" s="607"/>
      <c r="VFW3019" s="607"/>
      <c r="VFX3019" s="607"/>
      <c r="VFY3019" s="607"/>
      <c r="VFZ3019" s="607"/>
      <c r="VGA3019" s="607"/>
      <c r="VGB3019" s="607"/>
      <c r="VGC3019" s="607"/>
      <c r="VGD3019" s="607"/>
      <c r="VGE3019" s="607"/>
      <c r="VGF3019" s="607"/>
      <c r="VGG3019" s="607"/>
      <c r="VGH3019" s="607"/>
      <c r="VGI3019" s="607"/>
      <c r="VGJ3019" s="607"/>
      <c r="VGK3019" s="607"/>
      <c r="VGL3019" s="607"/>
      <c r="VGM3019" s="607"/>
      <c r="VGN3019" s="607"/>
      <c r="VGO3019" s="607"/>
      <c r="VGP3019" s="607"/>
      <c r="VGQ3019" s="607"/>
      <c r="VGR3019" s="607"/>
      <c r="VGS3019" s="607"/>
      <c r="VGT3019" s="607"/>
      <c r="VGU3019" s="607"/>
      <c r="VGV3019" s="607"/>
      <c r="VGW3019" s="607"/>
      <c r="VGX3019" s="607"/>
      <c r="VGY3019" s="607"/>
      <c r="VGZ3019" s="607"/>
      <c r="VHA3019" s="607"/>
      <c r="VHB3019" s="607"/>
      <c r="VHC3019" s="607"/>
      <c r="VHD3019" s="607"/>
      <c r="VHE3019" s="607"/>
      <c r="VHF3019" s="607"/>
      <c r="VHG3019" s="607"/>
      <c r="VHH3019" s="607"/>
      <c r="VHI3019" s="607"/>
      <c r="VHJ3019" s="607"/>
      <c r="VHK3019" s="607"/>
      <c r="VHL3019" s="607"/>
      <c r="VHM3019" s="607"/>
      <c r="VHN3019" s="607"/>
      <c r="VHO3019" s="607"/>
      <c r="VHP3019" s="607"/>
      <c r="VHQ3019" s="607"/>
      <c r="VHR3019" s="607"/>
      <c r="VHS3019" s="607"/>
      <c r="VHT3019" s="607"/>
      <c r="VHU3019" s="607"/>
      <c r="VHV3019" s="607"/>
      <c r="VHW3019" s="607"/>
      <c r="VHX3019" s="607"/>
      <c r="VHY3019" s="607"/>
      <c r="VHZ3019" s="607"/>
      <c r="VIA3019" s="607"/>
      <c r="VIB3019" s="607"/>
      <c r="VIC3019" s="607"/>
      <c r="VID3019" s="607"/>
      <c r="VIE3019" s="607"/>
      <c r="VIF3019" s="607"/>
      <c r="VIG3019" s="607"/>
      <c r="VIH3019" s="607"/>
      <c r="VII3019" s="607"/>
      <c r="VIJ3019" s="607"/>
      <c r="VIK3019" s="607"/>
      <c r="VIL3019" s="607"/>
      <c r="VIM3019" s="607"/>
      <c r="VIN3019" s="607"/>
      <c r="VIO3019" s="607"/>
      <c r="VIP3019" s="607"/>
      <c r="VIQ3019" s="607"/>
      <c r="VIR3019" s="607"/>
      <c r="VIS3019" s="607"/>
      <c r="VIT3019" s="607"/>
      <c r="VIU3019" s="607"/>
      <c r="VIV3019" s="607"/>
      <c r="VIW3019" s="607"/>
      <c r="VIX3019" s="607"/>
      <c r="VIY3019" s="607"/>
      <c r="VIZ3019" s="607"/>
      <c r="VJA3019" s="607"/>
      <c r="VJB3019" s="607"/>
      <c r="VJC3019" s="607"/>
      <c r="VJD3019" s="607"/>
      <c r="VJE3019" s="607"/>
      <c r="VJF3019" s="607"/>
      <c r="VJG3019" s="607"/>
      <c r="VJH3019" s="607"/>
      <c r="VJI3019" s="607"/>
      <c r="VJJ3019" s="607"/>
      <c r="VJK3019" s="607"/>
      <c r="VJL3019" s="607"/>
      <c r="VJM3019" s="607"/>
      <c r="VJN3019" s="607"/>
      <c r="VJO3019" s="607"/>
      <c r="VJP3019" s="607"/>
      <c r="VJQ3019" s="607"/>
      <c r="VJR3019" s="607"/>
      <c r="VJS3019" s="607"/>
      <c r="VJT3019" s="607"/>
      <c r="VJU3019" s="607"/>
      <c r="VJV3019" s="607"/>
      <c r="VJW3019" s="607"/>
      <c r="VJX3019" s="607"/>
      <c r="VJY3019" s="607"/>
      <c r="VJZ3019" s="607"/>
      <c r="VKA3019" s="607"/>
      <c r="VKB3019" s="607"/>
      <c r="VKC3019" s="607"/>
      <c r="VKD3019" s="607"/>
      <c r="VKE3019" s="607"/>
      <c r="VKF3019" s="607"/>
      <c r="VKG3019" s="607"/>
      <c r="VKH3019" s="607"/>
      <c r="VKI3019" s="607"/>
      <c r="VKJ3019" s="607"/>
      <c r="VKK3019" s="607"/>
      <c r="VKL3019" s="607"/>
      <c r="VKM3019" s="607"/>
      <c r="VKN3019" s="607"/>
      <c r="VKO3019" s="607"/>
      <c r="VKP3019" s="607"/>
      <c r="VKQ3019" s="607"/>
      <c r="VKR3019" s="607"/>
      <c r="VKS3019" s="607"/>
      <c r="VKT3019" s="607"/>
      <c r="VKU3019" s="607"/>
      <c r="VKV3019" s="607"/>
      <c r="VKW3019" s="607"/>
      <c r="VKX3019" s="607"/>
      <c r="VKY3019" s="607"/>
      <c r="VKZ3019" s="607"/>
      <c r="VLA3019" s="607"/>
      <c r="VLB3019" s="607"/>
      <c r="VLC3019" s="607"/>
      <c r="VLD3019" s="607"/>
      <c r="VLE3019" s="607"/>
      <c r="VLF3019" s="607"/>
      <c r="VLG3019" s="607"/>
      <c r="VLH3019" s="607"/>
      <c r="VLI3019" s="607"/>
      <c r="VLJ3019" s="607"/>
      <c r="VLK3019" s="607"/>
      <c r="VLL3019" s="607"/>
      <c r="VLM3019" s="607"/>
      <c r="VLN3019" s="607"/>
      <c r="VLO3019" s="607"/>
      <c r="VLP3019" s="607"/>
      <c r="VLQ3019" s="607"/>
      <c r="VLR3019" s="607"/>
      <c r="VLS3019" s="607"/>
      <c r="VLT3019" s="607"/>
      <c r="VLU3019" s="607"/>
      <c r="VLV3019" s="607"/>
      <c r="VLW3019" s="607"/>
      <c r="VLX3019" s="607"/>
      <c r="VLY3019" s="607"/>
      <c r="VLZ3019" s="607"/>
      <c r="VMA3019" s="607"/>
      <c r="VMB3019" s="607"/>
      <c r="VMC3019" s="607"/>
      <c r="VMD3019" s="607"/>
      <c r="VME3019" s="607"/>
      <c r="VMF3019" s="607"/>
      <c r="VMG3019" s="607"/>
      <c r="VMH3019" s="607"/>
      <c r="VMI3019" s="607"/>
      <c r="VMJ3019" s="607"/>
      <c r="VMK3019" s="607"/>
      <c r="VML3019" s="607"/>
      <c r="VMM3019" s="607"/>
      <c r="VMN3019" s="607"/>
      <c r="VMO3019" s="607"/>
      <c r="VMP3019" s="607"/>
      <c r="VMQ3019" s="607"/>
      <c r="VMR3019" s="607"/>
      <c r="VMS3019" s="607"/>
      <c r="VMT3019" s="607"/>
      <c r="VMU3019" s="607"/>
      <c r="VMV3019" s="607"/>
      <c r="VMW3019" s="607"/>
      <c r="VMX3019" s="607"/>
      <c r="VMY3019" s="607"/>
      <c r="VMZ3019" s="607"/>
      <c r="VNA3019" s="607"/>
      <c r="VNB3019" s="607"/>
      <c r="VNC3019" s="607"/>
      <c r="VND3019" s="607"/>
      <c r="VNE3019" s="607"/>
      <c r="VNF3019" s="607"/>
      <c r="VNG3019" s="607"/>
      <c r="VNH3019" s="607"/>
      <c r="VNI3019" s="607"/>
      <c r="VNJ3019" s="607"/>
      <c r="VNK3019" s="607"/>
      <c r="VNL3019" s="607"/>
      <c r="VNM3019" s="607"/>
      <c r="VNN3019" s="607"/>
      <c r="VNO3019" s="607"/>
      <c r="VNP3019" s="607"/>
      <c r="VNQ3019" s="607"/>
      <c r="VNR3019" s="607"/>
      <c r="VNS3019" s="607"/>
      <c r="VNT3019" s="607"/>
      <c r="VNU3019" s="607"/>
      <c r="VNV3019" s="607"/>
      <c r="VNW3019" s="607"/>
      <c r="VNX3019" s="607"/>
      <c r="VNY3019" s="607"/>
      <c r="VNZ3019" s="607"/>
      <c r="VOA3019" s="607"/>
      <c r="VOB3019" s="607"/>
      <c r="VOC3019" s="607"/>
      <c r="VOD3019" s="607"/>
      <c r="VOE3019" s="607"/>
      <c r="VOF3019" s="607"/>
      <c r="VOG3019" s="607"/>
      <c r="VOH3019" s="607"/>
      <c r="VOI3019" s="607"/>
      <c r="VOJ3019" s="607"/>
      <c r="VOK3019" s="607"/>
      <c r="VOL3019" s="607"/>
      <c r="VOM3019" s="607"/>
      <c r="VON3019" s="607"/>
      <c r="VOO3019" s="607"/>
      <c r="VOP3019" s="607"/>
      <c r="VOQ3019" s="607"/>
      <c r="VOR3019" s="607"/>
      <c r="VOS3019" s="607"/>
      <c r="VOT3019" s="607"/>
      <c r="VOU3019" s="607"/>
      <c r="VOV3019" s="607"/>
      <c r="VOW3019" s="607"/>
      <c r="VOX3019" s="607"/>
      <c r="VOY3019" s="607"/>
      <c r="VOZ3019" s="607"/>
      <c r="VPA3019" s="607"/>
      <c r="VPB3019" s="607"/>
      <c r="VPC3019" s="607"/>
      <c r="VPD3019" s="607"/>
      <c r="VPE3019" s="607"/>
      <c r="VPF3019" s="607"/>
      <c r="VPG3019" s="607"/>
      <c r="VPH3019" s="607"/>
      <c r="VPI3019" s="607"/>
      <c r="VPJ3019" s="607"/>
      <c r="VPK3019" s="607"/>
      <c r="VPL3019" s="607"/>
      <c r="VPM3019" s="607"/>
      <c r="VPN3019" s="607"/>
      <c r="VPO3019" s="607"/>
      <c r="VPP3019" s="607"/>
      <c r="VPQ3019" s="607"/>
      <c r="VPR3019" s="607"/>
      <c r="VPS3019" s="607"/>
      <c r="VPT3019" s="607"/>
      <c r="VPU3019" s="607"/>
      <c r="VPV3019" s="607"/>
      <c r="VPW3019" s="607"/>
      <c r="VPX3019" s="607"/>
      <c r="VPY3019" s="607"/>
      <c r="VPZ3019" s="607"/>
      <c r="VQA3019" s="607"/>
      <c r="VQB3019" s="607"/>
      <c r="VQC3019" s="607"/>
      <c r="VQD3019" s="607"/>
      <c r="VQE3019" s="607"/>
      <c r="VQF3019" s="607"/>
      <c r="VQG3019" s="607"/>
      <c r="VQH3019" s="607"/>
      <c r="VQI3019" s="607"/>
      <c r="VQJ3019" s="607"/>
      <c r="VQK3019" s="607"/>
      <c r="VQL3019" s="607"/>
      <c r="VQM3019" s="607"/>
      <c r="VQN3019" s="607"/>
      <c r="VQO3019" s="607"/>
      <c r="VQP3019" s="607"/>
      <c r="VQQ3019" s="607"/>
      <c r="VQR3019" s="607"/>
      <c r="VQS3019" s="607"/>
      <c r="VQT3019" s="607"/>
      <c r="VQU3019" s="607"/>
      <c r="VQV3019" s="607"/>
      <c r="VQW3019" s="607"/>
      <c r="VQX3019" s="607"/>
      <c r="VQY3019" s="607"/>
      <c r="VQZ3019" s="607"/>
      <c r="VRA3019" s="607"/>
      <c r="VRB3019" s="607"/>
      <c r="VRC3019" s="607"/>
      <c r="VRD3019" s="607"/>
      <c r="VRE3019" s="607"/>
      <c r="VRF3019" s="607"/>
      <c r="VRG3019" s="607"/>
      <c r="VRH3019" s="607"/>
      <c r="VRI3019" s="607"/>
      <c r="VRJ3019" s="607"/>
      <c r="VRK3019" s="607"/>
      <c r="VRL3019" s="607"/>
      <c r="VRM3019" s="607"/>
      <c r="VRN3019" s="607"/>
      <c r="VRO3019" s="607"/>
      <c r="VRP3019" s="607"/>
      <c r="VRQ3019" s="607"/>
      <c r="VRR3019" s="607"/>
      <c r="VRS3019" s="607"/>
      <c r="VRT3019" s="607"/>
      <c r="VRU3019" s="607"/>
      <c r="VRV3019" s="607"/>
      <c r="VRW3019" s="607"/>
      <c r="VRX3019" s="607"/>
      <c r="VRY3019" s="607"/>
      <c r="VRZ3019" s="607"/>
      <c r="VSA3019" s="607"/>
      <c r="VSB3019" s="607"/>
      <c r="VSC3019" s="607"/>
      <c r="VSD3019" s="607"/>
      <c r="VSE3019" s="607"/>
      <c r="VSF3019" s="607"/>
      <c r="VSG3019" s="607"/>
      <c r="VSH3019" s="607"/>
      <c r="VSI3019" s="607"/>
      <c r="VSJ3019" s="607"/>
      <c r="VSK3019" s="607"/>
      <c r="VSL3019" s="607"/>
      <c r="VSM3019" s="607"/>
      <c r="VSN3019" s="607"/>
      <c r="VSO3019" s="607"/>
      <c r="VSP3019" s="607"/>
      <c r="VSQ3019" s="607"/>
      <c r="VSR3019" s="607"/>
      <c r="VSS3019" s="607"/>
      <c r="VST3019" s="607"/>
      <c r="VSU3019" s="607"/>
      <c r="VSV3019" s="607"/>
      <c r="VSW3019" s="607"/>
      <c r="VSX3019" s="607"/>
      <c r="VSY3019" s="607"/>
      <c r="VSZ3019" s="607"/>
      <c r="VTA3019" s="607"/>
      <c r="VTB3019" s="607"/>
      <c r="VTC3019" s="607"/>
      <c r="VTD3019" s="607"/>
      <c r="VTE3019" s="607"/>
      <c r="VTF3019" s="607"/>
      <c r="VTG3019" s="607"/>
      <c r="VTH3019" s="607"/>
      <c r="VTI3019" s="607"/>
      <c r="VTJ3019" s="607"/>
      <c r="VTK3019" s="607"/>
      <c r="VTL3019" s="607"/>
      <c r="VTM3019" s="607"/>
      <c r="VTN3019" s="607"/>
      <c r="VTO3019" s="607"/>
      <c r="VTP3019" s="607"/>
      <c r="VTQ3019" s="607"/>
      <c r="VTR3019" s="607"/>
      <c r="VTS3019" s="607"/>
      <c r="VTT3019" s="607"/>
      <c r="VTU3019" s="607"/>
      <c r="VTV3019" s="607"/>
      <c r="VTW3019" s="607"/>
      <c r="VTX3019" s="607"/>
      <c r="VTY3019" s="607"/>
      <c r="VTZ3019" s="607"/>
      <c r="VUA3019" s="607"/>
      <c r="VUB3019" s="607"/>
      <c r="VUC3019" s="607"/>
      <c r="VUD3019" s="607"/>
      <c r="VUE3019" s="607"/>
      <c r="VUF3019" s="607"/>
      <c r="VUG3019" s="607"/>
      <c r="VUH3019" s="607"/>
      <c r="VUI3019" s="607"/>
      <c r="VUJ3019" s="607"/>
      <c r="VUK3019" s="607"/>
      <c r="VUL3019" s="607"/>
      <c r="VUM3019" s="607"/>
      <c r="VUN3019" s="607"/>
      <c r="VUO3019" s="607"/>
      <c r="VUP3019" s="607"/>
      <c r="VUQ3019" s="607"/>
      <c r="VUR3019" s="607"/>
      <c r="VUS3019" s="607"/>
      <c r="VUT3019" s="607"/>
      <c r="VUU3019" s="607"/>
      <c r="VUV3019" s="607"/>
      <c r="VUW3019" s="607"/>
      <c r="VUX3019" s="607"/>
      <c r="VUY3019" s="607"/>
      <c r="VUZ3019" s="607"/>
      <c r="VVA3019" s="607"/>
      <c r="VVB3019" s="607"/>
      <c r="VVC3019" s="607"/>
      <c r="VVD3019" s="607"/>
      <c r="VVE3019" s="607"/>
      <c r="VVF3019" s="607"/>
      <c r="VVG3019" s="607"/>
      <c r="VVH3019" s="607"/>
      <c r="VVI3019" s="607"/>
      <c r="VVJ3019" s="607"/>
      <c r="VVK3019" s="607"/>
      <c r="VVL3019" s="607"/>
      <c r="VVM3019" s="607"/>
      <c r="VVN3019" s="607"/>
      <c r="VVO3019" s="607"/>
      <c r="VVP3019" s="607"/>
      <c r="VVQ3019" s="607"/>
      <c r="VVR3019" s="607"/>
      <c r="VVS3019" s="607"/>
      <c r="VVT3019" s="607"/>
      <c r="VVU3019" s="607"/>
      <c r="VVV3019" s="607"/>
      <c r="VVW3019" s="607"/>
      <c r="VVX3019" s="607"/>
      <c r="VVY3019" s="607"/>
      <c r="VVZ3019" s="607"/>
      <c r="VWA3019" s="607"/>
      <c r="VWB3019" s="607"/>
      <c r="VWC3019" s="607"/>
      <c r="VWD3019" s="607"/>
      <c r="VWE3019" s="607"/>
      <c r="VWF3019" s="607"/>
      <c r="VWG3019" s="607"/>
      <c r="VWH3019" s="607"/>
      <c r="VWI3019" s="607"/>
      <c r="VWJ3019" s="607"/>
      <c r="VWK3019" s="607"/>
      <c r="VWL3019" s="607"/>
      <c r="VWM3019" s="607"/>
      <c r="VWN3019" s="607"/>
      <c r="VWO3019" s="607"/>
      <c r="VWP3019" s="607"/>
      <c r="VWQ3019" s="607"/>
      <c r="VWR3019" s="607"/>
      <c r="VWS3019" s="607"/>
      <c r="VWT3019" s="607"/>
      <c r="VWU3019" s="607"/>
      <c r="VWV3019" s="607"/>
      <c r="VWW3019" s="607"/>
      <c r="VWX3019" s="607"/>
      <c r="VWY3019" s="607"/>
      <c r="VWZ3019" s="607"/>
      <c r="VXA3019" s="607"/>
      <c r="VXB3019" s="607"/>
      <c r="VXC3019" s="607"/>
      <c r="VXD3019" s="607"/>
      <c r="VXE3019" s="607"/>
      <c r="VXF3019" s="607"/>
      <c r="VXG3019" s="607"/>
      <c r="VXH3019" s="607"/>
      <c r="VXI3019" s="607"/>
      <c r="VXJ3019" s="607"/>
      <c r="VXK3019" s="607"/>
      <c r="VXL3019" s="607"/>
      <c r="VXM3019" s="607"/>
      <c r="VXN3019" s="607"/>
      <c r="VXO3019" s="607"/>
      <c r="VXP3019" s="607"/>
      <c r="VXQ3019" s="607"/>
      <c r="VXR3019" s="607"/>
      <c r="VXS3019" s="607"/>
      <c r="VXT3019" s="607"/>
      <c r="VXU3019" s="607"/>
      <c r="VXV3019" s="607"/>
      <c r="VXW3019" s="607"/>
      <c r="VXX3019" s="607"/>
      <c r="VXY3019" s="607"/>
      <c r="VXZ3019" s="607"/>
      <c r="VYA3019" s="607"/>
      <c r="VYB3019" s="607"/>
      <c r="VYC3019" s="607"/>
      <c r="VYD3019" s="607"/>
      <c r="VYE3019" s="607"/>
      <c r="VYF3019" s="607"/>
      <c r="VYG3019" s="607"/>
      <c r="VYH3019" s="607"/>
      <c r="VYI3019" s="607"/>
      <c r="VYJ3019" s="607"/>
      <c r="VYK3019" s="607"/>
      <c r="VYL3019" s="607"/>
      <c r="VYM3019" s="607"/>
      <c r="VYN3019" s="607"/>
      <c r="VYO3019" s="607"/>
      <c r="VYP3019" s="607"/>
      <c r="VYQ3019" s="607"/>
      <c r="VYR3019" s="607"/>
      <c r="VYS3019" s="607"/>
      <c r="VYT3019" s="607"/>
      <c r="VYU3019" s="607"/>
      <c r="VYV3019" s="607"/>
      <c r="VYW3019" s="607"/>
      <c r="VYX3019" s="607"/>
      <c r="VYY3019" s="607"/>
      <c r="VYZ3019" s="607"/>
      <c r="VZA3019" s="607"/>
      <c r="VZB3019" s="607"/>
      <c r="VZC3019" s="607"/>
      <c r="VZD3019" s="607"/>
      <c r="VZE3019" s="607"/>
      <c r="VZF3019" s="607"/>
      <c r="VZG3019" s="607"/>
      <c r="VZH3019" s="607"/>
      <c r="VZI3019" s="607"/>
      <c r="VZJ3019" s="607"/>
      <c r="VZK3019" s="607"/>
      <c r="VZL3019" s="607"/>
      <c r="VZM3019" s="607"/>
      <c r="VZN3019" s="607"/>
      <c r="VZO3019" s="607"/>
      <c r="VZP3019" s="607"/>
      <c r="VZQ3019" s="607"/>
      <c r="VZR3019" s="607"/>
      <c r="VZS3019" s="607"/>
      <c r="VZT3019" s="607"/>
      <c r="VZU3019" s="607"/>
      <c r="VZV3019" s="607"/>
      <c r="VZW3019" s="607"/>
      <c r="VZX3019" s="607"/>
      <c r="VZY3019" s="607"/>
      <c r="VZZ3019" s="607"/>
      <c r="WAA3019" s="607"/>
      <c r="WAB3019" s="607"/>
      <c r="WAC3019" s="607"/>
      <c r="WAD3019" s="607"/>
      <c r="WAE3019" s="607"/>
      <c r="WAF3019" s="607"/>
      <c r="WAG3019" s="607"/>
      <c r="WAH3019" s="607"/>
      <c r="WAI3019" s="607"/>
      <c r="WAJ3019" s="607"/>
      <c r="WAK3019" s="607"/>
      <c r="WAL3019" s="607"/>
      <c r="WAM3019" s="607"/>
      <c r="WAN3019" s="607"/>
      <c r="WAO3019" s="607"/>
      <c r="WAP3019" s="607"/>
      <c r="WAQ3019" s="607"/>
      <c r="WAR3019" s="607"/>
      <c r="WAS3019" s="607"/>
      <c r="WAT3019" s="607"/>
      <c r="WAU3019" s="607"/>
      <c r="WAV3019" s="607"/>
      <c r="WAW3019" s="607"/>
      <c r="WAX3019" s="607"/>
      <c r="WAY3019" s="607"/>
      <c r="WAZ3019" s="607"/>
      <c r="WBA3019" s="607"/>
      <c r="WBB3019" s="607"/>
      <c r="WBC3019" s="607"/>
      <c r="WBD3019" s="607"/>
      <c r="WBE3019" s="607"/>
      <c r="WBF3019" s="607"/>
      <c r="WBG3019" s="607"/>
      <c r="WBH3019" s="607"/>
      <c r="WBI3019" s="607"/>
      <c r="WBJ3019" s="607"/>
      <c r="WBK3019" s="607"/>
      <c r="WBL3019" s="607"/>
      <c r="WBM3019" s="607"/>
      <c r="WBN3019" s="607"/>
      <c r="WBO3019" s="607"/>
      <c r="WBP3019" s="607"/>
      <c r="WBQ3019" s="607"/>
      <c r="WBR3019" s="607"/>
      <c r="WBS3019" s="607"/>
      <c r="WBT3019" s="607"/>
      <c r="WBU3019" s="607"/>
      <c r="WBV3019" s="607"/>
      <c r="WBW3019" s="607"/>
      <c r="WBX3019" s="607"/>
      <c r="WBY3019" s="607"/>
      <c r="WBZ3019" s="607"/>
      <c r="WCA3019" s="607"/>
      <c r="WCB3019" s="607"/>
      <c r="WCC3019" s="607"/>
      <c r="WCD3019" s="607"/>
      <c r="WCE3019" s="607"/>
      <c r="WCF3019" s="607"/>
      <c r="WCG3019" s="607"/>
      <c r="WCH3019" s="607"/>
      <c r="WCI3019" s="607"/>
      <c r="WCJ3019" s="607"/>
      <c r="WCK3019" s="607"/>
      <c r="WCL3019" s="607"/>
      <c r="WCM3019" s="607"/>
      <c r="WCN3019" s="607"/>
      <c r="WCO3019" s="607"/>
      <c r="WCP3019" s="607"/>
      <c r="WCQ3019" s="607"/>
      <c r="WCR3019" s="607"/>
      <c r="WCS3019" s="607"/>
      <c r="WCT3019" s="607"/>
      <c r="WCU3019" s="607"/>
      <c r="WCV3019" s="607"/>
      <c r="WCW3019" s="607"/>
      <c r="WCX3019" s="607"/>
      <c r="WCY3019" s="607"/>
      <c r="WCZ3019" s="607"/>
      <c r="WDA3019" s="607"/>
      <c r="WDB3019" s="607"/>
      <c r="WDC3019" s="607"/>
      <c r="WDD3019" s="607"/>
      <c r="WDE3019" s="607"/>
      <c r="WDF3019" s="607"/>
      <c r="WDG3019" s="607"/>
      <c r="WDH3019" s="607"/>
      <c r="WDI3019" s="607"/>
      <c r="WDJ3019" s="607"/>
      <c r="WDK3019" s="607"/>
      <c r="WDL3019" s="607"/>
      <c r="WDM3019" s="607"/>
      <c r="WDN3019" s="607"/>
      <c r="WDO3019" s="607"/>
      <c r="WDP3019" s="607"/>
      <c r="WDQ3019" s="607"/>
      <c r="WDR3019" s="607"/>
      <c r="WDS3019" s="607"/>
      <c r="WDT3019" s="607"/>
      <c r="WDU3019" s="607"/>
      <c r="WDV3019" s="607"/>
      <c r="WDW3019" s="607"/>
      <c r="WDX3019" s="607"/>
      <c r="WDY3019" s="607"/>
      <c r="WDZ3019" s="607"/>
      <c r="WEA3019" s="607"/>
      <c r="WEB3019" s="607"/>
      <c r="WEC3019" s="607"/>
      <c r="WED3019" s="607"/>
      <c r="WEE3019" s="607"/>
      <c r="WEF3019" s="607"/>
      <c r="WEG3019" s="607"/>
      <c r="WEH3019" s="607"/>
      <c r="WEI3019" s="607"/>
      <c r="WEJ3019" s="607"/>
      <c r="WEK3019" s="607"/>
      <c r="WEL3019" s="607"/>
      <c r="WEM3019" s="607"/>
      <c r="WEN3019" s="607"/>
      <c r="WEO3019" s="607"/>
      <c r="WEP3019" s="607"/>
      <c r="WEQ3019" s="607"/>
      <c r="WER3019" s="607"/>
      <c r="WES3019" s="607"/>
      <c r="WET3019" s="607"/>
      <c r="WEU3019" s="607"/>
      <c r="WEV3019" s="607"/>
      <c r="WEW3019" s="607"/>
      <c r="WEX3019" s="607"/>
      <c r="WEY3019" s="607"/>
      <c r="WEZ3019" s="607"/>
      <c r="WFA3019" s="607"/>
      <c r="WFB3019" s="607"/>
      <c r="WFC3019" s="607"/>
      <c r="WFD3019" s="607"/>
      <c r="WFE3019" s="607"/>
      <c r="WFF3019" s="607"/>
      <c r="WFG3019" s="607"/>
      <c r="WFH3019" s="607"/>
      <c r="WFI3019" s="607"/>
      <c r="WFJ3019" s="607"/>
      <c r="WFK3019" s="607"/>
      <c r="WFL3019" s="607"/>
      <c r="WFM3019" s="607"/>
      <c r="WFN3019" s="607"/>
      <c r="WFO3019" s="607"/>
      <c r="WFP3019" s="607"/>
      <c r="WFQ3019" s="607"/>
      <c r="WFR3019" s="607"/>
      <c r="WFS3019" s="607"/>
      <c r="WFT3019" s="607"/>
      <c r="WFU3019" s="607"/>
      <c r="WFV3019" s="607"/>
      <c r="WFW3019" s="607"/>
      <c r="WFX3019" s="607"/>
      <c r="WFY3019" s="607"/>
      <c r="WFZ3019" s="607"/>
      <c r="WGA3019" s="607"/>
      <c r="WGB3019" s="607"/>
      <c r="WGC3019" s="607"/>
      <c r="WGD3019" s="607"/>
      <c r="WGE3019" s="607"/>
      <c r="WGF3019" s="607"/>
      <c r="WGG3019" s="607"/>
      <c r="WGH3019" s="607"/>
      <c r="WGI3019" s="607"/>
      <c r="WGJ3019" s="607"/>
      <c r="WGK3019" s="607"/>
      <c r="WGL3019" s="607"/>
      <c r="WGM3019" s="607"/>
      <c r="WGN3019" s="607"/>
      <c r="WGO3019" s="607"/>
      <c r="WGP3019" s="607"/>
      <c r="WGQ3019" s="607"/>
      <c r="WGR3019" s="607"/>
      <c r="WGS3019" s="607"/>
      <c r="WGT3019" s="607"/>
      <c r="WGU3019" s="607"/>
      <c r="WGV3019" s="607"/>
      <c r="WGW3019" s="607"/>
      <c r="WGX3019" s="607"/>
      <c r="WGY3019" s="607"/>
      <c r="WGZ3019" s="607"/>
      <c r="WHA3019" s="607"/>
      <c r="WHB3019" s="607"/>
      <c r="WHC3019" s="607"/>
      <c r="WHD3019" s="607"/>
      <c r="WHE3019" s="607"/>
      <c r="WHF3019" s="607"/>
      <c r="WHG3019" s="607"/>
      <c r="WHH3019" s="607"/>
      <c r="WHI3019" s="607"/>
      <c r="WHJ3019" s="607"/>
      <c r="WHK3019" s="607"/>
      <c r="WHL3019" s="607"/>
      <c r="WHM3019" s="607"/>
      <c r="WHN3019" s="607"/>
      <c r="WHO3019" s="607"/>
      <c r="WHP3019" s="607"/>
      <c r="WHQ3019" s="607"/>
      <c r="WHR3019" s="607"/>
      <c r="WHS3019" s="607"/>
      <c r="WHT3019" s="607"/>
      <c r="WHU3019" s="607"/>
      <c r="WHV3019" s="607"/>
      <c r="WHW3019" s="607"/>
      <c r="WHX3019" s="607"/>
      <c r="WHY3019" s="607"/>
      <c r="WHZ3019" s="607"/>
      <c r="WIA3019" s="607"/>
      <c r="WIB3019" s="607"/>
      <c r="WIC3019" s="607"/>
      <c r="WID3019" s="607"/>
      <c r="WIE3019" s="607"/>
      <c r="WIF3019" s="607"/>
      <c r="WIG3019" s="607"/>
      <c r="WIH3019" s="607"/>
      <c r="WII3019" s="607"/>
      <c r="WIJ3019" s="607"/>
      <c r="WIK3019" s="607"/>
      <c r="WIL3019" s="607"/>
      <c r="WIM3019" s="607"/>
      <c r="WIN3019" s="607"/>
      <c r="WIO3019" s="607"/>
      <c r="WIP3019" s="607"/>
      <c r="WIQ3019" s="607"/>
      <c r="WIR3019" s="607"/>
      <c r="WIS3019" s="607"/>
      <c r="WIT3019" s="607"/>
      <c r="WIU3019" s="607"/>
      <c r="WIV3019" s="607"/>
      <c r="WIW3019" s="607"/>
      <c r="WIX3019" s="607"/>
      <c r="WIY3019" s="607"/>
      <c r="WIZ3019" s="607"/>
      <c r="WJA3019" s="607"/>
      <c r="WJB3019" s="607"/>
      <c r="WJC3019" s="607"/>
      <c r="WJD3019" s="607"/>
      <c r="WJE3019" s="607"/>
      <c r="WJF3019" s="607"/>
      <c r="WJG3019" s="607"/>
      <c r="WJH3019" s="607"/>
      <c r="WJI3019" s="607"/>
      <c r="WJJ3019" s="607"/>
      <c r="WJK3019" s="607"/>
      <c r="WJL3019" s="607"/>
      <c r="WJM3019" s="607"/>
      <c r="WJN3019" s="607"/>
      <c r="WJO3019" s="607"/>
      <c r="WJP3019" s="607"/>
      <c r="WJQ3019" s="607"/>
      <c r="WJR3019" s="607"/>
      <c r="WJS3019" s="607"/>
      <c r="WJT3019" s="607"/>
      <c r="WJU3019" s="607"/>
      <c r="WJV3019" s="607"/>
      <c r="WJW3019" s="607"/>
      <c r="WJX3019" s="607"/>
      <c r="WJY3019" s="607"/>
      <c r="WJZ3019" s="607"/>
      <c r="WKA3019" s="607"/>
      <c r="WKB3019" s="607"/>
      <c r="WKC3019" s="607"/>
      <c r="WKD3019" s="607"/>
      <c r="WKE3019" s="607"/>
      <c r="WKF3019" s="607"/>
      <c r="WKG3019" s="607"/>
      <c r="WKH3019" s="607"/>
      <c r="WKI3019" s="607"/>
      <c r="WKJ3019" s="607"/>
      <c r="WKK3019" s="607"/>
      <c r="WKL3019" s="607"/>
      <c r="WKM3019" s="607"/>
      <c r="WKN3019" s="607"/>
      <c r="WKO3019" s="607"/>
      <c r="WKP3019" s="607"/>
      <c r="WKQ3019" s="607"/>
      <c r="WKR3019" s="607"/>
      <c r="WKS3019" s="607"/>
      <c r="WKT3019" s="607"/>
      <c r="WKU3019" s="607"/>
      <c r="WKV3019" s="607"/>
      <c r="WKW3019" s="607"/>
      <c r="WKX3019" s="607"/>
      <c r="WKY3019" s="607"/>
      <c r="WKZ3019" s="607"/>
      <c r="WLA3019" s="607"/>
      <c r="WLB3019" s="607"/>
      <c r="WLC3019" s="607"/>
      <c r="WLD3019" s="607"/>
      <c r="WLE3019" s="607"/>
      <c r="WLF3019" s="607"/>
      <c r="WLG3019" s="607"/>
      <c r="WLH3019" s="607"/>
      <c r="WLI3019" s="607"/>
      <c r="WLJ3019" s="607"/>
      <c r="WLK3019" s="607"/>
      <c r="WLL3019" s="607"/>
      <c r="WLM3019" s="607"/>
      <c r="WLN3019" s="607"/>
      <c r="WLO3019" s="607"/>
      <c r="WLP3019" s="607"/>
      <c r="WLQ3019" s="607"/>
      <c r="WLR3019" s="607"/>
      <c r="WLS3019" s="607"/>
      <c r="WLT3019" s="607"/>
      <c r="WLU3019" s="607"/>
      <c r="WLV3019" s="607"/>
      <c r="WLW3019" s="607"/>
      <c r="WLX3019" s="607"/>
      <c r="WLY3019" s="607"/>
      <c r="WLZ3019" s="607"/>
      <c r="WMA3019" s="607"/>
      <c r="WMB3019" s="607"/>
      <c r="WMC3019" s="607"/>
      <c r="WMD3019" s="607"/>
      <c r="WME3019" s="607"/>
      <c r="WMF3019" s="607"/>
      <c r="WMG3019" s="607"/>
      <c r="WMH3019" s="607"/>
      <c r="WMI3019" s="607"/>
      <c r="WMJ3019" s="607"/>
      <c r="WMK3019" s="607"/>
      <c r="WML3019" s="607"/>
      <c r="WMM3019" s="607"/>
      <c r="WMN3019" s="607"/>
      <c r="WMO3019" s="607"/>
      <c r="WMP3019" s="607"/>
      <c r="WMQ3019" s="607"/>
      <c r="WMR3019" s="607"/>
      <c r="WMS3019" s="607"/>
      <c r="WMT3019" s="607"/>
      <c r="WMU3019" s="607"/>
      <c r="WMV3019" s="607"/>
      <c r="WMW3019" s="607"/>
      <c r="WMX3019" s="607"/>
      <c r="WMY3019" s="607"/>
      <c r="WMZ3019" s="607"/>
      <c r="WNA3019" s="607"/>
      <c r="WNB3019" s="607"/>
      <c r="WNC3019" s="607"/>
      <c r="WND3019" s="607"/>
      <c r="WNE3019" s="607"/>
      <c r="WNF3019" s="607"/>
      <c r="WNG3019" s="607"/>
      <c r="WNH3019" s="607"/>
      <c r="WNI3019" s="607"/>
      <c r="WNJ3019" s="607"/>
      <c r="WNK3019" s="607"/>
      <c r="WNL3019" s="607"/>
      <c r="WNM3019" s="607"/>
      <c r="WNN3019" s="607"/>
      <c r="WNO3019" s="607"/>
      <c r="WNP3019" s="607"/>
      <c r="WNQ3019" s="607"/>
      <c r="WNR3019" s="607"/>
      <c r="WNS3019" s="607"/>
      <c r="WNT3019" s="607"/>
      <c r="WNU3019" s="607"/>
      <c r="WNV3019" s="607"/>
      <c r="WNW3019" s="607"/>
      <c r="WNX3019" s="607"/>
      <c r="WNY3019" s="607"/>
      <c r="WNZ3019" s="607"/>
      <c r="WOA3019" s="607"/>
      <c r="WOB3019" s="607"/>
      <c r="WOC3019" s="607"/>
      <c r="WOD3019" s="607"/>
      <c r="WOE3019" s="607"/>
      <c r="WOF3019" s="607"/>
      <c r="WOG3019" s="607"/>
      <c r="WOH3019" s="607"/>
      <c r="WOI3019" s="607"/>
      <c r="WOJ3019" s="607"/>
      <c r="WOK3019" s="607"/>
      <c r="WOL3019" s="607"/>
      <c r="WOM3019" s="607"/>
      <c r="WON3019" s="607"/>
      <c r="WOO3019" s="607"/>
      <c r="WOP3019" s="607"/>
      <c r="WOQ3019" s="607"/>
      <c r="WOR3019" s="607"/>
      <c r="WOS3019" s="607"/>
      <c r="WOT3019" s="607"/>
      <c r="WOU3019" s="607"/>
      <c r="WOV3019" s="607"/>
      <c r="WOW3019" s="607"/>
      <c r="WOX3019" s="607"/>
      <c r="WOY3019" s="607"/>
      <c r="WOZ3019" s="607"/>
      <c r="WPA3019" s="607"/>
      <c r="WPB3019" s="607"/>
      <c r="WPC3019" s="607"/>
      <c r="WPD3019" s="607"/>
      <c r="WPE3019" s="607"/>
      <c r="WPF3019" s="607"/>
      <c r="WPG3019" s="607"/>
      <c r="WPH3019" s="607"/>
      <c r="WPI3019" s="607"/>
      <c r="WPJ3019" s="607"/>
      <c r="WPK3019" s="607"/>
      <c r="WPL3019" s="607"/>
      <c r="WPM3019" s="607"/>
      <c r="WPN3019" s="607"/>
      <c r="WPO3019" s="607"/>
      <c r="WPP3019" s="607"/>
      <c r="WPQ3019" s="607"/>
      <c r="WPR3019" s="607"/>
      <c r="WPS3019" s="607"/>
      <c r="WPT3019" s="607"/>
      <c r="WPU3019" s="607"/>
      <c r="WPV3019" s="607"/>
      <c r="WPW3019" s="607"/>
      <c r="WPX3019" s="607"/>
      <c r="WPY3019" s="607"/>
      <c r="WPZ3019" s="607"/>
      <c r="WQA3019" s="607"/>
      <c r="WQB3019" s="607"/>
      <c r="WQC3019" s="607"/>
      <c r="WQD3019" s="607"/>
      <c r="WQE3019" s="607"/>
      <c r="WQF3019" s="607"/>
      <c r="WQG3019" s="607"/>
      <c r="WQH3019" s="607"/>
      <c r="WQI3019" s="607"/>
      <c r="WQJ3019" s="607"/>
      <c r="WQK3019" s="607"/>
      <c r="WQL3019" s="607"/>
      <c r="WQM3019" s="607"/>
      <c r="WQN3019" s="607"/>
      <c r="WQO3019" s="607"/>
      <c r="WQP3019" s="607"/>
      <c r="WQQ3019" s="607"/>
      <c r="WQR3019" s="607"/>
      <c r="WQS3019" s="607"/>
      <c r="WQT3019" s="607"/>
      <c r="WQU3019" s="607"/>
      <c r="WQV3019" s="607"/>
      <c r="WQW3019" s="607"/>
      <c r="WQX3019" s="607"/>
      <c r="WQY3019" s="607"/>
      <c r="WQZ3019" s="607"/>
      <c r="WRA3019" s="607"/>
      <c r="WRB3019" s="607"/>
      <c r="WRC3019" s="607"/>
      <c r="WRD3019" s="607"/>
      <c r="WRE3019" s="607"/>
      <c r="WRF3019" s="607"/>
      <c r="WRG3019" s="607"/>
      <c r="WRH3019" s="607"/>
      <c r="WRI3019" s="607"/>
      <c r="WRJ3019" s="607"/>
      <c r="WRK3019" s="607"/>
      <c r="WRL3019" s="607"/>
      <c r="WRM3019" s="607"/>
      <c r="WRN3019" s="607"/>
      <c r="WRO3019" s="607"/>
      <c r="WRP3019" s="607"/>
      <c r="WRQ3019" s="607"/>
      <c r="WRR3019" s="607"/>
      <c r="WRS3019" s="607"/>
      <c r="WRT3019" s="607"/>
      <c r="WRU3019" s="607"/>
      <c r="WRV3019" s="607"/>
      <c r="WRW3019" s="607"/>
      <c r="WRX3019" s="607"/>
      <c r="WRY3019" s="607"/>
      <c r="WRZ3019" s="607"/>
      <c r="WSA3019" s="607"/>
      <c r="WSB3019" s="607"/>
      <c r="WSC3019" s="607"/>
      <c r="WSD3019" s="607"/>
      <c r="WSE3019" s="607"/>
      <c r="WSF3019" s="607"/>
      <c r="WSG3019" s="607"/>
      <c r="WSH3019" s="607"/>
      <c r="WSI3019" s="607"/>
      <c r="WSJ3019" s="607"/>
      <c r="WSK3019" s="607"/>
      <c r="WSL3019" s="607"/>
      <c r="WSM3019" s="607"/>
      <c r="WSN3019" s="607"/>
      <c r="WSO3019" s="607"/>
      <c r="WSP3019" s="607"/>
      <c r="WSQ3019" s="607"/>
      <c r="WSR3019" s="607"/>
      <c r="WSS3019" s="607"/>
      <c r="WST3019" s="607"/>
      <c r="WSU3019" s="607"/>
      <c r="WSV3019" s="607"/>
      <c r="WSW3019" s="607"/>
      <c r="WSX3019" s="607"/>
      <c r="WSY3019" s="607"/>
      <c r="WSZ3019" s="607"/>
      <c r="WTA3019" s="607"/>
      <c r="WTB3019" s="607"/>
      <c r="WTC3019" s="607"/>
      <c r="WTD3019" s="607"/>
      <c r="WTE3019" s="607"/>
      <c r="WTF3019" s="607"/>
      <c r="WTG3019" s="607"/>
      <c r="WTH3019" s="607"/>
      <c r="WTI3019" s="607"/>
      <c r="WTJ3019" s="607"/>
      <c r="WTK3019" s="607"/>
      <c r="WTL3019" s="607"/>
      <c r="WTM3019" s="607"/>
      <c r="WTN3019" s="607"/>
      <c r="WTO3019" s="607"/>
      <c r="WTP3019" s="607"/>
      <c r="WTQ3019" s="607"/>
      <c r="WTR3019" s="607"/>
      <c r="WTS3019" s="607"/>
      <c r="WTT3019" s="607"/>
      <c r="WTU3019" s="607"/>
      <c r="WTV3019" s="607"/>
      <c r="WTW3019" s="607"/>
      <c r="WTX3019" s="607"/>
      <c r="WTY3019" s="607"/>
      <c r="WTZ3019" s="607"/>
      <c r="WUA3019" s="607"/>
      <c r="WUB3019" s="607"/>
      <c r="WUC3019" s="607"/>
      <c r="WUD3019" s="607"/>
      <c r="WUE3019" s="607"/>
      <c r="WUF3019" s="607"/>
      <c r="WUG3019" s="607"/>
      <c r="WUH3019" s="607"/>
      <c r="WUI3019" s="607"/>
      <c r="WUJ3019" s="607"/>
      <c r="WUK3019" s="607"/>
      <c r="WUL3019" s="607"/>
      <c r="WUM3019" s="607"/>
      <c r="WUN3019" s="607"/>
      <c r="WUO3019" s="607"/>
      <c r="WUP3019" s="607"/>
      <c r="WUQ3019" s="607"/>
      <c r="WUR3019" s="607"/>
      <c r="WUS3019" s="607"/>
      <c r="WUT3019" s="607"/>
      <c r="WUU3019" s="607"/>
      <c r="WUV3019" s="607"/>
      <c r="WUW3019" s="607"/>
      <c r="WUX3019" s="607"/>
      <c r="WUY3019" s="607"/>
      <c r="WUZ3019" s="607"/>
      <c r="WVA3019" s="607"/>
      <c r="WVB3019" s="607"/>
      <c r="WVC3019" s="607"/>
      <c r="WVD3019" s="607"/>
      <c r="WVE3019" s="607"/>
      <c r="WVF3019" s="607"/>
      <c r="WVG3019" s="607"/>
      <c r="WVH3019" s="607"/>
      <c r="WVI3019" s="607"/>
      <c r="WVJ3019" s="607"/>
      <c r="WVK3019" s="607"/>
      <c r="WVL3019" s="607"/>
      <c r="WVM3019" s="607"/>
      <c r="WVN3019" s="607"/>
      <c r="WVO3019" s="607"/>
      <c r="WVP3019" s="607"/>
      <c r="WVQ3019" s="607"/>
      <c r="WVR3019" s="607"/>
      <c r="WVS3019" s="607"/>
      <c r="WVT3019" s="607"/>
      <c r="WVU3019" s="607"/>
      <c r="WVV3019" s="607"/>
      <c r="WVW3019" s="607"/>
      <c r="WVX3019" s="607"/>
      <c r="WVY3019" s="607"/>
      <c r="WVZ3019" s="607"/>
      <c r="WWA3019" s="607"/>
      <c r="WWB3019" s="607"/>
      <c r="WWC3019" s="607"/>
      <c r="WWD3019" s="607"/>
      <c r="WWE3019" s="607"/>
      <c r="WWF3019" s="607"/>
      <c r="WWG3019" s="607"/>
      <c r="WWH3019" s="607"/>
      <c r="WWI3019" s="607"/>
      <c r="WWJ3019" s="607"/>
      <c r="WWK3019" s="607"/>
      <c r="WWL3019" s="607"/>
      <c r="WWM3019" s="607"/>
      <c r="WWN3019" s="607"/>
      <c r="WWO3019" s="607"/>
      <c r="WWP3019" s="607"/>
      <c r="WWQ3019" s="607"/>
      <c r="WWR3019" s="607"/>
      <c r="WWS3019" s="607"/>
      <c r="WWT3019" s="607"/>
      <c r="WWU3019" s="607"/>
      <c r="WWV3019" s="607"/>
      <c r="WWW3019" s="607"/>
      <c r="WWX3019" s="607"/>
      <c r="WWY3019" s="607"/>
      <c r="WWZ3019" s="607"/>
      <c r="WXA3019" s="607"/>
      <c r="WXB3019" s="607"/>
      <c r="WXC3019" s="607"/>
      <c r="WXD3019" s="607"/>
      <c r="WXE3019" s="607"/>
      <c r="WXF3019" s="607"/>
      <c r="WXG3019" s="607"/>
      <c r="WXH3019" s="607"/>
      <c r="WXI3019" s="607"/>
      <c r="WXJ3019" s="607"/>
      <c r="WXK3019" s="607"/>
      <c r="WXL3019" s="607"/>
      <c r="WXM3019" s="607"/>
      <c r="WXN3019" s="607"/>
      <c r="WXO3019" s="607"/>
      <c r="WXP3019" s="607"/>
      <c r="WXQ3019" s="607"/>
      <c r="WXR3019" s="607"/>
      <c r="WXS3019" s="607"/>
      <c r="WXT3019" s="607"/>
      <c r="WXU3019" s="607"/>
      <c r="WXV3019" s="607"/>
      <c r="WXW3019" s="607"/>
      <c r="WXX3019" s="607"/>
      <c r="WXY3019" s="607"/>
      <c r="WXZ3019" s="607"/>
      <c r="WYA3019" s="607"/>
      <c r="WYB3019" s="607"/>
      <c r="WYC3019" s="607"/>
      <c r="WYD3019" s="607"/>
      <c r="WYE3019" s="607"/>
      <c r="WYF3019" s="607"/>
      <c r="WYG3019" s="607"/>
      <c r="WYH3019" s="607"/>
      <c r="WYI3019" s="607"/>
      <c r="WYJ3019" s="607"/>
      <c r="WYK3019" s="607"/>
      <c r="WYL3019" s="607"/>
      <c r="WYM3019" s="607"/>
      <c r="WYN3019" s="607"/>
      <c r="WYO3019" s="607"/>
      <c r="WYP3019" s="607"/>
      <c r="WYQ3019" s="607"/>
      <c r="WYR3019" s="607"/>
      <c r="WYS3019" s="607"/>
      <c r="WYT3019" s="607"/>
      <c r="WYU3019" s="607"/>
      <c r="WYV3019" s="607"/>
      <c r="WYW3019" s="607"/>
      <c r="WYX3019" s="607"/>
      <c r="WYY3019" s="607"/>
      <c r="WYZ3019" s="607"/>
      <c r="WZA3019" s="607"/>
      <c r="WZB3019" s="607"/>
      <c r="WZC3019" s="607"/>
      <c r="WZD3019" s="607"/>
      <c r="WZE3019" s="607"/>
      <c r="WZF3019" s="607"/>
      <c r="WZG3019" s="607"/>
      <c r="WZH3019" s="607"/>
      <c r="WZI3019" s="607"/>
      <c r="WZJ3019" s="607"/>
      <c r="WZK3019" s="607"/>
      <c r="WZL3019" s="607"/>
      <c r="WZM3019" s="607"/>
      <c r="WZN3019" s="607"/>
      <c r="WZO3019" s="607"/>
      <c r="WZP3019" s="607"/>
      <c r="WZQ3019" s="607"/>
      <c r="WZR3019" s="607"/>
      <c r="WZS3019" s="607"/>
      <c r="WZT3019" s="607"/>
      <c r="WZU3019" s="607"/>
      <c r="WZV3019" s="607"/>
      <c r="WZW3019" s="607"/>
      <c r="WZX3019" s="607"/>
      <c r="WZY3019" s="607"/>
      <c r="WZZ3019" s="607"/>
      <c r="XAA3019" s="607"/>
      <c r="XAB3019" s="607"/>
      <c r="XAC3019" s="607"/>
      <c r="XAD3019" s="607"/>
      <c r="XAE3019" s="607"/>
      <c r="XAF3019" s="607"/>
      <c r="XAG3019" s="607"/>
      <c r="XAH3019" s="607"/>
      <c r="XAI3019" s="607"/>
      <c r="XAJ3019" s="607"/>
      <c r="XAK3019" s="607"/>
      <c r="XAL3019" s="607"/>
      <c r="XAM3019" s="607"/>
      <c r="XAN3019" s="607"/>
      <c r="XAO3019" s="607"/>
      <c r="XAP3019" s="607"/>
      <c r="XAQ3019" s="607"/>
      <c r="XAR3019" s="607"/>
      <c r="XAS3019" s="607"/>
      <c r="XAT3019" s="607"/>
      <c r="XAU3019" s="607"/>
      <c r="XAV3019" s="607"/>
      <c r="XAW3019" s="607"/>
      <c r="XAX3019" s="607"/>
      <c r="XAY3019" s="607"/>
      <c r="XAZ3019" s="607"/>
      <c r="XBA3019" s="607"/>
      <c r="XBB3019" s="607"/>
      <c r="XBC3019" s="607"/>
      <c r="XBD3019" s="607"/>
      <c r="XBE3019" s="607"/>
      <c r="XBF3019" s="607"/>
      <c r="XBG3019" s="607"/>
      <c r="XBH3019" s="607"/>
      <c r="XBI3019" s="607"/>
      <c r="XBJ3019" s="607"/>
      <c r="XBK3019" s="607"/>
      <c r="XBL3019" s="607"/>
      <c r="XBM3019" s="607"/>
      <c r="XBN3019" s="607"/>
      <c r="XBO3019" s="607"/>
      <c r="XBP3019" s="607"/>
      <c r="XBQ3019" s="607"/>
      <c r="XBR3019" s="607"/>
      <c r="XBS3019" s="607"/>
      <c r="XBT3019" s="607"/>
      <c r="XBU3019" s="607"/>
      <c r="XBV3019" s="607"/>
      <c r="XBW3019" s="607"/>
      <c r="XBX3019" s="607"/>
      <c r="XBY3019" s="607"/>
      <c r="XBZ3019" s="607"/>
      <c r="XCA3019" s="607"/>
      <c r="XCB3019" s="607"/>
      <c r="XCC3019" s="607"/>
      <c r="XCD3019" s="607"/>
      <c r="XCE3019" s="607"/>
      <c r="XCF3019" s="607"/>
      <c r="XCG3019" s="607"/>
      <c r="XCH3019" s="607"/>
      <c r="XCI3019" s="607"/>
      <c r="XCJ3019" s="607"/>
      <c r="XCK3019" s="607"/>
      <c r="XCL3019" s="607"/>
      <c r="XCM3019" s="607"/>
      <c r="XCN3019" s="607"/>
      <c r="XCO3019" s="607"/>
      <c r="XCP3019" s="607"/>
      <c r="XCQ3019" s="607"/>
      <c r="XCR3019" s="607"/>
      <c r="XCS3019" s="607"/>
      <c r="XCT3019" s="607"/>
      <c r="XCU3019" s="607"/>
      <c r="XCV3019" s="607"/>
      <c r="XCW3019" s="607"/>
      <c r="XCX3019" s="607"/>
      <c r="XCY3019" s="607"/>
      <c r="XCZ3019" s="607"/>
      <c r="XDA3019" s="607"/>
      <c r="XDB3019" s="607"/>
      <c r="XDC3019" s="607"/>
      <c r="XDD3019" s="607"/>
      <c r="XDE3019" s="607"/>
      <c r="XDF3019" s="607"/>
      <c r="XDG3019" s="607"/>
      <c r="XDH3019" s="607"/>
      <c r="XDI3019" s="607"/>
      <c r="XDJ3019" s="607"/>
      <c r="XDK3019" s="607"/>
      <c r="XDL3019" s="607"/>
      <c r="XDM3019" s="607"/>
      <c r="XDN3019" s="607"/>
      <c r="XDO3019" s="607"/>
      <c r="XDP3019" s="607"/>
      <c r="XDQ3019" s="607"/>
      <c r="XDR3019" s="607"/>
      <c r="XDS3019" s="607"/>
      <c r="XDT3019" s="607"/>
      <c r="XDU3019" s="607"/>
      <c r="XDV3019" s="607"/>
      <c r="XDW3019" s="607"/>
      <c r="XDX3019" s="607"/>
      <c r="XDY3019" s="607"/>
      <c r="XDZ3019" s="607"/>
      <c r="XEA3019" s="607"/>
      <c r="XEB3019" s="607"/>
      <c r="XEC3019" s="607"/>
      <c r="XED3019" s="607"/>
      <c r="XEE3019" s="607"/>
      <c r="XEF3019" s="607"/>
      <c r="XEG3019" s="607"/>
      <c r="XEH3019" s="607"/>
      <c r="XEI3019" s="607"/>
      <c r="XEJ3019" s="607"/>
      <c r="XEK3019" s="607"/>
      <c r="XEL3019" s="607"/>
      <c r="XEM3019" s="607"/>
      <c r="XEN3019" s="607"/>
      <c r="XEO3019" s="607"/>
      <c r="XEP3019" s="607"/>
      <c r="XEQ3019" s="607"/>
      <c r="XER3019" s="607"/>
      <c r="XES3019" s="607"/>
      <c r="XET3019" s="607"/>
      <c r="XEU3019" s="607"/>
      <c r="XEV3019" s="607"/>
      <c r="XEW3019" s="607"/>
      <c r="XEX3019" s="607"/>
      <c r="XEY3019" s="607"/>
      <c r="XEZ3019" s="607"/>
      <c r="XFA3019" s="607"/>
      <c r="XFB3019" s="607"/>
      <c r="XFC3019" s="607"/>
      <c r="XFD3019" s="607"/>
    </row>
    <row r="3020" spans="1:16384">
      <c r="A3020" s="1097"/>
      <c r="B3020" s="607"/>
      <c r="C3020" s="763" t="s">
        <v>8039</v>
      </c>
      <c r="D3020" s="763" t="s">
        <v>518</v>
      </c>
      <c r="E3020" s="809" t="s">
        <v>172</v>
      </c>
      <c r="F3020" s="809" t="s">
        <v>121</v>
      </c>
      <c r="G3020" s="764">
        <v>300000</v>
      </c>
      <c r="H3020" s="764">
        <v>300000</v>
      </c>
      <c r="I3020" s="14">
        <v>1</v>
      </c>
      <c r="J3020" s="607"/>
      <c r="K3020" s="607"/>
      <c r="L3020" s="607"/>
      <c r="M3020" s="607"/>
      <c r="N3020" s="607"/>
      <c r="O3020" s="607"/>
      <c r="P3020" s="607"/>
      <c r="Q3020" s="607"/>
      <c r="R3020" s="607"/>
      <c r="S3020" s="607"/>
      <c r="T3020" s="607"/>
      <c r="U3020" s="607"/>
      <c r="V3020" s="607"/>
      <c r="W3020" s="607"/>
      <c r="X3020" s="607"/>
      <c r="Y3020" s="607"/>
      <c r="Z3020" s="607"/>
      <c r="AA3020" s="607"/>
      <c r="AB3020" s="607"/>
      <c r="AC3020" s="607"/>
      <c r="AD3020" s="607"/>
      <c r="AE3020" s="607"/>
      <c r="AF3020" s="607"/>
      <c r="AG3020" s="607"/>
      <c r="AH3020" s="607"/>
      <c r="AI3020" s="607"/>
      <c r="AJ3020" s="607"/>
      <c r="AK3020" s="607"/>
      <c r="AL3020" s="607"/>
      <c r="AM3020" s="607"/>
      <c r="AN3020" s="607"/>
      <c r="AO3020" s="607"/>
      <c r="AP3020" s="607"/>
      <c r="AQ3020" s="607"/>
      <c r="AR3020" s="607"/>
      <c r="AS3020" s="607"/>
      <c r="AT3020" s="607"/>
      <c r="AU3020" s="607"/>
      <c r="AV3020" s="607"/>
      <c r="AW3020" s="607"/>
      <c r="AX3020" s="607"/>
      <c r="AY3020" s="607"/>
      <c r="AZ3020" s="607"/>
      <c r="BA3020" s="607"/>
      <c r="BB3020" s="607"/>
      <c r="BC3020" s="607"/>
      <c r="BD3020" s="607"/>
      <c r="BE3020" s="607"/>
      <c r="BF3020" s="607"/>
      <c r="BG3020" s="607"/>
      <c r="BH3020" s="607"/>
      <c r="BI3020" s="607"/>
      <c r="BJ3020" s="607"/>
      <c r="BK3020" s="607"/>
      <c r="BL3020" s="607"/>
      <c r="BM3020" s="607"/>
      <c r="BN3020" s="607"/>
      <c r="BO3020" s="607"/>
      <c r="BP3020" s="607"/>
      <c r="BQ3020" s="607"/>
      <c r="BR3020" s="607"/>
      <c r="BS3020" s="607"/>
      <c r="BT3020" s="607"/>
      <c r="BU3020" s="607"/>
      <c r="BV3020" s="607"/>
      <c r="BW3020" s="607"/>
      <c r="BX3020" s="607"/>
      <c r="BY3020" s="607"/>
      <c r="BZ3020" s="607"/>
      <c r="CA3020" s="607"/>
      <c r="CB3020" s="607"/>
      <c r="CC3020" s="607"/>
      <c r="CD3020" s="607"/>
      <c r="CE3020" s="607"/>
      <c r="CF3020" s="607"/>
      <c r="CG3020" s="607"/>
      <c r="CH3020" s="607"/>
      <c r="CI3020" s="607"/>
      <c r="CJ3020" s="607"/>
      <c r="CK3020" s="607"/>
      <c r="CL3020" s="607"/>
      <c r="CM3020" s="607"/>
      <c r="CN3020" s="607"/>
      <c r="CO3020" s="607"/>
      <c r="CP3020" s="607"/>
      <c r="CQ3020" s="607"/>
      <c r="CR3020" s="607"/>
      <c r="CS3020" s="607"/>
      <c r="CT3020" s="607"/>
      <c r="CU3020" s="607"/>
      <c r="CV3020" s="607"/>
      <c r="CW3020" s="607"/>
      <c r="CX3020" s="607"/>
      <c r="CY3020" s="607"/>
      <c r="CZ3020" s="607"/>
      <c r="DA3020" s="607"/>
      <c r="DB3020" s="607"/>
      <c r="DC3020" s="607"/>
      <c r="DD3020" s="607"/>
      <c r="DE3020" s="607"/>
      <c r="DF3020" s="607"/>
      <c r="DG3020" s="607"/>
      <c r="DH3020" s="607"/>
      <c r="DI3020" s="607"/>
      <c r="DJ3020" s="607"/>
      <c r="DK3020" s="607"/>
      <c r="DL3020" s="607"/>
      <c r="DM3020" s="607"/>
      <c r="DN3020" s="607"/>
      <c r="DO3020" s="607"/>
      <c r="DP3020" s="607"/>
      <c r="DQ3020" s="607"/>
      <c r="DR3020" s="607"/>
      <c r="DS3020" s="607"/>
      <c r="DT3020" s="607"/>
      <c r="DU3020" s="607"/>
      <c r="DV3020" s="607"/>
      <c r="DW3020" s="607"/>
      <c r="DX3020" s="607"/>
      <c r="DY3020" s="607"/>
      <c r="DZ3020" s="607"/>
      <c r="EA3020" s="607"/>
      <c r="EB3020" s="607"/>
      <c r="EC3020" s="607"/>
      <c r="ED3020" s="607"/>
      <c r="EE3020" s="607"/>
      <c r="EF3020" s="607"/>
      <c r="EG3020" s="607"/>
      <c r="EH3020" s="607"/>
      <c r="EI3020" s="607"/>
      <c r="EJ3020" s="607"/>
      <c r="EK3020" s="607"/>
      <c r="EL3020" s="607"/>
      <c r="EM3020" s="607"/>
      <c r="EN3020" s="607"/>
      <c r="EO3020" s="607"/>
      <c r="EP3020" s="607"/>
      <c r="EQ3020" s="607"/>
      <c r="ER3020" s="607"/>
      <c r="ES3020" s="607"/>
      <c r="ET3020" s="607"/>
      <c r="EU3020" s="607"/>
      <c r="EV3020" s="607"/>
      <c r="EW3020" s="607"/>
      <c r="EX3020" s="607"/>
      <c r="EY3020" s="607"/>
      <c r="EZ3020" s="607"/>
      <c r="FA3020" s="607"/>
      <c r="FB3020" s="607"/>
      <c r="FC3020" s="607"/>
      <c r="FD3020" s="607"/>
      <c r="FE3020" s="607"/>
      <c r="FF3020" s="607"/>
      <c r="FG3020" s="607"/>
      <c r="FH3020" s="607"/>
      <c r="FI3020" s="607"/>
      <c r="FJ3020" s="607"/>
      <c r="FK3020" s="607"/>
      <c r="FL3020" s="607"/>
      <c r="FM3020" s="607"/>
      <c r="FN3020" s="607"/>
      <c r="FO3020" s="607"/>
      <c r="FP3020" s="607"/>
      <c r="FQ3020" s="607"/>
      <c r="FR3020" s="607"/>
      <c r="FS3020" s="607"/>
      <c r="FT3020" s="607"/>
      <c r="FU3020" s="607"/>
      <c r="FV3020" s="607"/>
      <c r="FW3020" s="607"/>
      <c r="FX3020" s="607"/>
      <c r="FY3020" s="607"/>
      <c r="FZ3020" s="607"/>
      <c r="GA3020" s="607"/>
      <c r="GB3020" s="607"/>
      <c r="GC3020" s="607"/>
      <c r="GD3020" s="607"/>
      <c r="GE3020" s="607"/>
      <c r="GF3020" s="607"/>
      <c r="GG3020" s="607"/>
      <c r="GH3020" s="607"/>
      <c r="GI3020" s="607"/>
      <c r="GJ3020" s="607"/>
      <c r="GK3020" s="607"/>
      <c r="GL3020" s="607"/>
      <c r="GM3020" s="607"/>
      <c r="GN3020" s="607"/>
      <c r="GO3020" s="607"/>
      <c r="GP3020" s="607"/>
      <c r="GQ3020" s="607"/>
      <c r="GR3020" s="607"/>
      <c r="GS3020" s="607"/>
      <c r="GT3020" s="607"/>
      <c r="GU3020" s="607"/>
      <c r="GV3020" s="607"/>
      <c r="GW3020" s="607"/>
      <c r="GX3020" s="607"/>
      <c r="GY3020" s="607"/>
      <c r="GZ3020" s="607"/>
      <c r="HA3020" s="607"/>
      <c r="HB3020" s="607"/>
      <c r="HC3020" s="607"/>
      <c r="HD3020" s="607"/>
      <c r="HE3020" s="607"/>
      <c r="HF3020" s="607"/>
      <c r="HG3020" s="607"/>
      <c r="HH3020" s="607"/>
      <c r="HI3020" s="607"/>
      <c r="HJ3020" s="607"/>
      <c r="HK3020" s="607"/>
      <c r="HL3020" s="607"/>
      <c r="HM3020" s="607"/>
      <c r="HN3020" s="607"/>
      <c r="HO3020" s="607"/>
      <c r="HP3020" s="607"/>
      <c r="HQ3020" s="607"/>
      <c r="HR3020" s="607"/>
      <c r="HS3020" s="607"/>
      <c r="HT3020" s="607"/>
      <c r="HU3020" s="607"/>
      <c r="HV3020" s="607"/>
      <c r="HW3020" s="607"/>
      <c r="HX3020" s="607"/>
      <c r="HY3020" s="607"/>
      <c r="HZ3020" s="607"/>
      <c r="IA3020" s="607"/>
      <c r="IB3020" s="607"/>
      <c r="IC3020" s="607"/>
      <c r="ID3020" s="607"/>
      <c r="IE3020" s="607"/>
      <c r="IF3020" s="607"/>
      <c r="IG3020" s="607"/>
      <c r="IH3020" s="607"/>
      <c r="II3020" s="607"/>
      <c r="IJ3020" s="607"/>
      <c r="IK3020" s="607"/>
      <c r="IL3020" s="607"/>
      <c r="IM3020" s="607"/>
      <c r="IN3020" s="607"/>
      <c r="IO3020" s="607"/>
      <c r="IP3020" s="607"/>
      <c r="IQ3020" s="607"/>
      <c r="IR3020" s="607"/>
      <c r="IS3020" s="607"/>
      <c r="IT3020" s="607"/>
      <c r="IU3020" s="607"/>
      <c r="IV3020" s="607"/>
      <c r="IW3020" s="607"/>
      <c r="IX3020" s="607"/>
      <c r="IY3020" s="607"/>
      <c r="IZ3020" s="607"/>
      <c r="JA3020" s="607"/>
      <c r="JB3020" s="607"/>
      <c r="JC3020" s="607"/>
      <c r="JD3020" s="607"/>
      <c r="JE3020" s="607"/>
      <c r="JF3020" s="607"/>
      <c r="JG3020" s="607"/>
      <c r="JH3020" s="607"/>
      <c r="JI3020" s="607"/>
      <c r="JJ3020" s="607"/>
      <c r="JK3020" s="607"/>
      <c r="JL3020" s="607"/>
      <c r="JM3020" s="607"/>
      <c r="JN3020" s="607"/>
      <c r="JO3020" s="607"/>
      <c r="JP3020" s="607"/>
      <c r="JQ3020" s="607"/>
      <c r="JR3020" s="607"/>
      <c r="JS3020" s="607"/>
      <c r="JT3020" s="607"/>
      <c r="JU3020" s="607"/>
      <c r="JV3020" s="607"/>
      <c r="JW3020" s="607"/>
      <c r="JX3020" s="607"/>
      <c r="JY3020" s="607"/>
      <c r="JZ3020" s="607"/>
      <c r="KA3020" s="607"/>
      <c r="KB3020" s="607"/>
      <c r="KC3020" s="607"/>
      <c r="KD3020" s="607"/>
      <c r="KE3020" s="607"/>
      <c r="KF3020" s="607"/>
      <c r="KG3020" s="607"/>
      <c r="KH3020" s="607"/>
      <c r="KI3020" s="607"/>
      <c r="KJ3020" s="607"/>
      <c r="KK3020" s="607"/>
      <c r="KL3020" s="607"/>
      <c r="KM3020" s="607"/>
      <c r="KN3020" s="607"/>
      <c r="KO3020" s="607"/>
      <c r="KP3020" s="607"/>
      <c r="KQ3020" s="607"/>
      <c r="KR3020" s="607"/>
      <c r="KS3020" s="607"/>
      <c r="KT3020" s="607"/>
      <c r="KU3020" s="607"/>
      <c r="KV3020" s="607"/>
      <c r="KW3020" s="607"/>
      <c r="KX3020" s="607"/>
      <c r="KY3020" s="607"/>
      <c r="KZ3020" s="607"/>
      <c r="LA3020" s="607"/>
      <c r="LB3020" s="607"/>
      <c r="LC3020" s="607"/>
      <c r="LD3020" s="607"/>
      <c r="LE3020" s="607"/>
      <c r="LF3020" s="607"/>
      <c r="LG3020" s="607"/>
      <c r="LH3020" s="607"/>
      <c r="LI3020" s="607"/>
      <c r="LJ3020" s="607"/>
      <c r="LK3020" s="607"/>
      <c r="LL3020" s="607"/>
      <c r="LM3020" s="607"/>
      <c r="LN3020" s="607"/>
      <c r="LO3020" s="607"/>
      <c r="LP3020" s="607"/>
      <c r="LQ3020" s="607"/>
      <c r="LR3020" s="607"/>
      <c r="LS3020" s="607"/>
      <c r="LT3020" s="607"/>
      <c r="LU3020" s="607"/>
      <c r="LV3020" s="607"/>
      <c r="LW3020" s="607"/>
      <c r="LX3020" s="607"/>
      <c r="LY3020" s="607"/>
      <c r="LZ3020" s="607"/>
      <c r="MA3020" s="607"/>
      <c r="MB3020" s="607"/>
      <c r="MC3020" s="607"/>
      <c r="MD3020" s="607"/>
      <c r="ME3020" s="607"/>
      <c r="MF3020" s="607"/>
      <c r="MG3020" s="607"/>
      <c r="MH3020" s="607"/>
      <c r="MI3020" s="607"/>
      <c r="MJ3020" s="607"/>
      <c r="MK3020" s="607"/>
      <c r="ML3020" s="607"/>
      <c r="MM3020" s="607"/>
      <c r="MN3020" s="607"/>
      <c r="MO3020" s="607"/>
      <c r="MP3020" s="607"/>
      <c r="MQ3020" s="607"/>
      <c r="MR3020" s="607"/>
      <c r="MS3020" s="607"/>
      <c r="MT3020" s="607"/>
      <c r="MU3020" s="607"/>
      <c r="MV3020" s="607"/>
      <c r="MW3020" s="607"/>
      <c r="MX3020" s="607"/>
      <c r="MY3020" s="607"/>
      <c r="MZ3020" s="607"/>
      <c r="NA3020" s="607"/>
      <c r="NB3020" s="607"/>
      <c r="NC3020" s="607"/>
      <c r="ND3020" s="607"/>
      <c r="NE3020" s="607"/>
      <c r="NF3020" s="607"/>
      <c r="NG3020" s="607"/>
      <c r="NH3020" s="607"/>
      <c r="NI3020" s="607"/>
      <c r="NJ3020" s="607"/>
      <c r="NK3020" s="607"/>
      <c r="NL3020" s="607"/>
      <c r="NM3020" s="607"/>
      <c r="NN3020" s="607"/>
      <c r="NO3020" s="607"/>
      <c r="NP3020" s="607"/>
      <c r="NQ3020" s="607"/>
      <c r="NR3020" s="607"/>
      <c r="NS3020" s="607"/>
      <c r="NT3020" s="607"/>
      <c r="NU3020" s="607"/>
      <c r="NV3020" s="607"/>
      <c r="NW3020" s="607"/>
      <c r="NX3020" s="607"/>
      <c r="NY3020" s="607"/>
      <c r="NZ3020" s="607"/>
      <c r="OA3020" s="607"/>
      <c r="OB3020" s="607"/>
      <c r="OC3020" s="607"/>
      <c r="OD3020" s="607"/>
      <c r="OE3020" s="607"/>
      <c r="OF3020" s="607"/>
      <c r="OG3020" s="607"/>
      <c r="OH3020" s="607"/>
      <c r="OI3020" s="607"/>
      <c r="OJ3020" s="607"/>
      <c r="OK3020" s="607"/>
      <c r="OL3020" s="607"/>
      <c r="OM3020" s="607"/>
      <c r="ON3020" s="607"/>
      <c r="OO3020" s="607"/>
      <c r="OP3020" s="607"/>
      <c r="OQ3020" s="607"/>
      <c r="OR3020" s="607"/>
      <c r="OS3020" s="607"/>
      <c r="OT3020" s="607"/>
      <c r="OU3020" s="607"/>
      <c r="OV3020" s="607"/>
      <c r="OW3020" s="607"/>
      <c r="OX3020" s="607"/>
      <c r="OY3020" s="607"/>
      <c r="OZ3020" s="607"/>
      <c r="PA3020" s="607"/>
      <c r="PB3020" s="607"/>
      <c r="PC3020" s="607"/>
      <c r="PD3020" s="607"/>
      <c r="PE3020" s="607"/>
      <c r="PF3020" s="607"/>
      <c r="PG3020" s="607"/>
      <c r="PH3020" s="607"/>
      <c r="PI3020" s="607"/>
      <c r="PJ3020" s="607"/>
      <c r="PK3020" s="607"/>
      <c r="PL3020" s="607"/>
      <c r="PM3020" s="607"/>
      <c r="PN3020" s="607"/>
      <c r="PO3020" s="607"/>
      <c r="PP3020" s="607"/>
      <c r="PQ3020" s="607"/>
      <c r="PR3020" s="607"/>
      <c r="PS3020" s="607"/>
      <c r="PT3020" s="607"/>
      <c r="PU3020" s="607"/>
      <c r="PV3020" s="607"/>
      <c r="PW3020" s="607"/>
      <c r="PX3020" s="607"/>
      <c r="PY3020" s="607"/>
      <c r="PZ3020" s="607"/>
      <c r="QA3020" s="607"/>
      <c r="QB3020" s="607"/>
      <c r="QC3020" s="607"/>
      <c r="QD3020" s="607"/>
      <c r="QE3020" s="607"/>
      <c r="QF3020" s="607"/>
      <c r="QG3020" s="607"/>
      <c r="QH3020" s="607"/>
      <c r="QI3020" s="607"/>
      <c r="QJ3020" s="607"/>
      <c r="QK3020" s="607"/>
      <c r="QL3020" s="607"/>
      <c r="QM3020" s="607"/>
      <c r="QN3020" s="607"/>
      <c r="QO3020" s="607"/>
      <c r="QP3020" s="607"/>
      <c r="QQ3020" s="607"/>
      <c r="QR3020" s="607"/>
      <c r="QS3020" s="607"/>
      <c r="QT3020" s="607"/>
      <c r="QU3020" s="607"/>
      <c r="QV3020" s="607"/>
      <c r="QW3020" s="607"/>
      <c r="QX3020" s="607"/>
      <c r="QY3020" s="607"/>
      <c r="QZ3020" s="607"/>
      <c r="RA3020" s="607"/>
      <c r="RB3020" s="607"/>
      <c r="RC3020" s="607"/>
      <c r="RD3020" s="607"/>
      <c r="RE3020" s="607"/>
      <c r="RF3020" s="607"/>
      <c r="RG3020" s="607"/>
      <c r="RH3020" s="607"/>
      <c r="RI3020" s="607"/>
      <c r="RJ3020" s="607"/>
      <c r="RK3020" s="607"/>
      <c r="RL3020" s="607"/>
      <c r="RM3020" s="607"/>
      <c r="RN3020" s="607"/>
      <c r="RO3020" s="607"/>
      <c r="RP3020" s="607"/>
      <c r="RQ3020" s="607"/>
      <c r="RR3020" s="607"/>
      <c r="RS3020" s="607"/>
      <c r="RT3020" s="607"/>
      <c r="RU3020" s="607"/>
      <c r="RV3020" s="607"/>
      <c r="RW3020" s="607"/>
      <c r="RX3020" s="607"/>
      <c r="RY3020" s="607"/>
      <c r="RZ3020" s="607"/>
      <c r="SA3020" s="607"/>
      <c r="SB3020" s="607"/>
      <c r="SC3020" s="607"/>
      <c r="SD3020" s="607"/>
      <c r="SE3020" s="607"/>
      <c r="SF3020" s="607"/>
      <c r="SG3020" s="607"/>
      <c r="SH3020" s="607"/>
      <c r="SI3020" s="607"/>
      <c r="SJ3020" s="607"/>
      <c r="SK3020" s="607"/>
      <c r="SL3020" s="607"/>
      <c r="SM3020" s="607"/>
      <c r="SN3020" s="607"/>
      <c r="SO3020" s="607"/>
      <c r="SP3020" s="607"/>
      <c r="SQ3020" s="607"/>
      <c r="SR3020" s="607"/>
      <c r="SS3020" s="607"/>
      <c r="ST3020" s="607"/>
      <c r="SU3020" s="607"/>
      <c r="SV3020" s="607"/>
      <c r="SW3020" s="607"/>
      <c r="SX3020" s="607"/>
      <c r="SY3020" s="607"/>
      <c r="SZ3020" s="607"/>
      <c r="TA3020" s="607"/>
      <c r="TB3020" s="607"/>
      <c r="TC3020" s="607"/>
      <c r="TD3020" s="607"/>
      <c r="TE3020" s="607"/>
      <c r="TF3020" s="607"/>
      <c r="TG3020" s="607"/>
      <c r="TH3020" s="607"/>
      <c r="TI3020" s="607"/>
      <c r="TJ3020" s="607"/>
      <c r="TK3020" s="607"/>
      <c r="TL3020" s="607"/>
      <c r="TM3020" s="607"/>
      <c r="TN3020" s="607"/>
      <c r="TO3020" s="607"/>
      <c r="TP3020" s="607"/>
      <c r="TQ3020" s="607"/>
      <c r="TR3020" s="607"/>
      <c r="TS3020" s="607"/>
      <c r="TT3020" s="607"/>
      <c r="TU3020" s="607"/>
      <c r="TV3020" s="607"/>
      <c r="TW3020" s="607"/>
      <c r="TX3020" s="607"/>
      <c r="TY3020" s="607"/>
      <c r="TZ3020" s="607"/>
      <c r="UA3020" s="607"/>
      <c r="UB3020" s="607"/>
      <c r="UC3020" s="607"/>
      <c r="UD3020" s="607"/>
      <c r="UE3020" s="607"/>
      <c r="UF3020" s="607"/>
      <c r="UG3020" s="607"/>
      <c r="UH3020" s="607"/>
      <c r="UI3020" s="607"/>
      <c r="UJ3020" s="607"/>
      <c r="UK3020" s="607"/>
      <c r="UL3020" s="607"/>
      <c r="UM3020" s="607"/>
      <c r="UN3020" s="607"/>
      <c r="UO3020" s="607"/>
      <c r="UP3020" s="607"/>
      <c r="UQ3020" s="607"/>
      <c r="UR3020" s="607"/>
      <c r="US3020" s="607"/>
      <c r="UT3020" s="607"/>
      <c r="UU3020" s="607"/>
      <c r="UV3020" s="607"/>
      <c r="UW3020" s="607"/>
      <c r="UX3020" s="607"/>
      <c r="UY3020" s="607"/>
      <c r="UZ3020" s="607"/>
      <c r="VA3020" s="607"/>
      <c r="VB3020" s="607"/>
      <c r="VC3020" s="607"/>
      <c r="VD3020" s="607"/>
      <c r="VE3020" s="607"/>
      <c r="VF3020" s="607"/>
      <c r="VG3020" s="607"/>
      <c r="VH3020" s="607"/>
      <c r="VI3020" s="607"/>
      <c r="VJ3020" s="607"/>
      <c r="VK3020" s="607"/>
      <c r="VL3020" s="607"/>
      <c r="VM3020" s="607"/>
      <c r="VN3020" s="607"/>
      <c r="VO3020" s="607"/>
      <c r="VP3020" s="607"/>
      <c r="VQ3020" s="607"/>
      <c r="VR3020" s="607"/>
      <c r="VS3020" s="607"/>
      <c r="VT3020" s="607"/>
      <c r="VU3020" s="607"/>
      <c r="VV3020" s="607"/>
      <c r="VW3020" s="607"/>
      <c r="VX3020" s="607"/>
      <c r="VY3020" s="607"/>
      <c r="VZ3020" s="607"/>
      <c r="WA3020" s="607"/>
      <c r="WB3020" s="607"/>
      <c r="WC3020" s="607"/>
      <c r="WD3020" s="607"/>
      <c r="WE3020" s="607"/>
      <c r="WF3020" s="607"/>
      <c r="WG3020" s="607"/>
      <c r="WH3020" s="607"/>
      <c r="WI3020" s="607"/>
      <c r="WJ3020" s="607"/>
      <c r="WK3020" s="607"/>
      <c r="WL3020" s="607"/>
      <c r="WM3020" s="607"/>
      <c r="WN3020" s="607"/>
      <c r="WO3020" s="607"/>
      <c r="WP3020" s="607"/>
      <c r="WQ3020" s="607"/>
      <c r="WR3020" s="607"/>
      <c r="WS3020" s="607"/>
      <c r="WT3020" s="607"/>
      <c r="WU3020" s="607"/>
      <c r="WV3020" s="607"/>
      <c r="WW3020" s="607"/>
      <c r="WX3020" s="607"/>
      <c r="WY3020" s="607"/>
      <c r="WZ3020" s="607"/>
      <c r="XA3020" s="607"/>
      <c r="XB3020" s="607"/>
      <c r="XC3020" s="607"/>
      <c r="XD3020" s="607"/>
      <c r="XE3020" s="607"/>
      <c r="XF3020" s="607"/>
      <c r="XG3020" s="607"/>
      <c r="XH3020" s="607"/>
      <c r="XI3020" s="607"/>
      <c r="XJ3020" s="607"/>
      <c r="XK3020" s="607"/>
      <c r="XL3020" s="607"/>
      <c r="XM3020" s="607"/>
      <c r="XN3020" s="607"/>
      <c r="XO3020" s="607"/>
      <c r="XP3020" s="607"/>
      <c r="XQ3020" s="607"/>
      <c r="XR3020" s="607"/>
      <c r="XS3020" s="607"/>
      <c r="XT3020" s="607"/>
      <c r="XU3020" s="607"/>
      <c r="XV3020" s="607"/>
      <c r="XW3020" s="607"/>
      <c r="XX3020" s="607"/>
      <c r="XY3020" s="607"/>
      <c r="XZ3020" s="607"/>
      <c r="YA3020" s="607"/>
      <c r="YB3020" s="607"/>
      <c r="YC3020" s="607"/>
      <c r="YD3020" s="607"/>
      <c r="YE3020" s="607"/>
      <c r="YF3020" s="607"/>
      <c r="YG3020" s="607"/>
      <c r="YH3020" s="607"/>
      <c r="YI3020" s="607"/>
      <c r="YJ3020" s="607"/>
      <c r="YK3020" s="607"/>
      <c r="YL3020" s="607"/>
      <c r="YM3020" s="607"/>
      <c r="YN3020" s="607"/>
      <c r="YO3020" s="607"/>
      <c r="YP3020" s="607"/>
      <c r="YQ3020" s="607"/>
      <c r="YR3020" s="607"/>
      <c r="YS3020" s="607"/>
      <c r="YT3020" s="607"/>
      <c r="YU3020" s="607"/>
      <c r="YV3020" s="607"/>
      <c r="YW3020" s="607"/>
      <c r="YX3020" s="607"/>
      <c r="YY3020" s="607"/>
      <c r="YZ3020" s="607"/>
      <c r="ZA3020" s="607"/>
      <c r="ZB3020" s="607"/>
      <c r="ZC3020" s="607"/>
      <c r="ZD3020" s="607"/>
      <c r="ZE3020" s="607"/>
      <c r="ZF3020" s="607"/>
      <c r="ZG3020" s="607"/>
      <c r="ZH3020" s="607"/>
      <c r="ZI3020" s="607"/>
      <c r="ZJ3020" s="607"/>
      <c r="ZK3020" s="607"/>
      <c r="ZL3020" s="607"/>
      <c r="ZM3020" s="607"/>
      <c r="ZN3020" s="607"/>
      <c r="ZO3020" s="607"/>
      <c r="ZP3020" s="607"/>
      <c r="ZQ3020" s="607"/>
      <c r="ZR3020" s="607"/>
      <c r="ZS3020" s="607"/>
      <c r="ZT3020" s="607"/>
      <c r="ZU3020" s="607"/>
      <c r="ZV3020" s="607"/>
      <c r="ZW3020" s="607"/>
      <c r="ZX3020" s="607"/>
      <c r="ZY3020" s="607"/>
      <c r="ZZ3020" s="607"/>
      <c r="AAA3020" s="607"/>
      <c r="AAB3020" s="607"/>
      <c r="AAC3020" s="607"/>
      <c r="AAD3020" s="607"/>
      <c r="AAE3020" s="607"/>
      <c r="AAF3020" s="607"/>
      <c r="AAG3020" s="607"/>
      <c r="AAH3020" s="607"/>
      <c r="AAI3020" s="607"/>
      <c r="AAJ3020" s="607"/>
      <c r="AAK3020" s="607"/>
      <c r="AAL3020" s="607"/>
      <c r="AAM3020" s="607"/>
      <c r="AAN3020" s="607"/>
      <c r="AAO3020" s="607"/>
      <c r="AAP3020" s="607"/>
      <c r="AAQ3020" s="607"/>
      <c r="AAR3020" s="607"/>
      <c r="AAS3020" s="607"/>
      <c r="AAT3020" s="607"/>
      <c r="AAU3020" s="607"/>
      <c r="AAV3020" s="607"/>
      <c r="AAW3020" s="607"/>
      <c r="AAX3020" s="607"/>
      <c r="AAY3020" s="607"/>
      <c r="AAZ3020" s="607"/>
      <c r="ABA3020" s="607"/>
      <c r="ABB3020" s="607"/>
      <c r="ABC3020" s="607"/>
      <c r="ABD3020" s="607"/>
      <c r="ABE3020" s="607"/>
      <c r="ABF3020" s="607"/>
      <c r="ABG3020" s="607"/>
      <c r="ABH3020" s="607"/>
      <c r="ABI3020" s="607"/>
      <c r="ABJ3020" s="607"/>
      <c r="ABK3020" s="607"/>
      <c r="ABL3020" s="607"/>
      <c r="ABM3020" s="607"/>
      <c r="ABN3020" s="607"/>
      <c r="ABO3020" s="607"/>
      <c r="ABP3020" s="607"/>
      <c r="ABQ3020" s="607"/>
      <c r="ABR3020" s="607"/>
      <c r="ABS3020" s="607"/>
      <c r="ABT3020" s="607"/>
      <c r="ABU3020" s="607"/>
      <c r="ABV3020" s="607"/>
      <c r="ABW3020" s="607"/>
      <c r="ABX3020" s="607"/>
      <c r="ABY3020" s="607"/>
      <c r="ABZ3020" s="607"/>
      <c r="ACA3020" s="607"/>
      <c r="ACB3020" s="607"/>
      <c r="ACC3020" s="607"/>
      <c r="ACD3020" s="607"/>
      <c r="ACE3020" s="607"/>
      <c r="ACF3020" s="607"/>
      <c r="ACG3020" s="607"/>
      <c r="ACH3020" s="607"/>
      <c r="ACI3020" s="607"/>
      <c r="ACJ3020" s="607"/>
      <c r="ACK3020" s="607"/>
      <c r="ACL3020" s="607"/>
      <c r="ACM3020" s="607"/>
      <c r="ACN3020" s="607"/>
      <c r="ACO3020" s="607"/>
      <c r="ACP3020" s="607"/>
      <c r="ACQ3020" s="607"/>
      <c r="ACR3020" s="607"/>
      <c r="ACS3020" s="607"/>
      <c r="ACT3020" s="607"/>
      <c r="ACU3020" s="607"/>
      <c r="ACV3020" s="607"/>
      <c r="ACW3020" s="607"/>
      <c r="ACX3020" s="607"/>
      <c r="ACY3020" s="607"/>
      <c r="ACZ3020" s="607"/>
      <c r="ADA3020" s="607"/>
      <c r="ADB3020" s="607"/>
      <c r="ADC3020" s="607"/>
      <c r="ADD3020" s="607"/>
      <c r="ADE3020" s="607"/>
      <c r="ADF3020" s="607"/>
      <c r="ADG3020" s="607"/>
      <c r="ADH3020" s="607"/>
      <c r="ADI3020" s="607"/>
      <c r="ADJ3020" s="607"/>
      <c r="ADK3020" s="607"/>
      <c r="ADL3020" s="607"/>
      <c r="ADM3020" s="607"/>
      <c r="ADN3020" s="607"/>
      <c r="ADO3020" s="607"/>
      <c r="ADP3020" s="607"/>
      <c r="ADQ3020" s="607"/>
      <c r="ADR3020" s="607"/>
      <c r="ADS3020" s="607"/>
      <c r="ADT3020" s="607"/>
      <c r="ADU3020" s="607"/>
      <c r="ADV3020" s="607"/>
      <c r="ADW3020" s="607"/>
      <c r="ADX3020" s="607"/>
      <c r="ADY3020" s="607"/>
      <c r="ADZ3020" s="607"/>
      <c r="AEA3020" s="607"/>
      <c r="AEB3020" s="607"/>
      <c r="AEC3020" s="607"/>
      <c r="AED3020" s="607"/>
      <c r="AEE3020" s="607"/>
      <c r="AEF3020" s="607"/>
      <c r="AEG3020" s="607"/>
      <c r="AEH3020" s="607"/>
      <c r="AEI3020" s="607"/>
      <c r="AEJ3020" s="607"/>
      <c r="AEK3020" s="607"/>
      <c r="AEL3020" s="607"/>
      <c r="AEM3020" s="607"/>
      <c r="AEN3020" s="607"/>
      <c r="AEO3020" s="607"/>
      <c r="AEP3020" s="607"/>
      <c r="AEQ3020" s="607"/>
      <c r="AER3020" s="607"/>
      <c r="AES3020" s="607"/>
      <c r="AET3020" s="607"/>
      <c r="AEU3020" s="607"/>
      <c r="AEV3020" s="607"/>
      <c r="AEW3020" s="607"/>
      <c r="AEX3020" s="607"/>
      <c r="AEY3020" s="607"/>
      <c r="AEZ3020" s="607"/>
      <c r="AFA3020" s="607"/>
      <c r="AFB3020" s="607"/>
      <c r="AFC3020" s="607"/>
      <c r="AFD3020" s="607"/>
      <c r="AFE3020" s="607"/>
      <c r="AFF3020" s="607"/>
      <c r="AFG3020" s="607"/>
      <c r="AFH3020" s="607"/>
      <c r="AFI3020" s="607"/>
      <c r="AFJ3020" s="607"/>
      <c r="AFK3020" s="607"/>
      <c r="AFL3020" s="607"/>
      <c r="AFM3020" s="607"/>
      <c r="AFN3020" s="607"/>
      <c r="AFO3020" s="607"/>
      <c r="AFP3020" s="607"/>
      <c r="AFQ3020" s="607"/>
      <c r="AFR3020" s="607"/>
      <c r="AFS3020" s="607"/>
      <c r="AFT3020" s="607"/>
      <c r="AFU3020" s="607"/>
      <c r="AFV3020" s="607"/>
      <c r="AFW3020" s="607"/>
      <c r="AFX3020" s="607"/>
      <c r="AFY3020" s="607"/>
      <c r="AFZ3020" s="607"/>
      <c r="AGA3020" s="607"/>
      <c r="AGB3020" s="607"/>
      <c r="AGC3020" s="607"/>
      <c r="AGD3020" s="607"/>
      <c r="AGE3020" s="607"/>
      <c r="AGF3020" s="607"/>
      <c r="AGG3020" s="607"/>
      <c r="AGH3020" s="607"/>
      <c r="AGI3020" s="607"/>
      <c r="AGJ3020" s="607"/>
      <c r="AGK3020" s="607"/>
      <c r="AGL3020" s="607"/>
      <c r="AGM3020" s="607"/>
      <c r="AGN3020" s="607"/>
      <c r="AGO3020" s="607"/>
      <c r="AGP3020" s="607"/>
      <c r="AGQ3020" s="607"/>
      <c r="AGR3020" s="607"/>
      <c r="AGS3020" s="607"/>
      <c r="AGT3020" s="607"/>
      <c r="AGU3020" s="607"/>
      <c r="AGV3020" s="607"/>
      <c r="AGW3020" s="607"/>
      <c r="AGX3020" s="607"/>
      <c r="AGY3020" s="607"/>
      <c r="AGZ3020" s="607"/>
      <c r="AHA3020" s="607"/>
      <c r="AHB3020" s="607"/>
      <c r="AHC3020" s="607"/>
      <c r="AHD3020" s="607"/>
      <c r="AHE3020" s="607"/>
      <c r="AHF3020" s="607"/>
      <c r="AHG3020" s="607"/>
      <c r="AHH3020" s="607"/>
      <c r="AHI3020" s="607"/>
      <c r="AHJ3020" s="607"/>
      <c r="AHK3020" s="607"/>
      <c r="AHL3020" s="607"/>
      <c r="AHM3020" s="607"/>
      <c r="AHN3020" s="607"/>
      <c r="AHO3020" s="607"/>
      <c r="AHP3020" s="607"/>
      <c r="AHQ3020" s="607"/>
      <c r="AHR3020" s="607"/>
      <c r="AHS3020" s="607"/>
      <c r="AHT3020" s="607"/>
      <c r="AHU3020" s="607"/>
      <c r="AHV3020" s="607"/>
      <c r="AHW3020" s="607"/>
      <c r="AHX3020" s="607"/>
      <c r="AHY3020" s="607"/>
      <c r="AHZ3020" s="607"/>
      <c r="AIA3020" s="607"/>
      <c r="AIB3020" s="607"/>
      <c r="AIC3020" s="607"/>
      <c r="AID3020" s="607"/>
      <c r="AIE3020" s="607"/>
      <c r="AIF3020" s="607"/>
      <c r="AIG3020" s="607"/>
      <c r="AIH3020" s="607"/>
      <c r="AII3020" s="607"/>
      <c r="AIJ3020" s="607"/>
      <c r="AIK3020" s="607"/>
      <c r="AIL3020" s="607"/>
      <c r="AIM3020" s="607"/>
      <c r="AIN3020" s="607"/>
      <c r="AIO3020" s="607"/>
      <c r="AIP3020" s="607"/>
      <c r="AIQ3020" s="607"/>
      <c r="AIR3020" s="607"/>
      <c r="AIS3020" s="607"/>
      <c r="AIT3020" s="607"/>
      <c r="AIU3020" s="607"/>
      <c r="AIV3020" s="607"/>
      <c r="AIW3020" s="607"/>
      <c r="AIX3020" s="607"/>
      <c r="AIY3020" s="607"/>
      <c r="AIZ3020" s="607"/>
      <c r="AJA3020" s="607"/>
      <c r="AJB3020" s="607"/>
      <c r="AJC3020" s="607"/>
      <c r="AJD3020" s="607"/>
      <c r="AJE3020" s="607"/>
      <c r="AJF3020" s="607"/>
      <c r="AJG3020" s="607"/>
      <c r="AJH3020" s="607"/>
      <c r="AJI3020" s="607"/>
      <c r="AJJ3020" s="607"/>
      <c r="AJK3020" s="607"/>
      <c r="AJL3020" s="607"/>
      <c r="AJM3020" s="607"/>
      <c r="AJN3020" s="607"/>
      <c r="AJO3020" s="607"/>
      <c r="AJP3020" s="607"/>
      <c r="AJQ3020" s="607"/>
      <c r="AJR3020" s="607"/>
      <c r="AJS3020" s="607"/>
      <c r="AJT3020" s="607"/>
      <c r="AJU3020" s="607"/>
      <c r="AJV3020" s="607"/>
      <c r="AJW3020" s="607"/>
      <c r="AJX3020" s="607"/>
      <c r="AJY3020" s="607"/>
      <c r="AJZ3020" s="607"/>
      <c r="AKA3020" s="607"/>
      <c r="AKB3020" s="607"/>
      <c r="AKC3020" s="607"/>
      <c r="AKD3020" s="607"/>
      <c r="AKE3020" s="607"/>
      <c r="AKF3020" s="607"/>
      <c r="AKG3020" s="607"/>
      <c r="AKH3020" s="607"/>
      <c r="AKI3020" s="607"/>
      <c r="AKJ3020" s="607"/>
      <c r="AKK3020" s="607"/>
      <c r="AKL3020" s="607"/>
      <c r="AKM3020" s="607"/>
      <c r="AKN3020" s="607"/>
      <c r="AKO3020" s="607"/>
      <c r="AKP3020" s="607"/>
      <c r="AKQ3020" s="607"/>
      <c r="AKR3020" s="607"/>
      <c r="AKS3020" s="607"/>
      <c r="AKT3020" s="607"/>
      <c r="AKU3020" s="607"/>
      <c r="AKV3020" s="607"/>
      <c r="AKW3020" s="607"/>
      <c r="AKX3020" s="607"/>
      <c r="AKY3020" s="607"/>
      <c r="AKZ3020" s="607"/>
      <c r="ALA3020" s="607"/>
      <c r="ALB3020" s="607"/>
      <c r="ALC3020" s="607"/>
      <c r="ALD3020" s="607"/>
      <c r="ALE3020" s="607"/>
      <c r="ALF3020" s="607"/>
      <c r="ALG3020" s="607"/>
      <c r="ALH3020" s="607"/>
      <c r="ALI3020" s="607"/>
      <c r="ALJ3020" s="607"/>
      <c r="ALK3020" s="607"/>
      <c r="ALL3020" s="607"/>
      <c r="ALM3020" s="607"/>
      <c r="ALN3020" s="607"/>
      <c r="ALO3020" s="607"/>
      <c r="ALP3020" s="607"/>
      <c r="ALQ3020" s="607"/>
      <c r="ALR3020" s="607"/>
      <c r="ALS3020" s="607"/>
      <c r="ALT3020" s="607"/>
      <c r="ALU3020" s="607"/>
      <c r="ALV3020" s="607"/>
      <c r="ALW3020" s="607"/>
      <c r="ALX3020" s="607"/>
      <c r="ALY3020" s="607"/>
      <c r="ALZ3020" s="607"/>
      <c r="AMA3020" s="607"/>
      <c r="AMB3020" s="607"/>
      <c r="AMC3020" s="607"/>
      <c r="AMD3020" s="607"/>
      <c r="AME3020" s="607"/>
      <c r="AMF3020" s="607"/>
      <c r="AMG3020" s="607"/>
      <c r="AMH3020" s="607"/>
      <c r="AMI3020" s="607"/>
      <c r="AMJ3020" s="607"/>
      <c r="AMK3020" s="607"/>
      <c r="AML3020" s="607"/>
      <c r="AMM3020" s="607"/>
      <c r="AMN3020" s="607"/>
      <c r="AMO3020" s="607"/>
      <c r="AMP3020" s="607"/>
      <c r="AMQ3020" s="607"/>
      <c r="AMR3020" s="607"/>
      <c r="AMS3020" s="607"/>
      <c r="AMT3020" s="607"/>
      <c r="AMU3020" s="607"/>
      <c r="AMV3020" s="607"/>
      <c r="AMW3020" s="607"/>
      <c r="AMX3020" s="607"/>
      <c r="AMY3020" s="607"/>
      <c r="AMZ3020" s="607"/>
      <c r="ANA3020" s="607"/>
      <c r="ANB3020" s="607"/>
      <c r="ANC3020" s="607"/>
      <c r="AND3020" s="607"/>
      <c r="ANE3020" s="607"/>
      <c r="ANF3020" s="607"/>
      <c r="ANG3020" s="607"/>
      <c r="ANH3020" s="607"/>
      <c r="ANI3020" s="607"/>
      <c r="ANJ3020" s="607"/>
      <c r="ANK3020" s="607"/>
      <c r="ANL3020" s="607"/>
      <c r="ANM3020" s="607"/>
      <c r="ANN3020" s="607"/>
      <c r="ANO3020" s="607"/>
      <c r="ANP3020" s="607"/>
      <c r="ANQ3020" s="607"/>
      <c r="ANR3020" s="607"/>
      <c r="ANS3020" s="607"/>
      <c r="ANT3020" s="607"/>
      <c r="ANU3020" s="607"/>
      <c r="ANV3020" s="607"/>
      <c r="ANW3020" s="607"/>
      <c r="ANX3020" s="607"/>
      <c r="ANY3020" s="607"/>
      <c r="ANZ3020" s="607"/>
      <c r="AOA3020" s="607"/>
      <c r="AOB3020" s="607"/>
      <c r="AOC3020" s="607"/>
      <c r="AOD3020" s="607"/>
      <c r="AOE3020" s="607"/>
      <c r="AOF3020" s="607"/>
      <c r="AOG3020" s="607"/>
      <c r="AOH3020" s="607"/>
      <c r="AOI3020" s="607"/>
      <c r="AOJ3020" s="607"/>
      <c r="AOK3020" s="607"/>
      <c r="AOL3020" s="607"/>
      <c r="AOM3020" s="607"/>
      <c r="AON3020" s="607"/>
      <c r="AOO3020" s="607"/>
      <c r="AOP3020" s="607"/>
      <c r="AOQ3020" s="607"/>
      <c r="AOR3020" s="607"/>
      <c r="AOS3020" s="607"/>
      <c r="AOT3020" s="607"/>
      <c r="AOU3020" s="607"/>
      <c r="AOV3020" s="607"/>
      <c r="AOW3020" s="607"/>
      <c r="AOX3020" s="607"/>
      <c r="AOY3020" s="607"/>
      <c r="AOZ3020" s="607"/>
      <c r="APA3020" s="607"/>
      <c r="APB3020" s="607"/>
      <c r="APC3020" s="607"/>
      <c r="APD3020" s="607"/>
      <c r="APE3020" s="607"/>
      <c r="APF3020" s="607"/>
      <c r="APG3020" s="607"/>
      <c r="APH3020" s="607"/>
      <c r="API3020" s="607"/>
      <c r="APJ3020" s="607"/>
      <c r="APK3020" s="607"/>
      <c r="APL3020" s="607"/>
      <c r="APM3020" s="607"/>
      <c r="APN3020" s="607"/>
      <c r="APO3020" s="607"/>
      <c r="APP3020" s="607"/>
      <c r="APQ3020" s="607"/>
      <c r="APR3020" s="607"/>
      <c r="APS3020" s="607"/>
      <c r="APT3020" s="607"/>
      <c r="APU3020" s="607"/>
      <c r="APV3020" s="607"/>
      <c r="APW3020" s="607"/>
      <c r="APX3020" s="607"/>
      <c r="APY3020" s="607"/>
      <c r="APZ3020" s="607"/>
      <c r="AQA3020" s="607"/>
      <c r="AQB3020" s="607"/>
      <c r="AQC3020" s="607"/>
      <c r="AQD3020" s="607"/>
      <c r="AQE3020" s="607"/>
      <c r="AQF3020" s="607"/>
      <c r="AQG3020" s="607"/>
      <c r="AQH3020" s="607"/>
      <c r="AQI3020" s="607"/>
      <c r="AQJ3020" s="607"/>
      <c r="AQK3020" s="607"/>
      <c r="AQL3020" s="607"/>
      <c r="AQM3020" s="607"/>
      <c r="AQN3020" s="607"/>
      <c r="AQO3020" s="607"/>
      <c r="AQP3020" s="607"/>
      <c r="AQQ3020" s="607"/>
      <c r="AQR3020" s="607"/>
      <c r="AQS3020" s="607"/>
      <c r="AQT3020" s="607"/>
      <c r="AQU3020" s="607"/>
      <c r="AQV3020" s="607"/>
      <c r="AQW3020" s="607"/>
      <c r="AQX3020" s="607"/>
      <c r="AQY3020" s="607"/>
      <c r="AQZ3020" s="607"/>
      <c r="ARA3020" s="607"/>
      <c r="ARB3020" s="607"/>
      <c r="ARC3020" s="607"/>
      <c r="ARD3020" s="607"/>
      <c r="ARE3020" s="607"/>
      <c r="ARF3020" s="607"/>
      <c r="ARG3020" s="607"/>
      <c r="ARH3020" s="607"/>
      <c r="ARI3020" s="607"/>
      <c r="ARJ3020" s="607"/>
      <c r="ARK3020" s="607"/>
      <c r="ARL3020" s="607"/>
      <c r="ARM3020" s="607"/>
      <c r="ARN3020" s="607"/>
      <c r="ARO3020" s="607"/>
      <c r="ARP3020" s="607"/>
      <c r="ARQ3020" s="607"/>
      <c r="ARR3020" s="607"/>
      <c r="ARS3020" s="607"/>
      <c r="ART3020" s="607"/>
      <c r="ARU3020" s="607"/>
      <c r="ARV3020" s="607"/>
      <c r="ARW3020" s="607"/>
      <c r="ARX3020" s="607"/>
      <c r="ARY3020" s="607"/>
      <c r="ARZ3020" s="607"/>
      <c r="ASA3020" s="607"/>
      <c r="ASB3020" s="607"/>
      <c r="ASC3020" s="607"/>
      <c r="ASD3020" s="607"/>
      <c r="ASE3020" s="607"/>
      <c r="ASF3020" s="607"/>
      <c r="ASG3020" s="607"/>
      <c r="ASH3020" s="607"/>
      <c r="ASI3020" s="607"/>
      <c r="ASJ3020" s="607"/>
      <c r="ASK3020" s="607"/>
      <c r="ASL3020" s="607"/>
      <c r="ASM3020" s="607"/>
      <c r="ASN3020" s="607"/>
      <c r="ASO3020" s="607"/>
      <c r="ASP3020" s="607"/>
      <c r="ASQ3020" s="607"/>
      <c r="ASR3020" s="607"/>
      <c r="ASS3020" s="607"/>
      <c r="AST3020" s="607"/>
      <c r="ASU3020" s="607"/>
      <c r="ASV3020" s="607"/>
      <c r="ASW3020" s="607"/>
      <c r="ASX3020" s="607"/>
      <c r="ASY3020" s="607"/>
      <c r="ASZ3020" s="607"/>
      <c r="ATA3020" s="607"/>
      <c r="ATB3020" s="607"/>
      <c r="ATC3020" s="607"/>
      <c r="ATD3020" s="607"/>
      <c r="ATE3020" s="607"/>
      <c r="ATF3020" s="607"/>
      <c r="ATG3020" s="607"/>
      <c r="ATH3020" s="607"/>
      <c r="ATI3020" s="607"/>
      <c r="ATJ3020" s="607"/>
      <c r="ATK3020" s="607"/>
      <c r="ATL3020" s="607"/>
      <c r="ATM3020" s="607"/>
      <c r="ATN3020" s="607"/>
      <c r="ATO3020" s="607"/>
      <c r="ATP3020" s="607"/>
      <c r="ATQ3020" s="607"/>
      <c r="ATR3020" s="607"/>
      <c r="ATS3020" s="607"/>
      <c r="ATT3020" s="607"/>
      <c r="ATU3020" s="607"/>
      <c r="ATV3020" s="607"/>
      <c r="ATW3020" s="607"/>
      <c r="ATX3020" s="607"/>
      <c r="ATY3020" s="607"/>
      <c r="ATZ3020" s="607"/>
      <c r="AUA3020" s="607"/>
      <c r="AUB3020" s="607"/>
      <c r="AUC3020" s="607"/>
      <c r="AUD3020" s="607"/>
      <c r="AUE3020" s="607"/>
      <c r="AUF3020" s="607"/>
      <c r="AUG3020" s="607"/>
      <c r="AUH3020" s="607"/>
      <c r="AUI3020" s="607"/>
      <c r="AUJ3020" s="607"/>
      <c r="AUK3020" s="607"/>
      <c r="AUL3020" s="607"/>
      <c r="AUM3020" s="607"/>
      <c r="AUN3020" s="607"/>
      <c r="AUO3020" s="607"/>
      <c r="AUP3020" s="607"/>
      <c r="AUQ3020" s="607"/>
      <c r="AUR3020" s="607"/>
      <c r="AUS3020" s="607"/>
      <c r="AUT3020" s="607"/>
      <c r="AUU3020" s="607"/>
      <c r="AUV3020" s="607"/>
      <c r="AUW3020" s="607"/>
      <c r="AUX3020" s="607"/>
      <c r="AUY3020" s="607"/>
      <c r="AUZ3020" s="607"/>
      <c r="AVA3020" s="607"/>
      <c r="AVB3020" s="607"/>
      <c r="AVC3020" s="607"/>
      <c r="AVD3020" s="607"/>
      <c r="AVE3020" s="607"/>
      <c r="AVF3020" s="607"/>
      <c r="AVG3020" s="607"/>
      <c r="AVH3020" s="607"/>
      <c r="AVI3020" s="607"/>
      <c r="AVJ3020" s="607"/>
      <c r="AVK3020" s="607"/>
      <c r="AVL3020" s="607"/>
      <c r="AVM3020" s="607"/>
      <c r="AVN3020" s="607"/>
      <c r="AVO3020" s="607"/>
      <c r="AVP3020" s="607"/>
      <c r="AVQ3020" s="607"/>
      <c r="AVR3020" s="607"/>
      <c r="AVS3020" s="607"/>
      <c r="AVT3020" s="607"/>
      <c r="AVU3020" s="607"/>
      <c r="AVV3020" s="607"/>
      <c r="AVW3020" s="607"/>
      <c r="AVX3020" s="607"/>
      <c r="AVY3020" s="607"/>
      <c r="AVZ3020" s="607"/>
      <c r="AWA3020" s="607"/>
      <c r="AWB3020" s="607"/>
      <c r="AWC3020" s="607"/>
      <c r="AWD3020" s="607"/>
      <c r="AWE3020" s="607"/>
      <c r="AWF3020" s="607"/>
      <c r="AWG3020" s="607"/>
      <c r="AWH3020" s="607"/>
      <c r="AWI3020" s="607"/>
      <c r="AWJ3020" s="607"/>
      <c r="AWK3020" s="607"/>
      <c r="AWL3020" s="607"/>
      <c r="AWM3020" s="607"/>
      <c r="AWN3020" s="607"/>
      <c r="AWO3020" s="607"/>
      <c r="AWP3020" s="607"/>
      <c r="AWQ3020" s="607"/>
      <c r="AWR3020" s="607"/>
      <c r="AWS3020" s="607"/>
      <c r="AWT3020" s="607"/>
      <c r="AWU3020" s="607"/>
      <c r="AWV3020" s="607"/>
      <c r="AWW3020" s="607"/>
      <c r="AWX3020" s="607"/>
      <c r="AWY3020" s="607"/>
      <c r="AWZ3020" s="607"/>
      <c r="AXA3020" s="607"/>
      <c r="AXB3020" s="607"/>
      <c r="AXC3020" s="607"/>
      <c r="AXD3020" s="607"/>
      <c r="AXE3020" s="607"/>
      <c r="AXF3020" s="607"/>
      <c r="AXG3020" s="607"/>
      <c r="AXH3020" s="607"/>
      <c r="AXI3020" s="607"/>
      <c r="AXJ3020" s="607"/>
      <c r="AXK3020" s="607"/>
      <c r="AXL3020" s="607"/>
      <c r="AXM3020" s="607"/>
      <c r="AXN3020" s="607"/>
      <c r="AXO3020" s="607"/>
      <c r="AXP3020" s="607"/>
      <c r="AXQ3020" s="607"/>
      <c r="AXR3020" s="607"/>
      <c r="AXS3020" s="607"/>
      <c r="AXT3020" s="607"/>
      <c r="AXU3020" s="607"/>
      <c r="AXV3020" s="607"/>
      <c r="AXW3020" s="607"/>
      <c r="AXX3020" s="607"/>
      <c r="AXY3020" s="607"/>
      <c r="AXZ3020" s="607"/>
      <c r="AYA3020" s="607"/>
      <c r="AYB3020" s="607"/>
      <c r="AYC3020" s="607"/>
      <c r="AYD3020" s="607"/>
      <c r="AYE3020" s="607"/>
      <c r="AYF3020" s="607"/>
      <c r="AYG3020" s="607"/>
      <c r="AYH3020" s="607"/>
      <c r="AYI3020" s="607"/>
      <c r="AYJ3020" s="607"/>
      <c r="AYK3020" s="607"/>
      <c r="AYL3020" s="607"/>
      <c r="AYM3020" s="607"/>
      <c r="AYN3020" s="607"/>
      <c r="AYO3020" s="607"/>
      <c r="AYP3020" s="607"/>
      <c r="AYQ3020" s="607"/>
      <c r="AYR3020" s="607"/>
      <c r="AYS3020" s="607"/>
      <c r="AYT3020" s="607"/>
      <c r="AYU3020" s="607"/>
      <c r="AYV3020" s="607"/>
      <c r="AYW3020" s="607"/>
      <c r="AYX3020" s="607"/>
      <c r="AYY3020" s="607"/>
      <c r="AYZ3020" s="607"/>
      <c r="AZA3020" s="607"/>
      <c r="AZB3020" s="607"/>
      <c r="AZC3020" s="607"/>
      <c r="AZD3020" s="607"/>
      <c r="AZE3020" s="607"/>
      <c r="AZF3020" s="607"/>
      <c r="AZG3020" s="607"/>
      <c r="AZH3020" s="607"/>
      <c r="AZI3020" s="607"/>
      <c r="AZJ3020" s="607"/>
      <c r="AZK3020" s="607"/>
      <c r="AZL3020" s="607"/>
      <c r="AZM3020" s="607"/>
      <c r="AZN3020" s="607"/>
      <c r="AZO3020" s="607"/>
      <c r="AZP3020" s="607"/>
      <c r="AZQ3020" s="607"/>
      <c r="AZR3020" s="607"/>
      <c r="AZS3020" s="607"/>
      <c r="AZT3020" s="607"/>
      <c r="AZU3020" s="607"/>
      <c r="AZV3020" s="607"/>
      <c r="AZW3020" s="607"/>
      <c r="AZX3020" s="607"/>
      <c r="AZY3020" s="607"/>
      <c r="AZZ3020" s="607"/>
      <c r="BAA3020" s="607"/>
      <c r="BAB3020" s="607"/>
      <c r="BAC3020" s="607"/>
      <c r="BAD3020" s="607"/>
      <c r="BAE3020" s="607"/>
      <c r="BAF3020" s="607"/>
      <c r="BAG3020" s="607"/>
      <c r="BAH3020" s="607"/>
      <c r="BAI3020" s="607"/>
      <c r="BAJ3020" s="607"/>
      <c r="BAK3020" s="607"/>
      <c r="BAL3020" s="607"/>
      <c r="BAM3020" s="607"/>
      <c r="BAN3020" s="607"/>
      <c r="BAO3020" s="607"/>
      <c r="BAP3020" s="607"/>
      <c r="BAQ3020" s="607"/>
      <c r="BAR3020" s="607"/>
      <c r="BAS3020" s="607"/>
      <c r="BAT3020" s="607"/>
      <c r="BAU3020" s="607"/>
      <c r="BAV3020" s="607"/>
      <c r="BAW3020" s="607"/>
      <c r="BAX3020" s="607"/>
      <c r="BAY3020" s="607"/>
      <c r="BAZ3020" s="607"/>
      <c r="BBA3020" s="607"/>
      <c r="BBB3020" s="607"/>
      <c r="BBC3020" s="607"/>
      <c r="BBD3020" s="607"/>
      <c r="BBE3020" s="607"/>
      <c r="BBF3020" s="607"/>
      <c r="BBG3020" s="607"/>
      <c r="BBH3020" s="607"/>
      <c r="BBI3020" s="607"/>
      <c r="BBJ3020" s="607"/>
      <c r="BBK3020" s="607"/>
      <c r="BBL3020" s="607"/>
      <c r="BBM3020" s="607"/>
      <c r="BBN3020" s="607"/>
      <c r="BBO3020" s="607"/>
      <c r="BBP3020" s="607"/>
      <c r="BBQ3020" s="607"/>
      <c r="BBR3020" s="607"/>
      <c r="BBS3020" s="607"/>
      <c r="BBT3020" s="607"/>
      <c r="BBU3020" s="607"/>
      <c r="BBV3020" s="607"/>
      <c r="BBW3020" s="607"/>
      <c r="BBX3020" s="607"/>
      <c r="BBY3020" s="607"/>
      <c r="BBZ3020" s="607"/>
      <c r="BCA3020" s="607"/>
      <c r="BCB3020" s="607"/>
      <c r="BCC3020" s="607"/>
      <c r="BCD3020" s="607"/>
      <c r="BCE3020" s="607"/>
      <c r="BCF3020" s="607"/>
      <c r="BCG3020" s="607"/>
      <c r="BCH3020" s="607"/>
      <c r="BCI3020" s="607"/>
      <c r="BCJ3020" s="607"/>
      <c r="BCK3020" s="607"/>
      <c r="BCL3020" s="607"/>
      <c r="BCM3020" s="607"/>
      <c r="BCN3020" s="607"/>
      <c r="BCO3020" s="607"/>
      <c r="BCP3020" s="607"/>
      <c r="BCQ3020" s="607"/>
      <c r="BCR3020" s="607"/>
      <c r="BCS3020" s="607"/>
      <c r="BCT3020" s="607"/>
      <c r="BCU3020" s="607"/>
      <c r="BCV3020" s="607"/>
      <c r="BCW3020" s="607"/>
      <c r="BCX3020" s="607"/>
      <c r="BCY3020" s="607"/>
      <c r="BCZ3020" s="607"/>
      <c r="BDA3020" s="607"/>
      <c r="BDB3020" s="607"/>
      <c r="BDC3020" s="607"/>
      <c r="BDD3020" s="607"/>
      <c r="BDE3020" s="607"/>
      <c r="BDF3020" s="607"/>
      <c r="BDG3020" s="607"/>
      <c r="BDH3020" s="607"/>
      <c r="BDI3020" s="607"/>
      <c r="BDJ3020" s="607"/>
      <c r="BDK3020" s="607"/>
      <c r="BDL3020" s="607"/>
      <c r="BDM3020" s="607"/>
      <c r="BDN3020" s="607"/>
      <c r="BDO3020" s="607"/>
      <c r="BDP3020" s="607"/>
      <c r="BDQ3020" s="607"/>
      <c r="BDR3020" s="607"/>
      <c r="BDS3020" s="607"/>
      <c r="BDT3020" s="607"/>
      <c r="BDU3020" s="607"/>
      <c r="BDV3020" s="607"/>
      <c r="BDW3020" s="607"/>
      <c r="BDX3020" s="607"/>
      <c r="BDY3020" s="607"/>
      <c r="BDZ3020" s="607"/>
      <c r="BEA3020" s="607"/>
      <c r="BEB3020" s="607"/>
      <c r="BEC3020" s="607"/>
      <c r="BED3020" s="607"/>
      <c r="BEE3020" s="607"/>
      <c r="BEF3020" s="607"/>
      <c r="BEG3020" s="607"/>
      <c r="BEH3020" s="607"/>
      <c r="BEI3020" s="607"/>
      <c r="BEJ3020" s="607"/>
      <c r="BEK3020" s="607"/>
      <c r="BEL3020" s="607"/>
      <c r="BEM3020" s="607"/>
      <c r="BEN3020" s="607"/>
      <c r="BEO3020" s="607"/>
      <c r="BEP3020" s="607"/>
      <c r="BEQ3020" s="607"/>
      <c r="BER3020" s="607"/>
      <c r="BES3020" s="607"/>
      <c r="BET3020" s="607"/>
      <c r="BEU3020" s="607"/>
      <c r="BEV3020" s="607"/>
      <c r="BEW3020" s="607"/>
      <c r="BEX3020" s="607"/>
      <c r="BEY3020" s="607"/>
      <c r="BEZ3020" s="607"/>
      <c r="BFA3020" s="607"/>
      <c r="BFB3020" s="607"/>
      <c r="BFC3020" s="607"/>
      <c r="BFD3020" s="607"/>
      <c r="BFE3020" s="607"/>
      <c r="BFF3020" s="607"/>
      <c r="BFG3020" s="607"/>
      <c r="BFH3020" s="607"/>
      <c r="BFI3020" s="607"/>
      <c r="BFJ3020" s="607"/>
      <c r="BFK3020" s="607"/>
      <c r="BFL3020" s="607"/>
      <c r="BFM3020" s="607"/>
      <c r="BFN3020" s="607"/>
      <c r="BFO3020" s="607"/>
      <c r="BFP3020" s="607"/>
      <c r="BFQ3020" s="607"/>
      <c r="BFR3020" s="607"/>
      <c r="BFS3020" s="607"/>
      <c r="BFT3020" s="607"/>
      <c r="BFU3020" s="607"/>
      <c r="BFV3020" s="607"/>
      <c r="BFW3020" s="607"/>
      <c r="BFX3020" s="607"/>
      <c r="BFY3020" s="607"/>
      <c r="BFZ3020" s="607"/>
      <c r="BGA3020" s="607"/>
      <c r="BGB3020" s="607"/>
      <c r="BGC3020" s="607"/>
      <c r="BGD3020" s="607"/>
      <c r="BGE3020" s="607"/>
      <c r="BGF3020" s="607"/>
      <c r="BGG3020" s="607"/>
      <c r="BGH3020" s="607"/>
      <c r="BGI3020" s="607"/>
      <c r="BGJ3020" s="607"/>
      <c r="BGK3020" s="607"/>
      <c r="BGL3020" s="607"/>
      <c r="BGM3020" s="607"/>
      <c r="BGN3020" s="607"/>
      <c r="BGO3020" s="607"/>
      <c r="BGP3020" s="607"/>
      <c r="BGQ3020" s="607"/>
      <c r="BGR3020" s="607"/>
      <c r="BGS3020" s="607"/>
      <c r="BGT3020" s="607"/>
      <c r="BGU3020" s="607"/>
      <c r="BGV3020" s="607"/>
      <c r="BGW3020" s="607"/>
      <c r="BGX3020" s="607"/>
      <c r="BGY3020" s="607"/>
      <c r="BGZ3020" s="607"/>
      <c r="BHA3020" s="607"/>
      <c r="BHB3020" s="607"/>
      <c r="BHC3020" s="607"/>
      <c r="BHD3020" s="607"/>
      <c r="BHE3020" s="607"/>
      <c r="BHF3020" s="607"/>
      <c r="BHG3020" s="607"/>
      <c r="BHH3020" s="607"/>
      <c r="BHI3020" s="607"/>
      <c r="BHJ3020" s="607"/>
      <c r="BHK3020" s="607"/>
      <c r="BHL3020" s="607"/>
      <c r="BHM3020" s="607"/>
      <c r="BHN3020" s="607"/>
      <c r="BHO3020" s="607"/>
      <c r="BHP3020" s="607"/>
      <c r="BHQ3020" s="607"/>
      <c r="BHR3020" s="607"/>
      <c r="BHS3020" s="607"/>
      <c r="BHT3020" s="607"/>
      <c r="BHU3020" s="607"/>
      <c r="BHV3020" s="607"/>
      <c r="BHW3020" s="607"/>
      <c r="BHX3020" s="607"/>
      <c r="BHY3020" s="607"/>
      <c r="BHZ3020" s="607"/>
      <c r="BIA3020" s="607"/>
      <c r="BIB3020" s="607"/>
      <c r="BIC3020" s="607"/>
      <c r="BID3020" s="607"/>
      <c r="BIE3020" s="607"/>
      <c r="BIF3020" s="607"/>
      <c r="BIG3020" s="607"/>
      <c r="BIH3020" s="607"/>
      <c r="BII3020" s="607"/>
      <c r="BIJ3020" s="607"/>
      <c r="BIK3020" s="607"/>
      <c r="BIL3020" s="607"/>
      <c r="BIM3020" s="607"/>
      <c r="BIN3020" s="607"/>
      <c r="BIO3020" s="607"/>
      <c r="BIP3020" s="607"/>
      <c r="BIQ3020" s="607"/>
      <c r="BIR3020" s="607"/>
      <c r="BIS3020" s="607"/>
      <c r="BIT3020" s="607"/>
      <c r="BIU3020" s="607"/>
      <c r="BIV3020" s="607"/>
      <c r="BIW3020" s="607"/>
      <c r="BIX3020" s="607"/>
      <c r="BIY3020" s="607"/>
      <c r="BIZ3020" s="607"/>
      <c r="BJA3020" s="607"/>
      <c r="BJB3020" s="607"/>
      <c r="BJC3020" s="607"/>
      <c r="BJD3020" s="607"/>
      <c r="BJE3020" s="607"/>
      <c r="BJF3020" s="607"/>
      <c r="BJG3020" s="607"/>
      <c r="BJH3020" s="607"/>
      <c r="BJI3020" s="607"/>
      <c r="BJJ3020" s="607"/>
      <c r="BJK3020" s="607"/>
      <c r="BJL3020" s="607"/>
      <c r="BJM3020" s="607"/>
      <c r="BJN3020" s="607"/>
      <c r="BJO3020" s="607"/>
      <c r="BJP3020" s="607"/>
      <c r="BJQ3020" s="607"/>
      <c r="BJR3020" s="607"/>
      <c r="BJS3020" s="607"/>
      <c r="BJT3020" s="607"/>
      <c r="BJU3020" s="607"/>
      <c r="BJV3020" s="607"/>
      <c r="BJW3020" s="607"/>
      <c r="BJX3020" s="607"/>
      <c r="BJY3020" s="607"/>
      <c r="BJZ3020" s="607"/>
      <c r="BKA3020" s="607"/>
      <c r="BKB3020" s="607"/>
      <c r="BKC3020" s="607"/>
      <c r="BKD3020" s="607"/>
      <c r="BKE3020" s="607"/>
      <c r="BKF3020" s="607"/>
      <c r="BKG3020" s="607"/>
      <c r="BKH3020" s="607"/>
      <c r="BKI3020" s="607"/>
      <c r="BKJ3020" s="607"/>
      <c r="BKK3020" s="607"/>
      <c r="BKL3020" s="607"/>
      <c r="BKM3020" s="607"/>
      <c r="BKN3020" s="607"/>
      <c r="BKO3020" s="607"/>
      <c r="BKP3020" s="607"/>
      <c r="BKQ3020" s="607"/>
      <c r="BKR3020" s="607"/>
      <c r="BKS3020" s="607"/>
      <c r="BKT3020" s="607"/>
      <c r="BKU3020" s="607"/>
      <c r="BKV3020" s="607"/>
      <c r="BKW3020" s="607"/>
      <c r="BKX3020" s="607"/>
      <c r="BKY3020" s="607"/>
      <c r="BKZ3020" s="607"/>
      <c r="BLA3020" s="607"/>
      <c r="BLB3020" s="607"/>
      <c r="BLC3020" s="607"/>
      <c r="BLD3020" s="607"/>
      <c r="BLE3020" s="607"/>
      <c r="BLF3020" s="607"/>
      <c r="BLG3020" s="607"/>
      <c r="BLH3020" s="607"/>
      <c r="BLI3020" s="607"/>
      <c r="BLJ3020" s="607"/>
      <c r="BLK3020" s="607"/>
      <c r="BLL3020" s="607"/>
      <c r="BLM3020" s="607"/>
      <c r="BLN3020" s="607"/>
      <c r="BLO3020" s="607"/>
      <c r="BLP3020" s="607"/>
      <c r="BLQ3020" s="607"/>
      <c r="BLR3020" s="607"/>
      <c r="BLS3020" s="607"/>
      <c r="BLT3020" s="607"/>
      <c r="BLU3020" s="607"/>
      <c r="BLV3020" s="607"/>
      <c r="BLW3020" s="607"/>
      <c r="BLX3020" s="607"/>
      <c r="BLY3020" s="607"/>
      <c r="BLZ3020" s="607"/>
      <c r="BMA3020" s="607"/>
      <c r="BMB3020" s="607"/>
      <c r="BMC3020" s="607"/>
      <c r="BMD3020" s="607"/>
      <c r="BME3020" s="607"/>
      <c r="BMF3020" s="607"/>
      <c r="BMG3020" s="607"/>
      <c r="BMH3020" s="607"/>
      <c r="BMI3020" s="607"/>
      <c r="BMJ3020" s="607"/>
      <c r="BMK3020" s="607"/>
      <c r="BML3020" s="607"/>
      <c r="BMM3020" s="607"/>
      <c r="BMN3020" s="607"/>
      <c r="BMO3020" s="607"/>
      <c r="BMP3020" s="607"/>
      <c r="BMQ3020" s="607"/>
      <c r="BMR3020" s="607"/>
      <c r="BMS3020" s="607"/>
      <c r="BMT3020" s="607"/>
      <c r="BMU3020" s="607"/>
      <c r="BMV3020" s="607"/>
      <c r="BMW3020" s="607"/>
      <c r="BMX3020" s="607"/>
      <c r="BMY3020" s="607"/>
      <c r="BMZ3020" s="607"/>
      <c r="BNA3020" s="607"/>
      <c r="BNB3020" s="607"/>
      <c r="BNC3020" s="607"/>
      <c r="BND3020" s="607"/>
      <c r="BNE3020" s="607"/>
      <c r="BNF3020" s="607"/>
      <c r="BNG3020" s="607"/>
      <c r="BNH3020" s="607"/>
      <c r="BNI3020" s="607"/>
      <c r="BNJ3020" s="607"/>
      <c r="BNK3020" s="607"/>
      <c r="BNL3020" s="607"/>
      <c r="BNM3020" s="607"/>
      <c r="BNN3020" s="607"/>
      <c r="BNO3020" s="607"/>
      <c r="BNP3020" s="607"/>
      <c r="BNQ3020" s="607"/>
      <c r="BNR3020" s="607"/>
      <c r="BNS3020" s="607"/>
      <c r="BNT3020" s="607"/>
      <c r="BNU3020" s="607"/>
      <c r="BNV3020" s="607"/>
      <c r="BNW3020" s="607"/>
      <c r="BNX3020" s="607"/>
      <c r="BNY3020" s="607"/>
      <c r="BNZ3020" s="607"/>
      <c r="BOA3020" s="607"/>
      <c r="BOB3020" s="607"/>
      <c r="BOC3020" s="607"/>
      <c r="BOD3020" s="607"/>
      <c r="BOE3020" s="607"/>
      <c r="BOF3020" s="607"/>
      <c r="BOG3020" s="607"/>
      <c r="BOH3020" s="607"/>
      <c r="BOI3020" s="607"/>
      <c r="BOJ3020" s="607"/>
      <c r="BOK3020" s="607"/>
      <c r="BOL3020" s="607"/>
      <c r="BOM3020" s="607"/>
      <c r="BON3020" s="607"/>
      <c r="BOO3020" s="607"/>
      <c r="BOP3020" s="607"/>
      <c r="BOQ3020" s="607"/>
      <c r="BOR3020" s="607"/>
      <c r="BOS3020" s="607"/>
      <c r="BOT3020" s="607"/>
      <c r="BOU3020" s="607"/>
      <c r="BOV3020" s="607"/>
      <c r="BOW3020" s="607"/>
      <c r="BOX3020" s="607"/>
      <c r="BOY3020" s="607"/>
      <c r="BOZ3020" s="607"/>
      <c r="BPA3020" s="607"/>
      <c r="BPB3020" s="607"/>
      <c r="BPC3020" s="607"/>
      <c r="BPD3020" s="607"/>
      <c r="BPE3020" s="607"/>
      <c r="BPF3020" s="607"/>
      <c r="BPG3020" s="607"/>
      <c r="BPH3020" s="607"/>
      <c r="BPI3020" s="607"/>
      <c r="BPJ3020" s="607"/>
      <c r="BPK3020" s="607"/>
      <c r="BPL3020" s="607"/>
      <c r="BPM3020" s="607"/>
      <c r="BPN3020" s="607"/>
      <c r="BPO3020" s="607"/>
      <c r="BPP3020" s="607"/>
      <c r="BPQ3020" s="607"/>
      <c r="BPR3020" s="607"/>
      <c r="BPS3020" s="607"/>
      <c r="BPT3020" s="607"/>
      <c r="BPU3020" s="607"/>
      <c r="BPV3020" s="607"/>
      <c r="BPW3020" s="607"/>
      <c r="BPX3020" s="607"/>
      <c r="BPY3020" s="607"/>
      <c r="BPZ3020" s="607"/>
      <c r="BQA3020" s="607"/>
      <c r="BQB3020" s="607"/>
      <c r="BQC3020" s="607"/>
      <c r="BQD3020" s="607"/>
      <c r="BQE3020" s="607"/>
      <c r="BQF3020" s="607"/>
      <c r="BQG3020" s="607"/>
      <c r="BQH3020" s="607"/>
      <c r="BQI3020" s="607"/>
      <c r="BQJ3020" s="607"/>
      <c r="BQK3020" s="607"/>
      <c r="BQL3020" s="607"/>
      <c r="BQM3020" s="607"/>
      <c r="BQN3020" s="607"/>
      <c r="BQO3020" s="607"/>
      <c r="BQP3020" s="607"/>
      <c r="BQQ3020" s="607"/>
      <c r="BQR3020" s="607"/>
      <c r="BQS3020" s="607"/>
      <c r="BQT3020" s="607"/>
      <c r="BQU3020" s="607"/>
      <c r="BQV3020" s="607"/>
      <c r="BQW3020" s="607"/>
      <c r="BQX3020" s="607"/>
      <c r="BQY3020" s="607"/>
      <c r="BQZ3020" s="607"/>
      <c r="BRA3020" s="607"/>
      <c r="BRB3020" s="607"/>
      <c r="BRC3020" s="607"/>
      <c r="BRD3020" s="607"/>
      <c r="BRE3020" s="607"/>
      <c r="BRF3020" s="607"/>
      <c r="BRG3020" s="607"/>
      <c r="BRH3020" s="607"/>
      <c r="BRI3020" s="607"/>
      <c r="BRJ3020" s="607"/>
      <c r="BRK3020" s="607"/>
      <c r="BRL3020" s="607"/>
      <c r="BRM3020" s="607"/>
      <c r="BRN3020" s="607"/>
      <c r="BRO3020" s="607"/>
      <c r="BRP3020" s="607"/>
      <c r="BRQ3020" s="607"/>
      <c r="BRR3020" s="607"/>
      <c r="BRS3020" s="607"/>
      <c r="BRT3020" s="607"/>
      <c r="BRU3020" s="607"/>
      <c r="BRV3020" s="607"/>
      <c r="BRW3020" s="607"/>
      <c r="BRX3020" s="607"/>
      <c r="BRY3020" s="607"/>
      <c r="BRZ3020" s="607"/>
      <c r="BSA3020" s="607"/>
      <c r="BSB3020" s="607"/>
      <c r="BSC3020" s="607"/>
      <c r="BSD3020" s="607"/>
      <c r="BSE3020" s="607"/>
      <c r="BSF3020" s="607"/>
      <c r="BSG3020" s="607"/>
      <c r="BSH3020" s="607"/>
      <c r="BSI3020" s="607"/>
      <c r="BSJ3020" s="607"/>
      <c r="BSK3020" s="607"/>
      <c r="BSL3020" s="607"/>
      <c r="BSM3020" s="607"/>
      <c r="BSN3020" s="607"/>
      <c r="BSO3020" s="607"/>
      <c r="BSP3020" s="607"/>
      <c r="BSQ3020" s="607"/>
      <c r="BSR3020" s="607"/>
      <c r="BSS3020" s="607"/>
      <c r="BST3020" s="607"/>
      <c r="BSU3020" s="607"/>
      <c r="BSV3020" s="607"/>
      <c r="BSW3020" s="607"/>
      <c r="BSX3020" s="607"/>
      <c r="BSY3020" s="607"/>
      <c r="BSZ3020" s="607"/>
      <c r="BTA3020" s="607"/>
      <c r="BTB3020" s="607"/>
      <c r="BTC3020" s="607"/>
      <c r="BTD3020" s="607"/>
      <c r="BTE3020" s="607"/>
      <c r="BTF3020" s="607"/>
      <c r="BTG3020" s="607"/>
      <c r="BTH3020" s="607"/>
      <c r="BTI3020" s="607"/>
      <c r="BTJ3020" s="607"/>
      <c r="BTK3020" s="607"/>
      <c r="BTL3020" s="607"/>
      <c r="BTM3020" s="607"/>
      <c r="BTN3020" s="607"/>
      <c r="BTO3020" s="607"/>
      <c r="BTP3020" s="607"/>
      <c r="BTQ3020" s="607"/>
      <c r="BTR3020" s="607"/>
      <c r="BTS3020" s="607"/>
      <c r="BTT3020" s="607"/>
      <c r="BTU3020" s="607"/>
      <c r="BTV3020" s="607"/>
      <c r="BTW3020" s="607"/>
      <c r="BTX3020" s="607"/>
      <c r="BTY3020" s="607"/>
      <c r="BTZ3020" s="607"/>
      <c r="BUA3020" s="607"/>
      <c r="BUB3020" s="607"/>
      <c r="BUC3020" s="607"/>
      <c r="BUD3020" s="607"/>
      <c r="BUE3020" s="607"/>
      <c r="BUF3020" s="607"/>
      <c r="BUG3020" s="607"/>
      <c r="BUH3020" s="607"/>
      <c r="BUI3020" s="607"/>
      <c r="BUJ3020" s="607"/>
      <c r="BUK3020" s="607"/>
      <c r="BUL3020" s="607"/>
      <c r="BUM3020" s="607"/>
      <c r="BUN3020" s="607"/>
      <c r="BUO3020" s="607"/>
      <c r="BUP3020" s="607"/>
      <c r="BUQ3020" s="607"/>
      <c r="BUR3020" s="607"/>
      <c r="BUS3020" s="607"/>
      <c r="BUT3020" s="607"/>
      <c r="BUU3020" s="607"/>
      <c r="BUV3020" s="607"/>
      <c r="BUW3020" s="607"/>
      <c r="BUX3020" s="607"/>
      <c r="BUY3020" s="607"/>
      <c r="BUZ3020" s="607"/>
      <c r="BVA3020" s="607"/>
      <c r="BVB3020" s="607"/>
      <c r="BVC3020" s="607"/>
      <c r="BVD3020" s="607"/>
      <c r="BVE3020" s="607"/>
      <c r="BVF3020" s="607"/>
      <c r="BVG3020" s="607"/>
      <c r="BVH3020" s="607"/>
      <c r="BVI3020" s="607"/>
      <c r="BVJ3020" s="607"/>
      <c r="BVK3020" s="607"/>
      <c r="BVL3020" s="607"/>
      <c r="BVM3020" s="607"/>
      <c r="BVN3020" s="607"/>
      <c r="BVO3020" s="607"/>
      <c r="BVP3020" s="607"/>
      <c r="BVQ3020" s="607"/>
      <c r="BVR3020" s="607"/>
      <c r="BVS3020" s="607"/>
      <c r="BVT3020" s="607"/>
      <c r="BVU3020" s="607"/>
      <c r="BVV3020" s="607"/>
      <c r="BVW3020" s="607"/>
      <c r="BVX3020" s="607"/>
      <c r="BVY3020" s="607"/>
      <c r="BVZ3020" s="607"/>
      <c r="BWA3020" s="607"/>
      <c r="BWB3020" s="607"/>
      <c r="BWC3020" s="607"/>
      <c r="BWD3020" s="607"/>
      <c r="BWE3020" s="607"/>
      <c r="BWF3020" s="607"/>
      <c r="BWG3020" s="607"/>
      <c r="BWH3020" s="607"/>
      <c r="BWI3020" s="607"/>
      <c r="BWJ3020" s="607"/>
      <c r="BWK3020" s="607"/>
      <c r="BWL3020" s="607"/>
      <c r="BWM3020" s="607"/>
      <c r="BWN3020" s="607"/>
      <c r="BWO3020" s="607"/>
      <c r="BWP3020" s="607"/>
      <c r="BWQ3020" s="607"/>
      <c r="BWR3020" s="607"/>
      <c r="BWS3020" s="607"/>
      <c r="BWT3020" s="607"/>
      <c r="BWU3020" s="607"/>
      <c r="BWV3020" s="607"/>
      <c r="BWW3020" s="607"/>
      <c r="BWX3020" s="607"/>
      <c r="BWY3020" s="607"/>
      <c r="BWZ3020" s="607"/>
      <c r="BXA3020" s="607"/>
      <c r="BXB3020" s="607"/>
      <c r="BXC3020" s="607"/>
      <c r="BXD3020" s="607"/>
      <c r="BXE3020" s="607"/>
      <c r="BXF3020" s="607"/>
      <c r="BXG3020" s="607"/>
      <c r="BXH3020" s="607"/>
      <c r="BXI3020" s="607"/>
      <c r="BXJ3020" s="607"/>
      <c r="BXK3020" s="607"/>
      <c r="BXL3020" s="607"/>
      <c r="BXM3020" s="607"/>
      <c r="BXN3020" s="607"/>
      <c r="BXO3020" s="607"/>
      <c r="BXP3020" s="607"/>
      <c r="BXQ3020" s="607"/>
      <c r="BXR3020" s="607"/>
      <c r="BXS3020" s="607"/>
      <c r="BXT3020" s="607"/>
      <c r="BXU3020" s="607"/>
      <c r="BXV3020" s="607"/>
      <c r="BXW3020" s="607"/>
      <c r="BXX3020" s="607"/>
      <c r="BXY3020" s="607"/>
      <c r="BXZ3020" s="607"/>
      <c r="BYA3020" s="607"/>
      <c r="BYB3020" s="607"/>
      <c r="BYC3020" s="607"/>
      <c r="BYD3020" s="607"/>
      <c r="BYE3020" s="607"/>
      <c r="BYF3020" s="607"/>
      <c r="BYG3020" s="607"/>
      <c r="BYH3020" s="607"/>
      <c r="BYI3020" s="607"/>
      <c r="BYJ3020" s="607"/>
      <c r="BYK3020" s="607"/>
      <c r="BYL3020" s="607"/>
      <c r="BYM3020" s="607"/>
      <c r="BYN3020" s="607"/>
      <c r="BYO3020" s="607"/>
      <c r="BYP3020" s="607"/>
      <c r="BYQ3020" s="607"/>
      <c r="BYR3020" s="607"/>
      <c r="BYS3020" s="607"/>
      <c r="BYT3020" s="607"/>
      <c r="BYU3020" s="607"/>
      <c r="BYV3020" s="607"/>
      <c r="BYW3020" s="607"/>
      <c r="BYX3020" s="607"/>
      <c r="BYY3020" s="607"/>
      <c r="BYZ3020" s="607"/>
      <c r="BZA3020" s="607"/>
      <c r="BZB3020" s="607"/>
      <c r="BZC3020" s="607"/>
      <c r="BZD3020" s="607"/>
      <c r="BZE3020" s="607"/>
      <c r="BZF3020" s="607"/>
      <c r="BZG3020" s="607"/>
      <c r="BZH3020" s="607"/>
      <c r="BZI3020" s="607"/>
      <c r="BZJ3020" s="607"/>
      <c r="BZK3020" s="607"/>
      <c r="BZL3020" s="607"/>
      <c r="BZM3020" s="607"/>
      <c r="BZN3020" s="607"/>
      <c r="BZO3020" s="607"/>
      <c r="BZP3020" s="607"/>
      <c r="BZQ3020" s="607"/>
      <c r="BZR3020" s="607"/>
      <c r="BZS3020" s="607"/>
      <c r="BZT3020" s="607"/>
      <c r="BZU3020" s="607"/>
      <c r="BZV3020" s="607"/>
      <c r="BZW3020" s="607"/>
      <c r="BZX3020" s="607"/>
      <c r="BZY3020" s="607"/>
      <c r="BZZ3020" s="607"/>
      <c r="CAA3020" s="607"/>
      <c r="CAB3020" s="607"/>
      <c r="CAC3020" s="607"/>
      <c r="CAD3020" s="607"/>
      <c r="CAE3020" s="607"/>
      <c r="CAF3020" s="607"/>
      <c r="CAG3020" s="607"/>
      <c r="CAH3020" s="607"/>
      <c r="CAI3020" s="607"/>
      <c r="CAJ3020" s="607"/>
      <c r="CAK3020" s="607"/>
      <c r="CAL3020" s="607"/>
      <c r="CAM3020" s="607"/>
      <c r="CAN3020" s="607"/>
      <c r="CAO3020" s="607"/>
      <c r="CAP3020" s="607"/>
      <c r="CAQ3020" s="607"/>
      <c r="CAR3020" s="607"/>
      <c r="CAS3020" s="607"/>
      <c r="CAT3020" s="607"/>
      <c r="CAU3020" s="607"/>
      <c r="CAV3020" s="607"/>
      <c r="CAW3020" s="607"/>
      <c r="CAX3020" s="607"/>
      <c r="CAY3020" s="607"/>
      <c r="CAZ3020" s="607"/>
      <c r="CBA3020" s="607"/>
      <c r="CBB3020" s="607"/>
      <c r="CBC3020" s="607"/>
      <c r="CBD3020" s="607"/>
      <c r="CBE3020" s="607"/>
      <c r="CBF3020" s="607"/>
      <c r="CBG3020" s="607"/>
      <c r="CBH3020" s="607"/>
      <c r="CBI3020" s="607"/>
      <c r="CBJ3020" s="607"/>
      <c r="CBK3020" s="607"/>
      <c r="CBL3020" s="607"/>
      <c r="CBM3020" s="607"/>
      <c r="CBN3020" s="607"/>
      <c r="CBO3020" s="607"/>
      <c r="CBP3020" s="607"/>
      <c r="CBQ3020" s="607"/>
      <c r="CBR3020" s="607"/>
      <c r="CBS3020" s="607"/>
      <c r="CBT3020" s="607"/>
      <c r="CBU3020" s="607"/>
      <c r="CBV3020" s="607"/>
      <c r="CBW3020" s="607"/>
      <c r="CBX3020" s="607"/>
      <c r="CBY3020" s="607"/>
      <c r="CBZ3020" s="607"/>
      <c r="CCA3020" s="607"/>
      <c r="CCB3020" s="607"/>
      <c r="CCC3020" s="607"/>
      <c r="CCD3020" s="607"/>
      <c r="CCE3020" s="607"/>
      <c r="CCF3020" s="607"/>
      <c r="CCG3020" s="607"/>
      <c r="CCH3020" s="607"/>
      <c r="CCI3020" s="607"/>
      <c r="CCJ3020" s="607"/>
      <c r="CCK3020" s="607"/>
      <c r="CCL3020" s="607"/>
      <c r="CCM3020" s="607"/>
      <c r="CCN3020" s="607"/>
      <c r="CCO3020" s="607"/>
      <c r="CCP3020" s="607"/>
      <c r="CCQ3020" s="607"/>
      <c r="CCR3020" s="607"/>
      <c r="CCS3020" s="607"/>
      <c r="CCT3020" s="607"/>
      <c r="CCU3020" s="607"/>
      <c r="CCV3020" s="607"/>
      <c r="CCW3020" s="607"/>
      <c r="CCX3020" s="607"/>
      <c r="CCY3020" s="607"/>
      <c r="CCZ3020" s="607"/>
      <c r="CDA3020" s="607"/>
      <c r="CDB3020" s="607"/>
      <c r="CDC3020" s="607"/>
      <c r="CDD3020" s="607"/>
      <c r="CDE3020" s="607"/>
      <c r="CDF3020" s="607"/>
      <c r="CDG3020" s="607"/>
      <c r="CDH3020" s="607"/>
      <c r="CDI3020" s="607"/>
      <c r="CDJ3020" s="607"/>
      <c r="CDK3020" s="607"/>
      <c r="CDL3020" s="607"/>
      <c r="CDM3020" s="607"/>
      <c r="CDN3020" s="607"/>
      <c r="CDO3020" s="607"/>
      <c r="CDP3020" s="607"/>
      <c r="CDQ3020" s="607"/>
      <c r="CDR3020" s="607"/>
      <c r="CDS3020" s="607"/>
      <c r="CDT3020" s="607"/>
      <c r="CDU3020" s="607"/>
      <c r="CDV3020" s="607"/>
      <c r="CDW3020" s="607"/>
      <c r="CDX3020" s="607"/>
      <c r="CDY3020" s="607"/>
      <c r="CDZ3020" s="607"/>
      <c r="CEA3020" s="607"/>
      <c r="CEB3020" s="607"/>
      <c r="CEC3020" s="607"/>
      <c r="CED3020" s="607"/>
      <c r="CEE3020" s="607"/>
      <c r="CEF3020" s="607"/>
      <c r="CEG3020" s="607"/>
      <c r="CEH3020" s="607"/>
      <c r="CEI3020" s="607"/>
      <c r="CEJ3020" s="607"/>
      <c r="CEK3020" s="607"/>
      <c r="CEL3020" s="607"/>
      <c r="CEM3020" s="607"/>
      <c r="CEN3020" s="607"/>
      <c r="CEO3020" s="607"/>
      <c r="CEP3020" s="607"/>
      <c r="CEQ3020" s="607"/>
      <c r="CER3020" s="607"/>
      <c r="CES3020" s="607"/>
      <c r="CET3020" s="607"/>
      <c r="CEU3020" s="607"/>
      <c r="CEV3020" s="607"/>
      <c r="CEW3020" s="607"/>
      <c r="CEX3020" s="607"/>
      <c r="CEY3020" s="607"/>
      <c r="CEZ3020" s="607"/>
      <c r="CFA3020" s="607"/>
      <c r="CFB3020" s="607"/>
      <c r="CFC3020" s="607"/>
      <c r="CFD3020" s="607"/>
      <c r="CFE3020" s="607"/>
      <c r="CFF3020" s="607"/>
      <c r="CFG3020" s="607"/>
      <c r="CFH3020" s="607"/>
      <c r="CFI3020" s="607"/>
      <c r="CFJ3020" s="607"/>
      <c r="CFK3020" s="607"/>
      <c r="CFL3020" s="607"/>
      <c r="CFM3020" s="607"/>
      <c r="CFN3020" s="607"/>
      <c r="CFO3020" s="607"/>
      <c r="CFP3020" s="607"/>
      <c r="CFQ3020" s="607"/>
      <c r="CFR3020" s="607"/>
      <c r="CFS3020" s="607"/>
      <c r="CFT3020" s="607"/>
      <c r="CFU3020" s="607"/>
      <c r="CFV3020" s="607"/>
      <c r="CFW3020" s="607"/>
      <c r="CFX3020" s="607"/>
      <c r="CFY3020" s="607"/>
      <c r="CFZ3020" s="607"/>
      <c r="CGA3020" s="607"/>
      <c r="CGB3020" s="607"/>
      <c r="CGC3020" s="607"/>
      <c r="CGD3020" s="607"/>
      <c r="CGE3020" s="607"/>
      <c r="CGF3020" s="607"/>
      <c r="CGG3020" s="607"/>
      <c r="CGH3020" s="607"/>
      <c r="CGI3020" s="607"/>
      <c r="CGJ3020" s="607"/>
      <c r="CGK3020" s="607"/>
      <c r="CGL3020" s="607"/>
      <c r="CGM3020" s="607"/>
      <c r="CGN3020" s="607"/>
      <c r="CGO3020" s="607"/>
      <c r="CGP3020" s="607"/>
      <c r="CGQ3020" s="607"/>
      <c r="CGR3020" s="607"/>
      <c r="CGS3020" s="607"/>
      <c r="CGT3020" s="607"/>
      <c r="CGU3020" s="607"/>
      <c r="CGV3020" s="607"/>
      <c r="CGW3020" s="607"/>
      <c r="CGX3020" s="607"/>
      <c r="CGY3020" s="607"/>
      <c r="CGZ3020" s="607"/>
      <c r="CHA3020" s="607"/>
      <c r="CHB3020" s="607"/>
      <c r="CHC3020" s="607"/>
      <c r="CHD3020" s="607"/>
      <c r="CHE3020" s="607"/>
      <c r="CHF3020" s="607"/>
      <c r="CHG3020" s="607"/>
      <c r="CHH3020" s="607"/>
      <c r="CHI3020" s="607"/>
      <c r="CHJ3020" s="607"/>
      <c r="CHK3020" s="607"/>
      <c r="CHL3020" s="607"/>
      <c r="CHM3020" s="607"/>
      <c r="CHN3020" s="607"/>
      <c r="CHO3020" s="607"/>
      <c r="CHP3020" s="607"/>
      <c r="CHQ3020" s="607"/>
      <c r="CHR3020" s="607"/>
      <c r="CHS3020" s="607"/>
      <c r="CHT3020" s="607"/>
      <c r="CHU3020" s="607"/>
      <c r="CHV3020" s="607"/>
      <c r="CHW3020" s="607"/>
      <c r="CHX3020" s="607"/>
      <c r="CHY3020" s="607"/>
      <c r="CHZ3020" s="607"/>
      <c r="CIA3020" s="607"/>
      <c r="CIB3020" s="607"/>
      <c r="CIC3020" s="607"/>
      <c r="CID3020" s="607"/>
      <c r="CIE3020" s="607"/>
      <c r="CIF3020" s="607"/>
      <c r="CIG3020" s="607"/>
      <c r="CIH3020" s="607"/>
      <c r="CII3020" s="607"/>
      <c r="CIJ3020" s="607"/>
      <c r="CIK3020" s="607"/>
      <c r="CIL3020" s="607"/>
      <c r="CIM3020" s="607"/>
      <c r="CIN3020" s="607"/>
      <c r="CIO3020" s="607"/>
      <c r="CIP3020" s="607"/>
      <c r="CIQ3020" s="607"/>
      <c r="CIR3020" s="607"/>
      <c r="CIS3020" s="607"/>
      <c r="CIT3020" s="607"/>
      <c r="CIU3020" s="607"/>
      <c r="CIV3020" s="607"/>
      <c r="CIW3020" s="607"/>
      <c r="CIX3020" s="607"/>
      <c r="CIY3020" s="607"/>
      <c r="CIZ3020" s="607"/>
      <c r="CJA3020" s="607"/>
      <c r="CJB3020" s="607"/>
      <c r="CJC3020" s="607"/>
      <c r="CJD3020" s="607"/>
      <c r="CJE3020" s="607"/>
      <c r="CJF3020" s="607"/>
      <c r="CJG3020" s="607"/>
      <c r="CJH3020" s="607"/>
      <c r="CJI3020" s="607"/>
      <c r="CJJ3020" s="607"/>
      <c r="CJK3020" s="607"/>
      <c r="CJL3020" s="607"/>
      <c r="CJM3020" s="607"/>
      <c r="CJN3020" s="607"/>
      <c r="CJO3020" s="607"/>
      <c r="CJP3020" s="607"/>
      <c r="CJQ3020" s="607"/>
      <c r="CJR3020" s="607"/>
      <c r="CJS3020" s="607"/>
      <c r="CJT3020" s="607"/>
      <c r="CJU3020" s="607"/>
      <c r="CJV3020" s="607"/>
      <c r="CJW3020" s="607"/>
      <c r="CJX3020" s="607"/>
      <c r="CJY3020" s="607"/>
      <c r="CJZ3020" s="607"/>
      <c r="CKA3020" s="607"/>
      <c r="CKB3020" s="607"/>
      <c r="CKC3020" s="607"/>
      <c r="CKD3020" s="607"/>
      <c r="CKE3020" s="607"/>
      <c r="CKF3020" s="607"/>
      <c r="CKG3020" s="607"/>
      <c r="CKH3020" s="607"/>
      <c r="CKI3020" s="607"/>
      <c r="CKJ3020" s="607"/>
      <c r="CKK3020" s="607"/>
      <c r="CKL3020" s="607"/>
      <c r="CKM3020" s="607"/>
      <c r="CKN3020" s="607"/>
      <c r="CKO3020" s="607"/>
      <c r="CKP3020" s="607"/>
      <c r="CKQ3020" s="607"/>
      <c r="CKR3020" s="607"/>
      <c r="CKS3020" s="607"/>
      <c r="CKT3020" s="607"/>
      <c r="CKU3020" s="607"/>
      <c r="CKV3020" s="607"/>
      <c r="CKW3020" s="607"/>
      <c r="CKX3020" s="607"/>
      <c r="CKY3020" s="607"/>
      <c r="CKZ3020" s="607"/>
      <c r="CLA3020" s="607"/>
      <c r="CLB3020" s="607"/>
      <c r="CLC3020" s="607"/>
      <c r="CLD3020" s="607"/>
      <c r="CLE3020" s="607"/>
      <c r="CLF3020" s="607"/>
      <c r="CLG3020" s="607"/>
      <c r="CLH3020" s="607"/>
      <c r="CLI3020" s="607"/>
      <c r="CLJ3020" s="607"/>
      <c r="CLK3020" s="607"/>
      <c r="CLL3020" s="607"/>
      <c r="CLM3020" s="607"/>
      <c r="CLN3020" s="607"/>
      <c r="CLO3020" s="607"/>
      <c r="CLP3020" s="607"/>
      <c r="CLQ3020" s="607"/>
      <c r="CLR3020" s="607"/>
      <c r="CLS3020" s="607"/>
      <c r="CLT3020" s="607"/>
      <c r="CLU3020" s="607"/>
      <c r="CLV3020" s="607"/>
      <c r="CLW3020" s="607"/>
      <c r="CLX3020" s="607"/>
      <c r="CLY3020" s="607"/>
      <c r="CLZ3020" s="607"/>
      <c r="CMA3020" s="607"/>
      <c r="CMB3020" s="607"/>
      <c r="CMC3020" s="607"/>
      <c r="CMD3020" s="607"/>
      <c r="CME3020" s="607"/>
      <c r="CMF3020" s="607"/>
      <c r="CMG3020" s="607"/>
      <c r="CMH3020" s="607"/>
      <c r="CMI3020" s="607"/>
      <c r="CMJ3020" s="607"/>
      <c r="CMK3020" s="607"/>
      <c r="CML3020" s="607"/>
      <c r="CMM3020" s="607"/>
      <c r="CMN3020" s="607"/>
      <c r="CMO3020" s="607"/>
      <c r="CMP3020" s="607"/>
      <c r="CMQ3020" s="607"/>
      <c r="CMR3020" s="607"/>
      <c r="CMS3020" s="607"/>
      <c r="CMT3020" s="607"/>
      <c r="CMU3020" s="607"/>
      <c r="CMV3020" s="607"/>
      <c r="CMW3020" s="607"/>
      <c r="CMX3020" s="607"/>
      <c r="CMY3020" s="607"/>
      <c r="CMZ3020" s="607"/>
      <c r="CNA3020" s="607"/>
      <c r="CNB3020" s="607"/>
      <c r="CNC3020" s="607"/>
      <c r="CND3020" s="607"/>
      <c r="CNE3020" s="607"/>
      <c r="CNF3020" s="607"/>
      <c r="CNG3020" s="607"/>
      <c r="CNH3020" s="607"/>
      <c r="CNI3020" s="607"/>
      <c r="CNJ3020" s="607"/>
      <c r="CNK3020" s="607"/>
      <c r="CNL3020" s="607"/>
      <c r="CNM3020" s="607"/>
      <c r="CNN3020" s="607"/>
      <c r="CNO3020" s="607"/>
      <c r="CNP3020" s="607"/>
      <c r="CNQ3020" s="607"/>
      <c r="CNR3020" s="607"/>
      <c r="CNS3020" s="607"/>
      <c r="CNT3020" s="607"/>
      <c r="CNU3020" s="607"/>
      <c r="CNV3020" s="607"/>
      <c r="CNW3020" s="607"/>
      <c r="CNX3020" s="607"/>
      <c r="CNY3020" s="607"/>
      <c r="CNZ3020" s="607"/>
      <c r="COA3020" s="607"/>
      <c r="COB3020" s="607"/>
      <c r="COC3020" s="607"/>
      <c r="COD3020" s="607"/>
      <c r="COE3020" s="607"/>
      <c r="COF3020" s="607"/>
      <c r="COG3020" s="607"/>
      <c r="COH3020" s="607"/>
      <c r="COI3020" s="607"/>
      <c r="COJ3020" s="607"/>
      <c r="COK3020" s="607"/>
      <c r="COL3020" s="607"/>
      <c r="COM3020" s="607"/>
      <c r="CON3020" s="607"/>
      <c r="COO3020" s="607"/>
      <c r="COP3020" s="607"/>
      <c r="COQ3020" s="607"/>
      <c r="COR3020" s="607"/>
      <c r="COS3020" s="607"/>
      <c r="COT3020" s="607"/>
      <c r="COU3020" s="607"/>
      <c r="COV3020" s="607"/>
      <c r="COW3020" s="607"/>
      <c r="COX3020" s="607"/>
      <c r="COY3020" s="607"/>
      <c r="COZ3020" s="607"/>
      <c r="CPA3020" s="607"/>
      <c r="CPB3020" s="607"/>
      <c r="CPC3020" s="607"/>
      <c r="CPD3020" s="607"/>
      <c r="CPE3020" s="607"/>
      <c r="CPF3020" s="607"/>
      <c r="CPG3020" s="607"/>
      <c r="CPH3020" s="607"/>
      <c r="CPI3020" s="607"/>
      <c r="CPJ3020" s="607"/>
      <c r="CPK3020" s="607"/>
      <c r="CPL3020" s="607"/>
      <c r="CPM3020" s="607"/>
      <c r="CPN3020" s="607"/>
      <c r="CPO3020" s="607"/>
      <c r="CPP3020" s="607"/>
      <c r="CPQ3020" s="607"/>
      <c r="CPR3020" s="607"/>
      <c r="CPS3020" s="607"/>
      <c r="CPT3020" s="607"/>
      <c r="CPU3020" s="607"/>
      <c r="CPV3020" s="607"/>
      <c r="CPW3020" s="607"/>
      <c r="CPX3020" s="607"/>
      <c r="CPY3020" s="607"/>
      <c r="CPZ3020" s="607"/>
      <c r="CQA3020" s="607"/>
      <c r="CQB3020" s="607"/>
      <c r="CQC3020" s="607"/>
      <c r="CQD3020" s="607"/>
      <c r="CQE3020" s="607"/>
      <c r="CQF3020" s="607"/>
      <c r="CQG3020" s="607"/>
      <c r="CQH3020" s="607"/>
      <c r="CQI3020" s="607"/>
      <c r="CQJ3020" s="607"/>
      <c r="CQK3020" s="607"/>
      <c r="CQL3020" s="607"/>
      <c r="CQM3020" s="607"/>
      <c r="CQN3020" s="607"/>
      <c r="CQO3020" s="607"/>
      <c r="CQP3020" s="607"/>
      <c r="CQQ3020" s="607"/>
      <c r="CQR3020" s="607"/>
      <c r="CQS3020" s="607"/>
      <c r="CQT3020" s="607"/>
      <c r="CQU3020" s="607"/>
      <c r="CQV3020" s="607"/>
      <c r="CQW3020" s="607"/>
      <c r="CQX3020" s="607"/>
      <c r="CQY3020" s="607"/>
      <c r="CQZ3020" s="607"/>
      <c r="CRA3020" s="607"/>
      <c r="CRB3020" s="607"/>
      <c r="CRC3020" s="607"/>
      <c r="CRD3020" s="607"/>
      <c r="CRE3020" s="607"/>
      <c r="CRF3020" s="607"/>
      <c r="CRG3020" s="607"/>
      <c r="CRH3020" s="607"/>
      <c r="CRI3020" s="607"/>
      <c r="CRJ3020" s="607"/>
      <c r="CRK3020" s="607"/>
      <c r="CRL3020" s="607"/>
      <c r="CRM3020" s="607"/>
      <c r="CRN3020" s="607"/>
      <c r="CRO3020" s="607"/>
      <c r="CRP3020" s="607"/>
      <c r="CRQ3020" s="607"/>
      <c r="CRR3020" s="607"/>
      <c r="CRS3020" s="607"/>
      <c r="CRT3020" s="607"/>
      <c r="CRU3020" s="607"/>
      <c r="CRV3020" s="607"/>
      <c r="CRW3020" s="607"/>
      <c r="CRX3020" s="607"/>
      <c r="CRY3020" s="607"/>
      <c r="CRZ3020" s="607"/>
      <c r="CSA3020" s="607"/>
      <c r="CSB3020" s="607"/>
      <c r="CSC3020" s="607"/>
      <c r="CSD3020" s="607"/>
      <c r="CSE3020" s="607"/>
      <c r="CSF3020" s="607"/>
      <c r="CSG3020" s="607"/>
      <c r="CSH3020" s="607"/>
      <c r="CSI3020" s="607"/>
      <c r="CSJ3020" s="607"/>
      <c r="CSK3020" s="607"/>
      <c r="CSL3020" s="607"/>
      <c r="CSM3020" s="607"/>
      <c r="CSN3020" s="607"/>
      <c r="CSO3020" s="607"/>
      <c r="CSP3020" s="607"/>
      <c r="CSQ3020" s="607"/>
      <c r="CSR3020" s="607"/>
      <c r="CSS3020" s="607"/>
      <c r="CST3020" s="607"/>
      <c r="CSU3020" s="607"/>
      <c r="CSV3020" s="607"/>
      <c r="CSW3020" s="607"/>
      <c r="CSX3020" s="607"/>
      <c r="CSY3020" s="607"/>
      <c r="CSZ3020" s="607"/>
      <c r="CTA3020" s="607"/>
      <c r="CTB3020" s="607"/>
      <c r="CTC3020" s="607"/>
      <c r="CTD3020" s="607"/>
      <c r="CTE3020" s="607"/>
      <c r="CTF3020" s="607"/>
      <c r="CTG3020" s="607"/>
      <c r="CTH3020" s="607"/>
      <c r="CTI3020" s="607"/>
      <c r="CTJ3020" s="607"/>
      <c r="CTK3020" s="607"/>
      <c r="CTL3020" s="607"/>
      <c r="CTM3020" s="607"/>
      <c r="CTN3020" s="607"/>
      <c r="CTO3020" s="607"/>
      <c r="CTP3020" s="607"/>
      <c r="CTQ3020" s="607"/>
      <c r="CTR3020" s="607"/>
      <c r="CTS3020" s="607"/>
      <c r="CTT3020" s="607"/>
      <c r="CTU3020" s="607"/>
      <c r="CTV3020" s="607"/>
      <c r="CTW3020" s="607"/>
      <c r="CTX3020" s="607"/>
      <c r="CTY3020" s="607"/>
      <c r="CTZ3020" s="607"/>
      <c r="CUA3020" s="607"/>
      <c r="CUB3020" s="607"/>
      <c r="CUC3020" s="607"/>
      <c r="CUD3020" s="607"/>
      <c r="CUE3020" s="607"/>
      <c r="CUF3020" s="607"/>
      <c r="CUG3020" s="607"/>
      <c r="CUH3020" s="607"/>
      <c r="CUI3020" s="607"/>
      <c r="CUJ3020" s="607"/>
      <c r="CUK3020" s="607"/>
      <c r="CUL3020" s="607"/>
      <c r="CUM3020" s="607"/>
      <c r="CUN3020" s="607"/>
      <c r="CUO3020" s="607"/>
      <c r="CUP3020" s="607"/>
      <c r="CUQ3020" s="607"/>
      <c r="CUR3020" s="607"/>
      <c r="CUS3020" s="607"/>
      <c r="CUT3020" s="607"/>
      <c r="CUU3020" s="607"/>
      <c r="CUV3020" s="607"/>
      <c r="CUW3020" s="607"/>
      <c r="CUX3020" s="607"/>
      <c r="CUY3020" s="607"/>
      <c r="CUZ3020" s="607"/>
      <c r="CVA3020" s="607"/>
      <c r="CVB3020" s="607"/>
      <c r="CVC3020" s="607"/>
      <c r="CVD3020" s="607"/>
      <c r="CVE3020" s="607"/>
      <c r="CVF3020" s="607"/>
      <c r="CVG3020" s="607"/>
      <c r="CVH3020" s="607"/>
      <c r="CVI3020" s="607"/>
      <c r="CVJ3020" s="607"/>
      <c r="CVK3020" s="607"/>
      <c r="CVL3020" s="607"/>
      <c r="CVM3020" s="607"/>
      <c r="CVN3020" s="607"/>
      <c r="CVO3020" s="607"/>
      <c r="CVP3020" s="607"/>
      <c r="CVQ3020" s="607"/>
      <c r="CVR3020" s="607"/>
      <c r="CVS3020" s="607"/>
      <c r="CVT3020" s="607"/>
      <c r="CVU3020" s="607"/>
      <c r="CVV3020" s="607"/>
      <c r="CVW3020" s="607"/>
      <c r="CVX3020" s="607"/>
      <c r="CVY3020" s="607"/>
      <c r="CVZ3020" s="607"/>
      <c r="CWA3020" s="607"/>
      <c r="CWB3020" s="607"/>
      <c r="CWC3020" s="607"/>
      <c r="CWD3020" s="607"/>
      <c r="CWE3020" s="607"/>
      <c r="CWF3020" s="607"/>
      <c r="CWG3020" s="607"/>
      <c r="CWH3020" s="607"/>
      <c r="CWI3020" s="607"/>
      <c r="CWJ3020" s="607"/>
      <c r="CWK3020" s="607"/>
      <c r="CWL3020" s="607"/>
      <c r="CWM3020" s="607"/>
      <c r="CWN3020" s="607"/>
      <c r="CWO3020" s="607"/>
      <c r="CWP3020" s="607"/>
      <c r="CWQ3020" s="607"/>
      <c r="CWR3020" s="607"/>
      <c r="CWS3020" s="607"/>
      <c r="CWT3020" s="607"/>
      <c r="CWU3020" s="607"/>
      <c r="CWV3020" s="607"/>
      <c r="CWW3020" s="607"/>
      <c r="CWX3020" s="607"/>
      <c r="CWY3020" s="607"/>
      <c r="CWZ3020" s="607"/>
      <c r="CXA3020" s="607"/>
      <c r="CXB3020" s="607"/>
      <c r="CXC3020" s="607"/>
      <c r="CXD3020" s="607"/>
      <c r="CXE3020" s="607"/>
      <c r="CXF3020" s="607"/>
      <c r="CXG3020" s="607"/>
      <c r="CXH3020" s="607"/>
      <c r="CXI3020" s="607"/>
      <c r="CXJ3020" s="607"/>
      <c r="CXK3020" s="607"/>
      <c r="CXL3020" s="607"/>
      <c r="CXM3020" s="607"/>
      <c r="CXN3020" s="607"/>
      <c r="CXO3020" s="607"/>
      <c r="CXP3020" s="607"/>
      <c r="CXQ3020" s="607"/>
      <c r="CXR3020" s="607"/>
      <c r="CXS3020" s="607"/>
      <c r="CXT3020" s="607"/>
      <c r="CXU3020" s="607"/>
      <c r="CXV3020" s="607"/>
      <c r="CXW3020" s="607"/>
      <c r="CXX3020" s="607"/>
      <c r="CXY3020" s="607"/>
      <c r="CXZ3020" s="607"/>
      <c r="CYA3020" s="607"/>
      <c r="CYB3020" s="607"/>
      <c r="CYC3020" s="607"/>
      <c r="CYD3020" s="607"/>
      <c r="CYE3020" s="607"/>
      <c r="CYF3020" s="607"/>
      <c r="CYG3020" s="607"/>
      <c r="CYH3020" s="607"/>
      <c r="CYI3020" s="607"/>
      <c r="CYJ3020" s="607"/>
      <c r="CYK3020" s="607"/>
      <c r="CYL3020" s="607"/>
      <c r="CYM3020" s="607"/>
      <c r="CYN3020" s="607"/>
      <c r="CYO3020" s="607"/>
      <c r="CYP3020" s="607"/>
      <c r="CYQ3020" s="607"/>
      <c r="CYR3020" s="607"/>
      <c r="CYS3020" s="607"/>
      <c r="CYT3020" s="607"/>
      <c r="CYU3020" s="607"/>
      <c r="CYV3020" s="607"/>
      <c r="CYW3020" s="607"/>
      <c r="CYX3020" s="607"/>
      <c r="CYY3020" s="607"/>
      <c r="CYZ3020" s="607"/>
      <c r="CZA3020" s="607"/>
      <c r="CZB3020" s="607"/>
      <c r="CZC3020" s="607"/>
      <c r="CZD3020" s="607"/>
      <c r="CZE3020" s="607"/>
      <c r="CZF3020" s="607"/>
      <c r="CZG3020" s="607"/>
      <c r="CZH3020" s="607"/>
      <c r="CZI3020" s="607"/>
      <c r="CZJ3020" s="607"/>
      <c r="CZK3020" s="607"/>
      <c r="CZL3020" s="607"/>
      <c r="CZM3020" s="607"/>
      <c r="CZN3020" s="607"/>
      <c r="CZO3020" s="607"/>
      <c r="CZP3020" s="607"/>
      <c r="CZQ3020" s="607"/>
      <c r="CZR3020" s="607"/>
      <c r="CZS3020" s="607"/>
      <c r="CZT3020" s="607"/>
      <c r="CZU3020" s="607"/>
      <c r="CZV3020" s="607"/>
      <c r="CZW3020" s="607"/>
      <c r="CZX3020" s="607"/>
      <c r="CZY3020" s="607"/>
      <c r="CZZ3020" s="607"/>
      <c r="DAA3020" s="607"/>
      <c r="DAB3020" s="607"/>
      <c r="DAC3020" s="607"/>
      <c r="DAD3020" s="607"/>
      <c r="DAE3020" s="607"/>
      <c r="DAF3020" s="607"/>
      <c r="DAG3020" s="607"/>
      <c r="DAH3020" s="607"/>
      <c r="DAI3020" s="607"/>
      <c r="DAJ3020" s="607"/>
      <c r="DAK3020" s="607"/>
      <c r="DAL3020" s="607"/>
      <c r="DAM3020" s="607"/>
      <c r="DAN3020" s="607"/>
      <c r="DAO3020" s="607"/>
      <c r="DAP3020" s="607"/>
      <c r="DAQ3020" s="607"/>
      <c r="DAR3020" s="607"/>
      <c r="DAS3020" s="607"/>
      <c r="DAT3020" s="607"/>
      <c r="DAU3020" s="607"/>
      <c r="DAV3020" s="607"/>
      <c r="DAW3020" s="607"/>
      <c r="DAX3020" s="607"/>
      <c r="DAY3020" s="607"/>
      <c r="DAZ3020" s="607"/>
      <c r="DBA3020" s="607"/>
      <c r="DBB3020" s="607"/>
      <c r="DBC3020" s="607"/>
      <c r="DBD3020" s="607"/>
      <c r="DBE3020" s="607"/>
      <c r="DBF3020" s="607"/>
      <c r="DBG3020" s="607"/>
      <c r="DBH3020" s="607"/>
      <c r="DBI3020" s="607"/>
      <c r="DBJ3020" s="607"/>
      <c r="DBK3020" s="607"/>
      <c r="DBL3020" s="607"/>
      <c r="DBM3020" s="607"/>
      <c r="DBN3020" s="607"/>
      <c r="DBO3020" s="607"/>
      <c r="DBP3020" s="607"/>
      <c r="DBQ3020" s="607"/>
      <c r="DBR3020" s="607"/>
      <c r="DBS3020" s="607"/>
      <c r="DBT3020" s="607"/>
      <c r="DBU3020" s="607"/>
      <c r="DBV3020" s="607"/>
      <c r="DBW3020" s="607"/>
      <c r="DBX3020" s="607"/>
      <c r="DBY3020" s="607"/>
      <c r="DBZ3020" s="607"/>
      <c r="DCA3020" s="607"/>
      <c r="DCB3020" s="607"/>
      <c r="DCC3020" s="607"/>
      <c r="DCD3020" s="607"/>
      <c r="DCE3020" s="607"/>
      <c r="DCF3020" s="607"/>
      <c r="DCG3020" s="607"/>
      <c r="DCH3020" s="607"/>
      <c r="DCI3020" s="607"/>
      <c r="DCJ3020" s="607"/>
      <c r="DCK3020" s="607"/>
      <c r="DCL3020" s="607"/>
      <c r="DCM3020" s="607"/>
      <c r="DCN3020" s="607"/>
      <c r="DCO3020" s="607"/>
      <c r="DCP3020" s="607"/>
      <c r="DCQ3020" s="607"/>
      <c r="DCR3020" s="607"/>
      <c r="DCS3020" s="607"/>
      <c r="DCT3020" s="607"/>
      <c r="DCU3020" s="607"/>
      <c r="DCV3020" s="607"/>
      <c r="DCW3020" s="607"/>
      <c r="DCX3020" s="607"/>
      <c r="DCY3020" s="607"/>
      <c r="DCZ3020" s="607"/>
      <c r="DDA3020" s="607"/>
      <c r="DDB3020" s="607"/>
      <c r="DDC3020" s="607"/>
      <c r="DDD3020" s="607"/>
      <c r="DDE3020" s="607"/>
      <c r="DDF3020" s="607"/>
      <c r="DDG3020" s="607"/>
      <c r="DDH3020" s="607"/>
      <c r="DDI3020" s="607"/>
      <c r="DDJ3020" s="607"/>
      <c r="DDK3020" s="607"/>
      <c r="DDL3020" s="607"/>
      <c r="DDM3020" s="607"/>
      <c r="DDN3020" s="607"/>
      <c r="DDO3020" s="607"/>
      <c r="DDP3020" s="607"/>
      <c r="DDQ3020" s="607"/>
      <c r="DDR3020" s="607"/>
      <c r="DDS3020" s="607"/>
      <c r="DDT3020" s="607"/>
      <c r="DDU3020" s="607"/>
      <c r="DDV3020" s="607"/>
      <c r="DDW3020" s="607"/>
      <c r="DDX3020" s="607"/>
      <c r="DDY3020" s="607"/>
      <c r="DDZ3020" s="607"/>
      <c r="DEA3020" s="607"/>
      <c r="DEB3020" s="607"/>
      <c r="DEC3020" s="607"/>
      <c r="DED3020" s="607"/>
      <c r="DEE3020" s="607"/>
      <c r="DEF3020" s="607"/>
      <c r="DEG3020" s="607"/>
      <c r="DEH3020" s="607"/>
      <c r="DEI3020" s="607"/>
      <c r="DEJ3020" s="607"/>
      <c r="DEK3020" s="607"/>
      <c r="DEL3020" s="607"/>
      <c r="DEM3020" s="607"/>
      <c r="DEN3020" s="607"/>
      <c r="DEO3020" s="607"/>
      <c r="DEP3020" s="607"/>
      <c r="DEQ3020" s="607"/>
      <c r="DER3020" s="607"/>
      <c r="DES3020" s="607"/>
      <c r="DET3020" s="607"/>
      <c r="DEU3020" s="607"/>
      <c r="DEV3020" s="607"/>
      <c r="DEW3020" s="607"/>
      <c r="DEX3020" s="607"/>
      <c r="DEY3020" s="607"/>
      <c r="DEZ3020" s="607"/>
      <c r="DFA3020" s="607"/>
      <c r="DFB3020" s="607"/>
      <c r="DFC3020" s="607"/>
      <c r="DFD3020" s="607"/>
      <c r="DFE3020" s="607"/>
      <c r="DFF3020" s="607"/>
      <c r="DFG3020" s="607"/>
      <c r="DFH3020" s="607"/>
      <c r="DFI3020" s="607"/>
      <c r="DFJ3020" s="607"/>
      <c r="DFK3020" s="607"/>
      <c r="DFL3020" s="607"/>
      <c r="DFM3020" s="607"/>
      <c r="DFN3020" s="607"/>
      <c r="DFO3020" s="607"/>
      <c r="DFP3020" s="607"/>
      <c r="DFQ3020" s="607"/>
      <c r="DFR3020" s="607"/>
      <c r="DFS3020" s="607"/>
      <c r="DFT3020" s="607"/>
      <c r="DFU3020" s="607"/>
      <c r="DFV3020" s="607"/>
      <c r="DFW3020" s="607"/>
      <c r="DFX3020" s="607"/>
      <c r="DFY3020" s="607"/>
      <c r="DFZ3020" s="607"/>
      <c r="DGA3020" s="607"/>
      <c r="DGB3020" s="607"/>
      <c r="DGC3020" s="607"/>
      <c r="DGD3020" s="607"/>
      <c r="DGE3020" s="607"/>
      <c r="DGF3020" s="607"/>
      <c r="DGG3020" s="607"/>
      <c r="DGH3020" s="607"/>
      <c r="DGI3020" s="607"/>
      <c r="DGJ3020" s="607"/>
      <c r="DGK3020" s="607"/>
      <c r="DGL3020" s="607"/>
      <c r="DGM3020" s="607"/>
      <c r="DGN3020" s="607"/>
      <c r="DGO3020" s="607"/>
      <c r="DGP3020" s="607"/>
      <c r="DGQ3020" s="607"/>
      <c r="DGR3020" s="607"/>
      <c r="DGS3020" s="607"/>
      <c r="DGT3020" s="607"/>
      <c r="DGU3020" s="607"/>
      <c r="DGV3020" s="607"/>
      <c r="DGW3020" s="607"/>
      <c r="DGX3020" s="607"/>
      <c r="DGY3020" s="607"/>
      <c r="DGZ3020" s="607"/>
      <c r="DHA3020" s="607"/>
      <c r="DHB3020" s="607"/>
      <c r="DHC3020" s="607"/>
      <c r="DHD3020" s="607"/>
      <c r="DHE3020" s="607"/>
      <c r="DHF3020" s="607"/>
      <c r="DHG3020" s="607"/>
      <c r="DHH3020" s="607"/>
      <c r="DHI3020" s="607"/>
      <c r="DHJ3020" s="607"/>
      <c r="DHK3020" s="607"/>
      <c r="DHL3020" s="607"/>
      <c r="DHM3020" s="607"/>
      <c r="DHN3020" s="607"/>
      <c r="DHO3020" s="607"/>
      <c r="DHP3020" s="607"/>
      <c r="DHQ3020" s="607"/>
      <c r="DHR3020" s="607"/>
      <c r="DHS3020" s="607"/>
      <c r="DHT3020" s="607"/>
      <c r="DHU3020" s="607"/>
      <c r="DHV3020" s="607"/>
      <c r="DHW3020" s="607"/>
      <c r="DHX3020" s="607"/>
      <c r="DHY3020" s="607"/>
      <c r="DHZ3020" s="607"/>
      <c r="DIA3020" s="607"/>
      <c r="DIB3020" s="607"/>
      <c r="DIC3020" s="607"/>
      <c r="DID3020" s="607"/>
      <c r="DIE3020" s="607"/>
      <c r="DIF3020" s="607"/>
      <c r="DIG3020" s="607"/>
      <c r="DIH3020" s="607"/>
      <c r="DII3020" s="607"/>
      <c r="DIJ3020" s="607"/>
      <c r="DIK3020" s="607"/>
      <c r="DIL3020" s="607"/>
      <c r="DIM3020" s="607"/>
      <c r="DIN3020" s="607"/>
      <c r="DIO3020" s="607"/>
      <c r="DIP3020" s="607"/>
      <c r="DIQ3020" s="607"/>
      <c r="DIR3020" s="607"/>
      <c r="DIS3020" s="607"/>
      <c r="DIT3020" s="607"/>
      <c r="DIU3020" s="607"/>
      <c r="DIV3020" s="607"/>
      <c r="DIW3020" s="607"/>
      <c r="DIX3020" s="607"/>
      <c r="DIY3020" s="607"/>
      <c r="DIZ3020" s="607"/>
      <c r="DJA3020" s="607"/>
      <c r="DJB3020" s="607"/>
      <c r="DJC3020" s="607"/>
      <c r="DJD3020" s="607"/>
      <c r="DJE3020" s="607"/>
      <c r="DJF3020" s="607"/>
      <c r="DJG3020" s="607"/>
      <c r="DJH3020" s="607"/>
      <c r="DJI3020" s="607"/>
      <c r="DJJ3020" s="607"/>
      <c r="DJK3020" s="607"/>
      <c r="DJL3020" s="607"/>
      <c r="DJM3020" s="607"/>
      <c r="DJN3020" s="607"/>
      <c r="DJO3020" s="607"/>
      <c r="DJP3020" s="607"/>
      <c r="DJQ3020" s="607"/>
      <c r="DJR3020" s="607"/>
      <c r="DJS3020" s="607"/>
      <c r="DJT3020" s="607"/>
      <c r="DJU3020" s="607"/>
      <c r="DJV3020" s="607"/>
      <c r="DJW3020" s="607"/>
      <c r="DJX3020" s="607"/>
      <c r="DJY3020" s="607"/>
      <c r="DJZ3020" s="607"/>
      <c r="DKA3020" s="607"/>
      <c r="DKB3020" s="607"/>
      <c r="DKC3020" s="607"/>
      <c r="DKD3020" s="607"/>
      <c r="DKE3020" s="607"/>
      <c r="DKF3020" s="607"/>
      <c r="DKG3020" s="607"/>
      <c r="DKH3020" s="607"/>
      <c r="DKI3020" s="607"/>
      <c r="DKJ3020" s="607"/>
      <c r="DKK3020" s="607"/>
      <c r="DKL3020" s="607"/>
      <c r="DKM3020" s="607"/>
      <c r="DKN3020" s="607"/>
      <c r="DKO3020" s="607"/>
      <c r="DKP3020" s="607"/>
      <c r="DKQ3020" s="607"/>
      <c r="DKR3020" s="607"/>
      <c r="DKS3020" s="607"/>
      <c r="DKT3020" s="607"/>
      <c r="DKU3020" s="607"/>
      <c r="DKV3020" s="607"/>
      <c r="DKW3020" s="607"/>
      <c r="DKX3020" s="607"/>
      <c r="DKY3020" s="607"/>
      <c r="DKZ3020" s="607"/>
      <c r="DLA3020" s="607"/>
      <c r="DLB3020" s="607"/>
      <c r="DLC3020" s="607"/>
      <c r="DLD3020" s="607"/>
      <c r="DLE3020" s="607"/>
      <c r="DLF3020" s="607"/>
      <c r="DLG3020" s="607"/>
      <c r="DLH3020" s="607"/>
      <c r="DLI3020" s="607"/>
      <c r="DLJ3020" s="607"/>
      <c r="DLK3020" s="607"/>
      <c r="DLL3020" s="607"/>
      <c r="DLM3020" s="607"/>
      <c r="DLN3020" s="607"/>
      <c r="DLO3020" s="607"/>
      <c r="DLP3020" s="607"/>
      <c r="DLQ3020" s="607"/>
      <c r="DLR3020" s="607"/>
      <c r="DLS3020" s="607"/>
      <c r="DLT3020" s="607"/>
      <c r="DLU3020" s="607"/>
      <c r="DLV3020" s="607"/>
      <c r="DLW3020" s="607"/>
      <c r="DLX3020" s="607"/>
      <c r="DLY3020" s="607"/>
      <c r="DLZ3020" s="607"/>
      <c r="DMA3020" s="607"/>
      <c r="DMB3020" s="607"/>
      <c r="DMC3020" s="607"/>
      <c r="DMD3020" s="607"/>
      <c r="DME3020" s="607"/>
      <c r="DMF3020" s="607"/>
      <c r="DMG3020" s="607"/>
      <c r="DMH3020" s="607"/>
      <c r="DMI3020" s="607"/>
      <c r="DMJ3020" s="607"/>
      <c r="DMK3020" s="607"/>
      <c r="DML3020" s="607"/>
      <c r="DMM3020" s="607"/>
      <c r="DMN3020" s="607"/>
      <c r="DMO3020" s="607"/>
      <c r="DMP3020" s="607"/>
      <c r="DMQ3020" s="607"/>
      <c r="DMR3020" s="607"/>
      <c r="DMS3020" s="607"/>
      <c r="DMT3020" s="607"/>
      <c r="DMU3020" s="607"/>
      <c r="DMV3020" s="607"/>
      <c r="DMW3020" s="607"/>
      <c r="DMX3020" s="607"/>
      <c r="DMY3020" s="607"/>
      <c r="DMZ3020" s="607"/>
      <c r="DNA3020" s="607"/>
      <c r="DNB3020" s="607"/>
      <c r="DNC3020" s="607"/>
      <c r="DND3020" s="607"/>
      <c r="DNE3020" s="607"/>
      <c r="DNF3020" s="607"/>
      <c r="DNG3020" s="607"/>
      <c r="DNH3020" s="607"/>
      <c r="DNI3020" s="607"/>
      <c r="DNJ3020" s="607"/>
      <c r="DNK3020" s="607"/>
      <c r="DNL3020" s="607"/>
      <c r="DNM3020" s="607"/>
      <c r="DNN3020" s="607"/>
      <c r="DNO3020" s="607"/>
      <c r="DNP3020" s="607"/>
      <c r="DNQ3020" s="607"/>
      <c r="DNR3020" s="607"/>
      <c r="DNS3020" s="607"/>
      <c r="DNT3020" s="607"/>
      <c r="DNU3020" s="607"/>
      <c r="DNV3020" s="607"/>
      <c r="DNW3020" s="607"/>
      <c r="DNX3020" s="607"/>
      <c r="DNY3020" s="607"/>
      <c r="DNZ3020" s="607"/>
      <c r="DOA3020" s="607"/>
      <c r="DOB3020" s="607"/>
      <c r="DOC3020" s="607"/>
      <c r="DOD3020" s="607"/>
      <c r="DOE3020" s="607"/>
      <c r="DOF3020" s="607"/>
      <c r="DOG3020" s="607"/>
      <c r="DOH3020" s="607"/>
      <c r="DOI3020" s="607"/>
      <c r="DOJ3020" s="607"/>
      <c r="DOK3020" s="607"/>
      <c r="DOL3020" s="607"/>
      <c r="DOM3020" s="607"/>
      <c r="DON3020" s="607"/>
      <c r="DOO3020" s="607"/>
      <c r="DOP3020" s="607"/>
      <c r="DOQ3020" s="607"/>
      <c r="DOR3020" s="607"/>
      <c r="DOS3020" s="607"/>
      <c r="DOT3020" s="607"/>
      <c r="DOU3020" s="607"/>
      <c r="DOV3020" s="607"/>
      <c r="DOW3020" s="607"/>
      <c r="DOX3020" s="607"/>
      <c r="DOY3020" s="607"/>
      <c r="DOZ3020" s="607"/>
      <c r="DPA3020" s="607"/>
      <c r="DPB3020" s="607"/>
      <c r="DPC3020" s="607"/>
      <c r="DPD3020" s="607"/>
      <c r="DPE3020" s="607"/>
      <c r="DPF3020" s="607"/>
      <c r="DPG3020" s="607"/>
      <c r="DPH3020" s="607"/>
      <c r="DPI3020" s="607"/>
      <c r="DPJ3020" s="607"/>
      <c r="DPK3020" s="607"/>
      <c r="DPL3020" s="607"/>
      <c r="DPM3020" s="607"/>
      <c r="DPN3020" s="607"/>
      <c r="DPO3020" s="607"/>
      <c r="DPP3020" s="607"/>
      <c r="DPQ3020" s="607"/>
      <c r="DPR3020" s="607"/>
      <c r="DPS3020" s="607"/>
      <c r="DPT3020" s="607"/>
      <c r="DPU3020" s="607"/>
      <c r="DPV3020" s="607"/>
      <c r="DPW3020" s="607"/>
      <c r="DPX3020" s="607"/>
      <c r="DPY3020" s="607"/>
      <c r="DPZ3020" s="607"/>
      <c r="DQA3020" s="607"/>
      <c r="DQB3020" s="607"/>
      <c r="DQC3020" s="607"/>
      <c r="DQD3020" s="607"/>
      <c r="DQE3020" s="607"/>
      <c r="DQF3020" s="607"/>
      <c r="DQG3020" s="607"/>
      <c r="DQH3020" s="607"/>
      <c r="DQI3020" s="607"/>
      <c r="DQJ3020" s="607"/>
      <c r="DQK3020" s="607"/>
      <c r="DQL3020" s="607"/>
      <c r="DQM3020" s="607"/>
      <c r="DQN3020" s="607"/>
      <c r="DQO3020" s="607"/>
      <c r="DQP3020" s="607"/>
      <c r="DQQ3020" s="607"/>
      <c r="DQR3020" s="607"/>
      <c r="DQS3020" s="607"/>
      <c r="DQT3020" s="607"/>
      <c r="DQU3020" s="607"/>
      <c r="DQV3020" s="607"/>
      <c r="DQW3020" s="607"/>
      <c r="DQX3020" s="607"/>
      <c r="DQY3020" s="607"/>
      <c r="DQZ3020" s="607"/>
      <c r="DRA3020" s="607"/>
      <c r="DRB3020" s="607"/>
      <c r="DRC3020" s="607"/>
      <c r="DRD3020" s="607"/>
      <c r="DRE3020" s="607"/>
      <c r="DRF3020" s="607"/>
      <c r="DRG3020" s="607"/>
      <c r="DRH3020" s="607"/>
      <c r="DRI3020" s="607"/>
      <c r="DRJ3020" s="607"/>
      <c r="DRK3020" s="607"/>
      <c r="DRL3020" s="607"/>
      <c r="DRM3020" s="607"/>
      <c r="DRN3020" s="607"/>
      <c r="DRO3020" s="607"/>
      <c r="DRP3020" s="607"/>
      <c r="DRQ3020" s="607"/>
      <c r="DRR3020" s="607"/>
      <c r="DRS3020" s="607"/>
      <c r="DRT3020" s="607"/>
      <c r="DRU3020" s="607"/>
      <c r="DRV3020" s="607"/>
      <c r="DRW3020" s="607"/>
      <c r="DRX3020" s="607"/>
      <c r="DRY3020" s="607"/>
      <c r="DRZ3020" s="607"/>
      <c r="DSA3020" s="607"/>
      <c r="DSB3020" s="607"/>
      <c r="DSC3020" s="607"/>
      <c r="DSD3020" s="607"/>
      <c r="DSE3020" s="607"/>
      <c r="DSF3020" s="607"/>
      <c r="DSG3020" s="607"/>
      <c r="DSH3020" s="607"/>
      <c r="DSI3020" s="607"/>
      <c r="DSJ3020" s="607"/>
      <c r="DSK3020" s="607"/>
      <c r="DSL3020" s="607"/>
      <c r="DSM3020" s="607"/>
      <c r="DSN3020" s="607"/>
      <c r="DSO3020" s="607"/>
      <c r="DSP3020" s="607"/>
      <c r="DSQ3020" s="607"/>
      <c r="DSR3020" s="607"/>
      <c r="DSS3020" s="607"/>
      <c r="DST3020" s="607"/>
      <c r="DSU3020" s="607"/>
      <c r="DSV3020" s="607"/>
      <c r="DSW3020" s="607"/>
      <c r="DSX3020" s="607"/>
      <c r="DSY3020" s="607"/>
      <c r="DSZ3020" s="607"/>
      <c r="DTA3020" s="607"/>
      <c r="DTB3020" s="607"/>
      <c r="DTC3020" s="607"/>
      <c r="DTD3020" s="607"/>
      <c r="DTE3020" s="607"/>
      <c r="DTF3020" s="607"/>
      <c r="DTG3020" s="607"/>
      <c r="DTH3020" s="607"/>
      <c r="DTI3020" s="607"/>
      <c r="DTJ3020" s="607"/>
      <c r="DTK3020" s="607"/>
      <c r="DTL3020" s="607"/>
      <c r="DTM3020" s="607"/>
      <c r="DTN3020" s="607"/>
      <c r="DTO3020" s="607"/>
      <c r="DTP3020" s="607"/>
      <c r="DTQ3020" s="607"/>
      <c r="DTR3020" s="607"/>
      <c r="DTS3020" s="607"/>
      <c r="DTT3020" s="607"/>
      <c r="DTU3020" s="607"/>
      <c r="DTV3020" s="607"/>
      <c r="DTW3020" s="607"/>
      <c r="DTX3020" s="607"/>
      <c r="DTY3020" s="607"/>
      <c r="DTZ3020" s="607"/>
      <c r="DUA3020" s="607"/>
      <c r="DUB3020" s="607"/>
      <c r="DUC3020" s="607"/>
      <c r="DUD3020" s="607"/>
      <c r="DUE3020" s="607"/>
      <c r="DUF3020" s="607"/>
      <c r="DUG3020" s="607"/>
      <c r="DUH3020" s="607"/>
      <c r="DUI3020" s="607"/>
      <c r="DUJ3020" s="607"/>
      <c r="DUK3020" s="607"/>
      <c r="DUL3020" s="607"/>
      <c r="DUM3020" s="607"/>
      <c r="DUN3020" s="607"/>
      <c r="DUO3020" s="607"/>
      <c r="DUP3020" s="607"/>
      <c r="DUQ3020" s="607"/>
      <c r="DUR3020" s="607"/>
      <c r="DUS3020" s="607"/>
      <c r="DUT3020" s="607"/>
      <c r="DUU3020" s="607"/>
      <c r="DUV3020" s="607"/>
      <c r="DUW3020" s="607"/>
      <c r="DUX3020" s="607"/>
      <c r="DUY3020" s="607"/>
      <c r="DUZ3020" s="607"/>
      <c r="DVA3020" s="607"/>
      <c r="DVB3020" s="607"/>
      <c r="DVC3020" s="607"/>
      <c r="DVD3020" s="607"/>
      <c r="DVE3020" s="607"/>
      <c r="DVF3020" s="607"/>
      <c r="DVG3020" s="607"/>
      <c r="DVH3020" s="607"/>
      <c r="DVI3020" s="607"/>
      <c r="DVJ3020" s="607"/>
      <c r="DVK3020" s="607"/>
      <c r="DVL3020" s="607"/>
      <c r="DVM3020" s="607"/>
      <c r="DVN3020" s="607"/>
      <c r="DVO3020" s="607"/>
      <c r="DVP3020" s="607"/>
      <c r="DVQ3020" s="607"/>
      <c r="DVR3020" s="607"/>
      <c r="DVS3020" s="607"/>
      <c r="DVT3020" s="607"/>
      <c r="DVU3020" s="607"/>
      <c r="DVV3020" s="607"/>
      <c r="DVW3020" s="607"/>
      <c r="DVX3020" s="607"/>
      <c r="DVY3020" s="607"/>
      <c r="DVZ3020" s="607"/>
      <c r="DWA3020" s="607"/>
      <c r="DWB3020" s="607"/>
      <c r="DWC3020" s="607"/>
      <c r="DWD3020" s="607"/>
      <c r="DWE3020" s="607"/>
      <c r="DWF3020" s="607"/>
      <c r="DWG3020" s="607"/>
      <c r="DWH3020" s="607"/>
      <c r="DWI3020" s="607"/>
      <c r="DWJ3020" s="607"/>
      <c r="DWK3020" s="607"/>
      <c r="DWL3020" s="607"/>
      <c r="DWM3020" s="607"/>
      <c r="DWN3020" s="607"/>
      <c r="DWO3020" s="607"/>
      <c r="DWP3020" s="607"/>
      <c r="DWQ3020" s="607"/>
      <c r="DWR3020" s="607"/>
      <c r="DWS3020" s="607"/>
      <c r="DWT3020" s="607"/>
      <c r="DWU3020" s="607"/>
      <c r="DWV3020" s="607"/>
      <c r="DWW3020" s="607"/>
      <c r="DWX3020" s="607"/>
      <c r="DWY3020" s="607"/>
      <c r="DWZ3020" s="607"/>
      <c r="DXA3020" s="607"/>
      <c r="DXB3020" s="607"/>
      <c r="DXC3020" s="607"/>
      <c r="DXD3020" s="607"/>
      <c r="DXE3020" s="607"/>
      <c r="DXF3020" s="607"/>
      <c r="DXG3020" s="607"/>
      <c r="DXH3020" s="607"/>
      <c r="DXI3020" s="607"/>
      <c r="DXJ3020" s="607"/>
      <c r="DXK3020" s="607"/>
      <c r="DXL3020" s="607"/>
      <c r="DXM3020" s="607"/>
      <c r="DXN3020" s="607"/>
      <c r="DXO3020" s="607"/>
      <c r="DXP3020" s="607"/>
      <c r="DXQ3020" s="607"/>
      <c r="DXR3020" s="607"/>
      <c r="DXS3020" s="607"/>
      <c r="DXT3020" s="607"/>
      <c r="DXU3020" s="607"/>
      <c r="DXV3020" s="607"/>
      <c r="DXW3020" s="607"/>
      <c r="DXX3020" s="607"/>
      <c r="DXY3020" s="607"/>
      <c r="DXZ3020" s="607"/>
      <c r="DYA3020" s="607"/>
      <c r="DYB3020" s="607"/>
      <c r="DYC3020" s="607"/>
      <c r="DYD3020" s="607"/>
      <c r="DYE3020" s="607"/>
      <c r="DYF3020" s="607"/>
      <c r="DYG3020" s="607"/>
      <c r="DYH3020" s="607"/>
      <c r="DYI3020" s="607"/>
      <c r="DYJ3020" s="607"/>
      <c r="DYK3020" s="607"/>
      <c r="DYL3020" s="607"/>
      <c r="DYM3020" s="607"/>
      <c r="DYN3020" s="607"/>
      <c r="DYO3020" s="607"/>
      <c r="DYP3020" s="607"/>
      <c r="DYQ3020" s="607"/>
      <c r="DYR3020" s="607"/>
      <c r="DYS3020" s="607"/>
      <c r="DYT3020" s="607"/>
      <c r="DYU3020" s="607"/>
      <c r="DYV3020" s="607"/>
      <c r="DYW3020" s="607"/>
      <c r="DYX3020" s="607"/>
      <c r="DYY3020" s="607"/>
      <c r="DYZ3020" s="607"/>
      <c r="DZA3020" s="607"/>
      <c r="DZB3020" s="607"/>
      <c r="DZC3020" s="607"/>
      <c r="DZD3020" s="607"/>
      <c r="DZE3020" s="607"/>
      <c r="DZF3020" s="607"/>
      <c r="DZG3020" s="607"/>
      <c r="DZH3020" s="607"/>
      <c r="DZI3020" s="607"/>
      <c r="DZJ3020" s="607"/>
      <c r="DZK3020" s="607"/>
      <c r="DZL3020" s="607"/>
      <c r="DZM3020" s="607"/>
      <c r="DZN3020" s="607"/>
      <c r="DZO3020" s="607"/>
      <c r="DZP3020" s="607"/>
      <c r="DZQ3020" s="607"/>
      <c r="DZR3020" s="607"/>
      <c r="DZS3020" s="607"/>
      <c r="DZT3020" s="607"/>
      <c r="DZU3020" s="607"/>
      <c r="DZV3020" s="607"/>
      <c r="DZW3020" s="607"/>
      <c r="DZX3020" s="607"/>
      <c r="DZY3020" s="607"/>
      <c r="DZZ3020" s="607"/>
      <c r="EAA3020" s="607"/>
      <c r="EAB3020" s="607"/>
      <c r="EAC3020" s="607"/>
      <c r="EAD3020" s="607"/>
      <c r="EAE3020" s="607"/>
      <c r="EAF3020" s="607"/>
      <c r="EAG3020" s="607"/>
      <c r="EAH3020" s="607"/>
      <c r="EAI3020" s="607"/>
      <c r="EAJ3020" s="607"/>
      <c r="EAK3020" s="607"/>
      <c r="EAL3020" s="607"/>
      <c r="EAM3020" s="607"/>
      <c r="EAN3020" s="607"/>
      <c r="EAO3020" s="607"/>
      <c r="EAP3020" s="607"/>
      <c r="EAQ3020" s="607"/>
      <c r="EAR3020" s="607"/>
      <c r="EAS3020" s="607"/>
      <c r="EAT3020" s="607"/>
      <c r="EAU3020" s="607"/>
      <c r="EAV3020" s="607"/>
      <c r="EAW3020" s="607"/>
      <c r="EAX3020" s="607"/>
      <c r="EAY3020" s="607"/>
      <c r="EAZ3020" s="607"/>
      <c r="EBA3020" s="607"/>
      <c r="EBB3020" s="607"/>
      <c r="EBC3020" s="607"/>
      <c r="EBD3020" s="607"/>
      <c r="EBE3020" s="607"/>
      <c r="EBF3020" s="607"/>
      <c r="EBG3020" s="607"/>
      <c r="EBH3020" s="607"/>
      <c r="EBI3020" s="607"/>
      <c r="EBJ3020" s="607"/>
      <c r="EBK3020" s="607"/>
      <c r="EBL3020" s="607"/>
      <c r="EBM3020" s="607"/>
      <c r="EBN3020" s="607"/>
      <c r="EBO3020" s="607"/>
      <c r="EBP3020" s="607"/>
      <c r="EBQ3020" s="607"/>
      <c r="EBR3020" s="607"/>
      <c r="EBS3020" s="607"/>
      <c r="EBT3020" s="607"/>
      <c r="EBU3020" s="607"/>
      <c r="EBV3020" s="607"/>
      <c r="EBW3020" s="607"/>
      <c r="EBX3020" s="607"/>
      <c r="EBY3020" s="607"/>
      <c r="EBZ3020" s="607"/>
      <c r="ECA3020" s="607"/>
      <c r="ECB3020" s="607"/>
      <c r="ECC3020" s="607"/>
      <c r="ECD3020" s="607"/>
      <c r="ECE3020" s="607"/>
      <c r="ECF3020" s="607"/>
      <c r="ECG3020" s="607"/>
      <c r="ECH3020" s="607"/>
      <c r="ECI3020" s="607"/>
      <c r="ECJ3020" s="607"/>
      <c r="ECK3020" s="607"/>
      <c r="ECL3020" s="607"/>
      <c r="ECM3020" s="607"/>
      <c r="ECN3020" s="607"/>
      <c r="ECO3020" s="607"/>
      <c r="ECP3020" s="607"/>
      <c r="ECQ3020" s="607"/>
      <c r="ECR3020" s="607"/>
      <c r="ECS3020" s="607"/>
      <c r="ECT3020" s="607"/>
      <c r="ECU3020" s="607"/>
      <c r="ECV3020" s="607"/>
      <c r="ECW3020" s="607"/>
      <c r="ECX3020" s="607"/>
      <c r="ECY3020" s="607"/>
      <c r="ECZ3020" s="607"/>
      <c r="EDA3020" s="607"/>
      <c r="EDB3020" s="607"/>
      <c r="EDC3020" s="607"/>
      <c r="EDD3020" s="607"/>
      <c r="EDE3020" s="607"/>
      <c r="EDF3020" s="607"/>
      <c r="EDG3020" s="607"/>
      <c r="EDH3020" s="607"/>
      <c r="EDI3020" s="607"/>
      <c r="EDJ3020" s="607"/>
      <c r="EDK3020" s="607"/>
      <c r="EDL3020" s="607"/>
      <c r="EDM3020" s="607"/>
      <c r="EDN3020" s="607"/>
      <c r="EDO3020" s="607"/>
      <c r="EDP3020" s="607"/>
      <c r="EDQ3020" s="607"/>
      <c r="EDR3020" s="607"/>
      <c r="EDS3020" s="607"/>
      <c r="EDT3020" s="607"/>
      <c r="EDU3020" s="607"/>
      <c r="EDV3020" s="607"/>
      <c r="EDW3020" s="607"/>
      <c r="EDX3020" s="607"/>
      <c r="EDY3020" s="607"/>
      <c r="EDZ3020" s="607"/>
      <c r="EEA3020" s="607"/>
      <c r="EEB3020" s="607"/>
      <c r="EEC3020" s="607"/>
      <c r="EED3020" s="607"/>
      <c r="EEE3020" s="607"/>
      <c r="EEF3020" s="607"/>
      <c r="EEG3020" s="607"/>
      <c r="EEH3020" s="607"/>
      <c r="EEI3020" s="607"/>
      <c r="EEJ3020" s="607"/>
      <c r="EEK3020" s="607"/>
      <c r="EEL3020" s="607"/>
      <c r="EEM3020" s="607"/>
      <c r="EEN3020" s="607"/>
      <c r="EEO3020" s="607"/>
      <c r="EEP3020" s="607"/>
      <c r="EEQ3020" s="607"/>
      <c r="EER3020" s="607"/>
      <c r="EES3020" s="607"/>
      <c r="EET3020" s="607"/>
      <c r="EEU3020" s="607"/>
      <c r="EEV3020" s="607"/>
      <c r="EEW3020" s="607"/>
      <c r="EEX3020" s="607"/>
      <c r="EEY3020" s="607"/>
      <c r="EEZ3020" s="607"/>
      <c r="EFA3020" s="607"/>
      <c r="EFB3020" s="607"/>
      <c r="EFC3020" s="607"/>
      <c r="EFD3020" s="607"/>
      <c r="EFE3020" s="607"/>
      <c r="EFF3020" s="607"/>
      <c r="EFG3020" s="607"/>
      <c r="EFH3020" s="607"/>
      <c r="EFI3020" s="607"/>
      <c r="EFJ3020" s="607"/>
      <c r="EFK3020" s="607"/>
      <c r="EFL3020" s="607"/>
      <c r="EFM3020" s="607"/>
      <c r="EFN3020" s="607"/>
      <c r="EFO3020" s="607"/>
      <c r="EFP3020" s="607"/>
      <c r="EFQ3020" s="607"/>
      <c r="EFR3020" s="607"/>
      <c r="EFS3020" s="607"/>
      <c r="EFT3020" s="607"/>
      <c r="EFU3020" s="607"/>
      <c r="EFV3020" s="607"/>
      <c r="EFW3020" s="607"/>
      <c r="EFX3020" s="607"/>
      <c r="EFY3020" s="607"/>
      <c r="EFZ3020" s="607"/>
      <c r="EGA3020" s="607"/>
      <c r="EGB3020" s="607"/>
      <c r="EGC3020" s="607"/>
      <c r="EGD3020" s="607"/>
      <c r="EGE3020" s="607"/>
      <c r="EGF3020" s="607"/>
      <c r="EGG3020" s="607"/>
      <c r="EGH3020" s="607"/>
      <c r="EGI3020" s="607"/>
      <c r="EGJ3020" s="607"/>
      <c r="EGK3020" s="607"/>
      <c r="EGL3020" s="607"/>
      <c r="EGM3020" s="607"/>
      <c r="EGN3020" s="607"/>
      <c r="EGO3020" s="607"/>
      <c r="EGP3020" s="607"/>
      <c r="EGQ3020" s="607"/>
      <c r="EGR3020" s="607"/>
      <c r="EGS3020" s="607"/>
      <c r="EGT3020" s="607"/>
      <c r="EGU3020" s="607"/>
      <c r="EGV3020" s="607"/>
      <c r="EGW3020" s="607"/>
      <c r="EGX3020" s="607"/>
      <c r="EGY3020" s="607"/>
      <c r="EGZ3020" s="607"/>
      <c r="EHA3020" s="607"/>
      <c r="EHB3020" s="607"/>
      <c r="EHC3020" s="607"/>
      <c r="EHD3020" s="607"/>
      <c r="EHE3020" s="607"/>
      <c r="EHF3020" s="607"/>
      <c r="EHG3020" s="607"/>
      <c r="EHH3020" s="607"/>
      <c r="EHI3020" s="607"/>
      <c r="EHJ3020" s="607"/>
      <c r="EHK3020" s="607"/>
      <c r="EHL3020" s="607"/>
      <c r="EHM3020" s="607"/>
      <c r="EHN3020" s="607"/>
      <c r="EHO3020" s="607"/>
      <c r="EHP3020" s="607"/>
      <c r="EHQ3020" s="607"/>
      <c r="EHR3020" s="607"/>
      <c r="EHS3020" s="607"/>
      <c r="EHT3020" s="607"/>
      <c r="EHU3020" s="607"/>
      <c r="EHV3020" s="607"/>
      <c r="EHW3020" s="607"/>
      <c r="EHX3020" s="607"/>
      <c r="EHY3020" s="607"/>
      <c r="EHZ3020" s="607"/>
      <c r="EIA3020" s="607"/>
      <c r="EIB3020" s="607"/>
      <c r="EIC3020" s="607"/>
      <c r="EID3020" s="607"/>
      <c r="EIE3020" s="607"/>
      <c r="EIF3020" s="607"/>
      <c r="EIG3020" s="607"/>
      <c r="EIH3020" s="607"/>
      <c r="EII3020" s="607"/>
      <c r="EIJ3020" s="607"/>
      <c r="EIK3020" s="607"/>
      <c r="EIL3020" s="607"/>
      <c r="EIM3020" s="607"/>
      <c r="EIN3020" s="607"/>
      <c r="EIO3020" s="607"/>
      <c r="EIP3020" s="607"/>
      <c r="EIQ3020" s="607"/>
      <c r="EIR3020" s="607"/>
      <c r="EIS3020" s="607"/>
      <c r="EIT3020" s="607"/>
      <c r="EIU3020" s="607"/>
      <c r="EIV3020" s="607"/>
      <c r="EIW3020" s="607"/>
      <c r="EIX3020" s="607"/>
      <c r="EIY3020" s="607"/>
      <c r="EIZ3020" s="607"/>
      <c r="EJA3020" s="607"/>
      <c r="EJB3020" s="607"/>
      <c r="EJC3020" s="607"/>
      <c r="EJD3020" s="607"/>
      <c r="EJE3020" s="607"/>
      <c r="EJF3020" s="607"/>
      <c r="EJG3020" s="607"/>
      <c r="EJH3020" s="607"/>
      <c r="EJI3020" s="607"/>
      <c r="EJJ3020" s="607"/>
      <c r="EJK3020" s="607"/>
      <c r="EJL3020" s="607"/>
      <c r="EJM3020" s="607"/>
      <c r="EJN3020" s="607"/>
      <c r="EJO3020" s="607"/>
      <c r="EJP3020" s="607"/>
      <c r="EJQ3020" s="607"/>
      <c r="EJR3020" s="607"/>
      <c r="EJS3020" s="607"/>
      <c r="EJT3020" s="607"/>
      <c r="EJU3020" s="607"/>
      <c r="EJV3020" s="607"/>
      <c r="EJW3020" s="607"/>
      <c r="EJX3020" s="607"/>
      <c r="EJY3020" s="607"/>
      <c r="EJZ3020" s="607"/>
      <c r="EKA3020" s="607"/>
      <c r="EKB3020" s="607"/>
      <c r="EKC3020" s="607"/>
      <c r="EKD3020" s="607"/>
      <c r="EKE3020" s="607"/>
      <c r="EKF3020" s="607"/>
      <c r="EKG3020" s="607"/>
      <c r="EKH3020" s="607"/>
      <c r="EKI3020" s="607"/>
      <c r="EKJ3020" s="607"/>
      <c r="EKK3020" s="607"/>
      <c r="EKL3020" s="607"/>
      <c r="EKM3020" s="607"/>
      <c r="EKN3020" s="607"/>
      <c r="EKO3020" s="607"/>
      <c r="EKP3020" s="607"/>
      <c r="EKQ3020" s="607"/>
      <c r="EKR3020" s="607"/>
      <c r="EKS3020" s="607"/>
      <c r="EKT3020" s="607"/>
      <c r="EKU3020" s="607"/>
      <c r="EKV3020" s="607"/>
      <c r="EKW3020" s="607"/>
      <c r="EKX3020" s="607"/>
      <c r="EKY3020" s="607"/>
      <c r="EKZ3020" s="607"/>
      <c r="ELA3020" s="607"/>
      <c r="ELB3020" s="607"/>
      <c r="ELC3020" s="607"/>
      <c r="ELD3020" s="607"/>
      <c r="ELE3020" s="607"/>
      <c r="ELF3020" s="607"/>
      <c r="ELG3020" s="607"/>
      <c r="ELH3020" s="607"/>
      <c r="ELI3020" s="607"/>
      <c r="ELJ3020" s="607"/>
      <c r="ELK3020" s="607"/>
      <c r="ELL3020" s="607"/>
      <c r="ELM3020" s="607"/>
      <c r="ELN3020" s="607"/>
      <c r="ELO3020" s="607"/>
      <c r="ELP3020" s="607"/>
      <c r="ELQ3020" s="607"/>
      <c r="ELR3020" s="607"/>
      <c r="ELS3020" s="607"/>
      <c r="ELT3020" s="607"/>
      <c r="ELU3020" s="607"/>
      <c r="ELV3020" s="607"/>
      <c r="ELW3020" s="607"/>
      <c r="ELX3020" s="607"/>
      <c r="ELY3020" s="607"/>
      <c r="ELZ3020" s="607"/>
      <c r="EMA3020" s="607"/>
      <c r="EMB3020" s="607"/>
      <c r="EMC3020" s="607"/>
      <c r="EMD3020" s="607"/>
      <c r="EME3020" s="607"/>
      <c r="EMF3020" s="607"/>
      <c r="EMG3020" s="607"/>
      <c r="EMH3020" s="607"/>
      <c r="EMI3020" s="607"/>
      <c r="EMJ3020" s="607"/>
      <c r="EMK3020" s="607"/>
      <c r="EML3020" s="607"/>
      <c r="EMM3020" s="607"/>
      <c r="EMN3020" s="607"/>
      <c r="EMO3020" s="607"/>
      <c r="EMP3020" s="607"/>
      <c r="EMQ3020" s="607"/>
      <c r="EMR3020" s="607"/>
      <c r="EMS3020" s="607"/>
      <c r="EMT3020" s="607"/>
      <c r="EMU3020" s="607"/>
      <c r="EMV3020" s="607"/>
      <c r="EMW3020" s="607"/>
      <c r="EMX3020" s="607"/>
      <c r="EMY3020" s="607"/>
      <c r="EMZ3020" s="607"/>
      <c r="ENA3020" s="607"/>
      <c r="ENB3020" s="607"/>
      <c r="ENC3020" s="607"/>
      <c r="END3020" s="607"/>
      <c r="ENE3020" s="607"/>
      <c r="ENF3020" s="607"/>
      <c r="ENG3020" s="607"/>
      <c r="ENH3020" s="607"/>
      <c r="ENI3020" s="607"/>
      <c r="ENJ3020" s="607"/>
      <c r="ENK3020" s="607"/>
      <c r="ENL3020" s="607"/>
      <c r="ENM3020" s="607"/>
      <c r="ENN3020" s="607"/>
      <c r="ENO3020" s="607"/>
      <c r="ENP3020" s="607"/>
      <c r="ENQ3020" s="607"/>
      <c r="ENR3020" s="607"/>
      <c r="ENS3020" s="607"/>
      <c r="ENT3020" s="607"/>
      <c r="ENU3020" s="607"/>
      <c r="ENV3020" s="607"/>
      <c r="ENW3020" s="607"/>
      <c r="ENX3020" s="607"/>
      <c r="ENY3020" s="607"/>
      <c r="ENZ3020" s="607"/>
      <c r="EOA3020" s="607"/>
      <c r="EOB3020" s="607"/>
      <c r="EOC3020" s="607"/>
      <c r="EOD3020" s="607"/>
      <c r="EOE3020" s="607"/>
      <c r="EOF3020" s="607"/>
      <c r="EOG3020" s="607"/>
      <c r="EOH3020" s="607"/>
      <c r="EOI3020" s="607"/>
      <c r="EOJ3020" s="607"/>
      <c r="EOK3020" s="607"/>
      <c r="EOL3020" s="607"/>
      <c r="EOM3020" s="607"/>
      <c r="EON3020" s="607"/>
      <c r="EOO3020" s="607"/>
      <c r="EOP3020" s="607"/>
      <c r="EOQ3020" s="607"/>
      <c r="EOR3020" s="607"/>
      <c r="EOS3020" s="607"/>
      <c r="EOT3020" s="607"/>
      <c r="EOU3020" s="607"/>
      <c r="EOV3020" s="607"/>
      <c r="EOW3020" s="607"/>
      <c r="EOX3020" s="607"/>
      <c r="EOY3020" s="607"/>
      <c r="EOZ3020" s="607"/>
      <c r="EPA3020" s="607"/>
      <c r="EPB3020" s="607"/>
      <c r="EPC3020" s="607"/>
      <c r="EPD3020" s="607"/>
      <c r="EPE3020" s="607"/>
      <c r="EPF3020" s="607"/>
      <c r="EPG3020" s="607"/>
      <c r="EPH3020" s="607"/>
      <c r="EPI3020" s="607"/>
      <c r="EPJ3020" s="607"/>
      <c r="EPK3020" s="607"/>
      <c r="EPL3020" s="607"/>
      <c r="EPM3020" s="607"/>
      <c r="EPN3020" s="607"/>
      <c r="EPO3020" s="607"/>
      <c r="EPP3020" s="607"/>
      <c r="EPQ3020" s="607"/>
      <c r="EPR3020" s="607"/>
      <c r="EPS3020" s="607"/>
      <c r="EPT3020" s="607"/>
      <c r="EPU3020" s="607"/>
      <c r="EPV3020" s="607"/>
      <c r="EPW3020" s="607"/>
      <c r="EPX3020" s="607"/>
      <c r="EPY3020" s="607"/>
      <c r="EPZ3020" s="607"/>
      <c r="EQA3020" s="607"/>
      <c r="EQB3020" s="607"/>
      <c r="EQC3020" s="607"/>
      <c r="EQD3020" s="607"/>
      <c r="EQE3020" s="607"/>
      <c r="EQF3020" s="607"/>
      <c r="EQG3020" s="607"/>
      <c r="EQH3020" s="607"/>
      <c r="EQI3020" s="607"/>
      <c r="EQJ3020" s="607"/>
      <c r="EQK3020" s="607"/>
      <c r="EQL3020" s="607"/>
      <c r="EQM3020" s="607"/>
      <c r="EQN3020" s="607"/>
      <c r="EQO3020" s="607"/>
      <c r="EQP3020" s="607"/>
      <c r="EQQ3020" s="607"/>
      <c r="EQR3020" s="607"/>
      <c r="EQS3020" s="607"/>
      <c r="EQT3020" s="607"/>
      <c r="EQU3020" s="607"/>
      <c r="EQV3020" s="607"/>
      <c r="EQW3020" s="607"/>
      <c r="EQX3020" s="607"/>
      <c r="EQY3020" s="607"/>
      <c r="EQZ3020" s="607"/>
      <c r="ERA3020" s="607"/>
      <c r="ERB3020" s="607"/>
      <c r="ERC3020" s="607"/>
      <c r="ERD3020" s="607"/>
      <c r="ERE3020" s="607"/>
      <c r="ERF3020" s="607"/>
      <c r="ERG3020" s="607"/>
      <c r="ERH3020" s="607"/>
      <c r="ERI3020" s="607"/>
      <c r="ERJ3020" s="607"/>
      <c r="ERK3020" s="607"/>
      <c r="ERL3020" s="607"/>
      <c r="ERM3020" s="607"/>
      <c r="ERN3020" s="607"/>
      <c r="ERO3020" s="607"/>
      <c r="ERP3020" s="607"/>
      <c r="ERQ3020" s="607"/>
      <c r="ERR3020" s="607"/>
      <c r="ERS3020" s="607"/>
      <c r="ERT3020" s="607"/>
      <c r="ERU3020" s="607"/>
      <c r="ERV3020" s="607"/>
      <c r="ERW3020" s="607"/>
      <c r="ERX3020" s="607"/>
      <c r="ERY3020" s="607"/>
      <c r="ERZ3020" s="607"/>
      <c r="ESA3020" s="607"/>
      <c r="ESB3020" s="607"/>
      <c r="ESC3020" s="607"/>
      <c r="ESD3020" s="607"/>
      <c r="ESE3020" s="607"/>
      <c r="ESF3020" s="607"/>
      <c r="ESG3020" s="607"/>
      <c r="ESH3020" s="607"/>
      <c r="ESI3020" s="607"/>
      <c r="ESJ3020" s="607"/>
      <c r="ESK3020" s="607"/>
      <c r="ESL3020" s="607"/>
      <c r="ESM3020" s="607"/>
      <c r="ESN3020" s="607"/>
      <c r="ESO3020" s="607"/>
      <c r="ESP3020" s="607"/>
      <c r="ESQ3020" s="607"/>
      <c r="ESR3020" s="607"/>
      <c r="ESS3020" s="607"/>
      <c r="EST3020" s="607"/>
      <c r="ESU3020" s="607"/>
      <c r="ESV3020" s="607"/>
      <c r="ESW3020" s="607"/>
      <c r="ESX3020" s="607"/>
      <c r="ESY3020" s="607"/>
      <c r="ESZ3020" s="607"/>
      <c r="ETA3020" s="607"/>
      <c r="ETB3020" s="607"/>
      <c r="ETC3020" s="607"/>
      <c r="ETD3020" s="607"/>
      <c r="ETE3020" s="607"/>
      <c r="ETF3020" s="607"/>
      <c r="ETG3020" s="607"/>
      <c r="ETH3020" s="607"/>
      <c r="ETI3020" s="607"/>
      <c r="ETJ3020" s="607"/>
      <c r="ETK3020" s="607"/>
      <c r="ETL3020" s="607"/>
      <c r="ETM3020" s="607"/>
      <c r="ETN3020" s="607"/>
      <c r="ETO3020" s="607"/>
      <c r="ETP3020" s="607"/>
      <c r="ETQ3020" s="607"/>
      <c r="ETR3020" s="607"/>
      <c r="ETS3020" s="607"/>
      <c r="ETT3020" s="607"/>
      <c r="ETU3020" s="607"/>
      <c r="ETV3020" s="607"/>
      <c r="ETW3020" s="607"/>
      <c r="ETX3020" s="607"/>
      <c r="ETY3020" s="607"/>
      <c r="ETZ3020" s="607"/>
      <c r="EUA3020" s="607"/>
      <c r="EUB3020" s="607"/>
      <c r="EUC3020" s="607"/>
      <c r="EUD3020" s="607"/>
      <c r="EUE3020" s="607"/>
      <c r="EUF3020" s="607"/>
      <c r="EUG3020" s="607"/>
      <c r="EUH3020" s="607"/>
      <c r="EUI3020" s="607"/>
      <c r="EUJ3020" s="607"/>
      <c r="EUK3020" s="607"/>
      <c r="EUL3020" s="607"/>
      <c r="EUM3020" s="607"/>
      <c r="EUN3020" s="607"/>
      <c r="EUO3020" s="607"/>
      <c r="EUP3020" s="607"/>
      <c r="EUQ3020" s="607"/>
      <c r="EUR3020" s="607"/>
      <c r="EUS3020" s="607"/>
      <c r="EUT3020" s="607"/>
      <c r="EUU3020" s="607"/>
      <c r="EUV3020" s="607"/>
      <c r="EUW3020" s="607"/>
      <c r="EUX3020" s="607"/>
      <c r="EUY3020" s="607"/>
      <c r="EUZ3020" s="607"/>
      <c r="EVA3020" s="607"/>
      <c r="EVB3020" s="607"/>
      <c r="EVC3020" s="607"/>
      <c r="EVD3020" s="607"/>
      <c r="EVE3020" s="607"/>
      <c r="EVF3020" s="607"/>
      <c r="EVG3020" s="607"/>
      <c r="EVH3020" s="607"/>
      <c r="EVI3020" s="607"/>
      <c r="EVJ3020" s="607"/>
      <c r="EVK3020" s="607"/>
      <c r="EVL3020" s="607"/>
      <c r="EVM3020" s="607"/>
      <c r="EVN3020" s="607"/>
      <c r="EVO3020" s="607"/>
      <c r="EVP3020" s="607"/>
      <c r="EVQ3020" s="607"/>
      <c r="EVR3020" s="607"/>
      <c r="EVS3020" s="607"/>
      <c r="EVT3020" s="607"/>
      <c r="EVU3020" s="607"/>
      <c r="EVV3020" s="607"/>
      <c r="EVW3020" s="607"/>
      <c r="EVX3020" s="607"/>
      <c r="EVY3020" s="607"/>
      <c r="EVZ3020" s="607"/>
      <c r="EWA3020" s="607"/>
      <c r="EWB3020" s="607"/>
      <c r="EWC3020" s="607"/>
      <c r="EWD3020" s="607"/>
      <c r="EWE3020" s="607"/>
      <c r="EWF3020" s="607"/>
      <c r="EWG3020" s="607"/>
      <c r="EWH3020" s="607"/>
      <c r="EWI3020" s="607"/>
      <c r="EWJ3020" s="607"/>
      <c r="EWK3020" s="607"/>
      <c r="EWL3020" s="607"/>
      <c r="EWM3020" s="607"/>
      <c r="EWN3020" s="607"/>
      <c r="EWO3020" s="607"/>
      <c r="EWP3020" s="607"/>
      <c r="EWQ3020" s="607"/>
      <c r="EWR3020" s="607"/>
      <c r="EWS3020" s="607"/>
      <c r="EWT3020" s="607"/>
      <c r="EWU3020" s="607"/>
      <c r="EWV3020" s="607"/>
      <c r="EWW3020" s="607"/>
      <c r="EWX3020" s="607"/>
      <c r="EWY3020" s="607"/>
      <c r="EWZ3020" s="607"/>
      <c r="EXA3020" s="607"/>
      <c r="EXB3020" s="607"/>
      <c r="EXC3020" s="607"/>
      <c r="EXD3020" s="607"/>
      <c r="EXE3020" s="607"/>
      <c r="EXF3020" s="607"/>
      <c r="EXG3020" s="607"/>
      <c r="EXH3020" s="607"/>
      <c r="EXI3020" s="607"/>
      <c r="EXJ3020" s="607"/>
      <c r="EXK3020" s="607"/>
      <c r="EXL3020" s="607"/>
      <c r="EXM3020" s="607"/>
      <c r="EXN3020" s="607"/>
      <c r="EXO3020" s="607"/>
      <c r="EXP3020" s="607"/>
      <c r="EXQ3020" s="607"/>
      <c r="EXR3020" s="607"/>
      <c r="EXS3020" s="607"/>
      <c r="EXT3020" s="607"/>
      <c r="EXU3020" s="607"/>
      <c r="EXV3020" s="607"/>
      <c r="EXW3020" s="607"/>
      <c r="EXX3020" s="607"/>
      <c r="EXY3020" s="607"/>
      <c r="EXZ3020" s="607"/>
      <c r="EYA3020" s="607"/>
      <c r="EYB3020" s="607"/>
      <c r="EYC3020" s="607"/>
      <c r="EYD3020" s="607"/>
      <c r="EYE3020" s="607"/>
      <c r="EYF3020" s="607"/>
      <c r="EYG3020" s="607"/>
      <c r="EYH3020" s="607"/>
      <c r="EYI3020" s="607"/>
      <c r="EYJ3020" s="607"/>
      <c r="EYK3020" s="607"/>
      <c r="EYL3020" s="607"/>
      <c r="EYM3020" s="607"/>
      <c r="EYN3020" s="607"/>
      <c r="EYO3020" s="607"/>
      <c r="EYP3020" s="607"/>
      <c r="EYQ3020" s="607"/>
      <c r="EYR3020" s="607"/>
      <c r="EYS3020" s="607"/>
      <c r="EYT3020" s="607"/>
      <c r="EYU3020" s="607"/>
      <c r="EYV3020" s="607"/>
      <c r="EYW3020" s="607"/>
      <c r="EYX3020" s="607"/>
      <c r="EYY3020" s="607"/>
      <c r="EYZ3020" s="607"/>
      <c r="EZA3020" s="607"/>
      <c r="EZB3020" s="607"/>
      <c r="EZC3020" s="607"/>
      <c r="EZD3020" s="607"/>
      <c r="EZE3020" s="607"/>
      <c r="EZF3020" s="607"/>
      <c r="EZG3020" s="607"/>
      <c r="EZH3020" s="607"/>
      <c r="EZI3020" s="607"/>
      <c r="EZJ3020" s="607"/>
      <c r="EZK3020" s="607"/>
      <c r="EZL3020" s="607"/>
      <c r="EZM3020" s="607"/>
      <c r="EZN3020" s="607"/>
      <c r="EZO3020" s="607"/>
      <c r="EZP3020" s="607"/>
      <c r="EZQ3020" s="607"/>
      <c r="EZR3020" s="607"/>
      <c r="EZS3020" s="607"/>
      <c r="EZT3020" s="607"/>
      <c r="EZU3020" s="607"/>
      <c r="EZV3020" s="607"/>
      <c r="EZW3020" s="607"/>
      <c r="EZX3020" s="607"/>
      <c r="EZY3020" s="607"/>
      <c r="EZZ3020" s="607"/>
      <c r="FAA3020" s="607"/>
      <c r="FAB3020" s="607"/>
      <c r="FAC3020" s="607"/>
      <c r="FAD3020" s="607"/>
      <c r="FAE3020" s="607"/>
      <c r="FAF3020" s="607"/>
      <c r="FAG3020" s="607"/>
      <c r="FAH3020" s="607"/>
      <c r="FAI3020" s="607"/>
      <c r="FAJ3020" s="607"/>
      <c r="FAK3020" s="607"/>
      <c r="FAL3020" s="607"/>
      <c r="FAM3020" s="607"/>
      <c r="FAN3020" s="607"/>
      <c r="FAO3020" s="607"/>
      <c r="FAP3020" s="607"/>
      <c r="FAQ3020" s="607"/>
      <c r="FAR3020" s="607"/>
      <c r="FAS3020" s="607"/>
      <c r="FAT3020" s="607"/>
      <c r="FAU3020" s="607"/>
      <c r="FAV3020" s="607"/>
      <c r="FAW3020" s="607"/>
      <c r="FAX3020" s="607"/>
      <c r="FAY3020" s="607"/>
      <c r="FAZ3020" s="607"/>
      <c r="FBA3020" s="607"/>
      <c r="FBB3020" s="607"/>
      <c r="FBC3020" s="607"/>
      <c r="FBD3020" s="607"/>
      <c r="FBE3020" s="607"/>
      <c r="FBF3020" s="607"/>
      <c r="FBG3020" s="607"/>
      <c r="FBH3020" s="607"/>
      <c r="FBI3020" s="607"/>
      <c r="FBJ3020" s="607"/>
      <c r="FBK3020" s="607"/>
      <c r="FBL3020" s="607"/>
      <c r="FBM3020" s="607"/>
      <c r="FBN3020" s="607"/>
      <c r="FBO3020" s="607"/>
      <c r="FBP3020" s="607"/>
      <c r="FBQ3020" s="607"/>
      <c r="FBR3020" s="607"/>
      <c r="FBS3020" s="607"/>
      <c r="FBT3020" s="607"/>
      <c r="FBU3020" s="607"/>
      <c r="FBV3020" s="607"/>
      <c r="FBW3020" s="607"/>
      <c r="FBX3020" s="607"/>
      <c r="FBY3020" s="607"/>
      <c r="FBZ3020" s="607"/>
      <c r="FCA3020" s="607"/>
      <c r="FCB3020" s="607"/>
      <c r="FCC3020" s="607"/>
      <c r="FCD3020" s="607"/>
      <c r="FCE3020" s="607"/>
      <c r="FCF3020" s="607"/>
      <c r="FCG3020" s="607"/>
      <c r="FCH3020" s="607"/>
      <c r="FCI3020" s="607"/>
      <c r="FCJ3020" s="607"/>
      <c r="FCK3020" s="607"/>
      <c r="FCL3020" s="607"/>
      <c r="FCM3020" s="607"/>
      <c r="FCN3020" s="607"/>
      <c r="FCO3020" s="607"/>
      <c r="FCP3020" s="607"/>
      <c r="FCQ3020" s="607"/>
      <c r="FCR3020" s="607"/>
      <c r="FCS3020" s="607"/>
      <c r="FCT3020" s="607"/>
      <c r="FCU3020" s="607"/>
      <c r="FCV3020" s="607"/>
      <c r="FCW3020" s="607"/>
      <c r="FCX3020" s="607"/>
      <c r="FCY3020" s="607"/>
      <c r="FCZ3020" s="607"/>
      <c r="FDA3020" s="607"/>
      <c r="FDB3020" s="607"/>
      <c r="FDC3020" s="607"/>
      <c r="FDD3020" s="607"/>
      <c r="FDE3020" s="607"/>
      <c r="FDF3020" s="607"/>
      <c r="FDG3020" s="607"/>
      <c r="FDH3020" s="607"/>
      <c r="FDI3020" s="607"/>
      <c r="FDJ3020" s="607"/>
      <c r="FDK3020" s="607"/>
      <c r="FDL3020" s="607"/>
      <c r="FDM3020" s="607"/>
      <c r="FDN3020" s="607"/>
      <c r="FDO3020" s="607"/>
      <c r="FDP3020" s="607"/>
      <c r="FDQ3020" s="607"/>
      <c r="FDR3020" s="607"/>
      <c r="FDS3020" s="607"/>
      <c r="FDT3020" s="607"/>
      <c r="FDU3020" s="607"/>
      <c r="FDV3020" s="607"/>
      <c r="FDW3020" s="607"/>
      <c r="FDX3020" s="607"/>
      <c r="FDY3020" s="607"/>
      <c r="FDZ3020" s="607"/>
      <c r="FEA3020" s="607"/>
      <c r="FEB3020" s="607"/>
      <c r="FEC3020" s="607"/>
      <c r="FED3020" s="607"/>
      <c r="FEE3020" s="607"/>
      <c r="FEF3020" s="607"/>
      <c r="FEG3020" s="607"/>
      <c r="FEH3020" s="607"/>
      <c r="FEI3020" s="607"/>
      <c r="FEJ3020" s="607"/>
      <c r="FEK3020" s="607"/>
      <c r="FEL3020" s="607"/>
      <c r="FEM3020" s="607"/>
      <c r="FEN3020" s="607"/>
      <c r="FEO3020" s="607"/>
      <c r="FEP3020" s="607"/>
      <c r="FEQ3020" s="607"/>
      <c r="FER3020" s="607"/>
      <c r="FES3020" s="607"/>
      <c r="FET3020" s="607"/>
      <c r="FEU3020" s="607"/>
      <c r="FEV3020" s="607"/>
      <c r="FEW3020" s="607"/>
      <c r="FEX3020" s="607"/>
      <c r="FEY3020" s="607"/>
      <c r="FEZ3020" s="607"/>
      <c r="FFA3020" s="607"/>
      <c r="FFB3020" s="607"/>
      <c r="FFC3020" s="607"/>
      <c r="FFD3020" s="607"/>
      <c r="FFE3020" s="607"/>
      <c r="FFF3020" s="607"/>
      <c r="FFG3020" s="607"/>
      <c r="FFH3020" s="607"/>
      <c r="FFI3020" s="607"/>
      <c r="FFJ3020" s="607"/>
      <c r="FFK3020" s="607"/>
      <c r="FFL3020" s="607"/>
      <c r="FFM3020" s="607"/>
      <c r="FFN3020" s="607"/>
      <c r="FFO3020" s="607"/>
      <c r="FFP3020" s="607"/>
      <c r="FFQ3020" s="607"/>
      <c r="FFR3020" s="607"/>
      <c r="FFS3020" s="607"/>
      <c r="FFT3020" s="607"/>
      <c r="FFU3020" s="607"/>
      <c r="FFV3020" s="607"/>
      <c r="FFW3020" s="607"/>
      <c r="FFX3020" s="607"/>
      <c r="FFY3020" s="607"/>
      <c r="FFZ3020" s="607"/>
      <c r="FGA3020" s="607"/>
      <c r="FGB3020" s="607"/>
      <c r="FGC3020" s="607"/>
      <c r="FGD3020" s="607"/>
      <c r="FGE3020" s="607"/>
      <c r="FGF3020" s="607"/>
      <c r="FGG3020" s="607"/>
      <c r="FGH3020" s="607"/>
      <c r="FGI3020" s="607"/>
      <c r="FGJ3020" s="607"/>
      <c r="FGK3020" s="607"/>
      <c r="FGL3020" s="607"/>
      <c r="FGM3020" s="607"/>
      <c r="FGN3020" s="607"/>
      <c r="FGO3020" s="607"/>
      <c r="FGP3020" s="607"/>
      <c r="FGQ3020" s="607"/>
      <c r="FGR3020" s="607"/>
      <c r="FGS3020" s="607"/>
      <c r="FGT3020" s="607"/>
      <c r="FGU3020" s="607"/>
      <c r="FGV3020" s="607"/>
      <c r="FGW3020" s="607"/>
      <c r="FGX3020" s="607"/>
      <c r="FGY3020" s="607"/>
      <c r="FGZ3020" s="607"/>
      <c r="FHA3020" s="607"/>
      <c r="FHB3020" s="607"/>
      <c r="FHC3020" s="607"/>
      <c r="FHD3020" s="607"/>
      <c r="FHE3020" s="607"/>
      <c r="FHF3020" s="607"/>
      <c r="FHG3020" s="607"/>
      <c r="FHH3020" s="607"/>
      <c r="FHI3020" s="607"/>
      <c r="FHJ3020" s="607"/>
      <c r="FHK3020" s="607"/>
      <c r="FHL3020" s="607"/>
      <c r="FHM3020" s="607"/>
      <c r="FHN3020" s="607"/>
      <c r="FHO3020" s="607"/>
      <c r="FHP3020" s="607"/>
      <c r="FHQ3020" s="607"/>
      <c r="FHR3020" s="607"/>
      <c r="FHS3020" s="607"/>
      <c r="FHT3020" s="607"/>
      <c r="FHU3020" s="607"/>
      <c r="FHV3020" s="607"/>
      <c r="FHW3020" s="607"/>
      <c r="FHX3020" s="607"/>
      <c r="FHY3020" s="607"/>
      <c r="FHZ3020" s="607"/>
      <c r="FIA3020" s="607"/>
      <c r="FIB3020" s="607"/>
      <c r="FIC3020" s="607"/>
      <c r="FID3020" s="607"/>
      <c r="FIE3020" s="607"/>
      <c r="FIF3020" s="607"/>
      <c r="FIG3020" s="607"/>
      <c r="FIH3020" s="607"/>
      <c r="FII3020" s="607"/>
      <c r="FIJ3020" s="607"/>
      <c r="FIK3020" s="607"/>
      <c r="FIL3020" s="607"/>
      <c r="FIM3020" s="607"/>
      <c r="FIN3020" s="607"/>
      <c r="FIO3020" s="607"/>
      <c r="FIP3020" s="607"/>
      <c r="FIQ3020" s="607"/>
      <c r="FIR3020" s="607"/>
      <c r="FIS3020" s="607"/>
      <c r="FIT3020" s="607"/>
      <c r="FIU3020" s="607"/>
      <c r="FIV3020" s="607"/>
      <c r="FIW3020" s="607"/>
      <c r="FIX3020" s="607"/>
      <c r="FIY3020" s="607"/>
      <c r="FIZ3020" s="607"/>
      <c r="FJA3020" s="607"/>
      <c r="FJB3020" s="607"/>
      <c r="FJC3020" s="607"/>
      <c r="FJD3020" s="607"/>
      <c r="FJE3020" s="607"/>
      <c r="FJF3020" s="607"/>
      <c r="FJG3020" s="607"/>
      <c r="FJH3020" s="607"/>
      <c r="FJI3020" s="607"/>
      <c r="FJJ3020" s="607"/>
      <c r="FJK3020" s="607"/>
      <c r="FJL3020" s="607"/>
      <c r="FJM3020" s="607"/>
      <c r="FJN3020" s="607"/>
      <c r="FJO3020" s="607"/>
      <c r="FJP3020" s="607"/>
      <c r="FJQ3020" s="607"/>
      <c r="FJR3020" s="607"/>
      <c r="FJS3020" s="607"/>
      <c r="FJT3020" s="607"/>
      <c r="FJU3020" s="607"/>
      <c r="FJV3020" s="607"/>
      <c r="FJW3020" s="607"/>
      <c r="FJX3020" s="607"/>
      <c r="FJY3020" s="607"/>
      <c r="FJZ3020" s="607"/>
      <c r="FKA3020" s="607"/>
      <c r="FKB3020" s="607"/>
      <c r="FKC3020" s="607"/>
      <c r="FKD3020" s="607"/>
      <c r="FKE3020" s="607"/>
      <c r="FKF3020" s="607"/>
      <c r="FKG3020" s="607"/>
      <c r="FKH3020" s="607"/>
      <c r="FKI3020" s="607"/>
      <c r="FKJ3020" s="607"/>
      <c r="FKK3020" s="607"/>
      <c r="FKL3020" s="607"/>
      <c r="FKM3020" s="607"/>
      <c r="FKN3020" s="607"/>
      <c r="FKO3020" s="607"/>
      <c r="FKP3020" s="607"/>
      <c r="FKQ3020" s="607"/>
      <c r="FKR3020" s="607"/>
      <c r="FKS3020" s="607"/>
      <c r="FKT3020" s="607"/>
      <c r="FKU3020" s="607"/>
      <c r="FKV3020" s="607"/>
      <c r="FKW3020" s="607"/>
      <c r="FKX3020" s="607"/>
      <c r="FKY3020" s="607"/>
      <c r="FKZ3020" s="607"/>
      <c r="FLA3020" s="607"/>
      <c r="FLB3020" s="607"/>
      <c r="FLC3020" s="607"/>
      <c r="FLD3020" s="607"/>
      <c r="FLE3020" s="607"/>
      <c r="FLF3020" s="607"/>
      <c r="FLG3020" s="607"/>
      <c r="FLH3020" s="607"/>
      <c r="FLI3020" s="607"/>
      <c r="FLJ3020" s="607"/>
      <c r="FLK3020" s="607"/>
      <c r="FLL3020" s="607"/>
      <c r="FLM3020" s="607"/>
      <c r="FLN3020" s="607"/>
      <c r="FLO3020" s="607"/>
      <c r="FLP3020" s="607"/>
      <c r="FLQ3020" s="607"/>
      <c r="FLR3020" s="607"/>
      <c r="FLS3020" s="607"/>
      <c r="FLT3020" s="607"/>
      <c r="FLU3020" s="607"/>
      <c r="FLV3020" s="607"/>
      <c r="FLW3020" s="607"/>
      <c r="FLX3020" s="607"/>
      <c r="FLY3020" s="607"/>
      <c r="FLZ3020" s="607"/>
      <c r="FMA3020" s="607"/>
      <c r="FMB3020" s="607"/>
      <c r="FMC3020" s="607"/>
      <c r="FMD3020" s="607"/>
      <c r="FME3020" s="607"/>
      <c r="FMF3020" s="607"/>
      <c r="FMG3020" s="607"/>
      <c r="FMH3020" s="607"/>
      <c r="FMI3020" s="607"/>
      <c r="FMJ3020" s="607"/>
      <c r="FMK3020" s="607"/>
      <c r="FML3020" s="607"/>
      <c r="FMM3020" s="607"/>
      <c r="FMN3020" s="607"/>
      <c r="FMO3020" s="607"/>
      <c r="FMP3020" s="607"/>
      <c r="FMQ3020" s="607"/>
      <c r="FMR3020" s="607"/>
      <c r="FMS3020" s="607"/>
      <c r="FMT3020" s="607"/>
      <c r="FMU3020" s="607"/>
      <c r="FMV3020" s="607"/>
      <c r="FMW3020" s="607"/>
      <c r="FMX3020" s="607"/>
      <c r="FMY3020" s="607"/>
      <c r="FMZ3020" s="607"/>
      <c r="FNA3020" s="607"/>
      <c r="FNB3020" s="607"/>
      <c r="FNC3020" s="607"/>
      <c r="FND3020" s="607"/>
      <c r="FNE3020" s="607"/>
      <c r="FNF3020" s="607"/>
      <c r="FNG3020" s="607"/>
      <c r="FNH3020" s="607"/>
      <c r="FNI3020" s="607"/>
      <c r="FNJ3020" s="607"/>
      <c r="FNK3020" s="607"/>
      <c r="FNL3020" s="607"/>
      <c r="FNM3020" s="607"/>
      <c r="FNN3020" s="607"/>
      <c r="FNO3020" s="607"/>
      <c r="FNP3020" s="607"/>
      <c r="FNQ3020" s="607"/>
      <c r="FNR3020" s="607"/>
      <c r="FNS3020" s="607"/>
      <c r="FNT3020" s="607"/>
      <c r="FNU3020" s="607"/>
      <c r="FNV3020" s="607"/>
      <c r="FNW3020" s="607"/>
      <c r="FNX3020" s="607"/>
      <c r="FNY3020" s="607"/>
      <c r="FNZ3020" s="607"/>
      <c r="FOA3020" s="607"/>
      <c r="FOB3020" s="607"/>
      <c r="FOC3020" s="607"/>
      <c r="FOD3020" s="607"/>
      <c r="FOE3020" s="607"/>
      <c r="FOF3020" s="607"/>
      <c r="FOG3020" s="607"/>
      <c r="FOH3020" s="607"/>
      <c r="FOI3020" s="607"/>
      <c r="FOJ3020" s="607"/>
      <c r="FOK3020" s="607"/>
      <c r="FOL3020" s="607"/>
      <c r="FOM3020" s="607"/>
      <c r="FON3020" s="607"/>
      <c r="FOO3020" s="607"/>
      <c r="FOP3020" s="607"/>
      <c r="FOQ3020" s="607"/>
      <c r="FOR3020" s="607"/>
      <c r="FOS3020" s="607"/>
      <c r="FOT3020" s="607"/>
      <c r="FOU3020" s="607"/>
      <c r="FOV3020" s="607"/>
      <c r="FOW3020" s="607"/>
      <c r="FOX3020" s="607"/>
      <c r="FOY3020" s="607"/>
      <c r="FOZ3020" s="607"/>
      <c r="FPA3020" s="607"/>
      <c r="FPB3020" s="607"/>
      <c r="FPC3020" s="607"/>
      <c r="FPD3020" s="607"/>
      <c r="FPE3020" s="607"/>
      <c r="FPF3020" s="607"/>
      <c r="FPG3020" s="607"/>
      <c r="FPH3020" s="607"/>
      <c r="FPI3020" s="607"/>
      <c r="FPJ3020" s="607"/>
      <c r="FPK3020" s="607"/>
      <c r="FPL3020" s="607"/>
      <c r="FPM3020" s="607"/>
      <c r="FPN3020" s="607"/>
      <c r="FPO3020" s="607"/>
      <c r="FPP3020" s="607"/>
      <c r="FPQ3020" s="607"/>
      <c r="FPR3020" s="607"/>
      <c r="FPS3020" s="607"/>
      <c r="FPT3020" s="607"/>
      <c r="FPU3020" s="607"/>
      <c r="FPV3020" s="607"/>
      <c r="FPW3020" s="607"/>
      <c r="FPX3020" s="607"/>
      <c r="FPY3020" s="607"/>
      <c r="FPZ3020" s="607"/>
      <c r="FQA3020" s="607"/>
      <c r="FQB3020" s="607"/>
      <c r="FQC3020" s="607"/>
      <c r="FQD3020" s="607"/>
      <c r="FQE3020" s="607"/>
      <c r="FQF3020" s="607"/>
      <c r="FQG3020" s="607"/>
      <c r="FQH3020" s="607"/>
      <c r="FQI3020" s="607"/>
      <c r="FQJ3020" s="607"/>
      <c r="FQK3020" s="607"/>
      <c r="FQL3020" s="607"/>
      <c r="FQM3020" s="607"/>
      <c r="FQN3020" s="607"/>
      <c r="FQO3020" s="607"/>
      <c r="FQP3020" s="607"/>
      <c r="FQQ3020" s="607"/>
      <c r="FQR3020" s="607"/>
      <c r="FQS3020" s="607"/>
      <c r="FQT3020" s="607"/>
      <c r="FQU3020" s="607"/>
      <c r="FQV3020" s="607"/>
      <c r="FQW3020" s="607"/>
      <c r="FQX3020" s="607"/>
      <c r="FQY3020" s="607"/>
      <c r="FQZ3020" s="607"/>
      <c r="FRA3020" s="607"/>
      <c r="FRB3020" s="607"/>
      <c r="FRC3020" s="607"/>
      <c r="FRD3020" s="607"/>
      <c r="FRE3020" s="607"/>
      <c r="FRF3020" s="607"/>
      <c r="FRG3020" s="607"/>
      <c r="FRH3020" s="607"/>
      <c r="FRI3020" s="607"/>
      <c r="FRJ3020" s="607"/>
      <c r="FRK3020" s="607"/>
      <c r="FRL3020" s="607"/>
      <c r="FRM3020" s="607"/>
      <c r="FRN3020" s="607"/>
      <c r="FRO3020" s="607"/>
      <c r="FRP3020" s="607"/>
      <c r="FRQ3020" s="607"/>
      <c r="FRR3020" s="607"/>
      <c r="FRS3020" s="607"/>
      <c r="FRT3020" s="607"/>
      <c r="FRU3020" s="607"/>
      <c r="FRV3020" s="607"/>
      <c r="FRW3020" s="607"/>
      <c r="FRX3020" s="607"/>
      <c r="FRY3020" s="607"/>
      <c r="FRZ3020" s="607"/>
      <c r="FSA3020" s="607"/>
      <c r="FSB3020" s="607"/>
      <c r="FSC3020" s="607"/>
      <c r="FSD3020" s="607"/>
      <c r="FSE3020" s="607"/>
      <c r="FSF3020" s="607"/>
      <c r="FSG3020" s="607"/>
      <c r="FSH3020" s="607"/>
      <c r="FSI3020" s="607"/>
      <c r="FSJ3020" s="607"/>
      <c r="FSK3020" s="607"/>
      <c r="FSL3020" s="607"/>
      <c r="FSM3020" s="607"/>
      <c r="FSN3020" s="607"/>
      <c r="FSO3020" s="607"/>
      <c r="FSP3020" s="607"/>
      <c r="FSQ3020" s="607"/>
      <c r="FSR3020" s="607"/>
      <c r="FSS3020" s="607"/>
      <c r="FST3020" s="607"/>
      <c r="FSU3020" s="607"/>
      <c r="FSV3020" s="607"/>
      <c r="FSW3020" s="607"/>
      <c r="FSX3020" s="607"/>
      <c r="FSY3020" s="607"/>
      <c r="FSZ3020" s="607"/>
      <c r="FTA3020" s="607"/>
      <c r="FTB3020" s="607"/>
      <c r="FTC3020" s="607"/>
      <c r="FTD3020" s="607"/>
      <c r="FTE3020" s="607"/>
      <c r="FTF3020" s="607"/>
      <c r="FTG3020" s="607"/>
      <c r="FTH3020" s="607"/>
      <c r="FTI3020" s="607"/>
      <c r="FTJ3020" s="607"/>
      <c r="FTK3020" s="607"/>
      <c r="FTL3020" s="607"/>
      <c r="FTM3020" s="607"/>
      <c r="FTN3020" s="607"/>
      <c r="FTO3020" s="607"/>
      <c r="FTP3020" s="607"/>
      <c r="FTQ3020" s="607"/>
      <c r="FTR3020" s="607"/>
      <c r="FTS3020" s="607"/>
      <c r="FTT3020" s="607"/>
      <c r="FTU3020" s="607"/>
      <c r="FTV3020" s="607"/>
      <c r="FTW3020" s="607"/>
      <c r="FTX3020" s="607"/>
      <c r="FTY3020" s="607"/>
      <c r="FTZ3020" s="607"/>
      <c r="FUA3020" s="607"/>
      <c r="FUB3020" s="607"/>
      <c r="FUC3020" s="607"/>
      <c r="FUD3020" s="607"/>
      <c r="FUE3020" s="607"/>
      <c r="FUF3020" s="607"/>
      <c r="FUG3020" s="607"/>
      <c r="FUH3020" s="607"/>
      <c r="FUI3020" s="607"/>
      <c r="FUJ3020" s="607"/>
      <c r="FUK3020" s="607"/>
      <c r="FUL3020" s="607"/>
      <c r="FUM3020" s="607"/>
      <c r="FUN3020" s="607"/>
      <c r="FUO3020" s="607"/>
      <c r="FUP3020" s="607"/>
      <c r="FUQ3020" s="607"/>
      <c r="FUR3020" s="607"/>
      <c r="FUS3020" s="607"/>
      <c r="FUT3020" s="607"/>
      <c r="FUU3020" s="607"/>
      <c r="FUV3020" s="607"/>
      <c r="FUW3020" s="607"/>
      <c r="FUX3020" s="607"/>
      <c r="FUY3020" s="607"/>
      <c r="FUZ3020" s="607"/>
      <c r="FVA3020" s="607"/>
      <c r="FVB3020" s="607"/>
      <c r="FVC3020" s="607"/>
      <c r="FVD3020" s="607"/>
      <c r="FVE3020" s="607"/>
      <c r="FVF3020" s="607"/>
      <c r="FVG3020" s="607"/>
      <c r="FVH3020" s="607"/>
      <c r="FVI3020" s="607"/>
      <c r="FVJ3020" s="607"/>
      <c r="FVK3020" s="607"/>
      <c r="FVL3020" s="607"/>
      <c r="FVM3020" s="607"/>
      <c r="FVN3020" s="607"/>
      <c r="FVO3020" s="607"/>
      <c r="FVP3020" s="607"/>
      <c r="FVQ3020" s="607"/>
      <c r="FVR3020" s="607"/>
      <c r="FVS3020" s="607"/>
      <c r="FVT3020" s="607"/>
      <c r="FVU3020" s="607"/>
      <c r="FVV3020" s="607"/>
      <c r="FVW3020" s="607"/>
      <c r="FVX3020" s="607"/>
      <c r="FVY3020" s="607"/>
      <c r="FVZ3020" s="607"/>
      <c r="FWA3020" s="607"/>
      <c r="FWB3020" s="607"/>
      <c r="FWC3020" s="607"/>
      <c r="FWD3020" s="607"/>
      <c r="FWE3020" s="607"/>
      <c r="FWF3020" s="607"/>
      <c r="FWG3020" s="607"/>
      <c r="FWH3020" s="607"/>
      <c r="FWI3020" s="607"/>
      <c r="FWJ3020" s="607"/>
      <c r="FWK3020" s="607"/>
      <c r="FWL3020" s="607"/>
      <c r="FWM3020" s="607"/>
      <c r="FWN3020" s="607"/>
      <c r="FWO3020" s="607"/>
      <c r="FWP3020" s="607"/>
      <c r="FWQ3020" s="607"/>
      <c r="FWR3020" s="607"/>
      <c r="FWS3020" s="607"/>
      <c r="FWT3020" s="607"/>
      <c r="FWU3020" s="607"/>
      <c r="FWV3020" s="607"/>
      <c r="FWW3020" s="607"/>
      <c r="FWX3020" s="607"/>
      <c r="FWY3020" s="607"/>
      <c r="FWZ3020" s="607"/>
      <c r="FXA3020" s="607"/>
      <c r="FXB3020" s="607"/>
      <c r="FXC3020" s="607"/>
      <c r="FXD3020" s="607"/>
      <c r="FXE3020" s="607"/>
      <c r="FXF3020" s="607"/>
      <c r="FXG3020" s="607"/>
      <c r="FXH3020" s="607"/>
      <c r="FXI3020" s="607"/>
      <c r="FXJ3020" s="607"/>
      <c r="FXK3020" s="607"/>
      <c r="FXL3020" s="607"/>
      <c r="FXM3020" s="607"/>
      <c r="FXN3020" s="607"/>
      <c r="FXO3020" s="607"/>
      <c r="FXP3020" s="607"/>
      <c r="FXQ3020" s="607"/>
      <c r="FXR3020" s="607"/>
      <c r="FXS3020" s="607"/>
      <c r="FXT3020" s="607"/>
      <c r="FXU3020" s="607"/>
      <c r="FXV3020" s="607"/>
      <c r="FXW3020" s="607"/>
      <c r="FXX3020" s="607"/>
      <c r="FXY3020" s="607"/>
      <c r="FXZ3020" s="607"/>
      <c r="FYA3020" s="607"/>
      <c r="FYB3020" s="607"/>
      <c r="FYC3020" s="607"/>
      <c r="FYD3020" s="607"/>
      <c r="FYE3020" s="607"/>
      <c r="FYF3020" s="607"/>
      <c r="FYG3020" s="607"/>
      <c r="FYH3020" s="607"/>
      <c r="FYI3020" s="607"/>
      <c r="FYJ3020" s="607"/>
      <c r="FYK3020" s="607"/>
      <c r="FYL3020" s="607"/>
      <c r="FYM3020" s="607"/>
      <c r="FYN3020" s="607"/>
      <c r="FYO3020" s="607"/>
      <c r="FYP3020" s="607"/>
      <c r="FYQ3020" s="607"/>
      <c r="FYR3020" s="607"/>
      <c r="FYS3020" s="607"/>
      <c r="FYT3020" s="607"/>
      <c r="FYU3020" s="607"/>
      <c r="FYV3020" s="607"/>
      <c r="FYW3020" s="607"/>
      <c r="FYX3020" s="607"/>
      <c r="FYY3020" s="607"/>
      <c r="FYZ3020" s="607"/>
      <c r="FZA3020" s="607"/>
      <c r="FZB3020" s="607"/>
      <c r="FZC3020" s="607"/>
      <c r="FZD3020" s="607"/>
      <c r="FZE3020" s="607"/>
      <c r="FZF3020" s="607"/>
      <c r="FZG3020" s="607"/>
      <c r="FZH3020" s="607"/>
      <c r="FZI3020" s="607"/>
      <c r="FZJ3020" s="607"/>
      <c r="FZK3020" s="607"/>
      <c r="FZL3020" s="607"/>
      <c r="FZM3020" s="607"/>
      <c r="FZN3020" s="607"/>
      <c r="FZO3020" s="607"/>
      <c r="FZP3020" s="607"/>
      <c r="FZQ3020" s="607"/>
      <c r="FZR3020" s="607"/>
      <c r="FZS3020" s="607"/>
      <c r="FZT3020" s="607"/>
      <c r="FZU3020" s="607"/>
      <c r="FZV3020" s="607"/>
      <c r="FZW3020" s="607"/>
      <c r="FZX3020" s="607"/>
      <c r="FZY3020" s="607"/>
      <c r="FZZ3020" s="607"/>
      <c r="GAA3020" s="607"/>
      <c r="GAB3020" s="607"/>
      <c r="GAC3020" s="607"/>
      <c r="GAD3020" s="607"/>
      <c r="GAE3020" s="607"/>
      <c r="GAF3020" s="607"/>
      <c r="GAG3020" s="607"/>
      <c r="GAH3020" s="607"/>
      <c r="GAI3020" s="607"/>
      <c r="GAJ3020" s="607"/>
      <c r="GAK3020" s="607"/>
      <c r="GAL3020" s="607"/>
      <c r="GAM3020" s="607"/>
      <c r="GAN3020" s="607"/>
      <c r="GAO3020" s="607"/>
      <c r="GAP3020" s="607"/>
      <c r="GAQ3020" s="607"/>
      <c r="GAR3020" s="607"/>
      <c r="GAS3020" s="607"/>
      <c r="GAT3020" s="607"/>
      <c r="GAU3020" s="607"/>
      <c r="GAV3020" s="607"/>
      <c r="GAW3020" s="607"/>
      <c r="GAX3020" s="607"/>
      <c r="GAY3020" s="607"/>
      <c r="GAZ3020" s="607"/>
      <c r="GBA3020" s="607"/>
      <c r="GBB3020" s="607"/>
      <c r="GBC3020" s="607"/>
      <c r="GBD3020" s="607"/>
      <c r="GBE3020" s="607"/>
      <c r="GBF3020" s="607"/>
      <c r="GBG3020" s="607"/>
      <c r="GBH3020" s="607"/>
      <c r="GBI3020" s="607"/>
      <c r="GBJ3020" s="607"/>
      <c r="GBK3020" s="607"/>
      <c r="GBL3020" s="607"/>
      <c r="GBM3020" s="607"/>
      <c r="GBN3020" s="607"/>
      <c r="GBO3020" s="607"/>
      <c r="GBP3020" s="607"/>
      <c r="GBQ3020" s="607"/>
      <c r="GBR3020" s="607"/>
      <c r="GBS3020" s="607"/>
      <c r="GBT3020" s="607"/>
      <c r="GBU3020" s="607"/>
      <c r="GBV3020" s="607"/>
      <c r="GBW3020" s="607"/>
      <c r="GBX3020" s="607"/>
      <c r="GBY3020" s="607"/>
      <c r="GBZ3020" s="607"/>
      <c r="GCA3020" s="607"/>
      <c r="GCB3020" s="607"/>
      <c r="GCC3020" s="607"/>
      <c r="GCD3020" s="607"/>
      <c r="GCE3020" s="607"/>
      <c r="GCF3020" s="607"/>
      <c r="GCG3020" s="607"/>
      <c r="GCH3020" s="607"/>
      <c r="GCI3020" s="607"/>
      <c r="GCJ3020" s="607"/>
      <c r="GCK3020" s="607"/>
      <c r="GCL3020" s="607"/>
      <c r="GCM3020" s="607"/>
      <c r="GCN3020" s="607"/>
      <c r="GCO3020" s="607"/>
      <c r="GCP3020" s="607"/>
      <c r="GCQ3020" s="607"/>
      <c r="GCR3020" s="607"/>
      <c r="GCS3020" s="607"/>
      <c r="GCT3020" s="607"/>
      <c r="GCU3020" s="607"/>
      <c r="GCV3020" s="607"/>
      <c r="GCW3020" s="607"/>
      <c r="GCX3020" s="607"/>
      <c r="GCY3020" s="607"/>
      <c r="GCZ3020" s="607"/>
      <c r="GDA3020" s="607"/>
      <c r="GDB3020" s="607"/>
      <c r="GDC3020" s="607"/>
      <c r="GDD3020" s="607"/>
      <c r="GDE3020" s="607"/>
      <c r="GDF3020" s="607"/>
      <c r="GDG3020" s="607"/>
      <c r="GDH3020" s="607"/>
      <c r="GDI3020" s="607"/>
      <c r="GDJ3020" s="607"/>
      <c r="GDK3020" s="607"/>
      <c r="GDL3020" s="607"/>
      <c r="GDM3020" s="607"/>
      <c r="GDN3020" s="607"/>
      <c r="GDO3020" s="607"/>
      <c r="GDP3020" s="607"/>
      <c r="GDQ3020" s="607"/>
      <c r="GDR3020" s="607"/>
      <c r="GDS3020" s="607"/>
      <c r="GDT3020" s="607"/>
      <c r="GDU3020" s="607"/>
      <c r="GDV3020" s="607"/>
      <c r="GDW3020" s="607"/>
      <c r="GDX3020" s="607"/>
      <c r="GDY3020" s="607"/>
      <c r="GDZ3020" s="607"/>
      <c r="GEA3020" s="607"/>
      <c r="GEB3020" s="607"/>
      <c r="GEC3020" s="607"/>
      <c r="GED3020" s="607"/>
      <c r="GEE3020" s="607"/>
      <c r="GEF3020" s="607"/>
      <c r="GEG3020" s="607"/>
      <c r="GEH3020" s="607"/>
      <c r="GEI3020" s="607"/>
      <c r="GEJ3020" s="607"/>
      <c r="GEK3020" s="607"/>
      <c r="GEL3020" s="607"/>
      <c r="GEM3020" s="607"/>
      <c r="GEN3020" s="607"/>
      <c r="GEO3020" s="607"/>
      <c r="GEP3020" s="607"/>
      <c r="GEQ3020" s="607"/>
      <c r="GER3020" s="607"/>
      <c r="GES3020" s="607"/>
      <c r="GET3020" s="607"/>
      <c r="GEU3020" s="607"/>
      <c r="GEV3020" s="607"/>
      <c r="GEW3020" s="607"/>
      <c r="GEX3020" s="607"/>
      <c r="GEY3020" s="607"/>
      <c r="GEZ3020" s="607"/>
      <c r="GFA3020" s="607"/>
      <c r="GFB3020" s="607"/>
      <c r="GFC3020" s="607"/>
      <c r="GFD3020" s="607"/>
      <c r="GFE3020" s="607"/>
      <c r="GFF3020" s="607"/>
      <c r="GFG3020" s="607"/>
      <c r="GFH3020" s="607"/>
      <c r="GFI3020" s="607"/>
      <c r="GFJ3020" s="607"/>
      <c r="GFK3020" s="607"/>
      <c r="GFL3020" s="607"/>
      <c r="GFM3020" s="607"/>
      <c r="GFN3020" s="607"/>
      <c r="GFO3020" s="607"/>
      <c r="GFP3020" s="607"/>
      <c r="GFQ3020" s="607"/>
      <c r="GFR3020" s="607"/>
      <c r="GFS3020" s="607"/>
      <c r="GFT3020" s="607"/>
      <c r="GFU3020" s="607"/>
      <c r="GFV3020" s="607"/>
      <c r="GFW3020" s="607"/>
      <c r="GFX3020" s="607"/>
      <c r="GFY3020" s="607"/>
      <c r="GFZ3020" s="607"/>
      <c r="GGA3020" s="607"/>
      <c r="GGB3020" s="607"/>
      <c r="GGC3020" s="607"/>
      <c r="GGD3020" s="607"/>
      <c r="GGE3020" s="607"/>
      <c r="GGF3020" s="607"/>
      <c r="GGG3020" s="607"/>
      <c r="GGH3020" s="607"/>
      <c r="GGI3020" s="607"/>
      <c r="GGJ3020" s="607"/>
      <c r="GGK3020" s="607"/>
      <c r="GGL3020" s="607"/>
      <c r="GGM3020" s="607"/>
      <c r="GGN3020" s="607"/>
      <c r="GGO3020" s="607"/>
      <c r="GGP3020" s="607"/>
      <c r="GGQ3020" s="607"/>
      <c r="GGR3020" s="607"/>
      <c r="GGS3020" s="607"/>
      <c r="GGT3020" s="607"/>
      <c r="GGU3020" s="607"/>
      <c r="GGV3020" s="607"/>
      <c r="GGW3020" s="607"/>
      <c r="GGX3020" s="607"/>
      <c r="GGY3020" s="607"/>
      <c r="GGZ3020" s="607"/>
      <c r="GHA3020" s="607"/>
      <c r="GHB3020" s="607"/>
      <c r="GHC3020" s="607"/>
      <c r="GHD3020" s="607"/>
      <c r="GHE3020" s="607"/>
      <c r="GHF3020" s="607"/>
      <c r="GHG3020" s="607"/>
      <c r="GHH3020" s="607"/>
      <c r="GHI3020" s="607"/>
      <c r="GHJ3020" s="607"/>
      <c r="GHK3020" s="607"/>
      <c r="GHL3020" s="607"/>
      <c r="GHM3020" s="607"/>
      <c r="GHN3020" s="607"/>
      <c r="GHO3020" s="607"/>
      <c r="GHP3020" s="607"/>
      <c r="GHQ3020" s="607"/>
      <c r="GHR3020" s="607"/>
      <c r="GHS3020" s="607"/>
      <c r="GHT3020" s="607"/>
      <c r="GHU3020" s="607"/>
      <c r="GHV3020" s="607"/>
      <c r="GHW3020" s="607"/>
      <c r="GHX3020" s="607"/>
      <c r="GHY3020" s="607"/>
      <c r="GHZ3020" s="607"/>
      <c r="GIA3020" s="607"/>
      <c r="GIB3020" s="607"/>
      <c r="GIC3020" s="607"/>
      <c r="GID3020" s="607"/>
      <c r="GIE3020" s="607"/>
      <c r="GIF3020" s="607"/>
      <c r="GIG3020" s="607"/>
      <c r="GIH3020" s="607"/>
      <c r="GII3020" s="607"/>
      <c r="GIJ3020" s="607"/>
      <c r="GIK3020" s="607"/>
      <c r="GIL3020" s="607"/>
      <c r="GIM3020" s="607"/>
      <c r="GIN3020" s="607"/>
      <c r="GIO3020" s="607"/>
      <c r="GIP3020" s="607"/>
      <c r="GIQ3020" s="607"/>
      <c r="GIR3020" s="607"/>
      <c r="GIS3020" s="607"/>
      <c r="GIT3020" s="607"/>
      <c r="GIU3020" s="607"/>
      <c r="GIV3020" s="607"/>
      <c r="GIW3020" s="607"/>
      <c r="GIX3020" s="607"/>
      <c r="GIY3020" s="607"/>
      <c r="GIZ3020" s="607"/>
      <c r="GJA3020" s="607"/>
      <c r="GJB3020" s="607"/>
      <c r="GJC3020" s="607"/>
      <c r="GJD3020" s="607"/>
      <c r="GJE3020" s="607"/>
      <c r="GJF3020" s="607"/>
      <c r="GJG3020" s="607"/>
      <c r="GJH3020" s="607"/>
      <c r="GJI3020" s="607"/>
      <c r="GJJ3020" s="607"/>
      <c r="GJK3020" s="607"/>
      <c r="GJL3020" s="607"/>
      <c r="GJM3020" s="607"/>
      <c r="GJN3020" s="607"/>
      <c r="GJO3020" s="607"/>
      <c r="GJP3020" s="607"/>
      <c r="GJQ3020" s="607"/>
      <c r="GJR3020" s="607"/>
      <c r="GJS3020" s="607"/>
      <c r="GJT3020" s="607"/>
      <c r="GJU3020" s="607"/>
      <c r="GJV3020" s="607"/>
      <c r="GJW3020" s="607"/>
      <c r="GJX3020" s="607"/>
      <c r="GJY3020" s="607"/>
      <c r="GJZ3020" s="607"/>
      <c r="GKA3020" s="607"/>
      <c r="GKB3020" s="607"/>
      <c r="GKC3020" s="607"/>
      <c r="GKD3020" s="607"/>
      <c r="GKE3020" s="607"/>
      <c r="GKF3020" s="607"/>
      <c r="GKG3020" s="607"/>
      <c r="GKH3020" s="607"/>
      <c r="GKI3020" s="607"/>
      <c r="GKJ3020" s="607"/>
      <c r="GKK3020" s="607"/>
      <c r="GKL3020" s="607"/>
      <c r="GKM3020" s="607"/>
      <c r="GKN3020" s="607"/>
      <c r="GKO3020" s="607"/>
      <c r="GKP3020" s="607"/>
      <c r="GKQ3020" s="607"/>
      <c r="GKR3020" s="607"/>
      <c r="GKS3020" s="607"/>
      <c r="GKT3020" s="607"/>
      <c r="GKU3020" s="607"/>
      <c r="GKV3020" s="607"/>
      <c r="GKW3020" s="607"/>
      <c r="GKX3020" s="607"/>
      <c r="GKY3020" s="607"/>
      <c r="GKZ3020" s="607"/>
      <c r="GLA3020" s="607"/>
      <c r="GLB3020" s="607"/>
      <c r="GLC3020" s="607"/>
      <c r="GLD3020" s="607"/>
      <c r="GLE3020" s="607"/>
      <c r="GLF3020" s="607"/>
      <c r="GLG3020" s="607"/>
      <c r="GLH3020" s="607"/>
      <c r="GLI3020" s="607"/>
      <c r="GLJ3020" s="607"/>
      <c r="GLK3020" s="607"/>
      <c r="GLL3020" s="607"/>
      <c r="GLM3020" s="607"/>
      <c r="GLN3020" s="607"/>
      <c r="GLO3020" s="607"/>
      <c r="GLP3020" s="607"/>
      <c r="GLQ3020" s="607"/>
      <c r="GLR3020" s="607"/>
      <c r="GLS3020" s="607"/>
      <c r="GLT3020" s="607"/>
      <c r="GLU3020" s="607"/>
      <c r="GLV3020" s="607"/>
      <c r="GLW3020" s="607"/>
      <c r="GLX3020" s="607"/>
      <c r="GLY3020" s="607"/>
      <c r="GLZ3020" s="607"/>
      <c r="GMA3020" s="607"/>
      <c r="GMB3020" s="607"/>
      <c r="GMC3020" s="607"/>
      <c r="GMD3020" s="607"/>
      <c r="GME3020" s="607"/>
      <c r="GMF3020" s="607"/>
      <c r="GMG3020" s="607"/>
      <c r="GMH3020" s="607"/>
      <c r="GMI3020" s="607"/>
      <c r="GMJ3020" s="607"/>
      <c r="GMK3020" s="607"/>
      <c r="GML3020" s="607"/>
      <c r="GMM3020" s="607"/>
      <c r="GMN3020" s="607"/>
      <c r="GMO3020" s="607"/>
      <c r="GMP3020" s="607"/>
      <c r="GMQ3020" s="607"/>
      <c r="GMR3020" s="607"/>
      <c r="GMS3020" s="607"/>
      <c r="GMT3020" s="607"/>
      <c r="GMU3020" s="607"/>
      <c r="GMV3020" s="607"/>
      <c r="GMW3020" s="607"/>
      <c r="GMX3020" s="607"/>
      <c r="GMY3020" s="607"/>
      <c r="GMZ3020" s="607"/>
      <c r="GNA3020" s="607"/>
      <c r="GNB3020" s="607"/>
      <c r="GNC3020" s="607"/>
      <c r="GND3020" s="607"/>
      <c r="GNE3020" s="607"/>
      <c r="GNF3020" s="607"/>
      <c r="GNG3020" s="607"/>
      <c r="GNH3020" s="607"/>
      <c r="GNI3020" s="607"/>
      <c r="GNJ3020" s="607"/>
      <c r="GNK3020" s="607"/>
      <c r="GNL3020" s="607"/>
      <c r="GNM3020" s="607"/>
      <c r="GNN3020" s="607"/>
      <c r="GNO3020" s="607"/>
      <c r="GNP3020" s="607"/>
      <c r="GNQ3020" s="607"/>
      <c r="GNR3020" s="607"/>
      <c r="GNS3020" s="607"/>
      <c r="GNT3020" s="607"/>
      <c r="GNU3020" s="607"/>
      <c r="GNV3020" s="607"/>
      <c r="GNW3020" s="607"/>
      <c r="GNX3020" s="607"/>
      <c r="GNY3020" s="607"/>
      <c r="GNZ3020" s="607"/>
      <c r="GOA3020" s="607"/>
      <c r="GOB3020" s="607"/>
      <c r="GOC3020" s="607"/>
      <c r="GOD3020" s="607"/>
      <c r="GOE3020" s="607"/>
      <c r="GOF3020" s="607"/>
      <c r="GOG3020" s="607"/>
      <c r="GOH3020" s="607"/>
      <c r="GOI3020" s="607"/>
      <c r="GOJ3020" s="607"/>
      <c r="GOK3020" s="607"/>
      <c r="GOL3020" s="607"/>
      <c r="GOM3020" s="607"/>
      <c r="GON3020" s="607"/>
      <c r="GOO3020" s="607"/>
      <c r="GOP3020" s="607"/>
      <c r="GOQ3020" s="607"/>
      <c r="GOR3020" s="607"/>
      <c r="GOS3020" s="607"/>
      <c r="GOT3020" s="607"/>
      <c r="GOU3020" s="607"/>
      <c r="GOV3020" s="607"/>
      <c r="GOW3020" s="607"/>
      <c r="GOX3020" s="607"/>
      <c r="GOY3020" s="607"/>
      <c r="GOZ3020" s="607"/>
      <c r="GPA3020" s="607"/>
      <c r="GPB3020" s="607"/>
      <c r="GPC3020" s="607"/>
      <c r="GPD3020" s="607"/>
      <c r="GPE3020" s="607"/>
      <c r="GPF3020" s="607"/>
      <c r="GPG3020" s="607"/>
      <c r="GPH3020" s="607"/>
      <c r="GPI3020" s="607"/>
      <c r="GPJ3020" s="607"/>
      <c r="GPK3020" s="607"/>
      <c r="GPL3020" s="607"/>
      <c r="GPM3020" s="607"/>
      <c r="GPN3020" s="607"/>
      <c r="GPO3020" s="607"/>
      <c r="GPP3020" s="607"/>
      <c r="GPQ3020" s="607"/>
      <c r="GPR3020" s="607"/>
      <c r="GPS3020" s="607"/>
      <c r="GPT3020" s="607"/>
      <c r="GPU3020" s="607"/>
      <c r="GPV3020" s="607"/>
      <c r="GPW3020" s="607"/>
      <c r="GPX3020" s="607"/>
      <c r="GPY3020" s="607"/>
      <c r="GPZ3020" s="607"/>
      <c r="GQA3020" s="607"/>
      <c r="GQB3020" s="607"/>
      <c r="GQC3020" s="607"/>
      <c r="GQD3020" s="607"/>
      <c r="GQE3020" s="607"/>
      <c r="GQF3020" s="607"/>
      <c r="GQG3020" s="607"/>
      <c r="GQH3020" s="607"/>
      <c r="GQI3020" s="607"/>
      <c r="GQJ3020" s="607"/>
      <c r="GQK3020" s="607"/>
      <c r="GQL3020" s="607"/>
      <c r="GQM3020" s="607"/>
      <c r="GQN3020" s="607"/>
      <c r="GQO3020" s="607"/>
      <c r="GQP3020" s="607"/>
      <c r="GQQ3020" s="607"/>
      <c r="GQR3020" s="607"/>
      <c r="GQS3020" s="607"/>
      <c r="GQT3020" s="607"/>
      <c r="GQU3020" s="607"/>
      <c r="GQV3020" s="607"/>
      <c r="GQW3020" s="607"/>
      <c r="GQX3020" s="607"/>
      <c r="GQY3020" s="607"/>
      <c r="GQZ3020" s="607"/>
      <c r="GRA3020" s="607"/>
      <c r="GRB3020" s="607"/>
      <c r="GRC3020" s="607"/>
      <c r="GRD3020" s="607"/>
      <c r="GRE3020" s="607"/>
      <c r="GRF3020" s="607"/>
      <c r="GRG3020" s="607"/>
      <c r="GRH3020" s="607"/>
      <c r="GRI3020" s="607"/>
      <c r="GRJ3020" s="607"/>
      <c r="GRK3020" s="607"/>
      <c r="GRL3020" s="607"/>
      <c r="GRM3020" s="607"/>
      <c r="GRN3020" s="607"/>
      <c r="GRO3020" s="607"/>
      <c r="GRP3020" s="607"/>
      <c r="GRQ3020" s="607"/>
      <c r="GRR3020" s="607"/>
      <c r="GRS3020" s="607"/>
      <c r="GRT3020" s="607"/>
      <c r="GRU3020" s="607"/>
      <c r="GRV3020" s="607"/>
      <c r="GRW3020" s="607"/>
      <c r="GRX3020" s="607"/>
      <c r="GRY3020" s="607"/>
      <c r="GRZ3020" s="607"/>
      <c r="GSA3020" s="607"/>
      <c r="GSB3020" s="607"/>
      <c r="GSC3020" s="607"/>
      <c r="GSD3020" s="607"/>
      <c r="GSE3020" s="607"/>
      <c r="GSF3020" s="607"/>
      <c r="GSG3020" s="607"/>
      <c r="GSH3020" s="607"/>
      <c r="GSI3020" s="607"/>
      <c r="GSJ3020" s="607"/>
      <c r="GSK3020" s="607"/>
      <c r="GSL3020" s="607"/>
      <c r="GSM3020" s="607"/>
      <c r="GSN3020" s="607"/>
      <c r="GSO3020" s="607"/>
      <c r="GSP3020" s="607"/>
      <c r="GSQ3020" s="607"/>
      <c r="GSR3020" s="607"/>
      <c r="GSS3020" s="607"/>
      <c r="GST3020" s="607"/>
      <c r="GSU3020" s="607"/>
      <c r="GSV3020" s="607"/>
      <c r="GSW3020" s="607"/>
      <c r="GSX3020" s="607"/>
      <c r="GSY3020" s="607"/>
      <c r="GSZ3020" s="607"/>
      <c r="GTA3020" s="607"/>
      <c r="GTB3020" s="607"/>
      <c r="GTC3020" s="607"/>
      <c r="GTD3020" s="607"/>
      <c r="GTE3020" s="607"/>
      <c r="GTF3020" s="607"/>
      <c r="GTG3020" s="607"/>
      <c r="GTH3020" s="607"/>
      <c r="GTI3020" s="607"/>
      <c r="GTJ3020" s="607"/>
      <c r="GTK3020" s="607"/>
      <c r="GTL3020" s="607"/>
      <c r="GTM3020" s="607"/>
      <c r="GTN3020" s="607"/>
      <c r="GTO3020" s="607"/>
      <c r="GTP3020" s="607"/>
      <c r="GTQ3020" s="607"/>
      <c r="GTR3020" s="607"/>
      <c r="GTS3020" s="607"/>
      <c r="GTT3020" s="607"/>
      <c r="GTU3020" s="607"/>
      <c r="GTV3020" s="607"/>
      <c r="GTW3020" s="607"/>
      <c r="GTX3020" s="607"/>
      <c r="GTY3020" s="607"/>
      <c r="GTZ3020" s="607"/>
      <c r="GUA3020" s="607"/>
      <c r="GUB3020" s="607"/>
      <c r="GUC3020" s="607"/>
      <c r="GUD3020" s="607"/>
      <c r="GUE3020" s="607"/>
      <c r="GUF3020" s="607"/>
      <c r="GUG3020" s="607"/>
      <c r="GUH3020" s="607"/>
      <c r="GUI3020" s="607"/>
      <c r="GUJ3020" s="607"/>
      <c r="GUK3020" s="607"/>
      <c r="GUL3020" s="607"/>
      <c r="GUM3020" s="607"/>
      <c r="GUN3020" s="607"/>
      <c r="GUO3020" s="607"/>
      <c r="GUP3020" s="607"/>
      <c r="GUQ3020" s="607"/>
      <c r="GUR3020" s="607"/>
      <c r="GUS3020" s="607"/>
      <c r="GUT3020" s="607"/>
      <c r="GUU3020" s="607"/>
      <c r="GUV3020" s="607"/>
      <c r="GUW3020" s="607"/>
      <c r="GUX3020" s="607"/>
      <c r="GUY3020" s="607"/>
      <c r="GUZ3020" s="607"/>
      <c r="GVA3020" s="607"/>
      <c r="GVB3020" s="607"/>
      <c r="GVC3020" s="607"/>
      <c r="GVD3020" s="607"/>
      <c r="GVE3020" s="607"/>
      <c r="GVF3020" s="607"/>
      <c r="GVG3020" s="607"/>
      <c r="GVH3020" s="607"/>
      <c r="GVI3020" s="607"/>
      <c r="GVJ3020" s="607"/>
      <c r="GVK3020" s="607"/>
      <c r="GVL3020" s="607"/>
      <c r="GVM3020" s="607"/>
      <c r="GVN3020" s="607"/>
      <c r="GVO3020" s="607"/>
      <c r="GVP3020" s="607"/>
      <c r="GVQ3020" s="607"/>
      <c r="GVR3020" s="607"/>
      <c r="GVS3020" s="607"/>
      <c r="GVT3020" s="607"/>
      <c r="GVU3020" s="607"/>
      <c r="GVV3020" s="607"/>
      <c r="GVW3020" s="607"/>
      <c r="GVX3020" s="607"/>
      <c r="GVY3020" s="607"/>
      <c r="GVZ3020" s="607"/>
      <c r="GWA3020" s="607"/>
      <c r="GWB3020" s="607"/>
      <c r="GWC3020" s="607"/>
      <c r="GWD3020" s="607"/>
      <c r="GWE3020" s="607"/>
      <c r="GWF3020" s="607"/>
      <c r="GWG3020" s="607"/>
      <c r="GWH3020" s="607"/>
      <c r="GWI3020" s="607"/>
      <c r="GWJ3020" s="607"/>
      <c r="GWK3020" s="607"/>
      <c r="GWL3020" s="607"/>
      <c r="GWM3020" s="607"/>
      <c r="GWN3020" s="607"/>
      <c r="GWO3020" s="607"/>
      <c r="GWP3020" s="607"/>
      <c r="GWQ3020" s="607"/>
      <c r="GWR3020" s="607"/>
      <c r="GWS3020" s="607"/>
      <c r="GWT3020" s="607"/>
      <c r="GWU3020" s="607"/>
      <c r="GWV3020" s="607"/>
      <c r="GWW3020" s="607"/>
      <c r="GWX3020" s="607"/>
      <c r="GWY3020" s="607"/>
      <c r="GWZ3020" s="607"/>
      <c r="GXA3020" s="607"/>
      <c r="GXB3020" s="607"/>
      <c r="GXC3020" s="607"/>
      <c r="GXD3020" s="607"/>
      <c r="GXE3020" s="607"/>
      <c r="GXF3020" s="607"/>
      <c r="GXG3020" s="607"/>
      <c r="GXH3020" s="607"/>
      <c r="GXI3020" s="607"/>
      <c r="GXJ3020" s="607"/>
      <c r="GXK3020" s="607"/>
      <c r="GXL3020" s="607"/>
      <c r="GXM3020" s="607"/>
      <c r="GXN3020" s="607"/>
      <c r="GXO3020" s="607"/>
      <c r="GXP3020" s="607"/>
      <c r="GXQ3020" s="607"/>
      <c r="GXR3020" s="607"/>
      <c r="GXS3020" s="607"/>
      <c r="GXT3020" s="607"/>
      <c r="GXU3020" s="607"/>
      <c r="GXV3020" s="607"/>
      <c r="GXW3020" s="607"/>
      <c r="GXX3020" s="607"/>
      <c r="GXY3020" s="607"/>
      <c r="GXZ3020" s="607"/>
      <c r="GYA3020" s="607"/>
      <c r="GYB3020" s="607"/>
      <c r="GYC3020" s="607"/>
      <c r="GYD3020" s="607"/>
      <c r="GYE3020" s="607"/>
      <c r="GYF3020" s="607"/>
      <c r="GYG3020" s="607"/>
      <c r="GYH3020" s="607"/>
      <c r="GYI3020" s="607"/>
      <c r="GYJ3020" s="607"/>
      <c r="GYK3020" s="607"/>
      <c r="GYL3020" s="607"/>
      <c r="GYM3020" s="607"/>
      <c r="GYN3020" s="607"/>
      <c r="GYO3020" s="607"/>
      <c r="GYP3020" s="607"/>
      <c r="GYQ3020" s="607"/>
      <c r="GYR3020" s="607"/>
      <c r="GYS3020" s="607"/>
      <c r="GYT3020" s="607"/>
      <c r="GYU3020" s="607"/>
      <c r="GYV3020" s="607"/>
      <c r="GYW3020" s="607"/>
      <c r="GYX3020" s="607"/>
      <c r="GYY3020" s="607"/>
      <c r="GYZ3020" s="607"/>
      <c r="GZA3020" s="607"/>
      <c r="GZB3020" s="607"/>
      <c r="GZC3020" s="607"/>
      <c r="GZD3020" s="607"/>
      <c r="GZE3020" s="607"/>
      <c r="GZF3020" s="607"/>
      <c r="GZG3020" s="607"/>
      <c r="GZH3020" s="607"/>
      <c r="GZI3020" s="607"/>
      <c r="GZJ3020" s="607"/>
      <c r="GZK3020" s="607"/>
      <c r="GZL3020" s="607"/>
      <c r="GZM3020" s="607"/>
      <c r="GZN3020" s="607"/>
      <c r="GZO3020" s="607"/>
      <c r="GZP3020" s="607"/>
      <c r="GZQ3020" s="607"/>
      <c r="GZR3020" s="607"/>
      <c r="GZS3020" s="607"/>
      <c r="GZT3020" s="607"/>
      <c r="GZU3020" s="607"/>
      <c r="GZV3020" s="607"/>
      <c r="GZW3020" s="607"/>
      <c r="GZX3020" s="607"/>
      <c r="GZY3020" s="607"/>
      <c r="GZZ3020" s="607"/>
      <c r="HAA3020" s="607"/>
      <c r="HAB3020" s="607"/>
      <c r="HAC3020" s="607"/>
      <c r="HAD3020" s="607"/>
      <c r="HAE3020" s="607"/>
      <c r="HAF3020" s="607"/>
      <c r="HAG3020" s="607"/>
      <c r="HAH3020" s="607"/>
      <c r="HAI3020" s="607"/>
      <c r="HAJ3020" s="607"/>
      <c r="HAK3020" s="607"/>
      <c r="HAL3020" s="607"/>
      <c r="HAM3020" s="607"/>
      <c r="HAN3020" s="607"/>
      <c r="HAO3020" s="607"/>
      <c r="HAP3020" s="607"/>
      <c r="HAQ3020" s="607"/>
      <c r="HAR3020" s="607"/>
      <c r="HAS3020" s="607"/>
      <c r="HAT3020" s="607"/>
      <c r="HAU3020" s="607"/>
      <c r="HAV3020" s="607"/>
      <c r="HAW3020" s="607"/>
      <c r="HAX3020" s="607"/>
      <c r="HAY3020" s="607"/>
      <c r="HAZ3020" s="607"/>
      <c r="HBA3020" s="607"/>
      <c r="HBB3020" s="607"/>
      <c r="HBC3020" s="607"/>
      <c r="HBD3020" s="607"/>
      <c r="HBE3020" s="607"/>
      <c r="HBF3020" s="607"/>
      <c r="HBG3020" s="607"/>
      <c r="HBH3020" s="607"/>
      <c r="HBI3020" s="607"/>
      <c r="HBJ3020" s="607"/>
      <c r="HBK3020" s="607"/>
      <c r="HBL3020" s="607"/>
      <c r="HBM3020" s="607"/>
      <c r="HBN3020" s="607"/>
      <c r="HBO3020" s="607"/>
      <c r="HBP3020" s="607"/>
      <c r="HBQ3020" s="607"/>
      <c r="HBR3020" s="607"/>
      <c r="HBS3020" s="607"/>
      <c r="HBT3020" s="607"/>
      <c r="HBU3020" s="607"/>
      <c r="HBV3020" s="607"/>
      <c r="HBW3020" s="607"/>
      <c r="HBX3020" s="607"/>
      <c r="HBY3020" s="607"/>
      <c r="HBZ3020" s="607"/>
      <c r="HCA3020" s="607"/>
      <c r="HCB3020" s="607"/>
      <c r="HCC3020" s="607"/>
      <c r="HCD3020" s="607"/>
      <c r="HCE3020" s="607"/>
      <c r="HCF3020" s="607"/>
      <c r="HCG3020" s="607"/>
      <c r="HCH3020" s="607"/>
      <c r="HCI3020" s="607"/>
      <c r="HCJ3020" s="607"/>
      <c r="HCK3020" s="607"/>
      <c r="HCL3020" s="607"/>
      <c r="HCM3020" s="607"/>
      <c r="HCN3020" s="607"/>
      <c r="HCO3020" s="607"/>
      <c r="HCP3020" s="607"/>
      <c r="HCQ3020" s="607"/>
      <c r="HCR3020" s="607"/>
      <c r="HCS3020" s="607"/>
      <c r="HCT3020" s="607"/>
      <c r="HCU3020" s="607"/>
      <c r="HCV3020" s="607"/>
      <c r="HCW3020" s="607"/>
      <c r="HCX3020" s="607"/>
      <c r="HCY3020" s="607"/>
      <c r="HCZ3020" s="607"/>
      <c r="HDA3020" s="607"/>
      <c r="HDB3020" s="607"/>
      <c r="HDC3020" s="607"/>
      <c r="HDD3020" s="607"/>
      <c r="HDE3020" s="607"/>
      <c r="HDF3020" s="607"/>
      <c r="HDG3020" s="607"/>
      <c r="HDH3020" s="607"/>
      <c r="HDI3020" s="607"/>
      <c r="HDJ3020" s="607"/>
      <c r="HDK3020" s="607"/>
      <c r="HDL3020" s="607"/>
      <c r="HDM3020" s="607"/>
      <c r="HDN3020" s="607"/>
      <c r="HDO3020" s="607"/>
      <c r="HDP3020" s="607"/>
      <c r="HDQ3020" s="607"/>
      <c r="HDR3020" s="607"/>
      <c r="HDS3020" s="607"/>
      <c r="HDT3020" s="607"/>
      <c r="HDU3020" s="607"/>
      <c r="HDV3020" s="607"/>
      <c r="HDW3020" s="607"/>
      <c r="HDX3020" s="607"/>
      <c r="HDY3020" s="607"/>
      <c r="HDZ3020" s="607"/>
      <c r="HEA3020" s="607"/>
      <c r="HEB3020" s="607"/>
      <c r="HEC3020" s="607"/>
      <c r="HED3020" s="607"/>
      <c r="HEE3020" s="607"/>
      <c r="HEF3020" s="607"/>
      <c r="HEG3020" s="607"/>
      <c r="HEH3020" s="607"/>
      <c r="HEI3020" s="607"/>
      <c r="HEJ3020" s="607"/>
      <c r="HEK3020" s="607"/>
      <c r="HEL3020" s="607"/>
      <c r="HEM3020" s="607"/>
      <c r="HEN3020" s="607"/>
      <c r="HEO3020" s="607"/>
      <c r="HEP3020" s="607"/>
      <c r="HEQ3020" s="607"/>
      <c r="HER3020" s="607"/>
      <c r="HES3020" s="607"/>
      <c r="HET3020" s="607"/>
      <c r="HEU3020" s="607"/>
      <c r="HEV3020" s="607"/>
      <c r="HEW3020" s="607"/>
      <c r="HEX3020" s="607"/>
      <c r="HEY3020" s="607"/>
      <c r="HEZ3020" s="607"/>
      <c r="HFA3020" s="607"/>
      <c r="HFB3020" s="607"/>
      <c r="HFC3020" s="607"/>
      <c r="HFD3020" s="607"/>
      <c r="HFE3020" s="607"/>
      <c r="HFF3020" s="607"/>
      <c r="HFG3020" s="607"/>
      <c r="HFH3020" s="607"/>
      <c r="HFI3020" s="607"/>
      <c r="HFJ3020" s="607"/>
      <c r="HFK3020" s="607"/>
      <c r="HFL3020" s="607"/>
      <c r="HFM3020" s="607"/>
      <c r="HFN3020" s="607"/>
      <c r="HFO3020" s="607"/>
      <c r="HFP3020" s="607"/>
      <c r="HFQ3020" s="607"/>
      <c r="HFR3020" s="607"/>
      <c r="HFS3020" s="607"/>
      <c r="HFT3020" s="607"/>
      <c r="HFU3020" s="607"/>
      <c r="HFV3020" s="607"/>
      <c r="HFW3020" s="607"/>
      <c r="HFX3020" s="607"/>
      <c r="HFY3020" s="607"/>
      <c r="HFZ3020" s="607"/>
      <c r="HGA3020" s="607"/>
      <c r="HGB3020" s="607"/>
      <c r="HGC3020" s="607"/>
      <c r="HGD3020" s="607"/>
      <c r="HGE3020" s="607"/>
      <c r="HGF3020" s="607"/>
      <c r="HGG3020" s="607"/>
      <c r="HGH3020" s="607"/>
      <c r="HGI3020" s="607"/>
      <c r="HGJ3020" s="607"/>
      <c r="HGK3020" s="607"/>
      <c r="HGL3020" s="607"/>
      <c r="HGM3020" s="607"/>
      <c r="HGN3020" s="607"/>
      <c r="HGO3020" s="607"/>
      <c r="HGP3020" s="607"/>
      <c r="HGQ3020" s="607"/>
      <c r="HGR3020" s="607"/>
      <c r="HGS3020" s="607"/>
      <c r="HGT3020" s="607"/>
      <c r="HGU3020" s="607"/>
      <c r="HGV3020" s="607"/>
      <c r="HGW3020" s="607"/>
      <c r="HGX3020" s="607"/>
      <c r="HGY3020" s="607"/>
      <c r="HGZ3020" s="607"/>
      <c r="HHA3020" s="607"/>
      <c r="HHB3020" s="607"/>
      <c r="HHC3020" s="607"/>
      <c r="HHD3020" s="607"/>
      <c r="HHE3020" s="607"/>
      <c r="HHF3020" s="607"/>
      <c r="HHG3020" s="607"/>
      <c r="HHH3020" s="607"/>
      <c r="HHI3020" s="607"/>
      <c r="HHJ3020" s="607"/>
      <c r="HHK3020" s="607"/>
      <c r="HHL3020" s="607"/>
      <c r="HHM3020" s="607"/>
      <c r="HHN3020" s="607"/>
      <c r="HHO3020" s="607"/>
      <c r="HHP3020" s="607"/>
      <c r="HHQ3020" s="607"/>
      <c r="HHR3020" s="607"/>
      <c r="HHS3020" s="607"/>
      <c r="HHT3020" s="607"/>
      <c r="HHU3020" s="607"/>
      <c r="HHV3020" s="607"/>
      <c r="HHW3020" s="607"/>
      <c r="HHX3020" s="607"/>
      <c r="HHY3020" s="607"/>
      <c r="HHZ3020" s="607"/>
      <c r="HIA3020" s="607"/>
      <c r="HIB3020" s="607"/>
      <c r="HIC3020" s="607"/>
      <c r="HID3020" s="607"/>
      <c r="HIE3020" s="607"/>
      <c r="HIF3020" s="607"/>
      <c r="HIG3020" s="607"/>
      <c r="HIH3020" s="607"/>
      <c r="HII3020" s="607"/>
      <c r="HIJ3020" s="607"/>
      <c r="HIK3020" s="607"/>
      <c r="HIL3020" s="607"/>
      <c r="HIM3020" s="607"/>
      <c r="HIN3020" s="607"/>
      <c r="HIO3020" s="607"/>
      <c r="HIP3020" s="607"/>
      <c r="HIQ3020" s="607"/>
      <c r="HIR3020" s="607"/>
      <c r="HIS3020" s="607"/>
      <c r="HIT3020" s="607"/>
      <c r="HIU3020" s="607"/>
      <c r="HIV3020" s="607"/>
      <c r="HIW3020" s="607"/>
      <c r="HIX3020" s="607"/>
      <c r="HIY3020" s="607"/>
      <c r="HIZ3020" s="607"/>
      <c r="HJA3020" s="607"/>
      <c r="HJB3020" s="607"/>
      <c r="HJC3020" s="607"/>
      <c r="HJD3020" s="607"/>
      <c r="HJE3020" s="607"/>
      <c r="HJF3020" s="607"/>
      <c r="HJG3020" s="607"/>
      <c r="HJH3020" s="607"/>
      <c r="HJI3020" s="607"/>
      <c r="HJJ3020" s="607"/>
      <c r="HJK3020" s="607"/>
      <c r="HJL3020" s="607"/>
      <c r="HJM3020" s="607"/>
      <c r="HJN3020" s="607"/>
      <c r="HJO3020" s="607"/>
      <c r="HJP3020" s="607"/>
      <c r="HJQ3020" s="607"/>
      <c r="HJR3020" s="607"/>
      <c r="HJS3020" s="607"/>
      <c r="HJT3020" s="607"/>
      <c r="HJU3020" s="607"/>
      <c r="HJV3020" s="607"/>
      <c r="HJW3020" s="607"/>
      <c r="HJX3020" s="607"/>
      <c r="HJY3020" s="607"/>
      <c r="HJZ3020" s="607"/>
      <c r="HKA3020" s="607"/>
      <c r="HKB3020" s="607"/>
      <c r="HKC3020" s="607"/>
      <c r="HKD3020" s="607"/>
      <c r="HKE3020" s="607"/>
      <c r="HKF3020" s="607"/>
      <c r="HKG3020" s="607"/>
      <c r="HKH3020" s="607"/>
      <c r="HKI3020" s="607"/>
      <c r="HKJ3020" s="607"/>
      <c r="HKK3020" s="607"/>
      <c r="HKL3020" s="607"/>
      <c r="HKM3020" s="607"/>
      <c r="HKN3020" s="607"/>
      <c r="HKO3020" s="607"/>
      <c r="HKP3020" s="607"/>
      <c r="HKQ3020" s="607"/>
      <c r="HKR3020" s="607"/>
      <c r="HKS3020" s="607"/>
      <c r="HKT3020" s="607"/>
      <c r="HKU3020" s="607"/>
      <c r="HKV3020" s="607"/>
      <c r="HKW3020" s="607"/>
      <c r="HKX3020" s="607"/>
      <c r="HKY3020" s="607"/>
      <c r="HKZ3020" s="607"/>
      <c r="HLA3020" s="607"/>
      <c r="HLB3020" s="607"/>
      <c r="HLC3020" s="607"/>
      <c r="HLD3020" s="607"/>
      <c r="HLE3020" s="607"/>
      <c r="HLF3020" s="607"/>
      <c r="HLG3020" s="607"/>
      <c r="HLH3020" s="607"/>
      <c r="HLI3020" s="607"/>
      <c r="HLJ3020" s="607"/>
      <c r="HLK3020" s="607"/>
      <c r="HLL3020" s="607"/>
      <c r="HLM3020" s="607"/>
      <c r="HLN3020" s="607"/>
      <c r="HLO3020" s="607"/>
      <c r="HLP3020" s="607"/>
      <c r="HLQ3020" s="607"/>
      <c r="HLR3020" s="607"/>
      <c r="HLS3020" s="607"/>
      <c r="HLT3020" s="607"/>
      <c r="HLU3020" s="607"/>
      <c r="HLV3020" s="607"/>
      <c r="HLW3020" s="607"/>
      <c r="HLX3020" s="607"/>
      <c r="HLY3020" s="607"/>
      <c r="HLZ3020" s="607"/>
      <c r="HMA3020" s="607"/>
      <c r="HMB3020" s="607"/>
      <c r="HMC3020" s="607"/>
      <c r="HMD3020" s="607"/>
      <c r="HME3020" s="607"/>
      <c r="HMF3020" s="607"/>
      <c r="HMG3020" s="607"/>
      <c r="HMH3020" s="607"/>
      <c r="HMI3020" s="607"/>
      <c r="HMJ3020" s="607"/>
      <c r="HMK3020" s="607"/>
      <c r="HML3020" s="607"/>
      <c r="HMM3020" s="607"/>
      <c r="HMN3020" s="607"/>
      <c r="HMO3020" s="607"/>
      <c r="HMP3020" s="607"/>
      <c r="HMQ3020" s="607"/>
      <c r="HMR3020" s="607"/>
      <c r="HMS3020" s="607"/>
      <c r="HMT3020" s="607"/>
      <c r="HMU3020" s="607"/>
      <c r="HMV3020" s="607"/>
      <c r="HMW3020" s="607"/>
      <c r="HMX3020" s="607"/>
      <c r="HMY3020" s="607"/>
      <c r="HMZ3020" s="607"/>
      <c r="HNA3020" s="607"/>
      <c r="HNB3020" s="607"/>
      <c r="HNC3020" s="607"/>
      <c r="HND3020" s="607"/>
      <c r="HNE3020" s="607"/>
      <c r="HNF3020" s="607"/>
      <c r="HNG3020" s="607"/>
      <c r="HNH3020" s="607"/>
      <c r="HNI3020" s="607"/>
      <c r="HNJ3020" s="607"/>
      <c r="HNK3020" s="607"/>
      <c r="HNL3020" s="607"/>
      <c r="HNM3020" s="607"/>
      <c r="HNN3020" s="607"/>
      <c r="HNO3020" s="607"/>
      <c r="HNP3020" s="607"/>
      <c r="HNQ3020" s="607"/>
      <c r="HNR3020" s="607"/>
      <c r="HNS3020" s="607"/>
      <c r="HNT3020" s="607"/>
      <c r="HNU3020" s="607"/>
      <c r="HNV3020" s="607"/>
      <c r="HNW3020" s="607"/>
      <c r="HNX3020" s="607"/>
      <c r="HNY3020" s="607"/>
      <c r="HNZ3020" s="607"/>
      <c r="HOA3020" s="607"/>
      <c r="HOB3020" s="607"/>
      <c r="HOC3020" s="607"/>
      <c r="HOD3020" s="607"/>
      <c r="HOE3020" s="607"/>
      <c r="HOF3020" s="607"/>
      <c r="HOG3020" s="607"/>
      <c r="HOH3020" s="607"/>
      <c r="HOI3020" s="607"/>
      <c r="HOJ3020" s="607"/>
      <c r="HOK3020" s="607"/>
      <c r="HOL3020" s="607"/>
      <c r="HOM3020" s="607"/>
      <c r="HON3020" s="607"/>
      <c r="HOO3020" s="607"/>
      <c r="HOP3020" s="607"/>
      <c r="HOQ3020" s="607"/>
      <c r="HOR3020" s="607"/>
      <c r="HOS3020" s="607"/>
      <c r="HOT3020" s="607"/>
      <c r="HOU3020" s="607"/>
      <c r="HOV3020" s="607"/>
      <c r="HOW3020" s="607"/>
      <c r="HOX3020" s="607"/>
      <c r="HOY3020" s="607"/>
      <c r="HOZ3020" s="607"/>
      <c r="HPA3020" s="607"/>
      <c r="HPB3020" s="607"/>
      <c r="HPC3020" s="607"/>
      <c r="HPD3020" s="607"/>
      <c r="HPE3020" s="607"/>
      <c r="HPF3020" s="607"/>
      <c r="HPG3020" s="607"/>
      <c r="HPH3020" s="607"/>
      <c r="HPI3020" s="607"/>
      <c r="HPJ3020" s="607"/>
      <c r="HPK3020" s="607"/>
      <c r="HPL3020" s="607"/>
      <c r="HPM3020" s="607"/>
      <c r="HPN3020" s="607"/>
      <c r="HPO3020" s="607"/>
      <c r="HPP3020" s="607"/>
      <c r="HPQ3020" s="607"/>
      <c r="HPR3020" s="607"/>
      <c r="HPS3020" s="607"/>
      <c r="HPT3020" s="607"/>
      <c r="HPU3020" s="607"/>
      <c r="HPV3020" s="607"/>
      <c r="HPW3020" s="607"/>
      <c r="HPX3020" s="607"/>
      <c r="HPY3020" s="607"/>
      <c r="HPZ3020" s="607"/>
      <c r="HQA3020" s="607"/>
      <c r="HQB3020" s="607"/>
      <c r="HQC3020" s="607"/>
      <c r="HQD3020" s="607"/>
      <c r="HQE3020" s="607"/>
      <c r="HQF3020" s="607"/>
      <c r="HQG3020" s="607"/>
      <c r="HQH3020" s="607"/>
      <c r="HQI3020" s="607"/>
      <c r="HQJ3020" s="607"/>
      <c r="HQK3020" s="607"/>
      <c r="HQL3020" s="607"/>
      <c r="HQM3020" s="607"/>
      <c r="HQN3020" s="607"/>
      <c r="HQO3020" s="607"/>
      <c r="HQP3020" s="607"/>
      <c r="HQQ3020" s="607"/>
      <c r="HQR3020" s="607"/>
      <c r="HQS3020" s="607"/>
      <c r="HQT3020" s="607"/>
      <c r="HQU3020" s="607"/>
      <c r="HQV3020" s="607"/>
      <c r="HQW3020" s="607"/>
      <c r="HQX3020" s="607"/>
      <c r="HQY3020" s="607"/>
      <c r="HQZ3020" s="607"/>
      <c r="HRA3020" s="607"/>
      <c r="HRB3020" s="607"/>
      <c r="HRC3020" s="607"/>
      <c r="HRD3020" s="607"/>
      <c r="HRE3020" s="607"/>
      <c r="HRF3020" s="607"/>
      <c r="HRG3020" s="607"/>
      <c r="HRH3020" s="607"/>
      <c r="HRI3020" s="607"/>
      <c r="HRJ3020" s="607"/>
      <c r="HRK3020" s="607"/>
      <c r="HRL3020" s="607"/>
      <c r="HRM3020" s="607"/>
      <c r="HRN3020" s="607"/>
      <c r="HRO3020" s="607"/>
      <c r="HRP3020" s="607"/>
      <c r="HRQ3020" s="607"/>
      <c r="HRR3020" s="607"/>
      <c r="HRS3020" s="607"/>
      <c r="HRT3020" s="607"/>
      <c r="HRU3020" s="607"/>
      <c r="HRV3020" s="607"/>
      <c r="HRW3020" s="607"/>
      <c r="HRX3020" s="607"/>
      <c r="HRY3020" s="607"/>
      <c r="HRZ3020" s="607"/>
      <c r="HSA3020" s="607"/>
      <c r="HSB3020" s="607"/>
      <c r="HSC3020" s="607"/>
      <c r="HSD3020" s="607"/>
      <c r="HSE3020" s="607"/>
      <c r="HSF3020" s="607"/>
      <c r="HSG3020" s="607"/>
      <c r="HSH3020" s="607"/>
      <c r="HSI3020" s="607"/>
      <c r="HSJ3020" s="607"/>
      <c r="HSK3020" s="607"/>
      <c r="HSL3020" s="607"/>
      <c r="HSM3020" s="607"/>
      <c r="HSN3020" s="607"/>
      <c r="HSO3020" s="607"/>
      <c r="HSP3020" s="607"/>
      <c r="HSQ3020" s="607"/>
      <c r="HSR3020" s="607"/>
      <c r="HSS3020" s="607"/>
      <c r="HST3020" s="607"/>
      <c r="HSU3020" s="607"/>
      <c r="HSV3020" s="607"/>
      <c r="HSW3020" s="607"/>
      <c r="HSX3020" s="607"/>
      <c r="HSY3020" s="607"/>
      <c r="HSZ3020" s="607"/>
      <c r="HTA3020" s="607"/>
      <c r="HTB3020" s="607"/>
      <c r="HTC3020" s="607"/>
      <c r="HTD3020" s="607"/>
      <c r="HTE3020" s="607"/>
      <c r="HTF3020" s="607"/>
      <c r="HTG3020" s="607"/>
      <c r="HTH3020" s="607"/>
      <c r="HTI3020" s="607"/>
      <c r="HTJ3020" s="607"/>
      <c r="HTK3020" s="607"/>
      <c r="HTL3020" s="607"/>
      <c r="HTM3020" s="607"/>
      <c r="HTN3020" s="607"/>
      <c r="HTO3020" s="607"/>
      <c r="HTP3020" s="607"/>
      <c r="HTQ3020" s="607"/>
      <c r="HTR3020" s="607"/>
      <c r="HTS3020" s="607"/>
      <c r="HTT3020" s="607"/>
      <c r="HTU3020" s="607"/>
      <c r="HTV3020" s="607"/>
      <c r="HTW3020" s="607"/>
      <c r="HTX3020" s="607"/>
      <c r="HTY3020" s="607"/>
      <c r="HTZ3020" s="607"/>
      <c r="HUA3020" s="607"/>
      <c r="HUB3020" s="607"/>
      <c r="HUC3020" s="607"/>
      <c r="HUD3020" s="607"/>
      <c r="HUE3020" s="607"/>
      <c r="HUF3020" s="607"/>
      <c r="HUG3020" s="607"/>
      <c r="HUH3020" s="607"/>
      <c r="HUI3020" s="607"/>
      <c r="HUJ3020" s="607"/>
      <c r="HUK3020" s="607"/>
      <c r="HUL3020" s="607"/>
      <c r="HUM3020" s="607"/>
      <c r="HUN3020" s="607"/>
      <c r="HUO3020" s="607"/>
      <c r="HUP3020" s="607"/>
      <c r="HUQ3020" s="607"/>
      <c r="HUR3020" s="607"/>
      <c r="HUS3020" s="607"/>
      <c r="HUT3020" s="607"/>
      <c r="HUU3020" s="607"/>
      <c r="HUV3020" s="607"/>
      <c r="HUW3020" s="607"/>
      <c r="HUX3020" s="607"/>
      <c r="HUY3020" s="607"/>
      <c r="HUZ3020" s="607"/>
      <c r="HVA3020" s="607"/>
      <c r="HVB3020" s="607"/>
      <c r="HVC3020" s="607"/>
      <c r="HVD3020" s="607"/>
      <c r="HVE3020" s="607"/>
      <c r="HVF3020" s="607"/>
      <c r="HVG3020" s="607"/>
      <c r="HVH3020" s="607"/>
      <c r="HVI3020" s="607"/>
      <c r="HVJ3020" s="607"/>
      <c r="HVK3020" s="607"/>
      <c r="HVL3020" s="607"/>
      <c r="HVM3020" s="607"/>
      <c r="HVN3020" s="607"/>
      <c r="HVO3020" s="607"/>
      <c r="HVP3020" s="607"/>
      <c r="HVQ3020" s="607"/>
      <c r="HVR3020" s="607"/>
      <c r="HVS3020" s="607"/>
      <c r="HVT3020" s="607"/>
      <c r="HVU3020" s="607"/>
      <c r="HVV3020" s="607"/>
      <c r="HVW3020" s="607"/>
      <c r="HVX3020" s="607"/>
      <c r="HVY3020" s="607"/>
      <c r="HVZ3020" s="607"/>
      <c r="HWA3020" s="607"/>
      <c r="HWB3020" s="607"/>
      <c r="HWC3020" s="607"/>
      <c r="HWD3020" s="607"/>
      <c r="HWE3020" s="607"/>
      <c r="HWF3020" s="607"/>
      <c r="HWG3020" s="607"/>
      <c r="HWH3020" s="607"/>
      <c r="HWI3020" s="607"/>
      <c r="HWJ3020" s="607"/>
      <c r="HWK3020" s="607"/>
      <c r="HWL3020" s="607"/>
      <c r="HWM3020" s="607"/>
      <c r="HWN3020" s="607"/>
      <c r="HWO3020" s="607"/>
      <c r="HWP3020" s="607"/>
      <c r="HWQ3020" s="607"/>
      <c r="HWR3020" s="607"/>
      <c r="HWS3020" s="607"/>
      <c r="HWT3020" s="607"/>
      <c r="HWU3020" s="607"/>
      <c r="HWV3020" s="607"/>
      <c r="HWW3020" s="607"/>
      <c r="HWX3020" s="607"/>
      <c r="HWY3020" s="607"/>
      <c r="HWZ3020" s="607"/>
      <c r="HXA3020" s="607"/>
      <c r="HXB3020" s="607"/>
      <c r="HXC3020" s="607"/>
      <c r="HXD3020" s="607"/>
      <c r="HXE3020" s="607"/>
      <c r="HXF3020" s="607"/>
      <c r="HXG3020" s="607"/>
      <c r="HXH3020" s="607"/>
      <c r="HXI3020" s="607"/>
      <c r="HXJ3020" s="607"/>
      <c r="HXK3020" s="607"/>
      <c r="HXL3020" s="607"/>
      <c r="HXM3020" s="607"/>
      <c r="HXN3020" s="607"/>
      <c r="HXO3020" s="607"/>
      <c r="HXP3020" s="607"/>
      <c r="HXQ3020" s="607"/>
      <c r="HXR3020" s="607"/>
      <c r="HXS3020" s="607"/>
      <c r="HXT3020" s="607"/>
      <c r="HXU3020" s="607"/>
      <c r="HXV3020" s="607"/>
      <c r="HXW3020" s="607"/>
      <c r="HXX3020" s="607"/>
      <c r="HXY3020" s="607"/>
      <c r="HXZ3020" s="607"/>
      <c r="HYA3020" s="607"/>
      <c r="HYB3020" s="607"/>
      <c r="HYC3020" s="607"/>
      <c r="HYD3020" s="607"/>
      <c r="HYE3020" s="607"/>
      <c r="HYF3020" s="607"/>
      <c r="HYG3020" s="607"/>
      <c r="HYH3020" s="607"/>
      <c r="HYI3020" s="607"/>
      <c r="HYJ3020" s="607"/>
      <c r="HYK3020" s="607"/>
      <c r="HYL3020" s="607"/>
      <c r="HYM3020" s="607"/>
      <c r="HYN3020" s="607"/>
      <c r="HYO3020" s="607"/>
      <c r="HYP3020" s="607"/>
      <c r="HYQ3020" s="607"/>
      <c r="HYR3020" s="607"/>
      <c r="HYS3020" s="607"/>
      <c r="HYT3020" s="607"/>
      <c r="HYU3020" s="607"/>
      <c r="HYV3020" s="607"/>
      <c r="HYW3020" s="607"/>
      <c r="HYX3020" s="607"/>
      <c r="HYY3020" s="607"/>
      <c r="HYZ3020" s="607"/>
      <c r="HZA3020" s="607"/>
      <c r="HZB3020" s="607"/>
      <c r="HZC3020" s="607"/>
      <c r="HZD3020" s="607"/>
      <c r="HZE3020" s="607"/>
      <c r="HZF3020" s="607"/>
      <c r="HZG3020" s="607"/>
      <c r="HZH3020" s="607"/>
      <c r="HZI3020" s="607"/>
      <c r="HZJ3020" s="607"/>
      <c r="HZK3020" s="607"/>
      <c r="HZL3020" s="607"/>
      <c r="HZM3020" s="607"/>
      <c r="HZN3020" s="607"/>
      <c r="HZO3020" s="607"/>
      <c r="HZP3020" s="607"/>
      <c r="HZQ3020" s="607"/>
      <c r="HZR3020" s="607"/>
      <c r="HZS3020" s="607"/>
      <c r="HZT3020" s="607"/>
      <c r="HZU3020" s="607"/>
      <c r="HZV3020" s="607"/>
      <c r="HZW3020" s="607"/>
      <c r="HZX3020" s="607"/>
      <c r="HZY3020" s="607"/>
      <c r="HZZ3020" s="607"/>
      <c r="IAA3020" s="607"/>
      <c r="IAB3020" s="607"/>
      <c r="IAC3020" s="607"/>
      <c r="IAD3020" s="607"/>
      <c r="IAE3020" s="607"/>
      <c r="IAF3020" s="607"/>
      <c r="IAG3020" s="607"/>
      <c r="IAH3020" s="607"/>
      <c r="IAI3020" s="607"/>
      <c r="IAJ3020" s="607"/>
      <c r="IAK3020" s="607"/>
      <c r="IAL3020" s="607"/>
      <c r="IAM3020" s="607"/>
      <c r="IAN3020" s="607"/>
      <c r="IAO3020" s="607"/>
      <c r="IAP3020" s="607"/>
      <c r="IAQ3020" s="607"/>
      <c r="IAR3020" s="607"/>
      <c r="IAS3020" s="607"/>
      <c r="IAT3020" s="607"/>
      <c r="IAU3020" s="607"/>
      <c r="IAV3020" s="607"/>
      <c r="IAW3020" s="607"/>
      <c r="IAX3020" s="607"/>
      <c r="IAY3020" s="607"/>
      <c r="IAZ3020" s="607"/>
      <c r="IBA3020" s="607"/>
      <c r="IBB3020" s="607"/>
      <c r="IBC3020" s="607"/>
      <c r="IBD3020" s="607"/>
      <c r="IBE3020" s="607"/>
      <c r="IBF3020" s="607"/>
      <c r="IBG3020" s="607"/>
      <c r="IBH3020" s="607"/>
      <c r="IBI3020" s="607"/>
      <c r="IBJ3020" s="607"/>
      <c r="IBK3020" s="607"/>
      <c r="IBL3020" s="607"/>
      <c r="IBM3020" s="607"/>
      <c r="IBN3020" s="607"/>
      <c r="IBO3020" s="607"/>
      <c r="IBP3020" s="607"/>
      <c r="IBQ3020" s="607"/>
      <c r="IBR3020" s="607"/>
      <c r="IBS3020" s="607"/>
      <c r="IBT3020" s="607"/>
      <c r="IBU3020" s="607"/>
      <c r="IBV3020" s="607"/>
      <c r="IBW3020" s="607"/>
      <c r="IBX3020" s="607"/>
      <c r="IBY3020" s="607"/>
      <c r="IBZ3020" s="607"/>
      <c r="ICA3020" s="607"/>
      <c r="ICB3020" s="607"/>
      <c r="ICC3020" s="607"/>
      <c r="ICD3020" s="607"/>
      <c r="ICE3020" s="607"/>
      <c r="ICF3020" s="607"/>
      <c r="ICG3020" s="607"/>
      <c r="ICH3020" s="607"/>
      <c r="ICI3020" s="607"/>
      <c r="ICJ3020" s="607"/>
      <c r="ICK3020" s="607"/>
      <c r="ICL3020" s="607"/>
      <c r="ICM3020" s="607"/>
      <c r="ICN3020" s="607"/>
      <c r="ICO3020" s="607"/>
      <c r="ICP3020" s="607"/>
      <c r="ICQ3020" s="607"/>
      <c r="ICR3020" s="607"/>
      <c r="ICS3020" s="607"/>
      <c r="ICT3020" s="607"/>
      <c r="ICU3020" s="607"/>
      <c r="ICV3020" s="607"/>
      <c r="ICW3020" s="607"/>
      <c r="ICX3020" s="607"/>
      <c r="ICY3020" s="607"/>
      <c r="ICZ3020" s="607"/>
      <c r="IDA3020" s="607"/>
      <c r="IDB3020" s="607"/>
      <c r="IDC3020" s="607"/>
      <c r="IDD3020" s="607"/>
      <c r="IDE3020" s="607"/>
      <c r="IDF3020" s="607"/>
      <c r="IDG3020" s="607"/>
      <c r="IDH3020" s="607"/>
      <c r="IDI3020" s="607"/>
      <c r="IDJ3020" s="607"/>
      <c r="IDK3020" s="607"/>
      <c r="IDL3020" s="607"/>
      <c r="IDM3020" s="607"/>
      <c r="IDN3020" s="607"/>
      <c r="IDO3020" s="607"/>
      <c r="IDP3020" s="607"/>
      <c r="IDQ3020" s="607"/>
      <c r="IDR3020" s="607"/>
      <c r="IDS3020" s="607"/>
      <c r="IDT3020" s="607"/>
      <c r="IDU3020" s="607"/>
      <c r="IDV3020" s="607"/>
      <c r="IDW3020" s="607"/>
      <c r="IDX3020" s="607"/>
      <c r="IDY3020" s="607"/>
      <c r="IDZ3020" s="607"/>
      <c r="IEA3020" s="607"/>
      <c r="IEB3020" s="607"/>
      <c r="IEC3020" s="607"/>
      <c r="IED3020" s="607"/>
      <c r="IEE3020" s="607"/>
      <c r="IEF3020" s="607"/>
      <c r="IEG3020" s="607"/>
      <c r="IEH3020" s="607"/>
      <c r="IEI3020" s="607"/>
      <c r="IEJ3020" s="607"/>
      <c r="IEK3020" s="607"/>
      <c r="IEL3020" s="607"/>
      <c r="IEM3020" s="607"/>
      <c r="IEN3020" s="607"/>
      <c r="IEO3020" s="607"/>
      <c r="IEP3020" s="607"/>
      <c r="IEQ3020" s="607"/>
      <c r="IER3020" s="607"/>
      <c r="IES3020" s="607"/>
      <c r="IET3020" s="607"/>
      <c r="IEU3020" s="607"/>
      <c r="IEV3020" s="607"/>
      <c r="IEW3020" s="607"/>
      <c r="IEX3020" s="607"/>
      <c r="IEY3020" s="607"/>
      <c r="IEZ3020" s="607"/>
      <c r="IFA3020" s="607"/>
      <c r="IFB3020" s="607"/>
      <c r="IFC3020" s="607"/>
      <c r="IFD3020" s="607"/>
      <c r="IFE3020" s="607"/>
      <c r="IFF3020" s="607"/>
      <c r="IFG3020" s="607"/>
      <c r="IFH3020" s="607"/>
      <c r="IFI3020" s="607"/>
      <c r="IFJ3020" s="607"/>
      <c r="IFK3020" s="607"/>
      <c r="IFL3020" s="607"/>
      <c r="IFM3020" s="607"/>
      <c r="IFN3020" s="607"/>
      <c r="IFO3020" s="607"/>
      <c r="IFP3020" s="607"/>
      <c r="IFQ3020" s="607"/>
      <c r="IFR3020" s="607"/>
      <c r="IFS3020" s="607"/>
      <c r="IFT3020" s="607"/>
      <c r="IFU3020" s="607"/>
      <c r="IFV3020" s="607"/>
      <c r="IFW3020" s="607"/>
      <c r="IFX3020" s="607"/>
      <c r="IFY3020" s="607"/>
      <c r="IFZ3020" s="607"/>
      <c r="IGA3020" s="607"/>
      <c r="IGB3020" s="607"/>
      <c r="IGC3020" s="607"/>
      <c r="IGD3020" s="607"/>
      <c r="IGE3020" s="607"/>
      <c r="IGF3020" s="607"/>
      <c r="IGG3020" s="607"/>
      <c r="IGH3020" s="607"/>
      <c r="IGI3020" s="607"/>
      <c r="IGJ3020" s="607"/>
      <c r="IGK3020" s="607"/>
      <c r="IGL3020" s="607"/>
      <c r="IGM3020" s="607"/>
      <c r="IGN3020" s="607"/>
      <c r="IGO3020" s="607"/>
      <c r="IGP3020" s="607"/>
      <c r="IGQ3020" s="607"/>
      <c r="IGR3020" s="607"/>
      <c r="IGS3020" s="607"/>
      <c r="IGT3020" s="607"/>
      <c r="IGU3020" s="607"/>
      <c r="IGV3020" s="607"/>
      <c r="IGW3020" s="607"/>
      <c r="IGX3020" s="607"/>
      <c r="IGY3020" s="607"/>
      <c r="IGZ3020" s="607"/>
      <c r="IHA3020" s="607"/>
      <c r="IHB3020" s="607"/>
      <c r="IHC3020" s="607"/>
      <c r="IHD3020" s="607"/>
      <c r="IHE3020" s="607"/>
      <c r="IHF3020" s="607"/>
      <c r="IHG3020" s="607"/>
      <c r="IHH3020" s="607"/>
      <c r="IHI3020" s="607"/>
      <c r="IHJ3020" s="607"/>
      <c r="IHK3020" s="607"/>
      <c r="IHL3020" s="607"/>
      <c r="IHM3020" s="607"/>
      <c r="IHN3020" s="607"/>
      <c r="IHO3020" s="607"/>
      <c r="IHP3020" s="607"/>
      <c r="IHQ3020" s="607"/>
      <c r="IHR3020" s="607"/>
      <c r="IHS3020" s="607"/>
      <c r="IHT3020" s="607"/>
      <c r="IHU3020" s="607"/>
      <c r="IHV3020" s="607"/>
      <c r="IHW3020" s="607"/>
      <c r="IHX3020" s="607"/>
      <c r="IHY3020" s="607"/>
      <c r="IHZ3020" s="607"/>
      <c r="IIA3020" s="607"/>
      <c r="IIB3020" s="607"/>
      <c r="IIC3020" s="607"/>
      <c r="IID3020" s="607"/>
      <c r="IIE3020" s="607"/>
      <c r="IIF3020" s="607"/>
      <c r="IIG3020" s="607"/>
      <c r="IIH3020" s="607"/>
      <c r="III3020" s="607"/>
      <c r="IIJ3020" s="607"/>
      <c r="IIK3020" s="607"/>
      <c r="IIL3020" s="607"/>
      <c r="IIM3020" s="607"/>
      <c r="IIN3020" s="607"/>
      <c r="IIO3020" s="607"/>
      <c r="IIP3020" s="607"/>
      <c r="IIQ3020" s="607"/>
      <c r="IIR3020" s="607"/>
      <c r="IIS3020" s="607"/>
      <c r="IIT3020" s="607"/>
      <c r="IIU3020" s="607"/>
      <c r="IIV3020" s="607"/>
      <c r="IIW3020" s="607"/>
      <c r="IIX3020" s="607"/>
      <c r="IIY3020" s="607"/>
      <c r="IIZ3020" s="607"/>
      <c r="IJA3020" s="607"/>
      <c r="IJB3020" s="607"/>
      <c r="IJC3020" s="607"/>
      <c r="IJD3020" s="607"/>
      <c r="IJE3020" s="607"/>
      <c r="IJF3020" s="607"/>
      <c r="IJG3020" s="607"/>
      <c r="IJH3020" s="607"/>
      <c r="IJI3020" s="607"/>
      <c r="IJJ3020" s="607"/>
      <c r="IJK3020" s="607"/>
      <c r="IJL3020" s="607"/>
      <c r="IJM3020" s="607"/>
      <c r="IJN3020" s="607"/>
      <c r="IJO3020" s="607"/>
      <c r="IJP3020" s="607"/>
      <c r="IJQ3020" s="607"/>
      <c r="IJR3020" s="607"/>
      <c r="IJS3020" s="607"/>
      <c r="IJT3020" s="607"/>
      <c r="IJU3020" s="607"/>
      <c r="IJV3020" s="607"/>
      <c r="IJW3020" s="607"/>
      <c r="IJX3020" s="607"/>
      <c r="IJY3020" s="607"/>
      <c r="IJZ3020" s="607"/>
      <c r="IKA3020" s="607"/>
      <c r="IKB3020" s="607"/>
      <c r="IKC3020" s="607"/>
      <c r="IKD3020" s="607"/>
      <c r="IKE3020" s="607"/>
      <c r="IKF3020" s="607"/>
      <c r="IKG3020" s="607"/>
      <c r="IKH3020" s="607"/>
      <c r="IKI3020" s="607"/>
      <c r="IKJ3020" s="607"/>
      <c r="IKK3020" s="607"/>
      <c r="IKL3020" s="607"/>
      <c r="IKM3020" s="607"/>
      <c r="IKN3020" s="607"/>
      <c r="IKO3020" s="607"/>
      <c r="IKP3020" s="607"/>
      <c r="IKQ3020" s="607"/>
      <c r="IKR3020" s="607"/>
      <c r="IKS3020" s="607"/>
      <c r="IKT3020" s="607"/>
      <c r="IKU3020" s="607"/>
      <c r="IKV3020" s="607"/>
      <c r="IKW3020" s="607"/>
      <c r="IKX3020" s="607"/>
      <c r="IKY3020" s="607"/>
      <c r="IKZ3020" s="607"/>
      <c r="ILA3020" s="607"/>
      <c r="ILB3020" s="607"/>
      <c r="ILC3020" s="607"/>
      <c r="ILD3020" s="607"/>
      <c r="ILE3020" s="607"/>
      <c r="ILF3020" s="607"/>
      <c r="ILG3020" s="607"/>
      <c r="ILH3020" s="607"/>
      <c r="ILI3020" s="607"/>
      <c r="ILJ3020" s="607"/>
      <c r="ILK3020" s="607"/>
      <c r="ILL3020" s="607"/>
      <c r="ILM3020" s="607"/>
      <c r="ILN3020" s="607"/>
      <c r="ILO3020" s="607"/>
      <c r="ILP3020" s="607"/>
      <c r="ILQ3020" s="607"/>
      <c r="ILR3020" s="607"/>
      <c r="ILS3020" s="607"/>
      <c r="ILT3020" s="607"/>
      <c r="ILU3020" s="607"/>
      <c r="ILV3020" s="607"/>
      <c r="ILW3020" s="607"/>
      <c r="ILX3020" s="607"/>
      <c r="ILY3020" s="607"/>
      <c r="ILZ3020" s="607"/>
      <c r="IMA3020" s="607"/>
      <c r="IMB3020" s="607"/>
      <c r="IMC3020" s="607"/>
      <c r="IMD3020" s="607"/>
      <c r="IME3020" s="607"/>
      <c r="IMF3020" s="607"/>
      <c r="IMG3020" s="607"/>
      <c r="IMH3020" s="607"/>
      <c r="IMI3020" s="607"/>
      <c r="IMJ3020" s="607"/>
      <c r="IMK3020" s="607"/>
      <c r="IML3020" s="607"/>
      <c r="IMM3020" s="607"/>
      <c r="IMN3020" s="607"/>
      <c r="IMO3020" s="607"/>
      <c r="IMP3020" s="607"/>
      <c r="IMQ3020" s="607"/>
      <c r="IMR3020" s="607"/>
      <c r="IMS3020" s="607"/>
      <c r="IMT3020" s="607"/>
      <c r="IMU3020" s="607"/>
      <c r="IMV3020" s="607"/>
      <c r="IMW3020" s="607"/>
      <c r="IMX3020" s="607"/>
      <c r="IMY3020" s="607"/>
      <c r="IMZ3020" s="607"/>
      <c r="INA3020" s="607"/>
      <c r="INB3020" s="607"/>
      <c r="INC3020" s="607"/>
      <c r="IND3020" s="607"/>
      <c r="INE3020" s="607"/>
      <c r="INF3020" s="607"/>
      <c r="ING3020" s="607"/>
      <c r="INH3020" s="607"/>
      <c r="INI3020" s="607"/>
      <c r="INJ3020" s="607"/>
      <c r="INK3020" s="607"/>
      <c r="INL3020" s="607"/>
      <c r="INM3020" s="607"/>
      <c r="INN3020" s="607"/>
      <c r="INO3020" s="607"/>
      <c r="INP3020" s="607"/>
      <c r="INQ3020" s="607"/>
      <c r="INR3020" s="607"/>
      <c r="INS3020" s="607"/>
      <c r="INT3020" s="607"/>
      <c r="INU3020" s="607"/>
      <c r="INV3020" s="607"/>
      <c r="INW3020" s="607"/>
      <c r="INX3020" s="607"/>
      <c r="INY3020" s="607"/>
      <c r="INZ3020" s="607"/>
      <c r="IOA3020" s="607"/>
      <c r="IOB3020" s="607"/>
      <c r="IOC3020" s="607"/>
      <c r="IOD3020" s="607"/>
      <c r="IOE3020" s="607"/>
      <c r="IOF3020" s="607"/>
      <c r="IOG3020" s="607"/>
      <c r="IOH3020" s="607"/>
      <c r="IOI3020" s="607"/>
      <c r="IOJ3020" s="607"/>
      <c r="IOK3020" s="607"/>
      <c r="IOL3020" s="607"/>
      <c r="IOM3020" s="607"/>
      <c r="ION3020" s="607"/>
      <c r="IOO3020" s="607"/>
      <c r="IOP3020" s="607"/>
      <c r="IOQ3020" s="607"/>
      <c r="IOR3020" s="607"/>
      <c r="IOS3020" s="607"/>
      <c r="IOT3020" s="607"/>
      <c r="IOU3020" s="607"/>
      <c r="IOV3020" s="607"/>
      <c r="IOW3020" s="607"/>
      <c r="IOX3020" s="607"/>
      <c r="IOY3020" s="607"/>
      <c r="IOZ3020" s="607"/>
      <c r="IPA3020" s="607"/>
      <c r="IPB3020" s="607"/>
      <c r="IPC3020" s="607"/>
      <c r="IPD3020" s="607"/>
      <c r="IPE3020" s="607"/>
      <c r="IPF3020" s="607"/>
      <c r="IPG3020" s="607"/>
      <c r="IPH3020" s="607"/>
      <c r="IPI3020" s="607"/>
      <c r="IPJ3020" s="607"/>
      <c r="IPK3020" s="607"/>
      <c r="IPL3020" s="607"/>
      <c r="IPM3020" s="607"/>
      <c r="IPN3020" s="607"/>
      <c r="IPO3020" s="607"/>
      <c r="IPP3020" s="607"/>
      <c r="IPQ3020" s="607"/>
      <c r="IPR3020" s="607"/>
      <c r="IPS3020" s="607"/>
      <c r="IPT3020" s="607"/>
      <c r="IPU3020" s="607"/>
      <c r="IPV3020" s="607"/>
      <c r="IPW3020" s="607"/>
      <c r="IPX3020" s="607"/>
      <c r="IPY3020" s="607"/>
      <c r="IPZ3020" s="607"/>
      <c r="IQA3020" s="607"/>
      <c r="IQB3020" s="607"/>
      <c r="IQC3020" s="607"/>
      <c r="IQD3020" s="607"/>
      <c r="IQE3020" s="607"/>
      <c r="IQF3020" s="607"/>
      <c r="IQG3020" s="607"/>
      <c r="IQH3020" s="607"/>
      <c r="IQI3020" s="607"/>
      <c r="IQJ3020" s="607"/>
      <c r="IQK3020" s="607"/>
      <c r="IQL3020" s="607"/>
      <c r="IQM3020" s="607"/>
      <c r="IQN3020" s="607"/>
      <c r="IQO3020" s="607"/>
      <c r="IQP3020" s="607"/>
      <c r="IQQ3020" s="607"/>
      <c r="IQR3020" s="607"/>
      <c r="IQS3020" s="607"/>
      <c r="IQT3020" s="607"/>
      <c r="IQU3020" s="607"/>
      <c r="IQV3020" s="607"/>
      <c r="IQW3020" s="607"/>
      <c r="IQX3020" s="607"/>
      <c r="IQY3020" s="607"/>
      <c r="IQZ3020" s="607"/>
      <c r="IRA3020" s="607"/>
      <c r="IRB3020" s="607"/>
      <c r="IRC3020" s="607"/>
      <c r="IRD3020" s="607"/>
      <c r="IRE3020" s="607"/>
      <c r="IRF3020" s="607"/>
      <c r="IRG3020" s="607"/>
      <c r="IRH3020" s="607"/>
      <c r="IRI3020" s="607"/>
      <c r="IRJ3020" s="607"/>
      <c r="IRK3020" s="607"/>
      <c r="IRL3020" s="607"/>
      <c r="IRM3020" s="607"/>
      <c r="IRN3020" s="607"/>
      <c r="IRO3020" s="607"/>
      <c r="IRP3020" s="607"/>
      <c r="IRQ3020" s="607"/>
      <c r="IRR3020" s="607"/>
      <c r="IRS3020" s="607"/>
      <c r="IRT3020" s="607"/>
      <c r="IRU3020" s="607"/>
      <c r="IRV3020" s="607"/>
      <c r="IRW3020" s="607"/>
      <c r="IRX3020" s="607"/>
      <c r="IRY3020" s="607"/>
      <c r="IRZ3020" s="607"/>
      <c r="ISA3020" s="607"/>
      <c r="ISB3020" s="607"/>
      <c r="ISC3020" s="607"/>
      <c r="ISD3020" s="607"/>
      <c r="ISE3020" s="607"/>
      <c r="ISF3020" s="607"/>
      <c r="ISG3020" s="607"/>
      <c r="ISH3020" s="607"/>
      <c r="ISI3020" s="607"/>
      <c r="ISJ3020" s="607"/>
      <c r="ISK3020" s="607"/>
      <c r="ISL3020" s="607"/>
      <c r="ISM3020" s="607"/>
      <c r="ISN3020" s="607"/>
      <c r="ISO3020" s="607"/>
      <c r="ISP3020" s="607"/>
      <c r="ISQ3020" s="607"/>
      <c r="ISR3020" s="607"/>
      <c r="ISS3020" s="607"/>
      <c r="IST3020" s="607"/>
      <c r="ISU3020" s="607"/>
      <c r="ISV3020" s="607"/>
      <c r="ISW3020" s="607"/>
      <c r="ISX3020" s="607"/>
      <c r="ISY3020" s="607"/>
      <c r="ISZ3020" s="607"/>
      <c r="ITA3020" s="607"/>
      <c r="ITB3020" s="607"/>
      <c r="ITC3020" s="607"/>
      <c r="ITD3020" s="607"/>
      <c r="ITE3020" s="607"/>
      <c r="ITF3020" s="607"/>
      <c r="ITG3020" s="607"/>
      <c r="ITH3020" s="607"/>
      <c r="ITI3020" s="607"/>
      <c r="ITJ3020" s="607"/>
      <c r="ITK3020" s="607"/>
      <c r="ITL3020" s="607"/>
      <c r="ITM3020" s="607"/>
      <c r="ITN3020" s="607"/>
      <c r="ITO3020" s="607"/>
      <c r="ITP3020" s="607"/>
      <c r="ITQ3020" s="607"/>
      <c r="ITR3020" s="607"/>
      <c r="ITS3020" s="607"/>
      <c r="ITT3020" s="607"/>
      <c r="ITU3020" s="607"/>
      <c r="ITV3020" s="607"/>
      <c r="ITW3020" s="607"/>
      <c r="ITX3020" s="607"/>
      <c r="ITY3020" s="607"/>
      <c r="ITZ3020" s="607"/>
      <c r="IUA3020" s="607"/>
      <c r="IUB3020" s="607"/>
      <c r="IUC3020" s="607"/>
      <c r="IUD3020" s="607"/>
      <c r="IUE3020" s="607"/>
      <c r="IUF3020" s="607"/>
      <c r="IUG3020" s="607"/>
      <c r="IUH3020" s="607"/>
      <c r="IUI3020" s="607"/>
      <c r="IUJ3020" s="607"/>
      <c r="IUK3020" s="607"/>
      <c r="IUL3020" s="607"/>
      <c r="IUM3020" s="607"/>
      <c r="IUN3020" s="607"/>
      <c r="IUO3020" s="607"/>
      <c r="IUP3020" s="607"/>
      <c r="IUQ3020" s="607"/>
      <c r="IUR3020" s="607"/>
      <c r="IUS3020" s="607"/>
      <c r="IUT3020" s="607"/>
      <c r="IUU3020" s="607"/>
      <c r="IUV3020" s="607"/>
      <c r="IUW3020" s="607"/>
      <c r="IUX3020" s="607"/>
      <c r="IUY3020" s="607"/>
      <c r="IUZ3020" s="607"/>
      <c r="IVA3020" s="607"/>
      <c r="IVB3020" s="607"/>
      <c r="IVC3020" s="607"/>
      <c r="IVD3020" s="607"/>
      <c r="IVE3020" s="607"/>
      <c r="IVF3020" s="607"/>
      <c r="IVG3020" s="607"/>
      <c r="IVH3020" s="607"/>
      <c r="IVI3020" s="607"/>
      <c r="IVJ3020" s="607"/>
      <c r="IVK3020" s="607"/>
      <c r="IVL3020" s="607"/>
      <c r="IVM3020" s="607"/>
      <c r="IVN3020" s="607"/>
      <c r="IVO3020" s="607"/>
      <c r="IVP3020" s="607"/>
      <c r="IVQ3020" s="607"/>
      <c r="IVR3020" s="607"/>
      <c r="IVS3020" s="607"/>
      <c r="IVT3020" s="607"/>
      <c r="IVU3020" s="607"/>
      <c r="IVV3020" s="607"/>
      <c r="IVW3020" s="607"/>
      <c r="IVX3020" s="607"/>
      <c r="IVY3020" s="607"/>
      <c r="IVZ3020" s="607"/>
      <c r="IWA3020" s="607"/>
      <c r="IWB3020" s="607"/>
      <c r="IWC3020" s="607"/>
      <c r="IWD3020" s="607"/>
      <c r="IWE3020" s="607"/>
      <c r="IWF3020" s="607"/>
      <c r="IWG3020" s="607"/>
      <c r="IWH3020" s="607"/>
      <c r="IWI3020" s="607"/>
      <c r="IWJ3020" s="607"/>
      <c r="IWK3020" s="607"/>
      <c r="IWL3020" s="607"/>
      <c r="IWM3020" s="607"/>
      <c r="IWN3020" s="607"/>
      <c r="IWO3020" s="607"/>
      <c r="IWP3020" s="607"/>
      <c r="IWQ3020" s="607"/>
      <c r="IWR3020" s="607"/>
      <c r="IWS3020" s="607"/>
      <c r="IWT3020" s="607"/>
      <c r="IWU3020" s="607"/>
      <c r="IWV3020" s="607"/>
      <c r="IWW3020" s="607"/>
      <c r="IWX3020" s="607"/>
      <c r="IWY3020" s="607"/>
      <c r="IWZ3020" s="607"/>
      <c r="IXA3020" s="607"/>
      <c r="IXB3020" s="607"/>
      <c r="IXC3020" s="607"/>
      <c r="IXD3020" s="607"/>
      <c r="IXE3020" s="607"/>
      <c r="IXF3020" s="607"/>
      <c r="IXG3020" s="607"/>
      <c r="IXH3020" s="607"/>
      <c r="IXI3020" s="607"/>
      <c r="IXJ3020" s="607"/>
      <c r="IXK3020" s="607"/>
      <c r="IXL3020" s="607"/>
      <c r="IXM3020" s="607"/>
      <c r="IXN3020" s="607"/>
      <c r="IXO3020" s="607"/>
      <c r="IXP3020" s="607"/>
      <c r="IXQ3020" s="607"/>
      <c r="IXR3020" s="607"/>
      <c r="IXS3020" s="607"/>
      <c r="IXT3020" s="607"/>
      <c r="IXU3020" s="607"/>
      <c r="IXV3020" s="607"/>
      <c r="IXW3020" s="607"/>
      <c r="IXX3020" s="607"/>
      <c r="IXY3020" s="607"/>
      <c r="IXZ3020" s="607"/>
      <c r="IYA3020" s="607"/>
      <c r="IYB3020" s="607"/>
      <c r="IYC3020" s="607"/>
      <c r="IYD3020" s="607"/>
      <c r="IYE3020" s="607"/>
      <c r="IYF3020" s="607"/>
      <c r="IYG3020" s="607"/>
      <c r="IYH3020" s="607"/>
      <c r="IYI3020" s="607"/>
      <c r="IYJ3020" s="607"/>
      <c r="IYK3020" s="607"/>
      <c r="IYL3020" s="607"/>
      <c r="IYM3020" s="607"/>
      <c r="IYN3020" s="607"/>
      <c r="IYO3020" s="607"/>
      <c r="IYP3020" s="607"/>
      <c r="IYQ3020" s="607"/>
      <c r="IYR3020" s="607"/>
      <c r="IYS3020" s="607"/>
      <c r="IYT3020" s="607"/>
      <c r="IYU3020" s="607"/>
      <c r="IYV3020" s="607"/>
      <c r="IYW3020" s="607"/>
      <c r="IYX3020" s="607"/>
      <c r="IYY3020" s="607"/>
      <c r="IYZ3020" s="607"/>
      <c r="IZA3020" s="607"/>
      <c r="IZB3020" s="607"/>
      <c r="IZC3020" s="607"/>
      <c r="IZD3020" s="607"/>
      <c r="IZE3020" s="607"/>
      <c r="IZF3020" s="607"/>
      <c r="IZG3020" s="607"/>
      <c r="IZH3020" s="607"/>
      <c r="IZI3020" s="607"/>
      <c r="IZJ3020" s="607"/>
      <c r="IZK3020" s="607"/>
      <c r="IZL3020" s="607"/>
      <c r="IZM3020" s="607"/>
      <c r="IZN3020" s="607"/>
      <c r="IZO3020" s="607"/>
      <c r="IZP3020" s="607"/>
      <c r="IZQ3020" s="607"/>
      <c r="IZR3020" s="607"/>
      <c r="IZS3020" s="607"/>
      <c r="IZT3020" s="607"/>
      <c r="IZU3020" s="607"/>
      <c r="IZV3020" s="607"/>
      <c r="IZW3020" s="607"/>
      <c r="IZX3020" s="607"/>
      <c r="IZY3020" s="607"/>
      <c r="IZZ3020" s="607"/>
      <c r="JAA3020" s="607"/>
      <c r="JAB3020" s="607"/>
      <c r="JAC3020" s="607"/>
      <c r="JAD3020" s="607"/>
      <c r="JAE3020" s="607"/>
      <c r="JAF3020" s="607"/>
      <c r="JAG3020" s="607"/>
      <c r="JAH3020" s="607"/>
      <c r="JAI3020" s="607"/>
      <c r="JAJ3020" s="607"/>
      <c r="JAK3020" s="607"/>
      <c r="JAL3020" s="607"/>
      <c r="JAM3020" s="607"/>
      <c r="JAN3020" s="607"/>
      <c r="JAO3020" s="607"/>
      <c r="JAP3020" s="607"/>
      <c r="JAQ3020" s="607"/>
      <c r="JAR3020" s="607"/>
      <c r="JAS3020" s="607"/>
      <c r="JAT3020" s="607"/>
      <c r="JAU3020" s="607"/>
      <c r="JAV3020" s="607"/>
      <c r="JAW3020" s="607"/>
      <c r="JAX3020" s="607"/>
      <c r="JAY3020" s="607"/>
      <c r="JAZ3020" s="607"/>
      <c r="JBA3020" s="607"/>
      <c r="JBB3020" s="607"/>
      <c r="JBC3020" s="607"/>
      <c r="JBD3020" s="607"/>
      <c r="JBE3020" s="607"/>
      <c r="JBF3020" s="607"/>
      <c r="JBG3020" s="607"/>
      <c r="JBH3020" s="607"/>
      <c r="JBI3020" s="607"/>
      <c r="JBJ3020" s="607"/>
      <c r="JBK3020" s="607"/>
      <c r="JBL3020" s="607"/>
      <c r="JBM3020" s="607"/>
      <c r="JBN3020" s="607"/>
      <c r="JBO3020" s="607"/>
      <c r="JBP3020" s="607"/>
      <c r="JBQ3020" s="607"/>
      <c r="JBR3020" s="607"/>
      <c r="JBS3020" s="607"/>
      <c r="JBT3020" s="607"/>
      <c r="JBU3020" s="607"/>
      <c r="JBV3020" s="607"/>
      <c r="JBW3020" s="607"/>
      <c r="JBX3020" s="607"/>
      <c r="JBY3020" s="607"/>
      <c r="JBZ3020" s="607"/>
      <c r="JCA3020" s="607"/>
      <c r="JCB3020" s="607"/>
      <c r="JCC3020" s="607"/>
      <c r="JCD3020" s="607"/>
      <c r="JCE3020" s="607"/>
      <c r="JCF3020" s="607"/>
      <c r="JCG3020" s="607"/>
      <c r="JCH3020" s="607"/>
      <c r="JCI3020" s="607"/>
      <c r="JCJ3020" s="607"/>
      <c r="JCK3020" s="607"/>
      <c r="JCL3020" s="607"/>
      <c r="JCM3020" s="607"/>
      <c r="JCN3020" s="607"/>
      <c r="JCO3020" s="607"/>
      <c r="JCP3020" s="607"/>
      <c r="JCQ3020" s="607"/>
      <c r="JCR3020" s="607"/>
      <c r="JCS3020" s="607"/>
      <c r="JCT3020" s="607"/>
      <c r="JCU3020" s="607"/>
      <c r="JCV3020" s="607"/>
      <c r="JCW3020" s="607"/>
      <c r="JCX3020" s="607"/>
      <c r="JCY3020" s="607"/>
      <c r="JCZ3020" s="607"/>
      <c r="JDA3020" s="607"/>
      <c r="JDB3020" s="607"/>
      <c r="JDC3020" s="607"/>
      <c r="JDD3020" s="607"/>
      <c r="JDE3020" s="607"/>
      <c r="JDF3020" s="607"/>
      <c r="JDG3020" s="607"/>
      <c r="JDH3020" s="607"/>
      <c r="JDI3020" s="607"/>
      <c r="JDJ3020" s="607"/>
      <c r="JDK3020" s="607"/>
      <c r="JDL3020" s="607"/>
      <c r="JDM3020" s="607"/>
      <c r="JDN3020" s="607"/>
      <c r="JDO3020" s="607"/>
      <c r="JDP3020" s="607"/>
      <c r="JDQ3020" s="607"/>
      <c r="JDR3020" s="607"/>
      <c r="JDS3020" s="607"/>
      <c r="JDT3020" s="607"/>
      <c r="JDU3020" s="607"/>
      <c r="JDV3020" s="607"/>
      <c r="JDW3020" s="607"/>
      <c r="JDX3020" s="607"/>
      <c r="JDY3020" s="607"/>
      <c r="JDZ3020" s="607"/>
      <c r="JEA3020" s="607"/>
      <c r="JEB3020" s="607"/>
      <c r="JEC3020" s="607"/>
      <c r="JED3020" s="607"/>
      <c r="JEE3020" s="607"/>
      <c r="JEF3020" s="607"/>
      <c r="JEG3020" s="607"/>
      <c r="JEH3020" s="607"/>
      <c r="JEI3020" s="607"/>
      <c r="JEJ3020" s="607"/>
      <c r="JEK3020" s="607"/>
      <c r="JEL3020" s="607"/>
      <c r="JEM3020" s="607"/>
      <c r="JEN3020" s="607"/>
      <c r="JEO3020" s="607"/>
      <c r="JEP3020" s="607"/>
      <c r="JEQ3020" s="607"/>
      <c r="JER3020" s="607"/>
      <c r="JES3020" s="607"/>
      <c r="JET3020" s="607"/>
      <c r="JEU3020" s="607"/>
      <c r="JEV3020" s="607"/>
      <c r="JEW3020" s="607"/>
      <c r="JEX3020" s="607"/>
      <c r="JEY3020" s="607"/>
      <c r="JEZ3020" s="607"/>
      <c r="JFA3020" s="607"/>
      <c r="JFB3020" s="607"/>
      <c r="JFC3020" s="607"/>
      <c r="JFD3020" s="607"/>
      <c r="JFE3020" s="607"/>
      <c r="JFF3020" s="607"/>
      <c r="JFG3020" s="607"/>
      <c r="JFH3020" s="607"/>
      <c r="JFI3020" s="607"/>
      <c r="JFJ3020" s="607"/>
      <c r="JFK3020" s="607"/>
      <c r="JFL3020" s="607"/>
      <c r="JFM3020" s="607"/>
      <c r="JFN3020" s="607"/>
      <c r="JFO3020" s="607"/>
      <c r="JFP3020" s="607"/>
      <c r="JFQ3020" s="607"/>
      <c r="JFR3020" s="607"/>
      <c r="JFS3020" s="607"/>
      <c r="JFT3020" s="607"/>
      <c r="JFU3020" s="607"/>
      <c r="JFV3020" s="607"/>
      <c r="JFW3020" s="607"/>
      <c r="JFX3020" s="607"/>
      <c r="JFY3020" s="607"/>
      <c r="JFZ3020" s="607"/>
      <c r="JGA3020" s="607"/>
      <c r="JGB3020" s="607"/>
      <c r="JGC3020" s="607"/>
      <c r="JGD3020" s="607"/>
      <c r="JGE3020" s="607"/>
      <c r="JGF3020" s="607"/>
      <c r="JGG3020" s="607"/>
      <c r="JGH3020" s="607"/>
      <c r="JGI3020" s="607"/>
      <c r="JGJ3020" s="607"/>
      <c r="JGK3020" s="607"/>
      <c r="JGL3020" s="607"/>
      <c r="JGM3020" s="607"/>
      <c r="JGN3020" s="607"/>
      <c r="JGO3020" s="607"/>
      <c r="JGP3020" s="607"/>
      <c r="JGQ3020" s="607"/>
      <c r="JGR3020" s="607"/>
      <c r="JGS3020" s="607"/>
      <c r="JGT3020" s="607"/>
      <c r="JGU3020" s="607"/>
      <c r="JGV3020" s="607"/>
      <c r="JGW3020" s="607"/>
      <c r="JGX3020" s="607"/>
      <c r="JGY3020" s="607"/>
      <c r="JGZ3020" s="607"/>
      <c r="JHA3020" s="607"/>
      <c r="JHB3020" s="607"/>
      <c r="JHC3020" s="607"/>
      <c r="JHD3020" s="607"/>
      <c r="JHE3020" s="607"/>
      <c r="JHF3020" s="607"/>
      <c r="JHG3020" s="607"/>
      <c r="JHH3020" s="607"/>
      <c r="JHI3020" s="607"/>
      <c r="JHJ3020" s="607"/>
      <c r="JHK3020" s="607"/>
      <c r="JHL3020" s="607"/>
      <c r="JHM3020" s="607"/>
      <c r="JHN3020" s="607"/>
      <c r="JHO3020" s="607"/>
      <c r="JHP3020" s="607"/>
      <c r="JHQ3020" s="607"/>
      <c r="JHR3020" s="607"/>
      <c r="JHS3020" s="607"/>
      <c r="JHT3020" s="607"/>
      <c r="JHU3020" s="607"/>
      <c r="JHV3020" s="607"/>
      <c r="JHW3020" s="607"/>
      <c r="JHX3020" s="607"/>
      <c r="JHY3020" s="607"/>
      <c r="JHZ3020" s="607"/>
      <c r="JIA3020" s="607"/>
      <c r="JIB3020" s="607"/>
      <c r="JIC3020" s="607"/>
      <c r="JID3020" s="607"/>
      <c r="JIE3020" s="607"/>
      <c r="JIF3020" s="607"/>
      <c r="JIG3020" s="607"/>
      <c r="JIH3020" s="607"/>
      <c r="JII3020" s="607"/>
      <c r="JIJ3020" s="607"/>
      <c r="JIK3020" s="607"/>
      <c r="JIL3020" s="607"/>
      <c r="JIM3020" s="607"/>
      <c r="JIN3020" s="607"/>
      <c r="JIO3020" s="607"/>
      <c r="JIP3020" s="607"/>
      <c r="JIQ3020" s="607"/>
      <c r="JIR3020" s="607"/>
      <c r="JIS3020" s="607"/>
      <c r="JIT3020" s="607"/>
      <c r="JIU3020" s="607"/>
      <c r="JIV3020" s="607"/>
      <c r="JIW3020" s="607"/>
      <c r="JIX3020" s="607"/>
      <c r="JIY3020" s="607"/>
      <c r="JIZ3020" s="607"/>
      <c r="JJA3020" s="607"/>
      <c r="JJB3020" s="607"/>
      <c r="JJC3020" s="607"/>
      <c r="JJD3020" s="607"/>
      <c r="JJE3020" s="607"/>
      <c r="JJF3020" s="607"/>
      <c r="JJG3020" s="607"/>
      <c r="JJH3020" s="607"/>
      <c r="JJI3020" s="607"/>
      <c r="JJJ3020" s="607"/>
      <c r="JJK3020" s="607"/>
      <c r="JJL3020" s="607"/>
      <c r="JJM3020" s="607"/>
      <c r="JJN3020" s="607"/>
      <c r="JJO3020" s="607"/>
      <c r="JJP3020" s="607"/>
      <c r="JJQ3020" s="607"/>
      <c r="JJR3020" s="607"/>
      <c r="JJS3020" s="607"/>
      <c r="JJT3020" s="607"/>
      <c r="JJU3020" s="607"/>
      <c r="JJV3020" s="607"/>
      <c r="JJW3020" s="607"/>
      <c r="JJX3020" s="607"/>
      <c r="JJY3020" s="607"/>
      <c r="JJZ3020" s="607"/>
      <c r="JKA3020" s="607"/>
      <c r="JKB3020" s="607"/>
      <c r="JKC3020" s="607"/>
      <c r="JKD3020" s="607"/>
      <c r="JKE3020" s="607"/>
      <c r="JKF3020" s="607"/>
      <c r="JKG3020" s="607"/>
      <c r="JKH3020" s="607"/>
      <c r="JKI3020" s="607"/>
      <c r="JKJ3020" s="607"/>
      <c r="JKK3020" s="607"/>
      <c r="JKL3020" s="607"/>
      <c r="JKM3020" s="607"/>
      <c r="JKN3020" s="607"/>
      <c r="JKO3020" s="607"/>
      <c r="JKP3020" s="607"/>
      <c r="JKQ3020" s="607"/>
      <c r="JKR3020" s="607"/>
      <c r="JKS3020" s="607"/>
      <c r="JKT3020" s="607"/>
      <c r="JKU3020" s="607"/>
      <c r="JKV3020" s="607"/>
      <c r="JKW3020" s="607"/>
      <c r="JKX3020" s="607"/>
      <c r="JKY3020" s="607"/>
      <c r="JKZ3020" s="607"/>
      <c r="JLA3020" s="607"/>
      <c r="JLB3020" s="607"/>
      <c r="JLC3020" s="607"/>
      <c r="JLD3020" s="607"/>
      <c r="JLE3020" s="607"/>
      <c r="JLF3020" s="607"/>
      <c r="JLG3020" s="607"/>
      <c r="JLH3020" s="607"/>
      <c r="JLI3020" s="607"/>
      <c r="JLJ3020" s="607"/>
      <c r="JLK3020" s="607"/>
      <c r="JLL3020" s="607"/>
      <c r="JLM3020" s="607"/>
      <c r="JLN3020" s="607"/>
      <c r="JLO3020" s="607"/>
      <c r="JLP3020" s="607"/>
      <c r="JLQ3020" s="607"/>
      <c r="JLR3020" s="607"/>
      <c r="JLS3020" s="607"/>
      <c r="JLT3020" s="607"/>
      <c r="JLU3020" s="607"/>
      <c r="JLV3020" s="607"/>
      <c r="JLW3020" s="607"/>
      <c r="JLX3020" s="607"/>
      <c r="JLY3020" s="607"/>
      <c r="JLZ3020" s="607"/>
      <c r="JMA3020" s="607"/>
      <c r="JMB3020" s="607"/>
      <c r="JMC3020" s="607"/>
      <c r="JMD3020" s="607"/>
      <c r="JME3020" s="607"/>
      <c r="JMF3020" s="607"/>
      <c r="JMG3020" s="607"/>
      <c r="JMH3020" s="607"/>
      <c r="JMI3020" s="607"/>
      <c r="JMJ3020" s="607"/>
      <c r="JMK3020" s="607"/>
      <c r="JML3020" s="607"/>
      <c r="JMM3020" s="607"/>
      <c r="JMN3020" s="607"/>
      <c r="JMO3020" s="607"/>
      <c r="JMP3020" s="607"/>
      <c r="JMQ3020" s="607"/>
      <c r="JMR3020" s="607"/>
      <c r="JMS3020" s="607"/>
      <c r="JMT3020" s="607"/>
      <c r="JMU3020" s="607"/>
      <c r="JMV3020" s="607"/>
      <c r="JMW3020" s="607"/>
      <c r="JMX3020" s="607"/>
      <c r="JMY3020" s="607"/>
      <c r="JMZ3020" s="607"/>
      <c r="JNA3020" s="607"/>
      <c r="JNB3020" s="607"/>
      <c r="JNC3020" s="607"/>
      <c r="JND3020" s="607"/>
      <c r="JNE3020" s="607"/>
      <c r="JNF3020" s="607"/>
      <c r="JNG3020" s="607"/>
      <c r="JNH3020" s="607"/>
      <c r="JNI3020" s="607"/>
      <c r="JNJ3020" s="607"/>
      <c r="JNK3020" s="607"/>
      <c r="JNL3020" s="607"/>
      <c r="JNM3020" s="607"/>
      <c r="JNN3020" s="607"/>
      <c r="JNO3020" s="607"/>
      <c r="JNP3020" s="607"/>
      <c r="JNQ3020" s="607"/>
      <c r="JNR3020" s="607"/>
      <c r="JNS3020" s="607"/>
      <c r="JNT3020" s="607"/>
      <c r="JNU3020" s="607"/>
      <c r="JNV3020" s="607"/>
      <c r="JNW3020" s="607"/>
      <c r="JNX3020" s="607"/>
      <c r="JNY3020" s="607"/>
      <c r="JNZ3020" s="607"/>
      <c r="JOA3020" s="607"/>
      <c r="JOB3020" s="607"/>
      <c r="JOC3020" s="607"/>
      <c r="JOD3020" s="607"/>
      <c r="JOE3020" s="607"/>
      <c r="JOF3020" s="607"/>
      <c r="JOG3020" s="607"/>
      <c r="JOH3020" s="607"/>
      <c r="JOI3020" s="607"/>
      <c r="JOJ3020" s="607"/>
      <c r="JOK3020" s="607"/>
      <c r="JOL3020" s="607"/>
      <c r="JOM3020" s="607"/>
      <c r="JON3020" s="607"/>
      <c r="JOO3020" s="607"/>
      <c r="JOP3020" s="607"/>
      <c r="JOQ3020" s="607"/>
      <c r="JOR3020" s="607"/>
      <c r="JOS3020" s="607"/>
      <c r="JOT3020" s="607"/>
      <c r="JOU3020" s="607"/>
      <c r="JOV3020" s="607"/>
      <c r="JOW3020" s="607"/>
      <c r="JOX3020" s="607"/>
      <c r="JOY3020" s="607"/>
      <c r="JOZ3020" s="607"/>
      <c r="JPA3020" s="607"/>
      <c r="JPB3020" s="607"/>
      <c r="JPC3020" s="607"/>
      <c r="JPD3020" s="607"/>
      <c r="JPE3020" s="607"/>
      <c r="JPF3020" s="607"/>
      <c r="JPG3020" s="607"/>
      <c r="JPH3020" s="607"/>
      <c r="JPI3020" s="607"/>
      <c r="JPJ3020" s="607"/>
      <c r="JPK3020" s="607"/>
      <c r="JPL3020" s="607"/>
      <c r="JPM3020" s="607"/>
      <c r="JPN3020" s="607"/>
      <c r="JPO3020" s="607"/>
      <c r="JPP3020" s="607"/>
      <c r="JPQ3020" s="607"/>
      <c r="JPR3020" s="607"/>
      <c r="JPS3020" s="607"/>
      <c r="JPT3020" s="607"/>
      <c r="JPU3020" s="607"/>
      <c r="JPV3020" s="607"/>
      <c r="JPW3020" s="607"/>
      <c r="JPX3020" s="607"/>
      <c r="JPY3020" s="607"/>
      <c r="JPZ3020" s="607"/>
      <c r="JQA3020" s="607"/>
      <c r="JQB3020" s="607"/>
      <c r="JQC3020" s="607"/>
      <c r="JQD3020" s="607"/>
      <c r="JQE3020" s="607"/>
      <c r="JQF3020" s="607"/>
      <c r="JQG3020" s="607"/>
      <c r="JQH3020" s="607"/>
      <c r="JQI3020" s="607"/>
      <c r="JQJ3020" s="607"/>
      <c r="JQK3020" s="607"/>
      <c r="JQL3020" s="607"/>
      <c r="JQM3020" s="607"/>
      <c r="JQN3020" s="607"/>
      <c r="JQO3020" s="607"/>
      <c r="JQP3020" s="607"/>
      <c r="JQQ3020" s="607"/>
      <c r="JQR3020" s="607"/>
      <c r="JQS3020" s="607"/>
      <c r="JQT3020" s="607"/>
      <c r="JQU3020" s="607"/>
      <c r="JQV3020" s="607"/>
      <c r="JQW3020" s="607"/>
      <c r="JQX3020" s="607"/>
      <c r="JQY3020" s="607"/>
      <c r="JQZ3020" s="607"/>
      <c r="JRA3020" s="607"/>
      <c r="JRB3020" s="607"/>
      <c r="JRC3020" s="607"/>
      <c r="JRD3020" s="607"/>
      <c r="JRE3020" s="607"/>
      <c r="JRF3020" s="607"/>
      <c r="JRG3020" s="607"/>
      <c r="JRH3020" s="607"/>
      <c r="JRI3020" s="607"/>
      <c r="JRJ3020" s="607"/>
      <c r="JRK3020" s="607"/>
      <c r="JRL3020" s="607"/>
      <c r="JRM3020" s="607"/>
      <c r="JRN3020" s="607"/>
      <c r="JRO3020" s="607"/>
      <c r="JRP3020" s="607"/>
      <c r="JRQ3020" s="607"/>
      <c r="JRR3020" s="607"/>
      <c r="JRS3020" s="607"/>
      <c r="JRT3020" s="607"/>
      <c r="JRU3020" s="607"/>
      <c r="JRV3020" s="607"/>
      <c r="JRW3020" s="607"/>
      <c r="JRX3020" s="607"/>
      <c r="JRY3020" s="607"/>
      <c r="JRZ3020" s="607"/>
      <c r="JSA3020" s="607"/>
      <c r="JSB3020" s="607"/>
      <c r="JSC3020" s="607"/>
      <c r="JSD3020" s="607"/>
      <c r="JSE3020" s="607"/>
      <c r="JSF3020" s="607"/>
      <c r="JSG3020" s="607"/>
      <c r="JSH3020" s="607"/>
      <c r="JSI3020" s="607"/>
      <c r="JSJ3020" s="607"/>
      <c r="JSK3020" s="607"/>
      <c r="JSL3020" s="607"/>
      <c r="JSM3020" s="607"/>
      <c r="JSN3020" s="607"/>
      <c r="JSO3020" s="607"/>
      <c r="JSP3020" s="607"/>
      <c r="JSQ3020" s="607"/>
      <c r="JSR3020" s="607"/>
      <c r="JSS3020" s="607"/>
      <c r="JST3020" s="607"/>
      <c r="JSU3020" s="607"/>
      <c r="JSV3020" s="607"/>
      <c r="JSW3020" s="607"/>
      <c r="JSX3020" s="607"/>
      <c r="JSY3020" s="607"/>
      <c r="JSZ3020" s="607"/>
      <c r="JTA3020" s="607"/>
      <c r="JTB3020" s="607"/>
      <c r="JTC3020" s="607"/>
      <c r="JTD3020" s="607"/>
      <c r="JTE3020" s="607"/>
      <c r="JTF3020" s="607"/>
      <c r="JTG3020" s="607"/>
      <c r="JTH3020" s="607"/>
      <c r="JTI3020" s="607"/>
      <c r="JTJ3020" s="607"/>
      <c r="JTK3020" s="607"/>
      <c r="JTL3020" s="607"/>
      <c r="JTM3020" s="607"/>
      <c r="JTN3020" s="607"/>
      <c r="JTO3020" s="607"/>
      <c r="JTP3020" s="607"/>
      <c r="JTQ3020" s="607"/>
      <c r="JTR3020" s="607"/>
      <c r="JTS3020" s="607"/>
      <c r="JTT3020" s="607"/>
      <c r="JTU3020" s="607"/>
      <c r="JTV3020" s="607"/>
      <c r="JTW3020" s="607"/>
      <c r="JTX3020" s="607"/>
      <c r="JTY3020" s="607"/>
      <c r="JTZ3020" s="607"/>
      <c r="JUA3020" s="607"/>
      <c r="JUB3020" s="607"/>
      <c r="JUC3020" s="607"/>
      <c r="JUD3020" s="607"/>
      <c r="JUE3020" s="607"/>
      <c r="JUF3020" s="607"/>
      <c r="JUG3020" s="607"/>
      <c r="JUH3020" s="607"/>
      <c r="JUI3020" s="607"/>
      <c r="JUJ3020" s="607"/>
      <c r="JUK3020" s="607"/>
      <c r="JUL3020" s="607"/>
      <c r="JUM3020" s="607"/>
      <c r="JUN3020" s="607"/>
      <c r="JUO3020" s="607"/>
      <c r="JUP3020" s="607"/>
      <c r="JUQ3020" s="607"/>
      <c r="JUR3020" s="607"/>
      <c r="JUS3020" s="607"/>
      <c r="JUT3020" s="607"/>
      <c r="JUU3020" s="607"/>
      <c r="JUV3020" s="607"/>
      <c r="JUW3020" s="607"/>
      <c r="JUX3020" s="607"/>
      <c r="JUY3020" s="607"/>
      <c r="JUZ3020" s="607"/>
      <c r="JVA3020" s="607"/>
      <c r="JVB3020" s="607"/>
      <c r="JVC3020" s="607"/>
      <c r="JVD3020" s="607"/>
      <c r="JVE3020" s="607"/>
      <c r="JVF3020" s="607"/>
      <c r="JVG3020" s="607"/>
      <c r="JVH3020" s="607"/>
      <c r="JVI3020" s="607"/>
      <c r="JVJ3020" s="607"/>
      <c r="JVK3020" s="607"/>
      <c r="JVL3020" s="607"/>
      <c r="JVM3020" s="607"/>
      <c r="JVN3020" s="607"/>
      <c r="JVO3020" s="607"/>
      <c r="JVP3020" s="607"/>
      <c r="JVQ3020" s="607"/>
      <c r="JVR3020" s="607"/>
      <c r="JVS3020" s="607"/>
      <c r="JVT3020" s="607"/>
      <c r="JVU3020" s="607"/>
      <c r="JVV3020" s="607"/>
      <c r="JVW3020" s="607"/>
      <c r="JVX3020" s="607"/>
      <c r="JVY3020" s="607"/>
      <c r="JVZ3020" s="607"/>
      <c r="JWA3020" s="607"/>
      <c r="JWB3020" s="607"/>
      <c r="JWC3020" s="607"/>
      <c r="JWD3020" s="607"/>
      <c r="JWE3020" s="607"/>
      <c r="JWF3020" s="607"/>
      <c r="JWG3020" s="607"/>
      <c r="JWH3020" s="607"/>
      <c r="JWI3020" s="607"/>
      <c r="JWJ3020" s="607"/>
      <c r="JWK3020" s="607"/>
      <c r="JWL3020" s="607"/>
      <c r="JWM3020" s="607"/>
      <c r="JWN3020" s="607"/>
      <c r="JWO3020" s="607"/>
      <c r="JWP3020" s="607"/>
      <c r="JWQ3020" s="607"/>
      <c r="JWR3020" s="607"/>
      <c r="JWS3020" s="607"/>
      <c r="JWT3020" s="607"/>
      <c r="JWU3020" s="607"/>
      <c r="JWV3020" s="607"/>
      <c r="JWW3020" s="607"/>
      <c r="JWX3020" s="607"/>
      <c r="JWY3020" s="607"/>
      <c r="JWZ3020" s="607"/>
      <c r="JXA3020" s="607"/>
      <c r="JXB3020" s="607"/>
      <c r="JXC3020" s="607"/>
      <c r="JXD3020" s="607"/>
      <c r="JXE3020" s="607"/>
      <c r="JXF3020" s="607"/>
      <c r="JXG3020" s="607"/>
      <c r="JXH3020" s="607"/>
      <c r="JXI3020" s="607"/>
      <c r="JXJ3020" s="607"/>
      <c r="JXK3020" s="607"/>
      <c r="JXL3020" s="607"/>
      <c r="JXM3020" s="607"/>
      <c r="JXN3020" s="607"/>
      <c r="JXO3020" s="607"/>
      <c r="JXP3020" s="607"/>
      <c r="JXQ3020" s="607"/>
      <c r="JXR3020" s="607"/>
      <c r="JXS3020" s="607"/>
      <c r="JXT3020" s="607"/>
      <c r="JXU3020" s="607"/>
      <c r="JXV3020" s="607"/>
      <c r="JXW3020" s="607"/>
      <c r="JXX3020" s="607"/>
      <c r="JXY3020" s="607"/>
      <c r="JXZ3020" s="607"/>
      <c r="JYA3020" s="607"/>
      <c r="JYB3020" s="607"/>
      <c r="JYC3020" s="607"/>
      <c r="JYD3020" s="607"/>
      <c r="JYE3020" s="607"/>
      <c r="JYF3020" s="607"/>
      <c r="JYG3020" s="607"/>
      <c r="JYH3020" s="607"/>
      <c r="JYI3020" s="607"/>
      <c r="JYJ3020" s="607"/>
      <c r="JYK3020" s="607"/>
      <c r="JYL3020" s="607"/>
      <c r="JYM3020" s="607"/>
      <c r="JYN3020" s="607"/>
      <c r="JYO3020" s="607"/>
      <c r="JYP3020" s="607"/>
      <c r="JYQ3020" s="607"/>
      <c r="JYR3020" s="607"/>
      <c r="JYS3020" s="607"/>
      <c r="JYT3020" s="607"/>
      <c r="JYU3020" s="607"/>
      <c r="JYV3020" s="607"/>
      <c r="JYW3020" s="607"/>
      <c r="JYX3020" s="607"/>
      <c r="JYY3020" s="607"/>
      <c r="JYZ3020" s="607"/>
      <c r="JZA3020" s="607"/>
      <c r="JZB3020" s="607"/>
      <c r="JZC3020" s="607"/>
      <c r="JZD3020" s="607"/>
      <c r="JZE3020" s="607"/>
      <c r="JZF3020" s="607"/>
      <c r="JZG3020" s="607"/>
      <c r="JZH3020" s="607"/>
      <c r="JZI3020" s="607"/>
      <c r="JZJ3020" s="607"/>
      <c r="JZK3020" s="607"/>
      <c r="JZL3020" s="607"/>
      <c r="JZM3020" s="607"/>
      <c r="JZN3020" s="607"/>
      <c r="JZO3020" s="607"/>
      <c r="JZP3020" s="607"/>
      <c r="JZQ3020" s="607"/>
      <c r="JZR3020" s="607"/>
      <c r="JZS3020" s="607"/>
      <c r="JZT3020" s="607"/>
      <c r="JZU3020" s="607"/>
      <c r="JZV3020" s="607"/>
      <c r="JZW3020" s="607"/>
      <c r="JZX3020" s="607"/>
      <c r="JZY3020" s="607"/>
      <c r="JZZ3020" s="607"/>
      <c r="KAA3020" s="607"/>
      <c r="KAB3020" s="607"/>
      <c r="KAC3020" s="607"/>
      <c r="KAD3020" s="607"/>
      <c r="KAE3020" s="607"/>
      <c r="KAF3020" s="607"/>
      <c r="KAG3020" s="607"/>
      <c r="KAH3020" s="607"/>
      <c r="KAI3020" s="607"/>
      <c r="KAJ3020" s="607"/>
      <c r="KAK3020" s="607"/>
      <c r="KAL3020" s="607"/>
      <c r="KAM3020" s="607"/>
      <c r="KAN3020" s="607"/>
      <c r="KAO3020" s="607"/>
      <c r="KAP3020" s="607"/>
      <c r="KAQ3020" s="607"/>
      <c r="KAR3020" s="607"/>
      <c r="KAS3020" s="607"/>
      <c r="KAT3020" s="607"/>
      <c r="KAU3020" s="607"/>
      <c r="KAV3020" s="607"/>
      <c r="KAW3020" s="607"/>
      <c r="KAX3020" s="607"/>
      <c r="KAY3020" s="607"/>
      <c r="KAZ3020" s="607"/>
      <c r="KBA3020" s="607"/>
      <c r="KBB3020" s="607"/>
      <c r="KBC3020" s="607"/>
      <c r="KBD3020" s="607"/>
      <c r="KBE3020" s="607"/>
      <c r="KBF3020" s="607"/>
      <c r="KBG3020" s="607"/>
      <c r="KBH3020" s="607"/>
      <c r="KBI3020" s="607"/>
      <c r="KBJ3020" s="607"/>
      <c r="KBK3020" s="607"/>
      <c r="KBL3020" s="607"/>
      <c r="KBM3020" s="607"/>
      <c r="KBN3020" s="607"/>
      <c r="KBO3020" s="607"/>
      <c r="KBP3020" s="607"/>
      <c r="KBQ3020" s="607"/>
      <c r="KBR3020" s="607"/>
      <c r="KBS3020" s="607"/>
      <c r="KBT3020" s="607"/>
      <c r="KBU3020" s="607"/>
      <c r="KBV3020" s="607"/>
      <c r="KBW3020" s="607"/>
      <c r="KBX3020" s="607"/>
      <c r="KBY3020" s="607"/>
      <c r="KBZ3020" s="607"/>
      <c r="KCA3020" s="607"/>
      <c r="KCB3020" s="607"/>
      <c r="KCC3020" s="607"/>
      <c r="KCD3020" s="607"/>
      <c r="KCE3020" s="607"/>
      <c r="KCF3020" s="607"/>
      <c r="KCG3020" s="607"/>
      <c r="KCH3020" s="607"/>
      <c r="KCI3020" s="607"/>
      <c r="KCJ3020" s="607"/>
      <c r="KCK3020" s="607"/>
      <c r="KCL3020" s="607"/>
      <c r="KCM3020" s="607"/>
      <c r="KCN3020" s="607"/>
      <c r="KCO3020" s="607"/>
      <c r="KCP3020" s="607"/>
      <c r="KCQ3020" s="607"/>
      <c r="KCR3020" s="607"/>
      <c r="KCS3020" s="607"/>
      <c r="KCT3020" s="607"/>
      <c r="KCU3020" s="607"/>
      <c r="KCV3020" s="607"/>
      <c r="KCW3020" s="607"/>
      <c r="KCX3020" s="607"/>
      <c r="KCY3020" s="607"/>
      <c r="KCZ3020" s="607"/>
      <c r="KDA3020" s="607"/>
      <c r="KDB3020" s="607"/>
      <c r="KDC3020" s="607"/>
      <c r="KDD3020" s="607"/>
      <c r="KDE3020" s="607"/>
      <c r="KDF3020" s="607"/>
      <c r="KDG3020" s="607"/>
      <c r="KDH3020" s="607"/>
      <c r="KDI3020" s="607"/>
      <c r="KDJ3020" s="607"/>
      <c r="KDK3020" s="607"/>
      <c r="KDL3020" s="607"/>
      <c r="KDM3020" s="607"/>
      <c r="KDN3020" s="607"/>
      <c r="KDO3020" s="607"/>
      <c r="KDP3020" s="607"/>
      <c r="KDQ3020" s="607"/>
      <c r="KDR3020" s="607"/>
      <c r="KDS3020" s="607"/>
      <c r="KDT3020" s="607"/>
      <c r="KDU3020" s="607"/>
      <c r="KDV3020" s="607"/>
      <c r="KDW3020" s="607"/>
      <c r="KDX3020" s="607"/>
      <c r="KDY3020" s="607"/>
      <c r="KDZ3020" s="607"/>
      <c r="KEA3020" s="607"/>
      <c r="KEB3020" s="607"/>
      <c r="KEC3020" s="607"/>
      <c r="KED3020" s="607"/>
      <c r="KEE3020" s="607"/>
      <c r="KEF3020" s="607"/>
      <c r="KEG3020" s="607"/>
      <c r="KEH3020" s="607"/>
      <c r="KEI3020" s="607"/>
      <c r="KEJ3020" s="607"/>
      <c r="KEK3020" s="607"/>
      <c r="KEL3020" s="607"/>
      <c r="KEM3020" s="607"/>
      <c r="KEN3020" s="607"/>
      <c r="KEO3020" s="607"/>
      <c r="KEP3020" s="607"/>
      <c r="KEQ3020" s="607"/>
      <c r="KER3020" s="607"/>
      <c r="KES3020" s="607"/>
      <c r="KET3020" s="607"/>
      <c r="KEU3020" s="607"/>
      <c r="KEV3020" s="607"/>
      <c r="KEW3020" s="607"/>
      <c r="KEX3020" s="607"/>
      <c r="KEY3020" s="607"/>
      <c r="KEZ3020" s="607"/>
      <c r="KFA3020" s="607"/>
      <c r="KFB3020" s="607"/>
      <c r="KFC3020" s="607"/>
      <c r="KFD3020" s="607"/>
      <c r="KFE3020" s="607"/>
      <c r="KFF3020" s="607"/>
      <c r="KFG3020" s="607"/>
      <c r="KFH3020" s="607"/>
      <c r="KFI3020" s="607"/>
      <c r="KFJ3020" s="607"/>
      <c r="KFK3020" s="607"/>
      <c r="KFL3020" s="607"/>
      <c r="KFM3020" s="607"/>
      <c r="KFN3020" s="607"/>
      <c r="KFO3020" s="607"/>
      <c r="KFP3020" s="607"/>
      <c r="KFQ3020" s="607"/>
      <c r="KFR3020" s="607"/>
      <c r="KFS3020" s="607"/>
      <c r="KFT3020" s="607"/>
      <c r="KFU3020" s="607"/>
      <c r="KFV3020" s="607"/>
      <c r="KFW3020" s="607"/>
      <c r="KFX3020" s="607"/>
      <c r="KFY3020" s="607"/>
      <c r="KFZ3020" s="607"/>
      <c r="KGA3020" s="607"/>
      <c r="KGB3020" s="607"/>
      <c r="KGC3020" s="607"/>
      <c r="KGD3020" s="607"/>
      <c r="KGE3020" s="607"/>
      <c r="KGF3020" s="607"/>
      <c r="KGG3020" s="607"/>
      <c r="KGH3020" s="607"/>
      <c r="KGI3020" s="607"/>
      <c r="KGJ3020" s="607"/>
      <c r="KGK3020" s="607"/>
      <c r="KGL3020" s="607"/>
      <c r="KGM3020" s="607"/>
      <c r="KGN3020" s="607"/>
      <c r="KGO3020" s="607"/>
      <c r="KGP3020" s="607"/>
      <c r="KGQ3020" s="607"/>
      <c r="KGR3020" s="607"/>
      <c r="KGS3020" s="607"/>
      <c r="KGT3020" s="607"/>
      <c r="KGU3020" s="607"/>
      <c r="KGV3020" s="607"/>
      <c r="KGW3020" s="607"/>
      <c r="KGX3020" s="607"/>
      <c r="KGY3020" s="607"/>
      <c r="KGZ3020" s="607"/>
      <c r="KHA3020" s="607"/>
      <c r="KHB3020" s="607"/>
      <c r="KHC3020" s="607"/>
      <c r="KHD3020" s="607"/>
      <c r="KHE3020" s="607"/>
      <c r="KHF3020" s="607"/>
      <c r="KHG3020" s="607"/>
      <c r="KHH3020" s="607"/>
      <c r="KHI3020" s="607"/>
      <c r="KHJ3020" s="607"/>
      <c r="KHK3020" s="607"/>
      <c r="KHL3020" s="607"/>
      <c r="KHM3020" s="607"/>
      <c r="KHN3020" s="607"/>
      <c r="KHO3020" s="607"/>
      <c r="KHP3020" s="607"/>
      <c r="KHQ3020" s="607"/>
      <c r="KHR3020" s="607"/>
      <c r="KHS3020" s="607"/>
      <c r="KHT3020" s="607"/>
      <c r="KHU3020" s="607"/>
      <c r="KHV3020" s="607"/>
      <c r="KHW3020" s="607"/>
      <c r="KHX3020" s="607"/>
      <c r="KHY3020" s="607"/>
      <c r="KHZ3020" s="607"/>
      <c r="KIA3020" s="607"/>
      <c r="KIB3020" s="607"/>
      <c r="KIC3020" s="607"/>
      <c r="KID3020" s="607"/>
      <c r="KIE3020" s="607"/>
      <c r="KIF3020" s="607"/>
      <c r="KIG3020" s="607"/>
      <c r="KIH3020" s="607"/>
      <c r="KII3020" s="607"/>
      <c r="KIJ3020" s="607"/>
      <c r="KIK3020" s="607"/>
      <c r="KIL3020" s="607"/>
      <c r="KIM3020" s="607"/>
      <c r="KIN3020" s="607"/>
      <c r="KIO3020" s="607"/>
      <c r="KIP3020" s="607"/>
      <c r="KIQ3020" s="607"/>
      <c r="KIR3020" s="607"/>
      <c r="KIS3020" s="607"/>
      <c r="KIT3020" s="607"/>
      <c r="KIU3020" s="607"/>
      <c r="KIV3020" s="607"/>
      <c r="KIW3020" s="607"/>
      <c r="KIX3020" s="607"/>
      <c r="KIY3020" s="607"/>
      <c r="KIZ3020" s="607"/>
      <c r="KJA3020" s="607"/>
      <c r="KJB3020" s="607"/>
      <c r="KJC3020" s="607"/>
      <c r="KJD3020" s="607"/>
      <c r="KJE3020" s="607"/>
      <c r="KJF3020" s="607"/>
      <c r="KJG3020" s="607"/>
      <c r="KJH3020" s="607"/>
      <c r="KJI3020" s="607"/>
      <c r="KJJ3020" s="607"/>
      <c r="KJK3020" s="607"/>
      <c r="KJL3020" s="607"/>
      <c r="KJM3020" s="607"/>
      <c r="KJN3020" s="607"/>
      <c r="KJO3020" s="607"/>
      <c r="KJP3020" s="607"/>
      <c r="KJQ3020" s="607"/>
      <c r="KJR3020" s="607"/>
      <c r="KJS3020" s="607"/>
      <c r="KJT3020" s="607"/>
      <c r="KJU3020" s="607"/>
      <c r="KJV3020" s="607"/>
      <c r="KJW3020" s="607"/>
      <c r="KJX3020" s="607"/>
      <c r="KJY3020" s="607"/>
      <c r="KJZ3020" s="607"/>
      <c r="KKA3020" s="607"/>
      <c r="KKB3020" s="607"/>
      <c r="KKC3020" s="607"/>
      <c r="KKD3020" s="607"/>
      <c r="KKE3020" s="607"/>
      <c r="KKF3020" s="607"/>
      <c r="KKG3020" s="607"/>
      <c r="KKH3020" s="607"/>
      <c r="KKI3020" s="607"/>
      <c r="KKJ3020" s="607"/>
      <c r="KKK3020" s="607"/>
      <c r="KKL3020" s="607"/>
      <c r="KKM3020" s="607"/>
      <c r="KKN3020" s="607"/>
      <c r="KKO3020" s="607"/>
      <c r="KKP3020" s="607"/>
      <c r="KKQ3020" s="607"/>
      <c r="KKR3020" s="607"/>
      <c r="KKS3020" s="607"/>
      <c r="KKT3020" s="607"/>
      <c r="KKU3020" s="607"/>
      <c r="KKV3020" s="607"/>
      <c r="KKW3020" s="607"/>
      <c r="KKX3020" s="607"/>
      <c r="KKY3020" s="607"/>
      <c r="KKZ3020" s="607"/>
      <c r="KLA3020" s="607"/>
      <c r="KLB3020" s="607"/>
      <c r="KLC3020" s="607"/>
      <c r="KLD3020" s="607"/>
      <c r="KLE3020" s="607"/>
      <c r="KLF3020" s="607"/>
      <c r="KLG3020" s="607"/>
      <c r="KLH3020" s="607"/>
      <c r="KLI3020" s="607"/>
      <c r="KLJ3020" s="607"/>
      <c r="KLK3020" s="607"/>
      <c r="KLL3020" s="607"/>
      <c r="KLM3020" s="607"/>
      <c r="KLN3020" s="607"/>
      <c r="KLO3020" s="607"/>
      <c r="KLP3020" s="607"/>
      <c r="KLQ3020" s="607"/>
      <c r="KLR3020" s="607"/>
      <c r="KLS3020" s="607"/>
      <c r="KLT3020" s="607"/>
      <c r="KLU3020" s="607"/>
      <c r="KLV3020" s="607"/>
      <c r="KLW3020" s="607"/>
      <c r="KLX3020" s="607"/>
      <c r="KLY3020" s="607"/>
      <c r="KLZ3020" s="607"/>
      <c r="KMA3020" s="607"/>
      <c r="KMB3020" s="607"/>
      <c r="KMC3020" s="607"/>
      <c r="KMD3020" s="607"/>
      <c r="KME3020" s="607"/>
      <c r="KMF3020" s="607"/>
      <c r="KMG3020" s="607"/>
      <c r="KMH3020" s="607"/>
      <c r="KMI3020" s="607"/>
      <c r="KMJ3020" s="607"/>
      <c r="KMK3020" s="607"/>
      <c r="KML3020" s="607"/>
      <c r="KMM3020" s="607"/>
      <c r="KMN3020" s="607"/>
      <c r="KMO3020" s="607"/>
      <c r="KMP3020" s="607"/>
      <c r="KMQ3020" s="607"/>
      <c r="KMR3020" s="607"/>
      <c r="KMS3020" s="607"/>
      <c r="KMT3020" s="607"/>
      <c r="KMU3020" s="607"/>
      <c r="KMV3020" s="607"/>
      <c r="KMW3020" s="607"/>
      <c r="KMX3020" s="607"/>
      <c r="KMY3020" s="607"/>
      <c r="KMZ3020" s="607"/>
      <c r="KNA3020" s="607"/>
      <c r="KNB3020" s="607"/>
      <c r="KNC3020" s="607"/>
      <c r="KND3020" s="607"/>
      <c r="KNE3020" s="607"/>
      <c r="KNF3020" s="607"/>
      <c r="KNG3020" s="607"/>
      <c r="KNH3020" s="607"/>
      <c r="KNI3020" s="607"/>
      <c r="KNJ3020" s="607"/>
      <c r="KNK3020" s="607"/>
      <c r="KNL3020" s="607"/>
      <c r="KNM3020" s="607"/>
      <c r="KNN3020" s="607"/>
      <c r="KNO3020" s="607"/>
      <c r="KNP3020" s="607"/>
      <c r="KNQ3020" s="607"/>
      <c r="KNR3020" s="607"/>
      <c r="KNS3020" s="607"/>
      <c r="KNT3020" s="607"/>
      <c r="KNU3020" s="607"/>
      <c r="KNV3020" s="607"/>
      <c r="KNW3020" s="607"/>
      <c r="KNX3020" s="607"/>
      <c r="KNY3020" s="607"/>
      <c r="KNZ3020" s="607"/>
      <c r="KOA3020" s="607"/>
      <c r="KOB3020" s="607"/>
      <c r="KOC3020" s="607"/>
      <c r="KOD3020" s="607"/>
      <c r="KOE3020" s="607"/>
      <c r="KOF3020" s="607"/>
      <c r="KOG3020" s="607"/>
      <c r="KOH3020" s="607"/>
      <c r="KOI3020" s="607"/>
      <c r="KOJ3020" s="607"/>
      <c r="KOK3020" s="607"/>
      <c r="KOL3020" s="607"/>
      <c r="KOM3020" s="607"/>
      <c r="KON3020" s="607"/>
      <c r="KOO3020" s="607"/>
      <c r="KOP3020" s="607"/>
      <c r="KOQ3020" s="607"/>
      <c r="KOR3020" s="607"/>
      <c r="KOS3020" s="607"/>
      <c r="KOT3020" s="607"/>
      <c r="KOU3020" s="607"/>
      <c r="KOV3020" s="607"/>
      <c r="KOW3020" s="607"/>
      <c r="KOX3020" s="607"/>
      <c r="KOY3020" s="607"/>
      <c r="KOZ3020" s="607"/>
      <c r="KPA3020" s="607"/>
      <c r="KPB3020" s="607"/>
      <c r="KPC3020" s="607"/>
      <c r="KPD3020" s="607"/>
      <c r="KPE3020" s="607"/>
      <c r="KPF3020" s="607"/>
      <c r="KPG3020" s="607"/>
      <c r="KPH3020" s="607"/>
      <c r="KPI3020" s="607"/>
      <c r="KPJ3020" s="607"/>
      <c r="KPK3020" s="607"/>
      <c r="KPL3020" s="607"/>
      <c r="KPM3020" s="607"/>
      <c r="KPN3020" s="607"/>
      <c r="KPO3020" s="607"/>
      <c r="KPP3020" s="607"/>
      <c r="KPQ3020" s="607"/>
      <c r="KPR3020" s="607"/>
      <c r="KPS3020" s="607"/>
      <c r="KPT3020" s="607"/>
      <c r="KPU3020" s="607"/>
      <c r="KPV3020" s="607"/>
      <c r="KPW3020" s="607"/>
      <c r="KPX3020" s="607"/>
      <c r="KPY3020" s="607"/>
      <c r="KPZ3020" s="607"/>
      <c r="KQA3020" s="607"/>
      <c r="KQB3020" s="607"/>
      <c r="KQC3020" s="607"/>
      <c r="KQD3020" s="607"/>
      <c r="KQE3020" s="607"/>
      <c r="KQF3020" s="607"/>
      <c r="KQG3020" s="607"/>
      <c r="KQH3020" s="607"/>
      <c r="KQI3020" s="607"/>
      <c r="KQJ3020" s="607"/>
      <c r="KQK3020" s="607"/>
      <c r="KQL3020" s="607"/>
      <c r="KQM3020" s="607"/>
      <c r="KQN3020" s="607"/>
      <c r="KQO3020" s="607"/>
      <c r="KQP3020" s="607"/>
      <c r="KQQ3020" s="607"/>
      <c r="KQR3020" s="607"/>
      <c r="KQS3020" s="607"/>
      <c r="KQT3020" s="607"/>
      <c r="KQU3020" s="607"/>
      <c r="KQV3020" s="607"/>
      <c r="KQW3020" s="607"/>
      <c r="KQX3020" s="607"/>
      <c r="KQY3020" s="607"/>
      <c r="KQZ3020" s="607"/>
      <c r="KRA3020" s="607"/>
      <c r="KRB3020" s="607"/>
      <c r="KRC3020" s="607"/>
      <c r="KRD3020" s="607"/>
      <c r="KRE3020" s="607"/>
      <c r="KRF3020" s="607"/>
      <c r="KRG3020" s="607"/>
      <c r="KRH3020" s="607"/>
      <c r="KRI3020" s="607"/>
      <c r="KRJ3020" s="607"/>
      <c r="KRK3020" s="607"/>
      <c r="KRL3020" s="607"/>
      <c r="KRM3020" s="607"/>
      <c r="KRN3020" s="607"/>
      <c r="KRO3020" s="607"/>
      <c r="KRP3020" s="607"/>
      <c r="KRQ3020" s="607"/>
      <c r="KRR3020" s="607"/>
      <c r="KRS3020" s="607"/>
      <c r="KRT3020" s="607"/>
      <c r="KRU3020" s="607"/>
      <c r="KRV3020" s="607"/>
      <c r="KRW3020" s="607"/>
      <c r="KRX3020" s="607"/>
      <c r="KRY3020" s="607"/>
      <c r="KRZ3020" s="607"/>
      <c r="KSA3020" s="607"/>
      <c r="KSB3020" s="607"/>
      <c r="KSC3020" s="607"/>
      <c r="KSD3020" s="607"/>
      <c r="KSE3020" s="607"/>
      <c r="KSF3020" s="607"/>
      <c r="KSG3020" s="607"/>
      <c r="KSH3020" s="607"/>
      <c r="KSI3020" s="607"/>
      <c r="KSJ3020" s="607"/>
      <c r="KSK3020" s="607"/>
      <c r="KSL3020" s="607"/>
      <c r="KSM3020" s="607"/>
      <c r="KSN3020" s="607"/>
      <c r="KSO3020" s="607"/>
      <c r="KSP3020" s="607"/>
      <c r="KSQ3020" s="607"/>
      <c r="KSR3020" s="607"/>
      <c r="KSS3020" s="607"/>
      <c r="KST3020" s="607"/>
      <c r="KSU3020" s="607"/>
      <c r="KSV3020" s="607"/>
      <c r="KSW3020" s="607"/>
      <c r="KSX3020" s="607"/>
      <c r="KSY3020" s="607"/>
      <c r="KSZ3020" s="607"/>
      <c r="KTA3020" s="607"/>
      <c r="KTB3020" s="607"/>
      <c r="KTC3020" s="607"/>
      <c r="KTD3020" s="607"/>
      <c r="KTE3020" s="607"/>
      <c r="KTF3020" s="607"/>
      <c r="KTG3020" s="607"/>
      <c r="KTH3020" s="607"/>
      <c r="KTI3020" s="607"/>
      <c r="KTJ3020" s="607"/>
      <c r="KTK3020" s="607"/>
      <c r="KTL3020" s="607"/>
      <c r="KTM3020" s="607"/>
      <c r="KTN3020" s="607"/>
      <c r="KTO3020" s="607"/>
      <c r="KTP3020" s="607"/>
      <c r="KTQ3020" s="607"/>
      <c r="KTR3020" s="607"/>
      <c r="KTS3020" s="607"/>
      <c r="KTT3020" s="607"/>
      <c r="KTU3020" s="607"/>
      <c r="KTV3020" s="607"/>
      <c r="KTW3020" s="607"/>
      <c r="KTX3020" s="607"/>
      <c r="KTY3020" s="607"/>
      <c r="KTZ3020" s="607"/>
      <c r="KUA3020" s="607"/>
      <c r="KUB3020" s="607"/>
      <c r="KUC3020" s="607"/>
      <c r="KUD3020" s="607"/>
      <c r="KUE3020" s="607"/>
      <c r="KUF3020" s="607"/>
      <c r="KUG3020" s="607"/>
      <c r="KUH3020" s="607"/>
      <c r="KUI3020" s="607"/>
      <c r="KUJ3020" s="607"/>
      <c r="KUK3020" s="607"/>
      <c r="KUL3020" s="607"/>
      <c r="KUM3020" s="607"/>
      <c r="KUN3020" s="607"/>
      <c r="KUO3020" s="607"/>
      <c r="KUP3020" s="607"/>
      <c r="KUQ3020" s="607"/>
      <c r="KUR3020" s="607"/>
      <c r="KUS3020" s="607"/>
      <c r="KUT3020" s="607"/>
      <c r="KUU3020" s="607"/>
      <c r="KUV3020" s="607"/>
      <c r="KUW3020" s="607"/>
      <c r="KUX3020" s="607"/>
      <c r="KUY3020" s="607"/>
      <c r="KUZ3020" s="607"/>
      <c r="KVA3020" s="607"/>
      <c r="KVB3020" s="607"/>
      <c r="KVC3020" s="607"/>
      <c r="KVD3020" s="607"/>
      <c r="KVE3020" s="607"/>
      <c r="KVF3020" s="607"/>
      <c r="KVG3020" s="607"/>
      <c r="KVH3020" s="607"/>
      <c r="KVI3020" s="607"/>
      <c r="KVJ3020" s="607"/>
      <c r="KVK3020" s="607"/>
      <c r="KVL3020" s="607"/>
      <c r="KVM3020" s="607"/>
      <c r="KVN3020" s="607"/>
      <c r="KVO3020" s="607"/>
      <c r="KVP3020" s="607"/>
      <c r="KVQ3020" s="607"/>
      <c r="KVR3020" s="607"/>
      <c r="KVS3020" s="607"/>
      <c r="KVT3020" s="607"/>
      <c r="KVU3020" s="607"/>
      <c r="KVV3020" s="607"/>
      <c r="KVW3020" s="607"/>
      <c r="KVX3020" s="607"/>
      <c r="KVY3020" s="607"/>
      <c r="KVZ3020" s="607"/>
      <c r="KWA3020" s="607"/>
      <c r="KWB3020" s="607"/>
      <c r="KWC3020" s="607"/>
      <c r="KWD3020" s="607"/>
      <c r="KWE3020" s="607"/>
      <c r="KWF3020" s="607"/>
      <c r="KWG3020" s="607"/>
      <c r="KWH3020" s="607"/>
      <c r="KWI3020" s="607"/>
      <c r="KWJ3020" s="607"/>
      <c r="KWK3020" s="607"/>
      <c r="KWL3020" s="607"/>
      <c r="KWM3020" s="607"/>
      <c r="KWN3020" s="607"/>
      <c r="KWO3020" s="607"/>
      <c r="KWP3020" s="607"/>
      <c r="KWQ3020" s="607"/>
      <c r="KWR3020" s="607"/>
      <c r="KWS3020" s="607"/>
      <c r="KWT3020" s="607"/>
      <c r="KWU3020" s="607"/>
      <c r="KWV3020" s="607"/>
      <c r="KWW3020" s="607"/>
      <c r="KWX3020" s="607"/>
      <c r="KWY3020" s="607"/>
      <c r="KWZ3020" s="607"/>
      <c r="KXA3020" s="607"/>
      <c r="KXB3020" s="607"/>
      <c r="KXC3020" s="607"/>
      <c r="KXD3020" s="607"/>
      <c r="KXE3020" s="607"/>
      <c r="KXF3020" s="607"/>
      <c r="KXG3020" s="607"/>
      <c r="KXH3020" s="607"/>
      <c r="KXI3020" s="607"/>
      <c r="KXJ3020" s="607"/>
      <c r="KXK3020" s="607"/>
      <c r="KXL3020" s="607"/>
      <c r="KXM3020" s="607"/>
      <c r="KXN3020" s="607"/>
      <c r="KXO3020" s="607"/>
      <c r="KXP3020" s="607"/>
      <c r="KXQ3020" s="607"/>
      <c r="KXR3020" s="607"/>
      <c r="KXS3020" s="607"/>
      <c r="KXT3020" s="607"/>
      <c r="KXU3020" s="607"/>
      <c r="KXV3020" s="607"/>
      <c r="KXW3020" s="607"/>
      <c r="KXX3020" s="607"/>
      <c r="KXY3020" s="607"/>
      <c r="KXZ3020" s="607"/>
      <c r="KYA3020" s="607"/>
      <c r="KYB3020" s="607"/>
      <c r="KYC3020" s="607"/>
      <c r="KYD3020" s="607"/>
      <c r="KYE3020" s="607"/>
      <c r="KYF3020" s="607"/>
      <c r="KYG3020" s="607"/>
      <c r="KYH3020" s="607"/>
      <c r="KYI3020" s="607"/>
      <c r="KYJ3020" s="607"/>
      <c r="KYK3020" s="607"/>
      <c r="KYL3020" s="607"/>
      <c r="KYM3020" s="607"/>
      <c r="KYN3020" s="607"/>
      <c r="KYO3020" s="607"/>
      <c r="KYP3020" s="607"/>
      <c r="KYQ3020" s="607"/>
      <c r="KYR3020" s="607"/>
      <c r="KYS3020" s="607"/>
      <c r="KYT3020" s="607"/>
      <c r="KYU3020" s="607"/>
      <c r="KYV3020" s="607"/>
      <c r="KYW3020" s="607"/>
      <c r="KYX3020" s="607"/>
      <c r="KYY3020" s="607"/>
      <c r="KYZ3020" s="607"/>
      <c r="KZA3020" s="607"/>
      <c r="KZB3020" s="607"/>
      <c r="KZC3020" s="607"/>
      <c r="KZD3020" s="607"/>
      <c r="KZE3020" s="607"/>
      <c r="KZF3020" s="607"/>
      <c r="KZG3020" s="607"/>
      <c r="KZH3020" s="607"/>
      <c r="KZI3020" s="607"/>
      <c r="KZJ3020" s="607"/>
      <c r="KZK3020" s="607"/>
      <c r="KZL3020" s="607"/>
      <c r="KZM3020" s="607"/>
      <c r="KZN3020" s="607"/>
      <c r="KZO3020" s="607"/>
      <c r="KZP3020" s="607"/>
      <c r="KZQ3020" s="607"/>
      <c r="KZR3020" s="607"/>
      <c r="KZS3020" s="607"/>
      <c r="KZT3020" s="607"/>
      <c r="KZU3020" s="607"/>
      <c r="KZV3020" s="607"/>
      <c r="KZW3020" s="607"/>
      <c r="KZX3020" s="607"/>
      <c r="KZY3020" s="607"/>
      <c r="KZZ3020" s="607"/>
      <c r="LAA3020" s="607"/>
      <c r="LAB3020" s="607"/>
      <c r="LAC3020" s="607"/>
      <c r="LAD3020" s="607"/>
      <c r="LAE3020" s="607"/>
      <c r="LAF3020" s="607"/>
      <c r="LAG3020" s="607"/>
      <c r="LAH3020" s="607"/>
      <c r="LAI3020" s="607"/>
      <c r="LAJ3020" s="607"/>
      <c r="LAK3020" s="607"/>
      <c r="LAL3020" s="607"/>
      <c r="LAM3020" s="607"/>
      <c r="LAN3020" s="607"/>
      <c r="LAO3020" s="607"/>
      <c r="LAP3020" s="607"/>
      <c r="LAQ3020" s="607"/>
      <c r="LAR3020" s="607"/>
      <c r="LAS3020" s="607"/>
      <c r="LAT3020" s="607"/>
      <c r="LAU3020" s="607"/>
      <c r="LAV3020" s="607"/>
      <c r="LAW3020" s="607"/>
      <c r="LAX3020" s="607"/>
      <c r="LAY3020" s="607"/>
      <c r="LAZ3020" s="607"/>
      <c r="LBA3020" s="607"/>
      <c r="LBB3020" s="607"/>
      <c r="LBC3020" s="607"/>
      <c r="LBD3020" s="607"/>
      <c r="LBE3020" s="607"/>
      <c r="LBF3020" s="607"/>
      <c r="LBG3020" s="607"/>
      <c r="LBH3020" s="607"/>
      <c r="LBI3020" s="607"/>
      <c r="LBJ3020" s="607"/>
      <c r="LBK3020" s="607"/>
      <c r="LBL3020" s="607"/>
      <c r="LBM3020" s="607"/>
      <c r="LBN3020" s="607"/>
      <c r="LBO3020" s="607"/>
      <c r="LBP3020" s="607"/>
      <c r="LBQ3020" s="607"/>
      <c r="LBR3020" s="607"/>
      <c r="LBS3020" s="607"/>
      <c r="LBT3020" s="607"/>
      <c r="LBU3020" s="607"/>
      <c r="LBV3020" s="607"/>
      <c r="LBW3020" s="607"/>
      <c r="LBX3020" s="607"/>
      <c r="LBY3020" s="607"/>
      <c r="LBZ3020" s="607"/>
      <c r="LCA3020" s="607"/>
      <c r="LCB3020" s="607"/>
      <c r="LCC3020" s="607"/>
      <c r="LCD3020" s="607"/>
      <c r="LCE3020" s="607"/>
      <c r="LCF3020" s="607"/>
      <c r="LCG3020" s="607"/>
      <c r="LCH3020" s="607"/>
      <c r="LCI3020" s="607"/>
      <c r="LCJ3020" s="607"/>
      <c r="LCK3020" s="607"/>
      <c r="LCL3020" s="607"/>
      <c r="LCM3020" s="607"/>
      <c r="LCN3020" s="607"/>
      <c r="LCO3020" s="607"/>
      <c r="LCP3020" s="607"/>
      <c r="LCQ3020" s="607"/>
      <c r="LCR3020" s="607"/>
      <c r="LCS3020" s="607"/>
      <c r="LCT3020" s="607"/>
      <c r="LCU3020" s="607"/>
      <c r="LCV3020" s="607"/>
      <c r="LCW3020" s="607"/>
      <c r="LCX3020" s="607"/>
      <c r="LCY3020" s="607"/>
      <c r="LCZ3020" s="607"/>
      <c r="LDA3020" s="607"/>
      <c r="LDB3020" s="607"/>
      <c r="LDC3020" s="607"/>
      <c r="LDD3020" s="607"/>
      <c r="LDE3020" s="607"/>
      <c r="LDF3020" s="607"/>
      <c r="LDG3020" s="607"/>
      <c r="LDH3020" s="607"/>
      <c r="LDI3020" s="607"/>
      <c r="LDJ3020" s="607"/>
      <c r="LDK3020" s="607"/>
      <c r="LDL3020" s="607"/>
      <c r="LDM3020" s="607"/>
      <c r="LDN3020" s="607"/>
      <c r="LDO3020" s="607"/>
      <c r="LDP3020" s="607"/>
      <c r="LDQ3020" s="607"/>
      <c r="LDR3020" s="607"/>
      <c r="LDS3020" s="607"/>
      <c r="LDT3020" s="607"/>
      <c r="LDU3020" s="607"/>
      <c r="LDV3020" s="607"/>
      <c r="LDW3020" s="607"/>
      <c r="LDX3020" s="607"/>
      <c r="LDY3020" s="607"/>
      <c r="LDZ3020" s="607"/>
      <c r="LEA3020" s="607"/>
      <c r="LEB3020" s="607"/>
      <c r="LEC3020" s="607"/>
      <c r="LED3020" s="607"/>
      <c r="LEE3020" s="607"/>
      <c r="LEF3020" s="607"/>
      <c r="LEG3020" s="607"/>
      <c r="LEH3020" s="607"/>
      <c r="LEI3020" s="607"/>
      <c r="LEJ3020" s="607"/>
      <c r="LEK3020" s="607"/>
      <c r="LEL3020" s="607"/>
      <c r="LEM3020" s="607"/>
      <c r="LEN3020" s="607"/>
      <c r="LEO3020" s="607"/>
      <c r="LEP3020" s="607"/>
      <c r="LEQ3020" s="607"/>
      <c r="LER3020" s="607"/>
      <c r="LES3020" s="607"/>
      <c r="LET3020" s="607"/>
      <c r="LEU3020" s="607"/>
      <c r="LEV3020" s="607"/>
      <c r="LEW3020" s="607"/>
      <c r="LEX3020" s="607"/>
      <c r="LEY3020" s="607"/>
      <c r="LEZ3020" s="607"/>
      <c r="LFA3020" s="607"/>
      <c r="LFB3020" s="607"/>
      <c r="LFC3020" s="607"/>
      <c r="LFD3020" s="607"/>
      <c r="LFE3020" s="607"/>
      <c r="LFF3020" s="607"/>
      <c r="LFG3020" s="607"/>
      <c r="LFH3020" s="607"/>
      <c r="LFI3020" s="607"/>
      <c r="LFJ3020" s="607"/>
      <c r="LFK3020" s="607"/>
      <c r="LFL3020" s="607"/>
      <c r="LFM3020" s="607"/>
      <c r="LFN3020" s="607"/>
      <c r="LFO3020" s="607"/>
      <c r="LFP3020" s="607"/>
      <c r="LFQ3020" s="607"/>
      <c r="LFR3020" s="607"/>
      <c r="LFS3020" s="607"/>
      <c r="LFT3020" s="607"/>
      <c r="LFU3020" s="607"/>
      <c r="LFV3020" s="607"/>
      <c r="LFW3020" s="607"/>
      <c r="LFX3020" s="607"/>
      <c r="LFY3020" s="607"/>
      <c r="LFZ3020" s="607"/>
      <c r="LGA3020" s="607"/>
      <c r="LGB3020" s="607"/>
      <c r="LGC3020" s="607"/>
      <c r="LGD3020" s="607"/>
      <c r="LGE3020" s="607"/>
      <c r="LGF3020" s="607"/>
      <c r="LGG3020" s="607"/>
      <c r="LGH3020" s="607"/>
      <c r="LGI3020" s="607"/>
      <c r="LGJ3020" s="607"/>
      <c r="LGK3020" s="607"/>
      <c r="LGL3020" s="607"/>
      <c r="LGM3020" s="607"/>
      <c r="LGN3020" s="607"/>
      <c r="LGO3020" s="607"/>
      <c r="LGP3020" s="607"/>
      <c r="LGQ3020" s="607"/>
      <c r="LGR3020" s="607"/>
      <c r="LGS3020" s="607"/>
      <c r="LGT3020" s="607"/>
      <c r="LGU3020" s="607"/>
      <c r="LGV3020" s="607"/>
      <c r="LGW3020" s="607"/>
      <c r="LGX3020" s="607"/>
      <c r="LGY3020" s="607"/>
      <c r="LGZ3020" s="607"/>
      <c r="LHA3020" s="607"/>
      <c r="LHB3020" s="607"/>
      <c r="LHC3020" s="607"/>
      <c r="LHD3020" s="607"/>
      <c r="LHE3020" s="607"/>
      <c r="LHF3020" s="607"/>
      <c r="LHG3020" s="607"/>
      <c r="LHH3020" s="607"/>
      <c r="LHI3020" s="607"/>
      <c r="LHJ3020" s="607"/>
      <c r="LHK3020" s="607"/>
      <c r="LHL3020" s="607"/>
      <c r="LHM3020" s="607"/>
      <c r="LHN3020" s="607"/>
      <c r="LHO3020" s="607"/>
      <c r="LHP3020" s="607"/>
      <c r="LHQ3020" s="607"/>
      <c r="LHR3020" s="607"/>
      <c r="LHS3020" s="607"/>
      <c r="LHT3020" s="607"/>
      <c r="LHU3020" s="607"/>
      <c r="LHV3020" s="607"/>
      <c r="LHW3020" s="607"/>
      <c r="LHX3020" s="607"/>
      <c r="LHY3020" s="607"/>
      <c r="LHZ3020" s="607"/>
      <c r="LIA3020" s="607"/>
      <c r="LIB3020" s="607"/>
      <c r="LIC3020" s="607"/>
      <c r="LID3020" s="607"/>
      <c r="LIE3020" s="607"/>
      <c r="LIF3020" s="607"/>
      <c r="LIG3020" s="607"/>
      <c r="LIH3020" s="607"/>
      <c r="LII3020" s="607"/>
      <c r="LIJ3020" s="607"/>
      <c r="LIK3020" s="607"/>
      <c r="LIL3020" s="607"/>
      <c r="LIM3020" s="607"/>
      <c r="LIN3020" s="607"/>
      <c r="LIO3020" s="607"/>
      <c r="LIP3020" s="607"/>
      <c r="LIQ3020" s="607"/>
      <c r="LIR3020" s="607"/>
      <c r="LIS3020" s="607"/>
      <c r="LIT3020" s="607"/>
      <c r="LIU3020" s="607"/>
      <c r="LIV3020" s="607"/>
      <c r="LIW3020" s="607"/>
      <c r="LIX3020" s="607"/>
      <c r="LIY3020" s="607"/>
      <c r="LIZ3020" s="607"/>
      <c r="LJA3020" s="607"/>
      <c r="LJB3020" s="607"/>
      <c r="LJC3020" s="607"/>
      <c r="LJD3020" s="607"/>
      <c r="LJE3020" s="607"/>
      <c r="LJF3020" s="607"/>
      <c r="LJG3020" s="607"/>
      <c r="LJH3020" s="607"/>
      <c r="LJI3020" s="607"/>
      <c r="LJJ3020" s="607"/>
      <c r="LJK3020" s="607"/>
      <c r="LJL3020" s="607"/>
      <c r="LJM3020" s="607"/>
      <c r="LJN3020" s="607"/>
      <c r="LJO3020" s="607"/>
      <c r="LJP3020" s="607"/>
      <c r="LJQ3020" s="607"/>
      <c r="LJR3020" s="607"/>
      <c r="LJS3020" s="607"/>
      <c r="LJT3020" s="607"/>
      <c r="LJU3020" s="607"/>
      <c r="LJV3020" s="607"/>
      <c r="LJW3020" s="607"/>
      <c r="LJX3020" s="607"/>
      <c r="LJY3020" s="607"/>
      <c r="LJZ3020" s="607"/>
      <c r="LKA3020" s="607"/>
      <c r="LKB3020" s="607"/>
      <c r="LKC3020" s="607"/>
      <c r="LKD3020" s="607"/>
      <c r="LKE3020" s="607"/>
      <c r="LKF3020" s="607"/>
      <c r="LKG3020" s="607"/>
      <c r="LKH3020" s="607"/>
      <c r="LKI3020" s="607"/>
      <c r="LKJ3020" s="607"/>
      <c r="LKK3020" s="607"/>
      <c r="LKL3020" s="607"/>
      <c r="LKM3020" s="607"/>
      <c r="LKN3020" s="607"/>
      <c r="LKO3020" s="607"/>
      <c r="LKP3020" s="607"/>
      <c r="LKQ3020" s="607"/>
      <c r="LKR3020" s="607"/>
      <c r="LKS3020" s="607"/>
      <c r="LKT3020" s="607"/>
      <c r="LKU3020" s="607"/>
      <c r="LKV3020" s="607"/>
      <c r="LKW3020" s="607"/>
      <c r="LKX3020" s="607"/>
      <c r="LKY3020" s="607"/>
      <c r="LKZ3020" s="607"/>
      <c r="LLA3020" s="607"/>
      <c r="LLB3020" s="607"/>
      <c r="LLC3020" s="607"/>
      <c r="LLD3020" s="607"/>
      <c r="LLE3020" s="607"/>
      <c r="LLF3020" s="607"/>
      <c r="LLG3020" s="607"/>
      <c r="LLH3020" s="607"/>
      <c r="LLI3020" s="607"/>
      <c r="LLJ3020" s="607"/>
      <c r="LLK3020" s="607"/>
      <c r="LLL3020" s="607"/>
      <c r="LLM3020" s="607"/>
      <c r="LLN3020" s="607"/>
      <c r="LLO3020" s="607"/>
      <c r="LLP3020" s="607"/>
      <c r="LLQ3020" s="607"/>
      <c r="LLR3020" s="607"/>
      <c r="LLS3020" s="607"/>
      <c r="LLT3020" s="607"/>
      <c r="LLU3020" s="607"/>
      <c r="LLV3020" s="607"/>
      <c r="LLW3020" s="607"/>
      <c r="LLX3020" s="607"/>
      <c r="LLY3020" s="607"/>
      <c r="LLZ3020" s="607"/>
      <c r="LMA3020" s="607"/>
      <c r="LMB3020" s="607"/>
      <c r="LMC3020" s="607"/>
      <c r="LMD3020" s="607"/>
      <c r="LME3020" s="607"/>
      <c r="LMF3020" s="607"/>
      <c r="LMG3020" s="607"/>
      <c r="LMH3020" s="607"/>
      <c r="LMI3020" s="607"/>
      <c r="LMJ3020" s="607"/>
      <c r="LMK3020" s="607"/>
      <c r="LML3020" s="607"/>
      <c r="LMM3020" s="607"/>
      <c r="LMN3020" s="607"/>
      <c r="LMO3020" s="607"/>
      <c r="LMP3020" s="607"/>
      <c r="LMQ3020" s="607"/>
      <c r="LMR3020" s="607"/>
      <c r="LMS3020" s="607"/>
      <c r="LMT3020" s="607"/>
      <c r="LMU3020" s="607"/>
      <c r="LMV3020" s="607"/>
      <c r="LMW3020" s="607"/>
      <c r="LMX3020" s="607"/>
      <c r="LMY3020" s="607"/>
      <c r="LMZ3020" s="607"/>
      <c r="LNA3020" s="607"/>
      <c r="LNB3020" s="607"/>
      <c r="LNC3020" s="607"/>
      <c r="LND3020" s="607"/>
      <c r="LNE3020" s="607"/>
      <c r="LNF3020" s="607"/>
      <c r="LNG3020" s="607"/>
      <c r="LNH3020" s="607"/>
      <c r="LNI3020" s="607"/>
      <c r="LNJ3020" s="607"/>
      <c r="LNK3020" s="607"/>
      <c r="LNL3020" s="607"/>
      <c r="LNM3020" s="607"/>
      <c r="LNN3020" s="607"/>
      <c r="LNO3020" s="607"/>
      <c r="LNP3020" s="607"/>
      <c r="LNQ3020" s="607"/>
      <c r="LNR3020" s="607"/>
      <c r="LNS3020" s="607"/>
      <c r="LNT3020" s="607"/>
      <c r="LNU3020" s="607"/>
      <c r="LNV3020" s="607"/>
      <c r="LNW3020" s="607"/>
      <c r="LNX3020" s="607"/>
      <c r="LNY3020" s="607"/>
      <c r="LNZ3020" s="607"/>
      <c r="LOA3020" s="607"/>
      <c r="LOB3020" s="607"/>
      <c r="LOC3020" s="607"/>
      <c r="LOD3020" s="607"/>
      <c r="LOE3020" s="607"/>
      <c r="LOF3020" s="607"/>
      <c r="LOG3020" s="607"/>
      <c r="LOH3020" s="607"/>
      <c r="LOI3020" s="607"/>
      <c r="LOJ3020" s="607"/>
      <c r="LOK3020" s="607"/>
      <c r="LOL3020" s="607"/>
      <c r="LOM3020" s="607"/>
      <c r="LON3020" s="607"/>
      <c r="LOO3020" s="607"/>
      <c r="LOP3020" s="607"/>
      <c r="LOQ3020" s="607"/>
      <c r="LOR3020" s="607"/>
      <c r="LOS3020" s="607"/>
      <c r="LOT3020" s="607"/>
      <c r="LOU3020" s="607"/>
      <c r="LOV3020" s="607"/>
      <c r="LOW3020" s="607"/>
      <c r="LOX3020" s="607"/>
      <c r="LOY3020" s="607"/>
      <c r="LOZ3020" s="607"/>
      <c r="LPA3020" s="607"/>
      <c r="LPB3020" s="607"/>
      <c r="LPC3020" s="607"/>
      <c r="LPD3020" s="607"/>
      <c r="LPE3020" s="607"/>
      <c r="LPF3020" s="607"/>
      <c r="LPG3020" s="607"/>
      <c r="LPH3020" s="607"/>
      <c r="LPI3020" s="607"/>
      <c r="LPJ3020" s="607"/>
      <c r="LPK3020" s="607"/>
      <c r="LPL3020" s="607"/>
      <c r="LPM3020" s="607"/>
      <c r="LPN3020" s="607"/>
      <c r="LPO3020" s="607"/>
      <c r="LPP3020" s="607"/>
      <c r="LPQ3020" s="607"/>
      <c r="LPR3020" s="607"/>
      <c r="LPS3020" s="607"/>
      <c r="LPT3020" s="607"/>
      <c r="LPU3020" s="607"/>
      <c r="LPV3020" s="607"/>
      <c r="LPW3020" s="607"/>
      <c r="LPX3020" s="607"/>
      <c r="LPY3020" s="607"/>
      <c r="LPZ3020" s="607"/>
      <c r="LQA3020" s="607"/>
      <c r="LQB3020" s="607"/>
      <c r="LQC3020" s="607"/>
      <c r="LQD3020" s="607"/>
      <c r="LQE3020" s="607"/>
      <c r="LQF3020" s="607"/>
      <c r="LQG3020" s="607"/>
      <c r="LQH3020" s="607"/>
      <c r="LQI3020" s="607"/>
      <c r="LQJ3020" s="607"/>
      <c r="LQK3020" s="607"/>
      <c r="LQL3020" s="607"/>
      <c r="LQM3020" s="607"/>
      <c r="LQN3020" s="607"/>
      <c r="LQO3020" s="607"/>
      <c r="LQP3020" s="607"/>
      <c r="LQQ3020" s="607"/>
      <c r="LQR3020" s="607"/>
      <c r="LQS3020" s="607"/>
      <c r="LQT3020" s="607"/>
      <c r="LQU3020" s="607"/>
      <c r="LQV3020" s="607"/>
      <c r="LQW3020" s="607"/>
      <c r="LQX3020" s="607"/>
      <c r="LQY3020" s="607"/>
      <c r="LQZ3020" s="607"/>
      <c r="LRA3020" s="607"/>
      <c r="LRB3020" s="607"/>
      <c r="LRC3020" s="607"/>
      <c r="LRD3020" s="607"/>
      <c r="LRE3020" s="607"/>
      <c r="LRF3020" s="607"/>
      <c r="LRG3020" s="607"/>
      <c r="LRH3020" s="607"/>
      <c r="LRI3020" s="607"/>
      <c r="LRJ3020" s="607"/>
      <c r="LRK3020" s="607"/>
      <c r="LRL3020" s="607"/>
      <c r="LRM3020" s="607"/>
      <c r="LRN3020" s="607"/>
      <c r="LRO3020" s="607"/>
      <c r="LRP3020" s="607"/>
      <c r="LRQ3020" s="607"/>
      <c r="LRR3020" s="607"/>
      <c r="LRS3020" s="607"/>
      <c r="LRT3020" s="607"/>
      <c r="LRU3020" s="607"/>
      <c r="LRV3020" s="607"/>
      <c r="LRW3020" s="607"/>
      <c r="LRX3020" s="607"/>
      <c r="LRY3020" s="607"/>
      <c r="LRZ3020" s="607"/>
      <c r="LSA3020" s="607"/>
      <c r="LSB3020" s="607"/>
      <c r="LSC3020" s="607"/>
      <c r="LSD3020" s="607"/>
      <c r="LSE3020" s="607"/>
      <c r="LSF3020" s="607"/>
      <c r="LSG3020" s="607"/>
      <c r="LSH3020" s="607"/>
      <c r="LSI3020" s="607"/>
      <c r="LSJ3020" s="607"/>
      <c r="LSK3020" s="607"/>
      <c r="LSL3020" s="607"/>
      <c r="LSM3020" s="607"/>
      <c r="LSN3020" s="607"/>
      <c r="LSO3020" s="607"/>
      <c r="LSP3020" s="607"/>
      <c r="LSQ3020" s="607"/>
      <c r="LSR3020" s="607"/>
      <c r="LSS3020" s="607"/>
      <c r="LST3020" s="607"/>
      <c r="LSU3020" s="607"/>
      <c r="LSV3020" s="607"/>
      <c r="LSW3020" s="607"/>
      <c r="LSX3020" s="607"/>
      <c r="LSY3020" s="607"/>
      <c r="LSZ3020" s="607"/>
      <c r="LTA3020" s="607"/>
      <c r="LTB3020" s="607"/>
      <c r="LTC3020" s="607"/>
      <c r="LTD3020" s="607"/>
      <c r="LTE3020" s="607"/>
      <c r="LTF3020" s="607"/>
      <c r="LTG3020" s="607"/>
      <c r="LTH3020" s="607"/>
      <c r="LTI3020" s="607"/>
      <c r="LTJ3020" s="607"/>
      <c r="LTK3020" s="607"/>
      <c r="LTL3020" s="607"/>
      <c r="LTM3020" s="607"/>
      <c r="LTN3020" s="607"/>
      <c r="LTO3020" s="607"/>
      <c r="LTP3020" s="607"/>
      <c r="LTQ3020" s="607"/>
      <c r="LTR3020" s="607"/>
      <c r="LTS3020" s="607"/>
      <c r="LTT3020" s="607"/>
      <c r="LTU3020" s="607"/>
      <c r="LTV3020" s="607"/>
      <c r="LTW3020" s="607"/>
      <c r="LTX3020" s="607"/>
      <c r="LTY3020" s="607"/>
      <c r="LTZ3020" s="607"/>
      <c r="LUA3020" s="607"/>
      <c r="LUB3020" s="607"/>
      <c r="LUC3020" s="607"/>
      <c r="LUD3020" s="607"/>
      <c r="LUE3020" s="607"/>
      <c r="LUF3020" s="607"/>
      <c r="LUG3020" s="607"/>
      <c r="LUH3020" s="607"/>
      <c r="LUI3020" s="607"/>
      <c r="LUJ3020" s="607"/>
      <c r="LUK3020" s="607"/>
      <c r="LUL3020" s="607"/>
      <c r="LUM3020" s="607"/>
      <c r="LUN3020" s="607"/>
      <c r="LUO3020" s="607"/>
      <c r="LUP3020" s="607"/>
      <c r="LUQ3020" s="607"/>
      <c r="LUR3020" s="607"/>
      <c r="LUS3020" s="607"/>
      <c r="LUT3020" s="607"/>
      <c r="LUU3020" s="607"/>
      <c r="LUV3020" s="607"/>
      <c r="LUW3020" s="607"/>
      <c r="LUX3020" s="607"/>
      <c r="LUY3020" s="607"/>
      <c r="LUZ3020" s="607"/>
      <c r="LVA3020" s="607"/>
      <c r="LVB3020" s="607"/>
      <c r="LVC3020" s="607"/>
      <c r="LVD3020" s="607"/>
      <c r="LVE3020" s="607"/>
      <c r="LVF3020" s="607"/>
      <c r="LVG3020" s="607"/>
      <c r="LVH3020" s="607"/>
      <c r="LVI3020" s="607"/>
      <c r="LVJ3020" s="607"/>
      <c r="LVK3020" s="607"/>
      <c r="LVL3020" s="607"/>
      <c r="LVM3020" s="607"/>
      <c r="LVN3020" s="607"/>
      <c r="LVO3020" s="607"/>
      <c r="LVP3020" s="607"/>
      <c r="LVQ3020" s="607"/>
      <c r="LVR3020" s="607"/>
      <c r="LVS3020" s="607"/>
      <c r="LVT3020" s="607"/>
      <c r="LVU3020" s="607"/>
      <c r="LVV3020" s="607"/>
      <c r="LVW3020" s="607"/>
      <c r="LVX3020" s="607"/>
      <c r="LVY3020" s="607"/>
      <c r="LVZ3020" s="607"/>
      <c r="LWA3020" s="607"/>
      <c r="LWB3020" s="607"/>
      <c r="LWC3020" s="607"/>
      <c r="LWD3020" s="607"/>
      <c r="LWE3020" s="607"/>
      <c r="LWF3020" s="607"/>
      <c r="LWG3020" s="607"/>
      <c r="LWH3020" s="607"/>
      <c r="LWI3020" s="607"/>
      <c r="LWJ3020" s="607"/>
      <c r="LWK3020" s="607"/>
      <c r="LWL3020" s="607"/>
      <c r="LWM3020" s="607"/>
      <c r="LWN3020" s="607"/>
      <c r="LWO3020" s="607"/>
      <c r="LWP3020" s="607"/>
      <c r="LWQ3020" s="607"/>
      <c r="LWR3020" s="607"/>
      <c r="LWS3020" s="607"/>
      <c r="LWT3020" s="607"/>
      <c r="LWU3020" s="607"/>
      <c r="LWV3020" s="607"/>
      <c r="LWW3020" s="607"/>
      <c r="LWX3020" s="607"/>
      <c r="LWY3020" s="607"/>
      <c r="LWZ3020" s="607"/>
      <c r="LXA3020" s="607"/>
      <c r="LXB3020" s="607"/>
      <c r="LXC3020" s="607"/>
      <c r="LXD3020" s="607"/>
      <c r="LXE3020" s="607"/>
      <c r="LXF3020" s="607"/>
      <c r="LXG3020" s="607"/>
      <c r="LXH3020" s="607"/>
      <c r="LXI3020" s="607"/>
      <c r="LXJ3020" s="607"/>
      <c r="LXK3020" s="607"/>
      <c r="LXL3020" s="607"/>
      <c r="LXM3020" s="607"/>
      <c r="LXN3020" s="607"/>
      <c r="LXO3020" s="607"/>
      <c r="LXP3020" s="607"/>
      <c r="LXQ3020" s="607"/>
      <c r="LXR3020" s="607"/>
      <c r="LXS3020" s="607"/>
      <c r="LXT3020" s="607"/>
      <c r="LXU3020" s="607"/>
      <c r="LXV3020" s="607"/>
      <c r="LXW3020" s="607"/>
      <c r="LXX3020" s="607"/>
      <c r="LXY3020" s="607"/>
      <c r="LXZ3020" s="607"/>
      <c r="LYA3020" s="607"/>
      <c r="LYB3020" s="607"/>
      <c r="LYC3020" s="607"/>
      <c r="LYD3020" s="607"/>
      <c r="LYE3020" s="607"/>
      <c r="LYF3020" s="607"/>
      <c r="LYG3020" s="607"/>
      <c r="LYH3020" s="607"/>
      <c r="LYI3020" s="607"/>
      <c r="LYJ3020" s="607"/>
      <c r="LYK3020" s="607"/>
      <c r="LYL3020" s="607"/>
      <c r="LYM3020" s="607"/>
      <c r="LYN3020" s="607"/>
      <c r="LYO3020" s="607"/>
      <c r="LYP3020" s="607"/>
      <c r="LYQ3020" s="607"/>
      <c r="LYR3020" s="607"/>
      <c r="LYS3020" s="607"/>
      <c r="LYT3020" s="607"/>
      <c r="LYU3020" s="607"/>
      <c r="LYV3020" s="607"/>
      <c r="LYW3020" s="607"/>
      <c r="LYX3020" s="607"/>
      <c r="LYY3020" s="607"/>
      <c r="LYZ3020" s="607"/>
      <c r="LZA3020" s="607"/>
      <c r="LZB3020" s="607"/>
      <c r="LZC3020" s="607"/>
      <c r="LZD3020" s="607"/>
      <c r="LZE3020" s="607"/>
      <c r="LZF3020" s="607"/>
      <c r="LZG3020" s="607"/>
      <c r="LZH3020" s="607"/>
      <c r="LZI3020" s="607"/>
      <c r="LZJ3020" s="607"/>
      <c r="LZK3020" s="607"/>
      <c r="LZL3020" s="607"/>
      <c r="LZM3020" s="607"/>
      <c r="LZN3020" s="607"/>
      <c r="LZO3020" s="607"/>
      <c r="LZP3020" s="607"/>
      <c r="LZQ3020" s="607"/>
      <c r="LZR3020" s="607"/>
      <c r="LZS3020" s="607"/>
      <c r="LZT3020" s="607"/>
      <c r="LZU3020" s="607"/>
      <c r="LZV3020" s="607"/>
      <c r="LZW3020" s="607"/>
      <c r="LZX3020" s="607"/>
      <c r="LZY3020" s="607"/>
      <c r="LZZ3020" s="607"/>
      <c r="MAA3020" s="607"/>
      <c r="MAB3020" s="607"/>
      <c r="MAC3020" s="607"/>
      <c r="MAD3020" s="607"/>
      <c r="MAE3020" s="607"/>
      <c r="MAF3020" s="607"/>
      <c r="MAG3020" s="607"/>
      <c r="MAH3020" s="607"/>
      <c r="MAI3020" s="607"/>
      <c r="MAJ3020" s="607"/>
      <c r="MAK3020" s="607"/>
      <c r="MAL3020" s="607"/>
      <c r="MAM3020" s="607"/>
      <c r="MAN3020" s="607"/>
      <c r="MAO3020" s="607"/>
      <c r="MAP3020" s="607"/>
      <c r="MAQ3020" s="607"/>
      <c r="MAR3020" s="607"/>
      <c r="MAS3020" s="607"/>
      <c r="MAT3020" s="607"/>
      <c r="MAU3020" s="607"/>
      <c r="MAV3020" s="607"/>
      <c r="MAW3020" s="607"/>
      <c r="MAX3020" s="607"/>
      <c r="MAY3020" s="607"/>
      <c r="MAZ3020" s="607"/>
      <c r="MBA3020" s="607"/>
      <c r="MBB3020" s="607"/>
      <c r="MBC3020" s="607"/>
      <c r="MBD3020" s="607"/>
      <c r="MBE3020" s="607"/>
      <c r="MBF3020" s="607"/>
      <c r="MBG3020" s="607"/>
      <c r="MBH3020" s="607"/>
      <c r="MBI3020" s="607"/>
      <c r="MBJ3020" s="607"/>
      <c r="MBK3020" s="607"/>
      <c r="MBL3020" s="607"/>
      <c r="MBM3020" s="607"/>
      <c r="MBN3020" s="607"/>
      <c r="MBO3020" s="607"/>
      <c r="MBP3020" s="607"/>
      <c r="MBQ3020" s="607"/>
      <c r="MBR3020" s="607"/>
      <c r="MBS3020" s="607"/>
      <c r="MBT3020" s="607"/>
      <c r="MBU3020" s="607"/>
      <c r="MBV3020" s="607"/>
      <c r="MBW3020" s="607"/>
      <c r="MBX3020" s="607"/>
      <c r="MBY3020" s="607"/>
      <c r="MBZ3020" s="607"/>
      <c r="MCA3020" s="607"/>
      <c r="MCB3020" s="607"/>
      <c r="MCC3020" s="607"/>
      <c r="MCD3020" s="607"/>
      <c r="MCE3020" s="607"/>
      <c r="MCF3020" s="607"/>
      <c r="MCG3020" s="607"/>
      <c r="MCH3020" s="607"/>
      <c r="MCI3020" s="607"/>
      <c r="MCJ3020" s="607"/>
      <c r="MCK3020" s="607"/>
      <c r="MCL3020" s="607"/>
      <c r="MCM3020" s="607"/>
      <c r="MCN3020" s="607"/>
      <c r="MCO3020" s="607"/>
      <c r="MCP3020" s="607"/>
      <c r="MCQ3020" s="607"/>
      <c r="MCR3020" s="607"/>
      <c r="MCS3020" s="607"/>
      <c r="MCT3020" s="607"/>
      <c r="MCU3020" s="607"/>
      <c r="MCV3020" s="607"/>
      <c r="MCW3020" s="607"/>
      <c r="MCX3020" s="607"/>
      <c r="MCY3020" s="607"/>
      <c r="MCZ3020" s="607"/>
      <c r="MDA3020" s="607"/>
      <c r="MDB3020" s="607"/>
      <c r="MDC3020" s="607"/>
      <c r="MDD3020" s="607"/>
      <c r="MDE3020" s="607"/>
      <c r="MDF3020" s="607"/>
      <c r="MDG3020" s="607"/>
      <c r="MDH3020" s="607"/>
      <c r="MDI3020" s="607"/>
      <c r="MDJ3020" s="607"/>
      <c r="MDK3020" s="607"/>
      <c r="MDL3020" s="607"/>
      <c r="MDM3020" s="607"/>
      <c r="MDN3020" s="607"/>
      <c r="MDO3020" s="607"/>
      <c r="MDP3020" s="607"/>
      <c r="MDQ3020" s="607"/>
      <c r="MDR3020" s="607"/>
      <c r="MDS3020" s="607"/>
      <c r="MDT3020" s="607"/>
      <c r="MDU3020" s="607"/>
      <c r="MDV3020" s="607"/>
      <c r="MDW3020" s="607"/>
      <c r="MDX3020" s="607"/>
      <c r="MDY3020" s="607"/>
      <c r="MDZ3020" s="607"/>
      <c r="MEA3020" s="607"/>
      <c r="MEB3020" s="607"/>
      <c r="MEC3020" s="607"/>
      <c r="MED3020" s="607"/>
      <c r="MEE3020" s="607"/>
      <c r="MEF3020" s="607"/>
      <c r="MEG3020" s="607"/>
      <c r="MEH3020" s="607"/>
      <c r="MEI3020" s="607"/>
      <c r="MEJ3020" s="607"/>
      <c r="MEK3020" s="607"/>
      <c r="MEL3020" s="607"/>
      <c r="MEM3020" s="607"/>
      <c r="MEN3020" s="607"/>
      <c r="MEO3020" s="607"/>
      <c r="MEP3020" s="607"/>
      <c r="MEQ3020" s="607"/>
      <c r="MER3020" s="607"/>
      <c r="MES3020" s="607"/>
      <c r="MET3020" s="607"/>
      <c r="MEU3020" s="607"/>
      <c r="MEV3020" s="607"/>
      <c r="MEW3020" s="607"/>
      <c r="MEX3020" s="607"/>
      <c r="MEY3020" s="607"/>
      <c r="MEZ3020" s="607"/>
      <c r="MFA3020" s="607"/>
      <c r="MFB3020" s="607"/>
      <c r="MFC3020" s="607"/>
      <c r="MFD3020" s="607"/>
      <c r="MFE3020" s="607"/>
      <c r="MFF3020" s="607"/>
      <c r="MFG3020" s="607"/>
      <c r="MFH3020" s="607"/>
      <c r="MFI3020" s="607"/>
      <c r="MFJ3020" s="607"/>
      <c r="MFK3020" s="607"/>
      <c r="MFL3020" s="607"/>
      <c r="MFM3020" s="607"/>
      <c r="MFN3020" s="607"/>
      <c r="MFO3020" s="607"/>
      <c r="MFP3020" s="607"/>
      <c r="MFQ3020" s="607"/>
      <c r="MFR3020" s="607"/>
      <c r="MFS3020" s="607"/>
      <c r="MFT3020" s="607"/>
      <c r="MFU3020" s="607"/>
      <c r="MFV3020" s="607"/>
      <c r="MFW3020" s="607"/>
      <c r="MFX3020" s="607"/>
      <c r="MFY3020" s="607"/>
      <c r="MFZ3020" s="607"/>
      <c r="MGA3020" s="607"/>
      <c r="MGB3020" s="607"/>
      <c r="MGC3020" s="607"/>
      <c r="MGD3020" s="607"/>
      <c r="MGE3020" s="607"/>
      <c r="MGF3020" s="607"/>
      <c r="MGG3020" s="607"/>
      <c r="MGH3020" s="607"/>
      <c r="MGI3020" s="607"/>
      <c r="MGJ3020" s="607"/>
      <c r="MGK3020" s="607"/>
      <c r="MGL3020" s="607"/>
      <c r="MGM3020" s="607"/>
      <c r="MGN3020" s="607"/>
      <c r="MGO3020" s="607"/>
      <c r="MGP3020" s="607"/>
      <c r="MGQ3020" s="607"/>
      <c r="MGR3020" s="607"/>
      <c r="MGS3020" s="607"/>
      <c r="MGT3020" s="607"/>
      <c r="MGU3020" s="607"/>
      <c r="MGV3020" s="607"/>
      <c r="MGW3020" s="607"/>
      <c r="MGX3020" s="607"/>
      <c r="MGY3020" s="607"/>
      <c r="MGZ3020" s="607"/>
      <c r="MHA3020" s="607"/>
      <c r="MHB3020" s="607"/>
      <c r="MHC3020" s="607"/>
      <c r="MHD3020" s="607"/>
      <c r="MHE3020" s="607"/>
      <c r="MHF3020" s="607"/>
      <c r="MHG3020" s="607"/>
      <c r="MHH3020" s="607"/>
      <c r="MHI3020" s="607"/>
      <c r="MHJ3020" s="607"/>
      <c r="MHK3020" s="607"/>
      <c r="MHL3020" s="607"/>
      <c r="MHM3020" s="607"/>
      <c r="MHN3020" s="607"/>
      <c r="MHO3020" s="607"/>
      <c r="MHP3020" s="607"/>
      <c r="MHQ3020" s="607"/>
      <c r="MHR3020" s="607"/>
      <c r="MHS3020" s="607"/>
      <c r="MHT3020" s="607"/>
      <c r="MHU3020" s="607"/>
      <c r="MHV3020" s="607"/>
      <c r="MHW3020" s="607"/>
      <c r="MHX3020" s="607"/>
      <c r="MHY3020" s="607"/>
      <c r="MHZ3020" s="607"/>
      <c r="MIA3020" s="607"/>
      <c r="MIB3020" s="607"/>
      <c r="MIC3020" s="607"/>
      <c r="MID3020" s="607"/>
      <c r="MIE3020" s="607"/>
      <c r="MIF3020" s="607"/>
      <c r="MIG3020" s="607"/>
      <c r="MIH3020" s="607"/>
      <c r="MII3020" s="607"/>
      <c r="MIJ3020" s="607"/>
      <c r="MIK3020" s="607"/>
      <c r="MIL3020" s="607"/>
      <c r="MIM3020" s="607"/>
      <c r="MIN3020" s="607"/>
      <c r="MIO3020" s="607"/>
      <c r="MIP3020" s="607"/>
      <c r="MIQ3020" s="607"/>
      <c r="MIR3020" s="607"/>
      <c r="MIS3020" s="607"/>
      <c r="MIT3020" s="607"/>
      <c r="MIU3020" s="607"/>
      <c r="MIV3020" s="607"/>
      <c r="MIW3020" s="607"/>
      <c r="MIX3020" s="607"/>
      <c r="MIY3020" s="607"/>
      <c r="MIZ3020" s="607"/>
      <c r="MJA3020" s="607"/>
      <c r="MJB3020" s="607"/>
      <c r="MJC3020" s="607"/>
      <c r="MJD3020" s="607"/>
      <c r="MJE3020" s="607"/>
      <c r="MJF3020" s="607"/>
      <c r="MJG3020" s="607"/>
      <c r="MJH3020" s="607"/>
      <c r="MJI3020" s="607"/>
      <c r="MJJ3020" s="607"/>
      <c r="MJK3020" s="607"/>
      <c r="MJL3020" s="607"/>
      <c r="MJM3020" s="607"/>
      <c r="MJN3020" s="607"/>
      <c r="MJO3020" s="607"/>
      <c r="MJP3020" s="607"/>
      <c r="MJQ3020" s="607"/>
      <c r="MJR3020" s="607"/>
      <c r="MJS3020" s="607"/>
      <c r="MJT3020" s="607"/>
      <c r="MJU3020" s="607"/>
      <c r="MJV3020" s="607"/>
      <c r="MJW3020" s="607"/>
      <c r="MJX3020" s="607"/>
      <c r="MJY3020" s="607"/>
      <c r="MJZ3020" s="607"/>
      <c r="MKA3020" s="607"/>
      <c r="MKB3020" s="607"/>
      <c r="MKC3020" s="607"/>
      <c r="MKD3020" s="607"/>
      <c r="MKE3020" s="607"/>
      <c r="MKF3020" s="607"/>
      <c r="MKG3020" s="607"/>
      <c r="MKH3020" s="607"/>
      <c r="MKI3020" s="607"/>
      <c r="MKJ3020" s="607"/>
      <c r="MKK3020" s="607"/>
      <c r="MKL3020" s="607"/>
      <c r="MKM3020" s="607"/>
      <c r="MKN3020" s="607"/>
      <c r="MKO3020" s="607"/>
      <c r="MKP3020" s="607"/>
      <c r="MKQ3020" s="607"/>
      <c r="MKR3020" s="607"/>
      <c r="MKS3020" s="607"/>
      <c r="MKT3020" s="607"/>
      <c r="MKU3020" s="607"/>
      <c r="MKV3020" s="607"/>
      <c r="MKW3020" s="607"/>
      <c r="MKX3020" s="607"/>
      <c r="MKY3020" s="607"/>
      <c r="MKZ3020" s="607"/>
      <c r="MLA3020" s="607"/>
      <c r="MLB3020" s="607"/>
      <c r="MLC3020" s="607"/>
      <c r="MLD3020" s="607"/>
      <c r="MLE3020" s="607"/>
      <c r="MLF3020" s="607"/>
      <c r="MLG3020" s="607"/>
      <c r="MLH3020" s="607"/>
      <c r="MLI3020" s="607"/>
      <c r="MLJ3020" s="607"/>
      <c r="MLK3020" s="607"/>
      <c r="MLL3020" s="607"/>
      <c r="MLM3020" s="607"/>
      <c r="MLN3020" s="607"/>
      <c r="MLO3020" s="607"/>
      <c r="MLP3020" s="607"/>
      <c r="MLQ3020" s="607"/>
      <c r="MLR3020" s="607"/>
      <c r="MLS3020" s="607"/>
      <c r="MLT3020" s="607"/>
      <c r="MLU3020" s="607"/>
      <c r="MLV3020" s="607"/>
      <c r="MLW3020" s="607"/>
      <c r="MLX3020" s="607"/>
      <c r="MLY3020" s="607"/>
      <c r="MLZ3020" s="607"/>
      <c r="MMA3020" s="607"/>
      <c r="MMB3020" s="607"/>
      <c r="MMC3020" s="607"/>
      <c r="MMD3020" s="607"/>
      <c r="MME3020" s="607"/>
      <c r="MMF3020" s="607"/>
      <c r="MMG3020" s="607"/>
      <c r="MMH3020" s="607"/>
      <c r="MMI3020" s="607"/>
      <c r="MMJ3020" s="607"/>
      <c r="MMK3020" s="607"/>
      <c r="MML3020" s="607"/>
      <c r="MMM3020" s="607"/>
      <c r="MMN3020" s="607"/>
      <c r="MMO3020" s="607"/>
      <c r="MMP3020" s="607"/>
      <c r="MMQ3020" s="607"/>
      <c r="MMR3020" s="607"/>
      <c r="MMS3020" s="607"/>
      <c r="MMT3020" s="607"/>
      <c r="MMU3020" s="607"/>
      <c r="MMV3020" s="607"/>
      <c r="MMW3020" s="607"/>
      <c r="MMX3020" s="607"/>
      <c r="MMY3020" s="607"/>
      <c r="MMZ3020" s="607"/>
      <c r="MNA3020" s="607"/>
      <c r="MNB3020" s="607"/>
      <c r="MNC3020" s="607"/>
      <c r="MND3020" s="607"/>
      <c r="MNE3020" s="607"/>
      <c r="MNF3020" s="607"/>
      <c r="MNG3020" s="607"/>
      <c r="MNH3020" s="607"/>
      <c r="MNI3020" s="607"/>
      <c r="MNJ3020" s="607"/>
      <c r="MNK3020" s="607"/>
      <c r="MNL3020" s="607"/>
      <c r="MNM3020" s="607"/>
      <c r="MNN3020" s="607"/>
      <c r="MNO3020" s="607"/>
      <c r="MNP3020" s="607"/>
      <c r="MNQ3020" s="607"/>
      <c r="MNR3020" s="607"/>
      <c r="MNS3020" s="607"/>
      <c r="MNT3020" s="607"/>
      <c r="MNU3020" s="607"/>
      <c r="MNV3020" s="607"/>
      <c r="MNW3020" s="607"/>
      <c r="MNX3020" s="607"/>
      <c r="MNY3020" s="607"/>
      <c r="MNZ3020" s="607"/>
      <c r="MOA3020" s="607"/>
      <c r="MOB3020" s="607"/>
      <c r="MOC3020" s="607"/>
      <c r="MOD3020" s="607"/>
      <c r="MOE3020" s="607"/>
      <c r="MOF3020" s="607"/>
      <c r="MOG3020" s="607"/>
      <c r="MOH3020" s="607"/>
      <c r="MOI3020" s="607"/>
      <c r="MOJ3020" s="607"/>
      <c r="MOK3020" s="607"/>
      <c r="MOL3020" s="607"/>
      <c r="MOM3020" s="607"/>
      <c r="MON3020" s="607"/>
      <c r="MOO3020" s="607"/>
      <c r="MOP3020" s="607"/>
      <c r="MOQ3020" s="607"/>
      <c r="MOR3020" s="607"/>
      <c r="MOS3020" s="607"/>
      <c r="MOT3020" s="607"/>
      <c r="MOU3020" s="607"/>
      <c r="MOV3020" s="607"/>
      <c r="MOW3020" s="607"/>
      <c r="MOX3020" s="607"/>
      <c r="MOY3020" s="607"/>
      <c r="MOZ3020" s="607"/>
      <c r="MPA3020" s="607"/>
      <c r="MPB3020" s="607"/>
      <c r="MPC3020" s="607"/>
      <c r="MPD3020" s="607"/>
      <c r="MPE3020" s="607"/>
      <c r="MPF3020" s="607"/>
      <c r="MPG3020" s="607"/>
      <c r="MPH3020" s="607"/>
      <c r="MPI3020" s="607"/>
      <c r="MPJ3020" s="607"/>
      <c r="MPK3020" s="607"/>
      <c r="MPL3020" s="607"/>
      <c r="MPM3020" s="607"/>
      <c r="MPN3020" s="607"/>
      <c r="MPO3020" s="607"/>
      <c r="MPP3020" s="607"/>
      <c r="MPQ3020" s="607"/>
      <c r="MPR3020" s="607"/>
      <c r="MPS3020" s="607"/>
      <c r="MPT3020" s="607"/>
      <c r="MPU3020" s="607"/>
      <c r="MPV3020" s="607"/>
      <c r="MPW3020" s="607"/>
      <c r="MPX3020" s="607"/>
      <c r="MPY3020" s="607"/>
      <c r="MPZ3020" s="607"/>
      <c r="MQA3020" s="607"/>
      <c r="MQB3020" s="607"/>
      <c r="MQC3020" s="607"/>
      <c r="MQD3020" s="607"/>
      <c r="MQE3020" s="607"/>
      <c r="MQF3020" s="607"/>
      <c r="MQG3020" s="607"/>
      <c r="MQH3020" s="607"/>
      <c r="MQI3020" s="607"/>
      <c r="MQJ3020" s="607"/>
      <c r="MQK3020" s="607"/>
      <c r="MQL3020" s="607"/>
      <c r="MQM3020" s="607"/>
      <c r="MQN3020" s="607"/>
      <c r="MQO3020" s="607"/>
      <c r="MQP3020" s="607"/>
      <c r="MQQ3020" s="607"/>
      <c r="MQR3020" s="607"/>
      <c r="MQS3020" s="607"/>
      <c r="MQT3020" s="607"/>
      <c r="MQU3020" s="607"/>
      <c r="MQV3020" s="607"/>
      <c r="MQW3020" s="607"/>
      <c r="MQX3020" s="607"/>
      <c r="MQY3020" s="607"/>
      <c r="MQZ3020" s="607"/>
      <c r="MRA3020" s="607"/>
      <c r="MRB3020" s="607"/>
      <c r="MRC3020" s="607"/>
      <c r="MRD3020" s="607"/>
      <c r="MRE3020" s="607"/>
      <c r="MRF3020" s="607"/>
      <c r="MRG3020" s="607"/>
      <c r="MRH3020" s="607"/>
      <c r="MRI3020" s="607"/>
      <c r="MRJ3020" s="607"/>
      <c r="MRK3020" s="607"/>
      <c r="MRL3020" s="607"/>
      <c r="MRM3020" s="607"/>
      <c r="MRN3020" s="607"/>
      <c r="MRO3020" s="607"/>
      <c r="MRP3020" s="607"/>
      <c r="MRQ3020" s="607"/>
      <c r="MRR3020" s="607"/>
      <c r="MRS3020" s="607"/>
      <c r="MRT3020" s="607"/>
      <c r="MRU3020" s="607"/>
      <c r="MRV3020" s="607"/>
      <c r="MRW3020" s="607"/>
      <c r="MRX3020" s="607"/>
      <c r="MRY3020" s="607"/>
      <c r="MRZ3020" s="607"/>
      <c r="MSA3020" s="607"/>
      <c r="MSB3020" s="607"/>
      <c r="MSC3020" s="607"/>
      <c r="MSD3020" s="607"/>
      <c r="MSE3020" s="607"/>
      <c r="MSF3020" s="607"/>
      <c r="MSG3020" s="607"/>
      <c r="MSH3020" s="607"/>
      <c r="MSI3020" s="607"/>
      <c r="MSJ3020" s="607"/>
      <c r="MSK3020" s="607"/>
      <c r="MSL3020" s="607"/>
      <c r="MSM3020" s="607"/>
      <c r="MSN3020" s="607"/>
      <c r="MSO3020" s="607"/>
      <c r="MSP3020" s="607"/>
      <c r="MSQ3020" s="607"/>
      <c r="MSR3020" s="607"/>
      <c r="MSS3020" s="607"/>
      <c r="MST3020" s="607"/>
      <c r="MSU3020" s="607"/>
      <c r="MSV3020" s="607"/>
      <c r="MSW3020" s="607"/>
      <c r="MSX3020" s="607"/>
      <c r="MSY3020" s="607"/>
      <c r="MSZ3020" s="607"/>
      <c r="MTA3020" s="607"/>
      <c r="MTB3020" s="607"/>
      <c r="MTC3020" s="607"/>
      <c r="MTD3020" s="607"/>
      <c r="MTE3020" s="607"/>
      <c r="MTF3020" s="607"/>
      <c r="MTG3020" s="607"/>
      <c r="MTH3020" s="607"/>
      <c r="MTI3020" s="607"/>
      <c r="MTJ3020" s="607"/>
      <c r="MTK3020" s="607"/>
      <c r="MTL3020" s="607"/>
      <c r="MTM3020" s="607"/>
      <c r="MTN3020" s="607"/>
      <c r="MTO3020" s="607"/>
      <c r="MTP3020" s="607"/>
      <c r="MTQ3020" s="607"/>
      <c r="MTR3020" s="607"/>
      <c r="MTS3020" s="607"/>
      <c r="MTT3020" s="607"/>
      <c r="MTU3020" s="607"/>
      <c r="MTV3020" s="607"/>
      <c r="MTW3020" s="607"/>
      <c r="MTX3020" s="607"/>
      <c r="MTY3020" s="607"/>
      <c r="MTZ3020" s="607"/>
      <c r="MUA3020" s="607"/>
      <c r="MUB3020" s="607"/>
      <c r="MUC3020" s="607"/>
      <c r="MUD3020" s="607"/>
      <c r="MUE3020" s="607"/>
      <c r="MUF3020" s="607"/>
      <c r="MUG3020" s="607"/>
      <c r="MUH3020" s="607"/>
      <c r="MUI3020" s="607"/>
      <c r="MUJ3020" s="607"/>
      <c r="MUK3020" s="607"/>
      <c r="MUL3020" s="607"/>
      <c r="MUM3020" s="607"/>
      <c r="MUN3020" s="607"/>
      <c r="MUO3020" s="607"/>
      <c r="MUP3020" s="607"/>
      <c r="MUQ3020" s="607"/>
      <c r="MUR3020" s="607"/>
      <c r="MUS3020" s="607"/>
      <c r="MUT3020" s="607"/>
      <c r="MUU3020" s="607"/>
      <c r="MUV3020" s="607"/>
      <c r="MUW3020" s="607"/>
      <c r="MUX3020" s="607"/>
      <c r="MUY3020" s="607"/>
      <c r="MUZ3020" s="607"/>
      <c r="MVA3020" s="607"/>
      <c r="MVB3020" s="607"/>
      <c r="MVC3020" s="607"/>
      <c r="MVD3020" s="607"/>
      <c r="MVE3020" s="607"/>
      <c r="MVF3020" s="607"/>
      <c r="MVG3020" s="607"/>
      <c r="MVH3020" s="607"/>
      <c r="MVI3020" s="607"/>
      <c r="MVJ3020" s="607"/>
      <c r="MVK3020" s="607"/>
      <c r="MVL3020" s="607"/>
      <c r="MVM3020" s="607"/>
      <c r="MVN3020" s="607"/>
      <c r="MVO3020" s="607"/>
      <c r="MVP3020" s="607"/>
      <c r="MVQ3020" s="607"/>
      <c r="MVR3020" s="607"/>
      <c r="MVS3020" s="607"/>
      <c r="MVT3020" s="607"/>
      <c r="MVU3020" s="607"/>
      <c r="MVV3020" s="607"/>
      <c r="MVW3020" s="607"/>
      <c r="MVX3020" s="607"/>
      <c r="MVY3020" s="607"/>
      <c r="MVZ3020" s="607"/>
      <c r="MWA3020" s="607"/>
      <c r="MWB3020" s="607"/>
      <c r="MWC3020" s="607"/>
      <c r="MWD3020" s="607"/>
      <c r="MWE3020" s="607"/>
      <c r="MWF3020" s="607"/>
      <c r="MWG3020" s="607"/>
      <c r="MWH3020" s="607"/>
      <c r="MWI3020" s="607"/>
      <c r="MWJ3020" s="607"/>
      <c r="MWK3020" s="607"/>
      <c r="MWL3020" s="607"/>
      <c r="MWM3020" s="607"/>
      <c r="MWN3020" s="607"/>
      <c r="MWO3020" s="607"/>
      <c r="MWP3020" s="607"/>
      <c r="MWQ3020" s="607"/>
      <c r="MWR3020" s="607"/>
      <c r="MWS3020" s="607"/>
      <c r="MWT3020" s="607"/>
      <c r="MWU3020" s="607"/>
      <c r="MWV3020" s="607"/>
      <c r="MWW3020" s="607"/>
      <c r="MWX3020" s="607"/>
      <c r="MWY3020" s="607"/>
      <c r="MWZ3020" s="607"/>
      <c r="MXA3020" s="607"/>
      <c r="MXB3020" s="607"/>
      <c r="MXC3020" s="607"/>
      <c r="MXD3020" s="607"/>
      <c r="MXE3020" s="607"/>
      <c r="MXF3020" s="607"/>
      <c r="MXG3020" s="607"/>
      <c r="MXH3020" s="607"/>
      <c r="MXI3020" s="607"/>
      <c r="MXJ3020" s="607"/>
      <c r="MXK3020" s="607"/>
      <c r="MXL3020" s="607"/>
      <c r="MXM3020" s="607"/>
      <c r="MXN3020" s="607"/>
      <c r="MXO3020" s="607"/>
      <c r="MXP3020" s="607"/>
      <c r="MXQ3020" s="607"/>
      <c r="MXR3020" s="607"/>
      <c r="MXS3020" s="607"/>
      <c r="MXT3020" s="607"/>
      <c r="MXU3020" s="607"/>
      <c r="MXV3020" s="607"/>
      <c r="MXW3020" s="607"/>
      <c r="MXX3020" s="607"/>
      <c r="MXY3020" s="607"/>
      <c r="MXZ3020" s="607"/>
      <c r="MYA3020" s="607"/>
      <c r="MYB3020" s="607"/>
      <c r="MYC3020" s="607"/>
      <c r="MYD3020" s="607"/>
      <c r="MYE3020" s="607"/>
      <c r="MYF3020" s="607"/>
      <c r="MYG3020" s="607"/>
      <c r="MYH3020" s="607"/>
      <c r="MYI3020" s="607"/>
      <c r="MYJ3020" s="607"/>
      <c r="MYK3020" s="607"/>
      <c r="MYL3020" s="607"/>
      <c r="MYM3020" s="607"/>
      <c r="MYN3020" s="607"/>
      <c r="MYO3020" s="607"/>
      <c r="MYP3020" s="607"/>
      <c r="MYQ3020" s="607"/>
      <c r="MYR3020" s="607"/>
      <c r="MYS3020" s="607"/>
      <c r="MYT3020" s="607"/>
      <c r="MYU3020" s="607"/>
      <c r="MYV3020" s="607"/>
      <c r="MYW3020" s="607"/>
      <c r="MYX3020" s="607"/>
      <c r="MYY3020" s="607"/>
      <c r="MYZ3020" s="607"/>
      <c r="MZA3020" s="607"/>
      <c r="MZB3020" s="607"/>
      <c r="MZC3020" s="607"/>
      <c r="MZD3020" s="607"/>
      <c r="MZE3020" s="607"/>
      <c r="MZF3020" s="607"/>
      <c r="MZG3020" s="607"/>
      <c r="MZH3020" s="607"/>
      <c r="MZI3020" s="607"/>
      <c r="MZJ3020" s="607"/>
      <c r="MZK3020" s="607"/>
      <c r="MZL3020" s="607"/>
      <c r="MZM3020" s="607"/>
      <c r="MZN3020" s="607"/>
      <c r="MZO3020" s="607"/>
      <c r="MZP3020" s="607"/>
      <c r="MZQ3020" s="607"/>
      <c r="MZR3020" s="607"/>
      <c r="MZS3020" s="607"/>
      <c r="MZT3020" s="607"/>
      <c r="MZU3020" s="607"/>
      <c r="MZV3020" s="607"/>
      <c r="MZW3020" s="607"/>
      <c r="MZX3020" s="607"/>
      <c r="MZY3020" s="607"/>
      <c r="MZZ3020" s="607"/>
      <c r="NAA3020" s="607"/>
      <c r="NAB3020" s="607"/>
      <c r="NAC3020" s="607"/>
      <c r="NAD3020" s="607"/>
      <c r="NAE3020" s="607"/>
      <c r="NAF3020" s="607"/>
      <c r="NAG3020" s="607"/>
      <c r="NAH3020" s="607"/>
      <c r="NAI3020" s="607"/>
      <c r="NAJ3020" s="607"/>
      <c r="NAK3020" s="607"/>
      <c r="NAL3020" s="607"/>
      <c r="NAM3020" s="607"/>
      <c r="NAN3020" s="607"/>
      <c r="NAO3020" s="607"/>
      <c r="NAP3020" s="607"/>
      <c r="NAQ3020" s="607"/>
      <c r="NAR3020" s="607"/>
      <c r="NAS3020" s="607"/>
      <c r="NAT3020" s="607"/>
      <c r="NAU3020" s="607"/>
      <c r="NAV3020" s="607"/>
      <c r="NAW3020" s="607"/>
      <c r="NAX3020" s="607"/>
      <c r="NAY3020" s="607"/>
      <c r="NAZ3020" s="607"/>
      <c r="NBA3020" s="607"/>
      <c r="NBB3020" s="607"/>
      <c r="NBC3020" s="607"/>
      <c r="NBD3020" s="607"/>
      <c r="NBE3020" s="607"/>
      <c r="NBF3020" s="607"/>
      <c r="NBG3020" s="607"/>
      <c r="NBH3020" s="607"/>
      <c r="NBI3020" s="607"/>
      <c r="NBJ3020" s="607"/>
      <c r="NBK3020" s="607"/>
      <c r="NBL3020" s="607"/>
      <c r="NBM3020" s="607"/>
      <c r="NBN3020" s="607"/>
      <c r="NBO3020" s="607"/>
      <c r="NBP3020" s="607"/>
      <c r="NBQ3020" s="607"/>
      <c r="NBR3020" s="607"/>
      <c r="NBS3020" s="607"/>
      <c r="NBT3020" s="607"/>
      <c r="NBU3020" s="607"/>
      <c r="NBV3020" s="607"/>
      <c r="NBW3020" s="607"/>
      <c r="NBX3020" s="607"/>
      <c r="NBY3020" s="607"/>
      <c r="NBZ3020" s="607"/>
      <c r="NCA3020" s="607"/>
      <c r="NCB3020" s="607"/>
      <c r="NCC3020" s="607"/>
      <c r="NCD3020" s="607"/>
      <c r="NCE3020" s="607"/>
      <c r="NCF3020" s="607"/>
      <c r="NCG3020" s="607"/>
      <c r="NCH3020" s="607"/>
      <c r="NCI3020" s="607"/>
      <c r="NCJ3020" s="607"/>
      <c r="NCK3020" s="607"/>
      <c r="NCL3020" s="607"/>
      <c r="NCM3020" s="607"/>
      <c r="NCN3020" s="607"/>
      <c r="NCO3020" s="607"/>
      <c r="NCP3020" s="607"/>
      <c r="NCQ3020" s="607"/>
      <c r="NCR3020" s="607"/>
      <c r="NCS3020" s="607"/>
      <c r="NCT3020" s="607"/>
      <c r="NCU3020" s="607"/>
      <c r="NCV3020" s="607"/>
      <c r="NCW3020" s="607"/>
      <c r="NCX3020" s="607"/>
      <c r="NCY3020" s="607"/>
      <c r="NCZ3020" s="607"/>
      <c r="NDA3020" s="607"/>
      <c r="NDB3020" s="607"/>
      <c r="NDC3020" s="607"/>
      <c r="NDD3020" s="607"/>
      <c r="NDE3020" s="607"/>
      <c r="NDF3020" s="607"/>
      <c r="NDG3020" s="607"/>
      <c r="NDH3020" s="607"/>
      <c r="NDI3020" s="607"/>
      <c r="NDJ3020" s="607"/>
      <c r="NDK3020" s="607"/>
      <c r="NDL3020" s="607"/>
      <c r="NDM3020" s="607"/>
      <c r="NDN3020" s="607"/>
      <c r="NDO3020" s="607"/>
      <c r="NDP3020" s="607"/>
      <c r="NDQ3020" s="607"/>
      <c r="NDR3020" s="607"/>
      <c r="NDS3020" s="607"/>
      <c r="NDT3020" s="607"/>
      <c r="NDU3020" s="607"/>
      <c r="NDV3020" s="607"/>
      <c r="NDW3020" s="607"/>
      <c r="NDX3020" s="607"/>
      <c r="NDY3020" s="607"/>
      <c r="NDZ3020" s="607"/>
      <c r="NEA3020" s="607"/>
      <c r="NEB3020" s="607"/>
      <c r="NEC3020" s="607"/>
      <c r="NED3020" s="607"/>
      <c r="NEE3020" s="607"/>
      <c r="NEF3020" s="607"/>
      <c r="NEG3020" s="607"/>
      <c r="NEH3020" s="607"/>
      <c r="NEI3020" s="607"/>
      <c r="NEJ3020" s="607"/>
      <c r="NEK3020" s="607"/>
      <c r="NEL3020" s="607"/>
      <c r="NEM3020" s="607"/>
      <c r="NEN3020" s="607"/>
      <c r="NEO3020" s="607"/>
      <c r="NEP3020" s="607"/>
      <c r="NEQ3020" s="607"/>
      <c r="NER3020" s="607"/>
      <c r="NES3020" s="607"/>
      <c r="NET3020" s="607"/>
      <c r="NEU3020" s="607"/>
      <c r="NEV3020" s="607"/>
      <c r="NEW3020" s="607"/>
      <c r="NEX3020" s="607"/>
      <c r="NEY3020" s="607"/>
      <c r="NEZ3020" s="607"/>
      <c r="NFA3020" s="607"/>
      <c r="NFB3020" s="607"/>
      <c r="NFC3020" s="607"/>
      <c r="NFD3020" s="607"/>
      <c r="NFE3020" s="607"/>
      <c r="NFF3020" s="607"/>
      <c r="NFG3020" s="607"/>
      <c r="NFH3020" s="607"/>
      <c r="NFI3020" s="607"/>
      <c r="NFJ3020" s="607"/>
      <c r="NFK3020" s="607"/>
      <c r="NFL3020" s="607"/>
      <c r="NFM3020" s="607"/>
      <c r="NFN3020" s="607"/>
      <c r="NFO3020" s="607"/>
      <c r="NFP3020" s="607"/>
      <c r="NFQ3020" s="607"/>
      <c r="NFR3020" s="607"/>
      <c r="NFS3020" s="607"/>
      <c r="NFT3020" s="607"/>
      <c r="NFU3020" s="607"/>
      <c r="NFV3020" s="607"/>
      <c r="NFW3020" s="607"/>
      <c r="NFX3020" s="607"/>
      <c r="NFY3020" s="607"/>
      <c r="NFZ3020" s="607"/>
      <c r="NGA3020" s="607"/>
      <c r="NGB3020" s="607"/>
      <c r="NGC3020" s="607"/>
      <c r="NGD3020" s="607"/>
      <c r="NGE3020" s="607"/>
      <c r="NGF3020" s="607"/>
      <c r="NGG3020" s="607"/>
      <c r="NGH3020" s="607"/>
      <c r="NGI3020" s="607"/>
      <c r="NGJ3020" s="607"/>
      <c r="NGK3020" s="607"/>
      <c r="NGL3020" s="607"/>
      <c r="NGM3020" s="607"/>
      <c r="NGN3020" s="607"/>
      <c r="NGO3020" s="607"/>
      <c r="NGP3020" s="607"/>
      <c r="NGQ3020" s="607"/>
      <c r="NGR3020" s="607"/>
      <c r="NGS3020" s="607"/>
      <c r="NGT3020" s="607"/>
      <c r="NGU3020" s="607"/>
      <c r="NGV3020" s="607"/>
      <c r="NGW3020" s="607"/>
      <c r="NGX3020" s="607"/>
      <c r="NGY3020" s="607"/>
      <c r="NGZ3020" s="607"/>
      <c r="NHA3020" s="607"/>
      <c r="NHB3020" s="607"/>
      <c r="NHC3020" s="607"/>
      <c r="NHD3020" s="607"/>
      <c r="NHE3020" s="607"/>
      <c r="NHF3020" s="607"/>
      <c r="NHG3020" s="607"/>
      <c r="NHH3020" s="607"/>
      <c r="NHI3020" s="607"/>
      <c r="NHJ3020" s="607"/>
      <c r="NHK3020" s="607"/>
      <c r="NHL3020" s="607"/>
      <c r="NHM3020" s="607"/>
      <c r="NHN3020" s="607"/>
      <c r="NHO3020" s="607"/>
      <c r="NHP3020" s="607"/>
      <c r="NHQ3020" s="607"/>
      <c r="NHR3020" s="607"/>
      <c r="NHS3020" s="607"/>
      <c r="NHT3020" s="607"/>
      <c r="NHU3020" s="607"/>
      <c r="NHV3020" s="607"/>
      <c r="NHW3020" s="607"/>
      <c r="NHX3020" s="607"/>
      <c r="NHY3020" s="607"/>
      <c r="NHZ3020" s="607"/>
      <c r="NIA3020" s="607"/>
      <c r="NIB3020" s="607"/>
      <c r="NIC3020" s="607"/>
      <c r="NID3020" s="607"/>
      <c r="NIE3020" s="607"/>
      <c r="NIF3020" s="607"/>
      <c r="NIG3020" s="607"/>
      <c r="NIH3020" s="607"/>
      <c r="NII3020" s="607"/>
      <c r="NIJ3020" s="607"/>
      <c r="NIK3020" s="607"/>
      <c r="NIL3020" s="607"/>
      <c r="NIM3020" s="607"/>
      <c r="NIN3020" s="607"/>
      <c r="NIO3020" s="607"/>
      <c r="NIP3020" s="607"/>
      <c r="NIQ3020" s="607"/>
      <c r="NIR3020" s="607"/>
      <c r="NIS3020" s="607"/>
      <c r="NIT3020" s="607"/>
      <c r="NIU3020" s="607"/>
      <c r="NIV3020" s="607"/>
      <c r="NIW3020" s="607"/>
      <c r="NIX3020" s="607"/>
      <c r="NIY3020" s="607"/>
      <c r="NIZ3020" s="607"/>
      <c r="NJA3020" s="607"/>
      <c r="NJB3020" s="607"/>
      <c r="NJC3020" s="607"/>
      <c r="NJD3020" s="607"/>
      <c r="NJE3020" s="607"/>
      <c r="NJF3020" s="607"/>
      <c r="NJG3020" s="607"/>
      <c r="NJH3020" s="607"/>
      <c r="NJI3020" s="607"/>
      <c r="NJJ3020" s="607"/>
      <c r="NJK3020" s="607"/>
      <c r="NJL3020" s="607"/>
      <c r="NJM3020" s="607"/>
      <c r="NJN3020" s="607"/>
      <c r="NJO3020" s="607"/>
      <c r="NJP3020" s="607"/>
      <c r="NJQ3020" s="607"/>
      <c r="NJR3020" s="607"/>
      <c r="NJS3020" s="607"/>
      <c r="NJT3020" s="607"/>
      <c r="NJU3020" s="607"/>
      <c r="NJV3020" s="607"/>
      <c r="NJW3020" s="607"/>
      <c r="NJX3020" s="607"/>
      <c r="NJY3020" s="607"/>
      <c r="NJZ3020" s="607"/>
      <c r="NKA3020" s="607"/>
      <c r="NKB3020" s="607"/>
      <c r="NKC3020" s="607"/>
      <c r="NKD3020" s="607"/>
      <c r="NKE3020" s="607"/>
      <c r="NKF3020" s="607"/>
      <c r="NKG3020" s="607"/>
      <c r="NKH3020" s="607"/>
      <c r="NKI3020" s="607"/>
      <c r="NKJ3020" s="607"/>
      <c r="NKK3020" s="607"/>
      <c r="NKL3020" s="607"/>
      <c r="NKM3020" s="607"/>
      <c r="NKN3020" s="607"/>
      <c r="NKO3020" s="607"/>
      <c r="NKP3020" s="607"/>
      <c r="NKQ3020" s="607"/>
      <c r="NKR3020" s="607"/>
      <c r="NKS3020" s="607"/>
      <c r="NKT3020" s="607"/>
      <c r="NKU3020" s="607"/>
      <c r="NKV3020" s="607"/>
      <c r="NKW3020" s="607"/>
      <c r="NKX3020" s="607"/>
      <c r="NKY3020" s="607"/>
      <c r="NKZ3020" s="607"/>
      <c r="NLA3020" s="607"/>
      <c r="NLB3020" s="607"/>
      <c r="NLC3020" s="607"/>
      <c r="NLD3020" s="607"/>
      <c r="NLE3020" s="607"/>
      <c r="NLF3020" s="607"/>
      <c r="NLG3020" s="607"/>
      <c r="NLH3020" s="607"/>
      <c r="NLI3020" s="607"/>
      <c r="NLJ3020" s="607"/>
      <c r="NLK3020" s="607"/>
      <c r="NLL3020" s="607"/>
      <c r="NLM3020" s="607"/>
      <c r="NLN3020" s="607"/>
      <c r="NLO3020" s="607"/>
      <c r="NLP3020" s="607"/>
      <c r="NLQ3020" s="607"/>
      <c r="NLR3020" s="607"/>
      <c r="NLS3020" s="607"/>
      <c r="NLT3020" s="607"/>
      <c r="NLU3020" s="607"/>
      <c r="NLV3020" s="607"/>
      <c r="NLW3020" s="607"/>
      <c r="NLX3020" s="607"/>
      <c r="NLY3020" s="607"/>
      <c r="NLZ3020" s="607"/>
      <c r="NMA3020" s="607"/>
      <c r="NMB3020" s="607"/>
      <c r="NMC3020" s="607"/>
      <c r="NMD3020" s="607"/>
      <c r="NME3020" s="607"/>
      <c r="NMF3020" s="607"/>
      <c r="NMG3020" s="607"/>
      <c r="NMH3020" s="607"/>
      <c r="NMI3020" s="607"/>
      <c r="NMJ3020" s="607"/>
      <c r="NMK3020" s="607"/>
      <c r="NML3020" s="607"/>
      <c r="NMM3020" s="607"/>
      <c r="NMN3020" s="607"/>
      <c r="NMO3020" s="607"/>
      <c r="NMP3020" s="607"/>
      <c r="NMQ3020" s="607"/>
      <c r="NMR3020" s="607"/>
      <c r="NMS3020" s="607"/>
      <c r="NMT3020" s="607"/>
      <c r="NMU3020" s="607"/>
      <c r="NMV3020" s="607"/>
      <c r="NMW3020" s="607"/>
      <c r="NMX3020" s="607"/>
      <c r="NMY3020" s="607"/>
      <c r="NMZ3020" s="607"/>
      <c r="NNA3020" s="607"/>
      <c r="NNB3020" s="607"/>
      <c r="NNC3020" s="607"/>
      <c r="NND3020" s="607"/>
      <c r="NNE3020" s="607"/>
      <c r="NNF3020" s="607"/>
      <c r="NNG3020" s="607"/>
      <c r="NNH3020" s="607"/>
      <c r="NNI3020" s="607"/>
      <c r="NNJ3020" s="607"/>
      <c r="NNK3020" s="607"/>
      <c r="NNL3020" s="607"/>
      <c r="NNM3020" s="607"/>
      <c r="NNN3020" s="607"/>
      <c r="NNO3020" s="607"/>
      <c r="NNP3020" s="607"/>
      <c r="NNQ3020" s="607"/>
      <c r="NNR3020" s="607"/>
      <c r="NNS3020" s="607"/>
      <c r="NNT3020" s="607"/>
      <c r="NNU3020" s="607"/>
      <c r="NNV3020" s="607"/>
      <c r="NNW3020" s="607"/>
      <c r="NNX3020" s="607"/>
      <c r="NNY3020" s="607"/>
      <c r="NNZ3020" s="607"/>
      <c r="NOA3020" s="607"/>
      <c r="NOB3020" s="607"/>
      <c r="NOC3020" s="607"/>
      <c r="NOD3020" s="607"/>
      <c r="NOE3020" s="607"/>
      <c r="NOF3020" s="607"/>
      <c r="NOG3020" s="607"/>
      <c r="NOH3020" s="607"/>
      <c r="NOI3020" s="607"/>
      <c r="NOJ3020" s="607"/>
      <c r="NOK3020" s="607"/>
      <c r="NOL3020" s="607"/>
      <c r="NOM3020" s="607"/>
      <c r="NON3020" s="607"/>
      <c r="NOO3020" s="607"/>
      <c r="NOP3020" s="607"/>
      <c r="NOQ3020" s="607"/>
      <c r="NOR3020" s="607"/>
      <c r="NOS3020" s="607"/>
      <c r="NOT3020" s="607"/>
      <c r="NOU3020" s="607"/>
      <c r="NOV3020" s="607"/>
      <c r="NOW3020" s="607"/>
      <c r="NOX3020" s="607"/>
      <c r="NOY3020" s="607"/>
      <c r="NOZ3020" s="607"/>
      <c r="NPA3020" s="607"/>
      <c r="NPB3020" s="607"/>
      <c r="NPC3020" s="607"/>
      <c r="NPD3020" s="607"/>
      <c r="NPE3020" s="607"/>
      <c r="NPF3020" s="607"/>
      <c r="NPG3020" s="607"/>
      <c r="NPH3020" s="607"/>
      <c r="NPI3020" s="607"/>
      <c r="NPJ3020" s="607"/>
      <c r="NPK3020" s="607"/>
      <c r="NPL3020" s="607"/>
      <c r="NPM3020" s="607"/>
      <c r="NPN3020" s="607"/>
      <c r="NPO3020" s="607"/>
      <c r="NPP3020" s="607"/>
      <c r="NPQ3020" s="607"/>
      <c r="NPR3020" s="607"/>
      <c r="NPS3020" s="607"/>
      <c r="NPT3020" s="607"/>
      <c r="NPU3020" s="607"/>
      <c r="NPV3020" s="607"/>
      <c r="NPW3020" s="607"/>
      <c r="NPX3020" s="607"/>
      <c r="NPY3020" s="607"/>
      <c r="NPZ3020" s="607"/>
      <c r="NQA3020" s="607"/>
      <c r="NQB3020" s="607"/>
      <c r="NQC3020" s="607"/>
      <c r="NQD3020" s="607"/>
      <c r="NQE3020" s="607"/>
      <c r="NQF3020" s="607"/>
      <c r="NQG3020" s="607"/>
      <c r="NQH3020" s="607"/>
      <c r="NQI3020" s="607"/>
      <c r="NQJ3020" s="607"/>
      <c r="NQK3020" s="607"/>
      <c r="NQL3020" s="607"/>
      <c r="NQM3020" s="607"/>
      <c r="NQN3020" s="607"/>
      <c r="NQO3020" s="607"/>
      <c r="NQP3020" s="607"/>
      <c r="NQQ3020" s="607"/>
      <c r="NQR3020" s="607"/>
      <c r="NQS3020" s="607"/>
      <c r="NQT3020" s="607"/>
      <c r="NQU3020" s="607"/>
      <c r="NQV3020" s="607"/>
      <c r="NQW3020" s="607"/>
      <c r="NQX3020" s="607"/>
      <c r="NQY3020" s="607"/>
      <c r="NQZ3020" s="607"/>
      <c r="NRA3020" s="607"/>
      <c r="NRB3020" s="607"/>
      <c r="NRC3020" s="607"/>
      <c r="NRD3020" s="607"/>
      <c r="NRE3020" s="607"/>
      <c r="NRF3020" s="607"/>
      <c r="NRG3020" s="607"/>
      <c r="NRH3020" s="607"/>
      <c r="NRI3020" s="607"/>
      <c r="NRJ3020" s="607"/>
      <c r="NRK3020" s="607"/>
      <c r="NRL3020" s="607"/>
      <c r="NRM3020" s="607"/>
      <c r="NRN3020" s="607"/>
      <c r="NRO3020" s="607"/>
      <c r="NRP3020" s="607"/>
      <c r="NRQ3020" s="607"/>
      <c r="NRR3020" s="607"/>
      <c r="NRS3020" s="607"/>
      <c r="NRT3020" s="607"/>
      <c r="NRU3020" s="607"/>
      <c r="NRV3020" s="607"/>
      <c r="NRW3020" s="607"/>
      <c r="NRX3020" s="607"/>
      <c r="NRY3020" s="607"/>
      <c r="NRZ3020" s="607"/>
      <c r="NSA3020" s="607"/>
      <c r="NSB3020" s="607"/>
      <c r="NSC3020" s="607"/>
      <c r="NSD3020" s="607"/>
      <c r="NSE3020" s="607"/>
      <c r="NSF3020" s="607"/>
      <c r="NSG3020" s="607"/>
      <c r="NSH3020" s="607"/>
      <c r="NSI3020" s="607"/>
      <c r="NSJ3020" s="607"/>
      <c r="NSK3020" s="607"/>
      <c r="NSL3020" s="607"/>
      <c r="NSM3020" s="607"/>
      <c r="NSN3020" s="607"/>
      <c r="NSO3020" s="607"/>
      <c r="NSP3020" s="607"/>
      <c r="NSQ3020" s="607"/>
      <c r="NSR3020" s="607"/>
      <c r="NSS3020" s="607"/>
      <c r="NST3020" s="607"/>
      <c r="NSU3020" s="607"/>
      <c r="NSV3020" s="607"/>
      <c r="NSW3020" s="607"/>
      <c r="NSX3020" s="607"/>
      <c r="NSY3020" s="607"/>
      <c r="NSZ3020" s="607"/>
      <c r="NTA3020" s="607"/>
      <c r="NTB3020" s="607"/>
      <c r="NTC3020" s="607"/>
      <c r="NTD3020" s="607"/>
      <c r="NTE3020" s="607"/>
      <c r="NTF3020" s="607"/>
      <c r="NTG3020" s="607"/>
      <c r="NTH3020" s="607"/>
      <c r="NTI3020" s="607"/>
      <c r="NTJ3020" s="607"/>
      <c r="NTK3020" s="607"/>
      <c r="NTL3020" s="607"/>
      <c r="NTM3020" s="607"/>
      <c r="NTN3020" s="607"/>
      <c r="NTO3020" s="607"/>
      <c r="NTP3020" s="607"/>
      <c r="NTQ3020" s="607"/>
      <c r="NTR3020" s="607"/>
      <c r="NTS3020" s="607"/>
      <c r="NTT3020" s="607"/>
      <c r="NTU3020" s="607"/>
      <c r="NTV3020" s="607"/>
      <c r="NTW3020" s="607"/>
      <c r="NTX3020" s="607"/>
      <c r="NTY3020" s="607"/>
      <c r="NTZ3020" s="607"/>
      <c r="NUA3020" s="607"/>
      <c r="NUB3020" s="607"/>
      <c r="NUC3020" s="607"/>
      <c r="NUD3020" s="607"/>
      <c r="NUE3020" s="607"/>
      <c r="NUF3020" s="607"/>
      <c r="NUG3020" s="607"/>
      <c r="NUH3020" s="607"/>
      <c r="NUI3020" s="607"/>
      <c r="NUJ3020" s="607"/>
      <c r="NUK3020" s="607"/>
      <c r="NUL3020" s="607"/>
      <c r="NUM3020" s="607"/>
      <c r="NUN3020" s="607"/>
      <c r="NUO3020" s="607"/>
      <c r="NUP3020" s="607"/>
      <c r="NUQ3020" s="607"/>
      <c r="NUR3020" s="607"/>
      <c r="NUS3020" s="607"/>
      <c r="NUT3020" s="607"/>
      <c r="NUU3020" s="607"/>
      <c r="NUV3020" s="607"/>
      <c r="NUW3020" s="607"/>
      <c r="NUX3020" s="607"/>
      <c r="NUY3020" s="607"/>
      <c r="NUZ3020" s="607"/>
      <c r="NVA3020" s="607"/>
      <c r="NVB3020" s="607"/>
      <c r="NVC3020" s="607"/>
      <c r="NVD3020" s="607"/>
      <c r="NVE3020" s="607"/>
      <c r="NVF3020" s="607"/>
      <c r="NVG3020" s="607"/>
      <c r="NVH3020" s="607"/>
      <c r="NVI3020" s="607"/>
      <c r="NVJ3020" s="607"/>
      <c r="NVK3020" s="607"/>
      <c r="NVL3020" s="607"/>
      <c r="NVM3020" s="607"/>
      <c r="NVN3020" s="607"/>
      <c r="NVO3020" s="607"/>
      <c r="NVP3020" s="607"/>
      <c r="NVQ3020" s="607"/>
      <c r="NVR3020" s="607"/>
      <c r="NVS3020" s="607"/>
      <c r="NVT3020" s="607"/>
      <c r="NVU3020" s="607"/>
      <c r="NVV3020" s="607"/>
      <c r="NVW3020" s="607"/>
      <c r="NVX3020" s="607"/>
      <c r="NVY3020" s="607"/>
      <c r="NVZ3020" s="607"/>
      <c r="NWA3020" s="607"/>
      <c r="NWB3020" s="607"/>
      <c r="NWC3020" s="607"/>
      <c r="NWD3020" s="607"/>
      <c r="NWE3020" s="607"/>
      <c r="NWF3020" s="607"/>
      <c r="NWG3020" s="607"/>
      <c r="NWH3020" s="607"/>
      <c r="NWI3020" s="607"/>
      <c r="NWJ3020" s="607"/>
      <c r="NWK3020" s="607"/>
      <c r="NWL3020" s="607"/>
      <c r="NWM3020" s="607"/>
      <c r="NWN3020" s="607"/>
      <c r="NWO3020" s="607"/>
      <c r="NWP3020" s="607"/>
      <c r="NWQ3020" s="607"/>
      <c r="NWR3020" s="607"/>
      <c r="NWS3020" s="607"/>
      <c r="NWT3020" s="607"/>
      <c r="NWU3020" s="607"/>
      <c r="NWV3020" s="607"/>
      <c r="NWW3020" s="607"/>
      <c r="NWX3020" s="607"/>
      <c r="NWY3020" s="607"/>
      <c r="NWZ3020" s="607"/>
      <c r="NXA3020" s="607"/>
      <c r="NXB3020" s="607"/>
      <c r="NXC3020" s="607"/>
      <c r="NXD3020" s="607"/>
      <c r="NXE3020" s="607"/>
      <c r="NXF3020" s="607"/>
      <c r="NXG3020" s="607"/>
      <c r="NXH3020" s="607"/>
      <c r="NXI3020" s="607"/>
      <c r="NXJ3020" s="607"/>
      <c r="NXK3020" s="607"/>
      <c r="NXL3020" s="607"/>
      <c r="NXM3020" s="607"/>
      <c r="NXN3020" s="607"/>
      <c r="NXO3020" s="607"/>
      <c r="NXP3020" s="607"/>
      <c r="NXQ3020" s="607"/>
      <c r="NXR3020" s="607"/>
      <c r="NXS3020" s="607"/>
      <c r="NXT3020" s="607"/>
      <c r="NXU3020" s="607"/>
      <c r="NXV3020" s="607"/>
      <c r="NXW3020" s="607"/>
      <c r="NXX3020" s="607"/>
      <c r="NXY3020" s="607"/>
      <c r="NXZ3020" s="607"/>
      <c r="NYA3020" s="607"/>
      <c r="NYB3020" s="607"/>
      <c r="NYC3020" s="607"/>
      <c r="NYD3020" s="607"/>
      <c r="NYE3020" s="607"/>
      <c r="NYF3020" s="607"/>
      <c r="NYG3020" s="607"/>
      <c r="NYH3020" s="607"/>
      <c r="NYI3020" s="607"/>
      <c r="NYJ3020" s="607"/>
      <c r="NYK3020" s="607"/>
      <c r="NYL3020" s="607"/>
      <c r="NYM3020" s="607"/>
      <c r="NYN3020" s="607"/>
      <c r="NYO3020" s="607"/>
      <c r="NYP3020" s="607"/>
      <c r="NYQ3020" s="607"/>
      <c r="NYR3020" s="607"/>
      <c r="NYS3020" s="607"/>
      <c r="NYT3020" s="607"/>
      <c r="NYU3020" s="607"/>
      <c r="NYV3020" s="607"/>
      <c r="NYW3020" s="607"/>
      <c r="NYX3020" s="607"/>
      <c r="NYY3020" s="607"/>
      <c r="NYZ3020" s="607"/>
      <c r="NZA3020" s="607"/>
      <c r="NZB3020" s="607"/>
      <c r="NZC3020" s="607"/>
      <c r="NZD3020" s="607"/>
      <c r="NZE3020" s="607"/>
      <c r="NZF3020" s="607"/>
      <c r="NZG3020" s="607"/>
      <c r="NZH3020" s="607"/>
      <c r="NZI3020" s="607"/>
      <c r="NZJ3020" s="607"/>
      <c r="NZK3020" s="607"/>
      <c r="NZL3020" s="607"/>
      <c r="NZM3020" s="607"/>
      <c r="NZN3020" s="607"/>
      <c r="NZO3020" s="607"/>
      <c r="NZP3020" s="607"/>
      <c r="NZQ3020" s="607"/>
      <c r="NZR3020" s="607"/>
      <c r="NZS3020" s="607"/>
      <c r="NZT3020" s="607"/>
      <c r="NZU3020" s="607"/>
      <c r="NZV3020" s="607"/>
      <c r="NZW3020" s="607"/>
      <c r="NZX3020" s="607"/>
      <c r="NZY3020" s="607"/>
      <c r="NZZ3020" s="607"/>
      <c r="OAA3020" s="607"/>
      <c r="OAB3020" s="607"/>
      <c r="OAC3020" s="607"/>
      <c r="OAD3020" s="607"/>
      <c r="OAE3020" s="607"/>
      <c r="OAF3020" s="607"/>
      <c r="OAG3020" s="607"/>
      <c r="OAH3020" s="607"/>
      <c r="OAI3020" s="607"/>
      <c r="OAJ3020" s="607"/>
      <c r="OAK3020" s="607"/>
      <c r="OAL3020" s="607"/>
      <c r="OAM3020" s="607"/>
      <c r="OAN3020" s="607"/>
      <c r="OAO3020" s="607"/>
      <c r="OAP3020" s="607"/>
      <c r="OAQ3020" s="607"/>
      <c r="OAR3020" s="607"/>
      <c r="OAS3020" s="607"/>
      <c r="OAT3020" s="607"/>
      <c r="OAU3020" s="607"/>
      <c r="OAV3020" s="607"/>
      <c r="OAW3020" s="607"/>
      <c r="OAX3020" s="607"/>
      <c r="OAY3020" s="607"/>
      <c r="OAZ3020" s="607"/>
      <c r="OBA3020" s="607"/>
      <c r="OBB3020" s="607"/>
      <c r="OBC3020" s="607"/>
      <c r="OBD3020" s="607"/>
      <c r="OBE3020" s="607"/>
      <c r="OBF3020" s="607"/>
      <c r="OBG3020" s="607"/>
      <c r="OBH3020" s="607"/>
      <c r="OBI3020" s="607"/>
      <c r="OBJ3020" s="607"/>
      <c r="OBK3020" s="607"/>
      <c r="OBL3020" s="607"/>
      <c r="OBM3020" s="607"/>
      <c r="OBN3020" s="607"/>
      <c r="OBO3020" s="607"/>
      <c r="OBP3020" s="607"/>
      <c r="OBQ3020" s="607"/>
      <c r="OBR3020" s="607"/>
      <c r="OBS3020" s="607"/>
      <c r="OBT3020" s="607"/>
      <c r="OBU3020" s="607"/>
      <c r="OBV3020" s="607"/>
      <c r="OBW3020" s="607"/>
      <c r="OBX3020" s="607"/>
      <c r="OBY3020" s="607"/>
      <c r="OBZ3020" s="607"/>
      <c r="OCA3020" s="607"/>
      <c r="OCB3020" s="607"/>
      <c r="OCC3020" s="607"/>
      <c r="OCD3020" s="607"/>
      <c r="OCE3020" s="607"/>
      <c r="OCF3020" s="607"/>
      <c r="OCG3020" s="607"/>
      <c r="OCH3020" s="607"/>
      <c r="OCI3020" s="607"/>
      <c r="OCJ3020" s="607"/>
      <c r="OCK3020" s="607"/>
      <c r="OCL3020" s="607"/>
      <c r="OCM3020" s="607"/>
      <c r="OCN3020" s="607"/>
      <c r="OCO3020" s="607"/>
      <c r="OCP3020" s="607"/>
      <c r="OCQ3020" s="607"/>
      <c r="OCR3020" s="607"/>
      <c r="OCS3020" s="607"/>
      <c r="OCT3020" s="607"/>
      <c r="OCU3020" s="607"/>
      <c r="OCV3020" s="607"/>
      <c r="OCW3020" s="607"/>
      <c r="OCX3020" s="607"/>
      <c r="OCY3020" s="607"/>
      <c r="OCZ3020" s="607"/>
      <c r="ODA3020" s="607"/>
      <c r="ODB3020" s="607"/>
      <c r="ODC3020" s="607"/>
      <c r="ODD3020" s="607"/>
      <c r="ODE3020" s="607"/>
      <c r="ODF3020" s="607"/>
      <c r="ODG3020" s="607"/>
      <c r="ODH3020" s="607"/>
      <c r="ODI3020" s="607"/>
      <c r="ODJ3020" s="607"/>
      <c r="ODK3020" s="607"/>
      <c r="ODL3020" s="607"/>
      <c r="ODM3020" s="607"/>
      <c r="ODN3020" s="607"/>
      <c r="ODO3020" s="607"/>
      <c r="ODP3020" s="607"/>
      <c r="ODQ3020" s="607"/>
      <c r="ODR3020" s="607"/>
      <c r="ODS3020" s="607"/>
      <c r="ODT3020" s="607"/>
      <c r="ODU3020" s="607"/>
      <c r="ODV3020" s="607"/>
      <c r="ODW3020" s="607"/>
      <c r="ODX3020" s="607"/>
      <c r="ODY3020" s="607"/>
      <c r="ODZ3020" s="607"/>
      <c r="OEA3020" s="607"/>
      <c r="OEB3020" s="607"/>
      <c r="OEC3020" s="607"/>
      <c r="OED3020" s="607"/>
      <c r="OEE3020" s="607"/>
      <c r="OEF3020" s="607"/>
      <c r="OEG3020" s="607"/>
      <c r="OEH3020" s="607"/>
      <c r="OEI3020" s="607"/>
      <c r="OEJ3020" s="607"/>
      <c r="OEK3020" s="607"/>
      <c r="OEL3020" s="607"/>
      <c r="OEM3020" s="607"/>
      <c r="OEN3020" s="607"/>
      <c r="OEO3020" s="607"/>
      <c r="OEP3020" s="607"/>
      <c r="OEQ3020" s="607"/>
      <c r="OER3020" s="607"/>
      <c r="OES3020" s="607"/>
      <c r="OET3020" s="607"/>
      <c r="OEU3020" s="607"/>
      <c r="OEV3020" s="607"/>
      <c r="OEW3020" s="607"/>
      <c r="OEX3020" s="607"/>
      <c r="OEY3020" s="607"/>
      <c r="OEZ3020" s="607"/>
      <c r="OFA3020" s="607"/>
      <c r="OFB3020" s="607"/>
      <c r="OFC3020" s="607"/>
      <c r="OFD3020" s="607"/>
      <c r="OFE3020" s="607"/>
      <c r="OFF3020" s="607"/>
      <c r="OFG3020" s="607"/>
      <c r="OFH3020" s="607"/>
      <c r="OFI3020" s="607"/>
      <c r="OFJ3020" s="607"/>
      <c r="OFK3020" s="607"/>
      <c r="OFL3020" s="607"/>
      <c r="OFM3020" s="607"/>
      <c r="OFN3020" s="607"/>
      <c r="OFO3020" s="607"/>
      <c r="OFP3020" s="607"/>
      <c r="OFQ3020" s="607"/>
      <c r="OFR3020" s="607"/>
      <c r="OFS3020" s="607"/>
      <c r="OFT3020" s="607"/>
      <c r="OFU3020" s="607"/>
      <c r="OFV3020" s="607"/>
      <c r="OFW3020" s="607"/>
      <c r="OFX3020" s="607"/>
      <c r="OFY3020" s="607"/>
      <c r="OFZ3020" s="607"/>
      <c r="OGA3020" s="607"/>
      <c r="OGB3020" s="607"/>
      <c r="OGC3020" s="607"/>
      <c r="OGD3020" s="607"/>
      <c r="OGE3020" s="607"/>
      <c r="OGF3020" s="607"/>
      <c r="OGG3020" s="607"/>
      <c r="OGH3020" s="607"/>
      <c r="OGI3020" s="607"/>
      <c r="OGJ3020" s="607"/>
      <c r="OGK3020" s="607"/>
      <c r="OGL3020" s="607"/>
      <c r="OGM3020" s="607"/>
      <c r="OGN3020" s="607"/>
      <c r="OGO3020" s="607"/>
      <c r="OGP3020" s="607"/>
      <c r="OGQ3020" s="607"/>
      <c r="OGR3020" s="607"/>
      <c r="OGS3020" s="607"/>
      <c r="OGT3020" s="607"/>
      <c r="OGU3020" s="607"/>
      <c r="OGV3020" s="607"/>
      <c r="OGW3020" s="607"/>
      <c r="OGX3020" s="607"/>
      <c r="OGY3020" s="607"/>
      <c r="OGZ3020" s="607"/>
      <c r="OHA3020" s="607"/>
      <c r="OHB3020" s="607"/>
      <c r="OHC3020" s="607"/>
      <c r="OHD3020" s="607"/>
      <c r="OHE3020" s="607"/>
      <c r="OHF3020" s="607"/>
      <c r="OHG3020" s="607"/>
      <c r="OHH3020" s="607"/>
      <c r="OHI3020" s="607"/>
      <c r="OHJ3020" s="607"/>
      <c r="OHK3020" s="607"/>
      <c r="OHL3020" s="607"/>
      <c r="OHM3020" s="607"/>
      <c r="OHN3020" s="607"/>
      <c r="OHO3020" s="607"/>
      <c r="OHP3020" s="607"/>
      <c r="OHQ3020" s="607"/>
      <c r="OHR3020" s="607"/>
      <c r="OHS3020" s="607"/>
      <c r="OHT3020" s="607"/>
      <c r="OHU3020" s="607"/>
      <c r="OHV3020" s="607"/>
      <c r="OHW3020" s="607"/>
      <c r="OHX3020" s="607"/>
      <c r="OHY3020" s="607"/>
      <c r="OHZ3020" s="607"/>
      <c r="OIA3020" s="607"/>
      <c r="OIB3020" s="607"/>
      <c r="OIC3020" s="607"/>
      <c r="OID3020" s="607"/>
      <c r="OIE3020" s="607"/>
      <c r="OIF3020" s="607"/>
      <c r="OIG3020" s="607"/>
      <c r="OIH3020" s="607"/>
      <c r="OII3020" s="607"/>
      <c r="OIJ3020" s="607"/>
      <c r="OIK3020" s="607"/>
      <c r="OIL3020" s="607"/>
      <c r="OIM3020" s="607"/>
      <c r="OIN3020" s="607"/>
      <c r="OIO3020" s="607"/>
      <c r="OIP3020" s="607"/>
      <c r="OIQ3020" s="607"/>
      <c r="OIR3020" s="607"/>
      <c r="OIS3020" s="607"/>
      <c r="OIT3020" s="607"/>
      <c r="OIU3020" s="607"/>
      <c r="OIV3020" s="607"/>
      <c r="OIW3020" s="607"/>
      <c r="OIX3020" s="607"/>
      <c r="OIY3020" s="607"/>
      <c r="OIZ3020" s="607"/>
      <c r="OJA3020" s="607"/>
      <c r="OJB3020" s="607"/>
      <c r="OJC3020" s="607"/>
      <c r="OJD3020" s="607"/>
      <c r="OJE3020" s="607"/>
      <c r="OJF3020" s="607"/>
      <c r="OJG3020" s="607"/>
      <c r="OJH3020" s="607"/>
      <c r="OJI3020" s="607"/>
      <c r="OJJ3020" s="607"/>
      <c r="OJK3020" s="607"/>
      <c r="OJL3020" s="607"/>
      <c r="OJM3020" s="607"/>
      <c r="OJN3020" s="607"/>
      <c r="OJO3020" s="607"/>
      <c r="OJP3020" s="607"/>
      <c r="OJQ3020" s="607"/>
      <c r="OJR3020" s="607"/>
      <c r="OJS3020" s="607"/>
      <c r="OJT3020" s="607"/>
      <c r="OJU3020" s="607"/>
      <c r="OJV3020" s="607"/>
      <c r="OJW3020" s="607"/>
      <c r="OJX3020" s="607"/>
      <c r="OJY3020" s="607"/>
      <c r="OJZ3020" s="607"/>
      <c r="OKA3020" s="607"/>
      <c r="OKB3020" s="607"/>
      <c r="OKC3020" s="607"/>
      <c r="OKD3020" s="607"/>
      <c r="OKE3020" s="607"/>
      <c r="OKF3020" s="607"/>
      <c r="OKG3020" s="607"/>
      <c r="OKH3020" s="607"/>
      <c r="OKI3020" s="607"/>
      <c r="OKJ3020" s="607"/>
      <c r="OKK3020" s="607"/>
      <c r="OKL3020" s="607"/>
      <c r="OKM3020" s="607"/>
      <c r="OKN3020" s="607"/>
      <c r="OKO3020" s="607"/>
      <c r="OKP3020" s="607"/>
      <c r="OKQ3020" s="607"/>
      <c r="OKR3020" s="607"/>
      <c r="OKS3020" s="607"/>
      <c r="OKT3020" s="607"/>
      <c r="OKU3020" s="607"/>
      <c r="OKV3020" s="607"/>
      <c r="OKW3020" s="607"/>
      <c r="OKX3020" s="607"/>
      <c r="OKY3020" s="607"/>
      <c r="OKZ3020" s="607"/>
      <c r="OLA3020" s="607"/>
      <c r="OLB3020" s="607"/>
      <c r="OLC3020" s="607"/>
      <c r="OLD3020" s="607"/>
      <c r="OLE3020" s="607"/>
      <c r="OLF3020" s="607"/>
      <c r="OLG3020" s="607"/>
      <c r="OLH3020" s="607"/>
      <c r="OLI3020" s="607"/>
      <c r="OLJ3020" s="607"/>
      <c r="OLK3020" s="607"/>
      <c r="OLL3020" s="607"/>
      <c r="OLM3020" s="607"/>
      <c r="OLN3020" s="607"/>
      <c r="OLO3020" s="607"/>
      <c r="OLP3020" s="607"/>
      <c r="OLQ3020" s="607"/>
      <c r="OLR3020" s="607"/>
      <c r="OLS3020" s="607"/>
      <c r="OLT3020" s="607"/>
      <c r="OLU3020" s="607"/>
      <c r="OLV3020" s="607"/>
      <c r="OLW3020" s="607"/>
      <c r="OLX3020" s="607"/>
      <c r="OLY3020" s="607"/>
      <c r="OLZ3020" s="607"/>
      <c r="OMA3020" s="607"/>
      <c r="OMB3020" s="607"/>
      <c r="OMC3020" s="607"/>
      <c r="OMD3020" s="607"/>
      <c r="OME3020" s="607"/>
      <c r="OMF3020" s="607"/>
      <c r="OMG3020" s="607"/>
      <c r="OMH3020" s="607"/>
      <c r="OMI3020" s="607"/>
      <c r="OMJ3020" s="607"/>
      <c r="OMK3020" s="607"/>
      <c r="OML3020" s="607"/>
      <c r="OMM3020" s="607"/>
      <c r="OMN3020" s="607"/>
      <c r="OMO3020" s="607"/>
      <c r="OMP3020" s="607"/>
      <c r="OMQ3020" s="607"/>
      <c r="OMR3020" s="607"/>
      <c r="OMS3020" s="607"/>
      <c r="OMT3020" s="607"/>
      <c r="OMU3020" s="607"/>
      <c r="OMV3020" s="607"/>
      <c r="OMW3020" s="607"/>
      <c r="OMX3020" s="607"/>
      <c r="OMY3020" s="607"/>
      <c r="OMZ3020" s="607"/>
      <c r="ONA3020" s="607"/>
      <c r="ONB3020" s="607"/>
      <c r="ONC3020" s="607"/>
      <c r="OND3020" s="607"/>
      <c r="ONE3020" s="607"/>
      <c r="ONF3020" s="607"/>
      <c r="ONG3020" s="607"/>
      <c r="ONH3020" s="607"/>
      <c r="ONI3020" s="607"/>
      <c r="ONJ3020" s="607"/>
      <c r="ONK3020" s="607"/>
      <c r="ONL3020" s="607"/>
      <c r="ONM3020" s="607"/>
      <c r="ONN3020" s="607"/>
      <c r="ONO3020" s="607"/>
      <c r="ONP3020" s="607"/>
      <c r="ONQ3020" s="607"/>
      <c r="ONR3020" s="607"/>
      <c r="ONS3020" s="607"/>
      <c r="ONT3020" s="607"/>
      <c r="ONU3020" s="607"/>
      <c r="ONV3020" s="607"/>
      <c r="ONW3020" s="607"/>
      <c r="ONX3020" s="607"/>
      <c r="ONY3020" s="607"/>
      <c r="ONZ3020" s="607"/>
      <c r="OOA3020" s="607"/>
      <c r="OOB3020" s="607"/>
      <c r="OOC3020" s="607"/>
      <c r="OOD3020" s="607"/>
      <c r="OOE3020" s="607"/>
      <c r="OOF3020" s="607"/>
      <c r="OOG3020" s="607"/>
      <c r="OOH3020" s="607"/>
      <c r="OOI3020" s="607"/>
      <c r="OOJ3020" s="607"/>
      <c r="OOK3020" s="607"/>
      <c r="OOL3020" s="607"/>
      <c r="OOM3020" s="607"/>
      <c r="OON3020" s="607"/>
      <c r="OOO3020" s="607"/>
      <c r="OOP3020" s="607"/>
      <c r="OOQ3020" s="607"/>
      <c r="OOR3020" s="607"/>
      <c r="OOS3020" s="607"/>
      <c r="OOT3020" s="607"/>
      <c r="OOU3020" s="607"/>
      <c r="OOV3020" s="607"/>
      <c r="OOW3020" s="607"/>
      <c r="OOX3020" s="607"/>
      <c r="OOY3020" s="607"/>
      <c r="OOZ3020" s="607"/>
      <c r="OPA3020" s="607"/>
      <c r="OPB3020" s="607"/>
      <c r="OPC3020" s="607"/>
      <c r="OPD3020" s="607"/>
      <c r="OPE3020" s="607"/>
      <c r="OPF3020" s="607"/>
      <c r="OPG3020" s="607"/>
      <c r="OPH3020" s="607"/>
      <c r="OPI3020" s="607"/>
      <c r="OPJ3020" s="607"/>
      <c r="OPK3020" s="607"/>
      <c r="OPL3020" s="607"/>
      <c r="OPM3020" s="607"/>
      <c r="OPN3020" s="607"/>
      <c r="OPO3020" s="607"/>
      <c r="OPP3020" s="607"/>
      <c r="OPQ3020" s="607"/>
      <c r="OPR3020" s="607"/>
      <c r="OPS3020" s="607"/>
      <c r="OPT3020" s="607"/>
      <c r="OPU3020" s="607"/>
      <c r="OPV3020" s="607"/>
      <c r="OPW3020" s="607"/>
      <c r="OPX3020" s="607"/>
      <c r="OPY3020" s="607"/>
      <c r="OPZ3020" s="607"/>
      <c r="OQA3020" s="607"/>
      <c r="OQB3020" s="607"/>
      <c r="OQC3020" s="607"/>
      <c r="OQD3020" s="607"/>
      <c r="OQE3020" s="607"/>
      <c r="OQF3020" s="607"/>
      <c r="OQG3020" s="607"/>
      <c r="OQH3020" s="607"/>
      <c r="OQI3020" s="607"/>
      <c r="OQJ3020" s="607"/>
      <c r="OQK3020" s="607"/>
      <c r="OQL3020" s="607"/>
      <c r="OQM3020" s="607"/>
      <c r="OQN3020" s="607"/>
      <c r="OQO3020" s="607"/>
      <c r="OQP3020" s="607"/>
      <c r="OQQ3020" s="607"/>
      <c r="OQR3020" s="607"/>
      <c r="OQS3020" s="607"/>
      <c r="OQT3020" s="607"/>
      <c r="OQU3020" s="607"/>
      <c r="OQV3020" s="607"/>
      <c r="OQW3020" s="607"/>
      <c r="OQX3020" s="607"/>
      <c r="OQY3020" s="607"/>
      <c r="OQZ3020" s="607"/>
      <c r="ORA3020" s="607"/>
      <c r="ORB3020" s="607"/>
      <c r="ORC3020" s="607"/>
      <c r="ORD3020" s="607"/>
      <c r="ORE3020" s="607"/>
      <c r="ORF3020" s="607"/>
      <c r="ORG3020" s="607"/>
      <c r="ORH3020" s="607"/>
      <c r="ORI3020" s="607"/>
      <c r="ORJ3020" s="607"/>
      <c r="ORK3020" s="607"/>
      <c r="ORL3020" s="607"/>
      <c r="ORM3020" s="607"/>
      <c r="ORN3020" s="607"/>
      <c r="ORO3020" s="607"/>
      <c r="ORP3020" s="607"/>
      <c r="ORQ3020" s="607"/>
      <c r="ORR3020" s="607"/>
      <c r="ORS3020" s="607"/>
      <c r="ORT3020" s="607"/>
      <c r="ORU3020" s="607"/>
      <c r="ORV3020" s="607"/>
      <c r="ORW3020" s="607"/>
      <c r="ORX3020" s="607"/>
      <c r="ORY3020" s="607"/>
      <c r="ORZ3020" s="607"/>
      <c r="OSA3020" s="607"/>
      <c r="OSB3020" s="607"/>
      <c r="OSC3020" s="607"/>
      <c r="OSD3020" s="607"/>
      <c r="OSE3020" s="607"/>
      <c r="OSF3020" s="607"/>
      <c r="OSG3020" s="607"/>
      <c r="OSH3020" s="607"/>
      <c r="OSI3020" s="607"/>
      <c r="OSJ3020" s="607"/>
      <c r="OSK3020" s="607"/>
      <c r="OSL3020" s="607"/>
      <c r="OSM3020" s="607"/>
      <c r="OSN3020" s="607"/>
      <c r="OSO3020" s="607"/>
      <c r="OSP3020" s="607"/>
      <c r="OSQ3020" s="607"/>
      <c r="OSR3020" s="607"/>
      <c r="OSS3020" s="607"/>
      <c r="OST3020" s="607"/>
      <c r="OSU3020" s="607"/>
      <c r="OSV3020" s="607"/>
      <c r="OSW3020" s="607"/>
      <c r="OSX3020" s="607"/>
      <c r="OSY3020" s="607"/>
      <c r="OSZ3020" s="607"/>
      <c r="OTA3020" s="607"/>
      <c r="OTB3020" s="607"/>
      <c r="OTC3020" s="607"/>
      <c r="OTD3020" s="607"/>
      <c r="OTE3020" s="607"/>
      <c r="OTF3020" s="607"/>
      <c r="OTG3020" s="607"/>
      <c r="OTH3020" s="607"/>
      <c r="OTI3020" s="607"/>
      <c r="OTJ3020" s="607"/>
      <c r="OTK3020" s="607"/>
      <c r="OTL3020" s="607"/>
      <c r="OTM3020" s="607"/>
      <c r="OTN3020" s="607"/>
      <c r="OTO3020" s="607"/>
      <c r="OTP3020" s="607"/>
      <c r="OTQ3020" s="607"/>
      <c r="OTR3020" s="607"/>
      <c r="OTS3020" s="607"/>
      <c r="OTT3020" s="607"/>
      <c r="OTU3020" s="607"/>
      <c r="OTV3020" s="607"/>
      <c r="OTW3020" s="607"/>
      <c r="OTX3020" s="607"/>
      <c r="OTY3020" s="607"/>
      <c r="OTZ3020" s="607"/>
      <c r="OUA3020" s="607"/>
      <c r="OUB3020" s="607"/>
      <c r="OUC3020" s="607"/>
      <c r="OUD3020" s="607"/>
      <c r="OUE3020" s="607"/>
      <c r="OUF3020" s="607"/>
      <c r="OUG3020" s="607"/>
      <c r="OUH3020" s="607"/>
      <c r="OUI3020" s="607"/>
      <c r="OUJ3020" s="607"/>
      <c r="OUK3020" s="607"/>
      <c r="OUL3020" s="607"/>
      <c r="OUM3020" s="607"/>
      <c r="OUN3020" s="607"/>
      <c r="OUO3020" s="607"/>
      <c r="OUP3020" s="607"/>
      <c r="OUQ3020" s="607"/>
      <c r="OUR3020" s="607"/>
      <c r="OUS3020" s="607"/>
      <c r="OUT3020" s="607"/>
      <c r="OUU3020" s="607"/>
      <c r="OUV3020" s="607"/>
      <c r="OUW3020" s="607"/>
      <c r="OUX3020" s="607"/>
      <c r="OUY3020" s="607"/>
      <c r="OUZ3020" s="607"/>
      <c r="OVA3020" s="607"/>
      <c r="OVB3020" s="607"/>
      <c r="OVC3020" s="607"/>
      <c r="OVD3020" s="607"/>
      <c r="OVE3020" s="607"/>
      <c r="OVF3020" s="607"/>
      <c r="OVG3020" s="607"/>
      <c r="OVH3020" s="607"/>
      <c r="OVI3020" s="607"/>
      <c r="OVJ3020" s="607"/>
      <c r="OVK3020" s="607"/>
      <c r="OVL3020" s="607"/>
      <c r="OVM3020" s="607"/>
      <c r="OVN3020" s="607"/>
      <c r="OVO3020" s="607"/>
      <c r="OVP3020" s="607"/>
      <c r="OVQ3020" s="607"/>
      <c r="OVR3020" s="607"/>
      <c r="OVS3020" s="607"/>
      <c r="OVT3020" s="607"/>
      <c r="OVU3020" s="607"/>
      <c r="OVV3020" s="607"/>
      <c r="OVW3020" s="607"/>
      <c r="OVX3020" s="607"/>
      <c r="OVY3020" s="607"/>
      <c r="OVZ3020" s="607"/>
      <c r="OWA3020" s="607"/>
      <c r="OWB3020" s="607"/>
      <c r="OWC3020" s="607"/>
      <c r="OWD3020" s="607"/>
      <c r="OWE3020" s="607"/>
      <c r="OWF3020" s="607"/>
      <c r="OWG3020" s="607"/>
      <c r="OWH3020" s="607"/>
      <c r="OWI3020" s="607"/>
      <c r="OWJ3020" s="607"/>
      <c r="OWK3020" s="607"/>
      <c r="OWL3020" s="607"/>
      <c r="OWM3020" s="607"/>
      <c r="OWN3020" s="607"/>
      <c r="OWO3020" s="607"/>
      <c r="OWP3020" s="607"/>
      <c r="OWQ3020" s="607"/>
      <c r="OWR3020" s="607"/>
      <c r="OWS3020" s="607"/>
      <c r="OWT3020" s="607"/>
      <c r="OWU3020" s="607"/>
      <c r="OWV3020" s="607"/>
      <c r="OWW3020" s="607"/>
      <c r="OWX3020" s="607"/>
      <c r="OWY3020" s="607"/>
      <c r="OWZ3020" s="607"/>
      <c r="OXA3020" s="607"/>
      <c r="OXB3020" s="607"/>
      <c r="OXC3020" s="607"/>
      <c r="OXD3020" s="607"/>
      <c r="OXE3020" s="607"/>
      <c r="OXF3020" s="607"/>
      <c r="OXG3020" s="607"/>
      <c r="OXH3020" s="607"/>
      <c r="OXI3020" s="607"/>
      <c r="OXJ3020" s="607"/>
      <c r="OXK3020" s="607"/>
      <c r="OXL3020" s="607"/>
      <c r="OXM3020" s="607"/>
      <c r="OXN3020" s="607"/>
      <c r="OXO3020" s="607"/>
      <c r="OXP3020" s="607"/>
      <c r="OXQ3020" s="607"/>
      <c r="OXR3020" s="607"/>
      <c r="OXS3020" s="607"/>
      <c r="OXT3020" s="607"/>
      <c r="OXU3020" s="607"/>
      <c r="OXV3020" s="607"/>
      <c r="OXW3020" s="607"/>
      <c r="OXX3020" s="607"/>
      <c r="OXY3020" s="607"/>
      <c r="OXZ3020" s="607"/>
      <c r="OYA3020" s="607"/>
      <c r="OYB3020" s="607"/>
      <c r="OYC3020" s="607"/>
      <c r="OYD3020" s="607"/>
      <c r="OYE3020" s="607"/>
      <c r="OYF3020" s="607"/>
      <c r="OYG3020" s="607"/>
      <c r="OYH3020" s="607"/>
      <c r="OYI3020" s="607"/>
      <c r="OYJ3020" s="607"/>
      <c r="OYK3020" s="607"/>
      <c r="OYL3020" s="607"/>
      <c r="OYM3020" s="607"/>
      <c r="OYN3020" s="607"/>
      <c r="OYO3020" s="607"/>
      <c r="OYP3020" s="607"/>
      <c r="OYQ3020" s="607"/>
      <c r="OYR3020" s="607"/>
      <c r="OYS3020" s="607"/>
      <c r="OYT3020" s="607"/>
      <c r="OYU3020" s="607"/>
      <c r="OYV3020" s="607"/>
      <c r="OYW3020" s="607"/>
      <c r="OYX3020" s="607"/>
      <c r="OYY3020" s="607"/>
      <c r="OYZ3020" s="607"/>
      <c r="OZA3020" s="607"/>
      <c r="OZB3020" s="607"/>
      <c r="OZC3020" s="607"/>
      <c r="OZD3020" s="607"/>
      <c r="OZE3020" s="607"/>
      <c r="OZF3020" s="607"/>
      <c r="OZG3020" s="607"/>
      <c r="OZH3020" s="607"/>
      <c r="OZI3020" s="607"/>
      <c r="OZJ3020" s="607"/>
      <c r="OZK3020" s="607"/>
      <c r="OZL3020" s="607"/>
      <c r="OZM3020" s="607"/>
      <c r="OZN3020" s="607"/>
      <c r="OZO3020" s="607"/>
      <c r="OZP3020" s="607"/>
      <c r="OZQ3020" s="607"/>
      <c r="OZR3020" s="607"/>
      <c r="OZS3020" s="607"/>
      <c r="OZT3020" s="607"/>
      <c r="OZU3020" s="607"/>
      <c r="OZV3020" s="607"/>
      <c r="OZW3020" s="607"/>
      <c r="OZX3020" s="607"/>
      <c r="OZY3020" s="607"/>
      <c r="OZZ3020" s="607"/>
      <c r="PAA3020" s="607"/>
      <c r="PAB3020" s="607"/>
      <c r="PAC3020" s="607"/>
      <c r="PAD3020" s="607"/>
      <c r="PAE3020" s="607"/>
      <c r="PAF3020" s="607"/>
      <c r="PAG3020" s="607"/>
      <c r="PAH3020" s="607"/>
      <c r="PAI3020" s="607"/>
      <c r="PAJ3020" s="607"/>
      <c r="PAK3020" s="607"/>
      <c r="PAL3020" s="607"/>
      <c r="PAM3020" s="607"/>
      <c r="PAN3020" s="607"/>
      <c r="PAO3020" s="607"/>
      <c r="PAP3020" s="607"/>
      <c r="PAQ3020" s="607"/>
      <c r="PAR3020" s="607"/>
      <c r="PAS3020" s="607"/>
      <c r="PAT3020" s="607"/>
      <c r="PAU3020" s="607"/>
      <c r="PAV3020" s="607"/>
      <c r="PAW3020" s="607"/>
      <c r="PAX3020" s="607"/>
      <c r="PAY3020" s="607"/>
      <c r="PAZ3020" s="607"/>
      <c r="PBA3020" s="607"/>
      <c r="PBB3020" s="607"/>
      <c r="PBC3020" s="607"/>
      <c r="PBD3020" s="607"/>
      <c r="PBE3020" s="607"/>
      <c r="PBF3020" s="607"/>
      <c r="PBG3020" s="607"/>
      <c r="PBH3020" s="607"/>
      <c r="PBI3020" s="607"/>
      <c r="PBJ3020" s="607"/>
      <c r="PBK3020" s="607"/>
      <c r="PBL3020" s="607"/>
      <c r="PBM3020" s="607"/>
      <c r="PBN3020" s="607"/>
      <c r="PBO3020" s="607"/>
      <c r="PBP3020" s="607"/>
      <c r="PBQ3020" s="607"/>
      <c r="PBR3020" s="607"/>
      <c r="PBS3020" s="607"/>
      <c r="PBT3020" s="607"/>
      <c r="PBU3020" s="607"/>
      <c r="PBV3020" s="607"/>
      <c r="PBW3020" s="607"/>
      <c r="PBX3020" s="607"/>
      <c r="PBY3020" s="607"/>
      <c r="PBZ3020" s="607"/>
      <c r="PCA3020" s="607"/>
      <c r="PCB3020" s="607"/>
      <c r="PCC3020" s="607"/>
      <c r="PCD3020" s="607"/>
      <c r="PCE3020" s="607"/>
      <c r="PCF3020" s="607"/>
      <c r="PCG3020" s="607"/>
      <c r="PCH3020" s="607"/>
      <c r="PCI3020" s="607"/>
      <c r="PCJ3020" s="607"/>
      <c r="PCK3020" s="607"/>
      <c r="PCL3020" s="607"/>
      <c r="PCM3020" s="607"/>
      <c r="PCN3020" s="607"/>
      <c r="PCO3020" s="607"/>
      <c r="PCP3020" s="607"/>
      <c r="PCQ3020" s="607"/>
      <c r="PCR3020" s="607"/>
      <c r="PCS3020" s="607"/>
      <c r="PCT3020" s="607"/>
      <c r="PCU3020" s="607"/>
      <c r="PCV3020" s="607"/>
      <c r="PCW3020" s="607"/>
      <c r="PCX3020" s="607"/>
      <c r="PCY3020" s="607"/>
      <c r="PCZ3020" s="607"/>
      <c r="PDA3020" s="607"/>
      <c r="PDB3020" s="607"/>
      <c r="PDC3020" s="607"/>
      <c r="PDD3020" s="607"/>
      <c r="PDE3020" s="607"/>
      <c r="PDF3020" s="607"/>
      <c r="PDG3020" s="607"/>
      <c r="PDH3020" s="607"/>
      <c r="PDI3020" s="607"/>
      <c r="PDJ3020" s="607"/>
      <c r="PDK3020" s="607"/>
      <c r="PDL3020" s="607"/>
      <c r="PDM3020" s="607"/>
      <c r="PDN3020" s="607"/>
      <c r="PDO3020" s="607"/>
      <c r="PDP3020" s="607"/>
      <c r="PDQ3020" s="607"/>
      <c r="PDR3020" s="607"/>
      <c r="PDS3020" s="607"/>
      <c r="PDT3020" s="607"/>
      <c r="PDU3020" s="607"/>
      <c r="PDV3020" s="607"/>
      <c r="PDW3020" s="607"/>
      <c r="PDX3020" s="607"/>
      <c r="PDY3020" s="607"/>
      <c r="PDZ3020" s="607"/>
      <c r="PEA3020" s="607"/>
      <c r="PEB3020" s="607"/>
      <c r="PEC3020" s="607"/>
      <c r="PED3020" s="607"/>
      <c r="PEE3020" s="607"/>
      <c r="PEF3020" s="607"/>
      <c r="PEG3020" s="607"/>
      <c r="PEH3020" s="607"/>
      <c r="PEI3020" s="607"/>
      <c r="PEJ3020" s="607"/>
      <c r="PEK3020" s="607"/>
      <c r="PEL3020" s="607"/>
      <c r="PEM3020" s="607"/>
      <c r="PEN3020" s="607"/>
      <c r="PEO3020" s="607"/>
      <c r="PEP3020" s="607"/>
      <c r="PEQ3020" s="607"/>
      <c r="PER3020" s="607"/>
      <c r="PES3020" s="607"/>
      <c r="PET3020" s="607"/>
      <c r="PEU3020" s="607"/>
      <c r="PEV3020" s="607"/>
      <c r="PEW3020" s="607"/>
      <c r="PEX3020" s="607"/>
      <c r="PEY3020" s="607"/>
      <c r="PEZ3020" s="607"/>
      <c r="PFA3020" s="607"/>
      <c r="PFB3020" s="607"/>
      <c r="PFC3020" s="607"/>
      <c r="PFD3020" s="607"/>
      <c r="PFE3020" s="607"/>
      <c r="PFF3020" s="607"/>
      <c r="PFG3020" s="607"/>
      <c r="PFH3020" s="607"/>
      <c r="PFI3020" s="607"/>
      <c r="PFJ3020" s="607"/>
      <c r="PFK3020" s="607"/>
      <c r="PFL3020" s="607"/>
      <c r="PFM3020" s="607"/>
      <c r="PFN3020" s="607"/>
      <c r="PFO3020" s="607"/>
      <c r="PFP3020" s="607"/>
      <c r="PFQ3020" s="607"/>
      <c r="PFR3020" s="607"/>
      <c r="PFS3020" s="607"/>
      <c r="PFT3020" s="607"/>
      <c r="PFU3020" s="607"/>
      <c r="PFV3020" s="607"/>
      <c r="PFW3020" s="607"/>
      <c r="PFX3020" s="607"/>
      <c r="PFY3020" s="607"/>
      <c r="PFZ3020" s="607"/>
      <c r="PGA3020" s="607"/>
      <c r="PGB3020" s="607"/>
      <c r="PGC3020" s="607"/>
      <c r="PGD3020" s="607"/>
      <c r="PGE3020" s="607"/>
      <c r="PGF3020" s="607"/>
      <c r="PGG3020" s="607"/>
      <c r="PGH3020" s="607"/>
      <c r="PGI3020" s="607"/>
      <c r="PGJ3020" s="607"/>
      <c r="PGK3020" s="607"/>
      <c r="PGL3020" s="607"/>
      <c r="PGM3020" s="607"/>
      <c r="PGN3020" s="607"/>
      <c r="PGO3020" s="607"/>
      <c r="PGP3020" s="607"/>
      <c r="PGQ3020" s="607"/>
      <c r="PGR3020" s="607"/>
      <c r="PGS3020" s="607"/>
      <c r="PGT3020" s="607"/>
      <c r="PGU3020" s="607"/>
      <c r="PGV3020" s="607"/>
      <c r="PGW3020" s="607"/>
      <c r="PGX3020" s="607"/>
      <c r="PGY3020" s="607"/>
      <c r="PGZ3020" s="607"/>
      <c r="PHA3020" s="607"/>
      <c r="PHB3020" s="607"/>
      <c r="PHC3020" s="607"/>
      <c r="PHD3020" s="607"/>
      <c r="PHE3020" s="607"/>
      <c r="PHF3020" s="607"/>
      <c r="PHG3020" s="607"/>
      <c r="PHH3020" s="607"/>
      <c r="PHI3020" s="607"/>
      <c r="PHJ3020" s="607"/>
      <c r="PHK3020" s="607"/>
      <c r="PHL3020" s="607"/>
      <c r="PHM3020" s="607"/>
      <c r="PHN3020" s="607"/>
      <c r="PHO3020" s="607"/>
      <c r="PHP3020" s="607"/>
      <c r="PHQ3020" s="607"/>
      <c r="PHR3020" s="607"/>
      <c r="PHS3020" s="607"/>
      <c r="PHT3020" s="607"/>
      <c r="PHU3020" s="607"/>
      <c r="PHV3020" s="607"/>
      <c r="PHW3020" s="607"/>
      <c r="PHX3020" s="607"/>
      <c r="PHY3020" s="607"/>
      <c r="PHZ3020" s="607"/>
      <c r="PIA3020" s="607"/>
      <c r="PIB3020" s="607"/>
      <c r="PIC3020" s="607"/>
      <c r="PID3020" s="607"/>
      <c r="PIE3020" s="607"/>
      <c r="PIF3020" s="607"/>
      <c r="PIG3020" s="607"/>
      <c r="PIH3020" s="607"/>
      <c r="PII3020" s="607"/>
      <c r="PIJ3020" s="607"/>
      <c r="PIK3020" s="607"/>
      <c r="PIL3020" s="607"/>
      <c r="PIM3020" s="607"/>
      <c r="PIN3020" s="607"/>
      <c r="PIO3020" s="607"/>
      <c r="PIP3020" s="607"/>
      <c r="PIQ3020" s="607"/>
      <c r="PIR3020" s="607"/>
      <c r="PIS3020" s="607"/>
      <c r="PIT3020" s="607"/>
      <c r="PIU3020" s="607"/>
      <c r="PIV3020" s="607"/>
      <c r="PIW3020" s="607"/>
      <c r="PIX3020" s="607"/>
      <c r="PIY3020" s="607"/>
      <c r="PIZ3020" s="607"/>
      <c r="PJA3020" s="607"/>
      <c r="PJB3020" s="607"/>
      <c r="PJC3020" s="607"/>
      <c r="PJD3020" s="607"/>
      <c r="PJE3020" s="607"/>
      <c r="PJF3020" s="607"/>
      <c r="PJG3020" s="607"/>
      <c r="PJH3020" s="607"/>
      <c r="PJI3020" s="607"/>
      <c r="PJJ3020" s="607"/>
      <c r="PJK3020" s="607"/>
      <c r="PJL3020" s="607"/>
      <c r="PJM3020" s="607"/>
      <c r="PJN3020" s="607"/>
      <c r="PJO3020" s="607"/>
      <c r="PJP3020" s="607"/>
      <c r="PJQ3020" s="607"/>
      <c r="PJR3020" s="607"/>
      <c r="PJS3020" s="607"/>
      <c r="PJT3020" s="607"/>
      <c r="PJU3020" s="607"/>
      <c r="PJV3020" s="607"/>
      <c r="PJW3020" s="607"/>
      <c r="PJX3020" s="607"/>
      <c r="PJY3020" s="607"/>
      <c r="PJZ3020" s="607"/>
      <c r="PKA3020" s="607"/>
      <c r="PKB3020" s="607"/>
      <c r="PKC3020" s="607"/>
      <c r="PKD3020" s="607"/>
      <c r="PKE3020" s="607"/>
      <c r="PKF3020" s="607"/>
      <c r="PKG3020" s="607"/>
      <c r="PKH3020" s="607"/>
      <c r="PKI3020" s="607"/>
      <c r="PKJ3020" s="607"/>
      <c r="PKK3020" s="607"/>
      <c r="PKL3020" s="607"/>
      <c r="PKM3020" s="607"/>
      <c r="PKN3020" s="607"/>
      <c r="PKO3020" s="607"/>
      <c r="PKP3020" s="607"/>
      <c r="PKQ3020" s="607"/>
      <c r="PKR3020" s="607"/>
      <c r="PKS3020" s="607"/>
      <c r="PKT3020" s="607"/>
      <c r="PKU3020" s="607"/>
      <c r="PKV3020" s="607"/>
      <c r="PKW3020" s="607"/>
      <c r="PKX3020" s="607"/>
      <c r="PKY3020" s="607"/>
      <c r="PKZ3020" s="607"/>
      <c r="PLA3020" s="607"/>
      <c r="PLB3020" s="607"/>
      <c r="PLC3020" s="607"/>
      <c r="PLD3020" s="607"/>
      <c r="PLE3020" s="607"/>
      <c r="PLF3020" s="607"/>
      <c r="PLG3020" s="607"/>
      <c r="PLH3020" s="607"/>
      <c r="PLI3020" s="607"/>
      <c r="PLJ3020" s="607"/>
      <c r="PLK3020" s="607"/>
      <c r="PLL3020" s="607"/>
      <c r="PLM3020" s="607"/>
      <c r="PLN3020" s="607"/>
      <c r="PLO3020" s="607"/>
      <c r="PLP3020" s="607"/>
      <c r="PLQ3020" s="607"/>
      <c r="PLR3020" s="607"/>
      <c r="PLS3020" s="607"/>
      <c r="PLT3020" s="607"/>
      <c r="PLU3020" s="607"/>
      <c r="PLV3020" s="607"/>
      <c r="PLW3020" s="607"/>
      <c r="PLX3020" s="607"/>
      <c r="PLY3020" s="607"/>
      <c r="PLZ3020" s="607"/>
      <c r="PMA3020" s="607"/>
      <c r="PMB3020" s="607"/>
      <c r="PMC3020" s="607"/>
      <c r="PMD3020" s="607"/>
      <c r="PME3020" s="607"/>
      <c r="PMF3020" s="607"/>
      <c r="PMG3020" s="607"/>
      <c r="PMH3020" s="607"/>
      <c r="PMI3020" s="607"/>
      <c r="PMJ3020" s="607"/>
      <c r="PMK3020" s="607"/>
      <c r="PML3020" s="607"/>
      <c r="PMM3020" s="607"/>
      <c r="PMN3020" s="607"/>
      <c r="PMO3020" s="607"/>
      <c r="PMP3020" s="607"/>
      <c r="PMQ3020" s="607"/>
      <c r="PMR3020" s="607"/>
      <c r="PMS3020" s="607"/>
      <c r="PMT3020" s="607"/>
      <c r="PMU3020" s="607"/>
      <c r="PMV3020" s="607"/>
      <c r="PMW3020" s="607"/>
      <c r="PMX3020" s="607"/>
      <c r="PMY3020" s="607"/>
      <c r="PMZ3020" s="607"/>
      <c r="PNA3020" s="607"/>
      <c r="PNB3020" s="607"/>
      <c r="PNC3020" s="607"/>
      <c r="PND3020" s="607"/>
      <c r="PNE3020" s="607"/>
      <c r="PNF3020" s="607"/>
      <c r="PNG3020" s="607"/>
      <c r="PNH3020" s="607"/>
      <c r="PNI3020" s="607"/>
      <c r="PNJ3020" s="607"/>
      <c r="PNK3020" s="607"/>
      <c r="PNL3020" s="607"/>
      <c r="PNM3020" s="607"/>
      <c r="PNN3020" s="607"/>
      <c r="PNO3020" s="607"/>
      <c r="PNP3020" s="607"/>
      <c r="PNQ3020" s="607"/>
      <c r="PNR3020" s="607"/>
      <c r="PNS3020" s="607"/>
      <c r="PNT3020" s="607"/>
      <c r="PNU3020" s="607"/>
      <c r="PNV3020" s="607"/>
      <c r="PNW3020" s="607"/>
      <c r="PNX3020" s="607"/>
      <c r="PNY3020" s="607"/>
      <c r="PNZ3020" s="607"/>
      <c r="POA3020" s="607"/>
      <c r="POB3020" s="607"/>
      <c r="POC3020" s="607"/>
      <c r="POD3020" s="607"/>
      <c r="POE3020" s="607"/>
      <c r="POF3020" s="607"/>
      <c r="POG3020" s="607"/>
      <c r="POH3020" s="607"/>
      <c r="POI3020" s="607"/>
      <c r="POJ3020" s="607"/>
      <c r="POK3020" s="607"/>
      <c r="POL3020" s="607"/>
      <c r="POM3020" s="607"/>
      <c r="PON3020" s="607"/>
      <c r="POO3020" s="607"/>
      <c r="POP3020" s="607"/>
      <c r="POQ3020" s="607"/>
      <c r="POR3020" s="607"/>
      <c r="POS3020" s="607"/>
      <c r="POT3020" s="607"/>
      <c r="POU3020" s="607"/>
      <c r="POV3020" s="607"/>
      <c r="POW3020" s="607"/>
      <c r="POX3020" s="607"/>
      <c r="POY3020" s="607"/>
      <c r="POZ3020" s="607"/>
      <c r="PPA3020" s="607"/>
      <c r="PPB3020" s="607"/>
      <c r="PPC3020" s="607"/>
      <c r="PPD3020" s="607"/>
      <c r="PPE3020" s="607"/>
      <c r="PPF3020" s="607"/>
      <c r="PPG3020" s="607"/>
      <c r="PPH3020" s="607"/>
      <c r="PPI3020" s="607"/>
      <c r="PPJ3020" s="607"/>
      <c r="PPK3020" s="607"/>
      <c r="PPL3020" s="607"/>
      <c r="PPM3020" s="607"/>
      <c r="PPN3020" s="607"/>
      <c r="PPO3020" s="607"/>
      <c r="PPP3020" s="607"/>
      <c r="PPQ3020" s="607"/>
      <c r="PPR3020" s="607"/>
      <c r="PPS3020" s="607"/>
      <c r="PPT3020" s="607"/>
      <c r="PPU3020" s="607"/>
      <c r="PPV3020" s="607"/>
      <c r="PPW3020" s="607"/>
      <c r="PPX3020" s="607"/>
      <c r="PPY3020" s="607"/>
      <c r="PPZ3020" s="607"/>
      <c r="PQA3020" s="607"/>
      <c r="PQB3020" s="607"/>
      <c r="PQC3020" s="607"/>
      <c r="PQD3020" s="607"/>
      <c r="PQE3020" s="607"/>
      <c r="PQF3020" s="607"/>
      <c r="PQG3020" s="607"/>
      <c r="PQH3020" s="607"/>
      <c r="PQI3020" s="607"/>
      <c r="PQJ3020" s="607"/>
      <c r="PQK3020" s="607"/>
      <c r="PQL3020" s="607"/>
      <c r="PQM3020" s="607"/>
      <c r="PQN3020" s="607"/>
      <c r="PQO3020" s="607"/>
      <c r="PQP3020" s="607"/>
      <c r="PQQ3020" s="607"/>
      <c r="PQR3020" s="607"/>
      <c r="PQS3020" s="607"/>
      <c r="PQT3020" s="607"/>
      <c r="PQU3020" s="607"/>
      <c r="PQV3020" s="607"/>
      <c r="PQW3020" s="607"/>
      <c r="PQX3020" s="607"/>
      <c r="PQY3020" s="607"/>
      <c r="PQZ3020" s="607"/>
      <c r="PRA3020" s="607"/>
      <c r="PRB3020" s="607"/>
      <c r="PRC3020" s="607"/>
      <c r="PRD3020" s="607"/>
      <c r="PRE3020" s="607"/>
      <c r="PRF3020" s="607"/>
      <c r="PRG3020" s="607"/>
      <c r="PRH3020" s="607"/>
      <c r="PRI3020" s="607"/>
      <c r="PRJ3020" s="607"/>
      <c r="PRK3020" s="607"/>
      <c r="PRL3020" s="607"/>
      <c r="PRM3020" s="607"/>
      <c r="PRN3020" s="607"/>
      <c r="PRO3020" s="607"/>
      <c r="PRP3020" s="607"/>
      <c r="PRQ3020" s="607"/>
      <c r="PRR3020" s="607"/>
      <c r="PRS3020" s="607"/>
      <c r="PRT3020" s="607"/>
      <c r="PRU3020" s="607"/>
      <c r="PRV3020" s="607"/>
      <c r="PRW3020" s="607"/>
      <c r="PRX3020" s="607"/>
      <c r="PRY3020" s="607"/>
      <c r="PRZ3020" s="607"/>
      <c r="PSA3020" s="607"/>
      <c r="PSB3020" s="607"/>
      <c r="PSC3020" s="607"/>
      <c r="PSD3020" s="607"/>
      <c r="PSE3020" s="607"/>
      <c r="PSF3020" s="607"/>
      <c r="PSG3020" s="607"/>
      <c r="PSH3020" s="607"/>
      <c r="PSI3020" s="607"/>
      <c r="PSJ3020" s="607"/>
      <c r="PSK3020" s="607"/>
      <c r="PSL3020" s="607"/>
      <c r="PSM3020" s="607"/>
      <c r="PSN3020" s="607"/>
      <c r="PSO3020" s="607"/>
      <c r="PSP3020" s="607"/>
      <c r="PSQ3020" s="607"/>
      <c r="PSR3020" s="607"/>
      <c r="PSS3020" s="607"/>
      <c r="PST3020" s="607"/>
      <c r="PSU3020" s="607"/>
      <c r="PSV3020" s="607"/>
      <c r="PSW3020" s="607"/>
      <c r="PSX3020" s="607"/>
      <c r="PSY3020" s="607"/>
      <c r="PSZ3020" s="607"/>
      <c r="PTA3020" s="607"/>
      <c r="PTB3020" s="607"/>
      <c r="PTC3020" s="607"/>
      <c r="PTD3020" s="607"/>
      <c r="PTE3020" s="607"/>
      <c r="PTF3020" s="607"/>
      <c r="PTG3020" s="607"/>
      <c r="PTH3020" s="607"/>
      <c r="PTI3020" s="607"/>
      <c r="PTJ3020" s="607"/>
      <c r="PTK3020" s="607"/>
      <c r="PTL3020" s="607"/>
      <c r="PTM3020" s="607"/>
      <c r="PTN3020" s="607"/>
      <c r="PTO3020" s="607"/>
      <c r="PTP3020" s="607"/>
      <c r="PTQ3020" s="607"/>
      <c r="PTR3020" s="607"/>
      <c r="PTS3020" s="607"/>
      <c r="PTT3020" s="607"/>
      <c r="PTU3020" s="607"/>
      <c r="PTV3020" s="607"/>
      <c r="PTW3020" s="607"/>
      <c r="PTX3020" s="607"/>
      <c r="PTY3020" s="607"/>
      <c r="PTZ3020" s="607"/>
      <c r="PUA3020" s="607"/>
      <c r="PUB3020" s="607"/>
      <c r="PUC3020" s="607"/>
      <c r="PUD3020" s="607"/>
      <c r="PUE3020" s="607"/>
      <c r="PUF3020" s="607"/>
      <c r="PUG3020" s="607"/>
      <c r="PUH3020" s="607"/>
      <c r="PUI3020" s="607"/>
      <c r="PUJ3020" s="607"/>
      <c r="PUK3020" s="607"/>
      <c r="PUL3020" s="607"/>
      <c r="PUM3020" s="607"/>
      <c r="PUN3020" s="607"/>
      <c r="PUO3020" s="607"/>
      <c r="PUP3020" s="607"/>
      <c r="PUQ3020" s="607"/>
      <c r="PUR3020" s="607"/>
      <c r="PUS3020" s="607"/>
      <c r="PUT3020" s="607"/>
      <c r="PUU3020" s="607"/>
      <c r="PUV3020" s="607"/>
      <c r="PUW3020" s="607"/>
      <c r="PUX3020" s="607"/>
      <c r="PUY3020" s="607"/>
      <c r="PUZ3020" s="607"/>
      <c r="PVA3020" s="607"/>
      <c r="PVB3020" s="607"/>
      <c r="PVC3020" s="607"/>
      <c r="PVD3020" s="607"/>
      <c r="PVE3020" s="607"/>
      <c r="PVF3020" s="607"/>
      <c r="PVG3020" s="607"/>
      <c r="PVH3020" s="607"/>
      <c r="PVI3020" s="607"/>
      <c r="PVJ3020" s="607"/>
      <c r="PVK3020" s="607"/>
      <c r="PVL3020" s="607"/>
      <c r="PVM3020" s="607"/>
      <c r="PVN3020" s="607"/>
      <c r="PVO3020" s="607"/>
      <c r="PVP3020" s="607"/>
      <c r="PVQ3020" s="607"/>
      <c r="PVR3020" s="607"/>
      <c r="PVS3020" s="607"/>
      <c r="PVT3020" s="607"/>
      <c r="PVU3020" s="607"/>
      <c r="PVV3020" s="607"/>
      <c r="PVW3020" s="607"/>
      <c r="PVX3020" s="607"/>
      <c r="PVY3020" s="607"/>
      <c r="PVZ3020" s="607"/>
      <c r="PWA3020" s="607"/>
      <c r="PWB3020" s="607"/>
      <c r="PWC3020" s="607"/>
      <c r="PWD3020" s="607"/>
      <c r="PWE3020" s="607"/>
      <c r="PWF3020" s="607"/>
      <c r="PWG3020" s="607"/>
      <c r="PWH3020" s="607"/>
      <c r="PWI3020" s="607"/>
      <c r="PWJ3020" s="607"/>
      <c r="PWK3020" s="607"/>
      <c r="PWL3020" s="607"/>
      <c r="PWM3020" s="607"/>
      <c r="PWN3020" s="607"/>
      <c r="PWO3020" s="607"/>
      <c r="PWP3020" s="607"/>
      <c r="PWQ3020" s="607"/>
      <c r="PWR3020" s="607"/>
      <c r="PWS3020" s="607"/>
      <c r="PWT3020" s="607"/>
      <c r="PWU3020" s="607"/>
      <c r="PWV3020" s="607"/>
      <c r="PWW3020" s="607"/>
      <c r="PWX3020" s="607"/>
      <c r="PWY3020" s="607"/>
      <c r="PWZ3020" s="607"/>
      <c r="PXA3020" s="607"/>
      <c r="PXB3020" s="607"/>
      <c r="PXC3020" s="607"/>
      <c r="PXD3020" s="607"/>
      <c r="PXE3020" s="607"/>
      <c r="PXF3020" s="607"/>
      <c r="PXG3020" s="607"/>
      <c r="PXH3020" s="607"/>
      <c r="PXI3020" s="607"/>
      <c r="PXJ3020" s="607"/>
      <c r="PXK3020" s="607"/>
      <c r="PXL3020" s="607"/>
      <c r="PXM3020" s="607"/>
      <c r="PXN3020" s="607"/>
      <c r="PXO3020" s="607"/>
      <c r="PXP3020" s="607"/>
      <c r="PXQ3020" s="607"/>
      <c r="PXR3020" s="607"/>
      <c r="PXS3020" s="607"/>
      <c r="PXT3020" s="607"/>
      <c r="PXU3020" s="607"/>
      <c r="PXV3020" s="607"/>
      <c r="PXW3020" s="607"/>
      <c r="PXX3020" s="607"/>
      <c r="PXY3020" s="607"/>
      <c r="PXZ3020" s="607"/>
      <c r="PYA3020" s="607"/>
      <c r="PYB3020" s="607"/>
      <c r="PYC3020" s="607"/>
      <c r="PYD3020" s="607"/>
      <c r="PYE3020" s="607"/>
      <c r="PYF3020" s="607"/>
      <c r="PYG3020" s="607"/>
      <c r="PYH3020" s="607"/>
      <c r="PYI3020" s="607"/>
      <c r="PYJ3020" s="607"/>
      <c r="PYK3020" s="607"/>
      <c r="PYL3020" s="607"/>
      <c r="PYM3020" s="607"/>
      <c r="PYN3020" s="607"/>
      <c r="PYO3020" s="607"/>
      <c r="PYP3020" s="607"/>
      <c r="PYQ3020" s="607"/>
      <c r="PYR3020" s="607"/>
      <c r="PYS3020" s="607"/>
      <c r="PYT3020" s="607"/>
      <c r="PYU3020" s="607"/>
      <c r="PYV3020" s="607"/>
      <c r="PYW3020" s="607"/>
      <c r="PYX3020" s="607"/>
      <c r="PYY3020" s="607"/>
      <c r="PYZ3020" s="607"/>
      <c r="PZA3020" s="607"/>
      <c r="PZB3020" s="607"/>
      <c r="PZC3020" s="607"/>
      <c r="PZD3020" s="607"/>
      <c r="PZE3020" s="607"/>
      <c r="PZF3020" s="607"/>
      <c r="PZG3020" s="607"/>
      <c r="PZH3020" s="607"/>
      <c r="PZI3020" s="607"/>
      <c r="PZJ3020" s="607"/>
      <c r="PZK3020" s="607"/>
      <c r="PZL3020" s="607"/>
      <c r="PZM3020" s="607"/>
      <c r="PZN3020" s="607"/>
      <c r="PZO3020" s="607"/>
      <c r="PZP3020" s="607"/>
      <c r="PZQ3020" s="607"/>
      <c r="PZR3020" s="607"/>
      <c r="PZS3020" s="607"/>
      <c r="PZT3020" s="607"/>
      <c r="PZU3020" s="607"/>
      <c r="PZV3020" s="607"/>
      <c r="PZW3020" s="607"/>
      <c r="PZX3020" s="607"/>
      <c r="PZY3020" s="607"/>
      <c r="PZZ3020" s="607"/>
      <c r="QAA3020" s="607"/>
      <c r="QAB3020" s="607"/>
      <c r="QAC3020" s="607"/>
      <c r="QAD3020" s="607"/>
      <c r="QAE3020" s="607"/>
      <c r="QAF3020" s="607"/>
      <c r="QAG3020" s="607"/>
      <c r="QAH3020" s="607"/>
      <c r="QAI3020" s="607"/>
      <c r="QAJ3020" s="607"/>
      <c r="QAK3020" s="607"/>
      <c r="QAL3020" s="607"/>
      <c r="QAM3020" s="607"/>
      <c r="QAN3020" s="607"/>
      <c r="QAO3020" s="607"/>
      <c r="QAP3020" s="607"/>
      <c r="QAQ3020" s="607"/>
      <c r="QAR3020" s="607"/>
      <c r="QAS3020" s="607"/>
      <c r="QAT3020" s="607"/>
      <c r="QAU3020" s="607"/>
      <c r="QAV3020" s="607"/>
      <c r="QAW3020" s="607"/>
      <c r="QAX3020" s="607"/>
      <c r="QAY3020" s="607"/>
      <c r="QAZ3020" s="607"/>
      <c r="QBA3020" s="607"/>
      <c r="QBB3020" s="607"/>
      <c r="QBC3020" s="607"/>
      <c r="QBD3020" s="607"/>
      <c r="QBE3020" s="607"/>
      <c r="QBF3020" s="607"/>
      <c r="QBG3020" s="607"/>
      <c r="QBH3020" s="607"/>
      <c r="QBI3020" s="607"/>
      <c r="QBJ3020" s="607"/>
      <c r="QBK3020" s="607"/>
      <c r="QBL3020" s="607"/>
      <c r="QBM3020" s="607"/>
      <c r="QBN3020" s="607"/>
      <c r="QBO3020" s="607"/>
      <c r="QBP3020" s="607"/>
      <c r="QBQ3020" s="607"/>
      <c r="QBR3020" s="607"/>
      <c r="QBS3020" s="607"/>
      <c r="QBT3020" s="607"/>
      <c r="QBU3020" s="607"/>
      <c r="QBV3020" s="607"/>
      <c r="QBW3020" s="607"/>
      <c r="QBX3020" s="607"/>
      <c r="QBY3020" s="607"/>
      <c r="QBZ3020" s="607"/>
      <c r="QCA3020" s="607"/>
      <c r="QCB3020" s="607"/>
      <c r="QCC3020" s="607"/>
      <c r="QCD3020" s="607"/>
      <c r="QCE3020" s="607"/>
      <c r="QCF3020" s="607"/>
      <c r="QCG3020" s="607"/>
      <c r="QCH3020" s="607"/>
      <c r="QCI3020" s="607"/>
      <c r="QCJ3020" s="607"/>
      <c r="QCK3020" s="607"/>
      <c r="QCL3020" s="607"/>
      <c r="QCM3020" s="607"/>
      <c r="QCN3020" s="607"/>
      <c r="QCO3020" s="607"/>
      <c r="QCP3020" s="607"/>
      <c r="QCQ3020" s="607"/>
      <c r="QCR3020" s="607"/>
      <c r="QCS3020" s="607"/>
      <c r="QCT3020" s="607"/>
      <c r="QCU3020" s="607"/>
      <c r="QCV3020" s="607"/>
      <c r="QCW3020" s="607"/>
      <c r="QCX3020" s="607"/>
      <c r="QCY3020" s="607"/>
      <c r="QCZ3020" s="607"/>
      <c r="QDA3020" s="607"/>
      <c r="QDB3020" s="607"/>
      <c r="QDC3020" s="607"/>
      <c r="QDD3020" s="607"/>
      <c r="QDE3020" s="607"/>
      <c r="QDF3020" s="607"/>
      <c r="QDG3020" s="607"/>
      <c r="QDH3020" s="607"/>
      <c r="QDI3020" s="607"/>
      <c r="QDJ3020" s="607"/>
      <c r="QDK3020" s="607"/>
      <c r="QDL3020" s="607"/>
      <c r="QDM3020" s="607"/>
      <c r="QDN3020" s="607"/>
      <c r="QDO3020" s="607"/>
      <c r="QDP3020" s="607"/>
      <c r="QDQ3020" s="607"/>
      <c r="QDR3020" s="607"/>
      <c r="QDS3020" s="607"/>
      <c r="QDT3020" s="607"/>
      <c r="QDU3020" s="607"/>
      <c r="QDV3020" s="607"/>
      <c r="QDW3020" s="607"/>
      <c r="QDX3020" s="607"/>
      <c r="QDY3020" s="607"/>
      <c r="QDZ3020" s="607"/>
      <c r="QEA3020" s="607"/>
      <c r="QEB3020" s="607"/>
      <c r="QEC3020" s="607"/>
      <c r="QED3020" s="607"/>
      <c r="QEE3020" s="607"/>
      <c r="QEF3020" s="607"/>
      <c r="QEG3020" s="607"/>
      <c r="QEH3020" s="607"/>
      <c r="QEI3020" s="607"/>
      <c r="QEJ3020" s="607"/>
      <c r="QEK3020" s="607"/>
      <c r="QEL3020" s="607"/>
      <c r="QEM3020" s="607"/>
      <c r="QEN3020" s="607"/>
      <c r="QEO3020" s="607"/>
      <c r="QEP3020" s="607"/>
      <c r="QEQ3020" s="607"/>
      <c r="QER3020" s="607"/>
      <c r="QES3020" s="607"/>
      <c r="QET3020" s="607"/>
      <c r="QEU3020" s="607"/>
      <c r="QEV3020" s="607"/>
      <c r="QEW3020" s="607"/>
      <c r="QEX3020" s="607"/>
      <c r="QEY3020" s="607"/>
      <c r="QEZ3020" s="607"/>
      <c r="QFA3020" s="607"/>
      <c r="QFB3020" s="607"/>
      <c r="QFC3020" s="607"/>
      <c r="QFD3020" s="607"/>
      <c r="QFE3020" s="607"/>
      <c r="QFF3020" s="607"/>
      <c r="QFG3020" s="607"/>
      <c r="QFH3020" s="607"/>
      <c r="QFI3020" s="607"/>
      <c r="QFJ3020" s="607"/>
      <c r="QFK3020" s="607"/>
      <c r="QFL3020" s="607"/>
      <c r="QFM3020" s="607"/>
      <c r="QFN3020" s="607"/>
      <c r="QFO3020" s="607"/>
      <c r="QFP3020" s="607"/>
      <c r="QFQ3020" s="607"/>
      <c r="QFR3020" s="607"/>
      <c r="QFS3020" s="607"/>
      <c r="QFT3020" s="607"/>
      <c r="QFU3020" s="607"/>
      <c r="QFV3020" s="607"/>
      <c r="QFW3020" s="607"/>
      <c r="QFX3020" s="607"/>
      <c r="QFY3020" s="607"/>
      <c r="QFZ3020" s="607"/>
      <c r="QGA3020" s="607"/>
      <c r="QGB3020" s="607"/>
      <c r="QGC3020" s="607"/>
      <c r="QGD3020" s="607"/>
      <c r="QGE3020" s="607"/>
      <c r="QGF3020" s="607"/>
      <c r="QGG3020" s="607"/>
      <c r="QGH3020" s="607"/>
      <c r="QGI3020" s="607"/>
      <c r="QGJ3020" s="607"/>
      <c r="QGK3020" s="607"/>
      <c r="QGL3020" s="607"/>
      <c r="QGM3020" s="607"/>
      <c r="QGN3020" s="607"/>
      <c r="QGO3020" s="607"/>
      <c r="QGP3020" s="607"/>
      <c r="QGQ3020" s="607"/>
      <c r="QGR3020" s="607"/>
      <c r="QGS3020" s="607"/>
      <c r="QGT3020" s="607"/>
      <c r="QGU3020" s="607"/>
      <c r="QGV3020" s="607"/>
      <c r="QGW3020" s="607"/>
      <c r="QGX3020" s="607"/>
      <c r="QGY3020" s="607"/>
      <c r="QGZ3020" s="607"/>
      <c r="QHA3020" s="607"/>
      <c r="QHB3020" s="607"/>
      <c r="QHC3020" s="607"/>
      <c r="QHD3020" s="607"/>
      <c r="QHE3020" s="607"/>
      <c r="QHF3020" s="607"/>
      <c r="QHG3020" s="607"/>
      <c r="QHH3020" s="607"/>
      <c r="QHI3020" s="607"/>
      <c r="QHJ3020" s="607"/>
      <c r="QHK3020" s="607"/>
      <c r="QHL3020" s="607"/>
      <c r="QHM3020" s="607"/>
      <c r="QHN3020" s="607"/>
      <c r="QHO3020" s="607"/>
      <c r="QHP3020" s="607"/>
      <c r="QHQ3020" s="607"/>
      <c r="QHR3020" s="607"/>
      <c r="QHS3020" s="607"/>
      <c r="QHT3020" s="607"/>
      <c r="QHU3020" s="607"/>
      <c r="QHV3020" s="607"/>
      <c r="QHW3020" s="607"/>
      <c r="QHX3020" s="607"/>
      <c r="QHY3020" s="607"/>
      <c r="QHZ3020" s="607"/>
      <c r="QIA3020" s="607"/>
      <c r="QIB3020" s="607"/>
      <c r="QIC3020" s="607"/>
      <c r="QID3020" s="607"/>
      <c r="QIE3020" s="607"/>
      <c r="QIF3020" s="607"/>
      <c r="QIG3020" s="607"/>
      <c r="QIH3020" s="607"/>
      <c r="QII3020" s="607"/>
      <c r="QIJ3020" s="607"/>
      <c r="QIK3020" s="607"/>
      <c r="QIL3020" s="607"/>
      <c r="QIM3020" s="607"/>
      <c r="QIN3020" s="607"/>
      <c r="QIO3020" s="607"/>
      <c r="QIP3020" s="607"/>
      <c r="QIQ3020" s="607"/>
      <c r="QIR3020" s="607"/>
      <c r="QIS3020" s="607"/>
      <c r="QIT3020" s="607"/>
      <c r="QIU3020" s="607"/>
      <c r="QIV3020" s="607"/>
      <c r="QIW3020" s="607"/>
      <c r="QIX3020" s="607"/>
      <c r="QIY3020" s="607"/>
      <c r="QIZ3020" s="607"/>
      <c r="QJA3020" s="607"/>
      <c r="QJB3020" s="607"/>
      <c r="QJC3020" s="607"/>
      <c r="QJD3020" s="607"/>
      <c r="QJE3020" s="607"/>
      <c r="QJF3020" s="607"/>
      <c r="QJG3020" s="607"/>
      <c r="QJH3020" s="607"/>
      <c r="QJI3020" s="607"/>
      <c r="QJJ3020" s="607"/>
      <c r="QJK3020" s="607"/>
      <c r="QJL3020" s="607"/>
      <c r="QJM3020" s="607"/>
      <c r="QJN3020" s="607"/>
      <c r="QJO3020" s="607"/>
      <c r="QJP3020" s="607"/>
      <c r="QJQ3020" s="607"/>
      <c r="QJR3020" s="607"/>
      <c r="QJS3020" s="607"/>
      <c r="QJT3020" s="607"/>
      <c r="QJU3020" s="607"/>
      <c r="QJV3020" s="607"/>
      <c r="QJW3020" s="607"/>
      <c r="QJX3020" s="607"/>
      <c r="QJY3020" s="607"/>
      <c r="QJZ3020" s="607"/>
      <c r="QKA3020" s="607"/>
      <c r="QKB3020" s="607"/>
      <c r="QKC3020" s="607"/>
      <c r="QKD3020" s="607"/>
      <c r="QKE3020" s="607"/>
      <c r="QKF3020" s="607"/>
      <c r="QKG3020" s="607"/>
      <c r="QKH3020" s="607"/>
      <c r="QKI3020" s="607"/>
      <c r="QKJ3020" s="607"/>
      <c r="QKK3020" s="607"/>
      <c r="QKL3020" s="607"/>
      <c r="QKM3020" s="607"/>
      <c r="QKN3020" s="607"/>
      <c r="QKO3020" s="607"/>
      <c r="QKP3020" s="607"/>
      <c r="QKQ3020" s="607"/>
      <c r="QKR3020" s="607"/>
      <c r="QKS3020" s="607"/>
      <c r="QKT3020" s="607"/>
      <c r="QKU3020" s="607"/>
      <c r="QKV3020" s="607"/>
      <c r="QKW3020" s="607"/>
      <c r="QKX3020" s="607"/>
      <c r="QKY3020" s="607"/>
      <c r="QKZ3020" s="607"/>
      <c r="QLA3020" s="607"/>
      <c r="QLB3020" s="607"/>
      <c r="QLC3020" s="607"/>
      <c r="QLD3020" s="607"/>
      <c r="QLE3020" s="607"/>
      <c r="QLF3020" s="607"/>
      <c r="QLG3020" s="607"/>
      <c r="QLH3020" s="607"/>
      <c r="QLI3020" s="607"/>
      <c r="QLJ3020" s="607"/>
      <c r="QLK3020" s="607"/>
      <c r="QLL3020" s="607"/>
      <c r="QLM3020" s="607"/>
      <c r="QLN3020" s="607"/>
      <c r="QLO3020" s="607"/>
      <c r="QLP3020" s="607"/>
      <c r="QLQ3020" s="607"/>
      <c r="QLR3020" s="607"/>
      <c r="QLS3020" s="607"/>
      <c r="QLT3020" s="607"/>
      <c r="QLU3020" s="607"/>
      <c r="QLV3020" s="607"/>
      <c r="QLW3020" s="607"/>
      <c r="QLX3020" s="607"/>
      <c r="QLY3020" s="607"/>
      <c r="QLZ3020" s="607"/>
      <c r="QMA3020" s="607"/>
      <c r="QMB3020" s="607"/>
      <c r="QMC3020" s="607"/>
      <c r="QMD3020" s="607"/>
      <c r="QME3020" s="607"/>
      <c r="QMF3020" s="607"/>
      <c r="QMG3020" s="607"/>
      <c r="QMH3020" s="607"/>
      <c r="QMI3020" s="607"/>
      <c r="QMJ3020" s="607"/>
      <c r="QMK3020" s="607"/>
      <c r="QML3020" s="607"/>
      <c r="QMM3020" s="607"/>
      <c r="QMN3020" s="607"/>
      <c r="QMO3020" s="607"/>
      <c r="QMP3020" s="607"/>
      <c r="QMQ3020" s="607"/>
      <c r="QMR3020" s="607"/>
      <c r="QMS3020" s="607"/>
      <c r="QMT3020" s="607"/>
      <c r="QMU3020" s="607"/>
      <c r="QMV3020" s="607"/>
      <c r="QMW3020" s="607"/>
      <c r="QMX3020" s="607"/>
      <c r="QMY3020" s="607"/>
      <c r="QMZ3020" s="607"/>
      <c r="QNA3020" s="607"/>
      <c r="QNB3020" s="607"/>
      <c r="QNC3020" s="607"/>
      <c r="QND3020" s="607"/>
      <c r="QNE3020" s="607"/>
      <c r="QNF3020" s="607"/>
      <c r="QNG3020" s="607"/>
      <c r="QNH3020" s="607"/>
      <c r="QNI3020" s="607"/>
      <c r="QNJ3020" s="607"/>
      <c r="QNK3020" s="607"/>
      <c r="QNL3020" s="607"/>
      <c r="QNM3020" s="607"/>
      <c r="QNN3020" s="607"/>
      <c r="QNO3020" s="607"/>
      <c r="QNP3020" s="607"/>
      <c r="QNQ3020" s="607"/>
      <c r="QNR3020" s="607"/>
      <c r="QNS3020" s="607"/>
      <c r="QNT3020" s="607"/>
      <c r="QNU3020" s="607"/>
      <c r="QNV3020" s="607"/>
      <c r="QNW3020" s="607"/>
      <c r="QNX3020" s="607"/>
      <c r="QNY3020" s="607"/>
      <c r="QNZ3020" s="607"/>
      <c r="QOA3020" s="607"/>
      <c r="QOB3020" s="607"/>
      <c r="QOC3020" s="607"/>
      <c r="QOD3020" s="607"/>
      <c r="QOE3020" s="607"/>
      <c r="QOF3020" s="607"/>
      <c r="QOG3020" s="607"/>
      <c r="QOH3020" s="607"/>
      <c r="QOI3020" s="607"/>
      <c r="QOJ3020" s="607"/>
      <c r="QOK3020" s="607"/>
      <c r="QOL3020" s="607"/>
      <c r="QOM3020" s="607"/>
      <c r="QON3020" s="607"/>
      <c r="QOO3020" s="607"/>
      <c r="QOP3020" s="607"/>
      <c r="QOQ3020" s="607"/>
      <c r="QOR3020" s="607"/>
      <c r="QOS3020" s="607"/>
      <c r="QOT3020" s="607"/>
      <c r="QOU3020" s="607"/>
      <c r="QOV3020" s="607"/>
      <c r="QOW3020" s="607"/>
      <c r="QOX3020" s="607"/>
      <c r="QOY3020" s="607"/>
      <c r="QOZ3020" s="607"/>
      <c r="QPA3020" s="607"/>
      <c r="QPB3020" s="607"/>
      <c r="QPC3020" s="607"/>
      <c r="QPD3020" s="607"/>
      <c r="QPE3020" s="607"/>
      <c r="QPF3020" s="607"/>
      <c r="QPG3020" s="607"/>
      <c r="QPH3020" s="607"/>
      <c r="QPI3020" s="607"/>
      <c r="QPJ3020" s="607"/>
      <c r="QPK3020" s="607"/>
      <c r="QPL3020" s="607"/>
      <c r="QPM3020" s="607"/>
      <c r="QPN3020" s="607"/>
      <c r="QPO3020" s="607"/>
      <c r="QPP3020" s="607"/>
      <c r="QPQ3020" s="607"/>
      <c r="QPR3020" s="607"/>
      <c r="QPS3020" s="607"/>
      <c r="QPT3020" s="607"/>
      <c r="QPU3020" s="607"/>
      <c r="QPV3020" s="607"/>
      <c r="QPW3020" s="607"/>
      <c r="QPX3020" s="607"/>
      <c r="QPY3020" s="607"/>
      <c r="QPZ3020" s="607"/>
      <c r="QQA3020" s="607"/>
      <c r="QQB3020" s="607"/>
      <c r="QQC3020" s="607"/>
      <c r="QQD3020" s="607"/>
      <c r="QQE3020" s="607"/>
      <c r="QQF3020" s="607"/>
      <c r="QQG3020" s="607"/>
      <c r="QQH3020" s="607"/>
      <c r="QQI3020" s="607"/>
      <c r="QQJ3020" s="607"/>
      <c r="QQK3020" s="607"/>
      <c r="QQL3020" s="607"/>
      <c r="QQM3020" s="607"/>
      <c r="QQN3020" s="607"/>
      <c r="QQO3020" s="607"/>
      <c r="QQP3020" s="607"/>
      <c r="QQQ3020" s="607"/>
      <c r="QQR3020" s="607"/>
      <c r="QQS3020" s="607"/>
      <c r="QQT3020" s="607"/>
      <c r="QQU3020" s="607"/>
      <c r="QQV3020" s="607"/>
      <c r="QQW3020" s="607"/>
      <c r="QQX3020" s="607"/>
      <c r="QQY3020" s="607"/>
      <c r="QQZ3020" s="607"/>
      <c r="QRA3020" s="607"/>
      <c r="QRB3020" s="607"/>
      <c r="QRC3020" s="607"/>
      <c r="QRD3020" s="607"/>
      <c r="QRE3020" s="607"/>
      <c r="QRF3020" s="607"/>
      <c r="QRG3020" s="607"/>
      <c r="QRH3020" s="607"/>
      <c r="QRI3020" s="607"/>
      <c r="QRJ3020" s="607"/>
      <c r="QRK3020" s="607"/>
      <c r="QRL3020" s="607"/>
      <c r="QRM3020" s="607"/>
      <c r="QRN3020" s="607"/>
      <c r="QRO3020" s="607"/>
      <c r="QRP3020" s="607"/>
      <c r="QRQ3020" s="607"/>
      <c r="QRR3020" s="607"/>
      <c r="QRS3020" s="607"/>
      <c r="QRT3020" s="607"/>
      <c r="QRU3020" s="607"/>
      <c r="QRV3020" s="607"/>
      <c r="QRW3020" s="607"/>
      <c r="QRX3020" s="607"/>
      <c r="QRY3020" s="607"/>
      <c r="QRZ3020" s="607"/>
      <c r="QSA3020" s="607"/>
      <c r="QSB3020" s="607"/>
      <c r="QSC3020" s="607"/>
      <c r="QSD3020" s="607"/>
      <c r="QSE3020" s="607"/>
      <c r="QSF3020" s="607"/>
      <c r="QSG3020" s="607"/>
      <c r="QSH3020" s="607"/>
      <c r="QSI3020" s="607"/>
      <c r="QSJ3020" s="607"/>
      <c r="QSK3020" s="607"/>
      <c r="QSL3020" s="607"/>
      <c r="QSM3020" s="607"/>
      <c r="QSN3020" s="607"/>
      <c r="QSO3020" s="607"/>
      <c r="QSP3020" s="607"/>
      <c r="QSQ3020" s="607"/>
      <c r="QSR3020" s="607"/>
      <c r="QSS3020" s="607"/>
      <c r="QST3020" s="607"/>
      <c r="QSU3020" s="607"/>
      <c r="QSV3020" s="607"/>
      <c r="QSW3020" s="607"/>
      <c r="QSX3020" s="607"/>
      <c r="QSY3020" s="607"/>
      <c r="QSZ3020" s="607"/>
      <c r="QTA3020" s="607"/>
      <c r="QTB3020" s="607"/>
      <c r="QTC3020" s="607"/>
      <c r="QTD3020" s="607"/>
      <c r="QTE3020" s="607"/>
      <c r="QTF3020" s="607"/>
      <c r="QTG3020" s="607"/>
      <c r="QTH3020" s="607"/>
      <c r="QTI3020" s="607"/>
      <c r="QTJ3020" s="607"/>
      <c r="QTK3020" s="607"/>
      <c r="QTL3020" s="607"/>
      <c r="QTM3020" s="607"/>
      <c r="QTN3020" s="607"/>
      <c r="QTO3020" s="607"/>
      <c r="QTP3020" s="607"/>
      <c r="QTQ3020" s="607"/>
      <c r="QTR3020" s="607"/>
      <c r="QTS3020" s="607"/>
      <c r="QTT3020" s="607"/>
      <c r="QTU3020" s="607"/>
      <c r="QTV3020" s="607"/>
      <c r="QTW3020" s="607"/>
      <c r="QTX3020" s="607"/>
      <c r="QTY3020" s="607"/>
      <c r="QTZ3020" s="607"/>
      <c r="QUA3020" s="607"/>
      <c r="QUB3020" s="607"/>
      <c r="QUC3020" s="607"/>
      <c r="QUD3020" s="607"/>
      <c r="QUE3020" s="607"/>
      <c r="QUF3020" s="607"/>
      <c r="QUG3020" s="607"/>
      <c r="QUH3020" s="607"/>
      <c r="QUI3020" s="607"/>
      <c r="QUJ3020" s="607"/>
      <c r="QUK3020" s="607"/>
      <c r="QUL3020" s="607"/>
      <c r="QUM3020" s="607"/>
      <c r="QUN3020" s="607"/>
      <c r="QUO3020" s="607"/>
      <c r="QUP3020" s="607"/>
      <c r="QUQ3020" s="607"/>
      <c r="QUR3020" s="607"/>
      <c r="QUS3020" s="607"/>
      <c r="QUT3020" s="607"/>
      <c r="QUU3020" s="607"/>
      <c r="QUV3020" s="607"/>
      <c r="QUW3020" s="607"/>
      <c r="QUX3020" s="607"/>
      <c r="QUY3020" s="607"/>
      <c r="QUZ3020" s="607"/>
      <c r="QVA3020" s="607"/>
      <c r="QVB3020" s="607"/>
      <c r="QVC3020" s="607"/>
      <c r="QVD3020" s="607"/>
      <c r="QVE3020" s="607"/>
      <c r="QVF3020" s="607"/>
      <c r="QVG3020" s="607"/>
      <c r="QVH3020" s="607"/>
      <c r="QVI3020" s="607"/>
      <c r="QVJ3020" s="607"/>
      <c r="QVK3020" s="607"/>
      <c r="QVL3020" s="607"/>
      <c r="QVM3020" s="607"/>
      <c r="QVN3020" s="607"/>
      <c r="QVO3020" s="607"/>
      <c r="QVP3020" s="607"/>
      <c r="QVQ3020" s="607"/>
      <c r="QVR3020" s="607"/>
      <c r="QVS3020" s="607"/>
      <c r="QVT3020" s="607"/>
      <c r="QVU3020" s="607"/>
      <c r="QVV3020" s="607"/>
      <c r="QVW3020" s="607"/>
      <c r="QVX3020" s="607"/>
      <c r="QVY3020" s="607"/>
      <c r="QVZ3020" s="607"/>
      <c r="QWA3020" s="607"/>
      <c r="QWB3020" s="607"/>
      <c r="QWC3020" s="607"/>
      <c r="QWD3020" s="607"/>
      <c r="QWE3020" s="607"/>
      <c r="QWF3020" s="607"/>
      <c r="QWG3020" s="607"/>
      <c r="QWH3020" s="607"/>
      <c r="QWI3020" s="607"/>
      <c r="QWJ3020" s="607"/>
      <c r="QWK3020" s="607"/>
      <c r="QWL3020" s="607"/>
      <c r="QWM3020" s="607"/>
      <c r="QWN3020" s="607"/>
      <c r="QWO3020" s="607"/>
      <c r="QWP3020" s="607"/>
      <c r="QWQ3020" s="607"/>
      <c r="QWR3020" s="607"/>
      <c r="QWS3020" s="607"/>
      <c r="QWT3020" s="607"/>
      <c r="QWU3020" s="607"/>
      <c r="QWV3020" s="607"/>
      <c r="QWW3020" s="607"/>
      <c r="QWX3020" s="607"/>
      <c r="QWY3020" s="607"/>
      <c r="QWZ3020" s="607"/>
      <c r="QXA3020" s="607"/>
      <c r="QXB3020" s="607"/>
      <c r="QXC3020" s="607"/>
      <c r="QXD3020" s="607"/>
      <c r="QXE3020" s="607"/>
      <c r="QXF3020" s="607"/>
      <c r="QXG3020" s="607"/>
      <c r="QXH3020" s="607"/>
      <c r="QXI3020" s="607"/>
      <c r="QXJ3020" s="607"/>
      <c r="QXK3020" s="607"/>
      <c r="QXL3020" s="607"/>
      <c r="QXM3020" s="607"/>
      <c r="QXN3020" s="607"/>
      <c r="QXO3020" s="607"/>
      <c r="QXP3020" s="607"/>
      <c r="QXQ3020" s="607"/>
      <c r="QXR3020" s="607"/>
      <c r="QXS3020" s="607"/>
      <c r="QXT3020" s="607"/>
      <c r="QXU3020" s="607"/>
      <c r="QXV3020" s="607"/>
      <c r="QXW3020" s="607"/>
      <c r="QXX3020" s="607"/>
      <c r="QXY3020" s="607"/>
      <c r="QXZ3020" s="607"/>
      <c r="QYA3020" s="607"/>
      <c r="QYB3020" s="607"/>
      <c r="QYC3020" s="607"/>
      <c r="QYD3020" s="607"/>
      <c r="QYE3020" s="607"/>
      <c r="QYF3020" s="607"/>
      <c r="QYG3020" s="607"/>
      <c r="QYH3020" s="607"/>
      <c r="QYI3020" s="607"/>
      <c r="QYJ3020" s="607"/>
      <c r="QYK3020" s="607"/>
      <c r="QYL3020" s="607"/>
      <c r="QYM3020" s="607"/>
      <c r="QYN3020" s="607"/>
      <c r="QYO3020" s="607"/>
      <c r="QYP3020" s="607"/>
      <c r="QYQ3020" s="607"/>
      <c r="QYR3020" s="607"/>
      <c r="QYS3020" s="607"/>
      <c r="QYT3020" s="607"/>
      <c r="QYU3020" s="607"/>
      <c r="QYV3020" s="607"/>
      <c r="QYW3020" s="607"/>
      <c r="QYX3020" s="607"/>
      <c r="QYY3020" s="607"/>
      <c r="QYZ3020" s="607"/>
      <c r="QZA3020" s="607"/>
      <c r="QZB3020" s="607"/>
      <c r="QZC3020" s="607"/>
      <c r="QZD3020" s="607"/>
      <c r="QZE3020" s="607"/>
      <c r="QZF3020" s="607"/>
      <c r="QZG3020" s="607"/>
      <c r="QZH3020" s="607"/>
      <c r="QZI3020" s="607"/>
      <c r="QZJ3020" s="607"/>
      <c r="QZK3020" s="607"/>
      <c r="QZL3020" s="607"/>
      <c r="QZM3020" s="607"/>
      <c r="QZN3020" s="607"/>
      <c r="QZO3020" s="607"/>
      <c r="QZP3020" s="607"/>
      <c r="QZQ3020" s="607"/>
      <c r="QZR3020" s="607"/>
      <c r="QZS3020" s="607"/>
      <c r="QZT3020" s="607"/>
      <c r="QZU3020" s="607"/>
      <c r="QZV3020" s="607"/>
      <c r="QZW3020" s="607"/>
      <c r="QZX3020" s="607"/>
      <c r="QZY3020" s="607"/>
      <c r="QZZ3020" s="607"/>
      <c r="RAA3020" s="607"/>
      <c r="RAB3020" s="607"/>
      <c r="RAC3020" s="607"/>
      <c r="RAD3020" s="607"/>
      <c r="RAE3020" s="607"/>
      <c r="RAF3020" s="607"/>
      <c r="RAG3020" s="607"/>
      <c r="RAH3020" s="607"/>
      <c r="RAI3020" s="607"/>
      <c r="RAJ3020" s="607"/>
      <c r="RAK3020" s="607"/>
      <c r="RAL3020" s="607"/>
      <c r="RAM3020" s="607"/>
      <c r="RAN3020" s="607"/>
      <c r="RAO3020" s="607"/>
      <c r="RAP3020" s="607"/>
      <c r="RAQ3020" s="607"/>
      <c r="RAR3020" s="607"/>
      <c r="RAS3020" s="607"/>
      <c r="RAT3020" s="607"/>
      <c r="RAU3020" s="607"/>
      <c r="RAV3020" s="607"/>
      <c r="RAW3020" s="607"/>
      <c r="RAX3020" s="607"/>
      <c r="RAY3020" s="607"/>
      <c r="RAZ3020" s="607"/>
      <c r="RBA3020" s="607"/>
      <c r="RBB3020" s="607"/>
      <c r="RBC3020" s="607"/>
      <c r="RBD3020" s="607"/>
      <c r="RBE3020" s="607"/>
      <c r="RBF3020" s="607"/>
      <c r="RBG3020" s="607"/>
      <c r="RBH3020" s="607"/>
      <c r="RBI3020" s="607"/>
      <c r="RBJ3020" s="607"/>
      <c r="RBK3020" s="607"/>
      <c r="RBL3020" s="607"/>
      <c r="RBM3020" s="607"/>
      <c r="RBN3020" s="607"/>
      <c r="RBO3020" s="607"/>
      <c r="RBP3020" s="607"/>
      <c r="RBQ3020" s="607"/>
      <c r="RBR3020" s="607"/>
      <c r="RBS3020" s="607"/>
      <c r="RBT3020" s="607"/>
      <c r="RBU3020" s="607"/>
      <c r="RBV3020" s="607"/>
      <c r="RBW3020" s="607"/>
      <c r="RBX3020" s="607"/>
      <c r="RBY3020" s="607"/>
      <c r="RBZ3020" s="607"/>
      <c r="RCA3020" s="607"/>
      <c r="RCB3020" s="607"/>
      <c r="RCC3020" s="607"/>
      <c r="RCD3020" s="607"/>
      <c r="RCE3020" s="607"/>
      <c r="RCF3020" s="607"/>
      <c r="RCG3020" s="607"/>
      <c r="RCH3020" s="607"/>
      <c r="RCI3020" s="607"/>
      <c r="RCJ3020" s="607"/>
      <c r="RCK3020" s="607"/>
      <c r="RCL3020" s="607"/>
      <c r="RCM3020" s="607"/>
      <c r="RCN3020" s="607"/>
      <c r="RCO3020" s="607"/>
      <c r="RCP3020" s="607"/>
      <c r="RCQ3020" s="607"/>
      <c r="RCR3020" s="607"/>
      <c r="RCS3020" s="607"/>
      <c r="RCT3020" s="607"/>
      <c r="RCU3020" s="607"/>
      <c r="RCV3020" s="607"/>
      <c r="RCW3020" s="607"/>
      <c r="RCX3020" s="607"/>
      <c r="RCY3020" s="607"/>
      <c r="RCZ3020" s="607"/>
      <c r="RDA3020" s="607"/>
      <c r="RDB3020" s="607"/>
      <c r="RDC3020" s="607"/>
      <c r="RDD3020" s="607"/>
      <c r="RDE3020" s="607"/>
      <c r="RDF3020" s="607"/>
      <c r="RDG3020" s="607"/>
      <c r="RDH3020" s="607"/>
      <c r="RDI3020" s="607"/>
      <c r="RDJ3020" s="607"/>
      <c r="RDK3020" s="607"/>
      <c r="RDL3020" s="607"/>
      <c r="RDM3020" s="607"/>
      <c r="RDN3020" s="607"/>
      <c r="RDO3020" s="607"/>
      <c r="RDP3020" s="607"/>
      <c r="RDQ3020" s="607"/>
      <c r="RDR3020" s="607"/>
      <c r="RDS3020" s="607"/>
      <c r="RDT3020" s="607"/>
      <c r="RDU3020" s="607"/>
      <c r="RDV3020" s="607"/>
      <c r="RDW3020" s="607"/>
      <c r="RDX3020" s="607"/>
      <c r="RDY3020" s="607"/>
      <c r="RDZ3020" s="607"/>
      <c r="REA3020" s="607"/>
      <c r="REB3020" s="607"/>
      <c r="REC3020" s="607"/>
      <c r="RED3020" s="607"/>
      <c r="REE3020" s="607"/>
      <c r="REF3020" s="607"/>
      <c r="REG3020" s="607"/>
      <c r="REH3020" s="607"/>
      <c r="REI3020" s="607"/>
      <c r="REJ3020" s="607"/>
      <c r="REK3020" s="607"/>
      <c r="REL3020" s="607"/>
      <c r="REM3020" s="607"/>
      <c r="REN3020" s="607"/>
      <c r="REO3020" s="607"/>
      <c r="REP3020" s="607"/>
      <c r="REQ3020" s="607"/>
      <c r="RER3020" s="607"/>
      <c r="RES3020" s="607"/>
      <c r="RET3020" s="607"/>
      <c r="REU3020" s="607"/>
      <c r="REV3020" s="607"/>
      <c r="REW3020" s="607"/>
      <c r="REX3020" s="607"/>
      <c r="REY3020" s="607"/>
      <c r="REZ3020" s="607"/>
      <c r="RFA3020" s="607"/>
      <c r="RFB3020" s="607"/>
      <c r="RFC3020" s="607"/>
      <c r="RFD3020" s="607"/>
      <c r="RFE3020" s="607"/>
      <c r="RFF3020" s="607"/>
      <c r="RFG3020" s="607"/>
      <c r="RFH3020" s="607"/>
      <c r="RFI3020" s="607"/>
      <c r="RFJ3020" s="607"/>
      <c r="RFK3020" s="607"/>
      <c r="RFL3020" s="607"/>
      <c r="RFM3020" s="607"/>
      <c r="RFN3020" s="607"/>
      <c r="RFO3020" s="607"/>
      <c r="RFP3020" s="607"/>
      <c r="RFQ3020" s="607"/>
      <c r="RFR3020" s="607"/>
      <c r="RFS3020" s="607"/>
      <c r="RFT3020" s="607"/>
      <c r="RFU3020" s="607"/>
      <c r="RFV3020" s="607"/>
      <c r="RFW3020" s="607"/>
      <c r="RFX3020" s="607"/>
      <c r="RFY3020" s="607"/>
      <c r="RFZ3020" s="607"/>
      <c r="RGA3020" s="607"/>
      <c r="RGB3020" s="607"/>
      <c r="RGC3020" s="607"/>
      <c r="RGD3020" s="607"/>
      <c r="RGE3020" s="607"/>
      <c r="RGF3020" s="607"/>
      <c r="RGG3020" s="607"/>
      <c r="RGH3020" s="607"/>
      <c r="RGI3020" s="607"/>
      <c r="RGJ3020" s="607"/>
      <c r="RGK3020" s="607"/>
      <c r="RGL3020" s="607"/>
      <c r="RGM3020" s="607"/>
      <c r="RGN3020" s="607"/>
      <c r="RGO3020" s="607"/>
      <c r="RGP3020" s="607"/>
      <c r="RGQ3020" s="607"/>
      <c r="RGR3020" s="607"/>
      <c r="RGS3020" s="607"/>
      <c r="RGT3020" s="607"/>
      <c r="RGU3020" s="607"/>
      <c r="RGV3020" s="607"/>
      <c r="RGW3020" s="607"/>
      <c r="RGX3020" s="607"/>
      <c r="RGY3020" s="607"/>
      <c r="RGZ3020" s="607"/>
      <c r="RHA3020" s="607"/>
      <c r="RHB3020" s="607"/>
      <c r="RHC3020" s="607"/>
      <c r="RHD3020" s="607"/>
      <c r="RHE3020" s="607"/>
      <c r="RHF3020" s="607"/>
      <c r="RHG3020" s="607"/>
      <c r="RHH3020" s="607"/>
      <c r="RHI3020" s="607"/>
      <c r="RHJ3020" s="607"/>
      <c r="RHK3020" s="607"/>
      <c r="RHL3020" s="607"/>
      <c r="RHM3020" s="607"/>
      <c r="RHN3020" s="607"/>
      <c r="RHO3020" s="607"/>
      <c r="RHP3020" s="607"/>
      <c r="RHQ3020" s="607"/>
      <c r="RHR3020" s="607"/>
      <c r="RHS3020" s="607"/>
      <c r="RHT3020" s="607"/>
      <c r="RHU3020" s="607"/>
      <c r="RHV3020" s="607"/>
      <c r="RHW3020" s="607"/>
      <c r="RHX3020" s="607"/>
      <c r="RHY3020" s="607"/>
      <c r="RHZ3020" s="607"/>
      <c r="RIA3020" s="607"/>
      <c r="RIB3020" s="607"/>
      <c r="RIC3020" s="607"/>
      <c r="RID3020" s="607"/>
      <c r="RIE3020" s="607"/>
      <c r="RIF3020" s="607"/>
      <c r="RIG3020" s="607"/>
      <c r="RIH3020" s="607"/>
      <c r="RII3020" s="607"/>
      <c r="RIJ3020" s="607"/>
      <c r="RIK3020" s="607"/>
      <c r="RIL3020" s="607"/>
      <c r="RIM3020" s="607"/>
      <c r="RIN3020" s="607"/>
      <c r="RIO3020" s="607"/>
      <c r="RIP3020" s="607"/>
      <c r="RIQ3020" s="607"/>
      <c r="RIR3020" s="607"/>
      <c r="RIS3020" s="607"/>
      <c r="RIT3020" s="607"/>
      <c r="RIU3020" s="607"/>
      <c r="RIV3020" s="607"/>
      <c r="RIW3020" s="607"/>
      <c r="RIX3020" s="607"/>
      <c r="RIY3020" s="607"/>
      <c r="RIZ3020" s="607"/>
      <c r="RJA3020" s="607"/>
      <c r="RJB3020" s="607"/>
      <c r="RJC3020" s="607"/>
      <c r="RJD3020" s="607"/>
      <c r="RJE3020" s="607"/>
      <c r="RJF3020" s="607"/>
      <c r="RJG3020" s="607"/>
      <c r="RJH3020" s="607"/>
      <c r="RJI3020" s="607"/>
      <c r="RJJ3020" s="607"/>
      <c r="RJK3020" s="607"/>
      <c r="RJL3020" s="607"/>
      <c r="RJM3020" s="607"/>
      <c r="RJN3020" s="607"/>
      <c r="RJO3020" s="607"/>
      <c r="RJP3020" s="607"/>
      <c r="RJQ3020" s="607"/>
      <c r="RJR3020" s="607"/>
      <c r="RJS3020" s="607"/>
      <c r="RJT3020" s="607"/>
      <c r="RJU3020" s="607"/>
      <c r="RJV3020" s="607"/>
      <c r="RJW3020" s="607"/>
      <c r="RJX3020" s="607"/>
      <c r="RJY3020" s="607"/>
      <c r="RJZ3020" s="607"/>
      <c r="RKA3020" s="607"/>
      <c r="RKB3020" s="607"/>
      <c r="RKC3020" s="607"/>
      <c r="RKD3020" s="607"/>
      <c r="RKE3020" s="607"/>
      <c r="RKF3020" s="607"/>
      <c r="RKG3020" s="607"/>
      <c r="RKH3020" s="607"/>
      <c r="RKI3020" s="607"/>
      <c r="RKJ3020" s="607"/>
      <c r="RKK3020" s="607"/>
      <c r="RKL3020" s="607"/>
      <c r="RKM3020" s="607"/>
      <c r="RKN3020" s="607"/>
      <c r="RKO3020" s="607"/>
      <c r="RKP3020" s="607"/>
      <c r="RKQ3020" s="607"/>
      <c r="RKR3020" s="607"/>
      <c r="RKS3020" s="607"/>
      <c r="RKT3020" s="607"/>
      <c r="RKU3020" s="607"/>
      <c r="RKV3020" s="607"/>
      <c r="RKW3020" s="607"/>
      <c r="RKX3020" s="607"/>
      <c r="RKY3020" s="607"/>
      <c r="RKZ3020" s="607"/>
      <c r="RLA3020" s="607"/>
      <c r="RLB3020" s="607"/>
      <c r="RLC3020" s="607"/>
      <c r="RLD3020" s="607"/>
      <c r="RLE3020" s="607"/>
      <c r="RLF3020" s="607"/>
      <c r="RLG3020" s="607"/>
      <c r="RLH3020" s="607"/>
      <c r="RLI3020" s="607"/>
      <c r="RLJ3020" s="607"/>
      <c r="RLK3020" s="607"/>
      <c r="RLL3020" s="607"/>
      <c r="RLM3020" s="607"/>
      <c r="RLN3020" s="607"/>
      <c r="RLO3020" s="607"/>
      <c r="RLP3020" s="607"/>
      <c r="RLQ3020" s="607"/>
      <c r="RLR3020" s="607"/>
      <c r="RLS3020" s="607"/>
      <c r="RLT3020" s="607"/>
      <c r="RLU3020" s="607"/>
      <c r="RLV3020" s="607"/>
      <c r="RLW3020" s="607"/>
      <c r="RLX3020" s="607"/>
      <c r="RLY3020" s="607"/>
      <c r="RLZ3020" s="607"/>
      <c r="RMA3020" s="607"/>
      <c r="RMB3020" s="607"/>
      <c r="RMC3020" s="607"/>
      <c r="RMD3020" s="607"/>
      <c r="RME3020" s="607"/>
      <c r="RMF3020" s="607"/>
      <c r="RMG3020" s="607"/>
      <c r="RMH3020" s="607"/>
      <c r="RMI3020" s="607"/>
      <c r="RMJ3020" s="607"/>
      <c r="RMK3020" s="607"/>
      <c r="RML3020" s="607"/>
      <c r="RMM3020" s="607"/>
      <c r="RMN3020" s="607"/>
      <c r="RMO3020" s="607"/>
      <c r="RMP3020" s="607"/>
      <c r="RMQ3020" s="607"/>
      <c r="RMR3020" s="607"/>
      <c r="RMS3020" s="607"/>
      <c r="RMT3020" s="607"/>
      <c r="RMU3020" s="607"/>
      <c r="RMV3020" s="607"/>
      <c r="RMW3020" s="607"/>
      <c r="RMX3020" s="607"/>
      <c r="RMY3020" s="607"/>
      <c r="RMZ3020" s="607"/>
      <c r="RNA3020" s="607"/>
      <c r="RNB3020" s="607"/>
      <c r="RNC3020" s="607"/>
      <c r="RND3020" s="607"/>
      <c r="RNE3020" s="607"/>
      <c r="RNF3020" s="607"/>
      <c r="RNG3020" s="607"/>
      <c r="RNH3020" s="607"/>
      <c r="RNI3020" s="607"/>
      <c r="RNJ3020" s="607"/>
      <c r="RNK3020" s="607"/>
      <c r="RNL3020" s="607"/>
      <c r="RNM3020" s="607"/>
      <c r="RNN3020" s="607"/>
      <c r="RNO3020" s="607"/>
      <c r="RNP3020" s="607"/>
      <c r="RNQ3020" s="607"/>
      <c r="RNR3020" s="607"/>
      <c r="RNS3020" s="607"/>
      <c r="RNT3020" s="607"/>
      <c r="RNU3020" s="607"/>
      <c r="RNV3020" s="607"/>
      <c r="RNW3020" s="607"/>
      <c r="RNX3020" s="607"/>
      <c r="RNY3020" s="607"/>
      <c r="RNZ3020" s="607"/>
      <c r="ROA3020" s="607"/>
      <c r="ROB3020" s="607"/>
      <c r="ROC3020" s="607"/>
      <c r="ROD3020" s="607"/>
      <c r="ROE3020" s="607"/>
      <c r="ROF3020" s="607"/>
      <c r="ROG3020" s="607"/>
      <c r="ROH3020" s="607"/>
      <c r="ROI3020" s="607"/>
      <c r="ROJ3020" s="607"/>
      <c r="ROK3020" s="607"/>
      <c r="ROL3020" s="607"/>
      <c r="ROM3020" s="607"/>
      <c r="RON3020" s="607"/>
      <c r="ROO3020" s="607"/>
      <c r="ROP3020" s="607"/>
      <c r="ROQ3020" s="607"/>
      <c r="ROR3020" s="607"/>
      <c r="ROS3020" s="607"/>
      <c r="ROT3020" s="607"/>
      <c r="ROU3020" s="607"/>
      <c r="ROV3020" s="607"/>
      <c r="ROW3020" s="607"/>
      <c r="ROX3020" s="607"/>
      <c r="ROY3020" s="607"/>
      <c r="ROZ3020" s="607"/>
      <c r="RPA3020" s="607"/>
      <c r="RPB3020" s="607"/>
      <c r="RPC3020" s="607"/>
      <c r="RPD3020" s="607"/>
      <c r="RPE3020" s="607"/>
      <c r="RPF3020" s="607"/>
      <c r="RPG3020" s="607"/>
      <c r="RPH3020" s="607"/>
      <c r="RPI3020" s="607"/>
      <c r="RPJ3020" s="607"/>
      <c r="RPK3020" s="607"/>
      <c r="RPL3020" s="607"/>
      <c r="RPM3020" s="607"/>
      <c r="RPN3020" s="607"/>
      <c r="RPO3020" s="607"/>
      <c r="RPP3020" s="607"/>
      <c r="RPQ3020" s="607"/>
      <c r="RPR3020" s="607"/>
      <c r="RPS3020" s="607"/>
      <c r="RPT3020" s="607"/>
      <c r="RPU3020" s="607"/>
      <c r="RPV3020" s="607"/>
      <c r="RPW3020" s="607"/>
      <c r="RPX3020" s="607"/>
      <c r="RPY3020" s="607"/>
      <c r="RPZ3020" s="607"/>
      <c r="RQA3020" s="607"/>
      <c r="RQB3020" s="607"/>
      <c r="RQC3020" s="607"/>
      <c r="RQD3020" s="607"/>
      <c r="RQE3020" s="607"/>
      <c r="RQF3020" s="607"/>
      <c r="RQG3020" s="607"/>
      <c r="RQH3020" s="607"/>
      <c r="RQI3020" s="607"/>
      <c r="RQJ3020" s="607"/>
      <c r="RQK3020" s="607"/>
      <c r="RQL3020" s="607"/>
      <c r="RQM3020" s="607"/>
      <c r="RQN3020" s="607"/>
      <c r="RQO3020" s="607"/>
      <c r="RQP3020" s="607"/>
      <c r="RQQ3020" s="607"/>
      <c r="RQR3020" s="607"/>
      <c r="RQS3020" s="607"/>
      <c r="RQT3020" s="607"/>
      <c r="RQU3020" s="607"/>
      <c r="RQV3020" s="607"/>
      <c r="RQW3020" s="607"/>
      <c r="RQX3020" s="607"/>
      <c r="RQY3020" s="607"/>
      <c r="RQZ3020" s="607"/>
      <c r="RRA3020" s="607"/>
      <c r="RRB3020" s="607"/>
      <c r="RRC3020" s="607"/>
      <c r="RRD3020" s="607"/>
      <c r="RRE3020" s="607"/>
      <c r="RRF3020" s="607"/>
      <c r="RRG3020" s="607"/>
      <c r="RRH3020" s="607"/>
      <c r="RRI3020" s="607"/>
      <c r="RRJ3020" s="607"/>
      <c r="RRK3020" s="607"/>
      <c r="RRL3020" s="607"/>
      <c r="RRM3020" s="607"/>
      <c r="RRN3020" s="607"/>
      <c r="RRO3020" s="607"/>
      <c r="RRP3020" s="607"/>
      <c r="RRQ3020" s="607"/>
      <c r="RRR3020" s="607"/>
      <c r="RRS3020" s="607"/>
      <c r="RRT3020" s="607"/>
      <c r="RRU3020" s="607"/>
      <c r="RRV3020" s="607"/>
      <c r="RRW3020" s="607"/>
      <c r="RRX3020" s="607"/>
      <c r="RRY3020" s="607"/>
      <c r="RRZ3020" s="607"/>
      <c r="RSA3020" s="607"/>
      <c r="RSB3020" s="607"/>
      <c r="RSC3020" s="607"/>
      <c r="RSD3020" s="607"/>
      <c r="RSE3020" s="607"/>
      <c r="RSF3020" s="607"/>
      <c r="RSG3020" s="607"/>
      <c r="RSH3020" s="607"/>
      <c r="RSI3020" s="607"/>
      <c r="RSJ3020" s="607"/>
      <c r="RSK3020" s="607"/>
      <c r="RSL3020" s="607"/>
      <c r="RSM3020" s="607"/>
      <c r="RSN3020" s="607"/>
      <c r="RSO3020" s="607"/>
      <c r="RSP3020" s="607"/>
      <c r="RSQ3020" s="607"/>
      <c r="RSR3020" s="607"/>
      <c r="RSS3020" s="607"/>
      <c r="RST3020" s="607"/>
      <c r="RSU3020" s="607"/>
      <c r="RSV3020" s="607"/>
      <c r="RSW3020" s="607"/>
      <c r="RSX3020" s="607"/>
      <c r="RSY3020" s="607"/>
      <c r="RSZ3020" s="607"/>
      <c r="RTA3020" s="607"/>
      <c r="RTB3020" s="607"/>
      <c r="RTC3020" s="607"/>
      <c r="RTD3020" s="607"/>
      <c r="RTE3020" s="607"/>
      <c r="RTF3020" s="607"/>
      <c r="RTG3020" s="607"/>
      <c r="RTH3020" s="607"/>
      <c r="RTI3020" s="607"/>
      <c r="RTJ3020" s="607"/>
      <c r="RTK3020" s="607"/>
      <c r="RTL3020" s="607"/>
      <c r="RTM3020" s="607"/>
      <c r="RTN3020" s="607"/>
      <c r="RTO3020" s="607"/>
      <c r="RTP3020" s="607"/>
      <c r="RTQ3020" s="607"/>
      <c r="RTR3020" s="607"/>
      <c r="RTS3020" s="607"/>
      <c r="RTT3020" s="607"/>
      <c r="RTU3020" s="607"/>
      <c r="RTV3020" s="607"/>
      <c r="RTW3020" s="607"/>
      <c r="RTX3020" s="607"/>
      <c r="RTY3020" s="607"/>
      <c r="RTZ3020" s="607"/>
      <c r="RUA3020" s="607"/>
      <c r="RUB3020" s="607"/>
      <c r="RUC3020" s="607"/>
      <c r="RUD3020" s="607"/>
      <c r="RUE3020" s="607"/>
      <c r="RUF3020" s="607"/>
      <c r="RUG3020" s="607"/>
      <c r="RUH3020" s="607"/>
      <c r="RUI3020" s="607"/>
      <c r="RUJ3020" s="607"/>
      <c r="RUK3020" s="607"/>
      <c r="RUL3020" s="607"/>
      <c r="RUM3020" s="607"/>
      <c r="RUN3020" s="607"/>
      <c r="RUO3020" s="607"/>
      <c r="RUP3020" s="607"/>
      <c r="RUQ3020" s="607"/>
      <c r="RUR3020" s="607"/>
      <c r="RUS3020" s="607"/>
      <c r="RUT3020" s="607"/>
      <c r="RUU3020" s="607"/>
      <c r="RUV3020" s="607"/>
      <c r="RUW3020" s="607"/>
      <c r="RUX3020" s="607"/>
      <c r="RUY3020" s="607"/>
      <c r="RUZ3020" s="607"/>
      <c r="RVA3020" s="607"/>
      <c r="RVB3020" s="607"/>
      <c r="RVC3020" s="607"/>
      <c r="RVD3020" s="607"/>
      <c r="RVE3020" s="607"/>
      <c r="RVF3020" s="607"/>
      <c r="RVG3020" s="607"/>
      <c r="RVH3020" s="607"/>
      <c r="RVI3020" s="607"/>
      <c r="RVJ3020" s="607"/>
      <c r="RVK3020" s="607"/>
      <c r="RVL3020" s="607"/>
      <c r="RVM3020" s="607"/>
      <c r="RVN3020" s="607"/>
      <c r="RVO3020" s="607"/>
      <c r="RVP3020" s="607"/>
      <c r="RVQ3020" s="607"/>
      <c r="RVR3020" s="607"/>
      <c r="RVS3020" s="607"/>
      <c r="RVT3020" s="607"/>
      <c r="RVU3020" s="607"/>
      <c r="RVV3020" s="607"/>
      <c r="RVW3020" s="607"/>
      <c r="RVX3020" s="607"/>
      <c r="RVY3020" s="607"/>
      <c r="RVZ3020" s="607"/>
      <c r="RWA3020" s="607"/>
      <c r="RWB3020" s="607"/>
      <c r="RWC3020" s="607"/>
      <c r="RWD3020" s="607"/>
      <c r="RWE3020" s="607"/>
      <c r="RWF3020" s="607"/>
      <c r="RWG3020" s="607"/>
      <c r="RWH3020" s="607"/>
      <c r="RWI3020" s="607"/>
      <c r="RWJ3020" s="607"/>
      <c r="RWK3020" s="607"/>
      <c r="RWL3020" s="607"/>
      <c r="RWM3020" s="607"/>
      <c r="RWN3020" s="607"/>
      <c r="RWO3020" s="607"/>
      <c r="RWP3020" s="607"/>
      <c r="RWQ3020" s="607"/>
      <c r="RWR3020" s="607"/>
      <c r="RWS3020" s="607"/>
      <c r="RWT3020" s="607"/>
      <c r="RWU3020" s="607"/>
      <c r="RWV3020" s="607"/>
      <c r="RWW3020" s="607"/>
      <c r="RWX3020" s="607"/>
      <c r="RWY3020" s="607"/>
      <c r="RWZ3020" s="607"/>
      <c r="RXA3020" s="607"/>
      <c r="RXB3020" s="607"/>
      <c r="RXC3020" s="607"/>
      <c r="RXD3020" s="607"/>
      <c r="RXE3020" s="607"/>
      <c r="RXF3020" s="607"/>
      <c r="RXG3020" s="607"/>
      <c r="RXH3020" s="607"/>
      <c r="RXI3020" s="607"/>
      <c r="RXJ3020" s="607"/>
      <c r="RXK3020" s="607"/>
      <c r="RXL3020" s="607"/>
      <c r="RXM3020" s="607"/>
      <c r="RXN3020" s="607"/>
      <c r="RXO3020" s="607"/>
      <c r="RXP3020" s="607"/>
      <c r="RXQ3020" s="607"/>
      <c r="RXR3020" s="607"/>
      <c r="RXS3020" s="607"/>
      <c r="RXT3020" s="607"/>
      <c r="RXU3020" s="607"/>
      <c r="RXV3020" s="607"/>
      <c r="RXW3020" s="607"/>
      <c r="RXX3020" s="607"/>
      <c r="RXY3020" s="607"/>
      <c r="RXZ3020" s="607"/>
      <c r="RYA3020" s="607"/>
      <c r="RYB3020" s="607"/>
      <c r="RYC3020" s="607"/>
      <c r="RYD3020" s="607"/>
      <c r="RYE3020" s="607"/>
      <c r="RYF3020" s="607"/>
      <c r="RYG3020" s="607"/>
      <c r="RYH3020" s="607"/>
      <c r="RYI3020" s="607"/>
      <c r="RYJ3020" s="607"/>
      <c r="RYK3020" s="607"/>
      <c r="RYL3020" s="607"/>
      <c r="RYM3020" s="607"/>
      <c r="RYN3020" s="607"/>
      <c r="RYO3020" s="607"/>
      <c r="RYP3020" s="607"/>
      <c r="RYQ3020" s="607"/>
      <c r="RYR3020" s="607"/>
      <c r="RYS3020" s="607"/>
      <c r="RYT3020" s="607"/>
      <c r="RYU3020" s="607"/>
      <c r="RYV3020" s="607"/>
      <c r="RYW3020" s="607"/>
      <c r="RYX3020" s="607"/>
      <c r="RYY3020" s="607"/>
      <c r="RYZ3020" s="607"/>
      <c r="RZA3020" s="607"/>
      <c r="RZB3020" s="607"/>
      <c r="RZC3020" s="607"/>
      <c r="RZD3020" s="607"/>
      <c r="RZE3020" s="607"/>
      <c r="RZF3020" s="607"/>
      <c r="RZG3020" s="607"/>
      <c r="RZH3020" s="607"/>
      <c r="RZI3020" s="607"/>
      <c r="RZJ3020" s="607"/>
      <c r="RZK3020" s="607"/>
      <c r="RZL3020" s="607"/>
      <c r="RZM3020" s="607"/>
      <c r="RZN3020" s="607"/>
      <c r="RZO3020" s="607"/>
      <c r="RZP3020" s="607"/>
      <c r="RZQ3020" s="607"/>
      <c r="RZR3020" s="607"/>
      <c r="RZS3020" s="607"/>
      <c r="RZT3020" s="607"/>
      <c r="RZU3020" s="607"/>
      <c r="RZV3020" s="607"/>
      <c r="RZW3020" s="607"/>
      <c r="RZX3020" s="607"/>
      <c r="RZY3020" s="607"/>
      <c r="RZZ3020" s="607"/>
      <c r="SAA3020" s="607"/>
      <c r="SAB3020" s="607"/>
      <c r="SAC3020" s="607"/>
      <c r="SAD3020" s="607"/>
      <c r="SAE3020" s="607"/>
      <c r="SAF3020" s="607"/>
      <c r="SAG3020" s="607"/>
      <c r="SAH3020" s="607"/>
      <c r="SAI3020" s="607"/>
      <c r="SAJ3020" s="607"/>
      <c r="SAK3020" s="607"/>
      <c r="SAL3020" s="607"/>
      <c r="SAM3020" s="607"/>
      <c r="SAN3020" s="607"/>
      <c r="SAO3020" s="607"/>
      <c r="SAP3020" s="607"/>
      <c r="SAQ3020" s="607"/>
      <c r="SAR3020" s="607"/>
      <c r="SAS3020" s="607"/>
      <c r="SAT3020" s="607"/>
      <c r="SAU3020" s="607"/>
      <c r="SAV3020" s="607"/>
      <c r="SAW3020" s="607"/>
      <c r="SAX3020" s="607"/>
      <c r="SAY3020" s="607"/>
      <c r="SAZ3020" s="607"/>
      <c r="SBA3020" s="607"/>
      <c r="SBB3020" s="607"/>
      <c r="SBC3020" s="607"/>
      <c r="SBD3020" s="607"/>
      <c r="SBE3020" s="607"/>
      <c r="SBF3020" s="607"/>
      <c r="SBG3020" s="607"/>
      <c r="SBH3020" s="607"/>
      <c r="SBI3020" s="607"/>
      <c r="SBJ3020" s="607"/>
      <c r="SBK3020" s="607"/>
      <c r="SBL3020" s="607"/>
      <c r="SBM3020" s="607"/>
      <c r="SBN3020" s="607"/>
      <c r="SBO3020" s="607"/>
      <c r="SBP3020" s="607"/>
      <c r="SBQ3020" s="607"/>
      <c r="SBR3020" s="607"/>
      <c r="SBS3020" s="607"/>
      <c r="SBT3020" s="607"/>
      <c r="SBU3020" s="607"/>
      <c r="SBV3020" s="607"/>
      <c r="SBW3020" s="607"/>
      <c r="SBX3020" s="607"/>
      <c r="SBY3020" s="607"/>
      <c r="SBZ3020" s="607"/>
      <c r="SCA3020" s="607"/>
      <c r="SCB3020" s="607"/>
      <c r="SCC3020" s="607"/>
      <c r="SCD3020" s="607"/>
      <c r="SCE3020" s="607"/>
      <c r="SCF3020" s="607"/>
      <c r="SCG3020" s="607"/>
      <c r="SCH3020" s="607"/>
      <c r="SCI3020" s="607"/>
      <c r="SCJ3020" s="607"/>
      <c r="SCK3020" s="607"/>
      <c r="SCL3020" s="607"/>
      <c r="SCM3020" s="607"/>
      <c r="SCN3020" s="607"/>
      <c r="SCO3020" s="607"/>
      <c r="SCP3020" s="607"/>
      <c r="SCQ3020" s="607"/>
      <c r="SCR3020" s="607"/>
      <c r="SCS3020" s="607"/>
      <c r="SCT3020" s="607"/>
      <c r="SCU3020" s="607"/>
      <c r="SCV3020" s="607"/>
      <c r="SCW3020" s="607"/>
      <c r="SCX3020" s="607"/>
      <c r="SCY3020" s="607"/>
      <c r="SCZ3020" s="607"/>
      <c r="SDA3020" s="607"/>
      <c r="SDB3020" s="607"/>
      <c r="SDC3020" s="607"/>
      <c r="SDD3020" s="607"/>
      <c r="SDE3020" s="607"/>
      <c r="SDF3020" s="607"/>
      <c r="SDG3020" s="607"/>
      <c r="SDH3020" s="607"/>
      <c r="SDI3020" s="607"/>
      <c r="SDJ3020" s="607"/>
      <c r="SDK3020" s="607"/>
      <c r="SDL3020" s="607"/>
      <c r="SDM3020" s="607"/>
      <c r="SDN3020" s="607"/>
      <c r="SDO3020" s="607"/>
      <c r="SDP3020" s="607"/>
      <c r="SDQ3020" s="607"/>
      <c r="SDR3020" s="607"/>
      <c r="SDS3020" s="607"/>
      <c r="SDT3020" s="607"/>
      <c r="SDU3020" s="607"/>
      <c r="SDV3020" s="607"/>
      <c r="SDW3020" s="607"/>
      <c r="SDX3020" s="607"/>
      <c r="SDY3020" s="607"/>
      <c r="SDZ3020" s="607"/>
      <c r="SEA3020" s="607"/>
      <c r="SEB3020" s="607"/>
      <c r="SEC3020" s="607"/>
      <c r="SED3020" s="607"/>
      <c r="SEE3020" s="607"/>
      <c r="SEF3020" s="607"/>
      <c r="SEG3020" s="607"/>
      <c r="SEH3020" s="607"/>
      <c r="SEI3020" s="607"/>
      <c r="SEJ3020" s="607"/>
      <c r="SEK3020" s="607"/>
      <c r="SEL3020" s="607"/>
      <c r="SEM3020" s="607"/>
      <c r="SEN3020" s="607"/>
      <c r="SEO3020" s="607"/>
      <c r="SEP3020" s="607"/>
      <c r="SEQ3020" s="607"/>
      <c r="SER3020" s="607"/>
      <c r="SES3020" s="607"/>
      <c r="SET3020" s="607"/>
      <c r="SEU3020" s="607"/>
      <c r="SEV3020" s="607"/>
      <c r="SEW3020" s="607"/>
      <c r="SEX3020" s="607"/>
      <c r="SEY3020" s="607"/>
      <c r="SEZ3020" s="607"/>
      <c r="SFA3020" s="607"/>
      <c r="SFB3020" s="607"/>
      <c r="SFC3020" s="607"/>
      <c r="SFD3020" s="607"/>
      <c r="SFE3020" s="607"/>
      <c r="SFF3020" s="607"/>
      <c r="SFG3020" s="607"/>
      <c r="SFH3020" s="607"/>
      <c r="SFI3020" s="607"/>
      <c r="SFJ3020" s="607"/>
      <c r="SFK3020" s="607"/>
      <c r="SFL3020" s="607"/>
      <c r="SFM3020" s="607"/>
      <c r="SFN3020" s="607"/>
      <c r="SFO3020" s="607"/>
      <c r="SFP3020" s="607"/>
      <c r="SFQ3020" s="607"/>
      <c r="SFR3020" s="607"/>
      <c r="SFS3020" s="607"/>
      <c r="SFT3020" s="607"/>
      <c r="SFU3020" s="607"/>
      <c r="SFV3020" s="607"/>
      <c r="SFW3020" s="607"/>
      <c r="SFX3020" s="607"/>
      <c r="SFY3020" s="607"/>
      <c r="SFZ3020" s="607"/>
      <c r="SGA3020" s="607"/>
      <c r="SGB3020" s="607"/>
      <c r="SGC3020" s="607"/>
      <c r="SGD3020" s="607"/>
      <c r="SGE3020" s="607"/>
      <c r="SGF3020" s="607"/>
      <c r="SGG3020" s="607"/>
      <c r="SGH3020" s="607"/>
      <c r="SGI3020" s="607"/>
      <c r="SGJ3020" s="607"/>
      <c r="SGK3020" s="607"/>
      <c r="SGL3020" s="607"/>
      <c r="SGM3020" s="607"/>
      <c r="SGN3020" s="607"/>
      <c r="SGO3020" s="607"/>
      <c r="SGP3020" s="607"/>
      <c r="SGQ3020" s="607"/>
      <c r="SGR3020" s="607"/>
      <c r="SGS3020" s="607"/>
      <c r="SGT3020" s="607"/>
      <c r="SGU3020" s="607"/>
      <c r="SGV3020" s="607"/>
      <c r="SGW3020" s="607"/>
      <c r="SGX3020" s="607"/>
      <c r="SGY3020" s="607"/>
      <c r="SGZ3020" s="607"/>
      <c r="SHA3020" s="607"/>
      <c r="SHB3020" s="607"/>
      <c r="SHC3020" s="607"/>
      <c r="SHD3020" s="607"/>
      <c r="SHE3020" s="607"/>
      <c r="SHF3020" s="607"/>
      <c r="SHG3020" s="607"/>
      <c r="SHH3020" s="607"/>
      <c r="SHI3020" s="607"/>
      <c r="SHJ3020" s="607"/>
      <c r="SHK3020" s="607"/>
      <c r="SHL3020" s="607"/>
      <c r="SHM3020" s="607"/>
      <c r="SHN3020" s="607"/>
      <c r="SHO3020" s="607"/>
      <c r="SHP3020" s="607"/>
      <c r="SHQ3020" s="607"/>
      <c r="SHR3020" s="607"/>
      <c r="SHS3020" s="607"/>
      <c r="SHT3020" s="607"/>
      <c r="SHU3020" s="607"/>
      <c r="SHV3020" s="607"/>
      <c r="SHW3020" s="607"/>
      <c r="SHX3020" s="607"/>
      <c r="SHY3020" s="607"/>
      <c r="SHZ3020" s="607"/>
      <c r="SIA3020" s="607"/>
      <c r="SIB3020" s="607"/>
      <c r="SIC3020" s="607"/>
      <c r="SID3020" s="607"/>
      <c r="SIE3020" s="607"/>
      <c r="SIF3020" s="607"/>
      <c r="SIG3020" s="607"/>
      <c r="SIH3020" s="607"/>
      <c r="SII3020" s="607"/>
      <c r="SIJ3020" s="607"/>
      <c r="SIK3020" s="607"/>
      <c r="SIL3020" s="607"/>
      <c r="SIM3020" s="607"/>
      <c r="SIN3020" s="607"/>
      <c r="SIO3020" s="607"/>
      <c r="SIP3020" s="607"/>
      <c r="SIQ3020" s="607"/>
      <c r="SIR3020" s="607"/>
      <c r="SIS3020" s="607"/>
      <c r="SIT3020" s="607"/>
      <c r="SIU3020" s="607"/>
      <c r="SIV3020" s="607"/>
      <c r="SIW3020" s="607"/>
      <c r="SIX3020" s="607"/>
      <c r="SIY3020" s="607"/>
      <c r="SIZ3020" s="607"/>
      <c r="SJA3020" s="607"/>
      <c r="SJB3020" s="607"/>
      <c r="SJC3020" s="607"/>
      <c r="SJD3020" s="607"/>
      <c r="SJE3020" s="607"/>
      <c r="SJF3020" s="607"/>
      <c r="SJG3020" s="607"/>
      <c r="SJH3020" s="607"/>
      <c r="SJI3020" s="607"/>
      <c r="SJJ3020" s="607"/>
      <c r="SJK3020" s="607"/>
      <c r="SJL3020" s="607"/>
      <c r="SJM3020" s="607"/>
      <c r="SJN3020" s="607"/>
      <c r="SJO3020" s="607"/>
      <c r="SJP3020" s="607"/>
      <c r="SJQ3020" s="607"/>
      <c r="SJR3020" s="607"/>
      <c r="SJS3020" s="607"/>
      <c r="SJT3020" s="607"/>
      <c r="SJU3020" s="607"/>
      <c r="SJV3020" s="607"/>
      <c r="SJW3020" s="607"/>
      <c r="SJX3020" s="607"/>
      <c r="SJY3020" s="607"/>
      <c r="SJZ3020" s="607"/>
      <c r="SKA3020" s="607"/>
      <c r="SKB3020" s="607"/>
      <c r="SKC3020" s="607"/>
      <c r="SKD3020" s="607"/>
      <c r="SKE3020" s="607"/>
      <c r="SKF3020" s="607"/>
      <c r="SKG3020" s="607"/>
      <c r="SKH3020" s="607"/>
      <c r="SKI3020" s="607"/>
      <c r="SKJ3020" s="607"/>
      <c r="SKK3020" s="607"/>
      <c r="SKL3020" s="607"/>
      <c r="SKM3020" s="607"/>
      <c r="SKN3020" s="607"/>
      <c r="SKO3020" s="607"/>
      <c r="SKP3020" s="607"/>
      <c r="SKQ3020" s="607"/>
      <c r="SKR3020" s="607"/>
      <c r="SKS3020" s="607"/>
      <c r="SKT3020" s="607"/>
      <c r="SKU3020" s="607"/>
      <c r="SKV3020" s="607"/>
      <c r="SKW3020" s="607"/>
      <c r="SKX3020" s="607"/>
      <c r="SKY3020" s="607"/>
      <c r="SKZ3020" s="607"/>
      <c r="SLA3020" s="607"/>
      <c r="SLB3020" s="607"/>
      <c r="SLC3020" s="607"/>
      <c r="SLD3020" s="607"/>
      <c r="SLE3020" s="607"/>
      <c r="SLF3020" s="607"/>
      <c r="SLG3020" s="607"/>
      <c r="SLH3020" s="607"/>
      <c r="SLI3020" s="607"/>
      <c r="SLJ3020" s="607"/>
      <c r="SLK3020" s="607"/>
      <c r="SLL3020" s="607"/>
      <c r="SLM3020" s="607"/>
      <c r="SLN3020" s="607"/>
      <c r="SLO3020" s="607"/>
      <c r="SLP3020" s="607"/>
      <c r="SLQ3020" s="607"/>
      <c r="SLR3020" s="607"/>
      <c r="SLS3020" s="607"/>
      <c r="SLT3020" s="607"/>
      <c r="SLU3020" s="607"/>
      <c r="SLV3020" s="607"/>
      <c r="SLW3020" s="607"/>
      <c r="SLX3020" s="607"/>
      <c r="SLY3020" s="607"/>
      <c r="SLZ3020" s="607"/>
      <c r="SMA3020" s="607"/>
      <c r="SMB3020" s="607"/>
      <c r="SMC3020" s="607"/>
      <c r="SMD3020" s="607"/>
      <c r="SME3020" s="607"/>
      <c r="SMF3020" s="607"/>
      <c r="SMG3020" s="607"/>
      <c r="SMH3020" s="607"/>
      <c r="SMI3020" s="607"/>
      <c r="SMJ3020" s="607"/>
      <c r="SMK3020" s="607"/>
      <c r="SML3020" s="607"/>
      <c r="SMM3020" s="607"/>
      <c r="SMN3020" s="607"/>
      <c r="SMO3020" s="607"/>
      <c r="SMP3020" s="607"/>
      <c r="SMQ3020" s="607"/>
      <c r="SMR3020" s="607"/>
      <c r="SMS3020" s="607"/>
      <c r="SMT3020" s="607"/>
      <c r="SMU3020" s="607"/>
      <c r="SMV3020" s="607"/>
      <c r="SMW3020" s="607"/>
      <c r="SMX3020" s="607"/>
      <c r="SMY3020" s="607"/>
      <c r="SMZ3020" s="607"/>
      <c r="SNA3020" s="607"/>
      <c r="SNB3020" s="607"/>
      <c r="SNC3020" s="607"/>
      <c r="SND3020" s="607"/>
      <c r="SNE3020" s="607"/>
      <c r="SNF3020" s="607"/>
      <c r="SNG3020" s="607"/>
      <c r="SNH3020" s="607"/>
      <c r="SNI3020" s="607"/>
      <c r="SNJ3020" s="607"/>
      <c r="SNK3020" s="607"/>
      <c r="SNL3020" s="607"/>
      <c r="SNM3020" s="607"/>
      <c r="SNN3020" s="607"/>
      <c r="SNO3020" s="607"/>
      <c r="SNP3020" s="607"/>
      <c r="SNQ3020" s="607"/>
      <c r="SNR3020" s="607"/>
      <c r="SNS3020" s="607"/>
      <c r="SNT3020" s="607"/>
      <c r="SNU3020" s="607"/>
      <c r="SNV3020" s="607"/>
      <c r="SNW3020" s="607"/>
      <c r="SNX3020" s="607"/>
      <c r="SNY3020" s="607"/>
      <c r="SNZ3020" s="607"/>
      <c r="SOA3020" s="607"/>
      <c r="SOB3020" s="607"/>
      <c r="SOC3020" s="607"/>
      <c r="SOD3020" s="607"/>
      <c r="SOE3020" s="607"/>
      <c r="SOF3020" s="607"/>
      <c r="SOG3020" s="607"/>
      <c r="SOH3020" s="607"/>
      <c r="SOI3020" s="607"/>
      <c r="SOJ3020" s="607"/>
      <c r="SOK3020" s="607"/>
      <c r="SOL3020" s="607"/>
      <c r="SOM3020" s="607"/>
      <c r="SON3020" s="607"/>
      <c r="SOO3020" s="607"/>
      <c r="SOP3020" s="607"/>
      <c r="SOQ3020" s="607"/>
      <c r="SOR3020" s="607"/>
      <c r="SOS3020" s="607"/>
      <c r="SOT3020" s="607"/>
      <c r="SOU3020" s="607"/>
      <c r="SOV3020" s="607"/>
      <c r="SOW3020" s="607"/>
      <c r="SOX3020" s="607"/>
      <c r="SOY3020" s="607"/>
      <c r="SOZ3020" s="607"/>
      <c r="SPA3020" s="607"/>
      <c r="SPB3020" s="607"/>
      <c r="SPC3020" s="607"/>
      <c r="SPD3020" s="607"/>
      <c r="SPE3020" s="607"/>
      <c r="SPF3020" s="607"/>
      <c r="SPG3020" s="607"/>
      <c r="SPH3020" s="607"/>
      <c r="SPI3020" s="607"/>
      <c r="SPJ3020" s="607"/>
      <c r="SPK3020" s="607"/>
      <c r="SPL3020" s="607"/>
      <c r="SPM3020" s="607"/>
      <c r="SPN3020" s="607"/>
      <c r="SPO3020" s="607"/>
      <c r="SPP3020" s="607"/>
      <c r="SPQ3020" s="607"/>
      <c r="SPR3020" s="607"/>
      <c r="SPS3020" s="607"/>
      <c r="SPT3020" s="607"/>
      <c r="SPU3020" s="607"/>
      <c r="SPV3020" s="607"/>
      <c r="SPW3020" s="607"/>
      <c r="SPX3020" s="607"/>
      <c r="SPY3020" s="607"/>
      <c r="SPZ3020" s="607"/>
      <c r="SQA3020" s="607"/>
      <c r="SQB3020" s="607"/>
      <c r="SQC3020" s="607"/>
      <c r="SQD3020" s="607"/>
      <c r="SQE3020" s="607"/>
      <c r="SQF3020" s="607"/>
      <c r="SQG3020" s="607"/>
      <c r="SQH3020" s="607"/>
      <c r="SQI3020" s="607"/>
      <c r="SQJ3020" s="607"/>
      <c r="SQK3020" s="607"/>
      <c r="SQL3020" s="607"/>
      <c r="SQM3020" s="607"/>
      <c r="SQN3020" s="607"/>
      <c r="SQO3020" s="607"/>
      <c r="SQP3020" s="607"/>
      <c r="SQQ3020" s="607"/>
      <c r="SQR3020" s="607"/>
      <c r="SQS3020" s="607"/>
      <c r="SQT3020" s="607"/>
      <c r="SQU3020" s="607"/>
      <c r="SQV3020" s="607"/>
      <c r="SQW3020" s="607"/>
      <c r="SQX3020" s="607"/>
      <c r="SQY3020" s="607"/>
      <c r="SQZ3020" s="607"/>
      <c r="SRA3020" s="607"/>
      <c r="SRB3020" s="607"/>
      <c r="SRC3020" s="607"/>
      <c r="SRD3020" s="607"/>
      <c r="SRE3020" s="607"/>
      <c r="SRF3020" s="607"/>
      <c r="SRG3020" s="607"/>
      <c r="SRH3020" s="607"/>
      <c r="SRI3020" s="607"/>
      <c r="SRJ3020" s="607"/>
      <c r="SRK3020" s="607"/>
      <c r="SRL3020" s="607"/>
      <c r="SRM3020" s="607"/>
      <c r="SRN3020" s="607"/>
      <c r="SRO3020" s="607"/>
      <c r="SRP3020" s="607"/>
      <c r="SRQ3020" s="607"/>
      <c r="SRR3020" s="607"/>
      <c r="SRS3020" s="607"/>
      <c r="SRT3020" s="607"/>
      <c r="SRU3020" s="607"/>
      <c r="SRV3020" s="607"/>
      <c r="SRW3020" s="607"/>
      <c r="SRX3020" s="607"/>
      <c r="SRY3020" s="607"/>
      <c r="SRZ3020" s="607"/>
      <c r="SSA3020" s="607"/>
      <c r="SSB3020" s="607"/>
      <c r="SSC3020" s="607"/>
      <c r="SSD3020" s="607"/>
      <c r="SSE3020" s="607"/>
      <c r="SSF3020" s="607"/>
      <c r="SSG3020" s="607"/>
      <c r="SSH3020" s="607"/>
      <c r="SSI3020" s="607"/>
      <c r="SSJ3020" s="607"/>
      <c r="SSK3020" s="607"/>
      <c r="SSL3020" s="607"/>
      <c r="SSM3020" s="607"/>
      <c r="SSN3020" s="607"/>
      <c r="SSO3020" s="607"/>
      <c r="SSP3020" s="607"/>
      <c r="SSQ3020" s="607"/>
      <c r="SSR3020" s="607"/>
      <c r="SSS3020" s="607"/>
      <c r="SST3020" s="607"/>
      <c r="SSU3020" s="607"/>
      <c r="SSV3020" s="607"/>
      <c r="SSW3020" s="607"/>
      <c r="SSX3020" s="607"/>
      <c r="SSY3020" s="607"/>
      <c r="SSZ3020" s="607"/>
      <c r="STA3020" s="607"/>
      <c r="STB3020" s="607"/>
      <c r="STC3020" s="607"/>
      <c r="STD3020" s="607"/>
      <c r="STE3020" s="607"/>
      <c r="STF3020" s="607"/>
      <c r="STG3020" s="607"/>
      <c r="STH3020" s="607"/>
      <c r="STI3020" s="607"/>
      <c r="STJ3020" s="607"/>
      <c r="STK3020" s="607"/>
      <c r="STL3020" s="607"/>
      <c r="STM3020" s="607"/>
      <c r="STN3020" s="607"/>
      <c r="STO3020" s="607"/>
      <c r="STP3020" s="607"/>
      <c r="STQ3020" s="607"/>
      <c r="STR3020" s="607"/>
      <c r="STS3020" s="607"/>
      <c r="STT3020" s="607"/>
      <c r="STU3020" s="607"/>
      <c r="STV3020" s="607"/>
      <c r="STW3020" s="607"/>
      <c r="STX3020" s="607"/>
      <c r="STY3020" s="607"/>
      <c r="STZ3020" s="607"/>
      <c r="SUA3020" s="607"/>
      <c r="SUB3020" s="607"/>
      <c r="SUC3020" s="607"/>
      <c r="SUD3020" s="607"/>
      <c r="SUE3020" s="607"/>
      <c r="SUF3020" s="607"/>
      <c r="SUG3020" s="607"/>
      <c r="SUH3020" s="607"/>
      <c r="SUI3020" s="607"/>
      <c r="SUJ3020" s="607"/>
      <c r="SUK3020" s="607"/>
      <c r="SUL3020" s="607"/>
      <c r="SUM3020" s="607"/>
      <c r="SUN3020" s="607"/>
      <c r="SUO3020" s="607"/>
      <c r="SUP3020" s="607"/>
      <c r="SUQ3020" s="607"/>
      <c r="SUR3020" s="607"/>
      <c r="SUS3020" s="607"/>
      <c r="SUT3020" s="607"/>
      <c r="SUU3020" s="607"/>
      <c r="SUV3020" s="607"/>
      <c r="SUW3020" s="607"/>
      <c r="SUX3020" s="607"/>
      <c r="SUY3020" s="607"/>
      <c r="SUZ3020" s="607"/>
      <c r="SVA3020" s="607"/>
      <c r="SVB3020" s="607"/>
      <c r="SVC3020" s="607"/>
      <c r="SVD3020" s="607"/>
      <c r="SVE3020" s="607"/>
      <c r="SVF3020" s="607"/>
      <c r="SVG3020" s="607"/>
      <c r="SVH3020" s="607"/>
      <c r="SVI3020" s="607"/>
      <c r="SVJ3020" s="607"/>
      <c r="SVK3020" s="607"/>
      <c r="SVL3020" s="607"/>
      <c r="SVM3020" s="607"/>
      <c r="SVN3020" s="607"/>
      <c r="SVO3020" s="607"/>
      <c r="SVP3020" s="607"/>
      <c r="SVQ3020" s="607"/>
      <c r="SVR3020" s="607"/>
      <c r="SVS3020" s="607"/>
      <c r="SVT3020" s="607"/>
      <c r="SVU3020" s="607"/>
      <c r="SVV3020" s="607"/>
      <c r="SVW3020" s="607"/>
      <c r="SVX3020" s="607"/>
      <c r="SVY3020" s="607"/>
      <c r="SVZ3020" s="607"/>
      <c r="SWA3020" s="607"/>
      <c r="SWB3020" s="607"/>
      <c r="SWC3020" s="607"/>
      <c r="SWD3020" s="607"/>
      <c r="SWE3020" s="607"/>
      <c r="SWF3020" s="607"/>
      <c r="SWG3020" s="607"/>
      <c r="SWH3020" s="607"/>
      <c r="SWI3020" s="607"/>
      <c r="SWJ3020" s="607"/>
      <c r="SWK3020" s="607"/>
      <c r="SWL3020" s="607"/>
      <c r="SWM3020" s="607"/>
      <c r="SWN3020" s="607"/>
      <c r="SWO3020" s="607"/>
      <c r="SWP3020" s="607"/>
      <c r="SWQ3020" s="607"/>
      <c r="SWR3020" s="607"/>
      <c r="SWS3020" s="607"/>
      <c r="SWT3020" s="607"/>
      <c r="SWU3020" s="607"/>
      <c r="SWV3020" s="607"/>
      <c r="SWW3020" s="607"/>
      <c r="SWX3020" s="607"/>
      <c r="SWY3020" s="607"/>
      <c r="SWZ3020" s="607"/>
      <c r="SXA3020" s="607"/>
      <c r="SXB3020" s="607"/>
      <c r="SXC3020" s="607"/>
      <c r="SXD3020" s="607"/>
      <c r="SXE3020" s="607"/>
      <c r="SXF3020" s="607"/>
      <c r="SXG3020" s="607"/>
      <c r="SXH3020" s="607"/>
      <c r="SXI3020" s="607"/>
      <c r="SXJ3020" s="607"/>
      <c r="SXK3020" s="607"/>
      <c r="SXL3020" s="607"/>
      <c r="SXM3020" s="607"/>
      <c r="SXN3020" s="607"/>
      <c r="SXO3020" s="607"/>
      <c r="SXP3020" s="607"/>
      <c r="SXQ3020" s="607"/>
      <c r="SXR3020" s="607"/>
      <c r="SXS3020" s="607"/>
      <c r="SXT3020" s="607"/>
      <c r="SXU3020" s="607"/>
      <c r="SXV3020" s="607"/>
      <c r="SXW3020" s="607"/>
      <c r="SXX3020" s="607"/>
      <c r="SXY3020" s="607"/>
      <c r="SXZ3020" s="607"/>
      <c r="SYA3020" s="607"/>
      <c r="SYB3020" s="607"/>
      <c r="SYC3020" s="607"/>
      <c r="SYD3020" s="607"/>
      <c r="SYE3020" s="607"/>
      <c r="SYF3020" s="607"/>
      <c r="SYG3020" s="607"/>
      <c r="SYH3020" s="607"/>
      <c r="SYI3020" s="607"/>
      <c r="SYJ3020" s="607"/>
      <c r="SYK3020" s="607"/>
      <c r="SYL3020" s="607"/>
      <c r="SYM3020" s="607"/>
      <c r="SYN3020" s="607"/>
      <c r="SYO3020" s="607"/>
      <c r="SYP3020" s="607"/>
      <c r="SYQ3020" s="607"/>
      <c r="SYR3020" s="607"/>
      <c r="SYS3020" s="607"/>
      <c r="SYT3020" s="607"/>
      <c r="SYU3020" s="607"/>
      <c r="SYV3020" s="607"/>
      <c r="SYW3020" s="607"/>
      <c r="SYX3020" s="607"/>
      <c r="SYY3020" s="607"/>
      <c r="SYZ3020" s="607"/>
      <c r="SZA3020" s="607"/>
      <c r="SZB3020" s="607"/>
      <c r="SZC3020" s="607"/>
      <c r="SZD3020" s="607"/>
      <c r="SZE3020" s="607"/>
      <c r="SZF3020" s="607"/>
      <c r="SZG3020" s="607"/>
      <c r="SZH3020" s="607"/>
      <c r="SZI3020" s="607"/>
      <c r="SZJ3020" s="607"/>
      <c r="SZK3020" s="607"/>
      <c r="SZL3020" s="607"/>
      <c r="SZM3020" s="607"/>
      <c r="SZN3020" s="607"/>
      <c r="SZO3020" s="607"/>
      <c r="SZP3020" s="607"/>
      <c r="SZQ3020" s="607"/>
      <c r="SZR3020" s="607"/>
      <c r="SZS3020" s="607"/>
      <c r="SZT3020" s="607"/>
      <c r="SZU3020" s="607"/>
      <c r="SZV3020" s="607"/>
      <c r="SZW3020" s="607"/>
      <c r="SZX3020" s="607"/>
      <c r="SZY3020" s="607"/>
      <c r="SZZ3020" s="607"/>
      <c r="TAA3020" s="607"/>
      <c r="TAB3020" s="607"/>
      <c r="TAC3020" s="607"/>
      <c r="TAD3020" s="607"/>
      <c r="TAE3020" s="607"/>
      <c r="TAF3020" s="607"/>
      <c r="TAG3020" s="607"/>
      <c r="TAH3020" s="607"/>
      <c r="TAI3020" s="607"/>
      <c r="TAJ3020" s="607"/>
      <c r="TAK3020" s="607"/>
      <c r="TAL3020" s="607"/>
      <c r="TAM3020" s="607"/>
      <c r="TAN3020" s="607"/>
      <c r="TAO3020" s="607"/>
      <c r="TAP3020" s="607"/>
      <c r="TAQ3020" s="607"/>
      <c r="TAR3020" s="607"/>
      <c r="TAS3020" s="607"/>
      <c r="TAT3020" s="607"/>
      <c r="TAU3020" s="607"/>
      <c r="TAV3020" s="607"/>
      <c r="TAW3020" s="607"/>
      <c r="TAX3020" s="607"/>
      <c r="TAY3020" s="607"/>
      <c r="TAZ3020" s="607"/>
      <c r="TBA3020" s="607"/>
      <c r="TBB3020" s="607"/>
      <c r="TBC3020" s="607"/>
      <c r="TBD3020" s="607"/>
      <c r="TBE3020" s="607"/>
      <c r="TBF3020" s="607"/>
      <c r="TBG3020" s="607"/>
      <c r="TBH3020" s="607"/>
      <c r="TBI3020" s="607"/>
      <c r="TBJ3020" s="607"/>
      <c r="TBK3020" s="607"/>
      <c r="TBL3020" s="607"/>
      <c r="TBM3020" s="607"/>
      <c r="TBN3020" s="607"/>
      <c r="TBO3020" s="607"/>
      <c r="TBP3020" s="607"/>
      <c r="TBQ3020" s="607"/>
      <c r="TBR3020" s="607"/>
      <c r="TBS3020" s="607"/>
      <c r="TBT3020" s="607"/>
      <c r="TBU3020" s="607"/>
      <c r="TBV3020" s="607"/>
      <c r="TBW3020" s="607"/>
      <c r="TBX3020" s="607"/>
      <c r="TBY3020" s="607"/>
      <c r="TBZ3020" s="607"/>
      <c r="TCA3020" s="607"/>
      <c r="TCB3020" s="607"/>
      <c r="TCC3020" s="607"/>
      <c r="TCD3020" s="607"/>
      <c r="TCE3020" s="607"/>
      <c r="TCF3020" s="607"/>
      <c r="TCG3020" s="607"/>
      <c r="TCH3020" s="607"/>
      <c r="TCI3020" s="607"/>
      <c r="TCJ3020" s="607"/>
      <c r="TCK3020" s="607"/>
      <c r="TCL3020" s="607"/>
      <c r="TCM3020" s="607"/>
      <c r="TCN3020" s="607"/>
      <c r="TCO3020" s="607"/>
      <c r="TCP3020" s="607"/>
      <c r="TCQ3020" s="607"/>
      <c r="TCR3020" s="607"/>
      <c r="TCS3020" s="607"/>
      <c r="TCT3020" s="607"/>
      <c r="TCU3020" s="607"/>
      <c r="TCV3020" s="607"/>
      <c r="TCW3020" s="607"/>
      <c r="TCX3020" s="607"/>
      <c r="TCY3020" s="607"/>
      <c r="TCZ3020" s="607"/>
      <c r="TDA3020" s="607"/>
      <c r="TDB3020" s="607"/>
      <c r="TDC3020" s="607"/>
      <c r="TDD3020" s="607"/>
      <c r="TDE3020" s="607"/>
      <c r="TDF3020" s="607"/>
      <c r="TDG3020" s="607"/>
      <c r="TDH3020" s="607"/>
      <c r="TDI3020" s="607"/>
      <c r="TDJ3020" s="607"/>
      <c r="TDK3020" s="607"/>
      <c r="TDL3020" s="607"/>
      <c r="TDM3020" s="607"/>
      <c r="TDN3020" s="607"/>
      <c r="TDO3020" s="607"/>
      <c r="TDP3020" s="607"/>
      <c r="TDQ3020" s="607"/>
      <c r="TDR3020" s="607"/>
      <c r="TDS3020" s="607"/>
      <c r="TDT3020" s="607"/>
      <c r="TDU3020" s="607"/>
      <c r="TDV3020" s="607"/>
      <c r="TDW3020" s="607"/>
      <c r="TDX3020" s="607"/>
      <c r="TDY3020" s="607"/>
      <c r="TDZ3020" s="607"/>
      <c r="TEA3020" s="607"/>
      <c r="TEB3020" s="607"/>
      <c r="TEC3020" s="607"/>
      <c r="TED3020" s="607"/>
      <c r="TEE3020" s="607"/>
      <c r="TEF3020" s="607"/>
      <c r="TEG3020" s="607"/>
      <c r="TEH3020" s="607"/>
      <c r="TEI3020" s="607"/>
      <c r="TEJ3020" s="607"/>
      <c r="TEK3020" s="607"/>
      <c r="TEL3020" s="607"/>
      <c r="TEM3020" s="607"/>
      <c r="TEN3020" s="607"/>
      <c r="TEO3020" s="607"/>
      <c r="TEP3020" s="607"/>
      <c r="TEQ3020" s="607"/>
      <c r="TER3020" s="607"/>
      <c r="TES3020" s="607"/>
      <c r="TET3020" s="607"/>
      <c r="TEU3020" s="607"/>
      <c r="TEV3020" s="607"/>
      <c r="TEW3020" s="607"/>
      <c r="TEX3020" s="607"/>
      <c r="TEY3020" s="607"/>
      <c r="TEZ3020" s="607"/>
      <c r="TFA3020" s="607"/>
      <c r="TFB3020" s="607"/>
      <c r="TFC3020" s="607"/>
      <c r="TFD3020" s="607"/>
      <c r="TFE3020" s="607"/>
      <c r="TFF3020" s="607"/>
      <c r="TFG3020" s="607"/>
      <c r="TFH3020" s="607"/>
      <c r="TFI3020" s="607"/>
      <c r="TFJ3020" s="607"/>
      <c r="TFK3020" s="607"/>
      <c r="TFL3020" s="607"/>
      <c r="TFM3020" s="607"/>
      <c r="TFN3020" s="607"/>
      <c r="TFO3020" s="607"/>
      <c r="TFP3020" s="607"/>
      <c r="TFQ3020" s="607"/>
      <c r="TFR3020" s="607"/>
      <c r="TFS3020" s="607"/>
      <c r="TFT3020" s="607"/>
      <c r="TFU3020" s="607"/>
      <c r="TFV3020" s="607"/>
      <c r="TFW3020" s="607"/>
      <c r="TFX3020" s="607"/>
      <c r="TFY3020" s="607"/>
      <c r="TFZ3020" s="607"/>
      <c r="TGA3020" s="607"/>
      <c r="TGB3020" s="607"/>
      <c r="TGC3020" s="607"/>
      <c r="TGD3020" s="607"/>
      <c r="TGE3020" s="607"/>
      <c r="TGF3020" s="607"/>
      <c r="TGG3020" s="607"/>
      <c r="TGH3020" s="607"/>
      <c r="TGI3020" s="607"/>
      <c r="TGJ3020" s="607"/>
      <c r="TGK3020" s="607"/>
      <c r="TGL3020" s="607"/>
      <c r="TGM3020" s="607"/>
      <c r="TGN3020" s="607"/>
      <c r="TGO3020" s="607"/>
      <c r="TGP3020" s="607"/>
      <c r="TGQ3020" s="607"/>
      <c r="TGR3020" s="607"/>
      <c r="TGS3020" s="607"/>
      <c r="TGT3020" s="607"/>
      <c r="TGU3020" s="607"/>
      <c r="TGV3020" s="607"/>
      <c r="TGW3020" s="607"/>
      <c r="TGX3020" s="607"/>
      <c r="TGY3020" s="607"/>
      <c r="TGZ3020" s="607"/>
      <c r="THA3020" s="607"/>
      <c r="THB3020" s="607"/>
      <c r="THC3020" s="607"/>
      <c r="THD3020" s="607"/>
      <c r="THE3020" s="607"/>
      <c r="THF3020" s="607"/>
      <c r="THG3020" s="607"/>
      <c r="THH3020" s="607"/>
      <c r="THI3020" s="607"/>
      <c r="THJ3020" s="607"/>
      <c r="THK3020" s="607"/>
      <c r="THL3020" s="607"/>
      <c r="THM3020" s="607"/>
      <c r="THN3020" s="607"/>
      <c r="THO3020" s="607"/>
      <c r="THP3020" s="607"/>
      <c r="THQ3020" s="607"/>
      <c r="THR3020" s="607"/>
      <c r="THS3020" s="607"/>
      <c r="THT3020" s="607"/>
      <c r="THU3020" s="607"/>
      <c r="THV3020" s="607"/>
      <c r="THW3020" s="607"/>
      <c r="THX3020" s="607"/>
      <c r="THY3020" s="607"/>
      <c r="THZ3020" s="607"/>
      <c r="TIA3020" s="607"/>
      <c r="TIB3020" s="607"/>
      <c r="TIC3020" s="607"/>
      <c r="TID3020" s="607"/>
      <c r="TIE3020" s="607"/>
      <c r="TIF3020" s="607"/>
      <c r="TIG3020" s="607"/>
      <c r="TIH3020" s="607"/>
      <c r="TII3020" s="607"/>
      <c r="TIJ3020" s="607"/>
      <c r="TIK3020" s="607"/>
      <c r="TIL3020" s="607"/>
      <c r="TIM3020" s="607"/>
      <c r="TIN3020" s="607"/>
      <c r="TIO3020" s="607"/>
      <c r="TIP3020" s="607"/>
      <c r="TIQ3020" s="607"/>
      <c r="TIR3020" s="607"/>
      <c r="TIS3020" s="607"/>
      <c r="TIT3020" s="607"/>
      <c r="TIU3020" s="607"/>
      <c r="TIV3020" s="607"/>
      <c r="TIW3020" s="607"/>
      <c r="TIX3020" s="607"/>
      <c r="TIY3020" s="607"/>
      <c r="TIZ3020" s="607"/>
      <c r="TJA3020" s="607"/>
      <c r="TJB3020" s="607"/>
      <c r="TJC3020" s="607"/>
      <c r="TJD3020" s="607"/>
      <c r="TJE3020" s="607"/>
      <c r="TJF3020" s="607"/>
      <c r="TJG3020" s="607"/>
      <c r="TJH3020" s="607"/>
      <c r="TJI3020" s="607"/>
      <c r="TJJ3020" s="607"/>
      <c r="TJK3020" s="607"/>
      <c r="TJL3020" s="607"/>
      <c r="TJM3020" s="607"/>
      <c r="TJN3020" s="607"/>
      <c r="TJO3020" s="607"/>
      <c r="TJP3020" s="607"/>
      <c r="TJQ3020" s="607"/>
      <c r="TJR3020" s="607"/>
      <c r="TJS3020" s="607"/>
      <c r="TJT3020" s="607"/>
      <c r="TJU3020" s="607"/>
      <c r="TJV3020" s="607"/>
      <c r="TJW3020" s="607"/>
      <c r="TJX3020" s="607"/>
      <c r="TJY3020" s="607"/>
      <c r="TJZ3020" s="607"/>
      <c r="TKA3020" s="607"/>
      <c r="TKB3020" s="607"/>
      <c r="TKC3020" s="607"/>
      <c r="TKD3020" s="607"/>
      <c r="TKE3020" s="607"/>
      <c r="TKF3020" s="607"/>
      <c r="TKG3020" s="607"/>
      <c r="TKH3020" s="607"/>
      <c r="TKI3020" s="607"/>
      <c r="TKJ3020" s="607"/>
      <c r="TKK3020" s="607"/>
      <c r="TKL3020" s="607"/>
      <c r="TKM3020" s="607"/>
      <c r="TKN3020" s="607"/>
      <c r="TKO3020" s="607"/>
      <c r="TKP3020" s="607"/>
      <c r="TKQ3020" s="607"/>
      <c r="TKR3020" s="607"/>
      <c r="TKS3020" s="607"/>
      <c r="TKT3020" s="607"/>
      <c r="TKU3020" s="607"/>
      <c r="TKV3020" s="607"/>
      <c r="TKW3020" s="607"/>
      <c r="TKX3020" s="607"/>
      <c r="TKY3020" s="607"/>
      <c r="TKZ3020" s="607"/>
      <c r="TLA3020" s="607"/>
      <c r="TLB3020" s="607"/>
      <c r="TLC3020" s="607"/>
      <c r="TLD3020" s="607"/>
      <c r="TLE3020" s="607"/>
      <c r="TLF3020" s="607"/>
      <c r="TLG3020" s="607"/>
      <c r="TLH3020" s="607"/>
      <c r="TLI3020" s="607"/>
      <c r="TLJ3020" s="607"/>
      <c r="TLK3020" s="607"/>
      <c r="TLL3020" s="607"/>
      <c r="TLM3020" s="607"/>
      <c r="TLN3020" s="607"/>
      <c r="TLO3020" s="607"/>
      <c r="TLP3020" s="607"/>
      <c r="TLQ3020" s="607"/>
      <c r="TLR3020" s="607"/>
      <c r="TLS3020" s="607"/>
      <c r="TLT3020" s="607"/>
      <c r="TLU3020" s="607"/>
      <c r="TLV3020" s="607"/>
      <c r="TLW3020" s="607"/>
      <c r="TLX3020" s="607"/>
      <c r="TLY3020" s="607"/>
      <c r="TLZ3020" s="607"/>
      <c r="TMA3020" s="607"/>
      <c r="TMB3020" s="607"/>
      <c r="TMC3020" s="607"/>
      <c r="TMD3020" s="607"/>
      <c r="TME3020" s="607"/>
      <c r="TMF3020" s="607"/>
      <c r="TMG3020" s="607"/>
      <c r="TMH3020" s="607"/>
      <c r="TMI3020" s="607"/>
      <c r="TMJ3020" s="607"/>
      <c r="TMK3020" s="607"/>
      <c r="TML3020" s="607"/>
      <c r="TMM3020" s="607"/>
      <c r="TMN3020" s="607"/>
      <c r="TMO3020" s="607"/>
      <c r="TMP3020" s="607"/>
      <c r="TMQ3020" s="607"/>
      <c r="TMR3020" s="607"/>
      <c r="TMS3020" s="607"/>
      <c r="TMT3020" s="607"/>
      <c r="TMU3020" s="607"/>
      <c r="TMV3020" s="607"/>
      <c r="TMW3020" s="607"/>
      <c r="TMX3020" s="607"/>
      <c r="TMY3020" s="607"/>
      <c r="TMZ3020" s="607"/>
      <c r="TNA3020" s="607"/>
      <c r="TNB3020" s="607"/>
      <c r="TNC3020" s="607"/>
      <c r="TND3020" s="607"/>
      <c r="TNE3020" s="607"/>
      <c r="TNF3020" s="607"/>
      <c r="TNG3020" s="607"/>
      <c r="TNH3020" s="607"/>
      <c r="TNI3020" s="607"/>
      <c r="TNJ3020" s="607"/>
      <c r="TNK3020" s="607"/>
      <c r="TNL3020" s="607"/>
      <c r="TNM3020" s="607"/>
      <c r="TNN3020" s="607"/>
      <c r="TNO3020" s="607"/>
      <c r="TNP3020" s="607"/>
      <c r="TNQ3020" s="607"/>
      <c r="TNR3020" s="607"/>
      <c r="TNS3020" s="607"/>
      <c r="TNT3020" s="607"/>
      <c r="TNU3020" s="607"/>
      <c r="TNV3020" s="607"/>
      <c r="TNW3020" s="607"/>
      <c r="TNX3020" s="607"/>
      <c r="TNY3020" s="607"/>
      <c r="TNZ3020" s="607"/>
      <c r="TOA3020" s="607"/>
      <c r="TOB3020" s="607"/>
      <c r="TOC3020" s="607"/>
      <c r="TOD3020" s="607"/>
      <c r="TOE3020" s="607"/>
      <c r="TOF3020" s="607"/>
      <c r="TOG3020" s="607"/>
      <c r="TOH3020" s="607"/>
      <c r="TOI3020" s="607"/>
      <c r="TOJ3020" s="607"/>
      <c r="TOK3020" s="607"/>
      <c r="TOL3020" s="607"/>
      <c r="TOM3020" s="607"/>
      <c r="TON3020" s="607"/>
      <c r="TOO3020" s="607"/>
      <c r="TOP3020" s="607"/>
      <c r="TOQ3020" s="607"/>
      <c r="TOR3020" s="607"/>
      <c r="TOS3020" s="607"/>
      <c r="TOT3020" s="607"/>
      <c r="TOU3020" s="607"/>
      <c r="TOV3020" s="607"/>
      <c r="TOW3020" s="607"/>
      <c r="TOX3020" s="607"/>
      <c r="TOY3020" s="607"/>
      <c r="TOZ3020" s="607"/>
      <c r="TPA3020" s="607"/>
      <c r="TPB3020" s="607"/>
      <c r="TPC3020" s="607"/>
      <c r="TPD3020" s="607"/>
      <c r="TPE3020" s="607"/>
      <c r="TPF3020" s="607"/>
      <c r="TPG3020" s="607"/>
      <c r="TPH3020" s="607"/>
      <c r="TPI3020" s="607"/>
      <c r="TPJ3020" s="607"/>
      <c r="TPK3020" s="607"/>
      <c r="TPL3020" s="607"/>
      <c r="TPM3020" s="607"/>
      <c r="TPN3020" s="607"/>
      <c r="TPO3020" s="607"/>
      <c r="TPP3020" s="607"/>
      <c r="TPQ3020" s="607"/>
      <c r="TPR3020" s="607"/>
      <c r="TPS3020" s="607"/>
      <c r="TPT3020" s="607"/>
      <c r="TPU3020" s="607"/>
      <c r="TPV3020" s="607"/>
      <c r="TPW3020" s="607"/>
      <c r="TPX3020" s="607"/>
      <c r="TPY3020" s="607"/>
      <c r="TPZ3020" s="607"/>
      <c r="TQA3020" s="607"/>
      <c r="TQB3020" s="607"/>
      <c r="TQC3020" s="607"/>
      <c r="TQD3020" s="607"/>
      <c r="TQE3020" s="607"/>
      <c r="TQF3020" s="607"/>
      <c r="TQG3020" s="607"/>
      <c r="TQH3020" s="607"/>
      <c r="TQI3020" s="607"/>
      <c r="TQJ3020" s="607"/>
      <c r="TQK3020" s="607"/>
      <c r="TQL3020" s="607"/>
      <c r="TQM3020" s="607"/>
      <c r="TQN3020" s="607"/>
      <c r="TQO3020" s="607"/>
      <c r="TQP3020" s="607"/>
      <c r="TQQ3020" s="607"/>
      <c r="TQR3020" s="607"/>
      <c r="TQS3020" s="607"/>
      <c r="TQT3020" s="607"/>
      <c r="TQU3020" s="607"/>
      <c r="TQV3020" s="607"/>
      <c r="TQW3020" s="607"/>
      <c r="TQX3020" s="607"/>
      <c r="TQY3020" s="607"/>
      <c r="TQZ3020" s="607"/>
      <c r="TRA3020" s="607"/>
      <c r="TRB3020" s="607"/>
      <c r="TRC3020" s="607"/>
      <c r="TRD3020" s="607"/>
      <c r="TRE3020" s="607"/>
      <c r="TRF3020" s="607"/>
      <c r="TRG3020" s="607"/>
      <c r="TRH3020" s="607"/>
      <c r="TRI3020" s="607"/>
      <c r="TRJ3020" s="607"/>
      <c r="TRK3020" s="607"/>
      <c r="TRL3020" s="607"/>
      <c r="TRM3020" s="607"/>
      <c r="TRN3020" s="607"/>
      <c r="TRO3020" s="607"/>
      <c r="TRP3020" s="607"/>
      <c r="TRQ3020" s="607"/>
      <c r="TRR3020" s="607"/>
      <c r="TRS3020" s="607"/>
      <c r="TRT3020" s="607"/>
      <c r="TRU3020" s="607"/>
      <c r="TRV3020" s="607"/>
      <c r="TRW3020" s="607"/>
      <c r="TRX3020" s="607"/>
      <c r="TRY3020" s="607"/>
      <c r="TRZ3020" s="607"/>
      <c r="TSA3020" s="607"/>
      <c r="TSB3020" s="607"/>
      <c r="TSC3020" s="607"/>
      <c r="TSD3020" s="607"/>
      <c r="TSE3020" s="607"/>
      <c r="TSF3020" s="607"/>
      <c r="TSG3020" s="607"/>
      <c r="TSH3020" s="607"/>
      <c r="TSI3020" s="607"/>
      <c r="TSJ3020" s="607"/>
      <c r="TSK3020" s="607"/>
      <c r="TSL3020" s="607"/>
      <c r="TSM3020" s="607"/>
      <c r="TSN3020" s="607"/>
      <c r="TSO3020" s="607"/>
      <c r="TSP3020" s="607"/>
      <c r="TSQ3020" s="607"/>
      <c r="TSR3020" s="607"/>
      <c r="TSS3020" s="607"/>
      <c r="TST3020" s="607"/>
      <c r="TSU3020" s="607"/>
      <c r="TSV3020" s="607"/>
      <c r="TSW3020" s="607"/>
      <c r="TSX3020" s="607"/>
      <c r="TSY3020" s="607"/>
      <c r="TSZ3020" s="607"/>
      <c r="TTA3020" s="607"/>
      <c r="TTB3020" s="607"/>
      <c r="TTC3020" s="607"/>
      <c r="TTD3020" s="607"/>
      <c r="TTE3020" s="607"/>
      <c r="TTF3020" s="607"/>
      <c r="TTG3020" s="607"/>
      <c r="TTH3020" s="607"/>
      <c r="TTI3020" s="607"/>
      <c r="TTJ3020" s="607"/>
      <c r="TTK3020" s="607"/>
      <c r="TTL3020" s="607"/>
      <c r="TTM3020" s="607"/>
      <c r="TTN3020" s="607"/>
      <c r="TTO3020" s="607"/>
      <c r="TTP3020" s="607"/>
      <c r="TTQ3020" s="607"/>
      <c r="TTR3020" s="607"/>
      <c r="TTS3020" s="607"/>
      <c r="TTT3020" s="607"/>
      <c r="TTU3020" s="607"/>
      <c r="TTV3020" s="607"/>
      <c r="TTW3020" s="607"/>
      <c r="TTX3020" s="607"/>
      <c r="TTY3020" s="607"/>
      <c r="TTZ3020" s="607"/>
      <c r="TUA3020" s="607"/>
      <c r="TUB3020" s="607"/>
      <c r="TUC3020" s="607"/>
      <c r="TUD3020" s="607"/>
      <c r="TUE3020" s="607"/>
      <c r="TUF3020" s="607"/>
      <c r="TUG3020" s="607"/>
      <c r="TUH3020" s="607"/>
      <c r="TUI3020" s="607"/>
      <c r="TUJ3020" s="607"/>
      <c r="TUK3020" s="607"/>
      <c r="TUL3020" s="607"/>
      <c r="TUM3020" s="607"/>
      <c r="TUN3020" s="607"/>
      <c r="TUO3020" s="607"/>
      <c r="TUP3020" s="607"/>
      <c r="TUQ3020" s="607"/>
      <c r="TUR3020" s="607"/>
      <c r="TUS3020" s="607"/>
      <c r="TUT3020" s="607"/>
      <c r="TUU3020" s="607"/>
      <c r="TUV3020" s="607"/>
      <c r="TUW3020" s="607"/>
      <c r="TUX3020" s="607"/>
      <c r="TUY3020" s="607"/>
      <c r="TUZ3020" s="607"/>
      <c r="TVA3020" s="607"/>
      <c r="TVB3020" s="607"/>
      <c r="TVC3020" s="607"/>
      <c r="TVD3020" s="607"/>
      <c r="TVE3020" s="607"/>
      <c r="TVF3020" s="607"/>
      <c r="TVG3020" s="607"/>
      <c r="TVH3020" s="607"/>
      <c r="TVI3020" s="607"/>
      <c r="TVJ3020" s="607"/>
      <c r="TVK3020" s="607"/>
      <c r="TVL3020" s="607"/>
      <c r="TVM3020" s="607"/>
      <c r="TVN3020" s="607"/>
      <c r="TVO3020" s="607"/>
      <c r="TVP3020" s="607"/>
      <c r="TVQ3020" s="607"/>
      <c r="TVR3020" s="607"/>
      <c r="TVS3020" s="607"/>
      <c r="TVT3020" s="607"/>
      <c r="TVU3020" s="607"/>
      <c r="TVV3020" s="607"/>
      <c r="TVW3020" s="607"/>
      <c r="TVX3020" s="607"/>
      <c r="TVY3020" s="607"/>
      <c r="TVZ3020" s="607"/>
      <c r="TWA3020" s="607"/>
      <c r="TWB3020" s="607"/>
      <c r="TWC3020" s="607"/>
      <c r="TWD3020" s="607"/>
      <c r="TWE3020" s="607"/>
      <c r="TWF3020" s="607"/>
      <c r="TWG3020" s="607"/>
      <c r="TWH3020" s="607"/>
      <c r="TWI3020" s="607"/>
      <c r="TWJ3020" s="607"/>
      <c r="TWK3020" s="607"/>
      <c r="TWL3020" s="607"/>
      <c r="TWM3020" s="607"/>
      <c r="TWN3020" s="607"/>
      <c r="TWO3020" s="607"/>
      <c r="TWP3020" s="607"/>
      <c r="TWQ3020" s="607"/>
      <c r="TWR3020" s="607"/>
      <c r="TWS3020" s="607"/>
      <c r="TWT3020" s="607"/>
      <c r="TWU3020" s="607"/>
      <c r="TWV3020" s="607"/>
      <c r="TWW3020" s="607"/>
      <c r="TWX3020" s="607"/>
      <c r="TWY3020" s="607"/>
      <c r="TWZ3020" s="607"/>
      <c r="TXA3020" s="607"/>
      <c r="TXB3020" s="607"/>
      <c r="TXC3020" s="607"/>
      <c r="TXD3020" s="607"/>
      <c r="TXE3020" s="607"/>
      <c r="TXF3020" s="607"/>
      <c r="TXG3020" s="607"/>
      <c r="TXH3020" s="607"/>
      <c r="TXI3020" s="607"/>
      <c r="TXJ3020" s="607"/>
      <c r="TXK3020" s="607"/>
      <c r="TXL3020" s="607"/>
      <c r="TXM3020" s="607"/>
      <c r="TXN3020" s="607"/>
      <c r="TXO3020" s="607"/>
      <c r="TXP3020" s="607"/>
      <c r="TXQ3020" s="607"/>
      <c r="TXR3020" s="607"/>
      <c r="TXS3020" s="607"/>
      <c r="TXT3020" s="607"/>
      <c r="TXU3020" s="607"/>
      <c r="TXV3020" s="607"/>
      <c r="TXW3020" s="607"/>
      <c r="TXX3020" s="607"/>
      <c r="TXY3020" s="607"/>
      <c r="TXZ3020" s="607"/>
      <c r="TYA3020" s="607"/>
      <c r="TYB3020" s="607"/>
      <c r="TYC3020" s="607"/>
      <c r="TYD3020" s="607"/>
      <c r="TYE3020" s="607"/>
      <c r="TYF3020" s="607"/>
      <c r="TYG3020" s="607"/>
      <c r="TYH3020" s="607"/>
      <c r="TYI3020" s="607"/>
      <c r="TYJ3020" s="607"/>
      <c r="TYK3020" s="607"/>
      <c r="TYL3020" s="607"/>
      <c r="TYM3020" s="607"/>
      <c r="TYN3020" s="607"/>
      <c r="TYO3020" s="607"/>
      <c r="TYP3020" s="607"/>
      <c r="TYQ3020" s="607"/>
      <c r="TYR3020" s="607"/>
      <c r="TYS3020" s="607"/>
      <c r="TYT3020" s="607"/>
      <c r="TYU3020" s="607"/>
      <c r="TYV3020" s="607"/>
      <c r="TYW3020" s="607"/>
      <c r="TYX3020" s="607"/>
      <c r="TYY3020" s="607"/>
      <c r="TYZ3020" s="607"/>
      <c r="TZA3020" s="607"/>
      <c r="TZB3020" s="607"/>
      <c r="TZC3020" s="607"/>
      <c r="TZD3020" s="607"/>
      <c r="TZE3020" s="607"/>
      <c r="TZF3020" s="607"/>
      <c r="TZG3020" s="607"/>
      <c r="TZH3020" s="607"/>
      <c r="TZI3020" s="607"/>
      <c r="TZJ3020" s="607"/>
      <c r="TZK3020" s="607"/>
      <c r="TZL3020" s="607"/>
      <c r="TZM3020" s="607"/>
      <c r="TZN3020" s="607"/>
      <c r="TZO3020" s="607"/>
      <c r="TZP3020" s="607"/>
      <c r="TZQ3020" s="607"/>
      <c r="TZR3020" s="607"/>
      <c r="TZS3020" s="607"/>
      <c r="TZT3020" s="607"/>
      <c r="TZU3020" s="607"/>
      <c r="TZV3020" s="607"/>
      <c r="TZW3020" s="607"/>
      <c r="TZX3020" s="607"/>
      <c r="TZY3020" s="607"/>
      <c r="TZZ3020" s="607"/>
      <c r="UAA3020" s="607"/>
      <c r="UAB3020" s="607"/>
      <c r="UAC3020" s="607"/>
      <c r="UAD3020" s="607"/>
      <c r="UAE3020" s="607"/>
      <c r="UAF3020" s="607"/>
      <c r="UAG3020" s="607"/>
      <c r="UAH3020" s="607"/>
      <c r="UAI3020" s="607"/>
      <c r="UAJ3020" s="607"/>
      <c r="UAK3020" s="607"/>
      <c r="UAL3020" s="607"/>
      <c r="UAM3020" s="607"/>
      <c r="UAN3020" s="607"/>
      <c r="UAO3020" s="607"/>
      <c r="UAP3020" s="607"/>
      <c r="UAQ3020" s="607"/>
      <c r="UAR3020" s="607"/>
      <c r="UAS3020" s="607"/>
      <c r="UAT3020" s="607"/>
      <c r="UAU3020" s="607"/>
      <c r="UAV3020" s="607"/>
      <c r="UAW3020" s="607"/>
      <c r="UAX3020" s="607"/>
      <c r="UAY3020" s="607"/>
      <c r="UAZ3020" s="607"/>
      <c r="UBA3020" s="607"/>
      <c r="UBB3020" s="607"/>
      <c r="UBC3020" s="607"/>
      <c r="UBD3020" s="607"/>
      <c r="UBE3020" s="607"/>
      <c r="UBF3020" s="607"/>
      <c r="UBG3020" s="607"/>
      <c r="UBH3020" s="607"/>
      <c r="UBI3020" s="607"/>
      <c r="UBJ3020" s="607"/>
      <c r="UBK3020" s="607"/>
      <c r="UBL3020" s="607"/>
      <c r="UBM3020" s="607"/>
      <c r="UBN3020" s="607"/>
      <c r="UBO3020" s="607"/>
      <c r="UBP3020" s="607"/>
      <c r="UBQ3020" s="607"/>
      <c r="UBR3020" s="607"/>
      <c r="UBS3020" s="607"/>
      <c r="UBT3020" s="607"/>
      <c r="UBU3020" s="607"/>
      <c r="UBV3020" s="607"/>
      <c r="UBW3020" s="607"/>
      <c r="UBX3020" s="607"/>
      <c r="UBY3020" s="607"/>
      <c r="UBZ3020" s="607"/>
      <c r="UCA3020" s="607"/>
      <c r="UCB3020" s="607"/>
      <c r="UCC3020" s="607"/>
      <c r="UCD3020" s="607"/>
      <c r="UCE3020" s="607"/>
      <c r="UCF3020" s="607"/>
      <c r="UCG3020" s="607"/>
      <c r="UCH3020" s="607"/>
      <c r="UCI3020" s="607"/>
      <c r="UCJ3020" s="607"/>
      <c r="UCK3020" s="607"/>
      <c r="UCL3020" s="607"/>
      <c r="UCM3020" s="607"/>
      <c r="UCN3020" s="607"/>
      <c r="UCO3020" s="607"/>
      <c r="UCP3020" s="607"/>
      <c r="UCQ3020" s="607"/>
      <c r="UCR3020" s="607"/>
      <c r="UCS3020" s="607"/>
      <c r="UCT3020" s="607"/>
      <c r="UCU3020" s="607"/>
      <c r="UCV3020" s="607"/>
      <c r="UCW3020" s="607"/>
      <c r="UCX3020" s="607"/>
      <c r="UCY3020" s="607"/>
      <c r="UCZ3020" s="607"/>
      <c r="UDA3020" s="607"/>
      <c r="UDB3020" s="607"/>
      <c r="UDC3020" s="607"/>
      <c r="UDD3020" s="607"/>
      <c r="UDE3020" s="607"/>
      <c r="UDF3020" s="607"/>
      <c r="UDG3020" s="607"/>
      <c r="UDH3020" s="607"/>
      <c r="UDI3020" s="607"/>
      <c r="UDJ3020" s="607"/>
      <c r="UDK3020" s="607"/>
      <c r="UDL3020" s="607"/>
      <c r="UDM3020" s="607"/>
      <c r="UDN3020" s="607"/>
      <c r="UDO3020" s="607"/>
      <c r="UDP3020" s="607"/>
      <c r="UDQ3020" s="607"/>
      <c r="UDR3020" s="607"/>
      <c r="UDS3020" s="607"/>
      <c r="UDT3020" s="607"/>
      <c r="UDU3020" s="607"/>
      <c r="UDV3020" s="607"/>
      <c r="UDW3020" s="607"/>
      <c r="UDX3020" s="607"/>
      <c r="UDY3020" s="607"/>
      <c r="UDZ3020" s="607"/>
      <c r="UEA3020" s="607"/>
      <c r="UEB3020" s="607"/>
      <c r="UEC3020" s="607"/>
      <c r="UED3020" s="607"/>
      <c r="UEE3020" s="607"/>
      <c r="UEF3020" s="607"/>
      <c r="UEG3020" s="607"/>
      <c r="UEH3020" s="607"/>
      <c r="UEI3020" s="607"/>
      <c r="UEJ3020" s="607"/>
      <c r="UEK3020" s="607"/>
      <c r="UEL3020" s="607"/>
      <c r="UEM3020" s="607"/>
      <c r="UEN3020" s="607"/>
      <c r="UEO3020" s="607"/>
      <c r="UEP3020" s="607"/>
      <c r="UEQ3020" s="607"/>
      <c r="UER3020" s="607"/>
      <c r="UES3020" s="607"/>
      <c r="UET3020" s="607"/>
      <c r="UEU3020" s="607"/>
      <c r="UEV3020" s="607"/>
      <c r="UEW3020" s="607"/>
      <c r="UEX3020" s="607"/>
      <c r="UEY3020" s="607"/>
      <c r="UEZ3020" s="607"/>
      <c r="UFA3020" s="607"/>
      <c r="UFB3020" s="607"/>
      <c r="UFC3020" s="607"/>
      <c r="UFD3020" s="607"/>
      <c r="UFE3020" s="607"/>
      <c r="UFF3020" s="607"/>
      <c r="UFG3020" s="607"/>
      <c r="UFH3020" s="607"/>
      <c r="UFI3020" s="607"/>
      <c r="UFJ3020" s="607"/>
      <c r="UFK3020" s="607"/>
      <c r="UFL3020" s="607"/>
      <c r="UFM3020" s="607"/>
      <c r="UFN3020" s="607"/>
      <c r="UFO3020" s="607"/>
      <c r="UFP3020" s="607"/>
      <c r="UFQ3020" s="607"/>
      <c r="UFR3020" s="607"/>
      <c r="UFS3020" s="607"/>
      <c r="UFT3020" s="607"/>
      <c r="UFU3020" s="607"/>
      <c r="UFV3020" s="607"/>
      <c r="UFW3020" s="607"/>
      <c r="UFX3020" s="607"/>
      <c r="UFY3020" s="607"/>
      <c r="UFZ3020" s="607"/>
      <c r="UGA3020" s="607"/>
      <c r="UGB3020" s="607"/>
      <c r="UGC3020" s="607"/>
      <c r="UGD3020" s="607"/>
      <c r="UGE3020" s="607"/>
      <c r="UGF3020" s="607"/>
      <c r="UGG3020" s="607"/>
      <c r="UGH3020" s="607"/>
      <c r="UGI3020" s="607"/>
      <c r="UGJ3020" s="607"/>
      <c r="UGK3020" s="607"/>
      <c r="UGL3020" s="607"/>
      <c r="UGM3020" s="607"/>
      <c r="UGN3020" s="607"/>
      <c r="UGO3020" s="607"/>
      <c r="UGP3020" s="607"/>
      <c r="UGQ3020" s="607"/>
      <c r="UGR3020" s="607"/>
      <c r="UGS3020" s="607"/>
      <c r="UGT3020" s="607"/>
      <c r="UGU3020" s="607"/>
      <c r="UGV3020" s="607"/>
      <c r="UGW3020" s="607"/>
      <c r="UGX3020" s="607"/>
      <c r="UGY3020" s="607"/>
      <c r="UGZ3020" s="607"/>
      <c r="UHA3020" s="607"/>
      <c r="UHB3020" s="607"/>
      <c r="UHC3020" s="607"/>
      <c r="UHD3020" s="607"/>
      <c r="UHE3020" s="607"/>
      <c r="UHF3020" s="607"/>
      <c r="UHG3020" s="607"/>
      <c r="UHH3020" s="607"/>
      <c r="UHI3020" s="607"/>
      <c r="UHJ3020" s="607"/>
      <c r="UHK3020" s="607"/>
      <c r="UHL3020" s="607"/>
      <c r="UHM3020" s="607"/>
      <c r="UHN3020" s="607"/>
      <c r="UHO3020" s="607"/>
      <c r="UHP3020" s="607"/>
      <c r="UHQ3020" s="607"/>
      <c r="UHR3020" s="607"/>
      <c r="UHS3020" s="607"/>
      <c r="UHT3020" s="607"/>
      <c r="UHU3020" s="607"/>
      <c r="UHV3020" s="607"/>
      <c r="UHW3020" s="607"/>
      <c r="UHX3020" s="607"/>
      <c r="UHY3020" s="607"/>
      <c r="UHZ3020" s="607"/>
      <c r="UIA3020" s="607"/>
      <c r="UIB3020" s="607"/>
      <c r="UIC3020" s="607"/>
      <c r="UID3020" s="607"/>
      <c r="UIE3020" s="607"/>
      <c r="UIF3020" s="607"/>
      <c r="UIG3020" s="607"/>
      <c r="UIH3020" s="607"/>
      <c r="UII3020" s="607"/>
      <c r="UIJ3020" s="607"/>
      <c r="UIK3020" s="607"/>
      <c r="UIL3020" s="607"/>
      <c r="UIM3020" s="607"/>
      <c r="UIN3020" s="607"/>
      <c r="UIO3020" s="607"/>
      <c r="UIP3020" s="607"/>
      <c r="UIQ3020" s="607"/>
      <c r="UIR3020" s="607"/>
      <c r="UIS3020" s="607"/>
      <c r="UIT3020" s="607"/>
      <c r="UIU3020" s="607"/>
      <c r="UIV3020" s="607"/>
      <c r="UIW3020" s="607"/>
      <c r="UIX3020" s="607"/>
      <c r="UIY3020" s="607"/>
      <c r="UIZ3020" s="607"/>
      <c r="UJA3020" s="607"/>
      <c r="UJB3020" s="607"/>
      <c r="UJC3020" s="607"/>
      <c r="UJD3020" s="607"/>
      <c r="UJE3020" s="607"/>
      <c r="UJF3020" s="607"/>
      <c r="UJG3020" s="607"/>
      <c r="UJH3020" s="607"/>
      <c r="UJI3020" s="607"/>
      <c r="UJJ3020" s="607"/>
      <c r="UJK3020" s="607"/>
      <c r="UJL3020" s="607"/>
      <c r="UJM3020" s="607"/>
      <c r="UJN3020" s="607"/>
      <c r="UJO3020" s="607"/>
      <c r="UJP3020" s="607"/>
      <c r="UJQ3020" s="607"/>
      <c r="UJR3020" s="607"/>
      <c r="UJS3020" s="607"/>
      <c r="UJT3020" s="607"/>
      <c r="UJU3020" s="607"/>
      <c r="UJV3020" s="607"/>
      <c r="UJW3020" s="607"/>
      <c r="UJX3020" s="607"/>
      <c r="UJY3020" s="607"/>
      <c r="UJZ3020" s="607"/>
      <c r="UKA3020" s="607"/>
      <c r="UKB3020" s="607"/>
      <c r="UKC3020" s="607"/>
      <c r="UKD3020" s="607"/>
      <c r="UKE3020" s="607"/>
      <c r="UKF3020" s="607"/>
      <c r="UKG3020" s="607"/>
      <c r="UKH3020" s="607"/>
      <c r="UKI3020" s="607"/>
      <c r="UKJ3020" s="607"/>
      <c r="UKK3020" s="607"/>
      <c r="UKL3020" s="607"/>
      <c r="UKM3020" s="607"/>
      <c r="UKN3020" s="607"/>
      <c r="UKO3020" s="607"/>
      <c r="UKP3020" s="607"/>
      <c r="UKQ3020" s="607"/>
      <c r="UKR3020" s="607"/>
      <c r="UKS3020" s="607"/>
      <c r="UKT3020" s="607"/>
      <c r="UKU3020" s="607"/>
      <c r="UKV3020" s="607"/>
      <c r="UKW3020" s="607"/>
      <c r="UKX3020" s="607"/>
      <c r="UKY3020" s="607"/>
      <c r="UKZ3020" s="607"/>
      <c r="ULA3020" s="607"/>
      <c r="ULB3020" s="607"/>
      <c r="ULC3020" s="607"/>
      <c r="ULD3020" s="607"/>
      <c r="ULE3020" s="607"/>
      <c r="ULF3020" s="607"/>
      <c r="ULG3020" s="607"/>
      <c r="ULH3020" s="607"/>
      <c r="ULI3020" s="607"/>
      <c r="ULJ3020" s="607"/>
      <c r="ULK3020" s="607"/>
      <c r="ULL3020" s="607"/>
      <c r="ULM3020" s="607"/>
      <c r="ULN3020" s="607"/>
      <c r="ULO3020" s="607"/>
      <c r="ULP3020" s="607"/>
      <c r="ULQ3020" s="607"/>
      <c r="ULR3020" s="607"/>
      <c r="ULS3020" s="607"/>
      <c r="ULT3020" s="607"/>
      <c r="ULU3020" s="607"/>
      <c r="ULV3020" s="607"/>
      <c r="ULW3020" s="607"/>
      <c r="ULX3020" s="607"/>
      <c r="ULY3020" s="607"/>
      <c r="ULZ3020" s="607"/>
      <c r="UMA3020" s="607"/>
      <c r="UMB3020" s="607"/>
      <c r="UMC3020" s="607"/>
      <c r="UMD3020" s="607"/>
      <c r="UME3020" s="607"/>
      <c r="UMF3020" s="607"/>
      <c r="UMG3020" s="607"/>
      <c r="UMH3020" s="607"/>
      <c r="UMI3020" s="607"/>
      <c r="UMJ3020" s="607"/>
      <c r="UMK3020" s="607"/>
      <c r="UML3020" s="607"/>
      <c r="UMM3020" s="607"/>
      <c r="UMN3020" s="607"/>
      <c r="UMO3020" s="607"/>
      <c r="UMP3020" s="607"/>
      <c r="UMQ3020" s="607"/>
      <c r="UMR3020" s="607"/>
      <c r="UMS3020" s="607"/>
      <c r="UMT3020" s="607"/>
      <c r="UMU3020" s="607"/>
      <c r="UMV3020" s="607"/>
      <c r="UMW3020" s="607"/>
      <c r="UMX3020" s="607"/>
      <c r="UMY3020" s="607"/>
      <c r="UMZ3020" s="607"/>
      <c r="UNA3020" s="607"/>
      <c r="UNB3020" s="607"/>
      <c r="UNC3020" s="607"/>
      <c r="UND3020" s="607"/>
      <c r="UNE3020" s="607"/>
      <c r="UNF3020" s="607"/>
      <c r="UNG3020" s="607"/>
      <c r="UNH3020" s="607"/>
      <c r="UNI3020" s="607"/>
      <c r="UNJ3020" s="607"/>
      <c r="UNK3020" s="607"/>
      <c r="UNL3020" s="607"/>
      <c r="UNM3020" s="607"/>
      <c r="UNN3020" s="607"/>
      <c r="UNO3020" s="607"/>
      <c r="UNP3020" s="607"/>
      <c r="UNQ3020" s="607"/>
      <c r="UNR3020" s="607"/>
      <c r="UNS3020" s="607"/>
      <c r="UNT3020" s="607"/>
      <c r="UNU3020" s="607"/>
      <c r="UNV3020" s="607"/>
      <c r="UNW3020" s="607"/>
      <c r="UNX3020" s="607"/>
      <c r="UNY3020" s="607"/>
      <c r="UNZ3020" s="607"/>
      <c r="UOA3020" s="607"/>
      <c r="UOB3020" s="607"/>
      <c r="UOC3020" s="607"/>
      <c r="UOD3020" s="607"/>
      <c r="UOE3020" s="607"/>
      <c r="UOF3020" s="607"/>
      <c r="UOG3020" s="607"/>
      <c r="UOH3020" s="607"/>
      <c r="UOI3020" s="607"/>
      <c r="UOJ3020" s="607"/>
      <c r="UOK3020" s="607"/>
      <c r="UOL3020" s="607"/>
      <c r="UOM3020" s="607"/>
      <c r="UON3020" s="607"/>
      <c r="UOO3020" s="607"/>
      <c r="UOP3020" s="607"/>
      <c r="UOQ3020" s="607"/>
      <c r="UOR3020" s="607"/>
      <c r="UOS3020" s="607"/>
      <c r="UOT3020" s="607"/>
      <c r="UOU3020" s="607"/>
      <c r="UOV3020" s="607"/>
      <c r="UOW3020" s="607"/>
      <c r="UOX3020" s="607"/>
      <c r="UOY3020" s="607"/>
      <c r="UOZ3020" s="607"/>
      <c r="UPA3020" s="607"/>
      <c r="UPB3020" s="607"/>
      <c r="UPC3020" s="607"/>
      <c r="UPD3020" s="607"/>
      <c r="UPE3020" s="607"/>
      <c r="UPF3020" s="607"/>
      <c r="UPG3020" s="607"/>
      <c r="UPH3020" s="607"/>
      <c r="UPI3020" s="607"/>
      <c r="UPJ3020" s="607"/>
      <c r="UPK3020" s="607"/>
      <c r="UPL3020" s="607"/>
      <c r="UPM3020" s="607"/>
      <c r="UPN3020" s="607"/>
      <c r="UPO3020" s="607"/>
      <c r="UPP3020" s="607"/>
      <c r="UPQ3020" s="607"/>
      <c r="UPR3020" s="607"/>
      <c r="UPS3020" s="607"/>
      <c r="UPT3020" s="607"/>
      <c r="UPU3020" s="607"/>
      <c r="UPV3020" s="607"/>
      <c r="UPW3020" s="607"/>
      <c r="UPX3020" s="607"/>
      <c r="UPY3020" s="607"/>
      <c r="UPZ3020" s="607"/>
      <c r="UQA3020" s="607"/>
      <c r="UQB3020" s="607"/>
      <c r="UQC3020" s="607"/>
      <c r="UQD3020" s="607"/>
      <c r="UQE3020" s="607"/>
      <c r="UQF3020" s="607"/>
      <c r="UQG3020" s="607"/>
      <c r="UQH3020" s="607"/>
      <c r="UQI3020" s="607"/>
      <c r="UQJ3020" s="607"/>
      <c r="UQK3020" s="607"/>
      <c r="UQL3020" s="607"/>
      <c r="UQM3020" s="607"/>
      <c r="UQN3020" s="607"/>
      <c r="UQO3020" s="607"/>
      <c r="UQP3020" s="607"/>
      <c r="UQQ3020" s="607"/>
      <c r="UQR3020" s="607"/>
      <c r="UQS3020" s="607"/>
      <c r="UQT3020" s="607"/>
      <c r="UQU3020" s="607"/>
      <c r="UQV3020" s="607"/>
      <c r="UQW3020" s="607"/>
      <c r="UQX3020" s="607"/>
      <c r="UQY3020" s="607"/>
      <c r="UQZ3020" s="607"/>
      <c r="URA3020" s="607"/>
      <c r="URB3020" s="607"/>
      <c r="URC3020" s="607"/>
      <c r="URD3020" s="607"/>
      <c r="URE3020" s="607"/>
      <c r="URF3020" s="607"/>
      <c r="URG3020" s="607"/>
      <c r="URH3020" s="607"/>
      <c r="URI3020" s="607"/>
      <c r="URJ3020" s="607"/>
      <c r="URK3020" s="607"/>
      <c r="URL3020" s="607"/>
      <c r="URM3020" s="607"/>
      <c r="URN3020" s="607"/>
      <c r="URO3020" s="607"/>
      <c r="URP3020" s="607"/>
      <c r="URQ3020" s="607"/>
      <c r="URR3020" s="607"/>
      <c r="URS3020" s="607"/>
      <c r="URT3020" s="607"/>
      <c r="URU3020" s="607"/>
      <c r="URV3020" s="607"/>
      <c r="URW3020" s="607"/>
      <c r="URX3020" s="607"/>
      <c r="URY3020" s="607"/>
      <c r="URZ3020" s="607"/>
      <c r="USA3020" s="607"/>
      <c r="USB3020" s="607"/>
      <c r="USC3020" s="607"/>
      <c r="USD3020" s="607"/>
      <c r="USE3020" s="607"/>
      <c r="USF3020" s="607"/>
      <c r="USG3020" s="607"/>
      <c r="USH3020" s="607"/>
      <c r="USI3020" s="607"/>
      <c r="USJ3020" s="607"/>
      <c r="USK3020" s="607"/>
      <c r="USL3020" s="607"/>
      <c r="USM3020" s="607"/>
      <c r="USN3020" s="607"/>
      <c r="USO3020" s="607"/>
      <c r="USP3020" s="607"/>
      <c r="USQ3020" s="607"/>
      <c r="USR3020" s="607"/>
      <c r="USS3020" s="607"/>
      <c r="UST3020" s="607"/>
      <c r="USU3020" s="607"/>
      <c r="USV3020" s="607"/>
      <c r="USW3020" s="607"/>
      <c r="USX3020" s="607"/>
      <c r="USY3020" s="607"/>
      <c r="USZ3020" s="607"/>
      <c r="UTA3020" s="607"/>
      <c r="UTB3020" s="607"/>
      <c r="UTC3020" s="607"/>
      <c r="UTD3020" s="607"/>
      <c r="UTE3020" s="607"/>
      <c r="UTF3020" s="607"/>
      <c r="UTG3020" s="607"/>
      <c r="UTH3020" s="607"/>
      <c r="UTI3020" s="607"/>
      <c r="UTJ3020" s="607"/>
      <c r="UTK3020" s="607"/>
      <c r="UTL3020" s="607"/>
      <c r="UTM3020" s="607"/>
      <c r="UTN3020" s="607"/>
      <c r="UTO3020" s="607"/>
      <c r="UTP3020" s="607"/>
      <c r="UTQ3020" s="607"/>
      <c r="UTR3020" s="607"/>
      <c r="UTS3020" s="607"/>
      <c r="UTT3020" s="607"/>
      <c r="UTU3020" s="607"/>
      <c r="UTV3020" s="607"/>
      <c r="UTW3020" s="607"/>
      <c r="UTX3020" s="607"/>
      <c r="UTY3020" s="607"/>
      <c r="UTZ3020" s="607"/>
      <c r="UUA3020" s="607"/>
      <c r="UUB3020" s="607"/>
      <c r="UUC3020" s="607"/>
      <c r="UUD3020" s="607"/>
      <c r="UUE3020" s="607"/>
      <c r="UUF3020" s="607"/>
      <c r="UUG3020" s="607"/>
      <c r="UUH3020" s="607"/>
      <c r="UUI3020" s="607"/>
      <c r="UUJ3020" s="607"/>
      <c r="UUK3020" s="607"/>
      <c r="UUL3020" s="607"/>
      <c r="UUM3020" s="607"/>
      <c r="UUN3020" s="607"/>
      <c r="UUO3020" s="607"/>
      <c r="UUP3020" s="607"/>
      <c r="UUQ3020" s="607"/>
      <c r="UUR3020" s="607"/>
      <c r="UUS3020" s="607"/>
      <c r="UUT3020" s="607"/>
      <c r="UUU3020" s="607"/>
      <c r="UUV3020" s="607"/>
      <c r="UUW3020" s="607"/>
      <c r="UUX3020" s="607"/>
      <c r="UUY3020" s="607"/>
      <c r="UUZ3020" s="607"/>
      <c r="UVA3020" s="607"/>
      <c r="UVB3020" s="607"/>
      <c r="UVC3020" s="607"/>
      <c r="UVD3020" s="607"/>
      <c r="UVE3020" s="607"/>
      <c r="UVF3020" s="607"/>
      <c r="UVG3020" s="607"/>
      <c r="UVH3020" s="607"/>
      <c r="UVI3020" s="607"/>
      <c r="UVJ3020" s="607"/>
      <c r="UVK3020" s="607"/>
      <c r="UVL3020" s="607"/>
      <c r="UVM3020" s="607"/>
      <c r="UVN3020" s="607"/>
      <c r="UVO3020" s="607"/>
      <c r="UVP3020" s="607"/>
      <c r="UVQ3020" s="607"/>
      <c r="UVR3020" s="607"/>
      <c r="UVS3020" s="607"/>
      <c r="UVT3020" s="607"/>
      <c r="UVU3020" s="607"/>
      <c r="UVV3020" s="607"/>
      <c r="UVW3020" s="607"/>
      <c r="UVX3020" s="607"/>
      <c r="UVY3020" s="607"/>
      <c r="UVZ3020" s="607"/>
      <c r="UWA3020" s="607"/>
      <c r="UWB3020" s="607"/>
      <c r="UWC3020" s="607"/>
      <c r="UWD3020" s="607"/>
      <c r="UWE3020" s="607"/>
      <c r="UWF3020" s="607"/>
      <c r="UWG3020" s="607"/>
      <c r="UWH3020" s="607"/>
      <c r="UWI3020" s="607"/>
      <c r="UWJ3020" s="607"/>
      <c r="UWK3020" s="607"/>
      <c r="UWL3020" s="607"/>
      <c r="UWM3020" s="607"/>
      <c r="UWN3020" s="607"/>
      <c r="UWO3020" s="607"/>
      <c r="UWP3020" s="607"/>
      <c r="UWQ3020" s="607"/>
      <c r="UWR3020" s="607"/>
      <c r="UWS3020" s="607"/>
      <c r="UWT3020" s="607"/>
      <c r="UWU3020" s="607"/>
      <c r="UWV3020" s="607"/>
      <c r="UWW3020" s="607"/>
      <c r="UWX3020" s="607"/>
      <c r="UWY3020" s="607"/>
      <c r="UWZ3020" s="607"/>
      <c r="UXA3020" s="607"/>
      <c r="UXB3020" s="607"/>
      <c r="UXC3020" s="607"/>
      <c r="UXD3020" s="607"/>
      <c r="UXE3020" s="607"/>
      <c r="UXF3020" s="607"/>
      <c r="UXG3020" s="607"/>
      <c r="UXH3020" s="607"/>
      <c r="UXI3020" s="607"/>
      <c r="UXJ3020" s="607"/>
      <c r="UXK3020" s="607"/>
      <c r="UXL3020" s="607"/>
      <c r="UXM3020" s="607"/>
      <c r="UXN3020" s="607"/>
      <c r="UXO3020" s="607"/>
      <c r="UXP3020" s="607"/>
      <c r="UXQ3020" s="607"/>
      <c r="UXR3020" s="607"/>
      <c r="UXS3020" s="607"/>
      <c r="UXT3020" s="607"/>
      <c r="UXU3020" s="607"/>
      <c r="UXV3020" s="607"/>
      <c r="UXW3020" s="607"/>
      <c r="UXX3020" s="607"/>
      <c r="UXY3020" s="607"/>
      <c r="UXZ3020" s="607"/>
      <c r="UYA3020" s="607"/>
      <c r="UYB3020" s="607"/>
      <c r="UYC3020" s="607"/>
      <c r="UYD3020" s="607"/>
      <c r="UYE3020" s="607"/>
      <c r="UYF3020" s="607"/>
      <c r="UYG3020" s="607"/>
      <c r="UYH3020" s="607"/>
      <c r="UYI3020" s="607"/>
      <c r="UYJ3020" s="607"/>
      <c r="UYK3020" s="607"/>
      <c r="UYL3020" s="607"/>
      <c r="UYM3020" s="607"/>
      <c r="UYN3020" s="607"/>
      <c r="UYO3020" s="607"/>
      <c r="UYP3020" s="607"/>
      <c r="UYQ3020" s="607"/>
      <c r="UYR3020" s="607"/>
      <c r="UYS3020" s="607"/>
      <c r="UYT3020" s="607"/>
      <c r="UYU3020" s="607"/>
      <c r="UYV3020" s="607"/>
      <c r="UYW3020" s="607"/>
      <c r="UYX3020" s="607"/>
      <c r="UYY3020" s="607"/>
      <c r="UYZ3020" s="607"/>
      <c r="UZA3020" s="607"/>
      <c r="UZB3020" s="607"/>
      <c r="UZC3020" s="607"/>
      <c r="UZD3020" s="607"/>
      <c r="UZE3020" s="607"/>
      <c r="UZF3020" s="607"/>
      <c r="UZG3020" s="607"/>
      <c r="UZH3020" s="607"/>
      <c r="UZI3020" s="607"/>
      <c r="UZJ3020" s="607"/>
      <c r="UZK3020" s="607"/>
      <c r="UZL3020" s="607"/>
      <c r="UZM3020" s="607"/>
      <c r="UZN3020" s="607"/>
      <c r="UZO3020" s="607"/>
      <c r="UZP3020" s="607"/>
      <c r="UZQ3020" s="607"/>
      <c r="UZR3020" s="607"/>
      <c r="UZS3020" s="607"/>
      <c r="UZT3020" s="607"/>
      <c r="UZU3020" s="607"/>
      <c r="UZV3020" s="607"/>
      <c r="UZW3020" s="607"/>
      <c r="UZX3020" s="607"/>
      <c r="UZY3020" s="607"/>
      <c r="UZZ3020" s="607"/>
      <c r="VAA3020" s="607"/>
      <c r="VAB3020" s="607"/>
      <c r="VAC3020" s="607"/>
      <c r="VAD3020" s="607"/>
      <c r="VAE3020" s="607"/>
      <c r="VAF3020" s="607"/>
      <c r="VAG3020" s="607"/>
      <c r="VAH3020" s="607"/>
      <c r="VAI3020" s="607"/>
      <c r="VAJ3020" s="607"/>
      <c r="VAK3020" s="607"/>
      <c r="VAL3020" s="607"/>
      <c r="VAM3020" s="607"/>
      <c r="VAN3020" s="607"/>
      <c r="VAO3020" s="607"/>
      <c r="VAP3020" s="607"/>
      <c r="VAQ3020" s="607"/>
      <c r="VAR3020" s="607"/>
      <c r="VAS3020" s="607"/>
      <c r="VAT3020" s="607"/>
      <c r="VAU3020" s="607"/>
      <c r="VAV3020" s="607"/>
      <c r="VAW3020" s="607"/>
      <c r="VAX3020" s="607"/>
      <c r="VAY3020" s="607"/>
      <c r="VAZ3020" s="607"/>
      <c r="VBA3020" s="607"/>
      <c r="VBB3020" s="607"/>
      <c r="VBC3020" s="607"/>
      <c r="VBD3020" s="607"/>
      <c r="VBE3020" s="607"/>
      <c r="VBF3020" s="607"/>
      <c r="VBG3020" s="607"/>
      <c r="VBH3020" s="607"/>
      <c r="VBI3020" s="607"/>
      <c r="VBJ3020" s="607"/>
      <c r="VBK3020" s="607"/>
      <c r="VBL3020" s="607"/>
      <c r="VBM3020" s="607"/>
      <c r="VBN3020" s="607"/>
      <c r="VBO3020" s="607"/>
      <c r="VBP3020" s="607"/>
      <c r="VBQ3020" s="607"/>
      <c r="VBR3020" s="607"/>
      <c r="VBS3020" s="607"/>
      <c r="VBT3020" s="607"/>
      <c r="VBU3020" s="607"/>
      <c r="VBV3020" s="607"/>
      <c r="VBW3020" s="607"/>
      <c r="VBX3020" s="607"/>
      <c r="VBY3020" s="607"/>
      <c r="VBZ3020" s="607"/>
      <c r="VCA3020" s="607"/>
      <c r="VCB3020" s="607"/>
      <c r="VCC3020" s="607"/>
      <c r="VCD3020" s="607"/>
      <c r="VCE3020" s="607"/>
      <c r="VCF3020" s="607"/>
      <c r="VCG3020" s="607"/>
      <c r="VCH3020" s="607"/>
      <c r="VCI3020" s="607"/>
      <c r="VCJ3020" s="607"/>
      <c r="VCK3020" s="607"/>
      <c r="VCL3020" s="607"/>
      <c r="VCM3020" s="607"/>
      <c r="VCN3020" s="607"/>
      <c r="VCO3020" s="607"/>
      <c r="VCP3020" s="607"/>
      <c r="VCQ3020" s="607"/>
      <c r="VCR3020" s="607"/>
      <c r="VCS3020" s="607"/>
      <c r="VCT3020" s="607"/>
      <c r="VCU3020" s="607"/>
      <c r="VCV3020" s="607"/>
      <c r="VCW3020" s="607"/>
      <c r="VCX3020" s="607"/>
      <c r="VCY3020" s="607"/>
      <c r="VCZ3020" s="607"/>
      <c r="VDA3020" s="607"/>
      <c r="VDB3020" s="607"/>
      <c r="VDC3020" s="607"/>
      <c r="VDD3020" s="607"/>
      <c r="VDE3020" s="607"/>
      <c r="VDF3020" s="607"/>
      <c r="VDG3020" s="607"/>
      <c r="VDH3020" s="607"/>
      <c r="VDI3020" s="607"/>
      <c r="VDJ3020" s="607"/>
      <c r="VDK3020" s="607"/>
      <c r="VDL3020" s="607"/>
      <c r="VDM3020" s="607"/>
      <c r="VDN3020" s="607"/>
      <c r="VDO3020" s="607"/>
      <c r="VDP3020" s="607"/>
      <c r="VDQ3020" s="607"/>
      <c r="VDR3020" s="607"/>
      <c r="VDS3020" s="607"/>
      <c r="VDT3020" s="607"/>
      <c r="VDU3020" s="607"/>
      <c r="VDV3020" s="607"/>
      <c r="VDW3020" s="607"/>
      <c r="VDX3020" s="607"/>
      <c r="VDY3020" s="607"/>
      <c r="VDZ3020" s="607"/>
      <c r="VEA3020" s="607"/>
      <c r="VEB3020" s="607"/>
      <c r="VEC3020" s="607"/>
      <c r="VED3020" s="607"/>
      <c r="VEE3020" s="607"/>
      <c r="VEF3020" s="607"/>
      <c r="VEG3020" s="607"/>
      <c r="VEH3020" s="607"/>
      <c r="VEI3020" s="607"/>
      <c r="VEJ3020" s="607"/>
      <c r="VEK3020" s="607"/>
      <c r="VEL3020" s="607"/>
      <c r="VEM3020" s="607"/>
      <c r="VEN3020" s="607"/>
      <c r="VEO3020" s="607"/>
      <c r="VEP3020" s="607"/>
      <c r="VEQ3020" s="607"/>
      <c r="VER3020" s="607"/>
      <c r="VES3020" s="607"/>
      <c r="VET3020" s="607"/>
      <c r="VEU3020" s="607"/>
      <c r="VEV3020" s="607"/>
      <c r="VEW3020" s="607"/>
      <c r="VEX3020" s="607"/>
      <c r="VEY3020" s="607"/>
      <c r="VEZ3020" s="607"/>
      <c r="VFA3020" s="607"/>
      <c r="VFB3020" s="607"/>
      <c r="VFC3020" s="607"/>
      <c r="VFD3020" s="607"/>
      <c r="VFE3020" s="607"/>
      <c r="VFF3020" s="607"/>
      <c r="VFG3020" s="607"/>
      <c r="VFH3020" s="607"/>
      <c r="VFI3020" s="607"/>
      <c r="VFJ3020" s="607"/>
      <c r="VFK3020" s="607"/>
      <c r="VFL3020" s="607"/>
      <c r="VFM3020" s="607"/>
      <c r="VFN3020" s="607"/>
      <c r="VFO3020" s="607"/>
      <c r="VFP3020" s="607"/>
      <c r="VFQ3020" s="607"/>
      <c r="VFR3020" s="607"/>
      <c r="VFS3020" s="607"/>
      <c r="VFT3020" s="607"/>
      <c r="VFU3020" s="607"/>
      <c r="VFV3020" s="607"/>
      <c r="VFW3020" s="607"/>
      <c r="VFX3020" s="607"/>
      <c r="VFY3020" s="607"/>
      <c r="VFZ3020" s="607"/>
      <c r="VGA3020" s="607"/>
      <c r="VGB3020" s="607"/>
      <c r="VGC3020" s="607"/>
      <c r="VGD3020" s="607"/>
      <c r="VGE3020" s="607"/>
      <c r="VGF3020" s="607"/>
      <c r="VGG3020" s="607"/>
      <c r="VGH3020" s="607"/>
      <c r="VGI3020" s="607"/>
      <c r="VGJ3020" s="607"/>
      <c r="VGK3020" s="607"/>
      <c r="VGL3020" s="607"/>
      <c r="VGM3020" s="607"/>
      <c r="VGN3020" s="607"/>
      <c r="VGO3020" s="607"/>
      <c r="VGP3020" s="607"/>
      <c r="VGQ3020" s="607"/>
      <c r="VGR3020" s="607"/>
      <c r="VGS3020" s="607"/>
      <c r="VGT3020" s="607"/>
      <c r="VGU3020" s="607"/>
      <c r="VGV3020" s="607"/>
      <c r="VGW3020" s="607"/>
      <c r="VGX3020" s="607"/>
      <c r="VGY3020" s="607"/>
      <c r="VGZ3020" s="607"/>
      <c r="VHA3020" s="607"/>
      <c r="VHB3020" s="607"/>
      <c r="VHC3020" s="607"/>
      <c r="VHD3020" s="607"/>
      <c r="VHE3020" s="607"/>
      <c r="VHF3020" s="607"/>
      <c r="VHG3020" s="607"/>
      <c r="VHH3020" s="607"/>
      <c r="VHI3020" s="607"/>
      <c r="VHJ3020" s="607"/>
      <c r="VHK3020" s="607"/>
      <c r="VHL3020" s="607"/>
      <c r="VHM3020" s="607"/>
      <c r="VHN3020" s="607"/>
      <c r="VHO3020" s="607"/>
      <c r="VHP3020" s="607"/>
      <c r="VHQ3020" s="607"/>
      <c r="VHR3020" s="607"/>
      <c r="VHS3020" s="607"/>
      <c r="VHT3020" s="607"/>
      <c r="VHU3020" s="607"/>
      <c r="VHV3020" s="607"/>
      <c r="VHW3020" s="607"/>
      <c r="VHX3020" s="607"/>
      <c r="VHY3020" s="607"/>
      <c r="VHZ3020" s="607"/>
      <c r="VIA3020" s="607"/>
      <c r="VIB3020" s="607"/>
      <c r="VIC3020" s="607"/>
      <c r="VID3020" s="607"/>
      <c r="VIE3020" s="607"/>
      <c r="VIF3020" s="607"/>
      <c r="VIG3020" s="607"/>
      <c r="VIH3020" s="607"/>
      <c r="VII3020" s="607"/>
      <c r="VIJ3020" s="607"/>
      <c r="VIK3020" s="607"/>
      <c r="VIL3020" s="607"/>
      <c r="VIM3020" s="607"/>
      <c r="VIN3020" s="607"/>
      <c r="VIO3020" s="607"/>
      <c r="VIP3020" s="607"/>
      <c r="VIQ3020" s="607"/>
      <c r="VIR3020" s="607"/>
      <c r="VIS3020" s="607"/>
      <c r="VIT3020" s="607"/>
      <c r="VIU3020" s="607"/>
      <c r="VIV3020" s="607"/>
      <c r="VIW3020" s="607"/>
      <c r="VIX3020" s="607"/>
      <c r="VIY3020" s="607"/>
      <c r="VIZ3020" s="607"/>
      <c r="VJA3020" s="607"/>
      <c r="VJB3020" s="607"/>
      <c r="VJC3020" s="607"/>
      <c r="VJD3020" s="607"/>
      <c r="VJE3020" s="607"/>
      <c r="VJF3020" s="607"/>
      <c r="VJG3020" s="607"/>
      <c r="VJH3020" s="607"/>
      <c r="VJI3020" s="607"/>
      <c r="VJJ3020" s="607"/>
      <c r="VJK3020" s="607"/>
      <c r="VJL3020" s="607"/>
      <c r="VJM3020" s="607"/>
      <c r="VJN3020" s="607"/>
      <c r="VJO3020" s="607"/>
      <c r="VJP3020" s="607"/>
      <c r="VJQ3020" s="607"/>
      <c r="VJR3020" s="607"/>
      <c r="VJS3020" s="607"/>
      <c r="VJT3020" s="607"/>
      <c r="VJU3020" s="607"/>
      <c r="VJV3020" s="607"/>
      <c r="VJW3020" s="607"/>
      <c r="VJX3020" s="607"/>
      <c r="VJY3020" s="607"/>
      <c r="VJZ3020" s="607"/>
      <c r="VKA3020" s="607"/>
      <c r="VKB3020" s="607"/>
      <c r="VKC3020" s="607"/>
      <c r="VKD3020" s="607"/>
      <c r="VKE3020" s="607"/>
      <c r="VKF3020" s="607"/>
      <c r="VKG3020" s="607"/>
      <c r="VKH3020" s="607"/>
      <c r="VKI3020" s="607"/>
      <c r="VKJ3020" s="607"/>
      <c r="VKK3020" s="607"/>
      <c r="VKL3020" s="607"/>
      <c r="VKM3020" s="607"/>
      <c r="VKN3020" s="607"/>
      <c r="VKO3020" s="607"/>
      <c r="VKP3020" s="607"/>
      <c r="VKQ3020" s="607"/>
      <c r="VKR3020" s="607"/>
      <c r="VKS3020" s="607"/>
      <c r="VKT3020" s="607"/>
      <c r="VKU3020" s="607"/>
      <c r="VKV3020" s="607"/>
      <c r="VKW3020" s="607"/>
      <c r="VKX3020" s="607"/>
      <c r="VKY3020" s="607"/>
      <c r="VKZ3020" s="607"/>
      <c r="VLA3020" s="607"/>
      <c r="VLB3020" s="607"/>
      <c r="VLC3020" s="607"/>
      <c r="VLD3020" s="607"/>
      <c r="VLE3020" s="607"/>
      <c r="VLF3020" s="607"/>
      <c r="VLG3020" s="607"/>
      <c r="VLH3020" s="607"/>
      <c r="VLI3020" s="607"/>
      <c r="VLJ3020" s="607"/>
      <c r="VLK3020" s="607"/>
      <c r="VLL3020" s="607"/>
      <c r="VLM3020" s="607"/>
      <c r="VLN3020" s="607"/>
      <c r="VLO3020" s="607"/>
      <c r="VLP3020" s="607"/>
      <c r="VLQ3020" s="607"/>
      <c r="VLR3020" s="607"/>
      <c r="VLS3020" s="607"/>
      <c r="VLT3020" s="607"/>
      <c r="VLU3020" s="607"/>
      <c r="VLV3020" s="607"/>
      <c r="VLW3020" s="607"/>
      <c r="VLX3020" s="607"/>
      <c r="VLY3020" s="607"/>
      <c r="VLZ3020" s="607"/>
      <c r="VMA3020" s="607"/>
      <c r="VMB3020" s="607"/>
      <c r="VMC3020" s="607"/>
      <c r="VMD3020" s="607"/>
      <c r="VME3020" s="607"/>
      <c r="VMF3020" s="607"/>
      <c r="VMG3020" s="607"/>
      <c r="VMH3020" s="607"/>
      <c r="VMI3020" s="607"/>
      <c r="VMJ3020" s="607"/>
      <c r="VMK3020" s="607"/>
      <c r="VML3020" s="607"/>
      <c r="VMM3020" s="607"/>
      <c r="VMN3020" s="607"/>
      <c r="VMO3020" s="607"/>
      <c r="VMP3020" s="607"/>
      <c r="VMQ3020" s="607"/>
      <c r="VMR3020" s="607"/>
      <c r="VMS3020" s="607"/>
      <c r="VMT3020" s="607"/>
      <c r="VMU3020" s="607"/>
      <c r="VMV3020" s="607"/>
      <c r="VMW3020" s="607"/>
      <c r="VMX3020" s="607"/>
      <c r="VMY3020" s="607"/>
      <c r="VMZ3020" s="607"/>
      <c r="VNA3020" s="607"/>
      <c r="VNB3020" s="607"/>
      <c r="VNC3020" s="607"/>
      <c r="VND3020" s="607"/>
      <c r="VNE3020" s="607"/>
      <c r="VNF3020" s="607"/>
      <c r="VNG3020" s="607"/>
      <c r="VNH3020" s="607"/>
      <c r="VNI3020" s="607"/>
      <c r="VNJ3020" s="607"/>
      <c r="VNK3020" s="607"/>
      <c r="VNL3020" s="607"/>
      <c r="VNM3020" s="607"/>
      <c r="VNN3020" s="607"/>
      <c r="VNO3020" s="607"/>
      <c r="VNP3020" s="607"/>
      <c r="VNQ3020" s="607"/>
      <c r="VNR3020" s="607"/>
      <c r="VNS3020" s="607"/>
      <c r="VNT3020" s="607"/>
      <c r="VNU3020" s="607"/>
      <c r="VNV3020" s="607"/>
      <c r="VNW3020" s="607"/>
      <c r="VNX3020" s="607"/>
      <c r="VNY3020" s="607"/>
      <c r="VNZ3020" s="607"/>
      <c r="VOA3020" s="607"/>
      <c r="VOB3020" s="607"/>
      <c r="VOC3020" s="607"/>
      <c r="VOD3020" s="607"/>
      <c r="VOE3020" s="607"/>
      <c r="VOF3020" s="607"/>
      <c r="VOG3020" s="607"/>
      <c r="VOH3020" s="607"/>
      <c r="VOI3020" s="607"/>
      <c r="VOJ3020" s="607"/>
      <c r="VOK3020" s="607"/>
      <c r="VOL3020" s="607"/>
      <c r="VOM3020" s="607"/>
      <c r="VON3020" s="607"/>
      <c r="VOO3020" s="607"/>
      <c r="VOP3020" s="607"/>
      <c r="VOQ3020" s="607"/>
      <c r="VOR3020" s="607"/>
      <c r="VOS3020" s="607"/>
      <c r="VOT3020" s="607"/>
      <c r="VOU3020" s="607"/>
      <c r="VOV3020" s="607"/>
      <c r="VOW3020" s="607"/>
      <c r="VOX3020" s="607"/>
      <c r="VOY3020" s="607"/>
      <c r="VOZ3020" s="607"/>
      <c r="VPA3020" s="607"/>
      <c r="VPB3020" s="607"/>
      <c r="VPC3020" s="607"/>
      <c r="VPD3020" s="607"/>
      <c r="VPE3020" s="607"/>
      <c r="VPF3020" s="607"/>
      <c r="VPG3020" s="607"/>
      <c r="VPH3020" s="607"/>
      <c r="VPI3020" s="607"/>
      <c r="VPJ3020" s="607"/>
      <c r="VPK3020" s="607"/>
      <c r="VPL3020" s="607"/>
      <c r="VPM3020" s="607"/>
      <c r="VPN3020" s="607"/>
      <c r="VPO3020" s="607"/>
      <c r="VPP3020" s="607"/>
      <c r="VPQ3020" s="607"/>
      <c r="VPR3020" s="607"/>
      <c r="VPS3020" s="607"/>
      <c r="VPT3020" s="607"/>
      <c r="VPU3020" s="607"/>
      <c r="VPV3020" s="607"/>
      <c r="VPW3020" s="607"/>
      <c r="VPX3020" s="607"/>
      <c r="VPY3020" s="607"/>
      <c r="VPZ3020" s="607"/>
      <c r="VQA3020" s="607"/>
      <c r="VQB3020" s="607"/>
      <c r="VQC3020" s="607"/>
      <c r="VQD3020" s="607"/>
      <c r="VQE3020" s="607"/>
      <c r="VQF3020" s="607"/>
      <c r="VQG3020" s="607"/>
      <c r="VQH3020" s="607"/>
      <c r="VQI3020" s="607"/>
      <c r="VQJ3020" s="607"/>
      <c r="VQK3020" s="607"/>
      <c r="VQL3020" s="607"/>
      <c r="VQM3020" s="607"/>
      <c r="VQN3020" s="607"/>
      <c r="VQO3020" s="607"/>
      <c r="VQP3020" s="607"/>
      <c r="VQQ3020" s="607"/>
      <c r="VQR3020" s="607"/>
      <c r="VQS3020" s="607"/>
      <c r="VQT3020" s="607"/>
      <c r="VQU3020" s="607"/>
      <c r="VQV3020" s="607"/>
      <c r="VQW3020" s="607"/>
      <c r="VQX3020" s="607"/>
      <c r="VQY3020" s="607"/>
      <c r="VQZ3020" s="607"/>
      <c r="VRA3020" s="607"/>
      <c r="VRB3020" s="607"/>
      <c r="VRC3020" s="607"/>
      <c r="VRD3020" s="607"/>
      <c r="VRE3020" s="607"/>
      <c r="VRF3020" s="607"/>
      <c r="VRG3020" s="607"/>
      <c r="VRH3020" s="607"/>
      <c r="VRI3020" s="607"/>
      <c r="VRJ3020" s="607"/>
      <c r="VRK3020" s="607"/>
      <c r="VRL3020" s="607"/>
      <c r="VRM3020" s="607"/>
      <c r="VRN3020" s="607"/>
      <c r="VRO3020" s="607"/>
      <c r="VRP3020" s="607"/>
      <c r="VRQ3020" s="607"/>
      <c r="VRR3020" s="607"/>
      <c r="VRS3020" s="607"/>
      <c r="VRT3020" s="607"/>
      <c r="VRU3020" s="607"/>
      <c r="VRV3020" s="607"/>
      <c r="VRW3020" s="607"/>
      <c r="VRX3020" s="607"/>
      <c r="VRY3020" s="607"/>
      <c r="VRZ3020" s="607"/>
      <c r="VSA3020" s="607"/>
      <c r="VSB3020" s="607"/>
      <c r="VSC3020" s="607"/>
      <c r="VSD3020" s="607"/>
      <c r="VSE3020" s="607"/>
      <c r="VSF3020" s="607"/>
      <c r="VSG3020" s="607"/>
      <c r="VSH3020" s="607"/>
      <c r="VSI3020" s="607"/>
      <c r="VSJ3020" s="607"/>
      <c r="VSK3020" s="607"/>
      <c r="VSL3020" s="607"/>
      <c r="VSM3020" s="607"/>
      <c r="VSN3020" s="607"/>
      <c r="VSO3020" s="607"/>
      <c r="VSP3020" s="607"/>
      <c r="VSQ3020" s="607"/>
      <c r="VSR3020" s="607"/>
      <c r="VSS3020" s="607"/>
      <c r="VST3020" s="607"/>
      <c r="VSU3020" s="607"/>
      <c r="VSV3020" s="607"/>
      <c r="VSW3020" s="607"/>
      <c r="VSX3020" s="607"/>
      <c r="VSY3020" s="607"/>
      <c r="VSZ3020" s="607"/>
      <c r="VTA3020" s="607"/>
      <c r="VTB3020" s="607"/>
      <c r="VTC3020" s="607"/>
      <c r="VTD3020" s="607"/>
      <c r="VTE3020" s="607"/>
      <c r="VTF3020" s="607"/>
      <c r="VTG3020" s="607"/>
      <c r="VTH3020" s="607"/>
      <c r="VTI3020" s="607"/>
      <c r="VTJ3020" s="607"/>
      <c r="VTK3020" s="607"/>
      <c r="VTL3020" s="607"/>
      <c r="VTM3020" s="607"/>
      <c r="VTN3020" s="607"/>
      <c r="VTO3020" s="607"/>
      <c r="VTP3020" s="607"/>
      <c r="VTQ3020" s="607"/>
      <c r="VTR3020" s="607"/>
      <c r="VTS3020" s="607"/>
      <c r="VTT3020" s="607"/>
      <c r="VTU3020" s="607"/>
      <c r="VTV3020" s="607"/>
      <c r="VTW3020" s="607"/>
      <c r="VTX3020" s="607"/>
      <c r="VTY3020" s="607"/>
      <c r="VTZ3020" s="607"/>
      <c r="VUA3020" s="607"/>
      <c r="VUB3020" s="607"/>
      <c r="VUC3020" s="607"/>
      <c r="VUD3020" s="607"/>
      <c r="VUE3020" s="607"/>
      <c r="VUF3020" s="607"/>
      <c r="VUG3020" s="607"/>
      <c r="VUH3020" s="607"/>
      <c r="VUI3020" s="607"/>
      <c r="VUJ3020" s="607"/>
      <c r="VUK3020" s="607"/>
      <c r="VUL3020" s="607"/>
      <c r="VUM3020" s="607"/>
      <c r="VUN3020" s="607"/>
      <c r="VUO3020" s="607"/>
      <c r="VUP3020" s="607"/>
      <c r="VUQ3020" s="607"/>
      <c r="VUR3020" s="607"/>
      <c r="VUS3020" s="607"/>
      <c r="VUT3020" s="607"/>
      <c r="VUU3020" s="607"/>
      <c r="VUV3020" s="607"/>
      <c r="VUW3020" s="607"/>
      <c r="VUX3020" s="607"/>
      <c r="VUY3020" s="607"/>
      <c r="VUZ3020" s="607"/>
      <c r="VVA3020" s="607"/>
      <c r="VVB3020" s="607"/>
      <c r="VVC3020" s="607"/>
      <c r="VVD3020" s="607"/>
      <c r="VVE3020" s="607"/>
      <c r="VVF3020" s="607"/>
      <c r="VVG3020" s="607"/>
      <c r="VVH3020" s="607"/>
      <c r="VVI3020" s="607"/>
      <c r="VVJ3020" s="607"/>
      <c r="VVK3020" s="607"/>
      <c r="VVL3020" s="607"/>
      <c r="VVM3020" s="607"/>
      <c r="VVN3020" s="607"/>
      <c r="VVO3020" s="607"/>
      <c r="VVP3020" s="607"/>
      <c r="VVQ3020" s="607"/>
      <c r="VVR3020" s="607"/>
      <c r="VVS3020" s="607"/>
      <c r="VVT3020" s="607"/>
      <c r="VVU3020" s="607"/>
      <c r="VVV3020" s="607"/>
      <c r="VVW3020" s="607"/>
      <c r="VVX3020" s="607"/>
      <c r="VVY3020" s="607"/>
      <c r="VVZ3020" s="607"/>
      <c r="VWA3020" s="607"/>
      <c r="VWB3020" s="607"/>
      <c r="VWC3020" s="607"/>
      <c r="VWD3020" s="607"/>
      <c r="VWE3020" s="607"/>
      <c r="VWF3020" s="607"/>
      <c r="VWG3020" s="607"/>
      <c r="VWH3020" s="607"/>
      <c r="VWI3020" s="607"/>
      <c r="VWJ3020" s="607"/>
      <c r="VWK3020" s="607"/>
      <c r="VWL3020" s="607"/>
      <c r="VWM3020" s="607"/>
      <c r="VWN3020" s="607"/>
      <c r="VWO3020" s="607"/>
      <c r="VWP3020" s="607"/>
      <c r="VWQ3020" s="607"/>
      <c r="VWR3020" s="607"/>
      <c r="VWS3020" s="607"/>
      <c r="VWT3020" s="607"/>
      <c r="VWU3020" s="607"/>
      <c r="VWV3020" s="607"/>
      <c r="VWW3020" s="607"/>
      <c r="VWX3020" s="607"/>
      <c r="VWY3020" s="607"/>
      <c r="VWZ3020" s="607"/>
      <c r="VXA3020" s="607"/>
      <c r="VXB3020" s="607"/>
      <c r="VXC3020" s="607"/>
      <c r="VXD3020" s="607"/>
      <c r="VXE3020" s="607"/>
      <c r="VXF3020" s="607"/>
      <c r="VXG3020" s="607"/>
      <c r="VXH3020" s="607"/>
      <c r="VXI3020" s="607"/>
      <c r="VXJ3020" s="607"/>
      <c r="VXK3020" s="607"/>
      <c r="VXL3020" s="607"/>
      <c r="VXM3020" s="607"/>
      <c r="VXN3020" s="607"/>
      <c r="VXO3020" s="607"/>
      <c r="VXP3020" s="607"/>
      <c r="VXQ3020" s="607"/>
      <c r="VXR3020" s="607"/>
      <c r="VXS3020" s="607"/>
      <c r="VXT3020" s="607"/>
      <c r="VXU3020" s="607"/>
      <c r="VXV3020" s="607"/>
      <c r="VXW3020" s="607"/>
      <c r="VXX3020" s="607"/>
      <c r="VXY3020" s="607"/>
      <c r="VXZ3020" s="607"/>
      <c r="VYA3020" s="607"/>
      <c r="VYB3020" s="607"/>
      <c r="VYC3020" s="607"/>
      <c r="VYD3020" s="607"/>
      <c r="VYE3020" s="607"/>
      <c r="VYF3020" s="607"/>
      <c r="VYG3020" s="607"/>
      <c r="VYH3020" s="607"/>
      <c r="VYI3020" s="607"/>
      <c r="VYJ3020" s="607"/>
      <c r="VYK3020" s="607"/>
      <c r="VYL3020" s="607"/>
      <c r="VYM3020" s="607"/>
      <c r="VYN3020" s="607"/>
      <c r="VYO3020" s="607"/>
      <c r="VYP3020" s="607"/>
      <c r="VYQ3020" s="607"/>
      <c r="VYR3020" s="607"/>
      <c r="VYS3020" s="607"/>
      <c r="VYT3020" s="607"/>
      <c r="VYU3020" s="607"/>
      <c r="VYV3020" s="607"/>
      <c r="VYW3020" s="607"/>
      <c r="VYX3020" s="607"/>
      <c r="VYY3020" s="607"/>
      <c r="VYZ3020" s="607"/>
      <c r="VZA3020" s="607"/>
      <c r="VZB3020" s="607"/>
      <c r="VZC3020" s="607"/>
      <c r="VZD3020" s="607"/>
      <c r="VZE3020" s="607"/>
      <c r="VZF3020" s="607"/>
      <c r="VZG3020" s="607"/>
      <c r="VZH3020" s="607"/>
      <c r="VZI3020" s="607"/>
      <c r="VZJ3020" s="607"/>
      <c r="VZK3020" s="607"/>
      <c r="VZL3020" s="607"/>
      <c r="VZM3020" s="607"/>
      <c r="VZN3020" s="607"/>
      <c r="VZO3020" s="607"/>
      <c r="VZP3020" s="607"/>
      <c r="VZQ3020" s="607"/>
      <c r="VZR3020" s="607"/>
      <c r="VZS3020" s="607"/>
      <c r="VZT3020" s="607"/>
      <c r="VZU3020" s="607"/>
      <c r="VZV3020" s="607"/>
      <c r="VZW3020" s="607"/>
      <c r="VZX3020" s="607"/>
      <c r="VZY3020" s="607"/>
      <c r="VZZ3020" s="607"/>
      <c r="WAA3020" s="607"/>
      <c r="WAB3020" s="607"/>
      <c r="WAC3020" s="607"/>
      <c r="WAD3020" s="607"/>
      <c r="WAE3020" s="607"/>
      <c r="WAF3020" s="607"/>
      <c r="WAG3020" s="607"/>
      <c r="WAH3020" s="607"/>
      <c r="WAI3020" s="607"/>
      <c r="WAJ3020" s="607"/>
      <c r="WAK3020" s="607"/>
      <c r="WAL3020" s="607"/>
      <c r="WAM3020" s="607"/>
      <c r="WAN3020" s="607"/>
      <c r="WAO3020" s="607"/>
      <c r="WAP3020" s="607"/>
      <c r="WAQ3020" s="607"/>
      <c r="WAR3020" s="607"/>
      <c r="WAS3020" s="607"/>
      <c r="WAT3020" s="607"/>
      <c r="WAU3020" s="607"/>
      <c r="WAV3020" s="607"/>
      <c r="WAW3020" s="607"/>
      <c r="WAX3020" s="607"/>
      <c r="WAY3020" s="607"/>
      <c r="WAZ3020" s="607"/>
      <c r="WBA3020" s="607"/>
      <c r="WBB3020" s="607"/>
      <c r="WBC3020" s="607"/>
      <c r="WBD3020" s="607"/>
      <c r="WBE3020" s="607"/>
      <c r="WBF3020" s="607"/>
      <c r="WBG3020" s="607"/>
      <c r="WBH3020" s="607"/>
      <c r="WBI3020" s="607"/>
      <c r="WBJ3020" s="607"/>
      <c r="WBK3020" s="607"/>
      <c r="WBL3020" s="607"/>
      <c r="WBM3020" s="607"/>
      <c r="WBN3020" s="607"/>
      <c r="WBO3020" s="607"/>
      <c r="WBP3020" s="607"/>
      <c r="WBQ3020" s="607"/>
      <c r="WBR3020" s="607"/>
      <c r="WBS3020" s="607"/>
      <c r="WBT3020" s="607"/>
      <c r="WBU3020" s="607"/>
      <c r="WBV3020" s="607"/>
      <c r="WBW3020" s="607"/>
      <c r="WBX3020" s="607"/>
      <c r="WBY3020" s="607"/>
      <c r="WBZ3020" s="607"/>
      <c r="WCA3020" s="607"/>
      <c r="WCB3020" s="607"/>
      <c r="WCC3020" s="607"/>
      <c r="WCD3020" s="607"/>
      <c r="WCE3020" s="607"/>
      <c r="WCF3020" s="607"/>
      <c r="WCG3020" s="607"/>
      <c r="WCH3020" s="607"/>
      <c r="WCI3020" s="607"/>
      <c r="WCJ3020" s="607"/>
      <c r="WCK3020" s="607"/>
      <c r="WCL3020" s="607"/>
      <c r="WCM3020" s="607"/>
      <c r="WCN3020" s="607"/>
      <c r="WCO3020" s="607"/>
      <c r="WCP3020" s="607"/>
      <c r="WCQ3020" s="607"/>
      <c r="WCR3020" s="607"/>
      <c r="WCS3020" s="607"/>
      <c r="WCT3020" s="607"/>
      <c r="WCU3020" s="607"/>
      <c r="WCV3020" s="607"/>
      <c r="WCW3020" s="607"/>
      <c r="WCX3020" s="607"/>
      <c r="WCY3020" s="607"/>
      <c r="WCZ3020" s="607"/>
      <c r="WDA3020" s="607"/>
      <c r="WDB3020" s="607"/>
      <c r="WDC3020" s="607"/>
      <c r="WDD3020" s="607"/>
      <c r="WDE3020" s="607"/>
      <c r="WDF3020" s="607"/>
      <c r="WDG3020" s="607"/>
      <c r="WDH3020" s="607"/>
      <c r="WDI3020" s="607"/>
      <c r="WDJ3020" s="607"/>
      <c r="WDK3020" s="607"/>
      <c r="WDL3020" s="607"/>
      <c r="WDM3020" s="607"/>
      <c r="WDN3020" s="607"/>
      <c r="WDO3020" s="607"/>
      <c r="WDP3020" s="607"/>
      <c r="WDQ3020" s="607"/>
      <c r="WDR3020" s="607"/>
      <c r="WDS3020" s="607"/>
      <c r="WDT3020" s="607"/>
      <c r="WDU3020" s="607"/>
      <c r="WDV3020" s="607"/>
      <c r="WDW3020" s="607"/>
      <c r="WDX3020" s="607"/>
      <c r="WDY3020" s="607"/>
      <c r="WDZ3020" s="607"/>
      <c r="WEA3020" s="607"/>
      <c r="WEB3020" s="607"/>
      <c r="WEC3020" s="607"/>
      <c r="WED3020" s="607"/>
      <c r="WEE3020" s="607"/>
      <c r="WEF3020" s="607"/>
      <c r="WEG3020" s="607"/>
      <c r="WEH3020" s="607"/>
      <c r="WEI3020" s="607"/>
      <c r="WEJ3020" s="607"/>
      <c r="WEK3020" s="607"/>
      <c r="WEL3020" s="607"/>
      <c r="WEM3020" s="607"/>
      <c r="WEN3020" s="607"/>
      <c r="WEO3020" s="607"/>
      <c r="WEP3020" s="607"/>
      <c r="WEQ3020" s="607"/>
      <c r="WER3020" s="607"/>
      <c r="WES3020" s="607"/>
      <c r="WET3020" s="607"/>
      <c r="WEU3020" s="607"/>
      <c r="WEV3020" s="607"/>
      <c r="WEW3020" s="607"/>
      <c r="WEX3020" s="607"/>
      <c r="WEY3020" s="607"/>
      <c r="WEZ3020" s="607"/>
      <c r="WFA3020" s="607"/>
      <c r="WFB3020" s="607"/>
      <c r="WFC3020" s="607"/>
      <c r="WFD3020" s="607"/>
      <c r="WFE3020" s="607"/>
      <c r="WFF3020" s="607"/>
      <c r="WFG3020" s="607"/>
      <c r="WFH3020" s="607"/>
      <c r="WFI3020" s="607"/>
      <c r="WFJ3020" s="607"/>
      <c r="WFK3020" s="607"/>
      <c r="WFL3020" s="607"/>
      <c r="WFM3020" s="607"/>
      <c r="WFN3020" s="607"/>
      <c r="WFO3020" s="607"/>
      <c r="WFP3020" s="607"/>
      <c r="WFQ3020" s="607"/>
      <c r="WFR3020" s="607"/>
      <c r="WFS3020" s="607"/>
      <c r="WFT3020" s="607"/>
      <c r="WFU3020" s="607"/>
      <c r="WFV3020" s="607"/>
      <c r="WFW3020" s="607"/>
      <c r="WFX3020" s="607"/>
      <c r="WFY3020" s="607"/>
      <c r="WFZ3020" s="607"/>
      <c r="WGA3020" s="607"/>
      <c r="WGB3020" s="607"/>
      <c r="WGC3020" s="607"/>
      <c r="WGD3020" s="607"/>
      <c r="WGE3020" s="607"/>
      <c r="WGF3020" s="607"/>
      <c r="WGG3020" s="607"/>
      <c r="WGH3020" s="607"/>
      <c r="WGI3020" s="607"/>
      <c r="WGJ3020" s="607"/>
      <c r="WGK3020" s="607"/>
      <c r="WGL3020" s="607"/>
      <c r="WGM3020" s="607"/>
      <c r="WGN3020" s="607"/>
      <c r="WGO3020" s="607"/>
      <c r="WGP3020" s="607"/>
      <c r="WGQ3020" s="607"/>
      <c r="WGR3020" s="607"/>
      <c r="WGS3020" s="607"/>
      <c r="WGT3020" s="607"/>
      <c r="WGU3020" s="607"/>
      <c r="WGV3020" s="607"/>
      <c r="WGW3020" s="607"/>
      <c r="WGX3020" s="607"/>
      <c r="WGY3020" s="607"/>
      <c r="WGZ3020" s="607"/>
      <c r="WHA3020" s="607"/>
      <c r="WHB3020" s="607"/>
      <c r="WHC3020" s="607"/>
      <c r="WHD3020" s="607"/>
      <c r="WHE3020" s="607"/>
      <c r="WHF3020" s="607"/>
      <c r="WHG3020" s="607"/>
      <c r="WHH3020" s="607"/>
      <c r="WHI3020" s="607"/>
      <c r="WHJ3020" s="607"/>
      <c r="WHK3020" s="607"/>
      <c r="WHL3020" s="607"/>
      <c r="WHM3020" s="607"/>
      <c r="WHN3020" s="607"/>
      <c r="WHO3020" s="607"/>
      <c r="WHP3020" s="607"/>
      <c r="WHQ3020" s="607"/>
      <c r="WHR3020" s="607"/>
      <c r="WHS3020" s="607"/>
      <c r="WHT3020" s="607"/>
      <c r="WHU3020" s="607"/>
      <c r="WHV3020" s="607"/>
      <c r="WHW3020" s="607"/>
      <c r="WHX3020" s="607"/>
      <c r="WHY3020" s="607"/>
      <c r="WHZ3020" s="607"/>
      <c r="WIA3020" s="607"/>
      <c r="WIB3020" s="607"/>
      <c r="WIC3020" s="607"/>
      <c r="WID3020" s="607"/>
      <c r="WIE3020" s="607"/>
      <c r="WIF3020" s="607"/>
      <c r="WIG3020" s="607"/>
      <c r="WIH3020" s="607"/>
      <c r="WII3020" s="607"/>
      <c r="WIJ3020" s="607"/>
      <c r="WIK3020" s="607"/>
      <c r="WIL3020" s="607"/>
      <c r="WIM3020" s="607"/>
      <c r="WIN3020" s="607"/>
      <c r="WIO3020" s="607"/>
      <c r="WIP3020" s="607"/>
      <c r="WIQ3020" s="607"/>
      <c r="WIR3020" s="607"/>
      <c r="WIS3020" s="607"/>
      <c r="WIT3020" s="607"/>
      <c r="WIU3020" s="607"/>
      <c r="WIV3020" s="607"/>
      <c r="WIW3020" s="607"/>
      <c r="WIX3020" s="607"/>
      <c r="WIY3020" s="607"/>
      <c r="WIZ3020" s="607"/>
      <c r="WJA3020" s="607"/>
      <c r="WJB3020" s="607"/>
      <c r="WJC3020" s="607"/>
      <c r="WJD3020" s="607"/>
      <c r="WJE3020" s="607"/>
      <c r="WJF3020" s="607"/>
      <c r="WJG3020" s="607"/>
      <c r="WJH3020" s="607"/>
      <c r="WJI3020" s="607"/>
      <c r="WJJ3020" s="607"/>
      <c r="WJK3020" s="607"/>
      <c r="WJL3020" s="607"/>
      <c r="WJM3020" s="607"/>
      <c r="WJN3020" s="607"/>
      <c r="WJO3020" s="607"/>
      <c r="WJP3020" s="607"/>
      <c r="WJQ3020" s="607"/>
      <c r="WJR3020" s="607"/>
      <c r="WJS3020" s="607"/>
      <c r="WJT3020" s="607"/>
      <c r="WJU3020" s="607"/>
      <c r="WJV3020" s="607"/>
      <c r="WJW3020" s="607"/>
      <c r="WJX3020" s="607"/>
      <c r="WJY3020" s="607"/>
      <c r="WJZ3020" s="607"/>
      <c r="WKA3020" s="607"/>
      <c r="WKB3020" s="607"/>
      <c r="WKC3020" s="607"/>
      <c r="WKD3020" s="607"/>
      <c r="WKE3020" s="607"/>
      <c r="WKF3020" s="607"/>
      <c r="WKG3020" s="607"/>
      <c r="WKH3020" s="607"/>
      <c r="WKI3020" s="607"/>
      <c r="WKJ3020" s="607"/>
      <c r="WKK3020" s="607"/>
      <c r="WKL3020" s="607"/>
      <c r="WKM3020" s="607"/>
      <c r="WKN3020" s="607"/>
      <c r="WKO3020" s="607"/>
      <c r="WKP3020" s="607"/>
      <c r="WKQ3020" s="607"/>
      <c r="WKR3020" s="607"/>
      <c r="WKS3020" s="607"/>
      <c r="WKT3020" s="607"/>
      <c r="WKU3020" s="607"/>
      <c r="WKV3020" s="607"/>
      <c r="WKW3020" s="607"/>
      <c r="WKX3020" s="607"/>
      <c r="WKY3020" s="607"/>
      <c r="WKZ3020" s="607"/>
      <c r="WLA3020" s="607"/>
      <c r="WLB3020" s="607"/>
      <c r="WLC3020" s="607"/>
      <c r="WLD3020" s="607"/>
      <c r="WLE3020" s="607"/>
      <c r="WLF3020" s="607"/>
      <c r="WLG3020" s="607"/>
      <c r="WLH3020" s="607"/>
      <c r="WLI3020" s="607"/>
      <c r="WLJ3020" s="607"/>
      <c r="WLK3020" s="607"/>
      <c r="WLL3020" s="607"/>
      <c r="WLM3020" s="607"/>
      <c r="WLN3020" s="607"/>
      <c r="WLO3020" s="607"/>
      <c r="WLP3020" s="607"/>
      <c r="WLQ3020" s="607"/>
      <c r="WLR3020" s="607"/>
      <c r="WLS3020" s="607"/>
      <c r="WLT3020" s="607"/>
      <c r="WLU3020" s="607"/>
      <c r="WLV3020" s="607"/>
      <c r="WLW3020" s="607"/>
      <c r="WLX3020" s="607"/>
      <c r="WLY3020" s="607"/>
      <c r="WLZ3020" s="607"/>
      <c r="WMA3020" s="607"/>
      <c r="WMB3020" s="607"/>
      <c r="WMC3020" s="607"/>
      <c r="WMD3020" s="607"/>
      <c r="WME3020" s="607"/>
      <c r="WMF3020" s="607"/>
      <c r="WMG3020" s="607"/>
      <c r="WMH3020" s="607"/>
      <c r="WMI3020" s="607"/>
      <c r="WMJ3020" s="607"/>
      <c r="WMK3020" s="607"/>
      <c r="WML3020" s="607"/>
      <c r="WMM3020" s="607"/>
      <c r="WMN3020" s="607"/>
      <c r="WMO3020" s="607"/>
      <c r="WMP3020" s="607"/>
      <c r="WMQ3020" s="607"/>
      <c r="WMR3020" s="607"/>
      <c r="WMS3020" s="607"/>
      <c r="WMT3020" s="607"/>
      <c r="WMU3020" s="607"/>
      <c r="WMV3020" s="607"/>
      <c r="WMW3020" s="607"/>
      <c r="WMX3020" s="607"/>
      <c r="WMY3020" s="607"/>
      <c r="WMZ3020" s="607"/>
      <c r="WNA3020" s="607"/>
      <c r="WNB3020" s="607"/>
      <c r="WNC3020" s="607"/>
      <c r="WND3020" s="607"/>
      <c r="WNE3020" s="607"/>
      <c r="WNF3020" s="607"/>
      <c r="WNG3020" s="607"/>
      <c r="WNH3020" s="607"/>
      <c r="WNI3020" s="607"/>
      <c r="WNJ3020" s="607"/>
      <c r="WNK3020" s="607"/>
      <c r="WNL3020" s="607"/>
      <c r="WNM3020" s="607"/>
      <c r="WNN3020" s="607"/>
      <c r="WNO3020" s="607"/>
      <c r="WNP3020" s="607"/>
      <c r="WNQ3020" s="607"/>
      <c r="WNR3020" s="607"/>
      <c r="WNS3020" s="607"/>
      <c r="WNT3020" s="607"/>
      <c r="WNU3020" s="607"/>
      <c r="WNV3020" s="607"/>
      <c r="WNW3020" s="607"/>
      <c r="WNX3020" s="607"/>
      <c r="WNY3020" s="607"/>
      <c r="WNZ3020" s="607"/>
      <c r="WOA3020" s="607"/>
      <c r="WOB3020" s="607"/>
      <c r="WOC3020" s="607"/>
      <c r="WOD3020" s="607"/>
      <c r="WOE3020" s="607"/>
      <c r="WOF3020" s="607"/>
      <c r="WOG3020" s="607"/>
      <c r="WOH3020" s="607"/>
      <c r="WOI3020" s="607"/>
      <c r="WOJ3020" s="607"/>
      <c r="WOK3020" s="607"/>
      <c r="WOL3020" s="607"/>
      <c r="WOM3020" s="607"/>
      <c r="WON3020" s="607"/>
      <c r="WOO3020" s="607"/>
      <c r="WOP3020" s="607"/>
      <c r="WOQ3020" s="607"/>
      <c r="WOR3020" s="607"/>
      <c r="WOS3020" s="607"/>
      <c r="WOT3020" s="607"/>
      <c r="WOU3020" s="607"/>
      <c r="WOV3020" s="607"/>
      <c r="WOW3020" s="607"/>
      <c r="WOX3020" s="607"/>
      <c r="WOY3020" s="607"/>
      <c r="WOZ3020" s="607"/>
      <c r="WPA3020" s="607"/>
      <c r="WPB3020" s="607"/>
      <c r="WPC3020" s="607"/>
      <c r="WPD3020" s="607"/>
      <c r="WPE3020" s="607"/>
      <c r="WPF3020" s="607"/>
      <c r="WPG3020" s="607"/>
      <c r="WPH3020" s="607"/>
      <c r="WPI3020" s="607"/>
      <c r="WPJ3020" s="607"/>
      <c r="WPK3020" s="607"/>
      <c r="WPL3020" s="607"/>
      <c r="WPM3020" s="607"/>
      <c r="WPN3020" s="607"/>
      <c r="WPO3020" s="607"/>
      <c r="WPP3020" s="607"/>
      <c r="WPQ3020" s="607"/>
      <c r="WPR3020" s="607"/>
      <c r="WPS3020" s="607"/>
      <c r="WPT3020" s="607"/>
      <c r="WPU3020" s="607"/>
      <c r="WPV3020" s="607"/>
      <c r="WPW3020" s="607"/>
      <c r="WPX3020" s="607"/>
      <c r="WPY3020" s="607"/>
      <c r="WPZ3020" s="607"/>
      <c r="WQA3020" s="607"/>
      <c r="WQB3020" s="607"/>
      <c r="WQC3020" s="607"/>
      <c r="WQD3020" s="607"/>
      <c r="WQE3020" s="607"/>
      <c r="WQF3020" s="607"/>
      <c r="WQG3020" s="607"/>
      <c r="WQH3020" s="607"/>
      <c r="WQI3020" s="607"/>
      <c r="WQJ3020" s="607"/>
      <c r="WQK3020" s="607"/>
      <c r="WQL3020" s="607"/>
      <c r="WQM3020" s="607"/>
      <c r="WQN3020" s="607"/>
      <c r="WQO3020" s="607"/>
      <c r="WQP3020" s="607"/>
      <c r="WQQ3020" s="607"/>
      <c r="WQR3020" s="607"/>
      <c r="WQS3020" s="607"/>
      <c r="WQT3020" s="607"/>
      <c r="WQU3020" s="607"/>
      <c r="WQV3020" s="607"/>
      <c r="WQW3020" s="607"/>
      <c r="WQX3020" s="607"/>
      <c r="WQY3020" s="607"/>
      <c r="WQZ3020" s="607"/>
      <c r="WRA3020" s="607"/>
      <c r="WRB3020" s="607"/>
      <c r="WRC3020" s="607"/>
      <c r="WRD3020" s="607"/>
      <c r="WRE3020" s="607"/>
      <c r="WRF3020" s="607"/>
      <c r="WRG3020" s="607"/>
      <c r="WRH3020" s="607"/>
      <c r="WRI3020" s="607"/>
      <c r="WRJ3020" s="607"/>
      <c r="WRK3020" s="607"/>
      <c r="WRL3020" s="607"/>
      <c r="WRM3020" s="607"/>
      <c r="WRN3020" s="607"/>
      <c r="WRO3020" s="607"/>
      <c r="WRP3020" s="607"/>
      <c r="WRQ3020" s="607"/>
      <c r="WRR3020" s="607"/>
      <c r="WRS3020" s="607"/>
      <c r="WRT3020" s="607"/>
      <c r="WRU3020" s="607"/>
      <c r="WRV3020" s="607"/>
      <c r="WRW3020" s="607"/>
      <c r="WRX3020" s="607"/>
      <c r="WRY3020" s="607"/>
      <c r="WRZ3020" s="607"/>
      <c r="WSA3020" s="607"/>
      <c r="WSB3020" s="607"/>
      <c r="WSC3020" s="607"/>
      <c r="WSD3020" s="607"/>
      <c r="WSE3020" s="607"/>
      <c r="WSF3020" s="607"/>
      <c r="WSG3020" s="607"/>
      <c r="WSH3020" s="607"/>
      <c r="WSI3020" s="607"/>
      <c r="WSJ3020" s="607"/>
      <c r="WSK3020" s="607"/>
      <c r="WSL3020" s="607"/>
      <c r="WSM3020" s="607"/>
      <c r="WSN3020" s="607"/>
      <c r="WSO3020" s="607"/>
      <c r="WSP3020" s="607"/>
      <c r="WSQ3020" s="607"/>
      <c r="WSR3020" s="607"/>
      <c r="WSS3020" s="607"/>
      <c r="WST3020" s="607"/>
      <c r="WSU3020" s="607"/>
      <c r="WSV3020" s="607"/>
      <c r="WSW3020" s="607"/>
      <c r="WSX3020" s="607"/>
      <c r="WSY3020" s="607"/>
      <c r="WSZ3020" s="607"/>
      <c r="WTA3020" s="607"/>
      <c r="WTB3020" s="607"/>
      <c r="WTC3020" s="607"/>
      <c r="WTD3020" s="607"/>
      <c r="WTE3020" s="607"/>
      <c r="WTF3020" s="607"/>
      <c r="WTG3020" s="607"/>
      <c r="WTH3020" s="607"/>
      <c r="WTI3020" s="607"/>
      <c r="WTJ3020" s="607"/>
      <c r="WTK3020" s="607"/>
      <c r="WTL3020" s="607"/>
      <c r="WTM3020" s="607"/>
      <c r="WTN3020" s="607"/>
      <c r="WTO3020" s="607"/>
      <c r="WTP3020" s="607"/>
      <c r="WTQ3020" s="607"/>
      <c r="WTR3020" s="607"/>
      <c r="WTS3020" s="607"/>
      <c r="WTT3020" s="607"/>
      <c r="WTU3020" s="607"/>
      <c r="WTV3020" s="607"/>
      <c r="WTW3020" s="607"/>
      <c r="WTX3020" s="607"/>
      <c r="WTY3020" s="607"/>
      <c r="WTZ3020" s="607"/>
      <c r="WUA3020" s="607"/>
      <c r="WUB3020" s="607"/>
      <c r="WUC3020" s="607"/>
      <c r="WUD3020" s="607"/>
      <c r="WUE3020" s="607"/>
      <c r="WUF3020" s="607"/>
      <c r="WUG3020" s="607"/>
      <c r="WUH3020" s="607"/>
      <c r="WUI3020" s="607"/>
      <c r="WUJ3020" s="607"/>
      <c r="WUK3020" s="607"/>
      <c r="WUL3020" s="607"/>
      <c r="WUM3020" s="607"/>
      <c r="WUN3020" s="607"/>
      <c r="WUO3020" s="607"/>
      <c r="WUP3020" s="607"/>
      <c r="WUQ3020" s="607"/>
      <c r="WUR3020" s="607"/>
      <c r="WUS3020" s="607"/>
      <c r="WUT3020" s="607"/>
      <c r="WUU3020" s="607"/>
      <c r="WUV3020" s="607"/>
      <c r="WUW3020" s="607"/>
      <c r="WUX3020" s="607"/>
      <c r="WUY3020" s="607"/>
      <c r="WUZ3020" s="607"/>
      <c r="WVA3020" s="607"/>
      <c r="WVB3020" s="607"/>
      <c r="WVC3020" s="607"/>
      <c r="WVD3020" s="607"/>
      <c r="WVE3020" s="607"/>
      <c r="WVF3020" s="607"/>
      <c r="WVG3020" s="607"/>
      <c r="WVH3020" s="607"/>
      <c r="WVI3020" s="607"/>
      <c r="WVJ3020" s="607"/>
      <c r="WVK3020" s="607"/>
      <c r="WVL3020" s="607"/>
      <c r="WVM3020" s="607"/>
      <c r="WVN3020" s="607"/>
      <c r="WVO3020" s="607"/>
      <c r="WVP3020" s="607"/>
      <c r="WVQ3020" s="607"/>
      <c r="WVR3020" s="607"/>
      <c r="WVS3020" s="607"/>
      <c r="WVT3020" s="607"/>
      <c r="WVU3020" s="607"/>
      <c r="WVV3020" s="607"/>
      <c r="WVW3020" s="607"/>
      <c r="WVX3020" s="607"/>
      <c r="WVY3020" s="607"/>
      <c r="WVZ3020" s="607"/>
      <c r="WWA3020" s="607"/>
      <c r="WWB3020" s="607"/>
      <c r="WWC3020" s="607"/>
      <c r="WWD3020" s="607"/>
      <c r="WWE3020" s="607"/>
      <c r="WWF3020" s="607"/>
      <c r="WWG3020" s="607"/>
      <c r="WWH3020" s="607"/>
      <c r="WWI3020" s="607"/>
      <c r="WWJ3020" s="607"/>
      <c r="WWK3020" s="607"/>
      <c r="WWL3020" s="607"/>
      <c r="WWM3020" s="607"/>
      <c r="WWN3020" s="607"/>
      <c r="WWO3020" s="607"/>
      <c r="WWP3020" s="607"/>
      <c r="WWQ3020" s="607"/>
      <c r="WWR3020" s="607"/>
      <c r="WWS3020" s="607"/>
      <c r="WWT3020" s="607"/>
      <c r="WWU3020" s="607"/>
      <c r="WWV3020" s="607"/>
      <c r="WWW3020" s="607"/>
      <c r="WWX3020" s="607"/>
      <c r="WWY3020" s="607"/>
      <c r="WWZ3020" s="607"/>
      <c r="WXA3020" s="607"/>
      <c r="WXB3020" s="607"/>
      <c r="WXC3020" s="607"/>
      <c r="WXD3020" s="607"/>
      <c r="WXE3020" s="607"/>
      <c r="WXF3020" s="607"/>
      <c r="WXG3020" s="607"/>
      <c r="WXH3020" s="607"/>
      <c r="WXI3020" s="607"/>
      <c r="WXJ3020" s="607"/>
      <c r="WXK3020" s="607"/>
      <c r="WXL3020" s="607"/>
      <c r="WXM3020" s="607"/>
      <c r="WXN3020" s="607"/>
      <c r="WXO3020" s="607"/>
      <c r="WXP3020" s="607"/>
      <c r="WXQ3020" s="607"/>
      <c r="WXR3020" s="607"/>
      <c r="WXS3020" s="607"/>
      <c r="WXT3020" s="607"/>
      <c r="WXU3020" s="607"/>
      <c r="WXV3020" s="607"/>
      <c r="WXW3020" s="607"/>
      <c r="WXX3020" s="607"/>
      <c r="WXY3020" s="607"/>
      <c r="WXZ3020" s="607"/>
      <c r="WYA3020" s="607"/>
      <c r="WYB3020" s="607"/>
      <c r="WYC3020" s="607"/>
      <c r="WYD3020" s="607"/>
      <c r="WYE3020" s="607"/>
      <c r="WYF3020" s="607"/>
      <c r="WYG3020" s="607"/>
      <c r="WYH3020" s="607"/>
      <c r="WYI3020" s="607"/>
      <c r="WYJ3020" s="607"/>
      <c r="WYK3020" s="607"/>
      <c r="WYL3020" s="607"/>
      <c r="WYM3020" s="607"/>
      <c r="WYN3020" s="607"/>
      <c r="WYO3020" s="607"/>
      <c r="WYP3020" s="607"/>
      <c r="WYQ3020" s="607"/>
      <c r="WYR3020" s="607"/>
      <c r="WYS3020" s="607"/>
      <c r="WYT3020" s="607"/>
      <c r="WYU3020" s="607"/>
      <c r="WYV3020" s="607"/>
      <c r="WYW3020" s="607"/>
      <c r="WYX3020" s="607"/>
      <c r="WYY3020" s="607"/>
      <c r="WYZ3020" s="607"/>
      <c r="WZA3020" s="607"/>
      <c r="WZB3020" s="607"/>
      <c r="WZC3020" s="607"/>
      <c r="WZD3020" s="607"/>
      <c r="WZE3020" s="607"/>
      <c r="WZF3020" s="607"/>
      <c r="WZG3020" s="607"/>
      <c r="WZH3020" s="607"/>
      <c r="WZI3020" s="607"/>
      <c r="WZJ3020" s="607"/>
      <c r="WZK3020" s="607"/>
      <c r="WZL3020" s="607"/>
      <c r="WZM3020" s="607"/>
      <c r="WZN3020" s="607"/>
      <c r="WZO3020" s="607"/>
      <c r="WZP3020" s="607"/>
      <c r="WZQ3020" s="607"/>
      <c r="WZR3020" s="607"/>
      <c r="WZS3020" s="607"/>
      <c r="WZT3020" s="607"/>
      <c r="WZU3020" s="607"/>
      <c r="WZV3020" s="607"/>
      <c r="WZW3020" s="607"/>
      <c r="WZX3020" s="607"/>
      <c r="WZY3020" s="607"/>
      <c r="WZZ3020" s="607"/>
      <c r="XAA3020" s="607"/>
      <c r="XAB3020" s="607"/>
      <c r="XAC3020" s="607"/>
      <c r="XAD3020" s="607"/>
      <c r="XAE3020" s="607"/>
      <c r="XAF3020" s="607"/>
      <c r="XAG3020" s="607"/>
      <c r="XAH3020" s="607"/>
      <c r="XAI3020" s="607"/>
      <c r="XAJ3020" s="607"/>
      <c r="XAK3020" s="607"/>
      <c r="XAL3020" s="607"/>
      <c r="XAM3020" s="607"/>
      <c r="XAN3020" s="607"/>
      <c r="XAO3020" s="607"/>
      <c r="XAP3020" s="607"/>
      <c r="XAQ3020" s="607"/>
      <c r="XAR3020" s="607"/>
      <c r="XAS3020" s="607"/>
      <c r="XAT3020" s="607"/>
      <c r="XAU3020" s="607"/>
      <c r="XAV3020" s="607"/>
      <c r="XAW3020" s="607"/>
      <c r="XAX3020" s="607"/>
      <c r="XAY3020" s="607"/>
      <c r="XAZ3020" s="607"/>
      <c r="XBA3020" s="607"/>
      <c r="XBB3020" s="607"/>
      <c r="XBC3020" s="607"/>
      <c r="XBD3020" s="607"/>
      <c r="XBE3020" s="607"/>
      <c r="XBF3020" s="607"/>
      <c r="XBG3020" s="607"/>
      <c r="XBH3020" s="607"/>
      <c r="XBI3020" s="607"/>
      <c r="XBJ3020" s="607"/>
      <c r="XBK3020" s="607"/>
      <c r="XBL3020" s="607"/>
      <c r="XBM3020" s="607"/>
      <c r="XBN3020" s="607"/>
      <c r="XBO3020" s="607"/>
      <c r="XBP3020" s="607"/>
      <c r="XBQ3020" s="607"/>
      <c r="XBR3020" s="607"/>
      <c r="XBS3020" s="607"/>
      <c r="XBT3020" s="607"/>
      <c r="XBU3020" s="607"/>
      <c r="XBV3020" s="607"/>
      <c r="XBW3020" s="607"/>
      <c r="XBX3020" s="607"/>
      <c r="XBY3020" s="607"/>
      <c r="XBZ3020" s="607"/>
      <c r="XCA3020" s="607"/>
      <c r="XCB3020" s="607"/>
      <c r="XCC3020" s="607"/>
      <c r="XCD3020" s="607"/>
      <c r="XCE3020" s="607"/>
      <c r="XCF3020" s="607"/>
      <c r="XCG3020" s="607"/>
      <c r="XCH3020" s="607"/>
      <c r="XCI3020" s="607"/>
      <c r="XCJ3020" s="607"/>
      <c r="XCK3020" s="607"/>
      <c r="XCL3020" s="607"/>
      <c r="XCM3020" s="607"/>
      <c r="XCN3020" s="607"/>
      <c r="XCO3020" s="607"/>
      <c r="XCP3020" s="607"/>
      <c r="XCQ3020" s="607"/>
      <c r="XCR3020" s="607"/>
      <c r="XCS3020" s="607"/>
      <c r="XCT3020" s="607"/>
      <c r="XCU3020" s="607"/>
      <c r="XCV3020" s="607"/>
      <c r="XCW3020" s="607"/>
      <c r="XCX3020" s="607"/>
      <c r="XCY3020" s="607"/>
      <c r="XCZ3020" s="607"/>
      <c r="XDA3020" s="607"/>
      <c r="XDB3020" s="607"/>
      <c r="XDC3020" s="607"/>
      <c r="XDD3020" s="607"/>
      <c r="XDE3020" s="607"/>
      <c r="XDF3020" s="607"/>
      <c r="XDG3020" s="607"/>
      <c r="XDH3020" s="607"/>
      <c r="XDI3020" s="607"/>
      <c r="XDJ3020" s="607"/>
      <c r="XDK3020" s="607"/>
      <c r="XDL3020" s="607"/>
      <c r="XDM3020" s="607"/>
      <c r="XDN3020" s="607"/>
      <c r="XDO3020" s="607"/>
      <c r="XDP3020" s="607"/>
      <c r="XDQ3020" s="607"/>
      <c r="XDR3020" s="607"/>
      <c r="XDS3020" s="607"/>
      <c r="XDT3020" s="607"/>
      <c r="XDU3020" s="607"/>
      <c r="XDV3020" s="607"/>
      <c r="XDW3020" s="607"/>
      <c r="XDX3020" s="607"/>
      <c r="XDY3020" s="607"/>
      <c r="XDZ3020" s="607"/>
      <c r="XEA3020" s="607"/>
      <c r="XEB3020" s="607"/>
      <c r="XEC3020" s="607"/>
      <c r="XED3020" s="607"/>
      <c r="XEE3020" s="607"/>
      <c r="XEF3020" s="607"/>
      <c r="XEG3020" s="607"/>
      <c r="XEH3020" s="607"/>
      <c r="XEI3020" s="607"/>
      <c r="XEJ3020" s="607"/>
      <c r="XEK3020" s="607"/>
      <c r="XEL3020" s="607"/>
      <c r="XEM3020" s="607"/>
      <c r="XEN3020" s="607"/>
      <c r="XEO3020" s="607"/>
      <c r="XEP3020" s="607"/>
      <c r="XEQ3020" s="607"/>
      <c r="XER3020" s="607"/>
      <c r="XES3020" s="607"/>
      <c r="XET3020" s="607"/>
      <c r="XEU3020" s="607"/>
      <c r="XEV3020" s="607"/>
      <c r="XEW3020" s="607"/>
      <c r="XEX3020" s="607"/>
      <c r="XEY3020" s="607"/>
      <c r="XEZ3020" s="607"/>
      <c r="XFA3020" s="607"/>
      <c r="XFB3020" s="607"/>
      <c r="XFC3020" s="607"/>
      <c r="XFD3020" s="607"/>
    </row>
    <row r="3021" spans="1:16384">
      <c r="A3021" s="1097"/>
      <c r="B3021" s="607"/>
      <c r="C3021" s="763" t="s">
        <v>8040</v>
      </c>
      <c r="D3021" s="763" t="s">
        <v>518</v>
      </c>
      <c r="E3021" s="809" t="s">
        <v>172</v>
      </c>
      <c r="F3021" s="809" t="s">
        <v>121</v>
      </c>
      <c r="G3021" s="764">
        <v>250000</v>
      </c>
      <c r="H3021" s="764">
        <v>250000</v>
      </c>
      <c r="I3021" s="14">
        <v>1</v>
      </c>
      <c r="J3021" s="607"/>
      <c r="K3021" s="607"/>
      <c r="L3021" s="607"/>
      <c r="M3021" s="607"/>
      <c r="N3021" s="607"/>
      <c r="O3021" s="607"/>
      <c r="P3021" s="607"/>
      <c r="Q3021" s="607"/>
      <c r="R3021" s="607"/>
      <c r="S3021" s="607"/>
      <c r="T3021" s="607"/>
      <c r="U3021" s="607"/>
      <c r="V3021" s="607"/>
      <c r="W3021" s="607"/>
      <c r="X3021" s="607"/>
      <c r="Y3021" s="607"/>
      <c r="Z3021" s="607"/>
      <c r="AA3021" s="607"/>
      <c r="AB3021" s="607"/>
      <c r="AC3021" s="607"/>
      <c r="AD3021" s="607"/>
      <c r="AE3021" s="607"/>
      <c r="AF3021" s="607"/>
      <c r="AG3021" s="607"/>
      <c r="AH3021" s="607"/>
      <c r="AI3021" s="607"/>
      <c r="AJ3021" s="607"/>
      <c r="AK3021" s="607"/>
      <c r="AL3021" s="607"/>
      <c r="AM3021" s="607"/>
      <c r="AN3021" s="607"/>
      <c r="AO3021" s="607"/>
      <c r="AP3021" s="607"/>
      <c r="AQ3021" s="607"/>
      <c r="AR3021" s="607"/>
      <c r="AS3021" s="607"/>
      <c r="AT3021" s="607"/>
      <c r="AU3021" s="607"/>
      <c r="AV3021" s="607"/>
      <c r="AW3021" s="607"/>
      <c r="AX3021" s="607"/>
      <c r="AY3021" s="607"/>
      <c r="AZ3021" s="607"/>
      <c r="BA3021" s="607"/>
      <c r="BB3021" s="607"/>
      <c r="BC3021" s="607"/>
      <c r="BD3021" s="607"/>
      <c r="BE3021" s="607"/>
      <c r="BF3021" s="607"/>
      <c r="BG3021" s="607"/>
      <c r="BH3021" s="607"/>
      <c r="BI3021" s="607"/>
      <c r="BJ3021" s="607"/>
      <c r="BK3021" s="607"/>
      <c r="BL3021" s="607"/>
      <c r="BM3021" s="607"/>
      <c r="BN3021" s="607"/>
      <c r="BO3021" s="607"/>
      <c r="BP3021" s="607"/>
      <c r="BQ3021" s="607"/>
      <c r="BR3021" s="607"/>
      <c r="BS3021" s="607"/>
      <c r="BT3021" s="607"/>
      <c r="BU3021" s="607"/>
      <c r="BV3021" s="607"/>
      <c r="BW3021" s="607"/>
      <c r="BX3021" s="607"/>
      <c r="BY3021" s="607"/>
      <c r="BZ3021" s="607"/>
      <c r="CA3021" s="607"/>
      <c r="CB3021" s="607"/>
      <c r="CC3021" s="607"/>
      <c r="CD3021" s="607"/>
      <c r="CE3021" s="607"/>
      <c r="CF3021" s="607"/>
      <c r="CG3021" s="607"/>
      <c r="CH3021" s="607"/>
      <c r="CI3021" s="607"/>
      <c r="CJ3021" s="607"/>
      <c r="CK3021" s="607"/>
      <c r="CL3021" s="607"/>
      <c r="CM3021" s="607"/>
      <c r="CN3021" s="607"/>
      <c r="CO3021" s="607"/>
      <c r="CP3021" s="607"/>
      <c r="CQ3021" s="607"/>
      <c r="CR3021" s="607"/>
      <c r="CS3021" s="607"/>
      <c r="CT3021" s="607"/>
      <c r="CU3021" s="607"/>
      <c r="CV3021" s="607"/>
      <c r="CW3021" s="607"/>
      <c r="CX3021" s="607"/>
      <c r="CY3021" s="607"/>
      <c r="CZ3021" s="607"/>
      <c r="DA3021" s="607"/>
      <c r="DB3021" s="607"/>
      <c r="DC3021" s="607"/>
      <c r="DD3021" s="607"/>
      <c r="DE3021" s="607"/>
      <c r="DF3021" s="607"/>
      <c r="DG3021" s="607"/>
      <c r="DH3021" s="607"/>
      <c r="DI3021" s="607"/>
      <c r="DJ3021" s="607"/>
      <c r="DK3021" s="607"/>
      <c r="DL3021" s="607"/>
      <c r="DM3021" s="607"/>
      <c r="DN3021" s="607"/>
      <c r="DO3021" s="607"/>
      <c r="DP3021" s="607"/>
      <c r="DQ3021" s="607"/>
      <c r="DR3021" s="607"/>
      <c r="DS3021" s="607"/>
      <c r="DT3021" s="607"/>
      <c r="DU3021" s="607"/>
      <c r="DV3021" s="607"/>
      <c r="DW3021" s="607"/>
      <c r="DX3021" s="607"/>
      <c r="DY3021" s="607"/>
      <c r="DZ3021" s="607"/>
      <c r="EA3021" s="607"/>
      <c r="EB3021" s="607"/>
      <c r="EC3021" s="607"/>
      <c r="ED3021" s="607"/>
      <c r="EE3021" s="607"/>
      <c r="EF3021" s="607"/>
      <c r="EG3021" s="607"/>
      <c r="EH3021" s="607"/>
      <c r="EI3021" s="607"/>
      <c r="EJ3021" s="607"/>
      <c r="EK3021" s="607"/>
      <c r="EL3021" s="607"/>
      <c r="EM3021" s="607"/>
      <c r="EN3021" s="607"/>
      <c r="EO3021" s="607"/>
      <c r="EP3021" s="607"/>
      <c r="EQ3021" s="607"/>
      <c r="ER3021" s="607"/>
      <c r="ES3021" s="607"/>
      <c r="ET3021" s="607"/>
      <c r="EU3021" s="607"/>
      <c r="EV3021" s="607"/>
      <c r="EW3021" s="607"/>
      <c r="EX3021" s="607"/>
      <c r="EY3021" s="607"/>
      <c r="EZ3021" s="607"/>
      <c r="FA3021" s="607"/>
      <c r="FB3021" s="607"/>
      <c r="FC3021" s="607"/>
      <c r="FD3021" s="607"/>
      <c r="FE3021" s="607"/>
      <c r="FF3021" s="607"/>
      <c r="FG3021" s="607"/>
      <c r="FH3021" s="607"/>
      <c r="FI3021" s="607"/>
      <c r="FJ3021" s="607"/>
      <c r="FK3021" s="607"/>
      <c r="FL3021" s="607"/>
      <c r="FM3021" s="607"/>
      <c r="FN3021" s="607"/>
      <c r="FO3021" s="607"/>
      <c r="FP3021" s="607"/>
      <c r="FQ3021" s="607"/>
      <c r="FR3021" s="607"/>
      <c r="FS3021" s="607"/>
      <c r="FT3021" s="607"/>
      <c r="FU3021" s="607"/>
      <c r="FV3021" s="607"/>
      <c r="FW3021" s="607"/>
      <c r="FX3021" s="607"/>
      <c r="FY3021" s="607"/>
      <c r="FZ3021" s="607"/>
      <c r="GA3021" s="607"/>
      <c r="GB3021" s="607"/>
      <c r="GC3021" s="607"/>
      <c r="GD3021" s="607"/>
      <c r="GE3021" s="607"/>
      <c r="GF3021" s="607"/>
      <c r="GG3021" s="607"/>
      <c r="GH3021" s="607"/>
      <c r="GI3021" s="607"/>
      <c r="GJ3021" s="607"/>
      <c r="GK3021" s="607"/>
      <c r="GL3021" s="607"/>
      <c r="GM3021" s="607"/>
      <c r="GN3021" s="607"/>
      <c r="GO3021" s="607"/>
      <c r="GP3021" s="607"/>
      <c r="GQ3021" s="607"/>
      <c r="GR3021" s="607"/>
      <c r="GS3021" s="607"/>
      <c r="GT3021" s="607"/>
      <c r="GU3021" s="607"/>
      <c r="GV3021" s="607"/>
      <c r="GW3021" s="607"/>
      <c r="GX3021" s="607"/>
      <c r="GY3021" s="607"/>
      <c r="GZ3021" s="607"/>
      <c r="HA3021" s="607"/>
      <c r="HB3021" s="607"/>
      <c r="HC3021" s="607"/>
      <c r="HD3021" s="607"/>
      <c r="HE3021" s="607"/>
      <c r="HF3021" s="607"/>
      <c r="HG3021" s="607"/>
      <c r="HH3021" s="607"/>
      <c r="HI3021" s="607"/>
      <c r="HJ3021" s="607"/>
      <c r="HK3021" s="607"/>
      <c r="HL3021" s="607"/>
      <c r="HM3021" s="607"/>
      <c r="HN3021" s="607"/>
      <c r="HO3021" s="607"/>
      <c r="HP3021" s="607"/>
      <c r="HQ3021" s="607"/>
      <c r="HR3021" s="607"/>
      <c r="HS3021" s="607"/>
      <c r="HT3021" s="607"/>
      <c r="HU3021" s="607"/>
      <c r="HV3021" s="607"/>
      <c r="HW3021" s="607"/>
      <c r="HX3021" s="607"/>
      <c r="HY3021" s="607"/>
      <c r="HZ3021" s="607"/>
      <c r="IA3021" s="607"/>
      <c r="IB3021" s="607"/>
      <c r="IC3021" s="607"/>
      <c r="ID3021" s="607"/>
      <c r="IE3021" s="607"/>
      <c r="IF3021" s="607"/>
      <c r="IG3021" s="607"/>
      <c r="IH3021" s="607"/>
      <c r="II3021" s="607"/>
      <c r="IJ3021" s="607"/>
      <c r="IK3021" s="607"/>
      <c r="IL3021" s="607"/>
      <c r="IM3021" s="607"/>
      <c r="IN3021" s="607"/>
      <c r="IO3021" s="607"/>
      <c r="IP3021" s="607"/>
      <c r="IQ3021" s="607"/>
      <c r="IR3021" s="607"/>
      <c r="IS3021" s="607"/>
      <c r="IT3021" s="607"/>
      <c r="IU3021" s="607"/>
      <c r="IV3021" s="607"/>
      <c r="IW3021" s="607"/>
      <c r="IX3021" s="607"/>
      <c r="IY3021" s="607"/>
      <c r="IZ3021" s="607"/>
      <c r="JA3021" s="607"/>
      <c r="JB3021" s="607"/>
      <c r="JC3021" s="607"/>
      <c r="JD3021" s="607"/>
      <c r="JE3021" s="607"/>
      <c r="JF3021" s="607"/>
      <c r="JG3021" s="607"/>
      <c r="JH3021" s="607"/>
      <c r="JI3021" s="607"/>
      <c r="JJ3021" s="607"/>
      <c r="JK3021" s="607"/>
      <c r="JL3021" s="607"/>
      <c r="JM3021" s="607"/>
      <c r="JN3021" s="607"/>
      <c r="JO3021" s="607"/>
      <c r="JP3021" s="607"/>
      <c r="JQ3021" s="607"/>
      <c r="JR3021" s="607"/>
      <c r="JS3021" s="607"/>
      <c r="JT3021" s="607"/>
      <c r="JU3021" s="607"/>
      <c r="JV3021" s="607"/>
      <c r="JW3021" s="607"/>
      <c r="JX3021" s="607"/>
      <c r="JY3021" s="607"/>
      <c r="JZ3021" s="607"/>
      <c r="KA3021" s="607"/>
      <c r="KB3021" s="607"/>
      <c r="KC3021" s="607"/>
      <c r="KD3021" s="607"/>
      <c r="KE3021" s="607"/>
      <c r="KF3021" s="607"/>
      <c r="KG3021" s="607"/>
      <c r="KH3021" s="607"/>
      <c r="KI3021" s="607"/>
      <c r="KJ3021" s="607"/>
      <c r="KK3021" s="607"/>
      <c r="KL3021" s="607"/>
      <c r="KM3021" s="607"/>
      <c r="KN3021" s="607"/>
      <c r="KO3021" s="607"/>
      <c r="KP3021" s="607"/>
      <c r="KQ3021" s="607"/>
      <c r="KR3021" s="607"/>
      <c r="KS3021" s="607"/>
      <c r="KT3021" s="607"/>
      <c r="KU3021" s="607"/>
      <c r="KV3021" s="607"/>
      <c r="KW3021" s="607"/>
      <c r="KX3021" s="607"/>
      <c r="KY3021" s="607"/>
      <c r="KZ3021" s="607"/>
      <c r="LA3021" s="607"/>
      <c r="LB3021" s="607"/>
      <c r="LC3021" s="607"/>
      <c r="LD3021" s="607"/>
      <c r="LE3021" s="607"/>
      <c r="LF3021" s="607"/>
      <c r="LG3021" s="607"/>
      <c r="LH3021" s="607"/>
      <c r="LI3021" s="607"/>
      <c r="LJ3021" s="607"/>
      <c r="LK3021" s="607"/>
      <c r="LL3021" s="607"/>
      <c r="LM3021" s="607"/>
      <c r="LN3021" s="607"/>
      <c r="LO3021" s="607"/>
      <c r="LP3021" s="607"/>
      <c r="LQ3021" s="607"/>
      <c r="LR3021" s="607"/>
      <c r="LS3021" s="607"/>
      <c r="LT3021" s="607"/>
      <c r="LU3021" s="607"/>
      <c r="LV3021" s="607"/>
      <c r="LW3021" s="607"/>
      <c r="LX3021" s="607"/>
      <c r="LY3021" s="607"/>
      <c r="LZ3021" s="607"/>
      <c r="MA3021" s="607"/>
      <c r="MB3021" s="607"/>
      <c r="MC3021" s="607"/>
      <c r="MD3021" s="607"/>
      <c r="ME3021" s="607"/>
      <c r="MF3021" s="607"/>
      <c r="MG3021" s="607"/>
      <c r="MH3021" s="607"/>
      <c r="MI3021" s="607"/>
      <c r="MJ3021" s="607"/>
      <c r="MK3021" s="607"/>
      <c r="ML3021" s="607"/>
      <c r="MM3021" s="607"/>
      <c r="MN3021" s="607"/>
      <c r="MO3021" s="607"/>
      <c r="MP3021" s="607"/>
      <c r="MQ3021" s="607"/>
      <c r="MR3021" s="607"/>
      <c r="MS3021" s="607"/>
      <c r="MT3021" s="607"/>
      <c r="MU3021" s="607"/>
      <c r="MV3021" s="607"/>
      <c r="MW3021" s="607"/>
      <c r="MX3021" s="607"/>
      <c r="MY3021" s="607"/>
      <c r="MZ3021" s="607"/>
      <c r="NA3021" s="607"/>
      <c r="NB3021" s="607"/>
      <c r="NC3021" s="607"/>
      <c r="ND3021" s="607"/>
      <c r="NE3021" s="607"/>
      <c r="NF3021" s="607"/>
      <c r="NG3021" s="607"/>
      <c r="NH3021" s="607"/>
      <c r="NI3021" s="607"/>
      <c r="NJ3021" s="607"/>
      <c r="NK3021" s="607"/>
      <c r="NL3021" s="607"/>
      <c r="NM3021" s="607"/>
      <c r="NN3021" s="607"/>
      <c r="NO3021" s="607"/>
      <c r="NP3021" s="607"/>
      <c r="NQ3021" s="607"/>
      <c r="NR3021" s="607"/>
      <c r="NS3021" s="607"/>
      <c r="NT3021" s="607"/>
      <c r="NU3021" s="607"/>
      <c r="NV3021" s="607"/>
      <c r="NW3021" s="607"/>
      <c r="NX3021" s="607"/>
      <c r="NY3021" s="607"/>
      <c r="NZ3021" s="607"/>
      <c r="OA3021" s="607"/>
      <c r="OB3021" s="607"/>
      <c r="OC3021" s="607"/>
      <c r="OD3021" s="607"/>
      <c r="OE3021" s="607"/>
      <c r="OF3021" s="607"/>
      <c r="OG3021" s="607"/>
      <c r="OH3021" s="607"/>
      <c r="OI3021" s="607"/>
      <c r="OJ3021" s="607"/>
      <c r="OK3021" s="607"/>
      <c r="OL3021" s="607"/>
      <c r="OM3021" s="607"/>
      <c r="ON3021" s="607"/>
      <c r="OO3021" s="607"/>
      <c r="OP3021" s="607"/>
      <c r="OQ3021" s="607"/>
      <c r="OR3021" s="607"/>
      <c r="OS3021" s="607"/>
      <c r="OT3021" s="607"/>
      <c r="OU3021" s="607"/>
      <c r="OV3021" s="607"/>
      <c r="OW3021" s="607"/>
      <c r="OX3021" s="607"/>
      <c r="OY3021" s="607"/>
      <c r="OZ3021" s="607"/>
      <c r="PA3021" s="607"/>
      <c r="PB3021" s="607"/>
      <c r="PC3021" s="607"/>
      <c r="PD3021" s="607"/>
      <c r="PE3021" s="607"/>
      <c r="PF3021" s="607"/>
      <c r="PG3021" s="607"/>
      <c r="PH3021" s="607"/>
      <c r="PI3021" s="607"/>
      <c r="PJ3021" s="607"/>
      <c r="PK3021" s="607"/>
      <c r="PL3021" s="607"/>
      <c r="PM3021" s="607"/>
      <c r="PN3021" s="607"/>
      <c r="PO3021" s="607"/>
      <c r="PP3021" s="607"/>
      <c r="PQ3021" s="607"/>
      <c r="PR3021" s="607"/>
      <c r="PS3021" s="607"/>
      <c r="PT3021" s="607"/>
      <c r="PU3021" s="607"/>
      <c r="PV3021" s="607"/>
      <c r="PW3021" s="607"/>
      <c r="PX3021" s="607"/>
      <c r="PY3021" s="607"/>
      <c r="PZ3021" s="607"/>
      <c r="QA3021" s="607"/>
      <c r="QB3021" s="607"/>
      <c r="QC3021" s="607"/>
      <c r="QD3021" s="607"/>
      <c r="QE3021" s="607"/>
      <c r="QF3021" s="607"/>
      <c r="QG3021" s="607"/>
      <c r="QH3021" s="607"/>
      <c r="QI3021" s="607"/>
      <c r="QJ3021" s="607"/>
      <c r="QK3021" s="607"/>
      <c r="QL3021" s="607"/>
      <c r="QM3021" s="607"/>
      <c r="QN3021" s="607"/>
      <c r="QO3021" s="607"/>
      <c r="QP3021" s="607"/>
      <c r="QQ3021" s="607"/>
      <c r="QR3021" s="607"/>
      <c r="QS3021" s="607"/>
      <c r="QT3021" s="607"/>
      <c r="QU3021" s="607"/>
      <c r="QV3021" s="607"/>
      <c r="QW3021" s="607"/>
      <c r="QX3021" s="607"/>
      <c r="QY3021" s="607"/>
      <c r="QZ3021" s="607"/>
      <c r="RA3021" s="607"/>
      <c r="RB3021" s="607"/>
      <c r="RC3021" s="607"/>
      <c r="RD3021" s="607"/>
      <c r="RE3021" s="607"/>
      <c r="RF3021" s="607"/>
      <c r="RG3021" s="607"/>
      <c r="RH3021" s="607"/>
      <c r="RI3021" s="607"/>
      <c r="RJ3021" s="607"/>
      <c r="RK3021" s="607"/>
      <c r="RL3021" s="607"/>
      <c r="RM3021" s="607"/>
      <c r="RN3021" s="607"/>
      <c r="RO3021" s="607"/>
      <c r="RP3021" s="607"/>
      <c r="RQ3021" s="607"/>
      <c r="RR3021" s="607"/>
      <c r="RS3021" s="607"/>
      <c r="RT3021" s="607"/>
      <c r="RU3021" s="607"/>
      <c r="RV3021" s="607"/>
      <c r="RW3021" s="607"/>
      <c r="RX3021" s="607"/>
      <c r="RY3021" s="607"/>
      <c r="RZ3021" s="607"/>
      <c r="SA3021" s="607"/>
      <c r="SB3021" s="607"/>
      <c r="SC3021" s="607"/>
      <c r="SD3021" s="607"/>
      <c r="SE3021" s="607"/>
      <c r="SF3021" s="607"/>
      <c r="SG3021" s="607"/>
      <c r="SH3021" s="607"/>
      <c r="SI3021" s="607"/>
      <c r="SJ3021" s="607"/>
      <c r="SK3021" s="607"/>
      <c r="SL3021" s="607"/>
      <c r="SM3021" s="607"/>
      <c r="SN3021" s="607"/>
      <c r="SO3021" s="607"/>
      <c r="SP3021" s="607"/>
      <c r="SQ3021" s="607"/>
      <c r="SR3021" s="607"/>
      <c r="SS3021" s="607"/>
      <c r="ST3021" s="607"/>
      <c r="SU3021" s="607"/>
      <c r="SV3021" s="607"/>
      <c r="SW3021" s="607"/>
      <c r="SX3021" s="607"/>
      <c r="SY3021" s="607"/>
      <c r="SZ3021" s="607"/>
      <c r="TA3021" s="607"/>
      <c r="TB3021" s="607"/>
      <c r="TC3021" s="607"/>
      <c r="TD3021" s="607"/>
      <c r="TE3021" s="607"/>
      <c r="TF3021" s="607"/>
      <c r="TG3021" s="607"/>
      <c r="TH3021" s="607"/>
      <c r="TI3021" s="607"/>
      <c r="TJ3021" s="607"/>
      <c r="TK3021" s="607"/>
      <c r="TL3021" s="607"/>
      <c r="TM3021" s="607"/>
      <c r="TN3021" s="607"/>
      <c r="TO3021" s="607"/>
      <c r="TP3021" s="607"/>
      <c r="TQ3021" s="607"/>
      <c r="TR3021" s="607"/>
      <c r="TS3021" s="607"/>
      <c r="TT3021" s="607"/>
      <c r="TU3021" s="607"/>
      <c r="TV3021" s="607"/>
      <c r="TW3021" s="607"/>
      <c r="TX3021" s="607"/>
      <c r="TY3021" s="607"/>
      <c r="TZ3021" s="607"/>
      <c r="UA3021" s="607"/>
      <c r="UB3021" s="607"/>
      <c r="UC3021" s="607"/>
      <c r="UD3021" s="607"/>
      <c r="UE3021" s="607"/>
      <c r="UF3021" s="607"/>
      <c r="UG3021" s="607"/>
      <c r="UH3021" s="607"/>
      <c r="UI3021" s="607"/>
      <c r="UJ3021" s="607"/>
      <c r="UK3021" s="607"/>
      <c r="UL3021" s="607"/>
      <c r="UM3021" s="607"/>
      <c r="UN3021" s="607"/>
      <c r="UO3021" s="607"/>
      <c r="UP3021" s="607"/>
      <c r="UQ3021" s="607"/>
      <c r="UR3021" s="607"/>
      <c r="US3021" s="607"/>
      <c r="UT3021" s="607"/>
      <c r="UU3021" s="607"/>
      <c r="UV3021" s="607"/>
      <c r="UW3021" s="607"/>
      <c r="UX3021" s="607"/>
      <c r="UY3021" s="607"/>
      <c r="UZ3021" s="607"/>
      <c r="VA3021" s="607"/>
      <c r="VB3021" s="607"/>
      <c r="VC3021" s="607"/>
      <c r="VD3021" s="607"/>
      <c r="VE3021" s="607"/>
      <c r="VF3021" s="607"/>
      <c r="VG3021" s="607"/>
      <c r="VH3021" s="607"/>
      <c r="VI3021" s="607"/>
      <c r="VJ3021" s="607"/>
      <c r="VK3021" s="607"/>
      <c r="VL3021" s="607"/>
      <c r="VM3021" s="607"/>
      <c r="VN3021" s="607"/>
      <c r="VO3021" s="607"/>
      <c r="VP3021" s="607"/>
      <c r="VQ3021" s="607"/>
      <c r="VR3021" s="607"/>
      <c r="VS3021" s="607"/>
      <c r="VT3021" s="607"/>
      <c r="VU3021" s="607"/>
      <c r="VV3021" s="607"/>
      <c r="VW3021" s="607"/>
      <c r="VX3021" s="607"/>
      <c r="VY3021" s="607"/>
      <c r="VZ3021" s="607"/>
      <c r="WA3021" s="607"/>
      <c r="WB3021" s="607"/>
      <c r="WC3021" s="607"/>
      <c r="WD3021" s="607"/>
      <c r="WE3021" s="607"/>
      <c r="WF3021" s="607"/>
      <c r="WG3021" s="607"/>
      <c r="WH3021" s="607"/>
      <c r="WI3021" s="607"/>
      <c r="WJ3021" s="607"/>
      <c r="WK3021" s="607"/>
      <c r="WL3021" s="607"/>
      <c r="WM3021" s="607"/>
      <c r="WN3021" s="607"/>
      <c r="WO3021" s="607"/>
      <c r="WP3021" s="607"/>
      <c r="WQ3021" s="607"/>
      <c r="WR3021" s="607"/>
      <c r="WS3021" s="607"/>
      <c r="WT3021" s="607"/>
      <c r="WU3021" s="607"/>
      <c r="WV3021" s="607"/>
      <c r="WW3021" s="607"/>
      <c r="WX3021" s="607"/>
      <c r="WY3021" s="607"/>
      <c r="WZ3021" s="607"/>
      <c r="XA3021" s="607"/>
      <c r="XB3021" s="607"/>
      <c r="XC3021" s="607"/>
      <c r="XD3021" s="607"/>
      <c r="XE3021" s="607"/>
      <c r="XF3021" s="607"/>
      <c r="XG3021" s="607"/>
      <c r="XH3021" s="607"/>
      <c r="XI3021" s="607"/>
      <c r="XJ3021" s="607"/>
      <c r="XK3021" s="607"/>
      <c r="XL3021" s="607"/>
      <c r="XM3021" s="607"/>
      <c r="XN3021" s="607"/>
      <c r="XO3021" s="607"/>
      <c r="XP3021" s="607"/>
      <c r="XQ3021" s="607"/>
      <c r="XR3021" s="607"/>
      <c r="XS3021" s="607"/>
      <c r="XT3021" s="607"/>
      <c r="XU3021" s="607"/>
      <c r="XV3021" s="607"/>
      <c r="XW3021" s="607"/>
      <c r="XX3021" s="607"/>
      <c r="XY3021" s="607"/>
      <c r="XZ3021" s="607"/>
      <c r="YA3021" s="607"/>
      <c r="YB3021" s="607"/>
      <c r="YC3021" s="607"/>
      <c r="YD3021" s="607"/>
      <c r="YE3021" s="607"/>
      <c r="YF3021" s="607"/>
      <c r="YG3021" s="607"/>
      <c r="YH3021" s="607"/>
      <c r="YI3021" s="607"/>
      <c r="YJ3021" s="607"/>
      <c r="YK3021" s="607"/>
      <c r="YL3021" s="607"/>
      <c r="YM3021" s="607"/>
      <c r="YN3021" s="607"/>
      <c r="YO3021" s="607"/>
      <c r="YP3021" s="607"/>
      <c r="YQ3021" s="607"/>
      <c r="YR3021" s="607"/>
      <c r="YS3021" s="607"/>
      <c r="YT3021" s="607"/>
      <c r="YU3021" s="607"/>
      <c r="YV3021" s="607"/>
      <c r="YW3021" s="607"/>
      <c r="YX3021" s="607"/>
      <c r="YY3021" s="607"/>
      <c r="YZ3021" s="607"/>
      <c r="ZA3021" s="607"/>
      <c r="ZB3021" s="607"/>
      <c r="ZC3021" s="607"/>
      <c r="ZD3021" s="607"/>
      <c r="ZE3021" s="607"/>
      <c r="ZF3021" s="607"/>
      <c r="ZG3021" s="607"/>
      <c r="ZH3021" s="607"/>
      <c r="ZI3021" s="607"/>
      <c r="ZJ3021" s="607"/>
      <c r="ZK3021" s="607"/>
      <c r="ZL3021" s="607"/>
      <c r="ZM3021" s="607"/>
      <c r="ZN3021" s="607"/>
      <c r="ZO3021" s="607"/>
      <c r="ZP3021" s="607"/>
      <c r="ZQ3021" s="607"/>
      <c r="ZR3021" s="607"/>
      <c r="ZS3021" s="607"/>
      <c r="ZT3021" s="607"/>
      <c r="ZU3021" s="607"/>
      <c r="ZV3021" s="607"/>
      <c r="ZW3021" s="607"/>
      <c r="ZX3021" s="607"/>
      <c r="ZY3021" s="607"/>
      <c r="ZZ3021" s="607"/>
      <c r="AAA3021" s="607"/>
      <c r="AAB3021" s="607"/>
      <c r="AAC3021" s="607"/>
      <c r="AAD3021" s="607"/>
      <c r="AAE3021" s="607"/>
      <c r="AAF3021" s="607"/>
      <c r="AAG3021" s="607"/>
      <c r="AAH3021" s="607"/>
      <c r="AAI3021" s="607"/>
      <c r="AAJ3021" s="607"/>
      <c r="AAK3021" s="607"/>
      <c r="AAL3021" s="607"/>
      <c r="AAM3021" s="607"/>
      <c r="AAN3021" s="607"/>
      <c r="AAO3021" s="607"/>
      <c r="AAP3021" s="607"/>
      <c r="AAQ3021" s="607"/>
      <c r="AAR3021" s="607"/>
      <c r="AAS3021" s="607"/>
      <c r="AAT3021" s="607"/>
      <c r="AAU3021" s="607"/>
      <c r="AAV3021" s="607"/>
      <c r="AAW3021" s="607"/>
      <c r="AAX3021" s="607"/>
      <c r="AAY3021" s="607"/>
      <c r="AAZ3021" s="607"/>
      <c r="ABA3021" s="607"/>
      <c r="ABB3021" s="607"/>
      <c r="ABC3021" s="607"/>
      <c r="ABD3021" s="607"/>
      <c r="ABE3021" s="607"/>
      <c r="ABF3021" s="607"/>
      <c r="ABG3021" s="607"/>
      <c r="ABH3021" s="607"/>
      <c r="ABI3021" s="607"/>
      <c r="ABJ3021" s="607"/>
      <c r="ABK3021" s="607"/>
      <c r="ABL3021" s="607"/>
      <c r="ABM3021" s="607"/>
      <c r="ABN3021" s="607"/>
      <c r="ABO3021" s="607"/>
      <c r="ABP3021" s="607"/>
      <c r="ABQ3021" s="607"/>
      <c r="ABR3021" s="607"/>
      <c r="ABS3021" s="607"/>
      <c r="ABT3021" s="607"/>
      <c r="ABU3021" s="607"/>
      <c r="ABV3021" s="607"/>
      <c r="ABW3021" s="607"/>
      <c r="ABX3021" s="607"/>
      <c r="ABY3021" s="607"/>
      <c r="ABZ3021" s="607"/>
      <c r="ACA3021" s="607"/>
      <c r="ACB3021" s="607"/>
      <c r="ACC3021" s="607"/>
      <c r="ACD3021" s="607"/>
      <c r="ACE3021" s="607"/>
      <c r="ACF3021" s="607"/>
      <c r="ACG3021" s="607"/>
      <c r="ACH3021" s="607"/>
      <c r="ACI3021" s="607"/>
      <c r="ACJ3021" s="607"/>
      <c r="ACK3021" s="607"/>
      <c r="ACL3021" s="607"/>
      <c r="ACM3021" s="607"/>
      <c r="ACN3021" s="607"/>
      <c r="ACO3021" s="607"/>
      <c r="ACP3021" s="607"/>
      <c r="ACQ3021" s="607"/>
      <c r="ACR3021" s="607"/>
      <c r="ACS3021" s="607"/>
      <c r="ACT3021" s="607"/>
      <c r="ACU3021" s="607"/>
      <c r="ACV3021" s="607"/>
      <c r="ACW3021" s="607"/>
      <c r="ACX3021" s="607"/>
      <c r="ACY3021" s="607"/>
      <c r="ACZ3021" s="607"/>
      <c r="ADA3021" s="607"/>
      <c r="ADB3021" s="607"/>
      <c r="ADC3021" s="607"/>
      <c r="ADD3021" s="607"/>
      <c r="ADE3021" s="607"/>
      <c r="ADF3021" s="607"/>
      <c r="ADG3021" s="607"/>
      <c r="ADH3021" s="607"/>
      <c r="ADI3021" s="607"/>
      <c r="ADJ3021" s="607"/>
      <c r="ADK3021" s="607"/>
      <c r="ADL3021" s="607"/>
      <c r="ADM3021" s="607"/>
      <c r="ADN3021" s="607"/>
      <c r="ADO3021" s="607"/>
      <c r="ADP3021" s="607"/>
      <c r="ADQ3021" s="607"/>
      <c r="ADR3021" s="607"/>
      <c r="ADS3021" s="607"/>
      <c r="ADT3021" s="607"/>
      <c r="ADU3021" s="607"/>
      <c r="ADV3021" s="607"/>
      <c r="ADW3021" s="607"/>
      <c r="ADX3021" s="607"/>
      <c r="ADY3021" s="607"/>
      <c r="ADZ3021" s="607"/>
      <c r="AEA3021" s="607"/>
      <c r="AEB3021" s="607"/>
      <c r="AEC3021" s="607"/>
      <c r="AED3021" s="607"/>
      <c r="AEE3021" s="607"/>
      <c r="AEF3021" s="607"/>
      <c r="AEG3021" s="607"/>
      <c r="AEH3021" s="607"/>
      <c r="AEI3021" s="607"/>
      <c r="AEJ3021" s="607"/>
      <c r="AEK3021" s="607"/>
      <c r="AEL3021" s="607"/>
      <c r="AEM3021" s="607"/>
      <c r="AEN3021" s="607"/>
      <c r="AEO3021" s="607"/>
      <c r="AEP3021" s="607"/>
      <c r="AEQ3021" s="607"/>
      <c r="AER3021" s="607"/>
      <c r="AES3021" s="607"/>
      <c r="AET3021" s="607"/>
      <c r="AEU3021" s="607"/>
      <c r="AEV3021" s="607"/>
      <c r="AEW3021" s="607"/>
      <c r="AEX3021" s="607"/>
      <c r="AEY3021" s="607"/>
      <c r="AEZ3021" s="607"/>
      <c r="AFA3021" s="607"/>
      <c r="AFB3021" s="607"/>
      <c r="AFC3021" s="607"/>
      <c r="AFD3021" s="607"/>
      <c r="AFE3021" s="607"/>
      <c r="AFF3021" s="607"/>
      <c r="AFG3021" s="607"/>
      <c r="AFH3021" s="607"/>
      <c r="AFI3021" s="607"/>
      <c r="AFJ3021" s="607"/>
      <c r="AFK3021" s="607"/>
      <c r="AFL3021" s="607"/>
      <c r="AFM3021" s="607"/>
      <c r="AFN3021" s="607"/>
      <c r="AFO3021" s="607"/>
      <c r="AFP3021" s="607"/>
      <c r="AFQ3021" s="607"/>
      <c r="AFR3021" s="607"/>
      <c r="AFS3021" s="607"/>
      <c r="AFT3021" s="607"/>
      <c r="AFU3021" s="607"/>
      <c r="AFV3021" s="607"/>
      <c r="AFW3021" s="607"/>
      <c r="AFX3021" s="607"/>
      <c r="AFY3021" s="607"/>
      <c r="AFZ3021" s="607"/>
      <c r="AGA3021" s="607"/>
      <c r="AGB3021" s="607"/>
      <c r="AGC3021" s="607"/>
      <c r="AGD3021" s="607"/>
      <c r="AGE3021" s="607"/>
      <c r="AGF3021" s="607"/>
      <c r="AGG3021" s="607"/>
      <c r="AGH3021" s="607"/>
      <c r="AGI3021" s="607"/>
      <c r="AGJ3021" s="607"/>
      <c r="AGK3021" s="607"/>
      <c r="AGL3021" s="607"/>
      <c r="AGM3021" s="607"/>
      <c r="AGN3021" s="607"/>
      <c r="AGO3021" s="607"/>
      <c r="AGP3021" s="607"/>
      <c r="AGQ3021" s="607"/>
      <c r="AGR3021" s="607"/>
      <c r="AGS3021" s="607"/>
      <c r="AGT3021" s="607"/>
      <c r="AGU3021" s="607"/>
      <c r="AGV3021" s="607"/>
      <c r="AGW3021" s="607"/>
      <c r="AGX3021" s="607"/>
      <c r="AGY3021" s="607"/>
      <c r="AGZ3021" s="607"/>
      <c r="AHA3021" s="607"/>
      <c r="AHB3021" s="607"/>
      <c r="AHC3021" s="607"/>
      <c r="AHD3021" s="607"/>
      <c r="AHE3021" s="607"/>
      <c r="AHF3021" s="607"/>
      <c r="AHG3021" s="607"/>
      <c r="AHH3021" s="607"/>
      <c r="AHI3021" s="607"/>
      <c r="AHJ3021" s="607"/>
      <c r="AHK3021" s="607"/>
      <c r="AHL3021" s="607"/>
      <c r="AHM3021" s="607"/>
      <c r="AHN3021" s="607"/>
      <c r="AHO3021" s="607"/>
      <c r="AHP3021" s="607"/>
      <c r="AHQ3021" s="607"/>
      <c r="AHR3021" s="607"/>
      <c r="AHS3021" s="607"/>
      <c r="AHT3021" s="607"/>
      <c r="AHU3021" s="607"/>
      <c r="AHV3021" s="607"/>
      <c r="AHW3021" s="607"/>
      <c r="AHX3021" s="607"/>
      <c r="AHY3021" s="607"/>
      <c r="AHZ3021" s="607"/>
      <c r="AIA3021" s="607"/>
      <c r="AIB3021" s="607"/>
      <c r="AIC3021" s="607"/>
      <c r="AID3021" s="607"/>
      <c r="AIE3021" s="607"/>
      <c r="AIF3021" s="607"/>
      <c r="AIG3021" s="607"/>
      <c r="AIH3021" s="607"/>
      <c r="AII3021" s="607"/>
      <c r="AIJ3021" s="607"/>
      <c r="AIK3021" s="607"/>
      <c r="AIL3021" s="607"/>
      <c r="AIM3021" s="607"/>
      <c r="AIN3021" s="607"/>
      <c r="AIO3021" s="607"/>
      <c r="AIP3021" s="607"/>
      <c r="AIQ3021" s="607"/>
      <c r="AIR3021" s="607"/>
      <c r="AIS3021" s="607"/>
      <c r="AIT3021" s="607"/>
      <c r="AIU3021" s="607"/>
      <c r="AIV3021" s="607"/>
      <c r="AIW3021" s="607"/>
      <c r="AIX3021" s="607"/>
      <c r="AIY3021" s="607"/>
      <c r="AIZ3021" s="607"/>
      <c r="AJA3021" s="607"/>
      <c r="AJB3021" s="607"/>
      <c r="AJC3021" s="607"/>
      <c r="AJD3021" s="607"/>
      <c r="AJE3021" s="607"/>
      <c r="AJF3021" s="607"/>
      <c r="AJG3021" s="607"/>
      <c r="AJH3021" s="607"/>
      <c r="AJI3021" s="607"/>
      <c r="AJJ3021" s="607"/>
      <c r="AJK3021" s="607"/>
      <c r="AJL3021" s="607"/>
      <c r="AJM3021" s="607"/>
      <c r="AJN3021" s="607"/>
      <c r="AJO3021" s="607"/>
      <c r="AJP3021" s="607"/>
      <c r="AJQ3021" s="607"/>
      <c r="AJR3021" s="607"/>
      <c r="AJS3021" s="607"/>
      <c r="AJT3021" s="607"/>
      <c r="AJU3021" s="607"/>
      <c r="AJV3021" s="607"/>
      <c r="AJW3021" s="607"/>
      <c r="AJX3021" s="607"/>
      <c r="AJY3021" s="607"/>
      <c r="AJZ3021" s="607"/>
      <c r="AKA3021" s="607"/>
      <c r="AKB3021" s="607"/>
      <c r="AKC3021" s="607"/>
      <c r="AKD3021" s="607"/>
      <c r="AKE3021" s="607"/>
      <c r="AKF3021" s="607"/>
      <c r="AKG3021" s="607"/>
      <c r="AKH3021" s="607"/>
      <c r="AKI3021" s="607"/>
      <c r="AKJ3021" s="607"/>
      <c r="AKK3021" s="607"/>
      <c r="AKL3021" s="607"/>
      <c r="AKM3021" s="607"/>
      <c r="AKN3021" s="607"/>
      <c r="AKO3021" s="607"/>
      <c r="AKP3021" s="607"/>
      <c r="AKQ3021" s="607"/>
      <c r="AKR3021" s="607"/>
      <c r="AKS3021" s="607"/>
      <c r="AKT3021" s="607"/>
      <c r="AKU3021" s="607"/>
      <c r="AKV3021" s="607"/>
      <c r="AKW3021" s="607"/>
      <c r="AKX3021" s="607"/>
      <c r="AKY3021" s="607"/>
      <c r="AKZ3021" s="607"/>
      <c r="ALA3021" s="607"/>
      <c r="ALB3021" s="607"/>
      <c r="ALC3021" s="607"/>
      <c r="ALD3021" s="607"/>
      <c r="ALE3021" s="607"/>
      <c r="ALF3021" s="607"/>
      <c r="ALG3021" s="607"/>
      <c r="ALH3021" s="607"/>
      <c r="ALI3021" s="607"/>
      <c r="ALJ3021" s="607"/>
      <c r="ALK3021" s="607"/>
      <c r="ALL3021" s="607"/>
      <c r="ALM3021" s="607"/>
      <c r="ALN3021" s="607"/>
      <c r="ALO3021" s="607"/>
      <c r="ALP3021" s="607"/>
      <c r="ALQ3021" s="607"/>
      <c r="ALR3021" s="607"/>
      <c r="ALS3021" s="607"/>
      <c r="ALT3021" s="607"/>
      <c r="ALU3021" s="607"/>
      <c r="ALV3021" s="607"/>
      <c r="ALW3021" s="607"/>
      <c r="ALX3021" s="607"/>
      <c r="ALY3021" s="607"/>
      <c r="ALZ3021" s="607"/>
      <c r="AMA3021" s="607"/>
      <c r="AMB3021" s="607"/>
      <c r="AMC3021" s="607"/>
      <c r="AMD3021" s="607"/>
      <c r="AME3021" s="607"/>
      <c r="AMF3021" s="607"/>
      <c r="AMG3021" s="607"/>
      <c r="AMH3021" s="607"/>
      <c r="AMI3021" s="607"/>
      <c r="AMJ3021" s="607"/>
      <c r="AMK3021" s="607"/>
      <c r="AML3021" s="607"/>
      <c r="AMM3021" s="607"/>
      <c r="AMN3021" s="607"/>
      <c r="AMO3021" s="607"/>
      <c r="AMP3021" s="607"/>
      <c r="AMQ3021" s="607"/>
      <c r="AMR3021" s="607"/>
      <c r="AMS3021" s="607"/>
      <c r="AMT3021" s="607"/>
      <c r="AMU3021" s="607"/>
      <c r="AMV3021" s="607"/>
      <c r="AMW3021" s="607"/>
      <c r="AMX3021" s="607"/>
      <c r="AMY3021" s="607"/>
      <c r="AMZ3021" s="607"/>
      <c r="ANA3021" s="607"/>
      <c r="ANB3021" s="607"/>
      <c r="ANC3021" s="607"/>
      <c r="AND3021" s="607"/>
      <c r="ANE3021" s="607"/>
      <c r="ANF3021" s="607"/>
      <c r="ANG3021" s="607"/>
      <c r="ANH3021" s="607"/>
      <c r="ANI3021" s="607"/>
      <c r="ANJ3021" s="607"/>
      <c r="ANK3021" s="607"/>
      <c r="ANL3021" s="607"/>
      <c r="ANM3021" s="607"/>
      <c r="ANN3021" s="607"/>
      <c r="ANO3021" s="607"/>
      <c r="ANP3021" s="607"/>
      <c r="ANQ3021" s="607"/>
      <c r="ANR3021" s="607"/>
      <c r="ANS3021" s="607"/>
      <c r="ANT3021" s="607"/>
      <c r="ANU3021" s="607"/>
      <c r="ANV3021" s="607"/>
      <c r="ANW3021" s="607"/>
      <c r="ANX3021" s="607"/>
      <c r="ANY3021" s="607"/>
      <c r="ANZ3021" s="607"/>
      <c r="AOA3021" s="607"/>
      <c r="AOB3021" s="607"/>
      <c r="AOC3021" s="607"/>
      <c r="AOD3021" s="607"/>
      <c r="AOE3021" s="607"/>
      <c r="AOF3021" s="607"/>
      <c r="AOG3021" s="607"/>
      <c r="AOH3021" s="607"/>
      <c r="AOI3021" s="607"/>
      <c r="AOJ3021" s="607"/>
      <c r="AOK3021" s="607"/>
      <c r="AOL3021" s="607"/>
      <c r="AOM3021" s="607"/>
      <c r="AON3021" s="607"/>
      <c r="AOO3021" s="607"/>
      <c r="AOP3021" s="607"/>
      <c r="AOQ3021" s="607"/>
      <c r="AOR3021" s="607"/>
      <c r="AOS3021" s="607"/>
      <c r="AOT3021" s="607"/>
      <c r="AOU3021" s="607"/>
      <c r="AOV3021" s="607"/>
      <c r="AOW3021" s="607"/>
      <c r="AOX3021" s="607"/>
      <c r="AOY3021" s="607"/>
      <c r="AOZ3021" s="607"/>
      <c r="APA3021" s="607"/>
      <c r="APB3021" s="607"/>
      <c r="APC3021" s="607"/>
      <c r="APD3021" s="607"/>
      <c r="APE3021" s="607"/>
      <c r="APF3021" s="607"/>
      <c r="APG3021" s="607"/>
      <c r="APH3021" s="607"/>
      <c r="API3021" s="607"/>
      <c r="APJ3021" s="607"/>
      <c r="APK3021" s="607"/>
      <c r="APL3021" s="607"/>
      <c r="APM3021" s="607"/>
      <c r="APN3021" s="607"/>
      <c r="APO3021" s="607"/>
      <c r="APP3021" s="607"/>
      <c r="APQ3021" s="607"/>
      <c r="APR3021" s="607"/>
      <c r="APS3021" s="607"/>
      <c r="APT3021" s="607"/>
      <c r="APU3021" s="607"/>
      <c r="APV3021" s="607"/>
      <c r="APW3021" s="607"/>
      <c r="APX3021" s="607"/>
      <c r="APY3021" s="607"/>
      <c r="APZ3021" s="607"/>
      <c r="AQA3021" s="607"/>
      <c r="AQB3021" s="607"/>
      <c r="AQC3021" s="607"/>
      <c r="AQD3021" s="607"/>
      <c r="AQE3021" s="607"/>
      <c r="AQF3021" s="607"/>
      <c r="AQG3021" s="607"/>
      <c r="AQH3021" s="607"/>
      <c r="AQI3021" s="607"/>
      <c r="AQJ3021" s="607"/>
      <c r="AQK3021" s="607"/>
      <c r="AQL3021" s="607"/>
      <c r="AQM3021" s="607"/>
      <c r="AQN3021" s="607"/>
      <c r="AQO3021" s="607"/>
      <c r="AQP3021" s="607"/>
      <c r="AQQ3021" s="607"/>
      <c r="AQR3021" s="607"/>
      <c r="AQS3021" s="607"/>
      <c r="AQT3021" s="607"/>
      <c r="AQU3021" s="607"/>
      <c r="AQV3021" s="607"/>
      <c r="AQW3021" s="607"/>
      <c r="AQX3021" s="607"/>
      <c r="AQY3021" s="607"/>
      <c r="AQZ3021" s="607"/>
      <c r="ARA3021" s="607"/>
      <c r="ARB3021" s="607"/>
      <c r="ARC3021" s="607"/>
      <c r="ARD3021" s="607"/>
      <c r="ARE3021" s="607"/>
      <c r="ARF3021" s="607"/>
      <c r="ARG3021" s="607"/>
      <c r="ARH3021" s="607"/>
      <c r="ARI3021" s="607"/>
      <c r="ARJ3021" s="607"/>
      <c r="ARK3021" s="607"/>
      <c r="ARL3021" s="607"/>
      <c r="ARM3021" s="607"/>
      <c r="ARN3021" s="607"/>
      <c r="ARO3021" s="607"/>
      <c r="ARP3021" s="607"/>
      <c r="ARQ3021" s="607"/>
      <c r="ARR3021" s="607"/>
      <c r="ARS3021" s="607"/>
      <c r="ART3021" s="607"/>
      <c r="ARU3021" s="607"/>
      <c r="ARV3021" s="607"/>
      <c r="ARW3021" s="607"/>
      <c r="ARX3021" s="607"/>
      <c r="ARY3021" s="607"/>
      <c r="ARZ3021" s="607"/>
      <c r="ASA3021" s="607"/>
      <c r="ASB3021" s="607"/>
      <c r="ASC3021" s="607"/>
      <c r="ASD3021" s="607"/>
      <c r="ASE3021" s="607"/>
      <c r="ASF3021" s="607"/>
      <c r="ASG3021" s="607"/>
      <c r="ASH3021" s="607"/>
      <c r="ASI3021" s="607"/>
      <c r="ASJ3021" s="607"/>
      <c r="ASK3021" s="607"/>
      <c r="ASL3021" s="607"/>
      <c r="ASM3021" s="607"/>
      <c r="ASN3021" s="607"/>
      <c r="ASO3021" s="607"/>
      <c r="ASP3021" s="607"/>
      <c r="ASQ3021" s="607"/>
      <c r="ASR3021" s="607"/>
      <c r="ASS3021" s="607"/>
      <c r="AST3021" s="607"/>
      <c r="ASU3021" s="607"/>
      <c r="ASV3021" s="607"/>
      <c r="ASW3021" s="607"/>
      <c r="ASX3021" s="607"/>
      <c r="ASY3021" s="607"/>
      <c r="ASZ3021" s="607"/>
      <c r="ATA3021" s="607"/>
      <c r="ATB3021" s="607"/>
      <c r="ATC3021" s="607"/>
      <c r="ATD3021" s="607"/>
      <c r="ATE3021" s="607"/>
      <c r="ATF3021" s="607"/>
      <c r="ATG3021" s="607"/>
      <c r="ATH3021" s="607"/>
      <c r="ATI3021" s="607"/>
      <c r="ATJ3021" s="607"/>
      <c r="ATK3021" s="607"/>
      <c r="ATL3021" s="607"/>
      <c r="ATM3021" s="607"/>
      <c r="ATN3021" s="607"/>
      <c r="ATO3021" s="607"/>
      <c r="ATP3021" s="607"/>
      <c r="ATQ3021" s="607"/>
      <c r="ATR3021" s="607"/>
      <c r="ATS3021" s="607"/>
      <c r="ATT3021" s="607"/>
      <c r="ATU3021" s="607"/>
      <c r="ATV3021" s="607"/>
      <c r="ATW3021" s="607"/>
      <c r="ATX3021" s="607"/>
      <c r="ATY3021" s="607"/>
      <c r="ATZ3021" s="607"/>
      <c r="AUA3021" s="607"/>
      <c r="AUB3021" s="607"/>
      <c r="AUC3021" s="607"/>
      <c r="AUD3021" s="607"/>
      <c r="AUE3021" s="607"/>
      <c r="AUF3021" s="607"/>
      <c r="AUG3021" s="607"/>
      <c r="AUH3021" s="607"/>
      <c r="AUI3021" s="607"/>
      <c r="AUJ3021" s="607"/>
      <c r="AUK3021" s="607"/>
      <c r="AUL3021" s="607"/>
      <c r="AUM3021" s="607"/>
      <c r="AUN3021" s="607"/>
      <c r="AUO3021" s="607"/>
      <c r="AUP3021" s="607"/>
      <c r="AUQ3021" s="607"/>
      <c r="AUR3021" s="607"/>
      <c r="AUS3021" s="607"/>
      <c r="AUT3021" s="607"/>
      <c r="AUU3021" s="607"/>
      <c r="AUV3021" s="607"/>
      <c r="AUW3021" s="607"/>
      <c r="AUX3021" s="607"/>
      <c r="AUY3021" s="607"/>
      <c r="AUZ3021" s="607"/>
      <c r="AVA3021" s="607"/>
      <c r="AVB3021" s="607"/>
      <c r="AVC3021" s="607"/>
      <c r="AVD3021" s="607"/>
      <c r="AVE3021" s="607"/>
      <c r="AVF3021" s="607"/>
      <c r="AVG3021" s="607"/>
      <c r="AVH3021" s="607"/>
      <c r="AVI3021" s="607"/>
      <c r="AVJ3021" s="607"/>
      <c r="AVK3021" s="607"/>
      <c r="AVL3021" s="607"/>
      <c r="AVM3021" s="607"/>
      <c r="AVN3021" s="607"/>
      <c r="AVO3021" s="607"/>
      <c r="AVP3021" s="607"/>
      <c r="AVQ3021" s="607"/>
      <c r="AVR3021" s="607"/>
      <c r="AVS3021" s="607"/>
      <c r="AVT3021" s="607"/>
      <c r="AVU3021" s="607"/>
      <c r="AVV3021" s="607"/>
      <c r="AVW3021" s="607"/>
      <c r="AVX3021" s="607"/>
      <c r="AVY3021" s="607"/>
      <c r="AVZ3021" s="607"/>
      <c r="AWA3021" s="607"/>
      <c r="AWB3021" s="607"/>
      <c r="AWC3021" s="607"/>
      <c r="AWD3021" s="607"/>
      <c r="AWE3021" s="607"/>
      <c r="AWF3021" s="607"/>
      <c r="AWG3021" s="607"/>
      <c r="AWH3021" s="607"/>
      <c r="AWI3021" s="607"/>
      <c r="AWJ3021" s="607"/>
      <c r="AWK3021" s="607"/>
      <c r="AWL3021" s="607"/>
      <c r="AWM3021" s="607"/>
      <c r="AWN3021" s="607"/>
      <c r="AWO3021" s="607"/>
      <c r="AWP3021" s="607"/>
      <c r="AWQ3021" s="607"/>
      <c r="AWR3021" s="607"/>
      <c r="AWS3021" s="607"/>
      <c r="AWT3021" s="607"/>
      <c r="AWU3021" s="607"/>
      <c r="AWV3021" s="607"/>
      <c r="AWW3021" s="607"/>
      <c r="AWX3021" s="607"/>
      <c r="AWY3021" s="607"/>
      <c r="AWZ3021" s="607"/>
      <c r="AXA3021" s="607"/>
      <c r="AXB3021" s="607"/>
      <c r="AXC3021" s="607"/>
      <c r="AXD3021" s="607"/>
      <c r="AXE3021" s="607"/>
      <c r="AXF3021" s="607"/>
      <c r="AXG3021" s="607"/>
      <c r="AXH3021" s="607"/>
      <c r="AXI3021" s="607"/>
      <c r="AXJ3021" s="607"/>
      <c r="AXK3021" s="607"/>
      <c r="AXL3021" s="607"/>
      <c r="AXM3021" s="607"/>
      <c r="AXN3021" s="607"/>
      <c r="AXO3021" s="607"/>
      <c r="AXP3021" s="607"/>
      <c r="AXQ3021" s="607"/>
      <c r="AXR3021" s="607"/>
      <c r="AXS3021" s="607"/>
      <c r="AXT3021" s="607"/>
      <c r="AXU3021" s="607"/>
      <c r="AXV3021" s="607"/>
      <c r="AXW3021" s="607"/>
      <c r="AXX3021" s="607"/>
      <c r="AXY3021" s="607"/>
      <c r="AXZ3021" s="607"/>
      <c r="AYA3021" s="607"/>
      <c r="AYB3021" s="607"/>
      <c r="AYC3021" s="607"/>
      <c r="AYD3021" s="607"/>
      <c r="AYE3021" s="607"/>
      <c r="AYF3021" s="607"/>
      <c r="AYG3021" s="607"/>
      <c r="AYH3021" s="607"/>
      <c r="AYI3021" s="607"/>
      <c r="AYJ3021" s="607"/>
      <c r="AYK3021" s="607"/>
      <c r="AYL3021" s="607"/>
      <c r="AYM3021" s="607"/>
      <c r="AYN3021" s="607"/>
      <c r="AYO3021" s="607"/>
      <c r="AYP3021" s="607"/>
      <c r="AYQ3021" s="607"/>
      <c r="AYR3021" s="607"/>
      <c r="AYS3021" s="607"/>
      <c r="AYT3021" s="607"/>
      <c r="AYU3021" s="607"/>
      <c r="AYV3021" s="607"/>
      <c r="AYW3021" s="607"/>
      <c r="AYX3021" s="607"/>
      <c r="AYY3021" s="607"/>
      <c r="AYZ3021" s="607"/>
      <c r="AZA3021" s="607"/>
      <c r="AZB3021" s="607"/>
      <c r="AZC3021" s="607"/>
      <c r="AZD3021" s="607"/>
      <c r="AZE3021" s="607"/>
      <c r="AZF3021" s="607"/>
      <c r="AZG3021" s="607"/>
      <c r="AZH3021" s="607"/>
      <c r="AZI3021" s="607"/>
      <c r="AZJ3021" s="607"/>
      <c r="AZK3021" s="607"/>
      <c r="AZL3021" s="607"/>
      <c r="AZM3021" s="607"/>
      <c r="AZN3021" s="607"/>
      <c r="AZO3021" s="607"/>
      <c r="AZP3021" s="607"/>
      <c r="AZQ3021" s="607"/>
      <c r="AZR3021" s="607"/>
      <c r="AZS3021" s="607"/>
      <c r="AZT3021" s="607"/>
      <c r="AZU3021" s="607"/>
      <c r="AZV3021" s="607"/>
      <c r="AZW3021" s="607"/>
      <c r="AZX3021" s="607"/>
      <c r="AZY3021" s="607"/>
      <c r="AZZ3021" s="607"/>
      <c r="BAA3021" s="607"/>
      <c r="BAB3021" s="607"/>
      <c r="BAC3021" s="607"/>
      <c r="BAD3021" s="607"/>
      <c r="BAE3021" s="607"/>
      <c r="BAF3021" s="607"/>
      <c r="BAG3021" s="607"/>
      <c r="BAH3021" s="607"/>
      <c r="BAI3021" s="607"/>
      <c r="BAJ3021" s="607"/>
      <c r="BAK3021" s="607"/>
      <c r="BAL3021" s="607"/>
      <c r="BAM3021" s="607"/>
      <c r="BAN3021" s="607"/>
      <c r="BAO3021" s="607"/>
      <c r="BAP3021" s="607"/>
      <c r="BAQ3021" s="607"/>
      <c r="BAR3021" s="607"/>
      <c r="BAS3021" s="607"/>
      <c r="BAT3021" s="607"/>
      <c r="BAU3021" s="607"/>
      <c r="BAV3021" s="607"/>
      <c r="BAW3021" s="607"/>
      <c r="BAX3021" s="607"/>
      <c r="BAY3021" s="607"/>
      <c r="BAZ3021" s="607"/>
      <c r="BBA3021" s="607"/>
      <c r="BBB3021" s="607"/>
      <c r="BBC3021" s="607"/>
      <c r="BBD3021" s="607"/>
      <c r="BBE3021" s="607"/>
      <c r="BBF3021" s="607"/>
      <c r="BBG3021" s="607"/>
      <c r="BBH3021" s="607"/>
      <c r="BBI3021" s="607"/>
      <c r="BBJ3021" s="607"/>
      <c r="BBK3021" s="607"/>
      <c r="BBL3021" s="607"/>
      <c r="BBM3021" s="607"/>
      <c r="BBN3021" s="607"/>
      <c r="BBO3021" s="607"/>
      <c r="BBP3021" s="607"/>
      <c r="BBQ3021" s="607"/>
      <c r="BBR3021" s="607"/>
      <c r="BBS3021" s="607"/>
      <c r="BBT3021" s="607"/>
      <c r="BBU3021" s="607"/>
      <c r="BBV3021" s="607"/>
      <c r="BBW3021" s="607"/>
      <c r="BBX3021" s="607"/>
      <c r="BBY3021" s="607"/>
      <c r="BBZ3021" s="607"/>
      <c r="BCA3021" s="607"/>
      <c r="BCB3021" s="607"/>
      <c r="BCC3021" s="607"/>
      <c r="BCD3021" s="607"/>
      <c r="BCE3021" s="607"/>
      <c r="BCF3021" s="607"/>
      <c r="BCG3021" s="607"/>
      <c r="BCH3021" s="607"/>
      <c r="BCI3021" s="607"/>
      <c r="BCJ3021" s="607"/>
      <c r="BCK3021" s="607"/>
      <c r="BCL3021" s="607"/>
      <c r="BCM3021" s="607"/>
      <c r="BCN3021" s="607"/>
      <c r="BCO3021" s="607"/>
      <c r="BCP3021" s="607"/>
      <c r="BCQ3021" s="607"/>
      <c r="BCR3021" s="607"/>
      <c r="BCS3021" s="607"/>
      <c r="BCT3021" s="607"/>
      <c r="BCU3021" s="607"/>
      <c r="BCV3021" s="607"/>
      <c r="BCW3021" s="607"/>
      <c r="BCX3021" s="607"/>
      <c r="BCY3021" s="607"/>
      <c r="BCZ3021" s="607"/>
      <c r="BDA3021" s="607"/>
      <c r="BDB3021" s="607"/>
      <c r="BDC3021" s="607"/>
      <c r="BDD3021" s="607"/>
      <c r="BDE3021" s="607"/>
      <c r="BDF3021" s="607"/>
      <c r="BDG3021" s="607"/>
      <c r="BDH3021" s="607"/>
      <c r="BDI3021" s="607"/>
      <c r="BDJ3021" s="607"/>
      <c r="BDK3021" s="607"/>
      <c r="BDL3021" s="607"/>
      <c r="BDM3021" s="607"/>
      <c r="BDN3021" s="607"/>
      <c r="BDO3021" s="607"/>
      <c r="BDP3021" s="607"/>
      <c r="BDQ3021" s="607"/>
      <c r="BDR3021" s="607"/>
      <c r="BDS3021" s="607"/>
      <c r="BDT3021" s="607"/>
      <c r="BDU3021" s="607"/>
      <c r="BDV3021" s="607"/>
      <c r="BDW3021" s="607"/>
      <c r="BDX3021" s="607"/>
      <c r="BDY3021" s="607"/>
      <c r="BDZ3021" s="607"/>
      <c r="BEA3021" s="607"/>
      <c r="BEB3021" s="607"/>
      <c r="BEC3021" s="607"/>
      <c r="BED3021" s="607"/>
      <c r="BEE3021" s="607"/>
      <c r="BEF3021" s="607"/>
      <c r="BEG3021" s="607"/>
      <c r="BEH3021" s="607"/>
      <c r="BEI3021" s="607"/>
      <c r="BEJ3021" s="607"/>
      <c r="BEK3021" s="607"/>
      <c r="BEL3021" s="607"/>
      <c r="BEM3021" s="607"/>
      <c r="BEN3021" s="607"/>
      <c r="BEO3021" s="607"/>
      <c r="BEP3021" s="607"/>
      <c r="BEQ3021" s="607"/>
      <c r="BER3021" s="607"/>
      <c r="BES3021" s="607"/>
      <c r="BET3021" s="607"/>
      <c r="BEU3021" s="607"/>
      <c r="BEV3021" s="607"/>
      <c r="BEW3021" s="607"/>
      <c r="BEX3021" s="607"/>
      <c r="BEY3021" s="607"/>
      <c r="BEZ3021" s="607"/>
      <c r="BFA3021" s="607"/>
      <c r="BFB3021" s="607"/>
      <c r="BFC3021" s="607"/>
      <c r="BFD3021" s="607"/>
      <c r="BFE3021" s="607"/>
      <c r="BFF3021" s="607"/>
      <c r="BFG3021" s="607"/>
      <c r="BFH3021" s="607"/>
      <c r="BFI3021" s="607"/>
      <c r="BFJ3021" s="607"/>
      <c r="BFK3021" s="607"/>
      <c r="BFL3021" s="607"/>
      <c r="BFM3021" s="607"/>
      <c r="BFN3021" s="607"/>
      <c r="BFO3021" s="607"/>
      <c r="BFP3021" s="607"/>
      <c r="BFQ3021" s="607"/>
      <c r="BFR3021" s="607"/>
      <c r="BFS3021" s="607"/>
      <c r="BFT3021" s="607"/>
      <c r="BFU3021" s="607"/>
      <c r="BFV3021" s="607"/>
      <c r="BFW3021" s="607"/>
      <c r="BFX3021" s="607"/>
      <c r="BFY3021" s="607"/>
      <c r="BFZ3021" s="607"/>
      <c r="BGA3021" s="607"/>
      <c r="BGB3021" s="607"/>
      <c r="BGC3021" s="607"/>
      <c r="BGD3021" s="607"/>
      <c r="BGE3021" s="607"/>
      <c r="BGF3021" s="607"/>
      <c r="BGG3021" s="607"/>
      <c r="BGH3021" s="607"/>
      <c r="BGI3021" s="607"/>
      <c r="BGJ3021" s="607"/>
      <c r="BGK3021" s="607"/>
      <c r="BGL3021" s="607"/>
      <c r="BGM3021" s="607"/>
      <c r="BGN3021" s="607"/>
      <c r="BGO3021" s="607"/>
      <c r="BGP3021" s="607"/>
      <c r="BGQ3021" s="607"/>
      <c r="BGR3021" s="607"/>
      <c r="BGS3021" s="607"/>
      <c r="BGT3021" s="607"/>
      <c r="BGU3021" s="607"/>
      <c r="BGV3021" s="607"/>
      <c r="BGW3021" s="607"/>
      <c r="BGX3021" s="607"/>
      <c r="BGY3021" s="607"/>
      <c r="BGZ3021" s="607"/>
      <c r="BHA3021" s="607"/>
      <c r="BHB3021" s="607"/>
      <c r="BHC3021" s="607"/>
      <c r="BHD3021" s="607"/>
      <c r="BHE3021" s="607"/>
      <c r="BHF3021" s="607"/>
      <c r="BHG3021" s="607"/>
      <c r="BHH3021" s="607"/>
      <c r="BHI3021" s="607"/>
      <c r="BHJ3021" s="607"/>
      <c r="BHK3021" s="607"/>
      <c r="BHL3021" s="607"/>
      <c r="BHM3021" s="607"/>
      <c r="BHN3021" s="607"/>
      <c r="BHO3021" s="607"/>
      <c r="BHP3021" s="607"/>
      <c r="BHQ3021" s="607"/>
      <c r="BHR3021" s="607"/>
      <c r="BHS3021" s="607"/>
      <c r="BHT3021" s="607"/>
      <c r="BHU3021" s="607"/>
      <c r="BHV3021" s="607"/>
      <c r="BHW3021" s="607"/>
      <c r="BHX3021" s="607"/>
      <c r="BHY3021" s="607"/>
      <c r="BHZ3021" s="607"/>
      <c r="BIA3021" s="607"/>
      <c r="BIB3021" s="607"/>
      <c r="BIC3021" s="607"/>
      <c r="BID3021" s="607"/>
      <c r="BIE3021" s="607"/>
      <c r="BIF3021" s="607"/>
      <c r="BIG3021" s="607"/>
      <c r="BIH3021" s="607"/>
      <c r="BII3021" s="607"/>
      <c r="BIJ3021" s="607"/>
      <c r="BIK3021" s="607"/>
      <c r="BIL3021" s="607"/>
      <c r="BIM3021" s="607"/>
      <c r="BIN3021" s="607"/>
      <c r="BIO3021" s="607"/>
      <c r="BIP3021" s="607"/>
      <c r="BIQ3021" s="607"/>
      <c r="BIR3021" s="607"/>
      <c r="BIS3021" s="607"/>
      <c r="BIT3021" s="607"/>
      <c r="BIU3021" s="607"/>
      <c r="BIV3021" s="607"/>
      <c r="BIW3021" s="607"/>
      <c r="BIX3021" s="607"/>
      <c r="BIY3021" s="607"/>
      <c r="BIZ3021" s="607"/>
      <c r="BJA3021" s="607"/>
      <c r="BJB3021" s="607"/>
      <c r="BJC3021" s="607"/>
      <c r="BJD3021" s="607"/>
      <c r="BJE3021" s="607"/>
      <c r="BJF3021" s="607"/>
      <c r="BJG3021" s="607"/>
      <c r="BJH3021" s="607"/>
      <c r="BJI3021" s="607"/>
      <c r="BJJ3021" s="607"/>
      <c r="BJK3021" s="607"/>
      <c r="BJL3021" s="607"/>
      <c r="BJM3021" s="607"/>
      <c r="BJN3021" s="607"/>
      <c r="BJO3021" s="607"/>
      <c r="BJP3021" s="607"/>
      <c r="BJQ3021" s="607"/>
      <c r="BJR3021" s="607"/>
      <c r="BJS3021" s="607"/>
      <c r="BJT3021" s="607"/>
      <c r="BJU3021" s="607"/>
      <c r="BJV3021" s="607"/>
      <c r="BJW3021" s="607"/>
      <c r="BJX3021" s="607"/>
      <c r="BJY3021" s="607"/>
      <c r="BJZ3021" s="607"/>
      <c r="BKA3021" s="607"/>
      <c r="BKB3021" s="607"/>
      <c r="BKC3021" s="607"/>
      <c r="BKD3021" s="607"/>
      <c r="BKE3021" s="607"/>
      <c r="BKF3021" s="607"/>
      <c r="BKG3021" s="607"/>
      <c r="BKH3021" s="607"/>
      <c r="BKI3021" s="607"/>
      <c r="BKJ3021" s="607"/>
      <c r="BKK3021" s="607"/>
      <c r="BKL3021" s="607"/>
      <c r="BKM3021" s="607"/>
      <c r="BKN3021" s="607"/>
      <c r="BKO3021" s="607"/>
      <c r="BKP3021" s="607"/>
      <c r="BKQ3021" s="607"/>
      <c r="BKR3021" s="607"/>
      <c r="BKS3021" s="607"/>
      <c r="BKT3021" s="607"/>
      <c r="BKU3021" s="607"/>
      <c r="BKV3021" s="607"/>
      <c r="BKW3021" s="607"/>
      <c r="BKX3021" s="607"/>
      <c r="BKY3021" s="607"/>
      <c r="BKZ3021" s="607"/>
      <c r="BLA3021" s="607"/>
      <c r="BLB3021" s="607"/>
      <c r="BLC3021" s="607"/>
      <c r="BLD3021" s="607"/>
      <c r="BLE3021" s="607"/>
      <c r="BLF3021" s="607"/>
      <c r="BLG3021" s="607"/>
      <c r="BLH3021" s="607"/>
      <c r="BLI3021" s="607"/>
      <c r="BLJ3021" s="607"/>
      <c r="BLK3021" s="607"/>
      <c r="BLL3021" s="607"/>
      <c r="BLM3021" s="607"/>
      <c r="BLN3021" s="607"/>
      <c r="BLO3021" s="607"/>
      <c r="BLP3021" s="607"/>
      <c r="BLQ3021" s="607"/>
      <c r="BLR3021" s="607"/>
      <c r="BLS3021" s="607"/>
      <c r="BLT3021" s="607"/>
      <c r="BLU3021" s="607"/>
      <c r="BLV3021" s="607"/>
      <c r="BLW3021" s="607"/>
      <c r="BLX3021" s="607"/>
      <c r="BLY3021" s="607"/>
      <c r="BLZ3021" s="607"/>
      <c r="BMA3021" s="607"/>
      <c r="BMB3021" s="607"/>
      <c r="BMC3021" s="607"/>
      <c r="BMD3021" s="607"/>
      <c r="BME3021" s="607"/>
      <c r="BMF3021" s="607"/>
      <c r="BMG3021" s="607"/>
      <c r="BMH3021" s="607"/>
      <c r="BMI3021" s="607"/>
      <c r="BMJ3021" s="607"/>
      <c r="BMK3021" s="607"/>
      <c r="BML3021" s="607"/>
      <c r="BMM3021" s="607"/>
      <c r="BMN3021" s="607"/>
      <c r="BMO3021" s="607"/>
      <c r="BMP3021" s="607"/>
      <c r="BMQ3021" s="607"/>
      <c r="BMR3021" s="607"/>
      <c r="BMS3021" s="607"/>
      <c r="BMT3021" s="607"/>
      <c r="BMU3021" s="607"/>
      <c r="BMV3021" s="607"/>
      <c r="BMW3021" s="607"/>
      <c r="BMX3021" s="607"/>
      <c r="BMY3021" s="607"/>
      <c r="BMZ3021" s="607"/>
      <c r="BNA3021" s="607"/>
      <c r="BNB3021" s="607"/>
      <c r="BNC3021" s="607"/>
      <c r="BND3021" s="607"/>
      <c r="BNE3021" s="607"/>
      <c r="BNF3021" s="607"/>
      <c r="BNG3021" s="607"/>
      <c r="BNH3021" s="607"/>
      <c r="BNI3021" s="607"/>
      <c r="BNJ3021" s="607"/>
      <c r="BNK3021" s="607"/>
      <c r="BNL3021" s="607"/>
      <c r="BNM3021" s="607"/>
      <c r="BNN3021" s="607"/>
      <c r="BNO3021" s="607"/>
      <c r="BNP3021" s="607"/>
      <c r="BNQ3021" s="607"/>
      <c r="BNR3021" s="607"/>
      <c r="BNS3021" s="607"/>
      <c r="BNT3021" s="607"/>
      <c r="BNU3021" s="607"/>
      <c r="BNV3021" s="607"/>
      <c r="BNW3021" s="607"/>
      <c r="BNX3021" s="607"/>
      <c r="BNY3021" s="607"/>
      <c r="BNZ3021" s="607"/>
      <c r="BOA3021" s="607"/>
      <c r="BOB3021" s="607"/>
      <c r="BOC3021" s="607"/>
      <c r="BOD3021" s="607"/>
      <c r="BOE3021" s="607"/>
      <c r="BOF3021" s="607"/>
      <c r="BOG3021" s="607"/>
      <c r="BOH3021" s="607"/>
      <c r="BOI3021" s="607"/>
      <c r="BOJ3021" s="607"/>
      <c r="BOK3021" s="607"/>
      <c r="BOL3021" s="607"/>
      <c r="BOM3021" s="607"/>
      <c r="BON3021" s="607"/>
      <c r="BOO3021" s="607"/>
      <c r="BOP3021" s="607"/>
      <c r="BOQ3021" s="607"/>
      <c r="BOR3021" s="607"/>
      <c r="BOS3021" s="607"/>
      <c r="BOT3021" s="607"/>
      <c r="BOU3021" s="607"/>
      <c r="BOV3021" s="607"/>
      <c r="BOW3021" s="607"/>
      <c r="BOX3021" s="607"/>
      <c r="BOY3021" s="607"/>
      <c r="BOZ3021" s="607"/>
      <c r="BPA3021" s="607"/>
      <c r="BPB3021" s="607"/>
      <c r="BPC3021" s="607"/>
      <c r="BPD3021" s="607"/>
      <c r="BPE3021" s="607"/>
      <c r="BPF3021" s="607"/>
      <c r="BPG3021" s="607"/>
      <c r="BPH3021" s="607"/>
      <c r="BPI3021" s="607"/>
      <c r="BPJ3021" s="607"/>
      <c r="BPK3021" s="607"/>
      <c r="BPL3021" s="607"/>
      <c r="BPM3021" s="607"/>
      <c r="BPN3021" s="607"/>
      <c r="BPO3021" s="607"/>
      <c r="BPP3021" s="607"/>
      <c r="BPQ3021" s="607"/>
      <c r="BPR3021" s="607"/>
      <c r="BPS3021" s="607"/>
      <c r="BPT3021" s="607"/>
      <c r="BPU3021" s="607"/>
      <c r="BPV3021" s="607"/>
      <c r="BPW3021" s="607"/>
      <c r="BPX3021" s="607"/>
      <c r="BPY3021" s="607"/>
      <c r="BPZ3021" s="607"/>
      <c r="BQA3021" s="607"/>
      <c r="BQB3021" s="607"/>
      <c r="BQC3021" s="607"/>
      <c r="BQD3021" s="607"/>
      <c r="BQE3021" s="607"/>
      <c r="BQF3021" s="607"/>
      <c r="BQG3021" s="607"/>
      <c r="BQH3021" s="607"/>
      <c r="BQI3021" s="607"/>
      <c r="BQJ3021" s="607"/>
      <c r="BQK3021" s="607"/>
      <c r="BQL3021" s="607"/>
      <c r="BQM3021" s="607"/>
      <c r="BQN3021" s="607"/>
      <c r="BQO3021" s="607"/>
      <c r="BQP3021" s="607"/>
      <c r="BQQ3021" s="607"/>
      <c r="BQR3021" s="607"/>
      <c r="BQS3021" s="607"/>
      <c r="BQT3021" s="607"/>
      <c r="BQU3021" s="607"/>
      <c r="BQV3021" s="607"/>
      <c r="BQW3021" s="607"/>
      <c r="BQX3021" s="607"/>
      <c r="BQY3021" s="607"/>
      <c r="BQZ3021" s="607"/>
      <c r="BRA3021" s="607"/>
      <c r="BRB3021" s="607"/>
      <c r="BRC3021" s="607"/>
      <c r="BRD3021" s="607"/>
      <c r="BRE3021" s="607"/>
      <c r="BRF3021" s="607"/>
      <c r="BRG3021" s="607"/>
      <c r="BRH3021" s="607"/>
      <c r="BRI3021" s="607"/>
      <c r="BRJ3021" s="607"/>
      <c r="BRK3021" s="607"/>
      <c r="BRL3021" s="607"/>
      <c r="BRM3021" s="607"/>
      <c r="BRN3021" s="607"/>
      <c r="BRO3021" s="607"/>
      <c r="BRP3021" s="607"/>
      <c r="BRQ3021" s="607"/>
      <c r="BRR3021" s="607"/>
      <c r="BRS3021" s="607"/>
      <c r="BRT3021" s="607"/>
      <c r="BRU3021" s="607"/>
      <c r="BRV3021" s="607"/>
      <c r="BRW3021" s="607"/>
      <c r="BRX3021" s="607"/>
      <c r="BRY3021" s="607"/>
      <c r="BRZ3021" s="607"/>
      <c r="BSA3021" s="607"/>
      <c r="BSB3021" s="607"/>
      <c r="BSC3021" s="607"/>
      <c r="BSD3021" s="607"/>
      <c r="BSE3021" s="607"/>
      <c r="BSF3021" s="607"/>
      <c r="BSG3021" s="607"/>
      <c r="BSH3021" s="607"/>
      <c r="BSI3021" s="607"/>
      <c r="BSJ3021" s="607"/>
      <c r="BSK3021" s="607"/>
      <c r="BSL3021" s="607"/>
      <c r="BSM3021" s="607"/>
      <c r="BSN3021" s="607"/>
      <c r="BSO3021" s="607"/>
      <c r="BSP3021" s="607"/>
      <c r="BSQ3021" s="607"/>
      <c r="BSR3021" s="607"/>
      <c r="BSS3021" s="607"/>
      <c r="BST3021" s="607"/>
      <c r="BSU3021" s="607"/>
      <c r="BSV3021" s="607"/>
      <c r="BSW3021" s="607"/>
      <c r="BSX3021" s="607"/>
      <c r="BSY3021" s="607"/>
      <c r="BSZ3021" s="607"/>
      <c r="BTA3021" s="607"/>
      <c r="BTB3021" s="607"/>
      <c r="BTC3021" s="607"/>
      <c r="BTD3021" s="607"/>
      <c r="BTE3021" s="607"/>
      <c r="BTF3021" s="607"/>
      <c r="BTG3021" s="607"/>
      <c r="BTH3021" s="607"/>
      <c r="BTI3021" s="607"/>
      <c r="BTJ3021" s="607"/>
      <c r="BTK3021" s="607"/>
      <c r="BTL3021" s="607"/>
      <c r="BTM3021" s="607"/>
      <c r="BTN3021" s="607"/>
      <c r="BTO3021" s="607"/>
      <c r="BTP3021" s="607"/>
      <c r="BTQ3021" s="607"/>
      <c r="BTR3021" s="607"/>
      <c r="BTS3021" s="607"/>
      <c r="BTT3021" s="607"/>
      <c r="BTU3021" s="607"/>
      <c r="BTV3021" s="607"/>
      <c r="BTW3021" s="607"/>
      <c r="BTX3021" s="607"/>
      <c r="BTY3021" s="607"/>
      <c r="BTZ3021" s="607"/>
      <c r="BUA3021" s="607"/>
      <c r="BUB3021" s="607"/>
      <c r="BUC3021" s="607"/>
      <c r="BUD3021" s="607"/>
      <c r="BUE3021" s="607"/>
      <c r="BUF3021" s="607"/>
      <c r="BUG3021" s="607"/>
      <c r="BUH3021" s="607"/>
      <c r="BUI3021" s="607"/>
      <c r="BUJ3021" s="607"/>
      <c r="BUK3021" s="607"/>
      <c r="BUL3021" s="607"/>
      <c r="BUM3021" s="607"/>
      <c r="BUN3021" s="607"/>
      <c r="BUO3021" s="607"/>
      <c r="BUP3021" s="607"/>
      <c r="BUQ3021" s="607"/>
      <c r="BUR3021" s="607"/>
      <c r="BUS3021" s="607"/>
      <c r="BUT3021" s="607"/>
      <c r="BUU3021" s="607"/>
      <c r="BUV3021" s="607"/>
      <c r="BUW3021" s="607"/>
      <c r="BUX3021" s="607"/>
      <c r="BUY3021" s="607"/>
      <c r="BUZ3021" s="607"/>
      <c r="BVA3021" s="607"/>
      <c r="BVB3021" s="607"/>
      <c r="BVC3021" s="607"/>
      <c r="BVD3021" s="607"/>
      <c r="BVE3021" s="607"/>
      <c r="BVF3021" s="607"/>
      <c r="BVG3021" s="607"/>
      <c r="BVH3021" s="607"/>
      <c r="BVI3021" s="607"/>
      <c r="BVJ3021" s="607"/>
      <c r="BVK3021" s="607"/>
      <c r="BVL3021" s="607"/>
      <c r="BVM3021" s="607"/>
      <c r="BVN3021" s="607"/>
      <c r="BVO3021" s="607"/>
      <c r="BVP3021" s="607"/>
      <c r="BVQ3021" s="607"/>
      <c r="BVR3021" s="607"/>
      <c r="BVS3021" s="607"/>
      <c r="BVT3021" s="607"/>
      <c r="BVU3021" s="607"/>
      <c r="BVV3021" s="607"/>
      <c r="BVW3021" s="607"/>
      <c r="BVX3021" s="607"/>
      <c r="BVY3021" s="607"/>
      <c r="BVZ3021" s="607"/>
      <c r="BWA3021" s="607"/>
      <c r="BWB3021" s="607"/>
      <c r="BWC3021" s="607"/>
      <c r="BWD3021" s="607"/>
      <c r="BWE3021" s="607"/>
      <c r="BWF3021" s="607"/>
      <c r="BWG3021" s="607"/>
      <c r="BWH3021" s="607"/>
      <c r="BWI3021" s="607"/>
      <c r="BWJ3021" s="607"/>
      <c r="BWK3021" s="607"/>
      <c r="BWL3021" s="607"/>
      <c r="BWM3021" s="607"/>
      <c r="BWN3021" s="607"/>
      <c r="BWO3021" s="607"/>
      <c r="BWP3021" s="607"/>
      <c r="BWQ3021" s="607"/>
      <c r="BWR3021" s="607"/>
      <c r="BWS3021" s="607"/>
      <c r="BWT3021" s="607"/>
      <c r="BWU3021" s="607"/>
      <c r="BWV3021" s="607"/>
      <c r="BWW3021" s="607"/>
      <c r="BWX3021" s="607"/>
      <c r="BWY3021" s="607"/>
      <c r="BWZ3021" s="607"/>
      <c r="BXA3021" s="607"/>
      <c r="BXB3021" s="607"/>
      <c r="BXC3021" s="607"/>
      <c r="BXD3021" s="607"/>
      <c r="BXE3021" s="607"/>
      <c r="BXF3021" s="607"/>
      <c r="BXG3021" s="607"/>
      <c r="BXH3021" s="607"/>
      <c r="BXI3021" s="607"/>
      <c r="BXJ3021" s="607"/>
      <c r="BXK3021" s="607"/>
      <c r="BXL3021" s="607"/>
      <c r="BXM3021" s="607"/>
      <c r="BXN3021" s="607"/>
      <c r="BXO3021" s="607"/>
      <c r="BXP3021" s="607"/>
      <c r="BXQ3021" s="607"/>
      <c r="BXR3021" s="607"/>
      <c r="BXS3021" s="607"/>
      <c r="BXT3021" s="607"/>
      <c r="BXU3021" s="607"/>
      <c r="BXV3021" s="607"/>
      <c r="BXW3021" s="607"/>
      <c r="BXX3021" s="607"/>
      <c r="BXY3021" s="607"/>
      <c r="BXZ3021" s="607"/>
      <c r="BYA3021" s="607"/>
      <c r="BYB3021" s="607"/>
      <c r="BYC3021" s="607"/>
      <c r="BYD3021" s="607"/>
      <c r="BYE3021" s="607"/>
      <c r="BYF3021" s="607"/>
      <c r="BYG3021" s="607"/>
      <c r="BYH3021" s="607"/>
      <c r="BYI3021" s="607"/>
      <c r="BYJ3021" s="607"/>
      <c r="BYK3021" s="607"/>
      <c r="BYL3021" s="607"/>
      <c r="BYM3021" s="607"/>
      <c r="BYN3021" s="607"/>
      <c r="BYO3021" s="607"/>
      <c r="BYP3021" s="607"/>
      <c r="BYQ3021" s="607"/>
      <c r="BYR3021" s="607"/>
      <c r="BYS3021" s="607"/>
      <c r="BYT3021" s="607"/>
      <c r="BYU3021" s="607"/>
      <c r="BYV3021" s="607"/>
      <c r="BYW3021" s="607"/>
      <c r="BYX3021" s="607"/>
      <c r="BYY3021" s="607"/>
      <c r="BYZ3021" s="607"/>
      <c r="BZA3021" s="607"/>
      <c r="BZB3021" s="607"/>
      <c r="BZC3021" s="607"/>
      <c r="BZD3021" s="607"/>
      <c r="BZE3021" s="607"/>
      <c r="BZF3021" s="607"/>
      <c r="BZG3021" s="607"/>
      <c r="BZH3021" s="607"/>
      <c r="BZI3021" s="607"/>
      <c r="BZJ3021" s="607"/>
      <c r="BZK3021" s="607"/>
      <c r="BZL3021" s="607"/>
      <c r="BZM3021" s="607"/>
      <c r="BZN3021" s="607"/>
      <c r="BZO3021" s="607"/>
      <c r="BZP3021" s="607"/>
      <c r="BZQ3021" s="607"/>
      <c r="BZR3021" s="607"/>
      <c r="BZS3021" s="607"/>
      <c r="BZT3021" s="607"/>
      <c r="BZU3021" s="607"/>
      <c r="BZV3021" s="607"/>
      <c r="BZW3021" s="607"/>
      <c r="BZX3021" s="607"/>
      <c r="BZY3021" s="607"/>
      <c r="BZZ3021" s="607"/>
      <c r="CAA3021" s="607"/>
      <c r="CAB3021" s="607"/>
      <c r="CAC3021" s="607"/>
      <c r="CAD3021" s="607"/>
      <c r="CAE3021" s="607"/>
      <c r="CAF3021" s="607"/>
      <c r="CAG3021" s="607"/>
      <c r="CAH3021" s="607"/>
      <c r="CAI3021" s="607"/>
      <c r="CAJ3021" s="607"/>
      <c r="CAK3021" s="607"/>
      <c r="CAL3021" s="607"/>
      <c r="CAM3021" s="607"/>
      <c r="CAN3021" s="607"/>
      <c r="CAO3021" s="607"/>
      <c r="CAP3021" s="607"/>
      <c r="CAQ3021" s="607"/>
      <c r="CAR3021" s="607"/>
      <c r="CAS3021" s="607"/>
      <c r="CAT3021" s="607"/>
      <c r="CAU3021" s="607"/>
      <c r="CAV3021" s="607"/>
      <c r="CAW3021" s="607"/>
      <c r="CAX3021" s="607"/>
      <c r="CAY3021" s="607"/>
      <c r="CAZ3021" s="607"/>
      <c r="CBA3021" s="607"/>
      <c r="CBB3021" s="607"/>
      <c r="CBC3021" s="607"/>
      <c r="CBD3021" s="607"/>
      <c r="CBE3021" s="607"/>
      <c r="CBF3021" s="607"/>
      <c r="CBG3021" s="607"/>
      <c r="CBH3021" s="607"/>
      <c r="CBI3021" s="607"/>
      <c r="CBJ3021" s="607"/>
      <c r="CBK3021" s="607"/>
      <c r="CBL3021" s="607"/>
      <c r="CBM3021" s="607"/>
      <c r="CBN3021" s="607"/>
      <c r="CBO3021" s="607"/>
      <c r="CBP3021" s="607"/>
      <c r="CBQ3021" s="607"/>
      <c r="CBR3021" s="607"/>
      <c r="CBS3021" s="607"/>
      <c r="CBT3021" s="607"/>
      <c r="CBU3021" s="607"/>
      <c r="CBV3021" s="607"/>
      <c r="CBW3021" s="607"/>
      <c r="CBX3021" s="607"/>
      <c r="CBY3021" s="607"/>
      <c r="CBZ3021" s="607"/>
      <c r="CCA3021" s="607"/>
      <c r="CCB3021" s="607"/>
      <c r="CCC3021" s="607"/>
      <c r="CCD3021" s="607"/>
      <c r="CCE3021" s="607"/>
      <c r="CCF3021" s="607"/>
      <c r="CCG3021" s="607"/>
      <c r="CCH3021" s="607"/>
      <c r="CCI3021" s="607"/>
      <c r="CCJ3021" s="607"/>
      <c r="CCK3021" s="607"/>
      <c r="CCL3021" s="607"/>
      <c r="CCM3021" s="607"/>
      <c r="CCN3021" s="607"/>
      <c r="CCO3021" s="607"/>
      <c r="CCP3021" s="607"/>
      <c r="CCQ3021" s="607"/>
      <c r="CCR3021" s="607"/>
      <c r="CCS3021" s="607"/>
      <c r="CCT3021" s="607"/>
      <c r="CCU3021" s="607"/>
      <c r="CCV3021" s="607"/>
      <c r="CCW3021" s="607"/>
      <c r="CCX3021" s="607"/>
      <c r="CCY3021" s="607"/>
      <c r="CCZ3021" s="607"/>
      <c r="CDA3021" s="607"/>
      <c r="CDB3021" s="607"/>
      <c r="CDC3021" s="607"/>
      <c r="CDD3021" s="607"/>
      <c r="CDE3021" s="607"/>
      <c r="CDF3021" s="607"/>
      <c r="CDG3021" s="607"/>
      <c r="CDH3021" s="607"/>
      <c r="CDI3021" s="607"/>
      <c r="CDJ3021" s="607"/>
      <c r="CDK3021" s="607"/>
      <c r="CDL3021" s="607"/>
      <c r="CDM3021" s="607"/>
      <c r="CDN3021" s="607"/>
      <c r="CDO3021" s="607"/>
      <c r="CDP3021" s="607"/>
      <c r="CDQ3021" s="607"/>
      <c r="CDR3021" s="607"/>
      <c r="CDS3021" s="607"/>
      <c r="CDT3021" s="607"/>
      <c r="CDU3021" s="607"/>
      <c r="CDV3021" s="607"/>
      <c r="CDW3021" s="607"/>
      <c r="CDX3021" s="607"/>
      <c r="CDY3021" s="607"/>
      <c r="CDZ3021" s="607"/>
      <c r="CEA3021" s="607"/>
      <c r="CEB3021" s="607"/>
      <c r="CEC3021" s="607"/>
      <c r="CED3021" s="607"/>
      <c r="CEE3021" s="607"/>
      <c r="CEF3021" s="607"/>
      <c r="CEG3021" s="607"/>
      <c r="CEH3021" s="607"/>
      <c r="CEI3021" s="607"/>
      <c r="CEJ3021" s="607"/>
      <c r="CEK3021" s="607"/>
      <c r="CEL3021" s="607"/>
      <c r="CEM3021" s="607"/>
      <c r="CEN3021" s="607"/>
      <c r="CEO3021" s="607"/>
      <c r="CEP3021" s="607"/>
      <c r="CEQ3021" s="607"/>
      <c r="CER3021" s="607"/>
      <c r="CES3021" s="607"/>
      <c r="CET3021" s="607"/>
      <c r="CEU3021" s="607"/>
      <c r="CEV3021" s="607"/>
      <c r="CEW3021" s="607"/>
      <c r="CEX3021" s="607"/>
      <c r="CEY3021" s="607"/>
      <c r="CEZ3021" s="607"/>
      <c r="CFA3021" s="607"/>
      <c r="CFB3021" s="607"/>
      <c r="CFC3021" s="607"/>
      <c r="CFD3021" s="607"/>
      <c r="CFE3021" s="607"/>
      <c r="CFF3021" s="607"/>
      <c r="CFG3021" s="607"/>
      <c r="CFH3021" s="607"/>
      <c r="CFI3021" s="607"/>
      <c r="CFJ3021" s="607"/>
      <c r="CFK3021" s="607"/>
      <c r="CFL3021" s="607"/>
      <c r="CFM3021" s="607"/>
      <c r="CFN3021" s="607"/>
      <c r="CFO3021" s="607"/>
      <c r="CFP3021" s="607"/>
      <c r="CFQ3021" s="607"/>
      <c r="CFR3021" s="607"/>
      <c r="CFS3021" s="607"/>
      <c r="CFT3021" s="607"/>
      <c r="CFU3021" s="607"/>
      <c r="CFV3021" s="607"/>
      <c r="CFW3021" s="607"/>
      <c r="CFX3021" s="607"/>
      <c r="CFY3021" s="607"/>
      <c r="CFZ3021" s="607"/>
      <c r="CGA3021" s="607"/>
      <c r="CGB3021" s="607"/>
      <c r="CGC3021" s="607"/>
      <c r="CGD3021" s="607"/>
      <c r="CGE3021" s="607"/>
      <c r="CGF3021" s="607"/>
      <c r="CGG3021" s="607"/>
      <c r="CGH3021" s="607"/>
      <c r="CGI3021" s="607"/>
      <c r="CGJ3021" s="607"/>
      <c r="CGK3021" s="607"/>
      <c r="CGL3021" s="607"/>
      <c r="CGM3021" s="607"/>
      <c r="CGN3021" s="607"/>
      <c r="CGO3021" s="607"/>
      <c r="CGP3021" s="607"/>
      <c r="CGQ3021" s="607"/>
      <c r="CGR3021" s="607"/>
      <c r="CGS3021" s="607"/>
      <c r="CGT3021" s="607"/>
      <c r="CGU3021" s="607"/>
      <c r="CGV3021" s="607"/>
      <c r="CGW3021" s="607"/>
      <c r="CGX3021" s="607"/>
      <c r="CGY3021" s="607"/>
      <c r="CGZ3021" s="607"/>
      <c r="CHA3021" s="607"/>
      <c r="CHB3021" s="607"/>
      <c r="CHC3021" s="607"/>
      <c r="CHD3021" s="607"/>
      <c r="CHE3021" s="607"/>
      <c r="CHF3021" s="607"/>
      <c r="CHG3021" s="607"/>
      <c r="CHH3021" s="607"/>
      <c r="CHI3021" s="607"/>
      <c r="CHJ3021" s="607"/>
      <c r="CHK3021" s="607"/>
      <c r="CHL3021" s="607"/>
      <c r="CHM3021" s="607"/>
      <c r="CHN3021" s="607"/>
      <c r="CHO3021" s="607"/>
      <c r="CHP3021" s="607"/>
      <c r="CHQ3021" s="607"/>
      <c r="CHR3021" s="607"/>
      <c r="CHS3021" s="607"/>
      <c r="CHT3021" s="607"/>
      <c r="CHU3021" s="607"/>
      <c r="CHV3021" s="607"/>
      <c r="CHW3021" s="607"/>
      <c r="CHX3021" s="607"/>
      <c r="CHY3021" s="607"/>
      <c r="CHZ3021" s="607"/>
      <c r="CIA3021" s="607"/>
      <c r="CIB3021" s="607"/>
      <c r="CIC3021" s="607"/>
      <c r="CID3021" s="607"/>
      <c r="CIE3021" s="607"/>
      <c r="CIF3021" s="607"/>
      <c r="CIG3021" s="607"/>
      <c r="CIH3021" s="607"/>
      <c r="CII3021" s="607"/>
      <c r="CIJ3021" s="607"/>
      <c r="CIK3021" s="607"/>
      <c r="CIL3021" s="607"/>
      <c r="CIM3021" s="607"/>
      <c r="CIN3021" s="607"/>
      <c r="CIO3021" s="607"/>
      <c r="CIP3021" s="607"/>
      <c r="CIQ3021" s="607"/>
      <c r="CIR3021" s="607"/>
      <c r="CIS3021" s="607"/>
      <c r="CIT3021" s="607"/>
      <c r="CIU3021" s="607"/>
      <c r="CIV3021" s="607"/>
      <c r="CIW3021" s="607"/>
      <c r="CIX3021" s="607"/>
      <c r="CIY3021" s="607"/>
      <c r="CIZ3021" s="607"/>
      <c r="CJA3021" s="607"/>
      <c r="CJB3021" s="607"/>
      <c r="CJC3021" s="607"/>
      <c r="CJD3021" s="607"/>
      <c r="CJE3021" s="607"/>
      <c r="CJF3021" s="607"/>
      <c r="CJG3021" s="607"/>
      <c r="CJH3021" s="607"/>
      <c r="CJI3021" s="607"/>
      <c r="CJJ3021" s="607"/>
      <c r="CJK3021" s="607"/>
      <c r="CJL3021" s="607"/>
      <c r="CJM3021" s="607"/>
      <c r="CJN3021" s="607"/>
      <c r="CJO3021" s="607"/>
      <c r="CJP3021" s="607"/>
      <c r="CJQ3021" s="607"/>
      <c r="CJR3021" s="607"/>
      <c r="CJS3021" s="607"/>
      <c r="CJT3021" s="607"/>
      <c r="CJU3021" s="607"/>
      <c r="CJV3021" s="607"/>
      <c r="CJW3021" s="607"/>
      <c r="CJX3021" s="607"/>
      <c r="CJY3021" s="607"/>
      <c r="CJZ3021" s="607"/>
      <c r="CKA3021" s="607"/>
      <c r="CKB3021" s="607"/>
      <c r="CKC3021" s="607"/>
      <c r="CKD3021" s="607"/>
      <c r="CKE3021" s="607"/>
      <c r="CKF3021" s="607"/>
      <c r="CKG3021" s="607"/>
      <c r="CKH3021" s="607"/>
      <c r="CKI3021" s="607"/>
      <c r="CKJ3021" s="607"/>
      <c r="CKK3021" s="607"/>
      <c r="CKL3021" s="607"/>
      <c r="CKM3021" s="607"/>
      <c r="CKN3021" s="607"/>
      <c r="CKO3021" s="607"/>
      <c r="CKP3021" s="607"/>
      <c r="CKQ3021" s="607"/>
      <c r="CKR3021" s="607"/>
      <c r="CKS3021" s="607"/>
      <c r="CKT3021" s="607"/>
      <c r="CKU3021" s="607"/>
      <c r="CKV3021" s="607"/>
      <c r="CKW3021" s="607"/>
      <c r="CKX3021" s="607"/>
      <c r="CKY3021" s="607"/>
      <c r="CKZ3021" s="607"/>
      <c r="CLA3021" s="607"/>
      <c r="CLB3021" s="607"/>
      <c r="CLC3021" s="607"/>
      <c r="CLD3021" s="607"/>
      <c r="CLE3021" s="607"/>
      <c r="CLF3021" s="607"/>
      <c r="CLG3021" s="607"/>
      <c r="CLH3021" s="607"/>
      <c r="CLI3021" s="607"/>
      <c r="CLJ3021" s="607"/>
      <c r="CLK3021" s="607"/>
      <c r="CLL3021" s="607"/>
      <c r="CLM3021" s="607"/>
      <c r="CLN3021" s="607"/>
      <c r="CLO3021" s="607"/>
      <c r="CLP3021" s="607"/>
      <c r="CLQ3021" s="607"/>
      <c r="CLR3021" s="607"/>
      <c r="CLS3021" s="607"/>
      <c r="CLT3021" s="607"/>
      <c r="CLU3021" s="607"/>
      <c r="CLV3021" s="607"/>
      <c r="CLW3021" s="607"/>
      <c r="CLX3021" s="607"/>
      <c r="CLY3021" s="607"/>
      <c r="CLZ3021" s="607"/>
      <c r="CMA3021" s="607"/>
      <c r="CMB3021" s="607"/>
      <c r="CMC3021" s="607"/>
      <c r="CMD3021" s="607"/>
      <c r="CME3021" s="607"/>
      <c r="CMF3021" s="607"/>
      <c r="CMG3021" s="607"/>
      <c r="CMH3021" s="607"/>
      <c r="CMI3021" s="607"/>
      <c r="CMJ3021" s="607"/>
      <c r="CMK3021" s="607"/>
      <c r="CML3021" s="607"/>
      <c r="CMM3021" s="607"/>
      <c r="CMN3021" s="607"/>
      <c r="CMO3021" s="607"/>
      <c r="CMP3021" s="607"/>
      <c r="CMQ3021" s="607"/>
      <c r="CMR3021" s="607"/>
      <c r="CMS3021" s="607"/>
      <c r="CMT3021" s="607"/>
      <c r="CMU3021" s="607"/>
      <c r="CMV3021" s="607"/>
      <c r="CMW3021" s="607"/>
      <c r="CMX3021" s="607"/>
      <c r="CMY3021" s="607"/>
      <c r="CMZ3021" s="607"/>
      <c r="CNA3021" s="607"/>
      <c r="CNB3021" s="607"/>
      <c r="CNC3021" s="607"/>
      <c r="CND3021" s="607"/>
      <c r="CNE3021" s="607"/>
      <c r="CNF3021" s="607"/>
      <c r="CNG3021" s="607"/>
      <c r="CNH3021" s="607"/>
      <c r="CNI3021" s="607"/>
      <c r="CNJ3021" s="607"/>
      <c r="CNK3021" s="607"/>
      <c r="CNL3021" s="607"/>
      <c r="CNM3021" s="607"/>
      <c r="CNN3021" s="607"/>
      <c r="CNO3021" s="607"/>
      <c r="CNP3021" s="607"/>
      <c r="CNQ3021" s="607"/>
      <c r="CNR3021" s="607"/>
      <c r="CNS3021" s="607"/>
      <c r="CNT3021" s="607"/>
      <c r="CNU3021" s="607"/>
      <c r="CNV3021" s="607"/>
      <c r="CNW3021" s="607"/>
      <c r="CNX3021" s="607"/>
      <c r="CNY3021" s="607"/>
      <c r="CNZ3021" s="607"/>
      <c r="COA3021" s="607"/>
      <c r="COB3021" s="607"/>
      <c r="COC3021" s="607"/>
      <c r="COD3021" s="607"/>
      <c r="COE3021" s="607"/>
      <c r="COF3021" s="607"/>
      <c r="COG3021" s="607"/>
      <c r="COH3021" s="607"/>
      <c r="COI3021" s="607"/>
      <c r="COJ3021" s="607"/>
      <c r="COK3021" s="607"/>
      <c r="COL3021" s="607"/>
      <c r="COM3021" s="607"/>
      <c r="CON3021" s="607"/>
      <c r="COO3021" s="607"/>
      <c r="COP3021" s="607"/>
      <c r="COQ3021" s="607"/>
      <c r="COR3021" s="607"/>
      <c r="COS3021" s="607"/>
      <c r="COT3021" s="607"/>
      <c r="COU3021" s="607"/>
      <c r="COV3021" s="607"/>
      <c r="COW3021" s="607"/>
      <c r="COX3021" s="607"/>
      <c r="COY3021" s="607"/>
      <c r="COZ3021" s="607"/>
      <c r="CPA3021" s="607"/>
      <c r="CPB3021" s="607"/>
      <c r="CPC3021" s="607"/>
      <c r="CPD3021" s="607"/>
      <c r="CPE3021" s="607"/>
      <c r="CPF3021" s="607"/>
      <c r="CPG3021" s="607"/>
      <c r="CPH3021" s="607"/>
      <c r="CPI3021" s="607"/>
      <c r="CPJ3021" s="607"/>
      <c r="CPK3021" s="607"/>
      <c r="CPL3021" s="607"/>
      <c r="CPM3021" s="607"/>
      <c r="CPN3021" s="607"/>
      <c r="CPO3021" s="607"/>
      <c r="CPP3021" s="607"/>
      <c r="CPQ3021" s="607"/>
      <c r="CPR3021" s="607"/>
      <c r="CPS3021" s="607"/>
      <c r="CPT3021" s="607"/>
      <c r="CPU3021" s="607"/>
      <c r="CPV3021" s="607"/>
      <c r="CPW3021" s="607"/>
      <c r="CPX3021" s="607"/>
      <c r="CPY3021" s="607"/>
      <c r="CPZ3021" s="607"/>
      <c r="CQA3021" s="607"/>
      <c r="CQB3021" s="607"/>
      <c r="CQC3021" s="607"/>
      <c r="CQD3021" s="607"/>
      <c r="CQE3021" s="607"/>
      <c r="CQF3021" s="607"/>
      <c r="CQG3021" s="607"/>
      <c r="CQH3021" s="607"/>
      <c r="CQI3021" s="607"/>
      <c r="CQJ3021" s="607"/>
      <c r="CQK3021" s="607"/>
      <c r="CQL3021" s="607"/>
      <c r="CQM3021" s="607"/>
      <c r="CQN3021" s="607"/>
      <c r="CQO3021" s="607"/>
      <c r="CQP3021" s="607"/>
      <c r="CQQ3021" s="607"/>
      <c r="CQR3021" s="607"/>
      <c r="CQS3021" s="607"/>
      <c r="CQT3021" s="607"/>
      <c r="CQU3021" s="607"/>
      <c r="CQV3021" s="607"/>
      <c r="CQW3021" s="607"/>
      <c r="CQX3021" s="607"/>
      <c r="CQY3021" s="607"/>
      <c r="CQZ3021" s="607"/>
      <c r="CRA3021" s="607"/>
      <c r="CRB3021" s="607"/>
      <c r="CRC3021" s="607"/>
      <c r="CRD3021" s="607"/>
      <c r="CRE3021" s="607"/>
      <c r="CRF3021" s="607"/>
      <c r="CRG3021" s="607"/>
      <c r="CRH3021" s="607"/>
      <c r="CRI3021" s="607"/>
      <c r="CRJ3021" s="607"/>
      <c r="CRK3021" s="607"/>
      <c r="CRL3021" s="607"/>
      <c r="CRM3021" s="607"/>
      <c r="CRN3021" s="607"/>
      <c r="CRO3021" s="607"/>
      <c r="CRP3021" s="607"/>
      <c r="CRQ3021" s="607"/>
      <c r="CRR3021" s="607"/>
      <c r="CRS3021" s="607"/>
      <c r="CRT3021" s="607"/>
      <c r="CRU3021" s="607"/>
      <c r="CRV3021" s="607"/>
      <c r="CRW3021" s="607"/>
      <c r="CRX3021" s="607"/>
      <c r="CRY3021" s="607"/>
      <c r="CRZ3021" s="607"/>
      <c r="CSA3021" s="607"/>
      <c r="CSB3021" s="607"/>
      <c r="CSC3021" s="607"/>
      <c r="CSD3021" s="607"/>
      <c r="CSE3021" s="607"/>
      <c r="CSF3021" s="607"/>
      <c r="CSG3021" s="607"/>
      <c r="CSH3021" s="607"/>
      <c r="CSI3021" s="607"/>
      <c r="CSJ3021" s="607"/>
      <c r="CSK3021" s="607"/>
      <c r="CSL3021" s="607"/>
      <c r="CSM3021" s="607"/>
      <c r="CSN3021" s="607"/>
      <c r="CSO3021" s="607"/>
      <c r="CSP3021" s="607"/>
      <c r="CSQ3021" s="607"/>
      <c r="CSR3021" s="607"/>
      <c r="CSS3021" s="607"/>
      <c r="CST3021" s="607"/>
      <c r="CSU3021" s="607"/>
      <c r="CSV3021" s="607"/>
      <c r="CSW3021" s="607"/>
      <c r="CSX3021" s="607"/>
      <c r="CSY3021" s="607"/>
      <c r="CSZ3021" s="607"/>
      <c r="CTA3021" s="607"/>
      <c r="CTB3021" s="607"/>
      <c r="CTC3021" s="607"/>
      <c r="CTD3021" s="607"/>
      <c r="CTE3021" s="607"/>
      <c r="CTF3021" s="607"/>
      <c r="CTG3021" s="607"/>
      <c r="CTH3021" s="607"/>
      <c r="CTI3021" s="607"/>
      <c r="CTJ3021" s="607"/>
      <c r="CTK3021" s="607"/>
      <c r="CTL3021" s="607"/>
      <c r="CTM3021" s="607"/>
      <c r="CTN3021" s="607"/>
      <c r="CTO3021" s="607"/>
      <c r="CTP3021" s="607"/>
      <c r="CTQ3021" s="607"/>
      <c r="CTR3021" s="607"/>
      <c r="CTS3021" s="607"/>
      <c r="CTT3021" s="607"/>
      <c r="CTU3021" s="607"/>
      <c r="CTV3021" s="607"/>
      <c r="CTW3021" s="607"/>
      <c r="CTX3021" s="607"/>
      <c r="CTY3021" s="607"/>
      <c r="CTZ3021" s="607"/>
      <c r="CUA3021" s="607"/>
      <c r="CUB3021" s="607"/>
      <c r="CUC3021" s="607"/>
      <c r="CUD3021" s="607"/>
      <c r="CUE3021" s="607"/>
      <c r="CUF3021" s="607"/>
      <c r="CUG3021" s="607"/>
      <c r="CUH3021" s="607"/>
      <c r="CUI3021" s="607"/>
      <c r="CUJ3021" s="607"/>
      <c r="CUK3021" s="607"/>
      <c r="CUL3021" s="607"/>
      <c r="CUM3021" s="607"/>
      <c r="CUN3021" s="607"/>
      <c r="CUO3021" s="607"/>
      <c r="CUP3021" s="607"/>
      <c r="CUQ3021" s="607"/>
      <c r="CUR3021" s="607"/>
      <c r="CUS3021" s="607"/>
      <c r="CUT3021" s="607"/>
      <c r="CUU3021" s="607"/>
      <c r="CUV3021" s="607"/>
      <c r="CUW3021" s="607"/>
      <c r="CUX3021" s="607"/>
      <c r="CUY3021" s="607"/>
      <c r="CUZ3021" s="607"/>
      <c r="CVA3021" s="607"/>
      <c r="CVB3021" s="607"/>
      <c r="CVC3021" s="607"/>
      <c r="CVD3021" s="607"/>
      <c r="CVE3021" s="607"/>
      <c r="CVF3021" s="607"/>
      <c r="CVG3021" s="607"/>
      <c r="CVH3021" s="607"/>
      <c r="CVI3021" s="607"/>
      <c r="CVJ3021" s="607"/>
      <c r="CVK3021" s="607"/>
      <c r="CVL3021" s="607"/>
      <c r="CVM3021" s="607"/>
      <c r="CVN3021" s="607"/>
      <c r="CVO3021" s="607"/>
      <c r="CVP3021" s="607"/>
      <c r="CVQ3021" s="607"/>
      <c r="CVR3021" s="607"/>
      <c r="CVS3021" s="607"/>
      <c r="CVT3021" s="607"/>
      <c r="CVU3021" s="607"/>
      <c r="CVV3021" s="607"/>
      <c r="CVW3021" s="607"/>
      <c r="CVX3021" s="607"/>
      <c r="CVY3021" s="607"/>
      <c r="CVZ3021" s="607"/>
      <c r="CWA3021" s="607"/>
      <c r="CWB3021" s="607"/>
      <c r="CWC3021" s="607"/>
      <c r="CWD3021" s="607"/>
      <c r="CWE3021" s="607"/>
      <c r="CWF3021" s="607"/>
      <c r="CWG3021" s="607"/>
      <c r="CWH3021" s="607"/>
      <c r="CWI3021" s="607"/>
      <c r="CWJ3021" s="607"/>
      <c r="CWK3021" s="607"/>
      <c r="CWL3021" s="607"/>
      <c r="CWM3021" s="607"/>
      <c r="CWN3021" s="607"/>
      <c r="CWO3021" s="607"/>
      <c r="CWP3021" s="607"/>
      <c r="CWQ3021" s="607"/>
      <c r="CWR3021" s="607"/>
      <c r="CWS3021" s="607"/>
      <c r="CWT3021" s="607"/>
      <c r="CWU3021" s="607"/>
      <c r="CWV3021" s="607"/>
      <c r="CWW3021" s="607"/>
      <c r="CWX3021" s="607"/>
      <c r="CWY3021" s="607"/>
      <c r="CWZ3021" s="607"/>
      <c r="CXA3021" s="607"/>
      <c r="CXB3021" s="607"/>
      <c r="CXC3021" s="607"/>
      <c r="CXD3021" s="607"/>
      <c r="CXE3021" s="607"/>
      <c r="CXF3021" s="607"/>
      <c r="CXG3021" s="607"/>
      <c r="CXH3021" s="607"/>
      <c r="CXI3021" s="607"/>
      <c r="CXJ3021" s="607"/>
      <c r="CXK3021" s="607"/>
      <c r="CXL3021" s="607"/>
      <c r="CXM3021" s="607"/>
      <c r="CXN3021" s="607"/>
      <c r="CXO3021" s="607"/>
      <c r="CXP3021" s="607"/>
      <c r="CXQ3021" s="607"/>
      <c r="CXR3021" s="607"/>
      <c r="CXS3021" s="607"/>
      <c r="CXT3021" s="607"/>
      <c r="CXU3021" s="607"/>
      <c r="CXV3021" s="607"/>
      <c r="CXW3021" s="607"/>
      <c r="CXX3021" s="607"/>
      <c r="CXY3021" s="607"/>
      <c r="CXZ3021" s="607"/>
      <c r="CYA3021" s="607"/>
      <c r="CYB3021" s="607"/>
      <c r="CYC3021" s="607"/>
      <c r="CYD3021" s="607"/>
      <c r="CYE3021" s="607"/>
      <c r="CYF3021" s="607"/>
      <c r="CYG3021" s="607"/>
      <c r="CYH3021" s="607"/>
      <c r="CYI3021" s="607"/>
      <c r="CYJ3021" s="607"/>
      <c r="CYK3021" s="607"/>
      <c r="CYL3021" s="607"/>
      <c r="CYM3021" s="607"/>
      <c r="CYN3021" s="607"/>
      <c r="CYO3021" s="607"/>
      <c r="CYP3021" s="607"/>
      <c r="CYQ3021" s="607"/>
      <c r="CYR3021" s="607"/>
      <c r="CYS3021" s="607"/>
      <c r="CYT3021" s="607"/>
      <c r="CYU3021" s="607"/>
      <c r="CYV3021" s="607"/>
      <c r="CYW3021" s="607"/>
      <c r="CYX3021" s="607"/>
      <c r="CYY3021" s="607"/>
      <c r="CYZ3021" s="607"/>
      <c r="CZA3021" s="607"/>
      <c r="CZB3021" s="607"/>
      <c r="CZC3021" s="607"/>
      <c r="CZD3021" s="607"/>
      <c r="CZE3021" s="607"/>
      <c r="CZF3021" s="607"/>
      <c r="CZG3021" s="607"/>
      <c r="CZH3021" s="607"/>
      <c r="CZI3021" s="607"/>
      <c r="CZJ3021" s="607"/>
      <c r="CZK3021" s="607"/>
      <c r="CZL3021" s="607"/>
      <c r="CZM3021" s="607"/>
      <c r="CZN3021" s="607"/>
      <c r="CZO3021" s="607"/>
      <c r="CZP3021" s="607"/>
      <c r="CZQ3021" s="607"/>
      <c r="CZR3021" s="607"/>
      <c r="CZS3021" s="607"/>
      <c r="CZT3021" s="607"/>
      <c r="CZU3021" s="607"/>
      <c r="CZV3021" s="607"/>
      <c r="CZW3021" s="607"/>
      <c r="CZX3021" s="607"/>
      <c r="CZY3021" s="607"/>
      <c r="CZZ3021" s="607"/>
      <c r="DAA3021" s="607"/>
      <c r="DAB3021" s="607"/>
      <c r="DAC3021" s="607"/>
      <c r="DAD3021" s="607"/>
      <c r="DAE3021" s="607"/>
      <c r="DAF3021" s="607"/>
      <c r="DAG3021" s="607"/>
      <c r="DAH3021" s="607"/>
      <c r="DAI3021" s="607"/>
      <c r="DAJ3021" s="607"/>
      <c r="DAK3021" s="607"/>
      <c r="DAL3021" s="607"/>
      <c r="DAM3021" s="607"/>
      <c r="DAN3021" s="607"/>
      <c r="DAO3021" s="607"/>
      <c r="DAP3021" s="607"/>
      <c r="DAQ3021" s="607"/>
      <c r="DAR3021" s="607"/>
      <c r="DAS3021" s="607"/>
      <c r="DAT3021" s="607"/>
      <c r="DAU3021" s="607"/>
      <c r="DAV3021" s="607"/>
      <c r="DAW3021" s="607"/>
      <c r="DAX3021" s="607"/>
      <c r="DAY3021" s="607"/>
      <c r="DAZ3021" s="607"/>
      <c r="DBA3021" s="607"/>
      <c r="DBB3021" s="607"/>
      <c r="DBC3021" s="607"/>
      <c r="DBD3021" s="607"/>
      <c r="DBE3021" s="607"/>
      <c r="DBF3021" s="607"/>
      <c r="DBG3021" s="607"/>
      <c r="DBH3021" s="607"/>
      <c r="DBI3021" s="607"/>
      <c r="DBJ3021" s="607"/>
      <c r="DBK3021" s="607"/>
      <c r="DBL3021" s="607"/>
      <c r="DBM3021" s="607"/>
      <c r="DBN3021" s="607"/>
      <c r="DBO3021" s="607"/>
      <c r="DBP3021" s="607"/>
      <c r="DBQ3021" s="607"/>
      <c r="DBR3021" s="607"/>
      <c r="DBS3021" s="607"/>
      <c r="DBT3021" s="607"/>
      <c r="DBU3021" s="607"/>
      <c r="DBV3021" s="607"/>
      <c r="DBW3021" s="607"/>
      <c r="DBX3021" s="607"/>
      <c r="DBY3021" s="607"/>
      <c r="DBZ3021" s="607"/>
      <c r="DCA3021" s="607"/>
      <c r="DCB3021" s="607"/>
      <c r="DCC3021" s="607"/>
      <c r="DCD3021" s="607"/>
      <c r="DCE3021" s="607"/>
      <c r="DCF3021" s="607"/>
      <c r="DCG3021" s="607"/>
      <c r="DCH3021" s="607"/>
      <c r="DCI3021" s="607"/>
      <c r="DCJ3021" s="607"/>
      <c r="DCK3021" s="607"/>
      <c r="DCL3021" s="607"/>
      <c r="DCM3021" s="607"/>
      <c r="DCN3021" s="607"/>
      <c r="DCO3021" s="607"/>
      <c r="DCP3021" s="607"/>
      <c r="DCQ3021" s="607"/>
      <c r="DCR3021" s="607"/>
      <c r="DCS3021" s="607"/>
      <c r="DCT3021" s="607"/>
      <c r="DCU3021" s="607"/>
      <c r="DCV3021" s="607"/>
      <c r="DCW3021" s="607"/>
      <c r="DCX3021" s="607"/>
      <c r="DCY3021" s="607"/>
      <c r="DCZ3021" s="607"/>
      <c r="DDA3021" s="607"/>
      <c r="DDB3021" s="607"/>
      <c r="DDC3021" s="607"/>
      <c r="DDD3021" s="607"/>
      <c r="DDE3021" s="607"/>
      <c r="DDF3021" s="607"/>
      <c r="DDG3021" s="607"/>
      <c r="DDH3021" s="607"/>
      <c r="DDI3021" s="607"/>
      <c r="DDJ3021" s="607"/>
      <c r="DDK3021" s="607"/>
      <c r="DDL3021" s="607"/>
      <c r="DDM3021" s="607"/>
      <c r="DDN3021" s="607"/>
      <c r="DDO3021" s="607"/>
      <c r="DDP3021" s="607"/>
      <c r="DDQ3021" s="607"/>
      <c r="DDR3021" s="607"/>
      <c r="DDS3021" s="607"/>
      <c r="DDT3021" s="607"/>
      <c r="DDU3021" s="607"/>
      <c r="DDV3021" s="607"/>
      <c r="DDW3021" s="607"/>
      <c r="DDX3021" s="607"/>
      <c r="DDY3021" s="607"/>
      <c r="DDZ3021" s="607"/>
      <c r="DEA3021" s="607"/>
      <c r="DEB3021" s="607"/>
      <c r="DEC3021" s="607"/>
      <c r="DED3021" s="607"/>
      <c r="DEE3021" s="607"/>
      <c r="DEF3021" s="607"/>
      <c r="DEG3021" s="607"/>
      <c r="DEH3021" s="607"/>
      <c r="DEI3021" s="607"/>
      <c r="DEJ3021" s="607"/>
      <c r="DEK3021" s="607"/>
      <c r="DEL3021" s="607"/>
      <c r="DEM3021" s="607"/>
      <c r="DEN3021" s="607"/>
      <c r="DEO3021" s="607"/>
      <c r="DEP3021" s="607"/>
      <c r="DEQ3021" s="607"/>
      <c r="DER3021" s="607"/>
      <c r="DES3021" s="607"/>
      <c r="DET3021" s="607"/>
      <c r="DEU3021" s="607"/>
      <c r="DEV3021" s="607"/>
      <c r="DEW3021" s="607"/>
      <c r="DEX3021" s="607"/>
      <c r="DEY3021" s="607"/>
      <c r="DEZ3021" s="607"/>
      <c r="DFA3021" s="607"/>
      <c r="DFB3021" s="607"/>
      <c r="DFC3021" s="607"/>
      <c r="DFD3021" s="607"/>
      <c r="DFE3021" s="607"/>
      <c r="DFF3021" s="607"/>
      <c r="DFG3021" s="607"/>
      <c r="DFH3021" s="607"/>
      <c r="DFI3021" s="607"/>
      <c r="DFJ3021" s="607"/>
      <c r="DFK3021" s="607"/>
      <c r="DFL3021" s="607"/>
      <c r="DFM3021" s="607"/>
      <c r="DFN3021" s="607"/>
      <c r="DFO3021" s="607"/>
      <c r="DFP3021" s="607"/>
      <c r="DFQ3021" s="607"/>
      <c r="DFR3021" s="607"/>
      <c r="DFS3021" s="607"/>
      <c r="DFT3021" s="607"/>
      <c r="DFU3021" s="607"/>
      <c r="DFV3021" s="607"/>
      <c r="DFW3021" s="607"/>
      <c r="DFX3021" s="607"/>
      <c r="DFY3021" s="607"/>
      <c r="DFZ3021" s="607"/>
      <c r="DGA3021" s="607"/>
      <c r="DGB3021" s="607"/>
      <c r="DGC3021" s="607"/>
      <c r="DGD3021" s="607"/>
      <c r="DGE3021" s="607"/>
      <c r="DGF3021" s="607"/>
      <c r="DGG3021" s="607"/>
      <c r="DGH3021" s="607"/>
      <c r="DGI3021" s="607"/>
      <c r="DGJ3021" s="607"/>
      <c r="DGK3021" s="607"/>
      <c r="DGL3021" s="607"/>
      <c r="DGM3021" s="607"/>
      <c r="DGN3021" s="607"/>
      <c r="DGO3021" s="607"/>
      <c r="DGP3021" s="607"/>
      <c r="DGQ3021" s="607"/>
      <c r="DGR3021" s="607"/>
      <c r="DGS3021" s="607"/>
      <c r="DGT3021" s="607"/>
      <c r="DGU3021" s="607"/>
      <c r="DGV3021" s="607"/>
      <c r="DGW3021" s="607"/>
      <c r="DGX3021" s="607"/>
      <c r="DGY3021" s="607"/>
      <c r="DGZ3021" s="607"/>
      <c r="DHA3021" s="607"/>
      <c r="DHB3021" s="607"/>
      <c r="DHC3021" s="607"/>
      <c r="DHD3021" s="607"/>
      <c r="DHE3021" s="607"/>
      <c r="DHF3021" s="607"/>
      <c r="DHG3021" s="607"/>
      <c r="DHH3021" s="607"/>
      <c r="DHI3021" s="607"/>
      <c r="DHJ3021" s="607"/>
      <c r="DHK3021" s="607"/>
      <c r="DHL3021" s="607"/>
      <c r="DHM3021" s="607"/>
      <c r="DHN3021" s="607"/>
      <c r="DHO3021" s="607"/>
      <c r="DHP3021" s="607"/>
      <c r="DHQ3021" s="607"/>
      <c r="DHR3021" s="607"/>
      <c r="DHS3021" s="607"/>
      <c r="DHT3021" s="607"/>
      <c r="DHU3021" s="607"/>
      <c r="DHV3021" s="607"/>
      <c r="DHW3021" s="607"/>
      <c r="DHX3021" s="607"/>
      <c r="DHY3021" s="607"/>
      <c r="DHZ3021" s="607"/>
      <c r="DIA3021" s="607"/>
      <c r="DIB3021" s="607"/>
      <c r="DIC3021" s="607"/>
      <c r="DID3021" s="607"/>
      <c r="DIE3021" s="607"/>
      <c r="DIF3021" s="607"/>
      <c r="DIG3021" s="607"/>
      <c r="DIH3021" s="607"/>
      <c r="DII3021" s="607"/>
      <c r="DIJ3021" s="607"/>
      <c r="DIK3021" s="607"/>
      <c r="DIL3021" s="607"/>
      <c r="DIM3021" s="607"/>
      <c r="DIN3021" s="607"/>
      <c r="DIO3021" s="607"/>
      <c r="DIP3021" s="607"/>
      <c r="DIQ3021" s="607"/>
      <c r="DIR3021" s="607"/>
      <c r="DIS3021" s="607"/>
      <c r="DIT3021" s="607"/>
      <c r="DIU3021" s="607"/>
      <c r="DIV3021" s="607"/>
      <c r="DIW3021" s="607"/>
      <c r="DIX3021" s="607"/>
      <c r="DIY3021" s="607"/>
      <c r="DIZ3021" s="607"/>
      <c r="DJA3021" s="607"/>
      <c r="DJB3021" s="607"/>
      <c r="DJC3021" s="607"/>
      <c r="DJD3021" s="607"/>
      <c r="DJE3021" s="607"/>
      <c r="DJF3021" s="607"/>
      <c r="DJG3021" s="607"/>
      <c r="DJH3021" s="607"/>
      <c r="DJI3021" s="607"/>
      <c r="DJJ3021" s="607"/>
      <c r="DJK3021" s="607"/>
      <c r="DJL3021" s="607"/>
      <c r="DJM3021" s="607"/>
      <c r="DJN3021" s="607"/>
      <c r="DJO3021" s="607"/>
      <c r="DJP3021" s="607"/>
      <c r="DJQ3021" s="607"/>
      <c r="DJR3021" s="607"/>
      <c r="DJS3021" s="607"/>
      <c r="DJT3021" s="607"/>
      <c r="DJU3021" s="607"/>
      <c r="DJV3021" s="607"/>
      <c r="DJW3021" s="607"/>
      <c r="DJX3021" s="607"/>
      <c r="DJY3021" s="607"/>
      <c r="DJZ3021" s="607"/>
      <c r="DKA3021" s="607"/>
      <c r="DKB3021" s="607"/>
      <c r="DKC3021" s="607"/>
      <c r="DKD3021" s="607"/>
      <c r="DKE3021" s="607"/>
      <c r="DKF3021" s="607"/>
      <c r="DKG3021" s="607"/>
      <c r="DKH3021" s="607"/>
      <c r="DKI3021" s="607"/>
      <c r="DKJ3021" s="607"/>
      <c r="DKK3021" s="607"/>
      <c r="DKL3021" s="607"/>
      <c r="DKM3021" s="607"/>
      <c r="DKN3021" s="607"/>
      <c r="DKO3021" s="607"/>
      <c r="DKP3021" s="607"/>
      <c r="DKQ3021" s="607"/>
      <c r="DKR3021" s="607"/>
      <c r="DKS3021" s="607"/>
      <c r="DKT3021" s="607"/>
      <c r="DKU3021" s="607"/>
      <c r="DKV3021" s="607"/>
      <c r="DKW3021" s="607"/>
      <c r="DKX3021" s="607"/>
      <c r="DKY3021" s="607"/>
      <c r="DKZ3021" s="607"/>
      <c r="DLA3021" s="607"/>
      <c r="DLB3021" s="607"/>
      <c r="DLC3021" s="607"/>
      <c r="DLD3021" s="607"/>
      <c r="DLE3021" s="607"/>
      <c r="DLF3021" s="607"/>
      <c r="DLG3021" s="607"/>
      <c r="DLH3021" s="607"/>
      <c r="DLI3021" s="607"/>
      <c r="DLJ3021" s="607"/>
      <c r="DLK3021" s="607"/>
      <c r="DLL3021" s="607"/>
      <c r="DLM3021" s="607"/>
      <c r="DLN3021" s="607"/>
      <c r="DLO3021" s="607"/>
      <c r="DLP3021" s="607"/>
      <c r="DLQ3021" s="607"/>
      <c r="DLR3021" s="607"/>
      <c r="DLS3021" s="607"/>
      <c r="DLT3021" s="607"/>
      <c r="DLU3021" s="607"/>
      <c r="DLV3021" s="607"/>
      <c r="DLW3021" s="607"/>
      <c r="DLX3021" s="607"/>
      <c r="DLY3021" s="607"/>
      <c r="DLZ3021" s="607"/>
      <c r="DMA3021" s="607"/>
      <c r="DMB3021" s="607"/>
      <c r="DMC3021" s="607"/>
      <c r="DMD3021" s="607"/>
      <c r="DME3021" s="607"/>
      <c r="DMF3021" s="607"/>
      <c r="DMG3021" s="607"/>
      <c r="DMH3021" s="607"/>
      <c r="DMI3021" s="607"/>
      <c r="DMJ3021" s="607"/>
      <c r="DMK3021" s="607"/>
      <c r="DML3021" s="607"/>
      <c r="DMM3021" s="607"/>
      <c r="DMN3021" s="607"/>
      <c r="DMO3021" s="607"/>
      <c r="DMP3021" s="607"/>
      <c r="DMQ3021" s="607"/>
      <c r="DMR3021" s="607"/>
      <c r="DMS3021" s="607"/>
      <c r="DMT3021" s="607"/>
      <c r="DMU3021" s="607"/>
      <c r="DMV3021" s="607"/>
      <c r="DMW3021" s="607"/>
      <c r="DMX3021" s="607"/>
      <c r="DMY3021" s="607"/>
      <c r="DMZ3021" s="607"/>
      <c r="DNA3021" s="607"/>
      <c r="DNB3021" s="607"/>
      <c r="DNC3021" s="607"/>
      <c r="DND3021" s="607"/>
      <c r="DNE3021" s="607"/>
      <c r="DNF3021" s="607"/>
      <c r="DNG3021" s="607"/>
      <c r="DNH3021" s="607"/>
      <c r="DNI3021" s="607"/>
      <c r="DNJ3021" s="607"/>
      <c r="DNK3021" s="607"/>
      <c r="DNL3021" s="607"/>
      <c r="DNM3021" s="607"/>
      <c r="DNN3021" s="607"/>
      <c r="DNO3021" s="607"/>
      <c r="DNP3021" s="607"/>
      <c r="DNQ3021" s="607"/>
      <c r="DNR3021" s="607"/>
      <c r="DNS3021" s="607"/>
      <c r="DNT3021" s="607"/>
      <c r="DNU3021" s="607"/>
      <c r="DNV3021" s="607"/>
      <c r="DNW3021" s="607"/>
      <c r="DNX3021" s="607"/>
      <c r="DNY3021" s="607"/>
      <c r="DNZ3021" s="607"/>
      <c r="DOA3021" s="607"/>
      <c r="DOB3021" s="607"/>
      <c r="DOC3021" s="607"/>
      <c r="DOD3021" s="607"/>
      <c r="DOE3021" s="607"/>
      <c r="DOF3021" s="607"/>
      <c r="DOG3021" s="607"/>
      <c r="DOH3021" s="607"/>
      <c r="DOI3021" s="607"/>
      <c r="DOJ3021" s="607"/>
      <c r="DOK3021" s="607"/>
      <c r="DOL3021" s="607"/>
      <c r="DOM3021" s="607"/>
      <c r="DON3021" s="607"/>
      <c r="DOO3021" s="607"/>
      <c r="DOP3021" s="607"/>
      <c r="DOQ3021" s="607"/>
      <c r="DOR3021" s="607"/>
      <c r="DOS3021" s="607"/>
      <c r="DOT3021" s="607"/>
      <c r="DOU3021" s="607"/>
      <c r="DOV3021" s="607"/>
      <c r="DOW3021" s="607"/>
      <c r="DOX3021" s="607"/>
      <c r="DOY3021" s="607"/>
      <c r="DOZ3021" s="607"/>
      <c r="DPA3021" s="607"/>
      <c r="DPB3021" s="607"/>
      <c r="DPC3021" s="607"/>
      <c r="DPD3021" s="607"/>
      <c r="DPE3021" s="607"/>
      <c r="DPF3021" s="607"/>
      <c r="DPG3021" s="607"/>
      <c r="DPH3021" s="607"/>
      <c r="DPI3021" s="607"/>
      <c r="DPJ3021" s="607"/>
      <c r="DPK3021" s="607"/>
      <c r="DPL3021" s="607"/>
      <c r="DPM3021" s="607"/>
      <c r="DPN3021" s="607"/>
      <c r="DPO3021" s="607"/>
      <c r="DPP3021" s="607"/>
      <c r="DPQ3021" s="607"/>
      <c r="DPR3021" s="607"/>
      <c r="DPS3021" s="607"/>
      <c r="DPT3021" s="607"/>
      <c r="DPU3021" s="607"/>
      <c r="DPV3021" s="607"/>
      <c r="DPW3021" s="607"/>
      <c r="DPX3021" s="607"/>
      <c r="DPY3021" s="607"/>
      <c r="DPZ3021" s="607"/>
      <c r="DQA3021" s="607"/>
      <c r="DQB3021" s="607"/>
      <c r="DQC3021" s="607"/>
      <c r="DQD3021" s="607"/>
      <c r="DQE3021" s="607"/>
      <c r="DQF3021" s="607"/>
      <c r="DQG3021" s="607"/>
      <c r="DQH3021" s="607"/>
      <c r="DQI3021" s="607"/>
      <c r="DQJ3021" s="607"/>
      <c r="DQK3021" s="607"/>
      <c r="DQL3021" s="607"/>
      <c r="DQM3021" s="607"/>
      <c r="DQN3021" s="607"/>
      <c r="DQO3021" s="607"/>
      <c r="DQP3021" s="607"/>
      <c r="DQQ3021" s="607"/>
      <c r="DQR3021" s="607"/>
      <c r="DQS3021" s="607"/>
      <c r="DQT3021" s="607"/>
      <c r="DQU3021" s="607"/>
      <c r="DQV3021" s="607"/>
      <c r="DQW3021" s="607"/>
      <c r="DQX3021" s="607"/>
      <c r="DQY3021" s="607"/>
      <c r="DQZ3021" s="607"/>
      <c r="DRA3021" s="607"/>
      <c r="DRB3021" s="607"/>
      <c r="DRC3021" s="607"/>
      <c r="DRD3021" s="607"/>
      <c r="DRE3021" s="607"/>
      <c r="DRF3021" s="607"/>
      <c r="DRG3021" s="607"/>
      <c r="DRH3021" s="607"/>
      <c r="DRI3021" s="607"/>
      <c r="DRJ3021" s="607"/>
      <c r="DRK3021" s="607"/>
      <c r="DRL3021" s="607"/>
      <c r="DRM3021" s="607"/>
      <c r="DRN3021" s="607"/>
      <c r="DRO3021" s="607"/>
      <c r="DRP3021" s="607"/>
      <c r="DRQ3021" s="607"/>
      <c r="DRR3021" s="607"/>
      <c r="DRS3021" s="607"/>
      <c r="DRT3021" s="607"/>
      <c r="DRU3021" s="607"/>
      <c r="DRV3021" s="607"/>
      <c r="DRW3021" s="607"/>
      <c r="DRX3021" s="607"/>
      <c r="DRY3021" s="607"/>
      <c r="DRZ3021" s="607"/>
      <c r="DSA3021" s="607"/>
      <c r="DSB3021" s="607"/>
      <c r="DSC3021" s="607"/>
      <c r="DSD3021" s="607"/>
      <c r="DSE3021" s="607"/>
      <c r="DSF3021" s="607"/>
      <c r="DSG3021" s="607"/>
      <c r="DSH3021" s="607"/>
      <c r="DSI3021" s="607"/>
      <c r="DSJ3021" s="607"/>
      <c r="DSK3021" s="607"/>
      <c r="DSL3021" s="607"/>
      <c r="DSM3021" s="607"/>
      <c r="DSN3021" s="607"/>
      <c r="DSO3021" s="607"/>
      <c r="DSP3021" s="607"/>
      <c r="DSQ3021" s="607"/>
      <c r="DSR3021" s="607"/>
      <c r="DSS3021" s="607"/>
      <c r="DST3021" s="607"/>
      <c r="DSU3021" s="607"/>
      <c r="DSV3021" s="607"/>
      <c r="DSW3021" s="607"/>
      <c r="DSX3021" s="607"/>
      <c r="DSY3021" s="607"/>
      <c r="DSZ3021" s="607"/>
      <c r="DTA3021" s="607"/>
      <c r="DTB3021" s="607"/>
      <c r="DTC3021" s="607"/>
      <c r="DTD3021" s="607"/>
      <c r="DTE3021" s="607"/>
      <c r="DTF3021" s="607"/>
      <c r="DTG3021" s="607"/>
      <c r="DTH3021" s="607"/>
      <c r="DTI3021" s="607"/>
      <c r="DTJ3021" s="607"/>
      <c r="DTK3021" s="607"/>
      <c r="DTL3021" s="607"/>
      <c r="DTM3021" s="607"/>
      <c r="DTN3021" s="607"/>
      <c r="DTO3021" s="607"/>
      <c r="DTP3021" s="607"/>
      <c r="DTQ3021" s="607"/>
      <c r="DTR3021" s="607"/>
      <c r="DTS3021" s="607"/>
      <c r="DTT3021" s="607"/>
      <c r="DTU3021" s="607"/>
      <c r="DTV3021" s="607"/>
      <c r="DTW3021" s="607"/>
      <c r="DTX3021" s="607"/>
      <c r="DTY3021" s="607"/>
      <c r="DTZ3021" s="607"/>
      <c r="DUA3021" s="607"/>
      <c r="DUB3021" s="607"/>
      <c r="DUC3021" s="607"/>
      <c r="DUD3021" s="607"/>
      <c r="DUE3021" s="607"/>
      <c r="DUF3021" s="607"/>
      <c r="DUG3021" s="607"/>
      <c r="DUH3021" s="607"/>
      <c r="DUI3021" s="607"/>
      <c r="DUJ3021" s="607"/>
      <c r="DUK3021" s="607"/>
      <c r="DUL3021" s="607"/>
      <c r="DUM3021" s="607"/>
      <c r="DUN3021" s="607"/>
      <c r="DUO3021" s="607"/>
      <c r="DUP3021" s="607"/>
      <c r="DUQ3021" s="607"/>
      <c r="DUR3021" s="607"/>
      <c r="DUS3021" s="607"/>
      <c r="DUT3021" s="607"/>
      <c r="DUU3021" s="607"/>
      <c r="DUV3021" s="607"/>
      <c r="DUW3021" s="607"/>
      <c r="DUX3021" s="607"/>
      <c r="DUY3021" s="607"/>
      <c r="DUZ3021" s="607"/>
      <c r="DVA3021" s="607"/>
      <c r="DVB3021" s="607"/>
      <c r="DVC3021" s="607"/>
      <c r="DVD3021" s="607"/>
      <c r="DVE3021" s="607"/>
      <c r="DVF3021" s="607"/>
      <c r="DVG3021" s="607"/>
      <c r="DVH3021" s="607"/>
      <c r="DVI3021" s="607"/>
      <c r="DVJ3021" s="607"/>
      <c r="DVK3021" s="607"/>
      <c r="DVL3021" s="607"/>
      <c r="DVM3021" s="607"/>
      <c r="DVN3021" s="607"/>
      <c r="DVO3021" s="607"/>
      <c r="DVP3021" s="607"/>
      <c r="DVQ3021" s="607"/>
      <c r="DVR3021" s="607"/>
      <c r="DVS3021" s="607"/>
      <c r="DVT3021" s="607"/>
      <c r="DVU3021" s="607"/>
      <c r="DVV3021" s="607"/>
      <c r="DVW3021" s="607"/>
      <c r="DVX3021" s="607"/>
      <c r="DVY3021" s="607"/>
      <c r="DVZ3021" s="607"/>
      <c r="DWA3021" s="607"/>
      <c r="DWB3021" s="607"/>
      <c r="DWC3021" s="607"/>
      <c r="DWD3021" s="607"/>
      <c r="DWE3021" s="607"/>
      <c r="DWF3021" s="607"/>
      <c r="DWG3021" s="607"/>
      <c r="DWH3021" s="607"/>
      <c r="DWI3021" s="607"/>
      <c r="DWJ3021" s="607"/>
      <c r="DWK3021" s="607"/>
      <c r="DWL3021" s="607"/>
      <c r="DWM3021" s="607"/>
      <c r="DWN3021" s="607"/>
      <c r="DWO3021" s="607"/>
      <c r="DWP3021" s="607"/>
      <c r="DWQ3021" s="607"/>
      <c r="DWR3021" s="607"/>
      <c r="DWS3021" s="607"/>
      <c r="DWT3021" s="607"/>
      <c r="DWU3021" s="607"/>
      <c r="DWV3021" s="607"/>
      <c r="DWW3021" s="607"/>
      <c r="DWX3021" s="607"/>
      <c r="DWY3021" s="607"/>
      <c r="DWZ3021" s="607"/>
      <c r="DXA3021" s="607"/>
      <c r="DXB3021" s="607"/>
      <c r="DXC3021" s="607"/>
      <c r="DXD3021" s="607"/>
      <c r="DXE3021" s="607"/>
      <c r="DXF3021" s="607"/>
      <c r="DXG3021" s="607"/>
      <c r="DXH3021" s="607"/>
      <c r="DXI3021" s="607"/>
      <c r="DXJ3021" s="607"/>
      <c r="DXK3021" s="607"/>
      <c r="DXL3021" s="607"/>
      <c r="DXM3021" s="607"/>
      <c r="DXN3021" s="607"/>
      <c r="DXO3021" s="607"/>
      <c r="DXP3021" s="607"/>
      <c r="DXQ3021" s="607"/>
      <c r="DXR3021" s="607"/>
      <c r="DXS3021" s="607"/>
      <c r="DXT3021" s="607"/>
      <c r="DXU3021" s="607"/>
      <c r="DXV3021" s="607"/>
      <c r="DXW3021" s="607"/>
      <c r="DXX3021" s="607"/>
      <c r="DXY3021" s="607"/>
      <c r="DXZ3021" s="607"/>
      <c r="DYA3021" s="607"/>
      <c r="DYB3021" s="607"/>
      <c r="DYC3021" s="607"/>
      <c r="DYD3021" s="607"/>
      <c r="DYE3021" s="607"/>
      <c r="DYF3021" s="607"/>
      <c r="DYG3021" s="607"/>
      <c r="DYH3021" s="607"/>
      <c r="DYI3021" s="607"/>
      <c r="DYJ3021" s="607"/>
      <c r="DYK3021" s="607"/>
      <c r="DYL3021" s="607"/>
      <c r="DYM3021" s="607"/>
      <c r="DYN3021" s="607"/>
      <c r="DYO3021" s="607"/>
      <c r="DYP3021" s="607"/>
      <c r="DYQ3021" s="607"/>
      <c r="DYR3021" s="607"/>
      <c r="DYS3021" s="607"/>
      <c r="DYT3021" s="607"/>
      <c r="DYU3021" s="607"/>
      <c r="DYV3021" s="607"/>
      <c r="DYW3021" s="607"/>
      <c r="DYX3021" s="607"/>
      <c r="DYY3021" s="607"/>
      <c r="DYZ3021" s="607"/>
      <c r="DZA3021" s="607"/>
      <c r="DZB3021" s="607"/>
      <c r="DZC3021" s="607"/>
      <c r="DZD3021" s="607"/>
      <c r="DZE3021" s="607"/>
      <c r="DZF3021" s="607"/>
      <c r="DZG3021" s="607"/>
      <c r="DZH3021" s="607"/>
      <c r="DZI3021" s="607"/>
      <c r="DZJ3021" s="607"/>
      <c r="DZK3021" s="607"/>
      <c r="DZL3021" s="607"/>
      <c r="DZM3021" s="607"/>
      <c r="DZN3021" s="607"/>
      <c r="DZO3021" s="607"/>
      <c r="DZP3021" s="607"/>
      <c r="DZQ3021" s="607"/>
      <c r="DZR3021" s="607"/>
      <c r="DZS3021" s="607"/>
      <c r="DZT3021" s="607"/>
      <c r="DZU3021" s="607"/>
      <c r="DZV3021" s="607"/>
      <c r="DZW3021" s="607"/>
      <c r="DZX3021" s="607"/>
      <c r="DZY3021" s="607"/>
      <c r="DZZ3021" s="607"/>
      <c r="EAA3021" s="607"/>
      <c r="EAB3021" s="607"/>
      <c r="EAC3021" s="607"/>
      <c r="EAD3021" s="607"/>
      <c r="EAE3021" s="607"/>
      <c r="EAF3021" s="607"/>
      <c r="EAG3021" s="607"/>
      <c r="EAH3021" s="607"/>
      <c r="EAI3021" s="607"/>
      <c r="EAJ3021" s="607"/>
      <c r="EAK3021" s="607"/>
      <c r="EAL3021" s="607"/>
      <c r="EAM3021" s="607"/>
      <c r="EAN3021" s="607"/>
      <c r="EAO3021" s="607"/>
      <c r="EAP3021" s="607"/>
      <c r="EAQ3021" s="607"/>
      <c r="EAR3021" s="607"/>
      <c r="EAS3021" s="607"/>
      <c r="EAT3021" s="607"/>
      <c r="EAU3021" s="607"/>
      <c r="EAV3021" s="607"/>
      <c r="EAW3021" s="607"/>
      <c r="EAX3021" s="607"/>
      <c r="EAY3021" s="607"/>
      <c r="EAZ3021" s="607"/>
      <c r="EBA3021" s="607"/>
      <c r="EBB3021" s="607"/>
      <c r="EBC3021" s="607"/>
      <c r="EBD3021" s="607"/>
      <c r="EBE3021" s="607"/>
      <c r="EBF3021" s="607"/>
      <c r="EBG3021" s="607"/>
      <c r="EBH3021" s="607"/>
      <c r="EBI3021" s="607"/>
      <c r="EBJ3021" s="607"/>
      <c r="EBK3021" s="607"/>
      <c r="EBL3021" s="607"/>
      <c r="EBM3021" s="607"/>
      <c r="EBN3021" s="607"/>
      <c r="EBO3021" s="607"/>
      <c r="EBP3021" s="607"/>
      <c r="EBQ3021" s="607"/>
      <c r="EBR3021" s="607"/>
      <c r="EBS3021" s="607"/>
      <c r="EBT3021" s="607"/>
      <c r="EBU3021" s="607"/>
      <c r="EBV3021" s="607"/>
      <c r="EBW3021" s="607"/>
      <c r="EBX3021" s="607"/>
      <c r="EBY3021" s="607"/>
      <c r="EBZ3021" s="607"/>
      <c r="ECA3021" s="607"/>
      <c r="ECB3021" s="607"/>
      <c r="ECC3021" s="607"/>
      <c r="ECD3021" s="607"/>
      <c r="ECE3021" s="607"/>
      <c r="ECF3021" s="607"/>
      <c r="ECG3021" s="607"/>
      <c r="ECH3021" s="607"/>
      <c r="ECI3021" s="607"/>
      <c r="ECJ3021" s="607"/>
      <c r="ECK3021" s="607"/>
      <c r="ECL3021" s="607"/>
      <c r="ECM3021" s="607"/>
      <c r="ECN3021" s="607"/>
      <c r="ECO3021" s="607"/>
      <c r="ECP3021" s="607"/>
      <c r="ECQ3021" s="607"/>
      <c r="ECR3021" s="607"/>
      <c r="ECS3021" s="607"/>
      <c r="ECT3021" s="607"/>
      <c r="ECU3021" s="607"/>
      <c r="ECV3021" s="607"/>
      <c r="ECW3021" s="607"/>
      <c r="ECX3021" s="607"/>
      <c r="ECY3021" s="607"/>
      <c r="ECZ3021" s="607"/>
      <c r="EDA3021" s="607"/>
      <c r="EDB3021" s="607"/>
      <c r="EDC3021" s="607"/>
      <c r="EDD3021" s="607"/>
      <c r="EDE3021" s="607"/>
      <c r="EDF3021" s="607"/>
      <c r="EDG3021" s="607"/>
      <c r="EDH3021" s="607"/>
      <c r="EDI3021" s="607"/>
      <c r="EDJ3021" s="607"/>
      <c r="EDK3021" s="607"/>
      <c r="EDL3021" s="607"/>
      <c r="EDM3021" s="607"/>
      <c r="EDN3021" s="607"/>
      <c r="EDO3021" s="607"/>
      <c r="EDP3021" s="607"/>
      <c r="EDQ3021" s="607"/>
      <c r="EDR3021" s="607"/>
      <c r="EDS3021" s="607"/>
      <c r="EDT3021" s="607"/>
      <c r="EDU3021" s="607"/>
      <c r="EDV3021" s="607"/>
      <c r="EDW3021" s="607"/>
      <c r="EDX3021" s="607"/>
      <c r="EDY3021" s="607"/>
      <c r="EDZ3021" s="607"/>
      <c r="EEA3021" s="607"/>
      <c r="EEB3021" s="607"/>
      <c r="EEC3021" s="607"/>
      <c r="EED3021" s="607"/>
      <c r="EEE3021" s="607"/>
      <c r="EEF3021" s="607"/>
      <c r="EEG3021" s="607"/>
      <c r="EEH3021" s="607"/>
      <c r="EEI3021" s="607"/>
      <c r="EEJ3021" s="607"/>
      <c r="EEK3021" s="607"/>
      <c r="EEL3021" s="607"/>
      <c r="EEM3021" s="607"/>
      <c r="EEN3021" s="607"/>
      <c r="EEO3021" s="607"/>
      <c r="EEP3021" s="607"/>
      <c r="EEQ3021" s="607"/>
      <c r="EER3021" s="607"/>
      <c r="EES3021" s="607"/>
      <c r="EET3021" s="607"/>
      <c r="EEU3021" s="607"/>
      <c r="EEV3021" s="607"/>
      <c r="EEW3021" s="607"/>
      <c r="EEX3021" s="607"/>
      <c r="EEY3021" s="607"/>
      <c r="EEZ3021" s="607"/>
      <c r="EFA3021" s="607"/>
      <c r="EFB3021" s="607"/>
      <c r="EFC3021" s="607"/>
      <c r="EFD3021" s="607"/>
      <c r="EFE3021" s="607"/>
      <c r="EFF3021" s="607"/>
      <c r="EFG3021" s="607"/>
      <c r="EFH3021" s="607"/>
      <c r="EFI3021" s="607"/>
      <c r="EFJ3021" s="607"/>
      <c r="EFK3021" s="607"/>
      <c r="EFL3021" s="607"/>
      <c r="EFM3021" s="607"/>
      <c r="EFN3021" s="607"/>
      <c r="EFO3021" s="607"/>
      <c r="EFP3021" s="607"/>
      <c r="EFQ3021" s="607"/>
      <c r="EFR3021" s="607"/>
      <c r="EFS3021" s="607"/>
      <c r="EFT3021" s="607"/>
      <c r="EFU3021" s="607"/>
      <c r="EFV3021" s="607"/>
      <c r="EFW3021" s="607"/>
      <c r="EFX3021" s="607"/>
      <c r="EFY3021" s="607"/>
      <c r="EFZ3021" s="607"/>
      <c r="EGA3021" s="607"/>
      <c r="EGB3021" s="607"/>
      <c r="EGC3021" s="607"/>
      <c r="EGD3021" s="607"/>
      <c r="EGE3021" s="607"/>
      <c r="EGF3021" s="607"/>
      <c r="EGG3021" s="607"/>
      <c r="EGH3021" s="607"/>
      <c r="EGI3021" s="607"/>
      <c r="EGJ3021" s="607"/>
      <c r="EGK3021" s="607"/>
      <c r="EGL3021" s="607"/>
      <c r="EGM3021" s="607"/>
      <c r="EGN3021" s="607"/>
      <c r="EGO3021" s="607"/>
      <c r="EGP3021" s="607"/>
      <c r="EGQ3021" s="607"/>
      <c r="EGR3021" s="607"/>
      <c r="EGS3021" s="607"/>
      <c r="EGT3021" s="607"/>
      <c r="EGU3021" s="607"/>
      <c r="EGV3021" s="607"/>
      <c r="EGW3021" s="607"/>
      <c r="EGX3021" s="607"/>
      <c r="EGY3021" s="607"/>
      <c r="EGZ3021" s="607"/>
      <c r="EHA3021" s="607"/>
      <c r="EHB3021" s="607"/>
      <c r="EHC3021" s="607"/>
      <c r="EHD3021" s="607"/>
      <c r="EHE3021" s="607"/>
      <c r="EHF3021" s="607"/>
      <c r="EHG3021" s="607"/>
      <c r="EHH3021" s="607"/>
      <c r="EHI3021" s="607"/>
      <c r="EHJ3021" s="607"/>
      <c r="EHK3021" s="607"/>
      <c r="EHL3021" s="607"/>
      <c r="EHM3021" s="607"/>
      <c r="EHN3021" s="607"/>
      <c r="EHO3021" s="607"/>
      <c r="EHP3021" s="607"/>
      <c r="EHQ3021" s="607"/>
      <c r="EHR3021" s="607"/>
      <c r="EHS3021" s="607"/>
      <c r="EHT3021" s="607"/>
      <c r="EHU3021" s="607"/>
      <c r="EHV3021" s="607"/>
      <c r="EHW3021" s="607"/>
      <c r="EHX3021" s="607"/>
      <c r="EHY3021" s="607"/>
      <c r="EHZ3021" s="607"/>
      <c r="EIA3021" s="607"/>
      <c r="EIB3021" s="607"/>
      <c r="EIC3021" s="607"/>
      <c r="EID3021" s="607"/>
      <c r="EIE3021" s="607"/>
      <c r="EIF3021" s="607"/>
      <c r="EIG3021" s="607"/>
      <c r="EIH3021" s="607"/>
      <c r="EII3021" s="607"/>
      <c r="EIJ3021" s="607"/>
      <c r="EIK3021" s="607"/>
      <c r="EIL3021" s="607"/>
      <c r="EIM3021" s="607"/>
      <c r="EIN3021" s="607"/>
      <c r="EIO3021" s="607"/>
      <c r="EIP3021" s="607"/>
      <c r="EIQ3021" s="607"/>
      <c r="EIR3021" s="607"/>
      <c r="EIS3021" s="607"/>
      <c r="EIT3021" s="607"/>
      <c r="EIU3021" s="607"/>
      <c r="EIV3021" s="607"/>
      <c r="EIW3021" s="607"/>
      <c r="EIX3021" s="607"/>
      <c r="EIY3021" s="607"/>
      <c r="EIZ3021" s="607"/>
      <c r="EJA3021" s="607"/>
      <c r="EJB3021" s="607"/>
      <c r="EJC3021" s="607"/>
      <c r="EJD3021" s="607"/>
      <c r="EJE3021" s="607"/>
      <c r="EJF3021" s="607"/>
      <c r="EJG3021" s="607"/>
      <c r="EJH3021" s="607"/>
      <c r="EJI3021" s="607"/>
      <c r="EJJ3021" s="607"/>
      <c r="EJK3021" s="607"/>
      <c r="EJL3021" s="607"/>
      <c r="EJM3021" s="607"/>
      <c r="EJN3021" s="607"/>
      <c r="EJO3021" s="607"/>
      <c r="EJP3021" s="607"/>
      <c r="EJQ3021" s="607"/>
      <c r="EJR3021" s="607"/>
      <c r="EJS3021" s="607"/>
      <c r="EJT3021" s="607"/>
      <c r="EJU3021" s="607"/>
      <c r="EJV3021" s="607"/>
      <c r="EJW3021" s="607"/>
      <c r="EJX3021" s="607"/>
      <c r="EJY3021" s="607"/>
      <c r="EJZ3021" s="607"/>
      <c r="EKA3021" s="607"/>
      <c r="EKB3021" s="607"/>
      <c r="EKC3021" s="607"/>
      <c r="EKD3021" s="607"/>
      <c r="EKE3021" s="607"/>
      <c r="EKF3021" s="607"/>
      <c r="EKG3021" s="607"/>
      <c r="EKH3021" s="607"/>
      <c r="EKI3021" s="607"/>
      <c r="EKJ3021" s="607"/>
      <c r="EKK3021" s="607"/>
      <c r="EKL3021" s="607"/>
      <c r="EKM3021" s="607"/>
      <c r="EKN3021" s="607"/>
      <c r="EKO3021" s="607"/>
      <c r="EKP3021" s="607"/>
      <c r="EKQ3021" s="607"/>
      <c r="EKR3021" s="607"/>
      <c r="EKS3021" s="607"/>
      <c r="EKT3021" s="607"/>
      <c r="EKU3021" s="607"/>
      <c r="EKV3021" s="607"/>
      <c r="EKW3021" s="607"/>
      <c r="EKX3021" s="607"/>
      <c r="EKY3021" s="607"/>
      <c r="EKZ3021" s="607"/>
      <c r="ELA3021" s="607"/>
      <c r="ELB3021" s="607"/>
      <c r="ELC3021" s="607"/>
      <c r="ELD3021" s="607"/>
      <c r="ELE3021" s="607"/>
      <c r="ELF3021" s="607"/>
      <c r="ELG3021" s="607"/>
      <c r="ELH3021" s="607"/>
      <c r="ELI3021" s="607"/>
      <c r="ELJ3021" s="607"/>
      <c r="ELK3021" s="607"/>
      <c r="ELL3021" s="607"/>
      <c r="ELM3021" s="607"/>
      <c r="ELN3021" s="607"/>
      <c r="ELO3021" s="607"/>
      <c r="ELP3021" s="607"/>
      <c r="ELQ3021" s="607"/>
      <c r="ELR3021" s="607"/>
      <c r="ELS3021" s="607"/>
      <c r="ELT3021" s="607"/>
      <c r="ELU3021" s="607"/>
      <c r="ELV3021" s="607"/>
      <c r="ELW3021" s="607"/>
      <c r="ELX3021" s="607"/>
      <c r="ELY3021" s="607"/>
      <c r="ELZ3021" s="607"/>
      <c r="EMA3021" s="607"/>
      <c r="EMB3021" s="607"/>
      <c r="EMC3021" s="607"/>
      <c r="EMD3021" s="607"/>
      <c r="EME3021" s="607"/>
      <c r="EMF3021" s="607"/>
      <c r="EMG3021" s="607"/>
      <c r="EMH3021" s="607"/>
      <c r="EMI3021" s="607"/>
      <c r="EMJ3021" s="607"/>
      <c r="EMK3021" s="607"/>
      <c r="EML3021" s="607"/>
      <c r="EMM3021" s="607"/>
      <c r="EMN3021" s="607"/>
      <c r="EMO3021" s="607"/>
      <c r="EMP3021" s="607"/>
      <c r="EMQ3021" s="607"/>
      <c r="EMR3021" s="607"/>
      <c r="EMS3021" s="607"/>
      <c r="EMT3021" s="607"/>
      <c r="EMU3021" s="607"/>
      <c r="EMV3021" s="607"/>
      <c r="EMW3021" s="607"/>
      <c r="EMX3021" s="607"/>
      <c r="EMY3021" s="607"/>
      <c r="EMZ3021" s="607"/>
      <c r="ENA3021" s="607"/>
      <c r="ENB3021" s="607"/>
      <c r="ENC3021" s="607"/>
      <c r="END3021" s="607"/>
      <c r="ENE3021" s="607"/>
      <c r="ENF3021" s="607"/>
      <c r="ENG3021" s="607"/>
      <c r="ENH3021" s="607"/>
      <c r="ENI3021" s="607"/>
      <c r="ENJ3021" s="607"/>
      <c r="ENK3021" s="607"/>
      <c r="ENL3021" s="607"/>
      <c r="ENM3021" s="607"/>
      <c r="ENN3021" s="607"/>
      <c r="ENO3021" s="607"/>
      <c r="ENP3021" s="607"/>
      <c r="ENQ3021" s="607"/>
      <c r="ENR3021" s="607"/>
      <c r="ENS3021" s="607"/>
      <c r="ENT3021" s="607"/>
      <c r="ENU3021" s="607"/>
      <c r="ENV3021" s="607"/>
      <c r="ENW3021" s="607"/>
      <c r="ENX3021" s="607"/>
      <c r="ENY3021" s="607"/>
      <c r="ENZ3021" s="607"/>
      <c r="EOA3021" s="607"/>
      <c r="EOB3021" s="607"/>
      <c r="EOC3021" s="607"/>
      <c r="EOD3021" s="607"/>
      <c r="EOE3021" s="607"/>
      <c r="EOF3021" s="607"/>
      <c r="EOG3021" s="607"/>
      <c r="EOH3021" s="607"/>
      <c r="EOI3021" s="607"/>
      <c r="EOJ3021" s="607"/>
      <c r="EOK3021" s="607"/>
      <c r="EOL3021" s="607"/>
      <c r="EOM3021" s="607"/>
      <c r="EON3021" s="607"/>
      <c r="EOO3021" s="607"/>
      <c r="EOP3021" s="607"/>
      <c r="EOQ3021" s="607"/>
      <c r="EOR3021" s="607"/>
      <c r="EOS3021" s="607"/>
      <c r="EOT3021" s="607"/>
      <c r="EOU3021" s="607"/>
      <c r="EOV3021" s="607"/>
      <c r="EOW3021" s="607"/>
      <c r="EOX3021" s="607"/>
      <c r="EOY3021" s="607"/>
      <c r="EOZ3021" s="607"/>
      <c r="EPA3021" s="607"/>
      <c r="EPB3021" s="607"/>
      <c r="EPC3021" s="607"/>
      <c r="EPD3021" s="607"/>
      <c r="EPE3021" s="607"/>
      <c r="EPF3021" s="607"/>
      <c r="EPG3021" s="607"/>
      <c r="EPH3021" s="607"/>
      <c r="EPI3021" s="607"/>
      <c r="EPJ3021" s="607"/>
      <c r="EPK3021" s="607"/>
      <c r="EPL3021" s="607"/>
      <c r="EPM3021" s="607"/>
      <c r="EPN3021" s="607"/>
      <c r="EPO3021" s="607"/>
      <c r="EPP3021" s="607"/>
      <c r="EPQ3021" s="607"/>
      <c r="EPR3021" s="607"/>
      <c r="EPS3021" s="607"/>
      <c r="EPT3021" s="607"/>
      <c r="EPU3021" s="607"/>
      <c r="EPV3021" s="607"/>
      <c r="EPW3021" s="607"/>
      <c r="EPX3021" s="607"/>
      <c r="EPY3021" s="607"/>
      <c r="EPZ3021" s="607"/>
      <c r="EQA3021" s="607"/>
      <c r="EQB3021" s="607"/>
      <c r="EQC3021" s="607"/>
      <c r="EQD3021" s="607"/>
      <c r="EQE3021" s="607"/>
      <c r="EQF3021" s="607"/>
      <c r="EQG3021" s="607"/>
      <c r="EQH3021" s="607"/>
      <c r="EQI3021" s="607"/>
      <c r="EQJ3021" s="607"/>
      <c r="EQK3021" s="607"/>
      <c r="EQL3021" s="607"/>
      <c r="EQM3021" s="607"/>
      <c r="EQN3021" s="607"/>
      <c r="EQO3021" s="607"/>
      <c r="EQP3021" s="607"/>
      <c r="EQQ3021" s="607"/>
      <c r="EQR3021" s="607"/>
      <c r="EQS3021" s="607"/>
      <c r="EQT3021" s="607"/>
      <c r="EQU3021" s="607"/>
      <c r="EQV3021" s="607"/>
      <c r="EQW3021" s="607"/>
      <c r="EQX3021" s="607"/>
      <c r="EQY3021" s="607"/>
      <c r="EQZ3021" s="607"/>
      <c r="ERA3021" s="607"/>
      <c r="ERB3021" s="607"/>
      <c r="ERC3021" s="607"/>
      <c r="ERD3021" s="607"/>
      <c r="ERE3021" s="607"/>
      <c r="ERF3021" s="607"/>
      <c r="ERG3021" s="607"/>
      <c r="ERH3021" s="607"/>
      <c r="ERI3021" s="607"/>
      <c r="ERJ3021" s="607"/>
      <c r="ERK3021" s="607"/>
      <c r="ERL3021" s="607"/>
      <c r="ERM3021" s="607"/>
      <c r="ERN3021" s="607"/>
      <c r="ERO3021" s="607"/>
      <c r="ERP3021" s="607"/>
      <c r="ERQ3021" s="607"/>
      <c r="ERR3021" s="607"/>
      <c r="ERS3021" s="607"/>
      <c r="ERT3021" s="607"/>
      <c r="ERU3021" s="607"/>
      <c r="ERV3021" s="607"/>
      <c r="ERW3021" s="607"/>
      <c r="ERX3021" s="607"/>
      <c r="ERY3021" s="607"/>
      <c r="ERZ3021" s="607"/>
      <c r="ESA3021" s="607"/>
      <c r="ESB3021" s="607"/>
      <c r="ESC3021" s="607"/>
      <c r="ESD3021" s="607"/>
      <c r="ESE3021" s="607"/>
      <c r="ESF3021" s="607"/>
      <c r="ESG3021" s="607"/>
      <c r="ESH3021" s="607"/>
      <c r="ESI3021" s="607"/>
      <c r="ESJ3021" s="607"/>
      <c r="ESK3021" s="607"/>
      <c r="ESL3021" s="607"/>
      <c r="ESM3021" s="607"/>
      <c r="ESN3021" s="607"/>
      <c r="ESO3021" s="607"/>
      <c r="ESP3021" s="607"/>
      <c r="ESQ3021" s="607"/>
      <c r="ESR3021" s="607"/>
      <c r="ESS3021" s="607"/>
      <c r="EST3021" s="607"/>
      <c r="ESU3021" s="607"/>
      <c r="ESV3021" s="607"/>
      <c r="ESW3021" s="607"/>
      <c r="ESX3021" s="607"/>
      <c r="ESY3021" s="607"/>
      <c r="ESZ3021" s="607"/>
      <c r="ETA3021" s="607"/>
      <c r="ETB3021" s="607"/>
      <c r="ETC3021" s="607"/>
      <c r="ETD3021" s="607"/>
      <c r="ETE3021" s="607"/>
      <c r="ETF3021" s="607"/>
      <c r="ETG3021" s="607"/>
      <c r="ETH3021" s="607"/>
      <c r="ETI3021" s="607"/>
      <c r="ETJ3021" s="607"/>
      <c r="ETK3021" s="607"/>
      <c r="ETL3021" s="607"/>
      <c r="ETM3021" s="607"/>
      <c r="ETN3021" s="607"/>
      <c r="ETO3021" s="607"/>
      <c r="ETP3021" s="607"/>
      <c r="ETQ3021" s="607"/>
      <c r="ETR3021" s="607"/>
      <c r="ETS3021" s="607"/>
      <c r="ETT3021" s="607"/>
      <c r="ETU3021" s="607"/>
      <c r="ETV3021" s="607"/>
      <c r="ETW3021" s="607"/>
      <c r="ETX3021" s="607"/>
      <c r="ETY3021" s="607"/>
      <c r="ETZ3021" s="607"/>
      <c r="EUA3021" s="607"/>
      <c r="EUB3021" s="607"/>
      <c r="EUC3021" s="607"/>
      <c r="EUD3021" s="607"/>
      <c r="EUE3021" s="607"/>
      <c r="EUF3021" s="607"/>
      <c r="EUG3021" s="607"/>
      <c r="EUH3021" s="607"/>
      <c r="EUI3021" s="607"/>
      <c r="EUJ3021" s="607"/>
      <c r="EUK3021" s="607"/>
      <c r="EUL3021" s="607"/>
      <c r="EUM3021" s="607"/>
      <c r="EUN3021" s="607"/>
      <c r="EUO3021" s="607"/>
      <c r="EUP3021" s="607"/>
      <c r="EUQ3021" s="607"/>
      <c r="EUR3021" s="607"/>
      <c r="EUS3021" s="607"/>
      <c r="EUT3021" s="607"/>
      <c r="EUU3021" s="607"/>
      <c r="EUV3021" s="607"/>
      <c r="EUW3021" s="607"/>
      <c r="EUX3021" s="607"/>
      <c r="EUY3021" s="607"/>
      <c r="EUZ3021" s="607"/>
      <c r="EVA3021" s="607"/>
      <c r="EVB3021" s="607"/>
      <c r="EVC3021" s="607"/>
      <c r="EVD3021" s="607"/>
      <c r="EVE3021" s="607"/>
      <c r="EVF3021" s="607"/>
      <c r="EVG3021" s="607"/>
      <c r="EVH3021" s="607"/>
      <c r="EVI3021" s="607"/>
      <c r="EVJ3021" s="607"/>
      <c r="EVK3021" s="607"/>
      <c r="EVL3021" s="607"/>
      <c r="EVM3021" s="607"/>
      <c r="EVN3021" s="607"/>
      <c r="EVO3021" s="607"/>
      <c r="EVP3021" s="607"/>
      <c r="EVQ3021" s="607"/>
      <c r="EVR3021" s="607"/>
      <c r="EVS3021" s="607"/>
      <c r="EVT3021" s="607"/>
      <c r="EVU3021" s="607"/>
      <c r="EVV3021" s="607"/>
      <c r="EVW3021" s="607"/>
      <c r="EVX3021" s="607"/>
      <c r="EVY3021" s="607"/>
      <c r="EVZ3021" s="607"/>
      <c r="EWA3021" s="607"/>
      <c r="EWB3021" s="607"/>
      <c r="EWC3021" s="607"/>
      <c r="EWD3021" s="607"/>
      <c r="EWE3021" s="607"/>
      <c r="EWF3021" s="607"/>
      <c r="EWG3021" s="607"/>
      <c r="EWH3021" s="607"/>
      <c r="EWI3021" s="607"/>
      <c r="EWJ3021" s="607"/>
      <c r="EWK3021" s="607"/>
      <c r="EWL3021" s="607"/>
      <c r="EWM3021" s="607"/>
      <c r="EWN3021" s="607"/>
      <c r="EWO3021" s="607"/>
      <c r="EWP3021" s="607"/>
      <c r="EWQ3021" s="607"/>
      <c r="EWR3021" s="607"/>
      <c r="EWS3021" s="607"/>
      <c r="EWT3021" s="607"/>
      <c r="EWU3021" s="607"/>
      <c r="EWV3021" s="607"/>
      <c r="EWW3021" s="607"/>
      <c r="EWX3021" s="607"/>
      <c r="EWY3021" s="607"/>
      <c r="EWZ3021" s="607"/>
      <c r="EXA3021" s="607"/>
      <c r="EXB3021" s="607"/>
      <c r="EXC3021" s="607"/>
      <c r="EXD3021" s="607"/>
      <c r="EXE3021" s="607"/>
      <c r="EXF3021" s="607"/>
      <c r="EXG3021" s="607"/>
      <c r="EXH3021" s="607"/>
      <c r="EXI3021" s="607"/>
      <c r="EXJ3021" s="607"/>
      <c r="EXK3021" s="607"/>
      <c r="EXL3021" s="607"/>
      <c r="EXM3021" s="607"/>
      <c r="EXN3021" s="607"/>
      <c r="EXO3021" s="607"/>
      <c r="EXP3021" s="607"/>
      <c r="EXQ3021" s="607"/>
      <c r="EXR3021" s="607"/>
      <c r="EXS3021" s="607"/>
      <c r="EXT3021" s="607"/>
      <c r="EXU3021" s="607"/>
      <c r="EXV3021" s="607"/>
      <c r="EXW3021" s="607"/>
      <c r="EXX3021" s="607"/>
      <c r="EXY3021" s="607"/>
      <c r="EXZ3021" s="607"/>
      <c r="EYA3021" s="607"/>
      <c r="EYB3021" s="607"/>
      <c r="EYC3021" s="607"/>
      <c r="EYD3021" s="607"/>
      <c r="EYE3021" s="607"/>
      <c r="EYF3021" s="607"/>
      <c r="EYG3021" s="607"/>
      <c r="EYH3021" s="607"/>
      <c r="EYI3021" s="607"/>
      <c r="EYJ3021" s="607"/>
      <c r="EYK3021" s="607"/>
      <c r="EYL3021" s="607"/>
      <c r="EYM3021" s="607"/>
      <c r="EYN3021" s="607"/>
      <c r="EYO3021" s="607"/>
      <c r="EYP3021" s="607"/>
      <c r="EYQ3021" s="607"/>
      <c r="EYR3021" s="607"/>
      <c r="EYS3021" s="607"/>
      <c r="EYT3021" s="607"/>
      <c r="EYU3021" s="607"/>
      <c r="EYV3021" s="607"/>
      <c r="EYW3021" s="607"/>
      <c r="EYX3021" s="607"/>
      <c r="EYY3021" s="607"/>
      <c r="EYZ3021" s="607"/>
      <c r="EZA3021" s="607"/>
      <c r="EZB3021" s="607"/>
      <c r="EZC3021" s="607"/>
      <c r="EZD3021" s="607"/>
      <c r="EZE3021" s="607"/>
      <c r="EZF3021" s="607"/>
      <c r="EZG3021" s="607"/>
      <c r="EZH3021" s="607"/>
      <c r="EZI3021" s="607"/>
      <c r="EZJ3021" s="607"/>
      <c r="EZK3021" s="607"/>
      <c r="EZL3021" s="607"/>
      <c r="EZM3021" s="607"/>
      <c r="EZN3021" s="607"/>
      <c r="EZO3021" s="607"/>
      <c r="EZP3021" s="607"/>
      <c r="EZQ3021" s="607"/>
      <c r="EZR3021" s="607"/>
      <c r="EZS3021" s="607"/>
      <c r="EZT3021" s="607"/>
      <c r="EZU3021" s="607"/>
      <c r="EZV3021" s="607"/>
      <c r="EZW3021" s="607"/>
      <c r="EZX3021" s="607"/>
      <c r="EZY3021" s="607"/>
      <c r="EZZ3021" s="607"/>
      <c r="FAA3021" s="607"/>
      <c r="FAB3021" s="607"/>
      <c r="FAC3021" s="607"/>
      <c r="FAD3021" s="607"/>
      <c r="FAE3021" s="607"/>
      <c r="FAF3021" s="607"/>
      <c r="FAG3021" s="607"/>
      <c r="FAH3021" s="607"/>
      <c r="FAI3021" s="607"/>
      <c r="FAJ3021" s="607"/>
      <c r="FAK3021" s="607"/>
      <c r="FAL3021" s="607"/>
      <c r="FAM3021" s="607"/>
      <c r="FAN3021" s="607"/>
      <c r="FAO3021" s="607"/>
      <c r="FAP3021" s="607"/>
      <c r="FAQ3021" s="607"/>
      <c r="FAR3021" s="607"/>
      <c r="FAS3021" s="607"/>
      <c r="FAT3021" s="607"/>
      <c r="FAU3021" s="607"/>
      <c r="FAV3021" s="607"/>
      <c r="FAW3021" s="607"/>
      <c r="FAX3021" s="607"/>
      <c r="FAY3021" s="607"/>
      <c r="FAZ3021" s="607"/>
      <c r="FBA3021" s="607"/>
      <c r="FBB3021" s="607"/>
      <c r="FBC3021" s="607"/>
      <c r="FBD3021" s="607"/>
      <c r="FBE3021" s="607"/>
      <c r="FBF3021" s="607"/>
      <c r="FBG3021" s="607"/>
      <c r="FBH3021" s="607"/>
      <c r="FBI3021" s="607"/>
      <c r="FBJ3021" s="607"/>
      <c r="FBK3021" s="607"/>
      <c r="FBL3021" s="607"/>
      <c r="FBM3021" s="607"/>
      <c r="FBN3021" s="607"/>
      <c r="FBO3021" s="607"/>
      <c r="FBP3021" s="607"/>
      <c r="FBQ3021" s="607"/>
      <c r="FBR3021" s="607"/>
      <c r="FBS3021" s="607"/>
      <c r="FBT3021" s="607"/>
      <c r="FBU3021" s="607"/>
      <c r="FBV3021" s="607"/>
      <c r="FBW3021" s="607"/>
      <c r="FBX3021" s="607"/>
      <c r="FBY3021" s="607"/>
      <c r="FBZ3021" s="607"/>
      <c r="FCA3021" s="607"/>
      <c r="FCB3021" s="607"/>
      <c r="FCC3021" s="607"/>
      <c r="FCD3021" s="607"/>
      <c r="FCE3021" s="607"/>
      <c r="FCF3021" s="607"/>
      <c r="FCG3021" s="607"/>
      <c r="FCH3021" s="607"/>
      <c r="FCI3021" s="607"/>
      <c r="FCJ3021" s="607"/>
      <c r="FCK3021" s="607"/>
      <c r="FCL3021" s="607"/>
      <c r="FCM3021" s="607"/>
      <c r="FCN3021" s="607"/>
      <c r="FCO3021" s="607"/>
      <c r="FCP3021" s="607"/>
      <c r="FCQ3021" s="607"/>
      <c r="FCR3021" s="607"/>
      <c r="FCS3021" s="607"/>
      <c r="FCT3021" s="607"/>
      <c r="FCU3021" s="607"/>
      <c r="FCV3021" s="607"/>
      <c r="FCW3021" s="607"/>
      <c r="FCX3021" s="607"/>
      <c r="FCY3021" s="607"/>
      <c r="FCZ3021" s="607"/>
      <c r="FDA3021" s="607"/>
      <c r="FDB3021" s="607"/>
      <c r="FDC3021" s="607"/>
      <c r="FDD3021" s="607"/>
      <c r="FDE3021" s="607"/>
      <c r="FDF3021" s="607"/>
      <c r="FDG3021" s="607"/>
      <c r="FDH3021" s="607"/>
      <c r="FDI3021" s="607"/>
      <c r="FDJ3021" s="607"/>
      <c r="FDK3021" s="607"/>
      <c r="FDL3021" s="607"/>
      <c r="FDM3021" s="607"/>
      <c r="FDN3021" s="607"/>
      <c r="FDO3021" s="607"/>
      <c r="FDP3021" s="607"/>
      <c r="FDQ3021" s="607"/>
      <c r="FDR3021" s="607"/>
      <c r="FDS3021" s="607"/>
      <c r="FDT3021" s="607"/>
      <c r="FDU3021" s="607"/>
      <c r="FDV3021" s="607"/>
      <c r="FDW3021" s="607"/>
      <c r="FDX3021" s="607"/>
      <c r="FDY3021" s="607"/>
      <c r="FDZ3021" s="607"/>
      <c r="FEA3021" s="607"/>
      <c r="FEB3021" s="607"/>
      <c r="FEC3021" s="607"/>
      <c r="FED3021" s="607"/>
      <c r="FEE3021" s="607"/>
      <c r="FEF3021" s="607"/>
      <c r="FEG3021" s="607"/>
      <c r="FEH3021" s="607"/>
      <c r="FEI3021" s="607"/>
      <c r="FEJ3021" s="607"/>
      <c r="FEK3021" s="607"/>
      <c r="FEL3021" s="607"/>
      <c r="FEM3021" s="607"/>
      <c r="FEN3021" s="607"/>
      <c r="FEO3021" s="607"/>
      <c r="FEP3021" s="607"/>
      <c r="FEQ3021" s="607"/>
      <c r="FER3021" s="607"/>
      <c r="FES3021" s="607"/>
      <c r="FET3021" s="607"/>
      <c r="FEU3021" s="607"/>
      <c r="FEV3021" s="607"/>
      <c r="FEW3021" s="607"/>
      <c r="FEX3021" s="607"/>
      <c r="FEY3021" s="607"/>
      <c r="FEZ3021" s="607"/>
      <c r="FFA3021" s="607"/>
      <c r="FFB3021" s="607"/>
      <c r="FFC3021" s="607"/>
      <c r="FFD3021" s="607"/>
      <c r="FFE3021" s="607"/>
      <c r="FFF3021" s="607"/>
      <c r="FFG3021" s="607"/>
      <c r="FFH3021" s="607"/>
      <c r="FFI3021" s="607"/>
      <c r="FFJ3021" s="607"/>
      <c r="FFK3021" s="607"/>
      <c r="FFL3021" s="607"/>
      <c r="FFM3021" s="607"/>
      <c r="FFN3021" s="607"/>
      <c r="FFO3021" s="607"/>
      <c r="FFP3021" s="607"/>
      <c r="FFQ3021" s="607"/>
      <c r="FFR3021" s="607"/>
      <c r="FFS3021" s="607"/>
      <c r="FFT3021" s="607"/>
      <c r="FFU3021" s="607"/>
      <c r="FFV3021" s="607"/>
      <c r="FFW3021" s="607"/>
      <c r="FFX3021" s="607"/>
      <c r="FFY3021" s="607"/>
      <c r="FFZ3021" s="607"/>
      <c r="FGA3021" s="607"/>
      <c r="FGB3021" s="607"/>
      <c r="FGC3021" s="607"/>
      <c r="FGD3021" s="607"/>
      <c r="FGE3021" s="607"/>
      <c r="FGF3021" s="607"/>
      <c r="FGG3021" s="607"/>
      <c r="FGH3021" s="607"/>
      <c r="FGI3021" s="607"/>
      <c r="FGJ3021" s="607"/>
      <c r="FGK3021" s="607"/>
      <c r="FGL3021" s="607"/>
      <c r="FGM3021" s="607"/>
      <c r="FGN3021" s="607"/>
      <c r="FGO3021" s="607"/>
      <c r="FGP3021" s="607"/>
      <c r="FGQ3021" s="607"/>
      <c r="FGR3021" s="607"/>
      <c r="FGS3021" s="607"/>
      <c r="FGT3021" s="607"/>
      <c r="FGU3021" s="607"/>
      <c r="FGV3021" s="607"/>
      <c r="FGW3021" s="607"/>
      <c r="FGX3021" s="607"/>
      <c r="FGY3021" s="607"/>
      <c r="FGZ3021" s="607"/>
      <c r="FHA3021" s="607"/>
      <c r="FHB3021" s="607"/>
      <c r="FHC3021" s="607"/>
      <c r="FHD3021" s="607"/>
      <c r="FHE3021" s="607"/>
      <c r="FHF3021" s="607"/>
      <c r="FHG3021" s="607"/>
      <c r="FHH3021" s="607"/>
      <c r="FHI3021" s="607"/>
      <c r="FHJ3021" s="607"/>
      <c r="FHK3021" s="607"/>
      <c r="FHL3021" s="607"/>
      <c r="FHM3021" s="607"/>
      <c r="FHN3021" s="607"/>
      <c r="FHO3021" s="607"/>
      <c r="FHP3021" s="607"/>
      <c r="FHQ3021" s="607"/>
      <c r="FHR3021" s="607"/>
      <c r="FHS3021" s="607"/>
      <c r="FHT3021" s="607"/>
      <c r="FHU3021" s="607"/>
      <c r="FHV3021" s="607"/>
      <c r="FHW3021" s="607"/>
      <c r="FHX3021" s="607"/>
      <c r="FHY3021" s="607"/>
      <c r="FHZ3021" s="607"/>
      <c r="FIA3021" s="607"/>
      <c r="FIB3021" s="607"/>
      <c r="FIC3021" s="607"/>
      <c r="FID3021" s="607"/>
      <c r="FIE3021" s="607"/>
      <c r="FIF3021" s="607"/>
      <c r="FIG3021" s="607"/>
      <c r="FIH3021" s="607"/>
      <c r="FII3021" s="607"/>
      <c r="FIJ3021" s="607"/>
      <c r="FIK3021" s="607"/>
      <c r="FIL3021" s="607"/>
      <c r="FIM3021" s="607"/>
      <c r="FIN3021" s="607"/>
      <c r="FIO3021" s="607"/>
      <c r="FIP3021" s="607"/>
      <c r="FIQ3021" s="607"/>
      <c r="FIR3021" s="607"/>
      <c r="FIS3021" s="607"/>
      <c r="FIT3021" s="607"/>
      <c r="FIU3021" s="607"/>
      <c r="FIV3021" s="607"/>
      <c r="FIW3021" s="607"/>
      <c r="FIX3021" s="607"/>
      <c r="FIY3021" s="607"/>
      <c r="FIZ3021" s="607"/>
      <c r="FJA3021" s="607"/>
      <c r="FJB3021" s="607"/>
      <c r="FJC3021" s="607"/>
      <c r="FJD3021" s="607"/>
      <c r="FJE3021" s="607"/>
      <c r="FJF3021" s="607"/>
      <c r="FJG3021" s="607"/>
      <c r="FJH3021" s="607"/>
      <c r="FJI3021" s="607"/>
      <c r="FJJ3021" s="607"/>
      <c r="FJK3021" s="607"/>
      <c r="FJL3021" s="607"/>
      <c r="FJM3021" s="607"/>
      <c r="FJN3021" s="607"/>
      <c r="FJO3021" s="607"/>
      <c r="FJP3021" s="607"/>
      <c r="FJQ3021" s="607"/>
      <c r="FJR3021" s="607"/>
      <c r="FJS3021" s="607"/>
      <c r="FJT3021" s="607"/>
      <c r="FJU3021" s="607"/>
      <c r="FJV3021" s="607"/>
      <c r="FJW3021" s="607"/>
      <c r="FJX3021" s="607"/>
      <c r="FJY3021" s="607"/>
      <c r="FJZ3021" s="607"/>
      <c r="FKA3021" s="607"/>
      <c r="FKB3021" s="607"/>
      <c r="FKC3021" s="607"/>
      <c r="FKD3021" s="607"/>
      <c r="FKE3021" s="607"/>
      <c r="FKF3021" s="607"/>
      <c r="FKG3021" s="607"/>
      <c r="FKH3021" s="607"/>
      <c r="FKI3021" s="607"/>
      <c r="FKJ3021" s="607"/>
      <c r="FKK3021" s="607"/>
      <c r="FKL3021" s="607"/>
      <c r="FKM3021" s="607"/>
      <c r="FKN3021" s="607"/>
      <c r="FKO3021" s="607"/>
      <c r="FKP3021" s="607"/>
      <c r="FKQ3021" s="607"/>
      <c r="FKR3021" s="607"/>
      <c r="FKS3021" s="607"/>
      <c r="FKT3021" s="607"/>
      <c r="FKU3021" s="607"/>
      <c r="FKV3021" s="607"/>
      <c r="FKW3021" s="607"/>
      <c r="FKX3021" s="607"/>
      <c r="FKY3021" s="607"/>
      <c r="FKZ3021" s="607"/>
      <c r="FLA3021" s="607"/>
      <c r="FLB3021" s="607"/>
      <c r="FLC3021" s="607"/>
      <c r="FLD3021" s="607"/>
      <c r="FLE3021" s="607"/>
      <c r="FLF3021" s="607"/>
      <c r="FLG3021" s="607"/>
      <c r="FLH3021" s="607"/>
      <c r="FLI3021" s="607"/>
      <c r="FLJ3021" s="607"/>
      <c r="FLK3021" s="607"/>
      <c r="FLL3021" s="607"/>
      <c r="FLM3021" s="607"/>
      <c r="FLN3021" s="607"/>
      <c r="FLO3021" s="607"/>
      <c r="FLP3021" s="607"/>
      <c r="FLQ3021" s="607"/>
      <c r="FLR3021" s="607"/>
      <c r="FLS3021" s="607"/>
      <c r="FLT3021" s="607"/>
      <c r="FLU3021" s="607"/>
      <c r="FLV3021" s="607"/>
      <c r="FLW3021" s="607"/>
      <c r="FLX3021" s="607"/>
      <c r="FLY3021" s="607"/>
      <c r="FLZ3021" s="607"/>
      <c r="FMA3021" s="607"/>
      <c r="FMB3021" s="607"/>
      <c r="FMC3021" s="607"/>
      <c r="FMD3021" s="607"/>
      <c r="FME3021" s="607"/>
      <c r="FMF3021" s="607"/>
      <c r="FMG3021" s="607"/>
      <c r="FMH3021" s="607"/>
      <c r="FMI3021" s="607"/>
      <c r="FMJ3021" s="607"/>
      <c r="FMK3021" s="607"/>
      <c r="FML3021" s="607"/>
      <c r="FMM3021" s="607"/>
      <c r="FMN3021" s="607"/>
      <c r="FMO3021" s="607"/>
      <c r="FMP3021" s="607"/>
      <c r="FMQ3021" s="607"/>
      <c r="FMR3021" s="607"/>
      <c r="FMS3021" s="607"/>
      <c r="FMT3021" s="607"/>
      <c r="FMU3021" s="607"/>
      <c r="FMV3021" s="607"/>
      <c r="FMW3021" s="607"/>
      <c r="FMX3021" s="607"/>
      <c r="FMY3021" s="607"/>
      <c r="FMZ3021" s="607"/>
      <c r="FNA3021" s="607"/>
      <c r="FNB3021" s="607"/>
      <c r="FNC3021" s="607"/>
      <c r="FND3021" s="607"/>
      <c r="FNE3021" s="607"/>
      <c r="FNF3021" s="607"/>
      <c r="FNG3021" s="607"/>
      <c r="FNH3021" s="607"/>
      <c r="FNI3021" s="607"/>
      <c r="FNJ3021" s="607"/>
      <c r="FNK3021" s="607"/>
      <c r="FNL3021" s="607"/>
      <c r="FNM3021" s="607"/>
      <c r="FNN3021" s="607"/>
      <c r="FNO3021" s="607"/>
      <c r="FNP3021" s="607"/>
      <c r="FNQ3021" s="607"/>
      <c r="FNR3021" s="607"/>
      <c r="FNS3021" s="607"/>
      <c r="FNT3021" s="607"/>
      <c r="FNU3021" s="607"/>
      <c r="FNV3021" s="607"/>
      <c r="FNW3021" s="607"/>
      <c r="FNX3021" s="607"/>
      <c r="FNY3021" s="607"/>
      <c r="FNZ3021" s="607"/>
      <c r="FOA3021" s="607"/>
      <c r="FOB3021" s="607"/>
      <c r="FOC3021" s="607"/>
      <c r="FOD3021" s="607"/>
      <c r="FOE3021" s="607"/>
      <c r="FOF3021" s="607"/>
      <c r="FOG3021" s="607"/>
      <c r="FOH3021" s="607"/>
      <c r="FOI3021" s="607"/>
      <c r="FOJ3021" s="607"/>
      <c r="FOK3021" s="607"/>
      <c r="FOL3021" s="607"/>
      <c r="FOM3021" s="607"/>
      <c r="FON3021" s="607"/>
      <c r="FOO3021" s="607"/>
      <c r="FOP3021" s="607"/>
      <c r="FOQ3021" s="607"/>
      <c r="FOR3021" s="607"/>
      <c r="FOS3021" s="607"/>
      <c r="FOT3021" s="607"/>
      <c r="FOU3021" s="607"/>
      <c r="FOV3021" s="607"/>
      <c r="FOW3021" s="607"/>
      <c r="FOX3021" s="607"/>
      <c r="FOY3021" s="607"/>
      <c r="FOZ3021" s="607"/>
      <c r="FPA3021" s="607"/>
      <c r="FPB3021" s="607"/>
      <c r="FPC3021" s="607"/>
      <c r="FPD3021" s="607"/>
      <c r="FPE3021" s="607"/>
      <c r="FPF3021" s="607"/>
      <c r="FPG3021" s="607"/>
      <c r="FPH3021" s="607"/>
      <c r="FPI3021" s="607"/>
      <c r="FPJ3021" s="607"/>
      <c r="FPK3021" s="607"/>
      <c r="FPL3021" s="607"/>
      <c r="FPM3021" s="607"/>
      <c r="FPN3021" s="607"/>
      <c r="FPO3021" s="607"/>
      <c r="FPP3021" s="607"/>
      <c r="FPQ3021" s="607"/>
      <c r="FPR3021" s="607"/>
      <c r="FPS3021" s="607"/>
      <c r="FPT3021" s="607"/>
      <c r="FPU3021" s="607"/>
      <c r="FPV3021" s="607"/>
      <c r="FPW3021" s="607"/>
      <c r="FPX3021" s="607"/>
      <c r="FPY3021" s="607"/>
      <c r="FPZ3021" s="607"/>
      <c r="FQA3021" s="607"/>
      <c r="FQB3021" s="607"/>
      <c r="FQC3021" s="607"/>
      <c r="FQD3021" s="607"/>
      <c r="FQE3021" s="607"/>
      <c r="FQF3021" s="607"/>
      <c r="FQG3021" s="607"/>
      <c r="FQH3021" s="607"/>
      <c r="FQI3021" s="607"/>
      <c r="FQJ3021" s="607"/>
      <c r="FQK3021" s="607"/>
      <c r="FQL3021" s="607"/>
      <c r="FQM3021" s="607"/>
      <c r="FQN3021" s="607"/>
      <c r="FQO3021" s="607"/>
      <c r="FQP3021" s="607"/>
      <c r="FQQ3021" s="607"/>
      <c r="FQR3021" s="607"/>
      <c r="FQS3021" s="607"/>
      <c r="FQT3021" s="607"/>
      <c r="FQU3021" s="607"/>
      <c r="FQV3021" s="607"/>
      <c r="FQW3021" s="607"/>
      <c r="FQX3021" s="607"/>
      <c r="FQY3021" s="607"/>
      <c r="FQZ3021" s="607"/>
      <c r="FRA3021" s="607"/>
      <c r="FRB3021" s="607"/>
      <c r="FRC3021" s="607"/>
      <c r="FRD3021" s="607"/>
      <c r="FRE3021" s="607"/>
      <c r="FRF3021" s="607"/>
      <c r="FRG3021" s="607"/>
      <c r="FRH3021" s="607"/>
      <c r="FRI3021" s="607"/>
      <c r="FRJ3021" s="607"/>
      <c r="FRK3021" s="607"/>
      <c r="FRL3021" s="607"/>
      <c r="FRM3021" s="607"/>
      <c r="FRN3021" s="607"/>
      <c r="FRO3021" s="607"/>
      <c r="FRP3021" s="607"/>
      <c r="FRQ3021" s="607"/>
      <c r="FRR3021" s="607"/>
      <c r="FRS3021" s="607"/>
      <c r="FRT3021" s="607"/>
      <c r="FRU3021" s="607"/>
      <c r="FRV3021" s="607"/>
      <c r="FRW3021" s="607"/>
      <c r="FRX3021" s="607"/>
      <c r="FRY3021" s="607"/>
      <c r="FRZ3021" s="607"/>
      <c r="FSA3021" s="607"/>
      <c r="FSB3021" s="607"/>
      <c r="FSC3021" s="607"/>
      <c r="FSD3021" s="607"/>
      <c r="FSE3021" s="607"/>
      <c r="FSF3021" s="607"/>
      <c r="FSG3021" s="607"/>
      <c r="FSH3021" s="607"/>
      <c r="FSI3021" s="607"/>
      <c r="FSJ3021" s="607"/>
      <c r="FSK3021" s="607"/>
      <c r="FSL3021" s="607"/>
      <c r="FSM3021" s="607"/>
      <c r="FSN3021" s="607"/>
      <c r="FSO3021" s="607"/>
      <c r="FSP3021" s="607"/>
      <c r="FSQ3021" s="607"/>
      <c r="FSR3021" s="607"/>
      <c r="FSS3021" s="607"/>
      <c r="FST3021" s="607"/>
      <c r="FSU3021" s="607"/>
      <c r="FSV3021" s="607"/>
      <c r="FSW3021" s="607"/>
      <c r="FSX3021" s="607"/>
      <c r="FSY3021" s="607"/>
      <c r="FSZ3021" s="607"/>
      <c r="FTA3021" s="607"/>
      <c r="FTB3021" s="607"/>
      <c r="FTC3021" s="607"/>
      <c r="FTD3021" s="607"/>
      <c r="FTE3021" s="607"/>
      <c r="FTF3021" s="607"/>
      <c r="FTG3021" s="607"/>
      <c r="FTH3021" s="607"/>
      <c r="FTI3021" s="607"/>
      <c r="FTJ3021" s="607"/>
      <c r="FTK3021" s="607"/>
      <c r="FTL3021" s="607"/>
      <c r="FTM3021" s="607"/>
      <c r="FTN3021" s="607"/>
      <c r="FTO3021" s="607"/>
      <c r="FTP3021" s="607"/>
      <c r="FTQ3021" s="607"/>
      <c r="FTR3021" s="607"/>
      <c r="FTS3021" s="607"/>
      <c r="FTT3021" s="607"/>
      <c r="FTU3021" s="607"/>
      <c r="FTV3021" s="607"/>
      <c r="FTW3021" s="607"/>
      <c r="FTX3021" s="607"/>
      <c r="FTY3021" s="607"/>
      <c r="FTZ3021" s="607"/>
      <c r="FUA3021" s="607"/>
      <c r="FUB3021" s="607"/>
      <c r="FUC3021" s="607"/>
      <c r="FUD3021" s="607"/>
      <c r="FUE3021" s="607"/>
      <c r="FUF3021" s="607"/>
      <c r="FUG3021" s="607"/>
      <c r="FUH3021" s="607"/>
      <c r="FUI3021" s="607"/>
      <c r="FUJ3021" s="607"/>
      <c r="FUK3021" s="607"/>
      <c r="FUL3021" s="607"/>
      <c r="FUM3021" s="607"/>
      <c r="FUN3021" s="607"/>
      <c r="FUO3021" s="607"/>
      <c r="FUP3021" s="607"/>
      <c r="FUQ3021" s="607"/>
      <c r="FUR3021" s="607"/>
      <c r="FUS3021" s="607"/>
      <c r="FUT3021" s="607"/>
      <c r="FUU3021" s="607"/>
      <c r="FUV3021" s="607"/>
      <c r="FUW3021" s="607"/>
      <c r="FUX3021" s="607"/>
      <c r="FUY3021" s="607"/>
      <c r="FUZ3021" s="607"/>
      <c r="FVA3021" s="607"/>
      <c r="FVB3021" s="607"/>
      <c r="FVC3021" s="607"/>
      <c r="FVD3021" s="607"/>
      <c r="FVE3021" s="607"/>
      <c r="FVF3021" s="607"/>
      <c r="FVG3021" s="607"/>
      <c r="FVH3021" s="607"/>
      <c r="FVI3021" s="607"/>
      <c r="FVJ3021" s="607"/>
      <c r="FVK3021" s="607"/>
      <c r="FVL3021" s="607"/>
      <c r="FVM3021" s="607"/>
      <c r="FVN3021" s="607"/>
      <c r="FVO3021" s="607"/>
      <c r="FVP3021" s="607"/>
      <c r="FVQ3021" s="607"/>
      <c r="FVR3021" s="607"/>
      <c r="FVS3021" s="607"/>
      <c r="FVT3021" s="607"/>
      <c r="FVU3021" s="607"/>
      <c r="FVV3021" s="607"/>
      <c r="FVW3021" s="607"/>
      <c r="FVX3021" s="607"/>
      <c r="FVY3021" s="607"/>
      <c r="FVZ3021" s="607"/>
      <c r="FWA3021" s="607"/>
      <c r="FWB3021" s="607"/>
      <c r="FWC3021" s="607"/>
      <c r="FWD3021" s="607"/>
      <c r="FWE3021" s="607"/>
      <c r="FWF3021" s="607"/>
      <c r="FWG3021" s="607"/>
      <c r="FWH3021" s="607"/>
      <c r="FWI3021" s="607"/>
      <c r="FWJ3021" s="607"/>
      <c r="FWK3021" s="607"/>
      <c r="FWL3021" s="607"/>
      <c r="FWM3021" s="607"/>
      <c r="FWN3021" s="607"/>
      <c r="FWO3021" s="607"/>
      <c r="FWP3021" s="607"/>
      <c r="FWQ3021" s="607"/>
      <c r="FWR3021" s="607"/>
      <c r="FWS3021" s="607"/>
      <c r="FWT3021" s="607"/>
      <c r="FWU3021" s="607"/>
      <c r="FWV3021" s="607"/>
      <c r="FWW3021" s="607"/>
      <c r="FWX3021" s="607"/>
      <c r="FWY3021" s="607"/>
      <c r="FWZ3021" s="607"/>
      <c r="FXA3021" s="607"/>
      <c r="FXB3021" s="607"/>
      <c r="FXC3021" s="607"/>
      <c r="FXD3021" s="607"/>
      <c r="FXE3021" s="607"/>
      <c r="FXF3021" s="607"/>
      <c r="FXG3021" s="607"/>
      <c r="FXH3021" s="607"/>
      <c r="FXI3021" s="607"/>
      <c r="FXJ3021" s="607"/>
      <c r="FXK3021" s="607"/>
      <c r="FXL3021" s="607"/>
      <c r="FXM3021" s="607"/>
      <c r="FXN3021" s="607"/>
      <c r="FXO3021" s="607"/>
      <c r="FXP3021" s="607"/>
      <c r="FXQ3021" s="607"/>
      <c r="FXR3021" s="607"/>
      <c r="FXS3021" s="607"/>
      <c r="FXT3021" s="607"/>
      <c r="FXU3021" s="607"/>
      <c r="FXV3021" s="607"/>
      <c r="FXW3021" s="607"/>
      <c r="FXX3021" s="607"/>
      <c r="FXY3021" s="607"/>
      <c r="FXZ3021" s="607"/>
      <c r="FYA3021" s="607"/>
      <c r="FYB3021" s="607"/>
      <c r="FYC3021" s="607"/>
      <c r="FYD3021" s="607"/>
      <c r="FYE3021" s="607"/>
      <c r="FYF3021" s="607"/>
      <c r="FYG3021" s="607"/>
      <c r="FYH3021" s="607"/>
      <c r="FYI3021" s="607"/>
      <c r="FYJ3021" s="607"/>
      <c r="FYK3021" s="607"/>
      <c r="FYL3021" s="607"/>
      <c r="FYM3021" s="607"/>
      <c r="FYN3021" s="607"/>
      <c r="FYO3021" s="607"/>
      <c r="FYP3021" s="607"/>
      <c r="FYQ3021" s="607"/>
      <c r="FYR3021" s="607"/>
      <c r="FYS3021" s="607"/>
      <c r="FYT3021" s="607"/>
      <c r="FYU3021" s="607"/>
      <c r="FYV3021" s="607"/>
      <c r="FYW3021" s="607"/>
      <c r="FYX3021" s="607"/>
      <c r="FYY3021" s="607"/>
      <c r="FYZ3021" s="607"/>
      <c r="FZA3021" s="607"/>
      <c r="FZB3021" s="607"/>
      <c r="FZC3021" s="607"/>
      <c r="FZD3021" s="607"/>
      <c r="FZE3021" s="607"/>
      <c r="FZF3021" s="607"/>
      <c r="FZG3021" s="607"/>
      <c r="FZH3021" s="607"/>
      <c r="FZI3021" s="607"/>
      <c r="FZJ3021" s="607"/>
      <c r="FZK3021" s="607"/>
      <c r="FZL3021" s="607"/>
      <c r="FZM3021" s="607"/>
      <c r="FZN3021" s="607"/>
      <c r="FZO3021" s="607"/>
      <c r="FZP3021" s="607"/>
      <c r="FZQ3021" s="607"/>
      <c r="FZR3021" s="607"/>
      <c r="FZS3021" s="607"/>
      <c r="FZT3021" s="607"/>
      <c r="FZU3021" s="607"/>
      <c r="FZV3021" s="607"/>
      <c r="FZW3021" s="607"/>
      <c r="FZX3021" s="607"/>
      <c r="FZY3021" s="607"/>
      <c r="FZZ3021" s="607"/>
      <c r="GAA3021" s="607"/>
      <c r="GAB3021" s="607"/>
      <c r="GAC3021" s="607"/>
      <c r="GAD3021" s="607"/>
      <c r="GAE3021" s="607"/>
      <c r="GAF3021" s="607"/>
      <c r="GAG3021" s="607"/>
      <c r="GAH3021" s="607"/>
      <c r="GAI3021" s="607"/>
      <c r="GAJ3021" s="607"/>
      <c r="GAK3021" s="607"/>
      <c r="GAL3021" s="607"/>
      <c r="GAM3021" s="607"/>
      <c r="GAN3021" s="607"/>
      <c r="GAO3021" s="607"/>
      <c r="GAP3021" s="607"/>
      <c r="GAQ3021" s="607"/>
      <c r="GAR3021" s="607"/>
      <c r="GAS3021" s="607"/>
      <c r="GAT3021" s="607"/>
      <c r="GAU3021" s="607"/>
      <c r="GAV3021" s="607"/>
      <c r="GAW3021" s="607"/>
      <c r="GAX3021" s="607"/>
      <c r="GAY3021" s="607"/>
      <c r="GAZ3021" s="607"/>
      <c r="GBA3021" s="607"/>
      <c r="GBB3021" s="607"/>
      <c r="GBC3021" s="607"/>
      <c r="GBD3021" s="607"/>
      <c r="GBE3021" s="607"/>
      <c r="GBF3021" s="607"/>
      <c r="GBG3021" s="607"/>
      <c r="GBH3021" s="607"/>
      <c r="GBI3021" s="607"/>
      <c r="GBJ3021" s="607"/>
      <c r="GBK3021" s="607"/>
      <c r="GBL3021" s="607"/>
      <c r="GBM3021" s="607"/>
      <c r="GBN3021" s="607"/>
      <c r="GBO3021" s="607"/>
      <c r="GBP3021" s="607"/>
      <c r="GBQ3021" s="607"/>
      <c r="GBR3021" s="607"/>
      <c r="GBS3021" s="607"/>
      <c r="GBT3021" s="607"/>
      <c r="GBU3021" s="607"/>
      <c r="GBV3021" s="607"/>
      <c r="GBW3021" s="607"/>
      <c r="GBX3021" s="607"/>
      <c r="GBY3021" s="607"/>
      <c r="GBZ3021" s="607"/>
      <c r="GCA3021" s="607"/>
      <c r="GCB3021" s="607"/>
      <c r="GCC3021" s="607"/>
      <c r="GCD3021" s="607"/>
      <c r="GCE3021" s="607"/>
      <c r="GCF3021" s="607"/>
      <c r="GCG3021" s="607"/>
      <c r="GCH3021" s="607"/>
      <c r="GCI3021" s="607"/>
      <c r="GCJ3021" s="607"/>
      <c r="GCK3021" s="607"/>
      <c r="GCL3021" s="607"/>
      <c r="GCM3021" s="607"/>
      <c r="GCN3021" s="607"/>
      <c r="GCO3021" s="607"/>
      <c r="GCP3021" s="607"/>
      <c r="GCQ3021" s="607"/>
      <c r="GCR3021" s="607"/>
      <c r="GCS3021" s="607"/>
      <c r="GCT3021" s="607"/>
      <c r="GCU3021" s="607"/>
      <c r="GCV3021" s="607"/>
      <c r="GCW3021" s="607"/>
      <c r="GCX3021" s="607"/>
      <c r="GCY3021" s="607"/>
      <c r="GCZ3021" s="607"/>
      <c r="GDA3021" s="607"/>
      <c r="GDB3021" s="607"/>
      <c r="GDC3021" s="607"/>
      <c r="GDD3021" s="607"/>
      <c r="GDE3021" s="607"/>
      <c r="GDF3021" s="607"/>
      <c r="GDG3021" s="607"/>
      <c r="GDH3021" s="607"/>
      <c r="GDI3021" s="607"/>
      <c r="GDJ3021" s="607"/>
      <c r="GDK3021" s="607"/>
      <c r="GDL3021" s="607"/>
      <c r="GDM3021" s="607"/>
      <c r="GDN3021" s="607"/>
      <c r="GDO3021" s="607"/>
      <c r="GDP3021" s="607"/>
      <c r="GDQ3021" s="607"/>
      <c r="GDR3021" s="607"/>
      <c r="GDS3021" s="607"/>
      <c r="GDT3021" s="607"/>
      <c r="GDU3021" s="607"/>
      <c r="GDV3021" s="607"/>
      <c r="GDW3021" s="607"/>
      <c r="GDX3021" s="607"/>
      <c r="GDY3021" s="607"/>
      <c r="GDZ3021" s="607"/>
      <c r="GEA3021" s="607"/>
      <c r="GEB3021" s="607"/>
      <c r="GEC3021" s="607"/>
      <c r="GED3021" s="607"/>
      <c r="GEE3021" s="607"/>
      <c r="GEF3021" s="607"/>
      <c r="GEG3021" s="607"/>
      <c r="GEH3021" s="607"/>
      <c r="GEI3021" s="607"/>
      <c r="GEJ3021" s="607"/>
      <c r="GEK3021" s="607"/>
      <c r="GEL3021" s="607"/>
      <c r="GEM3021" s="607"/>
      <c r="GEN3021" s="607"/>
      <c r="GEO3021" s="607"/>
      <c r="GEP3021" s="607"/>
      <c r="GEQ3021" s="607"/>
      <c r="GER3021" s="607"/>
      <c r="GES3021" s="607"/>
      <c r="GET3021" s="607"/>
      <c r="GEU3021" s="607"/>
      <c r="GEV3021" s="607"/>
      <c r="GEW3021" s="607"/>
      <c r="GEX3021" s="607"/>
      <c r="GEY3021" s="607"/>
      <c r="GEZ3021" s="607"/>
      <c r="GFA3021" s="607"/>
      <c r="GFB3021" s="607"/>
      <c r="GFC3021" s="607"/>
      <c r="GFD3021" s="607"/>
      <c r="GFE3021" s="607"/>
      <c r="GFF3021" s="607"/>
      <c r="GFG3021" s="607"/>
      <c r="GFH3021" s="607"/>
      <c r="GFI3021" s="607"/>
      <c r="GFJ3021" s="607"/>
      <c r="GFK3021" s="607"/>
      <c r="GFL3021" s="607"/>
      <c r="GFM3021" s="607"/>
      <c r="GFN3021" s="607"/>
      <c r="GFO3021" s="607"/>
      <c r="GFP3021" s="607"/>
      <c r="GFQ3021" s="607"/>
      <c r="GFR3021" s="607"/>
      <c r="GFS3021" s="607"/>
      <c r="GFT3021" s="607"/>
      <c r="GFU3021" s="607"/>
      <c r="GFV3021" s="607"/>
      <c r="GFW3021" s="607"/>
      <c r="GFX3021" s="607"/>
      <c r="GFY3021" s="607"/>
      <c r="GFZ3021" s="607"/>
      <c r="GGA3021" s="607"/>
      <c r="GGB3021" s="607"/>
      <c r="GGC3021" s="607"/>
      <c r="GGD3021" s="607"/>
      <c r="GGE3021" s="607"/>
      <c r="GGF3021" s="607"/>
      <c r="GGG3021" s="607"/>
      <c r="GGH3021" s="607"/>
      <c r="GGI3021" s="607"/>
      <c r="GGJ3021" s="607"/>
      <c r="GGK3021" s="607"/>
      <c r="GGL3021" s="607"/>
      <c r="GGM3021" s="607"/>
      <c r="GGN3021" s="607"/>
      <c r="GGO3021" s="607"/>
      <c r="GGP3021" s="607"/>
      <c r="GGQ3021" s="607"/>
      <c r="GGR3021" s="607"/>
      <c r="GGS3021" s="607"/>
      <c r="GGT3021" s="607"/>
      <c r="GGU3021" s="607"/>
      <c r="GGV3021" s="607"/>
      <c r="GGW3021" s="607"/>
      <c r="GGX3021" s="607"/>
      <c r="GGY3021" s="607"/>
      <c r="GGZ3021" s="607"/>
      <c r="GHA3021" s="607"/>
      <c r="GHB3021" s="607"/>
      <c r="GHC3021" s="607"/>
      <c r="GHD3021" s="607"/>
      <c r="GHE3021" s="607"/>
      <c r="GHF3021" s="607"/>
      <c r="GHG3021" s="607"/>
      <c r="GHH3021" s="607"/>
      <c r="GHI3021" s="607"/>
      <c r="GHJ3021" s="607"/>
      <c r="GHK3021" s="607"/>
      <c r="GHL3021" s="607"/>
      <c r="GHM3021" s="607"/>
      <c r="GHN3021" s="607"/>
      <c r="GHO3021" s="607"/>
      <c r="GHP3021" s="607"/>
      <c r="GHQ3021" s="607"/>
      <c r="GHR3021" s="607"/>
      <c r="GHS3021" s="607"/>
      <c r="GHT3021" s="607"/>
      <c r="GHU3021" s="607"/>
      <c r="GHV3021" s="607"/>
      <c r="GHW3021" s="607"/>
      <c r="GHX3021" s="607"/>
      <c r="GHY3021" s="607"/>
      <c r="GHZ3021" s="607"/>
      <c r="GIA3021" s="607"/>
      <c r="GIB3021" s="607"/>
      <c r="GIC3021" s="607"/>
      <c r="GID3021" s="607"/>
      <c r="GIE3021" s="607"/>
      <c r="GIF3021" s="607"/>
      <c r="GIG3021" s="607"/>
      <c r="GIH3021" s="607"/>
      <c r="GII3021" s="607"/>
      <c r="GIJ3021" s="607"/>
      <c r="GIK3021" s="607"/>
      <c r="GIL3021" s="607"/>
      <c r="GIM3021" s="607"/>
      <c r="GIN3021" s="607"/>
      <c r="GIO3021" s="607"/>
      <c r="GIP3021" s="607"/>
      <c r="GIQ3021" s="607"/>
      <c r="GIR3021" s="607"/>
      <c r="GIS3021" s="607"/>
      <c r="GIT3021" s="607"/>
      <c r="GIU3021" s="607"/>
      <c r="GIV3021" s="607"/>
      <c r="GIW3021" s="607"/>
      <c r="GIX3021" s="607"/>
      <c r="GIY3021" s="607"/>
      <c r="GIZ3021" s="607"/>
      <c r="GJA3021" s="607"/>
      <c r="GJB3021" s="607"/>
      <c r="GJC3021" s="607"/>
      <c r="GJD3021" s="607"/>
      <c r="GJE3021" s="607"/>
      <c r="GJF3021" s="607"/>
      <c r="GJG3021" s="607"/>
      <c r="GJH3021" s="607"/>
      <c r="GJI3021" s="607"/>
      <c r="GJJ3021" s="607"/>
      <c r="GJK3021" s="607"/>
      <c r="GJL3021" s="607"/>
      <c r="GJM3021" s="607"/>
      <c r="GJN3021" s="607"/>
      <c r="GJO3021" s="607"/>
      <c r="GJP3021" s="607"/>
      <c r="GJQ3021" s="607"/>
      <c r="GJR3021" s="607"/>
      <c r="GJS3021" s="607"/>
      <c r="GJT3021" s="607"/>
      <c r="GJU3021" s="607"/>
      <c r="GJV3021" s="607"/>
      <c r="GJW3021" s="607"/>
      <c r="GJX3021" s="607"/>
      <c r="GJY3021" s="607"/>
      <c r="GJZ3021" s="607"/>
      <c r="GKA3021" s="607"/>
      <c r="GKB3021" s="607"/>
      <c r="GKC3021" s="607"/>
      <c r="GKD3021" s="607"/>
      <c r="GKE3021" s="607"/>
      <c r="GKF3021" s="607"/>
      <c r="GKG3021" s="607"/>
      <c r="GKH3021" s="607"/>
      <c r="GKI3021" s="607"/>
      <c r="GKJ3021" s="607"/>
      <c r="GKK3021" s="607"/>
      <c r="GKL3021" s="607"/>
      <c r="GKM3021" s="607"/>
      <c r="GKN3021" s="607"/>
      <c r="GKO3021" s="607"/>
      <c r="GKP3021" s="607"/>
      <c r="GKQ3021" s="607"/>
      <c r="GKR3021" s="607"/>
      <c r="GKS3021" s="607"/>
      <c r="GKT3021" s="607"/>
      <c r="GKU3021" s="607"/>
      <c r="GKV3021" s="607"/>
      <c r="GKW3021" s="607"/>
      <c r="GKX3021" s="607"/>
      <c r="GKY3021" s="607"/>
      <c r="GKZ3021" s="607"/>
      <c r="GLA3021" s="607"/>
      <c r="GLB3021" s="607"/>
      <c r="GLC3021" s="607"/>
      <c r="GLD3021" s="607"/>
      <c r="GLE3021" s="607"/>
      <c r="GLF3021" s="607"/>
      <c r="GLG3021" s="607"/>
      <c r="GLH3021" s="607"/>
      <c r="GLI3021" s="607"/>
      <c r="GLJ3021" s="607"/>
      <c r="GLK3021" s="607"/>
      <c r="GLL3021" s="607"/>
      <c r="GLM3021" s="607"/>
      <c r="GLN3021" s="607"/>
      <c r="GLO3021" s="607"/>
      <c r="GLP3021" s="607"/>
      <c r="GLQ3021" s="607"/>
      <c r="GLR3021" s="607"/>
      <c r="GLS3021" s="607"/>
      <c r="GLT3021" s="607"/>
      <c r="GLU3021" s="607"/>
      <c r="GLV3021" s="607"/>
      <c r="GLW3021" s="607"/>
      <c r="GLX3021" s="607"/>
      <c r="GLY3021" s="607"/>
      <c r="GLZ3021" s="607"/>
      <c r="GMA3021" s="607"/>
      <c r="GMB3021" s="607"/>
      <c r="GMC3021" s="607"/>
      <c r="GMD3021" s="607"/>
      <c r="GME3021" s="607"/>
      <c r="GMF3021" s="607"/>
      <c r="GMG3021" s="607"/>
      <c r="GMH3021" s="607"/>
      <c r="GMI3021" s="607"/>
      <c r="GMJ3021" s="607"/>
      <c r="GMK3021" s="607"/>
      <c r="GML3021" s="607"/>
      <c r="GMM3021" s="607"/>
      <c r="GMN3021" s="607"/>
      <c r="GMO3021" s="607"/>
      <c r="GMP3021" s="607"/>
      <c r="GMQ3021" s="607"/>
      <c r="GMR3021" s="607"/>
      <c r="GMS3021" s="607"/>
      <c r="GMT3021" s="607"/>
      <c r="GMU3021" s="607"/>
      <c r="GMV3021" s="607"/>
      <c r="GMW3021" s="607"/>
      <c r="GMX3021" s="607"/>
      <c r="GMY3021" s="607"/>
      <c r="GMZ3021" s="607"/>
      <c r="GNA3021" s="607"/>
      <c r="GNB3021" s="607"/>
      <c r="GNC3021" s="607"/>
      <c r="GND3021" s="607"/>
      <c r="GNE3021" s="607"/>
      <c r="GNF3021" s="607"/>
      <c r="GNG3021" s="607"/>
      <c r="GNH3021" s="607"/>
      <c r="GNI3021" s="607"/>
      <c r="GNJ3021" s="607"/>
      <c r="GNK3021" s="607"/>
      <c r="GNL3021" s="607"/>
      <c r="GNM3021" s="607"/>
      <c r="GNN3021" s="607"/>
      <c r="GNO3021" s="607"/>
      <c r="GNP3021" s="607"/>
      <c r="GNQ3021" s="607"/>
      <c r="GNR3021" s="607"/>
      <c r="GNS3021" s="607"/>
      <c r="GNT3021" s="607"/>
      <c r="GNU3021" s="607"/>
      <c r="GNV3021" s="607"/>
      <c r="GNW3021" s="607"/>
      <c r="GNX3021" s="607"/>
      <c r="GNY3021" s="607"/>
      <c r="GNZ3021" s="607"/>
      <c r="GOA3021" s="607"/>
      <c r="GOB3021" s="607"/>
      <c r="GOC3021" s="607"/>
      <c r="GOD3021" s="607"/>
      <c r="GOE3021" s="607"/>
      <c r="GOF3021" s="607"/>
      <c r="GOG3021" s="607"/>
      <c r="GOH3021" s="607"/>
      <c r="GOI3021" s="607"/>
      <c r="GOJ3021" s="607"/>
      <c r="GOK3021" s="607"/>
      <c r="GOL3021" s="607"/>
      <c r="GOM3021" s="607"/>
      <c r="GON3021" s="607"/>
      <c r="GOO3021" s="607"/>
      <c r="GOP3021" s="607"/>
      <c r="GOQ3021" s="607"/>
      <c r="GOR3021" s="607"/>
      <c r="GOS3021" s="607"/>
      <c r="GOT3021" s="607"/>
      <c r="GOU3021" s="607"/>
      <c r="GOV3021" s="607"/>
      <c r="GOW3021" s="607"/>
      <c r="GOX3021" s="607"/>
      <c r="GOY3021" s="607"/>
      <c r="GOZ3021" s="607"/>
      <c r="GPA3021" s="607"/>
      <c r="GPB3021" s="607"/>
      <c r="GPC3021" s="607"/>
      <c r="GPD3021" s="607"/>
      <c r="GPE3021" s="607"/>
      <c r="GPF3021" s="607"/>
      <c r="GPG3021" s="607"/>
      <c r="GPH3021" s="607"/>
      <c r="GPI3021" s="607"/>
      <c r="GPJ3021" s="607"/>
      <c r="GPK3021" s="607"/>
      <c r="GPL3021" s="607"/>
      <c r="GPM3021" s="607"/>
      <c r="GPN3021" s="607"/>
      <c r="GPO3021" s="607"/>
      <c r="GPP3021" s="607"/>
      <c r="GPQ3021" s="607"/>
      <c r="GPR3021" s="607"/>
      <c r="GPS3021" s="607"/>
      <c r="GPT3021" s="607"/>
      <c r="GPU3021" s="607"/>
      <c r="GPV3021" s="607"/>
      <c r="GPW3021" s="607"/>
      <c r="GPX3021" s="607"/>
      <c r="GPY3021" s="607"/>
      <c r="GPZ3021" s="607"/>
      <c r="GQA3021" s="607"/>
      <c r="GQB3021" s="607"/>
      <c r="GQC3021" s="607"/>
      <c r="GQD3021" s="607"/>
      <c r="GQE3021" s="607"/>
      <c r="GQF3021" s="607"/>
      <c r="GQG3021" s="607"/>
      <c r="GQH3021" s="607"/>
      <c r="GQI3021" s="607"/>
      <c r="GQJ3021" s="607"/>
      <c r="GQK3021" s="607"/>
      <c r="GQL3021" s="607"/>
      <c r="GQM3021" s="607"/>
      <c r="GQN3021" s="607"/>
      <c r="GQO3021" s="607"/>
      <c r="GQP3021" s="607"/>
      <c r="GQQ3021" s="607"/>
      <c r="GQR3021" s="607"/>
      <c r="GQS3021" s="607"/>
      <c r="GQT3021" s="607"/>
      <c r="GQU3021" s="607"/>
      <c r="GQV3021" s="607"/>
      <c r="GQW3021" s="607"/>
      <c r="GQX3021" s="607"/>
      <c r="GQY3021" s="607"/>
      <c r="GQZ3021" s="607"/>
      <c r="GRA3021" s="607"/>
      <c r="GRB3021" s="607"/>
      <c r="GRC3021" s="607"/>
      <c r="GRD3021" s="607"/>
      <c r="GRE3021" s="607"/>
      <c r="GRF3021" s="607"/>
      <c r="GRG3021" s="607"/>
      <c r="GRH3021" s="607"/>
      <c r="GRI3021" s="607"/>
      <c r="GRJ3021" s="607"/>
      <c r="GRK3021" s="607"/>
      <c r="GRL3021" s="607"/>
      <c r="GRM3021" s="607"/>
      <c r="GRN3021" s="607"/>
      <c r="GRO3021" s="607"/>
      <c r="GRP3021" s="607"/>
      <c r="GRQ3021" s="607"/>
      <c r="GRR3021" s="607"/>
      <c r="GRS3021" s="607"/>
      <c r="GRT3021" s="607"/>
      <c r="GRU3021" s="607"/>
      <c r="GRV3021" s="607"/>
      <c r="GRW3021" s="607"/>
      <c r="GRX3021" s="607"/>
      <c r="GRY3021" s="607"/>
      <c r="GRZ3021" s="607"/>
      <c r="GSA3021" s="607"/>
      <c r="GSB3021" s="607"/>
      <c r="GSC3021" s="607"/>
      <c r="GSD3021" s="607"/>
      <c r="GSE3021" s="607"/>
      <c r="GSF3021" s="607"/>
      <c r="GSG3021" s="607"/>
      <c r="GSH3021" s="607"/>
      <c r="GSI3021" s="607"/>
      <c r="GSJ3021" s="607"/>
      <c r="GSK3021" s="607"/>
      <c r="GSL3021" s="607"/>
      <c r="GSM3021" s="607"/>
      <c r="GSN3021" s="607"/>
      <c r="GSO3021" s="607"/>
      <c r="GSP3021" s="607"/>
      <c r="GSQ3021" s="607"/>
      <c r="GSR3021" s="607"/>
      <c r="GSS3021" s="607"/>
      <c r="GST3021" s="607"/>
      <c r="GSU3021" s="607"/>
      <c r="GSV3021" s="607"/>
      <c r="GSW3021" s="607"/>
      <c r="GSX3021" s="607"/>
      <c r="GSY3021" s="607"/>
      <c r="GSZ3021" s="607"/>
      <c r="GTA3021" s="607"/>
      <c r="GTB3021" s="607"/>
      <c r="GTC3021" s="607"/>
      <c r="GTD3021" s="607"/>
      <c r="GTE3021" s="607"/>
      <c r="GTF3021" s="607"/>
      <c r="GTG3021" s="607"/>
      <c r="GTH3021" s="607"/>
      <c r="GTI3021" s="607"/>
      <c r="GTJ3021" s="607"/>
      <c r="GTK3021" s="607"/>
      <c r="GTL3021" s="607"/>
      <c r="GTM3021" s="607"/>
      <c r="GTN3021" s="607"/>
      <c r="GTO3021" s="607"/>
      <c r="GTP3021" s="607"/>
      <c r="GTQ3021" s="607"/>
      <c r="GTR3021" s="607"/>
      <c r="GTS3021" s="607"/>
      <c r="GTT3021" s="607"/>
      <c r="GTU3021" s="607"/>
      <c r="GTV3021" s="607"/>
      <c r="GTW3021" s="607"/>
      <c r="GTX3021" s="607"/>
      <c r="GTY3021" s="607"/>
      <c r="GTZ3021" s="607"/>
      <c r="GUA3021" s="607"/>
      <c r="GUB3021" s="607"/>
      <c r="GUC3021" s="607"/>
      <c r="GUD3021" s="607"/>
      <c r="GUE3021" s="607"/>
      <c r="GUF3021" s="607"/>
      <c r="GUG3021" s="607"/>
      <c r="GUH3021" s="607"/>
      <c r="GUI3021" s="607"/>
      <c r="GUJ3021" s="607"/>
      <c r="GUK3021" s="607"/>
      <c r="GUL3021" s="607"/>
      <c r="GUM3021" s="607"/>
      <c r="GUN3021" s="607"/>
      <c r="GUO3021" s="607"/>
      <c r="GUP3021" s="607"/>
      <c r="GUQ3021" s="607"/>
      <c r="GUR3021" s="607"/>
      <c r="GUS3021" s="607"/>
      <c r="GUT3021" s="607"/>
      <c r="GUU3021" s="607"/>
      <c r="GUV3021" s="607"/>
      <c r="GUW3021" s="607"/>
      <c r="GUX3021" s="607"/>
      <c r="GUY3021" s="607"/>
      <c r="GUZ3021" s="607"/>
      <c r="GVA3021" s="607"/>
      <c r="GVB3021" s="607"/>
      <c r="GVC3021" s="607"/>
      <c r="GVD3021" s="607"/>
      <c r="GVE3021" s="607"/>
      <c r="GVF3021" s="607"/>
      <c r="GVG3021" s="607"/>
      <c r="GVH3021" s="607"/>
      <c r="GVI3021" s="607"/>
      <c r="GVJ3021" s="607"/>
      <c r="GVK3021" s="607"/>
      <c r="GVL3021" s="607"/>
      <c r="GVM3021" s="607"/>
      <c r="GVN3021" s="607"/>
      <c r="GVO3021" s="607"/>
      <c r="GVP3021" s="607"/>
      <c r="GVQ3021" s="607"/>
      <c r="GVR3021" s="607"/>
      <c r="GVS3021" s="607"/>
      <c r="GVT3021" s="607"/>
      <c r="GVU3021" s="607"/>
      <c r="GVV3021" s="607"/>
      <c r="GVW3021" s="607"/>
      <c r="GVX3021" s="607"/>
      <c r="GVY3021" s="607"/>
      <c r="GVZ3021" s="607"/>
      <c r="GWA3021" s="607"/>
      <c r="GWB3021" s="607"/>
      <c r="GWC3021" s="607"/>
      <c r="GWD3021" s="607"/>
      <c r="GWE3021" s="607"/>
      <c r="GWF3021" s="607"/>
      <c r="GWG3021" s="607"/>
      <c r="GWH3021" s="607"/>
      <c r="GWI3021" s="607"/>
      <c r="GWJ3021" s="607"/>
      <c r="GWK3021" s="607"/>
      <c r="GWL3021" s="607"/>
      <c r="GWM3021" s="607"/>
      <c r="GWN3021" s="607"/>
      <c r="GWO3021" s="607"/>
      <c r="GWP3021" s="607"/>
      <c r="GWQ3021" s="607"/>
      <c r="GWR3021" s="607"/>
      <c r="GWS3021" s="607"/>
      <c r="GWT3021" s="607"/>
      <c r="GWU3021" s="607"/>
      <c r="GWV3021" s="607"/>
      <c r="GWW3021" s="607"/>
      <c r="GWX3021" s="607"/>
      <c r="GWY3021" s="607"/>
      <c r="GWZ3021" s="607"/>
      <c r="GXA3021" s="607"/>
      <c r="GXB3021" s="607"/>
      <c r="GXC3021" s="607"/>
      <c r="GXD3021" s="607"/>
      <c r="GXE3021" s="607"/>
      <c r="GXF3021" s="607"/>
      <c r="GXG3021" s="607"/>
      <c r="GXH3021" s="607"/>
      <c r="GXI3021" s="607"/>
      <c r="GXJ3021" s="607"/>
      <c r="GXK3021" s="607"/>
      <c r="GXL3021" s="607"/>
      <c r="GXM3021" s="607"/>
      <c r="GXN3021" s="607"/>
      <c r="GXO3021" s="607"/>
      <c r="GXP3021" s="607"/>
      <c r="GXQ3021" s="607"/>
      <c r="GXR3021" s="607"/>
      <c r="GXS3021" s="607"/>
      <c r="GXT3021" s="607"/>
      <c r="GXU3021" s="607"/>
      <c r="GXV3021" s="607"/>
      <c r="GXW3021" s="607"/>
      <c r="GXX3021" s="607"/>
      <c r="GXY3021" s="607"/>
      <c r="GXZ3021" s="607"/>
      <c r="GYA3021" s="607"/>
      <c r="GYB3021" s="607"/>
      <c r="GYC3021" s="607"/>
      <c r="GYD3021" s="607"/>
      <c r="GYE3021" s="607"/>
      <c r="GYF3021" s="607"/>
      <c r="GYG3021" s="607"/>
      <c r="GYH3021" s="607"/>
      <c r="GYI3021" s="607"/>
      <c r="GYJ3021" s="607"/>
      <c r="GYK3021" s="607"/>
      <c r="GYL3021" s="607"/>
      <c r="GYM3021" s="607"/>
      <c r="GYN3021" s="607"/>
      <c r="GYO3021" s="607"/>
      <c r="GYP3021" s="607"/>
      <c r="GYQ3021" s="607"/>
      <c r="GYR3021" s="607"/>
      <c r="GYS3021" s="607"/>
      <c r="GYT3021" s="607"/>
      <c r="GYU3021" s="607"/>
      <c r="GYV3021" s="607"/>
      <c r="GYW3021" s="607"/>
      <c r="GYX3021" s="607"/>
      <c r="GYY3021" s="607"/>
      <c r="GYZ3021" s="607"/>
      <c r="GZA3021" s="607"/>
      <c r="GZB3021" s="607"/>
      <c r="GZC3021" s="607"/>
      <c r="GZD3021" s="607"/>
      <c r="GZE3021" s="607"/>
      <c r="GZF3021" s="607"/>
      <c r="GZG3021" s="607"/>
      <c r="GZH3021" s="607"/>
      <c r="GZI3021" s="607"/>
      <c r="GZJ3021" s="607"/>
      <c r="GZK3021" s="607"/>
      <c r="GZL3021" s="607"/>
      <c r="GZM3021" s="607"/>
      <c r="GZN3021" s="607"/>
      <c r="GZO3021" s="607"/>
      <c r="GZP3021" s="607"/>
      <c r="GZQ3021" s="607"/>
      <c r="GZR3021" s="607"/>
      <c r="GZS3021" s="607"/>
      <c r="GZT3021" s="607"/>
      <c r="GZU3021" s="607"/>
      <c r="GZV3021" s="607"/>
      <c r="GZW3021" s="607"/>
      <c r="GZX3021" s="607"/>
      <c r="GZY3021" s="607"/>
      <c r="GZZ3021" s="607"/>
      <c r="HAA3021" s="607"/>
      <c r="HAB3021" s="607"/>
      <c r="HAC3021" s="607"/>
      <c r="HAD3021" s="607"/>
      <c r="HAE3021" s="607"/>
      <c r="HAF3021" s="607"/>
      <c r="HAG3021" s="607"/>
      <c r="HAH3021" s="607"/>
      <c r="HAI3021" s="607"/>
      <c r="HAJ3021" s="607"/>
      <c r="HAK3021" s="607"/>
      <c r="HAL3021" s="607"/>
      <c r="HAM3021" s="607"/>
      <c r="HAN3021" s="607"/>
      <c r="HAO3021" s="607"/>
      <c r="HAP3021" s="607"/>
      <c r="HAQ3021" s="607"/>
      <c r="HAR3021" s="607"/>
      <c r="HAS3021" s="607"/>
      <c r="HAT3021" s="607"/>
      <c r="HAU3021" s="607"/>
      <c r="HAV3021" s="607"/>
      <c r="HAW3021" s="607"/>
      <c r="HAX3021" s="607"/>
      <c r="HAY3021" s="607"/>
      <c r="HAZ3021" s="607"/>
      <c r="HBA3021" s="607"/>
      <c r="HBB3021" s="607"/>
      <c r="HBC3021" s="607"/>
      <c r="HBD3021" s="607"/>
      <c r="HBE3021" s="607"/>
      <c r="HBF3021" s="607"/>
      <c r="HBG3021" s="607"/>
      <c r="HBH3021" s="607"/>
      <c r="HBI3021" s="607"/>
      <c r="HBJ3021" s="607"/>
      <c r="HBK3021" s="607"/>
      <c r="HBL3021" s="607"/>
      <c r="HBM3021" s="607"/>
      <c r="HBN3021" s="607"/>
      <c r="HBO3021" s="607"/>
      <c r="HBP3021" s="607"/>
      <c r="HBQ3021" s="607"/>
      <c r="HBR3021" s="607"/>
      <c r="HBS3021" s="607"/>
      <c r="HBT3021" s="607"/>
      <c r="HBU3021" s="607"/>
      <c r="HBV3021" s="607"/>
      <c r="HBW3021" s="607"/>
      <c r="HBX3021" s="607"/>
      <c r="HBY3021" s="607"/>
      <c r="HBZ3021" s="607"/>
      <c r="HCA3021" s="607"/>
      <c r="HCB3021" s="607"/>
      <c r="HCC3021" s="607"/>
      <c r="HCD3021" s="607"/>
      <c r="HCE3021" s="607"/>
      <c r="HCF3021" s="607"/>
      <c r="HCG3021" s="607"/>
      <c r="HCH3021" s="607"/>
      <c r="HCI3021" s="607"/>
      <c r="HCJ3021" s="607"/>
      <c r="HCK3021" s="607"/>
      <c r="HCL3021" s="607"/>
      <c r="HCM3021" s="607"/>
      <c r="HCN3021" s="607"/>
      <c r="HCO3021" s="607"/>
      <c r="HCP3021" s="607"/>
      <c r="HCQ3021" s="607"/>
      <c r="HCR3021" s="607"/>
      <c r="HCS3021" s="607"/>
      <c r="HCT3021" s="607"/>
      <c r="HCU3021" s="607"/>
      <c r="HCV3021" s="607"/>
      <c r="HCW3021" s="607"/>
      <c r="HCX3021" s="607"/>
      <c r="HCY3021" s="607"/>
      <c r="HCZ3021" s="607"/>
      <c r="HDA3021" s="607"/>
      <c r="HDB3021" s="607"/>
      <c r="HDC3021" s="607"/>
      <c r="HDD3021" s="607"/>
      <c r="HDE3021" s="607"/>
      <c r="HDF3021" s="607"/>
      <c r="HDG3021" s="607"/>
      <c r="HDH3021" s="607"/>
      <c r="HDI3021" s="607"/>
      <c r="HDJ3021" s="607"/>
      <c r="HDK3021" s="607"/>
      <c r="HDL3021" s="607"/>
      <c r="HDM3021" s="607"/>
      <c r="HDN3021" s="607"/>
      <c r="HDO3021" s="607"/>
      <c r="HDP3021" s="607"/>
      <c r="HDQ3021" s="607"/>
      <c r="HDR3021" s="607"/>
      <c r="HDS3021" s="607"/>
      <c r="HDT3021" s="607"/>
      <c r="HDU3021" s="607"/>
      <c r="HDV3021" s="607"/>
      <c r="HDW3021" s="607"/>
      <c r="HDX3021" s="607"/>
      <c r="HDY3021" s="607"/>
      <c r="HDZ3021" s="607"/>
      <c r="HEA3021" s="607"/>
      <c r="HEB3021" s="607"/>
      <c r="HEC3021" s="607"/>
      <c r="HED3021" s="607"/>
      <c r="HEE3021" s="607"/>
      <c r="HEF3021" s="607"/>
      <c r="HEG3021" s="607"/>
      <c r="HEH3021" s="607"/>
      <c r="HEI3021" s="607"/>
      <c r="HEJ3021" s="607"/>
      <c r="HEK3021" s="607"/>
      <c r="HEL3021" s="607"/>
      <c r="HEM3021" s="607"/>
      <c r="HEN3021" s="607"/>
      <c r="HEO3021" s="607"/>
      <c r="HEP3021" s="607"/>
      <c r="HEQ3021" s="607"/>
      <c r="HER3021" s="607"/>
      <c r="HES3021" s="607"/>
      <c r="HET3021" s="607"/>
      <c r="HEU3021" s="607"/>
      <c r="HEV3021" s="607"/>
      <c r="HEW3021" s="607"/>
      <c r="HEX3021" s="607"/>
      <c r="HEY3021" s="607"/>
      <c r="HEZ3021" s="607"/>
      <c r="HFA3021" s="607"/>
      <c r="HFB3021" s="607"/>
      <c r="HFC3021" s="607"/>
      <c r="HFD3021" s="607"/>
      <c r="HFE3021" s="607"/>
      <c r="HFF3021" s="607"/>
      <c r="HFG3021" s="607"/>
      <c r="HFH3021" s="607"/>
      <c r="HFI3021" s="607"/>
      <c r="HFJ3021" s="607"/>
      <c r="HFK3021" s="607"/>
      <c r="HFL3021" s="607"/>
      <c r="HFM3021" s="607"/>
      <c r="HFN3021" s="607"/>
      <c r="HFO3021" s="607"/>
      <c r="HFP3021" s="607"/>
      <c r="HFQ3021" s="607"/>
      <c r="HFR3021" s="607"/>
      <c r="HFS3021" s="607"/>
      <c r="HFT3021" s="607"/>
      <c r="HFU3021" s="607"/>
      <c r="HFV3021" s="607"/>
      <c r="HFW3021" s="607"/>
      <c r="HFX3021" s="607"/>
      <c r="HFY3021" s="607"/>
      <c r="HFZ3021" s="607"/>
      <c r="HGA3021" s="607"/>
      <c r="HGB3021" s="607"/>
      <c r="HGC3021" s="607"/>
      <c r="HGD3021" s="607"/>
      <c r="HGE3021" s="607"/>
      <c r="HGF3021" s="607"/>
      <c r="HGG3021" s="607"/>
      <c r="HGH3021" s="607"/>
      <c r="HGI3021" s="607"/>
      <c r="HGJ3021" s="607"/>
      <c r="HGK3021" s="607"/>
      <c r="HGL3021" s="607"/>
      <c r="HGM3021" s="607"/>
      <c r="HGN3021" s="607"/>
      <c r="HGO3021" s="607"/>
      <c r="HGP3021" s="607"/>
      <c r="HGQ3021" s="607"/>
      <c r="HGR3021" s="607"/>
      <c r="HGS3021" s="607"/>
      <c r="HGT3021" s="607"/>
      <c r="HGU3021" s="607"/>
      <c r="HGV3021" s="607"/>
      <c r="HGW3021" s="607"/>
      <c r="HGX3021" s="607"/>
      <c r="HGY3021" s="607"/>
      <c r="HGZ3021" s="607"/>
      <c r="HHA3021" s="607"/>
      <c r="HHB3021" s="607"/>
      <c r="HHC3021" s="607"/>
      <c r="HHD3021" s="607"/>
      <c r="HHE3021" s="607"/>
      <c r="HHF3021" s="607"/>
      <c r="HHG3021" s="607"/>
      <c r="HHH3021" s="607"/>
      <c r="HHI3021" s="607"/>
      <c r="HHJ3021" s="607"/>
      <c r="HHK3021" s="607"/>
      <c r="HHL3021" s="607"/>
      <c r="HHM3021" s="607"/>
      <c r="HHN3021" s="607"/>
      <c r="HHO3021" s="607"/>
      <c r="HHP3021" s="607"/>
      <c r="HHQ3021" s="607"/>
      <c r="HHR3021" s="607"/>
      <c r="HHS3021" s="607"/>
      <c r="HHT3021" s="607"/>
      <c r="HHU3021" s="607"/>
      <c r="HHV3021" s="607"/>
      <c r="HHW3021" s="607"/>
      <c r="HHX3021" s="607"/>
      <c r="HHY3021" s="607"/>
      <c r="HHZ3021" s="607"/>
      <c r="HIA3021" s="607"/>
      <c r="HIB3021" s="607"/>
      <c r="HIC3021" s="607"/>
      <c r="HID3021" s="607"/>
      <c r="HIE3021" s="607"/>
      <c r="HIF3021" s="607"/>
      <c r="HIG3021" s="607"/>
      <c r="HIH3021" s="607"/>
      <c r="HII3021" s="607"/>
      <c r="HIJ3021" s="607"/>
      <c r="HIK3021" s="607"/>
      <c r="HIL3021" s="607"/>
      <c r="HIM3021" s="607"/>
      <c r="HIN3021" s="607"/>
      <c r="HIO3021" s="607"/>
      <c r="HIP3021" s="607"/>
      <c r="HIQ3021" s="607"/>
      <c r="HIR3021" s="607"/>
      <c r="HIS3021" s="607"/>
      <c r="HIT3021" s="607"/>
      <c r="HIU3021" s="607"/>
      <c r="HIV3021" s="607"/>
      <c r="HIW3021" s="607"/>
      <c r="HIX3021" s="607"/>
      <c r="HIY3021" s="607"/>
      <c r="HIZ3021" s="607"/>
      <c r="HJA3021" s="607"/>
      <c r="HJB3021" s="607"/>
      <c r="HJC3021" s="607"/>
      <c r="HJD3021" s="607"/>
      <c r="HJE3021" s="607"/>
      <c r="HJF3021" s="607"/>
      <c r="HJG3021" s="607"/>
      <c r="HJH3021" s="607"/>
      <c r="HJI3021" s="607"/>
      <c r="HJJ3021" s="607"/>
      <c r="HJK3021" s="607"/>
      <c r="HJL3021" s="607"/>
      <c r="HJM3021" s="607"/>
      <c r="HJN3021" s="607"/>
      <c r="HJO3021" s="607"/>
      <c r="HJP3021" s="607"/>
      <c r="HJQ3021" s="607"/>
      <c r="HJR3021" s="607"/>
      <c r="HJS3021" s="607"/>
      <c r="HJT3021" s="607"/>
      <c r="HJU3021" s="607"/>
      <c r="HJV3021" s="607"/>
      <c r="HJW3021" s="607"/>
      <c r="HJX3021" s="607"/>
      <c r="HJY3021" s="607"/>
      <c r="HJZ3021" s="607"/>
      <c r="HKA3021" s="607"/>
      <c r="HKB3021" s="607"/>
      <c r="HKC3021" s="607"/>
      <c r="HKD3021" s="607"/>
      <c r="HKE3021" s="607"/>
      <c r="HKF3021" s="607"/>
      <c r="HKG3021" s="607"/>
      <c r="HKH3021" s="607"/>
      <c r="HKI3021" s="607"/>
      <c r="HKJ3021" s="607"/>
      <c r="HKK3021" s="607"/>
      <c r="HKL3021" s="607"/>
      <c r="HKM3021" s="607"/>
      <c r="HKN3021" s="607"/>
      <c r="HKO3021" s="607"/>
      <c r="HKP3021" s="607"/>
      <c r="HKQ3021" s="607"/>
      <c r="HKR3021" s="607"/>
      <c r="HKS3021" s="607"/>
      <c r="HKT3021" s="607"/>
      <c r="HKU3021" s="607"/>
      <c r="HKV3021" s="607"/>
      <c r="HKW3021" s="607"/>
      <c r="HKX3021" s="607"/>
      <c r="HKY3021" s="607"/>
      <c r="HKZ3021" s="607"/>
      <c r="HLA3021" s="607"/>
      <c r="HLB3021" s="607"/>
      <c r="HLC3021" s="607"/>
      <c r="HLD3021" s="607"/>
      <c r="HLE3021" s="607"/>
      <c r="HLF3021" s="607"/>
      <c r="HLG3021" s="607"/>
      <c r="HLH3021" s="607"/>
      <c r="HLI3021" s="607"/>
      <c r="HLJ3021" s="607"/>
      <c r="HLK3021" s="607"/>
      <c r="HLL3021" s="607"/>
      <c r="HLM3021" s="607"/>
      <c r="HLN3021" s="607"/>
      <c r="HLO3021" s="607"/>
      <c r="HLP3021" s="607"/>
      <c r="HLQ3021" s="607"/>
      <c r="HLR3021" s="607"/>
      <c r="HLS3021" s="607"/>
      <c r="HLT3021" s="607"/>
      <c r="HLU3021" s="607"/>
      <c r="HLV3021" s="607"/>
      <c r="HLW3021" s="607"/>
      <c r="HLX3021" s="607"/>
      <c r="HLY3021" s="607"/>
      <c r="HLZ3021" s="607"/>
      <c r="HMA3021" s="607"/>
      <c r="HMB3021" s="607"/>
      <c r="HMC3021" s="607"/>
      <c r="HMD3021" s="607"/>
      <c r="HME3021" s="607"/>
      <c r="HMF3021" s="607"/>
      <c r="HMG3021" s="607"/>
      <c r="HMH3021" s="607"/>
      <c r="HMI3021" s="607"/>
      <c r="HMJ3021" s="607"/>
      <c r="HMK3021" s="607"/>
      <c r="HML3021" s="607"/>
      <c r="HMM3021" s="607"/>
      <c r="HMN3021" s="607"/>
      <c r="HMO3021" s="607"/>
      <c r="HMP3021" s="607"/>
      <c r="HMQ3021" s="607"/>
      <c r="HMR3021" s="607"/>
      <c r="HMS3021" s="607"/>
      <c r="HMT3021" s="607"/>
      <c r="HMU3021" s="607"/>
      <c r="HMV3021" s="607"/>
      <c r="HMW3021" s="607"/>
      <c r="HMX3021" s="607"/>
      <c r="HMY3021" s="607"/>
      <c r="HMZ3021" s="607"/>
      <c r="HNA3021" s="607"/>
      <c r="HNB3021" s="607"/>
      <c r="HNC3021" s="607"/>
      <c r="HND3021" s="607"/>
      <c r="HNE3021" s="607"/>
      <c r="HNF3021" s="607"/>
      <c r="HNG3021" s="607"/>
      <c r="HNH3021" s="607"/>
      <c r="HNI3021" s="607"/>
      <c r="HNJ3021" s="607"/>
      <c r="HNK3021" s="607"/>
      <c r="HNL3021" s="607"/>
      <c r="HNM3021" s="607"/>
      <c r="HNN3021" s="607"/>
      <c r="HNO3021" s="607"/>
      <c r="HNP3021" s="607"/>
      <c r="HNQ3021" s="607"/>
      <c r="HNR3021" s="607"/>
      <c r="HNS3021" s="607"/>
      <c r="HNT3021" s="607"/>
      <c r="HNU3021" s="607"/>
      <c r="HNV3021" s="607"/>
      <c r="HNW3021" s="607"/>
      <c r="HNX3021" s="607"/>
      <c r="HNY3021" s="607"/>
      <c r="HNZ3021" s="607"/>
      <c r="HOA3021" s="607"/>
      <c r="HOB3021" s="607"/>
      <c r="HOC3021" s="607"/>
      <c r="HOD3021" s="607"/>
      <c r="HOE3021" s="607"/>
      <c r="HOF3021" s="607"/>
      <c r="HOG3021" s="607"/>
      <c r="HOH3021" s="607"/>
      <c r="HOI3021" s="607"/>
      <c r="HOJ3021" s="607"/>
      <c r="HOK3021" s="607"/>
      <c r="HOL3021" s="607"/>
      <c r="HOM3021" s="607"/>
      <c r="HON3021" s="607"/>
      <c r="HOO3021" s="607"/>
      <c r="HOP3021" s="607"/>
      <c r="HOQ3021" s="607"/>
      <c r="HOR3021" s="607"/>
      <c r="HOS3021" s="607"/>
      <c r="HOT3021" s="607"/>
      <c r="HOU3021" s="607"/>
      <c r="HOV3021" s="607"/>
      <c r="HOW3021" s="607"/>
      <c r="HOX3021" s="607"/>
      <c r="HOY3021" s="607"/>
      <c r="HOZ3021" s="607"/>
      <c r="HPA3021" s="607"/>
      <c r="HPB3021" s="607"/>
      <c r="HPC3021" s="607"/>
      <c r="HPD3021" s="607"/>
      <c r="HPE3021" s="607"/>
      <c r="HPF3021" s="607"/>
      <c r="HPG3021" s="607"/>
      <c r="HPH3021" s="607"/>
      <c r="HPI3021" s="607"/>
      <c r="HPJ3021" s="607"/>
      <c r="HPK3021" s="607"/>
      <c r="HPL3021" s="607"/>
      <c r="HPM3021" s="607"/>
      <c r="HPN3021" s="607"/>
      <c r="HPO3021" s="607"/>
      <c r="HPP3021" s="607"/>
      <c r="HPQ3021" s="607"/>
      <c r="HPR3021" s="607"/>
      <c r="HPS3021" s="607"/>
      <c r="HPT3021" s="607"/>
      <c r="HPU3021" s="607"/>
      <c r="HPV3021" s="607"/>
      <c r="HPW3021" s="607"/>
      <c r="HPX3021" s="607"/>
      <c r="HPY3021" s="607"/>
      <c r="HPZ3021" s="607"/>
      <c r="HQA3021" s="607"/>
      <c r="HQB3021" s="607"/>
      <c r="HQC3021" s="607"/>
      <c r="HQD3021" s="607"/>
      <c r="HQE3021" s="607"/>
      <c r="HQF3021" s="607"/>
      <c r="HQG3021" s="607"/>
      <c r="HQH3021" s="607"/>
      <c r="HQI3021" s="607"/>
      <c r="HQJ3021" s="607"/>
      <c r="HQK3021" s="607"/>
      <c r="HQL3021" s="607"/>
      <c r="HQM3021" s="607"/>
      <c r="HQN3021" s="607"/>
      <c r="HQO3021" s="607"/>
      <c r="HQP3021" s="607"/>
      <c r="HQQ3021" s="607"/>
      <c r="HQR3021" s="607"/>
      <c r="HQS3021" s="607"/>
      <c r="HQT3021" s="607"/>
      <c r="HQU3021" s="607"/>
      <c r="HQV3021" s="607"/>
      <c r="HQW3021" s="607"/>
      <c r="HQX3021" s="607"/>
      <c r="HQY3021" s="607"/>
      <c r="HQZ3021" s="607"/>
      <c r="HRA3021" s="607"/>
      <c r="HRB3021" s="607"/>
      <c r="HRC3021" s="607"/>
      <c r="HRD3021" s="607"/>
      <c r="HRE3021" s="607"/>
      <c r="HRF3021" s="607"/>
      <c r="HRG3021" s="607"/>
      <c r="HRH3021" s="607"/>
      <c r="HRI3021" s="607"/>
      <c r="HRJ3021" s="607"/>
      <c r="HRK3021" s="607"/>
      <c r="HRL3021" s="607"/>
      <c r="HRM3021" s="607"/>
      <c r="HRN3021" s="607"/>
      <c r="HRO3021" s="607"/>
      <c r="HRP3021" s="607"/>
      <c r="HRQ3021" s="607"/>
      <c r="HRR3021" s="607"/>
      <c r="HRS3021" s="607"/>
      <c r="HRT3021" s="607"/>
      <c r="HRU3021" s="607"/>
      <c r="HRV3021" s="607"/>
      <c r="HRW3021" s="607"/>
      <c r="HRX3021" s="607"/>
      <c r="HRY3021" s="607"/>
      <c r="HRZ3021" s="607"/>
      <c r="HSA3021" s="607"/>
      <c r="HSB3021" s="607"/>
      <c r="HSC3021" s="607"/>
      <c r="HSD3021" s="607"/>
      <c r="HSE3021" s="607"/>
      <c r="HSF3021" s="607"/>
      <c r="HSG3021" s="607"/>
      <c r="HSH3021" s="607"/>
      <c r="HSI3021" s="607"/>
      <c r="HSJ3021" s="607"/>
      <c r="HSK3021" s="607"/>
      <c r="HSL3021" s="607"/>
      <c r="HSM3021" s="607"/>
      <c r="HSN3021" s="607"/>
      <c r="HSO3021" s="607"/>
      <c r="HSP3021" s="607"/>
      <c r="HSQ3021" s="607"/>
      <c r="HSR3021" s="607"/>
      <c r="HSS3021" s="607"/>
      <c r="HST3021" s="607"/>
      <c r="HSU3021" s="607"/>
      <c r="HSV3021" s="607"/>
      <c r="HSW3021" s="607"/>
      <c r="HSX3021" s="607"/>
      <c r="HSY3021" s="607"/>
      <c r="HSZ3021" s="607"/>
      <c r="HTA3021" s="607"/>
      <c r="HTB3021" s="607"/>
      <c r="HTC3021" s="607"/>
      <c r="HTD3021" s="607"/>
      <c r="HTE3021" s="607"/>
      <c r="HTF3021" s="607"/>
      <c r="HTG3021" s="607"/>
      <c r="HTH3021" s="607"/>
      <c r="HTI3021" s="607"/>
      <c r="HTJ3021" s="607"/>
      <c r="HTK3021" s="607"/>
      <c r="HTL3021" s="607"/>
      <c r="HTM3021" s="607"/>
      <c r="HTN3021" s="607"/>
      <c r="HTO3021" s="607"/>
      <c r="HTP3021" s="607"/>
      <c r="HTQ3021" s="607"/>
      <c r="HTR3021" s="607"/>
      <c r="HTS3021" s="607"/>
      <c r="HTT3021" s="607"/>
      <c r="HTU3021" s="607"/>
      <c r="HTV3021" s="607"/>
      <c r="HTW3021" s="607"/>
      <c r="HTX3021" s="607"/>
      <c r="HTY3021" s="607"/>
      <c r="HTZ3021" s="607"/>
      <c r="HUA3021" s="607"/>
      <c r="HUB3021" s="607"/>
      <c r="HUC3021" s="607"/>
      <c r="HUD3021" s="607"/>
      <c r="HUE3021" s="607"/>
      <c r="HUF3021" s="607"/>
      <c r="HUG3021" s="607"/>
      <c r="HUH3021" s="607"/>
      <c r="HUI3021" s="607"/>
      <c r="HUJ3021" s="607"/>
      <c r="HUK3021" s="607"/>
      <c r="HUL3021" s="607"/>
      <c r="HUM3021" s="607"/>
      <c r="HUN3021" s="607"/>
      <c r="HUO3021" s="607"/>
      <c r="HUP3021" s="607"/>
      <c r="HUQ3021" s="607"/>
      <c r="HUR3021" s="607"/>
      <c r="HUS3021" s="607"/>
      <c r="HUT3021" s="607"/>
      <c r="HUU3021" s="607"/>
      <c r="HUV3021" s="607"/>
      <c r="HUW3021" s="607"/>
      <c r="HUX3021" s="607"/>
      <c r="HUY3021" s="607"/>
      <c r="HUZ3021" s="607"/>
      <c r="HVA3021" s="607"/>
      <c r="HVB3021" s="607"/>
      <c r="HVC3021" s="607"/>
      <c r="HVD3021" s="607"/>
      <c r="HVE3021" s="607"/>
      <c r="HVF3021" s="607"/>
      <c r="HVG3021" s="607"/>
      <c r="HVH3021" s="607"/>
      <c r="HVI3021" s="607"/>
      <c r="HVJ3021" s="607"/>
      <c r="HVK3021" s="607"/>
      <c r="HVL3021" s="607"/>
      <c r="HVM3021" s="607"/>
      <c r="HVN3021" s="607"/>
      <c r="HVO3021" s="607"/>
      <c r="HVP3021" s="607"/>
      <c r="HVQ3021" s="607"/>
      <c r="HVR3021" s="607"/>
      <c r="HVS3021" s="607"/>
      <c r="HVT3021" s="607"/>
      <c r="HVU3021" s="607"/>
      <c r="HVV3021" s="607"/>
      <c r="HVW3021" s="607"/>
      <c r="HVX3021" s="607"/>
      <c r="HVY3021" s="607"/>
      <c r="HVZ3021" s="607"/>
      <c r="HWA3021" s="607"/>
      <c r="HWB3021" s="607"/>
      <c r="HWC3021" s="607"/>
      <c r="HWD3021" s="607"/>
      <c r="HWE3021" s="607"/>
      <c r="HWF3021" s="607"/>
      <c r="HWG3021" s="607"/>
      <c r="HWH3021" s="607"/>
      <c r="HWI3021" s="607"/>
      <c r="HWJ3021" s="607"/>
      <c r="HWK3021" s="607"/>
      <c r="HWL3021" s="607"/>
      <c r="HWM3021" s="607"/>
      <c r="HWN3021" s="607"/>
      <c r="HWO3021" s="607"/>
      <c r="HWP3021" s="607"/>
      <c r="HWQ3021" s="607"/>
      <c r="HWR3021" s="607"/>
      <c r="HWS3021" s="607"/>
      <c r="HWT3021" s="607"/>
      <c r="HWU3021" s="607"/>
      <c r="HWV3021" s="607"/>
      <c r="HWW3021" s="607"/>
      <c r="HWX3021" s="607"/>
      <c r="HWY3021" s="607"/>
      <c r="HWZ3021" s="607"/>
      <c r="HXA3021" s="607"/>
      <c r="HXB3021" s="607"/>
      <c r="HXC3021" s="607"/>
      <c r="HXD3021" s="607"/>
      <c r="HXE3021" s="607"/>
      <c r="HXF3021" s="607"/>
      <c r="HXG3021" s="607"/>
      <c r="HXH3021" s="607"/>
      <c r="HXI3021" s="607"/>
      <c r="HXJ3021" s="607"/>
      <c r="HXK3021" s="607"/>
      <c r="HXL3021" s="607"/>
      <c r="HXM3021" s="607"/>
      <c r="HXN3021" s="607"/>
      <c r="HXO3021" s="607"/>
      <c r="HXP3021" s="607"/>
      <c r="HXQ3021" s="607"/>
      <c r="HXR3021" s="607"/>
      <c r="HXS3021" s="607"/>
      <c r="HXT3021" s="607"/>
      <c r="HXU3021" s="607"/>
      <c r="HXV3021" s="607"/>
      <c r="HXW3021" s="607"/>
      <c r="HXX3021" s="607"/>
      <c r="HXY3021" s="607"/>
      <c r="HXZ3021" s="607"/>
      <c r="HYA3021" s="607"/>
      <c r="HYB3021" s="607"/>
      <c r="HYC3021" s="607"/>
      <c r="HYD3021" s="607"/>
      <c r="HYE3021" s="607"/>
      <c r="HYF3021" s="607"/>
      <c r="HYG3021" s="607"/>
      <c r="HYH3021" s="607"/>
      <c r="HYI3021" s="607"/>
      <c r="HYJ3021" s="607"/>
      <c r="HYK3021" s="607"/>
      <c r="HYL3021" s="607"/>
      <c r="HYM3021" s="607"/>
      <c r="HYN3021" s="607"/>
      <c r="HYO3021" s="607"/>
      <c r="HYP3021" s="607"/>
      <c r="HYQ3021" s="607"/>
      <c r="HYR3021" s="607"/>
      <c r="HYS3021" s="607"/>
      <c r="HYT3021" s="607"/>
      <c r="HYU3021" s="607"/>
      <c r="HYV3021" s="607"/>
      <c r="HYW3021" s="607"/>
      <c r="HYX3021" s="607"/>
      <c r="HYY3021" s="607"/>
      <c r="HYZ3021" s="607"/>
      <c r="HZA3021" s="607"/>
      <c r="HZB3021" s="607"/>
      <c r="HZC3021" s="607"/>
      <c r="HZD3021" s="607"/>
      <c r="HZE3021" s="607"/>
      <c r="HZF3021" s="607"/>
      <c r="HZG3021" s="607"/>
      <c r="HZH3021" s="607"/>
      <c r="HZI3021" s="607"/>
      <c r="HZJ3021" s="607"/>
      <c r="HZK3021" s="607"/>
      <c r="HZL3021" s="607"/>
      <c r="HZM3021" s="607"/>
      <c r="HZN3021" s="607"/>
      <c r="HZO3021" s="607"/>
      <c r="HZP3021" s="607"/>
      <c r="HZQ3021" s="607"/>
      <c r="HZR3021" s="607"/>
      <c r="HZS3021" s="607"/>
      <c r="HZT3021" s="607"/>
      <c r="HZU3021" s="607"/>
      <c r="HZV3021" s="607"/>
      <c r="HZW3021" s="607"/>
      <c r="HZX3021" s="607"/>
      <c r="HZY3021" s="607"/>
      <c r="HZZ3021" s="607"/>
      <c r="IAA3021" s="607"/>
      <c r="IAB3021" s="607"/>
      <c r="IAC3021" s="607"/>
      <c r="IAD3021" s="607"/>
      <c r="IAE3021" s="607"/>
      <c r="IAF3021" s="607"/>
      <c r="IAG3021" s="607"/>
      <c r="IAH3021" s="607"/>
      <c r="IAI3021" s="607"/>
      <c r="IAJ3021" s="607"/>
      <c r="IAK3021" s="607"/>
      <c r="IAL3021" s="607"/>
      <c r="IAM3021" s="607"/>
      <c r="IAN3021" s="607"/>
      <c r="IAO3021" s="607"/>
      <c r="IAP3021" s="607"/>
      <c r="IAQ3021" s="607"/>
      <c r="IAR3021" s="607"/>
      <c r="IAS3021" s="607"/>
      <c r="IAT3021" s="607"/>
      <c r="IAU3021" s="607"/>
      <c r="IAV3021" s="607"/>
      <c r="IAW3021" s="607"/>
      <c r="IAX3021" s="607"/>
      <c r="IAY3021" s="607"/>
      <c r="IAZ3021" s="607"/>
      <c r="IBA3021" s="607"/>
      <c r="IBB3021" s="607"/>
      <c r="IBC3021" s="607"/>
      <c r="IBD3021" s="607"/>
      <c r="IBE3021" s="607"/>
      <c r="IBF3021" s="607"/>
      <c r="IBG3021" s="607"/>
      <c r="IBH3021" s="607"/>
      <c r="IBI3021" s="607"/>
      <c r="IBJ3021" s="607"/>
      <c r="IBK3021" s="607"/>
      <c r="IBL3021" s="607"/>
      <c r="IBM3021" s="607"/>
      <c r="IBN3021" s="607"/>
      <c r="IBO3021" s="607"/>
      <c r="IBP3021" s="607"/>
      <c r="IBQ3021" s="607"/>
      <c r="IBR3021" s="607"/>
      <c r="IBS3021" s="607"/>
      <c r="IBT3021" s="607"/>
      <c r="IBU3021" s="607"/>
      <c r="IBV3021" s="607"/>
      <c r="IBW3021" s="607"/>
      <c r="IBX3021" s="607"/>
      <c r="IBY3021" s="607"/>
      <c r="IBZ3021" s="607"/>
      <c r="ICA3021" s="607"/>
      <c r="ICB3021" s="607"/>
      <c r="ICC3021" s="607"/>
      <c r="ICD3021" s="607"/>
      <c r="ICE3021" s="607"/>
      <c r="ICF3021" s="607"/>
      <c r="ICG3021" s="607"/>
      <c r="ICH3021" s="607"/>
      <c r="ICI3021" s="607"/>
      <c r="ICJ3021" s="607"/>
      <c r="ICK3021" s="607"/>
      <c r="ICL3021" s="607"/>
      <c r="ICM3021" s="607"/>
      <c r="ICN3021" s="607"/>
      <c r="ICO3021" s="607"/>
      <c r="ICP3021" s="607"/>
      <c r="ICQ3021" s="607"/>
      <c r="ICR3021" s="607"/>
      <c r="ICS3021" s="607"/>
      <c r="ICT3021" s="607"/>
      <c r="ICU3021" s="607"/>
      <c r="ICV3021" s="607"/>
      <c r="ICW3021" s="607"/>
      <c r="ICX3021" s="607"/>
      <c r="ICY3021" s="607"/>
      <c r="ICZ3021" s="607"/>
      <c r="IDA3021" s="607"/>
      <c r="IDB3021" s="607"/>
      <c r="IDC3021" s="607"/>
      <c r="IDD3021" s="607"/>
      <c r="IDE3021" s="607"/>
      <c r="IDF3021" s="607"/>
      <c r="IDG3021" s="607"/>
      <c r="IDH3021" s="607"/>
      <c r="IDI3021" s="607"/>
      <c r="IDJ3021" s="607"/>
      <c r="IDK3021" s="607"/>
      <c r="IDL3021" s="607"/>
      <c r="IDM3021" s="607"/>
      <c r="IDN3021" s="607"/>
      <c r="IDO3021" s="607"/>
      <c r="IDP3021" s="607"/>
      <c r="IDQ3021" s="607"/>
      <c r="IDR3021" s="607"/>
      <c r="IDS3021" s="607"/>
      <c r="IDT3021" s="607"/>
      <c r="IDU3021" s="607"/>
      <c r="IDV3021" s="607"/>
      <c r="IDW3021" s="607"/>
      <c r="IDX3021" s="607"/>
      <c r="IDY3021" s="607"/>
      <c r="IDZ3021" s="607"/>
      <c r="IEA3021" s="607"/>
      <c r="IEB3021" s="607"/>
      <c r="IEC3021" s="607"/>
      <c r="IED3021" s="607"/>
      <c r="IEE3021" s="607"/>
      <c r="IEF3021" s="607"/>
      <c r="IEG3021" s="607"/>
      <c r="IEH3021" s="607"/>
      <c r="IEI3021" s="607"/>
      <c r="IEJ3021" s="607"/>
      <c r="IEK3021" s="607"/>
      <c r="IEL3021" s="607"/>
      <c r="IEM3021" s="607"/>
      <c r="IEN3021" s="607"/>
      <c r="IEO3021" s="607"/>
      <c r="IEP3021" s="607"/>
      <c r="IEQ3021" s="607"/>
      <c r="IER3021" s="607"/>
      <c r="IES3021" s="607"/>
      <c r="IET3021" s="607"/>
      <c r="IEU3021" s="607"/>
      <c r="IEV3021" s="607"/>
      <c r="IEW3021" s="607"/>
      <c r="IEX3021" s="607"/>
      <c r="IEY3021" s="607"/>
      <c r="IEZ3021" s="607"/>
      <c r="IFA3021" s="607"/>
      <c r="IFB3021" s="607"/>
      <c r="IFC3021" s="607"/>
      <c r="IFD3021" s="607"/>
      <c r="IFE3021" s="607"/>
      <c r="IFF3021" s="607"/>
      <c r="IFG3021" s="607"/>
      <c r="IFH3021" s="607"/>
      <c r="IFI3021" s="607"/>
      <c r="IFJ3021" s="607"/>
      <c r="IFK3021" s="607"/>
      <c r="IFL3021" s="607"/>
      <c r="IFM3021" s="607"/>
      <c r="IFN3021" s="607"/>
      <c r="IFO3021" s="607"/>
      <c r="IFP3021" s="607"/>
      <c r="IFQ3021" s="607"/>
      <c r="IFR3021" s="607"/>
      <c r="IFS3021" s="607"/>
      <c r="IFT3021" s="607"/>
      <c r="IFU3021" s="607"/>
      <c r="IFV3021" s="607"/>
      <c r="IFW3021" s="607"/>
      <c r="IFX3021" s="607"/>
      <c r="IFY3021" s="607"/>
      <c r="IFZ3021" s="607"/>
      <c r="IGA3021" s="607"/>
      <c r="IGB3021" s="607"/>
      <c r="IGC3021" s="607"/>
      <c r="IGD3021" s="607"/>
      <c r="IGE3021" s="607"/>
      <c r="IGF3021" s="607"/>
      <c r="IGG3021" s="607"/>
      <c r="IGH3021" s="607"/>
      <c r="IGI3021" s="607"/>
      <c r="IGJ3021" s="607"/>
      <c r="IGK3021" s="607"/>
      <c r="IGL3021" s="607"/>
      <c r="IGM3021" s="607"/>
      <c r="IGN3021" s="607"/>
      <c r="IGO3021" s="607"/>
      <c r="IGP3021" s="607"/>
      <c r="IGQ3021" s="607"/>
      <c r="IGR3021" s="607"/>
      <c r="IGS3021" s="607"/>
      <c r="IGT3021" s="607"/>
      <c r="IGU3021" s="607"/>
      <c r="IGV3021" s="607"/>
      <c r="IGW3021" s="607"/>
      <c r="IGX3021" s="607"/>
      <c r="IGY3021" s="607"/>
      <c r="IGZ3021" s="607"/>
      <c r="IHA3021" s="607"/>
      <c r="IHB3021" s="607"/>
      <c r="IHC3021" s="607"/>
      <c r="IHD3021" s="607"/>
      <c r="IHE3021" s="607"/>
      <c r="IHF3021" s="607"/>
      <c r="IHG3021" s="607"/>
      <c r="IHH3021" s="607"/>
      <c r="IHI3021" s="607"/>
      <c r="IHJ3021" s="607"/>
      <c r="IHK3021" s="607"/>
      <c r="IHL3021" s="607"/>
      <c r="IHM3021" s="607"/>
      <c r="IHN3021" s="607"/>
      <c r="IHO3021" s="607"/>
      <c r="IHP3021" s="607"/>
      <c r="IHQ3021" s="607"/>
      <c r="IHR3021" s="607"/>
      <c r="IHS3021" s="607"/>
      <c r="IHT3021" s="607"/>
      <c r="IHU3021" s="607"/>
      <c r="IHV3021" s="607"/>
      <c r="IHW3021" s="607"/>
      <c r="IHX3021" s="607"/>
      <c r="IHY3021" s="607"/>
      <c r="IHZ3021" s="607"/>
      <c r="IIA3021" s="607"/>
      <c r="IIB3021" s="607"/>
      <c r="IIC3021" s="607"/>
      <c r="IID3021" s="607"/>
      <c r="IIE3021" s="607"/>
      <c r="IIF3021" s="607"/>
      <c r="IIG3021" s="607"/>
      <c r="IIH3021" s="607"/>
      <c r="III3021" s="607"/>
      <c r="IIJ3021" s="607"/>
      <c r="IIK3021" s="607"/>
      <c r="IIL3021" s="607"/>
      <c r="IIM3021" s="607"/>
      <c r="IIN3021" s="607"/>
      <c r="IIO3021" s="607"/>
      <c r="IIP3021" s="607"/>
      <c r="IIQ3021" s="607"/>
      <c r="IIR3021" s="607"/>
      <c r="IIS3021" s="607"/>
      <c r="IIT3021" s="607"/>
      <c r="IIU3021" s="607"/>
      <c r="IIV3021" s="607"/>
      <c r="IIW3021" s="607"/>
      <c r="IIX3021" s="607"/>
      <c r="IIY3021" s="607"/>
      <c r="IIZ3021" s="607"/>
      <c r="IJA3021" s="607"/>
      <c r="IJB3021" s="607"/>
      <c r="IJC3021" s="607"/>
      <c r="IJD3021" s="607"/>
      <c r="IJE3021" s="607"/>
      <c r="IJF3021" s="607"/>
      <c r="IJG3021" s="607"/>
      <c r="IJH3021" s="607"/>
      <c r="IJI3021" s="607"/>
      <c r="IJJ3021" s="607"/>
      <c r="IJK3021" s="607"/>
      <c r="IJL3021" s="607"/>
      <c r="IJM3021" s="607"/>
      <c r="IJN3021" s="607"/>
      <c r="IJO3021" s="607"/>
      <c r="IJP3021" s="607"/>
      <c r="IJQ3021" s="607"/>
      <c r="IJR3021" s="607"/>
      <c r="IJS3021" s="607"/>
      <c r="IJT3021" s="607"/>
      <c r="IJU3021" s="607"/>
      <c r="IJV3021" s="607"/>
      <c r="IJW3021" s="607"/>
      <c r="IJX3021" s="607"/>
      <c r="IJY3021" s="607"/>
      <c r="IJZ3021" s="607"/>
      <c r="IKA3021" s="607"/>
      <c r="IKB3021" s="607"/>
      <c r="IKC3021" s="607"/>
      <c r="IKD3021" s="607"/>
      <c r="IKE3021" s="607"/>
      <c r="IKF3021" s="607"/>
      <c r="IKG3021" s="607"/>
      <c r="IKH3021" s="607"/>
      <c r="IKI3021" s="607"/>
      <c r="IKJ3021" s="607"/>
      <c r="IKK3021" s="607"/>
      <c r="IKL3021" s="607"/>
      <c r="IKM3021" s="607"/>
      <c r="IKN3021" s="607"/>
      <c r="IKO3021" s="607"/>
      <c r="IKP3021" s="607"/>
      <c r="IKQ3021" s="607"/>
      <c r="IKR3021" s="607"/>
      <c r="IKS3021" s="607"/>
      <c r="IKT3021" s="607"/>
      <c r="IKU3021" s="607"/>
      <c r="IKV3021" s="607"/>
      <c r="IKW3021" s="607"/>
      <c r="IKX3021" s="607"/>
      <c r="IKY3021" s="607"/>
      <c r="IKZ3021" s="607"/>
      <c r="ILA3021" s="607"/>
      <c r="ILB3021" s="607"/>
      <c r="ILC3021" s="607"/>
      <c r="ILD3021" s="607"/>
      <c r="ILE3021" s="607"/>
      <c r="ILF3021" s="607"/>
      <c r="ILG3021" s="607"/>
      <c r="ILH3021" s="607"/>
      <c r="ILI3021" s="607"/>
      <c r="ILJ3021" s="607"/>
      <c r="ILK3021" s="607"/>
      <c r="ILL3021" s="607"/>
      <c r="ILM3021" s="607"/>
      <c r="ILN3021" s="607"/>
      <c r="ILO3021" s="607"/>
      <c r="ILP3021" s="607"/>
      <c r="ILQ3021" s="607"/>
      <c r="ILR3021" s="607"/>
      <c r="ILS3021" s="607"/>
      <c r="ILT3021" s="607"/>
      <c r="ILU3021" s="607"/>
      <c r="ILV3021" s="607"/>
      <c r="ILW3021" s="607"/>
      <c r="ILX3021" s="607"/>
      <c r="ILY3021" s="607"/>
      <c r="ILZ3021" s="607"/>
      <c r="IMA3021" s="607"/>
      <c r="IMB3021" s="607"/>
      <c r="IMC3021" s="607"/>
      <c r="IMD3021" s="607"/>
      <c r="IME3021" s="607"/>
      <c r="IMF3021" s="607"/>
      <c r="IMG3021" s="607"/>
      <c r="IMH3021" s="607"/>
      <c r="IMI3021" s="607"/>
      <c r="IMJ3021" s="607"/>
      <c r="IMK3021" s="607"/>
      <c r="IML3021" s="607"/>
      <c r="IMM3021" s="607"/>
      <c r="IMN3021" s="607"/>
      <c r="IMO3021" s="607"/>
      <c r="IMP3021" s="607"/>
      <c r="IMQ3021" s="607"/>
      <c r="IMR3021" s="607"/>
      <c r="IMS3021" s="607"/>
      <c r="IMT3021" s="607"/>
      <c r="IMU3021" s="607"/>
      <c r="IMV3021" s="607"/>
      <c r="IMW3021" s="607"/>
      <c r="IMX3021" s="607"/>
      <c r="IMY3021" s="607"/>
      <c r="IMZ3021" s="607"/>
      <c r="INA3021" s="607"/>
      <c r="INB3021" s="607"/>
      <c r="INC3021" s="607"/>
      <c r="IND3021" s="607"/>
      <c r="INE3021" s="607"/>
      <c r="INF3021" s="607"/>
      <c r="ING3021" s="607"/>
      <c r="INH3021" s="607"/>
      <c r="INI3021" s="607"/>
      <c r="INJ3021" s="607"/>
      <c r="INK3021" s="607"/>
      <c r="INL3021" s="607"/>
      <c r="INM3021" s="607"/>
      <c r="INN3021" s="607"/>
      <c r="INO3021" s="607"/>
      <c r="INP3021" s="607"/>
      <c r="INQ3021" s="607"/>
      <c r="INR3021" s="607"/>
      <c r="INS3021" s="607"/>
      <c r="INT3021" s="607"/>
      <c r="INU3021" s="607"/>
      <c r="INV3021" s="607"/>
      <c r="INW3021" s="607"/>
      <c r="INX3021" s="607"/>
      <c r="INY3021" s="607"/>
      <c r="INZ3021" s="607"/>
      <c r="IOA3021" s="607"/>
      <c r="IOB3021" s="607"/>
      <c r="IOC3021" s="607"/>
      <c r="IOD3021" s="607"/>
      <c r="IOE3021" s="607"/>
      <c r="IOF3021" s="607"/>
      <c r="IOG3021" s="607"/>
      <c r="IOH3021" s="607"/>
      <c r="IOI3021" s="607"/>
      <c r="IOJ3021" s="607"/>
      <c r="IOK3021" s="607"/>
      <c r="IOL3021" s="607"/>
      <c r="IOM3021" s="607"/>
      <c r="ION3021" s="607"/>
      <c r="IOO3021" s="607"/>
      <c r="IOP3021" s="607"/>
      <c r="IOQ3021" s="607"/>
      <c r="IOR3021" s="607"/>
      <c r="IOS3021" s="607"/>
      <c r="IOT3021" s="607"/>
      <c r="IOU3021" s="607"/>
      <c r="IOV3021" s="607"/>
      <c r="IOW3021" s="607"/>
      <c r="IOX3021" s="607"/>
      <c r="IOY3021" s="607"/>
      <c r="IOZ3021" s="607"/>
      <c r="IPA3021" s="607"/>
      <c r="IPB3021" s="607"/>
      <c r="IPC3021" s="607"/>
      <c r="IPD3021" s="607"/>
      <c r="IPE3021" s="607"/>
      <c r="IPF3021" s="607"/>
      <c r="IPG3021" s="607"/>
      <c r="IPH3021" s="607"/>
      <c r="IPI3021" s="607"/>
      <c r="IPJ3021" s="607"/>
      <c r="IPK3021" s="607"/>
      <c r="IPL3021" s="607"/>
      <c r="IPM3021" s="607"/>
      <c r="IPN3021" s="607"/>
      <c r="IPO3021" s="607"/>
      <c r="IPP3021" s="607"/>
      <c r="IPQ3021" s="607"/>
      <c r="IPR3021" s="607"/>
      <c r="IPS3021" s="607"/>
      <c r="IPT3021" s="607"/>
      <c r="IPU3021" s="607"/>
      <c r="IPV3021" s="607"/>
      <c r="IPW3021" s="607"/>
      <c r="IPX3021" s="607"/>
      <c r="IPY3021" s="607"/>
      <c r="IPZ3021" s="607"/>
      <c r="IQA3021" s="607"/>
      <c r="IQB3021" s="607"/>
      <c r="IQC3021" s="607"/>
      <c r="IQD3021" s="607"/>
      <c r="IQE3021" s="607"/>
      <c r="IQF3021" s="607"/>
      <c r="IQG3021" s="607"/>
      <c r="IQH3021" s="607"/>
      <c r="IQI3021" s="607"/>
      <c r="IQJ3021" s="607"/>
      <c r="IQK3021" s="607"/>
      <c r="IQL3021" s="607"/>
      <c r="IQM3021" s="607"/>
      <c r="IQN3021" s="607"/>
      <c r="IQO3021" s="607"/>
      <c r="IQP3021" s="607"/>
      <c r="IQQ3021" s="607"/>
      <c r="IQR3021" s="607"/>
      <c r="IQS3021" s="607"/>
      <c r="IQT3021" s="607"/>
      <c r="IQU3021" s="607"/>
      <c r="IQV3021" s="607"/>
      <c r="IQW3021" s="607"/>
      <c r="IQX3021" s="607"/>
      <c r="IQY3021" s="607"/>
      <c r="IQZ3021" s="607"/>
      <c r="IRA3021" s="607"/>
      <c r="IRB3021" s="607"/>
      <c r="IRC3021" s="607"/>
      <c r="IRD3021" s="607"/>
      <c r="IRE3021" s="607"/>
      <c r="IRF3021" s="607"/>
      <c r="IRG3021" s="607"/>
      <c r="IRH3021" s="607"/>
      <c r="IRI3021" s="607"/>
      <c r="IRJ3021" s="607"/>
      <c r="IRK3021" s="607"/>
      <c r="IRL3021" s="607"/>
      <c r="IRM3021" s="607"/>
      <c r="IRN3021" s="607"/>
      <c r="IRO3021" s="607"/>
      <c r="IRP3021" s="607"/>
      <c r="IRQ3021" s="607"/>
      <c r="IRR3021" s="607"/>
      <c r="IRS3021" s="607"/>
      <c r="IRT3021" s="607"/>
      <c r="IRU3021" s="607"/>
      <c r="IRV3021" s="607"/>
      <c r="IRW3021" s="607"/>
      <c r="IRX3021" s="607"/>
      <c r="IRY3021" s="607"/>
      <c r="IRZ3021" s="607"/>
      <c r="ISA3021" s="607"/>
      <c r="ISB3021" s="607"/>
      <c r="ISC3021" s="607"/>
      <c r="ISD3021" s="607"/>
      <c r="ISE3021" s="607"/>
      <c r="ISF3021" s="607"/>
      <c r="ISG3021" s="607"/>
      <c r="ISH3021" s="607"/>
      <c r="ISI3021" s="607"/>
      <c r="ISJ3021" s="607"/>
      <c r="ISK3021" s="607"/>
      <c r="ISL3021" s="607"/>
      <c r="ISM3021" s="607"/>
      <c r="ISN3021" s="607"/>
      <c r="ISO3021" s="607"/>
      <c r="ISP3021" s="607"/>
      <c r="ISQ3021" s="607"/>
      <c r="ISR3021" s="607"/>
      <c r="ISS3021" s="607"/>
      <c r="IST3021" s="607"/>
      <c r="ISU3021" s="607"/>
      <c r="ISV3021" s="607"/>
      <c r="ISW3021" s="607"/>
      <c r="ISX3021" s="607"/>
      <c r="ISY3021" s="607"/>
      <c r="ISZ3021" s="607"/>
      <c r="ITA3021" s="607"/>
      <c r="ITB3021" s="607"/>
      <c r="ITC3021" s="607"/>
      <c r="ITD3021" s="607"/>
      <c r="ITE3021" s="607"/>
      <c r="ITF3021" s="607"/>
      <c r="ITG3021" s="607"/>
      <c r="ITH3021" s="607"/>
      <c r="ITI3021" s="607"/>
      <c r="ITJ3021" s="607"/>
      <c r="ITK3021" s="607"/>
      <c r="ITL3021" s="607"/>
      <c r="ITM3021" s="607"/>
      <c r="ITN3021" s="607"/>
      <c r="ITO3021" s="607"/>
      <c r="ITP3021" s="607"/>
      <c r="ITQ3021" s="607"/>
      <c r="ITR3021" s="607"/>
      <c r="ITS3021" s="607"/>
      <c r="ITT3021" s="607"/>
      <c r="ITU3021" s="607"/>
      <c r="ITV3021" s="607"/>
      <c r="ITW3021" s="607"/>
      <c r="ITX3021" s="607"/>
      <c r="ITY3021" s="607"/>
      <c r="ITZ3021" s="607"/>
      <c r="IUA3021" s="607"/>
      <c r="IUB3021" s="607"/>
      <c r="IUC3021" s="607"/>
      <c r="IUD3021" s="607"/>
      <c r="IUE3021" s="607"/>
      <c r="IUF3021" s="607"/>
      <c r="IUG3021" s="607"/>
      <c r="IUH3021" s="607"/>
      <c r="IUI3021" s="607"/>
      <c r="IUJ3021" s="607"/>
      <c r="IUK3021" s="607"/>
      <c r="IUL3021" s="607"/>
      <c r="IUM3021" s="607"/>
      <c r="IUN3021" s="607"/>
      <c r="IUO3021" s="607"/>
      <c r="IUP3021" s="607"/>
      <c r="IUQ3021" s="607"/>
      <c r="IUR3021" s="607"/>
      <c r="IUS3021" s="607"/>
      <c r="IUT3021" s="607"/>
      <c r="IUU3021" s="607"/>
      <c r="IUV3021" s="607"/>
      <c r="IUW3021" s="607"/>
      <c r="IUX3021" s="607"/>
      <c r="IUY3021" s="607"/>
      <c r="IUZ3021" s="607"/>
      <c r="IVA3021" s="607"/>
      <c r="IVB3021" s="607"/>
      <c r="IVC3021" s="607"/>
      <c r="IVD3021" s="607"/>
      <c r="IVE3021" s="607"/>
      <c r="IVF3021" s="607"/>
      <c r="IVG3021" s="607"/>
      <c r="IVH3021" s="607"/>
      <c r="IVI3021" s="607"/>
      <c r="IVJ3021" s="607"/>
      <c r="IVK3021" s="607"/>
      <c r="IVL3021" s="607"/>
      <c r="IVM3021" s="607"/>
      <c r="IVN3021" s="607"/>
      <c r="IVO3021" s="607"/>
      <c r="IVP3021" s="607"/>
      <c r="IVQ3021" s="607"/>
      <c r="IVR3021" s="607"/>
      <c r="IVS3021" s="607"/>
      <c r="IVT3021" s="607"/>
      <c r="IVU3021" s="607"/>
      <c r="IVV3021" s="607"/>
      <c r="IVW3021" s="607"/>
      <c r="IVX3021" s="607"/>
      <c r="IVY3021" s="607"/>
      <c r="IVZ3021" s="607"/>
      <c r="IWA3021" s="607"/>
      <c r="IWB3021" s="607"/>
      <c r="IWC3021" s="607"/>
      <c r="IWD3021" s="607"/>
      <c r="IWE3021" s="607"/>
      <c r="IWF3021" s="607"/>
      <c r="IWG3021" s="607"/>
      <c r="IWH3021" s="607"/>
      <c r="IWI3021" s="607"/>
      <c r="IWJ3021" s="607"/>
      <c r="IWK3021" s="607"/>
      <c r="IWL3021" s="607"/>
      <c r="IWM3021" s="607"/>
      <c r="IWN3021" s="607"/>
      <c r="IWO3021" s="607"/>
      <c r="IWP3021" s="607"/>
      <c r="IWQ3021" s="607"/>
      <c r="IWR3021" s="607"/>
      <c r="IWS3021" s="607"/>
      <c r="IWT3021" s="607"/>
      <c r="IWU3021" s="607"/>
      <c r="IWV3021" s="607"/>
      <c r="IWW3021" s="607"/>
      <c r="IWX3021" s="607"/>
      <c r="IWY3021" s="607"/>
      <c r="IWZ3021" s="607"/>
      <c r="IXA3021" s="607"/>
      <c r="IXB3021" s="607"/>
      <c r="IXC3021" s="607"/>
      <c r="IXD3021" s="607"/>
      <c r="IXE3021" s="607"/>
      <c r="IXF3021" s="607"/>
      <c r="IXG3021" s="607"/>
      <c r="IXH3021" s="607"/>
      <c r="IXI3021" s="607"/>
      <c r="IXJ3021" s="607"/>
      <c r="IXK3021" s="607"/>
      <c r="IXL3021" s="607"/>
      <c r="IXM3021" s="607"/>
      <c r="IXN3021" s="607"/>
      <c r="IXO3021" s="607"/>
      <c r="IXP3021" s="607"/>
      <c r="IXQ3021" s="607"/>
      <c r="IXR3021" s="607"/>
      <c r="IXS3021" s="607"/>
      <c r="IXT3021" s="607"/>
      <c r="IXU3021" s="607"/>
      <c r="IXV3021" s="607"/>
      <c r="IXW3021" s="607"/>
      <c r="IXX3021" s="607"/>
      <c r="IXY3021" s="607"/>
      <c r="IXZ3021" s="607"/>
      <c r="IYA3021" s="607"/>
      <c r="IYB3021" s="607"/>
      <c r="IYC3021" s="607"/>
      <c r="IYD3021" s="607"/>
      <c r="IYE3021" s="607"/>
      <c r="IYF3021" s="607"/>
      <c r="IYG3021" s="607"/>
      <c r="IYH3021" s="607"/>
      <c r="IYI3021" s="607"/>
      <c r="IYJ3021" s="607"/>
      <c r="IYK3021" s="607"/>
      <c r="IYL3021" s="607"/>
      <c r="IYM3021" s="607"/>
      <c r="IYN3021" s="607"/>
      <c r="IYO3021" s="607"/>
      <c r="IYP3021" s="607"/>
      <c r="IYQ3021" s="607"/>
      <c r="IYR3021" s="607"/>
      <c r="IYS3021" s="607"/>
      <c r="IYT3021" s="607"/>
      <c r="IYU3021" s="607"/>
      <c r="IYV3021" s="607"/>
      <c r="IYW3021" s="607"/>
      <c r="IYX3021" s="607"/>
      <c r="IYY3021" s="607"/>
      <c r="IYZ3021" s="607"/>
      <c r="IZA3021" s="607"/>
      <c r="IZB3021" s="607"/>
      <c r="IZC3021" s="607"/>
      <c r="IZD3021" s="607"/>
      <c r="IZE3021" s="607"/>
      <c r="IZF3021" s="607"/>
      <c r="IZG3021" s="607"/>
      <c r="IZH3021" s="607"/>
      <c r="IZI3021" s="607"/>
      <c r="IZJ3021" s="607"/>
      <c r="IZK3021" s="607"/>
      <c r="IZL3021" s="607"/>
      <c r="IZM3021" s="607"/>
      <c r="IZN3021" s="607"/>
      <c r="IZO3021" s="607"/>
      <c r="IZP3021" s="607"/>
      <c r="IZQ3021" s="607"/>
      <c r="IZR3021" s="607"/>
      <c r="IZS3021" s="607"/>
      <c r="IZT3021" s="607"/>
      <c r="IZU3021" s="607"/>
      <c r="IZV3021" s="607"/>
      <c r="IZW3021" s="607"/>
      <c r="IZX3021" s="607"/>
      <c r="IZY3021" s="607"/>
      <c r="IZZ3021" s="607"/>
      <c r="JAA3021" s="607"/>
      <c r="JAB3021" s="607"/>
      <c r="JAC3021" s="607"/>
      <c r="JAD3021" s="607"/>
      <c r="JAE3021" s="607"/>
      <c r="JAF3021" s="607"/>
      <c r="JAG3021" s="607"/>
      <c r="JAH3021" s="607"/>
      <c r="JAI3021" s="607"/>
      <c r="JAJ3021" s="607"/>
      <c r="JAK3021" s="607"/>
      <c r="JAL3021" s="607"/>
      <c r="JAM3021" s="607"/>
      <c r="JAN3021" s="607"/>
      <c r="JAO3021" s="607"/>
      <c r="JAP3021" s="607"/>
      <c r="JAQ3021" s="607"/>
      <c r="JAR3021" s="607"/>
      <c r="JAS3021" s="607"/>
      <c r="JAT3021" s="607"/>
      <c r="JAU3021" s="607"/>
      <c r="JAV3021" s="607"/>
      <c r="JAW3021" s="607"/>
      <c r="JAX3021" s="607"/>
      <c r="JAY3021" s="607"/>
      <c r="JAZ3021" s="607"/>
      <c r="JBA3021" s="607"/>
      <c r="JBB3021" s="607"/>
      <c r="JBC3021" s="607"/>
      <c r="JBD3021" s="607"/>
      <c r="JBE3021" s="607"/>
      <c r="JBF3021" s="607"/>
      <c r="JBG3021" s="607"/>
      <c r="JBH3021" s="607"/>
      <c r="JBI3021" s="607"/>
      <c r="JBJ3021" s="607"/>
      <c r="JBK3021" s="607"/>
      <c r="JBL3021" s="607"/>
      <c r="JBM3021" s="607"/>
      <c r="JBN3021" s="607"/>
      <c r="JBO3021" s="607"/>
      <c r="JBP3021" s="607"/>
      <c r="JBQ3021" s="607"/>
      <c r="JBR3021" s="607"/>
      <c r="JBS3021" s="607"/>
      <c r="JBT3021" s="607"/>
      <c r="JBU3021" s="607"/>
      <c r="JBV3021" s="607"/>
      <c r="JBW3021" s="607"/>
      <c r="JBX3021" s="607"/>
      <c r="JBY3021" s="607"/>
      <c r="JBZ3021" s="607"/>
      <c r="JCA3021" s="607"/>
      <c r="JCB3021" s="607"/>
      <c r="JCC3021" s="607"/>
      <c r="JCD3021" s="607"/>
      <c r="JCE3021" s="607"/>
      <c r="JCF3021" s="607"/>
      <c r="JCG3021" s="607"/>
      <c r="JCH3021" s="607"/>
      <c r="JCI3021" s="607"/>
      <c r="JCJ3021" s="607"/>
      <c r="JCK3021" s="607"/>
      <c r="JCL3021" s="607"/>
      <c r="JCM3021" s="607"/>
      <c r="JCN3021" s="607"/>
      <c r="JCO3021" s="607"/>
      <c r="JCP3021" s="607"/>
      <c r="JCQ3021" s="607"/>
      <c r="JCR3021" s="607"/>
      <c r="JCS3021" s="607"/>
      <c r="JCT3021" s="607"/>
      <c r="JCU3021" s="607"/>
      <c r="JCV3021" s="607"/>
      <c r="JCW3021" s="607"/>
      <c r="JCX3021" s="607"/>
      <c r="JCY3021" s="607"/>
      <c r="JCZ3021" s="607"/>
      <c r="JDA3021" s="607"/>
      <c r="JDB3021" s="607"/>
      <c r="JDC3021" s="607"/>
      <c r="JDD3021" s="607"/>
      <c r="JDE3021" s="607"/>
      <c r="JDF3021" s="607"/>
      <c r="JDG3021" s="607"/>
      <c r="JDH3021" s="607"/>
      <c r="JDI3021" s="607"/>
      <c r="JDJ3021" s="607"/>
      <c r="JDK3021" s="607"/>
      <c r="JDL3021" s="607"/>
      <c r="JDM3021" s="607"/>
      <c r="JDN3021" s="607"/>
      <c r="JDO3021" s="607"/>
      <c r="JDP3021" s="607"/>
      <c r="JDQ3021" s="607"/>
      <c r="JDR3021" s="607"/>
      <c r="JDS3021" s="607"/>
      <c r="JDT3021" s="607"/>
      <c r="JDU3021" s="607"/>
      <c r="JDV3021" s="607"/>
      <c r="JDW3021" s="607"/>
      <c r="JDX3021" s="607"/>
      <c r="JDY3021" s="607"/>
      <c r="JDZ3021" s="607"/>
      <c r="JEA3021" s="607"/>
      <c r="JEB3021" s="607"/>
      <c r="JEC3021" s="607"/>
      <c r="JED3021" s="607"/>
      <c r="JEE3021" s="607"/>
      <c r="JEF3021" s="607"/>
      <c r="JEG3021" s="607"/>
      <c r="JEH3021" s="607"/>
      <c r="JEI3021" s="607"/>
      <c r="JEJ3021" s="607"/>
      <c r="JEK3021" s="607"/>
      <c r="JEL3021" s="607"/>
      <c r="JEM3021" s="607"/>
      <c r="JEN3021" s="607"/>
      <c r="JEO3021" s="607"/>
      <c r="JEP3021" s="607"/>
      <c r="JEQ3021" s="607"/>
      <c r="JER3021" s="607"/>
      <c r="JES3021" s="607"/>
      <c r="JET3021" s="607"/>
      <c r="JEU3021" s="607"/>
      <c r="JEV3021" s="607"/>
      <c r="JEW3021" s="607"/>
      <c r="JEX3021" s="607"/>
      <c r="JEY3021" s="607"/>
      <c r="JEZ3021" s="607"/>
      <c r="JFA3021" s="607"/>
      <c r="JFB3021" s="607"/>
      <c r="JFC3021" s="607"/>
      <c r="JFD3021" s="607"/>
      <c r="JFE3021" s="607"/>
      <c r="JFF3021" s="607"/>
      <c r="JFG3021" s="607"/>
      <c r="JFH3021" s="607"/>
      <c r="JFI3021" s="607"/>
      <c r="JFJ3021" s="607"/>
      <c r="JFK3021" s="607"/>
      <c r="JFL3021" s="607"/>
      <c r="JFM3021" s="607"/>
      <c r="JFN3021" s="607"/>
      <c r="JFO3021" s="607"/>
      <c r="JFP3021" s="607"/>
      <c r="JFQ3021" s="607"/>
      <c r="JFR3021" s="607"/>
      <c r="JFS3021" s="607"/>
      <c r="JFT3021" s="607"/>
      <c r="JFU3021" s="607"/>
      <c r="JFV3021" s="607"/>
      <c r="JFW3021" s="607"/>
      <c r="JFX3021" s="607"/>
      <c r="JFY3021" s="607"/>
      <c r="JFZ3021" s="607"/>
      <c r="JGA3021" s="607"/>
      <c r="JGB3021" s="607"/>
      <c r="JGC3021" s="607"/>
      <c r="JGD3021" s="607"/>
      <c r="JGE3021" s="607"/>
      <c r="JGF3021" s="607"/>
      <c r="JGG3021" s="607"/>
      <c r="JGH3021" s="607"/>
      <c r="JGI3021" s="607"/>
      <c r="JGJ3021" s="607"/>
      <c r="JGK3021" s="607"/>
      <c r="JGL3021" s="607"/>
      <c r="JGM3021" s="607"/>
      <c r="JGN3021" s="607"/>
      <c r="JGO3021" s="607"/>
      <c r="JGP3021" s="607"/>
      <c r="JGQ3021" s="607"/>
      <c r="JGR3021" s="607"/>
      <c r="JGS3021" s="607"/>
      <c r="JGT3021" s="607"/>
      <c r="JGU3021" s="607"/>
      <c r="JGV3021" s="607"/>
      <c r="JGW3021" s="607"/>
      <c r="JGX3021" s="607"/>
      <c r="JGY3021" s="607"/>
      <c r="JGZ3021" s="607"/>
      <c r="JHA3021" s="607"/>
      <c r="JHB3021" s="607"/>
      <c r="JHC3021" s="607"/>
      <c r="JHD3021" s="607"/>
      <c r="JHE3021" s="607"/>
      <c r="JHF3021" s="607"/>
      <c r="JHG3021" s="607"/>
      <c r="JHH3021" s="607"/>
      <c r="JHI3021" s="607"/>
      <c r="JHJ3021" s="607"/>
      <c r="JHK3021" s="607"/>
      <c r="JHL3021" s="607"/>
      <c r="JHM3021" s="607"/>
      <c r="JHN3021" s="607"/>
      <c r="JHO3021" s="607"/>
      <c r="JHP3021" s="607"/>
      <c r="JHQ3021" s="607"/>
      <c r="JHR3021" s="607"/>
      <c r="JHS3021" s="607"/>
      <c r="JHT3021" s="607"/>
      <c r="JHU3021" s="607"/>
      <c r="JHV3021" s="607"/>
      <c r="JHW3021" s="607"/>
      <c r="JHX3021" s="607"/>
      <c r="JHY3021" s="607"/>
      <c r="JHZ3021" s="607"/>
      <c r="JIA3021" s="607"/>
      <c r="JIB3021" s="607"/>
      <c r="JIC3021" s="607"/>
      <c r="JID3021" s="607"/>
      <c r="JIE3021" s="607"/>
      <c r="JIF3021" s="607"/>
      <c r="JIG3021" s="607"/>
      <c r="JIH3021" s="607"/>
      <c r="JII3021" s="607"/>
      <c r="JIJ3021" s="607"/>
      <c r="JIK3021" s="607"/>
      <c r="JIL3021" s="607"/>
      <c r="JIM3021" s="607"/>
      <c r="JIN3021" s="607"/>
      <c r="JIO3021" s="607"/>
      <c r="JIP3021" s="607"/>
      <c r="JIQ3021" s="607"/>
      <c r="JIR3021" s="607"/>
      <c r="JIS3021" s="607"/>
      <c r="JIT3021" s="607"/>
      <c r="JIU3021" s="607"/>
      <c r="JIV3021" s="607"/>
      <c r="JIW3021" s="607"/>
      <c r="JIX3021" s="607"/>
      <c r="JIY3021" s="607"/>
      <c r="JIZ3021" s="607"/>
      <c r="JJA3021" s="607"/>
      <c r="JJB3021" s="607"/>
      <c r="JJC3021" s="607"/>
      <c r="JJD3021" s="607"/>
      <c r="JJE3021" s="607"/>
      <c r="JJF3021" s="607"/>
      <c r="JJG3021" s="607"/>
      <c r="JJH3021" s="607"/>
      <c r="JJI3021" s="607"/>
      <c r="JJJ3021" s="607"/>
      <c r="JJK3021" s="607"/>
      <c r="JJL3021" s="607"/>
      <c r="JJM3021" s="607"/>
      <c r="JJN3021" s="607"/>
      <c r="JJO3021" s="607"/>
      <c r="JJP3021" s="607"/>
      <c r="JJQ3021" s="607"/>
      <c r="JJR3021" s="607"/>
      <c r="JJS3021" s="607"/>
      <c r="JJT3021" s="607"/>
      <c r="JJU3021" s="607"/>
      <c r="JJV3021" s="607"/>
      <c r="JJW3021" s="607"/>
      <c r="JJX3021" s="607"/>
      <c r="JJY3021" s="607"/>
      <c r="JJZ3021" s="607"/>
      <c r="JKA3021" s="607"/>
      <c r="JKB3021" s="607"/>
      <c r="JKC3021" s="607"/>
      <c r="JKD3021" s="607"/>
      <c r="JKE3021" s="607"/>
      <c r="JKF3021" s="607"/>
      <c r="JKG3021" s="607"/>
      <c r="JKH3021" s="607"/>
      <c r="JKI3021" s="607"/>
      <c r="JKJ3021" s="607"/>
      <c r="JKK3021" s="607"/>
      <c r="JKL3021" s="607"/>
      <c r="JKM3021" s="607"/>
      <c r="JKN3021" s="607"/>
      <c r="JKO3021" s="607"/>
      <c r="JKP3021" s="607"/>
      <c r="JKQ3021" s="607"/>
      <c r="JKR3021" s="607"/>
      <c r="JKS3021" s="607"/>
      <c r="JKT3021" s="607"/>
      <c r="JKU3021" s="607"/>
      <c r="JKV3021" s="607"/>
      <c r="JKW3021" s="607"/>
      <c r="JKX3021" s="607"/>
      <c r="JKY3021" s="607"/>
      <c r="JKZ3021" s="607"/>
      <c r="JLA3021" s="607"/>
      <c r="JLB3021" s="607"/>
      <c r="JLC3021" s="607"/>
      <c r="JLD3021" s="607"/>
      <c r="JLE3021" s="607"/>
      <c r="JLF3021" s="607"/>
      <c r="JLG3021" s="607"/>
      <c r="JLH3021" s="607"/>
      <c r="JLI3021" s="607"/>
      <c r="JLJ3021" s="607"/>
      <c r="JLK3021" s="607"/>
      <c r="JLL3021" s="607"/>
      <c r="JLM3021" s="607"/>
      <c r="JLN3021" s="607"/>
      <c r="JLO3021" s="607"/>
      <c r="JLP3021" s="607"/>
      <c r="JLQ3021" s="607"/>
      <c r="JLR3021" s="607"/>
      <c r="JLS3021" s="607"/>
      <c r="JLT3021" s="607"/>
      <c r="JLU3021" s="607"/>
      <c r="JLV3021" s="607"/>
      <c r="JLW3021" s="607"/>
      <c r="JLX3021" s="607"/>
      <c r="JLY3021" s="607"/>
      <c r="JLZ3021" s="607"/>
      <c r="JMA3021" s="607"/>
      <c r="JMB3021" s="607"/>
      <c r="JMC3021" s="607"/>
      <c r="JMD3021" s="607"/>
      <c r="JME3021" s="607"/>
      <c r="JMF3021" s="607"/>
      <c r="JMG3021" s="607"/>
      <c r="JMH3021" s="607"/>
      <c r="JMI3021" s="607"/>
      <c r="JMJ3021" s="607"/>
      <c r="JMK3021" s="607"/>
      <c r="JML3021" s="607"/>
      <c r="JMM3021" s="607"/>
      <c r="JMN3021" s="607"/>
      <c r="JMO3021" s="607"/>
      <c r="JMP3021" s="607"/>
      <c r="JMQ3021" s="607"/>
      <c r="JMR3021" s="607"/>
      <c r="JMS3021" s="607"/>
      <c r="JMT3021" s="607"/>
      <c r="JMU3021" s="607"/>
      <c r="JMV3021" s="607"/>
      <c r="JMW3021" s="607"/>
      <c r="JMX3021" s="607"/>
      <c r="JMY3021" s="607"/>
      <c r="JMZ3021" s="607"/>
      <c r="JNA3021" s="607"/>
      <c r="JNB3021" s="607"/>
      <c r="JNC3021" s="607"/>
      <c r="JND3021" s="607"/>
      <c r="JNE3021" s="607"/>
      <c r="JNF3021" s="607"/>
      <c r="JNG3021" s="607"/>
      <c r="JNH3021" s="607"/>
      <c r="JNI3021" s="607"/>
      <c r="JNJ3021" s="607"/>
      <c r="JNK3021" s="607"/>
      <c r="JNL3021" s="607"/>
      <c r="JNM3021" s="607"/>
      <c r="JNN3021" s="607"/>
      <c r="JNO3021" s="607"/>
      <c r="JNP3021" s="607"/>
      <c r="JNQ3021" s="607"/>
      <c r="JNR3021" s="607"/>
      <c r="JNS3021" s="607"/>
      <c r="JNT3021" s="607"/>
      <c r="JNU3021" s="607"/>
      <c r="JNV3021" s="607"/>
      <c r="JNW3021" s="607"/>
      <c r="JNX3021" s="607"/>
      <c r="JNY3021" s="607"/>
      <c r="JNZ3021" s="607"/>
      <c r="JOA3021" s="607"/>
      <c r="JOB3021" s="607"/>
      <c r="JOC3021" s="607"/>
      <c r="JOD3021" s="607"/>
      <c r="JOE3021" s="607"/>
      <c r="JOF3021" s="607"/>
      <c r="JOG3021" s="607"/>
      <c r="JOH3021" s="607"/>
      <c r="JOI3021" s="607"/>
      <c r="JOJ3021" s="607"/>
      <c r="JOK3021" s="607"/>
      <c r="JOL3021" s="607"/>
      <c r="JOM3021" s="607"/>
      <c r="JON3021" s="607"/>
      <c r="JOO3021" s="607"/>
      <c r="JOP3021" s="607"/>
      <c r="JOQ3021" s="607"/>
      <c r="JOR3021" s="607"/>
      <c r="JOS3021" s="607"/>
      <c r="JOT3021" s="607"/>
      <c r="JOU3021" s="607"/>
      <c r="JOV3021" s="607"/>
      <c r="JOW3021" s="607"/>
      <c r="JOX3021" s="607"/>
      <c r="JOY3021" s="607"/>
      <c r="JOZ3021" s="607"/>
      <c r="JPA3021" s="607"/>
      <c r="JPB3021" s="607"/>
      <c r="JPC3021" s="607"/>
      <c r="JPD3021" s="607"/>
      <c r="JPE3021" s="607"/>
      <c r="JPF3021" s="607"/>
      <c r="JPG3021" s="607"/>
      <c r="JPH3021" s="607"/>
      <c r="JPI3021" s="607"/>
      <c r="JPJ3021" s="607"/>
      <c r="JPK3021" s="607"/>
      <c r="JPL3021" s="607"/>
      <c r="JPM3021" s="607"/>
      <c r="JPN3021" s="607"/>
      <c r="JPO3021" s="607"/>
      <c r="JPP3021" s="607"/>
      <c r="JPQ3021" s="607"/>
      <c r="JPR3021" s="607"/>
      <c r="JPS3021" s="607"/>
      <c r="JPT3021" s="607"/>
      <c r="JPU3021" s="607"/>
      <c r="JPV3021" s="607"/>
      <c r="JPW3021" s="607"/>
      <c r="JPX3021" s="607"/>
      <c r="JPY3021" s="607"/>
      <c r="JPZ3021" s="607"/>
      <c r="JQA3021" s="607"/>
      <c r="JQB3021" s="607"/>
      <c r="JQC3021" s="607"/>
      <c r="JQD3021" s="607"/>
      <c r="JQE3021" s="607"/>
      <c r="JQF3021" s="607"/>
      <c r="JQG3021" s="607"/>
      <c r="JQH3021" s="607"/>
      <c r="JQI3021" s="607"/>
      <c r="JQJ3021" s="607"/>
      <c r="JQK3021" s="607"/>
      <c r="JQL3021" s="607"/>
      <c r="JQM3021" s="607"/>
      <c r="JQN3021" s="607"/>
      <c r="JQO3021" s="607"/>
      <c r="JQP3021" s="607"/>
      <c r="JQQ3021" s="607"/>
      <c r="JQR3021" s="607"/>
      <c r="JQS3021" s="607"/>
      <c r="JQT3021" s="607"/>
      <c r="JQU3021" s="607"/>
      <c r="JQV3021" s="607"/>
      <c r="JQW3021" s="607"/>
      <c r="JQX3021" s="607"/>
      <c r="JQY3021" s="607"/>
      <c r="JQZ3021" s="607"/>
      <c r="JRA3021" s="607"/>
      <c r="JRB3021" s="607"/>
      <c r="JRC3021" s="607"/>
      <c r="JRD3021" s="607"/>
      <c r="JRE3021" s="607"/>
      <c r="JRF3021" s="607"/>
      <c r="JRG3021" s="607"/>
      <c r="JRH3021" s="607"/>
      <c r="JRI3021" s="607"/>
      <c r="JRJ3021" s="607"/>
      <c r="JRK3021" s="607"/>
      <c r="JRL3021" s="607"/>
      <c r="JRM3021" s="607"/>
      <c r="JRN3021" s="607"/>
      <c r="JRO3021" s="607"/>
      <c r="JRP3021" s="607"/>
      <c r="JRQ3021" s="607"/>
      <c r="JRR3021" s="607"/>
      <c r="JRS3021" s="607"/>
      <c r="JRT3021" s="607"/>
      <c r="JRU3021" s="607"/>
      <c r="JRV3021" s="607"/>
      <c r="JRW3021" s="607"/>
      <c r="JRX3021" s="607"/>
      <c r="JRY3021" s="607"/>
      <c r="JRZ3021" s="607"/>
      <c r="JSA3021" s="607"/>
      <c r="JSB3021" s="607"/>
      <c r="JSC3021" s="607"/>
      <c r="JSD3021" s="607"/>
      <c r="JSE3021" s="607"/>
      <c r="JSF3021" s="607"/>
      <c r="JSG3021" s="607"/>
      <c r="JSH3021" s="607"/>
      <c r="JSI3021" s="607"/>
      <c r="JSJ3021" s="607"/>
      <c r="JSK3021" s="607"/>
      <c r="JSL3021" s="607"/>
      <c r="JSM3021" s="607"/>
      <c r="JSN3021" s="607"/>
      <c r="JSO3021" s="607"/>
      <c r="JSP3021" s="607"/>
      <c r="JSQ3021" s="607"/>
      <c r="JSR3021" s="607"/>
      <c r="JSS3021" s="607"/>
      <c r="JST3021" s="607"/>
      <c r="JSU3021" s="607"/>
      <c r="JSV3021" s="607"/>
      <c r="JSW3021" s="607"/>
      <c r="JSX3021" s="607"/>
      <c r="JSY3021" s="607"/>
      <c r="JSZ3021" s="607"/>
      <c r="JTA3021" s="607"/>
      <c r="JTB3021" s="607"/>
      <c r="JTC3021" s="607"/>
      <c r="JTD3021" s="607"/>
      <c r="JTE3021" s="607"/>
      <c r="JTF3021" s="607"/>
      <c r="JTG3021" s="607"/>
      <c r="JTH3021" s="607"/>
      <c r="JTI3021" s="607"/>
      <c r="JTJ3021" s="607"/>
      <c r="JTK3021" s="607"/>
      <c r="JTL3021" s="607"/>
      <c r="JTM3021" s="607"/>
      <c r="JTN3021" s="607"/>
      <c r="JTO3021" s="607"/>
      <c r="JTP3021" s="607"/>
      <c r="JTQ3021" s="607"/>
      <c r="JTR3021" s="607"/>
      <c r="JTS3021" s="607"/>
      <c r="JTT3021" s="607"/>
      <c r="JTU3021" s="607"/>
      <c r="JTV3021" s="607"/>
      <c r="JTW3021" s="607"/>
      <c r="JTX3021" s="607"/>
      <c r="JTY3021" s="607"/>
      <c r="JTZ3021" s="607"/>
      <c r="JUA3021" s="607"/>
      <c r="JUB3021" s="607"/>
      <c r="JUC3021" s="607"/>
      <c r="JUD3021" s="607"/>
      <c r="JUE3021" s="607"/>
      <c r="JUF3021" s="607"/>
      <c r="JUG3021" s="607"/>
      <c r="JUH3021" s="607"/>
      <c r="JUI3021" s="607"/>
      <c r="JUJ3021" s="607"/>
      <c r="JUK3021" s="607"/>
      <c r="JUL3021" s="607"/>
      <c r="JUM3021" s="607"/>
      <c r="JUN3021" s="607"/>
      <c r="JUO3021" s="607"/>
      <c r="JUP3021" s="607"/>
      <c r="JUQ3021" s="607"/>
      <c r="JUR3021" s="607"/>
      <c r="JUS3021" s="607"/>
      <c r="JUT3021" s="607"/>
      <c r="JUU3021" s="607"/>
      <c r="JUV3021" s="607"/>
      <c r="JUW3021" s="607"/>
      <c r="JUX3021" s="607"/>
      <c r="JUY3021" s="607"/>
      <c r="JUZ3021" s="607"/>
      <c r="JVA3021" s="607"/>
      <c r="JVB3021" s="607"/>
      <c r="JVC3021" s="607"/>
      <c r="JVD3021" s="607"/>
      <c r="JVE3021" s="607"/>
      <c r="JVF3021" s="607"/>
      <c r="JVG3021" s="607"/>
      <c r="JVH3021" s="607"/>
      <c r="JVI3021" s="607"/>
      <c r="JVJ3021" s="607"/>
      <c r="JVK3021" s="607"/>
      <c r="JVL3021" s="607"/>
      <c r="JVM3021" s="607"/>
      <c r="JVN3021" s="607"/>
      <c r="JVO3021" s="607"/>
      <c r="JVP3021" s="607"/>
      <c r="JVQ3021" s="607"/>
      <c r="JVR3021" s="607"/>
      <c r="JVS3021" s="607"/>
      <c r="JVT3021" s="607"/>
      <c r="JVU3021" s="607"/>
      <c r="JVV3021" s="607"/>
      <c r="JVW3021" s="607"/>
      <c r="JVX3021" s="607"/>
      <c r="JVY3021" s="607"/>
      <c r="JVZ3021" s="607"/>
      <c r="JWA3021" s="607"/>
      <c r="JWB3021" s="607"/>
      <c r="JWC3021" s="607"/>
      <c r="JWD3021" s="607"/>
      <c r="JWE3021" s="607"/>
      <c r="JWF3021" s="607"/>
      <c r="JWG3021" s="607"/>
      <c r="JWH3021" s="607"/>
      <c r="JWI3021" s="607"/>
      <c r="JWJ3021" s="607"/>
      <c r="JWK3021" s="607"/>
      <c r="JWL3021" s="607"/>
      <c r="JWM3021" s="607"/>
      <c r="JWN3021" s="607"/>
      <c r="JWO3021" s="607"/>
      <c r="JWP3021" s="607"/>
      <c r="JWQ3021" s="607"/>
      <c r="JWR3021" s="607"/>
      <c r="JWS3021" s="607"/>
      <c r="JWT3021" s="607"/>
      <c r="JWU3021" s="607"/>
      <c r="JWV3021" s="607"/>
      <c r="JWW3021" s="607"/>
      <c r="JWX3021" s="607"/>
      <c r="JWY3021" s="607"/>
      <c r="JWZ3021" s="607"/>
      <c r="JXA3021" s="607"/>
      <c r="JXB3021" s="607"/>
      <c r="JXC3021" s="607"/>
      <c r="JXD3021" s="607"/>
      <c r="JXE3021" s="607"/>
      <c r="JXF3021" s="607"/>
      <c r="JXG3021" s="607"/>
      <c r="JXH3021" s="607"/>
      <c r="JXI3021" s="607"/>
      <c r="JXJ3021" s="607"/>
      <c r="JXK3021" s="607"/>
      <c r="JXL3021" s="607"/>
      <c r="JXM3021" s="607"/>
      <c r="JXN3021" s="607"/>
      <c r="JXO3021" s="607"/>
      <c r="JXP3021" s="607"/>
      <c r="JXQ3021" s="607"/>
      <c r="JXR3021" s="607"/>
      <c r="JXS3021" s="607"/>
      <c r="JXT3021" s="607"/>
      <c r="JXU3021" s="607"/>
      <c r="JXV3021" s="607"/>
      <c r="JXW3021" s="607"/>
      <c r="JXX3021" s="607"/>
      <c r="JXY3021" s="607"/>
      <c r="JXZ3021" s="607"/>
      <c r="JYA3021" s="607"/>
      <c r="JYB3021" s="607"/>
      <c r="JYC3021" s="607"/>
      <c r="JYD3021" s="607"/>
      <c r="JYE3021" s="607"/>
      <c r="JYF3021" s="607"/>
      <c r="JYG3021" s="607"/>
      <c r="JYH3021" s="607"/>
      <c r="JYI3021" s="607"/>
      <c r="JYJ3021" s="607"/>
      <c r="JYK3021" s="607"/>
      <c r="JYL3021" s="607"/>
      <c r="JYM3021" s="607"/>
      <c r="JYN3021" s="607"/>
      <c r="JYO3021" s="607"/>
      <c r="JYP3021" s="607"/>
      <c r="JYQ3021" s="607"/>
      <c r="JYR3021" s="607"/>
      <c r="JYS3021" s="607"/>
      <c r="JYT3021" s="607"/>
      <c r="JYU3021" s="607"/>
      <c r="JYV3021" s="607"/>
      <c r="JYW3021" s="607"/>
      <c r="JYX3021" s="607"/>
      <c r="JYY3021" s="607"/>
      <c r="JYZ3021" s="607"/>
      <c r="JZA3021" s="607"/>
      <c r="JZB3021" s="607"/>
      <c r="JZC3021" s="607"/>
      <c r="JZD3021" s="607"/>
      <c r="JZE3021" s="607"/>
      <c r="JZF3021" s="607"/>
      <c r="JZG3021" s="607"/>
      <c r="JZH3021" s="607"/>
      <c r="JZI3021" s="607"/>
      <c r="JZJ3021" s="607"/>
      <c r="JZK3021" s="607"/>
      <c r="JZL3021" s="607"/>
      <c r="JZM3021" s="607"/>
      <c r="JZN3021" s="607"/>
      <c r="JZO3021" s="607"/>
      <c r="JZP3021" s="607"/>
      <c r="JZQ3021" s="607"/>
      <c r="JZR3021" s="607"/>
      <c r="JZS3021" s="607"/>
      <c r="JZT3021" s="607"/>
      <c r="JZU3021" s="607"/>
      <c r="JZV3021" s="607"/>
      <c r="JZW3021" s="607"/>
      <c r="JZX3021" s="607"/>
      <c r="JZY3021" s="607"/>
      <c r="JZZ3021" s="607"/>
      <c r="KAA3021" s="607"/>
      <c r="KAB3021" s="607"/>
      <c r="KAC3021" s="607"/>
      <c r="KAD3021" s="607"/>
      <c r="KAE3021" s="607"/>
      <c r="KAF3021" s="607"/>
      <c r="KAG3021" s="607"/>
      <c r="KAH3021" s="607"/>
      <c r="KAI3021" s="607"/>
      <c r="KAJ3021" s="607"/>
      <c r="KAK3021" s="607"/>
      <c r="KAL3021" s="607"/>
      <c r="KAM3021" s="607"/>
      <c r="KAN3021" s="607"/>
      <c r="KAO3021" s="607"/>
      <c r="KAP3021" s="607"/>
      <c r="KAQ3021" s="607"/>
      <c r="KAR3021" s="607"/>
      <c r="KAS3021" s="607"/>
      <c r="KAT3021" s="607"/>
      <c r="KAU3021" s="607"/>
      <c r="KAV3021" s="607"/>
      <c r="KAW3021" s="607"/>
      <c r="KAX3021" s="607"/>
      <c r="KAY3021" s="607"/>
      <c r="KAZ3021" s="607"/>
      <c r="KBA3021" s="607"/>
      <c r="KBB3021" s="607"/>
      <c r="KBC3021" s="607"/>
      <c r="KBD3021" s="607"/>
      <c r="KBE3021" s="607"/>
      <c r="KBF3021" s="607"/>
      <c r="KBG3021" s="607"/>
      <c r="KBH3021" s="607"/>
      <c r="KBI3021" s="607"/>
      <c r="KBJ3021" s="607"/>
      <c r="KBK3021" s="607"/>
      <c r="KBL3021" s="607"/>
      <c r="KBM3021" s="607"/>
      <c r="KBN3021" s="607"/>
      <c r="KBO3021" s="607"/>
      <c r="KBP3021" s="607"/>
      <c r="KBQ3021" s="607"/>
      <c r="KBR3021" s="607"/>
      <c r="KBS3021" s="607"/>
      <c r="KBT3021" s="607"/>
      <c r="KBU3021" s="607"/>
      <c r="KBV3021" s="607"/>
      <c r="KBW3021" s="607"/>
      <c r="KBX3021" s="607"/>
      <c r="KBY3021" s="607"/>
      <c r="KBZ3021" s="607"/>
      <c r="KCA3021" s="607"/>
      <c r="KCB3021" s="607"/>
      <c r="KCC3021" s="607"/>
      <c r="KCD3021" s="607"/>
      <c r="KCE3021" s="607"/>
      <c r="KCF3021" s="607"/>
      <c r="KCG3021" s="607"/>
      <c r="KCH3021" s="607"/>
      <c r="KCI3021" s="607"/>
      <c r="KCJ3021" s="607"/>
      <c r="KCK3021" s="607"/>
      <c r="KCL3021" s="607"/>
      <c r="KCM3021" s="607"/>
      <c r="KCN3021" s="607"/>
      <c r="KCO3021" s="607"/>
      <c r="KCP3021" s="607"/>
      <c r="KCQ3021" s="607"/>
      <c r="KCR3021" s="607"/>
      <c r="KCS3021" s="607"/>
      <c r="KCT3021" s="607"/>
      <c r="KCU3021" s="607"/>
      <c r="KCV3021" s="607"/>
      <c r="KCW3021" s="607"/>
      <c r="KCX3021" s="607"/>
      <c r="KCY3021" s="607"/>
      <c r="KCZ3021" s="607"/>
      <c r="KDA3021" s="607"/>
      <c r="KDB3021" s="607"/>
      <c r="KDC3021" s="607"/>
      <c r="KDD3021" s="607"/>
      <c r="KDE3021" s="607"/>
      <c r="KDF3021" s="607"/>
      <c r="KDG3021" s="607"/>
      <c r="KDH3021" s="607"/>
      <c r="KDI3021" s="607"/>
      <c r="KDJ3021" s="607"/>
      <c r="KDK3021" s="607"/>
      <c r="KDL3021" s="607"/>
      <c r="KDM3021" s="607"/>
      <c r="KDN3021" s="607"/>
      <c r="KDO3021" s="607"/>
      <c r="KDP3021" s="607"/>
      <c r="KDQ3021" s="607"/>
      <c r="KDR3021" s="607"/>
      <c r="KDS3021" s="607"/>
      <c r="KDT3021" s="607"/>
      <c r="KDU3021" s="607"/>
      <c r="KDV3021" s="607"/>
      <c r="KDW3021" s="607"/>
      <c r="KDX3021" s="607"/>
      <c r="KDY3021" s="607"/>
      <c r="KDZ3021" s="607"/>
      <c r="KEA3021" s="607"/>
      <c r="KEB3021" s="607"/>
      <c r="KEC3021" s="607"/>
      <c r="KED3021" s="607"/>
      <c r="KEE3021" s="607"/>
      <c r="KEF3021" s="607"/>
      <c r="KEG3021" s="607"/>
      <c r="KEH3021" s="607"/>
      <c r="KEI3021" s="607"/>
      <c r="KEJ3021" s="607"/>
      <c r="KEK3021" s="607"/>
      <c r="KEL3021" s="607"/>
      <c r="KEM3021" s="607"/>
      <c r="KEN3021" s="607"/>
      <c r="KEO3021" s="607"/>
      <c r="KEP3021" s="607"/>
      <c r="KEQ3021" s="607"/>
      <c r="KER3021" s="607"/>
      <c r="KES3021" s="607"/>
      <c r="KET3021" s="607"/>
      <c r="KEU3021" s="607"/>
      <c r="KEV3021" s="607"/>
      <c r="KEW3021" s="607"/>
      <c r="KEX3021" s="607"/>
      <c r="KEY3021" s="607"/>
      <c r="KEZ3021" s="607"/>
      <c r="KFA3021" s="607"/>
      <c r="KFB3021" s="607"/>
      <c r="KFC3021" s="607"/>
      <c r="KFD3021" s="607"/>
      <c r="KFE3021" s="607"/>
      <c r="KFF3021" s="607"/>
      <c r="KFG3021" s="607"/>
      <c r="KFH3021" s="607"/>
      <c r="KFI3021" s="607"/>
      <c r="KFJ3021" s="607"/>
      <c r="KFK3021" s="607"/>
      <c r="KFL3021" s="607"/>
      <c r="KFM3021" s="607"/>
      <c r="KFN3021" s="607"/>
      <c r="KFO3021" s="607"/>
      <c r="KFP3021" s="607"/>
      <c r="KFQ3021" s="607"/>
      <c r="KFR3021" s="607"/>
      <c r="KFS3021" s="607"/>
      <c r="KFT3021" s="607"/>
      <c r="KFU3021" s="607"/>
      <c r="KFV3021" s="607"/>
      <c r="KFW3021" s="607"/>
      <c r="KFX3021" s="607"/>
      <c r="KFY3021" s="607"/>
      <c r="KFZ3021" s="607"/>
      <c r="KGA3021" s="607"/>
      <c r="KGB3021" s="607"/>
      <c r="KGC3021" s="607"/>
      <c r="KGD3021" s="607"/>
      <c r="KGE3021" s="607"/>
      <c r="KGF3021" s="607"/>
      <c r="KGG3021" s="607"/>
      <c r="KGH3021" s="607"/>
      <c r="KGI3021" s="607"/>
      <c r="KGJ3021" s="607"/>
      <c r="KGK3021" s="607"/>
      <c r="KGL3021" s="607"/>
      <c r="KGM3021" s="607"/>
      <c r="KGN3021" s="607"/>
      <c r="KGO3021" s="607"/>
      <c r="KGP3021" s="607"/>
      <c r="KGQ3021" s="607"/>
      <c r="KGR3021" s="607"/>
      <c r="KGS3021" s="607"/>
      <c r="KGT3021" s="607"/>
      <c r="KGU3021" s="607"/>
      <c r="KGV3021" s="607"/>
      <c r="KGW3021" s="607"/>
      <c r="KGX3021" s="607"/>
      <c r="KGY3021" s="607"/>
      <c r="KGZ3021" s="607"/>
      <c r="KHA3021" s="607"/>
      <c r="KHB3021" s="607"/>
      <c r="KHC3021" s="607"/>
      <c r="KHD3021" s="607"/>
      <c r="KHE3021" s="607"/>
      <c r="KHF3021" s="607"/>
      <c r="KHG3021" s="607"/>
      <c r="KHH3021" s="607"/>
      <c r="KHI3021" s="607"/>
      <c r="KHJ3021" s="607"/>
      <c r="KHK3021" s="607"/>
      <c r="KHL3021" s="607"/>
      <c r="KHM3021" s="607"/>
      <c r="KHN3021" s="607"/>
      <c r="KHO3021" s="607"/>
      <c r="KHP3021" s="607"/>
      <c r="KHQ3021" s="607"/>
      <c r="KHR3021" s="607"/>
      <c r="KHS3021" s="607"/>
      <c r="KHT3021" s="607"/>
      <c r="KHU3021" s="607"/>
      <c r="KHV3021" s="607"/>
      <c r="KHW3021" s="607"/>
      <c r="KHX3021" s="607"/>
      <c r="KHY3021" s="607"/>
      <c r="KHZ3021" s="607"/>
      <c r="KIA3021" s="607"/>
      <c r="KIB3021" s="607"/>
      <c r="KIC3021" s="607"/>
      <c r="KID3021" s="607"/>
      <c r="KIE3021" s="607"/>
      <c r="KIF3021" s="607"/>
      <c r="KIG3021" s="607"/>
      <c r="KIH3021" s="607"/>
      <c r="KII3021" s="607"/>
      <c r="KIJ3021" s="607"/>
      <c r="KIK3021" s="607"/>
      <c r="KIL3021" s="607"/>
      <c r="KIM3021" s="607"/>
      <c r="KIN3021" s="607"/>
      <c r="KIO3021" s="607"/>
      <c r="KIP3021" s="607"/>
      <c r="KIQ3021" s="607"/>
      <c r="KIR3021" s="607"/>
      <c r="KIS3021" s="607"/>
      <c r="KIT3021" s="607"/>
      <c r="KIU3021" s="607"/>
      <c r="KIV3021" s="607"/>
      <c r="KIW3021" s="607"/>
      <c r="KIX3021" s="607"/>
      <c r="KIY3021" s="607"/>
      <c r="KIZ3021" s="607"/>
      <c r="KJA3021" s="607"/>
      <c r="KJB3021" s="607"/>
      <c r="KJC3021" s="607"/>
      <c r="KJD3021" s="607"/>
      <c r="KJE3021" s="607"/>
      <c r="KJF3021" s="607"/>
      <c r="KJG3021" s="607"/>
      <c r="KJH3021" s="607"/>
      <c r="KJI3021" s="607"/>
      <c r="KJJ3021" s="607"/>
      <c r="KJK3021" s="607"/>
      <c r="KJL3021" s="607"/>
      <c r="KJM3021" s="607"/>
      <c r="KJN3021" s="607"/>
      <c r="KJO3021" s="607"/>
      <c r="KJP3021" s="607"/>
      <c r="KJQ3021" s="607"/>
      <c r="KJR3021" s="607"/>
      <c r="KJS3021" s="607"/>
      <c r="KJT3021" s="607"/>
      <c r="KJU3021" s="607"/>
      <c r="KJV3021" s="607"/>
      <c r="KJW3021" s="607"/>
      <c r="KJX3021" s="607"/>
      <c r="KJY3021" s="607"/>
      <c r="KJZ3021" s="607"/>
      <c r="KKA3021" s="607"/>
      <c r="KKB3021" s="607"/>
      <c r="KKC3021" s="607"/>
      <c r="KKD3021" s="607"/>
      <c r="KKE3021" s="607"/>
      <c r="KKF3021" s="607"/>
      <c r="KKG3021" s="607"/>
      <c r="KKH3021" s="607"/>
      <c r="KKI3021" s="607"/>
      <c r="KKJ3021" s="607"/>
      <c r="KKK3021" s="607"/>
      <c r="KKL3021" s="607"/>
      <c r="KKM3021" s="607"/>
      <c r="KKN3021" s="607"/>
      <c r="KKO3021" s="607"/>
      <c r="KKP3021" s="607"/>
      <c r="KKQ3021" s="607"/>
      <c r="KKR3021" s="607"/>
      <c r="KKS3021" s="607"/>
      <c r="KKT3021" s="607"/>
      <c r="KKU3021" s="607"/>
      <c r="KKV3021" s="607"/>
      <c r="KKW3021" s="607"/>
      <c r="KKX3021" s="607"/>
      <c r="KKY3021" s="607"/>
      <c r="KKZ3021" s="607"/>
      <c r="KLA3021" s="607"/>
      <c r="KLB3021" s="607"/>
      <c r="KLC3021" s="607"/>
      <c r="KLD3021" s="607"/>
      <c r="KLE3021" s="607"/>
      <c r="KLF3021" s="607"/>
      <c r="KLG3021" s="607"/>
      <c r="KLH3021" s="607"/>
      <c r="KLI3021" s="607"/>
      <c r="KLJ3021" s="607"/>
      <c r="KLK3021" s="607"/>
      <c r="KLL3021" s="607"/>
      <c r="KLM3021" s="607"/>
      <c r="KLN3021" s="607"/>
      <c r="KLO3021" s="607"/>
      <c r="KLP3021" s="607"/>
      <c r="KLQ3021" s="607"/>
      <c r="KLR3021" s="607"/>
      <c r="KLS3021" s="607"/>
      <c r="KLT3021" s="607"/>
      <c r="KLU3021" s="607"/>
      <c r="KLV3021" s="607"/>
      <c r="KLW3021" s="607"/>
      <c r="KLX3021" s="607"/>
      <c r="KLY3021" s="607"/>
      <c r="KLZ3021" s="607"/>
      <c r="KMA3021" s="607"/>
      <c r="KMB3021" s="607"/>
      <c r="KMC3021" s="607"/>
      <c r="KMD3021" s="607"/>
      <c r="KME3021" s="607"/>
      <c r="KMF3021" s="607"/>
      <c r="KMG3021" s="607"/>
      <c r="KMH3021" s="607"/>
      <c r="KMI3021" s="607"/>
      <c r="KMJ3021" s="607"/>
      <c r="KMK3021" s="607"/>
      <c r="KML3021" s="607"/>
      <c r="KMM3021" s="607"/>
      <c r="KMN3021" s="607"/>
      <c r="KMO3021" s="607"/>
      <c r="KMP3021" s="607"/>
      <c r="KMQ3021" s="607"/>
      <c r="KMR3021" s="607"/>
      <c r="KMS3021" s="607"/>
      <c r="KMT3021" s="607"/>
      <c r="KMU3021" s="607"/>
      <c r="KMV3021" s="607"/>
      <c r="KMW3021" s="607"/>
      <c r="KMX3021" s="607"/>
      <c r="KMY3021" s="607"/>
      <c r="KMZ3021" s="607"/>
      <c r="KNA3021" s="607"/>
      <c r="KNB3021" s="607"/>
      <c r="KNC3021" s="607"/>
      <c r="KND3021" s="607"/>
      <c r="KNE3021" s="607"/>
      <c r="KNF3021" s="607"/>
      <c r="KNG3021" s="607"/>
      <c r="KNH3021" s="607"/>
      <c r="KNI3021" s="607"/>
      <c r="KNJ3021" s="607"/>
      <c r="KNK3021" s="607"/>
      <c r="KNL3021" s="607"/>
      <c r="KNM3021" s="607"/>
      <c r="KNN3021" s="607"/>
      <c r="KNO3021" s="607"/>
      <c r="KNP3021" s="607"/>
      <c r="KNQ3021" s="607"/>
      <c r="KNR3021" s="607"/>
      <c r="KNS3021" s="607"/>
      <c r="KNT3021" s="607"/>
      <c r="KNU3021" s="607"/>
      <c r="KNV3021" s="607"/>
      <c r="KNW3021" s="607"/>
      <c r="KNX3021" s="607"/>
      <c r="KNY3021" s="607"/>
      <c r="KNZ3021" s="607"/>
      <c r="KOA3021" s="607"/>
      <c r="KOB3021" s="607"/>
      <c r="KOC3021" s="607"/>
      <c r="KOD3021" s="607"/>
      <c r="KOE3021" s="607"/>
      <c r="KOF3021" s="607"/>
      <c r="KOG3021" s="607"/>
      <c r="KOH3021" s="607"/>
      <c r="KOI3021" s="607"/>
      <c r="KOJ3021" s="607"/>
      <c r="KOK3021" s="607"/>
      <c r="KOL3021" s="607"/>
      <c r="KOM3021" s="607"/>
      <c r="KON3021" s="607"/>
      <c r="KOO3021" s="607"/>
      <c r="KOP3021" s="607"/>
      <c r="KOQ3021" s="607"/>
      <c r="KOR3021" s="607"/>
      <c r="KOS3021" s="607"/>
      <c r="KOT3021" s="607"/>
      <c r="KOU3021" s="607"/>
      <c r="KOV3021" s="607"/>
      <c r="KOW3021" s="607"/>
      <c r="KOX3021" s="607"/>
      <c r="KOY3021" s="607"/>
      <c r="KOZ3021" s="607"/>
      <c r="KPA3021" s="607"/>
      <c r="KPB3021" s="607"/>
      <c r="KPC3021" s="607"/>
      <c r="KPD3021" s="607"/>
      <c r="KPE3021" s="607"/>
      <c r="KPF3021" s="607"/>
      <c r="KPG3021" s="607"/>
      <c r="KPH3021" s="607"/>
      <c r="KPI3021" s="607"/>
      <c r="KPJ3021" s="607"/>
      <c r="KPK3021" s="607"/>
      <c r="KPL3021" s="607"/>
      <c r="KPM3021" s="607"/>
      <c r="KPN3021" s="607"/>
      <c r="KPO3021" s="607"/>
      <c r="KPP3021" s="607"/>
      <c r="KPQ3021" s="607"/>
      <c r="KPR3021" s="607"/>
      <c r="KPS3021" s="607"/>
      <c r="KPT3021" s="607"/>
      <c r="KPU3021" s="607"/>
      <c r="KPV3021" s="607"/>
      <c r="KPW3021" s="607"/>
      <c r="KPX3021" s="607"/>
      <c r="KPY3021" s="607"/>
      <c r="KPZ3021" s="607"/>
      <c r="KQA3021" s="607"/>
      <c r="KQB3021" s="607"/>
      <c r="KQC3021" s="607"/>
      <c r="KQD3021" s="607"/>
      <c r="KQE3021" s="607"/>
      <c r="KQF3021" s="607"/>
      <c r="KQG3021" s="607"/>
      <c r="KQH3021" s="607"/>
      <c r="KQI3021" s="607"/>
      <c r="KQJ3021" s="607"/>
      <c r="KQK3021" s="607"/>
      <c r="KQL3021" s="607"/>
      <c r="KQM3021" s="607"/>
      <c r="KQN3021" s="607"/>
      <c r="KQO3021" s="607"/>
      <c r="KQP3021" s="607"/>
      <c r="KQQ3021" s="607"/>
      <c r="KQR3021" s="607"/>
      <c r="KQS3021" s="607"/>
      <c r="KQT3021" s="607"/>
      <c r="KQU3021" s="607"/>
      <c r="KQV3021" s="607"/>
      <c r="KQW3021" s="607"/>
      <c r="KQX3021" s="607"/>
      <c r="KQY3021" s="607"/>
      <c r="KQZ3021" s="607"/>
      <c r="KRA3021" s="607"/>
      <c r="KRB3021" s="607"/>
      <c r="KRC3021" s="607"/>
      <c r="KRD3021" s="607"/>
      <c r="KRE3021" s="607"/>
      <c r="KRF3021" s="607"/>
      <c r="KRG3021" s="607"/>
      <c r="KRH3021" s="607"/>
      <c r="KRI3021" s="607"/>
      <c r="KRJ3021" s="607"/>
      <c r="KRK3021" s="607"/>
      <c r="KRL3021" s="607"/>
      <c r="KRM3021" s="607"/>
      <c r="KRN3021" s="607"/>
      <c r="KRO3021" s="607"/>
      <c r="KRP3021" s="607"/>
      <c r="KRQ3021" s="607"/>
      <c r="KRR3021" s="607"/>
      <c r="KRS3021" s="607"/>
      <c r="KRT3021" s="607"/>
      <c r="KRU3021" s="607"/>
      <c r="KRV3021" s="607"/>
      <c r="KRW3021" s="607"/>
      <c r="KRX3021" s="607"/>
      <c r="KRY3021" s="607"/>
      <c r="KRZ3021" s="607"/>
      <c r="KSA3021" s="607"/>
      <c r="KSB3021" s="607"/>
      <c r="KSC3021" s="607"/>
      <c r="KSD3021" s="607"/>
      <c r="KSE3021" s="607"/>
      <c r="KSF3021" s="607"/>
      <c r="KSG3021" s="607"/>
      <c r="KSH3021" s="607"/>
      <c r="KSI3021" s="607"/>
      <c r="KSJ3021" s="607"/>
      <c r="KSK3021" s="607"/>
      <c r="KSL3021" s="607"/>
      <c r="KSM3021" s="607"/>
      <c r="KSN3021" s="607"/>
      <c r="KSO3021" s="607"/>
      <c r="KSP3021" s="607"/>
      <c r="KSQ3021" s="607"/>
      <c r="KSR3021" s="607"/>
      <c r="KSS3021" s="607"/>
      <c r="KST3021" s="607"/>
      <c r="KSU3021" s="607"/>
      <c r="KSV3021" s="607"/>
      <c r="KSW3021" s="607"/>
      <c r="KSX3021" s="607"/>
      <c r="KSY3021" s="607"/>
      <c r="KSZ3021" s="607"/>
      <c r="KTA3021" s="607"/>
      <c r="KTB3021" s="607"/>
      <c r="KTC3021" s="607"/>
      <c r="KTD3021" s="607"/>
      <c r="KTE3021" s="607"/>
      <c r="KTF3021" s="607"/>
      <c r="KTG3021" s="607"/>
      <c r="KTH3021" s="607"/>
      <c r="KTI3021" s="607"/>
      <c r="KTJ3021" s="607"/>
      <c r="KTK3021" s="607"/>
      <c r="KTL3021" s="607"/>
      <c r="KTM3021" s="607"/>
      <c r="KTN3021" s="607"/>
      <c r="KTO3021" s="607"/>
      <c r="KTP3021" s="607"/>
      <c r="KTQ3021" s="607"/>
      <c r="KTR3021" s="607"/>
      <c r="KTS3021" s="607"/>
      <c r="KTT3021" s="607"/>
      <c r="KTU3021" s="607"/>
      <c r="KTV3021" s="607"/>
      <c r="KTW3021" s="607"/>
      <c r="KTX3021" s="607"/>
      <c r="KTY3021" s="607"/>
      <c r="KTZ3021" s="607"/>
      <c r="KUA3021" s="607"/>
      <c r="KUB3021" s="607"/>
      <c r="KUC3021" s="607"/>
      <c r="KUD3021" s="607"/>
      <c r="KUE3021" s="607"/>
      <c r="KUF3021" s="607"/>
      <c r="KUG3021" s="607"/>
      <c r="KUH3021" s="607"/>
      <c r="KUI3021" s="607"/>
      <c r="KUJ3021" s="607"/>
      <c r="KUK3021" s="607"/>
      <c r="KUL3021" s="607"/>
      <c r="KUM3021" s="607"/>
      <c r="KUN3021" s="607"/>
      <c r="KUO3021" s="607"/>
      <c r="KUP3021" s="607"/>
      <c r="KUQ3021" s="607"/>
      <c r="KUR3021" s="607"/>
      <c r="KUS3021" s="607"/>
      <c r="KUT3021" s="607"/>
      <c r="KUU3021" s="607"/>
      <c r="KUV3021" s="607"/>
      <c r="KUW3021" s="607"/>
      <c r="KUX3021" s="607"/>
      <c r="KUY3021" s="607"/>
      <c r="KUZ3021" s="607"/>
      <c r="KVA3021" s="607"/>
      <c r="KVB3021" s="607"/>
      <c r="KVC3021" s="607"/>
      <c r="KVD3021" s="607"/>
      <c r="KVE3021" s="607"/>
      <c r="KVF3021" s="607"/>
      <c r="KVG3021" s="607"/>
      <c r="KVH3021" s="607"/>
      <c r="KVI3021" s="607"/>
      <c r="KVJ3021" s="607"/>
      <c r="KVK3021" s="607"/>
      <c r="KVL3021" s="607"/>
      <c r="KVM3021" s="607"/>
      <c r="KVN3021" s="607"/>
      <c r="KVO3021" s="607"/>
      <c r="KVP3021" s="607"/>
      <c r="KVQ3021" s="607"/>
      <c r="KVR3021" s="607"/>
      <c r="KVS3021" s="607"/>
      <c r="KVT3021" s="607"/>
      <c r="KVU3021" s="607"/>
      <c r="KVV3021" s="607"/>
      <c r="KVW3021" s="607"/>
      <c r="KVX3021" s="607"/>
      <c r="KVY3021" s="607"/>
      <c r="KVZ3021" s="607"/>
      <c r="KWA3021" s="607"/>
      <c r="KWB3021" s="607"/>
      <c r="KWC3021" s="607"/>
      <c r="KWD3021" s="607"/>
      <c r="KWE3021" s="607"/>
      <c r="KWF3021" s="607"/>
      <c r="KWG3021" s="607"/>
      <c r="KWH3021" s="607"/>
      <c r="KWI3021" s="607"/>
      <c r="KWJ3021" s="607"/>
      <c r="KWK3021" s="607"/>
      <c r="KWL3021" s="607"/>
      <c r="KWM3021" s="607"/>
      <c r="KWN3021" s="607"/>
      <c r="KWO3021" s="607"/>
      <c r="KWP3021" s="607"/>
      <c r="KWQ3021" s="607"/>
      <c r="KWR3021" s="607"/>
      <c r="KWS3021" s="607"/>
      <c r="KWT3021" s="607"/>
      <c r="KWU3021" s="607"/>
      <c r="KWV3021" s="607"/>
      <c r="KWW3021" s="607"/>
      <c r="KWX3021" s="607"/>
      <c r="KWY3021" s="607"/>
      <c r="KWZ3021" s="607"/>
      <c r="KXA3021" s="607"/>
      <c r="KXB3021" s="607"/>
      <c r="KXC3021" s="607"/>
      <c r="KXD3021" s="607"/>
      <c r="KXE3021" s="607"/>
      <c r="KXF3021" s="607"/>
      <c r="KXG3021" s="607"/>
      <c r="KXH3021" s="607"/>
      <c r="KXI3021" s="607"/>
      <c r="KXJ3021" s="607"/>
      <c r="KXK3021" s="607"/>
      <c r="KXL3021" s="607"/>
      <c r="KXM3021" s="607"/>
      <c r="KXN3021" s="607"/>
      <c r="KXO3021" s="607"/>
      <c r="KXP3021" s="607"/>
      <c r="KXQ3021" s="607"/>
      <c r="KXR3021" s="607"/>
      <c r="KXS3021" s="607"/>
      <c r="KXT3021" s="607"/>
      <c r="KXU3021" s="607"/>
      <c r="KXV3021" s="607"/>
      <c r="KXW3021" s="607"/>
      <c r="KXX3021" s="607"/>
      <c r="KXY3021" s="607"/>
      <c r="KXZ3021" s="607"/>
      <c r="KYA3021" s="607"/>
      <c r="KYB3021" s="607"/>
      <c r="KYC3021" s="607"/>
      <c r="KYD3021" s="607"/>
      <c r="KYE3021" s="607"/>
      <c r="KYF3021" s="607"/>
      <c r="KYG3021" s="607"/>
      <c r="KYH3021" s="607"/>
      <c r="KYI3021" s="607"/>
      <c r="KYJ3021" s="607"/>
      <c r="KYK3021" s="607"/>
      <c r="KYL3021" s="607"/>
      <c r="KYM3021" s="607"/>
      <c r="KYN3021" s="607"/>
      <c r="KYO3021" s="607"/>
      <c r="KYP3021" s="607"/>
      <c r="KYQ3021" s="607"/>
      <c r="KYR3021" s="607"/>
      <c r="KYS3021" s="607"/>
      <c r="KYT3021" s="607"/>
      <c r="KYU3021" s="607"/>
      <c r="KYV3021" s="607"/>
      <c r="KYW3021" s="607"/>
      <c r="KYX3021" s="607"/>
      <c r="KYY3021" s="607"/>
      <c r="KYZ3021" s="607"/>
      <c r="KZA3021" s="607"/>
      <c r="KZB3021" s="607"/>
      <c r="KZC3021" s="607"/>
      <c r="KZD3021" s="607"/>
      <c r="KZE3021" s="607"/>
      <c r="KZF3021" s="607"/>
      <c r="KZG3021" s="607"/>
      <c r="KZH3021" s="607"/>
      <c r="KZI3021" s="607"/>
      <c r="KZJ3021" s="607"/>
      <c r="KZK3021" s="607"/>
      <c r="KZL3021" s="607"/>
      <c r="KZM3021" s="607"/>
      <c r="KZN3021" s="607"/>
      <c r="KZO3021" s="607"/>
      <c r="KZP3021" s="607"/>
      <c r="KZQ3021" s="607"/>
      <c r="KZR3021" s="607"/>
      <c r="KZS3021" s="607"/>
      <c r="KZT3021" s="607"/>
      <c r="KZU3021" s="607"/>
      <c r="KZV3021" s="607"/>
      <c r="KZW3021" s="607"/>
      <c r="KZX3021" s="607"/>
      <c r="KZY3021" s="607"/>
      <c r="KZZ3021" s="607"/>
      <c r="LAA3021" s="607"/>
      <c r="LAB3021" s="607"/>
      <c r="LAC3021" s="607"/>
      <c r="LAD3021" s="607"/>
      <c r="LAE3021" s="607"/>
      <c r="LAF3021" s="607"/>
      <c r="LAG3021" s="607"/>
      <c r="LAH3021" s="607"/>
      <c r="LAI3021" s="607"/>
      <c r="LAJ3021" s="607"/>
      <c r="LAK3021" s="607"/>
      <c r="LAL3021" s="607"/>
      <c r="LAM3021" s="607"/>
      <c r="LAN3021" s="607"/>
      <c r="LAO3021" s="607"/>
      <c r="LAP3021" s="607"/>
      <c r="LAQ3021" s="607"/>
      <c r="LAR3021" s="607"/>
      <c r="LAS3021" s="607"/>
      <c r="LAT3021" s="607"/>
      <c r="LAU3021" s="607"/>
      <c r="LAV3021" s="607"/>
      <c r="LAW3021" s="607"/>
      <c r="LAX3021" s="607"/>
      <c r="LAY3021" s="607"/>
      <c r="LAZ3021" s="607"/>
      <c r="LBA3021" s="607"/>
      <c r="LBB3021" s="607"/>
      <c r="LBC3021" s="607"/>
      <c r="LBD3021" s="607"/>
      <c r="LBE3021" s="607"/>
      <c r="LBF3021" s="607"/>
      <c r="LBG3021" s="607"/>
      <c r="LBH3021" s="607"/>
      <c r="LBI3021" s="607"/>
      <c r="LBJ3021" s="607"/>
      <c r="LBK3021" s="607"/>
      <c r="LBL3021" s="607"/>
      <c r="LBM3021" s="607"/>
      <c r="LBN3021" s="607"/>
      <c r="LBO3021" s="607"/>
      <c r="LBP3021" s="607"/>
      <c r="LBQ3021" s="607"/>
      <c r="LBR3021" s="607"/>
      <c r="LBS3021" s="607"/>
      <c r="LBT3021" s="607"/>
      <c r="LBU3021" s="607"/>
      <c r="LBV3021" s="607"/>
      <c r="LBW3021" s="607"/>
      <c r="LBX3021" s="607"/>
      <c r="LBY3021" s="607"/>
      <c r="LBZ3021" s="607"/>
      <c r="LCA3021" s="607"/>
      <c r="LCB3021" s="607"/>
      <c r="LCC3021" s="607"/>
      <c r="LCD3021" s="607"/>
      <c r="LCE3021" s="607"/>
      <c r="LCF3021" s="607"/>
      <c r="LCG3021" s="607"/>
      <c r="LCH3021" s="607"/>
      <c r="LCI3021" s="607"/>
      <c r="LCJ3021" s="607"/>
      <c r="LCK3021" s="607"/>
      <c r="LCL3021" s="607"/>
      <c r="LCM3021" s="607"/>
      <c r="LCN3021" s="607"/>
      <c r="LCO3021" s="607"/>
      <c r="LCP3021" s="607"/>
      <c r="LCQ3021" s="607"/>
      <c r="LCR3021" s="607"/>
      <c r="LCS3021" s="607"/>
      <c r="LCT3021" s="607"/>
      <c r="LCU3021" s="607"/>
      <c r="LCV3021" s="607"/>
      <c r="LCW3021" s="607"/>
      <c r="LCX3021" s="607"/>
      <c r="LCY3021" s="607"/>
      <c r="LCZ3021" s="607"/>
      <c r="LDA3021" s="607"/>
      <c r="LDB3021" s="607"/>
      <c r="LDC3021" s="607"/>
      <c r="LDD3021" s="607"/>
      <c r="LDE3021" s="607"/>
      <c r="LDF3021" s="607"/>
      <c r="LDG3021" s="607"/>
      <c r="LDH3021" s="607"/>
      <c r="LDI3021" s="607"/>
      <c r="LDJ3021" s="607"/>
      <c r="LDK3021" s="607"/>
      <c r="LDL3021" s="607"/>
      <c r="LDM3021" s="607"/>
      <c r="LDN3021" s="607"/>
      <c r="LDO3021" s="607"/>
      <c r="LDP3021" s="607"/>
      <c r="LDQ3021" s="607"/>
      <c r="LDR3021" s="607"/>
      <c r="LDS3021" s="607"/>
      <c r="LDT3021" s="607"/>
      <c r="LDU3021" s="607"/>
      <c r="LDV3021" s="607"/>
      <c r="LDW3021" s="607"/>
      <c r="LDX3021" s="607"/>
      <c r="LDY3021" s="607"/>
      <c r="LDZ3021" s="607"/>
      <c r="LEA3021" s="607"/>
      <c r="LEB3021" s="607"/>
      <c r="LEC3021" s="607"/>
      <c r="LED3021" s="607"/>
      <c r="LEE3021" s="607"/>
      <c r="LEF3021" s="607"/>
      <c r="LEG3021" s="607"/>
      <c r="LEH3021" s="607"/>
      <c r="LEI3021" s="607"/>
      <c r="LEJ3021" s="607"/>
      <c r="LEK3021" s="607"/>
      <c r="LEL3021" s="607"/>
      <c r="LEM3021" s="607"/>
      <c r="LEN3021" s="607"/>
      <c r="LEO3021" s="607"/>
      <c r="LEP3021" s="607"/>
      <c r="LEQ3021" s="607"/>
      <c r="LER3021" s="607"/>
      <c r="LES3021" s="607"/>
      <c r="LET3021" s="607"/>
      <c r="LEU3021" s="607"/>
      <c r="LEV3021" s="607"/>
      <c r="LEW3021" s="607"/>
      <c r="LEX3021" s="607"/>
      <c r="LEY3021" s="607"/>
      <c r="LEZ3021" s="607"/>
      <c r="LFA3021" s="607"/>
      <c r="LFB3021" s="607"/>
      <c r="LFC3021" s="607"/>
      <c r="LFD3021" s="607"/>
      <c r="LFE3021" s="607"/>
      <c r="LFF3021" s="607"/>
      <c r="LFG3021" s="607"/>
      <c r="LFH3021" s="607"/>
      <c r="LFI3021" s="607"/>
      <c r="LFJ3021" s="607"/>
      <c r="LFK3021" s="607"/>
      <c r="LFL3021" s="607"/>
      <c r="LFM3021" s="607"/>
      <c r="LFN3021" s="607"/>
      <c r="LFO3021" s="607"/>
      <c r="LFP3021" s="607"/>
      <c r="LFQ3021" s="607"/>
      <c r="LFR3021" s="607"/>
      <c r="LFS3021" s="607"/>
      <c r="LFT3021" s="607"/>
      <c r="LFU3021" s="607"/>
      <c r="LFV3021" s="607"/>
      <c r="LFW3021" s="607"/>
      <c r="LFX3021" s="607"/>
      <c r="LFY3021" s="607"/>
      <c r="LFZ3021" s="607"/>
      <c r="LGA3021" s="607"/>
      <c r="LGB3021" s="607"/>
      <c r="LGC3021" s="607"/>
      <c r="LGD3021" s="607"/>
      <c r="LGE3021" s="607"/>
      <c r="LGF3021" s="607"/>
      <c r="LGG3021" s="607"/>
      <c r="LGH3021" s="607"/>
      <c r="LGI3021" s="607"/>
      <c r="LGJ3021" s="607"/>
      <c r="LGK3021" s="607"/>
      <c r="LGL3021" s="607"/>
      <c r="LGM3021" s="607"/>
      <c r="LGN3021" s="607"/>
      <c r="LGO3021" s="607"/>
      <c r="LGP3021" s="607"/>
      <c r="LGQ3021" s="607"/>
      <c r="LGR3021" s="607"/>
      <c r="LGS3021" s="607"/>
      <c r="LGT3021" s="607"/>
      <c r="LGU3021" s="607"/>
      <c r="LGV3021" s="607"/>
      <c r="LGW3021" s="607"/>
      <c r="LGX3021" s="607"/>
      <c r="LGY3021" s="607"/>
      <c r="LGZ3021" s="607"/>
      <c r="LHA3021" s="607"/>
      <c r="LHB3021" s="607"/>
      <c r="LHC3021" s="607"/>
      <c r="LHD3021" s="607"/>
      <c r="LHE3021" s="607"/>
      <c r="LHF3021" s="607"/>
      <c r="LHG3021" s="607"/>
      <c r="LHH3021" s="607"/>
      <c r="LHI3021" s="607"/>
      <c r="LHJ3021" s="607"/>
      <c r="LHK3021" s="607"/>
      <c r="LHL3021" s="607"/>
      <c r="LHM3021" s="607"/>
      <c r="LHN3021" s="607"/>
      <c r="LHO3021" s="607"/>
      <c r="LHP3021" s="607"/>
      <c r="LHQ3021" s="607"/>
      <c r="LHR3021" s="607"/>
      <c r="LHS3021" s="607"/>
      <c r="LHT3021" s="607"/>
      <c r="LHU3021" s="607"/>
      <c r="LHV3021" s="607"/>
      <c r="LHW3021" s="607"/>
      <c r="LHX3021" s="607"/>
      <c r="LHY3021" s="607"/>
      <c r="LHZ3021" s="607"/>
      <c r="LIA3021" s="607"/>
      <c r="LIB3021" s="607"/>
      <c r="LIC3021" s="607"/>
      <c r="LID3021" s="607"/>
      <c r="LIE3021" s="607"/>
      <c r="LIF3021" s="607"/>
      <c r="LIG3021" s="607"/>
      <c r="LIH3021" s="607"/>
      <c r="LII3021" s="607"/>
      <c r="LIJ3021" s="607"/>
      <c r="LIK3021" s="607"/>
      <c r="LIL3021" s="607"/>
      <c r="LIM3021" s="607"/>
      <c r="LIN3021" s="607"/>
      <c r="LIO3021" s="607"/>
      <c r="LIP3021" s="607"/>
      <c r="LIQ3021" s="607"/>
      <c r="LIR3021" s="607"/>
      <c r="LIS3021" s="607"/>
      <c r="LIT3021" s="607"/>
      <c r="LIU3021" s="607"/>
      <c r="LIV3021" s="607"/>
      <c r="LIW3021" s="607"/>
      <c r="LIX3021" s="607"/>
      <c r="LIY3021" s="607"/>
      <c r="LIZ3021" s="607"/>
      <c r="LJA3021" s="607"/>
      <c r="LJB3021" s="607"/>
      <c r="LJC3021" s="607"/>
      <c r="LJD3021" s="607"/>
      <c r="LJE3021" s="607"/>
      <c r="LJF3021" s="607"/>
      <c r="LJG3021" s="607"/>
      <c r="LJH3021" s="607"/>
      <c r="LJI3021" s="607"/>
      <c r="LJJ3021" s="607"/>
      <c r="LJK3021" s="607"/>
      <c r="LJL3021" s="607"/>
      <c r="LJM3021" s="607"/>
      <c r="LJN3021" s="607"/>
      <c r="LJO3021" s="607"/>
      <c r="LJP3021" s="607"/>
      <c r="LJQ3021" s="607"/>
      <c r="LJR3021" s="607"/>
      <c r="LJS3021" s="607"/>
      <c r="LJT3021" s="607"/>
      <c r="LJU3021" s="607"/>
      <c r="LJV3021" s="607"/>
      <c r="LJW3021" s="607"/>
      <c r="LJX3021" s="607"/>
      <c r="LJY3021" s="607"/>
      <c r="LJZ3021" s="607"/>
      <c r="LKA3021" s="607"/>
      <c r="LKB3021" s="607"/>
      <c r="LKC3021" s="607"/>
      <c r="LKD3021" s="607"/>
      <c r="LKE3021" s="607"/>
      <c r="LKF3021" s="607"/>
      <c r="LKG3021" s="607"/>
      <c r="LKH3021" s="607"/>
      <c r="LKI3021" s="607"/>
      <c r="LKJ3021" s="607"/>
      <c r="LKK3021" s="607"/>
      <c r="LKL3021" s="607"/>
      <c r="LKM3021" s="607"/>
      <c r="LKN3021" s="607"/>
      <c r="LKO3021" s="607"/>
      <c r="LKP3021" s="607"/>
      <c r="LKQ3021" s="607"/>
      <c r="LKR3021" s="607"/>
      <c r="LKS3021" s="607"/>
      <c r="LKT3021" s="607"/>
      <c r="LKU3021" s="607"/>
      <c r="LKV3021" s="607"/>
      <c r="LKW3021" s="607"/>
      <c r="LKX3021" s="607"/>
      <c r="LKY3021" s="607"/>
      <c r="LKZ3021" s="607"/>
      <c r="LLA3021" s="607"/>
      <c r="LLB3021" s="607"/>
      <c r="LLC3021" s="607"/>
      <c r="LLD3021" s="607"/>
      <c r="LLE3021" s="607"/>
      <c r="LLF3021" s="607"/>
      <c r="LLG3021" s="607"/>
      <c r="LLH3021" s="607"/>
      <c r="LLI3021" s="607"/>
      <c r="LLJ3021" s="607"/>
      <c r="LLK3021" s="607"/>
      <c r="LLL3021" s="607"/>
      <c r="LLM3021" s="607"/>
      <c r="LLN3021" s="607"/>
      <c r="LLO3021" s="607"/>
      <c r="LLP3021" s="607"/>
      <c r="LLQ3021" s="607"/>
      <c r="LLR3021" s="607"/>
      <c r="LLS3021" s="607"/>
      <c r="LLT3021" s="607"/>
      <c r="LLU3021" s="607"/>
      <c r="LLV3021" s="607"/>
      <c r="LLW3021" s="607"/>
      <c r="LLX3021" s="607"/>
      <c r="LLY3021" s="607"/>
      <c r="LLZ3021" s="607"/>
      <c r="LMA3021" s="607"/>
      <c r="LMB3021" s="607"/>
      <c r="LMC3021" s="607"/>
      <c r="LMD3021" s="607"/>
      <c r="LME3021" s="607"/>
      <c r="LMF3021" s="607"/>
      <c r="LMG3021" s="607"/>
      <c r="LMH3021" s="607"/>
      <c r="LMI3021" s="607"/>
      <c r="LMJ3021" s="607"/>
      <c r="LMK3021" s="607"/>
      <c r="LML3021" s="607"/>
      <c r="LMM3021" s="607"/>
      <c r="LMN3021" s="607"/>
      <c r="LMO3021" s="607"/>
      <c r="LMP3021" s="607"/>
      <c r="LMQ3021" s="607"/>
      <c r="LMR3021" s="607"/>
      <c r="LMS3021" s="607"/>
      <c r="LMT3021" s="607"/>
      <c r="LMU3021" s="607"/>
      <c r="LMV3021" s="607"/>
      <c r="LMW3021" s="607"/>
      <c r="LMX3021" s="607"/>
      <c r="LMY3021" s="607"/>
      <c r="LMZ3021" s="607"/>
      <c r="LNA3021" s="607"/>
      <c r="LNB3021" s="607"/>
      <c r="LNC3021" s="607"/>
      <c r="LND3021" s="607"/>
      <c r="LNE3021" s="607"/>
      <c r="LNF3021" s="607"/>
      <c r="LNG3021" s="607"/>
      <c r="LNH3021" s="607"/>
      <c r="LNI3021" s="607"/>
      <c r="LNJ3021" s="607"/>
      <c r="LNK3021" s="607"/>
      <c r="LNL3021" s="607"/>
      <c r="LNM3021" s="607"/>
      <c r="LNN3021" s="607"/>
      <c r="LNO3021" s="607"/>
      <c r="LNP3021" s="607"/>
      <c r="LNQ3021" s="607"/>
      <c r="LNR3021" s="607"/>
      <c r="LNS3021" s="607"/>
      <c r="LNT3021" s="607"/>
      <c r="LNU3021" s="607"/>
      <c r="LNV3021" s="607"/>
      <c r="LNW3021" s="607"/>
      <c r="LNX3021" s="607"/>
      <c r="LNY3021" s="607"/>
      <c r="LNZ3021" s="607"/>
      <c r="LOA3021" s="607"/>
      <c r="LOB3021" s="607"/>
      <c r="LOC3021" s="607"/>
      <c r="LOD3021" s="607"/>
      <c r="LOE3021" s="607"/>
      <c r="LOF3021" s="607"/>
      <c r="LOG3021" s="607"/>
      <c r="LOH3021" s="607"/>
      <c r="LOI3021" s="607"/>
      <c r="LOJ3021" s="607"/>
      <c r="LOK3021" s="607"/>
      <c r="LOL3021" s="607"/>
      <c r="LOM3021" s="607"/>
      <c r="LON3021" s="607"/>
      <c r="LOO3021" s="607"/>
      <c r="LOP3021" s="607"/>
      <c r="LOQ3021" s="607"/>
      <c r="LOR3021" s="607"/>
      <c r="LOS3021" s="607"/>
      <c r="LOT3021" s="607"/>
      <c r="LOU3021" s="607"/>
      <c r="LOV3021" s="607"/>
      <c r="LOW3021" s="607"/>
      <c r="LOX3021" s="607"/>
      <c r="LOY3021" s="607"/>
      <c r="LOZ3021" s="607"/>
      <c r="LPA3021" s="607"/>
      <c r="LPB3021" s="607"/>
      <c r="LPC3021" s="607"/>
      <c r="LPD3021" s="607"/>
      <c r="LPE3021" s="607"/>
      <c r="LPF3021" s="607"/>
      <c r="LPG3021" s="607"/>
      <c r="LPH3021" s="607"/>
      <c r="LPI3021" s="607"/>
      <c r="LPJ3021" s="607"/>
      <c r="LPK3021" s="607"/>
      <c r="LPL3021" s="607"/>
      <c r="LPM3021" s="607"/>
      <c r="LPN3021" s="607"/>
      <c r="LPO3021" s="607"/>
      <c r="LPP3021" s="607"/>
      <c r="LPQ3021" s="607"/>
      <c r="LPR3021" s="607"/>
      <c r="LPS3021" s="607"/>
      <c r="LPT3021" s="607"/>
      <c r="LPU3021" s="607"/>
      <c r="LPV3021" s="607"/>
      <c r="LPW3021" s="607"/>
      <c r="LPX3021" s="607"/>
      <c r="LPY3021" s="607"/>
      <c r="LPZ3021" s="607"/>
      <c r="LQA3021" s="607"/>
      <c r="LQB3021" s="607"/>
      <c r="LQC3021" s="607"/>
      <c r="LQD3021" s="607"/>
      <c r="LQE3021" s="607"/>
      <c r="LQF3021" s="607"/>
      <c r="LQG3021" s="607"/>
      <c r="LQH3021" s="607"/>
      <c r="LQI3021" s="607"/>
      <c r="LQJ3021" s="607"/>
      <c r="LQK3021" s="607"/>
      <c r="LQL3021" s="607"/>
      <c r="LQM3021" s="607"/>
      <c r="LQN3021" s="607"/>
      <c r="LQO3021" s="607"/>
      <c r="LQP3021" s="607"/>
      <c r="LQQ3021" s="607"/>
      <c r="LQR3021" s="607"/>
      <c r="LQS3021" s="607"/>
      <c r="LQT3021" s="607"/>
      <c r="LQU3021" s="607"/>
      <c r="LQV3021" s="607"/>
      <c r="LQW3021" s="607"/>
      <c r="LQX3021" s="607"/>
      <c r="LQY3021" s="607"/>
      <c r="LQZ3021" s="607"/>
      <c r="LRA3021" s="607"/>
      <c r="LRB3021" s="607"/>
      <c r="LRC3021" s="607"/>
      <c r="LRD3021" s="607"/>
      <c r="LRE3021" s="607"/>
      <c r="LRF3021" s="607"/>
      <c r="LRG3021" s="607"/>
      <c r="LRH3021" s="607"/>
      <c r="LRI3021" s="607"/>
      <c r="LRJ3021" s="607"/>
      <c r="LRK3021" s="607"/>
      <c r="LRL3021" s="607"/>
      <c r="LRM3021" s="607"/>
      <c r="LRN3021" s="607"/>
      <c r="LRO3021" s="607"/>
      <c r="LRP3021" s="607"/>
      <c r="LRQ3021" s="607"/>
      <c r="LRR3021" s="607"/>
      <c r="LRS3021" s="607"/>
      <c r="LRT3021" s="607"/>
      <c r="LRU3021" s="607"/>
      <c r="LRV3021" s="607"/>
      <c r="LRW3021" s="607"/>
      <c r="LRX3021" s="607"/>
      <c r="LRY3021" s="607"/>
      <c r="LRZ3021" s="607"/>
      <c r="LSA3021" s="607"/>
      <c r="LSB3021" s="607"/>
      <c r="LSC3021" s="607"/>
      <c r="LSD3021" s="607"/>
      <c r="LSE3021" s="607"/>
      <c r="LSF3021" s="607"/>
      <c r="LSG3021" s="607"/>
      <c r="LSH3021" s="607"/>
      <c r="LSI3021" s="607"/>
      <c r="LSJ3021" s="607"/>
      <c r="LSK3021" s="607"/>
      <c r="LSL3021" s="607"/>
      <c r="LSM3021" s="607"/>
      <c r="LSN3021" s="607"/>
      <c r="LSO3021" s="607"/>
      <c r="LSP3021" s="607"/>
      <c r="LSQ3021" s="607"/>
      <c r="LSR3021" s="607"/>
      <c r="LSS3021" s="607"/>
      <c r="LST3021" s="607"/>
      <c r="LSU3021" s="607"/>
      <c r="LSV3021" s="607"/>
      <c r="LSW3021" s="607"/>
      <c r="LSX3021" s="607"/>
      <c r="LSY3021" s="607"/>
      <c r="LSZ3021" s="607"/>
      <c r="LTA3021" s="607"/>
      <c r="LTB3021" s="607"/>
      <c r="LTC3021" s="607"/>
      <c r="LTD3021" s="607"/>
      <c r="LTE3021" s="607"/>
      <c r="LTF3021" s="607"/>
      <c r="LTG3021" s="607"/>
      <c r="LTH3021" s="607"/>
      <c r="LTI3021" s="607"/>
      <c r="LTJ3021" s="607"/>
      <c r="LTK3021" s="607"/>
      <c r="LTL3021" s="607"/>
      <c r="LTM3021" s="607"/>
      <c r="LTN3021" s="607"/>
      <c r="LTO3021" s="607"/>
      <c r="LTP3021" s="607"/>
      <c r="LTQ3021" s="607"/>
      <c r="LTR3021" s="607"/>
      <c r="LTS3021" s="607"/>
      <c r="LTT3021" s="607"/>
      <c r="LTU3021" s="607"/>
      <c r="LTV3021" s="607"/>
      <c r="LTW3021" s="607"/>
      <c r="LTX3021" s="607"/>
      <c r="LTY3021" s="607"/>
      <c r="LTZ3021" s="607"/>
      <c r="LUA3021" s="607"/>
      <c r="LUB3021" s="607"/>
      <c r="LUC3021" s="607"/>
      <c r="LUD3021" s="607"/>
      <c r="LUE3021" s="607"/>
      <c r="LUF3021" s="607"/>
      <c r="LUG3021" s="607"/>
      <c r="LUH3021" s="607"/>
      <c r="LUI3021" s="607"/>
      <c r="LUJ3021" s="607"/>
      <c r="LUK3021" s="607"/>
      <c r="LUL3021" s="607"/>
      <c r="LUM3021" s="607"/>
      <c r="LUN3021" s="607"/>
      <c r="LUO3021" s="607"/>
      <c r="LUP3021" s="607"/>
      <c r="LUQ3021" s="607"/>
      <c r="LUR3021" s="607"/>
      <c r="LUS3021" s="607"/>
      <c r="LUT3021" s="607"/>
      <c r="LUU3021" s="607"/>
      <c r="LUV3021" s="607"/>
      <c r="LUW3021" s="607"/>
      <c r="LUX3021" s="607"/>
      <c r="LUY3021" s="607"/>
      <c r="LUZ3021" s="607"/>
      <c r="LVA3021" s="607"/>
      <c r="LVB3021" s="607"/>
      <c r="LVC3021" s="607"/>
      <c r="LVD3021" s="607"/>
      <c r="LVE3021" s="607"/>
      <c r="LVF3021" s="607"/>
      <c r="LVG3021" s="607"/>
      <c r="LVH3021" s="607"/>
      <c r="LVI3021" s="607"/>
      <c r="LVJ3021" s="607"/>
      <c r="LVK3021" s="607"/>
      <c r="LVL3021" s="607"/>
      <c r="LVM3021" s="607"/>
      <c r="LVN3021" s="607"/>
      <c r="LVO3021" s="607"/>
      <c r="LVP3021" s="607"/>
      <c r="LVQ3021" s="607"/>
      <c r="LVR3021" s="607"/>
      <c r="LVS3021" s="607"/>
      <c r="LVT3021" s="607"/>
      <c r="LVU3021" s="607"/>
      <c r="LVV3021" s="607"/>
      <c r="LVW3021" s="607"/>
      <c r="LVX3021" s="607"/>
      <c r="LVY3021" s="607"/>
      <c r="LVZ3021" s="607"/>
      <c r="LWA3021" s="607"/>
      <c r="LWB3021" s="607"/>
      <c r="LWC3021" s="607"/>
      <c r="LWD3021" s="607"/>
      <c r="LWE3021" s="607"/>
      <c r="LWF3021" s="607"/>
      <c r="LWG3021" s="607"/>
      <c r="LWH3021" s="607"/>
      <c r="LWI3021" s="607"/>
      <c r="LWJ3021" s="607"/>
      <c r="LWK3021" s="607"/>
      <c r="LWL3021" s="607"/>
      <c r="LWM3021" s="607"/>
      <c r="LWN3021" s="607"/>
      <c r="LWO3021" s="607"/>
      <c r="LWP3021" s="607"/>
      <c r="LWQ3021" s="607"/>
      <c r="LWR3021" s="607"/>
      <c r="LWS3021" s="607"/>
      <c r="LWT3021" s="607"/>
      <c r="LWU3021" s="607"/>
      <c r="LWV3021" s="607"/>
      <c r="LWW3021" s="607"/>
      <c r="LWX3021" s="607"/>
      <c r="LWY3021" s="607"/>
      <c r="LWZ3021" s="607"/>
      <c r="LXA3021" s="607"/>
      <c r="LXB3021" s="607"/>
      <c r="LXC3021" s="607"/>
      <c r="LXD3021" s="607"/>
      <c r="LXE3021" s="607"/>
      <c r="LXF3021" s="607"/>
      <c r="LXG3021" s="607"/>
      <c r="LXH3021" s="607"/>
      <c r="LXI3021" s="607"/>
      <c r="LXJ3021" s="607"/>
      <c r="LXK3021" s="607"/>
      <c r="LXL3021" s="607"/>
      <c r="LXM3021" s="607"/>
      <c r="LXN3021" s="607"/>
      <c r="LXO3021" s="607"/>
      <c r="LXP3021" s="607"/>
      <c r="LXQ3021" s="607"/>
      <c r="LXR3021" s="607"/>
      <c r="LXS3021" s="607"/>
      <c r="LXT3021" s="607"/>
      <c r="LXU3021" s="607"/>
      <c r="LXV3021" s="607"/>
      <c r="LXW3021" s="607"/>
      <c r="LXX3021" s="607"/>
      <c r="LXY3021" s="607"/>
      <c r="LXZ3021" s="607"/>
      <c r="LYA3021" s="607"/>
      <c r="LYB3021" s="607"/>
      <c r="LYC3021" s="607"/>
      <c r="LYD3021" s="607"/>
      <c r="LYE3021" s="607"/>
      <c r="LYF3021" s="607"/>
      <c r="LYG3021" s="607"/>
      <c r="LYH3021" s="607"/>
      <c r="LYI3021" s="607"/>
      <c r="LYJ3021" s="607"/>
      <c r="LYK3021" s="607"/>
      <c r="LYL3021" s="607"/>
      <c r="LYM3021" s="607"/>
      <c r="LYN3021" s="607"/>
      <c r="LYO3021" s="607"/>
      <c r="LYP3021" s="607"/>
      <c r="LYQ3021" s="607"/>
      <c r="LYR3021" s="607"/>
      <c r="LYS3021" s="607"/>
      <c r="LYT3021" s="607"/>
      <c r="LYU3021" s="607"/>
      <c r="LYV3021" s="607"/>
      <c r="LYW3021" s="607"/>
      <c r="LYX3021" s="607"/>
      <c r="LYY3021" s="607"/>
      <c r="LYZ3021" s="607"/>
      <c r="LZA3021" s="607"/>
      <c r="LZB3021" s="607"/>
      <c r="LZC3021" s="607"/>
      <c r="LZD3021" s="607"/>
      <c r="LZE3021" s="607"/>
      <c r="LZF3021" s="607"/>
      <c r="LZG3021" s="607"/>
      <c r="LZH3021" s="607"/>
      <c r="LZI3021" s="607"/>
      <c r="LZJ3021" s="607"/>
      <c r="LZK3021" s="607"/>
      <c r="LZL3021" s="607"/>
      <c r="LZM3021" s="607"/>
      <c r="LZN3021" s="607"/>
      <c r="LZO3021" s="607"/>
      <c r="LZP3021" s="607"/>
      <c r="LZQ3021" s="607"/>
      <c r="LZR3021" s="607"/>
      <c r="LZS3021" s="607"/>
      <c r="LZT3021" s="607"/>
      <c r="LZU3021" s="607"/>
      <c r="LZV3021" s="607"/>
      <c r="LZW3021" s="607"/>
      <c r="LZX3021" s="607"/>
      <c r="LZY3021" s="607"/>
      <c r="LZZ3021" s="607"/>
      <c r="MAA3021" s="607"/>
      <c r="MAB3021" s="607"/>
      <c r="MAC3021" s="607"/>
      <c r="MAD3021" s="607"/>
      <c r="MAE3021" s="607"/>
      <c r="MAF3021" s="607"/>
      <c r="MAG3021" s="607"/>
      <c r="MAH3021" s="607"/>
      <c r="MAI3021" s="607"/>
      <c r="MAJ3021" s="607"/>
      <c r="MAK3021" s="607"/>
      <c r="MAL3021" s="607"/>
      <c r="MAM3021" s="607"/>
      <c r="MAN3021" s="607"/>
      <c r="MAO3021" s="607"/>
      <c r="MAP3021" s="607"/>
      <c r="MAQ3021" s="607"/>
      <c r="MAR3021" s="607"/>
      <c r="MAS3021" s="607"/>
      <c r="MAT3021" s="607"/>
      <c r="MAU3021" s="607"/>
      <c r="MAV3021" s="607"/>
      <c r="MAW3021" s="607"/>
      <c r="MAX3021" s="607"/>
      <c r="MAY3021" s="607"/>
      <c r="MAZ3021" s="607"/>
      <c r="MBA3021" s="607"/>
      <c r="MBB3021" s="607"/>
      <c r="MBC3021" s="607"/>
      <c r="MBD3021" s="607"/>
      <c r="MBE3021" s="607"/>
      <c r="MBF3021" s="607"/>
      <c r="MBG3021" s="607"/>
      <c r="MBH3021" s="607"/>
      <c r="MBI3021" s="607"/>
      <c r="MBJ3021" s="607"/>
      <c r="MBK3021" s="607"/>
      <c r="MBL3021" s="607"/>
      <c r="MBM3021" s="607"/>
      <c r="MBN3021" s="607"/>
      <c r="MBO3021" s="607"/>
      <c r="MBP3021" s="607"/>
      <c r="MBQ3021" s="607"/>
      <c r="MBR3021" s="607"/>
      <c r="MBS3021" s="607"/>
      <c r="MBT3021" s="607"/>
      <c r="MBU3021" s="607"/>
      <c r="MBV3021" s="607"/>
      <c r="MBW3021" s="607"/>
      <c r="MBX3021" s="607"/>
      <c r="MBY3021" s="607"/>
      <c r="MBZ3021" s="607"/>
      <c r="MCA3021" s="607"/>
      <c r="MCB3021" s="607"/>
      <c r="MCC3021" s="607"/>
      <c r="MCD3021" s="607"/>
      <c r="MCE3021" s="607"/>
      <c r="MCF3021" s="607"/>
      <c r="MCG3021" s="607"/>
      <c r="MCH3021" s="607"/>
      <c r="MCI3021" s="607"/>
      <c r="MCJ3021" s="607"/>
      <c r="MCK3021" s="607"/>
      <c r="MCL3021" s="607"/>
      <c r="MCM3021" s="607"/>
      <c r="MCN3021" s="607"/>
      <c r="MCO3021" s="607"/>
      <c r="MCP3021" s="607"/>
      <c r="MCQ3021" s="607"/>
      <c r="MCR3021" s="607"/>
      <c r="MCS3021" s="607"/>
      <c r="MCT3021" s="607"/>
      <c r="MCU3021" s="607"/>
      <c r="MCV3021" s="607"/>
      <c r="MCW3021" s="607"/>
      <c r="MCX3021" s="607"/>
      <c r="MCY3021" s="607"/>
      <c r="MCZ3021" s="607"/>
      <c r="MDA3021" s="607"/>
      <c r="MDB3021" s="607"/>
      <c r="MDC3021" s="607"/>
      <c r="MDD3021" s="607"/>
      <c r="MDE3021" s="607"/>
      <c r="MDF3021" s="607"/>
      <c r="MDG3021" s="607"/>
      <c r="MDH3021" s="607"/>
      <c r="MDI3021" s="607"/>
      <c r="MDJ3021" s="607"/>
      <c r="MDK3021" s="607"/>
      <c r="MDL3021" s="607"/>
      <c r="MDM3021" s="607"/>
      <c r="MDN3021" s="607"/>
      <c r="MDO3021" s="607"/>
      <c r="MDP3021" s="607"/>
      <c r="MDQ3021" s="607"/>
      <c r="MDR3021" s="607"/>
      <c r="MDS3021" s="607"/>
      <c r="MDT3021" s="607"/>
      <c r="MDU3021" s="607"/>
      <c r="MDV3021" s="607"/>
      <c r="MDW3021" s="607"/>
      <c r="MDX3021" s="607"/>
      <c r="MDY3021" s="607"/>
      <c r="MDZ3021" s="607"/>
      <c r="MEA3021" s="607"/>
      <c r="MEB3021" s="607"/>
      <c r="MEC3021" s="607"/>
      <c r="MED3021" s="607"/>
      <c r="MEE3021" s="607"/>
      <c r="MEF3021" s="607"/>
      <c r="MEG3021" s="607"/>
      <c r="MEH3021" s="607"/>
      <c r="MEI3021" s="607"/>
      <c r="MEJ3021" s="607"/>
      <c r="MEK3021" s="607"/>
      <c r="MEL3021" s="607"/>
      <c r="MEM3021" s="607"/>
      <c r="MEN3021" s="607"/>
      <c r="MEO3021" s="607"/>
      <c r="MEP3021" s="607"/>
      <c r="MEQ3021" s="607"/>
      <c r="MER3021" s="607"/>
      <c r="MES3021" s="607"/>
      <c r="MET3021" s="607"/>
      <c r="MEU3021" s="607"/>
      <c r="MEV3021" s="607"/>
      <c r="MEW3021" s="607"/>
      <c r="MEX3021" s="607"/>
      <c r="MEY3021" s="607"/>
      <c r="MEZ3021" s="607"/>
      <c r="MFA3021" s="607"/>
      <c r="MFB3021" s="607"/>
      <c r="MFC3021" s="607"/>
      <c r="MFD3021" s="607"/>
      <c r="MFE3021" s="607"/>
      <c r="MFF3021" s="607"/>
      <c r="MFG3021" s="607"/>
      <c r="MFH3021" s="607"/>
      <c r="MFI3021" s="607"/>
      <c r="MFJ3021" s="607"/>
      <c r="MFK3021" s="607"/>
      <c r="MFL3021" s="607"/>
      <c r="MFM3021" s="607"/>
      <c r="MFN3021" s="607"/>
      <c r="MFO3021" s="607"/>
      <c r="MFP3021" s="607"/>
      <c r="MFQ3021" s="607"/>
      <c r="MFR3021" s="607"/>
      <c r="MFS3021" s="607"/>
      <c r="MFT3021" s="607"/>
      <c r="MFU3021" s="607"/>
      <c r="MFV3021" s="607"/>
      <c r="MFW3021" s="607"/>
      <c r="MFX3021" s="607"/>
      <c r="MFY3021" s="607"/>
      <c r="MFZ3021" s="607"/>
      <c r="MGA3021" s="607"/>
      <c r="MGB3021" s="607"/>
      <c r="MGC3021" s="607"/>
      <c r="MGD3021" s="607"/>
      <c r="MGE3021" s="607"/>
      <c r="MGF3021" s="607"/>
      <c r="MGG3021" s="607"/>
      <c r="MGH3021" s="607"/>
      <c r="MGI3021" s="607"/>
      <c r="MGJ3021" s="607"/>
      <c r="MGK3021" s="607"/>
      <c r="MGL3021" s="607"/>
      <c r="MGM3021" s="607"/>
      <c r="MGN3021" s="607"/>
      <c r="MGO3021" s="607"/>
      <c r="MGP3021" s="607"/>
      <c r="MGQ3021" s="607"/>
      <c r="MGR3021" s="607"/>
      <c r="MGS3021" s="607"/>
      <c r="MGT3021" s="607"/>
      <c r="MGU3021" s="607"/>
      <c r="MGV3021" s="607"/>
      <c r="MGW3021" s="607"/>
      <c r="MGX3021" s="607"/>
      <c r="MGY3021" s="607"/>
      <c r="MGZ3021" s="607"/>
      <c r="MHA3021" s="607"/>
      <c r="MHB3021" s="607"/>
      <c r="MHC3021" s="607"/>
      <c r="MHD3021" s="607"/>
      <c r="MHE3021" s="607"/>
      <c r="MHF3021" s="607"/>
      <c r="MHG3021" s="607"/>
      <c r="MHH3021" s="607"/>
      <c r="MHI3021" s="607"/>
      <c r="MHJ3021" s="607"/>
      <c r="MHK3021" s="607"/>
      <c r="MHL3021" s="607"/>
      <c r="MHM3021" s="607"/>
      <c r="MHN3021" s="607"/>
      <c r="MHO3021" s="607"/>
      <c r="MHP3021" s="607"/>
      <c r="MHQ3021" s="607"/>
      <c r="MHR3021" s="607"/>
      <c r="MHS3021" s="607"/>
      <c r="MHT3021" s="607"/>
      <c r="MHU3021" s="607"/>
      <c r="MHV3021" s="607"/>
      <c r="MHW3021" s="607"/>
      <c r="MHX3021" s="607"/>
      <c r="MHY3021" s="607"/>
      <c r="MHZ3021" s="607"/>
      <c r="MIA3021" s="607"/>
      <c r="MIB3021" s="607"/>
      <c r="MIC3021" s="607"/>
      <c r="MID3021" s="607"/>
      <c r="MIE3021" s="607"/>
      <c r="MIF3021" s="607"/>
      <c r="MIG3021" s="607"/>
      <c r="MIH3021" s="607"/>
      <c r="MII3021" s="607"/>
      <c r="MIJ3021" s="607"/>
      <c r="MIK3021" s="607"/>
      <c r="MIL3021" s="607"/>
      <c r="MIM3021" s="607"/>
      <c r="MIN3021" s="607"/>
      <c r="MIO3021" s="607"/>
      <c r="MIP3021" s="607"/>
      <c r="MIQ3021" s="607"/>
      <c r="MIR3021" s="607"/>
      <c r="MIS3021" s="607"/>
      <c r="MIT3021" s="607"/>
      <c r="MIU3021" s="607"/>
      <c r="MIV3021" s="607"/>
      <c r="MIW3021" s="607"/>
      <c r="MIX3021" s="607"/>
      <c r="MIY3021" s="607"/>
      <c r="MIZ3021" s="607"/>
      <c r="MJA3021" s="607"/>
      <c r="MJB3021" s="607"/>
      <c r="MJC3021" s="607"/>
      <c r="MJD3021" s="607"/>
      <c r="MJE3021" s="607"/>
      <c r="MJF3021" s="607"/>
      <c r="MJG3021" s="607"/>
      <c r="MJH3021" s="607"/>
      <c r="MJI3021" s="607"/>
      <c r="MJJ3021" s="607"/>
      <c r="MJK3021" s="607"/>
      <c r="MJL3021" s="607"/>
      <c r="MJM3021" s="607"/>
      <c r="MJN3021" s="607"/>
      <c r="MJO3021" s="607"/>
      <c r="MJP3021" s="607"/>
      <c r="MJQ3021" s="607"/>
      <c r="MJR3021" s="607"/>
      <c r="MJS3021" s="607"/>
      <c r="MJT3021" s="607"/>
      <c r="MJU3021" s="607"/>
      <c r="MJV3021" s="607"/>
      <c r="MJW3021" s="607"/>
      <c r="MJX3021" s="607"/>
      <c r="MJY3021" s="607"/>
      <c r="MJZ3021" s="607"/>
      <c r="MKA3021" s="607"/>
      <c r="MKB3021" s="607"/>
      <c r="MKC3021" s="607"/>
      <c r="MKD3021" s="607"/>
      <c r="MKE3021" s="607"/>
      <c r="MKF3021" s="607"/>
      <c r="MKG3021" s="607"/>
      <c r="MKH3021" s="607"/>
      <c r="MKI3021" s="607"/>
      <c r="MKJ3021" s="607"/>
      <c r="MKK3021" s="607"/>
      <c r="MKL3021" s="607"/>
      <c r="MKM3021" s="607"/>
      <c r="MKN3021" s="607"/>
      <c r="MKO3021" s="607"/>
      <c r="MKP3021" s="607"/>
      <c r="MKQ3021" s="607"/>
      <c r="MKR3021" s="607"/>
      <c r="MKS3021" s="607"/>
      <c r="MKT3021" s="607"/>
      <c r="MKU3021" s="607"/>
      <c r="MKV3021" s="607"/>
      <c r="MKW3021" s="607"/>
      <c r="MKX3021" s="607"/>
      <c r="MKY3021" s="607"/>
      <c r="MKZ3021" s="607"/>
      <c r="MLA3021" s="607"/>
      <c r="MLB3021" s="607"/>
      <c r="MLC3021" s="607"/>
      <c r="MLD3021" s="607"/>
      <c r="MLE3021" s="607"/>
      <c r="MLF3021" s="607"/>
      <c r="MLG3021" s="607"/>
      <c r="MLH3021" s="607"/>
      <c r="MLI3021" s="607"/>
      <c r="MLJ3021" s="607"/>
      <c r="MLK3021" s="607"/>
      <c r="MLL3021" s="607"/>
      <c r="MLM3021" s="607"/>
      <c r="MLN3021" s="607"/>
      <c r="MLO3021" s="607"/>
      <c r="MLP3021" s="607"/>
      <c r="MLQ3021" s="607"/>
      <c r="MLR3021" s="607"/>
      <c r="MLS3021" s="607"/>
      <c r="MLT3021" s="607"/>
      <c r="MLU3021" s="607"/>
      <c r="MLV3021" s="607"/>
      <c r="MLW3021" s="607"/>
      <c r="MLX3021" s="607"/>
      <c r="MLY3021" s="607"/>
      <c r="MLZ3021" s="607"/>
      <c r="MMA3021" s="607"/>
      <c r="MMB3021" s="607"/>
      <c r="MMC3021" s="607"/>
      <c r="MMD3021" s="607"/>
      <c r="MME3021" s="607"/>
      <c r="MMF3021" s="607"/>
      <c r="MMG3021" s="607"/>
      <c r="MMH3021" s="607"/>
      <c r="MMI3021" s="607"/>
      <c r="MMJ3021" s="607"/>
      <c r="MMK3021" s="607"/>
      <c r="MML3021" s="607"/>
      <c r="MMM3021" s="607"/>
      <c r="MMN3021" s="607"/>
      <c r="MMO3021" s="607"/>
      <c r="MMP3021" s="607"/>
      <c r="MMQ3021" s="607"/>
      <c r="MMR3021" s="607"/>
      <c r="MMS3021" s="607"/>
      <c r="MMT3021" s="607"/>
      <c r="MMU3021" s="607"/>
      <c r="MMV3021" s="607"/>
      <c r="MMW3021" s="607"/>
      <c r="MMX3021" s="607"/>
      <c r="MMY3021" s="607"/>
      <c r="MMZ3021" s="607"/>
      <c r="MNA3021" s="607"/>
      <c r="MNB3021" s="607"/>
      <c r="MNC3021" s="607"/>
      <c r="MND3021" s="607"/>
      <c r="MNE3021" s="607"/>
      <c r="MNF3021" s="607"/>
      <c r="MNG3021" s="607"/>
      <c r="MNH3021" s="607"/>
      <c r="MNI3021" s="607"/>
      <c r="MNJ3021" s="607"/>
      <c r="MNK3021" s="607"/>
      <c r="MNL3021" s="607"/>
      <c r="MNM3021" s="607"/>
      <c r="MNN3021" s="607"/>
      <c r="MNO3021" s="607"/>
      <c r="MNP3021" s="607"/>
      <c r="MNQ3021" s="607"/>
      <c r="MNR3021" s="607"/>
      <c r="MNS3021" s="607"/>
      <c r="MNT3021" s="607"/>
      <c r="MNU3021" s="607"/>
      <c r="MNV3021" s="607"/>
      <c r="MNW3021" s="607"/>
      <c r="MNX3021" s="607"/>
      <c r="MNY3021" s="607"/>
      <c r="MNZ3021" s="607"/>
      <c r="MOA3021" s="607"/>
      <c r="MOB3021" s="607"/>
      <c r="MOC3021" s="607"/>
      <c r="MOD3021" s="607"/>
      <c r="MOE3021" s="607"/>
      <c r="MOF3021" s="607"/>
      <c r="MOG3021" s="607"/>
      <c r="MOH3021" s="607"/>
      <c r="MOI3021" s="607"/>
      <c r="MOJ3021" s="607"/>
      <c r="MOK3021" s="607"/>
      <c r="MOL3021" s="607"/>
      <c r="MOM3021" s="607"/>
      <c r="MON3021" s="607"/>
      <c r="MOO3021" s="607"/>
      <c r="MOP3021" s="607"/>
      <c r="MOQ3021" s="607"/>
      <c r="MOR3021" s="607"/>
      <c r="MOS3021" s="607"/>
      <c r="MOT3021" s="607"/>
      <c r="MOU3021" s="607"/>
      <c r="MOV3021" s="607"/>
      <c r="MOW3021" s="607"/>
      <c r="MOX3021" s="607"/>
      <c r="MOY3021" s="607"/>
      <c r="MOZ3021" s="607"/>
      <c r="MPA3021" s="607"/>
      <c r="MPB3021" s="607"/>
      <c r="MPC3021" s="607"/>
      <c r="MPD3021" s="607"/>
      <c r="MPE3021" s="607"/>
      <c r="MPF3021" s="607"/>
      <c r="MPG3021" s="607"/>
      <c r="MPH3021" s="607"/>
      <c r="MPI3021" s="607"/>
      <c r="MPJ3021" s="607"/>
      <c r="MPK3021" s="607"/>
      <c r="MPL3021" s="607"/>
      <c r="MPM3021" s="607"/>
      <c r="MPN3021" s="607"/>
      <c r="MPO3021" s="607"/>
      <c r="MPP3021" s="607"/>
      <c r="MPQ3021" s="607"/>
      <c r="MPR3021" s="607"/>
      <c r="MPS3021" s="607"/>
      <c r="MPT3021" s="607"/>
      <c r="MPU3021" s="607"/>
      <c r="MPV3021" s="607"/>
      <c r="MPW3021" s="607"/>
      <c r="MPX3021" s="607"/>
      <c r="MPY3021" s="607"/>
      <c r="MPZ3021" s="607"/>
      <c r="MQA3021" s="607"/>
      <c r="MQB3021" s="607"/>
      <c r="MQC3021" s="607"/>
      <c r="MQD3021" s="607"/>
      <c r="MQE3021" s="607"/>
      <c r="MQF3021" s="607"/>
      <c r="MQG3021" s="607"/>
      <c r="MQH3021" s="607"/>
      <c r="MQI3021" s="607"/>
      <c r="MQJ3021" s="607"/>
      <c r="MQK3021" s="607"/>
      <c r="MQL3021" s="607"/>
      <c r="MQM3021" s="607"/>
      <c r="MQN3021" s="607"/>
      <c r="MQO3021" s="607"/>
      <c r="MQP3021" s="607"/>
      <c r="MQQ3021" s="607"/>
      <c r="MQR3021" s="607"/>
      <c r="MQS3021" s="607"/>
      <c r="MQT3021" s="607"/>
      <c r="MQU3021" s="607"/>
      <c r="MQV3021" s="607"/>
      <c r="MQW3021" s="607"/>
      <c r="MQX3021" s="607"/>
      <c r="MQY3021" s="607"/>
      <c r="MQZ3021" s="607"/>
      <c r="MRA3021" s="607"/>
      <c r="MRB3021" s="607"/>
      <c r="MRC3021" s="607"/>
      <c r="MRD3021" s="607"/>
      <c r="MRE3021" s="607"/>
      <c r="MRF3021" s="607"/>
      <c r="MRG3021" s="607"/>
      <c r="MRH3021" s="607"/>
      <c r="MRI3021" s="607"/>
      <c r="MRJ3021" s="607"/>
      <c r="MRK3021" s="607"/>
      <c r="MRL3021" s="607"/>
      <c r="MRM3021" s="607"/>
      <c r="MRN3021" s="607"/>
      <c r="MRO3021" s="607"/>
      <c r="MRP3021" s="607"/>
      <c r="MRQ3021" s="607"/>
      <c r="MRR3021" s="607"/>
      <c r="MRS3021" s="607"/>
      <c r="MRT3021" s="607"/>
      <c r="MRU3021" s="607"/>
      <c r="MRV3021" s="607"/>
      <c r="MRW3021" s="607"/>
      <c r="MRX3021" s="607"/>
      <c r="MRY3021" s="607"/>
      <c r="MRZ3021" s="607"/>
      <c r="MSA3021" s="607"/>
      <c r="MSB3021" s="607"/>
      <c r="MSC3021" s="607"/>
      <c r="MSD3021" s="607"/>
      <c r="MSE3021" s="607"/>
      <c r="MSF3021" s="607"/>
      <c r="MSG3021" s="607"/>
      <c r="MSH3021" s="607"/>
      <c r="MSI3021" s="607"/>
      <c r="MSJ3021" s="607"/>
      <c r="MSK3021" s="607"/>
      <c r="MSL3021" s="607"/>
      <c r="MSM3021" s="607"/>
      <c r="MSN3021" s="607"/>
      <c r="MSO3021" s="607"/>
      <c r="MSP3021" s="607"/>
      <c r="MSQ3021" s="607"/>
      <c r="MSR3021" s="607"/>
      <c r="MSS3021" s="607"/>
      <c r="MST3021" s="607"/>
      <c r="MSU3021" s="607"/>
      <c r="MSV3021" s="607"/>
      <c r="MSW3021" s="607"/>
      <c r="MSX3021" s="607"/>
      <c r="MSY3021" s="607"/>
      <c r="MSZ3021" s="607"/>
      <c r="MTA3021" s="607"/>
      <c r="MTB3021" s="607"/>
      <c r="MTC3021" s="607"/>
      <c r="MTD3021" s="607"/>
      <c r="MTE3021" s="607"/>
      <c r="MTF3021" s="607"/>
      <c r="MTG3021" s="607"/>
      <c r="MTH3021" s="607"/>
      <c r="MTI3021" s="607"/>
      <c r="MTJ3021" s="607"/>
      <c r="MTK3021" s="607"/>
      <c r="MTL3021" s="607"/>
      <c r="MTM3021" s="607"/>
      <c r="MTN3021" s="607"/>
      <c r="MTO3021" s="607"/>
      <c r="MTP3021" s="607"/>
      <c r="MTQ3021" s="607"/>
      <c r="MTR3021" s="607"/>
      <c r="MTS3021" s="607"/>
      <c r="MTT3021" s="607"/>
      <c r="MTU3021" s="607"/>
      <c r="MTV3021" s="607"/>
      <c r="MTW3021" s="607"/>
      <c r="MTX3021" s="607"/>
      <c r="MTY3021" s="607"/>
      <c r="MTZ3021" s="607"/>
      <c r="MUA3021" s="607"/>
      <c r="MUB3021" s="607"/>
      <c r="MUC3021" s="607"/>
      <c r="MUD3021" s="607"/>
      <c r="MUE3021" s="607"/>
      <c r="MUF3021" s="607"/>
      <c r="MUG3021" s="607"/>
      <c r="MUH3021" s="607"/>
      <c r="MUI3021" s="607"/>
      <c r="MUJ3021" s="607"/>
      <c r="MUK3021" s="607"/>
      <c r="MUL3021" s="607"/>
      <c r="MUM3021" s="607"/>
      <c r="MUN3021" s="607"/>
      <c r="MUO3021" s="607"/>
      <c r="MUP3021" s="607"/>
      <c r="MUQ3021" s="607"/>
      <c r="MUR3021" s="607"/>
      <c r="MUS3021" s="607"/>
      <c r="MUT3021" s="607"/>
      <c r="MUU3021" s="607"/>
      <c r="MUV3021" s="607"/>
      <c r="MUW3021" s="607"/>
      <c r="MUX3021" s="607"/>
      <c r="MUY3021" s="607"/>
      <c r="MUZ3021" s="607"/>
      <c r="MVA3021" s="607"/>
      <c r="MVB3021" s="607"/>
      <c r="MVC3021" s="607"/>
      <c r="MVD3021" s="607"/>
      <c r="MVE3021" s="607"/>
      <c r="MVF3021" s="607"/>
      <c r="MVG3021" s="607"/>
      <c r="MVH3021" s="607"/>
      <c r="MVI3021" s="607"/>
      <c r="MVJ3021" s="607"/>
      <c r="MVK3021" s="607"/>
      <c r="MVL3021" s="607"/>
      <c r="MVM3021" s="607"/>
      <c r="MVN3021" s="607"/>
      <c r="MVO3021" s="607"/>
      <c r="MVP3021" s="607"/>
      <c r="MVQ3021" s="607"/>
      <c r="MVR3021" s="607"/>
      <c r="MVS3021" s="607"/>
      <c r="MVT3021" s="607"/>
      <c r="MVU3021" s="607"/>
      <c r="MVV3021" s="607"/>
      <c r="MVW3021" s="607"/>
      <c r="MVX3021" s="607"/>
      <c r="MVY3021" s="607"/>
      <c r="MVZ3021" s="607"/>
      <c r="MWA3021" s="607"/>
      <c r="MWB3021" s="607"/>
      <c r="MWC3021" s="607"/>
      <c r="MWD3021" s="607"/>
      <c r="MWE3021" s="607"/>
      <c r="MWF3021" s="607"/>
      <c r="MWG3021" s="607"/>
      <c r="MWH3021" s="607"/>
      <c r="MWI3021" s="607"/>
      <c r="MWJ3021" s="607"/>
      <c r="MWK3021" s="607"/>
      <c r="MWL3021" s="607"/>
      <c r="MWM3021" s="607"/>
      <c r="MWN3021" s="607"/>
      <c r="MWO3021" s="607"/>
      <c r="MWP3021" s="607"/>
      <c r="MWQ3021" s="607"/>
      <c r="MWR3021" s="607"/>
      <c r="MWS3021" s="607"/>
      <c r="MWT3021" s="607"/>
      <c r="MWU3021" s="607"/>
      <c r="MWV3021" s="607"/>
      <c r="MWW3021" s="607"/>
      <c r="MWX3021" s="607"/>
      <c r="MWY3021" s="607"/>
      <c r="MWZ3021" s="607"/>
      <c r="MXA3021" s="607"/>
      <c r="MXB3021" s="607"/>
      <c r="MXC3021" s="607"/>
      <c r="MXD3021" s="607"/>
      <c r="MXE3021" s="607"/>
      <c r="MXF3021" s="607"/>
      <c r="MXG3021" s="607"/>
      <c r="MXH3021" s="607"/>
      <c r="MXI3021" s="607"/>
      <c r="MXJ3021" s="607"/>
      <c r="MXK3021" s="607"/>
      <c r="MXL3021" s="607"/>
      <c r="MXM3021" s="607"/>
      <c r="MXN3021" s="607"/>
      <c r="MXO3021" s="607"/>
      <c r="MXP3021" s="607"/>
      <c r="MXQ3021" s="607"/>
      <c r="MXR3021" s="607"/>
      <c r="MXS3021" s="607"/>
      <c r="MXT3021" s="607"/>
      <c r="MXU3021" s="607"/>
      <c r="MXV3021" s="607"/>
      <c r="MXW3021" s="607"/>
      <c r="MXX3021" s="607"/>
      <c r="MXY3021" s="607"/>
      <c r="MXZ3021" s="607"/>
      <c r="MYA3021" s="607"/>
      <c r="MYB3021" s="607"/>
      <c r="MYC3021" s="607"/>
      <c r="MYD3021" s="607"/>
      <c r="MYE3021" s="607"/>
      <c r="MYF3021" s="607"/>
      <c r="MYG3021" s="607"/>
      <c r="MYH3021" s="607"/>
      <c r="MYI3021" s="607"/>
      <c r="MYJ3021" s="607"/>
      <c r="MYK3021" s="607"/>
      <c r="MYL3021" s="607"/>
      <c r="MYM3021" s="607"/>
      <c r="MYN3021" s="607"/>
      <c r="MYO3021" s="607"/>
      <c r="MYP3021" s="607"/>
      <c r="MYQ3021" s="607"/>
      <c r="MYR3021" s="607"/>
      <c r="MYS3021" s="607"/>
      <c r="MYT3021" s="607"/>
      <c r="MYU3021" s="607"/>
      <c r="MYV3021" s="607"/>
      <c r="MYW3021" s="607"/>
      <c r="MYX3021" s="607"/>
      <c r="MYY3021" s="607"/>
      <c r="MYZ3021" s="607"/>
      <c r="MZA3021" s="607"/>
      <c r="MZB3021" s="607"/>
      <c r="MZC3021" s="607"/>
      <c r="MZD3021" s="607"/>
      <c r="MZE3021" s="607"/>
      <c r="MZF3021" s="607"/>
      <c r="MZG3021" s="607"/>
      <c r="MZH3021" s="607"/>
      <c r="MZI3021" s="607"/>
      <c r="MZJ3021" s="607"/>
      <c r="MZK3021" s="607"/>
      <c r="MZL3021" s="607"/>
      <c r="MZM3021" s="607"/>
      <c r="MZN3021" s="607"/>
      <c r="MZO3021" s="607"/>
      <c r="MZP3021" s="607"/>
      <c r="MZQ3021" s="607"/>
      <c r="MZR3021" s="607"/>
      <c r="MZS3021" s="607"/>
      <c r="MZT3021" s="607"/>
      <c r="MZU3021" s="607"/>
      <c r="MZV3021" s="607"/>
      <c r="MZW3021" s="607"/>
      <c r="MZX3021" s="607"/>
      <c r="MZY3021" s="607"/>
      <c r="MZZ3021" s="607"/>
      <c r="NAA3021" s="607"/>
      <c r="NAB3021" s="607"/>
      <c r="NAC3021" s="607"/>
      <c r="NAD3021" s="607"/>
      <c r="NAE3021" s="607"/>
      <c r="NAF3021" s="607"/>
      <c r="NAG3021" s="607"/>
      <c r="NAH3021" s="607"/>
      <c r="NAI3021" s="607"/>
      <c r="NAJ3021" s="607"/>
      <c r="NAK3021" s="607"/>
      <c r="NAL3021" s="607"/>
      <c r="NAM3021" s="607"/>
      <c r="NAN3021" s="607"/>
      <c r="NAO3021" s="607"/>
      <c r="NAP3021" s="607"/>
      <c r="NAQ3021" s="607"/>
      <c r="NAR3021" s="607"/>
      <c r="NAS3021" s="607"/>
      <c r="NAT3021" s="607"/>
      <c r="NAU3021" s="607"/>
      <c r="NAV3021" s="607"/>
      <c r="NAW3021" s="607"/>
      <c r="NAX3021" s="607"/>
      <c r="NAY3021" s="607"/>
      <c r="NAZ3021" s="607"/>
      <c r="NBA3021" s="607"/>
      <c r="NBB3021" s="607"/>
      <c r="NBC3021" s="607"/>
      <c r="NBD3021" s="607"/>
      <c r="NBE3021" s="607"/>
      <c r="NBF3021" s="607"/>
      <c r="NBG3021" s="607"/>
      <c r="NBH3021" s="607"/>
      <c r="NBI3021" s="607"/>
      <c r="NBJ3021" s="607"/>
      <c r="NBK3021" s="607"/>
      <c r="NBL3021" s="607"/>
      <c r="NBM3021" s="607"/>
      <c r="NBN3021" s="607"/>
      <c r="NBO3021" s="607"/>
      <c r="NBP3021" s="607"/>
      <c r="NBQ3021" s="607"/>
      <c r="NBR3021" s="607"/>
      <c r="NBS3021" s="607"/>
      <c r="NBT3021" s="607"/>
      <c r="NBU3021" s="607"/>
      <c r="NBV3021" s="607"/>
      <c r="NBW3021" s="607"/>
      <c r="NBX3021" s="607"/>
      <c r="NBY3021" s="607"/>
      <c r="NBZ3021" s="607"/>
      <c r="NCA3021" s="607"/>
      <c r="NCB3021" s="607"/>
      <c r="NCC3021" s="607"/>
      <c r="NCD3021" s="607"/>
      <c r="NCE3021" s="607"/>
      <c r="NCF3021" s="607"/>
      <c r="NCG3021" s="607"/>
      <c r="NCH3021" s="607"/>
      <c r="NCI3021" s="607"/>
      <c r="NCJ3021" s="607"/>
      <c r="NCK3021" s="607"/>
      <c r="NCL3021" s="607"/>
      <c r="NCM3021" s="607"/>
      <c r="NCN3021" s="607"/>
      <c r="NCO3021" s="607"/>
      <c r="NCP3021" s="607"/>
      <c r="NCQ3021" s="607"/>
      <c r="NCR3021" s="607"/>
      <c r="NCS3021" s="607"/>
      <c r="NCT3021" s="607"/>
      <c r="NCU3021" s="607"/>
      <c r="NCV3021" s="607"/>
      <c r="NCW3021" s="607"/>
      <c r="NCX3021" s="607"/>
      <c r="NCY3021" s="607"/>
      <c r="NCZ3021" s="607"/>
      <c r="NDA3021" s="607"/>
      <c r="NDB3021" s="607"/>
      <c r="NDC3021" s="607"/>
      <c r="NDD3021" s="607"/>
      <c r="NDE3021" s="607"/>
      <c r="NDF3021" s="607"/>
      <c r="NDG3021" s="607"/>
      <c r="NDH3021" s="607"/>
      <c r="NDI3021" s="607"/>
      <c r="NDJ3021" s="607"/>
      <c r="NDK3021" s="607"/>
      <c r="NDL3021" s="607"/>
      <c r="NDM3021" s="607"/>
      <c r="NDN3021" s="607"/>
      <c r="NDO3021" s="607"/>
      <c r="NDP3021" s="607"/>
      <c r="NDQ3021" s="607"/>
      <c r="NDR3021" s="607"/>
      <c r="NDS3021" s="607"/>
      <c r="NDT3021" s="607"/>
      <c r="NDU3021" s="607"/>
      <c r="NDV3021" s="607"/>
      <c r="NDW3021" s="607"/>
      <c r="NDX3021" s="607"/>
      <c r="NDY3021" s="607"/>
      <c r="NDZ3021" s="607"/>
      <c r="NEA3021" s="607"/>
      <c r="NEB3021" s="607"/>
      <c r="NEC3021" s="607"/>
      <c r="NED3021" s="607"/>
      <c r="NEE3021" s="607"/>
      <c r="NEF3021" s="607"/>
      <c r="NEG3021" s="607"/>
      <c r="NEH3021" s="607"/>
      <c r="NEI3021" s="607"/>
      <c r="NEJ3021" s="607"/>
      <c r="NEK3021" s="607"/>
      <c r="NEL3021" s="607"/>
      <c r="NEM3021" s="607"/>
      <c r="NEN3021" s="607"/>
      <c r="NEO3021" s="607"/>
      <c r="NEP3021" s="607"/>
      <c r="NEQ3021" s="607"/>
      <c r="NER3021" s="607"/>
      <c r="NES3021" s="607"/>
      <c r="NET3021" s="607"/>
      <c r="NEU3021" s="607"/>
      <c r="NEV3021" s="607"/>
      <c r="NEW3021" s="607"/>
      <c r="NEX3021" s="607"/>
      <c r="NEY3021" s="607"/>
      <c r="NEZ3021" s="607"/>
      <c r="NFA3021" s="607"/>
      <c r="NFB3021" s="607"/>
      <c r="NFC3021" s="607"/>
      <c r="NFD3021" s="607"/>
      <c r="NFE3021" s="607"/>
      <c r="NFF3021" s="607"/>
      <c r="NFG3021" s="607"/>
      <c r="NFH3021" s="607"/>
      <c r="NFI3021" s="607"/>
      <c r="NFJ3021" s="607"/>
      <c r="NFK3021" s="607"/>
      <c r="NFL3021" s="607"/>
      <c r="NFM3021" s="607"/>
      <c r="NFN3021" s="607"/>
      <c r="NFO3021" s="607"/>
      <c r="NFP3021" s="607"/>
      <c r="NFQ3021" s="607"/>
      <c r="NFR3021" s="607"/>
      <c r="NFS3021" s="607"/>
      <c r="NFT3021" s="607"/>
      <c r="NFU3021" s="607"/>
      <c r="NFV3021" s="607"/>
      <c r="NFW3021" s="607"/>
      <c r="NFX3021" s="607"/>
      <c r="NFY3021" s="607"/>
      <c r="NFZ3021" s="607"/>
      <c r="NGA3021" s="607"/>
      <c r="NGB3021" s="607"/>
      <c r="NGC3021" s="607"/>
      <c r="NGD3021" s="607"/>
      <c r="NGE3021" s="607"/>
      <c r="NGF3021" s="607"/>
      <c r="NGG3021" s="607"/>
      <c r="NGH3021" s="607"/>
      <c r="NGI3021" s="607"/>
      <c r="NGJ3021" s="607"/>
      <c r="NGK3021" s="607"/>
      <c r="NGL3021" s="607"/>
      <c r="NGM3021" s="607"/>
      <c r="NGN3021" s="607"/>
      <c r="NGO3021" s="607"/>
      <c r="NGP3021" s="607"/>
      <c r="NGQ3021" s="607"/>
      <c r="NGR3021" s="607"/>
      <c r="NGS3021" s="607"/>
      <c r="NGT3021" s="607"/>
      <c r="NGU3021" s="607"/>
      <c r="NGV3021" s="607"/>
      <c r="NGW3021" s="607"/>
      <c r="NGX3021" s="607"/>
      <c r="NGY3021" s="607"/>
      <c r="NGZ3021" s="607"/>
      <c r="NHA3021" s="607"/>
      <c r="NHB3021" s="607"/>
      <c r="NHC3021" s="607"/>
      <c r="NHD3021" s="607"/>
      <c r="NHE3021" s="607"/>
      <c r="NHF3021" s="607"/>
      <c r="NHG3021" s="607"/>
      <c r="NHH3021" s="607"/>
      <c r="NHI3021" s="607"/>
      <c r="NHJ3021" s="607"/>
      <c r="NHK3021" s="607"/>
      <c r="NHL3021" s="607"/>
      <c r="NHM3021" s="607"/>
      <c r="NHN3021" s="607"/>
      <c r="NHO3021" s="607"/>
      <c r="NHP3021" s="607"/>
      <c r="NHQ3021" s="607"/>
      <c r="NHR3021" s="607"/>
      <c r="NHS3021" s="607"/>
      <c r="NHT3021" s="607"/>
      <c r="NHU3021" s="607"/>
      <c r="NHV3021" s="607"/>
      <c r="NHW3021" s="607"/>
      <c r="NHX3021" s="607"/>
      <c r="NHY3021" s="607"/>
      <c r="NHZ3021" s="607"/>
      <c r="NIA3021" s="607"/>
      <c r="NIB3021" s="607"/>
      <c r="NIC3021" s="607"/>
      <c r="NID3021" s="607"/>
      <c r="NIE3021" s="607"/>
      <c r="NIF3021" s="607"/>
      <c r="NIG3021" s="607"/>
      <c r="NIH3021" s="607"/>
      <c r="NII3021" s="607"/>
      <c r="NIJ3021" s="607"/>
      <c r="NIK3021" s="607"/>
      <c r="NIL3021" s="607"/>
      <c r="NIM3021" s="607"/>
      <c r="NIN3021" s="607"/>
      <c r="NIO3021" s="607"/>
      <c r="NIP3021" s="607"/>
      <c r="NIQ3021" s="607"/>
      <c r="NIR3021" s="607"/>
      <c r="NIS3021" s="607"/>
      <c r="NIT3021" s="607"/>
      <c r="NIU3021" s="607"/>
      <c r="NIV3021" s="607"/>
      <c r="NIW3021" s="607"/>
      <c r="NIX3021" s="607"/>
      <c r="NIY3021" s="607"/>
      <c r="NIZ3021" s="607"/>
      <c r="NJA3021" s="607"/>
      <c r="NJB3021" s="607"/>
      <c r="NJC3021" s="607"/>
      <c r="NJD3021" s="607"/>
      <c r="NJE3021" s="607"/>
      <c r="NJF3021" s="607"/>
      <c r="NJG3021" s="607"/>
      <c r="NJH3021" s="607"/>
      <c r="NJI3021" s="607"/>
      <c r="NJJ3021" s="607"/>
      <c r="NJK3021" s="607"/>
      <c r="NJL3021" s="607"/>
      <c r="NJM3021" s="607"/>
      <c r="NJN3021" s="607"/>
      <c r="NJO3021" s="607"/>
      <c r="NJP3021" s="607"/>
      <c r="NJQ3021" s="607"/>
      <c r="NJR3021" s="607"/>
      <c r="NJS3021" s="607"/>
      <c r="NJT3021" s="607"/>
      <c r="NJU3021" s="607"/>
      <c r="NJV3021" s="607"/>
      <c r="NJW3021" s="607"/>
      <c r="NJX3021" s="607"/>
      <c r="NJY3021" s="607"/>
      <c r="NJZ3021" s="607"/>
      <c r="NKA3021" s="607"/>
      <c r="NKB3021" s="607"/>
      <c r="NKC3021" s="607"/>
      <c r="NKD3021" s="607"/>
      <c r="NKE3021" s="607"/>
      <c r="NKF3021" s="607"/>
      <c r="NKG3021" s="607"/>
      <c r="NKH3021" s="607"/>
      <c r="NKI3021" s="607"/>
      <c r="NKJ3021" s="607"/>
      <c r="NKK3021" s="607"/>
      <c r="NKL3021" s="607"/>
      <c r="NKM3021" s="607"/>
      <c r="NKN3021" s="607"/>
      <c r="NKO3021" s="607"/>
      <c r="NKP3021" s="607"/>
      <c r="NKQ3021" s="607"/>
      <c r="NKR3021" s="607"/>
      <c r="NKS3021" s="607"/>
      <c r="NKT3021" s="607"/>
      <c r="NKU3021" s="607"/>
      <c r="NKV3021" s="607"/>
      <c r="NKW3021" s="607"/>
      <c r="NKX3021" s="607"/>
      <c r="NKY3021" s="607"/>
      <c r="NKZ3021" s="607"/>
      <c r="NLA3021" s="607"/>
      <c r="NLB3021" s="607"/>
      <c r="NLC3021" s="607"/>
      <c r="NLD3021" s="607"/>
      <c r="NLE3021" s="607"/>
      <c r="NLF3021" s="607"/>
      <c r="NLG3021" s="607"/>
      <c r="NLH3021" s="607"/>
      <c r="NLI3021" s="607"/>
      <c r="NLJ3021" s="607"/>
      <c r="NLK3021" s="607"/>
      <c r="NLL3021" s="607"/>
      <c r="NLM3021" s="607"/>
      <c r="NLN3021" s="607"/>
      <c r="NLO3021" s="607"/>
      <c r="NLP3021" s="607"/>
      <c r="NLQ3021" s="607"/>
      <c r="NLR3021" s="607"/>
      <c r="NLS3021" s="607"/>
      <c r="NLT3021" s="607"/>
      <c r="NLU3021" s="607"/>
      <c r="NLV3021" s="607"/>
      <c r="NLW3021" s="607"/>
      <c r="NLX3021" s="607"/>
      <c r="NLY3021" s="607"/>
      <c r="NLZ3021" s="607"/>
      <c r="NMA3021" s="607"/>
      <c r="NMB3021" s="607"/>
      <c r="NMC3021" s="607"/>
      <c r="NMD3021" s="607"/>
      <c r="NME3021" s="607"/>
      <c r="NMF3021" s="607"/>
      <c r="NMG3021" s="607"/>
      <c r="NMH3021" s="607"/>
      <c r="NMI3021" s="607"/>
      <c r="NMJ3021" s="607"/>
      <c r="NMK3021" s="607"/>
      <c r="NML3021" s="607"/>
      <c r="NMM3021" s="607"/>
      <c r="NMN3021" s="607"/>
      <c r="NMO3021" s="607"/>
      <c r="NMP3021" s="607"/>
      <c r="NMQ3021" s="607"/>
      <c r="NMR3021" s="607"/>
      <c r="NMS3021" s="607"/>
      <c r="NMT3021" s="607"/>
      <c r="NMU3021" s="607"/>
      <c r="NMV3021" s="607"/>
      <c r="NMW3021" s="607"/>
      <c r="NMX3021" s="607"/>
      <c r="NMY3021" s="607"/>
      <c r="NMZ3021" s="607"/>
      <c r="NNA3021" s="607"/>
      <c r="NNB3021" s="607"/>
      <c r="NNC3021" s="607"/>
      <c r="NND3021" s="607"/>
      <c r="NNE3021" s="607"/>
      <c r="NNF3021" s="607"/>
      <c r="NNG3021" s="607"/>
      <c r="NNH3021" s="607"/>
      <c r="NNI3021" s="607"/>
      <c r="NNJ3021" s="607"/>
      <c r="NNK3021" s="607"/>
      <c r="NNL3021" s="607"/>
      <c r="NNM3021" s="607"/>
      <c r="NNN3021" s="607"/>
      <c r="NNO3021" s="607"/>
      <c r="NNP3021" s="607"/>
      <c r="NNQ3021" s="607"/>
      <c r="NNR3021" s="607"/>
      <c r="NNS3021" s="607"/>
      <c r="NNT3021" s="607"/>
      <c r="NNU3021" s="607"/>
      <c r="NNV3021" s="607"/>
      <c r="NNW3021" s="607"/>
      <c r="NNX3021" s="607"/>
      <c r="NNY3021" s="607"/>
      <c r="NNZ3021" s="607"/>
      <c r="NOA3021" s="607"/>
      <c r="NOB3021" s="607"/>
      <c r="NOC3021" s="607"/>
      <c r="NOD3021" s="607"/>
      <c r="NOE3021" s="607"/>
      <c r="NOF3021" s="607"/>
      <c r="NOG3021" s="607"/>
      <c r="NOH3021" s="607"/>
      <c r="NOI3021" s="607"/>
      <c r="NOJ3021" s="607"/>
      <c r="NOK3021" s="607"/>
      <c r="NOL3021" s="607"/>
      <c r="NOM3021" s="607"/>
      <c r="NON3021" s="607"/>
      <c r="NOO3021" s="607"/>
      <c r="NOP3021" s="607"/>
      <c r="NOQ3021" s="607"/>
      <c r="NOR3021" s="607"/>
      <c r="NOS3021" s="607"/>
      <c r="NOT3021" s="607"/>
      <c r="NOU3021" s="607"/>
      <c r="NOV3021" s="607"/>
      <c r="NOW3021" s="607"/>
      <c r="NOX3021" s="607"/>
      <c r="NOY3021" s="607"/>
      <c r="NOZ3021" s="607"/>
      <c r="NPA3021" s="607"/>
      <c r="NPB3021" s="607"/>
      <c r="NPC3021" s="607"/>
      <c r="NPD3021" s="607"/>
      <c r="NPE3021" s="607"/>
      <c r="NPF3021" s="607"/>
      <c r="NPG3021" s="607"/>
      <c r="NPH3021" s="607"/>
      <c r="NPI3021" s="607"/>
      <c r="NPJ3021" s="607"/>
      <c r="NPK3021" s="607"/>
      <c r="NPL3021" s="607"/>
      <c r="NPM3021" s="607"/>
      <c r="NPN3021" s="607"/>
      <c r="NPO3021" s="607"/>
      <c r="NPP3021" s="607"/>
      <c r="NPQ3021" s="607"/>
      <c r="NPR3021" s="607"/>
      <c r="NPS3021" s="607"/>
      <c r="NPT3021" s="607"/>
      <c r="NPU3021" s="607"/>
      <c r="NPV3021" s="607"/>
      <c r="NPW3021" s="607"/>
      <c r="NPX3021" s="607"/>
      <c r="NPY3021" s="607"/>
      <c r="NPZ3021" s="607"/>
      <c r="NQA3021" s="607"/>
      <c r="NQB3021" s="607"/>
      <c r="NQC3021" s="607"/>
      <c r="NQD3021" s="607"/>
      <c r="NQE3021" s="607"/>
      <c r="NQF3021" s="607"/>
      <c r="NQG3021" s="607"/>
      <c r="NQH3021" s="607"/>
      <c r="NQI3021" s="607"/>
      <c r="NQJ3021" s="607"/>
      <c r="NQK3021" s="607"/>
      <c r="NQL3021" s="607"/>
      <c r="NQM3021" s="607"/>
      <c r="NQN3021" s="607"/>
      <c r="NQO3021" s="607"/>
      <c r="NQP3021" s="607"/>
      <c r="NQQ3021" s="607"/>
      <c r="NQR3021" s="607"/>
      <c r="NQS3021" s="607"/>
      <c r="NQT3021" s="607"/>
      <c r="NQU3021" s="607"/>
      <c r="NQV3021" s="607"/>
      <c r="NQW3021" s="607"/>
      <c r="NQX3021" s="607"/>
      <c r="NQY3021" s="607"/>
      <c r="NQZ3021" s="607"/>
      <c r="NRA3021" s="607"/>
      <c r="NRB3021" s="607"/>
      <c r="NRC3021" s="607"/>
      <c r="NRD3021" s="607"/>
      <c r="NRE3021" s="607"/>
      <c r="NRF3021" s="607"/>
      <c r="NRG3021" s="607"/>
      <c r="NRH3021" s="607"/>
      <c r="NRI3021" s="607"/>
      <c r="NRJ3021" s="607"/>
      <c r="NRK3021" s="607"/>
      <c r="NRL3021" s="607"/>
      <c r="NRM3021" s="607"/>
      <c r="NRN3021" s="607"/>
      <c r="NRO3021" s="607"/>
      <c r="NRP3021" s="607"/>
      <c r="NRQ3021" s="607"/>
      <c r="NRR3021" s="607"/>
      <c r="NRS3021" s="607"/>
      <c r="NRT3021" s="607"/>
      <c r="NRU3021" s="607"/>
      <c r="NRV3021" s="607"/>
      <c r="NRW3021" s="607"/>
      <c r="NRX3021" s="607"/>
      <c r="NRY3021" s="607"/>
      <c r="NRZ3021" s="607"/>
      <c r="NSA3021" s="607"/>
      <c r="NSB3021" s="607"/>
      <c r="NSC3021" s="607"/>
      <c r="NSD3021" s="607"/>
      <c r="NSE3021" s="607"/>
      <c r="NSF3021" s="607"/>
      <c r="NSG3021" s="607"/>
      <c r="NSH3021" s="607"/>
      <c r="NSI3021" s="607"/>
      <c r="NSJ3021" s="607"/>
      <c r="NSK3021" s="607"/>
      <c r="NSL3021" s="607"/>
      <c r="NSM3021" s="607"/>
      <c r="NSN3021" s="607"/>
      <c r="NSO3021" s="607"/>
      <c r="NSP3021" s="607"/>
      <c r="NSQ3021" s="607"/>
      <c r="NSR3021" s="607"/>
      <c r="NSS3021" s="607"/>
      <c r="NST3021" s="607"/>
      <c r="NSU3021" s="607"/>
      <c r="NSV3021" s="607"/>
      <c r="NSW3021" s="607"/>
      <c r="NSX3021" s="607"/>
      <c r="NSY3021" s="607"/>
      <c r="NSZ3021" s="607"/>
      <c r="NTA3021" s="607"/>
      <c r="NTB3021" s="607"/>
      <c r="NTC3021" s="607"/>
      <c r="NTD3021" s="607"/>
      <c r="NTE3021" s="607"/>
      <c r="NTF3021" s="607"/>
      <c r="NTG3021" s="607"/>
      <c r="NTH3021" s="607"/>
      <c r="NTI3021" s="607"/>
      <c r="NTJ3021" s="607"/>
      <c r="NTK3021" s="607"/>
      <c r="NTL3021" s="607"/>
      <c r="NTM3021" s="607"/>
      <c r="NTN3021" s="607"/>
      <c r="NTO3021" s="607"/>
      <c r="NTP3021" s="607"/>
      <c r="NTQ3021" s="607"/>
      <c r="NTR3021" s="607"/>
      <c r="NTS3021" s="607"/>
      <c r="NTT3021" s="607"/>
      <c r="NTU3021" s="607"/>
      <c r="NTV3021" s="607"/>
      <c r="NTW3021" s="607"/>
      <c r="NTX3021" s="607"/>
      <c r="NTY3021" s="607"/>
      <c r="NTZ3021" s="607"/>
      <c r="NUA3021" s="607"/>
      <c r="NUB3021" s="607"/>
      <c r="NUC3021" s="607"/>
      <c r="NUD3021" s="607"/>
      <c r="NUE3021" s="607"/>
      <c r="NUF3021" s="607"/>
      <c r="NUG3021" s="607"/>
      <c r="NUH3021" s="607"/>
      <c r="NUI3021" s="607"/>
      <c r="NUJ3021" s="607"/>
      <c r="NUK3021" s="607"/>
      <c r="NUL3021" s="607"/>
      <c r="NUM3021" s="607"/>
      <c r="NUN3021" s="607"/>
      <c r="NUO3021" s="607"/>
      <c r="NUP3021" s="607"/>
      <c r="NUQ3021" s="607"/>
      <c r="NUR3021" s="607"/>
      <c r="NUS3021" s="607"/>
      <c r="NUT3021" s="607"/>
      <c r="NUU3021" s="607"/>
      <c r="NUV3021" s="607"/>
      <c r="NUW3021" s="607"/>
      <c r="NUX3021" s="607"/>
      <c r="NUY3021" s="607"/>
      <c r="NUZ3021" s="607"/>
      <c r="NVA3021" s="607"/>
      <c r="NVB3021" s="607"/>
      <c r="NVC3021" s="607"/>
      <c r="NVD3021" s="607"/>
      <c r="NVE3021" s="607"/>
      <c r="NVF3021" s="607"/>
      <c r="NVG3021" s="607"/>
      <c r="NVH3021" s="607"/>
      <c r="NVI3021" s="607"/>
      <c r="NVJ3021" s="607"/>
      <c r="NVK3021" s="607"/>
      <c r="NVL3021" s="607"/>
      <c r="NVM3021" s="607"/>
      <c r="NVN3021" s="607"/>
      <c r="NVO3021" s="607"/>
      <c r="NVP3021" s="607"/>
      <c r="NVQ3021" s="607"/>
      <c r="NVR3021" s="607"/>
      <c r="NVS3021" s="607"/>
      <c r="NVT3021" s="607"/>
      <c r="NVU3021" s="607"/>
      <c r="NVV3021" s="607"/>
      <c r="NVW3021" s="607"/>
      <c r="NVX3021" s="607"/>
      <c r="NVY3021" s="607"/>
      <c r="NVZ3021" s="607"/>
      <c r="NWA3021" s="607"/>
      <c r="NWB3021" s="607"/>
      <c r="NWC3021" s="607"/>
      <c r="NWD3021" s="607"/>
      <c r="NWE3021" s="607"/>
      <c r="NWF3021" s="607"/>
      <c r="NWG3021" s="607"/>
      <c r="NWH3021" s="607"/>
      <c r="NWI3021" s="607"/>
      <c r="NWJ3021" s="607"/>
      <c r="NWK3021" s="607"/>
      <c r="NWL3021" s="607"/>
      <c r="NWM3021" s="607"/>
      <c r="NWN3021" s="607"/>
      <c r="NWO3021" s="607"/>
      <c r="NWP3021" s="607"/>
      <c r="NWQ3021" s="607"/>
      <c r="NWR3021" s="607"/>
      <c r="NWS3021" s="607"/>
      <c r="NWT3021" s="607"/>
      <c r="NWU3021" s="607"/>
      <c r="NWV3021" s="607"/>
      <c r="NWW3021" s="607"/>
      <c r="NWX3021" s="607"/>
      <c r="NWY3021" s="607"/>
      <c r="NWZ3021" s="607"/>
      <c r="NXA3021" s="607"/>
      <c r="NXB3021" s="607"/>
      <c r="NXC3021" s="607"/>
      <c r="NXD3021" s="607"/>
      <c r="NXE3021" s="607"/>
      <c r="NXF3021" s="607"/>
      <c r="NXG3021" s="607"/>
      <c r="NXH3021" s="607"/>
      <c r="NXI3021" s="607"/>
      <c r="NXJ3021" s="607"/>
      <c r="NXK3021" s="607"/>
      <c r="NXL3021" s="607"/>
      <c r="NXM3021" s="607"/>
      <c r="NXN3021" s="607"/>
      <c r="NXO3021" s="607"/>
      <c r="NXP3021" s="607"/>
      <c r="NXQ3021" s="607"/>
      <c r="NXR3021" s="607"/>
      <c r="NXS3021" s="607"/>
      <c r="NXT3021" s="607"/>
      <c r="NXU3021" s="607"/>
      <c r="NXV3021" s="607"/>
      <c r="NXW3021" s="607"/>
      <c r="NXX3021" s="607"/>
      <c r="NXY3021" s="607"/>
      <c r="NXZ3021" s="607"/>
      <c r="NYA3021" s="607"/>
      <c r="NYB3021" s="607"/>
      <c r="NYC3021" s="607"/>
      <c r="NYD3021" s="607"/>
      <c r="NYE3021" s="607"/>
      <c r="NYF3021" s="607"/>
      <c r="NYG3021" s="607"/>
      <c r="NYH3021" s="607"/>
      <c r="NYI3021" s="607"/>
      <c r="NYJ3021" s="607"/>
      <c r="NYK3021" s="607"/>
      <c r="NYL3021" s="607"/>
      <c r="NYM3021" s="607"/>
      <c r="NYN3021" s="607"/>
      <c r="NYO3021" s="607"/>
      <c r="NYP3021" s="607"/>
      <c r="NYQ3021" s="607"/>
      <c r="NYR3021" s="607"/>
      <c r="NYS3021" s="607"/>
      <c r="NYT3021" s="607"/>
      <c r="NYU3021" s="607"/>
      <c r="NYV3021" s="607"/>
      <c r="NYW3021" s="607"/>
      <c r="NYX3021" s="607"/>
      <c r="NYY3021" s="607"/>
      <c r="NYZ3021" s="607"/>
      <c r="NZA3021" s="607"/>
      <c r="NZB3021" s="607"/>
      <c r="NZC3021" s="607"/>
      <c r="NZD3021" s="607"/>
      <c r="NZE3021" s="607"/>
      <c r="NZF3021" s="607"/>
      <c r="NZG3021" s="607"/>
      <c r="NZH3021" s="607"/>
      <c r="NZI3021" s="607"/>
      <c r="NZJ3021" s="607"/>
      <c r="NZK3021" s="607"/>
      <c r="NZL3021" s="607"/>
      <c r="NZM3021" s="607"/>
      <c r="NZN3021" s="607"/>
      <c r="NZO3021" s="607"/>
      <c r="NZP3021" s="607"/>
      <c r="NZQ3021" s="607"/>
      <c r="NZR3021" s="607"/>
      <c r="NZS3021" s="607"/>
      <c r="NZT3021" s="607"/>
      <c r="NZU3021" s="607"/>
      <c r="NZV3021" s="607"/>
      <c r="NZW3021" s="607"/>
      <c r="NZX3021" s="607"/>
      <c r="NZY3021" s="607"/>
      <c r="NZZ3021" s="607"/>
      <c r="OAA3021" s="607"/>
      <c r="OAB3021" s="607"/>
      <c r="OAC3021" s="607"/>
      <c r="OAD3021" s="607"/>
      <c r="OAE3021" s="607"/>
      <c r="OAF3021" s="607"/>
      <c r="OAG3021" s="607"/>
      <c r="OAH3021" s="607"/>
      <c r="OAI3021" s="607"/>
      <c r="OAJ3021" s="607"/>
      <c r="OAK3021" s="607"/>
      <c r="OAL3021" s="607"/>
      <c r="OAM3021" s="607"/>
      <c r="OAN3021" s="607"/>
      <c r="OAO3021" s="607"/>
      <c r="OAP3021" s="607"/>
      <c r="OAQ3021" s="607"/>
      <c r="OAR3021" s="607"/>
      <c r="OAS3021" s="607"/>
      <c r="OAT3021" s="607"/>
      <c r="OAU3021" s="607"/>
      <c r="OAV3021" s="607"/>
      <c r="OAW3021" s="607"/>
      <c r="OAX3021" s="607"/>
      <c r="OAY3021" s="607"/>
      <c r="OAZ3021" s="607"/>
      <c r="OBA3021" s="607"/>
      <c r="OBB3021" s="607"/>
      <c r="OBC3021" s="607"/>
      <c r="OBD3021" s="607"/>
      <c r="OBE3021" s="607"/>
      <c r="OBF3021" s="607"/>
      <c r="OBG3021" s="607"/>
      <c r="OBH3021" s="607"/>
      <c r="OBI3021" s="607"/>
      <c r="OBJ3021" s="607"/>
      <c r="OBK3021" s="607"/>
      <c r="OBL3021" s="607"/>
      <c r="OBM3021" s="607"/>
      <c r="OBN3021" s="607"/>
      <c r="OBO3021" s="607"/>
      <c r="OBP3021" s="607"/>
      <c r="OBQ3021" s="607"/>
      <c r="OBR3021" s="607"/>
      <c r="OBS3021" s="607"/>
      <c r="OBT3021" s="607"/>
      <c r="OBU3021" s="607"/>
      <c r="OBV3021" s="607"/>
      <c r="OBW3021" s="607"/>
      <c r="OBX3021" s="607"/>
      <c r="OBY3021" s="607"/>
      <c r="OBZ3021" s="607"/>
      <c r="OCA3021" s="607"/>
      <c r="OCB3021" s="607"/>
      <c r="OCC3021" s="607"/>
      <c r="OCD3021" s="607"/>
      <c r="OCE3021" s="607"/>
      <c r="OCF3021" s="607"/>
      <c r="OCG3021" s="607"/>
      <c r="OCH3021" s="607"/>
      <c r="OCI3021" s="607"/>
      <c r="OCJ3021" s="607"/>
      <c r="OCK3021" s="607"/>
      <c r="OCL3021" s="607"/>
      <c r="OCM3021" s="607"/>
      <c r="OCN3021" s="607"/>
      <c r="OCO3021" s="607"/>
      <c r="OCP3021" s="607"/>
      <c r="OCQ3021" s="607"/>
      <c r="OCR3021" s="607"/>
      <c r="OCS3021" s="607"/>
      <c r="OCT3021" s="607"/>
      <c r="OCU3021" s="607"/>
      <c r="OCV3021" s="607"/>
      <c r="OCW3021" s="607"/>
      <c r="OCX3021" s="607"/>
      <c r="OCY3021" s="607"/>
      <c r="OCZ3021" s="607"/>
      <c r="ODA3021" s="607"/>
      <c r="ODB3021" s="607"/>
      <c r="ODC3021" s="607"/>
      <c r="ODD3021" s="607"/>
      <c r="ODE3021" s="607"/>
      <c r="ODF3021" s="607"/>
      <c r="ODG3021" s="607"/>
      <c r="ODH3021" s="607"/>
      <c r="ODI3021" s="607"/>
      <c r="ODJ3021" s="607"/>
      <c r="ODK3021" s="607"/>
      <c r="ODL3021" s="607"/>
      <c r="ODM3021" s="607"/>
      <c r="ODN3021" s="607"/>
      <c r="ODO3021" s="607"/>
      <c r="ODP3021" s="607"/>
      <c r="ODQ3021" s="607"/>
      <c r="ODR3021" s="607"/>
      <c r="ODS3021" s="607"/>
      <c r="ODT3021" s="607"/>
      <c r="ODU3021" s="607"/>
      <c r="ODV3021" s="607"/>
      <c r="ODW3021" s="607"/>
      <c r="ODX3021" s="607"/>
      <c r="ODY3021" s="607"/>
      <c r="ODZ3021" s="607"/>
      <c r="OEA3021" s="607"/>
      <c r="OEB3021" s="607"/>
      <c r="OEC3021" s="607"/>
      <c r="OED3021" s="607"/>
      <c r="OEE3021" s="607"/>
      <c r="OEF3021" s="607"/>
      <c r="OEG3021" s="607"/>
      <c r="OEH3021" s="607"/>
      <c r="OEI3021" s="607"/>
      <c r="OEJ3021" s="607"/>
      <c r="OEK3021" s="607"/>
      <c r="OEL3021" s="607"/>
      <c r="OEM3021" s="607"/>
      <c r="OEN3021" s="607"/>
      <c r="OEO3021" s="607"/>
      <c r="OEP3021" s="607"/>
      <c r="OEQ3021" s="607"/>
      <c r="OER3021" s="607"/>
      <c r="OES3021" s="607"/>
      <c r="OET3021" s="607"/>
      <c r="OEU3021" s="607"/>
      <c r="OEV3021" s="607"/>
      <c r="OEW3021" s="607"/>
      <c r="OEX3021" s="607"/>
      <c r="OEY3021" s="607"/>
      <c r="OEZ3021" s="607"/>
      <c r="OFA3021" s="607"/>
      <c r="OFB3021" s="607"/>
      <c r="OFC3021" s="607"/>
      <c r="OFD3021" s="607"/>
      <c r="OFE3021" s="607"/>
      <c r="OFF3021" s="607"/>
      <c r="OFG3021" s="607"/>
      <c r="OFH3021" s="607"/>
      <c r="OFI3021" s="607"/>
      <c r="OFJ3021" s="607"/>
      <c r="OFK3021" s="607"/>
      <c r="OFL3021" s="607"/>
      <c r="OFM3021" s="607"/>
      <c r="OFN3021" s="607"/>
      <c r="OFO3021" s="607"/>
      <c r="OFP3021" s="607"/>
      <c r="OFQ3021" s="607"/>
      <c r="OFR3021" s="607"/>
      <c r="OFS3021" s="607"/>
      <c r="OFT3021" s="607"/>
      <c r="OFU3021" s="607"/>
      <c r="OFV3021" s="607"/>
      <c r="OFW3021" s="607"/>
      <c r="OFX3021" s="607"/>
      <c r="OFY3021" s="607"/>
      <c r="OFZ3021" s="607"/>
      <c r="OGA3021" s="607"/>
      <c r="OGB3021" s="607"/>
      <c r="OGC3021" s="607"/>
      <c r="OGD3021" s="607"/>
      <c r="OGE3021" s="607"/>
      <c r="OGF3021" s="607"/>
      <c r="OGG3021" s="607"/>
      <c r="OGH3021" s="607"/>
      <c r="OGI3021" s="607"/>
      <c r="OGJ3021" s="607"/>
      <c r="OGK3021" s="607"/>
      <c r="OGL3021" s="607"/>
      <c r="OGM3021" s="607"/>
      <c r="OGN3021" s="607"/>
      <c r="OGO3021" s="607"/>
      <c r="OGP3021" s="607"/>
      <c r="OGQ3021" s="607"/>
      <c r="OGR3021" s="607"/>
      <c r="OGS3021" s="607"/>
      <c r="OGT3021" s="607"/>
      <c r="OGU3021" s="607"/>
      <c r="OGV3021" s="607"/>
      <c r="OGW3021" s="607"/>
      <c r="OGX3021" s="607"/>
      <c r="OGY3021" s="607"/>
      <c r="OGZ3021" s="607"/>
      <c r="OHA3021" s="607"/>
      <c r="OHB3021" s="607"/>
      <c r="OHC3021" s="607"/>
      <c r="OHD3021" s="607"/>
      <c r="OHE3021" s="607"/>
      <c r="OHF3021" s="607"/>
      <c r="OHG3021" s="607"/>
      <c r="OHH3021" s="607"/>
      <c r="OHI3021" s="607"/>
      <c r="OHJ3021" s="607"/>
      <c r="OHK3021" s="607"/>
      <c r="OHL3021" s="607"/>
      <c r="OHM3021" s="607"/>
      <c r="OHN3021" s="607"/>
      <c r="OHO3021" s="607"/>
      <c r="OHP3021" s="607"/>
      <c r="OHQ3021" s="607"/>
      <c r="OHR3021" s="607"/>
      <c r="OHS3021" s="607"/>
      <c r="OHT3021" s="607"/>
      <c r="OHU3021" s="607"/>
      <c r="OHV3021" s="607"/>
      <c r="OHW3021" s="607"/>
      <c r="OHX3021" s="607"/>
      <c r="OHY3021" s="607"/>
      <c r="OHZ3021" s="607"/>
      <c r="OIA3021" s="607"/>
      <c r="OIB3021" s="607"/>
      <c r="OIC3021" s="607"/>
      <c r="OID3021" s="607"/>
      <c r="OIE3021" s="607"/>
      <c r="OIF3021" s="607"/>
      <c r="OIG3021" s="607"/>
      <c r="OIH3021" s="607"/>
      <c r="OII3021" s="607"/>
      <c r="OIJ3021" s="607"/>
      <c r="OIK3021" s="607"/>
      <c r="OIL3021" s="607"/>
      <c r="OIM3021" s="607"/>
      <c r="OIN3021" s="607"/>
      <c r="OIO3021" s="607"/>
      <c r="OIP3021" s="607"/>
      <c r="OIQ3021" s="607"/>
      <c r="OIR3021" s="607"/>
      <c r="OIS3021" s="607"/>
      <c r="OIT3021" s="607"/>
      <c r="OIU3021" s="607"/>
      <c r="OIV3021" s="607"/>
      <c r="OIW3021" s="607"/>
      <c r="OIX3021" s="607"/>
      <c r="OIY3021" s="607"/>
      <c r="OIZ3021" s="607"/>
      <c r="OJA3021" s="607"/>
      <c r="OJB3021" s="607"/>
      <c r="OJC3021" s="607"/>
      <c r="OJD3021" s="607"/>
      <c r="OJE3021" s="607"/>
      <c r="OJF3021" s="607"/>
      <c r="OJG3021" s="607"/>
      <c r="OJH3021" s="607"/>
      <c r="OJI3021" s="607"/>
      <c r="OJJ3021" s="607"/>
      <c r="OJK3021" s="607"/>
      <c r="OJL3021" s="607"/>
      <c r="OJM3021" s="607"/>
      <c r="OJN3021" s="607"/>
      <c r="OJO3021" s="607"/>
      <c r="OJP3021" s="607"/>
      <c r="OJQ3021" s="607"/>
      <c r="OJR3021" s="607"/>
      <c r="OJS3021" s="607"/>
      <c r="OJT3021" s="607"/>
      <c r="OJU3021" s="607"/>
      <c r="OJV3021" s="607"/>
      <c r="OJW3021" s="607"/>
      <c r="OJX3021" s="607"/>
      <c r="OJY3021" s="607"/>
      <c r="OJZ3021" s="607"/>
      <c r="OKA3021" s="607"/>
      <c r="OKB3021" s="607"/>
      <c r="OKC3021" s="607"/>
      <c r="OKD3021" s="607"/>
      <c r="OKE3021" s="607"/>
      <c r="OKF3021" s="607"/>
      <c r="OKG3021" s="607"/>
      <c r="OKH3021" s="607"/>
      <c r="OKI3021" s="607"/>
      <c r="OKJ3021" s="607"/>
      <c r="OKK3021" s="607"/>
      <c r="OKL3021" s="607"/>
      <c r="OKM3021" s="607"/>
      <c r="OKN3021" s="607"/>
      <c r="OKO3021" s="607"/>
      <c r="OKP3021" s="607"/>
      <c r="OKQ3021" s="607"/>
      <c r="OKR3021" s="607"/>
      <c r="OKS3021" s="607"/>
      <c r="OKT3021" s="607"/>
      <c r="OKU3021" s="607"/>
      <c r="OKV3021" s="607"/>
      <c r="OKW3021" s="607"/>
      <c r="OKX3021" s="607"/>
      <c r="OKY3021" s="607"/>
      <c r="OKZ3021" s="607"/>
      <c r="OLA3021" s="607"/>
      <c r="OLB3021" s="607"/>
      <c r="OLC3021" s="607"/>
      <c r="OLD3021" s="607"/>
      <c r="OLE3021" s="607"/>
      <c r="OLF3021" s="607"/>
      <c r="OLG3021" s="607"/>
      <c r="OLH3021" s="607"/>
      <c r="OLI3021" s="607"/>
      <c r="OLJ3021" s="607"/>
      <c r="OLK3021" s="607"/>
      <c r="OLL3021" s="607"/>
      <c r="OLM3021" s="607"/>
      <c r="OLN3021" s="607"/>
      <c r="OLO3021" s="607"/>
      <c r="OLP3021" s="607"/>
      <c r="OLQ3021" s="607"/>
      <c r="OLR3021" s="607"/>
      <c r="OLS3021" s="607"/>
      <c r="OLT3021" s="607"/>
      <c r="OLU3021" s="607"/>
      <c r="OLV3021" s="607"/>
      <c r="OLW3021" s="607"/>
      <c r="OLX3021" s="607"/>
      <c r="OLY3021" s="607"/>
      <c r="OLZ3021" s="607"/>
      <c r="OMA3021" s="607"/>
      <c r="OMB3021" s="607"/>
      <c r="OMC3021" s="607"/>
      <c r="OMD3021" s="607"/>
      <c r="OME3021" s="607"/>
      <c r="OMF3021" s="607"/>
      <c r="OMG3021" s="607"/>
      <c r="OMH3021" s="607"/>
      <c r="OMI3021" s="607"/>
      <c r="OMJ3021" s="607"/>
      <c r="OMK3021" s="607"/>
      <c r="OML3021" s="607"/>
      <c r="OMM3021" s="607"/>
      <c r="OMN3021" s="607"/>
      <c r="OMO3021" s="607"/>
      <c r="OMP3021" s="607"/>
      <c r="OMQ3021" s="607"/>
      <c r="OMR3021" s="607"/>
      <c r="OMS3021" s="607"/>
      <c r="OMT3021" s="607"/>
      <c r="OMU3021" s="607"/>
      <c r="OMV3021" s="607"/>
      <c r="OMW3021" s="607"/>
      <c r="OMX3021" s="607"/>
      <c r="OMY3021" s="607"/>
      <c r="OMZ3021" s="607"/>
      <c r="ONA3021" s="607"/>
      <c r="ONB3021" s="607"/>
      <c r="ONC3021" s="607"/>
      <c r="OND3021" s="607"/>
      <c r="ONE3021" s="607"/>
      <c r="ONF3021" s="607"/>
      <c r="ONG3021" s="607"/>
      <c r="ONH3021" s="607"/>
      <c r="ONI3021" s="607"/>
      <c r="ONJ3021" s="607"/>
      <c r="ONK3021" s="607"/>
      <c r="ONL3021" s="607"/>
      <c r="ONM3021" s="607"/>
      <c r="ONN3021" s="607"/>
      <c r="ONO3021" s="607"/>
      <c r="ONP3021" s="607"/>
      <c r="ONQ3021" s="607"/>
      <c r="ONR3021" s="607"/>
      <c r="ONS3021" s="607"/>
      <c r="ONT3021" s="607"/>
      <c r="ONU3021" s="607"/>
      <c r="ONV3021" s="607"/>
      <c r="ONW3021" s="607"/>
      <c r="ONX3021" s="607"/>
      <c r="ONY3021" s="607"/>
      <c r="ONZ3021" s="607"/>
      <c r="OOA3021" s="607"/>
      <c r="OOB3021" s="607"/>
      <c r="OOC3021" s="607"/>
      <c r="OOD3021" s="607"/>
      <c r="OOE3021" s="607"/>
      <c r="OOF3021" s="607"/>
      <c r="OOG3021" s="607"/>
      <c r="OOH3021" s="607"/>
      <c r="OOI3021" s="607"/>
      <c r="OOJ3021" s="607"/>
      <c r="OOK3021" s="607"/>
      <c r="OOL3021" s="607"/>
      <c r="OOM3021" s="607"/>
      <c r="OON3021" s="607"/>
      <c r="OOO3021" s="607"/>
      <c r="OOP3021" s="607"/>
      <c r="OOQ3021" s="607"/>
      <c r="OOR3021" s="607"/>
      <c r="OOS3021" s="607"/>
      <c r="OOT3021" s="607"/>
      <c r="OOU3021" s="607"/>
      <c r="OOV3021" s="607"/>
      <c r="OOW3021" s="607"/>
      <c r="OOX3021" s="607"/>
      <c r="OOY3021" s="607"/>
      <c r="OOZ3021" s="607"/>
      <c r="OPA3021" s="607"/>
      <c r="OPB3021" s="607"/>
      <c r="OPC3021" s="607"/>
      <c r="OPD3021" s="607"/>
      <c r="OPE3021" s="607"/>
      <c r="OPF3021" s="607"/>
      <c r="OPG3021" s="607"/>
      <c r="OPH3021" s="607"/>
      <c r="OPI3021" s="607"/>
      <c r="OPJ3021" s="607"/>
      <c r="OPK3021" s="607"/>
      <c r="OPL3021" s="607"/>
      <c r="OPM3021" s="607"/>
      <c r="OPN3021" s="607"/>
      <c r="OPO3021" s="607"/>
      <c r="OPP3021" s="607"/>
      <c r="OPQ3021" s="607"/>
      <c r="OPR3021" s="607"/>
      <c r="OPS3021" s="607"/>
      <c r="OPT3021" s="607"/>
      <c r="OPU3021" s="607"/>
      <c r="OPV3021" s="607"/>
      <c r="OPW3021" s="607"/>
      <c r="OPX3021" s="607"/>
      <c r="OPY3021" s="607"/>
      <c r="OPZ3021" s="607"/>
      <c r="OQA3021" s="607"/>
      <c r="OQB3021" s="607"/>
      <c r="OQC3021" s="607"/>
      <c r="OQD3021" s="607"/>
      <c r="OQE3021" s="607"/>
      <c r="OQF3021" s="607"/>
      <c r="OQG3021" s="607"/>
      <c r="OQH3021" s="607"/>
      <c r="OQI3021" s="607"/>
      <c r="OQJ3021" s="607"/>
      <c r="OQK3021" s="607"/>
      <c r="OQL3021" s="607"/>
      <c r="OQM3021" s="607"/>
      <c r="OQN3021" s="607"/>
      <c r="OQO3021" s="607"/>
      <c r="OQP3021" s="607"/>
      <c r="OQQ3021" s="607"/>
      <c r="OQR3021" s="607"/>
      <c r="OQS3021" s="607"/>
      <c r="OQT3021" s="607"/>
      <c r="OQU3021" s="607"/>
      <c r="OQV3021" s="607"/>
      <c r="OQW3021" s="607"/>
      <c r="OQX3021" s="607"/>
      <c r="OQY3021" s="607"/>
      <c r="OQZ3021" s="607"/>
      <c r="ORA3021" s="607"/>
      <c r="ORB3021" s="607"/>
      <c r="ORC3021" s="607"/>
      <c r="ORD3021" s="607"/>
      <c r="ORE3021" s="607"/>
      <c r="ORF3021" s="607"/>
      <c r="ORG3021" s="607"/>
      <c r="ORH3021" s="607"/>
      <c r="ORI3021" s="607"/>
      <c r="ORJ3021" s="607"/>
      <c r="ORK3021" s="607"/>
      <c r="ORL3021" s="607"/>
      <c r="ORM3021" s="607"/>
      <c r="ORN3021" s="607"/>
      <c r="ORO3021" s="607"/>
      <c r="ORP3021" s="607"/>
      <c r="ORQ3021" s="607"/>
      <c r="ORR3021" s="607"/>
      <c r="ORS3021" s="607"/>
      <c r="ORT3021" s="607"/>
      <c r="ORU3021" s="607"/>
      <c r="ORV3021" s="607"/>
      <c r="ORW3021" s="607"/>
      <c r="ORX3021" s="607"/>
      <c r="ORY3021" s="607"/>
      <c r="ORZ3021" s="607"/>
      <c r="OSA3021" s="607"/>
      <c r="OSB3021" s="607"/>
      <c r="OSC3021" s="607"/>
      <c r="OSD3021" s="607"/>
      <c r="OSE3021" s="607"/>
      <c r="OSF3021" s="607"/>
      <c r="OSG3021" s="607"/>
      <c r="OSH3021" s="607"/>
      <c r="OSI3021" s="607"/>
      <c r="OSJ3021" s="607"/>
      <c r="OSK3021" s="607"/>
      <c r="OSL3021" s="607"/>
      <c r="OSM3021" s="607"/>
      <c r="OSN3021" s="607"/>
      <c r="OSO3021" s="607"/>
      <c r="OSP3021" s="607"/>
      <c r="OSQ3021" s="607"/>
      <c r="OSR3021" s="607"/>
      <c r="OSS3021" s="607"/>
      <c r="OST3021" s="607"/>
      <c r="OSU3021" s="607"/>
      <c r="OSV3021" s="607"/>
      <c r="OSW3021" s="607"/>
      <c r="OSX3021" s="607"/>
      <c r="OSY3021" s="607"/>
      <c r="OSZ3021" s="607"/>
      <c r="OTA3021" s="607"/>
      <c r="OTB3021" s="607"/>
      <c r="OTC3021" s="607"/>
      <c r="OTD3021" s="607"/>
      <c r="OTE3021" s="607"/>
      <c r="OTF3021" s="607"/>
      <c r="OTG3021" s="607"/>
      <c r="OTH3021" s="607"/>
      <c r="OTI3021" s="607"/>
      <c r="OTJ3021" s="607"/>
      <c r="OTK3021" s="607"/>
      <c r="OTL3021" s="607"/>
      <c r="OTM3021" s="607"/>
      <c r="OTN3021" s="607"/>
      <c r="OTO3021" s="607"/>
      <c r="OTP3021" s="607"/>
      <c r="OTQ3021" s="607"/>
      <c r="OTR3021" s="607"/>
      <c r="OTS3021" s="607"/>
      <c r="OTT3021" s="607"/>
      <c r="OTU3021" s="607"/>
      <c r="OTV3021" s="607"/>
      <c r="OTW3021" s="607"/>
      <c r="OTX3021" s="607"/>
      <c r="OTY3021" s="607"/>
      <c r="OTZ3021" s="607"/>
      <c r="OUA3021" s="607"/>
      <c r="OUB3021" s="607"/>
      <c r="OUC3021" s="607"/>
      <c r="OUD3021" s="607"/>
      <c r="OUE3021" s="607"/>
      <c r="OUF3021" s="607"/>
      <c r="OUG3021" s="607"/>
      <c r="OUH3021" s="607"/>
      <c r="OUI3021" s="607"/>
      <c r="OUJ3021" s="607"/>
      <c r="OUK3021" s="607"/>
      <c r="OUL3021" s="607"/>
      <c r="OUM3021" s="607"/>
      <c r="OUN3021" s="607"/>
      <c r="OUO3021" s="607"/>
      <c r="OUP3021" s="607"/>
      <c r="OUQ3021" s="607"/>
      <c r="OUR3021" s="607"/>
      <c r="OUS3021" s="607"/>
      <c r="OUT3021" s="607"/>
      <c r="OUU3021" s="607"/>
      <c r="OUV3021" s="607"/>
      <c r="OUW3021" s="607"/>
      <c r="OUX3021" s="607"/>
      <c r="OUY3021" s="607"/>
      <c r="OUZ3021" s="607"/>
      <c r="OVA3021" s="607"/>
      <c r="OVB3021" s="607"/>
      <c r="OVC3021" s="607"/>
      <c r="OVD3021" s="607"/>
      <c r="OVE3021" s="607"/>
      <c r="OVF3021" s="607"/>
      <c r="OVG3021" s="607"/>
      <c r="OVH3021" s="607"/>
      <c r="OVI3021" s="607"/>
      <c r="OVJ3021" s="607"/>
      <c r="OVK3021" s="607"/>
      <c r="OVL3021" s="607"/>
      <c r="OVM3021" s="607"/>
      <c r="OVN3021" s="607"/>
      <c r="OVO3021" s="607"/>
      <c r="OVP3021" s="607"/>
      <c r="OVQ3021" s="607"/>
      <c r="OVR3021" s="607"/>
      <c r="OVS3021" s="607"/>
      <c r="OVT3021" s="607"/>
      <c r="OVU3021" s="607"/>
      <c r="OVV3021" s="607"/>
      <c r="OVW3021" s="607"/>
      <c r="OVX3021" s="607"/>
      <c r="OVY3021" s="607"/>
      <c r="OVZ3021" s="607"/>
      <c r="OWA3021" s="607"/>
      <c r="OWB3021" s="607"/>
      <c r="OWC3021" s="607"/>
      <c r="OWD3021" s="607"/>
      <c r="OWE3021" s="607"/>
      <c r="OWF3021" s="607"/>
      <c r="OWG3021" s="607"/>
      <c r="OWH3021" s="607"/>
      <c r="OWI3021" s="607"/>
      <c r="OWJ3021" s="607"/>
      <c r="OWK3021" s="607"/>
      <c r="OWL3021" s="607"/>
      <c r="OWM3021" s="607"/>
      <c r="OWN3021" s="607"/>
      <c r="OWO3021" s="607"/>
      <c r="OWP3021" s="607"/>
      <c r="OWQ3021" s="607"/>
      <c r="OWR3021" s="607"/>
      <c r="OWS3021" s="607"/>
      <c r="OWT3021" s="607"/>
      <c r="OWU3021" s="607"/>
      <c r="OWV3021" s="607"/>
      <c r="OWW3021" s="607"/>
      <c r="OWX3021" s="607"/>
      <c r="OWY3021" s="607"/>
      <c r="OWZ3021" s="607"/>
      <c r="OXA3021" s="607"/>
      <c r="OXB3021" s="607"/>
      <c r="OXC3021" s="607"/>
      <c r="OXD3021" s="607"/>
      <c r="OXE3021" s="607"/>
      <c r="OXF3021" s="607"/>
      <c r="OXG3021" s="607"/>
      <c r="OXH3021" s="607"/>
      <c r="OXI3021" s="607"/>
      <c r="OXJ3021" s="607"/>
      <c r="OXK3021" s="607"/>
      <c r="OXL3021" s="607"/>
      <c r="OXM3021" s="607"/>
      <c r="OXN3021" s="607"/>
      <c r="OXO3021" s="607"/>
      <c r="OXP3021" s="607"/>
      <c r="OXQ3021" s="607"/>
      <c r="OXR3021" s="607"/>
      <c r="OXS3021" s="607"/>
      <c r="OXT3021" s="607"/>
      <c r="OXU3021" s="607"/>
      <c r="OXV3021" s="607"/>
      <c r="OXW3021" s="607"/>
      <c r="OXX3021" s="607"/>
      <c r="OXY3021" s="607"/>
      <c r="OXZ3021" s="607"/>
      <c r="OYA3021" s="607"/>
      <c r="OYB3021" s="607"/>
      <c r="OYC3021" s="607"/>
      <c r="OYD3021" s="607"/>
      <c r="OYE3021" s="607"/>
      <c r="OYF3021" s="607"/>
      <c r="OYG3021" s="607"/>
      <c r="OYH3021" s="607"/>
      <c r="OYI3021" s="607"/>
      <c r="OYJ3021" s="607"/>
      <c r="OYK3021" s="607"/>
      <c r="OYL3021" s="607"/>
      <c r="OYM3021" s="607"/>
      <c r="OYN3021" s="607"/>
      <c r="OYO3021" s="607"/>
      <c r="OYP3021" s="607"/>
      <c r="OYQ3021" s="607"/>
      <c r="OYR3021" s="607"/>
      <c r="OYS3021" s="607"/>
      <c r="OYT3021" s="607"/>
      <c r="OYU3021" s="607"/>
      <c r="OYV3021" s="607"/>
      <c r="OYW3021" s="607"/>
      <c r="OYX3021" s="607"/>
      <c r="OYY3021" s="607"/>
      <c r="OYZ3021" s="607"/>
      <c r="OZA3021" s="607"/>
      <c r="OZB3021" s="607"/>
      <c r="OZC3021" s="607"/>
      <c r="OZD3021" s="607"/>
      <c r="OZE3021" s="607"/>
      <c r="OZF3021" s="607"/>
      <c r="OZG3021" s="607"/>
      <c r="OZH3021" s="607"/>
      <c r="OZI3021" s="607"/>
      <c r="OZJ3021" s="607"/>
      <c r="OZK3021" s="607"/>
      <c r="OZL3021" s="607"/>
      <c r="OZM3021" s="607"/>
      <c r="OZN3021" s="607"/>
      <c r="OZO3021" s="607"/>
      <c r="OZP3021" s="607"/>
      <c r="OZQ3021" s="607"/>
      <c r="OZR3021" s="607"/>
      <c r="OZS3021" s="607"/>
      <c r="OZT3021" s="607"/>
      <c r="OZU3021" s="607"/>
      <c r="OZV3021" s="607"/>
      <c r="OZW3021" s="607"/>
      <c r="OZX3021" s="607"/>
      <c r="OZY3021" s="607"/>
      <c r="OZZ3021" s="607"/>
      <c r="PAA3021" s="607"/>
      <c r="PAB3021" s="607"/>
      <c r="PAC3021" s="607"/>
      <c r="PAD3021" s="607"/>
      <c r="PAE3021" s="607"/>
      <c r="PAF3021" s="607"/>
      <c r="PAG3021" s="607"/>
      <c r="PAH3021" s="607"/>
      <c r="PAI3021" s="607"/>
      <c r="PAJ3021" s="607"/>
      <c r="PAK3021" s="607"/>
      <c r="PAL3021" s="607"/>
      <c r="PAM3021" s="607"/>
      <c r="PAN3021" s="607"/>
      <c r="PAO3021" s="607"/>
      <c r="PAP3021" s="607"/>
      <c r="PAQ3021" s="607"/>
      <c r="PAR3021" s="607"/>
      <c r="PAS3021" s="607"/>
      <c r="PAT3021" s="607"/>
      <c r="PAU3021" s="607"/>
      <c r="PAV3021" s="607"/>
      <c r="PAW3021" s="607"/>
      <c r="PAX3021" s="607"/>
      <c r="PAY3021" s="607"/>
      <c r="PAZ3021" s="607"/>
      <c r="PBA3021" s="607"/>
      <c r="PBB3021" s="607"/>
      <c r="PBC3021" s="607"/>
      <c r="PBD3021" s="607"/>
      <c r="PBE3021" s="607"/>
      <c r="PBF3021" s="607"/>
      <c r="PBG3021" s="607"/>
      <c r="PBH3021" s="607"/>
      <c r="PBI3021" s="607"/>
      <c r="PBJ3021" s="607"/>
      <c r="PBK3021" s="607"/>
      <c r="PBL3021" s="607"/>
      <c r="PBM3021" s="607"/>
      <c r="PBN3021" s="607"/>
      <c r="PBO3021" s="607"/>
      <c r="PBP3021" s="607"/>
      <c r="PBQ3021" s="607"/>
      <c r="PBR3021" s="607"/>
      <c r="PBS3021" s="607"/>
      <c r="PBT3021" s="607"/>
      <c r="PBU3021" s="607"/>
      <c r="PBV3021" s="607"/>
      <c r="PBW3021" s="607"/>
      <c r="PBX3021" s="607"/>
      <c r="PBY3021" s="607"/>
      <c r="PBZ3021" s="607"/>
      <c r="PCA3021" s="607"/>
      <c r="PCB3021" s="607"/>
      <c r="PCC3021" s="607"/>
      <c r="PCD3021" s="607"/>
      <c r="PCE3021" s="607"/>
      <c r="PCF3021" s="607"/>
      <c r="PCG3021" s="607"/>
      <c r="PCH3021" s="607"/>
      <c r="PCI3021" s="607"/>
      <c r="PCJ3021" s="607"/>
      <c r="PCK3021" s="607"/>
      <c r="PCL3021" s="607"/>
      <c r="PCM3021" s="607"/>
      <c r="PCN3021" s="607"/>
      <c r="PCO3021" s="607"/>
      <c r="PCP3021" s="607"/>
      <c r="PCQ3021" s="607"/>
      <c r="PCR3021" s="607"/>
      <c r="PCS3021" s="607"/>
      <c r="PCT3021" s="607"/>
      <c r="PCU3021" s="607"/>
      <c r="PCV3021" s="607"/>
      <c r="PCW3021" s="607"/>
      <c r="PCX3021" s="607"/>
      <c r="PCY3021" s="607"/>
      <c r="PCZ3021" s="607"/>
      <c r="PDA3021" s="607"/>
      <c r="PDB3021" s="607"/>
      <c r="PDC3021" s="607"/>
      <c r="PDD3021" s="607"/>
      <c r="PDE3021" s="607"/>
      <c r="PDF3021" s="607"/>
      <c r="PDG3021" s="607"/>
      <c r="PDH3021" s="607"/>
      <c r="PDI3021" s="607"/>
      <c r="PDJ3021" s="607"/>
      <c r="PDK3021" s="607"/>
      <c r="PDL3021" s="607"/>
      <c r="PDM3021" s="607"/>
      <c r="PDN3021" s="607"/>
      <c r="PDO3021" s="607"/>
      <c r="PDP3021" s="607"/>
      <c r="PDQ3021" s="607"/>
      <c r="PDR3021" s="607"/>
      <c r="PDS3021" s="607"/>
      <c r="PDT3021" s="607"/>
      <c r="PDU3021" s="607"/>
      <c r="PDV3021" s="607"/>
      <c r="PDW3021" s="607"/>
      <c r="PDX3021" s="607"/>
      <c r="PDY3021" s="607"/>
      <c r="PDZ3021" s="607"/>
      <c r="PEA3021" s="607"/>
      <c r="PEB3021" s="607"/>
      <c r="PEC3021" s="607"/>
      <c r="PED3021" s="607"/>
      <c r="PEE3021" s="607"/>
      <c r="PEF3021" s="607"/>
      <c r="PEG3021" s="607"/>
      <c r="PEH3021" s="607"/>
      <c r="PEI3021" s="607"/>
      <c r="PEJ3021" s="607"/>
      <c r="PEK3021" s="607"/>
      <c r="PEL3021" s="607"/>
      <c r="PEM3021" s="607"/>
      <c r="PEN3021" s="607"/>
      <c r="PEO3021" s="607"/>
      <c r="PEP3021" s="607"/>
      <c r="PEQ3021" s="607"/>
      <c r="PER3021" s="607"/>
      <c r="PES3021" s="607"/>
      <c r="PET3021" s="607"/>
      <c r="PEU3021" s="607"/>
      <c r="PEV3021" s="607"/>
      <c r="PEW3021" s="607"/>
      <c r="PEX3021" s="607"/>
      <c r="PEY3021" s="607"/>
      <c r="PEZ3021" s="607"/>
      <c r="PFA3021" s="607"/>
      <c r="PFB3021" s="607"/>
      <c r="PFC3021" s="607"/>
      <c r="PFD3021" s="607"/>
      <c r="PFE3021" s="607"/>
      <c r="PFF3021" s="607"/>
      <c r="PFG3021" s="607"/>
      <c r="PFH3021" s="607"/>
      <c r="PFI3021" s="607"/>
      <c r="PFJ3021" s="607"/>
      <c r="PFK3021" s="607"/>
      <c r="PFL3021" s="607"/>
      <c r="PFM3021" s="607"/>
      <c r="PFN3021" s="607"/>
      <c r="PFO3021" s="607"/>
      <c r="PFP3021" s="607"/>
      <c r="PFQ3021" s="607"/>
      <c r="PFR3021" s="607"/>
      <c r="PFS3021" s="607"/>
      <c r="PFT3021" s="607"/>
      <c r="PFU3021" s="607"/>
      <c r="PFV3021" s="607"/>
      <c r="PFW3021" s="607"/>
      <c r="PFX3021" s="607"/>
      <c r="PFY3021" s="607"/>
      <c r="PFZ3021" s="607"/>
      <c r="PGA3021" s="607"/>
      <c r="PGB3021" s="607"/>
      <c r="PGC3021" s="607"/>
      <c r="PGD3021" s="607"/>
      <c r="PGE3021" s="607"/>
      <c r="PGF3021" s="607"/>
      <c r="PGG3021" s="607"/>
      <c r="PGH3021" s="607"/>
      <c r="PGI3021" s="607"/>
      <c r="PGJ3021" s="607"/>
      <c r="PGK3021" s="607"/>
      <c r="PGL3021" s="607"/>
      <c r="PGM3021" s="607"/>
      <c r="PGN3021" s="607"/>
      <c r="PGO3021" s="607"/>
      <c r="PGP3021" s="607"/>
      <c r="PGQ3021" s="607"/>
      <c r="PGR3021" s="607"/>
      <c r="PGS3021" s="607"/>
      <c r="PGT3021" s="607"/>
      <c r="PGU3021" s="607"/>
      <c r="PGV3021" s="607"/>
      <c r="PGW3021" s="607"/>
      <c r="PGX3021" s="607"/>
      <c r="PGY3021" s="607"/>
      <c r="PGZ3021" s="607"/>
      <c r="PHA3021" s="607"/>
      <c r="PHB3021" s="607"/>
      <c r="PHC3021" s="607"/>
      <c r="PHD3021" s="607"/>
      <c r="PHE3021" s="607"/>
      <c r="PHF3021" s="607"/>
      <c r="PHG3021" s="607"/>
      <c r="PHH3021" s="607"/>
      <c r="PHI3021" s="607"/>
      <c r="PHJ3021" s="607"/>
      <c r="PHK3021" s="607"/>
      <c r="PHL3021" s="607"/>
      <c r="PHM3021" s="607"/>
      <c r="PHN3021" s="607"/>
      <c r="PHO3021" s="607"/>
      <c r="PHP3021" s="607"/>
      <c r="PHQ3021" s="607"/>
      <c r="PHR3021" s="607"/>
      <c r="PHS3021" s="607"/>
      <c r="PHT3021" s="607"/>
      <c r="PHU3021" s="607"/>
      <c r="PHV3021" s="607"/>
      <c r="PHW3021" s="607"/>
      <c r="PHX3021" s="607"/>
      <c r="PHY3021" s="607"/>
      <c r="PHZ3021" s="607"/>
      <c r="PIA3021" s="607"/>
      <c r="PIB3021" s="607"/>
      <c r="PIC3021" s="607"/>
      <c r="PID3021" s="607"/>
      <c r="PIE3021" s="607"/>
      <c r="PIF3021" s="607"/>
      <c r="PIG3021" s="607"/>
      <c r="PIH3021" s="607"/>
      <c r="PII3021" s="607"/>
      <c r="PIJ3021" s="607"/>
      <c r="PIK3021" s="607"/>
      <c r="PIL3021" s="607"/>
      <c r="PIM3021" s="607"/>
      <c r="PIN3021" s="607"/>
      <c r="PIO3021" s="607"/>
      <c r="PIP3021" s="607"/>
      <c r="PIQ3021" s="607"/>
      <c r="PIR3021" s="607"/>
      <c r="PIS3021" s="607"/>
      <c r="PIT3021" s="607"/>
      <c r="PIU3021" s="607"/>
      <c r="PIV3021" s="607"/>
      <c r="PIW3021" s="607"/>
      <c r="PIX3021" s="607"/>
      <c r="PIY3021" s="607"/>
      <c r="PIZ3021" s="607"/>
      <c r="PJA3021" s="607"/>
      <c r="PJB3021" s="607"/>
      <c r="PJC3021" s="607"/>
      <c r="PJD3021" s="607"/>
      <c r="PJE3021" s="607"/>
      <c r="PJF3021" s="607"/>
      <c r="PJG3021" s="607"/>
      <c r="PJH3021" s="607"/>
      <c r="PJI3021" s="607"/>
      <c r="PJJ3021" s="607"/>
      <c r="PJK3021" s="607"/>
      <c r="PJL3021" s="607"/>
      <c r="PJM3021" s="607"/>
      <c r="PJN3021" s="607"/>
      <c r="PJO3021" s="607"/>
      <c r="PJP3021" s="607"/>
      <c r="PJQ3021" s="607"/>
      <c r="PJR3021" s="607"/>
      <c r="PJS3021" s="607"/>
      <c r="PJT3021" s="607"/>
      <c r="PJU3021" s="607"/>
      <c r="PJV3021" s="607"/>
      <c r="PJW3021" s="607"/>
      <c r="PJX3021" s="607"/>
      <c r="PJY3021" s="607"/>
      <c r="PJZ3021" s="607"/>
      <c r="PKA3021" s="607"/>
      <c r="PKB3021" s="607"/>
      <c r="PKC3021" s="607"/>
      <c r="PKD3021" s="607"/>
      <c r="PKE3021" s="607"/>
      <c r="PKF3021" s="607"/>
      <c r="PKG3021" s="607"/>
      <c r="PKH3021" s="607"/>
      <c r="PKI3021" s="607"/>
      <c r="PKJ3021" s="607"/>
      <c r="PKK3021" s="607"/>
      <c r="PKL3021" s="607"/>
      <c r="PKM3021" s="607"/>
      <c r="PKN3021" s="607"/>
      <c r="PKO3021" s="607"/>
      <c r="PKP3021" s="607"/>
      <c r="PKQ3021" s="607"/>
      <c r="PKR3021" s="607"/>
      <c r="PKS3021" s="607"/>
      <c r="PKT3021" s="607"/>
      <c r="PKU3021" s="607"/>
      <c r="PKV3021" s="607"/>
      <c r="PKW3021" s="607"/>
      <c r="PKX3021" s="607"/>
      <c r="PKY3021" s="607"/>
      <c r="PKZ3021" s="607"/>
      <c r="PLA3021" s="607"/>
      <c r="PLB3021" s="607"/>
      <c r="PLC3021" s="607"/>
      <c r="PLD3021" s="607"/>
      <c r="PLE3021" s="607"/>
      <c r="PLF3021" s="607"/>
      <c r="PLG3021" s="607"/>
      <c r="PLH3021" s="607"/>
      <c r="PLI3021" s="607"/>
      <c r="PLJ3021" s="607"/>
      <c r="PLK3021" s="607"/>
      <c r="PLL3021" s="607"/>
      <c r="PLM3021" s="607"/>
      <c r="PLN3021" s="607"/>
      <c r="PLO3021" s="607"/>
      <c r="PLP3021" s="607"/>
      <c r="PLQ3021" s="607"/>
      <c r="PLR3021" s="607"/>
      <c r="PLS3021" s="607"/>
      <c r="PLT3021" s="607"/>
      <c r="PLU3021" s="607"/>
      <c r="PLV3021" s="607"/>
      <c r="PLW3021" s="607"/>
      <c r="PLX3021" s="607"/>
      <c r="PLY3021" s="607"/>
      <c r="PLZ3021" s="607"/>
      <c r="PMA3021" s="607"/>
      <c r="PMB3021" s="607"/>
      <c r="PMC3021" s="607"/>
      <c r="PMD3021" s="607"/>
      <c r="PME3021" s="607"/>
      <c r="PMF3021" s="607"/>
      <c r="PMG3021" s="607"/>
      <c r="PMH3021" s="607"/>
      <c r="PMI3021" s="607"/>
      <c r="PMJ3021" s="607"/>
      <c r="PMK3021" s="607"/>
      <c r="PML3021" s="607"/>
      <c r="PMM3021" s="607"/>
      <c r="PMN3021" s="607"/>
      <c r="PMO3021" s="607"/>
      <c r="PMP3021" s="607"/>
      <c r="PMQ3021" s="607"/>
      <c r="PMR3021" s="607"/>
      <c r="PMS3021" s="607"/>
      <c r="PMT3021" s="607"/>
      <c r="PMU3021" s="607"/>
      <c r="PMV3021" s="607"/>
      <c r="PMW3021" s="607"/>
      <c r="PMX3021" s="607"/>
      <c r="PMY3021" s="607"/>
      <c r="PMZ3021" s="607"/>
      <c r="PNA3021" s="607"/>
      <c r="PNB3021" s="607"/>
      <c r="PNC3021" s="607"/>
      <c r="PND3021" s="607"/>
      <c r="PNE3021" s="607"/>
      <c r="PNF3021" s="607"/>
      <c r="PNG3021" s="607"/>
      <c r="PNH3021" s="607"/>
      <c r="PNI3021" s="607"/>
      <c r="PNJ3021" s="607"/>
      <c r="PNK3021" s="607"/>
      <c r="PNL3021" s="607"/>
      <c r="PNM3021" s="607"/>
      <c r="PNN3021" s="607"/>
      <c r="PNO3021" s="607"/>
      <c r="PNP3021" s="607"/>
      <c r="PNQ3021" s="607"/>
      <c r="PNR3021" s="607"/>
      <c r="PNS3021" s="607"/>
      <c r="PNT3021" s="607"/>
      <c r="PNU3021" s="607"/>
      <c r="PNV3021" s="607"/>
      <c r="PNW3021" s="607"/>
      <c r="PNX3021" s="607"/>
      <c r="PNY3021" s="607"/>
      <c r="PNZ3021" s="607"/>
      <c r="POA3021" s="607"/>
      <c r="POB3021" s="607"/>
      <c r="POC3021" s="607"/>
      <c r="POD3021" s="607"/>
      <c r="POE3021" s="607"/>
      <c r="POF3021" s="607"/>
      <c r="POG3021" s="607"/>
      <c r="POH3021" s="607"/>
      <c r="POI3021" s="607"/>
      <c r="POJ3021" s="607"/>
      <c r="POK3021" s="607"/>
      <c r="POL3021" s="607"/>
      <c r="POM3021" s="607"/>
      <c r="PON3021" s="607"/>
      <c r="POO3021" s="607"/>
      <c r="POP3021" s="607"/>
      <c r="POQ3021" s="607"/>
      <c r="POR3021" s="607"/>
      <c r="POS3021" s="607"/>
      <c r="POT3021" s="607"/>
      <c r="POU3021" s="607"/>
      <c r="POV3021" s="607"/>
      <c r="POW3021" s="607"/>
      <c r="POX3021" s="607"/>
      <c r="POY3021" s="607"/>
      <c r="POZ3021" s="607"/>
      <c r="PPA3021" s="607"/>
      <c r="PPB3021" s="607"/>
      <c r="PPC3021" s="607"/>
      <c r="PPD3021" s="607"/>
      <c r="PPE3021" s="607"/>
      <c r="PPF3021" s="607"/>
      <c r="PPG3021" s="607"/>
      <c r="PPH3021" s="607"/>
      <c r="PPI3021" s="607"/>
      <c r="PPJ3021" s="607"/>
      <c r="PPK3021" s="607"/>
      <c r="PPL3021" s="607"/>
      <c r="PPM3021" s="607"/>
      <c r="PPN3021" s="607"/>
      <c r="PPO3021" s="607"/>
      <c r="PPP3021" s="607"/>
      <c r="PPQ3021" s="607"/>
      <c r="PPR3021" s="607"/>
      <c r="PPS3021" s="607"/>
      <c r="PPT3021" s="607"/>
      <c r="PPU3021" s="607"/>
      <c r="PPV3021" s="607"/>
      <c r="PPW3021" s="607"/>
      <c r="PPX3021" s="607"/>
      <c r="PPY3021" s="607"/>
      <c r="PPZ3021" s="607"/>
      <c r="PQA3021" s="607"/>
      <c r="PQB3021" s="607"/>
      <c r="PQC3021" s="607"/>
      <c r="PQD3021" s="607"/>
      <c r="PQE3021" s="607"/>
      <c r="PQF3021" s="607"/>
      <c r="PQG3021" s="607"/>
      <c r="PQH3021" s="607"/>
      <c r="PQI3021" s="607"/>
      <c r="PQJ3021" s="607"/>
      <c r="PQK3021" s="607"/>
      <c r="PQL3021" s="607"/>
      <c r="PQM3021" s="607"/>
      <c r="PQN3021" s="607"/>
      <c r="PQO3021" s="607"/>
      <c r="PQP3021" s="607"/>
      <c r="PQQ3021" s="607"/>
      <c r="PQR3021" s="607"/>
      <c r="PQS3021" s="607"/>
      <c r="PQT3021" s="607"/>
      <c r="PQU3021" s="607"/>
      <c r="PQV3021" s="607"/>
      <c r="PQW3021" s="607"/>
      <c r="PQX3021" s="607"/>
      <c r="PQY3021" s="607"/>
      <c r="PQZ3021" s="607"/>
      <c r="PRA3021" s="607"/>
      <c r="PRB3021" s="607"/>
      <c r="PRC3021" s="607"/>
      <c r="PRD3021" s="607"/>
      <c r="PRE3021" s="607"/>
      <c r="PRF3021" s="607"/>
      <c r="PRG3021" s="607"/>
      <c r="PRH3021" s="607"/>
      <c r="PRI3021" s="607"/>
      <c r="PRJ3021" s="607"/>
      <c r="PRK3021" s="607"/>
      <c r="PRL3021" s="607"/>
      <c r="PRM3021" s="607"/>
      <c r="PRN3021" s="607"/>
      <c r="PRO3021" s="607"/>
      <c r="PRP3021" s="607"/>
      <c r="PRQ3021" s="607"/>
      <c r="PRR3021" s="607"/>
      <c r="PRS3021" s="607"/>
      <c r="PRT3021" s="607"/>
      <c r="PRU3021" s="607"/>
      <c r="PRV3021" s="607"/>
      <c r="PRW3021" s="607"/>
      <c r="PRX3021" s="607"/>
      <c r="PRY3021" s="607"/>
      <c r="PRZ3021" s="607"/>
      <c r="PSA3021" s="607"/>
      <c r="PSB3021" s="607"/>
      <c r="PSC3021" s="607"/>
      <c r="PSD3021" s="607"/>
      <c r="PSE3021" s="607"/>
      <c r="PSF3021" s="607"/>
      <c r="PSG3021" s="607"/>
      <c r="PSH3021" s="607"/>
      <c r="PSI3021" s="607"/>
      <c r="PSJ3021" s="607"/>
      <c r="PSK3021" s="607"/>
      <c r="PSL3021" s="607"/>
      <c r="PSM3021" s="607"/>
      <c r="PSN3021" s="607"/>
      <c r="PSO3021" s="607"/>
      <c r="PSP3021" s="607"/>
      <c r="PSQ3021" s="607"/>
      <c r="PSR3021" s="607"/>
      <c r="PSS3021" s="607"/>
      <c r="PST3021" s="607"/>
      <c r="PSU3021" s="607"/>
      <c r="PSV3021" s="607"/>
      <c r="PSW3021" s="607"/>
      <c r="PSX3021" s="607"/>
      <c r="PSY3021" s="607"/>
      <c r="PSZ3021" s="607"/>
      <c r="PTA3021" s="607"/>
      <c r="PTB3021" s="607"/>
      <c r="PTC3021" s="607"/>
      <c r="PTD3021" s="607"/>
      <c r="PTE3021" s="607"/>
      <c r="PTF3021" s="607"/>
      <c r="PTG3021" s="607"/>
      <c r="PTH3021" s="607"/>
      <c r="PTI3021" s="607"/>
      <c r="PTJ3021" s="607"/>
      <c r="PTK3021" s="607"/>
      <c r="PTL3021" s="607"/>
      <c r="PTM3021" s="607"/>
      <c r="PTN3021" s="607"/>
      <c r="PTO3021" s="607"/>
      <c r="PTP3021" s="607"/>
      <c r="PTQ3021" s="607"/>
      <c r="PTR3021" s="607"/>
      <c r="PTS3021" s="607"/>
      <c r="PTT3021" s="607"/>
      <c r="PTU3021" s="607"/>
      <c r="PTV3021" s="607"/>
      <c r="PTW3021" s="607"/>
      <c r="PTX3021" s="607"/>
      <c r="PTY3021" s="607"/>
      <c r="PTZ3021" s="607"/>
      <c r="PUA3021" s="607"/>
      <c r="PUB3021" s="607"/>
      <c r="PUC3021" s="607"/>
      <c r="PUD3021" s="607"/>
      <c r="PUE3021" s="607"/>
      <c r="PUF3021" s="607"/>
      <c r="PUG3021" s="607"/>
      <c r="PUH3021" s="607"/>
      <c r="PUI3021" s="607"/>
      <c r="PUJ3021" s="607"/>
      <c r="PUK3021" s="607"/>
      <c r="PUL3021" s="607"/>
      <c r="PUM3021" s="607"/>
      <c r="PUN3021" s="607"/>
      <c r="PUO3021" s="607"/>
      <c r="PUP3021" s="607"/>
      <c r="PUQ3021" s="607"/>
      <c r="PUR3021" s="607"/>
      <c r="PUS3021" s="607"/>
      <c r="PUT3021" s="607"/>
      <c r="PUU3021" s="607"/>
      <c r="PUV3021" s="607"/>
      <c r="PUW3021" s="607"/>
      <c r="PUX3021" s="607"/>
      <c r="PUY3021" s="607"/>
      <c r="PUZ3021" s="607"/>
      <c r="PVA3021" s="607"/>
      <c r="PVB3021" s="607"/>
      <c r="PVC3021" s="607"/>
      <c r="PVD3021" s="607"/>
      <c r="PVE3021" s="607"/>
      <c r="PVF3021" s="607"/>
      <c r="PVG3021" s="607"/>
      <c r="PVH3021" s="607"/>
      <c r="PVI3021" s="607"/>
      <c r="PVJ3021" s="607"/>
      <c r="PVK3021" s="607"/>
      <c r="PVL3021" s="607"/>
      <c r="PVM3021" s="607"/>
      <c r="PVN3021" s="607"/>
      <c r="PVO3021" s="607"/>
      <c r="PVP3021" s="607"/>
      <c r="PVQ3021" s="607"/>
      <c r="PVR3021" s="607"/>
      <c r="PVS3021" s="607"/>
      <c r="PVT3021" s="607"/>
      <c r="PVU3021" s="607"/>
      <c r="PVV3021" s="607"/>
      <c r="PVW3021" s="607"/>
      <c r="PVX3021" s="607"/>
      <c r="PVY3021" s="607"/>
      <c r="PVZ3021" s="607"/>
      <c r="PWA3021" s="607"/>
      <c r="PWB3021" s="607"/>
      <c r="PWC3021" s="607"/>
      <c r="PWD3021" s="607"/>
      <c r="PWE3021" s="607"/>
      <c r="PWF3021" s="607"/>
      <c r="PWG3021" s="607"/>
      <c r="PWH3021" s="607"/>
      <c r="PWI3021" s="607"/>
      <c r="PWJ3021" s="607"/>
      <c r="PWK3021" s="607"/>
      <c r="PWL3021" s="607"/>
      <c r="PWM3021" s="607"/>
      <c r="PWN3021" s="607"/>
      <c r="PWO3021" s="607"/>
      <c r="PWP3021" s="607"/>
      <c r="PWQ3021" s="607"/>
      <c r="PWR3021" s="607"/>
      <c r="PWS3021" s="607"/>
      <c r="PWT3021" s="607"/>
      <c r="PWU3021" s="607"/>
      <c r="PWV3021" s="607"/>
      <c r="PWW3021" s="607"/>
      <c r="PWX3021" s="607"/>
      <c r="PWY3021" s="607"/>
      <c r="PWZ3021" s="607"/>
      <c r="PXA3021" s="607"/>
      <c r="PXB3021" s="607"/>
      <c r="PXC3021" s="607"/>
      <c r="PXD3021" s="607"/>
      <c r="PXE3021" s="607"/>
      <c r="PXF3021" s="607"/>
      <c r="PXG3021" s="607"/>
      <c r="PXH3021" s="607"/>
      <c r="PXI3021" s="607"/>
      <c r="PXJ3021" s="607"/>
      <c r="PXK3021" s="607"/>
      <c r="PXL3021" s="607"/>
      <c r="PXM3021" s="607"/>
      <c r="PXN3021" s="607"/>
      <c r="PXO3021" s="607"/>
      <c r="PXP3021" s="607"/>
      <c r="PXQ3021" s="607"/>
      <c r="PXR3021" s="607"/>
      <c r="PXS3021" s="607"/>
      <c r="PXT3021" s="607"/>
      <c r="PXU3021" s="607"/>
      <c r="PXV3021" s="607"/>
      <c r="PXW3021" s="607"/>
      <c r="PXX3021" s="607"/>
      <c r="PXY3021" s="607"/>
      <c r="PXZ3021" s="607"/>
      <c r="PYA3021" s="607"/>
      <c r="PYB3021" s="607"/>
      <c r="PYC3021" s="607"/>
      <c r="PYD3021" s="607"/>
      <c r="PYE3021" s="607"/>
      <c r="PYF3021" s="607"/>
      <c r="PYG3021" s="607"/>
      <c r="PYH3021" s="607"/>
      <c r="PYI3021" s="607"/>
      <c r="PYJ3021" s="607"/>
      <c r="PYK3021" s="607"/>
      <c r="PYL3021" s="607"/>
      <c r="PYM3021" s="607"/>
      <c r="PYN3021" s="607"/>
      <c r="PYO3021" s="607"/>
      <c r="PYP3021" s="607"/>
      <c r="PYQ3021" s="607"/>
      <c r="PYR3021" s="607"/>
      <c r="PYS3021" s="607"/>
      <c r="PYT3021" s="607"/>
      <c r="PYU3021" s="607"/>
      <c r="PYV3021" s="607"/>
      <c r="PYW3021" s="607"/>
      <c r="PYX3021" s="607"/>
      <c r="PYY3021" s="607"/>
      <c r="PYZ3021" s="607"/>
      <c r="PZA3021" s="607"/>
      <c r="PZB3021" s="607"/>
      <c r="PZC3021" s="607"/>
      <c r="PZD3021" s="607"/>
      <c r="PZE3021" s="607"/>
      <c r="PZF3021" s="607"/>
      <c r="PZG3021" s="607"/>
      <c r="PZH3021" s="607"/>
      <c r="PZI3021" s="607"/>
      <c r="PZJ3021" s="607"/>
      <c r="PZK3021" s="607"/>
      <c r="PZL3021" s="607"/>
      <c r="PZM3021" s="607"/>
      <c r="PZN3021" s="607"/>
      <c r="PZO3021" s="607"/>
      <c r="PZP3021" s="607"/>
      <c r="PZQ3021" s="607"/>
      <c r="PZR3021" s="607"/>
      <c r="PZS3021" s="607"/>
      <c r="PZT3021" s="607"/>
      <c r="PZU3021" s="607"/>
      <c r="PZV3021" s="607"/>
      <c r="PZW3021" s="607"/>
      <c r="PZX3021" s="607"/>
      <c r="PZY3021" s="607"/>
      <c r="PZZ3021" s="607"/>
      <c r="QAA3021" s="607"/>
      <c r="QAB3021" s="607"/>
      <c r="QAC3021" s="607"/>
      <c r="QAD3021" s="607"/>
      <c r="QAE3021" s="607"/>
      <c r="QAF3021" s="607"/>
      <c r="QAG3021" s="607"/>
      <c r="QAH3021" s="607"/>
      <c r="QAI3021" s="607"/>
      <c r="QAJ3021" s="607"/>
      <c r="QAK3021" s="607"/>
      <c r="QAL3021" s="607"/>
      <c r="QAM3021" s="607"/>
      <c r="QAN3021" s="607"/>
      <c r="QAO3021" s="607"/>
      <c r="QAP3021" s="607"/>
      <c r="QAQ3021" s="607"/>
      <c r="QAR3021" s="607"/>
      <c r="QAS3021" s="607"/>
      <c r="QAT3021" s="607"/>
      <c r="QAU3021" s="607"/>
      <c r="QAV3021" s="607"/>
      <c r="QAW3021" s="607"/>
      <c r="QAX3021" s="607"/>
      <c r="QAY3021" s="607"/>
      <c r="QAZ3021" s="607"/>
      <c r="QBA3021" s="607"/>
      <c r="QBB3021" s="607"/>
      <c r="QBC3021" s="607"/>
      <c r="QBD3021" s="607"/>
      <c r="QBE3021" s="607"/>
      <c r="QBF3021" s="607"/>
      <c r="QBG3021" s="607"/>
      <c r="QBH3021" s="607"/>
      <c r="QBI3021" s="607"/>
      <c r="QBJ3021" s="607"/>
      <c r="QBK3021" s="607"/>
      <c r="QBL3021" s="607"/>
      <c r="QBM3021" s="607"/>
      <c r="QBN3021" s="607"/>
      <c r="QBO3021" s="607"/>
      <c r="QBP3021" s="607"/>
      <c r="QBQ3021" s="607"/>
      <c r="QBR3021" s="607"/>
      <c r="QBS3021" s="607"/>
      <c r="QBT3021" s="607"/>
      <c r="QBU3021" s="607"/>
      <c r="QBV3021" s="607"/>
      <c r="QBW3021" s="607"/>
      <c r="QBX3021" s="607"/>
      <c r="QBY3021" s="607"/>
      <c r="QBZ3021" s="607"/>
      <c r="QCA3021" s="607"/>
      <c r="QCB3021" s="607"/>
      <c r="QCC3021" s="607"/>
      <c r="QCD3021" s="607"/>
      <c r="QCE3021" s="607"/>
      <c r="QCF3021" s="607"/>
      <c r="QCG3021" s="607"/>
      <c r="QCH3021" s="607"/>
      <c r="QCI3021" s="607"/>
      <c r="QCJ3021" s="607"/>
      <c r="QCK3021" s="607"/>
      <c r="QCL3021" s="607"/>
      <c r="QCM3021" s="607"/>
      <c r="QCN3021" s="607"/>
      <c r="QCO3021" s="607"/>
      <c r="QCP3021" s="607"/>
      <c r="QCQ3021" s="607"/>
      <c r="QCR3021" s="607"/>
      <c r="QCS3021" s="607"/>
      <c r="QCT3021" s="607"/>
      <c r="QCU3021" s="607"/>
      <c r="QCV3021" s="607"/>
      <c r="QCW3021" s="607"/>
      <c r="QCX3021" s="607"/>
      <c r="QCY3021" s="607"/>
      <c r="QCZ3021" s="607"/>
      <c r="QDA3021" s="607"/>
      <c r="QDB3021" s="607"/>
      <c r="QDC3021" s="607"/>
      <c r="QDD3021" s="607"/>
      <c r="QDE3021" s="607"/>
      <c r="QDF3021" s="607"/>
      <c r="QDG3021" s="607"/>
      <c r="QDH3021" s="607"/>
      <c r="QDI3021" s="607"/>
      <c r="QDJ3021" s="607"/>
      <c r="QDK3021" s="607"/>
      <c r="QDL3021" s="607"/>
      <c r="QDM3021" s="607"/>
      <c r="QDN3021" s="607"/>
      <c r="QDO3021" s="607"/>
      <c r="QDP3021" s="607"/>
      <c r="QDQ3021" s="607"/>
      <c r="QDR3021" s="607"/>
      <c r="QDS3021" s="607"/>
      <c r="QDT3021" s="607"/>
      <c r="QDU3021" s="607"/>
      <c r="QDV3021" s="607"/>
      <c r="QDW3021" s="607"/>
      <c r="QDX3021" s="607"/>
      <c r="QDY3021" s="607"/>
      <c r="QDZ3021" s="607"/>
      <c r="QEA3021" s="607"/>
      <c r="QEB3021" s="607"/>
      <c r="QEC3021" s="607"/>
      <c r="QED3021" s="607"/>
      <c r="QEE3021" s="607"/>
      <c r="QEF3021" s="607"/>
      <c r="QEG3021" s="607"/>
      <c r="QEH3021" s="607"/>
      <c r="QEI3021" s="607"/>
      <c r="QEJ3021" s="607"/>
      <c r="QEK3021" s="607"/>
      <c r="QEL3021" s="607"/>
      <c r="QEM3021" s="607"/>
      <c r="QEN3021" s="607"/>
      <c r="QEO3021" s="607"/>
      <c r="QEP3021" s="607"/>
      <c r="QEQ3021" s="607"/>
      <c r="QER3021" s="607"/>
      <c r="QES3021" s="607"/>
      <c r="QET3021" s="607"/>
      <c r="QEU3021" s="607"/>
      <c r="QEV3021" s="607"/>
      <c r="QEW3021" s="607"/>
      <c r="QEX3021" s="607"/>
      <c r="QEY3021" s="607"/>
      <c r="QEZ3021" s="607"/>
      <c r="QFA3021" s="607"/>
      <c r="QFB3021" s="607"/>
      <c r="QFC3021" s="607"/>
      <c r="QFD3021" s="607"/>
      <c r="QFE3021" s="607"/>
      <c r="QFF3021" s="607"/>
      <c r="QFG3021" s="607"/>
      <c r="QFH3021" s="607"/>
      <c r="QFI3021" s="607"/>
      <c r="QFJ3021" s="607"/>
      <c r="QFK3021" s="607"/>
      <c r="QFL3021" s="607"/>
      <c r="QFM3021" s="607"/>
      <c r="QFN3021" s="607"/>
      <c r="QFO3021" s="607"/>
      <c r="QFP3021" s="607"/>
      <c r="QFQ3021" s="607"/>
      <c r="QFR3021" s="607"/>
      <c r="QFS3021" s="607"/>
      <c r="QFT3021" s="607"/>
      <c r="QFU3021" s="607"/>
      <c r="QFV3021" s="607"/>
      <c r="QFW3021" s="607"/>
      <c r="QFX3021" s="607"/>
      <c r="QFY3021" s="607"/>
      <c r="QFZ3021" s="607"/>
      <c r="QGA3021" s="607"/>
      <c r="QGB3021" s="607"/>
      <c r="QGC3021" s="607"/>
      <c r="QGD3021" s="607"/>
      <c r="QGE3021" s="607"/>
      <c r="QGF3021" s="607"/>
      <c r="QGG3021" s="607"/>
      <c r="QGH3021" s="607"/>
      <c r="QGI3021" s="607"/>
      <c r="QGJ3021" s="607"/>
      <c r="QGK3021" s="607"/>
      <c r="QGL3021" s="607"/>
      <c r="QGM3021" s="607"/>
      <c r="QGN3021" s="607"/>
      <c r="QGO3021" s="607"/>
      <c r="QGP3021" s="607"/>
      <c r="QGQ3021" s="607"/>
      <c r="QGR3021" s="607"/>
      <c r="QGS3021" s="607"/>
      <c r="QGT3021" s="607"/>
      <c r="QGU3021" s="607"/>
      <c r="QGV3021" s="607"/>
      <c r="QGW3021" s="607"/>
      <c r="QGX3021" s="607"/>
      <c r="QGY3021" s="607"/>
      <c r="QGZ3021" s="607"/>
      <c r="QHA3021" s="607"/>
      <c r="QHB3021" s="607"/>
      <c r="QHC3021" s="607"/>
      <c r="QHD3021" s="607"/>
      <c r="QHE3021" s="607"/>
      <c r="QHF3021" s="607"/>
      <c r="QHG3021" s="607"/>
      <c r="QHH3021" s="607"/>
      <c r="QHI3021" s="607"/>
      <c r="QHJ3021" s="607"/>
      <c r="QHK3021" s="607"/>
      <c r="QHL3021" s="607"/>
      <c r="QHM3021" s="607"/>
      <c r="QHN3021" s="607"/>
      <c r="QHO3021" s="607"/>
      <c r="QHP3021" s="607"/>
      <c r="QHQ3021" s="607"/>
      <c r="QHR3021" s="607"/>
      <c r="QHS3021" s="607"/>
      <c r="QHT3021" s="607"/>
      <c r="QHU3021" s="607"/>
      <c r="QHV3021" s="607"/>
      <c r="QHW3021" s="607"/>
      <c r="QHX3021" s="607"/>
      <c r="QHY3021" s="607"/>
      <c r="QHZ3021" s="607"/>
      <c r="QIA3021" s="607"/>
      <c r="QIB3021" s="607"/>
      <c r="QIC3021" s="607"/>
      <c r="QID3021" s="607"/>
      <c r="QIE3021" s="607"/>
      <c r="QIF3021" s="607"/>
      <c r="QIG3021" s="607"/>
      <c r="QIH3021" s="607"/>
      <c r="QII3021" s="607"/>
      <c r="QIJ3021" s="607"/>
      <c r="QIK3021" s="607"/>
      <c r="QIL3021" s="607"/>
      <c r="QIM3021" s="607"/>
      <c r="QIN3021" s="607"/>
      <c r="QIO3021" s="607"/>
      <c r="QIP3021" s="607"/>
      <c r="QIQ3021" s="607"/>
      <c r="QIR3021" s="607"/>
      <c r="QIS3021" s="607"/>
      <c r="QIT3021" s="607"/>
      <c r="QIU3021" s="607"/>
      <c r="QIV3021" s="607"/>
      <c r="QIW3021" s="607"/>
      <c r="QIX3021" s="607"/>
      <c r="QIY3021" s="607"/>
      <c r="QIZ3021" s="607"/>
      <c r="QJA3021" s="607"/>
      <c r="QJB3021" s="607"/>
      <c r="QJC3021" s="607"/>
      <c r="QJD3021" s="607"/>
      <c r="QJE3021" s="607"/>
      <c r="QJF3021" s="607"/>
      <c r="QJG3021" s="607"/>
      <c r="QJH3021" s="607"/>
      <c r="QJI3021" s="607"/>
      <c r="QJJ3021" s="607"/>
      <c r="QJK3021" s="607"/>
      <c r="QJL3021" s="607"/>
      <c r="QJM3021" s="607"/>
      <c r="QJN3021" s="607"/>
      <c r="QJO3021" s="607"/>
      <c r="QJP3021" s="607"/>
      <c r="QJQ3021" s="607"/>
      <c r="QJR3021" s="607"/>
      <c r="QJS3021" s="607"/>
      <c r="QJT3021" s="607"/>
      <c r="QJU3021" s="607"/>
      <c r="QJV3021" s="607"/>
      <c r="QJW3021" s="607"/>
      <c r="QJX3021" s="607"/>
      <c r="QJY3021" s="607"/>
      <c r="QJZ3021" s="607"/>
      <c r="QKA3021" s="607"/>
      <c r="QKB3021" s="607"/>
      <c r="QKC3021" s="607"/>
      <c r="QKD3021" s="607"/>
      <c r="QKE3021" s="607"/>
      <c r="QKF3021" s="607"/>
      <c r="QKG3021" s="607"/>
      <c r="QKH3021" s="607"/>
      <c r="QKI3021" s="607"/>
      <c r="QKJ3021" s="607"/>
      <c r="QKK3021" s="607"/>
      <c r="QKL3021" s="607"/>
      <c r="QKM3021" s="607"/>
      <c r="QKN3021" s="607"/>
      <c r="QKO3021" s="607"/>
      <c r="QKP3021" s="607"/>
      <c r="QKQ3021" s="607"/>
      <c r="QKR3021" s="607"/>
      <c r="QKS3021" s="607"/>
      <c r="QKT3021" s="607"/>
      <c r="QKU3021" s="607"/>
      <c r="QKV3021" s="607"/>
      <c r="QKW3021" s="607"/>
      <c r="QKX3021" s="607"/>
      <c r="QKY3021" s="607"/>
      <c r="QKZ3021" s="607"/>
      <c r="QLA3021" s="607"/>
      <c r="QLB3021" s="607"/>
      <c r="QLC3021" s="607"/>
      <c r="QLD3021" s="607"/>
      <c r="QLE3021" s="607"/>
      <c r="QLF3021" s="607"/>
      <c r="QLG3021" s="607"/>
      <c r="QLH3021" s="607"/>
      <c r="QLI3021" s="607"/>
      <c r="QLJ3021" s="607"/>
      <c r="QLK3021" s="607"/>
      <c r="QLL3021" s="607"/>
      <c r="QLM3021" s="607"/>
      <c r="QLN3021" s="607"/>
      <c r="QLO3021" s="607"/>
      <c r="QLP3021" s="607"/>
      <c r="QLQ3021" s="607"/>
      <c r="QLR3021" s="607"/>
      <c r="QLS3021" s="607"/>
      <c r="QLT3021" s="607"/>
      <c r="QLU3021" s="607"/>
      <c r="QLV3021" s="607"/>
      <c r="QLW3021" s="607"/>
      <c r="QLX3021" s="607"/>
      <c r="QLY3021" s="607"/>
      <c r="QLZ3021" s="607"/>
      <c r="QMA3021" s="607"/>
      <c r="QMB3021" s="607"/>
      <c r="QMC3021" s="607"/>
      <c r="QMD3021" s="607"/>
      <c r="QME3021" s="607"/>
      <c r="QMF3021" s="607"/>
      <c r="QMG3021" s="607"/>
      <c r="QMH3021" s="607"/>
      <c r="QMI3021" s="607"/>
      <c r="QMJ3021" s="607"/>
      <c r="QMK3021" s="607"/>
      <c r="QML3021" s="607"/>
      <c r="QMM3021" s="607"/>
      <c r="QMN3021" s="607"/>
      <c r="QMO3021" s="607"/>
      <c r="QMP3021" s="607"/>
      <c r="QMQ3021" s="607"/>
      <c r="QMR3021" s="607"/>
      <c r="QMS3021" s="607"/>
      <c r="QMT3021" s="607"/>
      <c r="QMU3021" s="607"/>
      <c r="QMV3021" s="607"/>
      <c r="QMW3021" s="607"/>
      <c r="QMX3021" s="607"/>
      <c r="QMY3021" s="607"/>
      <c r="QMZ3021" s="607"/>
      <c r="QNA3021" s="607"/>
      <c r="QNB3021" s="607"/>
      <c r="QNC3021" s="607"/>
      <c r="QND3021" s="607"/>
      <c r="QNE3021" s="607"/>
      <c r="QNF3021" s="607"/>
      <c r="QNG3021" s="607"/>
      <c r="QNH3021" s="607"/>
      <c r="QNI3021" s="607"/>
      <c r="QNJ3021" s="607"/>
      <c r="QNK3021" s="607"/>
      <c r="QNL3021" s="607"/>
      <c r="QNM3021" s="607"/>
      <c r="QNN3021" s="607"/>
      <c r="QNO3021" s="607"/>
      <c r="QNP3021" s="607"/>
      <c r="QNQ3021" s="607"/>
      <c r="QNR3021" s="607"/>
      <c r="QNS3021" s="607"/>
      <c r="QNT3021" s="607"/>
      <c r="QNU3021" s="607"/>
      <c r="QNV3021" s="607"/>
      <c r="QNW3021" s="607"/>
      <c r="QNX3021" s="607"/>
      <c r="QNY3021" s="607"/>
      <c r="QNZ3021" s="607"/>
      <c r="QOA3021" s="607"/>
      <c r="QOB3021" s="607"/>
      <c r="QOC3021" s="607"/>
      <c r="QOD3021" s="607"/>
      <c r="QOE3021" s="607"/>
      <c r="QOF3021" s="607"/>
      <c r="QOG3021" s="607"/>
      <c r="QOH3021" s="607"/>
      <c r="QOI3021" s="607"/>
      <c r="QOJ3021" s="607"/>
      <c r="QOK3021" s="607"/>
      <c r="QOL3021" s="607"/>
      <c r="QOM3021" s="607"/>
      <c r="QON3021" s="607"/>
      <c r="QOO3021" s="607"/>
      <c r="QOP3021" s="607"/>
      <c r="QOQ3021" s="607"/>
      <c r="QOR3021" s="607"/>
      <c r="QOS3021" s="607"/>
      <c r="QOT3021" s="607"/>
      <c r="QOU3021" s="607"/>
      <c r="QOV3021" s="607"/>
      <c r="QOW3021" s="607"/>
      <c r="QOX3021" s="607"/>
      <c r="QOY3021" s="607"/>
      <c r="QOZ3021" s="607"/>
      <c r="QPA3021" s="607"/>
      <c r="QPB3021" s="607"/>
      <c r="QPC3021" s="607"/>
      <c r="QPD3021" s="607"/>
      <c r="QPE3021" s="607"/>
      <c r="QPF3021" s="607"/>
      <c r="QPG3021" s="607"/>
      <c r="QPH3021" s="607"/>
      <c r="QPI3021" s="607"/>
      <c r="QPJ3021" s="607"/>
      <c r="QPK3021" s="607"/>
      <c r="QPL3021" s="607"/>
      <c r="QPM3021" s="607"/>
      <c r="QPN3021" s="607"/>
      <c r="QPO3021" s="607"/>
      <c r="QPP3021" s="607"/>
      <c r="QPQ3021" s="607"/>
      <c r="QPR3021" s="607"/>
      <c r="QPS3021" s="607"/>
      <c r="QPT3021" s="607"/>
      <c r="QPU3021" s="607"/>
      <c r="QPV3021" s="607"/>
      <c r="QPW3021" s="607"/>
      <c r="QPX3021" s="607"/>
      <c r="QPY3021" s="607"/>
      <c r="QPZ3021" s="607"/>
      <c r="QQA3021" s="607"/>
      <c r="QQB3021" s="607"/>
      <c r="QQC3021" s="607"/>
      <c r="QQD3021" s="607"/>
      <c r="QQE3021" s="607"/>
      <c r="QQF3021" s="607"/>
      <c r="QQG3021" s="607"/>
      <c r="QQH3021" s="607"/>
      <c r="QQI3021" s="607"/>
      <c r="QQJ3021" s="607"/>
      <c r="QQK3021" s="607"/>
      <c r="QQL3021" s="607"/>
      <c r="QQM3021" s="607"/>
      <c r="QQN3021" s="607"/>
      <c r="QQO3021" s="607"/>
      <c r="QQP3021" s="607"/>
      <c r="QQQ3021" s="607"/>
      <c r="QQR3021" s="607"/>
      <c r="QQS3021" s="607"/>
      <c r="QQT3021" s="607"/>
      <c r="QQU3021" s="607"/>
      <c r="QQV3021" s="607"/>
      <c r="QQW3021" s="607"/>
      <c r="QQX3021" s="607"/>
      <c r="QQY3021" s="607"/>
      <c r="QQZ3021" s="607"/>
      <c r="QRA3021" s="607"/>
      <c r="QRB3021" s="607"/>
      <c r="QRC3021" s="607"/>
      <c r="QRD3021" s="607"/>
      <c r="QRE3021" s="607"/>
      <c r="QRF3021" s="607"/>
      <c r="QRG3021" s="607"/>
      <c r="QRH3021" s="607"/>
      <c r="QRI3021" s="607"/>
      <c r="QRJ3021" s="607"/>
      <c r="QRK3021" s="607"/>
      <c r="QRL3021" s="607"/>
      <c r="QRM3021" s="607"/>
      <c r="QRN3021" s="607"/>
      <c r="QRO3021" s="607"/>
      <c r="QRP3021" s="607"/>
      <c r="QRQ3021" s="607"/>
      <c r="QRR3021" s="607"/>
      <c r="QRS3021" s="607"/>
      <c r="QRT3021" s="607"/>
      <c r="QRU3021" s="607"/>
      <c r="QRV3021" s="607"/>
      <c r="QRW3021" s="607"/>
      <c r="QRX3021" s="607"/>
      <c r="QRY3021" s="607"/>
      <c r="QRZ3021" s="607"/>
      <c r="QSA3021" s="607"/>
      <c r="QSB3021" s="607"/>
      <c r="QSC3021" s="607"/>
      <c r="QSD3021" s="607"/>
      <c r="QSE3021" s="607"/>
      <c r="QSF3021" s="607"/>
      <c r="QSG3021" s="607"/>
      <c r="QSH3021" s="607"/>
      <c r="QSI3021" s="607"/>
      <c r="QSJ3021" s="607"/>
      <c r="QSK3021" s="607"/>
      <c r="QSL3021" s="607"/>
      <c r="QSM3021" s="607"/>
      <c r="QSN3021" s="607"/>
      <c r="QSO3021" s="607"/>
      <c r="QSP3021" s="607"/>
      <c r="QSQ3021" s="607"/>
      <c r="QSR3021" s="607"/>
      <c r="QSS3021" s="607"/>
      <c r="QST3021" s="607"/>
      <c r="QSU3021" s="607"/>
      <c r="QSV3021" s="607"/>
      <c r="QSW3021" s="607"/>
      <c r="QSX3021" s="607"/>
      <c r="QSY3021" s="607"/>
      <c r="QSZ3021" s="607"/>
      <c r="QTA3021" s="607"/>
      <c r="QTB3021" s="607"/>
      <c r="QTC3021" s="607"/>
      <c r="QTD3021" s="607"/>
      <c r="QTE3021" s="607"/>
      <c r="QTF3021" s="607"/>
      <c r="QTG3021" s="607"/>
      <c r="QTH3021" s="607"/>
      <c r="QTI3021" s="607"/>
      <c r="QTJ3021" s="607"/>
      <c r="QTK3021" s="607"/>
      <c r="QTL3021" s="607"/>
      <c r="QTM3021" s="607"/>
      <c r="QTN3021" s="607"/>
      <c r="QTO3021" s="607"/>
      <c r="QTP3021" s="607"/>
      <c r="QTQ3021" s="607"/>
      <c r="QTR3021" s="607"/>
      <c r="QTS3021" s="607"/>
      <c r="QTT3021" s="607"/>
      <c r="QTU3021" s="607"/>
      <c r="QTV3021" s="607"/>
      <c r="QTW3021" s="607"/>
      <c r="QTX3021" s="607"/>
      <c r="QTY3021" s="607"/>
      <c r="QTZ3021" s="607"/>
      <c r="QUA3021" s="607"/>
      <c r="QUB3021" s="607"/>
      <c r="QUC3021" s="607"/>
      <c r="QUD3021" s="607"/>
      <c r="QUE3021" s="607"/>
      <c r="QUF3021" s="607"/>
      <c r="QUG3021" s="607"/>
      <c r="QUH3021" s="607"/>
      <c r="QUI3021" s="607"/>
      <c r="QUJ3021" s="607"/>
      <c r="QUK3021" s="607"/>
      <c r="QUL3021" s="607"/>
      <c r="QUM3021" s="607"/>
      <c r="QUN3021" s="607"/>
      <c r="QUO3021" s="607"/>
      <c r="QUP3021" s="607"/>
      <c r="QUQ3021" s="607"/>
      <c r="QUR3021" s="607"/>
      <c r="QUS3021" s="607"/>
      <c r="QUT3021" s="607"/>
      <c r="QUU3021" s="607"/>
      <c r="QUV3021" s="607"/>
      <c r="QUW3021" s="607"/>
      <c r="QUX3021" s="607"/>
      <c r="QUY3021" s="607"/>
      <c r="QUZ3021" s="607"/>
      <c r="QVA3021" s="607"/>
      <c r="QVB3021" s="607"/>
      <c r="QVC3021" s="607"/>
      <c r="QVD3021" s="607"/>
      <c r="QVE3021" s="607"/>
      <c r="QVF3021" s="607"/>
      <c r="QVG3021" s="607"/>
      <c r="QVH3021" s="607"/>
      <c r="QVI3021" s="607"/>
      <c r="QVJ3021" s="607"/>
      <c r="QVK3021" s="607"/>
      <c r="QVL3021" s="607"/>
      <c r="QVM3021" s="607"/>
      <c r="QVN3021" s="607"/>
      <c r="QVO3021" s="607"/>
      <c r="QVP3021" s="607"/>
      <c r="QVQ3021" s="607"/>
      <c r="QVR3021" s="607"/>
      <c r="QVS3021" s="607"/>
      <c r="QVT3021" s="607"/>
      <c r="QVU3021" s="607"/>
      <c r="QVV3021" s="607"/>
      <c r="QVW3021" s="607"/>
      <c r="QVX3021" s="607"/>
      <c r="QVY3021" s="607"/>
      <c r="QVZ3021" s="607"/>
      <c r="QWA3021" s="607"/>
      <c r="QWB3021" s="607"/>
      <c r="QWC3021" s="607"/>
      <c r="QWD3021" s="607"/>
      <c r="QWE3021" s="607"/>
      <c r="QWF3021" s="607"/>
      <c r="QWG3021" s="607"/>
      <c r="QWH3021" s="607"/>
      <c r="QWI3021" s="607"/>
      <c r="QWJ3021" s="607"/>
      <c r="QWK3021" s="607"/>
      <c r="QWL3021" s="607"/>
      <c r="QWM3021" s="607"/>
      <c r="QWN3021" s="607"/>
      <c r="QWO3021" s="607"/>
      <c r="QWP3021" s="607"/>
      <c r="QWQ3021" s="607"/>
      <c r="QWR3021" s="607"/>
      <c r="QWS3021" s="607"/>
      <c r="QWT3021" s="607"/>
      <c r="QWU3021" s="607"/>
      <c r="QWV3021" s="607"/>
      <c r="QWW3021" s="607"/>
      <c r="QWX3021" s="607"/>
      <c r="QWY3021" s="607"/>
      <c r="QWZ3021" s="607"/>
      <c r="QXA3021" s="607"/>
      <c r="QXB3021" s="607"/>
      <c r="QXC3021" s="607"/>
      <c r="QXD3021" s="607"/>
      <c r="QXE3021" s="607"/>
      <c r="QXF3021" s="607"/>
      <c r="QXG3021" s="607"/>
      <c r="QXH3021" s="607"/>
      <c r="QXI3021" s="607"/>
      <c r="QXJ3021" s="607"/>
      <c r="QXK3021" s="607"/>
      <c r="QXL3021" s="607"/>
      <c r="QXM3021" s="607"/>
      <c r="QXN3021" s="607"/>
      <c r="QXO3021" s="607"/>
      <c r="QXP3021" s="607"/>
      <c r="QXQ3021" s="607"/>
      <c r="QXR3021" s="607"/>
      <c r="QXS3021" s="607"/>
      <c r="QXT3021" s="607"/>
      <c r="QXU3021" s="607"/>
      <c r="QXV3021" s="607"/>
      <c r="QXW3021" s="607"/>
      <c r="QXX3021" s="607"/>
      <c r="QXY3021" s="607"/>
      <c r="QXZ3021" s="607"/>
      <c r="QYA3021" s="607"/>
      <c r="QYB3021" s="607"/>
      <c r="QYC3021" s="607"/>
      <c r="QYD3021" s="607"/>
      <c r="QYE3021" s="607"/>
      <c r="QYF3021" s="607"/>
      <c r="QYG3021" s="607"/>
      <c r="QYH3021" s="607"/>
      <c r="QYI3021" s="607"/>
      <c r="QYJ3021" s="607"/>
      <c r="QYK3021" s="607"/>
      <c r="QYL3021" s="607"/>
      <c r="QYM3021" s="607"/>
      <c r="QYN3021" s="607"/>
      <c r="QYO3021" s="607"/>
      <c r="QYP3021" s="607"/>
      <c r="QYQ3021" s="607"/>
      <c r="QYR3021" s="607"/>
      <c r="QYS3021" s="607"/>
      <c r="QYT3021" s="607"/>
      <c r="QYU3021" s="607"/>
      <c r="QYV3021" s="607"/>
      <c r="QYW3021" s="607"/>
      <c r="QYX3021" s="607"/>
      <c r="QYY3021" s="607"/>
      <c r="QYZ3021" s="607"/>
      <c r="QZA3021" s="607"/>
      <c r="QZB3021" s="607"/>
      <c r="QZC3021" s="607"/>
      <c r="QZD3021" s="607"/>
      <c r="QZE3021" s="607"/>
      <c r="QZF3021" s="607"/>
      <c r="QZG3021" s="607"/>
      <c r="QZH3021" s="607"/>
      <c r="QZI3021" s="607"/>
      <c r="QZJ3021" s="607"/>
      <c r="QZK3021" s="607"/>
      <c r="QZL3021" s="607"/>
      <c r="QZM3021" s="607"/>
      <c r="QZN3021" s="607"/>
      <c r="QZO3021" s="607"/>
      <c r="QZP3021" s="607"/>
      <c r="QZQ3021" s="607"/>
      <c r="QZR3021" s="607"/>
      <c r="QZS3021" s="607"/>
      <c r="QZT3021" s="607"/>
      <c r="QZU3021" s="607"/>
      <c r="QZV3021" s="607"/>
      <c r="QZW3021" s="607"/>
      <c r="QZX3021" s="607"/>
      <c r="QZY3021" s="607"/>
      <c r="QZZ3021" s="607"/>
      <c r="RAA3021" s="607"/>
      <c r="RAB3021" s="607"/>
      <c r="RAC3021" s="607"/>
      <c r="RAD3021" s="607"/>
      <c r="RAE3021" s="607"/>
      <c r="RAF3021" s="607"/>
      <c r="RAG3021" s="607"/>
      <c r="RAH3021" s="607"/>
      <c r="RAI3021" s="607"/>
      <c r="RAJ3021" s="607"/>
      <c r="RAK3021" s="607"/>
      <c r="RAL3021" s="607"/>
      <c r="RAM3021" s="607"/>
      <c r="RAN3021" s="607"/>
      <c r="RAO3021" s="607"/>
      <c r="RAP3021" s="607"/>
      <c r="RAQ3021" s="607"/>
      <c r="RAR3021" s="607"/>
      <c r="RAS3021" s="607"/>
      <c r="RAT3021" s="607"/>
      <c r="RAU3021" s="607"/>
      <c r="RAV3021" s="607"/>
      <c r="RAW3021" s="607"/>
      <c r="RAX3021" s="607"/>
      <c r="RAY3021" s="607"/>
      <c r="RAZ3021" s="607"/>
      <c r="RBA3021" s="607"/>
      <c r="RBB3021" s="607"/>
      <c r="RBC3021" s="607"/>
      <c r="RBD3021" s="607"/>
      <c r="RBE3021" s="607"/>
      <c r="RBF3021" s="607"/>
      <c r="RBG3021" s="607"/>
      <c r="RBH3021" s="607"/>
      <c r="RBI3021" s="607"/>
      <c r="RBJ3021" s="607"/>
      <c r="RBK3021" s="607"/>
      <c r="RBL3021" s="607"/>
      <c r="RBM3021" s="607"/>
      <c r="RBN3021" s="607"/>
      <c r="RBO3021" s="607"/>
      <c r="RBP3021" s="607"/>
      <c r="RBQ3021" s="607"/>
      <c r="RBR3021" s="607"/>
      <c r="RBS3021" s="607"/>
      <c r="RBT3021" s="607"/>
      <c r="RBU3021" s="607"/>
      <c r="RBV3021" s="607"/>
      <c r="RBW3021" s="607"/>
      <c r="RBX3021" s="607"/>
      <c r="RBY3021" s="607"/>
      <c r="RBZ3021" s="607"/>
      <c r="RCA3021" s="607"/>
      <c r="RCB3021" s="607"/>
      <c r="RCC3021" s="607"/>
      <c r="RCD3021" s="607"/>
      <c r="RCE3021" s="607"/>
      <c r="RCF3021" s="607"/>
      <c r="RCG3021" s="607"/>
      <c r="RCH3021" s="607"/>
      <c r="RCI3021" s="607"/>
      <c r="RCJ3021" s="607"/>
      <c r="RCK3021" s="607"/>
      <c r="RCL3021" s="607"/>
      <c r="RCM3021" s="607"/>
      <c r="RCN3021" s="607"/>
      <c r="RCO3021" s="607"/>
      <c r="RCP3021" s="607"/>
      <c r="RCQ3021" s="607"/>
      <c r="RCR3021" s="607"/>
      <c r="RCS3021" s="607"/>
      <c r="RCT3021" s="607"/>
      <c r="RCU3021" s="607"/>
      <c r="RCV3021" s="607"/>
      <c r="RCW3021" s="607"/>
      <c r="RCX3021" s="607"/>
      <c r="RCY3021" s="607"/>
      <c r="RCZ3021" s="607"/>
      <c r="RDA3021" s="607"/>
      <c r="RDB3021" s="607"/>
      <c r="RDC3021" s="607"/>
      <c r="RDD3021" s="607"/>
      <c r="RDE3021" s="607"/>
      <c r="RDF3021" s="607"/>
      <c r="RDG3021" s="607"/>
      <c r="RDH3021" s="607"/>
      <c r="RDI3021" s="607"/>
      <c r="RDJ3021" s="607"/>
      <c r="RDK3021" s="607"/>
      <c r="RDL3021" s="607"/>
      <c r="RDM3021" s="607"/>
      <c r="RDN3021" s="607"/>
      <c r="RDO3021" s="607"/>
      <c r="RDP3021" s="607"/>
      <c r="RDQ3021" s="607"/>
      <c r="RDR3021" s="607"/>
      <c r="RDS3021" s="607"/>
      <c r="RDT3021" s="607"/>
      <c r="RDU3021" s="607"/>
      <c r="RDV3021" s="607"/>
      <c r="RDW3021" s="607"/>
      <c r="RDX3021" s="607"/>
      <c r="RDY3021" s="607"/>
      <c r="RDZ3021" s="607"/>
      <c r="REA3021" s="607"/>
      <c r="REB3021" s="607"/>
      <c r="REC3021" s="607"/>
      <c r="RED3021" s="607"/>
      <c r="REE3021" s="607"/>
      <c r="REF3021" s="607"/>
      <c r="REG3021" s="607"/>
      <c r="REH3021" s="607"/>
      <c r="REI3021" s="607"/>
      <c r="REJ3021" s="607"/>
      <c r="REK3021" s="607"/>
      <c r="REL3021" s="607"/>
      <c r="REM3021" s="607"/>
      <c r="REN3021" s="607"/>
      <c r="REO3021" s="607"/>
      <c r="REP3021" s="607"/>
      <c r="REQ3021" s="607"/>
      <c r="RER3021" s="607"/>
      <c r="RES3021" s="607"/>
      <c r="RET3021" s="607"/>
      <c r="REU3021" s="607"/>
      <c r="REV3021" s="607"/>
      <c r="REW3021" s="607"/>
      <c r="REX3021" s="607"/>
      <c r="REY3021" s="607"/>
      <c r="REZ3021" s="607"/>
      <c r="RFA3021" s="607"/>
      <c r="RFB3021" s="607"/>
      <c r="RFC3021" s="607"/>
      <c r="RFD3021" s="607"/>
      <c r="RFE3021" s="607"/>
      <c r="RFF3021" s="607"/>
      <c r="RFG3021" s="607"/>
      <c r="RFH3021" s="607"/>
      <c r="RFI3021" s="607"/>
      <c r="RFJ3021" s="607"/>
      <c r="RFK3021" s="607"/>
      <c r="RFL3021" s="607"/>
      <c r="RFM3021" s="607"/>
      <c r="RFN3021" s="607"/>
      <c r="RFO3021" s="607"/>
      <c r="RFP3021" s="607"/>
      <c r="RFQ3021" s="607"/>
      <c r="RFR3021" s="607"/>
      <c r="RFS3021" s="607"/>
      <c r="RFT3021" s="607"/>
      <c r="RFU3021" s="607"/>
      <c r="RFV3021" s="607"/>
      <c r="RFW3021" s="607"/>
      <c r="RFX3021" s="607"/>
      <c r="RFY3021" s="607"/>
      <c r="RFZ3021" s="607"/>
      <c r="RGA3021" s="607"/>
      <c r="RGB3021" s="607"/>
      <c r="RGC3021" s="607"/>
      <c r="RGD3021" s="607"/>
      <c r="RGE3021" s="607"/>
      <c r="RGF3021" s="607"/>
      <c r="RGG3021" s="607"/>
      <c r="RGH3021" s="607"/>
      <c r="RGI3021" s="607"/>
      <c r="RGJ3021" s="607"/>
      <c r="RGK3021" s="607"/>
      <c r="RGL3021" s="607"/>
      <c r="RGM3021" s="607"/>
      <c r="RGN3021" s="607"/>
      <c r="RGO3021" s="607"/>
      <c r="RGP3021" s="607"/>
      <c r="RGQ3021" s="607"/>
      <c r="RGR3021" s="607"/>
      <c r="RGS3021" s="607"/>
      <c r="RGT3021" s="607"/>
      <c r="RGU3021" s="607"/>
      <c r="RGV3021" s="607"/>
      <c r="RGW3021" s="607"/>
      <c r="RGX3021" s="607"/>
      <c r="RGY3021" s="607"/>
      <c r="RGZ3021" s="607"/>
      <c r="RHA3021" s="607"/>
      <c r="RHB3021" s="607"/>
      <c r="RHC3021" s="607"/>
      <c r="RHD3021" s="607"/>
      <c r="RHE3021" s="607"/>
      <c r="RHF3021" s="607"/>
      <c r="RHG3021" s="607"/>
      <c r="RHH3021" s="607"/>
      <c r="RHI3021" s="607"/>
      <c r="RHJ3021" s="607"/>
      <c r="RHK3021" s="607"/>
      <c r="RHL3021" s="607"/>
      <c r="RHM3021" s="607"/>
      <c r="RHN3021" s="607"/>
      <c r="RHO3021" s="607"/>
      <c r="RHP3021" s="607"/>
      <c r="RHQ3021" s="607"/>
      <c r="RHR3021" s="607"/>
      <c r="RHS3021" s="607"/>
      <c r="RHT3021" s="607"/>
      <c r="RHU3021" s="607"/>
      <c r="RHV3021" s="607"/>
      <c r="RHW3021" s="607"/>
      <c r="RHX3021" s="607"/>
      <c r="RHY3021" s="607"/>
      <c r="RHZ3021" s="607"/>
      <c r="RIA3021" s="607"/>
      <c r="RIB3021" s="607"/>
      <c r="RIC3021" s="607"/>
      <c r="RID3021" s="607"/>
      <c r="RIE3021" s="607"/>
      <c r="RIF3021" s="607"/>
      <c r="RIG3021" s="607"/>
      <c r="RIH3021" s="607"/>
      <c r="RII3021" s="607"/>
      <c r="RIJ3021" s="607"/>
      <c r="RIK3021" s="607"/>
      <c r="RIL3021" s="607"/>
      <c r="RIM3021" s="607"/>
      <c r="RIN3021" s="607"/>
      <c r="RIO3021" s="607"/>
      <c r="RIP3021" s="607"/>
      <c r="RIQ3021" s="607"/>
      <c r="RIR3021" s="607"/>
      <c r="RIS3021" s="607"/>
      <c r="RIT3021" s="607"/>
      <c r="RIU3021" s="607"/>
      <c r="RIV3021" s="607"/>
      <c r="RIW3021" s="607"/>
      <c r="RIX3021" s="607"/>
      <c r="RIY3021" s="607"/>
      <c r="RIZ3021" s="607"/>
      <c r="RJA3021" s="607"/>
      <c r="RJB3021" s="607"/>
      <c r="RJC3021" s="607"/>
      <c r="RJD3021" s="607"/>
      <c r="RJE3021" s="607"/>
      <c r="RJF3021" s="607"/>
      <c r="RJG3021" s="607"/>
      <c r="RJH3021" s="607"/>
      <c r="RJI3021" s="607"/>
      <c r="RJJ3021" s="607"/>
      <c r="RJK3021" s="607"/>
      <c r="RJL3021" s="607"/>
      <c r="RJM3021" s="607"/>
      <c r="RJN3021" s="607"/>
      <c r="RJO3021" s="607"/>
      <c r="RJP3021" s="607"/>
      <c r="RJQ3021" s="607"/>
      <c r="RJR3021" s="607"/>
      <c r="RJS3021" s="607"/>
      <c r="RJT3021" s="607"/>
      <c r="RJU3021" s="607"/>
      <c r="RJV3021" s="607"/>
      <c r="RJW3021" s="607"/>
      <c r="RJX3021" s="607"/>
      <c r="RJY3021" s="607"/>
      <c r="RJZ3021" s="607"/>
      <c r="RKA3021" s="607"/>
      <c r="RKB3021" s="607"/>
      <c r="RKC3021" s="607"/>
      <c r="RKD3021" s="607"/>
      <c r="RKE3021" s="607"/>
      <c r="RKF3021" s="607"/>
      <c r="RKG3021" s="607"/>
      <c r="RKH3021" s="607"/>
      <c r="RKI3021" s="607"/>
      <c r="RKJ3021" s="607"/>
      <c r="RKK3021" s="607"/>
      <c r="RKL3021" s="607"/>
      <c r="RKM3021" s="607"/>
      <c r="RKN3021" s="607"/>
      <c r="RKO3021" s="607"/>
      <c r="RKP3021" s="607"/>
      <c r="RKQ3021" s="607"/>
      <c r="RKR3021" s="607"/>
      <c r="RKS3021" s="607"/>
      <c r="RKT3021" s="607"/>
      <c r="RKU3021" s="607"/>
      <c r="RKV3021" s="607"/>
      <c r="RKW3021" s="607"/>
      <c r="RKX3021" s="607"/>
      <c r="RKY3021" s="607"/>
      <c r="RKZ3021" s="607"/>
      <c r="RLA3021" s="607"/>
      <c r="RLB3021" s="607"/>
      <c r="RLC3021" s="607"/>
      <c r="RLD3021" s="607"/>
      <c r="RLE3021" s="607"/>
      <c r="RLF3021" s="607"/>
      <c r="RLG3021" s="607"/>
      <c r="RLH3021" s="607"/>
      <c r="RLI3021" s="607"/>
      <c r="RLJ3021" s="607"/>
      <c r="RLK3021" s="607"/>
      <c r="RLL3021" s="607"/>
      <c r="RLM3021" s="607"/>
      <c r="RLN3021" s="607"/>
      <c r="RLO3021" s="607"/>
      <c r="RLP3021" s="607"/>
      <c r="RLQ3021" s="607"/>
      <c r="RLR3021" s="607"/>
      <c r="RLS3021" s="607"/>
      <c r="RLT3021" s="607"/>
      <c r="RLU3021" s="607"/>
      <c r="RLV3021" s="607"/>
      <c r="RLW3021" s="607"/>
      <c r="RLX3021" s="607"/>
      <c r="RLY3021" s="607"/>
      <c r="RLZ3021" s="607"/>
      <c r="RMA3021" s="607"/>
      <c r="RMB3021" s="607"/>
      <c r="RMC3021" s="607"/>
      <c r="RMD3021" s="607"/>
      <c r="RME3021" s="607"/>
      <c r="RMF3021" s="607"/>
      <c r="RMG3021" s="607"/>
      <c r="RMH3021" s="607"/>
      <c r="RMI3021" s="607"/>
      <c r="RMJ3021" s="607"/>
      <c r="RMK3021" s="607"/>
      <c r="RML3021" s="607"/>
      <c r="RMM3021" s="607"/>
      <c r="RMN3021" s="607"/>
      <c r="RMO3021" s="607"/>
      <c r="RMP3021" s="607"/>
      <c r="RMQ3021" s="607"/>
      <c r="RMR3021" s="607"/>
      <c r="RMS3021" s="607"/>
      <c r="RMT3021" s="607"/>
      <c r="RMU3021" s="607"/>
      <c r="RMV3021" s="607"/>
      <c r="RMW3021" s="607"/>
      <c r="RMX3021" s="607"/>
      <c r="RMY3021" s="607"/>
      <c r="RMZ3021" s="607"/>
      <c r="RNA3021" s="607"/>
      <c r="RNB3021" s="607"/>
      <c r="RNC3021" s="607"/>
      <c r="RND3021" s="607"/>
      <c r="RNE3021" s="607"/>
      <c r="RNF3021" s="607"/>
      <c r="RNG3021" s="607"/>
      <c r="RNH3021" s="607"/>
      <c r="RNI3021" s="607"/>
      <c r="RNJ3021" s="607"/>
      <c r="RNK3021" s="607"/>
      <c r="RNL3021" s="607"/>
      <c r="RNM3021" s="607"/>
      <c r="RNN3021" s="607"/>
      <c r="RNO3021" s="607"/>
      <c r="RNP3021" s="607"/>
      <c r="RNQ3021" s="607"/>
      <c r="RNR3021" s="607"/>
      <c r="RNS3021" s="607"/>
      <c r="RNT3021" s="607"/>
      <c r="RNU3021" s="607"/>
      <c r="RNV3021" s="607"/>
      <c r="RNW3021" s="607"/>
      <c r="RNX3021" s="607"/>
      <c r="RNY3021" s="607"/>
      <c r="RNZ3021" s="607"/>
      <c r="ROA3021" s="607"/>
      <c r="ROB3021" s="607"/>
      <c r="ROC3021" s="607"/>
      <c r="ROD3021" s="607"/>
      <c r="ROE3021" s="607"/>
      <c r="ROF3021" s="607"/>
      <c r="ROG3021" s="607"/>
      <c r="ROH3021" s="607"/>
      <c r="ROI3021" s="607"/>
      <c r="ROJ3021" s="607"/>
      <c r="ROK3021" s="607"/>
      <c r="ROL3021" s="607"/>
      <c r="ROM3021" s="607"/>
      <c r="RON3021" s="607"/>
      <c r="ROO3021" s="607"/>
      <c r="ROP3021" s="607"/>
      <c r="ROQ3021" s="607"/>
      <c r="ROR3021" s="607"/>
      <c r="ROS3021" s="607"/>
      <c r="ROT3021" s="607"/>
      <c r="ROU3021" s="607"/>
      <c r="ROV3021" s="607"/>
      <c r="ROW3021" s="607"/>
      <c r="ROX3021" s="607"/>
      <c r="ROY3021" s="607"/>
      <c r="ROZ3021" s="607"/>
      <c r="RPA3021" s="607"/>
      <c r="RPB3021" s="607"/>
      <c r="RPC3021" s="607"/>
      <c r="RPD3021" s="607"/>
      <c r="RPE3021" s="607"/>
      <c r="RPF3021" s="607"/>
      <c r="RPG3021" s="607"/>
      <c r="RPH3021" s="607"/>
      <c r="RPI3021" s="607"/>
      <c r="RPJ3021" s="607"/>
      <c r="RPK3021" s="607"/>
      <c r="RPL3021" s="607"/>
      <c r="RPM3021" s="607"/>
      <c r="RPN3021" s="607"/>
      <c r="RPO3021" s="607"/>
      <c r="RPP3021" s="607"/>
      <c r="RPQ3021" s="607"/>
      <c r="RPR3021" s="607"/>
      <c r="RPS3021" s="607"/>
      <c r="RPT3021" s="607"/>
      <c r="RPU3021" s="607"/>
      <c r="RPV3021" s="607"/>
      <c r="RPW3021" s="607"/>
      <c r="RPX3021" s="607"/>
      <c r="RPY3021" s="607"/>
      <c r="RPZ3021" s="607"/>
      <c r="RQA3021" s="607"/>
      <c r="RQB3021" s="607"/>
      <c r="RQC3021" s="607"/>
      <c r="RQD3021" s="607"/>
      <c r="RQE3021" s="607"/>
      <c r="RQF3021" s="607"/>
      <c r="RQG3021" s="607"/>
      <c r="RQH3021" s="607"/>
      <c r="RQI3021" s="607"/>
      <c r="RQJ3021" s="607"/>
      <c r="RQK3021" s="607"/>
      <c r="RQL3021" s="607"/>
      <c r="RQM3021" s="607"/>
      <c r="RQN3021" s="607"/>
      <c r="RQO3021" s="607"/>
      <c r="RQP3021" s="607"/>
      <c r="RQQ3021" s="607"/>
      <c r="RQR3021" s="607"/>
      <c r="RQS3021" s="607"/>
      <c r="RQT3021" s="607"/>
      <c r="RQU3021" s="607"/>
      <c r="RQV3021" s="607"/>
      <c r="RQW3021" s="607"/>
      <c r="RQX3021" s="607"/>
      <c r="RQY3021" s="607"/>
      <c r="RQZ3021" s="607"/>
      <c r="RRA3021" s="607"/>
      <c r="RRB3021" s="607"/>
      <c r="RRC3021" s="607"/>
      <c r="RRD3021" s="607"/>
      <c r="RRE3021" s="607"/>
      <c r="RRF3021" s="607"/>
      <c r="RRG3021" s="607"/>
      <c r="RRH3021" s="607"/>
      <c r="RRI3021" s="607"/>
      <c r="RRJ3021" s="607"/>
      <c r="RRK3021" s="607"/>
      <c r="RRL3021" s="607"/>
      <c r="RRM3021" s="607"/>
      <c r="RRN3021" s="607"/>
      <c r="RRO3021" s="607"/>
      <c r="RRP3021" s="607"/>
      <c r="RRQ3021" s="607"/>
      <c r="RRR3021" s="607"/>
      <c r="RRS3021" s="607"/>
      <c r="RRT3021" s="607"/>
      <c r="RRU3021" s="607"/>
      <c r="RRV3021" s="607"/>
      <c r="RRW3021" s="607"/>
      <c r="RRX3021" s="607"/>
      <c r="RRY3021" s="607"/>
      <c r="RRZ3021" s="607"/>
      <c r="RSA3021" s="607"/>
      <c r="RSB3021" s="607"/>
      <c r="RSC3021" s="607"/>
      <c r="RSD3021" s="607"/>
      <c r="RSE3021" s="607"/>
      <c r="RSF3021" s="607"/>
      <c r="RSG3021" s="607"/>
      <c r="RSH3021" s="607"/>
      <c r="RSI3021" s="607"/>
      <c r="RSJ3021" s="607"/>
      <c r="RSK3021" s="607"/>
      <c r="RSL3021" s="607"/>
      <c r="RSM3021" s="607"/>
      <c r="RSN3021" s="607"/>
      <c r="RSO3021" s="607"/>
      <c r="RSP3021" s="607"/>
      <c r="RSQ3021" s="607"/>
      <c r="RSR3021" s="607"/>
      <c r="RSS3021" s="607"/>
      <c r="RST3021" s="607"/>
      <c r="RSU3021" s="607"/>
      <c r="RSV3021" s="607"/>
      <c r="RSW3021" s="607"/>
      <c r="RSX3021" s="607"/>
      <c r="RSY3021" s="607"/>
      <c r="RSZ3021" s="607"/>
      <c r="RTA3021" s="607"/>
      <c r="RTB3021" s="607"/>
      <c r="RTC3021" s="607"/>
      <c r="RTD3021" s="607"/>
      <c r="RTE3021" s="607"/>
      <c r="RTF3021" s="607"/>
      <c r="RTG3021" s="607"/>
      <c r="RTH3021" s="607"/>
      <c r="RTI3021" s="607"/>
      <c r="RTJ3021" s="607"/>
      <c r="RTK3021" s="607"/>
      <c r="RTL3021" s="607"/>
      <c r="RTM3021" s="607"/>
      <c r="RTN3021" s="607"/>
      <c r="RTO3021" s="607"/>
      <c r="RTP3021" s="607"/>
      <c r="RTQ3021" s="607"/>
      <c r="RTR3021" s="607"/>
      <c r="RTS3021" s="607"/>
      <c r="RTT3021" s="607"/>
      <c r="RTU3021" s="607"/>
      <c r="RTV3021" s="607"/>
      <c r="RTW3021" s="607"/>
      <c r="RTX3021" s="607"/>
      <c r="RTY3021" s="607"/>
      <c r="RTZ3021" s="607"/>
      <c r="RUA3021" s="607"/>
      <c r="RUB3021" s="607"/>
      <c r="RUC3021" s="607"/>
      <c r="RUD3021" s="607"/>
      <c r="RUE3021" s="607"/>
      <c r="RUF3021" s="607"/>
      <c r="RUG3021" s="607"/>
      <c r="RUH3021" s="607"/>
      <c r="RUI3021" s="607"/>
      <c r="RUJ3021" s="607"/>
      <c r="RUK3021" s="607"/>
      <c r="RUL3021" s="607"/>
      <c r="RUM3021" s="607"/>
      <c r="RUN3021" s="607"/>
      <c r="RUO3021" s="607"/>
      <c r="RUP3021" s="607"/>
      <c r="RUQ3021" s="607"/>
      <c r="RUR3021" s="607"/>
      <c r="RUS3021" s="607"/>
      <c r="RUT3021" s="607"/>
      <c r="RUU3021" s="607"/>
      <c r="RUV3021" s="607"/>
      <c r="RUW3021" s="607"/>
      <c r="RUX3021" s="607"/>
      <c r="RUY3021" s="607"/>
      <c r="RUZ3021" s="607"/>
      <c r="RVA3021" s="607"/>
      <c r="RVB3021" s="607"/>
      <c r="RVC3021" s="607"/>
      <c r="RVD3021" s="607"/>
      <c r="RVE3021" s="607"/>
      <c r="RVF3021" s="607"/>
      <c r="RVG3021" s="607"/>
      <c r="RVH3021" s="607"/>
      <c r="RVI3021" s="607"/>
      <c r="RVJ3021" s="607"/>
      <c r="RVK3021" s="607"/>
      <c r="RVL3021" s="607"/>
      <c r="RVM3021" s="607"/>
      <c r="RVN3021" s="607"/>
      <c r="RVO3021" s="607"/>
      <c r="RVP3021" s="607"/>
      <c r="RVQ3021" s="607"/>
      <c r="RVR3021" s="607"/>
      <c r="RVS3021" s="607"/>
      <c r="RVT3021" s="607"/>
      <c r="RVU3021" s="607"/>
      <c r="RVV3021" s="607"/>
      <c r="RVW3021" s="607"/>
      <c r="RVX3021" s="607"/>
      <c r="RVY3021" s="607"/>
      <c r="RVZ3021" s="607"/>
      <c r="RWA3021" s="607"/>
      <c r="RWB3021" s="607"/>
      <c r="RWC3021" s="607"/>
      <c r="RWD3021" s="607"/>
      <c r="RWE3021" s="607"/>
      <c r="RWF3021" s="607"/>
      <c r="RWG3021" s="607"/>
      <c r="RWH3021" s="607"/>
      <c r="RWI3021" s="607"/>
      <c r="RWJ3021" s="607"/>
      <c r="RWK3021" s="607"/>
      <c r="RWL3021" s="607"/>
      <c r="RWM3021" s="607"/>
      <c r="RWN3021" s="607"/>
      <c r="RWO3021" s="607"/>
      <c r="RWP3021" s="607"/>
      <c r="RWQ3021" s="607"/>
      <c r="RWR3021" s="607"/>
      <c r="RWS3021" s="607"/>
      <c r="RWT3021" s="607"/>
      <c r="RWU3021" s="607"/>
      <c r="RWV3021" s="607"/>
      <c r="RWW3021" s="607"/>
      <c r="RWX3021" s="607"/>
      <c r="RWY3021" s="607"/>
      <c r="RWZ3021" s="607"/>
      <c r="RXA3021" s="607"/>
      <c r="RXB3021" s="607"/>
      <c r="RXC3021" s="607"/>
      <c r="RXD3021" s="607"/>
      <c r="RXE3021" s="607"/>
      <c r="RXF3021" s="607"/>
      <c r="RXG3021" s="607"/>
      <c r="RXH3021" s="607"/>
      <c r="RXI3021" s="607"/>
      <c r="RXJ3021" s="607"/>
      <c r="RXK3021" s="607"/>
      <c r="RXL3021" s="607"/>
      <c r="RXM3021" s="607"/>
      <c r="RXN3021" s="607"/>
      <c r="RXO3021" s="607"/>
      <c r="RXP3021" s="607"/>
      <c r="RXQ3021" s="607"/>
      <c r="RXR3021" s="607"/>
      <c r="RXS3021" s="607"/>
      <c r="RXT3021" s="607"/>
      <c r="RXU3021" s="607"/>
      <c r="RXV3021" s="607"/>
      <c r="RXW3021" s="607"/>
      <c r="RXX3021" s="607"/>
      <c r="RXY3021" s="607"/>
      <c r="RXZ3021" s="607"/>
      <c r="RYA3021" s="607"/>
      <c r="RYB3021" s="607"/>
      <c r="RYC3021" s="607"/>
      <c r="RYD3021" s="607"/>
      <c r="RYE3021" s="607"/>
      <c r="RYF3021" s="607"/>
      <c r="RYG3021" s="607"/>
      <c r="RYH3021" s="607"/>
      <c r="RYI3021" s="607"/>
      <c r="RYJ3021" s="607"/>
      <c r="RYK3021" s="607"/>
      <c r="RYL3021" s="607"/>
      <c r="RYM3021" s="607"/>
      <c r="RYN3021" s="607"/>
      <c r="RYO3021" s="607"/>
      <c r="RYP3021" s="607"/>
      <c r="RYQ3021" s="607"/>
      <c r="RYR3021" s="607"/>
      <c r="RYS3021" s="607"/>
      <c r="RYT3021" s="607"/>
      <c r="RYU3021" s="607"/>
      <c r="RYV3021" s="607"/>
      <c r="RYW3021" s="607"/>
      <c r="RYX3021" s="607"/>
      <c r="RYY3021" s="607"/>
      <c r="RYZ3021" s="607"/>
      <c r="RZA3021" s="607"/>
      <c r="RZB3021" s="607"/>
      <c r="RZC3021" s="607"/>
      <c r="RZD3021" s="607"/>
      <c r="RZE3021" s="607"/>
      <c r="RZF3021" s="607"/>
      <c r="RZG3021" s="607"/>
      <c r="RZH3021" s="607"/>
      <c r="RZI3021" s="607"/>
      <c r="RZJ3021" s="607"/>
      <c r="RZK3021" s="607"/>
      <c r="RZL3021" s="607"/>
      <c r="RZM3021" s="607"/>
      <c r="RZN3021" s="607"/>
      <c r="RZO3021" s="607"/>
      <c r="RZP3021" s="607"/>
      <c r="RZQ3021" s="607"/>
      <c r="RZR3021" s="607"/>
      <c r="RZS3021" s="607"/>
      <c r="RZT3021" s="607"/>
      <c r="RZU3021" s="607"/>
      <c r="RZV3021" s="607"/>
      <c r="RZW3021" s="607"/>
      <c r="RZX3021" s="607"/>
      <c r="RZY3021" s="607"/>
      <c r="RZZ3021" s="607"/>
      <c r="SAA3021" s="607"/>
      <c r="SAB3021" s="607"/>
      <c r="SAC3021" s="607"/>
      <c r="SAD3021" s="607"/>
      <c r="SAE3021" s="607"/>
      <c r="SAF3021" s="607"/>
      <c r="SAG3021" s="607"/>
      <c r="SAH3021" s="607"/>
      <c r="SAI3021" s="607"/>
      <c r="SAJ3021" s="607"/>
      <c r="SAK3021" s="607"/>
      <c r="SAL3021" s="607"/>
      <c r="SAM3021" s="607"/>
      <c r="SAN3021" s="607"/>
      <c r="SAO3021" s="607"/>
      <c r="SAP3021" s="607"/>
      <c r="SAQ3021" s="607"/>
      <c r="SAR3021" s="607"/>
      <c r="SAS3021" s="607"/>
      <c r="SAT3021" s="607"/>
      <c r="SAU3021" s="607"/>
      <c r="SAV3021" s="607"/>
      <c r="SAW3021" s="607"/>
      <c r="SAX3021" s="607"/>
      <c r="SAY3021" s="607"/>
      <c r="SAZ3021" s="607"/>
      <c r="SBA3021" s="607"/>
      <c r="SBB3021" s="607"/>
      <c r="SBC3021" s="607"/>
      <c r="SBD3021" s="607"/>
      <c r="SBE3021" s="607"/>
      <c r="SBF3021" s="607"/>
      <c r="SBG3021" s="607"/>
      <c r="SBH3021" s="607"/>
      <c r="SBI3021" s="607"/>
      <c r="SBJ3021" s="607"/>
      <c r="SBK3021" s="607"/>
      <c r="SBL3021" s="607"/>
      <c r="SBM3021" s="607"/>
      <c r="SBN3021" s="607"/>
      <c r="SBO3021" s="607"/>
      <c r="SBP3021" s="607"/>
      <c r="SBQ3021" s="607"/>
      <c r="SBR3021" s="607"/>
      <c r="SBS3021" s="607"/>
      <c r="SBT3021" s="607"/>
      <c r="SBU3021" s="607"/>
      <c r="SBV3021" s="607"/>
      <c r="SBW3021" s="607"/>
      <c r="SBX3021" s="607"/>
      <c r="SBY3021" s="607"/>
      <c r="SBZ3021" s="607"/>
      <c r="SCA3021" s="607"/>
      <c r="SCB3021" s="607"/>
      <c r="SCC3021" s="607"/>
      <c r="SCD3021" s="607"/>
      <c r="SCE3021" s="607"/>
      <c r="SCF3021" s="607"/>
      <c r="SCG3021" s="607"/>
      <c r="SCH3021" s="607"/>
      <c r="SCI3021" s="607"/>
      <c r="SCJ3021" s="607"/>
      <c r="SCK3021" s="607"/>
      <c r="SCL3021" s="607"/>
      <c r="SCM3021" s="607"/>
      <c r="SCN3021" s="607"/>
      <c r="SCO3021" s="607"/>
      <c r="SCP3021" s="607"/>
      <c r="SCQ3021" s="607"/>
      <c r="SCR3021" s="607"/>
      <c r="SCS3021" s="607"/>
      <c r="SCT3021" s="607"/>
      <c r="SCU3021" s="607"/>
      <c r="SCV3021" s="607"/>
      <c r="SCW3021" s="607"/>
      <c r="SCX3021" s="607"/>
      <c r="SCY3021" s="607"/>
      <c r="SCZ3021" s="607"/>
      <c r="SDA3021" s="607"/>
      <c r="SDB3021" s="607"/>
      <c r="SDC3021" s="607"/>
      <c r="SDD3021" s="607"/>
      <c r="SDE3021" s="607"/>
      <c r="SDF3021" s="607"/>
      <c r="SDG3021" s="607"/>
      <c r="SDH3021" s="607"/>
      <c r="SDI3021" s="607"/>
      <c r="SDJ3021" s="607"/>
      <c r="SDK3021" s="607"/>
      <c r="SDL3021" s="607"/>
      <c r="SDM3021" s="607"/>
      <c r="SDN3021" s="607"/>
      <c r="SDO3021" s="607"/>
      <c r="SDP3021" s="607"/>
      <c r="SDQ3021" s="607"/>
      <c r="SDR3021" s="607"/>
      <c r="SDS3021" s="607"/>
      <c r="SDT3021" s="607"/>
      <c r="SDU3021" s="607"/>
      <c r="SDV3021" s="607"/>
      <c r="SDW3021" s="607"/>
      <c r="SDX3021" s="607"/>
      <c r="SDY3021" s="607"/>
      <c r="SDZ3021" s="607"/>
      <c r="SEA3021" s="607"/>
      <c r="SEB3021" s="607"/>
      <c r="SEC3021" s="607"/>
      <c r="SED3021" s="607"/>
      <c r="SEE3021" s="607"/>
      <c r="SEF3021" s="607"/>
      <c r="SEG3021" s="607"/>
      <c r="SEH3021" s="607"/>
      <c r="SEI3021" s="607"/>
      <c r="SEJ3021" s="607"/>
      <c r="SEK3021" s="607"/>
      <c r="SEL3021" s="607"/>
      <c r="SEM3021" s="607"/>
      <c r="SEN3021" s="607"/>
      <c r="SEO3021" s="607"/>
      <c r="SEP3021" s="607"/>
      <c r="SEQ3021" s="607"/>
      <c r="SER3021" s="607"/>
      <c r="SES3021" s="607"/>
      <c r="SET3021" s="607"/>
      <c r="SEU3021" s="607"/>
      <c r="SEV3021" s="607"/>
      <c r="SEW3021" s="607"/>
      <c r="SEX3021" s="607"/>
      <c r="SEY3021" s="607"/>
      <c r="SEZ3021" s="607"/>
      <c r="SFA3021" s="607"/>
      <c r="SFB3021" s="607"/>
      <c r="SFC3021" s="607"/>
      <c r="SFD3021" s="607"/>
      <c r="SFE3021" s="607"/>
      <c r="SFF3021" s="607"/>
      <c r="SFG3021" s="607"/>
      <c r="SFH3021" s="607"/>
      <c r="SFI3021" s="607"/>
      <c r="SFJ3021" s="607"/>
      <c r="SFK3021" s="607"/>
      <c r="SFL3021" s="607"/>
      <c r="SFM3021" s="607"/>
      <c r="SFN3021" s="607"/>
      <c r="SFO3021" s="607"/>
      <c r="SFP3021" s="607"/>
      <c r="SFQ3021" s="607"/>
      <c r="SFR3021" s="607"/>
      <c r="SFS3021" s="607"/>
      <c r="SFT3021" s="607"/>
      <c r="SFU3021" s="607"/>
      <c r="SFV3021" s="607"/>
      <c r="SFW3021" s="607"/>
      <c r="SFX3021" s="607"/>
      <c r="SFY3021" s="607"/>
      <c r="SFZ3021" s="607"/>
      <c r="SGA3021" s="607"/>
      <c r="SGB3021" s="607"/>
      <c r="SGC3021" s="607"/>
      <c r="SGD3021" s="607"/>
      <c r="SGE3021" s="607"/>
      <c r="SGF3021" s="607"/>
      <c r="SGG3021" s="607"/>
      <c r="SGH3021" s="607"/>
      <c r="SGI3021" s="607"/>
      <c r="SGJ3021" s="607"/>
      <c r="SGK3021" s="607"/>
      <c r="SGL3021" s="607"/>
      <c r="SGM3021" s="607"/>
      <c r="SGN3021" s="607"/>
      <c r="SGO3021" s="607"/>
      <c r="SGP3021" s="607"/>
      <c r="SGQ3021" s="607"/>
      <c r="SGR3021" s="607"/>
      <c r="SGS3021" s="607"/>
      <c r="SGT3021" s="607"/>
      <c r="SGU3021" s="607"/>
      <c r="SGV3021" s="607"/>
      <c r="SGW3021" s="607"/>
      <c r="SGX3021" s="607"/>
      <c r="SGY3021" s="607"/>
      <c r="SGZ3021" s="607"/>
      <c r="SHA3021" s="607"/>
      <c r="SHB3021" s="607"/>
      <c r="SHC3021" s="607"/>
      <c r="SHD3021" s="607"/>
      <c r="SHE3021" s="607"/>
      <c r="SHF3021" s="607"/>
      <c r="SHG3021" s="607"/>
      <c r="SHH3021" s="607"/>
      <c r="SHI3021" s="607"/>
      <c r="SHJ3021" s="607"/>
      <c r="SHK3021" s="607"/>
      <c r="SHL3021" s="607"/>
      <c r="SHM3021" s="607"/>
      <c r="SHN3021" s="607"/>
      <c r="SHO3021" s="607"/>
      <c r="SHP3021" s="607"/>
      <c r="SHQ3021" s="607"/>
      <c r="SHR3021" s="607"/>
      <c r="SHS3021" s="607"/>
      <c r="SHT3021" s="607"/>
      <c r="SHU3021" s="607"/>
      <c r="SHV3021" s="607"/>
      <c r="SHW3021" s="607"/>
      <c r="SHX3021" s="607"/>
      <c r="SHY3021" s="607"/>
      <c r="SHZ3021" s="607"/>
      <c r="SIA3021" s="607"/>
      <c r="SIB3021" s="607"/>
      <c r="SIC3021" s="607"/>
      <c r="SID3021" s="607"/>
      <c r="SIE3021" s="607"/>
      <c r="SIF3021" s="607"/>
      <c r="SIG3021" s="607"/>
      <c r="SIH3021" s="607"/>
      <c r="SII3021" s="607"/>
      <c r="SIJ3021" s="607"/>
      <c r="SIK3021" s="607"/>
      <c r="SIL3021" s="607"/>
      <c r="SIM3021" s="607"/>
      <c r="SIN3021" s="607"/>
      <c r="SIO3021" s="607"/>
      <c r="SIP3021" s="607"/>
      <c r="SIQ3021" s="607"/>
      <c r="SIR3021" s="607"/>
      <c r="SIS3021" s="607"/>
      <c r="SIT3021" s="607"/>
      <c r="SIU3021" s="607"/>
      <c r="SIV3021" s="607"/>
      <c r="SIW3021" s="607"/>
      <c r="SIX3021" s="607"/>
      <c r="SIY3021" s="607"/>
      <c r="SIZ3021" s="607"/>
      <c r="SJA3021" s="607"/>
      <c r="SJB3021" s="607"/>
      <c r="SJC3021" s="607"/>
      <c r="SJD3021" s="607"/>
      <c r="SJE3021" s="607"/>
      <c r="SJF3021" s="607"/>
      <c r="SJG3021" s="607"/>
      <c r="SJH3021" s="607"/>
      <c r="SJI3021" s="607"/>
      <c r="SJJ3021" s="607"/>
      <c r="SJK3021" s="607"/>
      <c r="SJL3021" s="607"/>
      <c r="SJM3021" s="607"/>
      <c r="SJN3021" s="607"/>
      <c r="SJO3021" s="607"/>
      <c r="SJP3021" s="607"/>
      <c r="SJQ3021" s="607"/>
      <c r="SJR3021" s="607"/>
      <c r="SJS3021" s="607"/>
      <c r="SJT3021" s="607"/>
      <c r="SJU3021" s="607"/>
      <c r="SJV3021" s="607"/>
      <c r="SJW3021" s="607"/>
      <c r="SJX3021" s="607"/>
      <c r="SJY3021" s="607"/>
      <c r="SJZ3021" s="607"/>
      <c r="SKA3021" s="607"/>
      <c r="SKB3021" s="607"/>
      <c r="SKC3021" s="607"/>
      <c r="SKD3021" s="607"/>
      <c r="SKE3021" s="607"/>
      <c r="SKF3021" s="607"/>
      <c r="SKG3021" s="607"/>
      <c r="SKH3021" s="607"/>
      <c r="SKI3021" s="607"/>
      <c r="SKJ3021" s="607"/>
      <c r="SKK3021" s="607"/>
      <c r="SKL3021" s="607"/>
      <c r="SKM3021" s="607"/>
      <c r="SKN3021" s="607"/>
      <c r="SKO3021" s="607"/>
      <c r="SKP3021" s="607"/>
      <c r="SKQ3021" s="607"/>
      <c r="SKR3021" s="607"/>
      <c r="SKS3021" s="607"/>
      <c r="SKT3021" s="607"/>
      <c r="SKU3021" s="607"/>
      <c r="SKV3021" s="607"/>
      <c r="SKW3021" s="607"/>
      <c r="SKX3021" s="607"/>
      <c r="SKY3021" s="607"/>
      <c r="SKZ3021" s="607"/>
      <c r="SLA3021" s="607"/>
      <c r="SLB3021" s="607"/>
      <c r="SLC3021" s="607"/>
      <c r="SLD3021" s="607"/>
      <c r="SLE3021" s="607"/>
      <c r="SLF3021" s="607"/>
      <c r="SLG3021" s="607"/>
      <c r="SLH3021" s="607"/>
      <c r="SLI3021" s="607"/>
      <c r="SLJ3021" s="607"/>
      <c r="SLK3021" s="607"/>
      <c r="SLL3021" s="607"/>
      <c r="SLM3021" s="607"/>
      <c r="SLN3021" s="607"/>
      <c r="SLO3021" s="607"/>
      <c r="SLP3021" s="607"/>
      <c r="SLQ3021" s="607"/>
      <c r="SLR3021" s="607"/>
      <c r="SLS3021" s="607"/>
      <c r="SLT3021" s="607"/>
      <c r="SLU3021" s="607"/>
      <c r="SLV3021" s="607"/>
      <c r="SLW3021" s="607"/>
      <c r="SLX3021" s="607"/>
      <c r="SLY3021" s="607"/>
      <c r="SLZ3021" s="607"/>
      <c r="SMA3021" s="607"/>
      <c r="SMB3021" s="607"/>
      <c r="SMC3021" s="607"/>
      <c r="SMD3021" s="607"/>
      <c r="SME3021" s="607"/>
      <c r="SMF3021" s="607"/>
      <c r="SMG3021" s="607"/>
      <c r="SMH3021" s="607"/>
      <c r="SMI3021" s="607"/>
      <c r="SMJ3021" s="607"/>
      <c r="SMK3021" s="607"/>
      <c r="SML3021" s="607"/>
      <c r="SMM3021" s="607"/>
      <c r="SMN3021" s="607"/>
      <c r="SMO3021" s="607"/>
      <c r="SMP3021" s="607"/>
      <c r="SMQ3021" s="607"/>
      <c r="SMR3021" s="607"/>
      <c r="SMS3021" s="607"/>
      <c r="SMT3021" s="607"/>
      <c r="SMU3021" s="607"/>
      <c r="SMV3021" s="607"/>
      <c r="SMW3021" s="607"/>
      <c r="SMX3021" s="607"/>
      <c r="SMY3021" s="607"/>
      <c r="SMZ3021" s="607"/>
      <c r="SNA3021" s="607"/>
      <c r="SNB3021" s="607"/>
      <c r="SNC3021" s="607"/>
      <c r="SND3021" s="607"/>
      <c r="SNE3021" s="607"/>
      <c r="SNF3021" s="607"/>
      <c r="SNG3021" s="607"/>
      <c r="SNH3021" s="607"/>
      <c r="SNI3021" s="607"/>
      <c r="SNJ3021" s="607"/>
      <c r="SNK3021" s="607"/>
      <c r="SNL3021" s="607"/>
      <c r="SNM3021" s="607"/>
      <c r="SNN3021" s="607"/>
      <c r="SNO3021" s="607"/>
      <c r="SNP3021" s="607"/>
      <c r="SNQ3021" s="607"/>
      <c r="SNR3021" s="607"/>
      <c r="SNS3021" s="607"/>
      <c r="SNT3021" s="607"/>
      <c r="SNU3021" s="607"/>
      <c r="SNV3021" s="607"/>
      <c r="SNW3021" s="607"/>
      <c r="SNX3021" s="607"/>
      <c r="SNY3021" s="607"/>
      <c r="SNZ3021" s="607"/>
      <c r="SOA3021" s="607"/>
      <c r="SOB3021" s="607"/>
      <c r="SOC3021" s="607"/>
      <c r="SOD3021" s="607"/>
      <c r="SOE3021" s="607"/>
      <c r="SOF3021" s="607"/>
      <c r="SOG3021" s="607"/>
      <c r="SOH3021" s="607"/>
      <c r="SOI3021" s="607"/>
      <c r="SOJ3021" s="607"/>
      <c r="SOK3021" s="607"/>
      <c r="SOL3021" s="607"/>
      <c r="SOM3021" s="607"/>
      <c r="SON3021" s="607"/>
      <c r="SOO3021" s="607"/>
      <c r="SOP3021" s="607"/>
      <c r="SOQ3021" s="607"/>
      <c r="SOR3021" s="607"/>
      <c r="SOS3021" s="607"/>
      <c r="SOT3021" s="607"/>
      <c r="SOU3021" s="607"/>
      <c r="SOV3021" s="607"/>
      <c r="SOW3021" s="607"/>
      <c r="SOX3021" s="607"/>
      <c r="SOY3021" s="607"/>
      <c r="SOZ3021" s="607"/>
      <c r="SPA3021" s="607"/>
      <c r="SPB3021" s="607"/>
      <c r="SPC3021" s="607"/>
      <c r="SPD3021" s="607"/>
      <c r="SPE3021" s="607"/>
      <c r="SPF3021" s="607"/>
      <c r="SPG3021" s="607"/>
      <c r="SPH3021" s="607"/>
      <c r="SPI3021" s="607"/>
      <c r="SPJ3021" s="607"/>
      <c r="SPK3021" s="607"/>
      <c r="SPL3021" s="607"/>
      <c r="SPM3021" s="607"/>
      <c r="SPN3021" s="607"/>
      <c r="SPO3021" s="607"/>
      <c r="SPP3021" s="607"/>
      <c r="SPQ3021" s="607"/>
      <c r="SPR3021" s="607"/>
      <c r="SPS3021" s="607"/>
      <c r="SPT3021" s="607"/>
      <c r="SPU3021" s="607"/>
      <c r="SPV3021" s="607"/>
      <c r="SPW3021" s="607"/>
      <c r="SPX3021" s="607"/>
      <c r="SPY3021" s="607"/>
      <c r="SPZ3021" s="607"/>
      <c r="SQA3021" s="607"/>
      <c r="SQB3021" s="607"/>
      <c r="SQC3021" s="607"/>
      <c r="SQD3021" s="607"/>
      <c r="SQE3021" s="607"/>
      <c r="SQF3021" s="607"/>
      <c r="SQG3021" s="607"/>
      <c r="SQH3021" s="607"/>
      <c r="SQI3021" s="607"/>
      <c r="SQJ3021" s="607"/>
      <c r="SQK3021" s="607"/>
      <c r="SQL3021" s="607"/>
      <c r="SQM3021" s="607"/>
      <c r="SQN3021" s="607"/>
      <c r="SQO3021" s="607"/>
      <c r="SQP3021" s="607"/>
      <c r="SQQ3021" s="607"/>
      <c r="SQR3021" s="607"/>
      <c r="SQS3021" s="607"/>
      <c r="SQT3021" s="607"/>
      <c r="SQU3021" s="607"/>
      <c r="SQV3021" s="607"/>
      <c r="SQW3021" s="607"/>
      <c r="SQX3021" s="607"/>
      <c r="SQY3021" s="607"/>
      <c r="SQZ3021" s="607"/>
      <c r="SRA3021" s="607"/>
      <c r="SRB3021" s="607"/>
      <c r="SRC3021" s="607"/>
      <c r="SRD3021" s="607"/>
      <c r="SRE3021" s="607"/>
      <c r="SRF3021" s="607"/>
      <c r="SRG3021" s="607"/>
      <c r="SRH3021" s="607"/>
      <c r="SRI3021" s="607"/>
      <c r="SRJ3021" s="607"/>
      <c r="SRK3021" s="607"/>
      <c r="SRL3021" s="607"/>
      <c r="SRM3021" s="607"/>
      <c r="SRN3021" s="607"/>
      <c r="SRO3021" s="607"/>
      <c r="SRP3021" s="607"/>
      <c r="SRQ3021" s="607"/>
      <c r="SRR3021" s="607"/>
      <c r="SRS3021" s="607"/>
      <c r="SRT3021" s="607"/>
      <c r="SRU3021" s="607"/>
      <c r="SRV3021" s="607"/>
      <c r="SRW3021" s="607"/>
      <c r="SRX3021" s="607"/>
      <c r="SRY3021" s="607"/>
      <c r="SRZ3021" s="607"/>
      <c r="SSA3021" s="607"/>
      <c r="SSB3021" s="607"/>
      <c r="SSC3021" s="607"/>
      <c r="SSD3021" s="607"/>
      <c r="SSE3021" s="607"/>
      <c r="SSF3021" s="607"/>
      <c r="SSG3021" s="607"/>
      <c r="SSH3021" s="607"/>
      <c r="SSI3021" s="607"/>
      <c r="SSJ3021" s="607"/>
      <c r="SSK3021" s="607"/>
      <c r="SSL3021" s="607"/>
      <c r="SSM3021" s="607"/>
      <c r="SSN3021" s="607"/>
      <c r="SSO3021" s="607"/>
      <c r="SSP3021" s="607"/>
      <c r="SSQ3021" s="607"/>
      <c r="SSR3021" s="607"/>
      <c r="SSS3021" s="607"/>
      <c r="SST3021" s="607"/>
      <c r="SSU3021" s="607"/>
      <c r="SSV3021" s="607"/>
      <c r="SSW3021" s="607"/>
      <c r="SSX3021" s="607"/>
      <c r="SSY3021" s="607"/>
      <c r="SSZ3021" s="607"/>
      <c r="STA3021" s="607"/>
      <c r="STB3021" s="607"/>
      <c r="STC3021" s="607"/>
      <c r="STD3021" s="607"/>
      <c r="STE3021" s="607"/>
      <c r="STF3021" s="607"/>
      <c r="STG3021" s="607"/>
      <c r="STH3021" s="607"/>
      <c r="STI3021" s="607"/>
      <c r="STJ3021" s="607"/>
      <c r="STK3021" s="607"/>
      <c r="STL3021" s="607"/>
      <c r="STM3021" s="607"/>
      <c r="STN3021" s="607"/>
      <c r="STO3021" s="607"/>
      <c r="STP3021" s="607"/>
      <c r="STQ3021" s="607"/>
      <c r="STR3021" s="607"/>
      <c r="STS3021" s="607"/>
      <c r="STT3021" s="607"/>
      <c r="STU3021" s="607"/>
      <c r="STV3021" s="607"/>
      <c r="STW3021" s="607"/>
      <c r="STX3021" s="607"/>
      <c r="STY3021" s="607"/>
      <c r="STZ3021" s="607"/>
      <c r="SUA3021" s="607"/>
      <c r="SUB3021" s="607"/>
      <c r="SUC3021" s="607"/>
      <c r="SUD3021" s="607"/>
      <c r="SUE3021" s="607"/>
      <c r="SUF3021" s="607"/>
      <c r="SUG3021" s="607"/>
      <c r="SUH3021" s="607"/>
      <c r="SUI3021" s="607"/>
      <c r="SUJ3021" s="607"/>
      <c r="SUK3021" s="607"/>
      <c r="SUL3021" s="607"/>
      <c r="SUM3021" s="607"/>
      <c r="SUN3021" s="607"/>
      <c r="SUO3021" s="607"/>
      <c r="SUP3021" s="607"/>
      <c r="SUQ3021" s="607"/>
      <c r="SUR3021" s="607"/>
      <c r="SUS3021" s="607"/>
      <c r="SUT3021" s="607"/>
      <c r="SUU3021" s="607"/>
      <c r="SUV3021" s="607"/>
      <c r="SUW3021" s="607"/>
      <c r="SUX3021" s="607"/>
      <c r="SUY3021" s="607"/>
      <c r="SUZ3021" s="607"/>
      <c r="SVA3021" s="607"/>
      <c r="SVB3021" s="607"/>
      <c r="SVC3021" s="607"/>
      <c r="SVD3021" s="607"/>
      <c r="SVE3021" s="607"/>
      <c r="SVF3021" s="607"/>
      <c r="SVG3021" s="607"/>
      <c r="SVH3021" s="607"/>
      <c r="SVI3021" s="607"/>
      <c r="SVJ3021" s="607"/>
      <c r="SVK3021" s="607"/>
      <c r="SVL3021" s="607"/>
      <c r="SVM3021" s="607"/>
      <c r="SVN3021" s="607"/>
      <c r="SVO3021" s="607"/>
      <c r="SVP3021" s="607"/>
      <c r="SVQ3021" s="607"/>
      <c r="SVR3021" s="607"/>
      <c r="SVS3021" s="607"/>
      <c r="SVT3021" s="607"/>
      <c r="SVU3021" s="607"/>
      <c r="SVV3021" s="607"/>
      <c r="SVW3021" s="607"/>
      <c r="SVX3021" s="607"/>
      <c r="SVY3021" s="607"/>
      <c r="SVZ3021" s="607"/>
      <c r="SWA3021" s="607"/>
      <c r="SWB3021" s="607"/>
      <c r="SWC3021" s="607"/>
      <c r="SWD3021" s="607"/>
      <c r="SWE3021" s="607"/>
      <c r="SWF3021" s="607"/>
      <c r="SWG3021" s="607"/>
      <c r="SWH3021" s="607"/>
      <c r="SWI3021" s="607"/>
      <c r="SWJ3021" s="607"/>
      <c r="SWK3021" s="607"/>
      <c r="SWL3021" s="607"/>
      <c r="SWM3021" s="607"/>
      <c r="SWN3021" s="607"/>
      <c r="SWO3021" s="607"/>
      <c r="SWP3021" s="607"/>
      <c r="SWQ3021" s="607"/>
      <c r="SWR3021" s="607"/>
      <c r="SWS3021" s="607"/>
      <c r="SWT3021" s="607"/>
      <c r="SWU3021" s="607"/>
      <c r="SWV3021" s="607"/>
      <c r="SWW3021" s="607"/>
      <c r="SWX3021" s="607"/>
      <c r="SWY3021" s="607"/>
      <c r="SWZ3021" s="607"/>
      <c r="SXA3021" s="607"/>
      <c r="SXB3021" s="607"/>
      <c r="SXC3021" s="607"/>
      <c r="SXD3021" s="607"/>
      <c r="SXE3021" s="607"/>
      <c r="SXF3021" s="607"/>
      <c r="SXG3021" s="607"/>
      <c r="SXH3021" s="607"/>
      <c r="SXI3021" s="607"/>
      <c r="SXJ3021" s="607"/>
      <c r="SXK3021" s="607"/>
      <c r="SXL3021" s="607"/>
      <c r="SXM3021" s="607"/>
      <c r="SXN3021" s="607"/>
      <c r="SXO3021" s="607"/>
      <c r="SXP3021" s="607"/>
      <c r="SXQ3021" s="607"/>
      <c r="SXR3021" s="607"/>
      <c r="SXS3021" s="607"/>
      <c r="SXT3021" s="607"/>
      <c r="SXU3021" s="607"/>
      <c r="SXV3021" s="607"/>
      <c r="SXW3021" s="607"/>
      <c r="SXX3021" s="607"/>
      <c r="SXY3021" s="607"/>
      <c r="SXZ3021" s="607"/>
      <c r="SYA3021" s="607"/>
      <c r="SYB3021" s="607"/>
      <c r="SYC3021" s="607"/>
      <c r="SYD3021" s="607"/>
      <c r="SYE3021" s="607"/>
      <c r="SYF3021" s="607"/>
      <c r="SYG3021" s="607"/>
      <c r="SYH3021" s="607"/>
      <c r="SYI3021" s="607"/>
      <c r="SYJ3021" s="607"/>
      <c r="SYK3021" s="607"/>
      <c r="SYL3021" s="607"/>
      <c r="SYM3021" s="607"/>
      <c r="SYN3021" s="607"/>
      <c r="SYO3021" s="607"/>
      <c r="SYP3021" s="607"/>
      <c r="SYQ3021" s="607"/>
      <c r="SYR3021" s="607"/>
      <c r="SYS3021" s="607"/>
      <c r="SYT3021" s="607"/>
      <c r="SYU3021" s="607"/>
      <c r="SYV3021" s="607"/>
      <c r="SYW3021" s="607"/>
      <c r="SYX3021" s="607"/>
      <c r="SYY3021" s="607"/>
      <c r="SYZ3021" s="607"/>
      <c r="SZA3021" s="607"/>
      <c r="SZB3021" s="607"/>
      <c r="SZC3021" s="607"/>
      <c r="SZD3021" s="607"/>
      <c r="SZE3021" s="607"/>
      <c r="SZF3021" s="607"/>
      <c r="SZG3021" s="607"/>
      <c r="SZH3021" s="607"/>
      <c r="SZI3021" s="607"/>
      <c r="SZJ3021" s="607"/>
      <c r="SZK3021" s="607"/>
      <c r="SZL3021" s="607"/>
      <c r="SZM3021" s="607"/>
      <c r="SZN3021" s="607"/>
      <c r="SZO3021" s="607"/>
      <c r="SZP3021" s="607"/>
      <c r="SZQ3021" s="607"/>
      <c r="SZR3021" s="607"/>
      <c r="SZS3021" s="607"/>
      <c r="SZT3021" s="607"/>
      <c r="SZU3021" s="607"/>
      <c r="SZV3021" s="607"/>
      <c r="SZW3021" s="607"/>
      <c r="SZX3021" s="607"/>
      <c r="SZY3021" s="607"/>
      <c r="SZZ3021" s="607"/>
      <c r="TAA3021" s="607"/>
      <c r="TAB3021" s="607"/>
      <c r="TAC3021" s="607"/>
      <c r="TAD3021" s="607"/>
      <c r="TAE3021" s="607"/>
      <c r="TAF3021" s="607"/>
      <c r="TAG3021" s="607"/>
      <c r="TAH3021" s="607"/>
      <c r="TAI3021" s="607"/>
      <c r="TAJ3021" s="607"/>
      <c r="TAK3021" s="607"/>
      <c r="TAL3021" s="607"/>
      <c r="TAM3021" s="607"/>
      <c r="TAN3021" s="607"/>
      <c r="TAO3021" s="607"/>
      <c r="TAP3021" s="607"/>
      <c r="TAQ3021" s="607"/>
      <c r="TAR3021" s="607"/>
      <c r="TAS3021" s="607"/>
      <c r="TAT3021" s="607"/>
      <c r="TAU3021" s="607"/>
      <c r="TAV3021" s="607"/>
      <c r="TAW3021" s="607"/>
      <c r="TAX3021" s="607"/>
      <c r="TAY3021" s="607"/>
      <c r="TAZ3021" s="607"/>
      <c r="TBA3021" s="607"/>
      <c r="TBB3021" s="607"/>
      <c r="TBC3021" s="607"/>
      <c r="TBD3021" s="607"/>
      <c r="TBE3021" s="607"/>
      <c r="TBF3021" s="607"/>
      <c r="TBG3021" s="607"/>
      <c r="TBH3021" s="607"/>
      <c r="TBI3021" s="607"/>
      <c r="TBJ3021" s="607"/>
      <c r="TBK3021" s="607"/>
      <c r="TBL3021" s="607"/>
      <c r="TBM3021" s="607"/>
      <c r="TBN3021" s="607"/>
      <c r="TBO3021" s="607"/>
      <c r="TBP3021" s="607"/>
      <c r="TBQ3021" s="607"/>
      <c r="TBR3021" s="607"/>
      <c r="TBS3021" s="607"/>
      <c r="TBT3021" s="607"/>
      <c r="TBU3021" s="607"/>
      <c r="TBV3021" s="607"/>
      <c r="TBW3021" s="607"/>
      <c r="TBX3021" s="607"/>
      <c r="TBY3021" s="607"/>
      <c r="TBZ3021" s="607"/>
      <c r="TCA3021" s="607"/>
      <c r="TCB3021" s="607"/>
      <c r="TCC3021" s="607"/>
      <c r="TCD3021" s="607"/>
      <c r="TCE3021" s="607"/>
      <c r="TCF3021" s="607"/>
      <c r="TCG3021" s="607"/>
      <c r="TCH3021" s="607"/>
      <c r="TCI3021" s="607"/>
      <c r="TCJ3021" s="607"/>
      <c r="TCK3021" s="607"/>
      <c r="TCL3021" s="607"/>
      <c r="TCM3021" s="607"/>
      <c r="TCN3021" s="607"/>
      <c r="TCO3021" s="607"/>
      <c r="TCP3021" s="607"/>
      <c r="TCQ3021" s="607"/>
      <c r="TCR3021" s="607"/>
      <c r="TCS3021" s="607"/>
      <c r="TCT3021" s="607"/>
      <c r="TCU3021" s="607"/>
      <c r="TCV3021" s="607"/>
      <c r="TCW3021" s="607"/>
      <c r="TCX3021" s="607"/>
      <c r="TCY3021" s="607"/>
      <c r="TCZ3021" s="607"/>
      <c r="TDA3021" s="607"/>
      <c r="TDB3021" s="607"/>
      <c r="TDC3021" s="607"/>
      <c r="TDD3021" s="607"/>
      <c r="TDE3021" s="607"/>
      <c r="TDF3021" s="607"/>
      <c r="TDG3021" s="607"/>
      <c r="TDH3021" s="607"/>
      <c r="TDI3021" s="607"/>
      <c r="TDJ3021" s="607"/>
      <c r="TDK3021" s="607"/>
      <c r="TDL3021" s="607"/>
      <c r="TDM3021" s="607"/>
      <c r="TDN3021" s="607"/>
      <c r="TDO3021" s="607"/>
      <c r="TDP3021" s="607"/>
      <c r="TDQ3021" s="607"/>
      <c r="TDR3021" s="607"/>
      <c r="TDS3021" s="607"/>
      <c r="TDT3021" s="607"/>
      <c r="TDU3021" s="607"/>
      <c r="TDV3021" s="607"/>
      <c r="TDW3021" s="607"/>
      <c r="TDX3021" s="607"/>
      <c r="TDY3021" s="607"/>
      <c r="TDZ3021" s="607"/>
      <c r="TEA3021" s="607"/>
      <c r="TEB3021" s="607"/>
      <c r="TEC3021" s="607"/>
      <c r="TED3021" s="607"/>
      <c r="TEE3021" s="607"/>
      <c r="TEF3021" s="607"/>
      <c r="TEG3021" s="607"/>
      <c r="TEH3021" s="607"/>
      <c r="TEI3021" s="607"/>
      <c r="TEJ3021" s="607"/>
      <c r="TEK3021" s="607"/>
      <c r="TEL3021" s="607"/>
      <c r="TEM3021" s="607"/>
      <c r="TEN3021" s="607"/>
      <c r="TEO3021" s="607"/>
      <c r="TEP3021" s="607"/>
      <c r="TEQ3021" s="607"/>
      <c r="TER3021" s="607"/>
      <c r="TES3021" s="607"/>
      <c r="TET3021" s="607"/>
      <c r="TEU3021" s="607"/>
      <c r="TEV3021" s="607"/>
      <c r="TEW3021" s="607"/>
      <c r="TEX3021" s="607"/>
      <c r="TEY3021" s="607"/>
      <c r="TEZ3021" s="607"/>
      <c r="TFA3021" s="607"/>
      <c r="TFB3021" s="607"/>
      <c r="TFC3021" s="607"/>
      <c r="TFD3021" s="607"/>
      <c r="TFE3021" s="607"/>
      <c r="TFF3021" s="607"/>
      <c r="TFG3021" s="607"/>
      <c r="TFH3021" s="607"/>
      <c r="TFI3021" s="607"/>
      <c r="TFJ3021" s="607"/>
      <c r="TFK3021" s="607"/>
      <c r="TFL3021" s="607"/>
      <c r="TFM3021" s="607"/>
      <c r="TFN3021" s="607"/>
      <c r="TFO3021" s="607"/>
      <c r="TFP3021" s="607"/>
      <c r="TFQ3021" s="607"/>
      <c r="TFR3021" s="607"/>
      <c r="TFS3021" s="607"/>
      <c r="TFT3021" s="607"/>
      <c r="TFU3021" s="607"/>
      <c r="TFV3021" s="607"/>
      <c r="TFW3021" s="607"/>
      <c r="TFX3021" s="607"/>
      <c r="TFY3021" s="607"/>
      <c r="TFZ3021" s="607"/>
      <c r="TGA3021" s="607"/>
      <c r="TGB3021" s="607"/>
      <c r="TGC3021" s="607"/>
      <c r="TGD3021" s="607"/>
      <c r="TGE3021" s="607"/>
      <c r="TGF3021" s="607"/>
      <c r="TGG3021" s="607"/>
      <c r="TGH3021" s="607"/>
      <c r="TGI3021" s="607"/>
      <c r="TGJ3021" s="607"/>
      <c r="TGK3021" s="607"/>
      <c r="TGL3021" s="607"/>
      <c r="TGM3021" s="607"/>
      <c r="TGN3021" s="607"/>
      <c r="TGO3021" s="607"/>
      <c r="TGP3021" s="607"/>
      <c r="TGQ3021" s="607"/>
      <c r="TGR3021" s="607"/>
      <c r="TGS3021" s="607"/>
      <c r="TGT3021" s="607"/>
      <c r="TGU3021" s="607"/>
      <c r="TGV3021" s="607"/>
      <c r="TGW3021" s="607"/>
      <c r="TGX3021" s="607"/>
      <c r="TGY3021" s="607"/>
      <c r="TGZ3021" s="607"/>
      <c r="THA3021" s="607"/>
      <c r="THB3021" s="607"/>
      <c r="THC3021" s="607"/>
      <c r="THD3021" s="607"/>
      <c r="THE3021" s="607"/>
      <c r="THF3021" s="607"/>
      <c r="THG3021" s="607"/>
      <c r="THH3021" s="607"/>
      <c r="THI3021" s="607"/>
      <c r="THJ3021" s="607"/>
      <c r="THK3021" s="607"/>
      <c r="THL3021" s="607"/>
      <c r="THM3021" s="607"/>
      <c r="THN3021" s="607"/>
      <c r="THO3021" s="607"/>
      <c r="THP3021" s="607"/>
      <c r="THQ3021" s="607"/>
      <c r="THR3021" s="607"/>
      <c r="THS3021" s="607"/>
      <c r="THT3021" s="607"/>
      <c r="THU3021" s="607"/>
      <c r="THV3021" s="607"/>
      <c r="THW3021" s="607"/>
      <c r="THX3021" s="607"/>
      <c r="THY3021" s="607"/>
      <c r="THZ3021" s="607"/>
      <c r="TIA3021" s="607"/>
      <c r="TIB3021" s="607"/>
      <c r="TIC3021" s="607"/>
      <c r="TID3021" s="607"/>
      <c r="TIE3021" s="607"/>
      <c r="TIF3021" s="607"/>
      <c r="TIG3021" s="607"/>
      <c r="TIH3021" s="607"/>
      <c r="TII3021" s="607"/>
      <c r="TIJ3021" s="607"/>
      <c r="TIK3021" s="607"/>
      <c r="TIL3021" s="607"/>
      <c r="TIM3021" s="607"/>
      <c r="TIN3021" s="607"/>
      <c r="TIO3021" s="607"/>
      <c r="TIP3021" s="607"/>
      <c r="TIQ3021" s="607"/>
      <c r="TIR3021" s="607"/>
      <c r="TIS3021" s="607"/>
      <c r="TIT3021" s="607"/>
      <c r="TIU3021" s="607"/>
      <c r="TIV3021" s="607"/>
      <c r="TIW3021" s="607"/>
      <c r="TIX3021" s="607"/>
      <c r="TIY3021" s="607"/>
      <c r="TIZ3021" s="607"/>
      <c r="TJA3021" s="607"/>
      <c r="TJB3021" s="607"/>
      <c r="TJC3021" s="607"/>
      <c r="TJD3021" s="607"/>
      <c r="TJE3021" s="607"/>
      <c r="TJF3021" s="607"/>
      <c r="TJG3021" s="607"/>
      <c r="TJH3021" s="607"/>
      <c r="TJI3021" s="607"/>
      <c r="TJJ3021" s="607"/>
      <c r="TJK3021" s="607"/>
      <c r="TJL3021" s="607"/>
      <c r="TJM3021" s="607"/>
      <c r="TJN3021" s="607"/>
      <c r="TJO3021" s="607"/>
      <c r="TJP3021" s="607"/>
      <c r="TJQ3021" s="607"/>
      <c r="TJR3021" s="607"/>
      <c r="TJS3021" s="607"/>
      <c r="TJT3021" s="607"/>
      <c r="TJU3021" s="607"/>
      <c r="TJV3021" s="607"/>
      <c r="TJW3021" s="607"/>
      <c r="TJX3021" s="607"/>
      <c r="TJY3021" s="607"/>
      <c r="TJZ3021" s="607"/>
      <c r="TKA3021" s="607"/>
      <c r="TKB3021" s="607"/>
      <c r="TKC3021" s="607"/>
      <c r="TKD3021" s="607"/>
      <c r="TKE3021" s="607"/>
      <c r="TKF3021" s="607"/>
      <c r="TKG3021" s="607"/>
      <c r="TKH3021" s="607"/>
      <c r="TKI3021" s="607"/>
      <c r="TKJ3021" s="607"/>
      <c r="TKK3021" s="607"/>
      <c r="TKL3021" s="607"/>
      <c r="TKM3021" s="607"/>
      <c r="TKN3021" s="607"/>
      <c r="TKO3021" s="607"/>
      <c r="TKP3021" s="607"/>
      <c r="TKQ3021" s="607"/>
      <c r="TKR3021" s="607"/>
      <c r="TKS3021" s="607"/>
      <c r="TKT3021" s="607"/>
      <c r="TKU3021" s="607"/>
      <c r="TKV3021" s="607"/>
      <c r="TKW3021" s="607"/>
      <c r="TKX3021" s="607"/>
      <c r="TKY3021" s="607"/>
      <c r="TKZ3021" s="607"/>
      <c r="TLA3021" s="607"/>
      <c r="TLB3021" s="607"/>
      <c r="TLC3021" s="607"/>
      <c r="TLD3021" s="607"/>
      <c r="TLE3021" s="607"/>
      <c r="TLF3021" s="607"/>
      <c r="TLG3021" s="607"/>
      <c r="TLH3021" s="607"/>
      <c r="TLI3021" s="607"/>
      <c r="TLJ3021" s="607"/>
      <c r="TLK3021" s="607"/>
      <c r="TLL3021" s="607"/>
      <c r="TLM3021" s="607"/>
      <c r="TLN3021" s="607"/>
      <c r="TLO3021" s="607"/>
      <c r="TLP3021" s="607"/>
      <c r="TLQ3021" s="607"/>
      <c r="TLR3021" s="607"/>
      <c r="TLS3021" s="607"/>
      <c r="TLT3021" s="607"/>
      <c r="TLU3021" s="607"/>
      <c r="TLV3021" s="607"/>
      <c r="TLW3021" s="607"/>
      <c r="TLX3021" s="607"/>
      <c r="TLY3021" s="607"/>
      <c r="TLZ3021" s="607"/>
      <c r="TMA3021" s="607"/>
      <c r="TMB3021" s="607"/>
      <c r="TMC3021" s="607"/>
      <c r="TMD3021" s="607"/>
      <c r="TME3021" s="607"/>
      <c r="TMF3021" s="607"/>
      <c r="TMG3021" s="607"/>
      <c r="TMH3021" s="607"/>
      <c r="TMI3021" s="607"/>
      <c r="TMJ3021" s="607"/>
      <c r="TMK3021" s="607"/>
      <c r="TML3021" s="607"/>
      <c r="TMM3021" s="607"/>
      <c r="TMN3021" s="607"/>
      <c r="TMO3021" s="607"/>
      <c r="TMP3021" s="607"/>
      <c r="TMQ3021" s="607"/>
      <c r="TMR3021" s="607"/>
      <c r="TMS3021" s="607"/>
      <c r="TMT3021" s="607"/>
      <c r="TMU3021" s="607"/>
      <c r="TMV3021" s="607"/>
      <c r="TMW3021" s="607"/>
      <c r="TMX3021" s="607"/>
      <c r="TMY3021" s="607"/>
      <c r="TMZ3021" s="607"/>
      <c r="TNA3021" s="607"/>
      <c r="TNB3021" s="607"/>
      <c r="TNC3021" s="607"/>
      <c r="TND3021" s="607"/>
      <c r="TNE3021" s="607"/>
      <c r="TNF3021" s="607"/>
      <c r="TNG3021" s="607"/>
      <c r="TNH3021" s="607"/>
      <c r="TNI3021" s="607"/>
      <c r="TNJ3021" s="607"/>
      <c r="TNK3021" s="607"/>
      <c r="TNL3021" s="607"/>
      <c r="TNM3021" s="607"/>
      <c r="TNN3021" s="607"/>
      <c r="TNO3021" s="607"/>
      <c r="TNP3021" s="607"/>
      <c r="TNQ3021" s="607"/>
      <c r="TNR3021" s="607"/>
      <c r="TNS3021" s="607"/>
      <c r="TNT3021" s="607"/>
      <c r="TNU3021" s="607"/>
      <c r="TNV3021" s="607"/>
      <c r="TNW3021" s="607"/>
      <c r="TNX3021" s="607"/>
      <c r="TNY3021" s="607"/>
      <c r="TNZ3021" s="607"/>
      <c r="TOA3021" s="607"/>
      <c r="TOB3021" s="607"/>
      <c r="TOC3021" s="607"/>
      <c r="TOD3021" s="607"/>
      <c r="TOE3021" s="607"/>
      <c r="TOF3021" s="607"/>
      <c r="TOG3021" s="607"/>
      <c r="TOH3021" s="607"/>
      <c r="TOI3021" s="607"/>
      <c r="TOJ3021" s="607"/>
      <c r="TOK3021" s="607"/>
      <c r="TOL3021" s="607"/>
      <c r="TOM3021" s="607"/>
      <c r="TON3021" s="607"/>
      <c r="TOO3021" s="607"/>
      <c r="TOP3021" s="607"/>
      <c r="TOQ3021" s="607"/>
      <c r="TOR3021" s="607"/>
      <c r="TOS3021" s="607"/>
      <c r="TOT3021" s="607"/>
      <c r="TOU3021" s="607"/>
      <c r="TOV3021" s="607"/>
      <c r="TOW3021" s="607"/>
      <c r="TOX3021" s="607"/>
      <c r="TOY3021" s="607"/>
      <c r="TOZ3021" s="607"/>
      <c r="TPA3021" s="607"/>
      <c r="TPB3021" s="607"/>
      <c r="TPC3021" s="607"/>
      <c r="TPD3021" s="607"/>
      <c r="TPE3021" s="607"/>
      <c r="TPF3021" s="607"/>
      <c r="TPG3021" s="607"/>
      <c r="TPH3021" s="607"/>
      <c r="TPI3021" s="607"/>
      <c r="TPJ3021" s="607"/>
      <c r="TPK3021" s="607"/>
      <c r="TPL3021" s="607"/>
      <c r="TPM3021" s="607"/>
      <c r="TPN3021" s="607"/>
      <c r="TPO3021" s="607"/>
      <c r="TPP3021" s="607"/>
      <c r="TPQ3021" s="607"/>
      <c r="TPR3021" s="607"/>
      <c r="TPS3021" s="607"/>
      <c r="TPT3021" s="607"/>
      <c r="TPU3021" s="607"/>
      <c r="TPV3021" s="607"/>
      <c r="TPW3021" s="607"/>
      <c r="TPX3021" s="607"/>
      <c r="TPY3021" s="607"/>
      <c r="TPZ3021" s="607"/>
      <c r="TQA3021" s="607"/>
      <c r="TQB3021" s="607"/>
      <c r="TQC3021" s="607"/>
      <c r="TQD3021" s="607"/>
      <c r="TQE3021" s="607"/>
      <c r="TQF3021" s="607"/>
      <c r="TQG3021" s="607"/>
      <c r="TQH3021" s="607"/>
      <c r="TQI3021" s="607"/>
      <c r="TQJ3021" s="607"/>
      <c r="TQK3021" s="607"/>
      <c r="TQL3021" s="607"/>
      <c r="TQM3021" s="607"/>
      <c r="TQN3021" s="607"/>
      <c r="TQO3021" s="607"/>
      <c r="TQP3021" s="607"/>
      <c r="TQQ3021" s="607"/>
      <c r="TQR3021" s="607"/>
      <c r="TQS3021" s="607"/>
      <c r="TQT3021" s="607"/>
      <c r="TQU3021" s="607"/>
      <c r="TQV3021" s="607"/>
      <c r="TQW3021" s="607"/>
      <c r="TQX3021" s="607"/>
      <c r="TQY3021" s="607"/>
      <c r="TQZ3021" s="607"/>
      <c r="TRA3021" s="607"/>
      <c r="TRB3021" s="607"/>
      <c r="TRC3021" s="607"/>
      <c r="TRD3021" s="607"/>
      <c r="TRE3021" s="607"/>
      <c r="TRF3021" s="607"/>
      <c r="TRG3021" s="607"/>
      <c r="TRH3021" s="607"/>
      <c r="TRI3021" s="607"/>
      <c r="TRJ3021" s="607"/>
      <c r="TRK3021" s="607"/>
      <c r="TRL3021" s="607"/>
      <c r="TRM3021" s="607"/>
      <c r="TRN3021" s="607"/>
      <c r="TRO3021" s="607"/>
      <c r="TRP3021" s="607"/>
      <c r="TRQ3021" s="607"/>
      <c r="TRR3021" s="607"/>
      <c r="TRS3021" s="607"/>
      <c r="TRT3021" s="607"/>
      <c r="TRU3021" s="607"/>
      <c r="TRV3021" s="607"/>
      <c r="TRW3021" s="607"/>
      <c r="TRX3021" s="607"/>
      <c r="TRY3021" s="607"/>
      <c r="TRZ3021" s="607"/>
      <c r="TSA3021" s="607"/>
      <c r="TSB3021" s="607"/>
      <c r="TSC3021" s="607"/>
      <c r="TSD3021" s="607"/>
      <c r="TSE3021" s="607"/>
      <c r="TSF3021" s="607"/>
      <c r="TSG3021" s="607"/>
      <c r="TSH3021" s="607"/>
      <c r="TSI3021" s="607"/>
      <c r="TSJ3021" s="607"/>
      <c r="TSK3021" s="607"/>
      <c r="TSL3021" s="607"/>
      <c r="TSM3021" s="607"/>
      <c r="TSN3021" s="607"/>
      <c r="TSO3021" s="607"/>
      <c r="TSP3021" s="607"/>
      <c r="TSQ3021" s="607"/>
      <c r="TSR3021" s="607"/>
      <c r="TSS3021" s="607"/>
      <c r="TST3021" s="607"/>
      <c r="TSU3021" s="607"/>
      <c r="TSV3021" s="607"/>
      <c r="TSW3021" s="607"/>
      <c r="TSX3021" s="607"/>
      <c r="TSY3021" s="607"/>
      <c r="TSZ3021" s="607"/>
      <c r="TTA3021" s="607"/>
      <c r="TTB3021" s="607"/>
      <c r="TTC3021" s="607"/>
      <c r="TTD3021" s="607"/>
      <c r="TTE3021" s="607"/>
      <c r="TTF3021" s="607"/>
      <c r="TTG3021" s="607"/>
      <c r="TTH3021" s="607"/>
      <c r="TTI3021" s="607"/>
      <c r="TTJ3021" s="607"/>
      <c r="TTK3021" s="607"/>
      <c r="TTL3021" s="607"/>
      <c r="TTM3021" s="607"/>
      <c r="TTN3021" s="607"/>
      <c r="TTO3021" s="607"/>
      <c r="TTP3021" s="607"/>
      <c r="TTQ3021" s="607"/>
      <c r="TTR3021" s="607"/>
      <c r="TTS3021" s="607"/>
      <c r="TTT3021" s="607"/>
      <c r="TTU3021" s="607"/>
      <c r="TTV3021" s="607"/>
      <c r="TTW3021" s="607"/>
      <c r="TTX3021" s="607"/>
      <c r="TTY3021" s="607"/>
      <c r="TTZ3021" s="607"/>
      <c r="TUA3021" s="607"/>
      <c r="TUB3021" s="607"/>
      <c r="TUC3021" s="607"/>
      <c r="TUD3021" s="607"/>
      <c r="TUE3021" s="607"/>
      <c r="TUF3021" s="607"/>
      <c r="TUG3021" s="607"/>
      <c r="TUH3021" s="607"/>
      <c r="TUI3021" s="607"/>
      <c r="TUJ3021" s="607"/>
      <c r="TUK3021" s="607"/>
      <c r="TUL3021" s="607"/>
      <c r="TUM3021" s="607"/>
      <c r="TUN3021" s="607"/>
      <c r="TUO3021" s="607"/>
      <c r="TUP3021" s="607"/>
      <c r="TUQ3021" s="607"/>
      <c r="TUR3021" s="607"/>
      <c r="TUS3021" s="607"/>
      <c r="TUT3021" s="607"/>
      <c r="TUU3021" s="607"/>
      <c r="TUV3021" s="607"/>
      <c r="TUW3021" s="607"/>
      <c r="TUX3021" s="607"/>
      <c r="TUY3021" s="607"/>
      <c r="TUZ3021" s="607"/>
      <c r="TVA3021" s="607"/>
      <c r="TVB3021" s="607"/>
      <c r="TVC3021" s="607"/>
      <c r="TVD3021" s="607"/>
      <c r="TVE3021" s="607"/>
      <c r="TVF3021" s="607"/>
      <c r="TVG3021" s="607"/>
      <c r="TVH3021" s="607"/>
      <c r="TVI3021" s="607"/>
      <c r="TVJ3021" s="607"/>
      <c r="TVK3021" s="607"/>
      <c r="TVL3021" s="607"/>
      <c r="TVM3021" s="607"/>
      <c r="TVN3021" s="607"/>
      <c r="TVO3021" s="607"/>
      <c r="TVP3021" s="607"/>
      <c r="TVQ3021" s="607"/>
      <c r="TVR3021" s="607"/>
      <c r="TVS3021" s="607"/>
      <c r="TVT3021" s="607"/>
      <c r="TVU3021" s="607"/>
      <c r="TVV3021" s="607"/>
      <c r="TVW3021" s="607"/>
      <c r="TVX3021" s="607"/>
      <c r="TVY3021" s="607"/>
      <c r="TVZ3021" s="607"/>
      <c r="TWA3021" s="607"/>
      <c r="TWB3021" s="607"/>
      <c r="TWC3021" s="607"/>
      <c r="TWD3021" s="607"/>
      <c r="TWE3021" s="607"/>
      <c r="TWF3021" s="607"/>
      <c r="TWG3021" s="607"/>
      <c r="TWH3021" s="607"/>
      <c r="TWI3021" s="607"/>
      <c r="TWJ3021" s="607"/>
      <c r="TWK3021" s="607"/>
      <c r="TWL3021" s="607"/>
      <c r="TWM3021" s="607"/>
      <c r="TWN3021" s="607"/>
      <c r="TWO3021" s="607"/>
      <c r="TWP3021" s="607"/>
      <c r="TWQ3021" s="607"/>
      <c r="TWR3021" s="607"/>
      <c r="TWS3021" s="607"/>
      <c r="TWT3021" s="607"/>
      <c r="TWU3021" s="607"/>
      <c r="TWV3021" s="607"/>
      <c r="TWW3021" s="607"/>
      <c r="TWX3021" s="607"/>
      <c r="TWY3021" s="607"/>
      <c r="TWZ3021" s="607"/>
      <c r="TXA3021" s="607"/>
      <c r="TXB3021" s="607"/>
      <c r="TXC3021" s="607"/>
      <c r="TXD3021" s="607"/>
      <c r="TXE3021" s="607"/>
      <c r="TXF3021" s="607"/>
      <c r="TXG3021" s="607"/>
      <c r="TXH3021" s="607"/>
      <c r="TXI3021" s="607"/>
      <c r="TXJ3021" s="607"/>
      <c r="TXK3021" s="607"/>
      <c r="TXL3021" s="607"/>
      <c r="TXM3021" s="607"/>
      <c r="TXN3021" s="607"/>
      <c r="TXO3021" s="607"/>
      <c r="TXP3021" s="607"/>
      <c r="TXQ3021" s="607"/>
      <c r="TXR3021" s="607"/>
      <c r="TXS3021" s="607"/>
      <c r="TXT3021" s="607"/>
      <c r="TXU3021" s="607"/>
      <c r="TXV3021" s="607"/>
      <c r="TXW3021" s="607"/>
      <c r="TXX3021" s="607"/>
      <c r="TXY3021" s="607"/>
      <c r="TXZ3021" s="607"/>
      <c r="TYA3021" s="607"/>
      <c r="TYB3021" s="607"/>
      <c r="TYC3021" s="607"/>
      <c r="TYD3021" s="607"/>
      <c r="TYE3021" s="607"/>
      <c r="TYF3021" s="607"/>
      <c r="TYG3021" s="607"/>
      <c r="TYH3021" s="607"/>
      <c r="TYI3021" s="607"/>
      <c r="TYJ3021" s="607"/>
      <c r="TYK3021" s="607"/>
      <c r="TYL3021" s="607"/>
      <c r="TYM3021" s="607"/>
      <c r="TYN3021" s="607"/>
      <c r="TYO3021" s="607"/>
      <c r="TYP3021" s="607"/>
      <c r="TYQ3021" s="607"/>
      <c r="TYR3021" s="607"/>
      <c r="TYS3021" s="607"/>
      <c r="TYT3021" s="607"/>
      <c r="TYU3021" s="607"/>
      <c r="TYV3021" s="607"/>
      <c r="TYW3021" s="607"/>
      <c r="TYX3021" s="607"/>
      <c r="TYY3021" s="607"/>
      <c r="TYZ3021" s="607"/>
      <c r="TZA3021" s="607"/>
      <c r="TZB3021" s="607"/>
      <c r="TZC3021" s="607"/>
      <c r="TZD3021" s="607"/>
      <c r="TZE3021" s="607"/>
      <c r="TZF3021" s="607"/>
      <c r="TZG3021" s="607"/>
      <c r="TZH3021" s="607"/>
      <c r="TZI3021" s="607"/>
      <c r="TZJ3021" s="607"/>
      <c r="TZK3021" s="607"/>
      <c r="TZL3021" s="607"/>
      <c r="TZM3021" s="607"/>
      <c r="TZN3021" s="607"/>
      <c r="TZO3021" s="607"/>
      <c r="TZP3021" s="607"/>
      <c r="TZQ3021" s="607"/>
      <c r="TZR3021" s="607"/>
      <c r="TZS3021" s="607"/>
      <c r="TZT3021" s="607"/>
      <c r="TZU3021" s="607"/>
      <c r="TZV3021" s="607"/>
      <c r="TZW3021" s="607"/>
      <c r="TZX3021" s="607"/>
      <c r="TZY3021" s="607"/>
      <c r="TZZ3021" s="607"/>
      <c r="UAA3021" s="607"/>
      <c r="UAB3021" s="607"/>
      <c r="UAC3021" s="607"/>
      <c r="UAD3021" s="607"/>
      <c r="UAE3021" s="607"/>
      <c r="UAF3021" s="607"/>
      <c r="UAG3021" s="607"/>
      <c r="UAH3021" s="607"/>
      <c r="UAI3021" s="607"/>
      <c r="UAJ3021" s="607"/>
      <c r="UAK3021" s="607"/>
      <c r="UAL3021" s="607"/>
      <c r="UAM3021" s="607"/>
      <c r="UAN3021" s="607"/>
      <c r="UAO3021" s="607"/>
      <c r="UAP3021" s="607"/>
      <c r="UAQ3021" s="607"/>
      <c r="UAR3021" s="607"/>
      <c r="UAS3021" s="607"/>
      <c r="UAT3021" s="607"/>
      <c r="UAU3021" s="607"/>
      <c r="UAV3021" s="607"/>
      <c r="UAW3021" s="607"/>
      <c r="UAX3021" s="607"/>
      <c r="UAY3021" s="607"/>
      <c r="UAZ3021" s="607"/>
      <c r="UBA3021" s="607"/>
      <c r="UBB3021" s="607"/>
      <c r="UBC3021" s="607"/>
      <c r="UBD3021" s="607"/>
      <c r="UBE3021" s="607"/>
      <c r="UBF3021" s="607"/>
      <c r="UBG3021" s="607"/>
      <c r="UBH3021" s="607"/>
      <c r="UBI3021" s="607"/>
      <c r="UBJ3021" s="607"/>
      <c r="UBK3021" s="607"/>
      <c r="UBL3021" s="607"/>
      <c r="UBM3021" s="607"/>
      <c r="UBN3021" s="607"/>
      <c r="UBO3021" s="607"/>
      <c r="UBP3021" s="607"/>
      <c r="UBQ3021" s="607"/>
      <c r="UBR3021" s="607"/>
      <c r="UBS3021" s="607"/>
      <c r="UBT3021" s="607"/>
      <c r="UBU3021" s="607"/>
      <c r="UBV3021" s="607"/>
      <c r="UBW3021" s="607"/>
      <c r="UBX3021" s="607"/>
      <c r="UBY3021" s="607"/>
      <c r="UBZ3021" s="607"/>
      <c r="UCA3021" s="607"/>
      <c r="UCB3021" s="607"/>
      <c r="UCC3021" s="607"/>
      <c r="UCD3021" s="607"/>
      <c r="UCE3021" s="607"/>
      <c r="UCF3021" s="607"/>
      <c r="UCG3021" s="607"/>
      <c r="UCH3021" s="607"/>
      <c r="UCI3021" s="607"/>
      <c r="UCJ3021" s="607"/>
      <c r="UCK3021" s="607"/>
      <c r="UCL3021" s="607"/>
      <c r="UCM3021" s="607"/>
      <c r="UCN3021" s="607"/>
      <c r="UCO3021" s="607"/>
      <c r="UCP3021" s="607"/>
      <c r="UCQ3021" s="607"/>
      <c r="UCR3021" s="607"/>
      <c r="UCS3021" s="607"/>
      <c r="UCT3021" s="607"/>
      <c r="UCU3021" s="607"/>
      <c r="UCV3021" s="607"/>
      <c r="UCW3021" s="607"/>
      <c r="UCX3021" s="607"/>
      <c r="UCY3021" s="607"/>
      <c r="UCZ3021" s="607"/>
      <c r="UDA3021" s="607"/>
      <c r="UDB3021" s="607"/>
      <c r="UDC3021" s="607"/>
      <c r="UDD3021" s="607"/>
      <c r="UDE3021" s="607"/>
      <c r="UDF3021" s="607"/>
      <c r="UDG3021" s="607"/>
      <c r="UDH3021" s="607"/>
      <c r="UDI3021" s="607"/>
      <c r="UDJ3021" s="607"/>
      <c r="UDK3021" s="607"/>
      <c r="UDL3021" s="607"/>
      <c r="UDM3021" s="607"/>
      <c r="UDN3021" s="607"/>
      <c r="UDO3021" s="607"/>
      <c r="UDP3021" s="607"/>
      <c r="UDQ3021" s="607"/>
      <c r="UDR3021" s="607"/>
      <c r="UDS3021" s="607"/>
      <c r="UDT3021" s="607"/>
      <c r="UDU3021" s="607"/>
      <c r="UDV3021" s="607"/>
      <c r="UDW3021" s="607"/>
      <c r="UDX3021" s="607"/>
      <c r="UDY3021" s="607"/>
      <c r="UDZ3021" s="607"/>
      <c r="UEA3021" s="607"/>
      <c r="UEB3021" s="607"/>
      <c r="UEC3021" s="607"/>
      <c r="UED3021" s="607"/>
      <c r="UEE3021" s="607"/>
      <c r="UEF3021" s="607"/>
      <c r="UEG3021" s="607"/>
      <c r="UEH3021" s="607"/>
      <c r="UEI3021" s="607"/>
      <c r="UEJ3021" s="607"/>
      <c r="UEK3021" s="607"/>
      <c r="UEL3021" s="607"/>
      <c r="UEM3021" s="607"/>
      <c r="UEN3021" s="607"/>
      <c r="UEO3021" s="607"/>
      <c r="UEP3021" s="607"/>
      <c r="UEQ3021" s="607"/>
      <c r="UER3021" s="607"/>
      <c r="UES3021" s="607"/>
      <c r="UET3021" s="607"/>
      <c r="UEU3021" s="607"/>
      <c r="UEV3021" s="607"/>
      <c r="UEW3021" s="607"/>
      <c r="UEX3021" s="607"/>
      <c r="UEY3021" s="607"/>
      <c r="UEZ3021" s="607"/>
      <c r="UFA3021" s="607"/>
      <c r="UFB3021" s="607"/>
      <c r="UFC3021" s="607"/>
      <c r="UFD3021" s="607"/>
      <c r="UFE3021" s="607"/>
      <c r="UFF3021" s="607"/>
      <c r="UFG3021" s="607"/>
      <c r="UFH3021" s="607"/>
      <c r="UFI3021" s="607"/>
      <c r="UFJ3021" s="607"/>
      <c r="UFK3021" s="607"/>
      <c r="UFL3021" s="607"/>
      <c r="UFM3021" s="607"/>
      <c r="UFN3021" s="607"/>
      <c r="UFO3021" s="607"/>
      <c r="UFP3021" s="607"/>
      <c r="UFQ3021" s="607"/>
      <c r="UFR3021" s="607"/>
      <c r="UFS3021" s="607"/>
      <c r="UFT3021" s="607"/>
      <c r="UFU3021" s="607"/>
      <c r="UFV3021" s="607"/>
      <c r="UFW3021" s="607"/>
      <c r="UFX3021" s="607"/>
      <c r="UFY3021" s="607"/>
      <c r="UFZ3021" s="607"/>
      <c r="UGA3021" s="607"/>
      <c r="UGB3021" s="607"/>
      <c r="UGC3021" s="607"/>
      <c r="UGD3021" s="607"/>
      <c r="UGE3021" s="607"/>
      <c r="UGF3021" s="607"/>
      <c r="UGG3021" s="607"/>
      <c r="UGH3021" s="607"/>
      <c r="UGI3021" s="607"/>
      <c r="UGJ3021" s="607"/>
      <c r="UGK3021" s="607"/>
      <c r="UGL3021" s="607"/>
      <c r="UGM3021" s="607"/>
      <c r="UGN3021" s="607"/>
      <c r="UGO3021" s="607"/>
      <c r="UGP3021" s="607"/>
      <c r="UGQ3021" s="607"/>
      <c r="UGR3021" s="607"/>
      <c r="UGS3021" s="607"/>
      <c r="UGT3021" s="607"/>
      <c r="UGU3021" s="607"/>
      <c r="UGV3021" s="607"/>
      <c r="UGW3021" s="607"/>
      <c r="UGX3021" s="607"/>
      <c r="UGY3021" s="607"/>
      <c r="UGZ3021" s="607"/>
      <c r="UHA3021" s="607"/>
      <c r="UHB3021" s="607"/>
      <c r="UHC3021" s="607"/>
      <c r="UHD3021" s="607"/>
      <c r="UHE3021" s="607"/>
      <c r="UHF3021" s="607"/>
      <c r="UHG3021" s="607"/>
      <c r="UHH3021" s="607"/>
      <c r="UHI3021" s="607"/>
      <c r="UHJ3021" s="607"/>
      <c r="UHK3021" s="607"/>
      <c r="UHL3021" s="607"/>
      <c r="UHM3021" s="607"/>
      <c r="UHN3021" s="607"/>
      <c r="UHO3021" s="607"/>
      <c r="UHP3021" s="607"/>
      <c r="UHQ3021" s="607"/>
      <c r="UHR3021" s="607"/>
      <c r="UHS3021" s="607"/>
      <c r="UHT3021" s="607"/>
      <c r="UHU3021" s="607"/>
      <c r="UHV3021" s="607"/>
      <c r="UHW3021" s="607"/>
      <c r="UHX3021" s="607"/>
      <c r="UHY3021" s="607"/>
      <c r="UHZ3021" s="607"/>
      <c r="UIA3021" s="607"/>
      <c r="UIB3021" s="607"/>
      <c r="UIC3021" s="607"/>
      <c r="UID3021" s="607"/>
      <c r="UIE3021" s="607"/>
      <c r="UIF3021" s="607"/>
      <c r="UIG3021" s="607"/>
      <c r="UIH3021" s="607"/>
      <c r="UII3021" s="607"/>
      <c r="UIJ3021" s="607"/>
      <c r="UIK3021" s="607"/>
      <c r="UIL3021" s="607"/>
      <c r="UIM3021" s="607"/>
      <c r="UIN3021" s="607"/>
      <c r="UIO3021" s="607"/>
      <c r="UIP3021" s="607"/>
      <c r="UIQ3021" s="607"/>
      <c r="UIR3021" s="607"/>
      <c r="UIS3021" s="607"/>
      <c r="UIT3021" s="607"/>
      <c r="UIU3021" s="607"/>
      <c r="UIV3021" s="607"/>
      <c r="UIW3021" s="607"/>
      <c r="UIX3021" s="607"/>
      <c r="UIY3021" s="607"/>
      <c r="UIZ3021" s="607"/>
      <c r="UJA3021" s="607"/>
      <c r="UJB3021" s="607"/>
      <c r="UJC3021" s="607"/>
      <c r="UJD3021" s="607"/>
      <c r="UJE3021" s="607"/>
      <c r="UJF3021" s="607"/>
      <c r="UJG3021" s="607"/>
      <c r="UJH3021" s="607"/>
      <c r="UJI3021" s="607"/>
      <c r="UJJ3021" s="607"/>
      <c r="UJK3021" s="607"/>
      <c r="UJL3021" s="607"/>
      <c r="UJM3021" s="607"/>
      <c r="UJN3021" s="607"/>
      <c r="UJO3021" s="607"/>
      <c r="UJP3021" s="607"/>
      <c r="UJQ3021" s="607"/>
      <c r="UJR3021" s="607"/>
      <c r="UJS3021" s="607"/>
      <c r="UJT3021" s="607"/>
      <c r="UJU3021" s="607"/>
      <c r="UJV3021" s="607"/>
      <c r="UJW3021" s="607"/>
      <c r="UJX3021" s="607"/>
      <c r="UJY3021" s="607"/>
      <c r="UJZ3021" s="607"/>
      <c r="UKA3021" s="607"/>
      <c r="UKB3021" s="607"/>
      <c r="UKC3021" s="607"/>
      <c r="UKD3021" s="607"/>
      <c r="UKE3021" s="607"/>
      <c r="UKF3021" s="607"/>
      <c r="UKG3021" s="607"/>
      <c r="UKH3021" s="607"/>
      <c r="UKI3021" s="607"/>
      <c r="UKJ3021" s="607"/>
      <c r="UKK3021" s="607"/>
      <c r="UKL3021" s="607"/>
      <c r="UKM3021" s="607"/>
      <c r="UKN3021" s="607"/>
      <c r="UKO3021" s="607"/>
      <c r="UKP3021" s="607"/>
      <c r="UKQ3021" s="607"/>
      <c r="UKR3021" s="607"/>
      <c r="UKS3021" s="607"/>
      <c r="UKT3021" s="607"/>
      <c r="UKU3021" s="607"/>
      <c r="UKV3021" s="607"/>
      <c r="UKW3021" s="607"/>
      <c r="UKX3021" s="607"/>
      <c r="UKY3021" s="607"/>
      <c r="UKZ3021" s="607"/>
      <c r="ULA3021" s="607"/>
      <c r="ULB3021" s="607"/>
      <c r="ULC3021" s="607"/>
      <c r="ULD3021" s="607"/>
      <c r="ULE3021" s="607"/>
      <c r="ULF3021" s="607"/>
      <c r="ULG3021" s="607"/>
      <c r="ULH3021" s="607"/>
      <c r="ULI3021" s="607"/>
      <c r="ULJ3021" s="607"/>
      <c r="ULK3021" s="607"/>
      <c r="ULL3021" s="607"/>
      <c r="ULM3021" s="607"/>
      <c r="ULN3021" s="607"/>
      <c r="ULO3021" s="607"/>
      <c r="ULP3021" s="607"/>
      <c r="ULQ3021" s="607"/>
      <c r="ULR3021" s="607"/>
      <c r="ULS3021" s="607"/>
      <c r="ULT3021" s="607"/>
      <c r="ULU3021" s="607"/>
      <c r="ULV3021" s="607"/>
      <c r="ULW3021" s="607"/>
      <c r="ULX3021" s="607"/>
      <c r="ULY3021" s="607"/>
      <c r="ULZ3021" s="607"/>
      <c r="UMA3021" s="607"/>
      <c r="UMB3021" s="607"/>
      <c r="UMC3021" s="607"/>
      <c r="UMD3021" s="607"/>
      <c r="UME3021" s="607"/>
      <c r="UMF3021" s="607"/>
      <c r="UMG3021" s="607"/>
      <c r="UMH3021" s="607"/>
      <c r="UMI3021" s="607"/>
      <c r="UMJ3021" s="607"/>
      <c r="UMK3021" s="607"/>
      <c r="UML3021" s="607"/>
      <c r="UMM3021" s="607"/>
      <c r="UMN3021" s="607"/>
      <c r="UMO3021" s="607"/>
      <c r="UMP3021" s="607"/>
      <c r="UMQ3021" s="607"/>
      <c r="UMR3021" s="607"/>
      <c r="UMS3021" s="607"/>
      <c r="UMT3021" s="607"/>
      <c r="UMU3021" s="607"/>
      <c r="UMV3021" s="607"/>
      <c r="UMW3021" s="607"/>
      <c r="UMX3021" s="607"/>
      <c r="UMY3021" s="607"/>
      <c r="UMZ3021" s="607"/>
      <c r="UNA3021" s="607"/>
      <c r="UNB3021" s="607"/>
      <c r="UNC3021" s="607"/>
      <c r="UND3021" s="607"/>
      <c r="UNE3021" s="607"/>
      <c r="UNF3021" s="607"/>
      <c r="UNG3021" s="607"/>
      <c r="UNH3021" s="607"/>
      <c r="UNI3021" s="607"/>
      <c r="UNJ3021" s="607"/>
      <c r="UNK3021" s="607"/>
      <c r="UNL3021" s="607"/>
      <c r="UNM3021" s="607"/>
      <c r="UNN3021" s="607"/>
      <c r="UNO3021" s="607"/>
      <c r="UNP3021" s="607"/>
      <c r="UNQ3021" s="607"/>
      <c r="UNR3021" s="607"/>
      <c r="UNS3021" s="607"/>
      <c r="UNT3021" s="607"/>
      <c r="UNU3021" s="607"/>
      <c r="UNV3021" s="607"/>
      <c r="UNW3021" s="607"/>
      <c r="UNX3021" s="607"/>
      <c r="UNY3021" s="607"/>
      <c r="UNZ3021" s="607"/>
      <c r="UOA3021" s="607"/>
      <c r="UOB3021" s="607"/>
      <c r="UOC3021" s="607"/>
      <c r="UOD3021" s="607"/>
      <c r="UOE3021" s="607"/>
      <c r="UOF3021" s="607"/>
      <c r="UOG3021" s="607"/>
      <c r="UOH3021" s="607"/>
      <c r="UOI3021" s="607"/>
      <c r="UOJ3021" s="607"/>
      <c r="UOK3021" s="607"/>
      <c r="UOL3021" s="607"/>
      <c r="UOM3021" s="607"/>
      <c r="UON3021" s="607"/>
      <c r="UOO3021" s="607"/>
      <c r="UOP3021" s="607"/>
      <c r="UOQ3021" s="607"/>
      <c r="UOR3021" s="607"/>
      <c r="UOS3021" s="607"/>
      <c r="UOT3021" s="607"/>
      <c r="UOU3021" s="607"/>
      <c r="UOV3021" s="607"/>
      <c r="UOW3021" s="607"/>
      <c r="UOX3021" s="607"/>
      <c r="UOY3021" s="607"/>
      <c r="UOZ3021" s="607"/>
      <c r="UPA3021" s="607"/>
      <c r="UPB3021" s="607"/>
      <c r="UPC3021" s="607"/>
      <c r="UPD3021" s="607"/>
      <c r="UPE3021" s="607"/>
      <c r="UPF3021" s="607"/>
      <c r="UPG3021" s="607"/>
      <c r="UPH3021" s="607"/>
      <c r="UPI3021" s="607"/>
      <c r="UPJ3021" s="607"/>
      <c r="UPK3021" s="607"/>
      <c r="UPL3021" s="607"/>
      <c r="UPM3021" s="607"/>
      <c r="UPN3021" s="607"/>
      <c r="UPO3021" s="607"/>
      <c r="UPP3021" s="607"/>
      <c r="UPQ3021" s="607"/>
      <c r="UPR3021" s="607"/>
      <c r="UPS3021" s="607"/>
      <c r="UPT3021" s="607"/>
      <c r="UPU3021" s="607"/>
      <c r="UPV3021" s="607"/>
      <c r="UPW3021" s="607"/>
      <c r="UPX3021" s="607"/>
      <c r="UPY3021" s="607"/>
      <c r="UPZ3021" s="607"/>
      <c r="UQA3021" s="607"/>
      <c r="UQB3021" s="607"/>
      <c r="UQC3021" s="607"/>
      <c r="UQD3021" s="607"/>
      <c r="UQE3021" s="607"/>
      <c r="UQF3021" s="607"/>
      <c r="UQG3021" s="607"/>
      <c r="UQH3021" s="607"/>
      <c r="UQI3021" s="607"/>
      <c r="UQJ3021" s="607"/>
      <c r="UQK3021" s="607"/>
      <c r="UQL3021" s="607"/>
      <c r="UQM3021" s="607"/>
      <c r="UQN3021" s="607"/>
      <c r="UQO3021" s="607"/>
      <c r="UQP3021" s="607"/>
      <c r="UQQ3021" s="607"/>
      <c r="UQR3021" s="607"/>
      <c r="UQS3021" s="607"/>
      <c r="UQT3021" s="607"/>
      <c r="UQU3021" s="607"/>
      <c r="UQV3021" s="607"/>
      <c r="UQW3021" s="607"/>
      <c r="UQX3021" s="607"/>
      <c r="UQY3021" s="607"/>
      <c r="UQZ3021" s="607"/>
      <c r="URA3021" s="607"/>
      <c r="URB3021" s="607"/>
      <c r="URC3021" s="607"/>
      <c r="URD3021" s="607"/>
      <c r="URE3021" s="607"/>
      <c r="URF3021" s="607"/>
      <c r="URG3021" s="607"/>
      <c r="URH3021" s="607"/>
      <c r="URI3021" s="607"/>
      <c r="URJ3021" s="607"/>
      <c r="URK3021" s="607"/>
      <c r="URL3021" s="607"/>
      <c r="URM3021" s="607"/>
      <c r="URN3021" s="607"/>
      <c r="URO3021" s="607"/>
      <c r="URP3021" s="607"/>
      <c r="URQ3021" s="607"/>
      <c r="URR3021" s="607"/>
      <c r="URS3021" s="607"/>
      <c r="URT3021" s="607"/>
      <c r="URU3021" s="607"/>
      <c r="URV3021" s="607"/>
      <c r="URW3021" s="607"/>
      <c r="URX3021" s="607"/>
      <c r="URY3021" s="607"/>
      <c r="URZ3021" s="607"/>
      <c r="USA3021" s="607"/>
      <c r="USB3021" s="607"/>
      <c r="USC3021" s="607"/>
      <c r="USD3021" s="607"/>
      <c r="USE3021" s="607"/>
      <c r="USF3021" s="607"/>
      <c r="USG3021" s="607"/>
      <c r="USH3021" s="607"/>
      <c r="USI3021" s="607"/>
      <c r="USJ3021" s="607"/>
      <c r="USK3021" s="607"/>
      <c r="USL3021" s="607"/>
      <c r="USM3021" s="607"/>
      <c r="USN3021" s="607"/>
      <c r="USO3021" s="607"/>
      <c r="USP3021" s="607"/>
      <c r="USQ3021" s="607"/>
      <c r="USR3021" s="607"/>
      <c r="USS3021" s="607"/>
      <c r="UST3021" s="607"/>
      <c r="USU3021" s="607"/>
      <c r="USV3021" s="607"/>
      <c r="USW3021" s="607"/>
      <c r="USX3021" s="607"/>
      <c r="USY3021" s="607"/>
      <c r="USZ3021" s="607"/>
      <c r="UTA3021" s="607"/>
      <c r="UTB3021" s="607"/>
      <c r="UTC3021" s="607"/>
      <c r="UTD3021" s="607"/>
      <c r="UTE3021" s="607"/>
      <c r="UTF3021" s="607"/>
      <c r="UTG3021" s="607"/>
      <c r="UTH3021" s="607"/>
      <c r="UTI3021" s="607"/>
      <c r="UTJ3021" s="607"/>
      <c r="UTK3021" s="607"/>
      <c r="UTL3021" s="607"/>
      <c r="UTM3021" s="607"/>
      <c r="UTN3021" s="607"/>
      <c r="UTO3021" s="607"/>
      <c r="UTP3021" s="607"/>
      <c r="UTQ3021" s="607"/>
      <c r="UTR3021" s="607"/>
      <c r="UTS3021" s="607"/>
      <c r="UTT3021" s="607"/>
      <c r="UTU3021" s="607"/>
      <c r="UTV3021" s="607"/>
      <c r="UTW3021" s="607"/>
      <c r="UTX3021" s="607"/>
      <c r="UTY3021" s="607"/>
      <c r="UTZ3021" s="607"/>
      <c r="UUA3021" s="607"/>
      <c r="UUB3021" s="607"/>
      <c r="UUC3021" s="607"/>
      <c r="UUD3021" s="607"/>
      <c r="UUE3021" s="607"/>
      <c r="UUF3021" s="607"/>
      <c r="UUG3021" s="607"/>
      <c r="UUH3021" s="607"/>
      <c r="UUI3021" s="607"/>
      <c r="UUJ3021" s="607"/>
      <c r="UUK3021" s="607"/>
      <c r="UUL3021" s="607"/>
      <c r="UUM3021" s="607"/>
      <c r="UUN3021" s="607"/>
      <c r="UUO3021" s="607"/>
      <c r="UUP3021" s="607"/>
      <c r="UUQ3021" s="607"/>
      <c r="UUR3021" s="607"/>
      <c r="UUS3021" s="607"/>
      <c r="UUT3021" s="607"/>
      <c r="UUU3021" s="607"/>
      <c r="UUV3021" s="607"/>
      <c r="UUW3021" s="607"/>
      <c r="UUX3021" s="607"/>
      <c r="UUY3021" s="607"/>
      <c r="UUZ3021" s="607"/>
      <c r="UVA3021" s="607"/>
      <c r="UVB3021" s="607"/>
      <c r="UVC3021" s="607"/>
      <c r="UVD3021" s="607"/>
      <c r="UVE3021" s="607"/>
      <c r="UVF3021" s="607"/>
      <c r="UVG3021" s="607"/>
      <c r="UVH3021" s="607"/>
      <c r="UVI3021" s="607"/>
      <c r="UVJ3021" s="607"/>
      <c r="UVK3021" s="607"/>
      <c r="UVL3021" s="607"/>
      <c r="UVM3021" s="607"/>
      <c r="UVN3021" s="607"/>
      <c r="UVO3021" s="607"/>
      <c r="UVP3021" s="607"/>
      <c r="UVQ3021" s="607"/>
      <c r="UVR3021" s="607"/>
      <c r="UVS3021" s="607"/>
      <c r="UVT3021" s="607"/>
      <c r="UVU3021" s="607"/>
      <c r="UVV3021" s="607"/>
      <c r="UVW3021" s="607"/>
      <c r="UVX3021" s="607"/>
      <c r="UVY3021" s="607"/>
      <c r="UVZ3021" s="607"/>
      <c r="UWA3021" s="607"/>
      <c r="UWB3021" s="607"/>
      <c r="UWC3021" s="607"/>
      <c r="UWD3021" s="607"/>
      <c r="UWE3021" s="607"/>
      <c r="UWF3021" s="607"/>
      <c r="UWG3021" s="607"/>
      <c r="UWH3021" s="607"/>
      <c r="UWI3021" s="607"/>
      <c r="UWJ3021" s="607"/>
      <c r="UWK3021" s="607"/>
      <c r="UWL3021" s="607"/>
      <c r="UWM3021" s="607"/>
      <c r="UWN3021" s="607"/>
      <c r="UWO3021" s="607"/>
      <c r="UWP3021" s="607"/>
      <c r="UWQ3021" s="607"/>
      <c r="UWR3021" s="607"/>
      <c r="UWS3021" s="607"/>
      <c r="UWT3021" s="607"/>
      <c r="UWU3021" s="607"/>
      <c r="UWV3021" s="607"/>
      <c r="UWW3021" s="607"/>
      <c r="UWX3021" s="607"/>
      <c r="UWY3021" s="607"/>
      <c r="UWZ3021" s="607"/>
      <c r="UXA3021" s="607"/>
      <c r="UXB3021" s="607"/>
      <c r="UXC3021" s="607"/>
      <c r="UXD3021" s="607"/>
      <c r="UXE3021" s="607"/>
      <c r="UXF3021" s="607"/>
      <c r="UXG3021" s="607"/>
      <c r="UXH3021" s="607"/>
      <c r="UXI3021" s="607"/>
      <c r="UXJ3021" s="607"/>
      <c r="UXK3021" s="607"/>
      <c r="UXL3021" s="607"/>
      <c r="UXM3021" s="607"/>
      <c r="UXN3021" s="607"/>
      <c r="UXO3021" s="607"/>
      <c r="UXP3021" s="607"/>
      <c r="UXQ3021" s="607"/>
      <c r="UXR3021" s="607"/>
      <c r="UXS3021" s="607"/>
      <c r="UXT3021" s="607"/>
      <c r="UXU3021" s="607"/>
      <c r="UXV3021" s="607"/>
      <c r="UXW3021" s="607"/>
      <c r="UXX3021" s="607"/>
      <c r="UXY3021" s="607"/>
      <c r="UXZ3021" s="607"/>
      <c r="UYA3021" s="607"/>
      <c r="UYB3021" s="607"/>
      <c r="UYC3021" s="607"/>
      <c r="UYD3021" s="607"/>
      <c r="UYE3021" s="607"/>
      <c r="UYF3021" s="607"/>
      <c r="UYG3021" s="607"/>
      <c r="UYH3021" s="607"/>
      <c r="UYI3021" s="607"/>
      <c r="UYJ3021" s="607"/>
      <c r="UYK3021" s="607"/>
      <c r="UYL3021" s="607"/>
      <c r="UYM3021" s="607"/>
      <c r="UYN3021" s="607"/>
      <c r="UYO3021" s="607"/>
      <c r="UYP3021" s="607"/>
      <c r="UYQ3021" s="607"/>
      <c r="UYR3021" s="607"/>
      <c r="UYS3021" s="607"/>
      <c r="UYT3021" s="607"/>
      <c r="UYU3021" s="607"/>
      <c r="UYV3021" s="607"/>
      <c r="UYW3021" s="607"/>
      <c r="UYX3021" s="607"/>
      <c r="UYY3021" s="607"/>
      <c r="UYZ3021" s="607"/>
      <c r="UZA3021" s="607"/>
      <c r="UZB3021" s="607"/>
      <c r="UZC3021" s="607"/>
      <c r="UZD3021" s="607"/>
      <c r="UZE3021" s="607"/>
      <c r="UZF3021" s="607"/>
      <c r="UZG3021" s="607"/>
      <c r="UZH3021" s="607"/>
      <c r="UZI3021" s="607"/>
      <c r="UZJ3021" s="607"/>
      <c r="UZK3021" s="607"/>
      <c r="UZL3021" s="607"/>
      <c r="UZM3021" s="607"/>
      <c r="UZN3021" s="607"/>
      <c r="UZO3021" s="607"/>
      <c r="UZP3021" s="607"/>
      <c r="UZQ3021" s="607"/>
      <c r="UZR3021" s="607"/>
      <c r="UZS3021" s="607"/>
      <c r="UZT3021" s="607"/>
      <c r="UZU3021" s="607"/>
      <c r="UZV3021" s="607"/>
      <c r="UZW3021" s="607"/>
      <c r="UZX3021" s="607"/>
      <c r="UZY3021" s="607"/>
      <c r="UZZ3021" s="607"/>
      <c r="VAA3021" s="607"/>
      <c r="VAB3021" s="607"/>
      <c r="VAC3021" s="607"/>
      <c r="VAD3021" s="607"/>
      <c r="VAE3021" s="607"/>
      <c r="VAF3021" s="607"/>
      <c r="VAG3021" s="607"/>
      <c r="VAH3021" s="607"/>
      <c r="VAI3021" s="607"/>
      <c r="VAJ3021" s="607"/>
      <c r="VAK3021" s="607"/>
      <c r="VAL3021" s="607"/>
      <c r="VAM3021" s="607"/>
      <c r="VAN3021" s="607"/>
      <c r="VAO3021" s="607"/>
      <c r="VAP3021" s="607"/>
      <c r="VAQ3021" s="607"/>
      <c r="VAR3021" s="607"/>
      <c r="VAS3021" s="607"/>
      <c r="VAT3021" s="607"/>
      <c r="VAU3021" s="607"/>
      <c r="VAV3021" s="607"/>
      <c r="VAW3021" s="607"/>
      <c r="VAX3021" s="607"/>
      <c r="VAY3021" s="607"/>
      <c r="VAZ3021" s="607"/>
      <c r="VBA3021" s="607"/>
      <c r="VBB3021" s="607"/>
      <c r="VBC3021" s="607"/>
      <c r="VBD3021" s="607"/>
      <c r="VBE3021" s="607"/>
      <c r="VBF3021" s="607"/>
      <c r="VBG3021" s="607"/>
      <c r="VBH3021" s="607"/>
      <c r="VBI3021" s="607"/>
      <c r="VBJ3021" s="607"/>
      <c r="VBK3021" s="607"/>
      <c r="VBL3021" s="607"/>
      <c r="VBM3021" s="607"/>
      <c r="VBN3021" s="607"/>
      <c r="VBO3021" s="607"/>
      <c r="VBP3021" s="607"/>
      <c r="VBQ3021" s="607"/>
      <c r="VBR3021" s="607"/>
      <c r="VBS3021" s="607"/>
      <c r="VBT3021" s="607"/>
      <c r="VBU3021" s="607"/>
      <c r="VBV3021" s="607"/>
      <c r="VBW3021" s="607"/>
      <c r="VBX3021" s="607"/>
      <c r="VBY3021" s="607"/>
      <c r="VBZ3021" s="607"/>
      <c r="VCA3021" s="607"/>
      <c r="VCB3021" s="607"/>
      <c r="VCC3021" s="607"/>
      <c r="VCD3021" s="607"/>
      <c r="VCE3021" s="607"/>
      <c r="VCF3021" s="607"/>
      <c r="VCG3021" s="607"/>
      <c r="VCH3021" s="607"/>
      <c r="VCI3021" s="607"/>
      <c r="VCJ3021" s="607"/>
      <c r="VCK3021" s="607"/>
      <c r="VCL3021" s="607"/>
      <c r="VCM3021" s="607"/>
      <c r="VCN3021" s="607"/>
      <c r="VCO3021" s="607"/>
      <c r="VCP3021" s="607"/>
      <c r="VCQ3021" s="607"/>
      <c r="VCR3021" s="607"/>
      <c r="VCS3021" s="607"/>
      <c r="VCT3021" s="607"/>
      <c r="VCU3021" s="607"/>
      <c r="VCV3021" s="607"/>
      <c r="VCW3021" s="607"/>
      <c r="VCX3021" s="607"/>
      <c r="VCY3021" s="607"/>
      <c r="VCZ3021" s="607"/>
      <c r="VDA3021" s="607"/>
      <c r="VDB3021" s="607"/>
      <c r="VDC3021" s="607"/>
      <c r="VDD3021" s="607"/>
      <c r="VDE3021" s="607"/>
      <c r="VDF3021" s="607"/>
      <c r="VDG3021" s="607"/>
      <c r="VDH3021" s="607"/>
      <c r="VDI3021" s="607"/>
      <c r="VDJ3021" s="607"/>
      <c r="VDK3021" s="607"/>
      <c r="VDL3021" s="607"/>
      <c r="VDM3021" s="607"/>
      <c r="VDN3021" s="607"/>
      <c r="VDO3021" s="607"/>
      <c r="VDP3021" s="607"/>
      <c r="VDQ3021" s="607"/>
      <c r="VDR3021" s="607"/>
      <c r="VDS3021" s="607"/>
      <c r="VDT3021" s="607"/>
      <c r="VDU3021" s="607"/>
      <c r="VDV3021" s="607"/>
      <c r="VDW3021" s="607"/>
      <c r="VDX3021" s="607"/>
      <c r="VDY3021" s="607"/>
      <c r="VDZ3021" s="607"/>
      <c r="VEA3021" s="607"/>
      <c r="VEB3021" s="607"/>
      <c r="VEC3021" s="607"/>
      <c r="VED3021" s="607"/>
      <c r="VEE3021" s="607"/>
      <c r="VEF3021" s="607"/>
      <c r="VEG3021" s="607"/>
      <c r="VEH3021" s="607"/>
      <c r="VEI3021" s="607"/>
      <c r="VEJ3021" s="607"/>
      <c r="VEK3021" s="607"/>
      <c r="VEL3021" s="607"/>
      <c r="VEM3021" s="607"/>
      <c r="VEN3021" s="607"/>
      <c r="VEO3021" s="607"/>
      <c r="VEP3021" s="607"/>
      <c r="VEQ3021" s="607"/>
      <c r="VER3021" s="607"/>
      <c r="VES3021" s="607"/>
      <c r="VET3021" s="607"/>
      <c r="VEU3021" s="607"/>
      <c r="VEV3021" s="607"/>
      <c r="VEW3021" s="607"/>
      <c r="VEX3021" s="607"/>
      <c r="VEY3021" s="607"/>
      <c r="VEZ3021" s="607"/>
      <c r="VFA3021" s="607"/>
      <c r="VFB3021" s="607"/>
      <c r="VFC3021" s="607"/>
      <c r="VFD3021" s="607"/>
      <c r="VFE3021" s="607"/>
      <c r="VFF3021" s="607"/>
      <c r="VFG3021" s="607"/>
      <c r="VFH3021" s="607"/>
      <c r="VFI3021" s="607"/>
      <c r="VFJ3021" s="607"/>
      <c r="VFK3021" s="607"/>
      <c r="VFL3021" s="607"/>
      <c r="VFM3021" s="607"/>
      <c r="VFN3021" s="607"/>
      <c r="VFO3021" s="607"/>
      <c r="VFP3021" s="607"/>
      <c r="VFQ3021" s="607"/>
      <c r="VFR3021" s="607"/>
      <c r="VFS3021" s="607"/>
      <c r="VFT3021" s="607"/>
      <c r="VFU3021" s="607"/>
      <c r="VFV3021" s="607"/>
      <c r="VFW3021" s="607"/>
      <c r="VFX3021" s="607"/>
      <c r="VFY3021" s="607"/>
      <c r="VFZ3021" s="607"/>
      <c r="VGA3021" s="607"/>
      <c r="VGB3021" s="607"/>
      <c r="VGC3021" s="607"/>
      <c r="VGD3021" s="607"/>
      <c r="VGE3021" s="607"/>
      <c r="VGF3021" s="607"/>
      <c r="VGG3021" s="607"/>
      <c r="VGH3021" s="607"/>
      <c r="VGI3021" s="607"/>
      <c r="VGJ3021" s="607"/>
      <c r="VGK3021" s="607"/>
      <c r="VGL3021" s="607"/>
      <c r="VGM3021" s="607"/>
      <c r="VGN3021" s="607"/>
      <c r="VGO3021" s="607"/>
      <c r="VGP3021" s="607"/>
      <c r="VGQ3021" s="607"/>
      <c r="VGR3021" s="607"/>
      <c r="VGS3021" s="607"/>
      <c r="VGT3021" s="607"/>
      <c r="VGU3021" s="607"/>
      <c r="VGV3021" s="607"/>
      <c r="VGW3021" s="607"/>
      <c r="VGX3021" s="607"/>
      <c r="VGY3021" s="607"/>
      <c r="VGZ3021" s="607"/>
      <c r="VHA3021" s="607"/>
      <c r="VHB3021" s="607"/>
      <c r="VHC3021" s="607"/>
      <c r="VHD3021" s="607"/>
      <c r="VHE3021" s="607"/>
      <c r="VHF3021" s="607"/>
      <c r="VHG3021" s="607"/>
      <c r="VHH3021" s="607"/>
      <c r="VHI3021" s="607"/>
      <c r="VHJ3021" s="607"/>
      <c r="VHK3021" s="607"/>
      <c r="VHL3021" s="607"/>
      <c r="VHM3021" s="607"/>
      <c r="VHN3021" s="607"/>
      <c r="VHO3021" s="607"/>
      <c r="VHP3021" s="607"/>
      <c r="VHQ3021" s="607"/>
      <c r="VHR3021" s="607"/>
      <c r="VHS3021" s="607"/>
      <c r="VHT3021" s="607"/>
      <c r="VHU3021" s="607"/>
      <c r="VHV3021" s="607"/>
      <c r="VHW3021" s="607"/>
      <c r="VHX3021" s="607"/>
      <c r="VHY3021" s="607"/>
      <c r="VHZ3021" s="607"/>
      <c r="VIA3021" s="607"/>
      <c r="VIB3021" s="607"/>
      <c r="VIC3021" s="607"/>
      <c r="VID3021" s="607"/>
      <c r="VIE3021" s="607"/>
      <c r="VIF3021" s="607"/>
      <c r="VIG3021" s="607"/>
      <c r="VIH3021" s="607"/>
      <c r="VII3021" s="607"/>
      <c r="VIJ3021" s="607"/>
      <c r="VIK3021" s="607"/>
      <c r="VIL3021" s="607"/>
      <c r="VIM3021" s="607"/>
      <c r="VIN3021" s="607"/>
      <c r="VIO3021" s="607"/>
      <c r="VIP3021" s="607"/>
      <c r="VIQ3021" s="607"/>
      <c r="VIR3021" s="607"/>
      <c r="VIS3021" s="607"/>
      <c r="VIT3021" s="607"/>
      <c r="VIU3021" s="607"/>
      <c r="VIV3021" s="607"/>
      <c r="VIW3021" s="607"/>
      <c r="VIX3021" s="607"/>
      <c r="VIY3021" s="607"/>
      <c r="VIZ3021" s="607"/>
      <c r="VJA3021" s="607"/>
      <c r="VJB3021" s="607"/>
      <c r="VJC3021" s="607"/>
      <c r="VJD3021" s="607"/>
      <c r="VJE3021" s="607"/>
      <c r="VJF3021" s="607"/>
      <c r="VJG3021" s="607"/>
      <c r="VJH3021" s="607"/>
      <c r="VJI3021" s="607"/>
      <c r="VJJ3021" s="607"/>
      <c r="VJK3021" s="607"/>
      <c r="VJL3021" s="607"/>
      <c r="VJM3021" s="607"/>
      <c r="VJN3021" s="607"/>
      <c r="VJO3021" s="607"/>
      <c r="VJP3021" s="607"/>
      <c r="VJQ3021" s="607"/>
      <c r="VJR3021" s="607"/>
      <c r="VJS3021" s="607"/>
      <c r="VJT3021" s="607"/>
      <c r="VJU3021" s="607"/>
      <c r="VJV3021" s="607"/>
      <c r="VJW3021" s="607"/>
      <c r="VJX3021" s="607"/>
      <c r="VJY3021" s="607"/>
      <c r="VJZ3021" s="607"/>
      <c r="VKA3021" s="607"/>
      <c r="VKB3021" s="607"/>
      <c r="VKC3021" s="607"/>
      <c r="VKD3021" s="607"/>
      <c r="VKE3021" s="607"/>
      <c r="VKF3021" s="607"/>
      <c r="VKG3021" s="607"/>
      <c r="VKH3021" s="607"/>
      <c r="VKI3021" s="607"/>
      <c r="VKJ3021" s="607"/>
      <c r="VKK3021" s="607"/>
      <c r="VKL3021" s="607"/>
      <c r="VKM3021" s="607"/>
      <c r="VKN3021" s="607"/>
      <c r="VKO3021" s="607"/>
      <c r="VKP3021" s="607"/>
      <c r="VKQ3021" s="607"/>
      <c r="VKR3021" s="607"/>
      <c r="VKS3021" s="607"/>
      <c r="VKT3021" s="607"/>
      <c r="VKU3021" s="607"/>
      <c r="VKV3021" s="607"/>
      <c r="VKW3021" s="607"/>
      <c r="VKX3021" s="607"/>
      <c r="VKY3021" s="607"/>
      <c r="VKZ3021" s="607"/>
      <c r="VLA3021" s="607"/>
      <c r="VLB3021" s="607"/>
      <c r="VLC3021" s="607"/>
      <c r="VLD3021" s="607"/>
      <c r="VLE3021" s="607"/>
      <c r="VLF3021" s="607"/>
      <c r="VLG3021" s="607"/>
      <c r="VLH3021" s="607"/>
      <c r="VLI3021" s="607"/>
      <c r="VLJ3021" s="607"/>
      <c r="VLK3021" s="607"/>
      <c r="VLL3021" s="607"/>
      <c r="VLM3021" s="607"/>
      <c r="VLN3021" s="607"/>
      <c r="VLO3021" s="607"/>
      <c r="VLP3021" s="607"/>
      <c r="VLQ3021" s="607"/>
      <c r="VLR3021" s="607"/>
      <c r="VLS3021" s="607"/>
      <c r="VLT3021" s="607"/>
      <c r="VLU3021" s="607"/>
      <c r="VLV3021" s="607"/>
      <c r="VLW3021" s="607"/>
      <c r="VLX3021" s="607"/>
      <c r="VLY3021" s="607"/>
      <c r="VLZ3021" s="607"/>
      <c r="VMA3021" s="607"/>
      <c r="VMB3021" s="607"/>
      <c r="VMC3021" s="607"/>
      <c r="VMD3021" s="607"/>
      <c r="VME3021" s="607"/>
      <c r="VMF3021" s="607"/>
      <c r="VMG3021" s="607"/>
      <c r="VMH3021" s="607"/>
      <c r="VMI3021" s="607"/>
      <c r="VMJ3021" s="607"/>
      <c r="VMK3021" s="607"/>
      <c r="VML3021" s="607"/>
      <c r="VMM3021" s="607"/>
      <c r="VMN3021" s="607"/>
      <c r="VMO3021" s="607"/>
      <c r="VMP3021" s="607"/>
      <c r="VMQ3021" s="607"/>
      <c r="VMR3021" s="607"/>
      <c r="VMS3021" s="607"/>
      <c r="VMT3021" s="607"/>
      <c r="VMU3021" s="607"/>
      <c r="VMV3021" s="607"/>
      <c r="VMW3021" s="607"/>
      <c r="VMX3021" s="607"/>
      <c r="VMY3021" s="607"/>
      <c r="VMZ3021" s="607"/>
      <c r="VNA3021" s="607"/>
      <c r="VNB3021" s="607"/>
      <c r="VNC3021" s="607"/>
      <c r="VND3021" s="607"/>
      <c r="VNE3021" s="607"/>
      <c r="VNF3021" s="607"/>
      <c r="VNG3021" s="607"/>
      <c r="VNH3021" s="607"/>
      <c r="VNI3021" s="607"/>
      <c r="VNJ3021" s="607"/>
      <c r="VNK3021" s="607"/>
      <c r="VNL3021" s="607"/>
      <c r="VNM3021" s="607"/>
      <c r="VNN3021" s="607"/>
      <c r="VNO3021" s="607"/>
      <c r="VNP3021" s="607"/>
      <c r="VNQ3021" s="607"/>
      <c r="VNR3021" s="607"/>
      <c r="VNS3021" s="607"/>
      <c r="VNT3021" s="607"/>
      <c r="VNU3021" s="607"/>
      <c r="VNV3021" s="607"/>
      <c r="VNW3021" s="607"/>
      <c r="VNX3021" s="607"/>
      <c r="VNY3021" s="607"/>
      <c r="VNZ3021" s="607"/>
      <c r="VOA3021" s="607"/>
      <c r="VOB3021" s="607"/>
      <c r="VOC3021" s="607"/>
      <c r="VOD3021" s="607"/>
      <c r="VOE3021" s="607"/>
      <c r="VOF3021" s="607"/>
      <c r="VOG3021" s="607"/>
      <c r="VOH3021" s="607"/>
      <c r="VOI3021" s="607"/>
      <c r="VOJ3021" s="607"/>
      <c r="VOK3021" s="607"/>
      <c r="VOL3021" s="607"/>
      <c r="VOM3021" s="607"/>
      <c r="VON3021" s="607"/>
      <c r="VOO3021" s="607"/>
      <c r="VOP3021" s="607"/>
      <c r="VOQ3021" s="607"/>
      <c r="VOR3021" s="607"/>
      <c r="VOS3021" s="607"/>
      <c r="VOT3021" s="607"/>
      <c r="VOU3021" s="607"/>
      <c r="VOV3021" s="607"/>
      <c r="VOW3021" s="607"/>
      <c r="VOX3021" s="607"/>
      <c r="VOY3021" s="607"/>
      <c r="VOZ3021" s="607"/>
      <c r="VPA3021" s="607"/>
      <c r="VPB3021" s="607"/>
      <c r="VPC3021" s="607"/>
      <c r="VPD3021" s="607"/>
      <c r="VPE3021" s="607"/>
      <c r="VPF3021" s="607"/>
      <c r="VPG3021" s="607"/>
      <c r="VPH3021" s="607"/>
      <c r="VPI3021" s="607"/>
      <c r="VPJ3021" s="607"/>
      <c r="VPK3021" s="607"/>
      <c r="VPL3021" s="607"/>
      <c r="VPM3021" s="607"/>
      <c r="VPN3021" s="607"/>
      <c r="VPO3021" s="607"/>
      <c r="VPP3021" s="607"/>
      <c r="VPQ3021" s="607"/>
      <c r="VPR3021" s="607"/>
      <c r="VPS3021" s="607"/>
      <c r="VPT3021" s="607"/>
      <c r="VPU3021" s="607"/>
      <c r="VPV3021" s="607"/>
      <c r="VPW3021" s="607"/>
      <c r="VPX3021" s="607"/>
      <c r="VPY3021" s="607"/>
      <c r="VPZ3021" s="607"/>
      <c r="VQA3021" s="607"/>
      <c r="VQB3021" s="607"/>
      <c r="VQC3021" s="607"/>
      <c r="VQD3021" s="607"/>
      <c r="VQE3021" s="607"/>
      <c r="VQF3021" s="607"/>
      <c r="VQG3021" s="607"/>
      <c r="VQH3021" s="607"/>
      <c r="VQI3021" s="607"/>
      <c r="VQJ3021" s="607"/>
      <c r="VQK3021" s="607"/>
      <c r="VQL3021" s="607"/>
      <c r="VQM3021" s="607"/>
      <c r="VQN3021" s="607"/>
      <c r="VQO3021" s="607"/>
      <c r="VQP3021" s="607"/>
      <c r="VQQ3021" s="607"/>
      <c r="VQR3021" s="607"/>
      <c r="VQS3021" s="607"/>
      <c r="VQT3021" s="607"/>
      <c r="VQU3021" s="607"/>
      <c r="VQV3021" s="607"/>
      <c r="VQW3021" s="607"/>
      <c r="VQX3021" s="607"/>
      <c r="VQY3021" s="607"/>
      <c r="VQZ3021" s="607"/>
      <c r="VRA3021" s="607"/>
      <c r="VRB3021" s="607"/>
      <c r="VRC3021" s="607"/>
      <c r="VRD3021" s="607"/>
      <c r="VRE3021" s="607"/>
      <c r="VRF3021" s="607"/>
      <c r="VRG3021" s="607"/>
      <c r="VRH3021" s="607"/>
      <c r="VRI3021" s="607"/>
      <c r="VRJ3021" s="607"/>
      <c r="VRK3021" s="607"/>
      <c r="VRL3021" s="607"/>
      <c r="VRM3021" s="607"/>
      <c r="VRN3021" s="607"/>
      <c r="VRO3021" s="607"/>
      <c r="VRP3021" s="607"/>
      <c r="VRQ3021" s="607"/>
      <c r="VRR3021" s="607"/>
      <c r="VRS3021" s="607"/>
      <c r="VRT3021" s="607"/>
      <c r="VRU3021" s="607"/>
      <c r="VRV3021" s="607"/>
      <c r="VRW3021" s="607"/>
      <c r="VRX3021" s="607"/>
      <c r="VRY3021" s="607"/>
      <c r="VRZ3021" s="607"/>
      <c r="VSA3021" s="607"/>
      <c r="VSB3021" s="607"/>
      <c r="VSC3021" s="607"/>
      <c r="VSD3021" s="607"/>
      <c r="VSE3021" s="607"/>
      <c r="VSF3021" s="607"/>
      <c r="VSG3021" s="607"/>
      <c r="VSH3021" s="607"/>
      <c r="VSI3021" s="607"/>
      <c r="VSJ3021" s="607"/>
      <c r="VSK3021" s="607"/>
      <c r="VSL3021" s="607"/>
      <c r="VSM3021" s="607"/>
      <c r="VSN3021" s="607"/>
      <c r="VSO3021" s="607"/>
      <c r="VSP3021" s="607"/>
      <c r="VSQ3021" s="607"/>
      <c r="VSR3021" s="607"/>
      <c r="VSS3021" s="607"/>
      <c r="VST3021" s="607"/>
      <c r="VSU3021" s="607"/>
      <c r="VSV3021" s="607"/>
      <c r="VSW3021" s="607"/>
      <c r="VSX3021" s="607"/>
      <c r="VSY3021" s="607"/>
      <c r="VSZ3021" s="607"/>
      <c r="VTA3021" s="607"/>
      <c r="VTB3021" s="607"/>
      <c r="VTC3021" s="607"/>
      <c r="VTD3021" s="607"/>
      <c r="VTE3021" s="607"/>
      <c r="VTF3021" s="607"/>
      <c r="VTG3021" s="607"/>
      <c r="VTH3021" s="607"/>
      <c r="VTI3021" s="607"/>
      <c r="VTJ3021" s="607"/>
      <c r="VTK3021" s="607"/>
      <c r="VTL3021" s="607"/>
      <c r="VTM3021" s="607"/>
      <c r="VTN3021" s="607"/>
      <c r="VTO3021" s="607"/>
      <c r="VTP3021" s="607"/>
      <c r="VTQ3021" s="607"/>
      <c r="VTR3021" s="607"/>
      <c r="VTS3021" s="607"/>
      <c r="VTT3021" s="607"/>
      <c r="VTU3021" s="607"/>
      <c r="VTV3021" s="607"/>
      <c r="VTW3021" s="607"/>
      <c r="VTX3021" s="607"/>
      <c r="VTY3021" s="607"/>
      <c r="VTZ3021" s="607"/>
      <c r="VUA3021" s="607"/>
      <c r="VUB3021" s="607"/>
      <c r="VUC3021" s="607"/>
      <c r="VUD3021" s="607"/>
      <c r="VUE3021" s="607"/>
      <c r="VUF3021" s="607"/>
      <c r="VUG3021" s="607"/>
      <c r="VUH3021" s="607"/>
      <c r="VUI3021" s="607"/>
      <c r="VUJ3021" s="607"/>
      <c r="VUK3021" s="607"/>
      <c r="VUL3021" s="607"/>
      <c r="VUM3021" s="607"/>
      <c r="VUN3021" s="607"/>
      <c r="VUO3021" s="607"/>
      <c r="VUP3021" s="607"/>
      <c r="VUQ3021" s="607"/>
      <c r="VUR3021" s="607"/>
      <c r="VUS3021" s="607"/>
      <c r="VUT3021" s="607"/>
      <c r="VUU3021" s="607"/>
      <c r="VUV3021" s="607"/>
      <c r="VUW3021" s="607"/>
      <c r="VUX3021" s="607"/>
      <c r="VUY3021" s="607"/>
      <c r="VUZ3021" s="607"/>
      <c r="VVA3021" s="607"/>
      <c r="VVB3021" s="607"/>
      <c r="VVC3021" s="607"/>
      <c r="VVD3021" s="607"/>
      <c r="VVE3021" s="607"/>
      <c r="VVF3021" s="607"/>
      <c r="VVG3021" s="607"/>
      <c r="VVH3021" s="607"/>
      <c r="VVI3021" s="607"/>
      <c r="VVJ3021" s="607"/>
      <c r="VVK3021" s="607"/>
      <c r="VVL3021" s="607"/>
      <c r="VVM3021" s="607"/>
      <c r="VVN3021" s="607"/>
      <c r="VVO3021" s="607"/>
      <c r="VVP3021" s="607"/>
      <c r="VVQ3021" s="607"/>
      <c r="VVR3021" s="607"/>
      <c r="VVS3021" s="607"/>
      <c r="VVT3021" s="607"/>
      <c r="VVU3021" s="607"/>
      <c r="VVV3021" s="607"/>
      <c r="VVW3021" s="607"/>
      <c r="VVX3021" s="607"/>
      <c r="VVY3021" s="607"/>
      <c r="VVZ3021" s="607"/>
      <c r="VWA3021" s="607"/>
      <c r="VWB3021" s="607"/>
      <c r="VWC3021" s="607"/>
      <c r="VWD3021" s="607"/>
      <c r="VWE3021" s="607"/>
      <c r="VWF3021" s="607"/>
      <c r="VWG3021" s="607"/>
      <c r="VWH3021" s="607"/>
      <c r="VWI3021" s="607"/>
      <c r="VWJ3021" s="607"/>
      <c r="VWK3021" s="607"/>
      <c r="VWL3021" s="607"/>
      <c r="VWM3021" s="607"/>
      <c r="VWN3021" s="607"/>
      <c r="VWO3021" s="607"/>
      <c r="VWP3021" s="607"/>
      <c r="VWQ3021" s="607"/>
      <c r="VWR3021" s="607"/>
      <c r="VWS3021" s="607"/>
      <c r="VWT3021" s="607"/>
      <c r="VWU3021" s="607"/>
      <c r="VWV3021" s="607"/>
      <c r="VWW3021" s="607"/>
      <c r="VWX3021" s="607"/>
      <c r="VWY3021" s="607"/>
      <c r="VWZ3021" s="607"/>
      <c r="VXA3021" s="607"/>
      <c r="VXB3021" s="607"/>
      <c r="VXC3021" s="607"/>
      <c r="VXD3021" s="607"/>
      <c r="VXE3021" s="607"/>
      <c r="VXF3021" s="607"/>
      <c r="VXG3021" s="607"/>
      <c r="VXH3021" s="607"/>
      <c r="VXI3021" s="607"/>
      <c r="VXJ3021" s="607"/>
      <c r="VXK3021" s="607"/>
      <c r="VXL3021" s="607"/>
      <c r="VXM3021" s="607"/>
      <c r="VXN3021" s="607"/>
      <c r="VXO3021" s="607"/>
      <c r="VXP3021" s="607"/>
      <c r="VXQ3021" s="607"/>
      <c r="VXR3021" s="607"/>
      <c r="VXS3021" s="607"/>
      <c r="VXT3021" s="607"/>
      <c r="VXU3021" s="607"/>
      <c r="VXV3021" s="607"/>
      <c r="VXW3021" s="607"/>
      <c r="VXX3021" s="607"/>
      <c r="VXY3021" s="607"/>
      <c r="VXZ3021" s="607"/>
      <c r="VYA3021" s="607"/>
      <c r="VYB3021" s="607"/>
      <c r="VYC3021" s="607"/>
      <c r="VYD3021" s="607"/>
      <c r="VYE3021" s="607"/>
      <c r="VYF3021" s="607"/>
      <c r="VYG3021" s="607"/>
      <c r="VYH3021" s="607"/>
      <c r="VYI3021" s="607"/>
      <c r="VYJ3021" s="607"/>
      <c r="VYK3021" s="607"/>
      <c r="VYL3021" s="607"/>
      <c r="VYM3021" s="607"/>
      <c r="VYN3021" s="607"/>
      <c r="VYO3021" s="607"/>
      <c r="VYP3021" s="607"/>
      <c r="VYQ3021" s="607"/>
      <c r="VYR3021" s="607"/>
      <c r="VYS3021" s="607"/>
      <c r="VYT3021" s="607"/>
      <c r="VYU3021" s="607"/>
      <c r="VYV3021" s="607"/>
      <c r="VYW3021" s="607"/>
      <c r="VYX3021" s="607"/>
      <c r="VYY3021" s="607"/>
      <c r="VYZ3021" s="607"/>
      <c r="VZA3021" s="607"/>
      <c r="VZB3021" s="607"/>
      <c r="VZC3021" s="607"/>
      <c r="VZD3021" s="607"/>
      <c r="VZE3021" s="607"/>
      <c r="VZF3021" s="607"/>
      <c r="VZG3021" s="607"/>
      <c r="VZH3021" s="607"/>
      <c r="VZI3021" s="607"/>
      <c r="VZJ3021" s="607"/>
      <c r="VZK3021" s="607"/>
      <c r="VZL3021" s="607"/>
      <c r="VZM3021" s="607"/>
      <c r="VZN3021" s="607"/>
      <c r="VZO3021" s="607"/>
      <c r="VZP3021" s="607"/>
      <c r="VZQ3021" s="607"/>
      <c r="VZR3021" s="607"/>
      <c r="VZS3021" s="607"/>
      <c r="VZT3021" s="607"/>
      <c r="VZU3021" s="607"/>
      <c r="VZV3021" s="607"/>
      <c r="VZW3021" s="607"/>
      <c r="VZX3021" s="607"/>
      <c r="VZY3021" s="607"/>
      <c r="VZZ3021" s="607"/>
      <c r="WAA3021" s="607"/>
      <c r="WAB3021" s="607"/>
      <c r="WAC3021" s="607"/>
      <c r="WAD3021" s="607"/>
      <c r="WAE3021" s="607"/>
      <c r="WAF3021" s="607"/>
      <c r="WAG3021" s="607"/>
      <c r="WAH3021" s="607"/>
      <c r="WAI3021" s="607"/>
      <c r="WAJ3021" s="607"/>
      <c r="WAK3021" s="607"/>
      <c r="WAL3021" s="607"/>
      <c r="WAM3021" s="607"/>
      <c r="WAN3021" s="607"/>
      <c r="WAO3021" s="607"/>
      <c r="WAP3021" s="607"/>
      <c r="WAQ3021" s="607"/>
      <c r="WAR3021" s="607"/>
      <c r="WAS3021" s="607"/>
      <c r="WAT3021" s="607"/>
      <c r="WAU3021" s="607"/>
      <c r="WAV3021" s="607"/>
      <c r="WAW3021" s="607"/>
      <c r="WAX3021" s="607"/>
      <c r="WAY3021" s="607"/>
      <c r="WAZ3021" s="607"/>
      <c r="WBA3021" s="607"/>
      <c r="WBB3021" s="607"/>
      <c r="WBC3021" s="607"/>
      <c r="WBD3021" s="607"/>
      <c r="WBE3021" s="607"/>
      <c r="WBF3021" s="607"/>
      <c r="WBG3021" s="607"/>
      <c r="WBH3021" s="607"/>
      <c r="WBI3021" s="607"/>
      <c r="WBJ3021" s="607"/>
      <c r="WBK3021" s="607"/>
      <c r="WBL3021" s="607"/>
      <c r="WBM3021" s="607"/>
      <c r="WBN3021" s="607"/>
      <c r="WBO3021" s="607"/>
      <c r="WBP3021" s="607"/>
      <c r="WBQ3021" s="607"/>
      <c r="WBR3021" s="607"/>
      <c r="WBS3021" s="607"/>
      <c r="WBT3021" s="607"/>
      <c r="WBU3021" s="607"/>
      <c r="WBV3021" s="607"/>
      <c r="WBW3021" s="607"/>
      <c r="WBX3021" s="607"/>
      <c r="WBY3021" s="607"/>
      <c r="WBZ3021" s="607"/>
      <c r="WCA3021" s="607"/>
      <c r="WCB3021" s="607"/>
      <c r="WCC3021" s="607"/>
      <c r="WCD3021" s="607"/>
      <c r="WCE3021" s="607"/>
      <c r="WCF3021" s="607"/>
      <c r="WCG3021" s="607"/>
      <c r="WCH3021" s="607"/>
      <c r="WCI3021" s="607"/>
      <c r="WCJ3021" s="607"/>
      <c r="WCK3021" s="607"/>
      <c r="WCL3021" s="607"/>
      <c r="WCM3021" s="607"/>
      <c r="WCN3021" s="607"/>
      <c r="WCO3021" s="607"/>
      <c r="WCP3021" s="607"/>
      <c r="WCQ3021" s="607"/>
      <c r="WCR3021" s="607"/>
      <c r="WCS3021" s="607"/>
      <c r="WCT3021" s="607"/>
      <c r="WCU3021" s="607"/>
      <c r="WCV3021" s="607"/>
      <c r="WCW3021" s="607"/>
      <c r="WCX3021" s="607"/>
      <c r="WCY3021" s="607"/>
      <c r="WCZ3021" s="607"/>
      <c r="WDA3021" s="607"/>
      <c r="WDB3021" s="607"/>
      <c r="WDC3021" s="607"/>
      <c r="WDD3021" s="607"/>
      <c r="WDE3021" s="607"/>
      <c r="WDF3021" s="607"/>
      <c r="WDG3021" s="607"/>
      <c r="WDH3021" s="607"/>
      <c r="WDI3021" s="607"/>
      <c r="WDJ3021" s="607"/>
      <c r="WDK3021" s="607"/>
      <c r="WDL3021" s="607"/>
      <c r="WDM3021" s="607"/>
      <c r="WDN3021" s="607"/>
      <c r="WDO3021" s="607"/>
      <c r="WDP3021" s="607"/>
      <c r="WDQ3021" s="607"/>
      <c r="WDR3021" s="607"/>
      <c r="WDS3021" s="607"/>
      <c r="WDT3021" s="607"/>
      <c r="WDU3021" s="607"/>
      <c r="WDV3021" s="607"/>
      <c r="WDW3021" s="607"/>
      <c r="WDX3021" s="607"/>
      <c r="WDY3021" s="607"/>
      <c r="WDZ3021" s="607"/>
      <c r="WEA3021" s="607"/>
      <c r="WEB3021" s="607"/>
      <c r="WEC3021" s="607"/>
      <c r="WED3021" s="607"/>
      <c r="WEE3021" s="607"/>
      <c r="WEF3021" s="607"/>
      <c r="WEG3021" s="607"/>
      <c r="WEH3021" s="607"/>
      <c r="WEI3021" s="607"/>
      <c r="WEJ3021" s="607"/>
      <c r="WEK3021" s="607"/>
      <c r="WEL3021" s="607"/>
      <c r="WEM3021" s="607"/>
      <c r="WEN3021" s="607"/>
      <c r="WEO3021" s="607"/>
      <c r="WEP3021" s="607"/>
      <c r="WEQ3021" s="607"/>
      <c r="WER3021" s="607"/>
      <c r="WES3021" s="607"/>
      <c r="WET3021" s="607"/>
      <c r="WEU3021" s="607"/>
      <c r="WEV3021" s="607"/>
      <c r="WEW3021" s="607"/>
      <c r="WEX3021" s="607"/>
      <c r="WEY3021" s="607"/>
      <c r="WEZ3021" s="607"/>
      <c r="WFA3021" s="607"/>
      <c r="WFB3021" s="607"/>
      <c r="WFC3021" s="607"/>
      <c r="WFD3021" s="607"/>
      <c r="WFE3021" s="607"/>
      <c r="WFF3021" s="607"/>
      <c r="WFG3021" s="607"/>
      <c r="WFH3021" s="607"/>
      <c r="WFI3021" s="607"/>
      <c r="WFJ3021" s="607"/>
      <c r="WFK3021" s="607"/>
      <c r="WFL3021" s="607"/>
      <c r="WFM3021" s="607"/>
      <c r="WFN3021" s="607"/>
      <c r="WFO3021" s="607"/>
      <c r="WFP3021" s="607"/>
      <c r="WFQ3021" s="607"/>
      <c r="WFR3021" s="607"/>
      <c r="WFS3021" s="607"/>
      <c r="WFT3021" s="607"/>
      <c r="WFU3021" s="607"/>
      <c r="WFV3021" s="607"/>
      <c r="WFW3021" s="607"/>
      <c r="WFX3021" s="607"/>
      <c r="WFY3021" s="607"/>
      <c r="WFZ3021" s="607"/>
      <c r="WGA3021" s="607"/>
      <c r="WGB3021" s="607"/>
      <c r="WGC3021" s="607"/>
      <c r="WGD3021" s="607"/>
      <c r="WGE3021" s="607"/>
      <c r="WGF3021" s="607"/>
      <c r="WGG3021" s="607"/>
      <c r="WGH3021" s="607"/>
      <c r="WGI3021" s="607"/>
      <c r="WGJ3021" s="607"/>
      <c r="WGK3021" s="607"/>
      <c r="WGL3021" s="607"/>
      <c r="WGM3021" s="607"/>
      <c r="WGN3021" s="607"/>
      <c r="WGO3021" s="607"/>
      <c r="WGP3021" s="607"/>
      <c r="WGQ3021" s="607"/>
      <c r="WGR3021" s="607"/>
      <c r="WGS3021" s="607"/>
      <c r="WGT3021" s="607"/>
      <c r="WGU3021" s="607"/>
      <c r="WGV3021" s="607"/>
      <c r="WGW3021" s="607"/>
      <c r="WGX3021" s="607"/>
      <c r="WGY3021" s="607"/>
      <c r="WGZ3021" s="607"/>
      <c r="WHA3021" s="607"/>
      <c r="WHB3021" s="607"/>
      <c r="WHC3021" s="607"/>
      <c r="WHD3021" s="607"/>
      <c r="WHE3021" s="607"/>
      <c r="WHF3021" s="607"/>
      <c r="WHG3021" s="607"/>
      <c r="WHH3021" s="607"/>
      <c r="WHI3021" s="607"/>
      <c r="WHJ3021" s="607"/>
      <c r="WHK3021" s="607"/>
      <c r="WHL3021" s="607"/>
      <c r="WHM3021" s="607"/>
      <c r="WHN3021" s="607"/>
      <c r="WHO3021" s="607"/>
      <c r="WHP3021" s="607"/>
      <c r="WHQ3021" s="607"/>
      <c r="WHR3021" s="607"/>
      <c r="WHS3021" s="607"/>
      <c r="WHT3021" s="607"/>
      <c r="WHU3021" s="607"/>
      <c r="WHV3021" s="607"/>
      <c r="WHW3021" s="607"/>
      <c r="WHX3021" s="607"/>
      <c r="WHY3021" s="607"/>
      <c r="WHZ3021" s="607"/>
      <c r="WIA3021" s="607"/>
      <c r="WIB3021" s="607"/>
      <c r="WIC3021" s="607"/>
      <c r="WID3021" s="607"/>
      <c r="WIE3021" s="607"/>
      <c r="WIF3021" s="607"/>
      <c r="WIG3021" s="607"/>
      <c r="WIH3021" s="607"/>
      <c r="WII3021" s="607"/>
      <c r="WIJ3021" s="607"/>
      <c r="WIK3021" s="607"/>
      <c r="WIL3021" s="607"/>
      <c r="WIM3021" s="607"/>
      <c r="WIN3021" s="607"/>
      <c r="WIO3021" s="607"/>
      <c r="WIP3021" s="607"/>
      <c r="WIQ3021" s="607"/>
      <c r="WIR3021" s="607"/>
      <c r="WIS3021" s="607"/>
      <c r="WIT3021" s="607"/>
      <c r="WIU3021" s="607"/>
      <c r="WIV3021" s="607"/>
      <c r="WIW3021" s="607"/>
      <c r="WIX3021" s="607"/>
      <c r="WIY3021" s="607"/>
      <c r="WIZ3021" s="607"/>
      <c r="WJA3021" s="607"/>
      <c r="WJB3021" s="607"/>
      <c r="WJC3021" s="607"/>
      <c r="WJD3021" s="607"/>
      <c r="WJE3021" s="607"/>
      <c r="WJF3021" s="607"/>
      <c r="WJG3021" s="607"/>
      <c r="WJH3021" s="607"/>
      <c r="WJI3021" s="607"/>
      <c r="WJJ3021" s="607"/>
      <c r="WJK3021" s="607"/>
      <c r="WJL3021" s="607"/>
      <c r="WJM3021" s="607"/>
      <c r="WJN3021" s="607"/>
      <c r="WJO3021" s="607"/>
      <c r="WJP3021" s="607"/>
      <c r="WJQ3021" s="607"/>
      <c r="WJR3021" s="607"/>
      <c r="WJS3021" s="607"/>
      <c r="WJT3021" s="607"/>
      <c r="WJU3021" s="607"/>
      <c r="WJV3021" s="607"/>
      <c r="WJW3021" s="607"/>
      <c r="WJX3021" s="607"/>
      <c r="WJY3021" s="607"/>
      <c r="WJZ3021" s="607"/>
      <c r="WKA3021" s="607"/>
      <c r="WKB3021" s="607"/>
      <c r="WKC3021" s="607"/>
      <c r="WKD3021" s="607"/>
      <c r="WKE3021" s="607"/>
      <c r="WKF3021" s="607"/>
      <c r="WKG3021" s="607"/>
      <c r="WKH3021" s="607"/>
      <c r="WKI3021" s="607"/>
      <c r="WKJ3021" s="607"/>
      <c r="WKK3021" s="607"/>
      <c r="WKL3021" s="607"/>
      <c r="WKM3021" s="607"/>
      <c r="WKN3021" s="607"/>
      <c r="WKO3021" s="607"/>
      <c r="WKP3021" s="607"/>
      <c r="WKQ3021" s="607"/>
      <c r="WKR3021" s="607"/>
      <c r="WKS3021" s="607"/>
      <c r="WKT3021" s="607"/>
      <c r="WKU3021" s="607"/>
      <c r="WKV3021" s="607"/>
      <c r="WKW3021" s="607"/>
      <c r="WKX3021" s="607"/>
      <c r="WKY3021" s="607"/>
      <c r="WKZ3021" s="607"/>
      <c r="WLA3021" s="607"/>
      <c r="WLB3021" s="607"/>
      <c r="WLC3021" s="607"/>
      <c r="WLD3021" s="607"/>
      <c r="WLE3021" s="607"/>
      <c r="WLF3021" s="607"/>
      <c r="WLG3021" s="607"/>
      <c r="WLH3021" s="607"/>
      <c r="WLI3021" s="607"/>
      <c r="WLJ3021" s="607"/>
      <c r="WLK3021" s="607"/>
      <c r="WLL3021" s="607"/>
      <c r="WLM3021" s="607"/>
      <c r="WLN3021" s="607"/>
      <c r="WLO3021" s="607"/>
      <c r="WLP3021" s="607"/>
      <c r="WLQ3021" s="607"/>
      <c r="WLR3021" s="607"/>
      <c r="WLS3021" s="607"/>
      <c r="WLT3021" s="607"/>
      <c r="WLU3021" s="607"/>
      <c r="WLV3021" s="607"/>
      <c r="WLW3021" s="607"/>
      <c r="WLX3021" s="607"/>
      <c r="WLY3021" s="607"/>
      <c r="WLZ3021" s="607"/>
      <c r="WMA3021" s="607"/>
      <c r="WMB3021" s="607"/>
      <c r="WMC3021" s="607"/>
      <c r="WMD3021" s="607"/>
      <c r="WME3021" s="607"/>
      <c r="WMF3021" s="607"/>
      <c r="WMG3021" s="607"/>
      <c r="WMH3021" s="607"/>
      <c r="WMI3021" s="607"/>
      <c r="WMJ3021" s="607"/>
      <c r="WMK3021" s="607"/>
      <c r="WML3021" s="607"/>
      <c r="WMM3021" s="607"/>
      <c r="WMN3021" s="607"/>
      <c r="WMO3021" s="607"/>
      <c r="WMP3021" s="607"/>
      <c r="WMQ3021" s="607"/>
      <c r="WMR3021" s="607"/>
      <c r="WMS3021" s="607"/>
      <c r="WMT3021" s="607"/>
      <c r="WMU3021" s="607"/>
      <c r="WMV3021" s="607"/>
      <c r="WMW3021" s="607"/>
      <c r="WMX3021" s="607"/>
      <c r="WMY3021" s="607"/>
      <c r="WMZ3021" s="607"/>
      <c r="WNA3021" s="607"/>
      <c r="WNB3021" s="607"/>
      <c r="WNC3021" s="607"/>
      <c r="WND3021" s="607"/>
      <c r="WNE3021" s="607"/>
      <c r="WNF3021" s="607"/>
      <c r="WNG3021" s="607"/>
      <c r="WNH3021" s="607"/>
      <c r="WNI3021" s="607"/>
      <c r="WNJ3021" s="607"/>
      <c r="WNK3021" s="607"/>
      <c r="WNL3021" s="607"/>
      <c r="WNM3021" s="607"/>
      <c r="WNN3021" s="607"/>
      <c r="WNO3021" s="607"/>
      <c r="WNP3021" s="607"/>
      <c r="WNQ3021" s="607"/>
      <c r="WNR3021" s="607"/>
      <c r="WNS3021" s="607"/>
      <c r="WNT3021" s="607"/>
      <c r="WNU3021" s="607"/>
      <c r="WNV3021" s="607"/>
      <c r="WNW3021" s="607"/>
      <c r="WNX3021" s="607"/>
      <c r="WNY3021" s="607"/>
      <c r="WNZ3021" s="607"/>
      <c r="WOA3021" s="607"/>
      <c r="WOB3021" s="607"/>
      <c r="WOC3021" s="607"/>
      <c r="WOD3021" s="607"/>
      <c r="WOE3021" s="607"/>
      <c r="WOF3021" s="607"/>
      <c r="WOG3021" s="607"/>
      <c r="WOH3021" s="607"/>
      <c r="WOI3021" s="607"/>
      <c r="WOJ3021" s="607"/>
      <c r="WOK3021" s="607"/>
      <c r="WOL3021" s="607"/>
      <c r="WOM3021" s="607"/>
      <c r="WON3021" s="607"/>
      <c r="WOO3021" s="607"/>
      <c r="WOP3021" s="607"/>
      <c r="WOQ3021" s="607"/>
      <c r="WOR3021" s="607"/>
      <c r="WOS3021" s="607"/>
      <c r="WOT3021" s="607"/>
      <c r="WOU3021" s="607"/>
      <c r="WOV3021" s="607"/>
      <c r="WOW3021" s="607"/>
      <c r="WOX3021" s="607"/>
      <c r="WOY3021" s="607"/>
      <c r="WOZ3021" s="607"/>
      <c r="WPA3021" s="607"/>
      <c r="WPB3021" s="607"/>
      <c r="WPC3021" s="607"/>
      <c r="WPD3021" s="607"/>
      <c r="WPE3021" s="607"/>
      <c r="WPF3021" s="607"/>
      <c r="WPG3021" s="607"/>
      <c r="WPH3021" s="607"/>
      <c r="WPI3021" s="607"/>
      <c r="WPJ3021" s="607"/>
      <c r="WPK3021" s="607"/>
      <c r="WPL3021" s="607"/>
      <c r="WPM3021" s="607"/>
      <c r="WPN3021" s="607"/>
      <c r="WPO3021" s="607"/>
      <c r="WPP3021" s="607"/>
      <c r="WPQ3021" s="607"/>
      <c r="WPR3021" s="607"/>
      <c r="WPS3021" s="607"/>
      <c r="WPT3021" s="607"/>
      <c r="WPU3021" s="607"/>
      <c r="WPV3021" s="607"/>
      <c r="WPW3021" s="607"/>
      <c r="WPX3021" s="607"/>
      <c r="WPY3021" s="607"/>
      <c r="WPZ3021" s="607"/>
      <c r="WQA3021" s="607"/>
      <c r="WQB3021" s="607"/>
      <c r="WQC3021" s="607"/>
      <c r="WQD3021" s="607"/>
      <c r="WQE3021" s="607"/>
      <c r="WQF3021" s="607"/>
      <c r="WQG3021" s="607"/>
      <c r="WQH3021" s="607"/>
      <c r="WQI3021" s="607"/>
      <c r="WQJ3021" s="607"/>
      <c r="WQK3021" s="607"/>
      <c r="WQL3021" s="607"/>
      <c r="WQM3021" s="607"/>
      <c r="WQN3021" s="607"/>
      <c r="WQO3021" s="607"/>
      <c r="WQP3021" s="607"/>
      <c r="WQQ3021" s="607"/>
      <c r="WQR3021" s="607"/>
      <c r="WQS3021" s="607"/>
      <c r="WQT3021" s="607"/>
      <c r="WQU3021" s="607"/>
      <c r="WQV3021" s="607"/>
      <c r="WQW3021" s="607"/>
      <c r="WQX3021" s="607"/>
      <c r="WQY3021" s="607"/>
      <c r="WQZ3021" s="607"/>
      <c r="WRA3021" s="607"/>
      <c r="WRB3021" s="607"/>
      <c r="WRC3021" s="607"/>
      <c r="WRD3021" s="607"/>
      <c r="WRE3021" s="607"/>
      <c r="WRF3021" s="607"/>
      <c r="WRG3021" s="607"/>
      <c r="WRH3021" s="607"/>
      <c r="WRI3021" s="607"/>
      <c r="WRJ3021" s="607"/>
      <c r="WRK3021" s="607"/>
      <c r="WRL3021" s="607"/>
      <c r="WRM3021" s="607"/>
      <c r="WRN3021" s="607"/>
      <c r="WRO3021" s="607"/>
      <c r="WRP3021" s="607"/>
      <c r="WRQ3021" s="607"/>
      <c r="WRR3021" s="607"/>
      <c r="WRS3021" s="607"/>
      <c r="WRT3021" s="607"/>
      <c r="WRU3021" s="607"/>
      <c r="WRV3021" s="607"/>
      <c r="WRW3021" s="607"/>
      <c r="WRX3021" s="607"/>
      <c r="WRY3021" s="607"/>
      <c r="WRZ3021" s="607"/>
      <c r="WSA3021" s="607"/>
      <c r="WSB3021" s="607"/>
      <c r="WSC3021" s="607"/>
      <c r="WSD3021" s="607"/>
      <c r="WSE3021" s="607"/>
      <c r="WSF3021" s="607"/>
      <c r="WSG3021" s="607"/>
      <c r="WSH3021" s="607"/>
      <c r="WSI3021" s="607"/>
      <c r="WSJ3021" s="607"/>
      <c r="WSK3021" s="607"/>
      <c r="WSL3021" s="607"/>
      <c r="WSM3021" s="607"/>
      <c r="WSN3021" s="607"/>
      <c r="WSO3021" s="607"/>
      <c r="WSP3021" s="607"/>
      <c r="WSQ3021" s="607"/>
      <c r="WSR3021" s="607"/>
      <c r="WSS3021" s="607"/>
      <c r="WST3021" s="607"/>
      <c r="WSU3021" s="607"/>
      <c r="WSV3021" s="607"/>
      <c r="WSW3021" s="607"/>
      <c r="WSX3021" s="607"/>
      <c r="WSY3021" s="607"/>
      <c r="WSZ3021" s="607"/>
      <c r="WTA3021" s="607"/>
      <c r="WTB3021" s="607"/>
      <c r="WTC3021" s="607"/>
      <c r="WTD3021" s="607"/>
      <c r="WTE3021" s="607"/>
      <c r="WTF3021" s="607"/>
      <c r="WTG3021" s="607"/>
      <c r="WTH3021" s="607"/>
      <c r="WTI3021" s="607"/>
      <c r="WTJ3021" s="607"/>
      <c r="WTK3021" s="607"/>
      <c r="WTL3021" s="607"/>
      <c r="WTM3021" s="607"/>
      <c r="WTN3021" s="607"/>
      <c r="WTO3021" s="607"/>
      <c r="WTP3021" s="607"/>
      <c r="WTQ3021" s="607"/>
      <c r="WTR3021" s="607"/>
      <c r="WTS3021" s="607"/>
      <c r="WTT3021" s="607"/>
      <c r="WTU3021" s="607"/>
      <c r="WTV3021" s="607"/>
      <c r="WTW3021" s="607"/>
      <c r="WTX3021" s="607"/>
      <c r="WTY3021" s="607"/>
      <c r="WTZ3021" s="607"/>
      <c r="WUA3021" s="607"/>
      <c r="WUB3021" s="607"/>
      <c r="WUC3021" s="607"/>
      <c r="WUD3021" s="607"/>
      <c r="WUE3021" s="607"/>
      <c r="WUF3021" s="607"/>
      <c r="WUG3021" s="607"/>
      <c r="WUH3021" s="607"/>
      <c r="WUI3021" s="607"/>
      <c r="WUJ3021" s="607"/>
      <c r="WUK3021" s="607"/>
      <c r="WUL3021" s="607"/>
      <c r="WUM3021" s="607"/>
      <c r="WUN3021" s="607"/>
      <c r="WUO3021" s="607"/>
      <c r="WUP3021" s="607"/>
      <c r="WUQ3021" s="607"/>
      <c r="WUR3021" s="607"/>
      <c r="WUS3021" s="607"/>
      <c r="WUT3021" s="607"/>
      <c r="WUU3021" s="607"/>
      <c r="WUV3021" s="607"/>
      <c r="WUW3021" s="607"/>
      <c r="WUX3021" s="607"/>
      <c r="WUY3021" s="607"/>
      <c r="WUZ3021" s="607"/>
      <c r="WVA3021" s="607"/>
      <c r="WVB3021" s="607"/>
      <c r="WVC3021" s="607"/>
      <c r="WVD3021" s="607"/>
      <c r="WVE3021" s="607"/>
      <c r="WVF3021" s="607"/>
      <c r="WVG3021" s="607"/>
      <c r="WVH3021" s="607"/>
      <c r="WVI3021" s="607"/>
      <c r="WVJ3021" s="607"/>
      <c r="WVK3021" s="607"/>
      <c r="WVL3021" s="607"/>
      <c r="WVM3021" s="607"/>
      <c r="WVN3021" s="607"/>
      <c r="WVO3021" s="607"/>
      <c r="WVP3021" s="607"/>
      <c r="WVQ3021" s="607"/>
      <c r="WVR3021" s="607"/>
      <c r="WVS3021" s="607"/>
      <c r="WVT3021" s="607"/>
      <c r="WVU3021" s="607"/>
      <c r="WVV3021" s="607"/>
      <c r="WVW3021" s="607"/>
      <c r="WVX3021" s="607"/>
      <c r="WVY3021" s="607"/>
      <c r="WVZ3021" s="607"/>
      <c r="WWA3021" s="607"/>
      <c r="WWB3021" s="607"/>
      <c r="WWC3021" s="607"/>
      <c r="WWD3021" s="607"/>
      <c r="WWE3021" s="607"/>
      <c r="WWF3021" s="607"/>
      <c r="WWG3021" s="607"/>
      <c r="WWH3021" s="607"/>
      <c r="WWI3021" s="607"/>
      <c r="WWJ3021" s="607"/>
      <c r="WWK3021" s="607"/>
      <c r="WWL3021" s="607"/>
      <c r="WWM3021" s="607"/>
      <c r="WWN3021" s="607"/>
      <c r="WWO3021" s="607"/>
      <c r="WWP3021" s="607"/>
      <c r="WWQ3021" s="607"/>
      <c r="WWR3021" s="607"/>
      <c r="WWS3021" s="607"/>
      <c r="WWT3021" s="607"/>
      <c r="WWU3021" s="607"/>
      <c r="WWV3021" s="607"/>
      <c r="WWW3021" s="607"/>
      <c r="WWX3021" s="607"/>
      <c r="WWY3021" s="607"/>
      <c r="WWZ3021" s="607"/>
      <c r="WXA3021" s="607"/>
      <c r="WXB3021" s="607"/>
      <c r="WXC3021" s="607"/>
      <c r="WXD3021" s="607"/>
      <c r="WXE3021" s="607"/>
      <c r="WXF3021" s="607"/>
      <c r="WXG3021" s="607"/>
      <c r="WXH3021" s="607"/>
      <c r="WXI3021" s="607"/>
      <c r="WXJ3021" s="607"/>
      <c r="WXK3021" s="607"/>
      <c r="WXL3021" s="607"/>
      <c r="WXM3021" s="607"/>
      <c r="WXN3021" s="607"/>
      <c r="WXO3021" s="607"/>
      <c r="WXP3021" s="607"/>
      <c r="WXQ3021" s="607"/>
      <c r="WXR3021" s="607"/>
      <c r="WXS3021" s="607"/>
      <c r="WXT3021" s="607"/>
      <c r="WXU3021" s="607"/>
      <c r="WXV3021" s="607"/>
      <c r="WXW3021" s="607"/>
      <c r="WXX3021" s="607"/>
      <c r="WXY3021" s="607"/>
      <c r="WXZ3021" s="607"/>
      <c r="WYA3021" s="607"/>
      <c r="WYB3021" s="607"/>
      <c r="WYC3021" s="607"/>
      <c r="WYD3021" s="607"/>
      <c r="WYE3021" s="607"/>
      <c r="WYF3021" s="607"/>
      <c r="WYG3021" s="607"/>
      <c r="WYH3021" s="607"/>
      <c r="WYI3021" s="607"/>
      <c r="WYJ3021" s="607"/>
      <c r="WYK3021" s="607"/>
      <c r="WYL3021" s="607"/>
      <c r="WYM3021" s="607"/>
      <c r="WYN3021" s="607"/>
      <c r="WYO3021" s="607"/>
      <c r="WYP3021" s="607"/>
      <c r="WYQ3021" s="607"/>
      <c r="WYR3021" s="607"/>
      <c r="WYS3021" s="607"/>
      <c r="WYT3021" s="607"/>
      <c r="WYU3021" s="607"/>
      <c r="WYV3021" s="607"/>
      <c r="WYW3021" s="607"/>
      <c r="WYX3021" s="607"/>
      <c r="WYY3021" s="607"/>
      <c r="WYZ3021" s="607"/>
      <c r="WZA3021" s="607"/>
      <c r="WZB3021" s="607"/>
      <c r="WZC3021" s="607"/>
      <c r="WZD3021" s="607"/>
      <c r="WZE3021" s="607"/>
      <c r="WZF3021" s="607"/>
      <c r="WZG3021" s="607"/>
      <c r="WZH3021" s="607"/>
      <c r="WZI3021" s="607"/>
      <c r="WZJ3021" s="607"/>
      <c r="WZK3021" s="607"/>
      <c r="WZL3021" s="607"/>
      <c r="WZM3021" s="607"/>
      <c r="WZN3021" s="607"/>
      <c r="WZO3021" s="607"/>
      <c r="WZP3021" s="607"/>
      <c r="WZQ3021" s="607"/>
      <c r="WZR3021" s="607"/>
      <c r="WZS3021" s="607"/>
      <c r="WZT3021" s="607"/>
      <c r="WZU3021" s="607"/>
      <c r="WZV3021" s="607"/>
      <c r="WZW3021" s="607"/>
      <c r="WZX3021" s="607"/>
      <c r="WZY3021" s="607"/>
      <c r="WZZ3021" s="607"/>
      <c r="XAA3021" s="607"/>
      <c r="XAB3021" s="607"/>
      <c r="XAC3021" s="607"/>
      <c r="XAD3021" s="607"/>
      <c r="XAE3021" s="607"/>
      <c r="XAF3021" s="607"/>
      <c r="XAG3021" s="607"/>
      <c r="XAH3021" s="607"/>
      <c r="XAI3021" s="607"/>
      <c r="XAJ3021" s="607"/>
      <c r="XAK3021" s="607"/>
      <c r="XAL3021" s="607"/>
      <c r="XAM3021" s="607"/>
      <c r="XAN3021" s="607"/>
      <c r="XAO3021" s="607"/>
      <c r="XAP3021" s="607"/>
      <c r="XAQ3021" s="607"/>
      <c r="XAR3021" s="607"/>
      <c r="XAS3021" s="607"/>
      <c r="XAT3021" s="607"/>
      <c r="XAU3021" s="607"/>
      <c r="XAV3021" s="607"/>
      <c r="XAW3021" s="607"/>
      <c r="XAX3021" s="607"/>
      <c r="XAY3021" s="607"/>
      <c r="XAZ3021" s="607"/>
      <c r="XBA3021" s="607"/>
      <c r="XBB3021" s="607"/>
      <c r="XBC3021" s="607"/>
      <c r="XBD3021" s="607"/>
      <c r="XBE3021" s="607"/>
      <c r="XBF3021" s="607"/>
      <c r="XBG3021" s="607"/>
      <c r="XBH3021" s="607"/>
      <c r="XBI3021" s="607"/>
      <c r="XBJ3021" s="607"/>
      <c r="XBK3021" s="607"/>
      <c r="XBL3021" s="607"/>
      <c r="XBM3021" s="607"/>
      <c r="XBN3021" s="607"/>
      <c r="XBO3021" s="607"/>
      <c r="XBP3021" s="607"/>
      <c r="XBQ3021" s="607"/>
      <c r="XBR3021" s="607"/>
      <c r="XBS3021" s="607"/>
      <c r="XBT3021" s="607"/>
      <c r="XBU3021" s="607"/>
      <c r="XBV3021" s="607"/>
      <c r="XBW3021" s="607"/>
      <c r="XBX3021" s="607"/>
      <c r="XBY3021" s="607"/>
      <c r="XBZ3021" s="607"/>
      <c r="XCA3021" s="607"/>
      <c r="XCB3021" s="607"/>
      <c r="XCC3021" s="607"/>
      <c r="XCD3021" s="607"/>
      <c r="XCE3021" s="607"/>
      <c r="XCF3021" s="607"/>
      <c r="XCG3021" s="607"/>
      <c r="XCH3021" s="607"/>
      <c r="XCI3021" s="607"/>
      <c r="XCJ3021" s="607"/>
      <c r="XCK3021" s="607"/>
      <c r="XCL3021" s="607"/>
      <c r="XCM3021" s="607"/>
      <c r="XCN3021" s="607"/>
      <c r="XCO3021" s="607"/>
      <c r="XCP3021" s="607"/>
      <c r="XCQ3021" s="607"/>
      <c r="XCR3021" s="607"/>
      <c r="XCS3021" s="607"/>
      <c r="XCT3021" s="607"/>
      <c r="XCU3021" s="607"/>
      <c r="XCV3021" s="607"/>
      <c r="XCW3021" s="607"/>
      <c r="XCX3021" s="607"/>
      <c r="XCY3021" s="607"/>
      <c r="XCZ3021" s="607"/>
      <c r="XDA3021" s="607"/>
      <c r="XDB3021" s="607"/>
      <c r="XDC3021" s="607"/>
      <c r="XDD3021" s="607"/>
      <c r="XDE3021" s="607"/>
      <c r="XDF3021" s="607"/>
      <c r="XDG3021" s="607"/>
      <c r="XDH3021" s="607"/>
      <c r="XDI3021" s="607"/>
      <c r="XDJ3021" s="607"/>
      <c r="XDK3021" s="607"/>
      <c r="XDL3021" s="607"/>
      <c r="XDM3021" s="607"/>
      <c r="XDN3021" s="607"/>
      <c r="XDO3021" s="607"/>
      <c r="XDP3021" s="607"/>
      <c r="XDQ3021" s="607"/>
      <c r="XDR3021" s="607"/>
      <c r="XDS3021" s="607"/>
      <c r="XDT3021" s="607"/>
      <c r="XDU3021" s="607"/>
      <c r="XDV3021" s="607"/>
      <c r="XDW3021" s="607"/>
      <c r="XDX3021" s="607"/>
      <c r="XDY3021" s="607"/>
      <c r="XDZ3021" s="607"/>
      <c r="XEA3021" s="607"/>
      <c r="XEB3021" s="607"/>
      <c r="XEC3021" s="607"/>
      <c r="XED3021" s="607"/>
      <c r="XEE3021" s="607"/>
      <c r="XEF3021" s="607"/>
      <c r="XEG3021" s="607"/>
      <c r="XEH3021" s="607"/>
      <c r="XEI3021" s="607"/>
      <c r="XEJ3021" s="607"/>
      <c r="XEK3021" s="607"/>
      <c r="XEL3021" s="607"/>
      <c r="XEM3021" s="607"/>
      <c r="XEN3021" s="607"/>
      <c r="XEO3021" s="607"/>
      <c r="XEP3021" s="607"/>
      <c r="XEQ3021" s="607"/>
      <c r="XER3021" s="607"/>
      <c r="XES3021" s="607"/>
      <c r="XET3021" s="607"/>
      <c r="XEU3021" s="607"/>
      <c r="XEV3021" s="607"/>
      <c r="XEW3021" s="607"/>
      <c r="XEX3021" s="607"/>
      <c r="XEY3021" s="607"/>
      <c r="XEZ3021" s="607"/>
      <c r="XFA3021" s="607"/>
      <c r="XFB3021" s="607"/>
      <c r="XFC3021" s="607"/>
      <c r="XFD3021" s="607"/>
    </row>
    <row r="3022" spans="1:16384">
      <c r="A3022" s="1097"/>
      <c r="B3022" s="607"/>
      <c r="C3022" s="763" t="s">
        <v>8041</v>
      </c>
      <c r="D3022" s="763" t="s">
        <v>518</v>
      </c>
      <c r="E3022" s="809" t="s">
        <v>172</v>
      </c>
      <c r="F3022" s="809" t="s">
        <v>121</v>
      </c>
      <c r="G3022" s="764">
        <v>100000</v>
      </c>
      <c r="H3022" s="764">
        <v>100000</v>
      </c>
      <c r="I3022" s="14">
        <v>1</v>
      </c>
      <c r="J3022" s="607"/>
      <c r="K3022" s="607"/>
      <c r="L3022" s="607"/>
      <c r="M3022" s="607"/>
      <c r="N3022" s="607"/>
      <c r="O3022" s="607"/>
      <c r="P3022" s="607"/>
      <c r="Q3022" s="607"/>
      <c r="R3022" s="607"/>
      <c r="S3022" s="607"/>
      <c r="T3022" s="607"/>
      <c r="U3022" s="607"/>
      <c r="V3022" s="607"/>
      <c r="W3022" s="607"/>
      <c r="X3022" s="607"/>
      <c r="Y3022" s="607"/>
      <c r="Z3022" s="607"/>
      <c r="AA3022" s="607"/>
      <c r="AB3022" s="607"/>
      <c r="AC3022" s="607"/>
      <c r="AD3022" s="607"/>
      <c r="AE3022" s="607"/>
      <c r="AF3022" s="607"/>
      <c r="AG3022" s="607"/>
      <c r="AH3022" s="607"/>
      <c r="AI3022" s="607"/>
      <c r="AJ3022" s="607"/>
      <c r="AK3022" s="607"/>
      <c r="AL3022" s="607"/>
      <c r="AM3022" s="607"/>
      <c r="AN3022" s="607"/>
      <c r="AO3022" s="607"/>
      <c r="AP3022" s="607"/>
      <c r="AQ3022" s="607"/>
      <c r="AR3022" s="607"/>
      <c r="AS3022" s="607"/>
      <c r="AT3022" s="607"/>
      <c r="AU3022" s="607"/>
      <c r="AV3022" s="607"/>
      <c r="AW3022" s="607"/>
      <c r="AX3022" s="607"/>
      <c r="AY3022" s="607"/>
      <c r="AZ3022" s="607"/>
      <c r="BA3022" s="607"/>
      <c r="BB3022" s="607"/>
      <c r="BC3022" s="607"/>
      <c r="BD3022" s="607"/>
      <c r="BE3022" s="607"/>
      <c r="BF3022" s="607"/>
      <c r="BG3022" s="607"/>
      <c r="BH3022" s="607"/>
      <c r="BI3022" s="607"/>
      <c r="BJ3022" s="607"/>
      <c r="BK3022" s="607"/>
      <c r="BL3022" s="607"/>
      <c r="BM3022" s="607"/>
      <c r="BN3022" s="607"/>
      <c r="BO3022" s="607"/>
      <c r="BP3022" s="607"/>
      <c r="BQ3022" s="607"/>
      <c r="BR3022" s="607"/>
      <c r="BS3022" s="607"/>
      <c r="BT3022" s="607"/>
      <c r="BU3022" s="607"/>
      <c r="BV3022" s="607"/>
      <c r="BW3022" s="607"/>
      <c r="BX3022" s="607"/>
      <c r="BY3022" s="607"/>
      <c r="BZ3022" s="607"/>
      <c r="CA3022" s="607"/>
      <c r="CB3022" s="607"/>
      <c r="CC3022" s="607"/>
      <c r="CD3022" s="607"/>
      <c r="CE3022" s="607"/>
      <c r="CF3022" s="607"/>
      <c r="CG3022" s="607"/>
      <c r="CH3022" s="607"/>
      <c r="CI3022" s="607"/>
      <c r="CJ3022" s="607"/>
      <c r="CK3022" s="607"/>
      <c r="CL3022" s="607"/>
      <c r="CM3022" s="607"/>
      <c r="CN3022" s="607"/>
      <c r="CO3022" s="607"/>
      <c r="CP3022" s="607"/>
      <c r="CQ3022" s="607"/>
      <c r="CR3022" s="607"/>
      <c r="CS3022" s="607"/>
      <c r="CT3022" s="607"/>
      <c r="CU3022" s="607"/>
      <c r="CV3022" s="607"/>
      <c r="CW3022" s="607"/>
      <c r="CX3022" s="607"/>
      <c r="CY3022" s="607"/>
      <c r="CZ3022" s="607"/>
      <c r="DA3022" s="607"/>
      <c r="DB3022" s="607"/>
      <c r="DC3022" s="607"/>
      <c r="DD3022" s="607"/>
      <c r="DE3022" s="607"/>
      <c r="DF3022" s="607"/>
      <c r="DG3022" s="607"/>
      <c r="DH3022" s="607"/>
      <c r="DI3022" s="607"/>
      <c r="DJ3022" s="607"/>
      <c r="DK3022" s="607"/>
      <c r="DL3022" s="607"/>
      <c r="DM3022" s="607"/>
      <c r="DN3022" s="607"/>
      <c r="DO3022" s="607"/>
      <c r="DP3022" s="607"/>
      <c r="DQ3022" s="607"/>
      <c r="DR3022" s="607"/>
      <c r="DS3022" s="607"/>
      <c r="DT3022" s="607"/>
      <c r="DU3022" s="607"/>
      <c r="DV3022" s="607"/>
      <c r="DW3022" s="607"/>
      <c r="DX3022" s="607"/>
      <c r="DY3022" s="607"/>
      <c r="DZ3022" s="607"/>
      <c r="EA3022" s="607"/>
      <c r="EB3022" s="607"/>
      <c r="EC3022" s="607"/>
      <c r="ED3022" s="607"/>
      <c r="EE3022" s="607"/>
      <c r="EF3022" s="607"/>
      <c r="EG3022" s="607"/>
      <c r="EH3022" s="607"/>
      <c r="EI3022" s="607"/>
      <c r="EJ3022" s="607"/>
      <c r="EK3022" s="607"/>
      <c r="EL3022" s="607"/>
      <c r="EM3022" s="607"/>
      <c r="EN3022" s="607"/>
      <c r="EO3022" s="607"/>
      <c r="EP3022" s="607"/>
      <c r="EQ3022" s="607"/>
      <c r="ER3022" s="607"/>
      <c r="ES3022" s="607"/>
      <c r="ET3022" s="607"/>
      <c r="EU3022" s="607"/>
      <c r="EV3022" s="607"/>
      <c r="EW3022" s="607"/>
      <c r="EX3022" s="607"/>
      <c r="EY3022" s="607"/>
      <c r="EZ3022" s="607"/>
      <c r="FA3022" s="607"/>
      <c r="FB3022" s="607"/>
      <c r="FC3022" s="607"/>
      <c r="FD3022" s="607"/>
      <c r="FE3022" s="607"/>
      <c r="FF3022" s="607"/>
      <c r="FG3022" s="607"/>
      <c r="FH3022" s="607"/>
      <c r="FI3022" s="607"/>
      <c r="FJ3022" s="607"/>
      <c r="FK3022" s="607"/>
      <c r="FL3022" s="607"/>
      <c r="FM3022" s="607"/>
      <c r="FN3022" s="607"/>
      <c r="FO3022" s="607"/>
      <c r="FP3022" s="607"/>
      <c r="FQ3022" s="607"/>
      <c r="FR3022" s="607"/>
      <c r="FS3022" s="607"/>
      <c r="FT3022" s="607"/>
      <c r="FU3022" s="607"/>
      <c r="FV3022" s="607"/>
      <c r="FW3022" s="607"/>
      <c r="FX3022" s="607"/>
      <c r="FY3022" s="607"/>
      <c r="FZ3022" s="607"/>
      <c r="GA3022" s="607"/>
      <c r="GB3022" s="607"/>
      <c r="GC3022" s="607"/>
      <c r="GD3022" s="607"/>
      <c r="GE3022" s="607"/>
      <c r="GF3022" s="607"/>
      <c r="GG3022" s="607"/>
      <c r="GH3022" s="607"/>
      <c r="GI3022" s="607"/>
      <c r="GJ3022" s="607"/>
      <c r="GK3022" s="607"/>
      <c r="GL3022" s="607"/>
      <c r="GM3022" s="607"/>
      <c r="GN3022" s="607"/>
      <c r="GO3022" s="607"/>
      <c r="GP3022" s="607"/>
      <c r="GQ3022" s="607"/>
      <c r="GR3022" s="607"/>
      <c r="GS3022" s="607"/>
      <c r="GT3022" s="607"/>
      <c r="GU3022" s="607"/>
      <c r="GV3022" s="607"/>
      <c r="GW3022" s="607"/>
      <c r="GX3022" s="607"/>
      <c r="GY3022" s="607"/>
      <c r="GZ3022" s="607"/>
      <c r="HA3022" s="607"/>
      <c r="HB3022" s="607"/>
      <c r="HC3022" s="607"/>
      <c r="HD3022" s="607"/>
      <c r="HE3022" s="607"/>
      <c r="HF3022" s="607"/>
      <c r="HG3022" s="607"/>
      <c r="HH3022" s="607"/>
      <c r="HI3022" s="607"/>
      <c r="HJ3022" s="607"/>
      <c r="HK3022" s="607"/>
      <c r="HL3022" s="607"/>
      <c r="HM3022" s="607"/>
      <c r="HN3022" s="607"/>
      <c r="HO3022" s="607"/>
      <c r="HP3022" s="607"/>
      <c r="HQ3022" s="607"/>
      <c r="HR3022" s="607"/>
      <c r="HS3022" s="607"/>
      <c r="HT3022" s="607"/>
      <c r="HU3022" s="607"/>
      <c r="HV3022" s="607"/>
      <c r="HW3022" s="607"/>
      <c r="HX3022" s="607"/>
      <c r="HY3022" s="607"/>
      <c r="HZ3022" s="607"/>
      <c r="IA3022" s="607"/>
      <c r="IB3022" s="607"/>
      <c r="IC3022" s="607"/>
      <c r="ID3022" s="607"/>
      <c r="IE3022" s="607"/>
      <c r="IF3022" s="607"/>
      <c r="IG3022" s="607"/>
      <c r="IH3022" s="607"/>
      <c r="II3022" s="607"/>
      <c r="IJ3022" s="607"/>
      <c r="IK3022" s="607"/>
      <c r="IL3022" s="607"/>
      <c r="IM3022" s="607"/>
      <c r="IN3022" s="607"/>
      <c r="IO3022" s="607"/>
      <c r="IP3022" s="607"/>
      <c r="IQ3022" s="607"/>
      <c r="IR3022" s="607"/>
      <c r="IS3022" s="607"/>
      <c r="IT3022" s="607"/>
      <c r="IU3022" s="607"/>
      <c r="IV3022" s="607"/>
      <c r="IW3022" s="607"/>
      <c r="IX3022" s="607"/>
      <c r="IY3022" s="607"/>
      <c r="IZ3022" s="607"/>
      <c r="JA3022" s="607"/>
      <c r="JB3022" s="607"/>
      <c r="JC3022" s="607"/>
      <c r="JD3022" s="607"/>
      <c r="JE3022" s="607"/>
      <c r="JF3022" s="607"/>
      <c r="JG3022" s="607"/>
      <c r="JH3022" s="607"/>
      <c r="JI3022" s="607"/>
      <c r="JJ3022" s="607"/>
      <c r="JK3022" s="607"/>
      <c r="JL3022" s="607"/>
      <c r="JM3022" s="607"/>
      <c r="JN3022" s="607"/>
      <c r="JO3022" s="607"/>
      <c r="JP3022" s="607"/>
      <c r="JQ3022" s="607"/>
      <c r="JR3022" s="607"/>
      <c r="JS3022" s="607"/>
      <c r="JT3022" s="607"/>
      <c r="JU3022" s="607"/>
      <c r="JV3022" s="607"/>
      <c r="JW3022" s="607"/>
      <c r="JX3022" s="607"/>
      <c r="JY3022" s="607"/>
      <c r="JZ3022" s="607"/>
      <c r="KA3022" s="607"/>
      <c r="KB3022" s="607"/>
      <c r="KC3022" s="607"/>
      <c r="KD3022" s="607"/>
      <c r="KE3022" s="607"/>
      <c r="KF3022" s="607"/>
      <c r="KG3022" s="607"/>
      <c r="KH3022" s="607"/>
      <c r="KI3022" s="607"/>
      <c r="KJ3022" s="607"/>
      <c r="KK3022" s="607"/>
      <c r="KL3022" s="607"/>
      <c r="KM3022" s="607"/>
      <c r="KN3022" s="607"/>
      <c r="KO3022" s="607"/>
      <c r="KP3022" s="607"/>
      <c r="KQ3022" s="607"/>
      <c r="KR3022" s="607"/>
      <c r="KS3022" s="607"/>
      <c r="KT3022" s="607"/>
      <c r="KU3022" s="607"/>
      <c r="KV3022" s="607"/>
      <c r="KW3022" s="607"/>
      <c r="KX3022" s="607"/>
      <c r="KY3022" s="607"/>
      <c r="KZ3022" s="607"/>
      <c r="LA3022" s="607"/>
      <c r="LB3022" s="607"/>
      <c r="LC3022" s="607"/>
      <c r="LD3022" s="607"/>
      <c r="LE3022" s="607"/>
      <c r="LF3022" s="607"/>
      <c r="LG3022" s="607"/>
      <c r="LH3022" s="607"/>
      <c r="LI3022" s="607"/>
      <c r="LJ3022" s="607"/>
      <c r="LK3022" s="607"/>
      <c r="LL3022" s="607"/>
      <c r="LM3022" s="607"/>
      <c r="LN3022" s="607"/>
      <c r="LO3022" s="607"/>
      <c r="LP3022" s="607"/>
      <c r="LQ3022" s="607"/>
      <c r="LR3022" s="607"/>
      <c r="LS3022" s="607"/>
      <c r="LT3022" s="607"/>
      <c r="LU3022" s="607"/>
      <c r="LV3022" s="607"/>
      <c r="LW3022" s="607"/>
      <c r="LX3022" s="607"/>
      <c r="LY3022" s="607"/>
      <c r="LZ3022" s="607"/>
      <c r="MA3022" s="607"/>
      <c r="MB3022" s="607"/>
      <c r="MC3022" s="607"/>
      <c r="MD3022" s="607"/>
      <c r="ME3022" s="607"/>
      <c r="MF3022" s="607"/>
      <c r="MG3022" s="607"/>
      <c r="MH3022" s="607"/>
      <c r="MI3022" s="607"/>
      <c r="MJ3022" s="607"/>
      <c r="MK3022" s="607"/>
      <c r="ML3022" s="607"/>
      <c r="MM3022" s="607"/>
      <c r="MN3022" s="607"/>
      <c r="MO3022" s="607"/>
      <c r="MP3022" s="607"/>
      <c r="MQ3022" s="607"/>
      <c r="MR3022" s="607"/>
      <c r="MS3022" s="607"/>
      <c r="MT3022" s="607"/>
      <c r="MU3022" s="607"/>
      <c r="MV3022" s="607"/>
      <c r="MW3022" s="607"/>
      <c r="MX3022" s="607"/>
      <c r="MY3022" s="607"/>
      <c r="MZ3022" s="607"/>
      <c r="NA3022" s="607"/>
      <c r="NB3022" s="607"/>
      <c r="NC3022" s="607"/>
      <c r="ND3022" s="607"/>
      <c r="NE3022" s="607"/>
      <c r="NF3022" s="607"/>
      <c r="NG3022" s="607"/>
      <c r="NH3022" s="607"/>
      <c r="NI3022" s="607"/>
      <c r="NJ3022" s="607"/>
      <c r="NK3022" s="607"/>
      <c r="NL3022" s="607"/>
      <c r="NM3022" s="607"/>
      <c r="NN3022" s="607"/>
      <c r="NO3022" s="607"/>
      <c r="NP3022" s="607"/>
      <c r="NQ3022" s="607"/>
      <c r="NR3022" s="607"/>
      <c r="NS3022" s="607"/>
      <c r="NT3022" s="607"/>
      <c r="NU3022" s="607"/>
      <c r="NV3022" s="607"/>
      <c r="NW3022" s="607"/>
      <c r="NX3022" s="607"/>
      <c r="NY3022" s="607"/>
      <c r="NZ3022" s="607"/>
      <c r="OA3022" s="607"/>
      <c r="OB3022" s="607"/>
      <c r="OC3022" s="607"/>
      <c r="OD3022" s="607"/>
      <c r="OE3022" s="607"/>
      <c r="OF3022" s="607"/>
      <c r="OG3022" s="607"/>
      <c r="OH3022" s="607"/>
      <c r="OI3022" s="607"/>
      <c r="OJ3022" s="607"/>
      <c r="OK3022" s="607"/>
      <c r="OL3022" s="607"/>
      <c r="OM3022" s="607"/>
      <c r="ON3022" s="607"/>
      <c r="OO3022" s="607"/>
      <c r="OP3022" s="607"/>
      <c r="OQ3022" s="607"/>
      <c r="OR3022" s="607"/>
      <c r="OS3022" s="607"/>
      <c r="OT3022" s="607"/>
      <c r="OU3022" s="607"/>
      <c r="OV3022" s="607"/>
      <c r="OW3022" s="607"/>
      <c r="OX3022" s="607"/>
      <c r="OY3022" s="607"/>
      <c r="OZ3022" s="607"/>
      <c r="PA3022" s="607"/>
      <c r="PB3022" s="607"/>
      <c r="PC3022" s="607"/>
      <c r="PD3022" s="607"/>
      <c r="PE3022" s="607"/>
      <c r="PF3022" s="607"/>
      <c r="PG3022" s="607"/>
      <c r="PH3022" s="607"/>
      <c r="PI3022" s="607"/>
      <c r="PJ3022" s="607"/>
      <c r="PK3022" s="607"/>
      <c r="PL3022" s="607"/>
      <c r="PM3022" s="607"/>
      <c r="PN3022" s="607"/>
      <c r="PO3022" s="607"/>
      <c r="PP3022" s="607"/>
      <c r="PQ3022" s="607"/>
      <c r="PR3022" s="607"/>
      <c r="PS3022" s="607"/>
      <c r="PT3022" s="607"/>
      <c r="PU3022" s="607"/>
      <c r="PV3022" s="607"/>
      <c r="PW3022" s="607"/>
      <c r="PX3022" s="607"/>
      <c r="PY3022" s="607"/>
      <c r="PZ3022" s="607"/>
      <c r="QA3022" s="607"/>
      <c r="QB3022" s="607"/>
      <c r="QC3022" s="607"/>
      <c r="QD3022" s="607"/>
      <c r="QE3022" s="607"/>
      <c r="QF3022" s="607"/>
      <c r="QG3022" s="607"/>
      <c r="QH3022" s="607"/>
      <c r="QI3022" s="607"/>
      <c r="QJ3022" s="607"/>
      <c r="QK3022" s="607"/>
      <c r="QL3022" s="607"/>
      <c r="QM3022" s="607"/>
      <c r="QN3022" s="607"/>
      <c r="QO3022" s="607"/>
      <c r="QP3022" s="607"/>
      <c r="QQ3022" s="607"/>
      <c r="QR3022" s="607"/>
      <c r="QS3022" s="607"/>
      <c r="QT3022" s="607"/>
      <c r="QU3022" s="607"/>
      <c r="QV3022" s="607"/>
      <c r="QW3022" s="607"/>
      <c r="QX3022" s="607"/>
      <c r="QY3022" s="607"/>
      <c r="QZ3022" s="607"/>
      <c r="RA3022" s="607"/>
      <c r="RB3022" s="607"/>
      <c r="RC3022" s="607"/>
      <c r="RD3022" s="607"/>
      <c r="RE3022" s="607"/>
      <c r="RF3022" s="607"/>
      <c r="RG3022" s="607"/>
      <c r="RH3022" s="607"/>
      <c r="RI3022" s="607"/>
      <c r="RJ3022" s="607"/>
      <c r="RK3022" s="607"/>
      <c r="RL3022" s="607"/>
      <c r="RM3022" s="607"/>
      <c r="RN3022" s="607"/>
      <c r="RO3022" s="607"/>
      <c r="RP3022" s="607"/>
      <c r="RQ3022" s="607"/>
      <c r="RR3022" s="607"/>
      <c r="RS3022" s="607"/>
      <c r="RT3022" s="607"/>
      <c r="RU3022" s="607"/>
      <c r="RV3022" s="607"/>
      <c r="RW3022" s="607"/>
      <c r="RX3022" s="607"/>
      <c r="RY3022" s="607"/>
      <c r="RZ3022" s="607"/>
      <c r="SA3022" s="607"/>
      <c r="SB3022" s="607"/>
      <c r="SC3022" s="607"/>
      <c r="SD3022" s="607"/>
      <c r="SE3022" s="607"/>
      <c r="SF3022" s="607"/>
      <c r="SG3022" s="607"/>
      <c r="SH3022" s="607"/>
      <c r="SI3022" s="607"/>
      <c r="SJ3022" s="607"/>
      <c r="SK3022" s="607"/>
      <c r="SL3022" s="607"/>
      <c r="SM3022" s="607"/>
      <c r="SN3022" s="607"/>
      <c r="SO3022" s="607"/>
      <c r="SP3022" s="607"/>
      <c r="SQ3022" s="607"/>
      <c r="SR3022" s="607"/>
      <c r="SS3022" s="607"/>
      <c r="ST3022" s="607"/>
      <c r="SU3022" s="607"/>
      <c r="SV3022" s="607"/>
      <c r="SW3022" s="607"/>
      <c r="SX3022" s="607"/>
      <c r="SY3022" s="607"/>
      <c r="SZ3022" s="607"/>
      <c r="TA3022" s="607"/>
      <c r="TB3022" s="607"/>
      <c r="TC3022" s="607"/>
      <c r="TD3022" s="607"/>
      <c r="TE3022" s="607"/>
      <c r="TF3022" s="607"/>
      <c r="TG3022" s="607"/>
      <c r="TH3022" s="607"/>
      <c r="TI3022" s="607"/>
      <c r="TJ3022" s="607"/>
      <c r="TK3022" s="607"/>
      <c r="TL3022" s="607"/>
      <c r="TM3022" s="607"/>
      <c r="TN3022" s="607"/>
      <c r="TO3022" s="607"/>
      <c r="TP3022" s="607"/>
      <c r="TQ3022" s="607"/>
      <c r="TR3022" s="607"/>
      <c r="TS3022" s="607"/>
      <c r="TT3022" s="607"/>
      <c r="TU3022" s="607"/>
      <c r="TV3022" s="607"/>
      <c r="TW3022" s="607"/>
      <c r="TX3022" s="607"/>
      <c r="TY3022" s="607"/>
      <c r="TZ3022" s="607"/>
      <c r="UA3022" s="607"/>
      <c r="UB3022" s="607"/>
      <c r="UC3022" s="607"/>
      <c r="UD3022" s="607"/>
      <c r="UE3022" s="607"/>
      <c r="UF3022" s="607"/>
      <c r="UG3022" s="607"/>
      <c r="UH3022" s="607"/>
      <c r="UI3022" s="607"/>
      <c r="UJ3022" s="607"/>
      <c r="UK3022" s="607"/>
      <c r="UL3022" s="607"/>
      <c r="UM3022" s="607"/>
      <c r="UN3022" s="607"/>
      <c r="UO3022" s="607"/>
      <c r="UP3022" s="607"/>
      <c r="UQ3022" s="607"/>
      <c r="UR3022" s="607"/>
      <c r="US3022" s="607"/>
      <c r="UT3022" s="607"/>
      <c r="UU3022" s="607"/>
      <c r="UV3022" s="607"/>
      <c r="UW3022" s="607"/>
      <c r="UX3022" s="607"/>
      <c r="UY3022" s="607"/>
      <c r="UZ3022" s="607"/>
      <c r="VA3022" s="607"/>
      <c r="VB3022" s="607"/>
      <c r="VC3022" s="607"/>
      <c r="VD3022" s="607"/>
      <c r="VE3022" s="607"/>
      <c r="VF3022" s="607"/>
      <c r="VG3022" s="607"/>
      <c r="VH3022" s="607"/>
      <c r="VI3022" s="607"/>
      <c r="VJ3022" s="607"/>
      <c r="VK3022" s="607"/>
      <c r="VL3022" s="607"/>
      <c r="VM3022" s="607"/>
      <c r="VN3022" s="607"/>
      <c r="VO3022" s="607"/>
      <c r="VP3022" s="607"/>
      <c r="VQ3022" s="607"/>
      <c r="VR3022" s="607"/>
      <c r="VS3022" s="607"/>
      <c r="VT3022" s="607"/>
      <c r="VU3022" s="607"/>
      <c r="VV3022" s="607"/>
      <c r="VW3022" s="607"/>
      <c r="VX3022" s="607"/>
      <c r="VY3022" s="607"/>
      <c r="VZ3022" s="607"/>
      <c r="WA3022" s="607"/>
      <c r="WB3022" s="607"/>
      <c r="WC3022" s="607"/>
      <c r="WD3022" s="607"/>
      <c r="WE3022" s="607"/>
      <c r="WF3022" s="607"/>
      <c r="WG3022" s="607"/>
      <c r="WH3022" s="607"/>
      <c r="WI3022" s="607"/>
      <c r="WJ3022" s="607"/>
      <c r="WK3022" s="607"/>
      <c r="WL3022" s="607"/>
      <c r="WM3022" s="607"/>
      <c r="WN3022" s="607"/>
      <c r="WO3022" s="607"/>
      <c r="WP3022" s="607"/>
      <c r="WQ3022" s="607"/>
      <c r="WR3022" s="607"/>
      <c r="WS3022" s="607"/>
      <c r="WT3022" s="607"/>
      <c r="WU3022" s="607"/>
      <c r="WV3022" s="607"/>
      <c r="WW3022" s="607"/>
      <c r="WX3022" s="607"/>
      <c r="WY3022" s="607"/>
      <c r="WZ3022" s="607"/>
      <c r="XA3022" s="607"/>
      <c r="XB3022" s="607"/>
      <c r="XC3022" s="607"/>
      <c r="XD3022" s="607"/>
      <c r="XE3022" s="607"/>
      <c r="XF3022" s="607"/>
      <c r="XG3022" s="607"/>
      <c r="XH3022" s="607"/>
      <c r="XI3022" s="607"/>
      <c r="XJ3022" s="607"/>
      <c r="XK3022" s="607"/>
      <c r="XL3022" s="607"/>
      <c r="XM3022" s="607"/>
      <c r="XN3022" s="607"/>
      <c r="XO3022" s="607"/>
      <c r="XP3022" s="607"/>
      <c r="XQ3022" s="607"/>
      <c r="XR3022" s="607"/>
      <c r="XS3022" s="607"/>
      <c r="XT3022" s="607"/>
      <c r="XU3022" s="607"/>
      <c r="XV3022" s="607"/>
      <c r="XW3022" s="607"/>
      <c r="XX3022" s="607"/>
      <c r="XY3022" s="607"/>
      <c r="XZ3022" s="607"/>
      <c r="YA3022" s="607"/>
      <c r="YB3022" s="607"/>
      <c r="YC3022" s="607"/>
      <c r="YD3022" s="607"/>
      <c r="YE3022" s="607"/>
      <c r="YF3022" s="607"/>
      <c r="YG3022" s="607"/>
      <c r="YH3022" s="607"/>
      <c r="YI3022" s="607"/>
      <c r="YJ3022" s="607"/>
      <c r="YK3022" s="607"/>
      <c r="YL3022" s="607"/>
      <c r="YM3022" s="607"/>
      <c r="YN3022" s="607"/>
      <c r="YO3022" s="607"/>
      <c r="YP3022" s="607"/>
      <c r="YQ3022" s="607"/>
      <c r="YR3022" s="607"/>
      <c r="YS3022" s="607"/>
      <c r="YT3022" s="607"/>
      <c r="YU3022" s="607"/>
      <c r="YV3022" s="607"/>
      <c r="YW3022" s="607"/>
      <c r="YX3022" s="607"/>
      <c r="YY3022" s="607"/>
      <c r="YZ3022" s="607"/>
      <c r="ZA3022" s="607"/>
      <c r="ZB3022" s="607"/>
      <c r="ZC3022" s="607"/>
      <c r="ZD3022" s="607"/>
      <c r="ZE3022" s="607"/>
      <c r="ZF3022" s="607"/>
      <c r="ZG3022" s="607"/>
      <c r="ZH3022" s="607"/>
      <c r="ZI3022" s="607"/>
      <c r="ZJ3022" s="607"/>
      <c r="ZK3022" s="607"/>
      <c r="ZL3022" s="607"/>
      <c r="ZM3022" s="607"/>
      <c r="ZN3022" s="607"/>
      <c r="ZO3022" s="607"/>
      <c r="ZP3022" s="607"/>
      <c r="ZQ3022" s="607"/>
      <c r="ZR3022" s="607"/>
      <c r="ZS3022" s="607"/>
      <c r="ZT3022" s="607"/>
      <c r="ZU3022" s="607"/>
      <c r="ZV3022" s="607"/>
      <c r="ZW3022" s="607"/>
      <c r="ZX3022" s="607"/>
      <c r="ZY3022" s="607"/>
      <c r="ZZ3022" s="607"/>
      <c r="AAA3022" s="607"/>
      <c r="AAB3022" s="607"/>
      <c r="AAC3022" s="607"/>
      <c r="AAD3022" s="607"/>
      <c r="AAE3022" s="607"/>
      <c r="AAF3022" s="607"/>
      <c r="AAG3022" s="607"/>
      <c r="AAH3022" s="607"/>
      <c r="AAI3022" s="607"/>
      <c r="AAJ3022" s="607"/>
      <c r="AAK3022" s="607"/>
      <c r="AAL3022" s="607"/>
      <c r="AAM3022" s="607"/>
      <c r="AAN3022" s="607"/>
      <c r="AAO3022" s="607"/>
      <c r="AAP3022" s="607"/>
      <c r="AAQ3022" s="607"/>
      <c r="AAR3022" s="607"/>
      <c r="AAS3022" s="607"/>
      <c r="AAT3022" s="607"/>
      <c r="AAU3022" s="607"/>
      <c r="AAV3022" s="607"/>
      <c r="AAW3022" s="607"/>
      <c r="AAX3022" s="607"/>
      <c r="AAY3022" s="607"/>
      <c r="AAZ3022" s="607"/>
      <c r="ABA3022" s="607"/>
      <c r="ABB3022" s="607"/>
      <c r="ABC3022" s="607"/>
      <c r="ABD3022" s="607"/>
      <c r="ABE3022" s="607"/>
      <c r="ABF3022" s="607"/>
      <c r="ABG3022" s="607"/>
      <c r="ABH3022" s="607"/>
      <c r="ABI3022" s="607"/>
      <c r="ABJ3022" s="607"/>
      <c r="ABK3022" s="607"/>
      <c r="ABL3022" s="607"/>
      <c r="ABM3022" s="607"/>
      <c r="ABN3022" s="607"/>
      <c r="ABO3022" s="607"/>
      <c r="ABP3022" s="607"/>
      <c r="ABQ3022" s="607"/>
      <c r="ABR3022" s="607"/>
      <c r="ABS3022" s="607"/>
      <c r="ABT3022" s="607"/>
      <c r="ABU3022" s="607"/>
      <c r="ABV3022" s="607"/>
      <c r="ABW3022" s="607"/>
      <c r="ABX3022" s="607"/>
      <c r="ABY3022" s="607"/>
      <c r="ABZ3022" s="607"/>
      <c r="ACA3022" s="607"/>
      <c r="ACB3022" s="607"/>
      <c r="ACC3022" s="607"/>
      <c r="ACD3022" s="607"/>
      <c r="ACE3022" s="607"/>
      <c r="ACF3022" s="607"/>
      <c r="ACG3022" s="607"/>
      <c r="ACH3022" s="607"/>
      <c r="ACI3022" s="607"/>
      <c r="ACJ3022" s="607"/>
      <c r="ACK3022" s="607"/>
      <c r="ACL3022" s="607"/>
      <c r="ACM3022" s="607"/>
      <c r="ACN3022" s="607"/>
      <c r="ACO3022" s="607"/>
      <c r="ACP3022" s="607"/>
      <c r="ACQ3022" s="607"/>
      <c r="ACR3022" s="607"/>
      <c r="ACS3022" s="607"/>
      <c r="ACT3022" s="607"/>
      <c r="ACU3022" s="607"/>
      <c r="ACV3022" s="607"/>
      <c r="ACW3022" s="607"/>
      <c r="ACX3022" s="607"/>
      <c r="ACY3022" s="607"/>
      <c r="ACZ3022" s="607"/>
      <c r="ADA3022" s="607"/>
      <c r="ADB3022" s="607"/>
      <c r="ADC3022" s="607"/>
      <c r="ADD3022" s="607"/>
      <c r="ADE3022" s="607"/>
      <c r="ADF3022" s="607"/>
      <c r="ADG3022" s="607"/>
      <c r="ADH3022" s="607"/>
      <c r="ADI3022" s="607"/>
      <c r="ADJ3022" s="607"/>
      <c r="ADK3022" s="607"/>
      <c r="ADL3022" s="607"/>
      <c r="ADM3022" s="607"/>
      <c r="ADN3022" s="607"/>
      <c r="ADO3022" s="607"/>
      <c r="ADP3022" s="607"/>
      <c r="ADQ3022" s="607"/>
      <c r="ADR3022" s="607"/>
      <c r="ADS3022" s="607"/>
      <c r="ADT3022" s="607"/>
      <c r="ADU3022" s="607"/>
      <c r="ADV3022" s="607"/>
      <c r="ADW3022" s="607"/>
      <c r="ADX3022" s="607"/>
      <c r="ADY3022" s="607"/>
      <c r="ADZ3022" s="607"/>
      <c r="AEA3022" s="607"/>
      <c r="AEB3022" s="607"/>
      <c r="AEC3022" s="607"/>
      <c r="AED3022" s="607"/>
      <c r="AEE3022" s="607"/>
      <c r="AEF3022" s="607"/>
      <c r="AEG3022" s="607"/>
      <c r="AEH3022" s="607"/>
      <c r="AEI3022" s="607"/>
      <c r="AEJ3022" s="607"/>
      <c r="AEK3022" s="607"/>
      <c r="AEL3022" s="607"/>
      <c r="AEM3022" s="607"/>
      <c r="AEN3022" s="607"/>
      <c r="AEO3022" s="607"/>
      <c r="AEP3022" s="607"/>
      <c r="AEQ3022" s="607"/>
      <c r="AER3022" s="607"/>
      <c r="AES3022" s="607"/>
      <c r="AET3022" s="607"/>
      <c r="AEU3022" s="607"/>
      <c r="AEV3022" s="607"/>
      <c r="AEW3022" s="607"/>
      <c r="AEX3022" s="607"/>
      <c r="AEY3022" s="607"/>
      <c r="AEZ3022" s="607"/>
      <c r="AFA3022" s="607"/>
      <c r="AFB3022" s="607"/>
      <c r="AFC3022" s="607"/>
      <c r="AFD3022" s="607"/>
      <c r="AFE3022" s="607"/>
      <c r="AFF3022" s="607"/>
      <c r="AFG3022" s="607"/>
      <c r="AFH3022" s="607"/>
      <c r="AFI3022" s="607"/>
      <c r="AFJ3022" s="607"/>
      <c r="AFK3022" s="607"/>
      <c r="AFL3022" s="607"/>
      <c r="AFM3022" s="607"/>
      <c r="AFN3022" s="607"/>
      <c r="AFO3022" s="607"/>
      <c r="AFP3022" s="607"/>
      <c r="AFQ3022" s="607"/>
      <c r="AFR3022" s="607"/>
      <c r="AFS3022" s="607"/>
      <c r="AFT3022" s="607"/>
      <c r="AFU3022" s="607"/>
      <c r="AFV3022" s="607"/>
      <c r="AFW3022" s="607"/>
      <c r="AFX3022" s="607"/>
      <c r="AFY3022" s="607"/>
      <c r="AFZ3022" s="607"/>
      <c r="AGA3022" s="607"/>
      <c r="AGB3022" s="607"/>
      <c r="AGC3022" s="607"/>
      <c r="AGD3022" s="607"/>
      <c r="AGE3022" s="607"/>
      <c r="AGF3022" s="607"/>
      <c r="AGG3022" s="607"/>
      <c r="AGH3022" s="607"/>
      <c r="AGI3022" s="607"/>
      <c r="AGJ3022" s="607"/>
      <c r="AGK3022" s="607"/>
      <c r="AGL3022" s="607"/>
      <c r="AGM3022" s="607"/>
      <c r="AGN3022" s="607"/>
      <c r="AGO3022" s="607"/>
      <c r="AGP3022" s="607"/>
      <c r="AGQ3022" s="607"/>
      <c r="AGR3022" s="607"/>
      <c r="AGS3022" s="607"/>
      <c r="AGT3022" s="607"/>
      <c r="AGU3022" s="607"/>
      <c r="AGV3022" s="607"/>
      <c r="AGW3022" s="607"/>
      <c r="AGX3022" s="607"/>
      <c r="AGY3022" s="607"/>
      <c r="AGZ3022" s="607"/>
      <c r="AHA3022" s="607"/>
      <c r="AHB3022" s="607"/>
      <c r="AHC3022" s="607"/>
      <c r="AHD3022" s="607"/>
      <c r="AHE3022" s="607"/>
      <c r="AHF3022" s="607"/>
      <c r="AHG3022" s="607"/>
      <c r="AHH3022" s="607"/>
      <c r="AHI3022" s="607"/>
      <c r="AHJ3022" s="607"/>
      <c r="AHK3022" s="607"/>
      <c r="AHL3022" s="607"/>
      <c r="AHM3022" s="607"/>
      <c r="AHN3022" s="607"/>
      <c r="AHO3022" s="607"/>
      <c r="AHP3022" s="607"/>
      <c r="AHQ3022" s="607"/>
      <c r="AHR3022" s="607"/>
      <c r="AHS3022" s="607"/>
      <c r="AHT3022" s="607"/>
      <c r="AHU3022" s="607"/>
      <c r="AHV3022" s="607"/>
      <c r="AHW3022" s="607"/>
      <c r="AHX3022" s="607"/>
      <c r="AHY3022" s="607"/>
      <c r="AHZ3022" s="607"/>
      <c r="AIA3022" s="607"/>
      <c r="AIB3022" s="607"/>
      <c r="AIC3022" s="607"/>
      <c r="AID3022" s="607"/>
      <c r="AIE3022" s="607"/>
      <c r="AIF3022" s="607"/>
      <c r="AIG3022" s="607"/>
      <c r="AIH3022" s="607"/>
      <c r="AII3022" s="607"/>
      <c r="AIJ3022" s="607"/>
      <c r="AIK3022" s="607"/>
      <c r="AIL3022" s="607"/>
      <c r="AIM3022" s="607"/>
      <c r="AIN3022" s="607"/>
      <c r="AIO3022" s="607"/>
      <c r="AIP3022" s="607"/>
      <c r="AIQ3022" s="607"/>
      <c r="AIR3022" s="607"/>
      <c r="AIS3022" s="607"/>
      <c r="AIT3022" s="607"/>
      <c r="AIU3022" s="607"/>
      <c r="AIV3022" s="607"/>
      <c r="AIW3022" s="607"/>
      <c r="AIX3022" s="607"/>
      <c r="AIY3022" s="607"/>
      <c r="AIZ3022" s="607"/>
      <c r="AJA3022" s="607"/>
      <c r="AJB3022" s="607"/>
      <c r="AJC3022" s="607"/>
      <c r="AJD3022" s="607"/>
      <c r="AJE3022" s="607"/>
      <c r="AJF3022" s="607"/>
      <c r="AJG3022" s="607"/>
      <c r="AJH3022" s="607"/>
      <c r="AJI3022" s="607"/>
      <c r="AJJ3022" s="607"/>
      <c r="AJK3022" s="607"/>
      <c r="AJL3022" s="607"/>
      <c r="AJM3022" s="607"/>
      <c r="AJN3022" s="607"/>
      <c r="AJO3022" s="607"/>
      <c r="AJP3022" s="607"/>
      <c r="AJQ3022" s="607"/>
      <c r="AJR3022" s="607"/>
      <c r="AJS3022" s="607"/>
      <c r="AJT3022" s="607"/>
      <c r="AJU3022" s="607"/>
      <c r="AJV3022" s="607"/>
      <c r="AJW3022" s="607"/>
      <c r="AJX3022" s="607"/>
      <c r="AJY3022" s="607"/>
      <c r="AJZ3022" s="607"/>
      <c r="AKA3022" s="607"/>
      <c r="AKB3022" s="607"/>
      <c r="AKC3022" s="607"/>
      <c r="AKD3022" s="607"/>
      <c r="AKE3022" s="607"/>
      <c r="AKF3022" s="607"/>
      <c r="AKG3022" s="607"/>
      <c r="AKH3022" s="607"/>
      <c r="AKI3022" s="607"/>
      <c r="AKJ3022" s="607"/>
      <c r="AKK3022" s="607"/>
      <c r="AKL3022" s="607"/>
      <c r="AKM3022" s="607"/>
      <c r="AKN3022" s="607"/>
      <c r="AKO3022" s="607"/>
      <c r="AKP3022" s="607"/>
      <c r="AKQ3022" s="607"/>
      <c r="AKR3022" s="607"/>
      <c r="AKS3022" s="607"/>
      <c r="AKT3022" s="607"/>
      <c r="AKU3022" s="607"/>
      <c r="AKV3022" s="607"/>
      <c r="AKW3022" s="607"/>
      <c r="AKX3022" s="607"/>
      <c r="AKY3022" s="607"/>
      <c r="AKZ3022" s="607"/>
      <c r="ALA3022" s="607"/>
      <c r="ALB3022" s="607"/>
      <c r="ALC3022" s="607"/>
      <c r="ALD3022" s="607"/>
      <c r="ALE3022" s="607"/>
      <c r="ALF3022" s="607"/>
      <c r="ALG3022" s="607"/>
      <c r="ALH3022" s="607"/>
      <c r="ALI3022" s="607"/>
      <c r="ALJ3022" s="607"/>
      <c r="ALK3022" s="607"/>
      <c r="ALL3022" s="607"/>
      <c r="ALM3022" s="607"/>
      <c r="ALN3022" s="607"/>
      <c r="ALO3022" s="607"/>
      <c r="ALP3022" s="607"/>
      <c r="ALQ3022" s="607"/>
      <c r="ALR3022" s="607"/>
      <c r="ALS3022" s="607"/>
      <c r="ALT3022" s="607"/>
      <c r="ALU3022" s="607"/>
      <c r="ALV3022" s="607"/>
      <c r="ALW3022" s="607"/>
      <c r="ALX3022" s="607"/>
      <c r="ALY3022" s="607"/>
      <c r="ALZ3022" s="607"/>
      <c r="AMA3022" s="607"/>
      <c r="AMB3022" s="607"/>
      <c r="AMC3022" s="607"/>
      <c r="AMD3022" s="607"/>
      <c r="AME3022" s="607"/>
      <c r="AMF3022" s="607"/>
      <c r="AMG3022" s="607"/>
      <c r="AMH3022" s="607"/>
      <c r="AMI3022" s="607"/>
      <c r="AMJ3022" s="607"/>
      <c r="AMK3022" s="607"/>
      <c r="AML3022" s="607"/>
      <c r="AMM3022" s="607"/>
      <c r="AMN3022" s="607"/>
      <c r="AMO3022" s="607"/>
      <c r="AMP3022" s="607"/>
      <c r="AMQ3022" s="607"/>
      <c r="AMR3022" s="607"/>
      <c r="AMS3022" s="607"/>
      <c r="AMT3022" s="607"/>
      <c r="AMU3022" s="607"/>
      <c r="AMV3022" s="607"/>
      <c r="AMW3022" s="607"/>
      <c r="AMX3022" s="607"/>
      <c r="AMY3022" s="607"/>
      <c r="AMZ3022" s="607"/>
      <c r="ANA3022" s="607"/>
      <c r="ANB3022" s="607"/>
      <c r="ANC3022" s="607"/>
      <c r="AND3022" s="607"/>
      <c r="ANE3022" s="607"/>
      <c r="ANF3022" s="607"/>
      <c r="ANG3022" s="607"/>
      <c r="ANH3022" s="607"/>
      <c r="ANI3022" s="607"/>
      <c r="ANJ3022" s="607"/>
      <c r="ANK3022" s="607"/>
      <c r="ANL3022" s="607"/>
      <c r="ANM3022" s="607"/>
      <c r="ANN3022" s="607"/>
      <c r="ANO3022" s="607"/>
      <c r="ANP3022" s="607"/>
      <c r="ANQ3022" s="607"/>
      <c r="ANR3022" s="607"/>
      <c r="ANS3022" s="607"/>
      <c r="ANT3022" s="607"/>
      <c r="ANU3022" s="607"/>
      <c r="ANV3022" s="607"/>
      <c r="ANW3022" s="607"/>
      <c r="ANX3022" s="607"/>
      <c r="ANY3022" s="607"/>
      <c r="ANZ3022" s="607"/>
      <c r="AOA3022" s="607"/>
      <c r="AOB3022" s="607"/>
      <c r="AOC3022" s="607"/>
      <c r="AOD3022" s="607"/>
      <c r="AOE3022" s="607"/>
      <c r="AOF3022" s="607"/>
      <c r="AOG3022" s="607"/>
      <c r="AOH3022" s="607"/>
      <c r="AOI3022" s="607"/>
      <c r="AOJ3022" s="607"/>
      <c r="AOK3022" s="607"/>
      <c r="AOL3022" s="607"/>
      <c r="AOM3022" s="607"/>
      <c r="AON3022" s="607"/>
      <c r="AOO3022" s="607"/>
      <c r="AOP3022" s="607"/>
      <c r="AOQ3022" s="607"/>
      <c r="AOR3022" s="607"/>
      <c r="AOS3022" s="607"/>
      <c r="AOT3022" s="607"/>
      <c r="AOU3022" s="607"/>
      <c r="AOV3022" s="607"/>
      <c r="AOW3022" s="607"/>
      <c r="AOX3022" s="607"/>
      <c r="AOY3022" s="607"/>
      <c r="AOZ3022" s="607"/>
      <c r="APA3022" s="607"/>
      <c r="APB3022" s="607"/>
      <c r="APC3022" s="607"/>
      <c r="APD3022" s="607"/>
      <c r="APE3022" s="607"/>
      <c r="APF3022" s="607"/>
      <c r="APG3022" s="607"/>
      <c r="APH3022" s="607"/>
      <c r="API3022" s="607"/>
      <c r="APJ3022" s="607"/>
      <c r="APK3022" s="607"/>
      <c r="APL3022" s="607"/>
      <c r="APM3022" s="607"/>
      <c r="APN3022" s="607"/>
      <c r="APO3022" s="607"/>
      <c r="APP3022" s="607"/>
      <c r="APQ3022" s="607"/>
      <c r="APR3022" s="607"/>
      <c r="APS3022" s="607"/>
      <c r="APT3022" s="607"/>
      <c r="APU3022" s="607"/>
      <c r="APV3022" s="607"/>
      <c r="APW3022" s="607"/>
      <c r="APX3022" s="607"/>
      <c r="APY3022" s="607"/>
      <c r="APZ3022" s="607"/>
      <c r="AQA3022" s="607"/>
      <c r="AQB3022" s="607"/>
      <c r="AQC3022" s="607"/>
      <c r="AQD3022" s="607"/>
      <c r="AQE3022" s="607"/>
      <c r="AQF3022" s="607"/>
      <c r="AQG3022" s="607"/>
      <c r="AQH3022" s="607"/>
      <c r="AQI3022" s="607"/>
      <c r="AQJ3022" s="607"/>
      <c r="AQK3022" s="607"/>
      <c r="AQL3022" s="607"/>
      <c r="AQM3022" s="607"/>
      <c r="AQN3022" s="607"/>
      <c r="AQO3022" s="607"/>
      <c r="AQP3022" s="607"/>
      <c r="AQQ3022" s="607"/>
      <c r="AQR3022" s="607"/>
      <c r="AQS3022" s="607"/>
      <c r="AQT3022" s="607"/>
      <c r="AQU3022" s="607"/>
      <c r="AQV3022" s="607"/>
      <c r="AQW3022" s="607"/>
      <c r="AQX3022" s="607"/>
      <c r="AQY3022" s="607"/>
      <c r="AQZ3022" s="607"/>
      <c r="ARA3022" s="607"/>
      <c r="ARB3022" s="607"/>
      <c r="ARC3022" s="607"/>
      <c r="ARD3022" s="607"/>
      <c r="ARE3022" s="607"/>
      <c r="ARF3022" s="607"/>
      <c r="ARG3022" s="607"/>
      <c r="ARH3022" s="607"/>
      <c r="ARI3022" s="607"/>
      <c r="ARJ3022" s="607"/>
      <c r="ARK3022" s="607"/>
      <c r="ARL3022" s="607"/>
      <c r="ARM3022" s="607"/>
      <c r="ARN3022" s="607"/>
      <c r="ARO3022" s="607"/>
      <c r="ARP3022" s="607"/>
      <c r="ARQ3022" s="607"/>
      <c r="ARR3022" s="607"/>
      <c r="ARS3022" s="607"/>
      <c r="ART3022" s="607"/>
      <c r="ARU3022" s="607"/>
      <c r="ARV3022" s="607"/>
      <c r="ARW3022" s="607"/>
      <c r="ARX3022" s="607"/>
      <c r="ARY3022" s="607"/>
      <c r="ARZ3022" s="607"/>
      <c r="ASA3022" s="607"/>
      <c r="ASB3022" s="607"/>
      <c r="ASC3022" s="607"/>
      <c r="ASD3022" s="607"/>
      <c r="ASE3022" s="607"/>
      <c r="ASF3022" s="607"/>
      <c r="ASG3022" s="607"/>
      <c r="ASH3022" s="607"/>
      <c r="ASI3022" s="607"/>
      <c r="ASJ3022" s="607"/>
      <c r="ASK3022" s="607"/>
      <c r="ASL3022" s="607"/>
      <c r="ASM3022" s="607"/>
      <c r="ASN3022" s="607"/>
      <c r="ASO3022" s="607"/>
      <c r="ASP3022" s="607"/>
      <c r="ASQ3022" s="607"/>
      <c r="ASR3022" s="607"/>
      <c r="ASS3022" s="607"/>
      <c r="AST3022" s="607"/>
      <c r="ASU3022" s="607"/>
      <c r="ASV3022" s="607"/>
      <c r="ASW3022" s="607"/>
      <c r="ASX3022" s="607"/>
      <c r="ASY3022" s="607"/>
      <c r="ASZ3022" s="607"/>
      <c r="ATA3022" s="607"/>
      <c r="ATB3022" s="607"/>
      <c r="ATC3022" s="607"/>
      <c r="ATD3022" s="607"/>
      <c r="ATE3022" s="607"/>
      <c r="ATF3022" s="607"/>
      <c r="ATG3022" s="607"/>
      <c r="ATH3022" s="607"/>
      <c r="ATI3022" s="607"/>
      <c r="ATJ3022" s="607"/>
      <c r="ATK3022" s="607"/>
      <c r="ATL3022" s="607"/>
      <c r="ATM3022" s="607"/>
      <c r="ATN3022" s="607"/>
      <c r="ATO3022" s="607"/>
      <c r="ATP3022" s="607"/>
      <c r="ATQ3022" s="607"/>
      <c r="ATR3022" s="607"/>
      <c r="ATS3022" s="607"/>
      <c r="ATT3022" s="607"/>
      <c r="ATU3022" s="607"/>
      <c r="ATV3022" s="607"/>
      <c r="ATW3022" s="607"/>
      <c r="ATX3022" s="607"/>
      <c r="ATY3022" s="607"/>
      <c r="ATZ3022" s="607"/>
      <c r="AUA3022" s="607"/>
      <c r="AUB3022" s="607"/>
      <c r="AUC3022" s="607"/>
      <c r="AUD3022" s="607"/>
      <c r="AUE3022" s="607"/>
      <c r="AUF3022" s="607"/>
      <c r="AUG3022" s="607"/>
      <c r="AUH3022" s="607"/>
      <c r="AUI3022" s="607"/>
      <c r="AUJ3022" s="607"/>
      <c r="AUK3022" s="607"/>
      <c r="AUL3022" s="607"/>
      <c r="AUM3022" s="607"/>
      <c r="AUN3022" s="607"/>
      <c r="AUO3022" s="607"/>
      <c r="AUP3022" s="607"/>
      <c r="AUQ3022" s="607"/>
      <c r="AUR3022" s="607"/>
      <c r="AUS3022" s="607"/>
      <c r="AUT3022" s="607"/>
      <c r="AUU3022" s="607"/>
      <c r="AUV3022" s="607"/>
      <c r="AUW3022" s="607"/>
      <c r="AUX3022" s="607"/>
      <c r="AUY3022" s="607"/>
      <c r="AUZ3022" s="607"/>
      <c r="AVA3022" s="607"/>
      <c r="AVB3022" s="607"/>
      <c r="AVC3022" s="607"/>
      <c r="AVD3022" s="607"/>
      <c r="AVE3022" s="607"/>
      <c r="AVF3022" s="607"/>
      <c r="AVG3022" s="607"/>
      <c r="AVH3022" s="607"/>
      <c r="AVI3022" s="607"/>
      <c r="AVJ3022" s="607"/>
      <c r="AVK3022" s="607"/>
      <c r="AVL3022" s="607"/>
      <c r="AVM3022" s="607"/>
      <c r="AVN3022" s="607"/>
      <c r="AVO3022" s="607"/>
      <c r="AVP3022" s="607"/>
      <c r="AVQ3022" s="607"/>
      <c r="AVR3022" s="607"/>
      <c r="AVS3022" s="607"/>
      <c r="AVT3022" s="607"/>
      <c r="AVU3022" s="607"/>
      <c r="AVV3022" s="607"/>
      <c r="AVW3022" s="607"/>
      <c r="AVX3022" s="607"/>
      <c r="AVY3022" s="607"/>
      <c r="AVZ3022" s="607"/>
      <c r="AWA3022" s="607"/>
      <c r="AWB3022" s="607"/>
      <c r="AWC3022" s="607"/>
      <c r="AWD3022" s="607"/>
      <c r="AWE3022" s="607"/>
      <c r="AWF3022" s="607"/>
      <c r="AWG3022" s="607"/>
      <c r="AWH3022" s="607"/>
      <c r="AWI3022" s="607"/>
      <c r="AWJ3022" s="607"/>
      <c r="AWK3022" s="607"/>
      <c r="AWL3022" s="607"/>
      <c r="AWM3022" s="607"/>
      <c r="AWN3022" s="607"/>
      <c r="AWO3022" s="607"/>
      <c r="AWP3022" s="607"/>
      <c r="AWQ3022" s="607"/>
      <c r="AWR3022" s="607"/>
      <c r="AWS3022" s="607"/>
      <c r="AWT3022" s="607"/>
      <c r="AWU3022" s="607"/>
      <c r="AWV3022" s="607"/>
      <c r="AWW3022" s="607"/>
      <c r="AWX3022" s="607"/>
      <c r="AWY3022" s="607"/>
      <c r="AWZ3022" s="607"/>
      <c r="AXA3022" s="607"/>
      <c r="AXB3022" s="607"/>
      <c r="AXC3022" s="607"/>
      <c r="AXD3022" s="607"/>
      <c r="AXE3022" s="607"/>
      <c r="AXF3022" s="607"/>
      <c r="AXG3022" s="607"/>
      <c r="AXH3022" s="607"/>
      <c r="AXI3022" s="607"/>
      <c r="AXJ3022" s="607"/>
      <c r="AXK3022" s="607"/>
      <c r="AXL3022" s="607"/>
      <c r="AXM3022" s="607"/>
      <c r="AXN3022" s="607"/>
      <c r="AXO3022" s="607"/>
      <c r="AXP3022" s="607"/>
      <c r="AXQ3022" s="607"/>
      <c r="AXR3022" s="607"/>
      <c r="AXS3022" s="607"/>
      <c r="AXT3022" s="607"/>
      <c r="AXU3022" s="607"/>
      <c r="AXV3022" s="607"/>
      <c r="AXW3022" s="607"/>
      <c r="AXX3022" s="607"/>
      <c r="AXY3022" s="607"/>
      <c r="AXZ3022" s="607"/>
      <c r="AYA3022" s="607"/>
      <c r="AYB3022" s="607"/>
      <c r="AYC3022" s="607"/>
      <c r="AYD3022" s="607"/>
      <c r="AYE3022" s="607"/>
      <c r="AYF3022" s="607"/>
      <c r="AYG3022" s="607"/>
      <c r="AYH3022" s="607"/>
      <c r="AYI3022" s="607"/>
      <c r="AYJ3022" s="607"/>
      <c r="AYK3022" s="607"/>
      <c r="AYL3022" s="607"/>
      <c r="AYM3022" s="607"/>
      <c r="AYN3022" s="607"/>
      <c r="AYO3022" s="607"/>
      <c r="AYP3022" s="607"/>
      <c r="AYQ3022" s="607"/>
      <c r="AYR3022" s="607"/>
      <c r="AYS3022" s="607"/>
      <c r="AYT3022" s="607"/>
      <c r="AYU3022" s="607"/>
      <c r="AYV3022" s="607"/>
      <c r="AYW3022" s="607"/>
      <c r="AYX3022" s="607"/>
      <c r="AYY3022" s="607"/>
      <c r="AYZ3022" s="607"/>
      <c r="AZA3022" s="607"/>
      <c r="AZB3022" s="607"/>
      <c r="AZC3022" s="607"/>
      <c r="AZD3022" s="607"/>
      <c r="AZE3022" s="607"/>
      <c r="AZF3022" s="607"/>
      <c r="AZG3022" s="607"/>
      <c r="AZH3022" s="607"/>
      <c r="AZI3022" s="607"/>
      <c r="AZJ3022" s="607"/>
      <c r="AZK3022" s="607"/>
      <c r="AZL3022" s="607"/>
      <c r="AZM3022" s="607"/>
      <c r="AZN3022" s="607"/>
      <c r="AZO3022" s="607"/>
      <c r="AZP3022" s="607"/>
      <c r="AZQ3022" s="607"/>
      <c r="AZR3022" s="607"/>
      <c r="AZS3022" s="607"/>
      <c r="AZT3022" s="607"/>
      <c r="AZU3022" s="607"/>
      <c r="AZV3022" s="607"/>
      <c r="AZW3022" s="607"/>
      <c r="AZX3022" s="607"/>
      <c r="AZY3022" s="607"/>
      <c r="AZZ3022" s="607"/>
      <c r="BAA3022" s="607"/>
      <c r="BAB3022" s="607"/>
      <c r="BAC3022" s="607"/>
      <c r="BAD3022" s="607"/>
      <c r="BAE3022" s="607"/>
      <c r="BAF3022" s="607"/>
      <c r="BAG3022" s="607"/>
      <c r="BAH3022" s="607"/>
      <c r="BAI3022" s="607"/>
      <c r="BAJ3022" s="607"/>
      <c r="BAK3022" s="607"/>
      <c r="BAL3022" s="607"/>
      <c r="BAM3022" s="607"/>
      <c r="BAN3022" s="607"/>
      <c r="BAO3022" s="607"/>
      <c r="BAP3022" s="607"/>
      <c r="BAQ3022" s="607"/>
      <c r="BAR3022" s="607"/>
      <c r="BAS3022" s="607"/>
      <c r="BAT3022" s="607"/>
      <c r="BAU3022" s="607"/>
      <c r="BAV3022" s="607"/>
      <c r="BAW3022" s="607"/>
      <c r="BAX3022" s="607"/>
      <c r="BAY3022" s="607"/>
      <c r="BAZ3022" s="607"/>
      <c r="BBA3022" s="607"/>
      <c r="BBB3022" s="607"/>
      <c r="BBC3022" s="607"/>
      <c r="BBD3022" s="607"/>
      <c r="BBE3022" s="607"/>
      <c r="BBF3022" s="607"/>
      <c r="BBG3022" s="607"/>
      <c r="BBH3022" s="607"/>
      <c r="BBI3022" s="607"/>
      <c r="BBJ3022" s="607"/>
      <c r="BBK3022" s="607"/>
      <c r="BBL3022" s="607"/>
      <c r="BBM3022" s="607"/>
      <c r="BBN3022" s="607"/>
      <c r="BBO3022" s="607"/>
      <c r="BBP3022" s="607"/>
      <c r="BBQ3022" s="607"/>
      <c r="BBR3022" s="607"/>
      <c r="BBS3022" s="607"/>
      <c r="BBT3022" s="607"/>
      <c r="BBU3022" s="607"/>
      <c r="BBV3022" s="607"/>
      <c r="BBW3022" s="607"/>
      <c r="BBX3022" s="607"/>
      <c r="BBY3022" s="607"/>
      <c r="BBZ3022" s="607"/>
      <c r="BCA3022" s="607"/>
      <c r="BCB3022" s="607"/>
      <c r="BCC3022" s="607"/>
      <c r="BCD3022" s="607"/>
      <c r="BCE3022" s="607"/>
      <c r="BCF3022" s="607"/>
      <c r="BCG3022" s="607"/>
      <c r="BCH3022" s="607"/>
      <c r="BCI3022" s="607"/>
      <c r="BCJ3022" s="607"/>
      <c r="BCK3022" s="607"/>
      <c r="BCL3022" s="607"/>
      <c r="BCM3022" s="607"/>
      <c r="BCN3022" s="607"/>
      <c r="BCO3022" s="607"/>
      <c r="BCP3022" s="607"/>
      <c r="BCQ3022" s="607"/>
      <c r="BCR3022" s="607"/>
      <c r="BCS3022" s="607"/>
      <c r="BCT3022" s="607"/>
      <c r="BCU3022" s="607"/>
      <c r="BCV3022" s="607"/>
      <c r="BCW3022" s="607"/>
      <c r="BCX3022" s="607"/>
      <c r="BCY3022" s="607"/>
      <c r="BCZ3022" s="607"/>
      <c r="BDA3022" s="607"/>
      <c r="BDB3022" s="607"/>
      <c r="BDC3022" s="607"/>
      <c r="BDD3022" s="607"/>
      <c r="BDE3022" s="607"/>
      <c r="BDF3022" s="607"/>
      <c r="BDG3022" s="607"/>
      <c r="BDH3022" s="607"/>
      <c r="BDI3022" s="607"/>
      <c r="BDJ3022" s="607"/>
      <c r="BDK3022" s="607"/>
      <c r="BDL3022" s="607"/>
      <c r="BDM3022" s="607"/>
      <c r="BDN3022" s="607"/>
      <c r="BDO3022" s="607"/>
      <c r="BDP3022" s="607"/>
      <c r="BDQ3022" s="607"/>
      <c r="BDR3022" s="607"/>
      <c r="BDS3022" s="607"/>
      <c r="BDT3022" s="607"/>
      <c r="BDU3022" s="607"/>
      <c r="BDV3022" s="607"/>
      <c r="BDW3022" s="607"/>
      <c r="BDX3022" s="607"/>
      <c r="BDY3022" s="607"/>
      <c r="BDZ3022" s="607"/>
      <c r="BEA3022" s="607"/>
      <c r="BEB3022" s="607"/>
      <c r="BEC3022" s="607"/>
      <c r="BED3022" s="607"/>
      <c r="BEE3022" s="607"/>
      <c r="BEF3022" s="607"/>
      <c r="BEG3022" s="607"/>
      <c r="BEH3022" s="607"/>
      <c r="BEI3022" s="607"/>
      <c r="BEJ3022" s="607"/>
      <c r="BEK3022" s="607"/>
      <c r="BEL3022" s="607"/>
      <c r="BEM3022" s="607"/>
      <c r="BEN3022" s="607"/>
      <c r="BEO3022" s="607"/>
      <c r="BEP3022" s="607"/>
      <c r="BEQ3022" s="607"/>
      <c r="BER3022" s="607"/>
      <c r="BES3022" s="607"/>
      <c r="BET3022" s="607"/>
      <c r="BEU3022" s="607"/>
      <c r="BEV3022" s="607"/>
      <c r="BEW3022" s="607"/>
      <c r="BEX3022" s="607"/>
      <c r="BEY3022" s="607"/>
      <c r="BEZ3022" s="607"/>
      <c r="BFA3022" s="607"/>
      <c r="BFB3022" s="607"/>
      <c r="BFC3022" s="607"/>
      <c r="BFD3022" s="607"/>
      <c r="BFE3022" s="607"/>
      <c r="BFF3022" s="607"/>
      <c r="BFG3022" s="607"/>
      <c r="BFH3022" s="607"/>
      <c r="BFI3022" s="607"/>
      <c r="BFJ3022" s="607"/>
      <c r="BFK3022" s="607"/>
      <c r="BFL3022" s="607"/>
      <c r="BFM3022" s="607"/>
      <c r="BFN3022" s="607"/>
      <c r="BFO3022" s="607"/>
      <c r="BFP3022" s="607"/>
      <c r="BFQ3022" s="607"/>
      <c r="BFR3022" s="607"/>
      <c r="BFS3022" s="607"/>
      <c r="BFT3022" s="607"/>
      <c r="BFU3022" s="607"/>
      <c r="BFV3022" s="607"/>
      <c r="BFW3022" s="607"/>
      <c r="BFX3022" s="607"/>
      <c r="BFY3022" s="607"/>
      <c r="BFZ3022" s="607"/>
      <c r="BGA3022" s="607"/>
      <c r="BGB3022" s="607"/>
      <c r="BGC3022" s="607"/>
      <c r="BGD3022" s="607"/>
      <c r="BGE3022" s="607"/>
      <c r="BGF3022" s="607"/>
      <c r="BGG3022" s="607"/>
      <c r="BGH3022" s="607"/>
      <c r="BGI3022" s="607"/>
      <c r="BGJ3022" s="607"/>
      <c r="BGK3022" s="607"/>
      <c r="BGL3022" s="607"/>
      <c r="BGM3022" s="607"/>
      <c r="BGN3022" s="607"/>
      <c r="BGO3022" s="607"/>
      <c r="BGP3022" s="607"/>
      <c r="BGQ3022" s="607"/>
      <c r="BGR3022" s="607"/>
      <c r="BGS3022" s="607"/>
      <c r="BGT3022" s="607"/>
      <c r="BGU3022" s="607"/>
      <c r="BGV3022" s="607"/>
      <c r="BGW3022" s="607"/>
      <c r="BGX3022" s="607"/>
      <c r="BGY3022" s="607"/>
      <c r="BGZ3022" s="607"/>
      <c r="BHA3022" s="607"/>
      <c r="BHB3022" s="607"/>
      <c r="BHC3022" s="607"/>
      <c r="BHD3022" s="607"/>
      <c r="BHE3022" s="607"/>
      <c r="BHF3022" s="607"/>
      <c r="BHG3022" s="607"/>
      <c r="BHH3022" s="607"/>
      <c r="BHI3022" s="607"/>
      <c r="BHJ3022" s="607"/>
      <c r="BHK3022" s="607"/>
      <c r="BHL3022" s="607"/>
      <c r="BHM3022" s="607"/>
      <c r="BHN3022" s="607"/>
      <c r="BHO3022" s="607"/>
      <c r="BHP3022" s="607"/>
      <c r="BHQ3022" s="607"/>
      <c r="BHR3022" s="607"/>
      <c r="BHS3022" s="607"/>
      <c r="BHT3022" s="607"/>
      <c r="BHU3022" s="607"/>
      <c r="BHV3022" s="607"/>
      <c r="BHW3022" s="607"/>
      <c r="BHX3022" s="607"/>
      <c r="BHY3022" s="607"/>
      <c r="BHZ3022" s="607"/>
      <c r="BIA3022" s="607"/>
      <c r="BIB3022" s="607"/>
      <c r="BIC3022" s="607"/>
      <c r="BID3022" s="607"/>
      <c r="BIE3022" s="607"/>
      <c r="BIF3022" s="607"/>
      <c r="BIG3022" s="607"/>
      <c r="BIH3022" s="607"/>
      <c r="BII3022" s="607"/>
      <c r="BIJ3022" s="607"/>
      <c r="BIK3022" s="607"/>
      <c r="BIL3022" s="607"/>
      <c r="BIM3022" s="607"/>
      <c r="BIN3022" s="607"/>
      <c r="BIO3022" s="607"/>
      <c r="BIP3022" s="607"/>
      <c r="BIQ3022" s="607"/>
      <c r="BIR3022" s="607"/>
      <c r="BIS3022" s="607"/>
      <c r="BIT3022" s="607"/>
      <c r="BIU3022" s="607"/>
      <c r="BIV3022" s="607"/>
      <c r="BIW3022" s="607"/>
      <c r="BIX3022" s="607"/>
      <c r="BIY3022" s="607"/>
      <c r="BIZ3022" s="607"/>
      <c r="BJA3022" s="607"/>
      <c r="BJB3022" s="607"/>
      <c r="BJC3022" s="607"/>
      <c r="BJD3022" s="607"/>
      <c r="BJE3022" s="607"/>
      <c r="BJF3022" s="607"/>
      <c r="BJG3022" s="607"/>
      <c r="BJH3022" s="607"/>
      <c r="BJI3022" s="607"/>
      <c r="BJJ3022" s="607"/>
      <c r="BJK3022" s="607"/>
      <c r="BJL3022" s="607"/>
      <c r="BJM3022" s="607"/>
      <c r="BJN3022" s="607"/>
      <c r="BJO3022" s="607"/>
      <c r="BJP3022" s="607"/>
      <c r="BJQ3022" s="607"/>
      <c r="BJR3022" s="607"/>
      <c r="BJS3022" s="607"/>
      <c r="BJT3022" s="607"/>
      <c r="BJU3022" s="607"/>
      <c r="BJV3022" s="607"/>
      <c r="BJW3022" s="607"/>
      <c r="BJX3022" s="607"/>
      <c r="BJY3022" s="607"/>
      <c r="BJZ3022" s="607"/>
      <c r="BKA3022" s="607"/>
      <c r="BKB3022" s="607"/>
      <c r="BKC3022" s="607"/>
      <c r="BKD3022" s="607"/>
      <c r="BKE3022" s="607"/>
      <c r="BKF3022" s="607"/>
      <c r="BKG3022" s="607"/>
      <c r="BKH3022" s="607"/>
      <c r="BKI3022" s="607"/>
      <c r="BKJ3022" s="607"/>
      <c r="BKK3022" s="607"/>
      <c r="BKL3022" s="607"/>
      <c r="BKM3022" s="607"/>
      <c r="BKN3022" s="607"/>
      <c r="BKO3022" s="607"/>
      <c r="BKP3022" s="607"/>
      <c r="BKQ3022" s="607"/>
      <c r="BKR3022" s="607"/>
      <c r="BKS3022" s="607"/>
      <c r="BKT3022" s="607"/>
      <c r="BKU3022" s="607"/>
      <c r="BKV3022" s="607"/>
      <c r="BKW3022" s="607"/>
      <c r="BKX3022" s="607"/>
      <c r="BKY3022" s="607"/>
      <c r="BKZ3022" s="607"/>
      <c r="BLA3022" s="607"/>
      <c r="BLB3022" s="607"/>
      <c r="BLC3022" s="607"/>
      <c r="BLD3022" s="607"/>
      <c r="BLE3022" s="607"/>
      <c r="BLF3022" s="607"/>
      <c r="BLG3022" s="607"/>
      <c r="BLH3022" s="607"/>
      <c r="BLI3022" s="607"/>
      <c r="BLJ3022" s="607"/>
      <c r="BLK3022" s="607"/>
      <c r="BLL3022" s="607"/>
      <c r="BLM3022" s="607"/>
      <c r="BLN3022" s="607"/>
      <c r="BLO3022" s="607"/>
      <c r="BLP3022" s="607"/>
      <c r="BLQ3022" s="607"/>
      <c r="BLR3022" s="607"/>
      <c r="BLS3022" s="607"/>
      <c r="BLT3022" s="607"/>
      <c r="BLU3022" s="607"/>
      <c r="BLV3022" s="607"/>
      <c r="BLW3022" s="607"/>
      <c r="BLX3022" s="607"/>
      <c r="BLY3022" s="607"/>
      <c r="BLZ3022" s="607"/>
      <c r="BMA3022" s="607"/>
      <c r="BMB3022" s="607"/>
      <c r="BMC3022" s="607"/>
      <c r="BMD3022" s="607"/>
      <c r="BME3022" s="607"/>
      <c r="BMF3022" s="607"/>
      <c r="BMG3022" s="607"/>
      <c r="BMH3022" s="607"/>
      <c r="BMI3022" s="607"/>
      <c r="BMJ3022" s="607"/>
      <c r="BMK3022" s="607"/>
      <c r="BML3022" s="607"/>
      <c r="BMM3022" s="607"/>
      <c r="BMN3022" s="607"/>
      <c r="BMO3022" s="607"/>
      <c r="BMP3022" s="607"/>
      <c r="BMQ3022" s="607"/>
      <c r="BMR3022" s="607"/>
      <c r="BMS3022" s="607"/>
      <c r="BMT3022" s="607"/>
      <c r="BMU3022" s="607"/>
      <c r="BMV3022" s="607"/>
      <c r="BMW3022" s="607"/>
      <c r="BMX3022" s="607"/>
      <c r="BMY3022" s="607"/>
      <c r="BMZ3022" s="607"/>
      <c r="BNA3022" s="607"/>
      <c r="BNB3022" s="607"/>
      <c r="BNC3022" s="607"/>
      <c r="BND3022" s="607"/>
      <c r="BNE3022" s="607"/>
      <c r="BNF3022" s="607"/>
      <c r="BNG3022" s="607"/>
      <c r="BNH3022" s="607"/>
      <c r="BNI3022" s="607"/>
      <c r="BNJ3022" s="607"/>
      <c r="BNK3022" s="607"/>
      <c r="BNL3022" s="607"/>
      <c r="BNM3022" s="607"/>
      <c r="BNN3022" s="607"/>
      <c r="BNO3022" s="607"/>
      <c r="BNP3022" s="607"/>
      <c r="BNQ3022" s="607"/>
      <c r="BNR3022" s="607"/>
      <c r="BNS3022" s="607"/>
      <c r="BNT3022" s="607"/>
      <c r="BNU3022" s="607"/>
      <c r="BNV3022" s="607"/>
      <c r="BNW3022" s="607"/>
      <c r="BNX3022" s="607"/>
      <c r="BNY3022" s="607"/>
      <c r="BNZ3022" s="607"/>
      <c r="BOA3022" s="607"/>
      <c r="BOB3022" s="607"/>
      <c r="BOC3022" s="607"/>
      <c r="BOD3022" s="607"/>
      <c r="BOE3022" s="607"/>
      <c r="BOF3022" s="607"/>
      <c r="BOG3022" s="607"/>
      <c r="BOH3022" s="607"/>
      <c r="BOI3022" s="607"/>
      <c r="BOJ3022" s="607"/>
      <c r="BOK3022" s="607"/>
      <c r="BOL3022" s="607"/>
      <c r="BOM3022" s="607"/>
      <c r="BON3022" s="607"/>
      <c r="BOO3022" s="607"/>
      <c r="BOP3022" s="607"/>
      <c r="BOQ3022" s="607"/>
      <c r="BOR3022" s="607"/>
      <c r="BOS3022" s="607"/>
      <c r="BOT3022" s="607"/>
      <c r="BOU3022" s="607"/>
      <c r="BOV3022" s="607"/>
      <c r="BOW3022" s="607"/>
      <c r="BOX3022" s="607"/>
      <c r="BOY3022" s="607"/>
      <c r="BOZ3022" s="607"/>
      <c r="BPA3022" s="607"/>
      <c r="BPB3022" s="607"/>
      <c r="BPC3022" s="607"/>
      <c r="BPD3022" s="607"/>
      <c r="BPE3022" s="607"/>
      <c r="BPF3022" s="607"/>
      <c r="BPG3022" s="607"/>
      <c r="BPH3022" s="607"/>
      <c r="BPI3022" s="607"/>
      <c r="BPJ3022" s="607"/>
      <c r="BPK3022" s="607"/>
      <c r="BPL3022" s="607"/>
      <c r="BPM3022" s="607"/>
      <c r="BPN3022" s="607"/>
      <c r="BPO3022" s="607"/>
      <c r="BPP3022" s="607"/>
      <c r="BPQ3022" s="607"/>
      <c r="BPR3022" s="607"/>
      <c r="BPS3022" s="607"/>
      <c r="BPT3022" s="607"/>
      <c r="BPU3022" s="607"/>
      <c r="BPV3022" s="607"/>
      <c r="BPW3022" s="607"/>
      <c r="BPX3022" s="607"/>
      <c r="BPY3022" s="607"/>
      <c r="BPZ3022" s="607"/>
      <c r="BQA3022" s="607"/>
      <c r="BQB3022" s="607"/>
      <c r="BQC3022" s="607"/>
      <c r="BQD3022" s="607"/>
      <c r="BQE3022" s="607"/>
      <c r="BQF3022" s="607"/>
      <c r="BQG3022" s="607"/>
      <c r="BQH3022" s="607"/>
      <c r="BQI3022" s="607"/>
      <c r="BQJ3022" s="607"/>
      <c r="BQK3022" s="607"/>
      <c r="BQL3022" s="607"/>
      <c r="BQM3022" s="607"/>
      <c r="BQN3022" s="607"/>
      <c r="BQO3022" s="607"/>
      <c r="BQP3022" s="607"/>
      <c r="BQQ3022" s="607"/>
      <c r="BQR3022" s="607"/>
      <c r="BQS3022" s="607"/>
      <c r="BQT3022" s="607"/>
      <c r="BQU3022" s="607"/>
      <c r="BQV3022" s="607"/>
      <c r="BQW3022" s="607"/>
      <c r="BQX3022" s="607"/>
      <c r="BQY3022" s="607"/>
      <c r="BQZ3022" s="607"/>
      <c r="BRA3022" s="607"/>
      <c r="BRB3022" s="607"/>
      <c r="BRC3022" s="607"/>
      <c r="BRD3022" s="607"/>
      <c r="BRE3022" s="607"/>
      <c r="BRF3022" s="607"/>
      <c r="BRG3022" s="607"/>
      <c r="BRH3022" s="607"/>
      <c r="BRI3022" s="607"/>
      <c r="BRJ3022" s="607"/>
      <c r="BRK3022" s="607"/>
      <c r="BRL3022" s="607"/>
      <c r="BRM3022" s="607"/>
      <c r="BRN3022" s="607"/>
      <c r="BRO3022" s="607"/>
      <c r="BRP3022" s="607"/>
      <c r="BRQ3022" s="607"/>
      <c r="BRR3022" s="607"/>
      <c r="BRS3022" s="607"/>
      <c r="BRT3022" s="607"/>
      <c r="BRU3022" s="607"/>
      <c r="BRV3022" s="607"/>
      <c r="BRW3022" s="607"/>
      <c r="BRX3022" s="607"/>
      <c r="BRY3022" s="607"/>
      <c r="BRZ3022" s="607"/>
      <c r="BSA3022" s="607"/>
      <c r="BSB3022" s="607"/>
      <c r="BSC3022" s="607"/>
      <c r="BSD3022" s="607"/>
      <c r="BSE3022" s="607"/>
      <c r="BSF3022" s="607"/>
      <c r="BSG3022" s="607"/>
      <c r="BSH3022" s="607"/>
      <c r="BSI3022" s="607"/>
      <c r="BSJ3022" s="607"/>
      <c r="BSK3022" s="607"/>
      <c r="BSL3022" s="607"/>
      <c r="BSM3022" s="607"/>
      <c r="BSN3022" s="607"/>
      <c r="BSO3022" s="607"/>
      <c r="BSP3022" s="607"/>
      <c r="BSQ3022" s="607"/>
      <c r="BSR3022" s="607"/>
      <c r="BSS3022" s="607"/>
      <c r="BST3022" s="607"/>
      <c r="BSU3022" s="607"/>
      <c r="BSV3022" s="607"/>
      <c r="BSW3022" s="607"/>
      <c r="BSX3022" s="607"/>
      <c r="BSY3022" s="607"/>
      <c r="BSZ3022" s="607"/>
      <c r="BTA3022" s="607"/>
      <c r="BTB3022" s="607"/>
      <c r="BTC3022" s="607"/>
      <c r="BTD3022" s="607"/>
      <c r="BTE3022" s="607"/>
      <c r="BTF3022" s="607"/>
      <c r="BTG3022" s="607"/>
      <c r="BTH3022" s="607"/>
      <c r="BTI3022" s="607"/>
      <c r="BTJ3022" s="607"/>
      <c r="BTK3022" s="607"/>
      <c r="BTL3022" s="607"/>
      <c r="BTM3022" s="607"/>
      <c r="BTN3022" s="607"/>
      <c r="BTO3022" s="607"/>
      <c r="BTP3022" s="607"/>
      <c r="BTQ3022" s="607"/>
      <c r="BTR3022" s="607"/>
      <c r="BTS3022" s="607"/>
      <c r="BTT3022" s="607"/>
      <c r="BTU3022" s="607"/>
      <c r="BTV3022" s="607"/>
      <c r="BTW3022" s="607"/>
      <c r="BTX3022" s="607"/>
      <c r="BTY3022" s="607"/>
      <c r="BTZ3022" s="607"/>
      <c r="BUA3022" s="607"/>
      <c r="BUB3022" s="607"/>
      <c r="BUC3022" s="607"/>
      <c r="BUD3022" s="607"/>
      <c r="BUE3022" s="607"/>
      <c r="BUF3022" s="607"/>
      <c r="BUG3022" s="607"/>
      <c r="BUH3022" s="607"/>
      <c r="BUI3022" s="607"/>
      <c r="BUJ3022" s="607"/>
      <c r="BUK3022" s="607"/>
      <c r="BUL3022" s="607"/>
      <c r="BUM3022" s="607"/>
      <c r="BUN3022" s="607"/>
      <c r="BUO3022" s="607"/>
      <c r="BUP3022" s="607"/>
      <c r="BUQ3022" s="607"/>
      <c r="BUR3022" s="607"/>
      <c r="BUS3022" s="607"/>
      <c r="BUT3022" s="607"/>
      <c r="BUU3022" s="607"/>
      <c r="BUV3022" s="607"/>
      <c r="BUW3022" s="607"/>
      <c r="BUX3022" s="607"/>
      <c r="BUY3022" s="607"/>
      <c r="BUZ3022" s="607"/>
      <c r="BVA3022" s="607"/>
      <c r="BVB3022" s="607"/>
      <c r="BVC3022" s="607"/>
      <c r="BVD3022" s="607"/>
      <c r="BVE3022" s="607"/>
      <c r="BVF3022" s="607"/>
      <c r="BVG3022" s="607"/>
      <c r="BVH3022" s="607"/>
      <c r="BVI3022" s="607"/>
      <c r="BVJ3022" s="607"/>
      <c r="BVK3022" s="607"/>
      <c r="BVL3022" s="607"/>
      <c r="BVM3022" s="607"/>
      <c r="BVN3022" s="607"/>
      <c r="BVO3022" s="607"/>
      <c r="BVP3022" s="607"/>
      <c r="BVQ3022" s="607"/>
      <c r="BVR3022" s="607"/>
      <c r="BVS3022" s="607"/>
      <c r="BVT3022" s="607"/>
      <c r="BVU3022" s="607"/>
      <c r="BVV3022" s="607"/>
      <c r="BVW3022" s="607"/>
      <c r="BVX3022" s="607"/>
      <c r="BVY3022" s="607"/>
      <c r="BVZ3022" s="607"/>
      <c r="BWA3022" s="607"/>
      <c r="BWB3022" s="607"/>
      <c r="BWC3022" s="607"/>
      <c r="BWD3022" s="607"/>
      <c r="BWE3022" s="607"/>
      <c r="BWF3022" s="607"/>
      <c r="BWG3022" s="607"/>
      <c r="BWH3022" s="607"/>
      <c r="BWI3022" s="607"/>
      <c r="BWJ3022" s="607"/>
      <c r="BWK3022" s="607"/>
      <c r="BWL3022" s="607"/>
      <c r="BWM3022" s="607"/>
      <c r="BWN3022" s="607"/>
      <c r="BWO3022" s="607"/>
      <c r="BWP3022" s="607"/>
      <c r="BWQ3022" s="607"/>
      <c r="BWR3022" s="607"/>
      <c r="BWS3022" s="607"/>
      <c r="BWT3022" s="607"/>
      <c r="BWU3022" s="607"/>
      <c r="BWV3022" s="607"/>
      <c r="BWW3022" s="607"/>
      <c r="BWX3022" s="607"/>
      <c r="BWY3022" s="607"/>
      <c r="BWZ3022" s="607"/>
      <c r="BXA3022" s="607"/>
      <c r="BXB3022" s="607"/>
      <c r="BXC3022" s="607"/>
      <c r="BXD3022" s="607"/>
      <c r="BXE3022" s="607"/>
      <c r="BXF3022" s="607"/>
      <c r="BXG3022" s="607"/>
      <c r="BXH3022" s="607"/>
      <c r="BXI3022" s="607"/>
      <c r="BXJ3022" s="607"/>
      <c r="BXK3022" s="607"/>
      <c r="BXL3022" s="607"/>
      <c r="BXM3022" s="607"/>
      <c r="BXN3022" s="607"/>
      <c r="BXO3022" s="607"/>
      <c r="BXP3022" s="607"/>
      <c r="BXQ3022" s="607"/>
      <c r="BXR3022" s="607"/>
      <c r="BXS3022" s="607"/>
      <c r="BXT3022" s="607"/>
      <c r="BXU3022" s="607"/>
      <c r="BXV3022" s="607"/>
      <c r="BXW3022" s="607"/>
      <c r="BXX3022" s="607"/>
      <c r="BXY3022" s="607"/>
      <c r="BXZ3022" s="607"/>
      <c r="BYA3022" s="607"/>
      <c r="BYB3022" s="607"/>
      <c r="BYC3022" s="607"/>
      <c r="BYD3022" s="607"/>
      <c r="BYE3022" s="607"/>
      <c r="BYF3022" s="607"/>
      <c r="BYG3022" s="607"/>
      <c r="BYH3022" s="607"/>
      <c r="BYI3022" s="607"/>
      <c r="BYJ3022" s="607"/>
      <c r="BYK3022" s="607"/>
      <c r="BYL3022" s="607"/>
      <c r="BYM3022" s="607"/>
      <c r="BYN3022" s="607"/>
      <c r="BYO3022" s="607"/>
      <c r="BYP3022" s="607"/>
      <c r="BYQ3022" s="607"/>
      <c r="BYR3022" s="607"/>
      <c r="BYS3022" s="607"/>
      <c r="BYT3022" s="607"/>
      <c r="BYU3022" s="607"/>
      <c r="BYV3022" s="607"/>
      <c r="BYW3022" s="607"/>
      <c r="BYX3022" s="607"/>
      <c r="BYY3022" s="607"/>
      <c r="BYZ3022" s="607"/>
      <c r="BZA3022" s="607"/>
      <c r="BZB3022" s="607"/>
      <c r="BZC3022" s="607"/>
      <c r="BZD3022" s="607"/>
      <c r="BZE3022" s="607"/>
      <c r="BZF3022" s="607"/>
      <c r="BZG3022" s="607"/>
      <c r="BZH3022" s="607"/>
      <c r="BZI3022" s="607"/>
      <c r="BZJ3022" s="607"/>
      <c r="BZK3022" s="607"/>
      <c r="BZL3022" s="607"/>
      <c r="BZM3022" s="607"/>
      <c r="BZN3022" s="607"/>
      <c r="BZO3022" s="607"/>
      <c r="BZP3022" s="607"/>
      <c r="BZQ3022" s="607"/>
      <c r="BZR3022" s="607"/>
      <c r="BZS3022" s="607"/>
      <c r="BZT3022" s="607"/>
      <c r="BZU3022" s="607"/>
      <c r="BZV3022" s="607"/>
      <c r="BZW3022" s="607"/>
      <c r="BZX3022" s="607"/>
      <c r="BZY3022" s="607"/>
      <c r="BZZ3022" s="607"/>
      <c r="CAA3022" s="607"/>
      <c r="CAB3022" s="607"/>
      <c r="CAC3022" s="607"/>
      <c r="CAD3022" s="607"/>
      <c r="CAE3022" s="607"/>
      <c r="CAF3022" s="607"/>
      <c r="CAG3022" s="607"/>
      <c r="CAH3022" s="607"/>
      <c r="CAI3022" s="607"/>
      <c r="CAJ3022" s="607"/>
      <c r="CAK3022" s="607"/>
      <c r="CAL3022" s="607"/>
      <c r="CAM3022" s="607"/>
      <c r="CAN3022" s="607"/>
      <c r="CAO3022" s="607"/>
      <c r="CAP3022" s="607"/>
      <c r="CAQ3022" s="607"/>
      <c r="CAR3022" s="607"/>
      <c r="CAS3022" s="607"/>
      <c r="CAT3022" s="607"/>
      <c r="CAU3022" s="607"/>
      <c r="CAV3022" s="607"/>
      <c r="CAW3022" s="607"/>
      <c r="CAX3022" s="607"/>
      <c r="CAY3022" s="607"/>
      <c r="CAZ3022" s="607"/>
      <c r="CBA3022" s="607"/>
      <c r="CBB3022" s="607"/>
      <c r="CBC3022" s="607"/>
      <c r="CBD3022" s="607"/>
      <c r="CBE3022" s="607"/>
      <c r="CBF3022" s="607"/>
      <c r="CBG3022" s="607"/>
      <c r="CBH3022" s="607"/>
      <c r="CBI3022" s="607"/>
      <c r="CBJ3022" s="607"/>
      <c r="CBK3022" s="607"/>
      <c r="CBL3022" s="607"/>
      <c r="CBM3022" s="607"/>
      <c r="CBN3022" s="607"/>
      <c r="CBO3022" s="607"/>
      <c r="CBP3022" s="607"/>
      <c r="CBQ3022" s="607"/>
      <c r="CBR3022" s="607"/>
      <c r="CBS3022" s="607"/>
      <c r="CBT3022" s="607"/>
      <c r="CBU3022" s="607"/>
      <c r="CBV3022" s="607"/>
      <c r="CBW3022" s="607"/>
      <c r="CBX3022" s="607"/>
      <c r="CBY3022" s="607"/>
      <c r="CBZ3022" s="607"/>
      <c r="CCA3022" s="607"/>
      <c r="CCB3022" s="607"/>
      <c r="CCC3022" s="607"/>
      <c r="CCD3022" s="607"/>
      <c r="CCE3022" s="607"/>
      <c r="CCF3022" s="607"/>
      <c r="CCG3022" s="607"/>
      <c r="CCH3022" s="607"/>
      <c r="CCI3022" s="607"/>
      <c r="CCJ3022" s="607"/>
      <c r="CCK3022" s="607"/>
      <c r="CCL3022" s="607"/>
      <c r="CCM3022" s="607"/>
      <c r="CCN3022" s="607"/>
      <c r="CCO3022" s="607"/>
      <c r="CCP3022" s="607"/>
      <c r="CCQ3022" s="607"/>
      <c r="CCR3022" s="607"/>
      <c r="CCS3022" s="607"/>
      <c r="CCT3022" s="607"/>
      <c r="CCU3022" s="607"/>
      <c r="CCV3022" s="607"/>
      <c r="CCW3022" s="607"/>
      <c r="CCX3022" s="607"/>
      <c r="CCY3022" s="607"/>
      <c r="CCZ3022" s="607"/>
      <c r="CDA3022" s="607"/>
      <c r="CDB3022" s="607"/>
      <c r="CDC3022" s="607"/>
      <c r="CDD3022" s="607"/>
      <c r="CDE3022" s="607"/>
      <c r="CDF3022" s="607"/>
      <c r="CDG3022" s="607"/>
      <c r="CDH3022" s="607"/>
      <c r="CDI3022" s="607"/>
      <c r="CDJ3022" s="607"/>
      <c r="CDK3022" s="607"/>
      <c r="CDL3022" s="607"/>
      <c r="CDM3022" s="607"/>
      <c r="CDN3022" s="607"/>
      <c r="CDO3022" s="607"/>
      <c r="CDP3022" s="607"/>
      <c r="CDQ3022" s="607"/>
      <c r="CDR3022" s="607"/>
      <c r="CDS3022" s="607"/>
      <c r="CDT3022" s="607"/>
      <c r="CDU3022" s="607"/>
      <c r="CDV3022" s="607"/>
      <c r="CDW3022" s="607"/>
      <c r="CDX3022" s="607"/>
      <c r="CDY3022" s="607"/>
      <c r="CDZ3022" s="607"/>
      <c r="CEA3022" s="607"/>
      <c r="CEB3022" s="607"/>
      <c r="CEC3022" s="607"/>
      <c r="CED3022" s="607"/>
      <c r="CEE3022" s="607"/>
      <c r="CEF3022" s="607"/>
      <c r="CEG3022" s="607"/>
      <c r="CEH3022" s="607"/>
      <c r="CEI3022" s="607"/>
      <c r="CEJ3022" s="607"/>
      <c r="CEK3022" s="607"/>
      <c r="CEL3022" s="607"/>
      <c r="CEM3022" s="607"/>
      <c r="CEN3022" s="607"/>
      <c r="CEO3022" s="607"/>
      <c r="CEP3022" s="607"/>
      <c r="CEQ3022" s="607"/>
      <c r="CER3022" s="607"/>
      <c r="CES3022" s="607"/>
      <c r="CET3022" s="607"/>
      <c r="CEU3022" s="607"/>
      <c r="CEV3022" s="607"/>
      <c r="CEW3022" s="607"/>
      <c r="CEX3022" s="607"/>
      <c r="CEY3022" s="607"/>
      <c r="CEZ3022" s="607"/>
      <c r="CFA3022" s="607"/>
      <c r="CFB3022" s="607"/>
      <c r="CFC3022" s="607"/>
      <c r="CFD3022" s="607"/>
      <c r="CFE3022" s="607"/>
      <c r="CFF3022" s="607"/>
      <c r="CFG3022" s="607"/>
      <c r="CFH3022" s="607"/>
      <c r="CFI3022" s="607"/>
      <c r="CFJ3022" s="607"/>
      <c r="CFK3022" s="607"/>
      <c r="CFL3022" s="607"/>
      <c r="CFM3022" s="607"/>
      <c r="CFN3022" s="607"/>
      <c r="CFO3022" s="607"/>
      <c r="CFP3022" s="607"/>
      <c r="CFQ3022" s="607"/>
      <c r="CFR3022" s="607"/>
      <c r="CFS3022" s="607"/>
      <c r="CFT3022" s="607"/>
      <c r="CFU3022" s="607"/>
      <c r="CFV3022" s="607"/>
      <c r="CFW3022" s="607"/>
      <c r="CFX3022" s="607"/>
      <c r="CFY3022" s="607"/>
      <c r="CFZ3022" s="607"/>
      <c r="CGA3022" s="607"/>
      <c r="CGB3022" s="607"/>
      <c r="CGC3022" s="607"/>
      <c r="CGD3022" s="607"/>
      <c r="CGE3022" s="607"/>
      <c r="CGF3022" s="607"/>
      <c r="CGG3022" s="607"/>
      <c r="CGH3022" s="607"/>
      <c r="CGI3022" s="607"/>
      <c r="CGJ3022" s="607"/>
      <c r="CGK3022" s="607"/>
      <c r="CGL3022" s="607"/>
      <c r="CGM3022" s="607"/>
      <c r="CGN3022" s="607"/>
      <c r="CGO3022" s="607"/>
      <c r="CGP3022" s="607"/>
      <c r="CGQ3022" s="607"/>
      <c r="CGR3022" s="607"/>
      <c r="CGS3022" s="607"/>
      <c r="CGT3022" s="607"/>
      <c r="CGU3022" s="607"/>
      <c r="CGV3022" s="607"/>
      <c r="CGW3022" s="607"/>
      <c r="CGX3022" s="607"/>
      <c r="CGY3022" s="607"/>
      <c r="CGZ3022" s="607"/>
      <c r="CHA3022" s="607"/>
      <c r="CHB3022" s="607"/>
      <c r="CHC3022" s="607"/>
      <c r="CHD3022" s="607"/>
      <c r="CHE3022" s="607"/>
      <c r="CHF3022" s="607"/>
      <c r="CHG3022" s="607"/>
      <c r="CHH3022" s="607"/>
      <c r="CHI3022" s="607"/>
      <c r="CHJ3022" s="607"/>
      <c r="CHK3022" s="607"/>
      <c r="CHL3022" s="607"/>
      <c r="CHM3022" s="607"/>
      <c r="CHN3022" s="607"/>
      <c r="CHO3022" s="607"/>
      <c r="CHP3022" s="607"/>
      <c r="CHQ3022" s="607"/>
      <c r="CHR3022" s="607"/>
      <c r="CHS3022" s="607"/>
      <c r="CHT3022" s="607"/>
      <c r="CHU3022" s="607"/>
      <c r="CHV3022" s="607"/>
      <c r="CHW3022" s="607"/>
      <c r="CHX3022" s="607"/>
      <c r="CHY3022" s="607"/>
      <c r="CHZ3022" s="607"/>
      <c r="CIA3022" s="607"/>
      <c r="CIB3022" s="607"/>
      <c r="CIC3022" s="607"/>
      <c r="CID3022" s="607"/>
      <c r="CIE3022" s="607"/>
      <c r="CIF3022" s="607"/>
      <c r="CIG3022" s="607"/>
      <c r="CIH3022" s="607"/>
      <c r="CII3022" s="607"/>
      <c r="CIJ3022" s="607"/>
      <c r="CIK3022" s="607"/>
      <c r="CIL3022" s="607"/>
      <c r="CIM3022" s="607"/>
      <c r="CIN3022" s="607"/>
      <c r="CIO3022" s="607"/>
      <c r="CIP3022" s="607"/>
      <c r="CIQ3022" s="607"/>
      <c r="CIR3022" s="607"/>
      <c r="CIS3022" s="607"/>
      <c r="CIT3022" s="607"/>
      <c r="CIU3022" s="607"/>
      <c r="CIV3022" s="607"/>
      <c r="CIW3022" s="607"/>
      <c r="CIX3022" s="607"/>
      <c r="CIY3022" s="607"/>
      <c r="CIZ3022" s="607"/>
      <c r="CJA3022" s="607"/>
      <c r="CJB3022" s="607"/>
      <c r="CJC3022" s="607"/>
      <c r="CJD3022" s="607"/>
      <c r="CJE3022" s="607"/>
      <c r="CJF3022" s="607"/>
      <c r="CJG3022" s="607"/>
      <c r="CJH3022" s="607"/>
      <c r="CJI3022" s="607"/>
      <c r="CJJ3022" s="607"/>
      <c r="CJK3022" s="607"/>
      <c r="CJL3022" s="607"/>
      <c r="CJM3022" s="607"/>
      <c r="CJN3022" s="607"/>
      <c r="CJO3022" s="607"/>
      <c r="CJP3022" s="607"/>
      <c r="CJQ3022" s="607"/>
      <c r="CJR3022" s="607"/>
      <c r="CJS3022" s="607"/>
      <c r="CJT3022" s="607"/>
      <c r="CJU3022" s="607"/>
      <c r="CJV3022" s="607"/>
      <c r="CJW3022" s="607"/>
      <c r="CJX3022" s="607"/>
      <c r="CJY3022" s="607"/>
      <c r="CJZ3022" s="607"/>
      <c r="CKA3022" s="607"/>
      <c r="CKB3022" s="607"/>
      <c r="CKC3022" s="607"/>
      <c r="CKD3022" s="607"/>
      <c r="CKE3022" s="607"/>
      <c r="CKF3022" s="607"/>
      <c r="CKG3022" s="607"/>
      <c r="CKH3022" s="607"/>
      <c r="CKI3022" s="607"/>
      <c r="CKJ3022" s="607"/>
      <c r="CKK3022" s="607"/>
      <c r="CKL3022" s="607"/>
      <c r="CKM3022" s="607"/>
      <c r="CKN3022" s="607"/>
      <c r="CKO3022" s="607"/>
      <c r="CKP3022" s="607"/>
      <c r="CKQ3022" s="607"/>
      <c r="CKR3022" s="607"/>
      <c r="CKS3022" s="607"/>
      <c r="CKT3022" s="607"/>
      <c r="CKU3022" s="607"/>
      <c r="CKV3022" s="607"/>
      <c r="CKW3022" s="607"/>
      <c r="CKX3022" s="607"/>
      <c r="CKY3022" s="607"/>
      <c r="CKZ3022" s="607"/>
      <c r="CLA3022" s="607"/>
      <c r="CLB3022" s="607"/>
      <c r="CLC3022" s="607"/>
      <c r="CLD3022" s="607"/>
      <c r="CLE3022" s="607"/>
      <c r="CLF3022" s="607"/>
      <c r="CLG3022" s="607"/>
      <c r="CLH3022" s="607"/>
      <c r="CLI3022" s="607"/>
      <c r="CLJ3022" s="607"/>
      <c r="CLK3022" s="607"/>
      <c r="CLL3022" s="607"/>
      <c r="CLM3022" s="607"/>
      <c r="CLN3022" s="607"/>
      <c r="CLO3022" s="607"/>
      <c r="CLP3022" s="607"/>
      <c r="CLQ3022" s="607"/>
      <c r="CLR3022" s="607"/>
      <c r="CLS3022" s="607"/>
      <c r="CLT3022" s="607"/>
      <c r="CLU3022" s="607"/>
      <c r="CLV3022" s="607"/>
      <c r="CLW3022" s="607"/>
      <c r="CLX3022" s="607"/>
      <c r="CLY3022" s="607"/>
      <c r="CLZ3022" s="607"/>
      <c r="CMA3022" s="607"/>
      <c r="CMB3022" s="607"/>
      <c r="CMC3022" s="607"/>
      <c r="CMD3022" s="607"/>
      <c r="CME3022" s="607"/>
      <c r="CMF3022" s="607"/>
      <c r="CMG3022" s="607"/>
      <c r="CMH3022" s="607"/>
      <c r="CMI3022" s="607"/>
      <c r="CMJ3022" s="607"/>
      <c r="CMK3022" s="607"/>
      <c r="CML3022" s="607"/>
      <c r="CMM3022" s="607"/>
      <c r="CMN3022" s="607"/>
      <c r="CMO3022" s="607"/>
      <c r="CMP3022" s="607"/>
      <c r="CMQ3022" s="607"/>
      <c r="CMR3022" s="607"/>
      <c r="CMS3022" s="607"/>
      <c r="CMT3022" s="607"/>
      <c r="CMU3022" s="607"/>
      <c r="CMV3022" s="607"/>
      <c r="CMW3022" s="607"/>
      <c r="CMX3022" s="607"/>
      <c r="CMY3022" s="607"/>
      <c r="CMZ3022" s="607"/>
      <c r="CNA3022" s="607"/>
      <c r="CNB3022" s="607"/>
      <c r="CNC3022" s="607"/>
      <c r="CND3022" s="607"/>
      <c r="CNE3022" s="607"/>
      <c r="CNF3022" s="607"/>
      <c r="CNG3022" s="607"/>
      <c r="CNH3022" s="607"/>
      <c r="CNI3022" s="607"/>
      <c r="CNJ3022" s="607"/>
      <c r="CNK3022" s="607"/>
      <c r="CNL3022" s="607"/>
      <c r="CNM3022" s="607"/>
      <c r="CNN3022" s="607"/>
      <c r="CNO3022" s="607"/>
      <c r="CNP3022" s="607"/>
      <c r="CNQ3022" s="607"/>
      <c r="CNR3022" s="607"/>
      <c r="CNS3022" s="607"/>
      <c r="CNT3022" s="607"/>
      <c r="CNU3022" s="607"/>
      <c r="CNV3022" s="607"/>
      <c r="CNW3022" s="607"/>
      <c r="CNX3022" s="607"/>
      <c r="CNY3022" s="607"/>
      <c r="CNZ3022" s="607"/>
      <c r="COA3022" s="607"/>
      <c r="COB3022" s="607"/>
      <c r="COC3022" s="607"/>
      <c r="COD3022" s="607"/>
      <c r="COE3022" s="607"/>
      <c r="COF3022" s="607"/>
      <c r="COG3022" s="607"/>
      <c r="COH3022" s="607"/>
      <c r="COI3022" s="607"/>
      <c r="COJ3022" s="607"/>
      <c r="COK3022" s="607"/>
      <c r="COL3022" s="607"/>
      <c r="COM3022" s="607"/>
      <c r="CON3022" s="607"/>
      <c r="COO3022" s="607"/>
      <c r="COP3022" s="607"/>
      <c r="COQ3022" s="607"/>
      <c r="COR3022" s="607"/>
      <c r="COS3022" s="607"/>
      <c r="COT3022" s="607"/>
      <c r="COU3022" s="607"/>
      <c r="COV3022" s="607"/>
      <c r="COW3022" s="607"/>
      <c r="COX3022" s="607"/>
      <c r="COY3022" s="607"/>
      <c r="COZ3022" s="607"/>
      <c r="CPA3022" s="607"/>
      <c r="CPB3022" s="607"/>
      <c r="CPC3022" s="607"/>
      <c r="CPD3022" s="607"/>
      <c r="CPE3022" s="607"/>
      <c r="CPF3022" s="607"/>
      <c r="CPG3022" s="607"/>
      <c r="CPH3022" s="607"/>
      <c r="CPI3022" s="607"/>
      <c r="CPJ3022" s="607"/>
      <c r="CPK3022" s="607"/>
      <c r="CPL3022" s="607"/>
      <c r="CPM3022" s="607"/>
      <c r="CPN3022" s="607"/>
      <c r="CPO3022" s="607"/>
      <c r="CPP3022" s="607"/>
      <c r="CPQ3022" s="607"/>
      <c r="CPR3022" s="607"/>
      <c r="CPS3022" s="607"/>
      <c r="CPT3022" s="607"/>
      <c r="CPU3022" s="607"/>
      <c r="CPV3022" s="607"/>
      <c r="CPW3022" s="607"/>
      <c r="CPX3022" s="607"/>
      <c r="CPY3022" s="607"/>
      <c r="CPZ3022" s="607"/>
      <c r="CQA3022" s="607"/>
      <c r="CQB3022" s="607"/>
      <c r="CQC3022" s="607"/>
      <c r="CQD3022" s="607"/>
      <c r="CQE3022" s="607"/>
      <c r="CQF3022" s="607"/>
      <c r="CQG3022" s="607"/>
      <c r="CQH3022" s="607"/>
      <c r="CQI3022" s="607"/>
      <c r="CQJ3022" s="607"/>
      <c r="CQK3022" s="607"/>
      <c r="CQL3022" s="607"/>
      <c r="CQM3022" s="607"/>
      <c r="CQN3022" s="607"/>
      <c r="CQO3022" s="607"/>
      <c r="CQP3022" s="607"/>
      <c r="CQQ3022" s="607"/>
      <c r="CQR3022" s="607"/>
      <c r="CQS3022" s="607"/>
      <c r="CQT3022" s="607"/>
      <c r="CQU3022" s="607"/>
      <c r="CQV3022" s="607"/>
      <c r="CQW3022" s="607"/>
      <c r="CQX3022" s="607"/>
      <c r="CQY3022" s="607"/>
      <c r="CQZ3022" s="607"/>
      <c r="CRA3022" s="607"/>
      <c r="CRB3022" s="607"/>
      <c r="CRC3022" s="607"/>
      <c r="CRD3022" s="607"/>
      <c r="CRE3022" s="607"/>
      <c r="CRF3022" s="607"/>
      <c r="CRG3022" s="607"/>
      <c r="CRH3022" s="607"/>
      <c r="CRI3022" s="607"/>
      <c r="CRJ3022" s="607"/>
      <c r="CRK3022" s="607"/>
      <c r="CRL3022" s="607"/>
      <c r="CRM3022" s="607"/>
      <c r="CRN3022" s="607"/>
      <c r="CRO3022" s="607"/>
      <c r="CRP3022" s="607"/>
      <c r="CRQ3022" s="607"/>
      <c r="CRR3022" s="607"/>
      <c r="CRS3022" s="607"/>
      <c r="CRT3022" s="607"/>
      <c r="CRU3022" s="607"/>
      <c r="CRV3022" s="607"/>
      <c r="CRW3022" s="607"/>
      <c r="CRX3022" s="607"/>
      <c r="CRY3022" s="607"/>
      <c r="CRZ3022" s="607"/>
      <c r="CSA3022" s="607"/>
      <c r="CSB3022" s="607"/>
      <c r="CSC3022" s="607"/>
      <c r="CSD3022" s="607"/>
      <c r="CSE3022" s="607"/>
      <c r="CSF3022" s="607"/>
      <c r="CSG3022" s="607"/>
      <c r="CSH3022" s="607"/>
      <c r="CSI3022" s="607"/>
      <c r="CSJ3022" s="607"/>
      <c r="CSK3022" s="607"/>
      <c r="CSL3022" s="607"/>
      <c r="CSM3022" s="607"/>
      <c r="CSN3022" s="607"/>
      <c r="CSO3022" s="607"/>
      <c r="CSP3022" s="607"/>
      <c r="CSQ3022" s="607"/>
      <c r="CSR3022" s="607"/>
      <c r="CSS3022" s="607"/>
      <c r="CST3022" s="607"/>
      <c r="CSU3022" s="607"/>
      <c r="CSV3022" s="607"/>
      <c r="CSW3022" s="607"/>
      <c r="CSX3022" s="607"/>
      <c r="CSY3022" s="607"/>
      <c r="CSZ3022" s="607"/>
      <c r="CTA3022" s="607"/>
      <c r="CTB3022" s="607"/>
      <c r="CTC3022" s="607"/>
      <c r="CTD3022" s="607"/>
      <c r="CTE3022" s="607"/>
      <c r="CTF3022" s="607"/>
      <c r="CTG3022" s="607"/>
      <c r="CTH3022" s="607"/>
      <c r="CTI3022" s="607"/>
      <c r="CTJ3022" s="607"/>
      <c r="CTK3022" s="607"/>
      <c r="CTL3022" s="607"/>
      <c r="CTM3022" s="607"/>
      <c r="CTN3022" s="607"/>
      <c r="CTO3022" s="607"/>
      <c r="CTP3022" s="607"/>
      <c r="CTQ3022" s="607"/>
      <c r="CTR3022" s="607"/>
      <c r="CTS3022" s="607"/>
      <c r="CTT3022" s="607"/>
      <c r="CTU3022" s="607"/>
      <c r="CTV3022" s="607"/>
      <c r="CTW3022" s="607"/>
      <c r="CTX3022" s="607"/>
      <c r="CTY3022" s="607"/>
      <c r="CTZ3022" s="607"/>
      <c r="CUA3022" s="607"/>
      <c r="CUB3022" s="607"/>
      <c r="CUC3022" s="607"/>
      <c r="CUD3022" s="607"/>
      <c r="CUE3022" s="607"/>
      <c r="CUF3022" s="607"/>
      <c r="CUG3022" s="607"/>
      <c r="CUH3022" s="607"/>
      <c r="CUI3022" s="607"/>
      <c r="CUJ3022" s="607"/>
      <c r="CUK3022" s="607"/>
      <c r="CUL3022" s="607"/>
      <c r="CUM3022" s="607"/>
      <c r="CUN3022" s="607"/>
      <c r="CUO3022" s="607"/>
      <c r="CUP3022" s="607"/>
      <c r="CUQ3022" s="607"/>
      <c r="CUR3022" s="607"/>
      <c r="CUS3022" s="607"/>
      <c r="CUT3022" s="607"/>
      <c r="CUU3022" s="607"/>
      <c r="CUV3022" s="607"/>
      <c r="CUW3022" s="607"/>
      <c r="CUX3022" s="607"/>
      <c r="CUY3022" s="607"/>
      <c r="CUZ3022" s="607"/>
      <c r="CVA3022" s="607"/>
      <c r="CVB3022" s="607"/>
      <c r="CVC3022" s="607"/>
      <c r="CVD3022" s="607"/>
      <c r="CVE3022" s="607"/>
      <c r="CVF3022" s="607"/>
      <c r="CVG3022" s="607"/>
      <c r="CVH3022" s="607"/>
      <c r="CVI3022" s="607"/>
      <c r="CVJ3022" s="607"/>
      <c r="CVK3022" s="607"/>
      <c r="CVL3022" s="607"/>
      <c r="CVM3022" s="607"/>
      <c r="CVN3022" s="607"/>
      <c r="CVO3022" s="607"/>
      <c r="CVP3022" s="607"/>
      <c r="CVQ3022" s="607"/>
      <c r="CVR3022" s="607"/>
      <c r="CVS3022" s="607"/>
      <c r="CVT3022" s="607"/>
      <c r="CVU3022" s="607"/>
      <c r="CVV3022" s="607"/>
      <c r="CVW3022" s="607"/>
      <c r="CVX3022" s="607"/>
      <c r="CVY3022" s="607"/>
      <c r="CVZ3022" s="607"/>
      <c r="CWA3022" s="607"/>
      <c r="CWB3022" s="607"/>
      <c r="CWC3022" s="607"/>
      <c r="CWD3022" s="607"/>
      <c r="CWE3022" s="607"/>
      <c r="CWF3022" s="607"/>
      <c r="CWG3022" s="607"/>
      <c r="CWH3022" s="607"/>
      <c r="CWI3022" s="607"/>
      <c r="CWJ3022" s="607"/>
      <c r="CWK3022" s="607"/>
      <c r="CWL3022" s="607"/>
      <c r="CWM3022" s="607"/>
      <c r="CWN3022" s="607"/>
      <c r="CWO3022" s="607"/>
      <c r="CWP3022" s="607"/>
      <c r="CWQ3022" s="607"/>
      <c r="CWR3022" s="607"/>
      <c r="CWS3022" s="607"/>
      <c r="CWT3022" s="607"/>
      <c r="CWU3022" s="607"/>
      <c r="CWV3022" s="607"/>
      <c r="CWW3022" s="607"/>
      <c r="CWX3022" s="607"/>
      <c r="CWY3022" s="607"/>
      <c r="CWZ3022" s="607"/>
      <c r="CXA3022" s="607"/>
      <c r="CXB3022" s="607"/>
      <c r="CXC3022" s="607"/>
      <c r="CXD3022" s="607"/>
      <c r="CXE3022" s="607"/>
      <c r="CXF3022" s="607"/>
      <c r="CXG3022" s="607"/>
      <c r="CXH3022" s="607"/>
      <c r="CXI3022" s="607"/>
      <c r="CXJ3022" s="607"/>
      <c r="CXK3022" s="607"/>
      <c r="CXL3022" s="607"/>
      <c r="CXM3022" s="607"/>
      <c r="CXN3022" s="607"/>
      <c r="CXO3022" s="607"/>
      <c r="CXP3022" s="607"/>
      <c r="CXQ3022" s="607"/>
      <c r="CXR3022" s="607"/>
      <c r="CXS3022" s="607"/>
      <c r="CXT3022" s="607"/>
      <c r="CXU3022" s="607"/>
      <c r="CXV3022" s="607"/>
      <c r="CXW3022" s="607"/>
      <c r="CXX3022" s="607"/>
      <c r="CXY3022" s="607"/>
      <c r="CXZ3022" s="607"/>
      <c r="CYA3022" s="607"/>
      <c r="CYB3022" s="607"/>
      <c r="CYC3022" s="607"/>
      <c r="CYD3022" s="607"/>
      <c r="CYE3022" s="607"/>
      <c r="CYF3022" s="607"/>
      <c r="CYG3022" s="607"/>
      <c r="CYH3022" s="607"/>
      <c r="CYI3022" s="607"/>
      <c r="CYJ3022" s="607"/>
      <c r="CYK3022" s="607"/>
      <c r="CYL3022" s="607"/>
      <c r="CYM3022" s="607"/>
      <c r="CYN3022" s="607"/>
      <c r="CYO3022" s="607"/>
      <c r="CYP3022" s="607"/>
      <c r="CYQ3022" s="607"/>
      <c r="CYR3022" s="607"/>
      <c r="CYS3022" s="607"/>
      <c r="CYT3022" s="607"/>
      <c r="CYU3022" s="607"/>
      <c r="CYV3022" s="607"/>
      <c r="CYW3022" s="607"/>
      <c r="CYX3022" s="607"/>
      <c r="CYY3022" s="607"/>
      <c r="CYZ3022" s="607"/>
      <c r="CZA3022" s="607"/>
      <c r="CZB3022" s="607"/>
      <c r="CZC3022" s="607"/>
      <c r="CZD3022" s="607"/>
      <c r="CZE3022" s="607"/>
      <c r="CZF3022" s="607"/>
      <c r="CZG3022" s="607"/>
      <c r="CZH3022" s="607"/>
      <c r="CZI3022" s="607"/>
      <c r="CZJ3022" s="607"/>
      <c r="CZK3022" s="607"/>
      <c r="CZL3022" s="607"/>
      <c r="CZM3022" s="607"/>
      <c r="CZN3022" s="607"/>
      <c r="CZO3022" s="607"/>
      <c r="CZP3022" s="607"/>
      <c r="CZQ3022" s="607"/>
      <c r="CZR3022" s="607"/>
      <c r="CZS3022" s="607"/>
      <c r="CZT3022" s="607"/>
      <c r="CZU3022" s="607"/>
      <c r="CZV3022" s="607"/>
      <c r="CZW3022" s="607"/>
      <c r="CZX3022" s="607"/>
      <c r="CZY3022" s="607"/>
      <c r="CZZ3022" s="607"/>
      <c r="DAA3022" s="607"/>
      <c r="DAB3022" s="607"/>
      <c r="DAC3022" s="607"/>
      <c r="DAD3022" s="607"/>
      <c r="DAE3022" s="607"/>
      <c r="DAF3022" s="607"/>
      <c r="DAG3022" s="607"/>
      <c r="DAH3022" s="607"/>
      <c r="DAI3022" s="607"/>
      <c r="DAJ3022" s="607"/>
      <c r="DAK3022" s="607"/>
      <c r="DAL3022" s="607"/>
      <c r="DAM3022" s="607"/>
      <c r="DAN3022" s="607"/>
      <c r="DAO3022" s="607"/>
      <c r="DAP3022" s="607"/>
      <c r="DAQ3022" s="607"/>
      <c r="DAR3022" s="607"/>
      <c r="DAS3022" s="607"/>
      <c r="DAT3022" s="607"/>
      <c r="DAU3022" s="607"/>
      <c r="DAV3022" s="607"/>
      <c r="DAW3022" s="607"/>
      <c r="DAX3022" s="607"/>
      <c r="DAY3022" s="607"/>
      <c r="DAZ3022" s="607"/>
      <c r="DBA3022" s="607"/>
      <c r="DBB3022" s="607"/>
      <c r="DBC3022" s="607"/>
      <c r="DBD3022" s="607"/>
      <c r="DBE3022" s="607"/>
      <c r="DBF3022" s="607"/>
      <c r="DBG3022" s="607"/>
      <c r="DBH3022" s="607"/>
      <c r="DBI3022" s="607"/>
      <c r="DBJ3022" s="607"/>
      <c r="DBK3022" s="607"/>
      <c r="DBL3022" s="607"/>
      <c r="DBM3022" s="607"/>
      <c r="DBN3022" s="607"/>
      <c r="DBO3022" s="607"/>
      <c r="DBP3022" s="607"/>
      <c r="DBQ3022" s="607"/>
      <c r="DBR3022" s="607"/>
      <c r="DBS3022" s="607"/>
      <c r="DBT3022" s="607"/>
      <c r="DBU3022" s="607"/>
      <c r="DBV3022" s="607"/>
      <c r="DBW3022" s="607"/>
      <c r="DBX3022" s="607"/>
      <c r="DBY3022" s="607"/>
      <c r="DBZ3022" s="607"/>
      <c r="DCA3022" s="607"/>
      <c r="DCB3022" s="607"/>
      <c r="DCC3022" s="607"/>
      <c r="DCD3022" s="607"/>
      <c r="DCE3022" s="607"/>
      <c r="DCF3022" s="607"/>
      <c r="DCG3022" s="607"/>
      <c r="DCH3022" s="607"/>
      <c r="DCI3022" s="607"/>
      <c r="DCJ3022" s="607"/>
      <c r="DCK3022" s="607"/>
      <c r="DCL3022" s="607"/>
      <c r="DCM3022" s="607"/>
      <c r="DCN3022" s="607"/>
      <c r="DCO3022" s="607"/>
      <c r="DCP3022" s="607"/>
      <c r="DCQ3022" s="607"/>
      <c r="DCR3022" s="607"/>
      <c r="DCS3022" s="607"/>
      <c r="DCT3022" s="607"/>
      <c r="DCU3022" s="607"/>
      <c r="DCV3022" s="607"/>
      <c r="DCW3022" s="607"/>
      <c r="DCX3022" s="607"/>
      <c r="DCY3022" s="607"/>
      <c r="DCZ3022" s="607"/>
      <c r="DDA3022" s="607"/>
      <c r="DDB3022" s="607"/>
      <c r="DDC3022" s="607"/>
      <c r="DDD3022" s="607"/>
      <c r="DDE3022" s="607"/>
      <c r="DDF3022" s="607"/>
      <c r="DDG3022" s="607"/>
      <c r="DDH3022" s="607"/>
      <c r="DDI3022" s="607"/>
      <c r="DDJ3022" s="607"/>
      <c r="DDK3022" s="607"/>
      <c r="DDL3022" s="607"/>
      <c r="DDM3022" s="607"/>
      <c r="DDN3022" s="607"/>
      <c r="DDO3022" s="607"/>
      <c r="DDP3022" s="607"/>
      <c r="DDQ3022" s="607"/>
      <c r="DDR3022" s="607"/>
      <c r="DDS3022" s="607"/>
      <c r="DDT3022" s="607"/>
      <c r="DDU3022" s="607"/>
      <c r="DDV3022" s="607"/>
      <c r="DDW3022" s="607"/>
      <c r="DDX3022" s="607"/>
      <c r="DDY3022" s="607"/>
      <c r="DDZ3022" s="607"/>
      <c r="DEA3022" s="607"/>
      <c r="DEB3022" s="607"/>
      <c r="DEC3022" s="607"/>
      <c r="DED3022" s="607"/>
      <c r="DEE3022" s="607"/>
      <c r="DEF3022" s="607"/>
      <c r="DEG3022" s="607"/>
      <c r="DEH3022" s="607"/>
      <c r="DEI3022" s="607"/>
      <c r="DEJ3022" s="607"/>
      <c r="DEK3022" s="607"/>
      <c r="DEL3022" s="607"/>
      <c r="DEM3022" s="607"/>
      <c r="DEN3022" s="607"/>
      <c r="DEO3022" s="607"/>
      <c r="DEP3022" s="607"/>
      <c r="DEQ3022" s="607"/>
      <c r="DER3022" s="607"/>
      <c r="DES3022" s="607"/>
      <c r="DET3022" s="607"/>
      <c r="DEU3022" s="607"/>
      <c r="DEV3022" s="607"/>
      <c r="DEW3022" s="607"/>
      <c r="DEX3022" s="607"/>
      <c r="DEY3022" s="607"/>
      <c r="DEZ3022" s="607"/>
      <c r="DFA3022" s="607"/>
      <c r="DFB3022" s="607"/>
      <c r="DFC3022" s="607"/>
      <c r="DFD3022" s="607"/>
      <c r="DFE3022" s="607"/>
      <c r="DFF3022" s="607"/>
      <c r="DFG3022" s="607"/>
      <c r="DFH3022" s="607"/>
      <c r="DFI3022" s="607"/>
      <c r="DFJ3022" s="607"/>
      <c r="DFK3022" s="607"/>
      <c r="DFL3022" s="607"/>
      <c r="DFM3022" s="607"/>
      <c r="DFN3022" s="607"/>
      <c r="DFO3022" s="607"/>
      <c r="DFP3022" s="607"/>
      <c r="DFQ3022" s="607"/>
      <c r="DFR3022" s="607"/>
      <c r="DFS3022" s="607"/>
      <c r="DFT3022" s="607"/>
      <c r="DFU3022" s="607"/>
      <c r="DFV3022" s="607"/>
      <c r="DFW3022" s="607"/>
      <c r="DFX3022" s="607"/>
      <c r="DFY3022" s="607"/>
      <c r="DFZ3022" s="607"/>
      <c r="DGA3022" s="607"/>
      <c r="DGB3022" s="607"/>
      <c r="DGC3022" s="607"/>
      <c r="DGD3022" s="607"/>
      <c r="DGE3022" s="607"/>
      <c r="DGF3022" s="607"/>
      <c r="DGG3022" s="607"/>
      <c r="DGH3022" s="607"/>
      <c r="DGI3022" s="607"/>
      <c r="DGJ3022" s="607"/>
      <c r="DGK3022" s="607"/>
      <c r="DGL3022" s="607"/>
      <c r="DGM3022" s="607"/>
      <c r="DGN3022" s="607"/>
      <c r="DGO3022" s="607"/>
      <c r="DGP3022" s="607"/>
      <c r="DGQ3022" s="607"/>
      <c r="DGR3022" s="607"/>
      <c r="DGS3022" s="607"/>
      <c r="DGT3022" s="607"/>
      <c r="DGU3022" s="607"/>
      <c r="DGV3022" s="607"/>
      <c r="DGW3022" s="607"/>
      <c r="DGX3022" s="607"/>
      <c r="DGY3022" s="607"/>
      <c r="DGZ3022" s="607"/>
      <c r="DHA3022" s="607"/>
      <c r="DHB3022" s="607"/>
      <c r="DHC3022" s="607"/>
      <c r="DHD3022" s="607"/>
      <c r="DHE3022" s="607"/>
      <c r="DHF3022" s="607"/>
      <c r="DHG3022" s="607"/>
      <c r="DHH3022" s="607"/>
      <c r="DHI3022" s="607"/>
      <c r="DHJ3022" s="607"/>
      <c r="DHK3022" s="607"/>
      <c r="DHL3022" s="607"/>
      <c r="DHM3022" s="607"/>
      <c r="DHN3022" s="607"/>
      <c r="DHO3022" s="607"/>
      <c r="DHP3022" s="607"/>
      <c r="DHQ3022" s="607"/>
      <c r="DHR3022" s="607"/>
      <c r="DHS3022" s="607"/>
      <c r="DHT3022" s="607"/>
      <c r="DHU3022" s="607"/>
      <c r="DHV3022" s="607"/>
      <c r="DHW3022" s="607"/>
      <c r="DHX3022" s="607"/>
      <c r="DHY3022" s="607"/>
      <c r="DHZ3022" s="607"/>
      <c r="DIA3022" s="607"/>
      <c r="DIB3022" s="607"/>
      <c r="DIC3022" s="607"/>
      <c r="DID3022" s="607"/>
      <c r="DIE3022" s="607"/>
      <c r="DIF3022" s="607"/>
      <c r="DIG3022" s="607"/>
      <c r="DIH3022" s="607"/>
      <c r="DII3022" s="607"/>
      <c r="DIJ3022" s="607"/>
      <c r="DIK3022" s="607"/>
      <c r="DIL3022" s="607"/>
      <c r="DIM3022" s="607"/>
      <c r="DIN3022" s="607"/>
      <c r="DIO3022" s="607"/>
      <c r="DIP3022" s="607"/>
      <c r="DIQ3022" s="607"/>
      <c r="DIR3022" s="607"/>
      <c r="DIS3022" s="607"/>
      <c r="DIT3022" s="607"/>
      <c r="DIU3022" s="607"/>
      <c r="DIV3022" s="607"/>
      <c r="DIW3022" s="607"/>
      <c r="DIX3022" s="607"/>
      <c r="DIY3022" s="607"/>
      <c r="DIZ3022" s="607"/>
      <c r="DJA3022" s="607"/>
      <c r="DJB3022" s="607"/>
      <c r="DJC3022" s="607"/>
      <c r="DJD3022" s="607"/>
      <c r="DJE3022" s="607"/>
      <c r="DJF3022" s="607"/>
      <c r="DJG3022" s="607"/>
      <c r="DJH3022" s="607"/>
      <c r="DJI3022" s="607"/>
      <c r="DJJ3022" s="607"/>
      <c r="DJK3022" s="607"/>
      <c r="DJL3022" s="607"/>
      <c r="DJM3022" s="607"/>
      <c r="DJN3022" s="607"/>
      <c r="DJO3022" s="607"/>
      <c r="DJP3022" s="607"/>
      <c r="DJQ3022" s="607"/>
      <c r="DJR3022" s="607"/>
      <c r="DJS3022" s="607"/>
      <c r="DJT3022" s="607"/>
      <c r="DJU3022" s="607"/>
      <c r="DJV3022" s="607"/>
      <c r="DJW3022" s="607"/>
      <c r="DJX3022" s="607"/>
      <c r="DJY3022" s="607"/>
      <c r="DJZ3022" s="607"/>
      <c r="DKA3022" s="607"/>
      <c r="DKB3022" s="607"/>
      <c r="DKC3022" s="607"/>
      <c r="DKD3022" s="607"/>
      <c r="DKE3022" s="607"/>
      <c r="DKF3022" s="607"/>
      <c r="DKG3022" s="607"/>
      <c r="DKH3022" s="607"/>
      <c r="DKI3022" s="607"/>
      <c r="DKJ3022" s="607"/>
      <c r="DKK3022" s="607"/>
      <c r="DKL3022" s="607"/>
      <c r="DKM3022" s="607"/>
      <c r="DKN3022" s="607"/>
      <c r="DKO3022" s="607"/>
      <c r="DKP3022" s="607"/>
      <c r="DKQ3022" s="607"/>
      <c r="DKR3022" s="607"/>
      <c r="DKS3022" s="607"/>
      <c r="DKT3022" s="607"/>
      <c r="DKU3022" s="607"/>
      <c r="DKV3022" s="607"/>
      <c r="DKW3022" s="607"/>
      <c r="DKX3022" s="607"/>
      <c r="DKY3022" s="607"/>
      <c r="DKZ3022" s="607"/>
      <c r="DLA3022" s="607"/>
      <c r="DLB3022" s="607"/>
      <c r="DLC3022" s="607"/>
      <c r="DLD3022" s="607"/>
      <c r="DLE3022" s="607"/>
      <c r="DLF3022" s="607"/>
      <c r="DLG3022" s="607"/>
      <c r="DLH3022" s="607"/>
      <c r="DLI3022" s="607"/>
      <c r="DLJ3022" s="607"/>
      <c r="DLK3022" s="607"/>
      <c r="DLL3022" s="607"/>
      <c r="DLM3022" s="607"/>
      <c r="DLN3022" s="607"/>
      <c r="DLO3022" s="607"/>
      <c r="DLP3022" s="607"/>
      <c r="DLQ3022" s="607"/>
      <c r="DLR3022" s="607"/>
      <c r="DLS3022" s="607"/>
      <c r="DLT3022" s="607"/>
      <c r="DLU3022" s="607"/>
      <c r="DLV3022" s="607"/>
      <c r="DLW3022" s="607"/>
      <c r="DLX3022" s="607"/>
      <c r="DLY3022" s="607"/>
      <c r="DLZ3022" s="607"/>
      <c r="DMA3022" s="607"/>
      <c r="DMB3022" s="607"/>
      <c r="DMC3022" s="607"/>
      <c r="DMD3022" s="607"/>
      <c r="DME3022" s="607"/>
      <c r="DMF3022" s="607"/>
      <c r="DMG3022" s="607"/>
      <c r="DMH3022" s="607"/>
      <c r="DMI3022" s="607"/>
      <c r="DMJ3022" s="607"/>
      <c r="DMK3022" s="607"/>
      <c r="DML3022" s="607"/>
      <c r="DMM3022" s="607"/>
      <c r="DMN3022" s="607"/>
      <c r="DMO3022" s="607"/>
      <c r="DMP3022" s="607"/>
      <c r="DMQ3022" s="607"/>
      <c r="DMR3022" s="607"/>
      <c r="DMS3022" s="607"/>
      <c r="DMT3022" s="607"/>
      <c r="DMU3022" s="607"/>
      <c r="DMV3022" s="607"/>
      <c r="DMW3022" s="607"/>
      <c r="DMX3022" s="607"/>
      <c r="DMY3022" s="607"/>
      <c r="DMZ3022" s="607"/>
      <c r="DNA3022" s="607"/>
      <c r="DNB3022" s="607"/>
      <c r="DNC3022" s="607"/>
      <c r="DND3022" s="607"/>
      <c r="DNE3022" s="607"/>
      <c r="DNF3022" s="607"/>
      <c r="DNG3022" s="607"/>
      <c r="DNH3022" s="607"/>
      <c r="DNI3022" s="607"/>
      <c r="DNJ3022" s="607"/>
      <c r="DNK3022" s="607"/>
      <c r="DNL3022" s="607"/>
      <c r="DNM3022" s="607"/>
      <c r="DNN3022" s="607"/>
      <c r="DNO3022" s="607"/>
      <c r="DNP3022" s="607"/>
      <c r="DNQ3022" s="607"/>
      <c r="DNR3022" s="607"/>
      <c r="DNS3022" s="607"/>
      <c r="DNT3022" s="607"/>
      <c r="DNU3022" s="607"/>
      <c r="DNV3022" s="607"/>
      <c r="DNW3022" s="607"/>
      <c r="DNX3022" s="607"/>
      <c r="DNY3022" s="607"/>
      <c r="DNZ3022" s="607"/>
      <c r="DOA3022" s="607"/>
      <c r="DOB3022" s="607"/>
      <c r="DOC3022" s="607"/>
      <c r="DOD3022" s="607"/>
      <c r="DOE3022" s="607"/>
      <c r="DOF3022" s="607"/>
      <c r="DOG3022" s="607"/>
      <c r="DOH3022" s="607"/>
      <c r="DOI3022" s="607"/>
      <c r="DOJ3022" s="607"/>
      <c r="DOK3022" s="607"/>
      <c r="DOL3022" s="607"/>
      <c r="DOM3022" s="607"/>
      <c r="DON3022" s="607"/>
      <c r="DOO3022" s="607"/>
      <c r="DOP3022" s="607"/>
      <c r="DOQ3022" s="607"/>
      <c r="DOR3022" s="607"/>
      <c r="DOS3022" s="607"/>
      <c r="DOT3022" s="607"/>
      <c r="DOU3022" s="607"/>
      <c r="DOV3022" s="607"/>
      <c r="DOW3022" s="607"/>
      <c r="DOX3022" s="607"/>
      <c r="DOY3022" s="607"/>
      <c r="DOZ3022" s="607"/>
      <c r="DPA3022" s="607"/>
      <c r="DPB3022" s="607"/>
      <c r="DPC3022" s="607"/>
      <c r="DPD3022" s="607"/>
      <c r="DPE3022" s="607"/>
      <c r="DPF3022" s="607"/>
      <c r="DPG3022" s="607"/>
      <c r="DPH3022" s="607"/>
      <c r="DPI3022" s="607"/>
      <c r="DPJ3022" s="607"/>
      <c r="DPK3022" s="607"/>
      <c r="DPL3022" s="607"/>
      <c r="DPM3022" s="607"/>
      <c r="DPN3022" s="607"/>
      <c r="DPO3022" s="607"/>
      <c r="DPP3022" s="607"/>
      <c r="DPQ3022" s="607"/>
      <c r="DPR3022" s="607"/>
      <c r="DPS3022" s="607"/>
      <c r="DPT3022" s="607"/>
      <c r="DPU3022" s="607"/>
      <c r="DPV3022" s="607"/>
      <c r="DPW3022" s="607"/>
      <c r="DPX3022" s="607"/>
      <c r="DPY3022" s="607"/>
      <c r="DPZ3022" s="607"/>
      <c r="DQA3022" s="607"/>
      <c r="DQB3022" s="607"/>
      <c r="DQC3022" s="607"/>
      <c r="DQD3022" s="607"/>
      <c r="DQE3022" s="607"/>
      <c r="DQF3022" s="607"/>
      <c r="DQG3022" s="607"/>
      <c r="DQH3022" s="607"/>
      <c r="DQI3022" s="607"/>
      <c r="DQJ3022" s="607"/>
      <c r="DQK3022" s="607"/>
      <c r="DQL3022" s="607"/>
      <c r="DQM3022" s="607"/>
      <c r="DQN3022" s="607"/>
      <c r="DQO3022" s="607"/>
      <c r="DQP3022" s="607"/>
      <c r="DQQ3022" s="607"/>
      <c r="DQR3022" s="607"/>
      <c r="DQS3022" s="607"/>
      <c r="DQT3022" s="607"/>
      <c r="DQU3022" s="607"/>
      <c r="DQV3022" s="607"/>
      <c r="DQW3022" s="607"/>
      <c r="DQX3022" s="607"/>
      <c r="DQY3022" s="607"/>
      <c r="DQZ3022" s="607"/>
      <c r="DRA3022" s="607"/>
      <c r="DRB3022" s="607"/>
      <c r="DRC3022" s="607"/>
      <c r="DRD3022" s="607"/>
      <c r="DRE3022" s="607"/>
      <c r="DRF3022" s="607"/>
      <c r="DRG3022" s="607"/>
      <c r="DRH3022" s="607"/>
      <c r="DRI3022" s="607"/>
      <c r="DRJ3022" s="607"/>
      <c r="DRK3022" s="607"/>
      <c r="DRL3022" s="607"/>
      <c r="DRM3022" s="607"/>
      <c r="DRN3022" s="607"/>
      <c r="DRO3022" s="607"/>
      <c r="DRP3022" s="607"/>
      <c r="DRQ3022" s="607"/>
      <c r="DRR3022" s="607"/>
      <c r="DRS3022" s="607"/>
      <c r="DRT3022" s="607"/>
      <c r="DRU3022" s="607"/>
      <c r="DRV3022" s="607"/>
      <c r="DRW3022" s="607"/>
      <c r="DRX3022" s="607"/>
      <c r="DRY3022" s="607"/>
      <c r="DRZ3022" s="607"/>
      <c r="DSA3022" s="607"/>
      <c r="DSB3022" s="607"/>
      <c r="DSC3022" s="607"/>
      <c r="DSD3022" s="607"/>
      <c r="DSE3022" s="607"/>
      <c r="DSF3022" s="607"/>
      <c r="DSG3022" s="607"/>
      <c r="DSH3022" s="607"/>
      <c r="DSI3022" s="607"/>
      <c r="DSJ3022" s="607"/>
      <c r="DSK3022" s="607"/>
      <c r="DSL3022" s="607"/>
      <c r="DSM3022" s="607"/>
      <c r="DSN3022" s="607"/>
      <c r="DSO3022" s="607"/>
      <c r="DSP3022" s="607"/>
      <c r="DSQ3022" s="607"/>
      <c r="DSR3022" s="607"/>
      <c r="DSS3022" s="607"/>
      <c r="DST3022" s="607"/>
      <c r="DSU3022" s="607"/>
      <c r="DSV3022" s="607"/>
      <c r="DSW3022" s="607"/>
      <c r="DSX3022" s="607"/>
      <c r="DSY3022" s="607"/>
      <c r="DSZ3022" s="607"/>
      <c r="DTA3022" s="607"/>
      <c r="DTB3022" s="607"/>
      <c r="DTC3022" s="607"/>
      <c r="DTD3022" s="607"/>
      <c r="DTE3022" s="607"/>
      <c r="DTF3022" s="607"/>
      <c r="DTG3022" s="607"/>
      <c r="DTH3022" s="607"/>
      <c r="DTI3022" s="607"/>
      <c r="DTJ3022" s="607"/>
      <c r="DTK3022" s="607"/>
      <c r="DTL3022" s="607"/>
      <c r="DTM3022" s="607"/>
      <c r="DTN3022" s="607"/>
      <c r="DTO3022" s="607"/>
      <c r="DTP3022" s="607"/>
      <c r="DTQ3022" s="607"/>
      <c r="DTR3022" s="607"/>
      <c r="DTS3022" s="607"/>
      <c r="DTT3022" s="607"/>
      <c r="DTU3022" s="607"/>
      <c r="DTV3022" s="607"/>
      <c r="DTW3022" s="607"/>
      <c r="DTX3022" s="607"/>
      <c r="DTY3022" s="607"/>
      <c r="DTZ3022" s="607"/>
      <c r="DUA3022" s="607"/>
      <c r="DUB3022" s="607"/>
      <c r="DUC3022" s="607"/>
      <c r="DUD3022" s="607"/>
      <c r="DUE3022" s="607"/>
      <c r="DUF3022" s="607"/>
      <c r="DUG3022" s="607"/>
      <c r="DUH3022" s="607"/>
      <c r="DUI3022" s="607"/>
      <c r="DUJ3022" s="607"/>
      <c r="DUK3022" s="607"/>
      <c r="DUL3022" s="607"/>
      <c r="DUM3022" s="607"/>
      <c r="DUN3022" s="607"/>
      <c r="DUO3022" s="607"/>
      <c r="DUP3022" s="607"/>
      <c r="DUQ3022" s="607"/>
      <c r="DUR3022" s="607"/>
      <c r="DUS3022" s="607"/>
      <c r="DUT3022" s="607"/>
      <c r="DUU3022" s="607"/>
      <c r="DUV3022" s="607"/>
      <c r="DUW3022" s="607"/>
      <c r="DUX3022" s="607"/>
      <c r="DUY3022" s="607"/>
      <c r="DUZ3022" s="607"/>
      <c r="DVA3022" s="607"/>
      <c r="DVB3022" s="607"/>
      <c r="DVC3022" s="607"/>
      <c r="DVD3022" s="607"/>
      <c r="DVE3022" s="607"/>
      <c r="DVF3022" s="607"/>
      <c r="DVG3022" s="607"/>
      <c r="DVH3022" s="607"/>
      <c r="DVI3022" s="607"/>
      <c r="DVJ3022" s="607"/>
      <c r="DVK3022" s="607"/>
      <c r="DVL3022" s="607"/>
      <c r="DVM3022" s="607"/>
      <c r="DVN3022" s="607"/>
      <c r="DVO3022" s="607"/>
      <c r="DVP3022" s="607"/>
      <c r="DVQ3022" s="607"/>
      <c r="DVR3022" s="607"/>
      <c r="DVS3022" s="607"/>
      <c r="DVT3022" s="607"/>
      <c r="DVU3022" s="607"/>
      <c r="DVV3022" s="607"/>
      <c r="DVW3022" s="607"/>
      <c r="DVX3022" s="607"/>
      <c r="DVY3022" s="607"/>
      <c r="DVZ3022" s="607"/>
      <c r="DWA3022" s="607"/>
      <c r="DWB3022" s="607"/>
      <c r="DWC3022" s="607"/>
      <c r="DWD3022" s="607"/>
      <c r="DWE3022" s="607"/>
      <c r="DWF3022" s="607"/>
      <c r="DWG3022" s="607"/>
      <c r="DWH3022" s="607"/>
      <c r="DWI3022" s="607"/>
      <c r="DWJ3022" s="607"/>
      <c r="DWK3022" s="607"/>
      <c r="DWL3022" s="607"/>
      <c r="DWM3022" s="607"/>
      <c r="DWN3022" s="607"/>
      <c r="DWO3022" s="607"/>
      <c r="DWP3022" s="607"/>
      <c r="DWQ3022" s="607"/>
      <c r="DWR3022" s="607"/>
      <c r="DWS3022" s="607"/>
      <c r="DWT3022" s="607"/>
      <c r="DWU3022" s="607"/>
      <c r="DWV3022" s="607"/>
      <c r="DWW3022" s="607"/>
      <c r="DWX3022" s="607"/>
      <c r="DWY3022" s="607"/>
      <c r="DWZ3022" s="607"/>
      <c r="DXA3022" s="607"/>
      <c r="DXB3022" s="607"/>
      <c r="DXC3022" s="607"/>
      <c r="DXD3022" s="607"/>
      <c r="DXE3022" s="607"/>
      <c r="DXF3022" s="607"/>
      <c r="DXG3022" s="607"/>
      <c r="DXH3022" s="607"/>
      <c r="DXI3022" s="607"/>
      <c r="DXJ3022" s="607"/>
      <c r="DXK3022" s="607"/>
      <c r="DXL3022" s="607"/>
      <c r="DXM3022" s="607"/>
      <c r="DXN3022" s="607"/>
      <c r="DXO3022" s="607"/>
      <c r="DXP3022" s="607"/>
      <c r="DXQ3022" s="607"/>
      <c r="DXR3022" s="607"/>
      <c r="DXS3022" s="607"/>
      <c r="DXT3022" s="607"/>
      <c r="DXU3022" s="607"/>
      <c r="DXV3022" s="607"/>
      <c r="DXW3022" s="607"/>
      <c r="DXX3022" s="607"/>
      <c r="DXY3022" s="607"/>
      <c r="DXZ3022" s="607"/>
      <c r="DYA3022" s="607"/>
      <c r="DYB3022" s="607"/>
      <c r="DYC3022" s="607"/>
      <c r="DYD3022" s="607"/>
      <c r="DYE3022" s="607"/>
      <c r="DYF3022" s="607"/>
      <c r="DYG3022" s="607"/>
      <c r="DYH3022" s="607"/>
      <c r="DYI3022" s="607"/>
      <c r="DYJ3022" s="607"/>
      <c r="DYK3022" s="607"/>
      <c r="DYL3022" s="607"/>
      <c r="DYM3022" s="607"/>
      <c r="DYN3022" s="607"/>
      <c r="DYO3022" s="607"/>
      <c r="DYP3022" s="607"/>
      <c r="DYQ3022" s="607"/>
      <c r="DYR3022" s="607"/>
      <c r="DYS3022" s="607"/>
      <c r="DYT3022" s="607"/>
      <c r="DYU3022" s="607"/>
      <c r="DYV3022" s="607"/>
      <c r="DYW3022" s="607"/>
      <c r="DYX3022" s="607"/>
      <c r="DYY3022" s="607"/>
      <c r="DYZ3022" s="607"/>
      <c r="DZA3022" s="607"/>
      <c r="DZB3022" s="607"/>
      <c r="DZC3022" s="607"/>
      <c r="DZD3022" s="607"/>
      <c r="DZE3022" s="607"/>
      <c r="DZF3022" s="607"/>
      <c r="DZG3022" s="607"/>
      <c r="DZH3022" s="607"/>
      <c r="DZI3022" s="607"/>
      <c r="DZJ3022" s="607"/>
      <c r="DZK3022" s="607"/>
      <c r="DZL3022" s="607"/>
      <c r="DZM3022" s="607"/>
      <c r="DZN3022" s="607"/>
      <c r="DZO3022" s="607"/>
      <c r="DZP3022" s="607"/>
      <c r="DZQ3022" s="607"/>
      <c r="DZR3022" s="607"/>
      <c r="DZS3022" s="607"/>
      <c r="DZT3022" s="607"/>
      <c r="DZU3022" s="607"/>
      <c r="DZV3022" s="607"/>
      <c r="DZW3022" s="607"/>
      <c r="DZX3022" s="607"/>
      <c r="DZY3022" s="607"/>
      <c r="DZZ3022" s="607"/>
      <c r="EAA3022" s="607"/>
      <c r="EAB3022" s="607"/>
      <c r="EAC3022" s="607"/>
      <c r="EAD3022" s="607"/>
      <c r="EAE3022" s="607"/>
      <c r="EAF3022" s="607"/>
      <c r="EAG3022" s="607"/>
      <c r="EAH3022" s="607"/>
      <c r="EAI3022" s="607"/>
      <c r="EAJ3022" s="607"/>
      <c r="EAK3022" s="607"/>
      <c r="EAL3022" s="607"/>
      <c r="EAM3022" s="607"/>
      <c r="EAN3022" s="607"/>
      <c r="EAO3022" s="607"/>
      <c r="EAP3022" s="607"/>
      <c r="EAQ3022" s="607"/>
      <c r="EAR3022" s="607"/>
      <c r="EAS3022" s="607"/>
      <c r="EAT3022" s="607"/>
      <c r="EAU3022" s="607"/>
      <c r="EAV3022" s="607"/>
      <c r="EAW3022" s="607"/>
      <c r="EAX3022" s="607"/>
      <c r="EAY3022" s="607"/>
      <c r="EAZ3022" s="607"/>
      <c r="EBA3022" s="607"/>
      <c r="EBB3022" s="607"/>
      <c r="EBC3022" s="607"/>
      <c r="EBD3022" s="607"/>
      <c r="EBE3022" s="607"/>
      <c r="EBF3022" s="607"/>
      <c r="EBG3022" s="607"/>
      <c r="EBH3022" s="607"/>
      <c r="EBI3022" s="607"/>
      <c r="EBJ3022" s="607"/>
      <c r="EBK3022" s="607"/>
      <c r="EBL3022" s="607"/>
      <c r="EBM3022" s="607"/>
      <c r="EBN3022" s="607"/>
      <c r="EBO3022" s="607"/>
      <c r="EBP3022" s="607"/>
      <c r="EBQ3022" s="607"/>
      <c r="EBR3022" s="607"/>
      <c r="EBS3022" s="607"/>
      <c r="EBT3022" s="607"/>
      <c r="EBU3022" s="607"/>
      <c r="EBV3022" s="607"/>
      <c r="EBW3022" s="607"/>
      <c r="EBX3022" s="607"/>
      <c r="EBY3022" s="607"/>
      <c r="EBZ3022" s="607"/>
      <c r="ECA3022" s="607"/>
      <c r="ECB3022" s="607"/>
      <c r="ECC3022" s="607"/>
      <c r="ECD3022" s="607"/>
      <c r="ECE3022" s="607"/>
      <c r="ECF3022" s="607"/>
      <c r="ECG3022" s="607"/>
      <c r="ECH3022" s="607"/>
      <c r="ECI3022" s="607"/>
      <c r="ECJ3022" s="607"/>
      <c r="ECK3022" s="607"/>
      <c r="ECL3022" s="607"/>
      <c r="ECM3022" s="607"/>
      <c r="ECN3022" s="607"/>
      <c r="ECO3022" s="607"/>
      <c r="ECP3022" s="607"/>
      <c r="ECQ3022" s="607"/>
      <c r="ECR3022" s="607"/>
      <c r="ECS3022" s="607"/>
      <c r="ECT3022" s="607"/>
      <c r="ECU3022" s="607"/>
      <c r="ECV3022" s="607"/>
      <c r="ECW3022" s="607"/>
      <c r="ECX3022" s="607"/>
      <c r="ECY3022" s="607"/>
      <c r="ECZ3022" s="607"/>
      <c r="EDA3022" s="607"/>
      <c r="EDB3022" s="607"/>
      <c r="EDC3022" s="607"/>
      <c r="EDD3022" s="607"/>
      <c r="EDE3022" s="607"/>
      <c r="EDF3022" s="607"/>
      <c r="EDG3022" s="607"/>
      <c r="EDH3022" s="607"/>
      <c r="EDI3022" s="607"/>
      <c r="EDJ3022" s="607"/>
      <c r="EDK3022" s="607"/>
      <c r="EDL3022" s="607"/>
      <c r="EDM3022" s="607"/>
      <c r="EDN3022" s="607"/>
      <c r="EDO3022" s="607"/>
      <c r="EDP3022" s="607"/>
      <c r="EDQ3022" s="607"/>
      <c r="EDR3022" s="607"/>
      <c r="EDS3022" s="607"/>
      <c r="EDT3022" s="607"/>
      <c r="EDU3022" s="607"/>
      <c r="EDV3022" s="607"/>
      <c r="EDW3022" s="607"/>
      <c r="EDX3022" s="607"/>
      <c r="EDY3022" s="607"/>
      <c r="EDZ3022" s="607"/>
      <c r="EEA3022" s="607"/>
      <c r="EEB3022" s="607"/>
      <c r="EEC3022" s="607"/>
      <c r="EED3022" s="607"/>
      <c r="EEE3022" s="607"/>
      <c r="EEF3022" s="607"/>
      <c r="EEG3022" s="607"/>
      <c r="EEH3022" s="607"/>
      <c r="EEI3022" s="607"/>
      <c r="EEJ3022" s="607"/>
      <c r="EEK3022" s="607"/>
      <c r="EEL3022" s="607"/>
      <c r="EEM3022" s="607"/>
      <c r="EEN3022" s="607"/>
      <c r="EEO3022" s="607"/>
      <c r="EEP3022" s="607"/>
      <c r="EEQ3022" s="607"/>
      <c r="EER3022" s="607"/>
      <c r="EES3022" s="607"/>
      <c r="EET3022" s="607"/>
      <c r="EEU3022" s="607"/>
      <c r="EEV3022" s="607"/>
      <c r="EEW3022" s="607"/>
      <c r="EEX3022" s="607"/>
      <c r="EEY3022" s="607"/>
      <c r="EEZ3022" s="607"/>
      <c r="EFA3022" s="607"/>
      <c r="EFB3022" s="607"/>
      <c r="EFC3022" s="607"/>
      <c r="EFD3022" s="607"/>
      <c r="EFE3022" s="607"/>
      <c r="EFF3022" s="607"/>
      <c r="EFG3022" s="607"/>
      <c r="EFH3022" s="607"/>
      <c r="EFI3022" s="607"/>
      <c r="EFJ3022" s="607"/>
      <c r="EFK3022" s="607"/>
      <c r="EFL3022" s="607"/>
      <c r="EFM3022" s="607"/>
      <c r="EFN3022" s="607"/>
      <c r="EFO3022" s="607"/>
      <c r="EFP3022" s="607"/>
      <c r="EFQ3022" s="607"/>
      <c r="EFR3022" s="607"/>
      <c r="EFS3022" s="607"/>
      <c r="EFT3022" s="607"/>
      <c r="EFU3022" s="607"/>
      <c r="EFV3022" s="607"/>
      <c r="EFW3022" s="607"/>
      <c r="EFX3022" s="607"/>
      <c r="EFY3022" s="607"/>
      <c r="EFZ3022" s="607"/>
      <c r="EGA3022" s="607"/>
      <c r="EGB3022" s="607"/>
      <c r="EGC3022" s="607"/>
      <c r="EGD3022" s="607"/>
      <c r="EGE3022" s="607"/>
      <c r="EGF3022" s="607"/>
      <c r="EGG3022" s="607"/>
      <c r="EGH3022" s="607"/>
      <c r="EGI3022" s="607"/>
      <c r="EGJ3022" s="607"/>
      <c r="EGK3022" s="607"/>
      <c r="EGL3022" s="607"/>
      <c r="EGM3022" s="607"/>
      <c r="EGN3022" s="607"/>
      <c r="EGO3022" s="607"/>
      <c r="EGP3022" s="607"/>
      <c r="EGQ3022" s="607"/>
      <c r="EGR3022" s="607"/>
      <c r="EGS3022" s="607"/>
      <c r="EGT3022" s="607"/>
      <c r="EGU3022" s="607"/>
      <c r="EGV3022" s="607"/>
      <c r="EGW3022" s="607"/>
      <c r="EGX3022" s="607"/>
      <c r="EGY3022" s="607"/>
      <c r="EGZ3022" s="607"/>
      <c r="EHA3022" s="607"/>
      <c r="EHB3022" s="607"/>
      <c r="EHC3022" s="607"/>
      <c r="EHD3022" s="607"/>
      <c r="EHE3022" s="607"/>
      <c r="EHF3022" s="607"/>
      <c r="EHG3022" s="607"/>
      <c r="EHH3022" s="607"/>
      <c r="EHI3022" s="607"/>
      <c r="EHJ3022" s="607"/>
      <c r="EHK3022" s="607"/>
      <c r="EHL3022" s="607"/>
      <c r="EHM3022" s="607"/>
      <c r="EHN3022" s="607"/>
      <c r="EHO3022" s="607"/>
      <c r="EHP3022" s="607"/>
      <c r="EHQ3022" s="607"/>
      <c r="EHR3022" s="607"/>
      <c r="EHS3022" s="607"/>
      <c r="EHT3022" s="607"/>
      <c r="EHU3022" s="607"/>
      <c r="EHV3022" s="607"/>
      <c r="EHW3022" s="607"/>
      <c r="EHX3022" s="607"/>
      <c r="EHY3022" s="607"/>
      <c r="EHZ3022" s="607"/>
      <c r="EIA3022" s="607"/>
      <c r="EIB3022" s="607"/>
      <c r="EIC3022" s="607"/>
      <c r="EID3022" s="607"/>
      <c r="EIE3022" s="607"/>
      <c r="EIF3022" s="607"/>
      <c r="EIG3022" s="607"/>
      <c r="EIH3022" s="607"/>
      <c r="EII3022" s="607"/>
      <c r="EIJ3022" s="607"/>
      <c r="EIK3022" s="607"/>
      <c r="EIL3022" s="607"/>
      <c r="EIM3022" s="607"/>
      <c r="EIN3022" s="607"/>
      <c r="EIO3022" s="607"/>
      <c r="EIP3022" s="607"/>
      <c r="EIQ3022" s="607"/>
      <c r="EIR3022" s="607"/>
      <c r="EIS3022" s="607"/>
      <c r="EIT3022" s="607"/>
      <c r="EIU3022" s="607"/>
      <c r="EIV3022" s="607"/>
      <c r="EIW3022" s="607"/>
      <c r="EIX3022" s="607"/>
      <c r="EIY3022" s="607"/>
      <c r="EIZ3022" s="607"/>
      <c r="EJA3022" s="607"/>
      <c r="EJB3022" s="607"/>
      <c r="EJC3022" s="607"/>
      <c r="EJD3022" s="607"/>
      <c r="EJE3022" s="607"/>
      <c r="EJF3022" s="607"/>
      <c r="EJG3022" s="607"/>
      <c r="EJH3022" s="607"/>
      <c r="EJI3022" s="607"/>
      <c r="EJJ3022" s="607"/>
      <c r="EJK3022" s="607"/>
      <c r="EJL3022" s="607"/>
      <c r="EJM3022" s="607"/>
      <c r="EJN3022" s="607"/>
      <c r="EJO3022" s="607"/>
      <c r="EJP3022" s="607"/>
      <c r="EJQ3022" s="607"/>
      <c r="EJR3022" s="607"/>
      <c r="EJS3022" s="607"/>
      <c r="EJT3022" s="607"/>
      <c r="EJU3022" s="607"/>
      <c r="EJV3022" s="607"/>
      <c r="EJW3022" s="607"/>
      <c r="EJX3022" s="607"/>
      <c r="EJY3022" s="607"/>
      <c r="EJZ3022" s="607"/>
      <c r="EKA3022" s="607"/>
      <c r="EKB3022" s="607"/>
      <c r="EKC3022" s="607"/>
      <c r="EKD3022" s="607"/>
      <c r="EKE3022" s="607"/>
      <c r="EKF3022" s="607"/>
      <c r="EKG3022" s="607"/>
      <c r="EKH3022" s="607"/>
      <c r="EKI3022" s="607"/>
      <c r="EKJ3022" s="607"/>
      <c r="EKK3022" s="607"/>
      <c r="EKL3022" s="607"/>
      <c r="EKM3022" s="607"/>
      <c r="EKN3022" s="607"/>
      <c r="EKO3022" s="607"/>
      <c r="EKP3022" s="607"/>
      <c r="EKQ3022" s="607"/>
      <c r="EKR3022" s="607"/>
      <c r="EKS3022" s="607"/>
      <c r="EKT3022" s="607"/>
      <c r="EKU3022" s="607"/>
      <c r="EKV3022" s="607"/>
      <c r="EKW3022" s="607"/>
      <c r="EKX3022" s="607"/>
      <c r="EKY3022" s="607"/>
      <c r="EKZ3022" s="607"/>
      <c r="ELA3022" s="607"/>
      <c r="ELB3022" s="607"/>
      <c r="ELC3022" s="607"/>
      <c r="ELD3022" s="607"/>
      <c r="ELE3022" s="607"/>
      <c r="ELF3022" s="607"/>
      <c r="ELG3022" s="607"/>
      <c r="ELH3022" s="607"/>
      <c r="ELI3022" s="607"/>
      <c r="ELJ3022" s="607"/>
      <c r="ELK3022" s="607"/>
      <c r="ELL3022" s="607"/>
      <c r="ELM3022" s="607"/>
      <c r="ELN3022" s="607"/>
      <c r="ELO3022" s="607"/>
      <c r="ELP3022" s="607"/>
      <c r="ELQ3022" s="607"/>
      <c r="ELR3022" s="607"/>
      <c r="ELS3022" s="607"/>
      <c r="ELT3022" s="607"/>
      <c r="ELU3022" s="607"/>
      <c r="ELV3022" s="607"/>
      <c r="ELW3022" s="607"/>
      <c r="ELX3022" s="607"/>
      <c r="ELY3022" s="607"/>
      <c r="ELZ3022" s="607"/>
      <c r="EMA3022" s="607"/>
      <c r="EMB3022" s="607"/>
      <c r="EMC3022" s="607"/>
      <c r="EMD3022" s="607"/>
      <c r="EME3022" s="607"/>
      <c r="EMF3022" s="607"/>
      <c r="EMG3022" s="607"/>
      <c r="EMH3022" s="607"/>
      <c r="EMI3022" s="607"/>
      <c r="EMJ3022" s="607"/>
      <c r="EMK3022" s="607"/>
      <c r="EML3022" s="607"/>
      <c r="EMM3022" s="607"/>
      <c r="EMN3022" s="607"/>
      <c r="EMO3022" s="607"/>
      <c r="EMP3022" s="607"/>
      <c r="EMQ3022" s="607"/>
      <c r="EMR3022" s="607"/>
      <c r="EMS3022" s="607"/>
      <c r="EMT3022" s="607"/>
      <c r="EMU3022" s="607"/>
      <c r="EMV3022" s="607"/>
      <c r="EMW3022" s="607"/>
      <c r="EMX3022" s="607"/>
      <c r="EMY3022" s="607"/>
      <c r="EMZ3022" s="607"/>
      <c r="ENA3022" s="607"/>
      <c r="ENB3022" s="607"/>
      <c r="ENC3022" s="607"/>
      <c r="END3022" s="607"/>
      <c r="ENE3022" s="607"/>
      <c r="ENF3022" s="607"/>
      <c r="ENG3022" s="607"/>
      <c r="ENH3022" s="607"/>
      <c r="ENI3022" s="607"/>
      <c r="ENJ3022" s="607"/>
      <c r="ENK3022" s="607"/>
      <c r="ENL3022" s="607"/>
      <c r="ENM3022" s="607"/>
      <c r="ENN3022" s="607"/>
      <c r="ENO3022" s="607"/>
      <c r="ENP3022" s="607"/>
      <c r="ENQ3022" s="607"/>
      <c r="ENR3022" s="607"/>
      <c r="ENS3022" s="607"/>
      <c r="ENT3022" s="607"/>
      <c r="ENU3022" s="607"/>
      <c r="ENV3022" s="607"/>
      <c r="ENW3022" s="607"/>
      <c r="ENX3022" s="607"/>
      <c r="ENY3022" s="607"/>
      <c r="ENZ3022" s="607"/>
      <c r="EOA3022" s="607"/>
      <c r="EOB3022" s="607"/>
      <c r="EOC3022" s="607"/>
      <c r="EOD3022" s="607"/>
      <c r="EOE3022" s="607"/>
      <c r="EOF3022" s="607"/>
      <c r="EOG3022" s="607"/>
      <c r="EOH3022" s="607"/>
      <c r="EOI3022" s="607"/>
      <c r="EOJ3022" s="607"/>
      <c r="EOK3022" s="607"/>
      <c r="EOL3022" s="607"/>
      <c r="EOM3022" s="607"/>
      <c r="EON3022" s="607"/>
      <c r="EOO3022" s="607"/>
      <c r="EOP3022" s="607"/>
      <c r="EOQ3022" s="607"/>
      <c r="EOR3022" s="607"/>
      <c r="EOS3022" s="607"/>
      <c r="EOT3022" s="607"/>
      <c r="EOU3022" s="607"/>
      <c r="EOV3022" s="607"/>
      <c r="EOW3022" s="607"/>
      <c r="EOX3022" s="607"/>
      <c r="EOY3022" s="607"/>
      <c r="EOZ3022" s="607"/>
      <c r="EPA3022" s="607"/>
      <c r="EPB3022" s="607"/>
      <c r="EPC3022" s="607"/>
      <c r="EPD3022" s="607"/>
      <c r="EPE3022" s="607"/>
      <c r="EPF3022" s="607"/>
      <c r="EPG3022" s="607"/>
      <c r="EPH3022" s="607"/>
      <c r="EPI3022" s="607"/>
      <c r="EPJ3022" s="607"/>
      <c r="EPK3022" s="607"/>
      <c r="EPL3022" s="607"/>
      <c r="EPM3022" s="607"/>
      <c r="EPN3022" s="607"/>
      <c r="EPO3022" s="607"/>
      <c r="EPP3022" s="607"/>
      <c r="EPQ3022" s="607"/>
      <c r="EPR3022" s="607"/>
      <c r="EPS3022" s="607"/>
      <c r="EPT3022" s="607"/>
      <c r="EPU3022" s="607"/>
      <c r="EPV3022" s="607"/>
      <c r="EPW3022" s="607"/>
      <c r="EPX3022" s="607"/>
      <c r="EPY3022" s="607"/>
      <c r="EPZ3022" s="607"/>
      <c r="EQA3022" s="607"/>
      <c r="EQB3022" s="607"/>
      <c r="EQC3022" s="607"/>
      <c r="EQD3022" s="607"/>
      <c r="EQE3022" s="607"/>
      <c r="EQF3022" s="607"/>
      <c r="EQG3022" s="607"/>
      <c r="EQH3022" s="607"/>
      <c r="EQI3022" s="607"/>
      <c r="EQJ3022" s="607"/>
      <c r="EQK3022" s="607"/>
      <c r="EQL3022" s="607"/>
      <c r="EQM3022" s="607"/>
      <c r="EQN3022" s="607"/>
      <c r="EQO3022" s="607"/>
      <c r="EQP3022" s="607"/>
      <c r="EQQ3022" s="607"/>
      <c r="EQR3022" s="607"/>
      <c r="EQS3022" s="607"/>
      <c r="EQT3022" s="607"/>
      <c r="EQU3022" s="607"/>
      <c r="EQV3022" s="607"/>
      <c r="EQW3022" s="607"/>
      <c r="EQX3022" s="607"/>
      <c r="EQY3022" s="607"/>
      <c r="EQZ3022" s="607"/>
      <c r="ERA3022" s="607"/>
      <c r="ERB3022" s="607"/>
      <c r="ERC3022" s="607"/>
      <c r="ERD3022" s="607"/>
      <c r="ERE3022" s="607"/>
      <c r="ERF3022" s="607"/>
      <c r="ERG3022" s="607"/>
      <c r="ERH3022" s="607"/>
      <c r="ERI3022" s="607"/>
      <c r="ERJ3022" s="607"/>
      <c r="ERK3022" s="607"/>
      <c r="ERL3022" s="607"/>
      <c r="ERM3022" s="607"/>
      <c r="ERN3022" s="607"/>
      <c r="ERO3022" s="607"/>
      <c r="ERP3022" s="607"/>
      <c r="ERQ3022" s="607"/>
      <c r="ERR3022" s="607"/>
      <c r="ERS3022" s="607"/>
      <c r="ERT3022" s="607"/>
      <c r="ERU3022" s="607"/>
      <c r="ERV3022" s="607"/>
      <c r="ERW3022" s="607"/>
      <c r="ERX3022" s="607"/>
      <c r="ERY3022" s="607"/>
      <c r="ERZ3022" s="607"/>
      <c r="ESA3022" s="607"/>
      <c r="ESB3022" s="607"/>
      <c r="ESC3022" s="607"/>
      <c r="ESD3022" s="607"/>
      <c r="ESE3022" s="607"/>
      <c r="ESF3022" s="607"/>
      <c r="ESG3022" s="607"/>
      <c r="ESH3022" s="607"/>
      <c r="ESI3022" s="607"/>
      <c r="ESJ3022" s="607"/>
      <c r="ESK3022" s="607"/>
      <c r="ESL3022" s="607"/>
      <c r="ESM3022" s="607"/>
      <c r="ESN3022" s="607"/>
      <c r="ESO3022" s="607"/>
      <c r="ESP3022" s="607"/>
      <c r="ESQ3022" s="607"/>
      <c r="ESR3022" s="607"/>
      <c r="ESS3022" s="607"/>
      <c r="EST3022" s="607"/>
      <c r="ESU3022" s="607"/>
      <c r="ESV3022" s="607"/>
      <c r="ESW3022" s="607"/>
      <c r="ESX3022" s="607"/>
      <c r="ESY3022" s="607"/>
      <c r="ESZ3022" s="607"/>
      <c r="ETA3022" s="607"/>
      <c r="ETB3022" s="607"/>
      <c r="ETC3022" s="607"/>
      <c r="ETD3022" s="607"/>
      <c r="ETE3022" s="607"/>
      <c r="ETF3022" s="607"/>
      <c r="ETG3022" s="607"/>
      <c r="ETH3022" s="607"/>
      <c r="ETI3022" s="607"/>
      <c r="ETJ3022" s="607"/>
      <c r="ETK3022" s="607"/>
      <c r="ETL3022" s="607"/>
      <c r="ETM3022" s="607"/>
      <c r="ETN3022" s="607"/>
      <c r="ETO3022" s="607"/>
      <c r="ETP3022" s="607"/>
      <c r="ETQ3022" s="607"/>
      <c r="ETR3022" s="607"/>
      <c r="ETS3022" s="607"/>
      <c r="ETT3022" s="607"/>
      <c r="ETU3022" s="607"/>
      <c r="ETV3022" s="607"/>
      <c r="ETW3022" s="607"/>
      <c r="ETX3022" s="607"/>
      <c r="ETY3022" s="607"/>
      <c r="ETZ3022" s="607"/>
      <c r="EUA3022" s="607"/>
      <c r="EUB3022" s="607"/>
      <c r="EUC3022" s="607"/>
      <c r="EUD3022" s="607"/>
      <c r="EUE3022" s="607"/>
      <c r="EUF3022" s="607"/>
      <c r="EUG3022" s="607"/>
      <c r="EUH3022" s="607"/>
      <c r="EUI3022" s="607"/>
      <c r="EUJ3022" s="607"/>
      <c r="EUK3022" s="607"/>
      <c r="EUL3022" s="607"/>
      <c r="EUM3022" s="607"/>
      <c r="EUN3022" s="607"/>
      <c r="EUO3022" s="607"/>
      <c r="EUP3022" s="607"/>
      <c r="EUQ3022" s="607"/>
      <c r="EUR3022" s="607"/>
      <c r="EUS3022" s="607"/>
      <c r="EUT3022" s="607"/>
      <c r="EUU3022" s="607"/>
      <c r="EUV3022" s="607"/>
      <c r="EUW3022" s="607"/>
      <c r="EUX3022" s="607"/>
      <c r="EUY3022" s="607"/>
      <c r="EUZ3022" s="607"/>
      <c r="EVA3022" s="607"/>
      <c r="EVB3022" s="607"/>
      <c r="EVC3022" s="607"/>
      <c r="EVD3022" s="607"/>
      <c r="EVE3022" s="607"/>
      <c r="EVF3022" s="607"/>
      <c r="EVG3022" s="607"/>
      <c r="EVH3022" s="607"/>
      <c r="EVI3022" s="607"/>
      <c r="EVJ3022" s="607"/>
      <c r="EVK3022" s="607"/>
      <c r="EVL3022" s="607"/>
      <c r="EVM3022" s="607"/>
      <c r="EVN3022" s="607"/>
      <c r="EVO3022" s="607"/>
      <c r="EVP3022" s="607"/>
      <c r="EVQ3022" s="607"/>
      <c r="EVR3022" s="607"/>
      <c r="EVS3022" s="607"/>
      <c r="EVT3022" s="607"/>
      <c r="EVU3022" s="607"/>
      <c r="EVV3022" s="607"/>
      <c r="EVW3022" s="607"/>
      <c r="EVX3022" s="607"/>
      <c r="EVY3022" s="607"/>
      <c r="EVZ3022" s="607"/>
      <c r="EWA3022" s="607"/>
      <c r="EWB3022" s="607"/>
      <c r="EWC3022" s="607"/>
      <c r="EWD3022" s="607"/>
      <c r="EWE3022" s="607"/>
      <c r="EWF3022" s="607"/>
      <c r="EWG3022" s="607"/>
      <c r="EWH3022" s="607"/>
      <c r="EWI3022" s="607"/>
      <c r="EWJ3022" s="607"/>
      <c r="EWK3022" s="607"/>
      <c r="EWL3022" s="607"/>
      <c r="EWM3022" s="607"/>
      <c r="EWN3022" s="607"/>
      <c r="EWO3022" s="607"/>
      <c r="EWP3022" s="607"/>
      <c r="EWQ3022" s="607"/>
      <c r="EWR3022" s="607"/>
      <c r="EWS3022" s="607"/>
      <c r="EWT3022" s="607"/>
      <c r="EWU3022" s="607"/>
      <c r="EWV3022" s="607"/>
      <c r="EWW3022" s="607"/>
      <c r="EWX3022" s="607"/>
      <c r="EWY3022" s="607"/>
      <c r="EWZ3022" s="607"/>
      <c r="EXA3022" s="607"/>
      <c r="EXB3022" s="607"/>
      <c r="EXC3022" s="607"/>
      <c r="EXD3022" s="607"/>
      <c r="EXE3022" s="607"/>
      <c r="EXF3022" s="607"/>
      <c r="EXG3022" s="607"/>
      <c r="EXH3022" s="607"/>
      <c r="EXI3022" s="607"/>
      <c r="EXJ3022" s="607"/>
      <c r="EXK3022" s="607"/>
      <c r="EXL3022" s="607"/>
      <c r="EXM3022" s="607"/>
      <c r="EXN3022" s="607"/>
      <c r="EXO3022" s="607"/>
      <c r="EXP3022" s="607"/>
      <c r="EXQ3022" s="607"/>
      <c r="EXR3022" s="607"/>
      <c r="EXS3022" s="607"/>
      <c r="EXT3022" s="607"/>
      <c r="EXU3022" s="607"/>
      <c r="EXV3022" s="607"/>
      <c r="EXW3022" s="607"/>
      <c r="EXX3022" s="607"/>
      <c r="EXY3022" s="607"/>
      <c r="EXZ3022" s="607"/>
      <c r="EYA3022" s="607"/>
      <c r="EYB3022" s="607"/>
      <c r="EYC3022" s="607"/>
      <c r="EYD3022" s="607"/>
      <c r="EYE3022" s="607"/>
      <c r="EYF3022" s="607"/>
      <c r="EYG3022" s="607"/>
      <c r="EYH3022" s="607"/>
      <c r="EYI3022" s="607"/>
      <c r="EYJ3022" s="607"/>
      <c r="EYK3022" s="607"/>
      <c r="EYL3022" s="607"/>
      <c r="EYM3022" s="607"/>
      <c r="EYN3022" s="607"/>
      <c r="EYO3022" s="607"/>
      <c r="EYP3022" s="607"/>
      <c r="EYQ3022" s="607"/>
      <c r="EYR3022" s="607"/>
      <c r="EYS3022" s="607"/>
      <c r="EYT3022" s="607"/>
      <c r="EYU3022" s="607"/>
      <c r="EYV3022" s="607"/>
      <c r="EYW3022" s="607"/>
      <c r="EYX3022" s="607"/>
      <c r="EYY3022" s="607"/>
      <c r="EYZ3022" s="607"/>
      <c r="EZA3022" s="607"/>
      <c r="EZB3022" s="607"/>
      <c r="EZC3022" s="607"/>
      <c r="EZD3022" s="607"/>
      <c r="EZE3022" s="607"/>
      <c r="EZF3022" s="607"/>
      <c r="EZG3022" s="607"/>
      <c r="EZH3022" s="607"/>
      <c r="EZI3022" s="607"/>
      <c r="EZJ3022" s="607"/>
      <c r="EZK3022" s="607"/>
      <c r="EZL3022" s="607"/>
      <c r="EZM3022" s="607"/>
      <c r="EZN3022" s="607"/>
      <c r="EZO3022" s="607"/>
      <c r="EZP3022" s="607"/>
      <c r="EZQ3022" s="607"/>
      <c r="EZR3022" s="607"/>
      <c r="EZS3022" s="607"/>
      <c r="EZT3022" s="607"/>
      <c r="EZU3022" s="607"/>
      <c r="EZV3022" s="607"/>
      <c r="EZW3022" s="607"/>
      <c r="EZX3022" s="607"/>
      <c r="EZY3022" s="607"/>
      <c r="EZZ3022" s="607"/>
      <c r="FAA3022" s="607"/>
      <c r="FAB3022" s="607"/>
      <c r="FAC3022" s="607"/>
      <c r="FAD3022" s="607"/>
      <c r="FAE3022" s="607"/>
      <c r="FAF3022" s="607"/>
      <c r="FAG3022" s="607"/>
      <c r="FAH3022" s="607"/>
      <c r="FAI3022" s="607"/>
      <c r="FAJ3022" s="607"/>
      <c r="FAK3022" s="607"/>
      <c r="FAL3022" s="607"/>
      <c r="FAM3022" s="607"/>
      <c r="FAN3022" s="607"/>
      <c r="FAO3022" s="607"/>
      <c r="FAP3022" s="607"/>
      <c r="FAQ3022" s="607"/>
      <c r="FAR3022" s="607"/>
      <c r="FAS3022" s="607"/>
      <c r="FAT3022" s="607"/>
      <c r="FAU3022" s="607"/>
      <c r="FAV3022" s="607"/>
      <c r="FAW3022" s="607"/>
      <c r="FAX3022" s="607"/>
      <c r="FAY3022" s="607"/>
      <c r="FAZ3022" s="607"/>
      <c r="FBA3022" s="607"/>
      <c r="FBB3022" s="607"/>
      <c r="FBC3022" s="607"/>
      <c r="FBD3022" s="607"/>
      <c r="FBE3022" s="607"/>
      <c r="FBF3022" s="607"/>
      <c r="FBG3022" s="607"/>
      <c r="FBH3022" s="607"/>
      <c r="FBI3022" s="607"/>
      <c r="FBJ3022" s="607"/>
      <c r="FBK3022" s="607"/>
      <c r="FBL3022" s="607"/>
      <c r="FBM3022" s="607"/>
      <c r="FBN3022" s="607"/>
      <c r="FBO3022" s="607"/>
      <c r="FBP3022" s="607"/>
      <c r="FBQ3022" s="607"/>
      <c r="FBR3022" s="607"/>
      <c r="FBS3022" s="607"/>
      <c r="FBT3022" s="607"/>
      <c r="FBU3022" s="607"/>
      <c r="FBV3022" s="607"/>
      <c r="FBW3022" s="607"/>
      <c r="FBX3022" s="607"/>
      <c r="FBY3022" s="607"/>
      <c r="FBZ3022" s="607"/>
      <c r="FCA3022" s="607"/>
      <c r="FCB3022" s="607"/>
      <c r="FCC3022" s="607"/>
      <c r="FCD3022" s="607"/>
      <c r="FCE3022" s="607"/>
      <c r="FCF3022" s="607"/>
      <c r="FCG3022" s="607"/>
      <c r="FCH3022" s="607"/>
      <c r="FCI3022" s="607"/>
      <c r="FCJ3022" s="607"/>
      <c r="FCK3022" s="607"/>
      <c r="FCL3022" s="607"/>
      <c r="FCM3022" s="607"/>
      <c r="FCN3022" s="607"/>
      <c r="FCO3022" s="607"/>
      <c r="FCP3022" s="607"/>
      <c r="FCQ3022" s="607"/>
      <c r="FCR3022" s="607"/>
      <c r="FCS3022" s="607"/>
      <c r="FCT3022" s="607"/>
      <c r="FCU3022" s="607"/>
      <c r="FCV3022" s="607"/>
      <c r="FCW3022" s="607"/>
      <c r="FCX3022" s="607"/>
      <c r="FCY3022" s="607"/>
      <c r="FCZ3022" s="607"/>
      <c r="FDA3022" s="607"/>
      <c r="FDB3022" s="607"/>
      <c r="FDC3022" s="607"/>
      <c r="FDD3022" s="607"/>
      <c r="FDE3022" s="607"/>
      <c r="FDF3022" s="607"/>
      <c r="FDG3022" s="607"/>
      <c r="FDH3022" s="607"/>
      <c r="FDI3022" s="607"/>
      <c r="FDJ3022" s="607"/>
      <c r="FDK3022" s="607"/>
      <c r="FDL3022" s="607"/>
      <c r="FDM3022" s="607"/>
      <c r="FDN3022" s="607"/>
      <c r="FDO3022" s="607"/>
      <c r="FDP3022" s="607"/>
      <c r="FDQ3022" s="607"/>
      <c r="FDR3022" s="607"/>
      <c r="FDS3022" s="607"/>
      <c r="FDT3022" s="607"/>
      <c r="FDU3022" s="607"/>
      <c r="FDV3022" s="607"/>
      <c r="FDW3022" s="607"/>
      <c r="FDX3022" s="607"/>
      <c r="FDY3022" s="607"/>
      <c r="FDZ3022" s="607"/>
      <c r="FEA3022" s="607"/>
      <c r="FEB3022" s="607"/>
      <c r="FEC3022" s="607"/>
      <c r="FED3022" s="607"/>
      <c r="FEE3022" s="607"/>
      <c r="FEF3022" s="607"/>
      <c r="FEG3022" s="607"/>
      <c r="FEH3022" s="607"/>
      <c r="FEI3022" s="607"/>
      <c r="FEJ3022" s="607"/>
      <c r="FEK3022" s="607"/>
      <c r="FEL3022" s="607"/>
      <c r="FEM3022" s="607"/>
      <c r="FEN3022" s="607"/>
      <c r="FEO3022" s="607"/>
      <c r="FEP3022" s="607"/>
      <c r="FEQ3022" s="607"/>
      <c r="FER3022" s="607"/>
      <c r="FES3022" s="607"/>
      <c r="FET3022" s="607"/>
      <c r="FEU3022" s="607"/>
      <c r="FEV3022" s="607"/>
      <c r="FEW3022" s="607"/>
      <c r="FEX3022" s="607"/>
      <c r="FEY3022" s="607"/>
      <c r="FEZ3022" s="607"/>
      <c r="FFA3022" s="607"/>
      <c r="FFB3022" s="607"/>
      <c r="FFC3022" s="607"/>
      <c r="FFD3022" s="607"/>
      <c r="FFE3022" s="607"/>
      <c r="FFF3022" s="607"/>
      <c r="FFG3022" s="607"/>
      <c r="FFH3022" s="607"/>
      <c r="FFI3022" s="607"/>
      <c r="FFJ3022" s="607"/>
      <c r="FFK3022" s="607"/>
      <c r="FFL3022" s="607"/>
      <c r="FFM3022" s="607"/>
      <c r="FFN3022" s="607"/>
      <c r="FFO3022" s="607"/>
      <c r="FFP3022" s="607"/>
      <c r="FFQ3022" s="607"/>
      <c r="FFR3022" s="607"/>
      <c r="FFS3022" s="607"/>
      <c r="FFT3022" s="607"/>
      <c r="FFU3022" s="607"/>
      <c r="FFV3022" s="607"/>
      <c r="FFW3022" s="607"/>
      <c r="FFX3022" s="607"/>
      <c r="FFY3022" s="607"/>
      <c r="FFZ3022" s="607"/>
      <c r="FGA3022" s="607"/>
      <c r="FGB3022" s="607"/>
      <c r="FGC3022" s="607"/>
      <c r="FGD3022" s="607"/>
      <c r="FGE3022" s="607"/>
      <c r="FGF3022" s="607"/>
      <c r="FGG3022" s="607"/>
      <c r="FGH3022" s="607"/>
      <c r="FGI3022" s="607"/>
      <c r="FGJ3022" s="607"/>
      <c r="FGK3022" s="607"/>
      <c r="FGL3022" s="607"/>
      <c r="FGM3022" s="607"/>
      <c r="FGN3022" s="607"/>
      <c r="FGO3022" s="607"/>
      <c r="FGP3022" s="607"/>
      <c r="FGQ3022" s="607"/>
      <c r="FGR3022" s="607"/>
      <c r="FGS3022" s="607"/>
      <c r="FGT3022" s="607"/>
      <c r="FGU3022" s="607"/>
      <c r="FGV3022" s="607"/>
      <c r="FGW3022" s="607"/>
      <c r="FGX3022" s="607"/>
      <c r="FGY3022" s="607"/>
      <c r="FGZ3022" s="607"/>
      <c r="FHA3022" s="607"/>
      <c r="FHB3022" s="607"/>
      <c r="FHC3022" s="607"/>
      <c r="FHD3022" s="607"/>
      <c r="FHE3022" s="607"/>
      <c r="FHF3022" s="607"/>
      <c r="FHG3022" s="607"/>
      <c r="FHH3022" s="607"/>
      <c r="FHI3022" s="607"/>
      <c r="FHJ3022" s="607"/>
      <c r="FHK3022" s="607"/>
      <c r="FHL3022" s="607"/>
      <c r="FHM3022" s="607"/>
      <c r="FHN3022" s="607"/>
      <c r="FHO3022" s="607"/>
      <c r="FHP3022" s="607"/>
      <c r="FHQ3022" s="607"/>
      <c r="FHR3022" s="607"/>
      <c r="FHS3022" s="607"/>
      <c r="FHT3022" s="607"/>
      <c r="FHU3022" s="607"/>
      <c r="FHV3022" s="607"/>
      <c r="FHW3022" s="607"/>
      <c r="FHX3022" s="607"/>
      <c r="FHY3022" s="607"/>
      <c r="FHZ3022" s="607"/>
      <c r="FIA3022" s="607"/>
      <c r="FIB3022" s="607"/>
      <c r="FIC3022" s="607"/>
      <c r="FID3022" s="607"/>
      <c r="FIE3022" s="607"/>
      <c r="FIF3022" s="607"/>
      <c r="FIG3022" s="607"/>
      <c r="FIH3022" s="607"/>
      <c r="FII3022" s="607"/>
      <c r="FIJ3022" s="607"/>
      <c r="FIK3022" s="607"/>
      <c r="FIL3022" s="607"/>
      <c r="FIM3022" s="607"/>
      <c r="FIN3022" s="607"/>
      <c r="FIO3022" s="607"/>
      <c r="FIP3022" s="607"/>
      <c r="FIQ3022" s="607"/>
      <c r="FIR3022" s="607"/>
      <c r="FIS3022" s="607"/>
      <c r="FIT3022" s="607"/>
      <c r="FIU3022" s="607"/>
      <c r="FIV3022" s="607"/>
      <c r="FIW3022" s="607"/>
      <c r="FIX3022" s="607"/>
      <c r="FIY3022" s="607"/>
      <c r="FIZ3022" s="607"/>
      <c r="FJA3022" s="607"/>
      <c r="FJB3022" s="607"/>
      <c r="FJC3022" s="607"/>
      <c r="FJD3022" s="607"/>
      <c r="FJE3022" s="607"/>
      <c r="FJF3022" s="607"/>
      <c r="FJG3022" s="607"/>
      <c r="FJH3022" s="607"/>
      <c r="FJI3022" s="607"/>
      <c r="FJJ3022" s="607"/>
      <c r="FJK3022" s="607"/>
      <c r="FJL3022" s="607"/>
      <c r="FJM3022" s="607"/>
      <c r="FJN3022" s="607"/>
      <c r="FJO3022" s="607"/>
      <c r="FJP3022" s="607"/>
      <c r="FJQ3022" s="607"/>
      <c r="FJR3022" s="607"/>
      <c r="FJS3022" s="607"/>
      <c r="FJT3022" s="607"/>
      <c r="FJU3022" s="607"/>
      <c r="FJV3022" s="607"/>
      <c r="FJW3022" s="607"/>
      <c r="FJX3022" s="607"/>
      <c r="FJY3022" s="607"/>
      <c r="FJZ3022" s="607"/>
      <c r="FKA3022" s="607"/>
      <c r="FKB3022" s="607"/>
      <c r="FKC3022" s="607"/>
      <c r="FKD3022" s="607"/>
      <c r="FKE3022" s="607"/>
      <c r="FKF3022" s="607"/>
      <c r="FKG3022" s="607"/>
      <c r="FKH3022" s="607"/>
      <c r="FKI3022" s="607"/>
      <c r="FKJ3022" s="607"/>
      <c r="FKK3022" s="607"/>
      <c r="FKL3022" s="607"/>
      <c r="FKM3022" s="607"/>
      <c r="FKN3022" s="607"/>
      <c r="FKO3022" s="607"/>
      <c r="FKP3022" s="607"/>
      <c r="FKQ3022" s="607"/>
      <c r="FKR3022" s="607"/>
      <c r="FKS3022" s="607"/>
      <c r="FKT3022" s="607"/>
      <c r="FKU3022" s="607"/>
      <c r="FKV3022" s="607"/>
      <c r="FKW3022" s="607"/>
      <c r="FKX3022" s="607"/>
      <c r="FKY3022" s="607"/>
      <c r="FKZ3022" s="607"/>
      <c r="FLA3022" s="607"/>
      <c r="FLB3022" s="607"/>
      <c r="FLC3022" s="607"/>
      <c r="FLD3022" s="607"/>
      <c r="FLE3022" s="607"/>
      <c r="FLF3022" s="607"/>
      <c r="FLG3022" s="607"/>
      <c r="FLH3022" s="607"/>
      <c r="FLI3022" s="607"/>
      <c r="FLJ3022" s="607"/>
      <c r="FLK3022" s="607"/>
      <c r="FLL3022" s="607"/>
      <c r="FLM3022" s="607"/>
      <c r="FLN3022" s="607"/>
      <c r="FLO3022" s="607"/>
      <c r="FLP3022" s="607"/>
      <c r="FLQ3022" s="607"/>
      <c r="FLR3022" s="607"/>
      <c r="FLS3022" s="607"/>
      <c r="FLT3022" s="607"/>
      <c r="FLU3022" s="607"/>
      <c r="FLV3022" s="607"/>
      <c r="FLW3022" s="607"/>
      <c r="FLX3022" s="607"/>
      <c r="FLY3022" s="607"/>
      <c r="FLZ3022" s="607"/>
      <c r="FMA3022" s="607"/>
      <c r="FMB3022" s="607"/>
      <c r="FMC3022" s="607"/>
      <c r="FMD3022" s="607"/>
      <c r="FME3022" s="607"/>
      <c r="FMF3022" s="607"/>
      <c r="FMG3022" s="607"/>
      <c r="FMH3022" s="607"/>
      <c r="FMI3022" s="607"/>
      <c r="FMJ3022" s="607"/>
      <c r="FMK3022" s="607"/>
      <c r="FML3022" s="607"/>
      <c r="FMM3022" s="607"/>
      <c r="FMN3022" s="607"/>
      <c r="FMO3022" s="607"/>
      <c r="FMP3022" s="607"/>
      <c r="FMQ3022" s="607"/>
      <c r="FMR3022" s="607"/>
      <c r="FMS3022" s="607"/>
      <c r="FMT3022" s="607"/>
      <c r="FMU3022" s="607"/>
      <c r="FMV3022" s="607"/>
      <c r="FMW3022" s="607"/>
      <c r="FMX3022" s="607"/>
      <c r="FMY3022" s="607"/>
      <c r="FMZ3022" s="607"/>
      <c r="FNA3022" s="607"/>
      <c r="FNB3022" s="607"/>
      <c r="FNC3022" s="607"/>
      <c r="FND3022" s="607"/>
      <c r="FNE3022" s="607"/>
      <c r="FNF3022" s="607"/>
      <c r="FNG3022" s="607"/>
      <c r="FNH3022" s="607"/>
      <c r="FNI3022" s="607"/>
      <c r="FNJ3022" s="607"/>
      <c r="FNK3022" s="607"/>
      <c r="FNL3022" s="607"/>
      <c r="FNM3022" s="607"/>
      <c r="FNN3022" s="607"/>
      <c r="FNO3022" s="607"/>
      <c r="FNP3022" s="607"/>
      <c r="FNQ3022" s="607"/>
      <c r="FNR3022" s="607"/>
      <c r="FNS3022" s="607"/>
      <c r="FNT3022" s="607"/>
      <c r="FNU3022" s="607"/>
      <c r="FNV3022" s="607"/>
      <c r="FNW3022" s="607"/>
      <c r="FNX3022" s="607"/>
      <c r="FNY3022" s="607"/>
      <c r="FNZ3022" s="607"/>
      <c r="FOA3022" s="607"/>
      <c r="FOB3022" s="607"/>
      <c r="FOC3022" s="607"/>
      <c r="FOD3022" s="607"/>
      <c r="FOE3022" s="607"/>
      <c r="FOF3022" s="607"/>
      <c r="FOG3022" s="607"/>
      <c r="FOH3022" s="607"/>
      <c r="FOI3022" s="607"/>
      <c r="FOJ3022" s="607"/>
      <c r="FOK3022" s="607"/>
      <c r="FOL3022" s="607"/>
      <c r="FOM3022" s="607"/>
      <c r="FON3022" s="607"/>
      <c r="FOO3022" s="607"/>
      <c r="FOP3022" s="607"/>
      <c r="FOQ3022" s="607"/>
      <c r="FOR3022" s="607"/>
      <c r="FOS3022" s="607"/>
      <c r="FOT3022" s="607"/>
      <c r="FOU3022" s="607"/>
      <c r="FOV3022" s="607"/>
      <c r="FOW3022" s="607"/>
      <c r="FOX3022" s="607"/>
      <c r="FOY3022" s="607"/>
      <c r="FOZ3022" s="607"/>
      <c r="FPA3022" s="607"/>
      <c r="FPB3022" s="607"/>
      <c r="FPC3022" s="607"/>
      <c r="FPD3022" s="607"/>
      <c r="FPE3022" s="607"/>
      <c r="FPF3022" s="607"/>
      <c r="FPG3022" s="607"/>
      <c r="FPH3022" s="607"/>
      <c r="FPI3022" s="607"/>
      <c r="FPJ3022" s="607"/>
      <c r="FPK3022" s="607"/>
      <c r="FPL3022" s="607"/>
      <c r="FPM3022" s="607"/>
      <c r="FPN3022" s="607"/>
      <c r="FPO3022" s="607"/>
      <c r="FPP3022" s="607"/>
      <c r="FPQ3022" s="607"/>
      <c r="FPR3022" s="607"/>
      <c r="FPS3022" s="607"/>
      <c r="FPT3022" s="607"/>
      <c r="FPU3022" s="607"/>
      <c r="FPV3022" s="607"/>
      <c r="FPW3022" s="607"/>
      <c r="FPX3022" s="607"/>
      <c r="FPY3022" s="607"/>
      <c r="FPZ3022" s="607"/>
      <c r="FQA3022" s="607"/>
      <c r="FQB3022" s="607"/>
      <c r="FQC3022" s="607"/>
      <c r="FQD3022" s="607"/>
      <c r="FQE3022" s="607"/>
      <c r="FQF3022" s="607"/>
      <c r="FQG3022" s="607"/>
      <c r="FQH3022" s="607"/>
      <c r="FQI3022" s="607"/>
      <c r="FQJ3022" s="607"/>
      <c r="FQK3022" s="607"/>
      <c r="FQL3022" s="607"/>
      <c r="FQM3022" s="607"/>
      <c r="FQN3022" s="607"/>
      <c r="FQO3022" s="607"/>
      <c r="FQP3022" s="607"/>
      <c r="FQQ3022" s="607"/>
      <c r="FQR3022" s="607"/>
      <c r="FQS3022" s="607"/>
      <c r="FQT3022" s="607"/>
      <c r="FQU3022" s="607"/>
      <c r="FQV3022" s="607"/>
      <c r="FQW3022" s="607"/>
      <c r="FQX3022" s="607"/>
      <c r="FQY3022" s="607"/>
      <c r="FQZ3022" s="607"/>
      <c r="FRA3022" s="607"/>
      <c r="FRB3022" s="607"/>
      <c r="FRC3022" s="607"/>
      <c r="FRD3022" s="607"/>
      <c r="FRE3022" s="607"/>
      <c r="FRF3022" s="607"/>
      <c r="FRG3022" s="607"/>
      <c r="FRH3022" s="607"/>
      <c r="FRI3022" s="607"/>
      <c r="FRJ3022" s="607"/>
      <c r="FRK3022" s="607"/>
      <c r="FRL3022" s="607"/>
      <c r="FRM3022" s="607"/>
      <c r="FRN3022" s="607"/>
      <c r="FRO3022" s="607"/>
      <c r="FRP3022" s="607"/>
      <c r="FRQ3022" s="607"/>
      <c r="FRR3022" s="607"/>
      <c r="FRS3022" s="607"/>
      <c r="FRT3022" s="607"/>
      <c r="FRU3022" s="607"/>
      <c r="FRV3022" s="607"/>
      <c r="FRW3022" s="607"/>
      <c r="FRX3022" s="607"/>
      <c r="FRY3022" s="607"/>
      <c r="FRZ3022" s="607"/>
      <c r="FSA3022" s="607"/>
      <c r="FSB3022" s="607"/>
      <c r="FSC3022" s="607"/>
      <c r="FSD3022" s="607"/>
      <c r="FSE3022" s="607"/>
      <c r="FSF3022" s="607"/>
      <c r="FSG3022" s="607"/>
      <c r="FSH3022" s="607"/>
      <c r="FSI3022" s="607"/>
      <c r="FSJ3022" s="607"/>
      <c r="FSK3022" s="607"/>
      <c r="FSL3022" s="607"/>
      <c r="FSM3022" s="607"/>
      <c r="FSN3022" s="607"/>
      <c r="FSO3022" s="607"/>
      <c r="FSP3022" s="607"/>
      <c r="FSQ3022" s="607"/>
      <c r="FSR3022" s="607"/>
      <c r="FSS3022" s="607"/>
      <c r="FST3022" s="607"/>
      <c r="FSU3022" s="607"/>
      <c r="FSV3022" s="607"/>
      <c r="FSW3022" s="607"/>
      <c r="FSX3022" s="607"/>
      <c r="FSY3022" s="607"/>
      <c r="FSZ3022" s="607"/>
      <c r="FTA3022" s="607"/>
      <c r="FTB3022" s="607"/>
      <c r="FTC3022" s="607"/>
      <c r="FTD3022" s="607"/>
      <c r="FTE3022" s="607"/>
      <c r="FTF3022" s="607"/>
      <c r="FTG3022" s="607"/>
      <c r="FTH3022" s="607"/>
      <c r="FTI3022" s="607"/>
      <c r="FTJ3022" s="607"/>
      <c r="FTK3022" s="607"/>
      <c r="FTL3022" s="607"/>
      <c r="FTM3022" s="607"/>
      <c r="FTN3022" s="607"/>
      <c r="FTO3022" s="607"/>
      <c r="FTP3022" s="607"/>
      <c r="FTQ3022" s="607"/>
      <c r="FTR3022" s="607"/>
      <c r="FTS3022" s="607"/>
      <c r="FTT3022" s="607"/>
      <c r="FTU3022" s="607"/>
      <c r="FTV3022" s="607"/>
      <c r="FTW3022" s="607"/>
      <c r="FTX3022" s="607"/>
      <c r="FTY3022" s="607"/>
      <c r="FTZ3022" s="607"/>
      <c r="FUA3022" s="607"/>
      <c r="FUB3022" s="607"/>
      <c r="FUC3022" s="607"/>
      <c r="FUD3022" s="607"/>
      <c r="FUE3022" s="607"/>
      <c r="FUF3022" s="607"/>
      <c r="FUG3022" s="607"/>
      <c r="FUH3022" s="607"/>
      <c r="FUI3022" s="607"/>
      <c r="FUJ3022" s="607"/>
      <c r="FUK3022" s="607"/>
      <c r="FUL3022" s="607"/>
      <c r="FUM3022" s="607"/>
      <c r="FUN3022" s="607"/>
      <c r="FUO3022" s="607"/>
      <c r="FUP3022" s="607"/>
      <c r="FUQ3022" s="607"/>
      <c r="FUR3022" s="607"/>
      <c r="FUS3022" s="607"/>
      <c r="FUT3022" s="607"/>
      <c r="FUU3022" s="607"/>
      <c r="FUV3022" s="607"/>
      <c r="FUW3022" s="607"/>
      <c r="FUX3022" s="607"/>
      <c r="FUY3022" s="607"/>
      <c r="FUZ3022" s="607"/>
      <c r="FVA3022" s="607"/>
      <c r="FVB3022" s="607"/>
      <c r="FVC3022" s="607"/>
      <c r="FVD3022" s="607"/>
      <c r="FVE3022" s="607"/>
      <c r="FVF3022" s="607"/>
      <c r="FVG3022" s="607"/>
      <c r="FVH3022" s="607"/>
      <c r="FVI3022" s="607"/>
      <c r="FVJ3022" s="607"/>
      <c r="FVK3022" s="607"/>
      <c r="FVL3022" s="607"/>
      <c r="FVM3022" s="607"/>
      <c r="FVN3022" s="607"/>
      <c r="FVO3022" s="607"/>
      <c r="FVP3022" s="607"/>
      <c r="FVQ3022" s="607"/>
      <c r="FVR3022" s="607"/>
      <c r="FVS3022" s="607"/>
      <c r="FVT3022" s="607"/>
      <c r="FVU3022" s="607"/>
      <c r="FVV3022" s="607"/>
      <c r="FVW3022" s="607"/>
      <c r="FVX3022" s="607"/>
      <c r="FVY3022" s="607"/>
      <c r="FVZ3022" s="607"/>
      <c r="FWA3022" s="607"/>
      <c r="FWB3022" s="607"/>
      <c r="FWC3022" s="607"/>
      <c r="FWD3022" s="607"/>
      <c r="FWE3022" s="607"/>
      <c r="FWF3022" s="607"/>
      <c r="FWG3022" s="607"/>
      <c r="FWH3022" s="607"/>
      <c r="FWI3022" s="607"/>
      <c r="FWJ3022" s="607"/>
      <c r="FWK3022" s="607"/>
      <c r="FWL3022" s="607"/>
      <c r="FWM3022" s="607"/>
      <c r="FWN3022" s="607"/>
      <c r="FWO3022" s="607"/>
      <c r="FWP3022" s="607"/>
      <c r="FWQ3022" s="607"/>
      <c r="FWR3022" s="607"/>
      <c r="FWS3022" s="607"/>
      <c r="FWT3022" s="607"/>
      <c r="FWU3022" s="607"/>
      <c r="FWV3022" s="607"/>
      <c r="FWW3022" s="607"/>
      <c r="FWX3022" s="607"/>
      <c r="FWY3022" s="607"/>
      <c r="FWZ3022" s="607"/>
      <c r="FXA3022" s="607"/>
      <c r="FXB3022" s="607"/>
      <c r="FXC3022" s="607"/>
      <c r="FXD3022" s="607"/>
      <c r="FXE3022" s="607"/>
      <c r="FXF3022" s="607"/>
      <c r="FXG3022" s="607"/>
      <c r="FXH3022" s="607"/>
      <c r="FXI3022" s="607"/>
      <c r="FXJ3022" s="607"/>
      <c r="FXK3022" s="607"/>
      <c r="FXL3022" s="607"/>
      <c r="FXM3022" s="607"/>
      <c r="FXN3022" s="607"/>
      <c r="FXO3022" s="607"/>
      <c r="FXP3022" s="607"/>
      <c r="FXQ3022" s="607"/>
      <c r="FXR3022" s="607"/>
      <c r="FXS3022" s="607"/>
      <c r="FXT3022" s="607"/>
      <c r="FXU3022" s="607"/>
      <c r="FXV3022" s="607"/>
      <c r="FXW3022" s="607"/>
      <c r="FXX3022" s="607"/>
      <c r="FXY3022" s="607"/>
      <c r="FXZ3022" s="607"/>
      <c r="FYA3022" s="607"/>
      <c r="FYB3022" s="607"/>
      <c r="FYC3022" s="607"/>
      <c r="FYD3022" s="607"/>
      <c r="FYE3022" s="607"/>
      <c r="FYF3022" s="607"/>
      <c r="FYG3022" s="607"/>
      <c r="FYH3022" s="607"/>
      <c r="FYI3022" s="607"/>
      <c r="FYJ3022" s="607"/>
      <c r="FYK3022" s="607"/>
      <c r="FYL3022" s="607"/>
      <c r="FYM3022" s="607"/>
      <c r="FYN3022" s="607"/>
      <c r="FYO3022" s="607"/>
      <c r="FYP3022" s="607"/>
      <c r="FYQ3022" s="607"/>
      <c r="FYR3022" s="607"/>
      <c r="FYS3022" s="607"/>
      <c r="FYT3022" s="607"/>
      <c r="FYU3022" s="607"/>
      <c r="FYV3022" s="607"/>
      <c r="FYW3022" s="607"/>
      <c r="FYX3022" s="607"/>
      <c r="FYY3022" s="607"/>
      <c r="FYZ3022" s="607"/>
      <c r="FZA3022" s="607"/>
      <c r="FZB3022" s="607"/>
      <c r="FZC3022" s="607"/>
      <c r="FZD3022" s="607"/>
      <c r="FZE3022" s="607"/>
      <c r="FZF3022" s="607"/>
      <c r="FZG3022" s="607"/>
      <c r="FZH3022" s="607"/>
      <c r="FZI3022" s="607"/>
      <c r="FZJ3022" s="607"/>
      <c r="FZK3022" s="607"/>
      <c r="FZL3022" s="607"/>
      <c r="FZM3022" s="607"/>
      <c r="FZN3022" s="607"/>
      <c r="FZO3022" s="607"/>
      <c r="FZP3022" s="607"/>
      <c r="FZQ3022" s="607"/>
      <c r="FZR3022" s="607"/>
      <c r="FZS3022" s="607"/>
      <c r="FZT3022" s="607"/>
      <c r="FZU3022" s="607"/>
      <c r="FZV3022" s="607"/>
      <c r="FZW3022" s="607"/>
      <c r="FZX3022" s="607"/>
      <c r="FZY3022" s="607"/>
      <c r="FZZ3022" s="607"/>
      <c r="GAA3022" s="607"/>
      <c r="GAB3022" s="607"/>
      <c r="GAC3022" s="607"/>
      <c r="GAD3022" s="607"/>
      <c r="GAE3022" s="607"/>
      <c r="GAF3022" s="607"/>
      <c r="GAG3022" s="607"/>
      <c r="GAH3022" s="607"/>
      <c r="GAI3022" s="607"/>
      <c r="GAJ3022" s="607"/>
      <c r="GAK3022" s="607"/>
      <c r="GAL3022" s="607"/>
      <c r="GAM3022" s="607"/>
      <c r="GAN3022" s="607"/>
      <c r="GAO3022" s="607"/>
      <c r="GAP3022" s="607"/>
      <c r="GAQ3022" s="607"/>
      <c r="GAR3022" s="607"/>
      <c r="GAS3022" s="607"/>
      <c r="GAT3022" s="607"/>
      <c r="GAU3022" s="607"/>
      <c r="GAV3022" s="607"/>
      <c r="GAW3022" s="607"/>
      <c r="GAX3022" s="607"/>
      <c r="GAY3022" s="607"/>
      <c r="GAZ3022" s="607"/>
      <c r="GBA3022" s="607"/>
      <c r="GBB3022" s="607"/>
      <c r="GBC3022" s="607"/>
      <c r="GBD3022" s="607"/>
      <c r="GBE3022" s="607"/>
      <c r="GBF3022" s="607"/>
      <c r="GBG3022" s="607"/>
      <c r="GBH3022" s="607"/>
      <c r="GBI3022" s="607"/>
      <c r="GBJ3022" s="607"/>
      <c r="GBK3022" s="607"/>
      <c r="GBL3022" s="607"/>
      <c r="GBM3022" s="607"/>
      <c r="GBN3022" s="607"/>
      <c r="GBO3022" s="607"/>
      <c r="GBP3022" s="607"/>
      <c r="GBQ3022" s="607"/>
      <c r="GBR3022" s="607"/>
      <c r="GBS3022" s="607"/>
      <c r="GBT3022" s="607"/>
      <c r="GBU3022" s="607"/>
      <c r="GBV3022" s="607"/>
      <c r="GBW3022" s="607"/>
      <c r="GBX3022" s="607"/>
      <c r="GBY3022" s="607"/>
      <c r="GBZ3022" s="607"/>
      <c r="GCA3022" s="607"/>
      <c r="GCB3022" s="607"/>
      <c r="GCC3022" s="607"/>
      <c r="GCD3022" s="607"/>
      <c r="GCE3022" s="607"/>
      <c r="GCF3022" s="607"/>
      <c r="GCG3022" s="607"/>
      <c r="GCH3022" s="607"/>
      <c r="GCI3022" s="607"/>
      <c r="GCJ3022" s="607"/>
      <c r="GCK3022" s="607"/>
      <c r="GCL3022" s="607"/>
      <c r="GCM3022" s="607"/>
      <c r="GCN3022" s="607"/>
      <c r="GCO3022" s="607"/>
      <c r="GCP3022" s="607"/>
      <c r="GCQ3022" s="607"/>
      <c r="GCR3022" s="607"/>
      <c r="GCS3022" s="607"/>
      <c r="GCT3022" s="607"/>
      <c r="GCU3022" s="607"/>
      <c r="GCV3022" s="607"/>
      <c r="GCW3022" s="607"/>
      <c r="GCX3022" s="607"/>
      <c r="GCY3022" s="607"/>
      <c r="GCZ3022" s="607"/>
      <c r="GDA3022" s="607"/>
      <c r="GDB3022" s="607"/>
      <c r="GDC3022" s="607"/>
      <c r="GDD3022" s="607"/>
      <c r="GDE3022" s="607"/>
      <c r="GDF3022" s="607"/>
      <c r="GDG3022" s="607"/>
      <c r="GDH3022" s="607"/>
      <c r="GDI3022" s="607"/>
      <c r="GDJ3022" s="607"/>
      <c r="GDK3022" s="607"/>
      <c r="GDL3022" s="607"/>
      <c r="GDM3022" s="607"/>
      <c r="GDN3022" s="607"/>
      <c r="GDO3022" s="607"/>
      <c r="GDP3022" s="607"/>
      <c r="GDQ3022" s="607"/>
      <c r="GDR3022" s="607"/>
      <c r="GDS3022" s="607"/>
      <c r="GDT3022" s="607"/>
      <c r="GDU3022" s="607"/>
      <c r="GDV3022" s="607"/>
      <c r="GDW3022" s="607"/>
      <c r="GDX3022" s="607"/>
      <c r="GDY3022" s="607"/>
      <c r="GDZ3022" s="607"/>
      <c r="GEA3022" s="607"/>
      <c r="GEB3022" s="607"/>
      <c r="GEC3022" s="607"/>
      <c r="GED3022" s="607"/>
      <c r="GEE3022" s="607"/>
      <c r="GEF3022" s="607"/>
      <c r="GEG3022" s="607"/>
      <c r="GEH3022" s="607"/>
      <c r="GEI3022" s="607"/>
      <c r="GEJ3022" s="607"/>
      <c r="GEK3022" s="607"/>
      <c r="GEL3022" s="607"/>
      <c r="GEM3022" s="607"/>
      <c r="GEN3022" s="607"/>
      <c r="GEO3022" s="607"/>
      <c r="GEP3022" s="607"/>
      <c r="GEQ3022" s="607"/>
      <c r="GER3022" s="607"/>
      <c r="GES3022" s="607"/>
      <c r="GET3022" s="607"/>
      <c r="GEU3022" s="607"/>
      <c r="GEV3022" s="607"/>
      <c r="GEW3022" s="607"/>
      <c r="GEX3022" s="607"/>
      <c r="GEY3022" s="607"/>
      <c r="GEZ3022" s="607"/>
      <c r="GFA3022" s="607"/>
      <c r="GFB3022" s="607"/>
      <c r="GFC3022" s="607"/>
      <c r="GFD3022" s="607"/>
      <c r="GFE3022" s="607"/>
      <c r="GFF3022" s="607"/>
      <c r="GFG3022" s="607"/>
      <c r="GFH3022" s="607"/>
      <c r="GFI3022" s="607"/>
      <c r="GFJ3022" s="607"/>
      <c r="GFK3022" s="607"/>
      <c r="GFL3022" s="607"/>
      <c r="GFM3022" s="607"/>
      <c r="GFN3022" s="607"/>
      <c r="GFO3022" s="607"/>
      <c r="GFP3022" s="607"/>
      <c r="GFQ3022" s="607"/>
      <c r="GFR3022" s="607"/>
      <c r="GFS3022" s="607"/>
      <c r="GFT3022" s="607"/>
      <c r="GFU3022" s="607"/>
      <c r="GFV3022" s="607"/>
      <c r="GFW3022" s="607"/>
      <c r="GFX3022" s="607"/>
      <c r="GFY3022" s="607"/>
      <c r="GFZ3022" s="607"/>
      <c r="GGA3022" s="607"/>
      <c r="GGB3022" s="607"/>
      <c r="GGC3022" s="607"/>
      <c r="GGD3022" s="607"/>
      <c r="GGE3022" s="607"/>
      <c r="GGF3022" s="607"/>
      <c r="GGG3022" s="607"/>
      <c r="GGH3022" s="607"/>
      <c r="GGI3022" s="607"/>
      <c r="GGJ3022" s="607"/>
      <c r="GGK3022" s="607"/>
      <c r="GGL3022" s="607"/>
      <c r="GGM3022" s="607"/>
      <c r="GGN3022" s="607"/>
      <c r="GGO3022" s="607"/>
      <c r="GGP3022" s="607"/>
      <c r="GGQ3022" s="607"/>
      <c r="GGR3022" s="607"/>
      <c r="GGS3022" s="607"/>
      <c r="GGT3022" s="607"/>
      <c r="GGU3022" s="607"/>
      <c r="GGV3022" s="607"/>
      <c r="GGW3022" s="607"/>
      <c r="GGX3022" s="607"/>
      <c r="GGY3022" s="607"/>
      <c r="GGZ3022" s="607"/>
      <c r="GHA3022" s="607"/>
      <c r="GHB3022" s="607"/>
      <c r="GHC3022" s="607"/>
      <c r="GHD3022" s="607"/>
      <c r="GHE3022" s="607"/>
      <c r="GHF3022" s="607"/>
      <c r="GHG3022" s="607"/>
      <c r="GHH3022" s="607"/>
      <c r="GHI3022" s="607"/>
      <c r="GHJ3022" s="607"/>
      <c r="GHK3022" s="607"/>
      <c r="GHL3022" s="607"/>
      <c r="GHM3022" s="607"/>
      <c r="GHN3022" s="607"/>
      <c r="GHO3022" s="607"/>
      <c r="GHP3022" s="607"/>
      <c r="GHQ3022" s="607"/>
      <c r="GHR3022" s="607"/>
      <c r="GHS3022" s="607"/>
      <c r="GHT3022" s="607"/>
      <c r="GHU3022" s="607"/>
      <c r="GHV3022" s="607"/>
      <c r="GHW3022" s="607"/>
      <c r="GHX3022" s="607"/>
      <c r="GHY3022" s="607"/>
      <c r="GHZ3022" s="607"/>
      <c r="GIA3022" s="607"/>
      <c r="GIB3022" s="607"/>
      <c r="GIC3022" s="607"/>
      <c r="GID3022" s="607"/>
      <c r="GIE3022" s="607"/>
      <c r="GIF3022" s="607"/>
      <c r="GIG3022" s="607"/>
      <c r="GIH3022" s="607"/>
      <c r="GII3022" s="607"/>
      <c r="GIJ3022" s="607"/>
      <c r="GIK3022" s="607"/>
      <c r="GIL3022" s="607"/>
      <c r="GIM3022" s="607"/>
      <c r="GIN3022" s="607"/>
      <c r="GIO3022" s="607"/>
      <c r="GIP3022" s="607"/>
      <c r="GIQ3022" s="607"/>
      <c r="GIR3022" s="607"/>
      <c r="GIS3022" s="607"/>
      <c r="GIT3022" s="607"/>
      <c r="GIU3022" s="607"/>
      <c r="GIV3022" s="607"/>
      <c r="GIW3022" s="607"/>
      <c r="GIX3022" s="607"/>
      <c r="GIY3022" s="607"/>
      <c r="GIZ3022" s="607"/>
      <c r="GJA3022" s="607"/>
      <c r="GJB3022" s="607"/>
      <c r="GJC3022" s="607"/>
      <c r="GJD3022" s="607"/>
      <c r="GJE3022" s="607"/>
      <c r="GJF3022" s="607"/>
      <c r="GJG3022" s="607"/>
      <c r="GJH3022" s="607"/>
      <c r="GJI3022" s="607"/>
      <c r="GJJ3022" s="607"/>
      <c r="GJK3022" s="607"/>
      <c r="GJL3022" s="607"/>
      <c r="GJM3022" s="607"/>
      <c r="GJN3022" s="607"/>
      <c r="GJO3022" s="607"/>
      <c r="GJP3022" s="607"/>
      <c r="GJQ3022" s="607"/>
      <c r="GJR3022" s="607"/>
      <c r="GJS3022" s="607"/>
      <c r="GJT3022" s="607"/>
      <c r="GJU3022" s="607"/>
      <c r="GJV3022" s="607"/>
      <c r="GJW3022" s="607"/>
      <c r="GJX3022" s="607"/>
      <c r="GJY3022" s="607"/>
      <c r="GJZ3022" s="607"/>
      <c r="GKA3022" s="607"/>
      <c r="GKB3022" s="607"/>
      <c r="GKC3022" s="607"/>
      <c r="GKD3022" s="607"/>
      <c r="GKE3022" s="607"/>
      <c r="GKF3022" s="607"/>
      <c r="GKG3022" s="607"/>
      <c r="GKH3022" s="607"/>
      <c r="GKI3022" s="607"/>
      <c r="GKJ3022" s="607"/>
      <c r="GKK3022" s="607"/>
      <c r="GKL3022" s="607"/>
      <c r="GKM3022" s="607"/>
      <c r="GKN3022" s="607"/>
      <c r="GKO3022" s="607"/>
      <c r="GKP3022" s="607"/>
      <c r="GKQ3022" s="607"/>
      <c r="GKR3022" s="607"/>
      <c r="GKS3022" s="607"/>
      <c r="GKT3022" s="607"/>
      <c r="GKU3022" s="607"/>
      <c r="GKV3022" s="607"/>
      <c r="GKW3022" s="607"/>
      <c r="GKX3022" s="607"/>
      <c r="GKY3022" s="607"/>
      <c r="GKZ3022" s="607"/>
      <c r="GLA3022" s="607"/>
      <c r="GLB3022" s="607"/>
      <c r="GLC3022" s="607"/>
      <c r="GLD3022" s="607"/>
      <c r="GLE3022" s="607"/>
      <c r="GLF3022" s="607"/>
      <c r="GLG3022" s="607"/>
      <c r="GLH3022" s="607"/>
      <c r="GLI3022" s="607"/>
      <c r="GLJ3022" s="607"/>
      <c r="GLK3022" s="607"/>
      <c r="GLL3022" s="607"/>
      <c r="GLM3022" s="607"/>
      <c r="GLN3022" s="607"/>
      <c r="GLO3022" s="607"/>
      <c r="GLP3022" s="607"/>
      <c r="GLQ3022" s="607"/>
      <c r="GLR3022" s="607"/>
      <c r="GLS3022" s="607"/>
      <c r="GLT3022" s="607"/>
      <c r="GLU3022" s="607"/>
      <c r="GLV3022" s="607"/>
      <c r="GLW3022" s="607"/>
      <c r="GLX3022" s="607"/>
      <c r="GLY3022" s="607"/>
      <c r="GLZ3022" s="607"/>
      <c r="GMA3022" s="607"/>
      <c r="GMB3022" s="607"/>
      <c r="GMC3022" s="607"/>
      <c r="GMD3022" s="607"/>
      <c r="GME3022" s="607"/>
      <c r="GMF3022" s="607"/>
      <c r="GMG3022" s="607"/>
      <c r="GMH3022" s="607"/>
      <c r="GMI3022" s="607"/>
      <c r="GMJ3022" s="607"/>
      <c r="GMK3022" s="607"/>
      <c r="GML3022" s="607"/>
      <c r="GMM3022" s="607"/>
      <c r="GMN3022" s="607"/>
      <c r="GMO3022" s="607"/>
      <c r="GMP3022" s="607"/>
      <c r="GMQ3022" s="607"/>
      <c r="GMR3022" s="607"/>
      <c r="GMS3022" s="607"/>
      <c r="GMT3022" s="607"/>
      <c r="GMU3022" s="607"/>
      <c r="GMV3022" s="607"/>
      <c r="GMW3022" s="607"/>
      <c r="GMX3022" s="607"/>
      <c r="GMY3022" s="607"/>
      <c r="GMZ3022" s="607"/>
      <c r="GNA3022" s="607"/>
      <c r="GNB3022" s="607"/>
      <c r="GNC3022" s="607"/>
      <c r="GND3022" s="607"/>
      <c r="GNE3022" s="607"/>
      <c r="GNF3022" s="607"/>
      <c r="GNG3022" s="607"/>
      <c r="GNH3022" s="607"/>
      <c r="GNI3022" s="607"/>
      <c r="GNJ3022" s="607"/>
      <c r="GNK3022" s="607"/>
      <c r="GNL3022" s="607"/>
      <c r="GNM3022" s="607"/>
      <c r="GNN3022" s="607"/>
      <c r="GNO3022" s="607"/>
      <c r="GNP3022" s="607"/>
      <c r="GNQ3022" s="607"/>
      <c r="GNR3022" s="607"/>
      <c r="GNS3022" s="607"/>
      <c r="GNT3022" s="607"/>
      <c r="GNU3022" s="607"/>
      <c r="GNV3022" s="607"/>
      <c r="GNW3022" s="607"/>
      <c r="GNX3022" s="607"/>
      <c r="GNY3022" s="607"/>
      <c r="GNZ3022" s="607"/>
      <c r="GOA3022" s="607"/>
      <c r="GOB3022" s="607"/>
      <c r="GOC3022" s="607"/>
      <c r="GOD3022" s="607"/>
      <c r="GOE3022" s="607"/>
      <c r="GOF3022" s="607"/>
      <c r="GOG3022" s="607"/>
      <c r="GOH3022" s="607"/>
      <c r="GOI3022" s="607"/>
      <c r="GOJ3022" s="607"/>
      <c r="GOK3022" s="607"/>
      <c r="GOL3022" s="607"/>
      <c r="GOM3022" s="607"/>
      <c r="GON3022" s="607"/>
      <c r="GOO3022" s="607"/>
      <c r="GOP3022" s="607"/>
      <c r="GOQ3022" s="607"/>
      <c r="GOR3022" s="607"/>
      <c r="GOS3022" s="607"/>
      <c r="GOT3022" s="607"/>
      <c r="GOU3022" s="607"/>
      <c r="GOV3022" s="607"/>
      <c r="GOW3022" s="607"/>
      <c r="GOX3022" s="607"/>
      <c r="GOY3022" s="607"/>
      <c r="GOZ3022" s="607"/>
      <c r="GPA3022" s="607"/>
      <c r="GPB3022" s="607"/>
      <c r="GPC3022" s="607"/>
      <c r="GPD3022" s="607"/>
      <c r="GPE3022" s="607"/>
      <c r="GPF3022" s="607"/>
      <c r="GPG3022" s="607"/>
      <c r="GPH3022" s="607"/>
      <c r="GPI3022" s="607"/>
      <c r="GPJ3022" s="607"/>
      <c r="GPK3022" s="607"/>
      <c r="GPL3022" s="607"/>
      <c r="GPM3022" s="607"/>
      <c r="GPN3022" s="607"/>
      <c r="GPO3022" s="607"/>
      <c r="GPP3022" s="607"/>
      <c r="GPQ3022" s="607"/>
      <c r="GPR3022" s="607"/>
      <c r="GPS3022" s="607"/>
      <c r="GPT3022" s="607"/>
      <c r="GPU3022" s="607"/>
      <c r="GPV3022" s="607"/>
      <c r="GPW3022" s="607"/>
      <c r="GPX3022" s="607"/>
      <c r="GPY3022" s="607"/>
      <c r="GPZ3022" s="607"/>
      <c r="GQA3022" s="607"/>
      <c r="GQB3022" s="607"/>
      <c r="GQC3022" s="607"/>
      <c r="GQD3022" s="607"/>
      <c r="GQE3022" s="607"/>
      <c r="GQF3022" s="607"/>
      <c r="GQG3022" s="607"/>
      <c r="GQH3022" s="607"/>
      <c r="GQI3022" s="607"/>
      <c r="GQJ3022" s="607"/>
      <c r="GQK3022" s="607"/>
      <c r="GQL3022" s="607"/>
      <c r="GQM3022" s="607"/>
      <c r="GQN3022" s="607"/>
      <c r="GQO3022" s="607"/>
      <c r="GQP3022" s="607"/>
      <c r="GQQ3022" s="607"/>
      <c r="GQR3022" s="607"/>
      <c r="GQS3022" s="607"/>
      <c r="GQT3022" s="607"/>
      <c r="GQU3022" s="607"/>
      <c r="GQV3022" s="607"/>
      <c r="GQW3022" s="607"/>
      <c r="GQX3022" s="607"/>
      <c r="GQY3022" s="607"/>
      <c r="GQZ3022" s="607"/>
      <c r="GRA3022" s="607"/>
      <c r="GRB3022" s="607"/>
      <c r="GRC3022" s="607"/>
      <c r="GRD3022" s="607"/>
      <c r="GRE3022" s="607"/>
      <c r="GRF3022" s="607"/>
      <c r="GRG3022" s="607"/>
      <c r="GRH3022" s="607"/>
      <c r="GRI3022" s="607"/>
      <c r="GRJ3022" s="607"/>
      <c r="GRK3022" s="607"/>
      <c r="GRL3022" s="607"/>
      <c r="GRM3022" s="607"/>
      <c r="GRN3022" s="607"/>
      <c r="GRO3022" s="607"/>
      <c r="GRP3022" s="607"/>
      <c r="GRQ3022" s="607"/>
      <c r="GRR3022" s="607"/>
      <c r="GRS3022" s="607"/>
      <c r="GRT3022" s="607"/>
      <c r="GRU3022" s="607"/>
      <c r="GRV3022" s="607"/>
      <c r="GRW3022" s="607"/>
      <c r="GRX3022" s="607"/>
      <c r="GRY3022" s="607"/>
      <c r="GRZ3022" s="607"/>
      <c r="GSA3022" s="607"/>
      <c r="GSB3022" s="607"/>
      <c r="GSC3022" s="607"/>
      <c r="GSD3022" s="607"/>
      <c r="GSE3022" s="607"/>
      <c r="GSF3022" s="607"/>
      <c r="GSG3022" s="607"/>
      <c r="GSH3022" s="607"/>
      <c r="GSI3022" s="607"/>
      <c r="GSJ3022" s="607"/>
      <c r="GSK3022" s="607"/>
      <c r="GSL3022" s="607"/>
      <c r="GSM3022" s="607"/>
      <c r="GSN3022" s="607"/>
      <c r="GSO3022" s="607"/>
      <c r="GSP3022" s="607"/>
      <c r="GSQ3022" s="607"/>
      <c r="GSR3022" s="607"/>
      <c r="GSS3022" s="607"/>
      <c r="GST3022" s="607"/>
      <c r="GSU3022" s="607"/>
      <c r="GSV3022" s="607"/>
      <c r="GSW3022" s="607"/>
      <c r="GSX3022" s="607"/>
      <c r="GSY3022" s="607"/>
      <c r="GSZ3022" s="607"/>
      <c r="GTA3022" s="607"/>
      <c r="GTB3022" s="607"/>
      <c r="GTC3022" s="607"/>
      <c r="GTD3022" s="607"/>
      <c r="GTE3022" s="607"/>
      <c r="GTF3022" s="607"/>
      <c r="GTG3022" s="607"/>
      <c r="GTH3022" s="607"/>
      <c r="GTI3022" s="607"/>
      <c r="GTJ3022" s="607"/>
      <c r="GTK3022" s="607"/>
      <c r="GTL3022" s="607"/>
      <c r="GTM3022" s="607"/>
      <c r="GTN3022" s="607"/>
      <c r="GTO3022" s="607"/>
      <c r="GTP3022" s="607"/>
      <c r="GTQ3022" s="607"/>
      <c r="GTR3022" s="607"/>
      <c r="GTS3022" s="607"/>
      <c r="GTT3022" s="607"/>
      <c r="GTU3022" s="607"/>
      <c r="GTV3022" s="607"/>
      <c r="GTW3022" s="607"/>
      <c r="GTX3022" s="607"/>
      <c r="GTY3022" s="607"/>
      <c r="GTZ3022" s="607"/>
      <c r="GUA3022" s="607"/>
      <c r="GUB3022" s="607"/>
      <c r="GUC3022" s="607"/>
      <c r="GUD3022" s="607"/>
      <c r="GUE3022" s="607"/>
      <c r="GUF3022" s="607"/>
      <c r="GUG3022" s="607"/>
      <c r="GUH3022" s="607"/>
      <c r="GUI3022" s="607"/>
      <c r="GUJ3022" s="607"/>
      <c r="GUK3022" s="607"/>
      <c r="GUL3022" s="607"/>
      <c r="GUM3022" s="607"/>
      <c r="GUN3022" s="607"/>
      <c r="GUO3022" s="607"/>
      <c r="GUP3022" s="607"/>
      <c r="GUQ3022" s="607"/>
      <c r="GUR3022" s="607"/>
      <c r="GUS3022" s="607"/>
      <c r="GUT3022" s="607"/>
      <c r="GUU3022" s="607"/>
      <c r="GUV3022" s="607"/>
      <c r="GUW3022" s="607"/>
      <c r="GUX3022" s="607"/>
      <c r="GUY3022" s="607"/>
      <c r="GUZ3022" s="607"/>
      <c r="GVA3022" s="607"/>
      <c r="GVB3022" s="607"/>
      <c r="GVC3022" s="607"/>
      <c r="GVD3022" s="607"/>
      <c r="GVE3022" s="607"/>
      <c r="GVF3022" s="607"/>
      <c r="GVG3022" s="607"/>
      <c r="GVH3022" s="607"/>
      <c r="GVI3022" s="607"/>
      <c r="GVJ3022" s="607"/>
      <c r="GVK3022" s="607"/>
      <c r="GVL3022" s="607"/>
      <c r="GVM3022" s="607"/>
      <c r="GVN3022" s="607"/>
      <c r="GVO3022" s="607"/>
      <c r="GVP3022" s="607"/>
      <c r="GVQ3022" s="607"/>
      <c r="GVR3022" s="607"/>
      <c r="GVS3022" s="607"/>
      <c r="GVT3022" s="607"/>
      <c r="GVU3022" s="607"/>
      <c r="GVV3022" s="607"/>
      <c r="GVW3022" s="607"/>
      <c r="GVX3022" s="607"/>
      <c r="GVY3022" s="607"/>
      <c r="GVZ3022" s="607"/>
      <c r="GWA3022" s="607"/>
      <c r="GWB3022" s="607"/>
      <c r="GWC3022" s="607"/>
      <c r="GWD3022" s="607"/>
      <c r="GWE3022" s="607"/>
      <c r="GWF3022" s="607"/>
      <c r="GWG3022" s="607"/>
      <c r="GWH3022" s="607"/>
      <c r="GWI3022" s="607"/>
      <c r="GWJ3022" s="607"/>
      <c r="GWK3022" s="607"/>
      <c r="GWL3022" s="607"/>
      <c r="GWM3022" s="607"/>
      <c r="GWN3022" s="607"/>
      <c r="GWO3022" s="607"/>
      <c r="GWP3022" s="607"/>
      <c r="GWQ3022" s="607"/>
      <c r="GWR3022" s="607"/>
      <c r="GWS3022" s="607"/>
      <c r="GWT3022" s="607"/>
      <c r="GWU3022" s="607"/>
      <c r="GWV3022" s="607"/>
      <c r="GWW3022" s="607"/>
      <c r="GWX3022" s="607"/>
      <c r="GWY3022" s="607"/>
      <c r="GWZ3022" s="607"/>
      <c r="GXA3022" s="607"/>
      <c r="GXB3022" s="607"/>
      <c r="GXC3022" s="607"/>
      <c r="GXD3022" s="607"/>
      <c r="GXE3022" s="607"/>
      <c r="GXF3022" s="607"/>
      <c r="GXG3022" s="607"/>
      <c r="GXH3022" s="607"/>
      <c r="GXI3022" s="607"/>
      <c r="GXJ3022" s="607"/>
      <c r="GXK3022" s="607"/>
      <c r="GXL3022" s="607"/>
      <c r="GXM3022" s="607"/>
      <c r="GXN3022" s="607"/>
      <c r="GXO3022" s="607"/>
      <c r="GXP3022" s="607"/>
      <c r="GXQ3022" s="607"/>
      <c r="GXR3022" s="607"/>
      <c r="GXS3022" s="607"/>
      <c r="GXT3022" s="607"/>
      <c r="GXU3022" s="607"/>
      <c r="GXV3022" s="607"/>
      <c r="GXW3022" s="607"/>
      <c r="GXX3022" s="607"/>
      <c r="GXY3022" s="607"/>
      <c r="GXZ3022" s="607"/>
      <c r="GYA3022" s="607"/>
      <c r="GYB3022" s="607"/>
      <c r="GYC3022" s="607"/>
      <c r="GYD3022" s="607"/>
      <c r="GYE3022" s="607"/>
      <c r="GYF3022" s="607"/>
      <c r="GYG3022" s="607"/>
      <c r="GYH3022" s="607"/>
      <c r="GYI3022" s="607"/>
      <c r="GYJ3022" s="607"/>
      <c r="GYK3022" s="607"/>
      <c r="GYL3022" s="607"/>
      <c r="GYM3022" s="607"/>
      <c r="GYN3022" s="607"/>
      <c r="GYO3022" s="607"/>
      <c r="GYP3022" s="607"/>
      <c r="GYQ3022" s="607"/>
      <c r="GYR3022" s="607"/>
      <c r="GYS3022" s="607"/>
      <c r="GYT3022" s="607"/>
      <c r="GYU3022" s="607"/>
      <c r="GYV3022" s="607"/>
      <c r="GYW3022" s="607"/>
      <c r="GYX3022" s="607"/>
      <c r="GYY3022" s="607"/>
      <c r="GYZ3022" s="607"/>
      <c r="GZA3022" s="607"/>
      <c r="GZB3022" s="607"/>
      <c r="GZC3022" s="607"/>
      <c r="GZD3022" s="607"/>
      <c r="GZE3022" s="607"/>
      <c r="GZF3022" s="607"/>
      <c r="GZG3022" s="607"/>
      <c r="GZH3022" s="607"/>
      <c r="GZI3022" s="607"/>
      <c r="GZJ3022" s="607"/>
      <c r="GZK3022" s="607"/>
      <c r="GZL3022" s="607"/>
      <c r="GZM3022" s="607"/>
      <c r="GZN3022" s="607"/>
      <c r="GZO3022" s="607"/>
      <c r="GZP3022" s="607"/>
      <c r="GZQ3022" s="607"/>
      <c r="GZR3022" s="607"/>
      <c r="GZS3022" s="607"/>
      <c r="GZT3022" s="607"/>
      <c r="GZU3022" s="607"/>
      <c r="GZV3022" s="607"/>
      <c r="GZW3022" s="607"/>
      <c r="GZX3022" s="607"/>
      <c r="GZY3022" s="607"/>
      <c r="GZZ3022" s="607"/>
      <c r="HAA3022" s="607"/>
      <c r="HAB3022" s="607"/>
      <c r="HAC3022" s="607"/>
      <c r="HAD3022" s="607"/>
      <c r="HAE3022" s="607"/>
      <c r="HAF3022" s="607"/>
      <c r="HAG3022" s="607"/>
      <c r="HAH3022" s="607"/>
      <c r="HAI3022" s="607"/>
      <c r="HAJ3022" s="607"/>
      <c r="HAK3022" s="607"/>
      <c r="HAL3022" s="607"/>
      <c r="HAM3022" s="607"/>
      <c r="HAN3022" s="607"/>
      <c r="HAO3022" s="607"/>
      <c r="HAP3022" s="607"/>
      <c r="HAQ3022" s="607"/>
      <c r="HAR3022" s="607"/>
      <c r="HAS3022" s="607"/>
      <c r="HAT3022" s="607"/>
      <c r="HAU3022" s="607"/>
      <c r="HAV3022" s="607"/>
      <c r="HAW3022" s="607"/>
      <c r="HAX3022" s="607"/>
      <c r="HAY3022" s="607"/>
      <c r="HAZ3022" s="607"/>
      <c r="HBA3022" s="607"/>
      <c r="HBB3022" s="607"/>
      <c r="HBC3022" s="607"/>
      <c r="HBD3022" s="607"/>
      <c r="HBE3022" s="607"/>
      <c r="HBF3022" s="607"/>
      <c r="HBG3022" s="607"/>
      <c r="HBH3022" s="607"/>
      <c r="HBI3022" s="607"/>
      <c r="HBJ3022" s="607"/>
      <c r="HBK3022" s="607"/>
      <c r="HBL3022" s="607"/>
      <c r="HBM3022" s="607"/>
      <c r="HBN3022" s="607"/>
      <c r="HBO3022" s="607"/>
      <c r="HBP3022" s="607"/>
      <c r="HBQ3022" s="607"/>
      <c r="HBR3022" s="607"/>
      <c r="HBS3022" s="607"/>
      <c r="HBT3022" s="607"/>
      <c r="HBU3022" s="607"/>
      <c r="HBV3022" s="607"/>
      <c r="HBW3022" s="607"/>
      <c r="HBX3022" s="607"/>
      <c r="HBY3022" s="607"/>
      <c r="HBZ3022" s="607"/>
      <c r="HCA3022" s="607"/>
      <c r="HCB3022" s="607"/>
      <c r="HCC3022" s="607"/>
      <c r="HCD3022" s="607"/>
      <c r="HCE3022" s="607"/>
      <c r="HCF3022" s="607"/>
      <c r="HCG3022" s="607"/>
      <c r="HCH3022" s="607"/>
      <c r="HCI3022" s="607"/>
      <c r="HCJ3022" s="607"/>
      <c r="HCK3022" s="607"/>
      <c r="HCL3022" s="607"/>
      <c r="HCM3022" s="607"/>
      <c r="HCN3022" s="607"/>
      <c r="HCO3022" s="607"/>
      <c r="HCP3022" s="607"/>
      <c r="HCQ3022" s="607"/>
      <c r="HCR3022" s="607"/>
      <c r="HCS3022" s="607"/>
      <c r="HCT3022" s="607"/>
      <c r="HCU3022" s="607"/>
      <c r="HCV3022" s="607"/>
      <c r="HCW3022" s="607"/>
      <c r="HCX3022" s="607"/>
      <c r="HCY3022" s="607"/>
      <c r="HCZ3022" s="607"/>
      <c r="HDA3022" s="607"/>
      <c r="HDB3022" s="607"/>
      <c r="HDC3022" s="607"/>
      <c r="HDD3022" s="607"/>
      <c r="HDE3022" s="607"/>
      <c r="HDF3022" s="607"/>
      <c r="HDG3022" s="607"/>
      <c r="HDH3022" s="607"/>
      <c r="HDI3022" s="607"/>
      <c r="HDJ3022" s="607"/>
      <c r="HDK3022" s="607"/>
      <c r="HDL3022" s="607"/>
      <c r="HDM3022" s="607"/>
      <c r="HDN3022" s="607"/>
      <c r="HDO3022" s="607"/>
      <c r="HDP3022" s="607"/>
      <c r="HDQ3022" s="607"/>
      <c r="HDR3022" s="607"/>
      <c r="HDS3022" s="607"/>
      <c r="HDT3022" s="607"/>
      <c r="HDU3022" s="607"/>
      <c r="HDV3022" s="607"/>
      <c r="HDW3022" s="607"/>
      <c r="HDX3022" s="607"/>
      <c r="HDY3022" s="607"/>
      <c r="HDZ3022" s="607"/>
      <c r="HEA3022" s="607"/>
      <c r="HEB3022" s="607"/>
      <c r="HEC3022" s="607"/>
      <c r="HED3022" s="607"/>
      <c r="HEE3022" s="607"/>
      <c r="HEF3022" s="607"/>
      <c r="HEG3022" s="607"/>
      <c r="HEH3022" s="607"/>
      <c r="HEI3022" s="607"/>
      <c r="HEJ3022" s="607"/>
      <c r="HEK3022" s="607"/>
      <c r="HEL3022" s="607"/>
      <c r="HEM3022" s="607"/>
      <c r="HEN3022" s="607"/>
      <c r="HEO3022" s="607"/>
      <c r="HEP3022" s="607"/>
      <c r="HEQ3022" s="607"/>
      <c r="HER3022" s="607"/>
      <c r="HES3022" s="607"/>
      <c r="HET3022" s="607"/>
      <c r="HEU3022" s="607"/>
      <c r="HEV3022" s="607"/>
      <c r="HEW3022" s="607"/>
      <c r="HEX3022" s="607"/>
      <c r="HEY3022" s="607"/>
      <c r="HEZ3022" s="607"/>
      <c r="HFA3022" s="607"/>
      <c r="HFB3022" s="607"/>
      <c r="HFC3022" s="607"/>
      <c r="HFD3022" s="607"/>
      <c r="HFE3022" s="607"/>
      <c r="HFF3022" s="607"/>
      <c r="HFG3022" s="607"/>
      <c r="HFH3022" s="607"/>
      <c r="HFI3022" s="607"/>
      <c r="HFJ3022" s="607"/>
      <c r="HFK3022" s="607"/>
      <c r="HFL3022" s="607"/>
      <c r="HFM3022" s="607"/>
      <c r="HFN3022" s="607"/>
      <c r="HFO3022" s="607"/>
      <c r="HFP3022" s="607"/>
      <c r="HFQ3022" s="607"/>
      <c r="HFR3022" s="607"/>
      <c r="HFS3022" s="607"/>
      <c r="HFT3022" s="607"/>
      <c r="HFU3022" s="607"/>
      <c r="HFV3022" s="607"/>
      <c r="HFW3022" s="607"/>
      <c r="HFX3022" s="607"/>
      <c r="HFY3022" s="607"/>
      <c r="HFZ3022" s="607"/>
      <c r="HGA3022" s="607"/>
      <c r="HGB3022" s="607"/>
      <c r="HGC3022" s="607"/>
      <c r="HGD3022" s="607"/>
      <c r="HGE3022" s="607"/>
      <c r="HGF3022" s="607"/>
      <c r="HGG3022" s="607"/>
      <c r="HGH3022" s="607"/>
      <c r="HGI3022" s="607"/>
      <c r="HGJ3022" s="607"/>
      <c r="HGK3022" s="607"/>
      <c r="HGL3022" s="607"/>
      <c r="HGM3022" s="607"/>
      <c r="HGN3022" s="607"/>
      <c r="HGO3022" s="607"/>
      <c r="HGP3022" s="607"/>
      <c r="HGQ3022" s="607"/>
      <c r="HGR3022" s="607"/>
      <c r="HGS3022" s="607"/>
      <c r="HGT3022" s="607"/>
      <c r="HGU3022" s="607"/>
      <c r="HGV3022" s="607"/>
      <c r="HGW3022" s="607"/>
      <c r="HGX3022" s="607"/>
      <c r="HGY3022" s="607"/>
      <c r="HGZ3022" s="607"/>
      <c r="HHA3022" s="607"/>
      <c r="HHB3022" s="607"/>
      <c r="HHC3022" s="607"/>
      <c r="HHD3022" s="607"/>
      <c r="HHE3022" s="607"/>
      <c r="HHF3022" s="607"/>
      <c r="HHG3022" s="607"/>
      <c r="HHH3022" s="607"/>
      <c r="HHI3022" s="607"/>
      <c r="HHJ3022" s="607"/>
      <c r="HHK3022" s="607"/>
      <c r="HHL3022" s="607"/>
      <c r="HHM3022" s="607"/>
      <c r="HHN3022" s="607"/>
      <c r="HHO3022" s="607"/>
      <c r="HHP3022" s="607"/>
      <c r="HHQ3022" s="607"/>
      <c r="HHR3022" s="607"/>
      <c r="HHS3022" s="607"/>
      <c r="HHT3022" s="607"/>
      <c r="HHU3022" s="607"/>
      <c r="HHV3022" s="607"/>
      <c r="HHW3022" s="607"/>
      <c r="HHX3022" s="607"/>
      <c r="HHY3022" s="607"/>
      <c r="HHZ3022" s="607"/>
      <c r="HIA3022" s="607"/>
      <c r="HIB3022" s="607"/>
      <c r="HIC3022" s="607"/>
      <c r="HID3022" s="607"/>
      <c r="HIE3022" s="607"/>
      <c r="HIF3022" s="607"/>
      <c r="HIG3022" s="607"/>
      <c r="HIH3022" s="607"/>
      <c r="HII3022" s="607"/>
      <c r="HIJ3022" s="607"/>
      <c r="HIK3022" s="607"/>
      <c r="HIL3022" s="607"/>
      <c r="HIM3022" s="607"/>
      <c r="HIN3022" s="607"/>
      <c r="HIO3022" s="607"/>
      <c r="HIP3022" s="607"/>
      <c r="HIQ3022" s="607"/>
      <c r="HIR3022" s="607"/>
      <c r="HIS3022" s="607"/>
      <c r="HIT3022" s="607"/>
      <c r="HIU3022" s="607"/>
      <c r="HIV3022" s="607"/>
      <c r="HIW3022" s="607"/>
      <c r="HIX3022" s="607"/>
      <c r="HIY3022" s="607"/>
      <c r="HIZ3022" s="607"/>
      <c r="HJA3022" s="607"/>
      <c r="HJB3022" s="607"/>
      <c r="HJC3022" s="607"/>
      <c r="HJD3022" s="607"/>
      <c r="HJE3022" s="607"/>
      <c r="HJF3022" s="607"/>
      <c r="HJG3022" s="607"/>
      <c r="HJH3022" s="607"/>
      <c r="HJI3022" s="607"/>
      <c r="HJJ3022" s="607"/>
      <c r="HJK3022" s="607"/>
      <c r="HJL3022" s="607"/>
      <c r="HJM3022" s="607"/>
      <c r="HJN3022" s="607"/>
      <c r="HJO3022" s="607"/>
      <c r="HJP3022" s="607"/>
      <c r="HJQ3022" s="607"/>
      <c r="HJR3022" s="607"/>
      <c r="HJS3022" s="607"/>
      <c r="HJT3022" s="607"/>
      <c r="HJU3022" s="607"/>
      <c r="HJV3022" s="607"/>
      <c r="HJW3022" s="607"/>
      <c r="HJX3022" s="607"/>
      <c r="HJY3022" s="607"/>
      <c r="HJZ3022" s="607"/>
      <c r="HKA3022" s="607"/>
      <c r="HKB3022" s="607"/>
      <c r="HKC3022" s="607"/>
      <c r="HKD3022" s="607"/>
      <c r="HKE3022" s="607"/>
      <c r="HKF3022" s="607"/>
      <c r="HKG3022" s="607"/>
      <c r="HKH3022" s="607"/>
      <c r="HKI3022" s="607"/>
      <c r="HKJ3022" s="607"/>
      <c r="HKK3022" s="607"/>
      <c r="HKL3022" s="607"/>
      <c r="HKM3022" s="607"/>
      <c r="HKN3022" s="607"/>
      <c r="HKO3022" s="607"/>
      <c r="HKP3022" s="607"/>
      <c r="HKQ3022" s="607"/>
      <c r="HKR3022" s="607"/>
      <c r="HKS3022" s="607"/>
      <c r="HKT3022" s="607"/>
      <c r="HKU3022" s="607"/>
      <c r="HKV3022" s="607"/>
      <c r="HKW3022" s="607"/>
      <c r="HKX3022" s="607"/>
      <c r="HKY3022" s="607"/>
      <c r="HKZ3022" s="607"/>
      <c r="HLA3022" s="607"/>
      <c r="HLB3022" s="607"/>
      <c r="HLC3022" s="607"/>
      <c r="HLD3022" s="607"/>
      <c r="HLE3022" s="607"/>
      <c r="HLF3022" s="607"/>
      <c r="HLG3022" s="607"/>
      <c r="HLH3022" s="607"/>
      <c r="HLI3022" s="607"/>
      <c r="HLJ3022" s="607"/>
      <c r="HLK3022" s="607"/>
      <c r="HLL3022" s="607"/>
      <c r="HLM3022" s="607"/>
      <c r="HLN3022" s="607"/>
      <c r="HLO3022" s="607"/>
      <c r="HLP3022" s="607"/>
      <c r="HLQ3022" s="607"/>
      <c r="HLR3022" s="607"/>
      <c r="HLS3022" s="607"/>
      <c r="HLT3022" s="607"/>
      <c r="HLU3022" s="607"/>
      <c r="HLV3022" s="607"/>
      <c r="HLW3022" s="607"/>
      <c r="HLX3022" s="607"/>
      <c r="HLY3022" s="607"/>
      <c r="HLZ3022" s="607"/>
      <c r="HMA3022" s="607"/>
      <c r="HMB3022" s="607"/>
      <c r="HMC3022" s="607"/>
      <c r="HMD3022" s="607"/>
      <c r="HME3022" s="607"/>
      <c r="HMF3022" s="607"/>
      <c r="HMG3022" s="607"/>
      <c r="HMH3022" s="607"/>
      <c r="HMI3022" s="607"/>
      <c r="HMJ3022" s="607"/>
      <c r="HMK3022" s="607"/>
      <c r="HML3022" s="607"/>
      <c r="HMM3022" s="607"/>
      <c r="HMN3022" s="607"/>
      <c r="HMO3022" s="607"/>
      <c r="HMP3022" s="607"/>
      <c r="HMQ3022" s="607"/>
      <c r="HMR3022" s="607"/>
      <c r="HMS3022" s="607"/>
      <c r="HMT3022" s="607"/>
      <c r="HMU3022" s="607"/>
      <c r="HMV3022" s="607"/>
      <c r="HMW3022" s="607"/>
      <c r="HMX3022" s="607"/>
      <c r="HMY3022" s="607"/>
      <c r="HMZ3022" s="607"/>
      <c r="HNA3022" s="607"/>
      <c r="HNB3022" s="607"/>
      <c r="HNC3022" s="607"/>
      <c r="HND3022" s="607"/>
      <c r="HNE3022" s="607"/>
      <c r="HNF3022" s="607"/>
      <c r="HNG3022" s="607"/>
      <c r="HNH3022" s="607"/>
      <c r="HNI3022" s="607"/>
      <c r="HNJ3022" s="607"/>
      <c r="HNK3022" s="607"/>
      <c r="HNL3022" s="607"/>
      <c r="HNM3022" s="607"/>
      <c r="HNN3022" s="607"/>
      <c r="HNO3022" s="607"/>
      <c r="HNP3022" s="607"/>
      <c r="HNQ3022" s="607"/>
      <c r="HNR3022" s="607"/>
      <c r="HNS3022" s="607"/>
      <c r="HNT3022" s="607"/>
      <c r="HNU3022" s="607"/>
      <c r="HNV3022" s="607"/>
      <c r="HNW3022" s="607"/>
      <c r="HNX3022" s="607"/>
      <c r="HNY3022" s="607"/>
      <c r="HNZ3022" s="607"/>
      <c r="HOA3022" s="607"/>
      <c r="HOB3022" s="607"/>
      <c r="HOC3022" s="607"/>
      <c r="HOD3022" s="607"/>
      <c r="HOE3022" s="607"/>
      <c r="HOF3022" s="607"/>
      <c r="HOG3022" s="607"/>
      <c r="HOH3022" s="607"/>
      <c r="HOI3022" s="607"/>
      <c r="HOJ3022" s="607"/>
      <c r="HOK3022" s="607"/>
      <c r="HOL3022" s="607"/>
      <c r="HOM3022" s="607"/>
      <c r="HON3022" s="607"/>
      <c r="HOO3022" s="607"/>
      <c r="HOP3022" s="607"/>
      <c r="HOQ3022" s="607"/>
      <c r="HOR3022" s="607"/>
      <c r="HOS3022" s="607"/>
      <c r="HOT3022" s="607"/>
      <c r="HOU3022" s="607"/>
      <c r="HOV3022" s="607"/>
      <c r="HOW3022" s="607"/>
      <c r="HOX3022" s="607"/>
      <c r="HOY3022" s="607"/>
      <c r="HOZ3022" s="607"/>
      <c r="HPA3022" s="607"/>
      <c r="HPB3022" s="607"/>
      <c r="HPC3022" s="607"/>
      <c r="HPD3022" s="607"/>
      <c r="HPE3022" s="607"/>
      <c r="HPF3022" s="607"/>
      <c r="HPG3022" s="607"/>
      <c r="HPH3022" s="607"/>
      <c r="HPI3022" s="607"/>
      <c r="HPJ3022" s="607"/>
      <c r="HPK3022" s="607"/>
      <c r="HPL3022" s="607"/>
      <c r="HPM3022" s="607"/>
      <c r="HPN3022" s="607"/>
      <c r="HPO3022" s="607"/>
      <c r="HPP3022" s="607"/>
      <c r="HPQ3022" s="607"/>
      <c r="HPR3022" s="607"/>
      <c r="HPS3022" s="607"/>
      <c r="HPT3022" s="607"/>
      <c r="HPU3022" s="607"/>
      <c r="HPV3022" s="607"/>
      <c r="HPW3022" s="607"/>
      <c r="HPX3022" s="607"/>
      <c r="HPY3022" s="607"/>
      <c r="HPZ3022" s="607"/>
      <c r="HQA3022" s="607"/>
      <c r="HQB3022" s="607"/>
      <c r="HQC3022" s="607"/>
      <c r="HQD3022" s="607"/>
      <c r="HQE3022" s="607"/>
      <c r="HQF3022" s="607"/>
      <c r="HQG3022" s="607"/>
      <c r="HQH3022" s="607"/>
      <c r="HQI3022" s="607"/>
      <c r="HQJ3022" s="607"/>
      <c r="HQK3022" s="607"/>
      <c r="HQL3022" s="607"/>
      <c r="HQM3022" s="607"/>
      <c r="HQN3022" s="607"/>
      <c r="HQO3022" s="607"/>
      <c r="HQP3022" s="607"/>
      <c r="HQQ3022" s="607"/>
      <c r="HQR3022" s="607"/>
      <c r="HQS3022" s="607"/>
      <c r="HQT3022" s="607"/>
      <c r="HQU3022" s="607"/>
      <c r="HQV3022" s="607"/>
      <c r="HQW3022" s="607"/>
      <c r="HQX3022" s="607"/>
      <c r="HQY3022" s="607"/>
      <c r="HQZ3022" s="607"/>
      <c r="HRA3022" s="607"/>
      <c r="HRB3022" s="607"/>
      <c r="HRC3022" s="607"/>
      <c r="HRD3022" s="607"/>
      <c r="HRE3022" s="607"/>
      <c r="HRF3022" s="607"/>
      <c r="HRG3022" s="607"/>
      <c r="HRH3022" s="607"/>
      <c r="HRI3022" s="607"/>
      <c r="HRJ3022" s="607"/>
      <c r="HRK3022" s="607"/>
      <c r="HRL3022" s="607"/>
      <c r="HRM3022" s="607"/>
      <c r="HRN3022" s="607"/>
      <c r="HRO3022" s="607"/>
      <c r="HRP3022" s="607"/>
      <c r="HRQ3022" s="607"/>
      <c r="HRR3022" s="607"/>
      <c r="HRS3022" s="607"/>
      <c r="HRT3022" s="607"/>
      <c r="HRU3022" s="607"/>
      <c r="HRV3022" s="607"/>
      <c r="HRW3022" s="607"/>
      <c r="HRX3022" s="607"/>
      <c r="HRY3022" s="607"/>
      <c r="HRZ3022" s="607"/>
      <c r="HSA3022" s="607"/>
      <c r="HSB3022" s="607"/>
      <c r="HSC3022" s="607"/>
      <c r="HSD3022" s="607"/>
      <c r="HSE3022" s="607"/>
      <c r="HSF3022" s="607"/>
      <c r="HSG3022" s="607"/>
      <c r="HSH3022" s="607"/>
      <c r="HSI3022" s="607"/>
      <c r="HSJ3022" s="607"/>
      <c r="HSK3022" s="607"/>
      <c r="HSL3022" s="607"/>
      <c r="HSM3022" s="607"/>
      <c r="HSN3022" s="607"/>
      <c r="HSO3022" s="607"/>
      <c r="HSP3022" s="607"/>
      <c r="HSQ3022" s="607"/>
      <c r="HSR3022" s="607"/>
      <c r="HSS3022" s="607"/>
      <c r="HST3022" s="607"/>
      <c r="HSU3022" s="607"/>
      <c r="HSV3022" s="607"/>
      <c r="HSW3022" s="607"/>
      <c r="HSX3022" s="607"/>
      <c r="HSY3022" s="607"/>
      <c r="HSZ3022" s="607"/>
      <c r="HTA3022" s="607"/>
      <c r="HTB3022" s="607"/>
      <c r="HTC3022" s="607"/>
      <c r="HTD3022" s="607"/>
      <c r="HTE3022" s="607"/>
      <c r="HTF3022" s="607"/>
      <c r="HTG3022" s="607"/>
      <c r="HTH3022" s="607"/>
      <c r="HTI3022" s="607"/>
      <c r="HTJ3022" s="607"/>
      <c r="HTK3022" s="607"/>
      <c r="HTL3022" s="607"/>
      <c r="HTM3022" s="607"/>
      <c r="HTN3022" s="607"/>
      <c r="HTO3022" s="607"/>
      <c r="HTP3022" s="607"/>
      <c r="HTQ3022" s="607"/>
      <c r="HTR3022" s="607"/>
      <c r="HTS3022" s="607"/>
      <c r="HTT3022" s="607"/>
      <c r="HTU3022" s="607"/>
      <c r="HTV3022" s="607"/>
      <c r="HTW3022" s="607"/>
      <c r="HTX3022" s="607"/>
      <c r="HTY3022" s="607"/>
      <c r="HTZ3022" s="607"/>
      <c r="HUA3022" s="607"/>
      <c r="HUB3022" s="607"/>
      <c r="HUC3022" s="607"/>
      <c r="HUD3022" s="607"/>
      <c r="HUE3022" s="607"/>
      <c r="HUF3022" s="607"/>
      <c r="HUG3022" s="607"/>
      <c r="HUH3022" s="607"/>
      <c r="HUI3022" s="607"/>
      <c r="HUJ3022" s="607"/>
      <c r="HUK3022" s="607"/>
      <c r="HUL3022" s="607"/>
      <c r="HUM3022" s="607"/>
      <c r="HUN3022" s="607"/>
      <c r="HUO3022" s="607"/>
      <c r="HUP3022" s="607"/>
      <c r="HUQ3022" s="607"/>
      <c r="HUR3022" s="607"/>
      <c r="HUS3022" s="607"/>
      <c r="HUT3022" s="607"/>
      <c r="HUU3022" s="607"/>
      <c r="HUV3022" s="607"/>
      <c r="HUW3022" s="607"/>
      <c r="HUX3022" s="607"/>
      <c r="HUY3022" s="607"/>
      <c r="HUZ3022" s="607"/>
      <c r="HVA3022" s="607"/>
      <c r="HVB3022" s="607"/>
      <c r="HVC3022" s="607"/>
      <c r="HVD3022" s="607"/>
      <c r="HVE3022" s="607"/>
      <c r="HVF3022" s="607"/>
      <c r="HVG3022" s="607"/>
      <c r="HVH3022" s="607"/>
      <c r="HVI3022" s="607"/>
      <c r="HVJ3022" s="607"/>
      <c r="HVK3022" s="607"/>
      <c r="HVL3022" s="607"/>
      <c r="HVM3022" s="607"/>
      <c r="HVN3022" s="607"/>
      <c r="HVO3022" s="607"/>
      <c r="HVP3022" s="607"/>
      <c r="HVQ3022" s="607"/>
      <c r="HVR3022" s="607"/>
      <c r="HVS3022" s="607"/>
      <c r="HVT3022" s="607"/>
      <c r="HVU3022" s="607"/>
      <c r="HVV3022" s="607"/>
      <c r="HVW3022" s="607"/>
      <c r="HVX3022" s="607"/>
      <c r="HVY3022" s="607"/>
      <c r="HVZ3022" s="607"/>
      <c r="HWA3022" s="607"/>
      <c r="HWB3022" s="607"/>
      <c r="HWC3022" s="607"/>
      <c r="HWD3022" s="607"/>
      <c r="HWE3022" s="607"/>
      <c r="HWF3022" s="607"/>
      <c r="HWG3022" s="607"/>
      <c r="HWH3022" s="607"/>
      <c r="HWI3022" s="607"/>
      <c r="HWJ3022" s="607"/>
      <c r="HWK3022" s="607"/>
      <c r="HWL3022" s="607"/>
      <c r="HWM3022" s="607"/>
      <c r="HWN3022" s="607"/>
      <c r="HWO3022" s="607"/>
      <c r="HWP3022" s="607"/>
      <c r="HWQ3022" s="607"/>
      <c r="HWR3022" s="607"/>
      <c r="HWS3022" s="607"/>
      <c r="HWT3022" s="607"/>
      <c r="HWU3022" s="607"/>
      <c r="HWV3022" s="607"/>
      <c r="HWW3022" s="607"/>
      <c r="HWX3022" s="607"/>
      <c r="HWY3022" s="607"/>
      <c r="HWZ3022" s="607"/>
      <c r="HXA3022" s="607"/>
      <c r="HXB3022" s="607"/>
      <c r="HXC3022" s="607"/>
      <c r="HXD3022" s="607"/>
      <c r="HXE3022" s="607"/>
      <c r="HXF3022" s="607"/>
      <c r="HXG3022" s="607"/>
      <c r="HXH3022" s="607"/>
      <c r="HXI3022" s="607"/>
      <c r="HXJ3022" s="607"/>
      <c r="HXK3022" s="607"/>
      <c r="HXL3022" s="607"/>
      <c r="HXM3022" s="607"/>
      <c r="HXN3022" s="607"/>
      <c r="HXO3022" s="607"/>
      <c r="HXP3022" s="607"/>
      <c r="HXQ3022" s="607"/>
      <c r="HXR3022" s="607"/>
      <c r="HXS3022" s="607"/>
      <c r="HXT3022" s="607"/>
      <c r="HXU3022" s="607"/>
      <c r="HXV3022" s="607"/>
      <c r="HXW3022" s="607"/>
      <c r="HXX3022" s="607"/>
      <c r="HXY3022" s="607"/>
      <c r="HXZ3022" s="607"/>
      <c r="HYA3022" s="607"/>
      <c r="HYB3022" s="607"/>
      <c r="HYC3022" s="607"/>
      <c r="HYD3022" s="607"/>
      <c r="HYE3022" s="607"/>
      <c r="HYF3022" s="607"/>
      <c r="HYG3022" s="607"/>
      <c r="HYH3022" s="607"/>
      <c r="HYI3022" s="607"/>
      <c r="HYJ3022" s="607"/>
      <c r="HYK3022" s="607"/>
      <c r="HYL3022" s="607"/>
      <c r="HYM3022" s="607"/>
      <c r="HYN3022" s="607"/>
      <c r="HYO3022" s="607"/>
      <c r="HYP3022" s="607"/>
      <c r="HYQ3022" s="607"/>
      <c r="HYR3022" s="607"/>
      <c r="HYS3022" s="607"/>
      <c r="HYT3022" s="607"/>
      <c r="HYU3022" s="607"/>
      <c r="HYV3022" s="607"/>
      <c r="HYW3022" s="607"/>
      <c r="HYX3022" s="607"/>
      <c r="HYY3022" s="607"/>
      <c r="HYZ3022" s="607"/>
      <c r="HZA3022" s="607"/>
      <c r="HZB3022" s="607"/>
      <c r="HZC3022" s="607"/>
      <c r="HZD3022" s="607"/>
      <c r="HZE3022" s="607"/>
      <c r="HZF3022" s="607"/>
      <c r="HZG3022" s="607"/>
      <c r="HZH3022" s="607"/>
      <c r="HZI3022" s="607"/>
      <c r="HZJ3022" s="607"/>
      <c r="HZK3022" s="607"/>
      <c r="HZL3022" s="607"/>
      <c r="HZM3022" s="607"/>
      <c r="HZN3022" s="607"/>
      <c r="HZO3022" s="607"/>
      <c r="HZP3022" s="607"/>
      <c r="HZQ3022" s="607"/>
      <c r="HZR3022" s="607"/>
      <c r="HZS3022" s="607"/>
      <c r="HZT3022" s="607"/>
      <c r="HZU3022" s="607"/>
      <c r="HZV3022" s="607"/>
      <c r="HZW3022" s="607"/>
      <c r="HZX3022" s="607"/>
      <c r="HZY3022" s="607"/>
      <c r="HZZ3022" s="607"/>
      <c r="IAA3022" s="607"/>
      <c r="IAB3022" s="607"/>
      <c r="IAC3022" s="607"/>
      <c r="IAD3022" s="607"/>
      <c r="IAE3022" s="607"/>
      <c r="IAF3022" s="607"/>
      <c r="IAG3022" s="607"/>
      <c r="IAH3022" s="607"/>
      <c r="IAI3022" s="607"/>
      <c r="IAJ3022" s="607"/>
      <c r="IAK3022" s="607"/>
      <c r="IAL3022" s="607"/>
      <c r="IAM3022" s="607"/>
      <c r="IAN3022" s="607"/>
      <c r="IAO3022" s="607"/>
      <c r="IAP3022" s="607"/>
      <c r="IAQ3022" s="607"/>
      <c r="IAR3022" s="607"/>
      <c r="IAS3022" s="607"/>
      <c r="IAT3022" s="607"/>
      <c r="IAU3022" s="607"/>
      <c r="IAV3022" s="607"/>
      <c r="IAW3022" s="607"/>
      <c r="IAX3022" s="607"/>
      <c r="IAY3022" s="607"/>
      <c r="IAZ3022" s="607"/>
      <c r="IBA3022" s="607"/>
      <c r="IBB3022" s="607"/>
      <c r="IBC3022" s="607"/>
      <c r="IBD3022" s="607"/>
      <c r="IBE3022" s="607"/>
      <c r="IBF3022" s="607"/>
      <c r="IBG3022" s="607"/>
      <c r="IBH3022" s="607"/>
      <c r="IBI3022" s="607"/>
      <c r="IBJ3022" s="607"/>
      <c r="IBK3022" s="607"/>
      <c r="IBL3022" s="607"/>
      <c r="IBM3022" s="607"/>
      <c r="IBN3022" s="607"/>
      <c r="IBO3022" s="607"/>
      <c r="IBP3022" s="607"/>
      <c r="IBQ3022" s="607"/>
      <c r="IBR3022" s="607"/>
      <c r="IBS3022" s="607"/>
      <c r="IBT3022" s="607"/>
      <c r="IBU3022" s="607"/>
      <c r="IBV3022" s="607"/>
      <c r="IBW3022" s="607"/>
      <c r="IBX3022" s="607"/>
      <c r="IBY3022" s="607"/>
      <c r="IBZ3022" s="607"/>
      <c r="ICA3022" s="607"/>
      <c r="ICB3022" s="607"/>
      <c r="ICC3022" s="607"/>
      <c r="ICD3022" s="607"/>
      <c r="ICE3022" s="607"/>
      <c r="ICF3022" s="607"/>
      <c r="ICG3022" s="607"/>
      <c r="ICH3022" s="607"/>
      <c r="ICI3022" s="607"/>
      <c r="ICJ3022" s="607"/>
      <c r="ICK3022" s="607"/>
      <c r="ICL3022" s="607"/>
      <c r="ICM3022" s="607"/>
      <c r="ICN3022" s="607"/>
      <c r="ICO3022" s="607"/>
      <c r="ICP3022" s="607"/>
      <c r="ICQ3022" s="607"/>
      <c r="ICR3022" s="607"/>
      <c r="ICS3022" s="607"/>
      <c r="ICT3022" s="607"/>
      <c r="ICU3022" s="607"/>
      <c r="ICV3022" s="607"/>
      <c r="ICW3022" s="607"/>
      <c r="ICX3022" s="607"/>
      <c r="ICY3022" s="607"/>
      <c r="ICZ3022" s="607"/>
      <c r="IDA3022" s="607"/>
      <c r="IDB3022" s="607"/>
      <c r="IDC3022" s="607"/>
      <c r="IDD3022" s="607"/>
      <c r="IDE3022" s="607"/>
      <c r="IDF3022" s="607"/>
      <c r="IDG3022" s="607"/>
      <c r="IDH3022" s="607"/>
      <c r="IDI3022" s="607"/>
      <c r="IDJ3022" s="607"/>
      <c r="IDK3022" s="607"/>
      <c r="IDL3022" s="607"/>
      <c r="IDM3022" s="607"/>
      <c r="IDN3022" s="607"/>
      <c r="IDO3022" s="607"/>
      <c r="IDP3022" s="607"/>
      <c r="IDQ3022" s="607"/>
      <c r="IDR3022" s="607"/>
      <c r="IDS3022" s="607"/>
      <c r="IDT3022" s="607"/>
      <c r="IDU3022" s="607"/>
      <c r="IDV3022" s="607"/>
      <c r="IDW3022" s="607"/>
      <c r="IDX3022" s="607"/>
      <c r="IDY3022" s="607"/>
      <c r="IDZ3022" s="607"/>
      <c r="IEA3022" s="607"/>
      <c r="IEB3022" s="607"/>
      <c r="IEC3022" s="607"/>
      <c r="IED3022" s="607"/>
      <c r="IEE3022" s="607"/>
      <c r="IEF3022" s="607"/>
      <c r="IEG3022" s="607"/>
      <c r="IEH3022" s="607"/>
      <c r="IEI3022" s="607"/>
      <c r="IEJ3022" s="607"/>
      <c r="IEK3022" s="607"/>
      <c r="IEL3022" s="607"/>
      <c r="IEM3022" s="607"/>
      <c r="IEN3022" s="607"/>
      <c r="IEO3022" s="607"/>
      <c r="IEP3022" s="607"/>
      <c r="IEQ3022" s="607"/>
      <c r="IER3022" s="607"/>
      <c r="IES3022" s="607"/>
      <c r="IET3022" s="607"/>
      <c r="IEU3022" s="607"/>
      <c r="IEV3022" s="607"/>
      <c r="IEW3022" s="607"/>
      <c r="IEX3022" s="607"/>
      <c r="IEY3022" s="607"/>
      <c r="IEZ3022" s="607"/>
      <c r="IFA3022" s="607"/>
      <c r="IFB3022" s="607"/>
      <c r="IFC3022" s="607"/>
      <c r="IFD3022" s="607"/>
      <c r="IFE3022" s="607"/>
      <c r="IFF3022" s="607"/>
      <c r="IFG3022" s="607"/>
      <c r="IFH3022" s="607"/>
      <c r="IFI3022" s="607"/>
      <c r="IFJ3022" s="607"/>
      <c r="IFK3022" s="607"/>
      <c r="IFL3022" s="607"/>
      <c r="IFM3022" s="607"/>
      <c r="IFN3022" s="607"/>
      <c r="IFO3022" s="607"/>
      <c r="IFP3022" s="607"/>
      <c r="IFQ3022" s="607"/>
      <c r="IFR3022" s="607"/>
      <c r="IFS3022" s="607"/>
      <c r="IFT3022" s="607"/>
      <c r="IFU3022" s="607"/>
      <c r="IFV3022" s="607"/>
      <c r="IFW3022" s="607"/>
      <c r="IFX3022" s="607"/>
      <c r="IFY3022" s="607"/>
      <c r="IFZ3022" s="607"/>
      <c r="IGA3022" s="607"/>
      <c r="IGB3022" s="607"/>
      <c r="IGC3022" s="607"/>
      <c r="IGD3022" s="607"/>
      <c r="IGE3022" s="607"/>
      <c r="IGF3022" s="607"/>
      <c r="IGG3022" s="607"/>
      <c r="IGH3022" s="607"/>
      <c r="IGI3022" s="607"/>
      <c r="IGJ3022" s="607"/>
      <c r="IGK3022" s="607"/>
      <c r="IGL3022" s="607"/>
      <c r="IGM3022" s="607"/>
      <c r="IGN3022" s="607"/>
      <c r="IGO3022" s="607"/>
      <c r="IGP3022" s="607"/>
      <c r="IGQ3022" s="607"/>
      <c r="IGR3022" s="607"/>
      <c r="IGS3022" s="607"/>
      <c r="IGT3022" s="607"/>
      <c r="IGU3022" s="607"/>
      <c r="IGV3022" s="607"/>
      <c r="IGW3022" s="607"/>
      <c r="IGX3022" s="607"/>
      <c r="IGY3022" s="607"/>
      <c r="IGZ3022" s="607"/>
      <c r="IHA3022" s="607"/>
      <c r="IHB3022" s="607"/>
      <c r="IHC3022" s="607"/>
      <c r="IHD3022" s="607"/>
      <c r="IHE3022" s="607"/>
      <c r="IHF3022" s="607"/>
      <c r="IHG3022" s="607"/>
      <c r="IHH3022" s="607"/>
      <c r="IHI3022" s="607"/>
      <c r="IHJ3022" s="607"/>
      <c r="IHK3022" s="607"/>
      <c r="IHL3022" s="607"/>
      <c r="IHM3022" s="607"/>
      <c r="IHN3022" s="607"/>
      <c r="IHO3022" s="607"/>
      <c r="IHP3022" s="607"/>
      <c r="IHQ3022" s="607"/>
      <c r="IHR3022" s="607"/>
      <c r="IHS3022" s="607"/>
      <c r="IHT3022" s="607"/>
      <c r="IHU3022" s="607"/>
      <c r="IHV3022" s="607"/>
      <c r="IHW3022" s="607"/>
      <c r="IHX3022" s="607"/>
      <c r="IHY3022" s="607"/>
      <c r="IHZ3022" s="607"/>
      <c r="IIA3022" s="607"/>
      <c r="IIB3022" s="607"/>
      <c r="IIC3022" s="607"/>
      <c r="IID3022" s="607"/>
      <c r="IIE3022" s="607"/>
      <c r="IIF3022" s="607"/>
      <c r="IIG3022" s="607"/>
      <c r="IIH3022" s="607"/>
      <c r="III3022" s="607"/>
      <c r="IIJ3022" s="607"/>
      <c r="IIK3022" s="607"/>
      <c r="IIL3022" s="607"/>
      <c r="IIM3022" s="607"/>
      <c r="IIN3022" s="607"/>
      <c r="IIO3022" s="607"/>
      <c r="IIP3022" s="607"/>
      <c r="IIQ3022" s="607"/>
      <c r="IIR3022" s="607"/>
      <c r="IIS3022" s="607"/>
      <c r="IIT3022" s="607"/>
      <c r="IIU3022" s="607"/>
      <c r="IIV3022" s="607"/>
      <c r="IIW3022" s="607"/>
      <c r="IIX3022" s="607"/>
      <c r="IIY3022" s="607"/>
      <c r="IIZ3022" s="607"/>
      <c r="IJA3022" s="607"/>
      <c r="IJB3022" s="607"/>
      <c r="IJC3022" s="607"/>
      <c r="IJD3022" s="607"/>
      <c r="IJE3022" s="607"/>
      <c r="IJF3022" s="607"/>
      <c r="IJG3022" s="607"/>
      <c r="IJH3022" s="607"/>
      <c r="IJI3022" s="607"/>
      <c r="IJJ3022" s="607"/>
      <c r="IJK3022" s="607"/>
      <c r="IJL3022" s="607"/>
      <c r="IJM3022" s="607"/>
      <c r="IJN3022" s="607"/>
      <c r="IJO3022" s="607"/>
      <c r="IJP3022" s="607"/>
      <c r="IJQ3022" s="607"/>
      <c r="IJR3022" s="607"/>
      <c r="IJS3022" s="607"/>
      <c r="IJT3022" s="607"/>
      <c r="IJU3022" s="607"/>
      <c r="IJV3022" s="607"/>
      <c r="IJW3022" s="607"/>
      <c r="IJX3022" s="607"/>
      <c r="IJY3022" s="607"/>
      <c r="IJZ3022" s="607"/>
      <c r="IKA3022" s="607"/>
      <c r="IKB3022" s="607"/>
      <c r="IKC3022" s="607"/>
      <c r="IKD3022" s="607"/>
      <c r="IKE3022" s="607"/>
      <c r="IKF3022" s="607"/>
      <c r="IKG3022" s="607"/>
      <c r="IKH3022" s="607"/>
      <c r="IKI3022" s="607"/>
      <c r="IKJ3022" s="607"/>
      <c r="IKK3022" s="607"/>
      <c r="IKL3022" s="607"/>
      <c r="IKM3022" s="607"/>
      <c r="IKN3022" s="607"/>
      <c r="IKO3022" s="607"/>
      <c r="IKP3022" s="607"/>
      <c r="IKQ3022" s="607"/>
      <c r="IKR3022" s="607"/>
      <c r="IKS3022" s="607"/>
      <c r="IKT3022" s="607"/>
      <c r="IKU3022" s="607"/>
      <c r="IKV3022" s="607"/>
      <c r="IKW3022" s="607"/>
      <c r="IKX3022" s="607"/>
      <c r="IKY3022" s="607"/>
      <c r="IKZ3022" s="607"/>
      <c r="ILA3022" s="607"/>
      <c r="ILB3022" s="607"/>
      <c r="ILC3022" s="607"/>
      <c r="ILD3022" s="607"/>
      <c r="ILE3022" s="607"/>
      <c r="ILF3022" s="607"/>
      <c r="ILG3022" s="607"/>
      <c r="ILH3022" s="607"/>
      <c r="ILI3022" s="607"/>
      <c r="ILJ3022" s="607"/>
      <c r="ILK3022" s="607"/>
      <c r="ILL3022" s="607"/>
      <c r="ILM3022" s="607"/>
      <c r="ILN3022" s="607"/>
      <c r="ILO3022" s="607"/>
      <c r="ILP3022" s="607"/>
      <c r="ILQ3022" s="607"/>
      <c r="ILR3022" s="607"/>
      <c r="ILS3022" s="607"/>
      <c r="ILT3022" s="607"/>
      <c r="ILU3022" s="607"/>
      <c r="ILV3022" s="607"/>
      <c r="ILW3022" s="607"/>
      <c r="ILX3022" s="607"/>
      <c r="ILY3022" s="607"/>
      <c r="ILZ3022" s="607"/>
      <c r="IMA3022" s="607"/>
      <c r="IMB3022" s="607"/>
      <c r="IMC3022" s="607"/>
      <c r="IMD3022" s="607"/>
      <c r="IME3022" s="607"/>
      <c r="IMF3022" s="607"/>
      <c r="IMG3022" s="607"/>
      <c r="IMH3022" s="607"/>
      <c r="IMI3022" s="607"/>
      <c r="IMJ3022" s="607"/>
      <c r="IMK3022" s="607"/>
      <c r="IML3022" s="607"/>
      <c r="IMM3022" s="607"/>
      <c r="IMN3022" s="607"/>
      <c r="IMO3022" s="607"/>
      <c r="IMP3022" s="607"/>
      <c r="IMQ3022" s="607"/>
      <c r="IMR3022" s="607"/>
      <c r="IMS3022" s="607"/>
      <c r="IMT3022" s="607"/>
      <c r="IMU3022" s="607"/>
      <c r="IMV3022" s="607"/>
      <c r="IMW3022" s="607"/>
      <c r="IMX3022" s="607"/>
      <c r="IMY3022" s="607"/>
      <c r="IMZ3022" s="607"/>
      <c r="INA3022" s="607"/>
      <c r="INB3022" s="607"/>
      <c r="INC3022" s="607"/>
      <c r="IND3022" s="607"/>
      <c r="INE3022" s="607"/>
      <c r="INF3022" s="607"/>
      <c r="ING3022" s="607"/>
      <c r="INH3022" s="607"/>
      <c r="INI3022" s="607"/>
      <c r="INJ3022" s="607"/>
      <c r="INK3022" s="607"/>
      <c r="INL3022" s="607"/>
      <c r="INM3022" s="607"/>
      <c r="INN3022" s="607"/>
      <c r="INO3022" s="607"/>
      <c r="INP3022" s="607"/>
      <c r="INQ3022" s="607"/>
      <c r="INR3022" s="607"/>
      <c r="INS3022" s="607"/>
      <c r="INT3022" s="607"/>
      <c r="INU3022" s="607"/>
      <c r="INV3022" s="607"/>
      <c r="INW3022" s="607"/>
      <c r="INX3022" s="607"/>
      <c r="INY3022" s="607"/>
      <c r="INZ3022" s="607"/>
      <c r="IOA3022" s="607"/>
      <c r="IOB3022" s="607"/>
      <c r="IOC3022" s="607"/>
      <c r="IOD3022" s="607"/>
      <c r="IOE3022" s="607"/>
      <c r="IOF3022" s="607"/>
      <c r="IOG3022" s="607"/>
      <c r="IOH3022" s="607"/>
      <c r="IOI3022" s="607"/>
      <c r="IOJ3022" s="607"/>
      <c r="IOK3022" s="607"/>
      <c r="IOL3022" s="607"/>
      <c r="IOM3022" s="607"/>
      <c r="ION3022" s="607"/>
      <c r="IOO3022" s="607"/>
      <c r="IOP3022" s="607"/>
      <c r="IOQ3022" s="607"/>
      <c r="IOR3022" s="607"/>
      <c r="IOS3022" s="607"/>
      <c r="IOT3022" s="607"/>
      <c r="IOU3022" s="607"/>
      <c r="IOV3022" s="607"/>
      <c r="IOW3022" s="607"/>
      <c r="IOX3022" s="607"/>
      <c r="IOY3022" s="607"/>
      <c r="IOZ3022" s="607"/>
      <c r="IPA3022" s="607"/>
      <c r="IPB3022" s="607"/>
      <c r="IPC3022" s="607"/>
      <c r="IPD3022" s="607"/>
      <c r="IPE3022" s="607"/>
      <c r="IPF3022" s="607"/>
      <c r="IPG3022" s="607"/>
      <c r="IPH3022" s="607"/>
      <c r="IPI3022" s="607"/>
      <c r="IPJ3022" s="607"/>
      <c r="IPK3022" s="607"/>
      <c r="IPL3022" s="607"/>
      <c r="IPM3022" s="607"/>
      <c r="IPN3022" s="607"/>
      <c r="IPO3022" s="607"/>
      <c r="IPP3022" s="607"/>
      <c r="IPQ3022" s="607"/>
      <c r="IPR3022" s="607"/>
      <c r="IPS3022" s="607"/>
      <c r="IPT3022" s="607"/>
      <c r="IPU3022" s="607"/>
      <c r="IPV3022" s="607"/>
      <c r="IPW3022" s="607"/>
      <c r="IPX3022" s="607"/>
      <c r="IPY3022" s="607"/>
      <c r="IPZ3022" s="607"/>
      <c r="IQA3022" s="607"/>
      <c r="IQB3022" s="607"/>
      <c r="IQC3022" s="607"/>
      <c r="IQD3022" s="607"/>
      <c r="IQE3022" s="607"/>
      <c r="IQF3022" s="607"/>
      <c r="IQG3022" s="607"/>
      <c r="IQH3022" s="607"/>
      <c r="IQI3022" s="607"/>
      <c r="IQJ3022" s="607"/>
      <c r="IQK3022" s="607"/>
      <c r="IQL3022" s="607"/>
      <c r="IQM3022" s="607"/>
      <c r="IQN3022" s="607"/>
      <c r="IQO3022" s="607"/>
      <c r="IQP3022" s="607"/>
      <c r="IQQ3022" s="607"/>
      <c r="IQR3022" s="607"/>
      <c r="IQS3022" s="607"/>
      <c r="IQT3022" s="607"/>
      <c r="IQU3022" s="607"/>
      <c r="IQV3022" s="607"/>
      <c r="IQW3022" s="607"/>
      <c r="IQX3022" s="607"/>
      <c r="IQY3022" s="607"/>
      <c r="IQZ3022" s="607"/>
      <c r="IRA3022" s="607"/>
      <c r="IRB3022" s="607"/>
      <c r="IRC3022" s="607"/>
      <c r="IRD3022" s="607"/>
      <c r="IRE3022" s="607"/>
      <c r="IRF3022" s="607"/>
      <c r="IRG3022" s="607"/>
      <c r="IRH3022" s="607"/>
      <c r="IRI3022" s="607"/>
      <c r="IRJ3022" s="607"/>
      <c r="IRK3022" s="607"/>
      <c r="IRL3022" s="607"/>
      <c r="IRM3022" s="607"/>
      <c r="IRN3022" s="607"/>
      <c r="IRO3022" s="607"/>
      <c r="IRP3022" s="607"/>
      <c r="IRQ3022" s="607"/>
      <c r="IRR3022" s="607"/>
      <c r="IRS3022" s="607"/>
      <c r="IRT3022" s="607"/>
      <c r="IRU3022" s="607"/>
      <c r="IRV3022" s="607"/>
      <c r="IRW3022" s="607"/>
      <c r="IRX3022" s="607"/>
      <c r="IRY3022" s="607"/>
      <c r="IRZ3022" s="607"/>
      <c r="ISA3022" s="607"/>
      <c r="ISB3022" s="607"/>
      <c r="ISC3022" s="607"/>
      <c r="ISD3022" s="607"/>
      <c r="ISE3022" s="607"/>
      <c r="ISF3022" s="607"/>
      <c r="ISG3022" s="607"/>
      <c r="ISH3022" s="607"/>
      <c r="ISI3022" s="607"/>
      <c r="ISJ3022" s="607"/>
      <c r="ISK3022" s="607"/>
      <c r="ISL3022" s="607"/>
      <c r="ISM3022" s="607"/>
      <c r="ISN3022" s="607"/>
      <c r="ISO3022" s="607"/>
      <c r="ISP3022" s="607"/>
      <c r="ISQ3022" s="607"/>
      <c r="ISR3022" s="607"/>
      <c r="ISS3022" s="607"/>
      <c r="IST3022" s="607"/>
      <c r="ISU3022" s="607"/>
      <c r="ISV3022" s="607"/>
      <c r="ISW3022" s="607"/>
      <c r="ISX3022" s="607"/>
      <c r="ISY3022" s="607"/>
      <c r="ISZ3022" s="607"/>
      <c r="ITA3022" s="607"/>
      <c r="ITB3022" s="607"/>
      <c r="ITC3022" s="607"/>
      <c r="ITD3022" s="607"/>
      <c r="ITE3022" s="607"/>
      <c r="ITF3022" s="607"/>
      <c r="ITG3022" s="607"/>
      <c r="ITH3022" s="607"/>
      <c r="ITI3022" s="607"/>
      <c r="ITJ3022" s="607"/>
      <c r="ITK3022" s="607"/>
      <c r="ITL3022" s="607"/>
      <c r="ITM3022" s="607"/>
      <c r="ITN3022" s="607"/>
      <c r="ITO3022" s="607"/>
      <c r="ITP3022" s="607"/>
      <c r="ITQ3022" s="607"/>
      <c r="ITR3022" s="607"/>
      <c r="ITS3022" s="607"/>
      <c r="ITT3022" s="607"/>
      <c r="ITU3022" s="607"/>
      <c r="ITV3022" s="607"/>
      <c r="ITW3022" s="607"/>
      <c r="ITX3022" s="607"/>
      <c r="ITY3022" s="607"/>
      <c r="ITZ3022" s="607"/>
      <c r="IUA3022" s="607"/>
      <c r="IUB3022" s="607"/>
      <c r="IUC3022" s="607"/>
      <c r="IUD3022" s="607"/>
      <c r="IUE3022" s="607"/>
      <c r="IUF3022" s="607"/>
      <c r="IUG3022" s="607"/>
      <c r="IUH3022" s="607"/>
      <c r="IUI3022" s="607"/>
      <c r="IUJ3022" s="607"/>
      <c r="IUK3022" s="607"/>
      <c r="IUL3022" s="607"/>
      <c r="IUM3022" s="607"/>
      <c r="IUN3022" s="607"/>
      <c r="IUO3022" s="607"/>
      <c r="IUP3022" s="607"/>
      <c r="IUQ3022" s="607"/>
      <c r="IUR3022" s="607"/>
      <c r="IUS3022" s="607"/>
      <c r="IUT3022" s="607"/>
      <c r="IUU3022" s="607"/>
      <c r="IUV3022" s="607"/>
      <c r="IUW3022" s="607"/>
      <c r="IUX3022" s="607"/>
      <c r="IUY3022" s="607"/>
      <c r="IUZ3022" s="607"/>
      <c r="IVA3022" s="607"/>
      <c r="IVB3022" s="607"/>
      <c r="IVC3022" s="607"/>
      <c r="IVD3022" s="607"/>
      <c r="IVE3022" s="607"/>
      <c r="IVF3022" s="607"/>
      <c r="IVG3022" s="607"/>
      <c r="IVH3022" s="607"/>
      <c r="IVI3022" s="607"/>
      <c r="IVJ3022" s="607"/>
      <c r="IVK3022" s="607"/>
      <c r="IVL3022" s="607"/>
      <c r="IVM3022" s="607"/>
      <c r="IVN3022" s="607"/>
      <c r="IVO3022" s="607"/>
      <c r="IVP3022" s="607"/>
      <c r="IVQ3022" s="607"/>
      <c r="IVR3022" s="607"/>
      <c r="IVS3022" s="607"/>
      <c r="IVT3022" s="607"/>
      <c r="IVU3022" s="607"/>
      <c r="IVV3022" s="607"/>
      <c r="IVW3022" s="607"/>
      <c r="IVX3022" s="607"/>
      <c r="IVY3022" s="607"/>
      <c r="IVZ3022" s="607"/>
      <c r="IWA3022" s="607"/>
      <c r="IWB3022" s="607"/>
      <c r="IWC3022" s="607"/>
      <c r="IWD3022" s="607"/>
      <c r="IWE3022" s="607"/>
      <c r="IWF3022" s="607"/>
      <c r="IWG3022" s="607"/>
      <c r="IWH3022" s="607"/>
      <c r="IWI3022" s="607"/>
      <c r="IWJ3022" s="607"/>
      <c r="IWK3022" s="607"/>
      <c r="IWL3022" s="607"/>
      <c r="IWM3022" s="607"/>
      <c r="IWN3022" s="607"/>
      <c r="IWO3022" s="607"/>
      <c r="IWP3022" s="607"/>
      <c r="IWQ3022" s="607"/>
      <c r="IWR3022" s="607"/>
      <c r="IWS3022" s="607"/>
      <c r="IWT3022" s="607"/>
      <c r="IWU3022" s="607"/>
      <c r="IWV3022" s="607"/>
      <c r="IWW3022" s="607"/>
      <c r="IWX3022" s="607"/>
      <c r="IWY3022" s="607"/>
      <c r="IWZ3022" s="607"/>
      <c r="IXA3022" s="607"/>
      <c r="IXB3022" s="607"/>
      <c r="IXC3022" s="607"/>
      <c r="IXD3022" s="607"/>
      <c r="IXE3022" s="607"/>
      <c r="IXF3022" s="607"/>
      <c r="IXG3022" s="607"/>
      <c r="IXH3022" s="607"/>
      <c r="IXI3022" s="607"/>
      <c r="IXJ3022" s="607"/>
      <c r="IXK3022" s="607"/>
      <c r="IXL3022" s="607"/>
      <c r="IXM3022" s="607"/>
      <c r="IXN3022" s="607"/>
      <c r="IXO3022" s="607"/>
      <c r="IXP3022" s="607"/>
      <c r="IXQ3022" s="607"/>
      <c r="IXR3022" s="607"/>
      <c r="IXS3022" s="607"/>
      <c r="IXT3022" s="607"/>
      <c r="IXU3022" s="607"/>
      <c r="IXV3022" s="607"/>
      <c r="IXW3022" s="607"/>
      <c r="IXX3022" s="607"/>
      <c r="IXY3022" s="607"/>
      <c r="IXZ3022" s="607"/>
      <c r="IYA3022" s="607"/>
      <c r="IYB3022" s="607"/>
      <c r="IYC3022" s="607"/>
      <c r="IYD3022" s="607"/>
      <c r="IYE3022" s="607"/>
      <c r="IYF3022" s="607"/>
      <c r="IYG3022" s="607"/>
      <c r="IYH3022" s="607"/>
      <c r="IYI3022" s="607"/>
      <c r="IYJ3022" s="607"/>
      <c r="IYK3022" s="607"/>
      <c r="IYL3022" s="607"/>
      <c r="IYM3022" s="607"/>
      <c r="IYN3022" s="607"/>
      <c r="IYO3022" s="607"/>
      <c r="IYP3022" s="607"/>
      <c r="IYQ3022" s="607"/>
      <c r="IYR3022" s="607"/>
      <c r="IYS3022" s="607"/>
      <c r="IYT3022" s="607"/>
      <c r="IYU3022" s="607"/>
      <c r="IYV3022" s="607"/>
      <c r="IYW3022" s="607"/>
      <c r="IYX3022" s="607"/>
      <c r="IYY3022" s="607"/>
      <c r="IYZ3022" s="607"/>
      <c r="IZA3022" s="607"/>
      <c r="IZB3022" s="607"/>
      <c r="IZC3022" s="607"/>
      <c r="IZD3022" s="607"/>
      <c r="IZE3022" s="607"/>
      <c r="IZF3022" s="607"/>
      <c r="IZG3022" s="607"/>
      <c r="IZH3022" s="607"/>
      <c r="IZI3022" s="607"/>
      <c r="IZJ3022" s="607"/>
      <c r="IZK3022" s="607"/>
      <c r="IZL3022" s="607"/>
      <c r="IZM3022" s="607"/>
      <c r="IZN3022" s="607"/>
      <c r="IZO3022" s="607"/>
      <c r="IZP3022" s="607"/>
      <c r="IZQ3022" s="607"/>
      <c r="IZR3022" s="607"/>
      <c r="IZS3022" s="607"/>
      <c r="IZT3022" s="607"/>
      <c r="IZU3022" s="607"/>
      <c r="IZV3022" s="607"/>
      <c r="IZW3022" s="607"/>
      <c r="IZX3022" s="607"/>
      <c r="IZY3022" s="607"/>
      <c r="IZZ3022" s="607"/>
      <c r="JAA3022" s="607"/>
      <c r="JAB3022" s="607"/>
      <c r="JAC3022" s="607"/>
      <c r="JAD3022" s="607"/>
      <c r="JAE3022" s="607"/>
      <c r="JAF3022" s="607"/>
      <c r="JAG3022" s="607"/>
      <c r="JAH3022" s="607"/>
      <c r="JAI3022" s="607"/>
      <c r="JAJ3022" s="607"/>
      <c r="JAK3022" s="607"/>
      <c r="JAL3022" s="607"/>
      <c r="JAM3022" s="607"/>
      <c r="JAN3022" s="607"/>
      <c r="JAO3022" s="607"/>
      <c r="JAP3022" s="607"/>
      <c r="JAQ3022" s="607"/>
      <c r="JAR3022" s="607"/>
      <c r="JAS3022" s="607"/>
      <c r="JAT3022" s="607"/>
      <c r="JAU3022" s="607"/>
      <c r="JAV3022" s="607"/>
      <c r="JAW3022" s="607"/>
      <c r="JAX3022" s="607"/>
      <c r="JAY3022" s="607"/>
      <c r="JAZ3022" s="607"/>
      <c r="JBA3022" s="607"/>
      <c r="JBB3022" s="607"/>
      <c r="JBC3022" s="607"/>
      <c r="JBD3022" s="607"/>
      <c r="JBE3022" s="607"/>
      <c r="JBF3022" s="607"/>
      <c r="JBG3022" s="607"/>
      <c r="JBH3022" s="607"/>
      <c r="JBI3022" s="607"/>
      <c r="JBJ3022" s="607"/>
      <c r="JBK3022" s="607"/>
      <c r="JBL3022" s="607"/>
      <c r="JBM3022" s="607"/>
      <c r="JBN3022" s="607"/>
      <c r="JBO3022" s="607"/>
      <c r="JBP3022" s="607"/>
      <c r="JBQ3022" s="607"/>
      <c r="JBR3022" s="607"/>
      <c r="JBS3022" s="607"/>
      <c r="JBT3022" s="607"/>
      <c r="JBU3022" s="607"/>
      <c r="JBV3022" s="607"/>
      <c r="JBW3022" s="607"/>
      <c r="JBX3022" s="607"/>
      <c r="JBY3022" s="607"/>
      <c r="JBZ3022" s="607"/>
      <c r="JCA3022" s="607"/>
      <c r="JCB3022" s="607"/>
      <c r="JCC3022" s="607"/>
      <c r="JCD3022" s="607"/>
      <c r="JCE3022" s="607"/>
      <c r="JCF3022" s="607"/>
      <c r="JCG3022" s="607"/>
      <c r="JCH3022" s="607"/>
      <c r="JCI3022" s="607"/>
      <c r="JCJ3022" s="607"/>
      <c r="JCK3022" s="607"/>
      <c r="JCL3022" s="607"/>
      <c r="JCM3022" s="607"/>
      <c r="JCN3022" s="607"/>
      <c r="JCO3022" s="607"/>
      <c r="JCP3022" s="607"/>
      <c r="JCQ3022" s="607"/>
      <c r="JCR3022" s="607"/>
      <c r="JCS3022" s="607"/>
      <c r="JCT3022" s="607"/>
      <c r="JCU3022" s="607"/>
      <c r="JCV3022" s="607"/>
      <c r="JCW3022" s="607"/>
      <c r="JCX3022" s="607"/>
      <c r="JCY3022" s="607"/>
      <c r="JCZ3022" s="607"/>
      <c r="JDA3022" s="607"/>
      <c r="JDB3022" s="607"/>
      <c r="JDC3022" s="607"/>
      <c r="JDD3022" s="607"/>
      <c r="JDE3022" s="607"/>
      <c r="JDF3022" s="607"/>
      <c r="JDG3022" s="607"/>
      <c r="JDH3022" s="607"/>
      <c r="JDI3022" s="607"/>
      <c r="JDJ3022" s="607"/>
      <c r="JDK3022" s="607"/>
      <c r="JDL3022" s="607"/>
      <c r="JDM3022" s="607"/>
      <c r="JDN3022" s="607"/>
      <c r="JDO3022" s="607"/>
      <c r="JDP3022" s="607"/>
      <c r="JDQ3022" s="607"/>
      <c r="JDR3022" s="607"/>
      <c r="JDS3022" s="607"/>
      <c r="JDT3022" s="607"/>
      <c r="JDU3022" s="607"/>
      <c r="JDV3022" s="607"/>
      <c r="JDW3022" s="607"/>
      <c r="JDX3022" s="607"/>
      <c r="JDY3022" s="607"/>
      <c r="JDZ3022" s="607"/>
      <c r="JEA3022" s="607"/>
      <c r="JEB3022" s="607"/>
      <c r="JEC3022" s="607"/>
      <c r="JED3022" s="607"/>
      <c r="JEE3022" s="607"/>
      <c r="JEF3022" s="607"/>
      <c r="JEG3022" s="607"/>
      <c r="JEH3022" s="607"/>
      <c r="JEI3022" s="607"/>
      <c r="JEJ3022" s="607"/>
      <c r="JEK3022" s="607"/>
      <c r="JEL3022" s="607"/>
      <c r="JEM3022" s="607"/>
      <c r="JEN3022" s="607"/>
      <c r="JEO3022" s="607"/>
      <c r="JEP3022" s="607"/>
      <c r="JEQ3022" s="607"/>
      <c r="JER3022" s="607"/>
      <c r="JES3022" s="607"/>
      <c r="JET3022" s="607"/>
      <c r="JEU3022" s="607"/>
      <c r="JEV3022" s="607"/>
      <c r="JEW3022" s="607"/>
      <c r="JEX3022" s="607"/>
      <c r="JEY3022" s="607"/>
      <c r="JEZ3022" s="607"/>
      <c r="JFA3022" s="607"/>
      <c r="JFB3022" s="607"/>
      <c r="JFC3022" s="607"/>
      <c r="JFD3022" s="607"/>
      <c r="JFE3022" s="607"/>
      <c r="JFF3022" s="607"/>
      <c r="JFG3022" s="607"/>
      <c r="JFH3022" s="607"/>
      <c r="JFI3022" s="607"/>
      <c r="JFJ3022" s="607"/>
      <c r="JFK3022" s="607"/>
      <c r="JFL3022" s="607"/>
      <c r="JFM3022" s="607"/>
      <c r="JFN3022" s="607"/>
      <c r="JFO3022" s="607"/>
      <c r="JFP3022" s="607"/>
      <c r="JFQ3022" s="607"/>
      <c r="JFR3022" s="607"/>
      <c r="JFS3022" s="607"/>
      <c r="JFT3022" s="607"/>
      <c r="JFU3022" s="607"/>
      <c r="JFV3022" s="607"/>
      <c r="JFW3022" s="607"/>
      <c r="JFX3022" s="607"/>
      <c r="JFY3022" s="607"/>
      <c r="JFZ3022" s="607"/>
      <c r="JGA3022" s="607"/>
      <c r="JGB3022" s="607"/>
      <c r="JGC3022" s="607"/>
      <c r="JGD3022" s="607"/>
      <c r="JGE3022" s="607"/>
      <c r="JGF3022" s="607"/>
      <c r="JGG3022" s="607"/>
      <c r="JGH3022" s="607"/>
      <c r="JGI3022" s="607"/>
      <c r="JGJ3022" s="607"/>
      <c r="JGK3022" s="607"/>
      <c r="JGL3022" s="607"/>
      <c r="JGM3022" s="607"/>
      <c r="JGN3022" s="607"/>
      <c r="JGO3022" s="607"/>
      <c r="JGP3022" s="607"/>
      <c r="JGQ3022" s="607"/>
      <c r="JGR3022" s="607"/>
      <c r="JGS3022" s="607"/>
      <c r="JGT3022" s="607"/>
      <c r="JGU3022" s="607"/>
      <c r="JGV3022" s="607"/>
      <c r="JGW3022" s="607"/>
      <c r="JGX3022" s="607"/>
      <c r="JGY3022" s="607"/>
      <c r="JGZ3022" s="607"/>
      <c r="JHA3022" s="607"/>
      <c r="JHB3022" s="607"/>
      <c r="JHC3022" s="607"/>
      <c r="JHD3022" s="607"/>
      <c r="JHE3022" s="607"/>
      <c r="JHF3022" s="607"/>
      <c r="JHG3022" s="607"/>
      <c r="JHH3022" s="607"/>
      <c r="JHI3022" s="607"/>
      <c r="JHJ3022" s="607"/>
      <c r="JHK3022" s="607"/>
      <c r="JHL3022" s="607"/>
      <c r="JHM3022" s="607"/>
      <c r="JHN3022" s="607"/>
      <c r="JHO3022" s="607"/>
      <c r="JHP3022" s="607"/>
      <c r="JHQ3022" s="607"/>
      <c r="JHR3022" s="607"/>
      <c r="JHS3022" s="607"/>
      <c r="JHT3022" s="607"/>
      <c r="JHU3022" s="607"/>
      <c r="JHV3022" s="607"/>
      <c r="JHW3022" s="607"/>
      <c r="JHX3022" s="607"/>
      <c r="JHY3022" s="607"/>
      <c r="JHZ3022" s="607"/>
      <c r="JIA3022" s="607"/>
      <c r="JIB3022" s="607"/>
      <c r="JIC3022" s="607"/>
      <c r="JID3022" s="607"/>
      <c r="JIE3022" s="607"/>
      <c r="JIF3022" s="607"/>
      <c r="JIG3022" s="607"/>
      <c r="JIH3022" s="607"/>
      <c r="JII3022" s="607"/>
      <c r="JIJ3022" s="607"/>
      <c r="JIK3022" s="607"/>
      <c r="JIL3022" s="607"/>
      <c r="JIM3022" s="607"/>
      <c r="JIN3022" s="607"/>
      <c r="JIO3022" s="607"/>
      <c r="JIP3022" s="607"/>
      <c r="JIQ3022" s="607"/>
      <c r="JIR3022" s="607"/>
      <c r="JIS3022" s="607"/>
      <c r="JIT3022" s="607"/>
      <c r="JIU3022" s="607"/>
      <c r="JIV3022" s="607"/>
      <c r="JIW3022" s="607"/>
      <c r="JIX3022" s="607"/>
      <c r="JIY3022" s="607"/>
      <c r="JIZ3022" s="607"/>
      <c r="JJA3022" s="607"/>
      <c r="JJB3022" s="607"/>
      <c r="JJC3022" s="607"/>
      <c r="JJD3022" s="607"/>
      <c r="JJE3022" s="607"/>
      <c r="JJF3022" s="607"/>
      <c r="JJG3022" s="607"/>
      <c r="JJH3022" s="607"/>
      <c r="JJI3022" s="607"/>
      <c r="JJJ3022" s="607"/>
      <c r="JJK3022" s="607"/>
      <c r="JJL3022" s="607"/>
      <c r="JJM3022" s="607"/>
      <c r="JJN3022" s="607"/>
      <c r="JJO3022" s="607"/>
      <c r="JJP3022" s="607"/>
      <c r="JJQ3022" s="607"/>
      <c r="JJR3022" s="607"/>
      <c r="JJS3022" s="607"/>
      <c r="JJT3022" s="607"/>
      <c r="JJU3022" s="607"/>
      <c r="JJV3022" s="607"/>
      <c r="JJW3022" s="607"/>
      <c r="JJX3022" s="607"/>
      <c r="JJY3022" s="607"/>
      <c r="JJZ3022" s="607"/>
      <c r="JKA3022" s="607"/>
      <c r="JKB3022" s="607"/>
      <c r="JKC3022" s="607"/>
      <c r="JKD3022" s="607"/>
      <c r="JKE3022" s="607"/>
      <c r="JKF3022" s="607"/>
      <c r="JKG3022" s="607"/>
      <c r="JKH3022" s="607"/>
      <c r="JKI3022" s="607"/>
      <c r="JKJ3022" s="607"/>
      <c r="JKK3022" s="607"/>
      <c r="JKL3022" s="607"/>
      <c r="JKM3022" s="607"/>
      <c r="JKN3022" s="607"/>
      <c r="JKO3022" s="607"/>
      <c r="JKP3022" s="607"/>
      <c r="JKQ3022" s="607"/>
      <c r="JKR3022" s="607"/>
      <c r="JKS3022" s="607"/>
      <c r="JKT3022" s="607"/>
      <c r="JKU3022" s="607"/>
      <c r="JKV3022" s="607"/>
      <c r="JKW3022" s="607"/>
      <c r="JKX3022" s="607"/>
      <c r="JKY3022" s="607"/>
      <c r="JKZ3022" s="607"/>
      <c r="JLA3022" s="607"/>
      <c r="JLB3022" s="607"/>
      <c r="JLC3022" s="607"/>
      <c r="JLD3022" s="607"/>
      <c r="JLE3022" s="607"/>
      <c r="JLF3022" s="607"/>
      <c r="JLG3022" s="607"/>
      <c r="JLH3022" s="607"/>
      <c r="JLI3022" s="607"/>
      <c r="JLJ3022" s="607"/>
      <c r="JLK3022" s="607"/>
      <c r="JLL3022" s="607"/>
      <c r="JLM3022" s="607"/>
      <c r="JLN3022" s="607"/>
      <c r="JLO3022" s="607"/>
      <c r="JLP3022" s="607"/>
      <c r="JLQ3022" s="607"/>
      <c r="JLR3022" s="607"/>
      <c r="JLS3022" s="607"/>
      <c r="JLT3022" s="607"/>
      <c r="JLU3022" s="607"/>
      <c r="JLV3022" s="607"/>
      <c r="JLW3022" s="607"/>
      <c r="JLX3022" s="607"/>
      <c r="JLY3022" s="607"/>
      <c r="JLZ3022" s="607"/>
      <c r="JMA3022" s="607"/>
      <c r="JMB3022" s="607"/>
      <c r="JMC3022" s="607"/>
      <c r="JMD3022" s="607"/>
      <c r="JME3022" s="607"/>
      <c r="JMF3022" s="607"/>
      <c r="JMG3022" s="607"/>
      <c r="JMH3022" s="607"/>
      <c r="JMI3022" s="607"/>
      <c r="JMJ3022" s="607"/>
      <c r="JMK3022" s="607"/>
      <c r="JML3022" s="607"/>
      <c r="JMM3022" s="607"/>
      <c r="JMN3022" s="607"/>
      <c r="JMO3022" s="607"/>
      <c r="JMP3022" s="607"/>
      <c r="JMQ3022" s="607"/>
      <c r="JMR3022" s="607"/>
      <c r="JMS3022" s="607"/>
      <c r="JMT3022" s="607"/>
      <c r="JMU3022" s="607"/>
      <c r="JMV3022" s="607"/>
      <c r="JMW3022" s="607"/>
      <c r="JMX3022" s="607"/>
      <c r="JMY3022" s="607"/>
      <c r="JMZ3022" s="607"/>
      <c r="JNA3022" s="607"/>
      <c r="JNB3022" s="607"/>
      <c r="JNC3022" s="607"/>
      <c r="JND3022" s="607"/>
      <c r="JNE3022" s="607"/>
      <c r="JNF3022" s="607"/>
      <c r="JNG3022" s="607"/>
      <c r="JNH3022" s="607"/>
      <c r="JNI3022" s="607"/>
      <c r="JNJ3022" s="607"/>
      <c r="JNK3022" s="607"/>
      <c r="JNL3022" s="607"/>
      <c r="JNM3022" s="607"/>
      <c r="JNN3022" s="607"/>
      <c r="JNO3022" s="607"/>
      <c r="JNP3022" s="607"/>
      <c r="JNQ3022" s="607"/>
      <c r="JNR3022" s="607"/>
      <c r="JNS3022" s="607"/>
      <c r="JNT3022" s="607"/>
      <c r="JNU3022" s="607"/>
      <c r="JNV3022" s="607"/>
      <c r="JNW3022" s="607"/>
      <c r="JNX3022" s="607"/>
      <c r="JNY3022" s="607"/>
      <c r="JNZ3022" s="607"/>
      <c r="JOA3022" s="607"/>
      <c r="JOB3022" s="607"/>
      <c r="JOC3022" s="607"/>
      <c r="JOD3022" s="607"/>
      <c r="JOE3022" s="607"/>
      <c r="JOF3022" s="607"/>
      <c r="JOG3022" s="607"/>
      <c r="JOH3022" s="607"/>
      <c r="JOI3022" s="607"/>
      <c r="JOJ3022" s="607"/>
      <c r="JOK3022" s="607"/>
      <c r="JOL3022" s="607"/>
      <c r="JOM3022" s="607"/>
      <c r="JON3022" s="607"/>
      <c r="JOO3022" s="607"/>
      <c r="JOP3022" s="607"/>
      <c r="JOQ3022" s="607"/>
      <c r="JOR3022" s="607"/>
      <c r="JOS3022" s="607"/>
      <c r="JOT3022" s="607"/>
      <c r="JOU3022" s="607"/>
      <c r="JOV3022" s="607"/>
      <c r="JOW3022" s="607"/>
      <c r="JOX3022" s="607"/>
      <c r="JOY3022" s="607"/>
      <c r="JOZ3022" s="607"/>
      <c r="JPA3022" s="607"/>
      <c r="JPB3022" s="607"/>
      <c r="JPC3022" s="607"/>
      <c r="JPD3022" s="607"/>
      <c r="JPE3022" s="607"/>
      <c r="JPF3022" s="607"/>
      <c r="JPG3022" s="607"/>
      <c r="JPH3022" s="607"/>
      <c r="JPI3022" s="607"/>
      <c r="JPJ3022" s="607"/>
      <c r="JPK3022" s="607"/>
      <c r="JPL3022" s="607"/>
      <c r="JPM3022" s="607"/>
      <c r="JPN3022" s="607"/>
      <c r="JPO3022" s="607"/>
      <c r="JPP3022" s="607"/>
      <c r="JPQ3022" s="607"/>
      <c r="JPR3022" s="607"/>
      <c r="JPS3022" s="607"/>
      <c r="JPT3022" s="607"/>
      <c r="JPU3022" s="607"/>
      <c r="JPV3022" s="607"/>
      <c r="JPW3022" s="607"/>
      <c r="JPX3022" s="607"/>
      <c r="JPY3022" s="607"/>
      <c r="JPZ3022" s="607"/>
      <c r="JQA3022" s="607"/>
      <c r="JQB3022" s="607"/>
      <c r="JQC3022" s="607"/>
      <c r="JQD3022" s="607"/>
      <c r="JQE3022" s="607"/>
      <c r="JQF3022" s="607"/>
      <c r="JQG3022" s="607"/>
      <c r="JQH3022" s="607"/>
      <c r="JQI3022" s="607"/>
      <c r="JQJ3022" s="607"/>
      <c r="JQK3022" s="607"/>
      <c r="JQL3022" s="607"/>
      <c r="JQM3022" s="607"/>
      <c r="JQN3022" s="607"/>
      <c r="JQO3022" s="607"/>
      <c r="JQP3022" s="607"/>
      <c r="JQQ3022" s="607"/>
      <c r="JQR3022" s="607"/>
      <c r="JQS3022" s="607"/>
      <c r="JQT3022" s="607"/>
      <c r="JQU3022" s="607"/>
      <c r="JQV3022" s="607"/>
      <c r="JQW3022" s="607"/>
      <c r="JQX3022" s="607"/>
      <c r="JQY3022" s="607"/>
      <c r="JQZ3022" s="607"/>
      <c r="JRA3022" s="607"/>
      <c r="JRB3022" s="607"/>
      <c r="JRC3022" s="607"/>
      <c r="JRD3022" s="607"/>
      <c r="JRE3022" s="607"/>
      <c r="JRF3022" s="607"/>
      <c r="JRG3022" s="607"/>
      <c r="JRH3022" s="607"/>
      <c r="JRI3022" s="607"/>
      <c r="JRJ3022" s="607"/>
      <c r="JRK3022" s="607"/>
      <c r="JRL3022" s="607"/>
      <c r="JRM3022" s="607"/>
      <c r="JRN3022" s="607"/>
      <c r="JRO3022" s="607"/>
      <c r="JRP3022" s="607"/>
      <c r="JRQ3022" s="607"/>
      <c r="JRR3022" s="607"/>
      <c r="JRS3022" s="607"/>
      <c r="JRT3022" s="607"/>
      <c r="JRU3022" s="607"/>
      <c r="JRV3022" s="607"/>
      <c r="JRW3022" s="607"/>
      <c r="JRX3022" s="607"/>
      <c r="JRY3022" s="607"/>
      <c r="JRZ3022" s="607"/>
      <c r="JSA3022" s="607"/>
      <c r="JSB3022" s="607"/>
      <c r="JSC3022" s="607"/>
      <c r="JSD3022" s="607"/>
      <c r="JSE3022" s="607"/>
      <c r="JSF3022" s="607"/>
      <c r="JSG3022" s="607"/>
      <c r="JSH3022" s="607"/>
      <c r="JSI3022" s="607"/>
      <c r="JSJ3022" s="607"/>
      <c r="JSK3022" s="607"/>
      <c r="JSL3022" s="607"/>
      <c r="JSM3022" s="607"/>
      <c r="JSN3022" s="607"/>
      <c r="JSO3022" s="607"/>
      <c r="JSP3022" s="607"/>
      <c r="JSQ3022" s="607"/>
      <c r="JSR3022" s="607"/>
      <c r="JSS3022" s="607"/>
      <c r="JST3022" s="607"/>
      <c r="JSU3022" s="607"/>
      <c r="JSV3022" s="607"/>
      <c r="JSW3022" s="607"/>
      <c r="JSX3022" s="607"/>
      <c r="JSY3022" s="607"/>
      <c r="JSZ3022" s="607"/>
      <c r="JTA3022" s="607"/>
      <c r="JTB3022" s="607"/>
      <c r="JTC3022" s="607"/>
      <c r="JTD3022" s="607"/>
      <c r="JTE3022" s="607"/>
      <c r="JTF3022" s="607"/>
      <c r="JTG3022" s="607"/>
      <c r="JTH3022" s="607"/>
      <c r="JTI3022" s="607"/>
      <c r="JTJ3022" s="607"/>
      <c r="JTK3022" s="607"/>
      <c r="JTL3022" s="607"/>
      <c r="JTM3022" s="607"/>
      <c r="JTN3022" s="607"/>
      <c r="JTO3022" s="607"/>
      <c r="JTP3022" s="607"/>
      <c r="JTQ3022" s="607"/>
      <c r="JTR3022" s="607"/>
      <c r="JTS3022" s="607"/>
      <c r="JTT3022" s="607"/>
      <c r="JTU3022" s="607"/>
      <c r="JTV3022" s="607"/>
      <c r="JTW3022" s="607"/>
      <c r="JTX3022" s="607"/>
      <c r="JTY3022" s="607"/>
      <c r="JTZ3022" s="607"/>
      <c r="JUA3022" s="607"/>
      <c r="JUB3022" s="607"/>
      <c r="JUC3022" s="607"/>
      <c r="JUD3022" s="607"/>
      <c r="JUE3022" s="607"/>
      <c r="JUF3022" s="607"/>
      <c r="JUG3022" s="607"/>
      <c r="JUH3022" s="607"/>
      <c r="JUI3022" s="607"/>
      <c r="JUJ3022" s="607"/>
      <c r="JUK3022" s="607"/>
      <c r="JUL3022" s="607"/>
      <c r="JUM3022" s="607"/>
      <c r="JUN3022" s="607"/>
      <c r="JUO3022" s="607"/>
      <c r="JUP3022" s="607"/>
      <c r="JUQ3022" s="607"/>
      <c r="JUR3022" s="607"/>
      <c r="JUS3022" s="607"/>
      <c r="JUT3022" s="607"/>
      <c r="JUU3022" s="607"/>
      <c r="JUV3022" s="607"/>
      <c r="JUW3022" s="607"/>
      <c r="JUX3022" s="607"/>
      <c r="JUY3022" s="607"/>
      <c r="JUZ3022" s="607"/>
      <c r="JVA3022" s="607"/>
      <c r="JVB3022" s="607"/>
      <c r="JVC3022" s="607"/>
      <c r="JVD3022" s="607"/>
      <c r="JVE3022" s="607"/>
      <c r="JVF3022" s="607"/>
      <c r="JVG3022" s="607"/>
      <c r="JVH3022" s="607"/>
      <c r="JVI3022" s="607"/>
      <c r="JVJ3022" s="607"/>
      <c r="JVK3022" s="607"/>
      <c r="JVL3022" s="607"/>
      <c r="JVM3022" s="607"/>
      <c r="JVN3022" s="607"/>
      <c r="JVO3022" s="607"/>
      <c r="JVP3022" s="607"/>
      <c r="JVQ3022" s="607"/>
      <c r="JVR3022" s="607"/>
      <c r="JVS3022" s="607"/>
      <c r="JVT3022" s="607"/>
      <c r="JVU3022" s="607"/>
      <c r="JVV3022" s="607"/>
      <c r="JVW3022" s="607"/>
      <c r="JVX3022" s="607"/>
      <c r="JVY3022" s="607"/>
      <c r="JVZ3022" s="607"/>
      <c r="JWA3022" s="607"/>
      <c r="JWB3022" s="607"/>
      <c r="JWC3022" s="607"/>
      <c r="JWD3022" s="607"/>
      <c r="JWE3022" s="607"/>
      <c r="JWF3022" s="607"/>
      <c r="JWG3022" s="607"/>
      <c r="JWH3022" s="607"/>
      <c r="JWI3022" s="607"/>
      <c r="JWJ3022" s="607"/>
      <c r="JWK3022" s="607"/>
      <c r="JWL3022" s="607"/>
      <c r="JWM3022" s="607"/>
      <c r="JWN3022" s="607"/>
      <c r="JWO3022" s="607"/>
      <c r="JWP3022" s="607"/>
      <c r="JWQ3022" s="607"/>
      <c r="JWR3022" s="607"/>
      <c r="JWS3022" s="607"/>
      <c r="JWT3022" s="607"/>
      <c r="JWU3022" s="607"/>
      <c r="JWV3022" s="607"/>
      <c r="JWW3022" s="607"/>
      <c r="JWX3022" s="607"/>
      <c r="JWY3022" s="607"/>
      <c r="JWZ3022" s="607"/>
      <c r="JXA3022" s="607"/>
      <c r="JXB3022" s="607"/>
      <c r="JXC3022" s="607"/>
      <c r="JXD3022" s="607"/>
      <c r="JXE3022" s="607"/>
      <c r="JXF3022" s="607"/>
      <c r="JXG3022" s="607"/>
      <c r="JXH3022" s="607"/>
      <c r="JXI3022" s="607"/>
      <c r="JXJ3022" s="607"/>
      <c r="JXK3022" s="607"/>
      <c r="JXL3022" s="607"/>
      <c r="JXM3022" s="607"/>
      <c r="JXN3022" s="607"/>
      <c r="JXO3022" s="607"/>
      <c r="JXP3022" s="607"/>
      <c r="JXQ3022" s="607"/>
      <c r="JXR3022" s="607"/>
      <c r="JXS3022" s="607"/>
      <c r="JXT3022" s="607"/>
      <c r="JXU3022" s="607"/>
      <c r="JXV3022" s="607"/>
      <c r="JXW3022" s="607"/>
      <c r="JXX3022" s="607"/>
      <c r="JXY3022" s="607"/>
      <c r="JXZ3022" s="607"/>
      <c r="JYA3022" s="607"/>
      <c r="JYB3022" s="607"/>
      <c r="JYC3022" s="607"/>
      <c r="JYD3022" s="607"/>
      <c r="JYE3022" s="607"/>
      <c r="JYF3022" s="607"/>
      <c r="JYG3022" s="607"/>
      <c r="JYH3022" s="607"/>
      <c r="JYI3022" s="607"/>
      <c r="JYJ3022" s="607"/>
      <c r="JYK3022" s="607"/>
      <c r="JYL3022" s="607"/>
      <c r="JYM3022" s="607"/>
      <c r="JYN3022" s="607"/>
      <c r="JYO3022" s="607"/>
      <c r="JYP3022" s="607"/>
      <c r="JYQ3022" s="607"/>
      <c r="JYR3022" s="607"/>
      <c r="JYS3022" s="607"/>
      <c r="JYT3022" s="607"/>
      <c r="JYU3022" s="607"/>
      <c r="JYV3022" s="607"/>
      <c r="JYW3022" s="607"/>
      <c r="JYX3022" s="607"/>
      <c r="JYY3022" s="607"/>
      <c r="JYZ3022" s="607"/>
      <c r="JZA3022" s="607"/>
      <c r="JZB3022" s="607"/>
      <c r="JZC3022" s="607"/>
      <c r="JZD3022" s="607"/>
      <c r="JZE3022" s="607"/>
      <c r="JZF3022" s="607"/>
      <c r="JZG3022" s="607"/>
      <c r="JZH3022" s="607"/>
      <c r="JZI3022" s="607"/>
      <c r="JZJ3022" s="607"/>
      <c r="JZK3022" s="607"/>
      <c r="JZL3022" s="607"/>
      <c r="JZM3022" s="607"/>
      <c r="JZN3022" s="607"/>
      <c r="JZO3022" s="607"/>
      <c r="JZP3022" s="607"/>
      <c r="JZQ3022" s="607"/>
      <c r="JZR3022" s="607"/>
      <c r="JZS3022" s="607"/>
      <c r="JZT3022" s="607"/>
      <c r="JZU3022" s="607"/>
      <c r="JZV3022" s="607"/>
      <c r="JZW3022" s="607"/>
      <c r="JZX3022" s="607"/>
      <c r="JZY3022" s="607"/>
      <c r="JZZ3022" s="607"/>
      <c r="KAA3022" s="607"/>
      <c r="KAB3022" s="607"/>
      <c r="KAC3022" s="607"/>
      <c r="KAD3022" s="607"/>
      <c r="KAE3022" s="607"/>
      <c r="KAF3022" s="607"/>
      <c r="KAG3022" s="607"/>
      <c r="KAH3022" s="607"/>
      <c r="KAI3022" s="607"/>
      <c r="KAJ3022" s="607"/>
      <c r="KAK3022" s="607"/>
      <c r="KAL3022" s="607"/>
      <c r="KAM3022" s="607"/>
      <c r="KAN3022" s="607"/>
      <c r="KAO3022" s="607"/>
      <c r="KAP3022" s="607"/>
      <c r="KAQ3022" s="607"/>
      <c r="KAR3022" s="607"/>
      <c r="KAS3022" s="607"/>
      <c r="KAT3022" s="607"/>
      <c r="KAU3022" s="607"/>
      <c r="KAV3022" s="607"/>
      <c r="KAW3022" s="607"/>
      <c r="KAX3022" s="607"/>
      <c r="KAY3022" s="607"/>
      <c r="KAZ3022" s="607"/>
      <c r="KBA3022" s="607"/>
      <c r="KBB3022" s="607"/>
      <c r="KBC3022" s="607"/>
      <c r="KBD3022" s="607"/>
      <c r="KBE3022" s="607"/>
      <c r="KBF3022" s="607"/>
      <c r="KBG3022" s="607"/>
      <c r="KBH3022" s="607"/>
      <c r="KBI3022" s="607"/>
      <c r="KBJ3022" s="607"/>
      <c r="KBK3022" s="607"/>
      <c r="KBL3022" s="607"/>
      <c r="KBM3022" s="607"/>
      <c r="KBN3022" s="607"/>
      <c r="KBO3022" s="607"/>
      <c r="KBP3022" s="607"/>
      <c r="KBQ3022" s="607"/>
      <c r="KBR3022" s="607"/>
      <c r="KBS3022" s="607"/>
      <c r="KBT3022" s="607"/>
      <c r="KBU3022" s="607"/>
      <c r="KBV3022" s="607"/>
      <c r="KBW3022" s="607"/>
      <c r="KBX3022" s="607"/>
      <c r="KBY3022" s="607"/>
      <c r="KBZ3022" s="607"/>
      <c r="KCA3022" s="607"/>
      <c r="KCB3022" s="607"/>
      <c r="KCC3022" s="607"/>
      <c r="KCD3022" s="607"/>
      <c r="KCE3022" s="607"/>
      <c r="KCF3022" s="607"/>
      <c r="KCG3022" s="607"/>
      <c r="KCH3022" s="607"/>
      <c r="KCI3022" s="607"/>
      <c r="KCJ3022" s="607"/>
      <c r="KCK3022" s="607"/>
      <c r="KCL3022" s="607"/>
      <c r="KCM3022" s="607"/>
      <c r="KCN3022" s="607"/>
      <c r="KCO3022" s="607"/>
      <c r="KCP3022" s="607"/>
      <c r="KCQ3022" s="607"/>
      <c r="KCR3022" s="607"/>
      <c r="KCS3022" s="607"/>
      <c r="KCT3022" s="607"/>
      <c r="KCU3022" s="607"/>
      <c r="KCV3022" s="607"/>
      <c r="KCW3022" s="607"/>
      <c r="KCX3022" s="607"/>
      <c r="KCY3022" s="607"/>
      <c r="KCZ3022" s="607"/>
      <c r="KDA3022" s="607"/>
      <c r="KDB3022" s="607"/>
      <c r="KDC3022" s="607"/>
      <c r="KDD3022" s="607"/>
      <c r="KDE3022" s="607"/>
      <c r="KDF3022" s="607"/>
      <c r="KDG3022" s="607"/>
      <c r="KDH3022" s="607"/>
      <c r="KDI3022" s="607"/>
      <c r="KDJ3022" s="607"/>
      <c r="KDK3022" s="607"/>
      <c r="KDL3022" s="607"/>
      <c r="KDM3022" s="607"/>
      <c r="KDN3022" s="607"/>
      <c r="KDO3022" s="607"/>
      <c r="KDP3022" s="607"/>
      <c r="KDQ3022" s="607"/>
      <c r="KDR3022" s="607"/>
      <c r="KDS3022" s="607"/>
      <c r="KDT3022" s="607"/>
      <c r="KDU3022" s="607"/>
      <c r="KDV3022" s="607"/>
      <c r="KDW3022" s="607"/>
      <c r="KDX3022" s="607"/>
      <c r="KDY3022" s="607"/>
      <c r="KDZ3022" s="607"/>
      <c r="KEA3022" s="607"/>
      <c r="KEB3022" s="607"/>
      <c r="KEC3022" s="607"/>
      <c r="KED3022" s="607"/>
      <c r="KEE3022" s="607"/>
      <c r="KEF3022" s="607"/>
      <c r="KEG3022" s="607"/>
      <c r="KEH3022" s="607"/>
      <c r="KEI3022" s="607"/>
      <c r="KEJ3022" s="607"/>
      <c r="KEK3022" s="607"/>
      <c r="KEL3022" s="607"/>
      <c r="KEM3022" s="607"/>
      <c r="KEN3022" s="607"/>
      <c r="KEO3022" s="607"/>
      <c r="KEP3022" s="607"/>
      <c r="KEQ3022" s="607"/>
      <c r="KER3022" s="607"/>
      <c r="KES3022" s="607"/>
      <c r="KET3022" s="607"/>
      <c r="KEU3022" s="607"/>
      <c r="KEV3022" s="607"/>
      <c r="KEW3022" s="607"/>
      <c r="KEX3022" s="607"/>
      <c r="KEY3022" s="607"/>
      <c r="KEZ3022" s="607"/>
      <c r="KFA3022" s="607"/>
      <c r="KFB3022" s="607"/>
      <c r="KFC3022" s="607"/>
      <c r="KFD3022" s="607"/>
      <c r="KFE3022" s="607"/>
      <c r="KFF3022" s="607"/>
      <c r="KFG3022" s="607"/>
      <c r="KFH3022" s="607"/>
      <c r="KFI3022" s="607"/>
      <c r="KFJ3022" s="607"/>
      <c r="KFK3022" s="607"/>
      <c r="KFL3022" s="607"/>
      <c r="KFM3022" s="607"/>
      <c r="KFN3022" s="607"/>
      <c r="KFO3022" s="607"/>
      <c r="KFP3022" s="607"/>
      <c r="KFQ3022" s="607"/>
      <c r="KFR3022" s="607"/>
      <c r="KFS3022" s="607"/>
      <c r="KFT3022" s="607"/>
      <c r="KFU3022" s="607"/>
      <c r="KFV3022" s="607"/>
      <c r="KFW3022" s="607"/>
      <c r="KFX3022" s="607"/>
      <c r="KFY3022" s="607"/>
      <c r="KFZ3022" s="607"/>
      <c r="KGA3022" s="607"/>
      <c r="KGB3022" s="607"/>
      <c r="KGC3022" s="607"/>
      <c r="KGD3022" s="607"/>
      <c r="KGE3022" s="607"/>
      <c r="KGF3022" s="607"/>
      <c r="KGG3022" s="607"/>
      <c r="KGH3022" s="607"/>
      <c r="KGI3022" s="607"/>
      <c r="KGJ3022" s="607"/>
      <c r="KGK3022" s="607"/>
      <c r="KGL3022" s="607"/>
      <c r="KGM3022" s="607"/>
      <c r="KGN3022" s="607"/>
      <c r="KGO3022" s="607"/>
      <c r="KGP3022" s="607"/>
      <c r="KGQ3022" s="607"/>
      <c r="KGR3022" s="607"/>
      <c r="KGS3022" s="607"/>
      <c r="KGT3022" s="607"/>
      <c r="KGU3022" s="607"/>
      <c r="KGV3022" s="607"/>
      <c r="KGW3022" s="607"/>
      <c r="KGX3022" s="607"/>
      <c r="KGY3022" s="607"/>
      <c r="KGZ3022" s="607"/>
      <c r="KHA3022" s="607"/>
      <c r="KHB3022" s="607"/>
      <c r="KHC3022" s="607"/>
      <c r="KHD3022" s="607"/>
      <c r="KHE3022" s="607"/>
      <c r="KHF3022" s="607"/>
      <c r="KHG3022" s="607"/>
      <c r="KHH3022" s="607"/>
      <c r="KHI3022" s="607"/>
      <c r="KHJ3022" s="607"/>
      <c r="KHK3022" s="607"/>
      <c r="KHL3022" s="607"/>
      <c r="KHM3022" s="607"/>
      <c r="KHN3022" s="607"/>
      <c r="KHO3022" s="607"/>
      <c r="KHP3022" s="607"/>
      <c r="KHQ3022" s="607"/>
      <c r="KHR3022" s="607"/>
      <c r="KHS3022" s="607"/>
      <c r="KHT3022" s="607"/>
      <c r="KHU3022" s="607"/>
      <c r="KHV3022" s="607"/>
      <c r="KHW3022" s="607"/>
      <c r="KHX3022" s="607"/>
      <c r="KHY3022" s="607"/>
      <c r="KHZ3022" s="607"/>
      <c r="KIA3022" s="607"/>
      <c r="KIB3022" s="607"/>
      <c r="KIC3022" s="607"/>
      <c r="KID3022" s="607"/>
      <c r="KIE3022" s="607"/>
      <c r="KIF3022" s="607"/>
      <c r="KIG3022" s="607"/>
      <c r="KIH3022" s="607"/>
      <c r="KII3022" s="607"/>
      <c r="KIJ3022" s="607"/>
      <c r="KIK3022" s="607"/>
      <c r="KIL3022" s="607"/>
      <c r="KIM3022" s="607"/>
      <c r="KIN3022" s="607"/>
      <c r="KIO3022" s="607"/>
      <c r="KIP3022" s="607"/>
      <c r="KIQ3022" s="607"/>
      <c r="KIR3022" s="607"/>
      <c r="KIS3022" s="607"/>
      <c r="KIT3022" s="607"/>
      <c r="KIU3022" s="607"/>
      <c r="KIV3022" s="607"/>
      <c r="KIW3022" s="607"/>
      <c r="KIX3022" s="607"/>
      <c r="KIY3022" s="607"/>
      <c r="KIZ3022" s="607"/>
      <c r="KJA3022" s="607"/>
      <c r="KJB3022" s="607"/>
      <c r="KJC3022" s="607"/>
      <c r="KJD3022" s="607"/>
      <c r="KJE3022" s="607"/>
      <c r="KJF3022" s="607"/>
      <c r="KJG3022" s="607"/>
      <c r="KJH3022" s="607"/>
      <c r="KJI3022" s="607"/>
      <c r="KJJ3022" s="607"/>
      <c r="KJK3022" s="607"/>
      <c r="KJL3022" s="607"/>
      <c r="KJM3022" s="607"/>
      <c r="KJN3022" s="607"/>
      <c r="KJO3022" s="607"/>
      <c r="KJP3022" s="607"/>
      <c r="KJQ3022" s="607"/>
      <c r="KJR3022" s="607"/>
      <c r="KJS3022" s="607"/>
      <c r="KJT3022" s="607"/>
      <c r="KJU3022" s="607"/>
      <c r="KJV3022" s="607"/>
      <c r="KJW3022" s="607"/>
      <c r="KJX3022" s="607"/>
      <c r="KJY3022" s="607"/>
      <c r="KJZ3022" s="607"/>
      <c r="KKA3022" s="607"/>
      <c r="KKB3022" s="607"/>
      <c r="KKC3022" s="607"/>
      <c r="KKD3022" s="607"/>
      <c r="KKE3022" s="607"/>
      <c r="KKF3022" s="607"/>
      <c r="KKG3022" s="607"/>
      <c r="KKH3022" s="607"/>
      <c r="KKI3022" s="607"/>
      <c r="KKJ3022" s="607"/>
      <c r="KKK3022" s="607"/>
      <c r="KKL3022" s="607"/>
      <c r="KKM3022" s="607"/>
      <c r="KKN3022" s="607"/>
      <c r="KKO3022" s="607"/>
      <c r="KKP3022" s="607"/>
      <c r="KKQ3022" s="607"/>
      <c r="KKR3022" s="607"/>
      <c r="KKS3022" s="607"/>
      <c r="KKT3022" s="607"/>
      <c r="KKU3022" s="607"/>
      <c r="KKV3022" s="607"/>
      <c r="KKW3022" s="607"/>
      <c r="KKX3022" s="607"/>
      <c r="KKY3022" s="607"/>
      <c r="KKZ3022" s="607"/>
      <c r="KLA3022" s="607"/>
      <c r="KLB3022" s="607"/>
      <c r="KLC3022" s="607"/>
      <c r="KLD3022" s="607"/>
      <c r="KLE3022" s="607"/>
      <c r="KLF3022" s="607"/>
      <c r="KLG3022" s="607"/>
      <c r="KLH3022" s="607"/>
      <c r="KLI3022" s="607"/>
      <c r="KLJ3022" s="607"/>
      <c r="KLK3022" s="607"/>
      <c r="KLL3022" s="607"/>
      <c r="KLM3022" s="607"/>
      <c r="KLN3022" s="607"/>
      <c r="KLO3022" s="607"/>
      <c r="KLP3022" s="607"/>
      <c r="KLQ3022" s="607"/>
      <c r="KLR3022" s="607"/>
      <c r="KLS3022" s="607"/>
      <c r="KLT3022" s="607"/>
      <c r="KLU3022" s="607"/>
      <c r="KLV3022" s="607"/>
      <c r="KLW3022" s="607"/>
      <c r="KLX3022" s="607"/>
      <c r="KLY3022" s="607"/>
      <c r="KLZ3022" s="607"/>
      <c r="KMA3022" s="607"/>
      <c r="KMB3022" s="607"/>
      <c r="KMC3022" s="607"/>
      <c r="KMD3022" s="607"/>
      <c r="KME3022" s="607"/>
      <c r="KMF3022" s="607"/>
      <c r="KMG3022" s="607"/>
      <c r="KMH3022" s="607"/>
      <c r="KMI3022" s="607"/>
      <c r="KMJ3022" s="607"/>
      <c r="KMK3022" s="607"/>
      <c r="KML3022" s="607"/>
      <c r="KMM3022" s="607"/>
      <c r="KMN3022" s="607"/>
      <c r="KMO3022" s="607"/>
      <c r="KMP3022" s="607"/>
      <c r="KMQ3022" s="607"/>
      <c r="KMR3022" s="607"/>
      <c r="KMS3022" s="607"/>
      <c r="KMT3022" s="607"/>
      <c r="KMU3022" s="607"/>
      <c r="KMV3022" s="607"/>
      <c r="KMW3022" s="607"/>
      <c r="KMX3022" s="607"/>
      <c r="KMY3022" s="607"/>
      <c r="KMZ3022" s="607"/>
      <c r="KNA3022" s="607"/>
      <c r="KNB3022" s="607"/>
      <c r="KNC3022" s="607"/>
      <c r="KND3022" s="607"/>
      <c r="KNE3022" s="607"/>
      <c r="KNF3022" s="607"/>
      <c r="KNG3022" s="607"/>
      <c r="KNH3022" s="607"/>
      <c r="KNI3022" s="607"/>
      <c r="KNJ3022" s="607"/>
      <c r="KNK3022" s="607"/>
      <c r="KNL3022" s="607"/>
      <c r="KNM3022" s="607"/>
      <c r="KNN3022" s="607"/>
      <c r="KNO3022" s="607"/>
      <c r="KNP3022" s="607"/>
      <c r="KNQ3022" s="607"/>
      <c r="KNR3022" s="607"/>
      <c r="KNS3022" s="607"/>
      <c r="KNT3022" s="607"/>
      <c r="KNU3022" s="607"/>
      <c r="KNV3022" s="607"/>
      <c r="KNW3022" s="607"/>
      <c r="KNX3022" s="607"/>
      <c r="KNY3022" s="607"/>
      <c r="KNZ3022" s="607"/>
      <c r="KOA3022" s="607"/>
      <c r="KOB3022" s="607"/>
      <c r="KOC3022" s="607"/>
      <c r="KOD3022" s="607"/>
      <c r="KOE3022" s="607"/>
      <c r="KOF3022" s="607"/>
      <c r="KOG3022" s="607"/>
      <c r="KOH3022" s="607"/>
      <c r="KOI3022" s="607"/>
      <c r="KOJ3022" s="607"/>
      <c r="KOK3022" s="607"/>
      <c r="KOL3022" s="607"/>
      <c r="KOM3022" s="607"/>
      <c r="KON3022" s="607"/>
      <c r="KOO3022" s="607"/>
      <c r="KOP3022" s="607"/>
      <c r="KOQ3022" s="607"/>
      <c r="KOR3022" s="607"/>
      <c r="KOS3022" s="607"/>
      <c r="KOT3022" s="607"/>
      <c r="KOU3022" s="607"/>
      <c r="KOV3022" s="607"/>
      <c r="KOW3022" s="607"/>
      <c r="KOX3022" s="607"/>
      <c r="KOY3022" s="607"/>
      <c r="KOZ3022" s="607"/>
      <c r="KPA3022" s="607"/>
      <c r="KPB3022" s="607"/>
      <c r="KPC3022" s="607"/>
      <c r="KPD3022" s="607"/>
      <c r="KPE3022" s="607"/>
      <c r="KPF3022" s="607"/>
      <c r="KPG3022" s="607"/>
      <c r="KPH3022" s="607"/>
      <c r="KPI3022" s="607"/>
      <c r="KPJ3022" s="607"/>
      <c r="KPK3022" s="607"/>
      <c r="KPL3022" s="607"/>
      <c r="KPM3022" s="607"/>
      <c r="KPN3022" s="607"/>
      <c r="KPO3022" s="607"/>
      <c r="KPP3022" s="607"/>
      <c r="KPQ3022" s="607"/>
      <c r="KPR3022" s="607"/>
      <c r="KPS3022" s="607"/>
      <c r="KPT3022" s="607"/>
      <c r="KPU3022" s="607"/>
      <c r="KPV3022" s="607"/>
      <c r="KPW3022" s="607"/>
      <c r="KPX3022" s="607"/>
      <c r="KPY3022" s="607"/>
      <c r="KPZ3022" s="607"/>
      <c r="KQA3022" s="607"/>
      <c r="KQB3022" s="607"/>
      <c r="KQC3022" s="607"/>
      <c r="KQD3022" s="607"/>
      <c r="KQE3022" s="607"/>
      <c r="KQF3022" s="607"/>
      <c r="KQG3022" s="607"/>
      <c r="KQH3022" s="607"/>
      <c r="KQI3022" s="607"/>
      <c r="KQJ3022" s="607"/>
      <c r="KQK3022" s="607"/>
      <c r="KQL3022" s="607"/>
      <c r="KQM3022" s="607"/>
      <c r="KQN3022" s="607"/>
      <c r="KQO3022" s="607"/>
      <c r="KQP3022" s="607"/>
      <c r="KQQ3022" s="607"/>
      <c r="KQR3022" s="607"/>
      <c r="KQS3022" s="607"/>
      <c r="KQT3022" s="607"/>
      <c r="KQU3022" s="607"/>
      <c r="KQV3022" s="607"/>
      <c r="KQW3022" s="607"/>
      <c r="KQX3022" s="607"/>
      <c r="KQY3022" s="607"/>
      <c r="KQZ3022" s="607"/>
      <c r="KRA3022" s="607"/>
      <c r="KRB3022" s="607"/>
      <c r="KRC3022" s="607"/>
      <c r="KRD3022" s="607"/>
      <c r="KRE3022" s="607"/>
      <c r="KRF3022" s="607"/>
      <c r="KRG3022" s="607"/>
      <c r="KRH3022" s="607"/>
      <c r="KRI3022" s="607"/>
      <c r="KRJ3022" s="607"/>
      <c r="KRK3022" s="607"/>
      <c r="KRL3022" s="607"/>
      <c r="KRM3022" s="607"/>
      <c r="KRN3022" s="607"/>
      <c r="KRO3022" s="607"/>
      <c r="KRP3022" s="607"/>
      <c r="KRQ3022" s="607"/>
      <c r="KRR3022" s="607"/>
      <c r="KRS3022" s="607"/>
      <c r="KRT3022" s="607"/>
      <c r="KRU3022" s="607"/>
      <c r="KRV3022" s="607"/>
      <c r="KRW3022" s="607"/>
      <c r="KRX3022" s="607"/>
      <c r="KRY3022" s="607"/>
      <c r="KRZ3022" s="607"/>
      <c r="KSA3022" s="607"/>
      <c r="KSB3022" s="607"/>
      <c r="KSC3022" s="607"/>
      <c r="KSD3022" s="607"/>
      <c r="KSE3022" s="607"/>
      <c r="KSF3022" s="607"/>
      <c r="KSG3022" s="607"/>
      <c r="KSH3022" s="607"/>
      <c r="KSI3022" s="607"/>
      <c r="KSJ3022" s="607"/>
      <c r="KSK3022" s="607"/>
      <c r="KSL3022" s="607"/>
      <c r="KSM3022" s="607"/>
      <c r="KSN3022" s="607"/>
      <c r="KSO3022" s="607"/>
      <c r="KSP3022" s="607"/>
      <c r="KSQ3022" s="607"/>
      <c r="KSR3022" s="607"/>
      <c r="KSS3022" s="607"/>
      <c r="KST3022" s="607"/>
      <c r="KSU3022" s="607"/>
      <c r="KSV3022" s="607"/>
      <c r="KSW3022" s="607"/>
      <c r="KSX3022" s="607"/>
      <c r="KSY3022" s="607"/>
      <c r="KSZ3022" s="607"/>
      <c r="KTA3022" s="607"/>
      <c r="KTB3022" s="607"/>
      <c r="KTC3022" s="607"/>
      <c r="KTD3022" s="607"/>
      <c r="KTE3022" s="607"/>
      <c r="KTF3022" s="607"/>
      <c r="KTG3022" s="607"/>
      <c r="KTH3022" s="607"/>
      <c r="KTI3022" s="607"/>
      <c r="KTJ3022" s="607"/>
      <c r="KTK3022" s="607"/>
      <c r="KTL3022" s="607"/>
      <c r="KTM3022" s="607"/>
      <c r="KTN3022" s="607"/>
      <c r="KTO3022" s="607"/>
      <c r="KTP3022" s="607"/>
      <c r="KTQ3022" s="607"/>
      <c r="KTR3022" s="607"/>
      <c r="KTS3022" s="607"/>
      <c r="KTT3022" s="607"/>
      <c r="KTU3022" s="607"/>
      <c r="KTV3022" s="607"/>
      <c r="KTW3022" s="607"/>
      <c r="KTX3022" s="607"/>
      <c r="KTY3022" s="607"/>
      <c r="KTZ3022" s="607"/>
      <c r="KUA3022" s="607"/>
      <c r="KUB3022" s="607"/>
      <c r="KUC3022" s="607"/>
      <c r="KUD3022" s="607"/>
      <c r="KUE3022" s="607"/>
      <c r="KUF3022" s="607"/>
      <c r="KUG3022" s="607"/>
      <c r="KUH3022" s="607"/>
      <c r="KUI3022" s="607"/>
      <c r="KUJ3022" s="607"/>
      <c r="KUK3022" s="607"/>
      <c r="KUL3022" s="607"/>
      <c r="KUM3022" s="607"/>
      <c r="KUN3022" s="607"/>
      <c r="KUO3022" s="607"/>
      <c r="KUP3022" s="607"/>
      <c r="KUQ3022" s="607"/>
      <c r="KUR3022" s="607"/>
      <c r="KUS3022" s="607"/>
      <c r="KUT3022" s="607"/>
      <c r="KUU3022" s="607"/>
      <c r="KUV3022" s="607"/>
      <c r="KUW3022" s="607"/>
      <c r="KUX3022" s="607"/>
      <c r="KUY3022" s="607"/>
      <c r="KUZ3022" s="607"/>
      <c r="KVA3022" s="607"/>
      <c r="KVB3022" s="607"/>
      <c r="KVC3022" s="607"/>
      <c r="KVD3022" s="607"/>
      <c r="KVE3022" s="607"/>
      <c r="KVF3022" s="607"/>
      <c r="KVG3022" s="607"/>
      <c r="KVH3022" s="607"/>
      <c r="KVI3022" s="607"/>
      <c r="KVJ3022" s="607"/>
      <c r="KVK3022" s="607"/>
      <c r="KVL3022" s="607"/>
      <c r="KVM3022" s="607"/>
      <c r="KVN3022" s="607"/>
      <c r="KVO3022" s="607"/>
      <c r="KVP3022" s="607"/>
      <c r="KVQ3022" s="607"/>
      <c r="KVR3022" s="607"/>
      <c r="KVS3022" s="607"/>
      <c r="KVT3022" s="607"/>
      <c r="KVU3022" s="607"/>
      <c r="KVV3022" s="607"/>
      <c r="KVW3022" s="607"/>
      <c r="KVX3022" s="607"/>
      <c r="KVY3022" s="607"/>
      <c r="KVZ3022" s="607"/>
      <c r="KWA3022" s="607"/>
      <c r="KWB3022" s="607"/>
      <c r="KWC3022" s="607"/>
      <c r="KWD3022" s="607"/>
      <c r="KWE3022" s="607"/>
      <c r="KWF3022" s="607"/>
      <c r="KWG3022" s="607"/>
      <c r="KWH3022" s="607"/>
      <c r="KWI3022" s="607"/>
      <c r="KWJ3022" s="607"/>
      <c r="KWK3022" s="607"/>
      <c r="KWL3022" s="607"/>
      <c r="KWM3022" s="607"/>
      <c r="KWN3022" s="607"/>
      <c r="KWO3022" s="607"/>
      <c r="KWP3022" s="607"/>
      <c r="KWQ3022" s="607"/>
      <c r="KWR3022" s="607"/>
      <c r="KWS3022" s="607"/>
      <c r="KWT3022" s="607"/>
      <c r="KWU3022" s="607"/>
      <c r="KWV3022" s="607"/>
      <c r="KWW3022" s="607"/>
      <c r="KWX3022" s="607"/>
      <c r="KWY3022" s="607"/>
      <c r="KWZ3022" s="607"/>
      <c r="KXA3022" s="607"/>
      <c r="KXB3022" s="607"/>
      <c r="KXC3022" s="607"/>
      <c r="KXD3022" s="607"/>
      <c r="KXE3022" s="607"/>
      <c r="KXF3022" s="607"/>
      <c r="KXG3022" s="607"/>
      <c r="KXH3022" s="607"/>
      <c r="KXI3022" s="607"/>
      <c r="KXJ3022" s="607"/>
      <c r="KXK3022" s="607"/>
      <c r="KXL3022" s="607"/>
      <c r="KXM3022" s="607"/>
      <c r="KXN3022" s="607"/>
      <c r="KXO3022" s="607"/>
      <c r="KXP3022" s="607"/>
      <c r="KXQ3022" s="607"/>
      <c r="KXR3022" s="607"/>
      <c r="KXS3022" s="607"/>
      <c r="KXT3022" s="607"/>
      <c r="KXU3022" s="607"/>
      <c r="KXV3022" s="607"/>
      <c r="KXW3022" s="607"/>
      <c r="KXX3022" s="607"/>
      <c r="KXY3022" s="607"/>
      <c r="KXZ3022" s="607"/>
      <c r="KYA3022" s="607"/>
      <c r="KYB3022" s="607"/>
      <c r="KYC3022" s="607"/>
      <c r="KYD3022" s="607"/>
      <c r="KYE3022" s="607"/>
      <c r="KYF3022" s="607"/>
      <c r="KYG3022" s="607"/>
      <c r="KYH3022" s="607"/>
      <c r="KYI3022" s="607"/>
      <c r="KYJ3022" s="607"/>
      <c r="KYK3022" s="607"/>
      <c r="KYL3022" s="607"/>
      <c r="KYM3022" s="607"/>
      <c r="KYN3022" s="607"/>
      <c r="KYO3022" s="607"/>
      <c r="KYP3022" s="607"/>
      <c r="KYQ3022" s="607"/>
      <c r="KYR3022" s="607"/>
      <c r="KYS3022" s="607"/>
      <c r="KYT3022" s="607"/>
      <c r="KYU3022" s="607"/>
      <c r="KYV3022" s="607"/>
      <c r="KYW3022" s="607"/>
      <c r="KYX3022" s="607"/>
      <c r="KYY3022" s="607"/>
      <c r="KYZ3022" s="607"/>
      <c r="KZA3022" s="607"/>
      <c r="KZB3022" s="607"/>
      <c r="KZC3022" s="607"/>
      <c r="KZD3022" s="607"/>
      <c r="KZE3022" s="607"/>
      <c r="KZF3022" s="607"/>
      <c r="KZG3022" s="607"/>
      <c r="KZH3022" s="607"/>
      <c r="KZI3022" s="607"/>
      <c r="KZJ3022" s="607"/>
      <c r="KZK3022" s="607"/>
      <c r="KZL3022" s="607"/>
      <c r="KZM3022" s="607"/>
      <c r="KZN3022" s="607"/>
      <c r="KZO3022" s="607"/>
      <c r="KZP3022" s="607"/>
      <c r="KZQ3022" s="607"/>
      <c r="KZR3022" s="607"/>
      <c r="KZS3022" s="607"/>
      <c r="KZT3022" s="607"/>
      <c r="KZU3022" s="607"/>
      <c r="KZV3022" s="607"/>
      <c r="KZW3022" s="607"/>
      <c r="KZX3022" s="607"/>
      <c r="KZY3022" s="607"/>
      <c r="KZZ3022" s="607"/>
      <c r="LAA3022" s="607"/>
      <c r="LAB3022" s="607"/>
      <c r="LAC3022" s="607"/>
      <c r="LAD3022" s="607"/>
      <c r="LAE3022" s="607"/>
      <c r="LAF3022" s="607"/>
      <c r="LAG3022" s="607"/>
      <c r="LAH3022" s="607"/>
      <c r="LAI3022" s="607"/>
      <c r="LAJ3022" s="607"/>
      <c r="LAK3022" s="607"/>
      <c r="LAL3022" s="607"/>
      <c r="LAM3022" s="607"/>
      <c r="LAN3022" s="607"/>
      <c r="LAO3022" s="607"/>
      <c r="LAP3022" s="607"/>
      <c r="LAQ3022" s="607"/>
      <c r="LAR3022" s="607"/>
      <c r="LAS3022" s="607"/>
      <c r="LAT3022" s="607"/>
      <c r="LAU3022" s="607"/>
      <c r="LAV3022" s="607"/>
      <c r="LAW3022" s="607"/>
      <c r="LAX3022" s="607"/>
      <c r="LAY3022" s="607"/>
      <c r="LAZ3022" s="607"/>
      <c r="LBA3022" s="607"/>
      <c r="LBB3022" s="607"/>
      <c r="LBC3022" s="607"/>
      <c r="LBD3022" s="607"/>
      <c r="LBE3022" s="607"/>
      <c r="LBF3022" s="607"/>
      <c r="LBG3022" s="607"/>
      <c r="LBH3022" s="607"/>
      <c r="LBI3022" s="607"/>
      <c r="LBJ3022" s="607"/>
      <c r="LBK3022" s="607"/>
      <c r="LBL3022" s="607"/>
      <c r="LBM3022" s="607"/>
      <c r="LBN3022" s="607"/>
      <c r="LBO3022" s="607"/>
      <c r="LBP3022" s="607"/>
      <c r="LBQ3022" s="607"/>
      <c r="LBR3022" s="607"/>
      <c r="LBS3022" s="607"/>
      <c r="LBT3022" s="607"/>
      <c r="LBU3022" s="607"/>
      <c r="LBV3022" s="607"/>
      <c r="LBW3022" s="607"/>
      <c r="LBX3022" s="607"/>
      <c r="LBY3022" s="607"/>
      <c r="LBZ3022" s="607"/>
      <c r="LCA3022" s="607"/>
      <c r="LCB3022" s="607"/>
      <c r="LCC3022" s="607"/>
      <c r="LCD3022" s="607"/>
      <c r="LCE3022" s="607"/>
      <c r="LCF3022" s="607"/>
      <c r="LCG3022" s="607"/>
      <c r="LCH3022" s="607"/>
      <c r="LCI3022" s="607"/>
      <c r="LCJ3022" s="607"/>
      <c r="LCK3022" s="607"/>
      <c r="LCL3022" s="607"/>
      <c r="LCM3022" s="607"/>
      <c r="LCN3022" s="607"/>
      <c r="LCO3022" s="607"/>
      <c r="LCP3022" s="607"/>
      <c r="LCQ3022" s="607"/>
      <c r="LCR3022" s="607"/>
      <c r="LCS3022" s="607"/>
      <c r="LCT3022" s="607"/>
      <c r="LCU3022" s="607"/>
      <c r="LCV3022" s="607"/>
      <c r="LCW3022" s="607"/>
      <c r="LCX3022" s="607"/>
      <c r="LCY3022" s="607"/>
      <c r="LCZ3022" s="607"/>
      <c r="LDA3022" s="607"/>
      <c r="LDB3022" s="607"/>
      <c r="LDC3022" s="607"/>
      <c r="LDD3022" s="607"/>
      <c r="LDE3022" s="607"/>
      <c r="LDF3022" s="607"/>
      <c r="LDG3022" s="607"/>
      <c r="LDH3022" s="607"/>
      <c r="LDI3022" s="607"/>
      <c r="LDJ3022" s="607"/>
      <c r="LDK3022" s="607"/>
      <c r="LDL3022" s="607"/>
      <c r="LDM3022" s="607"/>
      <c r="LDN3022" s="607"/>
      <c r="LDO3022" s="607"/>
      <c r="LDP3022" s="607"/>
      <c r="LDQ3022" s="607"/>
      <c r="LDR3022" s="607"/>
      <c r="LDS3022" s="607"/>
      <c r="LDT3022" s="607"/>
      <c r="LDU3022" s="607"/>
      <c r="LDV3022" s="607"/>
      <c r="LDW3022" s="607"/>
      <c r="LDX3022" s="607"/>
      <c r="LDY3022" s="607"/>
      <c r="LDZ3022" s="607"/>
      <c r="LEA3022" s="607"/>
      <c r="LEB3022" s="607"/>
      <c r="LEC3022" s="607"/>
      <c r="LED3022" s="607"/>
      <c r="LEE3022" s="607"/>
      <c r="LEF3022" s="607"/>
      <c r="LEG3022" s="607"/>
      <c r="LEH3022" s="607"/>
      <c r="LEI3022" s="607"/>
      <c r="LEJ3022" s="607"/>
      <c r="LEK3022" s="607"/>
      <c r="LEL3022" s="607"/>
      <c r="LEM3022" s="607"/>
      <c r="LEN3022" s="607"/>
      <c r="LEO3022" s="607"/>
      <c r="LEP3022" s="607"/>
      <c r="LEQ3022" s="607"/>
      <c r="LER3022" s="607"/>
      <c r="LES3022" s="607"/>
      <c r="LET3022" s="607"/>
      <c r="LEU3022" s="607"/>
      <c r="LEV3022" s="607"/>
      <c r="LEW3022" s="607"/>
      <c r="LEX3022" s="607"/>
      <c r="LEY3022" s="607"/>
      <c r="LEZ3022" s="607"/>
      <c r="LFA3022" s="607"/>
      <c r="LFB3022" s="607"/>
      <c r="LFC3022" s="607"/>
      <c r="LFD3022" s="607"/>
      <c r="LFE3022" s="607"/>
      <c r="LFF3022" s="607"/>
      <c r="LFG3022" s="607"/>
      <c r="LFH3022" s="607"/>
      <c r="LFI3022" s="607"/>
      <c r="LFJ3022" s="607"/>
      <c r="LFK3022" s="607"/>
      <c r="LFL3022" s="607"/>
      <c r="LFM3022" s="607"/>
      <c r="LFN3022" s="607"/>
      <c r="LFO3022" s="607"/>
      <c r="LFP3022" s="607"/>
      <c r="LFQ3022" s="607"/>
      <c r="LFR3022" s="607"/>
      <c r="LFS3022" s="607"/>
      <c r="LFT3022" s="607"/>
      <c r="LFU3022" s="607"/>
      <c r="LFV3022" s="607"/>
      <c r="LFW3022" s="607"/>
      <c r="LFX3022" s="607"/>
      <c r="LFY3022" s="607"/>
      <c r="LFZ3022" s="607"/>
      <c r="LGA3022" s="607"/>
      <c r="LGB3022" s="607"/>
      <c r="LGC3022" s="607"/>
      <c r="LGD3022" s="607"/>
      <c r="LGE3022" s="607"/>
      <c r="LGF3022" s="607"/>
      <c r="LGG3022" s="607"/>
      <c r="LGH3022" s="607"/>
      <c r="LGI3022" s="607"/>
      <c r="LGJ3022" s="607"/>
      <c r="LGK3022" s="607"/>
      <c r="LGL3022" s="607"/>
      <c r="LGM3022" s="607"/>
      <c r="LGN3022" s="607"/>
      <c r="LGO3022" s="607"/>
      <c r="LGP3022" s="607"/>
      <c r="LGQ3022" s="607"/>
      <c r="LGR3022" s="607"/>
      <c r="LGS3022" s="607"/>
      <c r="LGT3022" s="607"/>
      <c r="LGU3022" s="607"/>
      <c r="LGV3022" s="607"/>
      <c r="LGW3022" s="607"/>
      <c r="LGX3022" s="607"/>
      <c r="LGY3022" s="607"/>
      <c r="LGZ3022" s="607"/>
      <c r="LHA3022" s="607"/>
      <c r="LHB3022" s="607"/>
      <c r="LHC3022" s="607"/>
      <c r="LHD3022" s="607"/>
      <c r="LHE3022" s="607"/>
      <c r="LHF3022" s="607"/>
      <c r="LHG3022" s="607"/>
      <c r="LHH3022" s="607"/>
      <c r="LHI3022" s="607"/>
      <c r="LHJ3022" s="607"/>
      <c r="LHK3022" s="607"/>
      <c r="LHL3022" s="607"/>
      <c r="LHM3022" s="607"/>
      <c r="LHN3022" s="607"/>
      <c r="LHO3022" s="607"/>
      <c r="LHP3022" s="607"/>
      <c r="LHQ3022" s="607"/>
      <c r="LHR3022" s="607"/>
      <c r="LHS3022" s="607"/>
      <c r="LHT3022" s="607"/>
      <c r="LHU3022" s="607"/>
      <c r="LHV3022" s="607"/>
      <c r="LHW3022" s="607"/>
      <c r="LHX3022" s="607"/>
      <c r="LHY3022" s="607"/>
      <c r="LHZ3022" s="607"/>
      <c r="LIA3022" s="607"/>
      <c r="LIB3022" s="607"/>
      <c r="LIC3022" s="607"/>
      <c r="LID3022" s="607"/>
      <c r="LIE3022" s="607"/>
      <c r="LIF3022" s="607"/>
      <c r="LIG3022" s="607"/>
      <c r="LIH3022" s="607"/>
      <c r="LII3022" s="607"/>
      <c r="LIJ3022" s="607"/>
      <c r="LIK3022" s="607"/>
      <c r="LIL3022" s="607"/>
      <c r="LIM3022" s="607"/>
      <c r="LIN3022" s="607"/>
      <c r="LIO3022" s="607"/>
      <c r="LIP3022" s="607"/>
      <c r="LIQ3022" s="607"/>
      <c r="LIR3022" s="607"/>
      <c r="LIS3022" s="607"/>
      <c r="LIT3022" s="607"/>
      <c r="LIU3022" s="607"/>
      <c r="LIV3022" s="607"/>
      <c r="LIW3022" s="607"/>
      <c r="LIX3022" s="607"/>
      <c r="LIY3022" s="607"/>
      <c r="LIZ3022" s="607"/>
      <c r="LJA3022" s="607"/>
      <c r="LJB3022" s="607"/>
      <c r="LJC3022" s="607"/>
      <c r="LJD3022" s="607"/>
      <c r="LJE3022" s="607"/>
      <c r="LJF3022" s="607"/>
      <c r="LJG3022" s="607"/>
      <c r="LJH3022" s="607"/>
      <c r="LJI3022" s="607"/>
      <c r="LJJ3022" s="607"/>
      <c r="LJK3022" s="607"/>
      <c r="LJL3022" s="607"/>
      <c r="LJM3022" s="607"/>
      <c r="LJN3022" s="607"/>
      <c r="LJO3022" s="607"/>
      <c r="LJP3022" s="607"/>
      <c r="LJQ3022" s="607"/>
      <c r="LJR3022" s="607"/>
      <c r="LJS3022" s="607"/>
      <c r="LJT3022" s="607"/>
      <c r="LJU3022" s="607"/>
      <c r="LJV3022" s="607"/>
      <c r="LJW3022" s="607"/>
      <c r="LJX3022" s="607"/>
      <c r="LJY3022" s="607"/>
      <c r="LJZ3022" s="607"/>
      <c r="LKA3022" s="607"/>
      <c r="LKB3022" s="607"/>
      <c r="LKC3022" s="607"/>
      <c r="LKD3022" s="607"/>
      <c r="LKE3022" s="607"/>
      <c r="LKF3022" s="607"/>
      <c r="LKG3022" s="607"/>
      <c r="LKH3022" s="607"/>
      <c r="LKI3022" s="607"/>
      <c r="LKJ3022" s="607"/>
      <c r="LKK3022" s="607"/>
      <c r="LKL3022" s="607"/>
      <c r="LKM3022" s="607"/>
      <c r="LKN3022" s="607"/>
      <c r="LKO3022" s="607"/>
      <c r="LKP3022" s="607"/>
      <c r="LKQ3022" s="607"/>
      <c r="LKR3022" s="607"/>
      <c r="LKS3022" s="607"/>
      <c r="LKT3022" s="607"/>
      <c r="LKU3022" s="607"/>
      <c r="LKV3022" s="607"/>
      <c r="LKW3022" s="607"/>
      <c r="LKX3022" s="607"/>
      <c r="LKY3022" s="607"/>
      <c r="LKZ3022" s="607"/>
      <c r="LLA3022" s="607"/>
      <c r="LLB3022" s="607"/>
      <c r="LLC3022" s="607"/>
      <c r="LLD3022" s="607"/>
      <c r="LLE3022" s="607"/>
      <c r="LLF3022" s="607"/>
      <c r="LLG3022" s="607"/>
      <c r="LLH3022" s="607"/>
      <c r="LLI3022" s="607"/>
      <c r="LLJ3022" s="607"/>
      <c r="LLK3022" s="607"/>
      <c r="LLL3022" s="607"/>
      <c r="LLM3022" s="607"/>
      <c r="LLN3022" s="607"/>
      <c r="LLO3022" s="607"/>
      <c r="LLP3022" s="607"/>
      <c r="LLQ3022" s="607"/>
      <c r="LLR3022" s="607"/>
      <c r="LLS3022" s="607"/>
      <c r="LLT3022" s="607"/>
      <c r="LLU3022" s="607"/>
      <c r="LLV3022" s="607"/>
      <c r="LLW3022" s="607"/>
      <c r="LLX3022" s="607"/>
      <c r="LLY3022" s="607"/>
      <c r="LLZ3022" s="607"/>
      <c r="LMA3022" s="607"/>
      <c r="LMB3022" s="607"/>
      <c r="LMC3022" s="607"/>
      <c r="LMD3022" s="607"/>
      <c r="LME3022" s="607"/>
      <c r="LMF3022" s="607"/>
      <c r="LMG3022" s="607"/>
      <c r="LMH3022" s="607"/>
      <c r="LMI3022" s="607"/>
      <c r="LMJ3022" s="607"/>
      <c r="LMK3022" s="607"/>
      <c r="LML3022" s="607"/>
      <c r="LMM3022" s="607"/>
      <c r="LMN3022" s="607"/>
      <c r="LMO3022" s="607"/>
      <c r="LMP3022" s="607"/>
      <c r="LMQ3022" s="607"/>
      <c r="LMR3022" s="607"/>
      <c r="LMS3022" s="607"/>
      <c r="LMT3022" s="607"/>
      <c r="LMU3022" s="607"/>
      <c r="LMV3022" s="607"/>
      <c r="LMW3022" s="607"/>
      <c r="LMX3022" s="607"/>
      <c r="LMY3022" s="607"/>
      <c r="LMZ3022" s="607"/>
      <c r="LNA3022" s="607"/>
      <c r="LNB3022" s="607"/>
      <c r="LNC3022" s="607"/>
      <c r="LND3022" s="607"/>
      <c r="LNE3022" s="607"/>
      <c r="LNF3022" s="607"/>
      <c r="LNG3022" s="607"/>
      <c r="LNH3022" s="607"/>
      <c r="LNI3022" s="607"/>
      <c r="LNJ3022" s="607"/>
      <c r="LNK3022" s="607"/>
      <c r="LNL3022" s="607"/>
      <c r="LNM3022" s="607"/>
      <c r="LNN3022" s="607"/>
      <c r="LNO3022" s="607"/>
      <c r="LNP3022" s="607"/>
      <c r="LNQ3022" s="607"/>
      <c r="LNR3022" s="607"/>
      <c r="LNS3022" s="607"/>
      <c r="LNT3022" s="607"/>
      <c r="LNU3022" s="607"/>
      <c r="LNV3022" s="607"/>
      <c r="LNW3022" s="607"/>
      <c r="LNX3022" s="607"/>
      <c r="LNY3022" s="607"/>
      <c r="LNZ3022" s="607"/>
      <c r="LOA3022" s="607"/>
      <c r="LOB3022" s="607"/>
      <c r="LOC3022" s="607"/>
      <c r="LOD3022" s="607"/>
      <c r="LOE3022" s="607"/>
      <c r="LOF3022" s="607"/>
      <c r="LOG3022" s="607"/>
      <c r="LOH3022" s="607"/>
      <c r="LOI3022" s="607"/>
      <c r="LOJ3022" s="607"/>
      <c r="LOK3022" s="607"/>
      <c r="LOL3022" s="607"/>
      <c r="LOM3022" s="607"/>
      <c r="LON3022" s="607"/>
      <c r="LOO3022" s="607"/>
      <c r="LOP3022" s="607"/>
      <c r="LOQ3022" s="607"/>
      <c r="LOR3022" s="607"/>
      <c r="LOS3022" s="607"/>
      <c r="LOT3022" s="607"/>
      <c r="LOU3022" s="607"/>
      <c r="LOV3022" s="607"/>
      <c r="LOW3022" s="607"/>
      <c r="LOX3022" s="607"/>
      <c r="LOY3022" s="607"/>
      <c r="LOZ3022" s="607"/>
      <c r="LPA3022" s="607"/>
      <c r="LPB3022" s="607"/>
      <c r="LPC3022" s="607"/>
      <c r="LPD3022" s="607"/>
      <c r="LPE3022" s="607"/>
      <c r="LPF3022" s="607"/>
      <c r="LPG3022" s="607"/>
      <c r="LPH3022" s="607"/>
      <c r="LPI3022" s="607"/>
      <c r="LPJ3022" s="607"/>
      <c r="LPK3022" s="607"/>
      <c r="LPL3022" s="607"/>
      <c r="LPM3022" s="607"/>
      <c r="LPN3022" s="607"/>
      <c r="LPO3022" s="607"/>
      <c r="LPP3022" s="607"/>
      <c r="LPQ3022" s="607"/>
      <c r="LPR3022" s="607"/>
      <c r="LPS3022" s="607"/>
      <c r="LPT3022" s="607"/>
      <c r="LPU3022" s="607"/>
      <c r="LPV3022" s="607"/>
      <c r="LPW3022" s="607"/>
      <c r="LPX3022" s="607"/>
      <c r="LPY3022" s="607"/>
      <c r="LPZ3022" s="607"/>
      <c r="LQA3022" s="607"/>
      <c r="LQB3022" s="607"/>
      <c r="LQC3022" s="607"/>
      <c r="LQD3022" s="607"/>
      <c r="LQE3022" s="607"/>
      <c r="LQF3022" s="607"/>
      <c r="LQG3022" s="607"/>
      <c r="LQH3022" s="607"/>
      <c r="LQI3022" s="607"/>
      <c r="LQJ3022" s="607"/>
      <c r="LQK3022" s="607"/>
      <c r="LQL3022" s="607"/>
      <c r="LQM3022" s="607"/>
      <c r="LQN3022" s="607"/>
      <c r="LQO3022" s="607"/>
      <c r="LQP3022" s="607"/>
      <c r="LQQ3022" s="607"/>
      <c r="LQR3022" s="607"/>
      <c r="LQS3022" s="607"/>
      <c r="LQT3022" s="607"/>
      <c r="LQU3022" s="607"/>
      <c r="LQV3022" s="607"/>
      <c r="LQW3022" s="607"/>
      <c r="LQX3022" s="607"/>
      <c r="LQY3022" s="607"/>
      <c r="LQZ3022" s="607"/>
      <c r="LRA3022" s="607"/>
      <c r="LRB3022" s="607"/>
      <c r="LRC3022" s="607"/>
      <c r="LRD3022" s="607"/>
      <c r="LRE3022" s="607"/>
      <c r="LRF3022" s="607"/>
      <c r="LRG3022" s="607"/>
      <c r="LRH3022" s="607"/>
      <c r="LRI3022" s="607"/>
      <c r="LRJ3022" s="607"/>
      <c r="LRK3022" s="607"/>
      <c r="LRL3022" s="607"/>
      <c r="LRM3022" s="607"/>
      <c r="LRN3022" s="607"/>
      <c r="LRO3022" s="607"/>
      <c r="LRP3022" s="607"/>
      <c r="LRQ3022" s="607"/>
      <c r="LRR3022" s="607"/>
      <c r="LRS3022" s="607"/>
      <c r="LRT3022" s="607"/>
      <c r="LRU3022" s="607"/>
      <c r="LRV3022" s="607"/>
      <c r="LRW3022" s="607"/>
      <c r="LRX3022" s="607"/>
      <c r="LRY3022" s="607"/>
      <c r="LRZ3022" s="607"/>
      <c r="LSA3022" s="607"/>
      <c r="LSB3022" s="607"/>
      <c r="LSC3022" s="607"/>
      <c r="LSD3022" s="607"/>
      <c r="LSE3022" s="607"/>
      <c r="LSF3022" s="607"/>
      <c r="LSG3022" s="607"/>
      <c r="LSH3022" s="607"/>
      <c r="LSI3022" s="607"/>
      <c r="LSJ3022" s="607"/>
      <c r="LSK3022" s="607"/>
      <c r="LSL3022" s="607"/>
      <c r="LSM3022" s="607"/>
      <c r="LSN3022" s="607"/>
      <c r="LSO3022" s="607"/>
      <c r="LSP3022" s="607"/>
      <c r="LSQ3022" s="607"/>
      <c r="LSR3022" s="607"/>
      <c r="LSS3022" s="607"/>
      <c r="LST3022" s="607"/>
      <c r="LSU3022" s="607"/>
      <c r="LSV3022" s="607"/>
      <c r="LSW3022" s="607"/>
      <c r="LSX3022" s="607"/>
      <c r="LSY3022" s="607"/>
      <c r="LSZ3022" s="607"/>
      <c r="LTA3022" s="607"/>
      <c r="LTB3022" s="607"/>
      <c r="LTC3022" s="607"/>
      <c r="LTD3022" s="607"/>
      <c r="LTE3022" s="607"/>
      <c r="LTF3022" s="607"/>
      <c r="LTG3022" s="607"/>
      <c r="LTH3022" s="607"/>
      <c r="LTI3022" s="607"/>
      <c r="LTJ3022" s="607"/>
      <c r="LTK3022" s="607"/>
      <c r="LTL3022" s="607"/>
      <c r="LTM3022" s="607"/>
      <c r="LTN3022" s="607"/>
      <c r="LTO3022" s="607"/>
      <c r="LTP3022" s="607"/>
      <c r="LTQ3022" s="607"/>
      <c r="LTR3022" s="607"/>
      <c r="LTS3022" s="607"/>
      <c r="LTT3022" s="607"/>
      <c r="LTU3022" s="607"/>
      <c r="LTV3022" s="607"/>
      <c r="LTW3022" s="607"/>
      <c r="LTX3022" s="607"/>
      <c r="LTY3022" s="607"/>
      <c r="LTZ3022" s="607"/>
      <c r="LUA3022" s="607"/>
      <c r="LUB3022" s="607"/>
      <c r="LUC3022" s="607"/>
      <c r="LUD3022" s="607"/>
      <c r="LUE3022" s="607"/>
      <c r="LUF3022" s="607"/>
      <c r="LUG3022" s="607"/>
      <c r="LUH3022" s="607"/>
      <c r="LUI3022" s="607"/>
      <c r="LUJ3022" s="607"/>
      <c r="LUK3022" s="607"/>
      <c r="LUL3022" s="607"/>
      <c r="LUM3022" s="607"/>
      <c r="LUN3022" s="607"/>
      <c r="LUO3022" s="607"/>
      <c r="LUP3022" s="607"/>
      <c r="LUQ3022" s="607"/>
      <c r="LUR3022" s="607"/>
      <c r="LUS3022" s="607"/>
      <c r="LUT3022" s="607"/>
      <c r="LUU3022" s="607"/>
      <c r="LUV3022" s="607"/>
      <c r="LUW3022" s="607"/>
      <c r="LUX3022" s="607"/>
      <c r="LUY3022" s="607"/>
      <c r="LUZ3022" s="607"/>
      <c r="LVA3022" s="607"/>
      <c r="LVB3022" s="607"/>
      <c r="LVC3022" s="607"/>
      <c r="LVD3022" s="607"/>
      <c r="LVE3022" s="607"/>
      <c r="LVF3022" s="607"/>
      <c r="LVG3022" s="607"/>
      <c r="LVH3022" s="607"/>
      <c r="LVI3022" s="607"/>
      <c r="LVJ3022" s="607"/>
      <c r="LVK3022" s="607"/>
      <c r="LVL3022" s="607"/>
      <c r="LVM3022" s="607"/>
      <c r="LVN3022" s="607"/>
      <c r="LVO3022" s="607"/>
      <c r="LVP3022" s="607"/>
      <c r="LVQ3022" s="607"/>
      <c r="LVR3022" s="607"/>
      <c r="LVS3022" s="607"/>
      <c r="LVT3022" s="607"/>
      <c r="LVU3022" s="607"/>
      <c r="LVV3022" s="607"/>
      <c r="LVW3022" s="607"/>
      <c r="LVX3022" s="607"/>
      <c r="LVY3022" s="607"/>
      <c r="LVZ3022" s="607"/>
      <c r="LWA3022" s="607"/>
      <c r="LWB3022" s="607"/>
      <c r="LWC3022" s="607"/>
      <c r="LWD3022" s="607"/>
      <c r="LWE3022" s="607"/>
      <c r="LWF3022" s="607"/>
      <c r="LWG3022" s="607"/>
      <c r="LWH3022" s="607"/>
      <c r="LWI3022" s="607"/>
      <c r="LWJ3022" s="607"/>
      <c r="LWK3022" s="607"/>
      <c r="LWL3022" s="607"/>
      <c r="LWM3022" s="607"/>
      <c r="LWN3022" s="607"/>
      <c r="LWO3022" s="607"/>
      <c r="LWP3022" s="607"/>
      <c r="LWQ3022" s="607"/>
      <c r="LWR3022" s="607"/>
      <c r="LWS3022" s="607"/>
      <c r="LWT3022" s="607"/>
      <c r="LWU3022" s="607"/>
      <c r="LWV3022" s="607"/>
      <c r="LWW3022" s="607"/>
      <c r="LWX3022" s="607"/>
      <c r="LWY3022" s="607"/>
      <c r="LWZ3022" s="607"/>
      <c r="LXA3022" s="607"/>
      <c r="LXB3022" s="607"/>
      <c r="LXC3022" s="607"/>
      <c r="LXD3022" s="607"/>
      <c r="LXE3022" s="607"/>
      <c r="LXF3022" s="607"/>
      <c r="LXG3022" s="607"/>
      <c r="LXH3022" s="607"/>
      <c r="LXI3022" s="607"/>
      <c r="LXJ3022" s="607"/>
      <c r="LXK3022" s="607"/>
      <c r="LXL3022" s="607"/>
      <c r="LXM3022" s="607"/>
      <c r="LXN3022" s="607"/>
      <c r="LXO3022" s="607"/>
      <c r="LXP3022" s="607"/>
      <c r="LXQ3022" s="607"/>
      <c r="LXR3022" s="607"/>
      <c r="LXS3022" s="607"/>
      <c r="LXT3022" s="607"/>
      <c r="LXU3022" s="607"/>
      <c r="LXV3022" s="607"/>
      <c r="LXW3022" s="607"/>
      <c r="LXX3022" s="607"/>
      <c r="LXY3022" s="607"/>
      <c r="LXZ3022" s="607"/>
      <c r="LYA3022" s="607"/>
      <c r="LYB3022" s="607"/>
      <c r="LYC3022" s="607"/>
      <c r="LYD3022" s="607"/>
      <c r="LYE3022" s="607"/>
      <c r="LYF3022" s="607"/>
      <c r="LYG3022" s="607"/>
      <c r="LYH3022" s="607"/>
      <c r="LYI3022" s="607"/>
      <c r="LYJ3022" s="607"/>
      <c r="LYK3022" s="607"/>
      <c r="LYL3022" s="607"/>
      <c r="LYM3022" s="607"/>
      <c r="LYN3022" s="607"/>
      <c r="LYO3022" s="607"/>
      <c r="LYP3022" s="607"/>
      <c r="LYQ3022" s="607"/>
      <c r="LYR3022" s="607"/>
      <c r="LYS3022" s="607"/>
      <c r="LYT3022" s="607"/>
      <c r="LYU3022" s="607"/>
      <c r="LYV3022" s="607"/>
      <c r="LYW3022" s="607"/>
      <c r="LYX3022" s="607"/>
      <c r="LYY3022" s="607"/>
      <c r="LYZ3022" s="607"/>
      <c r="LZA3022" s="607"/>
      <c r="LZB3022" s="607"/>
      <c r="LZC3022" s="607"/>
      <c r="LZD3022" s="607"/>
      <c r="LZE3022" s="607"/>
      <c r="LZF3022" s="607"/>
      <c r="LZG3022" s="607"/>
      <c r="LZH3022" s="607"/>
      <c r="LZI3022" s="607"/>
      <c r="LZJ3022" s="607"/>
      <c r="LZK3022" s="607"/>
      <c r="LZL3022" s="607"/>
      <c r="LZM3022" s="607"/>
      <c r="LZN3022" s="607"/>
      <c r="LZO3022" s="607"/>
      <c r="LZP3022" s="607"/>
      <c r="LZQ3022" s="607"/>
      <c r="LZR3022" s="607"/>
      <c r="LZS3022" s="607"/>
      <c r="LZT3022" s="607"/>
      <c r="LZU3022" s="607"/>
      <c r="LZV3022" s="607"/>
      <c r="LZW3022" s="607"/>
      <c r="LZX3022" s="607"/>
      <c r="LZY3022" s="607"/>
      <c r="LZZ3022" s="607"/>
      <c r="MAA3022" s="607"/>
      <c r="MAB3022" s="607"/>
      <c r="MAC3022" s="607"/>
      <c r="MAD3022" s="607"/>
      <c r="MAE3022" s="607"/>
      <c r="MAF3022" s="607"/>
      <c r="MAG3022" s="607"/>
      <c r="MAH3022" s="607"/>
      <c r="MAI3022" s="607"/>
      <c r="MAJ3022" s="607"/>
      <c r="MAK3022" s="607"/>
      <c r="MAL3022" s="607"/>
      <c r="MAM3022" s="607"/>
      <c r="MAN3022" s="607"/>
      <c r="MAO3022" s="607"/>
      <c r="MAP3022" s="607"/>
      <c r="MAQ3022" s="607"/>
      <c r="MAR3022" s="607"/>
      <c r="MAS3022" s="607"/>
      <c r="MAT3022" s="607"/>
      <c r="MAU3022" s="607"/>
      <c r="MAV3022" s="607"/>
      <c r="MAW3022" s="607"/>
      <c r="MAX3022" s="607"/>
      <c r="MAY3022" s="607"/>
      <c r="MAZ3022" s="607"/>
      <c r="MBA3022" s="607"/>
      <c r="MBB3022" s="607"/>
      <c r="MBC3022" s="607"/>
      <c r="MBD3022" s="607"/>
      <c r="MBE3022" s="607"/>
      <c r="MBF3022" s="607"/>
      <c r="MBG3022" s="607"/>
      <c r="MBH3022" s="607"/>
      <c r="MBI3022" s="607"/>
      <c r="MBJ3022" s="607"/>
      <c r="MBK3022" s="607"/>
      <c r="MBL3022" s="607"/>
      <c r="MBM3022" s="607"/>
      <c r="MBN3022" s="607"/>
      <c r="MBO3022" s="607"/>
      <c r="MBP3022" s="607"/>
      <c r="MBQ3022" s="607"/>
      <c r="MBR3022" s="607"/>
      <c r="MBS3022" s="607"/>
      <c r="MBT3022" s="607"/>
      <c r="MBU3022" s="607"/>
      <c r="MBV3022" s="607"/>
      <c r="MBW3022" s="607"/>
      <c r="MBX3022" s="607"/>
      <c r="MBY3022" s="607"/>
      <c r="MBZ3022" s="607"/>
      <c r="MCA3022" s="607"/>
      <c r="MCB3022" s="607"/>
      <c r="MCC3022" s="607"/>
      <c r="MCD3022" s="607"/>
      <c r="MCE3022" s="607"/>
      <c r="MCF3022" s="607"/>
      <c r="MCG3022" s="607"/>
      <c r="MCH3022" s="607"/>
      <c r="MCI3022" s="607"/>
      <c r="MCJ3022" s="607"/>
      <c r="MCK3022" s="607"/>
      <c r="MCL3022" s="607"/>
      <c r="MCM3022" s="607"/>
      <c r="MCN3022" s="607"/>
      <c r="MCO3022" s="607"/>
      <c r="MCP3022" s="607"/>
      <c r="MCQ3022" s="607"/>
      <c r="MCR3022" s="607"/>
      <c r="MCS3022" s="607"/>
      <c r="MCT3022" s="607"/>
      <c r="MCU3022" s="607"/>
      <c r="MCV3022" s="607"/>
      <c r="MCW3022" s="607"/>
      <c r="MCX3022" s="607"/>
      <c r="MCY3022" s="607"/>
      <c r="MCZ3022" s="607"/>
      <c r="MDA3022" s="607"/>
      <c r="MDB3022" s="607"/>
      <c r="MDC3022" s="607"/>
      <c r="MDD3022" s="607"/>
      <c r="MDE3022" s="607"/>
      <c r="MDF3022" s="607"/>
      <c r="MDG3022" s="607"/>
      <c r="MDH3022" s="607"/>
      <c r="MDI3022" s="607"/>
      <c r="MDJ3022" s="607"/>
      <c r="MDK3022" s="607"/>
      <c r="MDL3022" s="607"/>
      <c r="MDM3022" s="607"/>
      <c r="MDN3022" s="607"/>
      <c r="MDO3022" s="607"/>
      <c r="MDP3022" s="607"/>
      <c r="MDQ3022" s="607"/>
      <c r="MDR3022" s="607"/>
      <c r="MDS3022" s="607"/>
      <c r="MDT3022" s="607"/>
      <c r="MDU3022" s="607"/>
      <c r="MDV3022" s="607"/>
      <c r="MDW3022" s="607"/>
      <c r="MDX3022" s="607"/>
      <c r="MDY3022" s="607"/>
      <c r="MDZ3022" s="607"/>
      <c r="MEA3022" s="607"/>
      <c r="MEB3022" s="607"/>
      <c r="MEC3022" s="607"/>
      <c r="MED3022" s="607"/>
      <c r="MEE3022" s="607"/>
      <c r="MEF3022" s="607"/>
      <c r="MEG3022" s="607"/>
      <c r="MEH3022" s="607"/>
      <c r="MEI3022" s="607"/>
      <c r="MEJ3022" s="607"/>
      <c r="MEK3022" s="607"/>
      <c r="MEL3022" s="607"/>
      <c r="MEM3022" s="607"/>
      <c r="MEN3022" s="607"/>
      <c r="MEO3022" s="607"/>
      <c r="MEP3022" s="607"/>
      <c r="MEQ3022" s="607"/>
      <c r="MER3022" s="607"/>
      <c r="MES3022" s="607"/>
      <c r="MET3022" s="607"/>
      <c r="MEU3022" s="607"/>
      <c r="MEV3022" s="607"/>
      <c r="MEW3022" s="607"/>
      <c r="MEX3022" s="607"/>
      <c r="MEY3022" s="607"/>
      <c r="MEZ3022" s="607"/>
      <c r="MFA3022" s="607"/>
      <c r="MFB3022" s="607"/>
      <c r="MFC3022" s="607"/>
      <c r="MFD3022" s="607"/>
      <c r="MFE3022" s="607"/>
      <c r="MFF3022" s="607"/>
      <c r="MFG3022" s="607"/>
      <c r="MFH3022" s="607"/>
      <c r="MFI3022" s="607"/>
      <c r="MFJ3022" s="607"/>
      <c r="MFK3022" s="607"/>
      <c r="MFL3022" s="607"/>
      <c r="MFM3022" s="607"/>
      <c r="MFN3022" s="607"/>
      <c r="MFO3022" s="607"/>
      <c r="MFP3022" s="607"/>
      <c r="MFQ3022" s="607"/>
      <c r="MFR3022" s="607"/>
      <c r="MFS3022" s="607"/>
      <c r="MFT3022" s="607"/>
      <c r="MFU3022" s="607"/>
      <c r="MFV3022" s="607"/>
      <c r="MFW3022" s="607"/>
      <c r="MFX3022" s="607"/>
      <c r="MFY3022" s="607"/>
      <c r="MFZ3022" s="607"/>
      <c r="MGA3022" s="607"/>
      <c r="MGB3022" s="607"/>
      <c r="MGC3022" s="607"/>
      <c r="MGD3022" s="607"/>
      <c r="MGE3022" s="607"/>
      <c r="MGF3022" s="607"/>
      <c r="MGG3022" s="607"/>
      <c r="MGH3022" s="607"/>
      <c r="MGI3022" s="607"/>
      <c r="MGJ3022" s="607"/>
      <c r="MGK3022" s="607"/>
      <c r="MGL3022" s="607"/>
      <c r="MGM3022" s="607"/>
      <c r="MGN3022" s="607"/>
      <c r="MGO3022" s="607"/>
      <c r="MGP3022" s="607"/>
      <c r="MGQ3022" s="607"/>
      <c r="MGR3022" s="607"/>
      <c r="MGS3022" s="607"/>
      <c r="MGT3022" s="607"/>
      <c r="MGU3022" s="607"/>
      <c r="MGV3022" s="607"/>
      <c r="MGW3022" s="607"/>
      <c r="MGX3022" s="607"/>
      <c r="MGY3022" s="607"/>
      <c r="MGZ3022" s="607"/>
      <c r="MHA3022" s="607"/>
      <c r="MHB3022" s="607"/>
      <c r="MHC3022" s="607"/>
      <c r="MHD3022" s="607"/>
      <c r="MHE3022" s="607"/>
      <c r="MHF3022" s="607"/>
      <c r="MHG3022" s="607"/>
      <c r="MHH3022" s="607"/>
      <c r="MHI3022" s="607"/>
      <c r="MHJ3022" s="607"/>
      <c r="MHK3022" s="607"/>
      <c r="MHL3022" s="607"/>
      <c r="MHM3022" s="607"/>
      <c r="MHN3022" s="607"/>
      <c r="MHO3022" s="607"/>
      <c r="MHP3022" s="607"/>
      <c r="MHQ3022" s="607"/>
      <c r="MHR3022" s="607"/>
      <c r="MHS3022" s="607"/>
      <c r="MHT3022" s="607"/>
      <c r="MHU3022" s="607"/>
      <c r="MHV3022" s="607"/>
      <c r="MHW3022" s="607"/>
      <c r="MHX3022" s="607"/>
      <c r="MHY3022" s="607"/>
      <c r="MHZ3022" s="607"/>
      <c r="MIA3022" s="607"/>
      <c r="MIB3022" s="607"/>
      <c r="MIC3022" s="607"/>
      <c r="MID3022" s="607"/>
      <c r="MIE3022" s="607"/>
      <c r="MIF3022" s="607"/>
      <c r="MIG3022" s="607"/>
      <c r="MIH3022" s="607"/>
      <c r="MII3022" s="607"/>
      <c r="MIJ3022" s="607"/>
      <c r="MIK3022" s="607"/>
      <c r="MIL3022" s="607"/>
      <c r="MIM3022" s="607"/>
      <c r="MIN3022" s="607"/>
      <c r="MIO3022" s="607"/>
      <c r="MIP3022" s="607"/>
      <c r="MIQ3022" s="607"/>
      <c r="MIR3022" s="607"/>
      <c r="MIS3022" s="607"/>
      <c r="MIT3022" s="607"/>
      <c r="MIU3022" s="607"/>
      <c r="MIV3022" s="607"/>
      <c r="MIW3022" s="607"/>
      <c r="MIX3022" s="607"/>
      <c r="MIY3022" s="607"/>
      <c r="MIZ3022" s="607"/>
      <c r="MJA3022" s="607"/>
      <c r="MJB3022" s="607"/>
      <c r="MJC3022" s="607"/>
      <c r="MJD3022" s="607"/>
      <c r="MJE3022" s="607"/>
      <c r="MJF3022" s="607"/>
      <c r="MJG3022" s="607"/>
      <c r="MJH3022" s="607"/>
      <c r="MJI3022" s="607"/>
      <c r="MJJ3022" s="607"/>
      <c r="MJK3022" s="607"/>
      <c r="MJL3022" s="607"/>
      <c r="MJM3022" s="607"/>
      <c r="MJN3022" s="607"/>
      <c r="MJO3022" s="607"/>
      <c r="MJP3022" s="607"/>
      <c r="MJQ3022" s="607"/>
      <c r="MJR3022" s="607"/>
      <c r="MJS3022" s="607"/>
      <c r="MJT3022" s="607"/>
      <c r="MJU3022" s="607"/>
      <c r="MJV3022" s="607"/>
      <c r="MJW3022" s="607"/>
      <c r="MJX3022" s="607"/>
      <c r="MJY3022" s="607"/>
      <c r="MJZ3022" s="607"/>
      <c r="MKA3022" s="607"/>
      <c r="MKB3022" s="607"/>
      <c r="MKC3022" s="607"/>
      <c r="MKD3022" s="607"/>
      <c r="MKE3022" s="607"/>
      <c r="MKF3022" s="607"/>
      <c r="MKG3022" s="607"/>
      <c r="MKH3022" s="607"/>
      <c r="MKI3022" s="607"/>
      <c r="MKJ3022" s="607"/>
      <c r="MKK3022" s="607"/>
      <c r="MKL3022" s="607"/>
      <c r="MKM3022" s="607"/>
      <c r="MKN3022" s="607"/>
      <c r="MKO3022" s="607"/>
      <c r="MKP3022" s="607"/>
      <c r="MKQ3022" s="607"/>
      <c r="MKR3022" s="607"/>
      <c r="MKS3022" s="607"/>
      <c r="MKT3022" s="607"/>
      <c r="MKU3022" s="607"/>
      <c r="MKV3022" s="607"/>
      <c r="MKW3022" s="607"/>
      <c r="MKX3022" s="607"/>
      <c r="MKY3022" s="607"/>
      <c r="MKZ3022" s="607"/>
      <c r="MLA3022" s="607"/>
      <c r="MLB3022" s="607"/>
      <c r="MLC3022" s="607"/>
      <c r="MLD3022" s="607"/>
      <c r="MLE3022" s="607"/>
      <c r="MLF3022" s="607"/>
      <c r="MLG3022" s="607"/>
      <c r="MLH3022" s="607"/>
      <c r="MLI3022" s="607"/>
      <c r="MLJ3022" s="607"/>
      <c r="MLK3022" s="607"/>
      <c r="MLL3022" s="607"/>
      <c r="MLM3022" s="607"/>
      <c r="MLN3022" s="607"/>
      <c r="MLO3022" s="607"/>
      <c r="MLP3022" s="607"/>
      <c r="MLQ3022" s="607"/>
      <c r="MLR3022" s="607"/>
      <c r="MLS3022" s="607"/>
      <c r="MLT3022" s="607"/>
      <c r="MLU3022" s="607"/>
      <c r="MLV3022" s="607"/>
      <c r="MLW3022" s="607"/>
      <c r="MLX3022" s="607"/>
      <c r="MLY3022" s="607"/>
      <c r="MLZ3022" s="607"/>
      <c r="MMA3022" s="607"/>
      <c r="MMB3022" s="607"/>
      <c r="MMC3022" s="607"/>
      <c r="MMD3022" s="607"/>
      <c r="MME3022" s="607"/>
      <c r="MMF3022" s="607"/>
      <c r="MMG3022" s="607"/>
      <c r="MMH3022" s="607"/>
      <c r="MMI3022" s="607"/>
      <c r="MMJ3022" s="607"/>
      <c r="MMK3022" s="607"/>
      <c r="MML3022" s="607"/>
      <c r="MMM3022" s="607"/>
      <c r="MMN3022" s="607"/>
      <c r="MMO3022" s="607"/>
      <c r="MMP3022" s="607"/>
      <c r="MMQ3022" s="607"/>
      <c r="MMR3022" s="607"/>
      <c r="MMS3022" s="607"/>
      <c r="MMT3022" s="607"/>
      <c r="MMU3022" s="607"/>
      <c r="MMV3022" s="607"/>
      <c r="MMW3022" s="607"/>
      <c r="MMX3022" s="607"/>
      <c r="MMY3022" s="607"/>
      <c r="MMZ3022" s="607"/>
      <c r="MNA3022" s="607"/>
      <c r="MNB3022" s="607"/>
      <c r="MNC3022" s="607"/>
      <c r="MND3022" s="607"/>
      <c r="MNE3022" s="607"/>
      <c r="MNF3022" s="607"/>
      <c r="MNG3022" s="607"/>
      <c r="MNH3022" s="607"/>
      <c r="MNI3022" s="607"/>
      <c r="MNJ3022" s="607"/>
      <c r="MNK3022" s="607"/>
      <c r="MNL3022" s="607"/>
      <c r="MNM3022" s="607"/>
      <c r="MNN3022" s="607"/>
      <c r="MNO3022" s="607"/>
      <c r="MNP3022" s="607"/>
      <c r="MNQ3022" s="607"/>
      <c r="MNR3022" s="607"/>
      <c r="MNS3022" s="607"/>
      <c r="MNT3022" s="607"/>
      <c r="MNU3022" s="607"/>
      <c r="MNV3022" s="607"/>
      <c r="MNW3022" s="607"/>
      <c r="MNX3022" s="607"/>
      <c r="MNY3022" s="607"/>
      <c r="MNZ3022" s="607"/>
      <c r="MOA3022" s="607"/>
      <c r="MOB3022" s="607"/>
      <c r="MOC3022" s="607"/>
      <c r="MOD3022" s="607"/>
      <c r="MOE3022" s="607"/>
      <c r="MOF3022" s="607"/>
      <c r="MOG3022" s="607"/>
      <c r="MOH3022" s="607"/>
      <c r="MOI3022" s="607"/>
      <c r="MOJ3022" s="607"/>
      <c r="MOK3022" s="607"/>
      <c r="MOL3022" s="607"/>
      <c r="MOM3022" s="607"/>
      <c r="MON3022" s="607"/>
      <c r="MOO3022" s="607"/>
      <c r="MOP3022" s="607"/>
      <c r="MOQ3022" s="607"/>
      <c r="MOR3022" s="607"/>
      <c r="MOS3022" s="607"/>
      <c r="MOT3022" s="607"/>
      <c r="MOU3022" s="607"/>
      <c r="MOV3022" s="607"/>
      <c r="MOW3022" s="607"/>
      <c r="MOX3022" s="607"/>
      <c r="MOY3022" s="607"/>
      <c r="MOZ3022" s="607"/>
      <c r="MPA3022" s="607"/>
      <c r="MPB3022" s="607"/>
      <c r="MPC3022" s="607"/>
      <c r="MPD3022" s="607"/>
      <c r="MPE3022" s="607"/>
      <c r="MPF3022" s="607"/>
      <c r="MPG3022" s="607"/>
      <c r="MPH3022" s="607"/>
      <c r="MPI3022" s="607"/>
      <c r="MPJ3022" s="607"/>
      <c r="MPK3022" s="607"/>
      <c r="MPL3022" s="607"/>
      <c r="MPM3022" s="607"/>
      <c r="MPN3022" s="607"/>
      <c r="MPO3022" s="607"/>
      <c r="MPP3022" s="607"/>
      <c r="MPQ3022" s="607"/>
      <c r="MPR3022" s="607"/>
      <c r="MPS3022" s="607"/>
      <c r="MPT3022" s="607"/>
      <c r="MPU3022" s="607"/>
      <c r="MPV3022" s="607"/>
      <c r="MPW3022" s="607"/>
      <c r="MPX3022" s="607"/>
      <c r="MPY3022" s="607"/>
      <c r="MPZ3022" s="607"/>
      <c r="MQA3022" s="607"/>
      <c r="MQB3022" s="607"/>
      <c r="MQC3022" s="607"/>
      <c r="MQD3022" s="607"/>
      <c r="MQE3022" s="607"/>
      <c r="MQF3022" s="607"/>
      <c r="MQG3022" s="607"/>
      <c r="MQH3022" s="607"/>
      <c r="MQI3022" s="607"/>
      <c r="MQJ3022" s="607"/>
      <c r="MQK3022" s="607"/>
      <c r="MQL3022" s="607"/>
      <c r="MQM3022" s="607"/>
      <c r="MQN3022" s="607"/>
      <c r="MQO3022" s="607"/>
      <c r="MQP3022" s="607"/>
      <c r="MQQ3022" s="607"/>
      <c r="MQR3022" s="607"/>
      <c r="MQS3022" s="607"/>
      <c r="MQT3022" s="607"/>
      <c r="MQU3022" s="607"/>
      <c r="MQV3022" s="607"/>
      <c r="MQW3022" s="607"/>
      <c r="MQX3022" s="607"/>
      <c r="MQY3022" s="607"/>
      <c r="MQZ3022" s="607"/>
      <c r="MRA3022" s="607"/>
      <c r="MRB3022" s="607"/>
      <c r="MRC3022" s="607"/>
      <c r="MRD3022" s="607"/>
      <c r="MRE3022" s="607"/>
      <c r="MRF3022" s="607"/>
      <c r="MRG3022" s="607"/>
      <c r="MRH3022" s="607"/>
      <c r="MRI3022" s="607"/>
      <c r="MRJ3022" s="607"/>
      <c r="MRK3022" s="607"/>
      <c r="MRL3022" s="607"/>
      <c r="MRM3022" s="607"/>
      <c r="MRN3022" s="607"/>
      <c r="MRO3022" s="607"/>
      <c r="MRP3022" s="607"/>
      <c r="MRQ3022" s="607"/>
      <c r="MRR3022" s="607"/>
      <c r="MRS3022" s="607"/>
      <c r="MRT3022" s="607"/>
      <c r="MRU3022" s="607"/>
      <c r="MRV3022" s="607"/>
      <c r="MRW3022" s="607"/>
      <c r="MRX3022" s="607"/>
      <c r="MRY3022" s="607"/>
      <c r="MRZ3022" s="607"/>
      <c r="MSA3022" s="607"/>
      <c r="MSB3022" s="607"/>
      <c r="MSC3022" s="607"/>
      <c r="MSD3022" s="607"/>
      <c r="MSE3022" s="607"/>
      <c r="MSF3022" s="607"/>
      <c r="MSG3022" s="607"/>
      <c r="MSH3022" s="607"/>
      <c r="MSI3022" s="607"/>
      <c r="MSJ3022" s="607"/>
      <c r="MSK3022" s="607"/>
      <c r="MSL3022" s="607"/>
      <c r="MSM3022" s="607"/>
      <c r="MSN3022" s="607"/>
      <c r="MSO3022" s="607"/>
      <c r="MSP3022" s="607"/>
      <c r="MSQ3022" s="607"/>
      <c r="MSR3022" s="607"/>
      <c r="MSS3022" s="607"/>
      <c r="MST3022" s="607"/>
      <c r="MSU3022" s="607"/>
      <c r="MSV3022" s="607"/>
      <c r="MSW3022" s="607"/>
      <c r="MSX3022" s="607"/>
      <c r="MSY3022" s="607"/>
      <c r="MSZ3022" s="607"/>
      <c r="MTA3022" s="607"/>
      <c r="MTB3022" s="607"/>
      <c r="MTC3022" s="607"/>
      <c r="MTD3022" s="607"/>
      <c r="MTE3022" s="607"/>
      <c r="MTF3022" s="607"/>
      <c r="MTG3022" s="607"/>
      <c r="MTH3022" s="607"/>
      <c r="MTI3022" s="607"/>
      <c r="MTJ3022" s="607"/>
      <c r="MTK3022" s="607"/>
      <c r="MTL3022" s="607"/>
      <c r="MTM3022" s="607"/>
      <c r="MTN3022" s="607"/>
      <c r="MTO3022" s="607"/>
      <c r="MTP3022" s="607"/>
      <c r="MTQ3022" s="607"/>
      <c r="MTR3022" s="607"/>
      <c r="MTS3022" s="607"/>
      <c r="MTT3022" s="607"/>
      <c r="MTU3022" s="607"/>
      <c r="MTV3022" s="607"/>
      <c r="MTW3022" s="607"/>
      <c r="MTX3022" s="607"/>
      <c r="MTY3022" s="607"/>
      <c r="MTZ3022" s="607"/>
      <c r="MUA3022" s="607"/>
      <c r="MUB3022" s="607"/>
      <c r="MUC3022" s="607"/>
      <c r="MUD3022" s="607"/>
      <c r="MUE3022" s="607"/>
      <c r="MUF3022" s="607"/>
      <c r="MUG3022" s="607"/>
      <c r="MUH3022" s="607"/>
      <c r="MUI3022" s="607"/>
      <c r="MUJ3022" s="607"/>
      <c r="MUK3022" s="607"/>
      <c r="MUL3022" s="607"/>
      <c r="MUM3022" s="607"/>
      <c r="MUN3022" s="607"/>
      <c r="MUO3022" s="607"/>
      <c r="MUP3022" s="607"/>
      <c r="MUQ3022" s="607"/>
      <c r="MUR3022" s="607"/>
      <c r="MUS3022" s="607"/>
      <c r="MUT3022" s="607"/>
      <c r="MUU3022" s="607"/>
      <c r="MUV3022" s="607"/>
      <c r="MUW3022" s="607"/>
      <c r="MUX3022" s="607"/>
      <c r="MUY3022" s="607"/>
      <c r="MUZ3022" s="607"/>
      <c r="MVA3022" s="607"/>
      <c r="MVB3022" s="607"/>
      <c r="MVC3022" s="607"/>
      <c r="MVD3022" s="607"/>
      <c r="MVE3022" s="607"/>
      <c r="MVF3022" s="607"/>
      <c r="MVG3022" s="607"/>
      <c r="MVH3022" s="607"/>
      <c r="MVI3022" s="607"/>
      <c r="MVJ3022" s="607"/>
      <c r="MVK3022" s="607"/>
      <c r="MVL3022" s="607"/>
      <c r="MVM3022" s="607"/>
      <c r="MVN3022" s="607"/>
      <c r="MVO3022" s="607"/>
      <c r="MVP3022" s="607"/>
      <c r="MVQ3022" s="607"/>
      <c r="MVR3022" s="607"/>
      <c r="MVS3022" s="607"/>
      <c r="MVT3022" s="607"/>
      <c r="MVU3022" s="607"/>
      <c r="MVV3022" s="607"/>
      <c r="MVW3022" s="607"/>
      <c r="MVX3022" s="607"/>
      <c r="MVY3022" s="607"/>
      <c r="MVZ3022" s="607"/>
      <c r="MWA3022" s="607"/>
      <c r="MWB3022" s="607"/>
      <c r="MWC3022" s="607"/>
      <c r="MWD3022" s="607"/>
      <c r="MWE3022" s="607"/>
      <c r="MWF3022" s="607"/>
      <c r="MWG3022" s="607"/>
      <c r="MWH3022" s="607"/>
      <c r="MWI3022" s="607"/>
      <c r="MWJ3022" s="607"/>
      <c r="MWK3022" s="607"/>
      <c r="MWL3022" s="607"/>
      <c r="MWM3022" s="607"/>
      <c r="MWN3022" s="607"/>
      <c r="MWO3022" s="607"/>
      <c r="MWP3022" s="607"/>
      <c r="MWQ3022" s="607"/>
      <c r="MWR3022" s="607"/>
      <c r="MWS3022" s="607"/>
      <c r="MWT3022" s="607"/>
      <c r="MWU3022" s="607"/>
      <c r="MWV3022" s="607"/>
      <c r="MWW3022" s="607"/>
      <c r="MWX3022" s="607"/>
      <c r="MWY3022" s="607"/>
      <c r="MWZ3022" s="607"/>
      <c r="MXA3022" s="607"/>
      <c r="MXB3022" s="607"/>
      <c r="MXC3022" s="607"/>
      <c r="MXD3022" s="607"/>
      <c r="MXE3022" s="607"/>
      <c r="MXF3022" s="607"/>
      <c r="MXG3022" s="607"/>
      <c r="MXH3022" s="607"/>
      <c r="MXI3022" s="607"/>
      <c r="MXJ3022" s="607"/>
      <c r="MXK3022" s="607"/>
      <c r="MXL3022" s="607"/>
      <c r="MXM3022" s="607"/>
      <c r="MXN3022" s="607"/>
      <c r="MXO3022" s="607"/>
      <c r="MXP3022" s="607"/>
      <c r="MXQ3022" s="607"/>
      <c r="MXR3022" s="607"/>
      <c r="MXS3022" s="607"/>
      <c r="MXT3022" s="607"/>
      <c r="MXU3022" s="607"/>
      <c r="MXV3022" s="607"/>
      <c r="MXW3022" s="607"/>
      <c r="MXX3022" s="607"/>
      <c r="MXY3022" s="607"/>
      <c r="MXZ3022" s="607"/>
      <c r="MYA3022" s="607"/>
      <c r="MYB3022" s="607"/>
      <c r="MYC3022" s="607"/>
      <c r="MYD3022" s="607"/>
      <c r="MYE3022" s="607"/>
      <c r="MYF3022" s="607"/>
      <c r="MYG3022" s="607"/>
      <c r="MYH3022" s="607"/>
      <c r="MYI3022" s="607"/>
      <c r="MYJ3022" s="607"/>
      <c r="MYK3022" s="607"/>
      <c r="MYL3022" s="607"/>
      <c r="MYM3022" s="607"/>
      <c r="MYN3022" s="607"/>
      <c r="MYO3022" s="607"/>
      <c r="MYP3022" s="607"/>
      <c r="MYQ3022" s="607"/>
      <c r="MYR3022" s="607"/>
      <c r="MYS3022" s="607"/>
      <c r="MYT3022" s="607"/>
      <c r="MYU3022" s="607"/>
      <c r="MYV3022" s="607"/>
      <c r="MYW3022" s="607"/>
      <c r="MYX3022" s="607"/>
      <c r="MYY3022" s="607"/>
      <c r="MYZ3022" s="607"/>
      <c r="MZA3022" s="607"/>
      <c r="MZB3022" s="607"/>
      <c r="MZC3022" s="607"/>
      <c r="MZD3022" s="607"/>
      <c r="MZE3022" s="607"/>
      <c r="MZF3022" s="607"/>
      <c r="MZG3022" s="607"/>
      <c r="MZH3022" s="607"/>
      <c r="MZI3022" s="607"/>
      <c r="MZJ3022" s="607"/>
      <c r="MZK3022" s="607"/>
      <c r="MZL3022" s="607"/>
      <c r="MZM3022" s="607"/>
      <c r="MZN3022" s="607"/>
      <c r="MZO3022" s="607"/>
      <c r="MZP3022" s="607"/>
      <c r="MZQ3022" s="607"/>
      <c r="MZR3022" s="607"/>
      <c r="MZS3022" s="607"/>
      <c r="MZT3022" s="607"/>
      <c r="MZU3022" s="607"/>
      <c r="MZV3022" s="607"/>
      <c r="MZW3022" s="607"/>
      <c r="MZX3022" s="607"/>
      <c r="MZY3022" s="607"/>
      <c r="MZZ3022" s="607"/>
      <c r="NAA3022" s="607"/>
      <c r="NAB3022" s="607"/>
      <c r="NAC3022" s="607"/>
      <c r="NAD3022" s="607"/>
      <c r="NAE3022" s="607"/>
      <c r="NAF3022" s="607"/>
      <c r="NAG3022" s="607"/>
      <c r="NAH3022" s="607"/>
      <c r="NAI3022" s="607"/>
      <c r="NAJ3022" s="607"/>
      <c r="NAK3022" s="607"/>
      <c r="NAL3022" s="607"/>
      <c r="NAM3022" s="607"/>
      <c r="NAN3022" s="607"/>
      <c r="NAO3022" s="607"/>
      <c r="NAP3022" s="607"/>
      <c r="NAQ3022" s="607"/>
      <c r="NAR3022" s="607"/>
      <c r="NAS3022" s="607"/>
      <c r="NAT3022" s="607"/>
      <c r="NAU3022" s="607"/>
      <c r="NAV3022" s="607"/>
      <c r="NAW3022" s="607"/>
      <c r="NAX3022" s="607"/>
      <c r="NAY3022" s="607"/>
      <c r="NAZ3022" s="607"/>
      <c r="NBA3022" s="607"/>
      <c r="NBB3022" s="607"/>
      <c r="NBC3022" s="607"/>
      <c r="NBD3022" s="607"/>
      <c r="NBE3022" s="607"/>
      <c r="NBF3022" s="607"/>
      <c r="NBG3022" s="607"/>
      <c r="NBH3022" s="607"/>
      <c r="NBI3022" s="607"/>
      <c r="NBJ3022" s="607"/>
      <c r="NBK3022" s="607"/>
      <c r="NBL3022" s="607"/>
      <c r="NBM3022" s="607"/>
      <c r="NBN3022" s="607"/>
      <c r="NBO3022" s="607"/>
      <c r="NBP3022" s="607"/>
      <c r="NBQ3022" s="607"/>
      <c r="NBR3022" s="607"/>
      <c r="NBS3022" s="607"/>
      <c r="NBT3022" s="607"/>
      <c r="NBU3022" s="607"/>
      <c r="NBV3022" s="607"/>
      <c r="NBW3022" s="607"/>
      <c r="NBX3022" s="607"/>
      <c r="NBY3022" s="607"/>
      <c r="NBZ3022" s="607"/>
      <c r="NCA3022" s="607"/>
      <c r="NCB3022" s="607"/>
      <c r="NCC3022" s="607"/>
      <c r="NCD3022" s="607"/>
      <c r="NCE3022" s="607"/>
      <c r="NCF3022" s="607"/>
      <c r="NCG3022" s="607"/>
      <c r="NCH3022" s="607"/>
      <c r="NCI3022" s="607"/>
      <c r="NCJ3022" s="607"/>
      <c r="NCK3022" s="607"/>
      <c r="NCL3022" s="607"/>
      <c r="NCM3022" s="607"/>
      <c r="NCN3022" s="607"/>
      <c r="NCO3022" s="607"/>
      <c r="NCP3022" s="607"/>
      <c r="NCQ3022" s="607"/>
      <c r="NCR3022" s="607"/>
      <c r="NCS3022" s="607"/>
      <c r="NCT3022" s="607"/>
      <c r="NCU3022" s="607"/>
      <c r="NCV3022" s="607"/>
      <c r="NCW3022" s="607"/>
      <c r="NCX3022" s="607"/>
      <c r="NCY3022" s="607"/>
      <c r="NCZ3022" s="607"/>
      <c r="NDA3022" s="607"/>
      <c r="NDB3022" s="607"/>
      <c r="NDC3022" s="607"/>
      <c r="NDD3022" s="607"/>
      <c r="NDE3022" s="607"/>
      <c r="NDF3022" s="607"/>
      <c r="NDG3022" s="607"/>
      <c r="NDH3022" s="607"/>
      <c r="NDI3022" s="607"/>
      <c r="NDJ3022" s="607"/>
      <c r="NDK3022" s="607"/>
      <c r="NDL3022" s="607"/>
      <c r="NDM3022" s="607"/>
      <c r="NDN3022" s="607"/>
      <c r="NDO3022" s="607"/>
      <c r="NDP3022" s="607"/>
      <c r="NDQ3022" s="607"/>
      <c r="NDR3022" s="607"/>
      <c r="NDS3022" s="607"/>
      <c r="NDT3022" s="607"/>
      <c r="NDU3022" s="607"/>
      <c r="NDV3022" s="607"/>
      <c r="NDW3022" s="607"/>
      <c r="NDX3022" s="607"/>
      <c r="NDY3022" s="607"/>
      <c r="NDZ3022" s="607"/>
      <c r="NEA3022" s="607"/>
      <c r="NEB3022" s="607"/>
      <c r="NEC3022" s="607"/>
      <c r="NED3022" s="607"/>
      <c r="NEE3022" s="607"/>
      <c r="NEF3022" s="607"/>
      <c r="NEG3022" s="607"/>
      <c r="NEH3022" s="607"/>
      <c r="NEI3022" s="607"/>
      <c r="NEJ3022" s="607"/>
      <c r="NEK3022" s="607"/>
      <c r="NEL3022" s="607"/>
      <c r="NEM3022" s="607"/>
      <c r="NEN3022" s="607"/>
      <c r="NEO3022" s="607"/>
      <c r="NEP3022" s="607"/>
      <c r="NEQ3022" s="607"/>
      <c r="NER3022" s="607"/>
      <c r="NES3022" s="607"/>
      <c r="NET3022" s="607"/>
      <c r="NEU3022" s="607"/>
      <c r="NEV3022" s="607"/>
      <c r="NEW3022" s="607"/>
      <c r="NEX3022" s="607"/>
      <c r="NEY3022" s="607"/>
      <c r="NEZ3022" s="607"/>
      <c r="NFA3022" s="607"/>
      <c r="NFB3022" s="607"/>
      <c r="NFC3022" s="607"/>
      <c r="NFD3022" s="607"/>
      <c r="NFE3022" s="607"/>
      <c r="NFF3022" s="607"/>
      <c r="NFG3022" s="607"/>
      <c r="NFH3022" s="607"/>
      <c r="NFI3022" s="607"/>
      <c r="NFJ3022" s="607"/>
      <c r="NFK3022" s="607"/>
      <c r="NFL3022" s="607"/>
      <c r="NFM3022" s="607"/>
      <c r="NFN3022" s="607"/>
      <c r="NFO3022" s="607"/>
      <c r="NFP3022" s="607"/>
      <c r="NFQ3022" s="607"/>
      <c r="NFR3022" s="607"/>
      <c r="NFS3022" s="607"/>
      <c r="NFT3022" s="607"/>
      <c r="NFU3022" s="607"/>
      <c r="NFV3022" s="607"/>
      <c r="NFW3022" s="607"/>
      <c r="NFX3022" s="607"/>
      <c r="NFY3022" s="607"/>
      <c r="NFZ3022" s="607"/>
      <c r="NGA3022" s="607"/>
      <c r="NGB3022" s="607"/>
      <c r="NGC3022" s="607"/>
      <c r="NGD3022" s="607"/>
      <c r="NGE3022" s="607"/>
      <c r="NGF3022" s="607"/>
      <c r="NGG3022" s="607"/>
      <c r="NGH3022" s="607"/>
      <c r="NGI3022" s="607"/>
      <c r="NGJ3022" s="607"/>
      <c r="NGK3022" s="607"/>
      <c r="NGL3022" s="607"/>
      <c r="NGM3022" s="607"/>
      <c r="NGN3022" s="607"/>
      <c r="NGO3022" s="607"/>
      <c r="NGP3022" s="607"/>
      <c r="NGQ3022" s="607"/>
      <c r="NGR3022" s="607"/>
      <c r="NGS3022" s="607"/>
      <c r="NGT3022" s="607"/>
      <c r="NGU3022" s="607"/>
      <c r="NGV3022" s="607"/>
      <c r="NGW3022" s="607"/>
      <c r="NGX3022" s="607"/>
      <c r="NGY3022" s="607"/>
      <c r="NGZ3022" s="607"/>
      <c r="NHA3022" s="607"/>
      <c r="NHB3022" s="607"/>
      <c r="NHC3022" s="607"/>
      <c r="NHD3022" s="607"/>
      <c r="NHE3022" s="607"/>
      <c r="NHF3022" s="607"/>
      <c r="NHG3022" s="607"/>
      <c r="NHH3022" s="607"/>
      <c r="NHI3022" s="607"/>
      <c r="NHJ3022" s="607"/>
      <c r="NHK3022" s="607"/>
      <c r="NHL3022" s="607"/>
      <c r="NHM3022" s="607"/>
      <c r="NHN3022" s="607"/>
      <c r="NHO3022" s="607"/>
      <c r="NHP3022" s="607"/>
      <c r="NHQ3022" s="607"/>
      <c r="NHR3022" s="607"/>
      <c r="NHS3022" s="607"/>
      <c r="NHT3022" s="607"/>
      <c r="NHU3022" s="607"/>
      <c r="NHV3022" s="607"/>
      <c r="NHW3022" s="607"/>
      <c r="NHX3022" s="607"/>
      <c r="NHY3022" s="607"/>
      <c r="NHZ3022" s="607"/>
      <c r="NIA3022" s="607"/>
      <c r="NIB3022" s="607"/>
      <c r="NIC3022" s="607"/>
      <c r="NID3022" s="607"/>
      <c r="NIE3022" s="607"/>
      <c r="NIF3022" s="607"/>
      <c r="NIG3022" s="607"/>
      <c r="NIH3022" s="607"/>
      <c r="NII3022" s="607"/>
      <c r="NIJ3022" s="607"/>
      <c r="NIK3022" s="607"/>
      <c r="NIL3022" s="607"/>
      <c r="NIM3022" s="607"/>
      <c r="NIN3022" s="607"/>
      <c r="NIO3022" s="607"/>
      <c r="NIP3022" s="607"/>
      <c r="NIQ3022" s="607"/>
      <c r="NIR3022" s="607"/>
      <c r="NIS3022" s="607"/>
      <c r="NIT3022" s="607"/>
      <c r="NIU3022" s="607"/>
      <c r="NIV3022" s="607"/>
      <c r="NIW3022" s="607"/>
      <c r="NIX3022" s="607"/>
      <c r="NIY3022" s="607"/>
      <c r="NIZ3022" s="607"/>
      <c r="NJA3022" s="607"/>
      <c r="NJB3022" s="607"/>
      <c r="NJC3022" s="607"/>
      <c r="NJD3022" s="607"/>
      <c r="NJE3022" s="607"/>
      <c r="NJF3022" s="607"/>
      <c r="NJG3022" s="607"/>
      <c r="NJH3022" s="607"/>
      <c r="NJI3022" s="607"/>
      <c r="NJJ3022" s="607"/>
      <c r="NJK3022" s="607"/>
      <c r="NJL3022" s="607"/>
      <c r="NJM3022" s="607"/>
      <c r="NJN3022" s="607"/>
      <c r="NJO3022" s="607"/>
      <c r="NJP3022" s="607"/>
      <c r="NJQ3022" s="607"/>
      <c r="NJR3022" s="607"/>
      <c r="NJS3022" s="607"/>
      <c r="NJT3022" s="607"/>
      <c r="NJU3022" s="607"/>
      <c r="NJV3022" s="607"/>
      <c r="NJW3022" s="607"/>
      <c r="NJX3022" s="607"/>
      <c r="NJY3022" s="607"/>
      <c r="NJZ3022" s="607"/>
      <c r="NKA3022" s="607"/>
      <c r="NKB3022" s="607"/>
      <c r="NKC3022" s="607"/>
      <c r="NKD3022" s="607"/>
      <c r="NKE3022" s="607"/>
      <c r="NKF3022" s="607"/>
      <c r="NKG3022" s="607"/>
      <c r="NKH3022" s="607"/>
      <c r="NKI3022" s="607"/>
      <c r="NKJ3022" s="607"/>
      <c r="NKK3022" s="607"/>
      <c r="NKL3022" s="607"/>
      <c r="NKM3022" s="607"/>
      <c r="NKN3022" s="607"/>
      <c r="NKO3022" s="607"/>
      <c r="NKP3022" s="607"/>
      <c r="NKQ3022" s="607"/>
      <c r="NKR3022" s="607"/>
      <c r="NKS3022" s="607"/>
      <c r="NKT3022" s="607"/>
      <c r="NKU3022" s="607"/>
      <c r="NKV3022" s="607"/>
      <c r="NKW3022" s="607"/>
      <c r="NKX3022" s="607"/>
      <c r="NKY3022" s="607"/>
      <c r="NKZ3022" s="607"/>
      <c r="NLA3022" s="607"/>
      <c r="NLB3022" s="607"/>
      <c r="NLC3022" s="607"/>
      <c r="NLD3022" s="607"/>
      <c r="NLE3022" s="607"/>
      <c r="NLF3022" s="607"/>
      <c r="NLG3022" s="607"/>
      <c r="NLH3022" s="607"/>
      <c r="NLI3022" s="607"/>
      <c r="NLJ3022" s="607"/>
      <c r="NLK3022" s="607"/>
      <c r="NLL3022" s="607"/>
      <c r="NLM3022" s="607"/>
      <c r="NLN3022" s="607"/>
      <c r="NLO3022" s="607"/>
      <c r="NLP3022" s="607"/>
      <c r="NLQ3022" s="607"/>
      <c r="NLR3022" s="607"/>
      <c r="NLS3022" s="607"/>
      <c r="NLT3022" s="607"/>
      <c r="NLU3022" s="607"/>
      <c r="NLV3022" s="607"/>
      <c r="NLW3022" s="607"/>
      <c r="NLX3022" s="607"/>
      <c r="NLY3022" s="607"/>
      <c r="NLZ3022" s="607"/>
      <c r="NMA3022" s="607"/>
      <c r="NMB3022" s="607"/>
      <c r="NMC3022" s="607"/>
      <c r="NMD3022" s="607"/>
      <c r="NME3022" s="607"/>
      <c r="NMF3022" s="607"/>
      <c r="NMG3022" s="607"/>
      <c r="NMH3022" s="607"/>
      <c r="NMI3022" s="607"/>
      <c r="NMJ3022" s="607"/>
      <c r="NMK3022" s="607"/>
      <c r="NML3022" s="607"/>
      <c r="NMM3022" s="607"/>
      <c r="NMN3022" s="607"/>
      <c r="NMO3022" s="607"/>
      <c r="NMP3022" s="607"/>
      <c r="NMQ3022" s="607"/>
      <c r="NMR3022" s="607"/>
      <c r="NMS3022" s="607"/>
      <c r="NMT3022" s="607"/>
      <c r="NMU3022" s="607"/>
      <c r="NMV3022" s="607"/>
      <c r="NMW3022" s="607"/>
      <c r="NMX3022" s="607"/>
      <c r="NMY3022" s="607"/>
      <c r="NMZ3022" s="607"/>
      <c r="NNA3022" s="607"/>
      <c r="NNB3022" s="607"/>
      <c r="NNC3022" s="607"/>
      <c r="NND3022" s="607"/>
      <c r="NNE3022" s="607"/>
      <c r="NNF3022" s="607"/>
      <c r="NNG3022" s="607"/>
      <c r="NNH3022" s="607"/>
      <c r="NNI3022" s="607"/>
      <c r="NNJ3022" s="607"/>
      <c r="NNK3022" s="607"/>
      <c r="NNL3022" s="607"/>
      <c r="NNM3022" s="607"/>
      <c r="NNN3022" s="607"/>
      <c r="NNO3022" s="607"/>
      <c r="NNP3022" s="607"/>
      <c r="NNQ3022" s="607"/>
      <c r="NNR3022" s="607"/>
      <c r="NNS3022" s="607"/>
      <c r="NNT3022" s="607"/>
      <c r="NNU3022" s="607"/>
      <c r="NNV3022" s="607"/>
      <c r="NNW3022" s="607"/>
      <c r="NNX3022" s="607"/>
      <c r="NNY3022" s="607"/>
      <c r="NNZ3022" s="607"/>
      <c r="NOA3022" s="607"/>
      <c r="NOB3022" s="607"/>
      <c r="NOC3022" s="607"/>
      <c r="NOD3022" s="607"/>
      <c r="NOE3022" s="607"/>
      <c r="NOF3022" s="607"/>
      <c r="NOG3022" s="607"/>
      <c r="NOH3022" s="607"/>
      <c r="NOI3022" s="607"/>
      <c r="NOJ3022" s="607"/>
      <c r="NOK3022" s="607"/>
      <c r="NOL3022" s="607"/>
      <c r="NOM3022" s="607"/>
      <c r="NON3022" s="607"/>
      <c r="NOO3022" s="607"/>
      <c r="NOP3022" s="607"/>
      <c r="NOQ3022" s="607"/>
      <c r="NOR3022" s="607"/>
      <c r="NOS3022" s="607"/>
      <c r="NOT3022" s="607"/>
      <c r="NOU3022" s="607"/>
      <c r="NOV3022" s="607"/>
      <c r="NOW3022" s="607"/>
      <c r="NOX3022" s="607"/>
      <c r="NOY3022" s="607"/>
      <c r="NOZ3022" s="607"/>
      <c r="NPA3022" s="607"/>
      <c r="NPB3022" s="607"/>
      <c r="NPC3022" s="607"/>
      <c r="NPD3022" s="607"/>
      <c r="NPE3022" s="607"/>
      <c r="NPF3022" s="607"/>
      <c r="NPG3022" s="607"/>
      <c r="NPH3022" s="607"/>
      <c r="NPI3022" s="607"/>
      <c r="NPJ3022" s="607"/>
      <c r="NPK3022" s="607"/>
      <c r="NPL3022" s="607"/>
      <c r="NPM3022" s="607"/>
      <c r="NPN3022" s="607"/>
      <c r="NPO3022" s="607"/>
      <c r="NPP3022" s="607"/>
      <c r="NPQ3022" s="607"/>
      <c r="NPR3022" s="607"/>
      <c r="NPS3022" s="607"/>
      <c r="NPT3022" s="607"/>
      <c r="NPU3022" s="607"/>
      <c r="NPV3022" s="607"/>
      <c r="NPW3022" s="607"/>
      <c r="NPX3022" s="607"/>
      <c r="NPY3022" s="607"/>
      <c r="NPZ3022" s="607"/>
      <c r="NQA3022" s="607"/>
      <c r="NQB3022" s="607"/>
      <c r="NQC3022" s="607"/>
      <c r="NQD3022" s="607"/>
      <c r="NQE3022" s="607"/>
      <c r="NQF3022" s="607"/>
      <c r="NQG3022" s="607"/>
      <c r="NQH3022" s="607"/>
      <c r="NQI3022" s="607"/>
      <c r="NQJ3022" s="607"/>
      <c r="NQK3022" s="607"/>
      <c r="NQL3022" s="607"/>
      <c r="NQM3022" s="607"/>
      <c r="NQN3022" s="607"/>
      <c r="NQO3022" s="607"/>
      <c r="NQP3022" s="607"/>
      <c r="NQQ3022" s="607"/>
      <c r="NQR3022" s="607"/>
      <c r="NQS3022" s="607"/>
      <c r="NQT3022" s="607"/>
      <c r="NQU3022" s="607"/>
      <c r="NQV3022" s="607"/>
      <c r="NQW3022" s="607"/>
      <c r="NQX3022" s="607"/>
      <c r="NQY3022" s="607"/>
      <c r="NQZ3022" s="607"/>
      <c r="NRA3022" s="607"/>
      <c r="NRB3022" s="607"/>
      <c r="NRC3022" s="607"/>
      <c r="NRD3022" s="607"/>
      <c r="NRE3022" s="607"/>
      <c r="NRF3022" s="607"/>
      <c r="NRG3022" s="607"/>
      <c r="NRH3022" s="607"/>
      <c r="NRI3022" s="607"/>
      <c r="NRJ3022" s="607"/>
      <c r="NRK3022" s="607"/>
      <c r="NRL3022" s="607"/>
      <c r="NRM3022" s="607"/>
      <c r="NRN3022" s="607"/>
      <c r="NRO3022" s="607"/>
      <c r="NRP3022" s="607"/>
      <c r="NRQ3022" s="607"/>
      <c r="NRR3022" s="607"/>
      <c r="NRS3022" s="607"/>
      <c r="NRT3022" s="607"/>
      <c r="NRU3022" s="607"/>
      <c r="NRV3022" s="607"/>
      <c r="NRW3022" s="607"/>
      <c r="NRX3022" s="607"/>
      <c r="NRY3022" s="607"/>
      <c r="NRZ3022" s="607"/>
      <c r="NSA3022" s="607"/>
      <c r="NSB3022" s="607"/>
      <c r="NSC3022" s="607"/>
      <c r="NSD3022" s="607"/>
      <c r="NSE3022" s="607"/>
      <c r="NSF3022" s="607"/>
      <c r="NSG3022" s="607"/>
      <c r="NSH3022" s="607"/>
      <c r="NSI3022" s="607"/>
      <c r="NSJ3022" s="607"/>
      <c r="NSK3022" s="607"/>
      <c r="NSL3022" s="607"/>
      <c r="NSM3022" s="607"/>
      <c r="NSN3022" s="607"/>
      <c r="NSO3022" s="607"/>
      <c r="NSP3022" s="607"/>
      <c r="NSQ3022" s="607"/>
      <c r="NSR3022" s="607"/>
      <c r="NSS3022" s="607"/>
      <c r="NST3022" s="607"/>
      <c r="NSU3022" s="607"/>
      <c r="NSV3022" s="607"/>
      <c r="NSW3022" s="607"/>
      <c r="NSX3022" s="607"/>
      <c r="NSY3022" s="607"/>
      <c r="NSZ3022" s="607"/>
      <c r="NTA3022" s="607"/>
      <c r="NTB3022" s="607"/>
      <c r="NTC3022" s="607"/>
      <c r="NTD3022" s="607"/>
      <c r="NTE3022" s="607"/>
      <c r="NTF3022" s="607"/>
      <c r="NTG3022" s="607"/>
      <c r="NTH3022" s="607"/>
      <c r="NTI3022" s="607"/>
      <c r="NTJ3022" s="607"/>
      <c r="NTK3022" s="607"/>
      <c r="NTL3022" s="607"/>
      <c r="NTM3022" s="607"/>
      <c r="NTN3022" s="607"/>
      <c r="NTO3022" s="607"/>
      <c r="NTP3022" s="607"/>
      <c r="NTQ3022" s="607"/>
      <c r="NTR3022" s="607"/>
      <c r="NTS3022" s="607"/>
      <c r="NTT3022" s="607"/>
      <c r="NTU3022" s="607"/>
      <c r="NTV3022" s="607"/>
      <c r="NTW3022" s="607"/>
      <c r="NTX3022" s="607"/>
      <c r="NTY3022" s="607"/>
      <c r="NTZ3022" s="607"/>
      <c r="NUA3022" s="607"/>
      <c r="NUB3022" s="607"/>
      <c r="NUC3022" s="607"/>
      <c r="NUD3022" s="607"/>
      <c r="NUE3022" s="607"/>
      <c r="NUF3022" s="607"/>
      <c r="NUG3022" s="607"/>
      <c r="NUH3022" s="607"/>
      <c r="NUI3022" s="607"/>
      <c r="NUJ3022" s="607"/>
      <c r="NUK3022" s="607"/>
      <c r="NUL3022" s="607"/>
      <c r="NUM3022" s="607"/>
      <c r="NUN3022" s="607"/>
      <c r="NUO3022" s="607"/>
      <c r="NUP3022" s="607"/>
      <c r="NUQ3022" s="607"/>
      <c r="NUR3022" s="607"/>
      <c r="NUS3022" s="607"/>
      <c r="NUT3022" s="607"/>
      <c r="NUU3022" s="607"/>
      <c r="NUV3022" s="607"/>
      <c r="NUW3022" s="607"/>
      <c r="NUX3022" s="607"/>
      <c r="NUY3022" s="607"/>
      <c r="NUZ3022" s="607"/>
      <c r="NVA3022" s="607"/>
      <c r="NVB3022" s="607"/>
      <c r="NVC3022" s="607"/>
      <c r="NVD3022" s="607"/>
      <c r="NVE3022" s="607"/>
      <c r="NVF3022" s="607"/>
      <c r="NVG3022" s="607"/>
      <c r="NVH3022" s="607"/>
      <c r="NVI3022" s="607"/>
      <c r="NVJ3022" s="607"/>
      <c r="NVK3022" s="607"/>
      <c r="NVL3022" s="607"/>
      <c r="NVM3022" s="607"/>
      <c r="NVN3022" s="607"/>
      <c r="NVO3022" s="607"/>
      <c r="NVP3022" s="607"/>
      <c r="NVQ3022" s="607"/>
      <c r="NVR3022" s="607"/>
      <c r="NVS3022" s="607"/>
      <c r="NVT3022" s="607"/>
      <c r="NVU3022" s="607"/>
      <c r="NVV3022" s="607"/>
      <c r="NVW3022" s="607"/>
      <c r="NVX3022" s="607"/>
      <c r="NVY3022" s="607"/>
      <c r="NVZ3022" s="607"/>
      <c r="NWA3022" s="607"/>
      <c r="NWB3022" s="607"/>
      <c r="NWC3022" s="607"/>
      <c r="NWD3022" s="607"/>
      <c r="NWE3022" s="607"/>
      <c r="NWF3022" s="607"/>
      <c r="NWG3022" s="607"/>
      <c r="NWH3022" s="607"/>
      <c r="NWI3022" s="607"/>
      <c r="NWJ3022" s="607"/>
      <c r="NWK3022" s="607"/>
      <c r="NWL3022" s="607"/>
      <c r="NWM3022" s="607"/>
      <c r="NWN3022" s="607"/>
      <c r="NWO3022" s="607"/>
      <c r="NWP3022" s="607"/>
      <c r="NWQ3022" s="607"/>
      <c r="NWR3022" s="607"/>
      <c r="NWS3022" s="607"/>
      <c r="NWT3022" s="607"/>
      <c r="NWU3022" s="607"/>
      <c r="NWV3022" s="607"/>
      <c r="NWW3022" s="607"/>
      <c r="NWX3022" s="607"/>
      <c r="NWY3022" s="607"/>
      <c r="NWZ3022" s="607"/>
      <c r="NXA3022" s="607"/>
      <c r="NXB3022" s="607"/>
      <c r="NXC3022" s="607"/>
      <c r="NXD3022" s="607"/>
      <c r="NXE3022" s="607"/>
      <c r="NXF3022" s="607"/>
      <c r="NXG3022" s="607"/>
      <c r="NXH3022" s="607"/>
      <c r="NXI3022" s="607"/>
      <c r="NXJ3022" s="607"/>
      <c r="NXK3022" s="607"/>
      <c r="NXL3022" s="607"/>
      <c r="NXM3022" s="607"/>
      <c r="NXN3022" s="607"/>
      <c r="NXO3022" s="607"/>
      <c r="NXP3022" s="607"/>
      <c r="NXQ3022" s="607"/>
      <c r="NXR3022" s="607"/>
      <c r="NXS3022" s="607"/>
      <c r="NXT3022" s="607"/>
      <c r="NXU3022" s="607"/>
      <c r="NXV3022" s="607"/>
      <c r="NXW3022" s="607"/>
      <c r="NXX3022" s="607"/>
      <c r="NXY3022" s="607"/>
      <c r="NXZ3022" s="607"/>
      <c r="NYA3022" s="607"/>
      <c r="NYB3022" s="607"/>
      <c r="NYC3022" s="607"/>
      <c r="NYD3022" s="607"/>
      <c r="NYE3022" s="607"/>
      <c r="NYF3022" s="607"/>
      <c r="NYG3022" s="607"/>
      <c r="NYH3022" s="607"/>
      <c r="NYI3022" s="607"/>
      <c r="NYJ3022" s="607"/>
      <c r="NYK3022" s="607"/>
      <c r="NYL3022" s="607"/>
      <c r="NYM3022" s="607"/>
      <c r="NYN3022" s="607"/>
      <c r="NYO3022" s="607"/>
      <c r="NYP3022" s="607"/>
      <c r="NYQ3022" s="607"/>
      <c r="NYR3022" s="607"/>
      <c r="NYS3022" s="607"/>
      <c r="NYT3022" s="607"/>
      <c r="NYU3022" s="607"/>
      <c r="NYV3022" s="607"/>
      <c r="NYW3022" s="607"/>
      <c r="NYX3022" s="607"/>
      <c r="NYY3022" s="607"/>
      <c r="NYZ3022" s="607"/>
      <c r="NZA3022" s="607"/>
      <c r="NZB3022" s="607"/>
      <c r="NZC3022" s="607"/>
      <c r="NZD3022" s="607"/>
      <c r="NZE3022" s="607"/>
      <c r="NZF3022" s="607"/>
      <c r="NZG3022" s="607"/>
      <c r="NZH3022" s="607"/>
      <c r="NZI3022" s="607"/>
      <c r="NZJ3022" s="607"/>
      <c r="NZK3022" s="607"/>
      <c r="NZL3022" s="607"/>
      <c r="NZM3022" s="607"/>
      <c r="NZN3022" s="607"/>
      <c r="NZO3022" s="607"/>
      <c r="NZP3022" s="607"/>
      <c r="NZQ3022" s="607"/>
      <c r="NZR3022" s="607"/>
      <c r="NZS3022" s="607"/>
      <c r="NZT3022" s="607"/>
      <c r="NZU3022" s="607"/>
      <c r="NZV3022" s="607"/>
      <c r="NZW3022" s="607"/>
      <c r="NZX3022" s="607"/>
      <c r="NZY3022" s="607"/>
      <c r="NZZ3022" s="607"/>
      <c r="OAA3022" s="607"/>
      <c r="OAB3022" s="607"/>
      <c r="OAC3022" s="607"/>
      <c r="OAD3022" s="607"/>
      <c r="OAE3022" s="607"/>
      <c r="OAF3022" s="607"/>
      <c r="OAG3022" s="607"/>
      <c r="OAH3022" s="607"/>
      <c r="OAI3022" s="607"/>
      <c r="OAJ3022" s="607"/>
      <c r="OAK3022" s="607"/>
      <c r="OAL3022" s="607"/>
      <c r="OAM3022" s="607"/>
      <c r="OAN3022" s="607"/>
      <c r="OAO3022" s="607"/>
      <c r="OAP3022" s="607"/>
      <c r="OAQ3022" s="607"/>
      <c r="OAR3022" s="607"/>
      <c r="OAS3022" s="607"/>
      <c r="OAT3022" s="607"/>
      <c r="OAU3022" s="607"/>
      <c r="OAV3022" s="607"/>
      <c r="OAW3022" s="607"/>
      <c r="OAX3022" s="607"/>
      <c r="OAY3022" s="607"/>
      <c r="OAZ3022" s="607"/>
      <c r="OBA3022" s="607"/>
      <c r="OBB3022" s="607"/>
      <c r="OBC3022" s="607"/>
      <c r="OBD3022" s="607"/>
      <c r="OBE3022" s="607"/>
      <c r="OBF3022" s="607"/>
      <c r="OBG3022" s="607"/>
      <c r="OBH3022" s="607"/>
      <c r="OBI3022" s="607"/>
      <c r="OBJ3022" s="607"/>
      <c r="OBK3022" s="607"/>
      <c r="OBL3022" s="607"/>
      <c r="OBM3022" s="607"/>
      <c r="OBN3022" s="607"/>
      <c r="OBO3022" s="607"/>
      <c r="OBP3022" s="607"/>
      <c r="OBQ3022" s="607"/>
      <c r="OBR3022" s="607"/>
      <c r="OBS3022" s="607"/>
      <c r="OBT3022" s="607"/>
      <c r="OBU3022" s="607"/>
      <c r="OBV3022" s="607"/>
      <c r="OBW3022" s="607"/>
      <c r="OBX3022" s="607"/>
      <c r="OBY3022" s="607"/>
      <c r="OBZ3022" s="607"/>
      <c r="OCA3022" s="607"/>
      <c r="OCB3022" s="607"/>
      <c r="OCC3022" s="607"/>
      <c r="OCD3022" s="607"/>
      <c r="OCE3022" s="607"/>
      <c r="OCF3022" s="607"/>
      <c r="OCG3022" s="607"/>
      <c r="OCH3022" s="607"/>
      <c r="OCI3022" s="607"/>
      <c r="OCJ3022" s="607"/>
      <c r="OCK3022" s="607"/>
      <c r="OCL3022" s="607"/>
      <c r="OCM3022" s="607"/>
      <c r="OCN3022" s="607"/>
      <c r="OCO3022" s="607"/>
      <c r="OCP3022" s="607"/>
      <c r="OCQ3022" s="607"/>
      <c r="OCR3022" s="607"/>
      <c r="OCS3022" s="607"/>
      <c r="OCT3022" s="607"/>
      <c r="OCU3022" s="607"/>
      <c r="OCV3022" s="607"/>
      <c r="OCW3022" s="607"/>
      <c r="OCX3022" s="607"/>
      <c r="OCY3022" s="607"/>
      <c r="OCZ3022" s="607"/>
      <c r="ODA3022" s="607"/>
      <c r="ODB3022" s="607"/>
      <c r="ODC3022" s="607"/>
      <c r="ODD3022" s="607"/>
      <c r="ODE3022" s="607"/>
      <c r="ODF3022" s="607"/>
      <c r="ODG3022" s="607"/>
      <c r="ODH3022" s="607"/>
      <c r="ODI3022" s="607"/>
      <c r="ODJ3022" s="607"/>
      <c r="ODK3022" s="607"/>
      <c r="ODL3022" s="607"/>
      <c r="ODM3022" s="607"/>
      <c r="ODN3022" s="607"/>
      <c r="ODO3022" s="607"/>
      <c r="ODP3022" s="607"/>
      <c r="ODQ3022" s="607"/>
      <c r="ODR3022" s="607"/>
      <c r="ODS3022" s="607"/>
      <c r="ODT3022" s="607"/>
      <c r="ODU3022" s="607"/>
      <c r="ODV3022" s="607"/>
      <c r="ODW3022" s="607"/>
      <c r="ODX3022" s="607"/>
      <c r="ODY3022" s="607"/>
      <c r="ODZ3022" s="607"/>
      <c r="OEA3022" s="607"/>
      <c r="OEB3022" s="607"/>
      <c r="OEC3022" s="607"/>
      <c r="OED3022" s="607"/>
      <c r="OEE3022" s="607"/>
      <c r="OEF3022" s="607"/>
      <c r="OEG3022" s="607"/>
      <c r="OEH3022" s="607"/>
      <c r="OEI3022" s="607"/>
      <c r="OEJ3022" s="607"/>
      <c r="OEK3022" s="607"/>
      <c r="OEL3022" s="607"/>
      <c r="OEM3022" s="607"/>
      <c r="OEN3022" s="607"/>
      <c r="OEO3022" s="607"/>
      <c r="OEP3022" s="607"/>
      <c r="OEQ3022" s="607"/>
      <c r="OER3022" s="607"/>
      <c r="OES3022" s="607"/>
      <c r="OET3022" s="607"/>
      <c r="OEU3022" s="607"/>
      <c r="OEV3022" s="607"/>
      <c r="OEW3022" s="607"/>
      <c r="OEX3022" s="607"/>
      <c r="OEY3022" s="607"/>
      <c r="OEZ3022" s="607"/>
      <c r="OFA3022" s="607"/>
      <c r="OFB3022" s="607"/>
      <c r="OFC3022" s="607"/>
      <c r="OFD3022" s="607"/>
      <c r="OFE3022" s="607"/>
      <c r="OFF3022" s="607"/>
      <c r="OFG3022" s="607"/>
      <c r="OFH3022" s="607"/>
      <c r="OFI3022" s="607"/>
      <c r="OFJ3022" s="607"/>
      <c r="OFK3022" s="607"/>
      <c r="OFL3022" s="607"/>
      <c r="OFM3022" s="607"/>
      <c r="OFN3022" s="607"/>
      <c r="OFO3022" s="607"/>
      <c r="OFP3022" s="607"/>
      <c r="OFQ3022" s="607"/>
      <c r="OFR3022" s="607"/>
      <c r="OFS3022" s="607"/>
      <c r="OFT3022" s="607"/>
      <c r="OFU3022" s="607"/>
      <c r="OFV3022" s="607"/>
      <c r="OFW3022" s="607"/>
      <c r="OFX3022" s="607"/>
      <c r="OFY3022" s="607"/>
      <c r="OFZ3022" s="607"/>
      <c r="OGA3022" s="607"/>
      <c r="OGB3022" s="607"/>
      <c r="OGC3022" s="607"/>
      <c r="OGD3022" s="607"/>
      <c r="OGE3022" s="607"/>
      <c r="OGF3022" s="607"/>
      <c r="OGG3022" s="607"/>
      <c r="OGH3022" s="607"/>
      <c r="OGI3022" s="607"/>
      <c r="OGJ3022" s="607"/>
      <c r="OGK3022" s="607"/>
      <c r="OGL3022" s="607"/>
      <c r="OGM3022" s="607"/>
      <c r="OGN3022" s="607"/>
      <c r="OGO3022" s="607"/>
      <c r="OGP3022" s="607"/>
      <c r="OGQ3022" s="607"/>
      <c r="OGR3022" s="607"/>
      <c r="OGS3022" s="607"/>
      <c r="OGT3022" s="607"/>
      <c r="OGU3022" s="607"/>
      <c r="OGV3022" s="607"/>
      <c r="OGW3022" s="607"/>
      <c r="OGX3022" s="607"/>
      <c r="OGY3022" s="607"/>
      <c r="OGZ3022" s="607"/>
      <c r="OHA3022" s="607"/>
      <c r="OHB3022" s="607"/>
      <c r="OHC3022" s="607"/>
      <c r="OHD3022" s="607"/>
      <c r="OHE3022" s="607"/>
      <c r="OHF3022" s="607"/>
      <c r="OHG3022" s="607"/>
      <c r="OHH3022" s="607"/>
      <c r="OHI3022" s="607"/>
      <c r="OHJ3022" s="607"/>
      <c r="OHK3022" s="607"/>
      <c r="OHL3022" s="607"/>
      <c r="OHM3022" s="607"/>
      <c r="OHN3022" s="607"/>
      <c r="OHO3022" s="607"/>
      <c r="OHP3022" s="607"/>
      <c r="OHQ3022" s="607"/>
      <c r="OHR3022" s="607"/>
      <c r="OHS3022" s="607"/>
      <c r="OHT3022" s="607"/>
      <c r="OHU3022" s="607"/>
      <c r="OHV3022" s="607"/>
      <c r="OHW3022" s="607"/>
      <c r="OHX3022" s="607"/>
      <c r="OHY3022" s="607"/>
      <c r="OHZ3022" s="607"/>
      <c r="OIA3022" s="607"/>
      <c r="OIB3022" s="607"/>
      <c r="OIC3022" s="607"/>
      <c r="OID3022" s="607"/>
      <c r="OIE3022" s="607"/>
      <c r="OIF3022" s="607"/>
      <c r="OIG3022" s="607"/>
      <c r="OIH3022" s="607"/>
      <c r="OII3022" s="607"/>
      <c r="OIJ3022" s="607"/>
      <c r="OIK3022" s="607"/>
      <c r="OIL3022" s="607"/>
      <c r="OIM3022" s="607"/>
      <c r="OIN3022" s="607"/>
      <c r="OIO3022" s="607"/>
      <c r="OIP3022" s="607"/>
      <c r="OIQ3022" s="607"/>
      <c r="OIR3022" s="607"/>
      <c r="OIS3022" s="607"/>
      <c r="OIT3022" s="607"/>
      <c r="OIU3022" s="607"/>
      <c r="OIV3022" s="607"/>
      <c r="OIW3022" s="607"/>
      <c r="OIX3022" s="607"/>
      <c r="OIY3022" s="607"/>
      <c r="OIZ3022" s="607"/>
      <c r="OJA3022" s="607"/>
      <c r="OJB3022" s="607"/>
      <c r="OJC3022" s="607"/>
      <c r="OJD3022" s="607"/>
      <c r="OJE3022" s="607"/>
      <c r="OJF3022" s="607"/>
      <c r="OJG3022" s="607"/>
      <c r="OJH3022" s="607"/>
      <c r="OJI3022" s="607"/>
      <c r="OJJ3022" s="607"/>
      <c r="OJK3022" s="607"/>
      <c r="OJL3022" s="607"/>
      <c r="OJM3022" s="607"/>
      <c r="OJN3022" s="607"/>
      <c r="OJO3022" s="607"/>
      <c r="OJP3022" s="607"/>
      <c r="OJQ3022" s="607"/>
      <c r="OJR3022" s="607"/>
      <c r="OJS3022" s="607"/>
      <c r="OJT3022" s="607"/>
      <c r="OJU3022" s="607"/>
      <c r="OJV3022" s="607"/>
      <c r="OJW3022" s="607"/>
      <c r="OJX3022" s="607"/>
      <c r="OJY3022" s="607"/>
      <c r="OJZ3022" s="607"/>
      <c r="OKA3022" s="607"/>
      <c r="OKB3022" s="607"/>
      <c r="OKC3022" s="607"/>
      <c r="OKD3022" s="607"/>
      <c r="OKE3022" s="607"/>
      <c r="OKF3022" s="607"/>
      <c r="OKG3022" s="607"/>
      <c r="OKH3022" s="607"/>
      <c r="OKI3022" s="607"/>
      <c r="OKJ3022" s="607"/>
      <c r="OKK3022" s="607"/>
      <c r="OKL3022" s="607"/>
      <c r="OKM3022" s="607"/>
      <c r="OKN3022" s="607"/>
      <c r="OKO3022" s="607"/>
      <c r="OKP3022" s="607"/>
      <c r="OKQ3022" s="607"/>
      <c r="OKR3022" s="607"/>
      <c r="OKS3022" s="607"/>
      <c r="OKT3022" s="607"/>
      <c r="OKU3022" s="607"/>
      <c r="OKV3022" s="607"/>
      <c r="OKW3022" s="607"/>
      <c r="OKX3022" s="607"/>
      <c r="OKY3022" s="607"/>
      <c r="OKZ3022" s="607"/>
      <c r="OLA3022" s="607"/>
      <c r="OLB3022" s="607"/>
      <c r="OLC3022" s="607"/>
      <c r="OLD3022" s="607"/>
      <c r="OLE3022" s="607"/>
      <c r="OLF3022" s="607"/>
      <c r="OLG3022" s="607"/>
      <c r="OLH3022" s="607"/>
      <c r="OLI3022" s="607"/>
      <c r="OLJ3022" s="607"/>
      <c r="OLK3022" s="607"/>
      <c r="OLL3022" s="607"/>
      <c r="OLM3022" s="607"/>
      <c r="OLN3022" s="607"/>
      <c r="OLO3022" s="607"/>
      <c r="OLP3022" s="607"/>
      <c r="OLQ3022" s="607"/>
      <c r="OLR3022" s="607"/>
      <c r="OLS3022" s="607"/>
      <c r="OLT3022" s="607"/>
      <c r="OLU3022" s="607"/>
      <c r="OLV3022" s="607"/>
      <c r="OLW3022" s="607"/>
      <c r="OLX3022" s="607"/>
      <c r="OLY3022" s="607"/>
      <c r="OLZ3022" s="607"/>
      <c r="OMA3022" s="607"/>
      <c r="OMB3022" s="607"/>
      <c r="OMC3022" s="607"/>
      <c r="OMD3022" s="607"/>
      <c r="OME3022" s="607"/>
      <c r="OMF3022" s="607"/>
      <c r="OMG3022" s="607"/>
      <c r="OMH3022" s="607"/>
      <c r="OMI3022" s="607"/>
      <c r="OMJ3022" s="607"/>
      <c r="OMK3022" s="607"/>
      <c r="OML3022" s="607"/>
      <c r="OMM3022" s="607"/>
      <c r="OMN3022" s="607"/>
      <c r="OMO3022" s="607"/>
      <c r="OMP3022" s="607"/>
      <c r="OMQ3022" s="607"/>
      <c r="OMR3022" s="607"/>
      <c r="OMS3022" s="607"/>
      <c r="OMT3022" s="607"/>
      <c r="OMU3022" s="607"/>
      <c r="OMV3022" s="607"/>
      <c r="OMW3022" s="607"/>
      <c r="OMX3022" s="607"/>
      <c r="OMY3022" s="607"/>
      <c r="OMZ3022" s="607"/>
      <c r="ONA3022" s="607"/>
      <c r="ONB3022" s="607"/>
      <c r="ONC3022" s="607"/>
      <c r="OND3022" s="607"/>
      <c r="ONE3022" s="607"/>
      <c r="ONF3022" s="607"/>
      <c r="ONG3022" s="607"/>
      <c r="ONH3022" s="607"/>
      <c r="ONI3022" s="607"/>
      <c r="ONJ3022" s="607"/>
      <c r="ONK3022" s="607"/>
      <c r="ONL3022" s="607"/>
      <c r="ONM3022" s="607"/>
      <c r="ONN3022" s="607"/>
      <c r="ONO3022" s="607"/>
      <c r="ONP3022" s="607"/>
      <c r="ONQ3022" s="607"/>
      <c r="ONR3022" s="607"/>
      <c r="ONS3022" s="607"/>
      <c r="ONT3022" s="607"/>
      <c r="ONU3022" s="607"/>
      <c r="ONV3022" s="607"/>
      <c r="ONW3022" s="607"/>
      <c r="ONX3022" s="607"/>
      <c r="ONY3022" s="607"/>
      <c r="ONZ3022" s="607"/>
      <c r="OOA3022" s="607"/>
      <c r="OOB3022" s="607"/>
      <c r="OOC3022" s="607"/>
      <c r="OOD3022" s="607"/>
      <c r="OOE3022" s="607"/>
      <c r="OOF3022" s="607"/>
      <c r="OOG3022" s="607"/>
      <c r="OOH3022" s="607"/>
      <c r="OOI3022" s="607"/>
      <c r="OOJ3022" s="607"/>
      <c r="OOK3022" s="607"/>
      <c r="OOL3022" s="607"/>
      <c r="OOM3022" s="607"/>
      <c r="OON3022" s="607"/>
      <c r="OOO3022" s="607"/>
      <c r="OOP3022" s="607"/>
      <c r="OOQ3022" s="607"/>
      <c r="OOR3022" s="607"/>
      <c r="OOS3022" s="607"/>
      <c r="OOT3022" s="607"/>
      <c r="OOU3022" s="607"/>
      <c r="OOV3022" s="607"/>
      <c r="OOW3022" s="607"/>
      <c r="OOX3022" s="607"/>
      <c r="OOY3022" s="607"/>
      <c r="OOZ3022" s="607"/>
      <c r="OPA3022" s="607"/>
      <c r="OPB3022" s="607"/>
      <c r="OPC3022" s="607"/>
      <c r="OPD3022" s="607"/>
      <c r="OPE3022" s="607"/>
      <c r="OPF3022" s="607"/>
      <c r="OPG3022" s="607"/>
      <c r="OPH3022" s="607"/>
      <c r="OPI3022" s="607"/>
      <c r="OPJ3022" s="607"/>
      <c r="OPK3022" s="607"/>
      <c r="OPL3022" s="607"/>
      <c r="OPM3022" s="607"/>
      <c r="OPN3022" s="607"/>
      <c r="OPO3022" s="607"/>
      <c r="OPP3022" s="607"/>
      <c r="OPQ3022" s="607"/>
      <c r="OPR3022" s="607"/>
      <c r="OPS3022" s="607"/>
      <c r="OPT3022" s="607"/>
      <c r="OPU3022" s="607"/>
      <c r="OPV3022" s="607"/>
      <c r="OPW3022" s="607"/>
      <c r="OPX3022" s="607"/>
      <c r="OPY3022" s="607"/>
      <c r="OPZ3022" s="607"/>
      <c r="OQA3022" s="607"/>
      <c r="OQB3022" s="607"/>
      <c r="OQC3022" s="607"/>
      <c r="OQD3022" s="607"/>
      <c r="OQE3022" s="607"/>
      <c r="OQF3022" s="607"/>
      <c r="OQG3022" s="607"/>
      <c r="OQH3022" s="607"/>
      <c r="OQI3022" s="607"/>
      <c r="OQJ3022" s="607"/>
      <c r="OQK3022" s="607"/>
      <c r="OQL3022" s="607"/>
      <c r="OQM3022" s="607"/>
      <c r="OQN3022" s="607"/>
      <c r="OQO3022" s="607"/>
      <c r="OQP3022" s="607"/>
      <c r="OQQ3022" s="607"/>
      <c r="OQR3022" s="607"/>
      <c r="OQS3022" s="607"/>
      <c r="OQT3022" s="607"/>
      <c r="OQU3022" s="607"/>
      <c r="OQV3022" s="607"/>
      <c r="OQW3022" s="607"/>
      <c r="OQX3022" s="607"/>
      <c r="OQY3022" s="607"/>
      <c r="OQZ3022" s="607"/>
      <c r="ORA3022" s="607"/>
      <c r="ORB3022" s="607"/>
      <c r="ORC3022" s="607"/>
      <c r="ORD3022" s="607"/>
      <c r="ORE3022" s="607"/>
      <c r="ORF3022" s="607"/>
      <c r="ORG3022" s="607"/>
      <c r="ORH3022" s="607"/>
      <c r="ORI3022" s="607"/>
      <c r="ORJ3022" s="607"/>
      <c r="ORK3022" s="607"/>
      <c r="ORL3022" s="607"/>
      <c r="ORM3022" s="607"/>
      <c r="ORN3022" s="607"/>
      <c r="ORO3022" s="607"/>
      <c r="ORP3022" s="607"/>
      <c r="ORQ3022" s="607"/>
      <c r="ORR3022" s="607"/>
      <c r="ORS3022" s="607"/>
      <c r="ORT3022" s="607"/>
      <c r="ORU3022" s="607"/>
      <c r="ORV3022" s="607"/>
      <c r="ORW3022" s="607"/>
      <c r="ORX3022" s="607"/>
      <c r="ORY3022" s="607"/>
      <c r="ORZ3022" s="607"/>
      <c r="OSA3022" s="607"/>
      <c r="OSB3022" s="607"/>
      <c r="OSC3022" s="607"/>
      <c r="OSD3022" s="607"/>
      <c r="OSE3022" s="607"/>
      <c r="OSF3022" s="607"/>
      <c r="OSG3022" s="607"/>
      <c r="OSH3022" s="607"/>
      <c r="OSI3022" s="607"/>
      <c r="OSJ3022" s="607"/>
      <c r="OSK3022" s="607"/>
      <c r="OSL3022" s="607"/>
      <c r="OSM3022" s="607"/>
      <c r="OSN3022" s="607"/>
      <c r="OSO3022" s="607"/>
      <c r="OSP3022" s="607"/>
      <c r="OSQ3022" s="607"/>
      <c r="OSR3022" s="607"/>
      <c r="OSS3022" s="607"/>
      <c r="OST3022" s="607"/>
      <c r="OSU3022" s="607"/>
      <c r="OSV3022" s="607"/>
      <c r="OSW3022" s="607"/>
      <c r="OSX3022" s="607"/>
      <c r="OSY3022" s="607"/>
      <c r="OSZ3022" s="607"/>
      <c r="OTA3022" s="607"/>
      <c r="OTB3022" s="607"/>
      <c r="OTC3022" s="607"/>
      <c r="OTD3022" s="607"/>
      <c r="OTE3022" s="607"/>
      <c r="OTF3022" s="607"/>
      <c r="OTG3022" s="607"/>
      <c r="OTH3022" s="607"/>
      <c r="OTI3022" s="607"/>
      <c r="OTJ3022" s="607"/>
      <c r="OTK3022" s="607"/>
      <c r="OTL3022" s="607"/>
      <c r="OTM3022" s="607"/>
      <c r="OTN3022" s="607"/>
      <c r="OTO3022" s="607"/>
      <c r="OTP3022" s="607"/>
      <c r="OTQ3022" s="607"/>
      <c r="OTR3022" s="607"/>
      <c r="OTS3022" s="607"/>
      <c r="OTT3022" s="607"/>
      <c r="OTU3022" s="607"/>
      <c r="OTV3022" s="607"/>
      <c r="OTW3022" s="607"/>
      <c r="OTX3022" s="607"/>
      <c r="OTY3022" s="607"/>
      <c r="OTZ3022" s="607"/>
      <c r="OUA3022" s="607"/>
      <c r="OUB3022" s="607"/>
      <c r="OUC3022" s="607"/>
      <c r="OUD3022" s="607"/>
      <c r="OUE3022" s="607"/>
      <c r="OUF3022" s="607"/>
      <c r="OUG3022" s="607"/>
      <c r="OUH3022" s="607"/>
      <c r="OUI3022" s="607"/>
      <c r="OUJ3022" s="607"/>
      <c r="OUK3022" s="607"/>
      <c r="OUL3022" s="607"/>
      <c r="OUM3022" s="607"/>
      <c r="OUN3022" s="607"/>
      <c r="OUO3022" s="607"/>
      <c r="OUP3022" s="607"/>
      <c r="OUQ3022" s="607"/>
      <c r="OUR3022" s="607"/>
      <c r="OUS3022" s="607"/>
      <c r="OUT3022" s="607"/>
      <c r="OUU3022" s="607"/>
      <c r="OUV3022" s="607"/>
      <c r="OUW3022" s="607"/>
      <c r="OUX3022" s="607"/>
      <c r="OUY3022" s="607"/>
      <c r="OUZ3022" s="607"/>
      <c r="OVA3022" s="607"/>
      <c r="OVB3022" s="607"/>
      <c r="OVC3022" s="607"/>
      <c r="OVD3022" s="607"/>
      <c r="OVE3022" s="607"/>
      <c r="OVF3022" s="607"/>
      <c r="OVG3022" s="607"/>
      <c r="OVH3022" s="607"/>
      <c r="OVI3022" s="607"/>
      <c r="OVJ3022" s="607"/>
      <c r="OVK3022" s="607"/>
      <c r="OVL3022" s="607"/>
      <c r="OVM3022" s="607"/>
      <c r="OVN3022" s="607"/>
      <c r="OVO3022" s="607"/>
      <c r="OVP3022" s="607"/>
      <c r="OVQ3022" s="607"/>
      <c r="OVR3022" s="607"/>
      <c r="OVS3022" s="607"/>
      <c r="OVT3022" s="607"/>
      <c r="OVU3022" s="607"/>
      <c r="OVV3022" s="607"/>
      <c r="OVW3022" s="607"/>
      <c r="OVX3022" s="607"/>
      <c r="OVY3022" s="607"/>
      <c r="OVZ3022" s="607"/>
      <c r="OWA3022" s="607"/>
      <c r="OWB3022" s="607"/>
      <c r="OWC3022" s="607"/>
      <c r="OWD3022" s="607"/>
      <c r="OWE3022" s="607"/>
      <c r="OWF3022" s="607"/>
      <c r="OWG3022" s="607"/>
      <c r="OWH3022" s="607"/>
      <c r="OWI3022" s="607"/>
      <c r="OWJ3022" s="607"/>
      <c r="OWK3022" s="607"/>
      <c r="OWL3022" s="607"/>
      <c r="OWM3022" s="607"/>
      <c r="OWN3022" s="607"/>
      <c r="OWO3022" s="607"/>
      <c r="OWP3022" s="607"/>
      <c r="OWQ3022" s="607"/>
      <c r="OWR3022" s="607"/>
      <c r="OWS3022" s="607"/>
      <c r="OWT3022" s="607"/>
      <c r="OWU3022" s="607"/>
      <c r="OWV3022" s="607"/>
      <c r="OWW3022" s="607"/>
      <c r="OWX3022" s="607"/>
      <c r="OWY3022" s="607"/>
      <c r="OWZ3022" s="607"/>
      <c r="OXA3022" s="607"/>
      <c r="OXB3022" s="607"/>
      <c r="OXC3022" s="607"/>
      <c r="OXD3022" s="607"/>
      <c r="OXE3022" s="607"/>
      <c r="OXF3022" s="607"/>
      <c r="OXG3022" s="607"/>
      <c r="OXH3022" s="607"/>
      <c r="OXI3022" s="607"/>
      <c r="OXJ3022" s="607"/>
      <c r="OXK3022" s="607"/>
      <c r="OXL3022" s="607"/>
      <c r="OXM3022" s="607"/>
      <c r="OXN3022" s="607"/>
      <c r="OXO3022" s="607"/>
      <c r="OXP3022" s="607"/>
      <c r="OXQ3022" s="607"/>
      <c r="OXR3022" s="607"/>
      <c r="OXS3022" s="607"/>
      <c r="OXT3022" s="607"/>
      <c r="OXU3022" s="607"/>
      <c r="OXV3022" s="607"/>
      <c r="OXW3022" s="607"/>
      <c r="OXX3022" s="607"/>
      <c r="OXY3022" s="607"/>
      <c r="OXZ3022" s="607"/>
      <c r="OYA3022" s="607"/>
      <c r="OYB3022" s="607"/>
      <c r="OYC3022" s="607"/>
      <c r="OYD3022" s="607"/>
      <c r="OYE3022" s="607"/>
      <c r="OYF3022" s="607"/>
      <c r="OYG3022" s="607"/>
      <c r="OYH3022" s="607"/>
      <c r="OYI3022" s="607"/>
      <c r="OYJ3022" s="607"/>
      <c r="OYK3022" s="607"/>
      <c r="OYL3022" s="607"/>
      <c r="OYM3022" s="607"/>
      <c r="OYN3022" s="607"/>
      <c r="OYO3022" s="607"/>
      <c r="OYP3022" s="607"/>
      <c r="OYQ3022" s="607"/>
      <c r="OYR3022" s="607"/>
      <c r="OYS3022" s="607"/>
      <c r="OYT3022" s="607"/>
      <c r="OYU3022" s="607"/>
      <c r="OYV3022" s="607"/>
      <c r="OYW3022" s="607"/>
      <c r="OYX3022" s="607"/>
      <c r="OYY3022" s="607"/>
      <c r="OYZ3022" s="607"/>
      <c r="OZA3022" s="607"/>
      <c r="OZB3022" s="607"/>
      <c r="OZC3022" s="607"/>
      <c r="OZD3022" s="607"/>
      <c r="OZE3022" s="607"/>
      <c r="OZF3022" s="607"/>
      <c r="OZG3022" s="607"/>
      <c r="OZH3022" s="607"/>
      <c r="OZI3022" s="607"/>
      <c r="OZJ3022" s="607"/>
      <c r="OZK3022" s="607"/>
      <c r="OZL3022" s="607"/>
      <c r="OZM3022" s="607"/>
      <c r="OZN3022" s="607"/>
      <c r="OZO3022" s="607"/>
      <c r="OZP3022" s="607"/>
      <c r="OZQ3022" s="607"/>
      <c r="OZR3022" s="607"/>
      <c r="OZS3022" s="607"/>
      <c r="OZT3022" s="607"/>
      <c r="OZU3022" s="607"/>
      <c r="OZV3022" s="607"/>
      <c r="OZW3022" s="607"/>
      <c r="OZX3022" s="607"/>
      <c r="OZY3022" s="607"/>
      <c r="OZZ3022" s="607"/>
      <c r="PAA3022" s="607"/>
      <c r="PAB3022" s="607"/>
      <c r="PAC3022" s="607"/>
      <c r="PAD3022" s="607"/>
      <c r="PAE3022" s="607"/>
      <c r="PAF3022" s="607"/>
      <c r="PAG3022" s="607"/>
      <c r="PAH3022" s="607"/>
      <c r="PAI3022" s="607"/>
      <c r="PAJ3022" s="607"/>
      <c r="PAK3022" s="607"/>
      <c r="PAL3022" s="607"/>
      <c r="PAM3022" s="607"/>
      <c r="PAN3022" s="607"/>
      <c r="PAO3022" s="607"/>
      <c r="PAP3022" s="607"/>
      <c r="PAQ3022" s="607"/>
      <c r="PAR3022" s="607"/>
      <c r="PAS3022" s="607"/>
      <c r="PAT3022" s="607"/>
      <c r="PAU3022" s="607"/>
      <c r="PAV3022" s="607"/>
      <c r="PAW3022" s="607"/>
      <c r="PAX3022" s="607"/>
      <c r="PAY3022" s="607"/>
      <c r="PAZ3022" s="607"/>
      <c r="PBA3022" s="607"/>
      <c r="PBB3022" s="607"/>
      <c r="PBC3022" s="607"/>
      <c r="PBD3022" s="607"/>
      <c r="PBE3022" s="607"/>
      <c r="PBF3022" s="607"/>
      <c r="PBG3022" s="607"/>
      <c r="PBH3022" s="607"/>
      <c r="PBI3022" s="607"/>
      <c r="PBJ3022" s="607"/>
      <c r="PBK3022" s="607"/>
      <c r="PBL3022" s="607"/>
      <c r="PBM3022" s="607"/>
      <c r="PBN3022" s="607"/>
      <c r="PBO3022" s="607"/>
      <c r="PBP3022" s="607"/>
      <c r="PBQ3022" s="607"/>
      <c r="PBR3022" s="607"/>
      <c r="PBS3022" s="607"/>
      <c r="PBT3022" s="607"/>
      <c r="PBU3022" s="607"/>
      <c r="PBV3022" s="607"/>
      <c r="PBW3022" s="607"/>
      <c r="PBX3022" s="607"/>
      <c r="PBY3022" s="607"/>
      <c r="PBZ3022" s="607"/>
      <c r="PCA3022" s="607"/>
      <c r="PCB3022" s="607"/>
      <c r="PCC3022" s="607"/>
      <c r="PCD3022" s="607"/>
      <c r="PCE3022" s="607"/>
      <c r="PCF3022" s="607"/>
      <c r="PCG3022" s="607"/>
      <c r="PCH3022" s="607"/>
      <c r="PCI3022" s="607"/>
      <c r="PCJ3022" s="607"/>
      <c r="PCK3022" s="607"/>
      <c r="PCL3022" s="607"/>
      <c r="PCM3022" s="607"/>
      <c r="PCN3022" s="607"/>
      <c r="PCO3022" s="607"/>
      <c r="PCP3022" s="607"/>
      <c r="PCQ3022" s="607"/>
      <c r="PCR3022" s="607"/>
      <c r="PCS3022" s="607"/>
      <c r="PCT3022" s="607"/>
      <c r="PCU3022" s="607"/>
      <c r="PCV3022" s="607"/>
      <c r="PCW3022" s="607"/>
      <c r="PCX3022" s="607"/>
      <c r="PCY3022" s="607"/>
      <c r="PCZ3022" s="607"/>
      <c r="PDA3022" s="607"/>
      <c r="PDB3022" s="607"/>
      <c r="PDC3022" s="607"/>
      <c r="PDD3022" s="607"/>
      <c r="PDE3022" s="607"/>
      <c r="PDF3022" s="607"/>
      <c r="PDG3022" s="607"/>
      <c r="PDH3022" s="607"/>
      <c r="PDI3022" s="607"/>
      <c r="PDJ3022" s="607"/>
      <c r="PDK3022" s="607"/>
      <c r="PDL3022" s="607"/>
      <c r="PDM3022" s="607"/>
      <c r="PDN3022" s="607"/>
      <c r="PDO3022" s="607"/>
      <c r="PDP3022" s="607"/>
      <c r="PDQ3022" s="607"/>
      <c r="PDR3022" s="607"/>
      <c r="PDS3022" s="607"/>
      <c r="PDT3022" s="607"/>
      <c r="PDU3022" s="607"/>
      <c r="PDV3022" s="607"/>
      <c r="PDW3022" s="607"/>
      <c r="PDX3022" s="607"/>
      <c r="PDY3022" s="607"/>
      <c r="PDZ3022" s="607"/>
      <c r="PEA3022" s="607"/>
      <c r="PEB3022" s="607"/>
      <c r="PEC3022" s="607"/>
      <c r="PED3022" s="607"/>
      <c r="PEE3022" s="607"/>
      <c r="PEF3022" s="607"/>
      <c r="PEG3022" s="607"/>
      <c r="PEH3022" s="607"/>
      <c r="PEI3022" s="607"/>
      <c r="PEJ3022" s="607"/>
      <c r="PEK3022" s="607"/>
      <c r="PEL3022" s="607"/>
      <c r="PEM3022" s="607"/>
      <c r="PEN3022" s="607"/>
      <c r="PEO3022" s="607"/>
      <c r="PEP3022" s="607"/>
      <c r="PEQ3022" s="607"/>
      <c r="PER3022" s="607"/>
      <c r="PES3022" s="607"/>
      <c r="PET3022" s="607"/>
      <c r="PEU3022" s="607"/>
      <c r="PEV3022" s="607"/>
      <c r="PEW3022" s="607"/>
      <c r="PEX3022" s="607"/>
      <c r="PEY3022" s="607"/>
      <c r="PEZ3022" s="607"/>
      <c r="PFA3022" s="607"/>
      <c r="PFB3022" s="607"/>
      <c r="PFC3022" s="607"/>
      <c r="PFD3022" s="607"/>
      <c r="PFE3022" s="607"/>
      <c r="PFF3022" s="607"/>
      <c r="PFG3022" s="607"/>
      <c r="PFH3022" s="607"/>
      <c r="PFI3022" s="607"/>
      <c r="PFJ3022" s="607"/>
      <c r="PFK3022" s="607"/>
      <c r="PFL3022" s="607"/>
      <c r="PFM3022" s="607"/>
      <c r="PFN3022" s="607"/>
      <c r="PFO3022" s="607"/>
      <c r="PFP3022" s="607"/>
      <c r="PFQ3022" s="607"/>
      <c r="PFR3022" s="607"/>
      <c r="PFS3022" s="607"/>
      <c r="PFT3022" s="607"/>
      <c r="PFU3022" s="607"/>
      <c r="PFV3022" s="607"/>
      <c r="PFW3022" s="607"/>
      <c r="PFX3022" s="607"/>
      <c r="PFY3022" s="607"/>
      <c r="PFZ3022" s="607"/>
      <c r="PGA3022" s="607"/>
      <c r="PGB3022" s="607"/>
      <c r="PGC3022" s="607"/>
      <c r="PGD3022" s="607"/>
      <c r="PGE3022" s="607"/>
      <c r="PGF3022" s="607"/>
      <c r="PGG3022" s="607"/>
      <c r="PGH3022" s="607"/>
      <c r="PGI3022" s="607"/>
      <c r="PGJ3022" s="607"/>
      <c r="PGK3022" s="607"/>
      <c r="PGL3022" s="607"/>
      <c r="PGM3022" s="607"/>
      <c r="PGN3022" s="607"/>
      <c r="PGO3022" s="607"/>
      <c r="PGP3022" s="607"/>
      <c r="PGQ3022" s="607"/>
      <c r="PGR3022" s="607"/>
      <c r="PGS3022" s="607"/>
      <c r="PGT3022" s="607"/>
      <c r="PGU3022" s="607"/>
      <c r="PGV3022" s="607"/>
      <c r="PGW3022" s="607"/>
      <c r="PGX3022" s="607"/>
      <c r="PGY3022" s="607"/>
      <c r="PGZ3022" s="607"/>
      <c r="PHA3022" s="607"/>
      <c r="PHB3022" s="607"/>
      <c r="PHC3022" s="607"/>
      <c r="PHD3022" s="607"/>
      <c r="PHE3022" s="607"/>
      <c r="PHF3022" s="607"/>
      <c r="PHG3022" s="607"/>
      <c r="PHH3022" s="607"/>
      <c r="PHI3022" s="607"/>
      <c r="PHJ3022" s="607"/>
      <c r="PHK3022" s="607"/>
      <c r="PHL3022" s="607"/>
      <c r="PHM3022" s="607"/>
      <c r="PHN3022" s="607"/>
      <c r="PHO3022" s="607"/>
      <c r="PHP3022" s="607"/>
      <c r="PHQ3022" s="607"/>
      <c r="PHR3022" s="607"/>
      <c r="PHS3022" s="607"/>
      <c r="PHT3022" s="607"/>
      <c r="PHU3022" s="607"/>
      <c r="PHV3022" s="607"/>
      <c r="PHW3022" s="607"/>
      <c r="PHX3022" s="607"/>
      <c r="PHY3022" s="607"/>
      <c r="PHZ3022" s="607"/>
      <c r="PIA3022" s="607"/>
      <c r="PIB3022" s="607"/>
      <c r="PIC3022" s="607"/>
      <c r="PID3022" s="607"/>
      <c r="PIE3022" s="607"/>
      <c r="PIF3022" s="607"/>
      <c r="PIG3022" s="607"/>
      <c r="PIH3022" s="607"/>
      <c r="PII3022" s="607"/>
      <c r="PIJ3022" s="607"/>
      <c r="PIK3022" s="607"/>
      <c r="PIL3022" s="607"/>
      <c r="PIM3022" s="607"/>
      <c r="PIN3022" s="607"/>
      <c r="PIO3022" s="607"/>
      <c r="PIP3022" s="607"/>
      <c r="PIQ3022" s="607"/>
      <c r="PIR3022" s="607"/>
      <c r="PIS3022" s="607"/>
      <c r="PIT3022" s="607"/>
      <c r="PIU3022" s="607"/>
      <c r="PIV3022" s="607"/>
      <c r="PIW3022" s="607"/>
      <c r="PIX3022" s="607"/>
      <c r="PIY3022" s="607"/>
      <c r="PIZ3022" s="607"/>
      <c r="PJA3022" s="607"/>
      <c r="PJB3022" s="607"/>
      <c r="PJC3022" s="607"/>
      <c r="PJD3022" s="607"/>
      <c r="PJE3022" s="607"/>
      <c r="PJF3022" s="607"/>
      <c r="PJG3022" s="607"/>
      <c r="PJH3022" s="607"/>
      <c r="PJI3022" s="607"/>
      <c r="PJJ3022" s="607"/>
      <c r="PJK3022" s="607"/>
      <c r="PJL3022" s="607"/>
      <c r="PJM3022" s="607"/>
      <c r="PJN3022" s="607"/>
      <c r="PJO3022" s="607"/>
      <c r="PJP3022" s="607"/>
      <c r="PJQ3022" s="607"/>
      <c r="PJR3022" s="607"/>
      <c r="PJS3022" s="607"/>
      <c r="PJT3022" s="607"/>
      <c r="PJU3022" s="607"/>
      <c r="PJV3022" s="607"/>
      <c r="PJW3022" s="607"/>
      <c r="PJX3022" s="607"/>
      <c r="PJY3022" s="607"/>
      <c r="PJZ3022" s="607"/>
      <c r="PKA3022" s="607"/>
      <c r="PKB3022" s="607"/>
      <c r="PKC3022" s="607"/>
      <c r="PKD3022" s="607"/>
      <c r="PKE3022" s="607"/>
      <c r="PKF3022" s="607"/>
      <c r="PKG3022" s="607"/>
      <c r="PKH3022" s="607"/>
      <c r="PKI3022" s="607"/>
      <c r="PKJ3022" s="607"/>
      <c r="PKK3022" s="607"/>
      <c r="PKL3022" s="607"/>
      <c r="PKM3022" s="607"/>
      <c r="PKN3022" s="607"/>
      <c r="PKO3022" s="607"/>
      <c r="PKP3022" s="607"/>
      <c r="PKQ3022" s="607"/>
      <c r="PKR3022" s="607"/>
      <c r="PKS3022" s="607"/>
      <c r="PKT3022" s="607"/>
      <c r="PKU3022" s="607"/>
      <c r="PKV3022" s="607"/>
      <c r="PKW3022" s="607"/>
      <c r="PKX3022" s="607"/>
      <c r="PKY3022" s="607"/>
      <c r="PKZ3022" s="607"/>
      <c r="PLA3022" s="607"/>
      <c r="PLB3022" s="607"/>
      <c r="PLC3022" s="607"/>
      <c r="PLD3022" s="607"/>
      <c r="PLE3022" s="607"/>
      <c r="PLF3022" s="607"/>
      <c r="PLG3022" s="607"/>
      <c r="PLH3022" s="607"/>
      <c r="PLI3022" s="607"/>
      <c r="PLJ3022" s="607"/>
      <c r="PLK3022" s="607"/>
      <c r="PLL3022" s="607"/>
      <c r="PLM3022" s="607"/>
      <c r="PLN3022" s="607"/>
      <c r="PLO3022" s="607"/>
      <c r="PLP3022" s="607"/>
      <c r="PLQ3022" s="607"/>
      <c r="PLR3022" s="607"/>
      <c r="PLS3022" s="607"/>
      <c r="PLT3022" s="607"/>
      <c r="PLU3022" s="607"/>
      <c r="PLV3022" s="607"/>
      <c r="PLW3022" s="607"/>
      <c r="PLX3022" s="607"/>
      <c r="PLY3022" s="607"/>
      <c r="PLZ3022" s="607"/>
      <c r="PMA3022" s="607"/>
      <c r="PMB3022" s="607"/>
      <c r="PMC3022" s="607"/>
      <c r="PMD3022" s="607"/>
      <c r="PME3022" s="607"/>
      <c r="PMF3022" s="607"/>
      <c r="PMG3022" s="607"/>
      <c r="PMH3022" s="607"/>
      <c r="PMI3022" s="607"/>
      <c r="PMJ3022" s="607"/>
      <c r="PMK3022" s="607"/>
      <c r="PML3022" s="607"/>
      <c r="PMM3022" s="607"/>
      <c r="PMN3022" s="607"/>
      <c r="PMO3022" s="607"/>
      <c r="PMP3022" s="607"/>
      <c r="PMQ3022" s="607"/>
      <c r="PMR3022" s="607"/>
      <c r="PMS3022" s="607"/>
      <c r="PMT3022" s="607"/>
      <c r="PMU3022" s="607"/>
      <c r="PMV3022" s="607"/>
      <c r="PMW3022" s="607"/>
      <c r="PMX3022" s="607"/>
      <c r="PMY3022" s="607"/>
      <c r="PMZ3022" s="607"/>
      <c r="PNA3022" s="607"/>
      <c r="PNB3022" s="607"/>
      <c r="PNC3022" s="607"/>
      <c r="PND3022" s="607"/>
      <c r="PNE3022" s="607"/>
      <c r="PNF3022" s="607"/>
      <c r="PNG3022" s="607"/>
      <c r="PNH3022" s="607"/>
      <c r="PNI3022" s="607"/>
      <c r="PNJ3022" s="607"/>
      <c r="PNK3022" s="607"/>
      <c r="PNL3022" s="607"/>
      <c r="PNM3022" s="607"/>
      <c r="PNN3022" s="607"/>
      <c r="PNO3022" s="607"/>
      <c r="PNP3022" s="607"/>
      <c r="PNQ3022" s="607"/>
      <c r="PNR3022" s="607"/>
      <c r="PNS3022" s="607"/>
      <c r="PNT3022" s="607"/>
      <c r="PNU3022" s="607"/>
      <c r="PNV3022" s="607"/>
      <c r="PNW3022" s="607"/>
      <c r="PNX3022" s="607"/>
      <c r="PNY3022" s="607"/>
      <c r="PNZ3022" s="607"/>
      <c r="POA3022" s="607"/>
      <c r="POB3022" s="607"/>
      <c r="POC3022" s="607"/>
      <c r="POD3022" s="607"/>
      <c r="POE3022" s="607"/>
      <c r="POF3022" s="607"/>
      <c r="POG3022" s="607"/>
      <c r="POH3022" s="607"/>
      <c r="POI3022" s="607"/>
      <c r="POJ3022" s="607"/>
      <c r="POK3022" s="607"/>
      <c r="POL3022" s="607"/>
      <c r="POM3022" s="607"/>
      <c r="PON3022" s="607"/>
      <c r="POO3022" s="607"/>
      <c r="POP3022" s="607"/>
      <c r="POQ3022" s="607"/>
      <c r="POR3022" s="607"/>
      <c r="POS3022" s="607"/>
      <c r="POT3022" s="607"/>
      <c r="POU3022" s="607"/>
      <c r="POV3022" s="607"/>
      <c r="POW3022" s="607"/>
      <c r="POX3022" s="607"/>
      <c r="POY3022" s="607"/>
      <c r="POZ3022" s="607"/>
      <c r="PPA3022" s="607"/>
      <c r="PPB3022" s="607"/>
      <c r="PPC3022" s="607"/>
      <c r="PPD3022" s="607"/>
      <c r="PPE3022" s="607"/>
      <c r="PPF3022" s="607"/>
      <c r="PPG3022" s="607"/>
      <c r="PPH3022" s="607"/>
      <c r="PPI3022" s="607"/>
      <c r="PPJ3022" s="607"/>
      <c r="PPK3022" s="607"/>
      <c r="PPL3022" s="607"/>
      <c r="PPM3022" s="607"/>
      <c r="PPN3022" s="607"/>
      <c r="PPO3022" s="607"/>
      <c r="PPP3022" s="607"/>
      <c r="PPQ3022" s="607"/>
      <c r="PPR3022" s="607"/>
      <c r="PPS3022" s="607"/>
      <c r="PPT3022" s="607"/>
      <c r="PPU3022" s="607"/>
      <c r="PPV3022" s="607"/>
      <c r="PPW3022" s="607"/>
      <c r="PPX3022" s="607"/>
      <c r="PPY3022" s="607"/>
      <c r="PPZ3022" s="607"/>
      <c r="PQA3022" s="607"/>
      <c r="PQB3022" s="607"/>
      <c r="PQC3022" s="607"/>
      <c r="PQD3022" s="607"/>
      <c r="PQE3022" s="607"/>
      <c r="PQF3022" s="607"/>
      <c r="PQG3022" s="607"/>
      <c r="PQH3022" s="607"/>
      <c r="PQI3022" s="607"/>
      <c r="PQJ3022" s="607"/>
      <c r="PQK3022" s="607"/>
      <c r="PQL3022" s="607"/>
      <c r="PQM3022" s="607"/>
      <c r="PQN3022" s="607"/>
      <c r="PQO3022" s="607"/>
      <c r="PQP3022" s="607"/>
      <c r="PQQ3022" s="607"/>
      <c r="PQR3022" s="607"/>
      <c r="PQS3022" s="607"/>
      <c r="PQT3022" s="607"/>
      <c r="PQU3022" s="607"/>
      <c r="PQV3022" s="607"/>
      <c r="PQW3022" s="607"/>
      <c r="PQX3022" s="607"/>
      <c r="PQY3022" s="607"/>
      <c r="PQZ3022" s="607"/>
      <c r="PRA3022" s="607"/>
      <c r="PRB3022" s="607"/>
      <c r="PRC3022" s="607"/>
      <c r="PRD3022" s="607"/>
      <c r="PRE3022" s="607"/>
      <c r="PRF3022" s="607"/>
      <c r="PRG3022" s="607"/>
      <c r="PRH3022" s="607"/>
      <c r="PRI3022" s="607"/>
      <c r="PRJ3022" s="607"/>
      <c r="PRK3022" s="607"/>
      <c r="PRL3022" s="607"/>
      <c r="PRM3022" s="607"/>
      <c r="PRN3022" s="607"/>
      <c r="PRO3022" s="607"/>
      <c r="PRP3022" s="607"/>
      <c r="PRQ3022" s="607"/>
      <c r="PRR3022" s="607"/>
      <c r="PRS3022" s="607"/>
      <c r="PRT3022" s="607"/>
      <c r="PRU3022" s="607"/>
      <c r="PRV3022" s="607"/>
      <c r="PRW3022" s="607"/>
      <c r="PRX3022" s="607"/>
      <c r="PRY3022" s="607"/>
      <c r="PRZ3022" s="607"/>
      <c r="PSA3022" s="607"/>
      <c r="PSB3022" s="607"/>
      <c r="PSC3022" s="607"/>
      <c r="PSD3022" s="607"/>
      <c r="PSE3022" s="607"/>
      <c r="PSF3022" s="607"/>
      <c r="PSG3022" s="607"/>
      <c r="PSH3022" s="607"/>
      <c r="PSI3022" s="607"/>
      <c r="PSJ3022" s="607"/>
      <c r="PSK3022" s="607"/>
      <c r="PSL3022" s="607"/>
      <c r="PSM3022" s="607"/>
      <c r="PSN3022" s="607"/>
      <c r="PSO3022" s="607"/>
      <c r="PSP3022" s="607"/>
      <c r="PSQ3022" s="607"/>
      <c r="PSR3022" s="607"/>
      <c r="PSS3022" s="607"/>
      <c r="PST3022" s="607"/>
      <c r="PSU3022" s="607"/>
      <c r="PSV3022" s="607"/>
      <c r="PSW3022" s="607"/>
      <c r="PSX3022" s="607"/>
      <c r="PSY3022" s="607"/>
      <c r="PSZ3022" s="607"/>
      <c r="PTA3022" s="607"/>
      <c r="PTB3022" s="607"/>
      <c r="PTC3022" s="607"/>
      <c r="PTD3022" s="607"/>
      <c r="PTE3022" s="607"/>
      <c r="PTF3022" s="607"/>
      <c r="PTG3022" s="607"/>
      <c r="PTH3022" s="607"/>
      <c r="PTI3022" s="607"/>
      <c r="PTJ3022" s="607"/>
      <c r="PTK3022" s="607"/>
      <c r="PTL3022" s="607"/>
      <c r="PTM3022" s="607"/>
      <c r="PTN3022" s="607"/>
      <c r="PTO3022" s="607"/>
      <c r="PTP3022" s="607"/>
      <c r="PTQ3022" s="607"/>
      <c r="PTR3022" s="607"/>
      <c r="PTS3022" s="607"/>
      <c r="PTT3022" s="607"/>
      <c r="PTU3022" s="607"/>
      <c r="PTV3022" s="607"/>
      <c r="PTW3022" s="607"/>
      <c r="PTX3022" s="607"/>
      <c r="PTY3022" s="607"/>
      <c r="PTZ3022" s="607"/>
      <c r="PUA3022" s="607"/>
      <c r="PUB3022" s="607"/>
      <c r="PUC3022" s="607"/>
      <c r="PUD3022" s="607"/>
      <c r="PUE3022" s="607"/>
      <c r="PUF3022" s="607"/>
      <c r="PUG3022" s="607"/>
      <c r="PUH3022" s="607"/>
      <c r="PUI3022" s="607"/>
      <c r="PUJ3022" s="607"/>
      <c r="PUK3022" s="607"/>
      <c r="PUL3022" s="607"/>
      <c r="PUM3022" s="607"/>
      <c r="PUN3022" s="607"/>
      <c r="PUO3022" s="607"/>
      <c r="PUP3022" s="607"/>
      <c r="PUQ3022" s="607"/>
      <c r="PUR3022" s="607"/>
      <c r="PUS3022" s="607"/>
      <c r="PUT3022" s="607"/>
      <c r="PUU3022" s="607"/>
      <c r="PUV3022" s="607"/>
      <c r="PUW3022" s="607"/>
      <c r="PUX3022" s="607"/>
      <c r="PUY3022" s="607"/>
      <c r="PUZ3022" s="607"/>
      <c r="PVA3022" s="607"/>
      <c r="PVB3022" s="607"/>
      <c r="PVC3022" s="607"/>
      <c r="PVD3022" s="607"/>
      <c r="PVE3022" s="607"/>
      <c r="PVF3022" s="607"/>
      <c r="PVG3022" s="607"/>
      <c r="PVH3022" s="607"/>
      <c r="PVI3022" s="607"/>
      <c r="PVJ3022" s="607"/>
      <c r="PVK3022" s="607"/>
      <c r="PVL3022" s="607"/>
      <c r="PVM3022" s="607"/>
      <c r="PVN3022" s="607"/>
      <c r="PVO3022" s="607"/>
      <c r="PVP3022" s="607"/>
      <c r="PVQ3022" s="607"/>
      <c r="PVR3022" s="607"/>
      <c r="PVS3022" s="607"/>
      <c r="PVT3022" s="607"/>
      <c r="PVU3022" s="607"/>
      <c r="PVV3022" s="607"/>
      <c r="PVW3022" s="607"/>
      <c r="PVX3022" s="607"/>
      <c r="PVY3022" s="607"/>
      <c r="PVZ3022" s="607"/>
      <c r="PWA3022" s="607"/>
      <c r="PWB3022" s="607"/>
      <c r="PWC3022" s="607"/>
      <c r="PWD3022" s="607"/>
      <c r="PWE3022" s="607"/>
      <c r="PWF3022" s="607"/>
      <c r="PWG3022" s="607"/>
      <c r="PWH3022" s="607"/>
      <c r="PWI3022" s="607"/>
      <c r="PWJ3022" s="607"/>
      <c r="PWK3022" s="607"/>
      <c r="PWL3022" s="607"/>
      <c r="PWM3022" s="607"/>
      <c r="PWN3022" s="607"/>
      <c r="PWO3022" s="607"/>
      <c r="PWP3022" s="607"/>
      <c r="PWQ3022" s="607"/>
      <c r="PWR3022" s="607"/>
      <c r="PWS3022" s="607"/>
      <c r="PWT3022" s="607"/>
      <c r="PWU3022" s="607"/>
      <c r="PWV3022" s="607"/>
      <c r="PWW3022" s="607"/>
      <c r="PWX3022" s="607"/>
      <c r="PWY3022" s="607"/>
      <c r="PWZ3022" s="607"/>
      <c r="PXA3022" s="607"/>
      <c r="PXB3022" s="607"/>
      <c r="PXC3022" s="607"/>
      <c r="PXD3022" s="607"/>
      <c r="PXE3022" s="607"/>
      <c r="PXF3022" s="607"/>
      <c r="PXG3022" s="607"/>
      <c r="PXH3022" s="607"/>
      <c r="PXI3022" s="607"/>
      <c r="PXJ3022" s="607"/>
      <c r="PXK3022" s="607"/>
      <c r="PXL3022" s="607"/>
      <c r="PXM3022" s="607"/>
      <c r="PXN3022" s="607"/>
      <c r="PXO3022" s="607"/>
      <c r="PXP3022" s="607"/>
      <c r="PXQ3022" s="607"/>
      <c r="PXR3022" s="607"/>
      <c r="PXS3022" s="607"/>
      <c r="PXT3022" s="607"/>
      <c r="PXU3022" s="607"/>
      <c r="PXV3022" s="607"/>
      <c r="PXW3022" s="607"/>
      <c r="PXX3022" s="607"/>
      <c r="PXY3022" s="607"/>
      <c r="PXZ3022" s="607"/>
      <c r="PYA3022" s="607"/>
      <c r="PYB3022" s="607"/>
      <c r="PYC3022" s="607"/>
      <c r="PYD3022" s="607"/>
      <c r="PYE3022" s="607"/>
      <c r="PYF3022" s="607"/>
      <c r="PYG3022" s="607"/>
      <c r="PYH3022" s="607"/>
      <c r="PYI3022" s="607"/>
      <c r="PYJ3022" s="607"/>
      <c r="PYK3022" s="607"/>
      <c r="PYL3022" s="607"/>
      <c r="PYM3022" s="607"/>
      <c r="PYN3022" s="607"/>
      <c r="PYO3022" s="607"/>
      <c r="PYP3022" s="607"/>
      <c r="PYQ3022" s="607"/>
      <c r="PYR3022" s="607"/>
      <c r="PYS3022" s="607"/>
      <c r="PYT3022" s="607"/>
      <c r="PYU3022" s="607"/>
      <c r="PYV3022" s="607"/>
      <c r="PYW3022" s="607"/>
      <c r="PYX3022" s="607"/>
      <c r="PYY3022" s="607"/>
      <c r="PYZ3022" s="607"/>
      <c r="PZA3022" s="607"/>
      <c r="PZB3022" s="607"/>
      <c r="PZC3022" s="607"/>
      <c r="PZD3022" s="607"/>
      <c r="PZE3022" s="607"/>
      <c r="PZF3022" s="607"/>
      <c r="PZG3022" s="607"/>
      <c r="PZH3022" s="607"/>
      <c r="PZI3022" s="607"/>
      <c r="PZJ3022" s="607"/>
      <c r="PZK3022" s="607"/>
      <c r="PZL3022" s="607"/>
      <c r="PZM3022" s="607"/>
      <c r="PZN3022" s="607"/>
      <c r="PZO3022" s="607"/>
      <c r="PZP3022" s="607"/>
      <c r="PZQ3022" s="607"/>
      <c r="PZR3022" s="607"/>
      <c r="PZS3022" s="607"/>
      <c r="PZT3022" s="607"/>
      <c r="PZU3022" s="607"/>
      <c r="PZV3022" s="607"/>
      <c r="PZW3022" s="607"/>
      <c r="PZX3022" s="607"/>
      <c r="PZY3022" s="607"/>
      <c r="PZZ3022" s="607"/>
      <c r="QAA3022" s="607"/>
      <c r="QAB3022" s="607"/>
      <c r="QAC3022" s="607"/>
      <c r="QAD3022" s="607"/>
      <c r="QAE3022" s="607"/>
      <c r="QAF3022" s="607"/>
      <c r="QAG3022" s="607"/>
      <c r="QAH3022" s="607"/>
      <c r="QAI3022" s="607"/>
      <c r="QAJ3022" s="607"/>
      <c r="QAK3022" s="607"/>
      <c r="QAL3022" s="607"/>
      <c r="QAM3022" s="607"/>
      <c r="QAN3022" s="607"/>
      <c r="QAO3022" s="607"/>
      <c r="QAP3022" s="607"/>
      <c r="QAQ3022" s="607"/>
      <c r="QAR3022" s="607"/>
      <c r="QAS3022" s="607"/>
      <c r="QAT3022" s="607"/>
      <c r="QAU3022" s="607"/>
      <c r="QAV3022" s="607"/>
      <c r="QAW3022" s="607"/>
      <c r="QAX3022" s="607"/>
      <c r="QAY3022" s="607"/>
      <c r="QAZ3022" s="607"/>
      <c r="QBA3022" s="607"/>
      <c r="QBB3022" s="607"/>
      <c r="QBC3022" s="607"/>
      <c r="QBD3022" s="607"/>
      <c r="QBE3022" s="607"/>
      <c r="QBF3022" s="607"/>
      <c r="QBG3022" s="607"/>
      <c r="QBH3022" s="607"/>
      <c r="QBI3022" s="607"/>
      <c r="QBJ3022" s="607"/>
      <c r="QBK3022" s="607"/>
      <c r="QBL3022" s="607"/>
      <c r="QBM3022" s="607"/>
      <c r="QBN3022" s="607"/>
      <c r="QBO3022" s="607"/>
      <c r="QBP3022" s="607"/>
      <c r="QBQ3022" s="607"/>
      <c r="QBR3022" s="607"/>
      <c r="QBS3022" s="607"/>
      <c r="QBT3022" s="607"/>
      <c r="QBU3022" s="607"/>
      <c r="QBV3022" s="607"/>
      <c r="QBW3022" s="607"/>
      <c r="QBX3022" s="607"/>
      <c r="QBY3022" s="607"/>
      <c r="QBZ3022" s="607"/>
      <c r="QCA3022" s="607"/>
      <c r="QCB3022" s="607"/>
      <c r="QCC3022" s="607"/>
      <c r="QCD3022" s="607"/>
      <c r="QCE3022" s="607"/>
      <c r="QCF3022" s="607"/>
      <c r="QCG3022" s="607"/>
      <c r="QCH3022" s="607"/>
      <c r="QCI3022" s="607"/>
      <c r="QCJ3022" s="607"/>
      <c r="QCK3022" s="607"/>
      <c r="QCL3022" s="607"/>
      <c r="QCM3022" s="607"/>
      <c r="QCN3022" s="607"/>
      <c r="QCO3022" s="607"/>
      <c r="QCP3022" s="607"/>
      <c r="QCQ3022" s="607"/>
      <c r="QCR3022" s="607"/>
      <c r="QCS3022" s="607"/>
      <c r="QCT3022" s="607"/>
      <c r="QCU3022" s="607"/>
      <c r="QCV3022" s="607"/>
      <c r="QCW3022" s="607"/>
      <c r="QCX3022" s="607"/>
      <c r="QCY3022" s="607"/>
      <c r="QCZ3022" s="607"/>
      <c r="QDA3022" s="607"/>
      <c r="QDB3022" s="607"/>
      <c r="QDC3022" s="607"/>
      <c r="QDD3022" s="607"/>
      <c r="QDE3022" s="607"/>
      <c r="QDF3022" s="607"/>
      <c r="QDG3022" s="607"/>
      <c r="QDH3022" s="607"/>
      <c r="QDI3022" s="607"/>
      <c r="QDJ3022" s="607"/>
      <c r="QDK3022" s="607"/>
      <c r="QDL3022" s="607"/>
      <c r="QDM3022" s="607"/>
      <c r="QDN3022" s="607"/>
      <c r="QDO3022" s="607"/>
      <c r="QDP3022" s="607"/>
      <c r="QDQ3022" s="607"/>
      <c r="QDR3022" s="607"/>
      <c r="QDS3022" s="607"/>
      <c r="QDT3022" s="607"/>
      <c r="QDU3022" s="607"/>
      <c r="QDV3022" s="607"/>
      <c r="QDW3022" s="607"/>
      <c r="QDX3022" s="607"/>
      <c r="QDY3022" s="607"/>
      <c r="QDZ3022" s="607"/>
      <c r="QEA3022" s="607"/>
      <c r="QEB3022" s="607"/>
      <c r="QEC3022" s="607"/>
      <c r="QED3022" s="607"/>
      <c r="QEE3022" s="607"/>
      <c r="QEF3022" s="607"/>
      <c r="QEG3022" s="607"/>
      <c r="QEH3022" s="607"/>
      <c r="QEI3022" s="607"/>
      <c r="QEJ3022" s="607"/>
      <c r="QEK3022" s="607"/>
      <c r="QEL3022" s="607"/>
      <c r="QEM3022" s="607"/>
      <c r="QEN3022" s="607"/>
      <c r="QEO3022" s="607"/>
      <c r="QEP3022" s="607"/>
      <c r="QEQ3022" s="607"/>
      <c r="QER3022" s="607"/>
      <c r="QES3022" s="607"/>
      <c r="QET3022" s="607"/>
      <c r="QEU3022" s="607"/>
      <c r="QEV3022" s="607"/>
      <c r="QEW3022" s="607"/>
      <c r="QEX3022" s="607"/>
      <c r="QEY3022" s="607"/>
      <c r="QEZ3022" s="607"/>
      <c r="QFA3022" s="607"/>
      <c r="QFB3022" s="607"/>
      <c r="QFC3022" s="607"/>
      <c r="QFD3022" s="607"/>
      <c r="QFE3022" s="607"/>
      <c r="QFF3022" s="607"/>
      <c r="QFG3022" s="607"/>
      <c r="QFH3022" s="607"/>
      <c r="QFI3022" s="607"/>
      <c r="QFJ3022" s="607"/>
      <c r="QFK3022" s="607"/>
      <c r="QFL3022" s="607"/>
      <c r="QFM3022" s="607"/>
      <c r="QFN3022" s="607"/>
      <c r="QFO3022" s="607"/>
      <c r="QFP3022" s="607"/>
      <c r="QFQ3022" s="607"/>
      <c r="QFR3022" s="607"/>
      <c r="QFS3022" s="607"/>
      <c r="QFT3022" s="607"/>
      <c r="QFU3022" s="607"/>
      <c r="QFV3022" s="607"/>
      <c r="QFW3022" s="607"/>
      <c r="QFX3022" s="607"/>
      <c r="QFY3022" s="607"/>
      <c r="QFZ3022" s="607"/>
      <c r="QGA3022" s="607"/>
      <c r="QGB3022" s="607"/>
      <c r="QGC3022" s="607"/>
      <c r="QGD3022" s="607"/>
      <c r="QGE3022" s="607"/>
      <c r="QGF3022" s="607"/>
      <c r="QGG3022" s="607"/>
      <c r="QGH3022" s="607"/>
      <c r="QGI3022" s="607"/>
      <c r="QGJ3022" s="607"/>
      <c r="QGK3022" s="607"/>
      <c r="QGL3022" s="607"/>
      <c r="QGM3022" s="607"/>
      <c r="QGN3022" s="607"/>
      <c r="QGO3022" s="607"/>
      <c r="QGP3022" s="607"/>
      <c r="QGQ3022" s="607"/>
      <c r="QGR3022" s="607"/>
      <c r="QGS3022" s="607"/>
      <c r="QGT3022" s="607"/>
      <c r="QGU3022" s="607"/>
      <c r="QGV3022" s="607"/>
      <c r="QGW3022" s="607"/>
      <c r="QGX3022" s="607"/>
      <c r="QGY3022" s="607"/>
      <c r="QGZ3022" s="607"/>
      <c r="QHA3022" s="607"/>
      <c r="QHB3022" s="607"/>
      <c r="QHC3022" s="607"/>
      <c r="QHD3022" s="607"/>
      <c r="QHE3022" s="607"/>
      <c r="QHF3022" s="607"/>
      <c r="QHG3022" s="607"/>
      <c r="QHH3022" s="607"/>
      <c r="QHI3022" s="607"/>
      <c r="QHJ3022" s="607"/>
      <c r="QHK3022" s="607"/>
      <c r="QHL3022" s="607"/>
      <c r="QHM3022" s="607"/>
      <c r="QHN3022" s="607"/>
      <c r="QHO3022" s="607"/>
      <c r="QHP3022" s="607"/>
      <c r="QHQ3022" s="607"/>
      <c r="QHR3022" s="607"/>
      <c r="QHS3022" s="607"/>
      <c r="QHT3022" s="607"/>
      <c r="QHU3022" s="607"/>
      <c r="QHV3022" s="607"/>
      <c r="QHW3022" s="607"/>
      <c r="QHX3022" s="607"/>
      <c r="QHY3022" s="607"/>
      <c r="QHZ3022" s="607"/>
      <c r="QIA3022" s="607"/>
      <c r="QIB3022" s="607"/>
      <c r="QIC3022" s="607"/>
      <c r="QID3022" s="607"/>
      <c r="QIE3022" s="607"/>
      <c r="QIF3022" s="607"/>
      <c r="QIG3022" s="607"/>
      <c r="QIH3022" s="607"/>
      <c r="QII3022" s="607"/>
      <c r="QIJ3022" s="607"/>
      <c r="QIK3022" s="607"/>
      <c r="QIL3022" s="607"/>
      <c r="QIM3022" s="607"/>
      <c r="QIN3022" s="607"/>
      <c r="QIO3022" s="607"/>
      <c r="QIP3022" s="607"/>
      <c r="QIQ3022" s="607"/>
      <c r="QIR3022" s="607"/>
      <c r="QIS3022" s="607"/>
      <c r="QIT3022" s="607"/>
      <c r="QIU3022" s="607"/>
      <c r="QIV3022" s="607"/>
      <c r="QIW3022" s="607"/>
      <c r="QIX3022" s="607"/>
      <c r="QIY3022" s="607"/>
      <c r="QIZ3022" s="607"/>
      <c r="QJA3022" s="607"/>
      <c r="QJB3022" s="607"/>
      <c r="QJC3022" s="607"/>
      <c r="QJD3022" s="607"/>
      <c r="QJE3022" s="607"/>
      <c r="QJF3022" s="607"/>
      <c r="QJG3022" s="607"/>
      <c r="QJH3022" s="607"/>
      <c r="QJI3022" s="607"/>
      <c r="QJJ3022" s="607"/>
      <c r="QJK3022" s="607"/>
      <c r="QJL3022" s="607"/>
      <c r="QJM3022" s="607"/>
      <c r="QJN3022" s="607"/>
      <c r="QJO3022" s="607"/>
      <c r="QJP3022" s="607"/>
      <c r="QJQ3022" s="607"/>
      <c r="QJR3022" s="607"/>
      <c r="QJS3022" s="607"/>
      <c r="QJT3022" s="607"/>
      <c r="QJU3022" s="607"/>
      <c r="QJV3022" s="607"/>
      <c r="QJW3022" s="607"/>
      <c r="QJX3022" s="607"/>
      <c r="QJY3022" s="607"/>
      <c r="QJZ3022" s="607"/>
      <c r="QKA3022" s="607"/>
      <c r="QKB3022" s="607"/>
      <c r="QKC3022" s="607"/>
      <c r="QKD3022" s="607"/>
      <c r="QKE3022" s="607"/>
      <c r="QKF3022" s="607"/>
      <c r="QKG3022" s="607"/>
      <c r="QKH3022" s="607"/>
      <c r="QKI3022" s="607"/>
      <c r="QKJ3022" s="607"/>
      <c r="QKK3022" s="607"/>
      <c r="QKL3022" s="607"/>
      <c r="QKM3022" s="607"/>
      <c r="QKN3022" s="607"/>
      <c r="QKO3022" s="607"/>
      <c r="QKP3022" s="607"/>
      <c r="QKQ3022" s="607"/>
      <c r="QKR3022" s="607"/>
      <c r="QKS3022" s="607"/>
      <c r="QKT3022" s="607"/>
      <c r="QKU3022" s="607"/>
      <c r="QKV3022" s="607"/>
      <c r="QKW3022" s="607"/>
      <c r="QKX3022" s="607"/>
      <c r="QKY3022" s="607"/>
      <c r="QKZ3022" s="607"/>
      <c r="QLA3022" s="607"/>
      <c r="QLB3022" s="607"/>
      <c r="QLC3022" s="607"/>
      <c r="QLD3022" s="607"/>
      <c r="QLE3022" s="607"/>
      <c r="QLF3022" s="607"/>
      <c r="QLG3022" s="607"/>
      <c r="QLH3022" s="607"/>
      <c r="QLI3022" s="607"/>
      <c r="QLJ3022" s="607"/>
      <c r="QLK3022" s="607"/>
      <c r="QLL3022" s="607"/>
      <c r="QLM3022" s="607"/>
      <c r="QLN3022" s="607"/>
      <c r="QLO3022" s="607"/>
      <c r="QLP3022" s="607"/>
      <c r="QLQ3022" s="607"/>
      <c r="QLR3022" s="607"/>
      <c r="QLS3022" s="607"/>
      <c r="QLT3022" s="607"/>
      <c r="QLU3022" s="607"/>
      <c r="QLV3022" s="607"/>
      <c r="QLW3022" s="607"/>
      <c r="QLX3022" s="607"/>
      <c r="QLY3022" s="607"/>
      <c r="QLZ3022" s="607"/>
      <c r="QMA3022" s="607"/>
      <c r="QMB3022" s="607"/>
      <c r="QMC3022" s="607"/>
      <c r="QMD3022" s="607"/>
      <c r="QME3022" s="607"/>
      <c r="QMF3022" s="607"/>
      <c r="QMG3022" s="607"/>
      <c r="QMH3022" s="607"/>
      <c r="QMI3022" s="607"/>
      <c r="QMJ3022" s="607"/>
      <c r="QMK3022" s="607"/>
      <c r="QML3022" s="607"/>
      <c r="QMM3022" s="607"/>
      <c r="QMN3022" s="607"/>
      <c r="QMO3022" s="607"/>
      <c r="QMP3022" s="607"/>
      <c r="QMQ3022" s="607"/>
      <c r="QMR3022" s="607"/>
      <c r="QMS3022" s="607"/>
      <c r="QMT3022" s="607"/>
      <c r="QMU3022" s="607"/>
      <c r="QMV3022" s="607"/>
      <c r="QMW3022" s="607"/>
      <c r="QMX3022" s="607"/>
      <c r="QMY3022" s="607"/>
      <c r="QMZ3022" s="607"/>
      <c r="QNA3022" s="607"/>
      <c r="QNB3022" s="607"/>
      <c r="QNC3022" s="607"/>
      <c r="QND3022" s="607"/>
      <c r="QNE3022" s="607"/>
      <c r="QNF3022" s="607"/>
      <c r="QNG3022" s="607"/>
      <c r="QNH3022" s="607"/>
      <c r="QNI3022" s="607"/>
      <c r="QNJ3022" s="607"/>
      <c r="QNK3022" s="607"/>
      <c r="QNL3022" s="607"/>
      <c r="QNM3022" s="607"/>
      <c r="QNN3022" s="607"/>
      <c r="QNO3022" s="607"/>
      <c r="QNP3022" s="607"/>
      <c r="QNQ3022" s="607"/>
      <c r="QNR3022" s="607"/>
      <c r="QNS3022" s="607"/>
      <c r="QNT3022" s="607"/>
      <c r="QNU3022" s="607"/>
      <c r="QNV3022" s="607"/>
      <c r="QNW3022" s="607"/>
      <c r="QNX3022" s="607"/>
      <c r="QNY3022" s="607"/>
      <c r="QNZ3022" s="607"/>
      <c r="QOA3022" s="607"/>
      <c r="QOB3022" s="607"/>
      <c r="QOC3022" s="607"/>
      <c r="QOD3022" s="607"/>
      <c r="QOE3022" s="607"/>
      <c r="QOF3022" s="607"/>
      <c r="QOG3022" s="607"/>
      <c r="QOH3022" s="607"/>
      <c r="QOI3022" s="607"/>
      <c r="QOJ3022" s="607"/>
      <c r="QOK3022" s="607"/>
      <c r="QOL3022" s="607"/>
      <c r="QOM3022" s="607"/>
      <c r="QON3022" s="607"/>
      <c r="QOO3022" s="607"/>
      <c r="QOP3022" s="607"/>
      <c r="QOQ3022" s="607"/>
      <c r="QOR3022" s="607"/>
      <c r="QOS3022" s="607"/>
      <c r="QOT3022" s="607"/>
      <c r="QOU3022" s="607"/>
      <c r="QOV3022" s="607"/>
      <c r="QOW3022" s="607"/>
      <c r="QOX3022" s="607"/>
      <c r="QOY3022" s="607"/>
      <c r="QOZ3022" s="607"/>
      <c r="QPA3022" s="607"/>
      <c r="QPB3022" s="607"/>
      <c r="QPC3022" s="607"/>
      <c r="QPD3022" s="607"/>
      <c r="QPE3022" s="607"/>
      <c r="QPF3022" s="607"/>
      <c r="QPG3022" s="607"/>
      <c r="QPH3022" s="607"/>
      <c r="QPI3022" s="607"/>
      <c r="QPJ3022" s="607"/>
      <c r="QPK3022" s="607"/>
      <c r="QPL3022" s="607"/>
      <c r="QPM3022" s="607"/>
      <c r="QPN3022" s="607"/>
      <c r="QPO3022" s="607"/>
      <c r="QPP3022" s="607"/>
      <c r="QPQ3022" s="607"/>
      <c r="QPR3022" s="607"/>
      <c r="QPS3022" s="607"/>
      <c r="QPT3022" s="607"/>
      <c r="QPU3022" s="607"/>
      <c r="QPV3022" s="607"/>
      <c r="QPW3022" s="607"/>
      <c r="QPX3022" s="607"/>
      <c r="QPY3022" s="607"/>
      <c r="QPZ3022" s="607"/>
      <c r="QQA3022" s="607"/>
      <c r="QQB3022" s="607"/>
      <c r="QQC3022" s="607"/>
      <c r="QQD3022" s="607"/>
      <c r="QQE3022" s="607"/>
      <c r="QQF3022" s="607"/>
      <c r="QQG3022" s="607"/>
      <c r="QQH3022" s="607"/>
      <c r="QQI3022" s="607"/>
      <c r="QQJ3022" s="607"/>
      <c r="QQK3022" s="607"/>
      <c r="QQL3022" s="607"/>
      <c r="QQM3022" s="607"/>
      <c r="QQN3022" s="607"/>
      <c r="QQO3022" s="607"/>
      <c r="QQP3022" s="607"/>
      <c r="QQQ3022" s="607"/>
      <c r="QQR3022" s="607"/>
      <c r="QQS3022" s="607"/>
      <c r="QQT3022" s="607"/>
      <c r="QQU3022" s="607"/>
      <c r="QQV3022" s="607"/>
      <c r="QQW3022" s="607"/>
      <c r="QQX3022" s="607"/>
      <c r="QQY3022" s="607"/>
      <c r="QQZ3022" s="607"/>
      <c r="QRA3022" s="607"/>
      <c r="QRB3022" s="607"/>
      <c r="QRC3022" s="607"/>
      <c r="QRD3022" s="607"/>
      <c r="QRE3022" s="607"/>
      <c r="QRF3022" s="607"/>
      <c r="QRG3022" s="607"/>
      <c r="QRH3022" s="607"/>
      <c r="QRI3022" s="607"/>
      <c r="QRJ3022" s="607"/>
      <c r="QRK3022" s="607"/>
      <c r="QRL3022" s="607"/>
      <c r="QRM3022" s="607"/>
      <c r="QRN3022" s="607"/>
      <c r="QRO3022" s="607"/>
      <c r="QRP3022" s="607"/>
      <c r="QRQ3022" s="607"/>
      <c r="QRR3022" s="607"/>
      <c r="QRS3022" s="607"/>
      <c r="QRT3022" s="607"/>
      <c r="QRU3022" s="607"/>
      <c r="QRV3022" s="607"/>
      <c r="QRW3022" s="607"/>
      <c r="QRX3022" s="607"/>
      <c r="QRY3022" s="607"/>
      <c r="QRZ3022" s="607"/>
      <c r="QSA3022" s="607"/>
      <c r="QSB3022" s="607"/>
      <c r="QSC3022" s="607"/>
      <c r="QSD3022" s="607"/>
      <c r="QSE3022" s="607"/>
      <c r="QSF3022" s="607"/>
      <c r="QSG3022" s="607"/>
      <c r="QSH3022" s="607"/>
      <c r="QSI3022" s="607"/>
      <c r="QSJ3022" s="607"/>
      <c r="QSK3022" s="607"/>
      <c r="QSL3022" s="607"/>
      <c r="QSM3022" s="607"/>
      <c r="QSN3022" s="607"/>
      <c r="QSO3022" s="607"/>
      <c r="QSP3022" s="607"/>
      <c r="QSQ3022" s="607"/>
      <c r="QSR3022" s="607"/>
      <c r="QSS3022" s="607"/>
      <c r="QST3022" s="607"/>
      <c r="QSU3022" s="607"/>
      <c r="QSV3022" s="607"/>
      <c r="QSW3022" s="607"/>
      <c r="QSX3022" s="607"/>
      <c r="QSY3022" s="607"/>
      <c r="QSZ3022" s="607"/>
      <c r="QTA3022" s="607"/>
      <c r="QTB3022" s="607"/>
      <c r="QTC3022" s="607"/>
      <c r="QTD3022" s="607"/>
      <c r="QTE3022" s="607"/>
      <c r="QTF3022" s="607"/>
      <c r="QTG3022" s="607"/>
      <c r="QTH3022" s="607"/>
      <c r="QTI3022" s="607"/>
      <c r="QTJ3022" s="607"/>
      <c r="QTK3022" s="607"/>
      <c r="QTL3022" s="607"/>
      <c r="QTM3022" s="607"/>
      <c r="QTN3022" s="607"/>
      <c r="QTO3022" s="607"/>
      <c r="QTP3022" s="607"/>
      <c r="QTQ3022" s="607"/>
      <c r="QTR3022" s="607"/>
      <c r="QTS3022" s="607"/>
      <c r="QTT3022" s="607"/>
      <c r="QTU3022" s="607"/>
      <c r="QTV3022" s="607"/>
      <c r="QTW3022" s="607"/>
      <c r="QTX3022" s="607"/>
      <c r="QTY3022" s="607"/>
      <c r="QTZ3022" s="607"/>
      <c r="QUA3022" s="607"/>
      <c r="QUB3022" s="607"/>
      <c r="QUC3022" s="607"/>
      <c r="QUD3022" s="607"/>
      <c r="QUE3022" s="607"/>
      <c r="QUF3022" s="607"/>
      <c r="QUG3022" s="607"/>
      <c r="QUH3022" s="607"/>
      <c r="QUI3022" s="607"/>
      <c r="QUJ3022" s="607"/>
      <c r="QUK3022" s="607"/>
      <c r="QUL3022" s="607"/>
      <c r="QUM3022" s="607"/>
      <c r="QUN3022" s="607"/>
      <c r="QUO3022" s="607"/>
      <c r="QUP3022" s="607"/>
      <c r="QUQ3022" s="607"/>
      <c r="QUR3022" s="607"/>
      <c r="QUS3022" s="607"/>
      <c r="QUT3022" s="607"/>
      <c r="QUU3022" s="607"/>
      <c r="QUV3022" s="607"/>
      <c r="QUW3022" s="607"/>
      <c r="QUX3022" s="607"/>
      <c r="QUY3022" s="607"/>
      <c r="QUZ3022" s="607"/>
      <c r="QVA3022" s="607"/>
      <c r="QVB3022" s="607"/>
      <c r="QVC3022" s="607"/>
      <c r="QVD3022" s="607"/>
      <c r="QVE3022" s="607"/>
      <c r="QVF3022" s="607"/>
      <c r="QVG3022" s="607"/>
      <c r="QVH3022" s="607"/>
      <c r="QVI3022" s="607"/>
      <c r="QVJ3022" s="607"/>
      <c r="QVK3022" s="607"/>
      <c r="QVL3022" s="607"/>
      <c r="QVM3022" s="607"/>
      <c r="QVN3022" s="607"/>
      <c r="QVO3022" s="607"/>
      <c r="QVP3022" s="607"/>
      <c r="QVQ3022" s="607"/>
      <c r="QVR3022" s="607"/>
      <c r="QVS3022" s="607"/>
      <c r="QVT3022" s="607"/>
      <c r="QVU3022" s="607"/>
      <c r="QVV3022" s="607"/>
      <c r="QVW3022" s="607"/>
      <c r="QVX3022" s="607"/>
      <c r="QVY3022" s="607"/>
      <c r="QVZ3022" s="607"/>
      <c r="QWA3022" s="607"/>
      <c r="QWB3022" s="607"/>
      <c r="QWC3022" s="607"/>
      <c r="QWD3022" s="607"/>
      <c r="QWE3022" s="607"/>
      <c r="QWF3022" s="607"/>
      <c r="QWG3022" s="607"/>
      <c r="QWH3022" s="607"/>
      <c r="QWI3022" s="607"/>
      <c r="QWJ3022" s="607"/>
      <c r="QWK3022" s="607"/>
      <c r="QWL3022" s="607"/>
      <c r="QWM3022" s="607"/>
      <c r="QWN3022" s="607"/>
      <c r="QWO3022" s="607"/>
      <c r="QWP3022" s="607"/>
      <c r="QWQ3022" s="607"/>
      <c r="QWR3022" s="607"/>
      <c r="QWS3022" s="607"/>
      <c r="QWT3022" s="607"/>
      <c r="QWU3022" s="607"/>
      <c r="QWV3022" s="607"/>
      <c r="QWW3022" s="607"/>
      <c r="QWX3022" s="607"/>
      <c r="QWY3022" s="607"/>
      <c r="QWZ3022" s="607"/>
      <c r="QXA3022" s="607"/>
      <c r="QXB3022" s="607"/>
      <c r="QXC3022" s="607"/>
      <c r="QXD3022" s="607"/>
      <c r="QXE3022" s="607"/>
      <c r="QXF3022" s="607"/>
      <c r="QXG3022" s="607"/>
      <c r="QXH3022" s="607"/>
      <c r="QXI3022" s="607"/>
      <c r="QXJ3022" s="607"/>
      <c r="QXK3022" s="607"/>
      <c r="QXL3022" s="607"/>
      <c r="QXM3022" s="607"/>
      <c r="QXN3022" s="607"/>
      <c r="QXO3022" s="607"/>
      <c r="QXP3022" s="607"/>
      <c r="QXQ3022" s="607"/>
      <c r="QXR3022" s="607"/>
      <c r="QXS3022" s="607"/>
      <c r="QXT3022" s="607"/>
      <c r="QXU3022" s="607"/>
      <c r="QXV3022" s="607"/>
      <c r="QXW3022" s="607"/>
      <c r="QXX3022" s="607"/>
      <c r="QXY3022" s="607"/>
      <c r="QXZ3022" s="607"/>
      <c r="QYA3022" s="607"/>
      <c r="QYB3022" s="607"/>
      <c r="QYC3022" s="607"/>
      <c r="QYD3022" s="607"/>
      <c r="QYE3022" s="607"/>
      <c r="QYF3022" s="607"/>
      <c r="QYG3022" s="607"/>
      <c r="QYH3022" s="607"/>
      <c r="QYI3022" s="607"/>
      <c r="QYJ3022" s="607"/>
      <c r="QYK3022" s="607"/>
      <c r="QYL3022" s="607"/>
      <c r="QYM3022" s="607"/>
      <c r="QYN3022" s="607"/>
      <c r="QYO3022" s="607"/>
      <c r="QYP3022" s="607"/>
      <c r="QYQ3022" s="607"/>
      <c r="QYR3022" s="607"/>
      <c r="QYS3022" s="607"/>
      <c r="QYT3022" s="607"/>
      <c r="QYU3022" s="607"/>
      <c r="QYV3022" s="607"/>
      <c r="QYW3022" s="607"/>
      <c r="QYX3022" s="607"/>
      <c r="QYY3022" s="607"/>
      <c r="QYZ3022" s="607"/>
      <c r="QZA3022" s="607"/>
      <c r="QZB3022" s="607"/>
      <c r="QZC3022" s="607"/>
      <c r="QZD3022" s="607"/>
      <c r="QZE3022" s="607"/>
      <c r="QZF3022" s="607"/>
      <c r="QZG3022" s="607"/>
      <c r="QZH3022" s="607"/>
      <c r="QZI3022" s="607"/>
      <c r="QZJ3022" s="607"/>
      <c r="QZK3022" s="607"/>
      <c r="QZL3022" s="607"/>
      <c r="QZM3022" s="607"/>
      <c r="QZN3022" s="607"/>
      <c r="QZO3022" s="607"/>
      <c r="QZP3022" s="607"/>
      <c r="QZQ3022" s="607"/>
      <c r="QZR3022" s="607"/>
      <c r="QZS3022" s="607"/>
      <c r="QZT3022" s="607"/>
      <c r="QZU3022" s="607"/>
      <c r="QZV3022" s="607"/>
      <c r="QZW3022" s="607"/>
      <c r="QZX3022" s="607"/>
      <c r="QZY3022" s="607"/>
      <c r="QZZ3022" s="607"/>
      <c r="RAA3022" s="607"/>
      <c r="RAB3022" s="607"/>
      <c r="RAC3022" s="607"/>
      <c r="RAD3022" s="607"/>
      <c r="RAE3022" s="607"/>
      <c r="RAF3022" s="607"/>
      <c r="RAG3022" s="607"/>
      <c r="RAH3022" s="607"/>
      <c r="RAI3022" s="607"/>
      <c r="RAJ3022" s="607"/>
      <c r="RAK3022" s="607"/>
      <c r="RAL3022" s="607"/>
      <c r="RAM3022" s="607"/>
      <c r="RAN3022" s="607"/>
      <c r="RAO3022" s="607"/>
      <c r="RAP3022" s="607"/>
      <c r="RAQ3022" s="607"/>
      <c r="RAR3022" s="607"/>
      <c r="RAS3022" s="607"/>
      <c r="RAT3022" s="607"/>
      <c r="RAU3022" s="607"/>
      <c r="RAV3022" s="607"/>
      <c r="RAW3022" s="607"/>
      <c r="RAX3022" s="607"/>
      <c r="RAY3022" s="607"/>
      <c r="RAZ3022" s="607"/>
      <c r="RBA3022" s="607"/>
      <c r="RBB3022" s="607"/>
      <c r="RBC3022" s="607"/>
      <c r="RBD3022" s="607"/>
      <c r="RBE3022" s="607"/>
      <c r="RBF3022" s="607"/>
      <c r="RBG3022" s="607"/>
      <c r="RBH3022" s="607"/>
      <c r="RBI3022" s="607"/>
      <c r="RBJ3022" s="607"/>
      <c r="RBK3022" s="607"/>
      <c r="RBL3022" s="607"/>
      <c r="RBM3022" s="607"/>
      <c r="RBN3022" s="607"/>
      <c r="RBO3022" s="607"/>
      <c r="RBP3022" s="607"/>
      <c r="RBQ3022" s="607"/>
      <c r="RBR3022" s="607"/>
      <c r="RBS3022" s="607"/>
      <c r="RBT3022" s="607"/>
      <c r="RBU3022" s="607"/>
      <c r="RBV3022" s="607"/>
      <c r="RBW3022" s="607"/>
      <c r="RBX3022" s="607"/>
      <c r="RBY3022" s="607"/>
      <c r="RBZ3022" s="607"/>
      <c r="RCA3022" s="607"/>
      <c r="RCB3022" s="607"/>
      <c r="RCC3022" s="607"/>
      <c r="RCD3022" s="607"/>
      <c r="RCE3022" s="607"/>
      <c r="RCF3022" s="607"/>
      <c r="RCG3022" s="607"/>
      <c r="RCH3022" s="607"/>
      <c r="RCI3022" s="607"/>
      <c r="RCJ3022" s="607"/>
      <c r="RCK3022" s="607"/>
      <c r="RCL3022" s="607"/>
      <c r="RCM3022" s="607"/>
      <c r="RCN3022" s="607"/>
      <c r="RCO3022" s="607"/>
      <c r="RCP3022" s="607"/>
      <c r="RCQ3022" s="607"/>
      <c r="RCR3022" s="607"/>
      <c r="RCS3022" s="607"/>
      <c r="RCT3022" s="607"/>
      <c r="RCU3022" s="607"/>
      <c r="RCV3022" s="607"/>
      <c r="RCW3022" s="607"/>
      <c r="RCX3022" s="607"/>
      <c r="RCY3022" s="607"/>
      <c r="RCZ3022" s="607"/>
      <c r="RDA3022" s="607"/>
      <c r="RDB3022" s="607"/>
      <c r="RDC3022" s="607"/>
      <c r="RDD3022" s="607"/>
      <c r="RDE3022" s="607"/>
      <c r="RDF3022" s="607"/>
      <c r="RDG3022" s="607"/>
      <c r="RDH3022" s="607"/>
      <c r="RDI3022" s="607"/>
      <c r="RDJ3022" s="607"/>
      <c r="RDK3022" s="607"/>
      <c r="RDL3022" s="607"/>
      <c r="RDM3022" s="607"/>
      <c r="RDN3022" s="607"/>
      <c r="RDO3022" s="607"/>
      <c r="RDP3022" s="607"/>
      <c r="RDQ3022" s="607"/>
      <c r="RDR3022" s="607"/>
      <c r="RDS3022" s="607"/>
      <c r="RDT3022" s="607"/>
      <c r="RDU3022" s="607"/>
      <c r="RDV3022" s="607"/>
      <c r="RDW3022" s="607"/>
      <c r="RDX3022" s="607"/>
      <c r="RDY3022" s="607"/>
      <c r="RDZ3022" s="607"/>
      <c r="REA3022" s="607"/>
      <c r="REB3022" s="607"/>
      <c r="REC3022" s="607"/>
      <c r="RED3022" s="607"/>
      <c r="REE3022" s="607"/>
      <c r="REF3022" s="607"/>
      <c r="REG3022" s="607"/>
      <c r="REH3022" s="607"/>
      <c r="REI3022" s="607"/>
      <c r="REJ3022" s="607"/>
      <c r="REK3022" s="607"/>
      <c r="REL3022" s="607"/>
      <c r="REM3022" s="607"/>
      <c r="REN3022" s="607"/>
      <c r="REO3022" s="607"/>
      <c r="REP3022" s="607"/>
      <c r="REQ3022" s="607"/>
      <c r="RER3022" s="607"/>
      <c r="RES3022" s="607"/>
      <c r="RET3022" s="607"/>
      <c r="REU3022" s="607"/>
      <c r="REV3022" s="607"/>
      <c r="REW3022" s="607"/>
      <c r="REX3022" s="607"/>
      <c r="REY3022" s="607"/>
      <c r="REZ3022" s="607"/>
      <c r="RFA3022" s="607"/>
      <c r="RFB3022" s="607"/>
      <c r="RFC3022" s="607"/>
      <c r="RFD3022" s="607"/>
      <c r="RFE3022" s="607"/>
      <c r="RFF3022" s="607"/>
      <c r="RFG3022" s="607"/>
      <c r="RFH3022" s="607"/>
      <c r="RFI3022" s="607"/>
      <c r="RFJ3022" s="607"/>
      <c r="RFK3022" s="607"/>
      <c r="RFL3022" s="607"/>
      <c r="RFM3022" s="607"/>
      <c r="RFN3022" s="607"/>
      <c r="RFO3022" s="607"/>
      <c r="RFP3022" s="607"/>
      <c r="RFQ3022" s="607"/>
      <c r="RFR3022" s="607"/>
      <c r="RFS3022" s="607"/>
      <c r="RFT3022" s="607"/>
      <c r="RFU3022" s="607"/>
      <c r="RFV3022" s="607"/>
      <c r="RFW3022" s="607"/>
      <c r="RFX3022" s="607"/>
      <c r="RFY3022" s="607"/>
      <c r="RFZ3022" s="607"/>
      <c r="RGA3022" s="607"/>
      <c r="RGB3022" s="607"/>
      <c r="RGC3022" s="607"/>
      <c r="RGD3022" s="607"/>
      <c r="RGE3022" s="607"/>
      <c r="RGF3022" s="607"/>
      <c r="RGG3022" s="607"/>
      <c r="RGH3022" s="607"/>
      <c r="RGI3022" s="607"/>
      <c r="RGJ3022" s="607"/>
      <c r="RGK3022" s="607"/>
      <c r="RGL3022" s="607"/>
      <c r="RGM3022" s="607"/>
      <c r="RGN3022" s="607"/>
      <c r="RGO3022" s="607"/>
      <c r="RGP3022" s="607"/>
      <c r="RGQ3022" s="607"/>
      <c r="RGR3022" s="607"/>
      <c r="RGS3022" s="607"/>
      <c r="RGT3022" s="607"/>
      <c r="RGU3022" s="607"/>
      <c r="RGV3022" s="607"/>
      <c r="RGW3022" s="607"/>
      <c r="RGX3022" s="607"/>
      <c r="RGY3022" s="607"/>
      <c r="RGZ3022" s="607"/>
      <c r="RHA3022" s="607"/>
      <c r="RHB3022" s="607"/>
      <c r="RHC3022" s="607"/>
      <c r="RHD3022" s="607"/>
      <c r="RHE3022" s="607"/>
      <c r="RHF3022" s="607"/>
      <c r="RHG3022" s="607"/>
      <c r="RHH3022" s="607"/>
      <c r="RHI3022" s="607"/>
      <c r="RHJ3022" s="607"/>
      <c r="RHK3022" s="607"/>
      <c r="RHL3022" s="607"/>
      <c r="RHM3022" s="607"/>
      <c r="RHN3022" s="607"/>
      <c r="RHO3022" s="607"/>
      <c r="RHP3022" s="607"/>
      <c r="RHQ3022" s="607"/>
      <c r="RHR3022" s="607"/>
      <c r="RHS3022" s="607"/>
      <c r="RHT3022" s="607"/>
      <c r="RHU3022" s="607"/>
      <c r="RHV3022" s="607"/>
      <c r="RHW3022" s="607"/>
      <c r="RHX3022" s="607"/>
      <c r="RHY3022" s="607"/>
      <c r="RHZ3022" s="607"/>
      <c r="RIA3022" s="607"/>
      <c r="RIB3022" s="607"/>
      <c r="RIC3022" s="607"/>
      <c r="RID3022" s="607"/>
      <c r="RIE3022" s="607"/>
      <c r="RIF3022" s="607"/>
      <c r="RIG3022" s="607"/>
      <c r="RIH3022" s="607"/>
      <c r="RII3022" s="607"/>
      <c r="RIJ3022" s="607"/>
      <c r="RIK3022" s="607"/>
      <c r="RIL3022" s="607"/>
      <c r="RIM3022" s="607"/>
      <c r="RIN3022" s="607"/>
      <c r="RIO3022" s="607"/>
      <c r="RIP3022" s="607"/>
      <c r="RIQ3022" s="607"/>
      <c r="RIR3022" s="607"/>
      <c r="RIS3022" s="607"/>
      <c r="RIT3022" s="607"/>
      <c r="RIU3022" s="607"/>
      <c r="RIV3022" s="607"/>
      <c r="RIW3022" s="607"/>
      <c r="RIX3022" s="607"/>
      <c r="RIY3022" s="607"/>
      <c r="RIZ3022" s="607"/>
      <c r="RJA3022" s="607"/>
      <c r="RJB3022" s="607"/>
      <c r="RJC3022" s="607"/>
      <c r="RJD3022" s="607"/>
      <c r="RJE3022" s="607"/>
      <c r="RJF3022" s="607"/>
      <c r="RJG3022" s="607"/>
      <c r="RJH3022" s="607"/>
      <c r="RJI3022" s="607"/>
      <c r="RJJ3022" s="607"/>
      <c r="RJK3022" s="607"/>
      <c r="RJL3022" s="607"/>
      <c r="RJM3022" s="607"/>
      <c r="RJN3022" s="607"/>
      <c r="RJO3022" s="607"/>
      <c r="RJP3022" s="607"/>
      <c r="RJQ3022" s="607"/>
      <c r="RJR3022" s="607"/>
      <c r="RJS3022" s="607"/>
      <c r="RJT3022" s="607"/>
      <c r="RJU3022" s="607"/>
      <c r="RJV3022" s="607"/>
      <c r="RJW3022" s="607"/>
      <c r="RJX3022" s="607"/>
      <c r="RJY3022" s="607"/>
      <c r="RJZ3022" s="607"/>
      <c r="RKA3022" s="607"/>
      <c r="RKB3022" s="607"/>
      <c r="RKC3022" s="607"/>
      <c r="RKD3022" s="607"/>
      <c r="RKE3022" s="607"/>
      <c r="RKF3022" s="607"/>
      <c r="RKG3022" s="607"/>
      <c r="RKH3022" s="607"/>
      <c r="RKI3022" s="607"/>
      <c r="RKJ3022" s="607"/>
      <c r="RKK3022" s="607"/>
      <c r="RKL3022" s="607"/>
      <c r="RKM3022" s="607"/>
      <c r="RKN3022" s="607"/>
      <c r="RKO3022" s="607"/>
      <c r="RKP3022" s="607"/>
      <c r="RKQ3022" s="607"/>
      <c r="RKR3022" s="607"/>
      <c r="RKS3022" s="607"/>
      <c r="RKT3022" s="607"/>
      <c r="RKU3022" s="607"/>
      <c r="RKV3022" s="607"/>
      <c r="RKW3022" s="607"/>
      <c r="RKX3022" s="607"/>
      <c r="RKY3022" s="607"/>
      <c r="RKZ3022" s="607"/>
      <c r="RLA3022" s="607"/>
      <c r="RLB3022" s="607"/>
      <c r="RLC3022" s="607"/>
      <c r="RLD3022" s="607"/>
      <c r="RLE3022" s="607"/>
      <c r="RLF3022" s="607"/>
      <c r="RLG3022" s="607"/>
      <c r="RLH3022" s="607"/>
      <c r="RLI3022" s="607"/>
      <c r="RLJ3022" s="607"/>
      <c r="RLK3022" s="607"/>
      <c r="RLL3022" s="607"/>
      <c r="RLM3022" s="607"/>
      <c r="RLN3022" s="607"/>
      <c r="RLO3022" s="607"/>
      <c r="RLP3022" s="607"/>
      <c r="RLQ3022" s="607"/>
      <c r="RLR3022" s="607"/>
      <c r="RLS3022" s="607"/>
      <c r="RLT3022" s="607"/>
      <c r="RLU3022" s="607"/>
      <c r="RLV3022" s="607"/>
      <c r="RLW3022" s="607"/>
      <c r="RLX3022" s="607"/>
      <c r="RLY3022" s="607"/>
      <c r="RLZ3022" s="607"/>
      <c r="RMA3022" s="607"/>
      <c r="RMB3022" s="607"/>
      <c r="RMC3022" s="607"/>
      <c r="RMD3022" s="607"/>
      <c r="RME3022" s="607"/>
      <c r="RMF3022" s="607"/>
      <c r="RMG3022" s="607"/>
      <c r="RMH3022" s="607"/>
      <c r="RMI3022" s="607"/>
      <c r="RMJ3022" s="607"/>
      <c r="RMK3022" s="607"/>
      <c r="RML3022" s="607"/>
      <c r="RMM3022" s="607"/>
      <c r="RMN3022" s="607"/>
      <c r="RMO3022" s="607"/>
      <c r="RMP3022" s="607"/>
      <c r="RMQ3022" s="607"/>
      <c r="RMR3022" s="607"/>
      <c r="RMS3022" s="607"/>
      <c r="RMT3022" s="607"/>
      <c r="RMU3022" s="607"/>
      <c r="RMV3022" s="607"/>
      <c r="RMW3022" s="607"/>
      <c r="RMX3022" s="607"/>
      <c r="RMY3022" s="607"/>
      <c r="RMZ3022" s="607"/>
      <c r="RNA3022" s="607"/>
      <c r="RNB3022" s="607"/>
      <c r="RNC3022" s="607"/>
      <c r="RND3022" s="607"/>
      <c r="RNE3022" s="607"/>
      <c r="RNF3022" s="607"/>
      <c r="RNG3022" s="607"/>
      <c r="RNH3022" s="607"/>
      <c r="RNI3022" s="607"/>
      <c r="RNJ3022" s="607"/>
      <c r="RNK3022" s="607"/>
      <c r="RNL3022" s="607"/>
      <c r="RNM3022" s="607"/>
      <c r="RNN3022" s="607"/>
      <c r="RNO3022" s="607"/>
      <c r="RNP3022" s="607"/>
      <c r="RNQ3022" s="607"/>
      <c r="RNR3022" s="607"/>
      <c r="RNS3022" s="607"/>
      <c r="RNT3022" s="607"/>
      <c r="RNU3022" s="607"/>
      <c r="RNV3022" s="607"/>
      <c r="RNW3022" s="607"/>
      <c r="RNX3022" s="607"/>
      <c r="RNY3022" s="607"/>
      <c r="RNZ3022" s="607"/>
      <c r="ROA3022" s="607"/>
      <c r="ROB3022" s="607"/>
      <c r="ROC3022" s="607"/>
      <c r="ROD3022" s="607"/>
      <c r="ROE3022" s="607"/>
      <c r="ROF3022" s="607"/>
      <c r="ROG3022" s="607"/>
      <c r="ROH3022" s="607"/>
      <c r="ROI3022" s="607"/>
      <c r="ROJ3022" s="607"/>
      <c r="ROK3022" s="607"/>
      <c r="ROL3022" s="607"/>
      <c r="ROM3022" s="607"/>
      <c r="RON3022" s="607"/>
      <c r="ROO3022" s="607"/>
      <c r="ROP3022" s="607"/>
      <c r="ROQ3022" s="607"/>
      <c r="ROR3022" s="607"/>
      <c r="ROS3022" s="607"/>
      <c r="ROT3022" s="607"/>
      <c r="ROU3022" s="607"/>
      <c r="ROV3022" s="607"/>
      <c r="ROW3022" s="607"/>
      <c r="ROX3022" s="607"/>
      <c r="ROY3022" s="607"/>
      <c r="ROZ3022" s="607"/>
      <c r="RPA3022" s="607"/>
      <c r="RPB3022" s="607"/>
      <c r="RPC3022" s="607"/>
      <c r="RPD3022" s="607"/>
      <c r="RPE3022" s="607"/>
      <c r="RPF3022" s="607"/>
      <c r="RPG3022" s="607"/>
      <c r="RPH3022" s="607"/>
      <c r="RPI3022" s="607"/>
      <c r="RPJ3022" s="607"/>
      <c r="RPK3022" s="607"/>
      <c r="RPL3022" s="607"/>
      <c r="RPM3022" s="607"/>
      <c r="RPN3022" s="607"/>
      <c r="RPO3022" s="607"/>
      <c r="RPP3022" s="607"/>
      <c r="RPQ3022" s="607"/>
      <c r="RPR3022" s="607"/>
      <c r="RPS3022" s="607"/>
      <c r="RPT3022" s="607"/>
      <c r="RPU3022" s="607"/>
      <c r="RPV3022" s="607"/>
      <c r="RPW3022" s="607"/>
      <c r="RPX3022" s="607"/>
      <c r="RPY3022" s="607"/>
      <c r="RPZ3022" s="607"/>
      <c r="RQA3022" s="607"/>
      <c r="RQB3022" s="607"/>
      <c r="RQC3022" s="607"/>
      <c r="RQD3022" s="607"/>
      <c r="RQE3022" s="607"/>
      <c r="RQF3022" s="607"/>
      <c r="RQG3022" s="607"/>
      <c r="RQH3022" s="607"/>
      <c r="RQI3022" s="607"/>
      <c r="RQJ3022" s="607"/>
      <c r="RQK3022" s="607"/>
      <c r="RQL3022" s="607"/>
      <c r="RQM3022" s="607"/>
      <c r="RQN3022" s="607"/>
      <c r="RQO3022" s="607"/>
      <c r="RQP3022" s="607"/>
      <c r="RQQ3022" s="607"/>
      <c r="RQR3022" s="607"/>
      <c r="RQS3022" s="607"/>
      <c r="RQT3022" s="607"/>
      <c r="RQU3022" s="607"/>
      <c r="RQV3022" s="607"/>
      <c r="RQW3022" s="607"/>
      <c r="RQX3022" s="607"/>
      <c r="RQY3022" s="607"/>
      <c r="RQZ3022" s="607"/>
      <c r="RRA3022" s="607"/>
      <c r="RRB3022" s="607"/>
      <c r="RRC3022" s="607"/>
      <c r="RRD3022" s="607"/>
      <c r="RRE3022" s="607"/>
      <c r="RRF3022" s="607"/>
      <c r="RRG3022" s="607"/>
      <c r="RRH3022" s="607"/>
      <c r="RRI3022" s="607"/>
      <c r="RRJ3022" s="607"/>
      <c r="RRK3022" s="607"/>
      <c r="RRL3022" s="607"/>
      <c r="RRM3022" s="607"/>
      <c r="RRN3022" s="607"/>
      <c r="RRO3022" s="607"/>
      <c r="RRP3022" s="607"/>
      <c r="RRQ3022" s="607"/>
      <c r="RRR3022" s="607"/>
      <c r="RRS3022" s="607"/>
      <c r="RRT3022" s="607"/>
      <c r="RRU3022" s="607"/>
      <c r="RRV3022" s="607"/>
      <c r="RRW3022" s="607"/>
      <c r="RRX3022" s="607"/>
      <c r="RRY3022" s="607"/>
      <c r="RRZ3022" s="607"/>
      <c r="RSA3022" s="607"/>
      <c r="RSB3022" s="607"/>
      <c r="RSC3022" s="607"/>
      <c r="RSD3022" s="607"/>
      <c r="RSE3022" s="607"/>
      <c r="RSF3022" s="607"/>
      <c r="RSG3022" s="607"/>
      <c r="RSH3022" s="607"/>
      <c r="RSI3022" s="607"/>
      <c r="RSJ3022" s="607"/>
      <c r="RSK3022" s="607"/>
      <c r="RSL3022" s="607"/>
      <c r="RSM3022" s="607"/>
      <c r="RSN3022" s="607"/>
      <c r="RSO3022" s="607"/>
      <c r="RSP3022" s="607"/>
      <c r="RSQ3022" s="607"/>
      <c r="RSR3022" s="607"/>
      <c r="RSS3022" s="607"/>
      <c r="RST3022" s="607"/>
      <c r="RSU3022" s="607"/>
      <c r="RSV3022" s="607"/>
      <c r="RSW3022" s="607"/>
      <c r="RSX3022" s="607"/>
      <c r="RSY3022" s="607"/>
      <c r="RSZ3022" s="607"/>
      <c r="RTA3022" s="607"/>
      <c r="RTB3022" s="607"/>
      <c r="RTC3022" s="607"/>
      <c r="RTD3022" s="607"/>
      <c r="RTE3022" s="607"/>
      <c r="RTF3022" s="607"/>
      <c r="RTG3022" s="607"/>
      <c r="RTH3022" s="607"/>
      <c r="RTI3022" s="607"/>
      <c r="RTJ3022" s="607"/>
      <c r="RTK3022" s="607"/>
      <c r="RTL3022" s="607"/>
      <c r="RTM3022" s="607"/>
      <c r="RTN3022" s="607"/>
      <c r="RTO3022" s="607"/>
      <c r="RTP3022" s="607"/>
      <c r="RTQ3022" s="607"/>
      <c r="RTR3022" s="607"/>
      <c r="RTS3022" s="607"/>
      <c r="RTT3022" s="607"/>
      <c r="RTU3022" s="607"/>
      <c r="RTV3022" s="607"/>
      <c r="RTW3022" s="607"/>
      <c r="RTX3022" s="607"/>
      <c r="RTY3022" s="607"/>
      <c r="RTZ3022" s="607"/>
      <c r="RUA3022" s="607"/>
      <c r="RUB3022" s="607"/>
      <c r="RUC3022" s="607"/>
      <c r="RUD3022" s="607"/>
      <c r="RUE3022" s="607"/>
      <c r="RUF3022" s="607"/>
      <c r="RUG3022" s="607"/>
      <c r="RUH3022" s="607"/>
      <c r="RUI3022" s="607"/>
      <c r="RUJ3022" s="607"/>
      <c r="RUK3022" s="607"/>
      <c r="RUL3022" s="607"/>
      <c r="RUM3022" s="607"/>
      <c r="RUN3022" s="607"/>
      <c r="RUO3022" s="607"/>
      <c r="RUP3022" s="607"/>
      <c r="RUQ3022" s="607"/>
      <c r="RUR3022" s="607"/>
      <c r="RUS3022" s="607"/>
      <c r="RUT3022" s="607"/>
      <c r="RUU3022" s="607"/>
      <c r="RUV3022" s="607"/>
      <c r="RUW3022" s="607"/>
      <c r="RUX3022" s="607"/>
      <c r="RUY3022" s="607"/>
      <c r="RUZ3022" s="607"/>
      <c r="RVA3022" s="607"/>
      <c r="RVB3022" s="607"/>
      <c r="RVC3022" s="607"/>
      <c r="RVD3022" s="607"/>
      <c r="RVE3022" s="607"/>
      <c r="RVF3022" s="607"/>
      <c r="RVG3022" s="607"/>
      <c r="RVH3022" s="607"/>
      <c r="RVI3022" s="607"/>
      <c r="RVJ3022" s="607"/>
      <c r="RVK3022" s="607"/>
      <c r="RVL3022" s="607"/>
      <c r="RVM3022" s="607"/>
      <c r="RVN3022" s="607"/>
      <c r="RVO3022" s="607"/>
      <c r="RVP3022" s="607"/>
      <c r="RVQ3022" s="607"/>
      <c r="RVR3022" s="607"/>
      <c r="RVS3022" s="607"/>
      <c r="RVT3022" s="607"/>
      <c r="RVU3022" s="607"/>
      <c r="RVV3022" s="607"/>
      <c r="RVW3022" s="607"/>
      <c r="RVX3022" s="607"/>
      <c r="RVY3022" s="607"/>
      <c r="RVZ3022" s="607"/>
      <c r="RWA3022" s="607"/>
      <c r="RWB3022" s="607"/>
      <c r="RWC3022" s="607"/>
      <c r="RWD3022" s="607"/>
      <c r="RWE3022" s="607"/>
      <c r="RWF3022" s="607"/>
      <c r="RWG3022" s="607"/>
      <c r="RWH3022" s="607"/>
      <c r="RWI3022" s="607"/>
      <c r="RWJ3022" s="607"/>
      <c r="RWK3022" s="607"/>
      <c r="RWL3022" s="607"/>
      <c r="RWM3022" s="607"/>
      <c r="RWN3022" s="607"/>
      <c r="RWO3022" s="607"/>
      <c r="RWP3022" s="607"/>
      <c r="RWQ3022" s="607"/>
      <c r="RWR3022" s="607"/>
      <c r="RWS3022" s="607"/>
      <c r="RWT3022" s="607"/>
      <c r="RWU3022" s="607"/>
      <c r="RWV3022" s="607"/>
      <c r="RWW3022" s="607"/>
      <c r="RWX3022" s="607"/>
      <c r="RWY3022" s="607"/>
      <c r="RWZ3022" s="607"/>
      <c r="RXA3022" s="607"/>
      <c r="RXB3022" s="607"/>
      <c r="RXC3022" s="607"/>
      <c r="RXD3022" s="607"/>
      <c r="RXE3022" s="607"/>
      <c r="RXF3022" s="607"/>
      <c r="RXG3022" s="607"/>
      <c r="RXH3022" s="607"/>
      <c r="RXI3022" s="607"/>
      <c r="RXJ3022" s="607"/>
      <c r="RXK3022" s="607"/>
      <c r="RXL3022" s="607"/>
      <c r="RXM3022" s="607"/>
      <c r="RXN3022" s="607"/>
      <c r="RXO3022" s="607"/>
      <c r="RXP3022" s="607"/>
      <c r="RXQ3022" s="607"/>
      <c r="RXR3022" s="607"/>
      <c r="RXS3022" s="607"/>
      <c r="RXT3022" s="607"/>
      <c r="RXU3022" s="607"/>
      <c r="RXV3022" s="607"/>
      <c r="RXW3022" s="607"/>
      <c r="RXX3022" s="607"/>
      <c r="RXY3022" s="607"/>
      <c r="RXZ3022" s="607"/>
      <c r="RYA3022" s="607"/>
      <c r="RYB3022" s="607"/>
      <c r="RYC3022" s="607"/>
      <c r="RYD3022" s="607"/>
      <c r="RYE3022" s="607"/>
      <c r="RYF3022" s="607"/>
      <c r="RYG3022" s="607"/>
      <c r="RYH3022" s="607"/>
      <c r="RYI3022" s="607"/>
      <c r="RYJ3022" s="607"/>
      <c r="RYK3022" s="607"/>
      <c r="RYL3022" s="607"/>
      <c r="RYM3022" s="607"/>
      <c r="RYN3022" s="607"/>
      <c r="RYO3022" s="607"/>
      <c r="RYP3022" s="607"/>
      <c r="RYQ3022" s="607"/>
      <c r="RYR3022" s="607"/>
      <c r="RYS3022" s="607"/>
      <c r="RYT3022" s="607"/>
      <c r="RYU3022" s="607"/>
      <c r="RYV3022" s="607"/>
      <c r="RYW3022" s="607"/>
      <c r="RYX3022" s="607"/>
      <c r="RYY3022" s="607"/>
      <c r="RYZ3022" s="607"/>
      <c r="RZA3022" s="607"/>
      <c r="RZB3022" s="607"/>
      <c r="RZC3022" s="607"/>
      <c r="RZD3022" s="607"/>
      <c r="RZE3022" s="607"/>
      <c r="RZF3022" s="607"/>
      <c r="RZG3022" s="607"/>
      <c r="RZH3022" s="607"/>
      <c r="RZI3022" s="607"/>
      <c r="RZJ3022" s="607"/>
      <c r="RZK3022" s="607"/>
      <c r="RZL3022" s="607"/>
      <c r="RZM3022" s="607"/>
      <c r="RZN3022" s="607"/>
      <c r="RZO3022" s="607"/>
      <c r="RZP3022" s="607"/>
      <c r="RZQ3022" s="607"/>
      <c r="RZR3022" s="607"/>
      <c r="RZS3022" s="607"/>
      <c r="RZT3022" s="607"/>
      <c r="RZU3022" s="607"/>
      <c r="RZV3022" s="607"/>
      <c r="RZW3022" s="607"/>
      <c r="RZX3022" s="607"/>
      <c r="RZY3022" s="607"/>
      <c r="RZZ3022" s="607"/>
      <c r="SAA3022" s="607"/>
      <c r="SAB3022" s="607"/>
      <c r="SAC3022" s="607"/>
      <c r="SAD3022" s="607"/>
      <c r="SAE3022" s="607"/>
      <c r="SAF3022" s="607"/>
      <c r="SAG3022" s="607"/>
      <c r="SAH3022" s="607"/>
      <c r="SAI3022" s="607"/>
      <c r="SAJ3022" s="607"/>
      <c r="SAK3022" s="607"/>
      <c r="SAL3022" s="607"/>
      <c r="SAM3022" s="607"/>
      <c r="SAN3022" s="607"/>
      <c r="SAO3022" s="607"/>
      <c r="SAP3022" s="607"/>
      <c r="SAQ3022" s="607"/>
      <c r="SAR3022" s="607"/>
      <c r="SAS3022" s="607"/>
      <c r="SAT3022" s="607"/>
      <c r="SAU3022" s="607"/>
      <c r="SAV3022" s="607"/>
      <c r="SAW3022" s="607"/>
      <c r="SAX3022" s="607"/>
      <c r="SAY3022" s="607"/>
      <c r="SAZ3022" s="607"/>
      <c r="SBA3022" s="607"/>
      <c r="SBB3022" s="607"/>
      <c r="SBC3022" s="607"/>
      <c r="SBD3022" s="607"/>
      <c r="SBE3022" s="607"/>
      <c r="SBF3022" s="607"/>
      <c r="SBG3022" s="607"/>
      <c r="SBH3022" s="607"/>
      <c r="SBI3022" s="607"/>
      <c r="SBJ3022" s="607"/>
      <c r="SBK3022" s="607"/>
      <c r="SBL3022" s="607"/>
      <c r="SBM3022" s="607"/>
      <c r="SBN3022" s="607"/>
      <c r="SBO3022" s="607"/>
      <c r="SBP3022" s="607"/>
      <c r="SBQ3022" s="607"/>
      <c r="SBR3022" s="607"/>
      <c r="SBS3022" s="607"/>
      <c r="SBT3022" s="607"/>
      <c r="SBU3022" s="607"/>
      <c r="SBV3022" s="607"/>
      <c r="SBW3022" s="607"/>
      <c r="SBX3022" s="607"/>
      <c r="SBY3022" s="607"/>
      <c r="SBZ3022" s="607"/>
      <c r="SCA3022" s="607"/>
      <c r="SCB3022" s="607"/>
      <c r="SCC3022" s="607"/>
      <c r="SCD3022" s="607"/>
      <c r="SCE3022" s="607"/>
      <c r="SCF3022" s="607"/>
      <c r="SCG3022" s="607"/>
      <c r="SCH3022" s="607"/>
      <c r="SCI3022" s="607"/>
      <c r="SCJ3022" s="607"/>
      <c r="SCK3022" s="607"/>
      <c r="SCL3022" s="607"/>
      <c r="SCM3022" s="607"/>
      <c r="SCN3022" s="607"/>
      <c r="SCO3022" s="607"/>
      <c r="SCP3022" s="607"/>
      <c r="SCQ3022" s="607"/>
      <c r="SCR3022" s="607"/>
      <c r="SCS3022" s="607"/>
      <c r="SCT3022" s="607"/>
      <c r="SCU3022" s="607"/>
      <c r="SCV3022" s="607"/>
      <c r="SCW3022" s="607"/>
      <c r="SCX3022" s="607"/>
      <c r="SCY3022" s="607"/>
      <c r="SCZ3022" s="607"/>
      <c r="SDA3022" s="607"/>
      <c r="SDB3022" s="607"/>
      <c r="SDC3022" s="607"/>
      <c r="SDD3022" s="607"/>
      <c r="SDE3022" s="607"/>
      <c r="SDF3022" s="607"/>
      <c r="SDG3022" s="607"/>
      <c r="SDH3022" s="607"/>
      <c r="SDI3022" s="607"/>
      <c r="SDJ3022" s="607"/>
      <c r="SDK3022" s="607"/>
      <c r="SDL3022" s="607"/>
      <c r="SDM3022" s="607"/>
      <c r="SDN3022" s="607"/>
      <c r="SDO3022" s="607"/>
      <c r="SDP3022" s="607"/>
      <c r="SDQ3022" s="607"/>
      <c r="SDR3022" s="607"/>
      <c r="SDS3022" s="607"/>
      <c r="SDT3022" s="607"/>
      <c r="SDU3022" s="607"/>
      <c r="SDV3022" s="607"/>
      <c r="SDW3022" s="607"/>
      <c r="SDX3022" s="607"/>
      <c r="SDY3022" s="607"/>
      <c r="SDZ3022" s="607"/>
      <c r="SEA3022" s="607"/>
      <c r="SEB3022" s="607"/>
      <c r="SEC3022" s="607"/>
      <c r="SED3022" s="607"/>
      <c r="SEE3022" s="607"/>
      <c r="SEF3022" s="607"/>
      <c r="SEG3022" s="607"/>
      <c r="SEH3022" s="607"/>
      <c r="SEI3022" s="607"/>
      <c r="SEJ3022" s="607"/>
      <c r="SEK3022" s="607"/>
      <c r="SEL3022" s="607"/>
      <c r="SEM3022" s="607"/>
      <c r="SEN3022" s="607"/>
      <c r="SEO3022" s="607"/>
      <c r="SEP3022" s="607"/>
      <c r="SEQ3022" s="607"/>
      <c r="SER3022" s="607"/>
      <c r="SES3022" s="607"/>
      <c r="SET3022" s="607"/>
      <c r="SEU3022" s="607"/>
      <c r="SEV3022" s="607"/>
      <c r="SEW3022" s="607"/>
      <c r="SEX3022" s="607"/>
      <c r="SEY3022" s="607"/>
      <c r="SEZ3022" s="607"/>
      <c r="SFA3022" s="607"/>
      <c r="SFB3022" s="607"/>
      <c r="SFC3022" s="607"/>
      <c r="SFD3022" s="607"/>
      <c r="SFE3022" s="607"/>
      <c r="SFF3022" s="607"/>
      <c r="SFG3022" s="607"/>
      <c r="SFH3022" s="607"/>
      <c r="SFI3022" s="607"/>
      <c r="SFJ3022" s="607"/>
      <c r="SFK3022" s="607"/>
      <c r="SFL3022" s="607"/>
      <c r="SFM3022" s="607"/>
      <c r="SFN3022" s="607"/>
      <c r="SFO3022" s="607"/>
      <c r="SFP3022" s="607"/>
      <c r="SFQ3022" s="607"/>
      <c r="SFR3022" s="607"/>
      <c r="SFS3022" s="607"/>
      <c r="SFT3022" s="607"/>
      <c r="SFU3022" s="607"/>
      <c r="SFV3022" s="607"/>
      <c r="SFW3022" s="607"/>
      <c r="SFX3022" s="607"/>
      <c r="SFY3022" s="607"/>
      <c r="SFZ3022" s="607"/>
      <c r="SGA3022" s="607"/>
      <c r="SGB3022" s="607"/>
      <c r="SGC3022" s="607"/>
      <c r="SGD3022" s="607"/>
      <c r="SGE3022" s="607"/>
      <c r="SGF3022" s="607"/>
      <c r="SGG3022" s="607"/>
      <c r="SGH3022" s="607"/>
      <c r="SGI3022" s="607"/>
      <c r="SGJ3022" s="607"/>
      <c r="SGK3022" s="607"/>
      <c r="SGL3022" s="607"/>
      <c r="SGM3022" s="607"/>
      <c r="SGN3022" s="607"/>
      <c r="SGO3022" s="607"/>
      <c r="SGP3022" s="607"/>
      <c r="SGQ3022" s="607"/>
      <c r="SGR3022" s="607"/>
      <c r="SGS3022" s="607"/>
      <c r="SGT3022" s="607"/>
      <c r="SGU3022" s="607"/>
      <c r="SGV3022" s="607"/>
      <c r="SGW3022" s="607"/>
      <c r="SGX3022" s="607"/>
      <c r="SGY3022" s="607"/>
      <c r="SGZ3022" s="607"/>
      <c r="SHA3022" s="607"/>
      <c r="SHB3022" s="607"/>
      <c r="SHC3022" s="607"/>
      <c r="SHD3022" s="607"/>
      <c r="SHE3022" s="607"/>
      <c r="SHF3022" s="607"/>
      <c r="SHG3022" s="607"/>
      <c r="SHH3022" s="607"/>
      <c r="SHI3022" s="607"/>
      <c r="SHJ3022" s="607"/>
      <c r="SHK3022" s="607"/>
      <c r="SHL3022" s="607"/>
      <c r="SHM3022" s="607"/>
      <c r="SHN3022" s="607"/>
      <c r="SHO3022" s="607"/>
      <c r="SHP3022" s="607"/>
      <c r="SHQ3022" s="607"/>
      <c r="SHR3022" s="607"/>
      <c r="SHS3022" s="607"/>
      <c r="SHT3022" s="607"/>
      <c r="SHU3022" s="607"/>
      <c r="SHV3022" s="607"/>
      <c r="SHW3022" s="607"/>
      <c r="SHX3022" s="607"/>
      <c r="SHY3022" s="607"/>
      <c r="SHZ3022" s="607"/>
      <c r="SIA3022" s="607"/>
      <c r="SIB3022" s="607"/>
      <c r="SIC3022" s="607"/>
      <c r="SID3022" s="607"/>
      <c r="SIE3022" s="607"/>
      <c r="SIF3022" s="607"/>
      <c r="SIG3022" s="607"/>
      <c r="SIH3022" s="607"/>
      <c r="SII3022" s="607"/>
      <c r="SIJ3022" s="607"/>
      <c r="SIK3022" s="607"/>
      <c r="SIL3022" s="607"/>
      <c r="SIM3022" s="607"/>
      <c r="SIN3022" s="607"/>
      <c r="SIO3022" s="607"/>
      <c r="SIP3022" s="607"/>
      <c r="SIQ3022" s="607"/>
      <c r="SIR3022" s="607"/>
      <c r="SIS3022" s="607"/>
      <c r="SIT3022" s="607"/>
      <c r="SIU3022" s="607"/>
      <c r="SIV3022" s="607"/>
      <c r="SIW3022" s="607"/>
      <c r="SIX3022" s="607"/>
      <c r="SIY3022" s="607"/>
      <c r="SIZ3022" s="607"/>
      <c r="SJA3022" s="607"/>
      <c r="SJB3022" s="607"/>
      <c r="SJC3022" s="607"/>
      <c r="SJD3022" s="607"/>
      <c r="SJE3022" s="607"/>
      <c r="SJF3022" s="607"/>
      <c r="SJG3022" s="607"/>
      <c r="SJH3022" s="607"/>
      <c r="SJI3022" s="607"/>
      <c r="SJJ3022" s="607"/>
      <c r="SJK3022" s="607"/>
      <c r="SJL3022" s="607"/>
      <c r="SJM3022" s="607"/>
      <c r="SJN3022" s="607"/>
      <c r="SJO3022" s="607"/>
      <c r="SJP3022" s="607"/>
      <c r="SJQ3022" s="607"/>
      <c r="SJR3022" s="607"/>
      <c r="SJS3022" s="607"/>
      <c r="SJT3022" s="607"/>
      <c r="SJU3022" s="607"/>
      <c r="SJV3022" s="607"/>
      <c r="SJW3022" s="607"/>
      <c r="SJX3022" s="607"/>
      <c r="SJY3022" s="607"/>
      <c r="SJZ3022" s="607"/>
      <c r="SKA3022" s="607"/>
      <c r="SKB3022" s="607"/>
      <c r="SKC3022" s="607"/>
      <c r="SKD3022" s="607"/>
      <c r="SKE3022" s="607"/>
      <c r="SKF3022" s="607"/>
      <c r="SKG3022" s="607"/>
      <c r="SKH3022" s="607"/>
      <c r="SKI3022" s="607"/>
      <c r="SKJ3022" s="607"/>
      <c r="SKK3022" s="607"/>
      <c r="SKL3022" s="607"/>
      <c r="SKM3022" s="607"/>
      <c r="SKN3022" s="607"/>
      <c r="SKO3022" s="607"/>
      <c r="SKP3022" s="607"/>
      <c r="SKQ3022" s="607"/>
      <c r="SKR3022" s="607"/>
      <c r="SKS3022" s="607"/>
      <c r="SKT3022" s="607"/>
      <c r="SKU3022" s="607"/>
      <c r="SKV3022" s="607"/>
      <c r="SKW3022" s="607"/>
      <c r="SKX3022" s="607"/>
      <c r="SKY3022" s="607"/>
      <c r="SKZ3022" s="607"/>
      <c r="SLA3022" s="607"/>
      <c r="SLB3022" s="607"/>
      <c r="SLC3022" s="607"/>
      <c r="SLD3022" s="607"/>
      <c r="SLE3022" s="607"/>
      <c r="SLF3022" s="607"/>
      <c r="SLG3022" s="607"/>
      <c r="SLH3022" s="607"/>
      <c r="SLI3022" s="607"/>
      <c r="SLJ3022" s="607"/>
      <c r="SLK3022" s="607"/>
      <c r="SLL3022" s="607"/>
      <c r="SLM3022" s="607"/>
      <c r="SLN3022" s="607"/>
      <c r="SLO3022" s="607"/>
      <c r="SLP3022" s="607"/>
      <c r="SLQ3022" s="607"/>
      <c r="SLR3022" s="607"/>
      <c r="SLS3022" s="607"/>
      <c r="SLT3022" s="607"/>
      <c r="SLU3022" s="607"/>
      <c r="SLV3022" s="607"/>
      <c r="SLW3022" s="607"/>
      <c r="SLX3022" s="607"/>
      <c r="SLY3022" s="607"/>
      <c r="SLZ3022" s="607"/>
      <c r="SMA3022" s="607"/>
      <c r="SMB3022" s="607"/>
      <c r="SMC3022" s="607"/>
      <c r="SMD3022" s="607"/>
      <c r="SME3022" s="607"/>
      <c r="SMF3022" s="607"/>
      <c r="SMG3022" s="607"/>
      <c r="SMH3022" s="607"/>
      <c r="SMI3022" s="607"/>
      <c r="SMJ3022" s="607"/>
      <c r="SMK3022" s="607"/>
      <c r="SML3022" s="607"/>
      <c r="SMM3022" s="607"/>
      <c r="SMN3022" s="607"/>
      <c r="SMO3022" s="607"/>
      <c r="SMP3022" s="607"/>
      <c r="SMQ3022" s="607"/>
      <c r="SMR3022" s="607"/>
      <c r="SMS3022" s="607"/>
      <c r="SMT3022" s="607"/>
      <c r="SMU3022" s="607"/>
      <c r="SMV3022" s="607"/>
      <c r="SMW3022" s="607"/>
      <c r="SMX3022" s="607"/>
      <c r="SMY3022" s="607"/>
      <c r="SMZ3022" s="607"/>
      <c r="SNA3022" s="607"/>
      <c r="SNB3022" s="607"/>
      <c r="SNC3022" s="607"/>
      <c r="SND3022" s="607"/>
      <c r="SNE3022" s="607"/>
      <c r="SNF3022" s="607"/>
      <c r="SNG3022" s="607"/>
      <c r="SNH3022" s="607"/>
      <c r="SNI3022" s="607"/>
      <c r="SNJ3022" s="607"/>
      <c r="SNK3022" s="607"/>
      <c r="SNL3022" s="607"/>
      <c r="SNM3022" s="607"/>
      <c r="SNN3022" s="607"/>
      <c r="SNO3022" s="607"/>
      <c r="SNP3022" s="607"/>
      <c r="SNQ3022" s="607"/>
      <c r="SNR3022" s="607"/>
      <c r="SNS3022" s="607"/>
      <c r="SNT3022" s="607"/>
      <c r="SNU3022" s="607"/>
      <c r="SNV3022" s="607"/>
      <c r="SNW3022" s="607"/>
      <c r="SNX3022" s="607"/>
      <c r="SNY3022" s="607"/>
      <c r="SNZ3022" s="607"/>
      <c r="SOA3022" s="607"/>
      <c r="SOB3022" s="607"/>
      <c r="SOC3022" s="607"/>
      <c r="SOD3022" s="607"/>
      <c r="SOE3022" s="607"/>
      <c r="SOF3022" s="607"/>
      <c r="SOG3022" s="607"/>
      <c r="SOH3022" s="607"/>
      <c r="SOI3022" s="607"/>
      <c r="SOJ3022" s="607"/>
      <c r="SOK3022" s="607"/>
      <c r="SOL3022" s="607"/>
      <c r="SOM3022" s="607"/>
      <c r="SON3022" s="607"/>
      <c r="SOO3022" s="607"/>
      <c r="SOP3022" s="607"/>
      <c r="SOQ3022" s="607"/>
      <c r="SOR3022" s="607"/>
      <c r="SOS3022" s="607"/>
      <c r="SOT3022" s="607"/>
      <c r="SOU3022" s="607"/>
      <c r="SOV3022" s="607"/>
      <c r="SOW3022" s="607"/>
      <c r="SOX3022" s="607"/>
      <c r="SOY3022" s="607"/>
      <c r="SOZ3022" s="607"/>
      <c r="SPA3022" s="607"/>
      <c r="SPB3022" s="607"/>
      <c r="SPC3022" s="607"/>
      <c r="SPD3022" s="607"/>
      <c r="SPE3022" s="607"/>
      <c r="SPF3022" s="607"/>
      <c r="SPG3022" s="607"/>
      <c r="SPH3022" s="607"/>
      <c r="SPI3022" s="607"/>
      <c r="SPJ3022" s="607"/>
      <c r="SPK3022" s="607"/>
      <c r="SPL3022" s="607"/>
      <c r="SPM3022" s="607"/>
      <c r="SPN3022" s="607"/>
      <c r="SPO3022" s="607"/>
      <c r="SPP3022" s="607"/>
      <c r="SPQ3022" s="607"/>
      <c r="SPR3022" s="607"/>
      <c r="SPS3022" s="607"/>
      <c r="SPT3022" s="607"/>
      <c r="SPU3022" s="607"/>
      <c r="SPV3022" s="607"/>
      <c r="SPW3022" s="607"/>
      <c r="SPX3022" s="607"/>
      <c r="SPY3022" s="607"/>
      <c r="SPZ3022" s="607"/>
      <c r="SQA3022" s="607"/>
      <c r="SQB3022" s="607"/>
      <c r="SQC3022" s="607"/>
      <c r="SQD3022" s="607"/>
      <c r="SQE3022" s="607"/>
      <c r="SQF3022" s="607"/>
      <c r="SQG3022" s="607"/>
      <c r="SQH3022" s="607"/>
      <c r="SQI3022" s="607"/>
      <c r="SQJ3022" s="607"/>
      <c r="SQK3022" s="607"/>
      <c r="SQL3022" s="607"/>
      <c r="SQM3022" s="607"/>
      <c r="SQN3022" s="607"/>
      <c r="SQO3022" s="607"/>
      <c r="SQP3022" s="607"/>
      <c r="SQQ3022" s="607"/>
      <c r="SQR3022" s="607"/>
      <c r="SQS3022" s="607"/>
      <c r="SQT3022" s="607"/>
      <c r="SQU3022" s="607"/>
      <c r="SQV3022" s="607"/>
      <c r="SQW3022" s="607"/>
      <c r="SQX3022" s="607"/>
      <c r="SQY3022" s="607"/>
      <c r="SQZ3022" s="607"/>
      <c r="SRA3022" s="607"/>
      <c r="SRB3022" s="607"/>
      <c r="SRC3022" s="607"/>
      <c r="SRD3022" s="607"/>
      <c r="SRE3022" s="607"/>
      <c r="SRF3022" s="607"/>
      <c r="SRG3022" s="607"/>
      <c r="SRH3022" s="607"/>
      <c r="SRI3022" s="607"/>
      <c r="SRJ3022" s="607"/>
      <c r="SRK3022" s="607"/>
      <c r="SRL3022" s="607"/>
      <c r="SRM3022" s="607"/>
      <c r="SRN3022" s="607"/>
      <c r="SRO3022" s="607"/>
      <c r="SRP3022" s="607"/>
      <c r="SRQ3022" s="607"/>
      <c r="SRR3022" s="607"/>
      <c r="SRS3022" s="607"/>
      <c r="SRT3022" s="607"/>
      <c r="SRU3022" s="607"/>
      <c r="SRV3022" s="607"/>
      <c r="SRW3022" s="607"/>
      <c r="SRX3022" s="607"/>
      <c r="SRY3022" s="607"/>
      <c r="SRZ3022" s="607"/>
      <c r="SSA3022" s="607"/>
      <c r="SSB3022" s="607"/>
      <c r="SSC3022" s="607"/>
      <c r="SSD3022" s="607"/>
      <c r="SSE3022" s="607"/>
      <c r="SSF3022" s="607"/>
      <c r="SSG3022" s="607"/>
      <c r="SSH3022" s="607"/>
      <c r="SSI3022" s="607"/>
      <c r="SSJ3022" s="607"/>
      <c r="SSK3022" s="607"/>
      <c r="SSL3022" s="607"/>
      <c r="SSM3022" s="607"/>
      <c r="SSN3022" s="607"/>
      <c r="SSO3022" s="607"/>
      <c r="SSP3022" s="607"/>
      <c r="SSQ3022" s="607"/>
      <c r="SSR3022" s="607"/>
      <c r="SSS3022" s="607"/>
      <c r="SST3022" s="607"/>
      <c r="SSU3022" s="607"/>
      <c r="SSV3022" s="607"/>
      <c r="SSW3022" s="607"/>
      <c r="SSX3022" s="607"/>
      <c r="SSY3022" s="607"/>
      <c r="SSZ3022" s="607"/>
      <c r="STA3022" s="607"/>
      <c r="STB3022" s="607"/>
      <c r="STC3022" s="607"/>
      <c r="STD3022" s="607"/>
      <c r="STE3022" s="607"/>
      <c r="STF3022" s="607"/>
      <c r="STG3022" s="607"/>
      <c r="STH3022" s="607"/>
      <c r="STI3022" s="607"/>
      <c r="STJ3022" s="607"/>
      <c r="STK3022" s="607"/>
      <c r="STL3022" s="607"/>
      <c r="STM3022" s="607"/>
      <c r="STN3022" s="607"/>
      <c r="STO3022" s="607"/>
      <c r="STP3022" s="607"/>
      <c r="STQ3022" s="607"/>
      <c r="STR3022" s="607"/>
      <c r="STS3022" s="607"/>
      <c r="STT3022" s="607"/>
      <c r="STU3022" s="607"/>
      <c r="STV3022" s="607"/>
      <c r="STW3022" s="607"/>
      <c r="STX3022" s="607"/>
      <c r="STY3022" s="607"/>
      <c r="STZ3022" s="607"/>
      <c r="SUA3022" s="607"/>
      <c r="SUB3022" s="607"/>
      <c r="SUC3022" s="607"/>
      <c r="SUD3022" s="607"/>
      <c r="SUE3022" s="607"/>
      <c r="SUF3022" s="607"/>
      <c r="SUG3022" s="607"/>
      <c r="SUH3022" s="607"/>
      <c r="SUI3022" s="607"/>
      <c r="SUJ3022" s="607"/>
      <c r="SUK3022" s="607"/>
      <c r="SUL3022" s="607"/>
      <c r="SUM3022" s="607"/>
      <c r="SUN3022" s="607"/>
      <c r="SUO3022" s="607"/>
      <c r="SUP3022" s="607"/>
      <c r="SUQ3022" s="607"/>
      <c r="SUR3022" s="607"/>
      <c r="SUS3022" s="607"/>
      <c r="SUT3022" s="607"/>
      <c r="SUU3022" s="607"/>
      <c r="SUV3022" s="607"/>
      <c r="SUW3022" s="607"/>
      <c r="SUX3022" s="607"/>
      <c r="SUY3022" s="607"/>
      <c r="SUZ3022" s="607"/>
      <c r="SVA3022" s="607"/>
      <c r="SVB3022" s="607"/>
      <c r="SVC3022" s="607"/>
      <c r="SVD3022" s="607"/>
      <c r="SVE3022" s="607"/>
      <c r="SVF3022" s="607"/>
      <c r="SVG3022" s="607"/>
      <c r="SVH3022" s="607"/>
      <c r="SVI3022" s="607"/>
      <c r="SVJ3022" s="607"/>
      <c r="SVK3022" s="607"/>
      <c r="SVL3022" s="607"/>
      <c r="SVM3022" s="607"/>
      <c r="SVN3022" s="607"/>
      <c r="SVO3022" s="607"/>
      <c r="SVP3022" s="607"/>
      <c r="SVQ3022" s="607"/>
      <c r="SVR3022" s="607"/>
      <c r="SVS3022" s="607"/>
      <c r="SVT3022" s="607"/>
      <c r="SVU3022" s="607"/>
      <c r="SVV3022" s="607"/>
      <c r="SVW3022" s="607"/>
      <c r="SVX3022" s="607"/>
      <c r="SVY3022" s="607"/>
      <c r="SVZ3022" s="607"/>
      <c r="SWA3022" s="607"/>
      <c r="SWB3022" s="607"/>
      <c r="SWC3022" s="607"/>
      <c r="SWD3022" s="607"/>
      <c r="SWE3022" s="607"/>
      <c r="SWF3022" s="607"/>
      <c r="SWG3022" s="607"/>
      <c r="SWH3022" s="607"/>
      <c r="SWI3022" s="607"/>
      <c r="SWJ3022" s="607"/>
      <c r="SWK3022" s="607"/>
      <c r="SWL3022" s="607"/>
      <c r="SWM3022" s="607"/>
      <c r="SWN3022" s="607"/>
      <c r="SWO3022" s="607"/>
      <c r="SWP3022" s="607"/>
      <c r="SWQ3022" s="607"/>
      <c r="SWR3022" s="607"/>
      <c r="SWS3022" s="607"/>
      <c r="SWT3022" s="607"/>
      <c r="SWU3022" s="607"/>
      <c r="SWV3022" s="607"/>
      <c r="SWW3022" s="607"/>
      <c r="SWX3022" s="607"/>
      <c r="SWY3022" s="607"/>
      <c r="SWZ3022" s="607"/>
      <c r="SXA3022" s="607"/>
      <c r="SXB3022" s="607"/>
      <c r="SXC3022" s="607"/>
      <c r="SXD3022" s="607"/>
      <c r="SXE3022" s="607"/>
      <c r="SXF3022" s="607"/>
      <c r="SXG3022" s="607"/>
      <c r="SXH3022" s="607"/>
      <c r="SXI3022" s="607"/>
      <c r="SXJ3022" s="607"/>
      <c r="SXK3022" s="607"/>
      <c r="SXL3022" s="607"/>
      <c r="SXM3022" s="607"/>
      <c r="SXN3022" s="607"/>
      <c r="SXO3022" s="607"/>
      <c r="SXP3022" s="607"/>
      <c r="SXQ3022" s="607"/>
      <c r="SXR3022" s="607"/>
      <c r="SXS3022" s="607"/>
      <c r="SXT3022" s="607"/>
      <c r="SXU3022" s="607"/>
      <c r="SXV3022" s="607"/>
      <c r="SXW3022" s="607"/>
      <c r="SXX3022" s="607"/>
      <c r="SXY3022" s="607"/>
      <c r="SXZ3022" s="607"/>
      <c r="SYA3022" s="607"/>
      <c r="SYB3022" s="607"/>
      <c r="SYC3022" s="607"/>
      <c r="SYD3022" s="607"/>
      <c r="SYE3022" s="607"/>
      <c r="SYF3022" s="607"/>
      <c r="SYG3022" s="607"/>
      <c r="SYH3022" s="607"/>
      <c r="SYI3022" s="607"/>
      <c r="SYJ3022" s="607"/>
      <c r="SYK3022" s="607"/>
      <c r="SYL3022" s="607"/>
      <c r="SYM3022" s="607"/>
      <c r="SYN3022" s="607"/>
      <c r="SYO3022" s="607"/>
      <c r="SYP3022" s="607"/>
      <c r="SYQ3022" s="607"/>
      <c r="SYR3022" s="607"/>
      <c r="SYS3022" s="607"/>
      <c r="SYT3022" s="607"/>
      <c r="SYU3022" s="607"/>
      <c r="SYV3022" s="607"/>
      <c r="SYW3022" s="607"/>
      <c r="SYX3022" s="607"/>
      <c r="SYY3022" s="607"/>
      <c r="SYZ3022" s="607"/>
      <c r="SZA3022" s="607"/>
      <c r="SZB3022" s="607"/>
      <c r="SZC3022" s="607"/>
      <c r="SZD3022" s="607"/>
      <c r="SZE3022" s="607"/>
      <c r="SZF3022" s="607"/>
      <c r="SZG3022" s="607"/>
      <c r="SZH3022" s="607"/>
      <c r="SZI3022" s="607"/>
      <c r="SZJ3022" s="607"/>
      <c r="SZK3022" s="607"/>
      <c r="SZL3022" s="607"/>
      <c r="SZM3022" s="607"/>
      <c r="SZN3022" s="607"/>
      <c r="SZO3022" s="607"/>
      <c r="SZP3022" s="607"/>
      <c r="SZQ3022" s="607"/>
      <c r="SZR3022" s="607"/>
      <c r="SZS3022" s="607"/>
      <c r="SZT3022" s="607"/>
      <c r="SZU3022" s="607"/>
      <c r="SZV3022" s="607"/>
      <c r="SZW3022" s="607"/>
      <c r="SZX3022" s="607"/>
      <c r="SZY3022" s="607"/>
      <c r="SZZ3022" s="607"/>
      <c r="TAA3022" s="607"/>
      <c r="TAB3022" s="607"/>
      <c r="TAC3022" s="607"/>
      <c r="TAD3022" s="607"/>
      <c r="TAE3022" s="607"/>
      <c r="TAF3022" s="607"/>
      <c r="TAG3022" s="607"/>
      <c r="TAH3022" s="607"/>
      <c r="TAI3022" s="607"/>
      <c r="TAJ3022" s="607"/>
      <c r="TAK3022" s="607"/>
      <c r="TAL3022" s="607"/>
      <c r="TAM3022" s="607"/>
      <c r="TAN3022" s="607"/>
      <c r="TAO3022" s="607"/>
      <c r="TAP3022" s="607"/>
      <c r="TAQ3022" s="607"/>
      <c r="TAR3022" s="607"/>
      <c r="TAS3022" s="607"/>
      <c r="TAT3022" s="607"/>
      <c r="TAU3022" s="607"/>
      <c r="TAV3022" s="607"/>
      <c r="TAW3022" s="607"/>
      <c r="TAX3022" s="607"/>
      <c r="TAY3022" s="607"/>
      <c r="TAZ3022" s="607"/>
      <c r="TBA3022" s="607"/>
      <c r="TBB3022" s="607"/>
      <c r="TBC3022" s="607"/>
      <c r="TBD3022" s="607"/>
      <c r="TBE3022" s="607"/>
      <c r="TBF3022" s="607"/>
      <c r="TBG3022" s="607"/>
      <c r="TBH3022" s="607"/>
      <c r="TBI3022" s="607"/>
      <c r="TBJ3022" s="607"/>
      <c r="TBK3022" s="607"/>
      <c r="TBL3022" s="607"/>
      <c r="TBM3022" s="607"/>
      <c r="TBN3022" s="607"/>
      <c r="TBO3022" s="607"/>
      <c r="TBP3022" s="607"/>
      <c r="TBQ3022" s="607"/>
      <c r="TBR3022" s="607"/>
      <c r="TBS3022" s="607"/>
      <c r="TBT3022" s="607"/>
      <c r="TBU3022" s="607"/>
      <c r="TBV3022" s="607"/>
      <c r="TBW3022" s="607"/>
      <c r="TBX3022" s="607"/>
      <c r="TBY3022" s="607"/>
      <c r="TBZ3022" s="607"/>
      <c r="TCA3022" s="607"/>
      <c r="TCB3022" s="607"/>
      <c r="TCC3022" s="607"/>
      <c r="TCD3022" s="607"/>
      <c r="TCE3022" s="607"/>
      <c r="TCF3022" s="607"/>
      <c r="TCG3022" s="607"/>
      <c r="TCH3022" s="607"/>
      <c r="TCI3022" s="607"/>
      <c r="TCJ3022" s="607"/>
      <c r="TCK3022" s="607"/>
      <c r="TCL3022" s="607"/>
      <c r="TCM3022" s="607"/>
      <c r="TCN3022" s="607"/>
      <c r="TCO3022" s="607"/>
      <c r="TCP3022" s="607"/>
      <c r="TCQ3022" s="607"/>
      <c r="TCR3022" s="607"/>
      <c r="TCS3022" s="607"/>
      <c r="TCT3022" s="607"/>
      <c r="TCU3022" s="607"/>
      <c r="TCV3022" s="607"/>
      <c r="TCW3022" s="607"/>
      <c r="TCX3022" s="607"/>
      <c r="TCY3022" s="607"/>
      <c r="TCZ3022" s="607"/>
      <c r="TDA3022" s="607"/>
      <c r="TDB3022" s="607"/>
      <c r="TDC3022" s="607"/>
      <c r="TDD3022" s="607"/>
      <c r="TDE3022" s="607"/>
      <c r="TDF3022" s="607"/>
      <c r="TDG3022" s="607"/>
      <c r="TDH3022" s="607"/>
      <c r="TDI3022" s="607"/>
      <c r="TDJ3022" s="607"/>
      <c r="TDK3022" s="607"/>
      <c r="TDL3022" s="607"/>
      <c r="TDM3022" s="607"/>
      <c r="TDN3022" s="607"/>
      <c r="TDO3022" s="607"/>
      <c r="TDP3022" s="607"/>
      <c r="TDQ3022" s="607"/>
      <c r="TDR3022" s="607"/>
      <c r="TDS3022" s="607"/>
      <c r="TDT3022" s="607"/>
      <c r="TDU3022" s="607"/>
      <c r="TDV3022" s="607"/>
      <c r="TDW3022" s="607"/>
      <c r="TDX3022" s="607"/>
      <c r="TDY3022" s="607"/>
      <c r="TDZ3022" s="607"/>
      <c r="TEA3022" s="607"/>
      <c r="TEB3022" s="607"/>
      <c r="TEC3022" s="607"/>
      <c r="TED3022" s="607"/>
      <c r="TEE3022" s="607"/>
      <c r="TEF3022" s="607"/>
      <c r="TEG3022" s="607"/>
      <c r="TEH3022" s="607"/>
      <c r="TEI3022" s="607"/>
      <c r="TEJ3022" s="607"/>
      <c r="TEK3022" s="607"/>
      <c r="TEL3022" s="607"/>
      <c r="TEM3022" s="607"/>
      <c r="TEN3022" s="607"/>
      <c r="TEO3022" s="607"/>
      <c r="TEP3022" s="607"/>
      <c r="TEQ3022" s="607"/>
      <c r="TER3022" s="607"/>
      <c r="TES3022" s="607"/>
      <c r="TET3022" s="607"/>
      <c r="TEU3022" s="607"/>
      <c r="TEV3022" s="607"/>
      <c r="TEW3022" s="607"/>
      <c r="TEX3022" s="607"/>
      <c r="TEY3022" s="607"/>
      <c r="TEZ3022" s="607"/>
      <c r="TFA3022" s="607"/>
      <c r="TFB3022" s="607"/>
      <c r="TFC3022" s="607"/>
      <c r="TFD3022" s="607"/>
      <c r="TFE3022" s="607"/>
      <c r="TFF3022" s="607"/>
      <c r="TFG3022" s="607"/>
      <c r="TFH3022" s="607"/>
      <c r="TFI3022" s="607"/>
      <c r="TFJ3022" s="607"/>
      <c r="TFK3022" s="607"/>
      <c r="TFL3022" s="607"/>
      <c r="TFM3022" s="607"/>
      <c r="TFN3022" s="607"/>
      <c r="TFO3022" s="607"/>
      <c r="TFP3022" s="607"/>
      <c r="TFQ3022" s="607"/>
      <c r="TFR3022" s="607"/>
      <c r="TFS3022" s="607"/>
      <c r="TFT3022" s="607"/>
      <c r="TFU3022" s="607"/>
      <c r="TFV3022" s="607"/>
      <c r="TFW3022" s="607"/>
      <c r="TFX3022" s="607"/>
      <c r="TFY3022" s="607"/>
      <c r="TFZ3022" s="607"/>
      <c r="TGA3022" s="607"/>
      <c r="TGB3022" s="607"/>
      <c r="TGC3022" s="607"/>
      <c r="TGD3022" s="607"/>
      <c r="TGE3022" s="607"/>
      <c r="TGF3022" s="607"/>
      <c r="TGG3022" s="607"/>
      <c r="TGH3022" s="607"/>
      <c r="TGI3022" s="607"/>
      <c r="TGJ3022" s="607"/>
      <c r="TGK3022" s="607"/>
      <c r="TGL3022" s="607"/>
      <c r="TGM3022" s="607"/>
      <c r="TGN3022" s="607"/>
      <c r="TGO3022" s="607"/>
      <c r="TGP3022" s="607"/>
      <c r="TGQ3022" s="607"/>
      <c r="TGR3022" s="607"/>
      <c r="TGS3022" s="607"/>
      <c r="TGT3022" s="607"/>
      <c r="TGU3022" s="607"/>
      <c r="TGV3022" s="607"/>
      <c r="TGW3022" s="607"/>
      <c r="TGX3022" s="607"/>
      <c r="TGY3022" s="607"/>
      <c r="TGZ3022" s="607"/>
      <c r="THA3022" s="607"/>
      <c r="THB3022" s="607"/>
      <c r="THC3022" s="607"/>
      <c r="THD3022" s="607"/>
      <c r="THE3022" s="607"/>
      <c r="THF3022" s="607"/>
      <c r="THG3022" s="607"/>
      <c r="THH3022" s="607"/>
      <c r="THI3022" s="607"/>
      <c r="THJ3022" s="607"/>
      <c r="THK3022" s="607"/>
      <c r="THL3022" s="607"/>
      <c r="THM3022" s="607"/>
      <c r="THN3022" s="607"/>
      <c r="THO3022" s="607"/>
      <c r="THP3022" s="607"/>
      <c r="THQ3022" s="607"/>
      <c r="THR3022" s="607"/>
      <c r="THS3022" s="607"/>
      <c r="THT3022" s="607"/>
      <c r="THU3022" s="607"/>
      <c r="THV3022" s="607"/>
      <c r="THW3022" s="607"/>
      <c r="THX3022" s="607"/>
      <c r="THY3022" s="607"/>
      <c r="THZ3022" s="607"/>
      <c r="TIA3022" s="607"/>
      <c r="TIB3022" s="607"/>
      <c r="TIC3022" s="607"/>
      <c r="TID3022" s="607"/>
      <c r="TIE3022" s="607"/>
      <c r="TIF3022" s="607"/>
      <c r="TIG3022" s="607"/>
      <c r="TIH3022" s="607"/>
      <c r="TII3022" s="607"/>
      <c r="TIJ3022" s="607"/>
      <c r="TIK3022" s="607"/>
      <c r="TIL3022" s="607"/>
      <c r="TIM3022" s="607"/>
      <c r="TIN3022" s="607"/>
      <c r="TIO3022" s="607"/>
      <c r="TIP3022" s="607"/>
      <c r="TIQ3022" s="607"/>
      <c r="TIR3022" s="607"/>
      <c r="TIS3022" s="607"/>
      <c r="TIT3022" s="607"/>
      <c r="TIU3022" s="607"/>
      <c r="TIV3022" s="607"/>
      <c r="TIW3022" s="607"/>
      <c r="TIX3022" s="607"/>
      <c r="TIY3022" s="607"/>
      <c r="TIZ3022" s="607"/>
      <c r="TJA3022" s="607"/>
      <c r="TJB3022" s="607"/>
      <c r="TJC3022" s="607"/>
      <c r="TJD3022" s="607"/>
      <c r="TJE3022" s="607"/>
      <c r="TJF3022" s="607"/>
      <c r="TJG3022" s="607"/>
      <c r="TJH3022" s="607"/>
      <c r="TJI3022" s="607"/>
      <c r="TJJ3022" s="607"/>
      <c r="TJK3022" s="607"/>
      <c r="TJL3022" s="607"/>
      <c r="TJM3022" s="607"/>
      <c r="TJN3022" s="607"/>
      <c r="TJO3022" s="607"/>
      <c r="TJP3022" s="607"/>
      <c r="TJQ3022" s="607"/>
      <c r="TJR3022" s="607"/>
      <c r="TJS3022" s="607"/>
      <c r="TJT3022" s="607"/>
      <c r="TJU3022" s="607"/>
      <c r="TJV3022" s="607"/>
      <c r="TJW3022" s="607"/>
      <c r="TJX3022" s="607"/>
      <c r="TJY3022" s="607"/>
      <c r="TJZ3022" s="607"/>
      <c r="TKA3022" s="607"/>
      <c r="TKB3022" s="607"/>
      <c r="TKC3022" s="607"/>
      <c r="TKD3022" s="607"/>
      <c r="TKE3022" s="607"/>
      <c r="TKF3022" s="607"/>
      <c r="TKG3022" s="607"/>
      <c r="TKH3022" s="607"/>
      <c r="TKI3022" s="607"/>
      <c r="TKJ3022" s="607"/>
      <c r="TKK3022" s="607"/>
      <c r="TKL3022" s="607"/>
      <c r="TKM3022" s="607"/>
      <c r="TKN3022" s="607"/>
      <c r="TKO3022" s="607"/>
      <c r="TKP3022" s="607"/>
      <c r="TKQ3022" s="607"/>
      <c r="TKR3022" s="607"/>
      <c r="TKS3022" s="607"/>
      <c r="TKT3022" s="607"/>
      <c r="TKU3022" s="607"/>
      <c r="TKV3022" s="607"/>
      <c r="TKW3022" s="607"/>
      <c r="TKX3022" s="607"/>
      <c r="TKY3022" s="607"/>
      <c r="TKZ3022" s="607"/>
      <c r="TLA3022" s="607"/>
      <c r="TLB3022" s="607"/>
      <c r="TLC3022" s="607"/>
      <c r="TLD3022" s="607"/>
      <c r="TLE3022" s="607"/>
      <c r="TLF3022" s="607"/>
      <c r="TLG3022" s="607"/>
      <c r="TLH3022" s="607"/>
      <c r="TLI3022" s="607"/>
      <c r="TLJ3022" s="607"/>
      <c r="TLK3022" s="607"/>
      <c r="TLL3022" s="607"/>
      <c r="TLM3022" s="607"/>
      <c r="TLN3022" s="607"/>
      <c r="TLO3022" s="607"/>
      <c r="TLP3022" s="607"/>
      <c r="TLQ3022" s="607"/>
      <c r="TLR3022" s="607"/>
      <c r="TLS3022" s="607"/>
      <c r="TLT3022" s="607"/>
      <c r="TLU3022" s="607"/>
      <c r="TLV3022" s="607"/>
      <c r="TLW3022" s="607"/>
      <c r="TLX3022" s="607"/>
      <c r="TLY3022" s="607"/>
      <c r="TLZ3022" s="607"/>
      <c r="TMA3022" s="607"/>
      <c r="TMB3022" s="607"/>
      <c r="TMC3022" s="607"/>
      <c r="TMD3022" s="607"/>
      <c r="TME3022" s="607"/>
      <c r="TMF3022" s="607"/>
      <c r="TMG3022" s="607"/>
      <c r="TMH3022" s="607"/>
      <c r="TMI3022" s="607"/>
      <c r="TMJ3022" s="607"/>
      <c r="TMK3022" s="607"/>
      <c r="TML3022" s="607"/>
      <c r="TMM3022" s="607"/>
      <c r="TMN3022" s="607"/>
      <c r="TMO3022" s="607"/>
      <c r="TMP3022" s="607"/>
      <c r="TMQ3022" s="607"/>
      <c r="TMR3022" s="607"/>
      <c r="TMS3022" s="607"/>
      <c r="TMT3022" s="607"/>
      <c r="TMU3022" s="607"/>
      <c r="TMV3022" s="607"/>
      <c r="TMW3022" s="607"/>
      <c r="TMX3022" s="607"/>
      <c r="TMY3022" s="607"/>
      <c r="TMZ3022" s="607"/>
      <c r="TNA3022" s="607"/>
      <c r="TNB3022" s="607"/>
      <c r="TNC3022" s="607"/>
      <c r="TND3022" s="607"/>
      <c r="TNE3022" s="607"/>
      <c r="TNF3022" s="607"/>
      <c r="TNG3022" s="607"/>
      <c r="TNH3022" s="607"/>
      <c r="TNI3022" s="607"/>
      <c r="TNJ3022" s="607"/>
      <c r="TNK3022" s="607"/>
      <c r="TNL3022" s="607"/>
      <c r="TNM3022" s="607"/>
      <c r="TNN3022" s="607"/>
      <c r="TNO3022" s="607"/>
      <c r="TNP3022" s="607"/>
      <c r="TNQ3022" s="607"/>
      <c r="TNR3022" s="607"/>
      <c r="TNS3022" s="607"/>
      <c r="TNT3022" s="607"/>
      <c r="TNU3022" s="607"/>
      <c r="TNV3022" s="607"/>
      <c r="TNW3022" s="607"/>
      <c r="TNX3022" s="607"/>
      <c r="TNY3022" s="607"/>
      <c r="TNZ3022" s="607"/>
      <c r="TOA3022" s="607"/>
      <c r="TOB3022" s="607"/>
      <c r="TOC3022" s="607"/>
      <c r="TOD3022" s="607"/>
      <c r="TOE3022" s="607"/>
      <c r="TOF3022" s="607"/>
      <c r="TOG3022" s="607"/>
      <c r="TOH3022" s="607"/>
      <c r="TOI3022" s="607"/>
      <c r="TOJ3022" s="607"/>
      <c r="TOK3022" s="607"/>
      <c r="TOL3022" s="607"/>
      <c r="TOM3022" s="607"/>
      <c r="TON3022" s="607"/>
      <c r="TOO3022" s="607"/>
      <c r="TOP3022" s="607"/>
      <c r="TOQ3022" s="607"/>
      <c r="TOR3022" s="607"/>
      <c r="TOS3022" s="607"/>
      <c r="TOT3022" s="607"/>
      <c r="TOU3022" s="607"/>
      <c r="TOV3022" s="607"/>
      <c r="TOW3022" s="607"/>
      <c r="TOX3022" s="607"/>
      <c r="TOY3022" s="607"/>
      <c r="TOZ3022" s="607"/>
      <c r="TPA3022" s="607"/>
      <c r="TPB3022" s="607"/>
      <c r="TPC3022" s="607"/>
      <c r="TPD3022" s="607"/>
      <c r="TPE3022" s="607"/>
      <c r="TPF3022" s="607"/>
      <c r="TPG3022" s="607"/>
      <c r="TPH3022" s="607"/>
      <c r="TPI3022" s="607"/>
      <c r="TPJ3022" s="607"/>
      <c r="TPK3022" s="607"/>
      <c r="TPL3022" s="607"/>
      <c r="TPM3022" s="607"/>
      <c r="TPN3022" s="607"/>
      <c r="TPO3022" s="607"/>
      <c r="TPP3022" s="607"/>
      <c r="TPQ3022" s="607"/>
      <c r="TPR3022" s="607"/>
      <c r="TPS3022" s="607"/>
      <c r="TPT3022" s="607"/>
      <c r="TPU3022" s="607"/>
      <c r="TPV3022" s="607"/>
      <c r="TPW3022" s="607"/>
      <c r="TPX3022" s="607"/>
      <c r="TPY3022" s="607"/>
      <c r="TPZ3022" s="607"/>
      <c r="TQA3022" s="607"/>
      <c r="TQB3022" s="607"/>
      <c r="TQC3022" s="607"/>
      <c r="TQD3022" s="607"/>
      <c r="TQE3022" s="607"/>
      <c r="TQF3022" s="607"/>
      <c r="TQG3022" s="607"/>
      <c r="TQH3022" s="607"/>
      <c r="TQI3022" s="607"/>
      <c r="TQJ3022" s="607"/>
      <c r="TQK3022" s="607"/>
      <c r="TQL3022" s="607"/>
      <c r="TQM3022" s="607"/>
      <c r="TQN3022" s="607"/>
      <c r="TQO3022" s="607"/>
      <c r="TQP3022" s="607"/>
      <c r="TQQ3022" s="607"/>
      <c r="TQR3022" s="607"/>
      <c r="TQS3022" s="607"/>
      <c r="TQT3022" s="607"/>
      <c r="TQU3022" s="607"/>
      <c r="TQV3022" s="607"/>
      <c r="TQW3022" s="607"/>
      <c r="TQX3022" s="607"/>
      <c r="TQY3022" s="607"/>
      <c r="TQZ3022" s="607"/>
      <c r="TRA3022" s="607"/>
      <c r="TRB3022" s="607"/>
      <c r="TRC3022" s="607"/>
      <c r="TRD3022" s="607"/>
      <c r="TRE3022" s="607"/>
      <c r="TRF3022" s="607"/>
      <c r="TRG3022" s="607"/>
      <c r="TRH3022" s="607"/>
      <c r="TRI3022" s="607"/>
      <c r="TRJ3022" s="607"/>
      <c r="TRK3022" s="607"/>
      <c r="TRL3022" s="607"/>
      <c r="TRM3022" s="607"/>
      <c r="TRN3022" s="607"/>
      <c r="TRO3022" s="607"/>
      <c r="TRP3022" s="607"/>
      <c r="TRQ3022" s="607"/>
      <c r="TRR3022" s="607"/>
      <c r="TRS3022" s="607"/>
      <c r="TRT3022" s="607"/>
      <c r="TRU3022" s="607"/>
      <c r="TRV3022" s="607"/>
      <c r="TRW3022" s="607"/>
      <c r="TRX3022" s="607"/>
      <c r="TRY3022" s="607"/>
      <c r="TRZ3022" s="607"/>
      <c r="TSA3022" s="607"/>
      <c r="TSB3022" s="607"/>
      <c r="TSC3022" s="607"/>
      <c r="TSD3022" s="607"/>
      <c r="TSE3022" s="607"/>
      <c r="TSF3022" s="607"/>
      <c r="TSG3022" s="607"/>
      <c r="TSH3022" s="607"/>
      <c r="TSI3022" s="607"/>
      <c r="TSJ3022" s="607"/>
      <c r="TSK3022" s="607"/>
      <c r="TSL3022" s="607"/>
      <c r="TSM3022" s="607"/>
      <c r="TSN3022" s="607"/>
      <c r="TSO3022" s="607"/>
      <c r="TSP3022" s="607"/>
      <c r="TSQ3022" s="607"/>
      <c r="TSR3022" s="607"/>
      <c r="TSS3022" s="607"/>
      <c r="TST3022" s="607"/>
      <c r="TSU3022" s="607"/>
      <c r="TSV3022" s="607"/>
      <c r="TSW3022" s="607"/>
      <c r="TSX3022" s="607"/>
      <c r="TSY3022" s="607"/>
      <c r="TSZ3022" s="607"/>
      <c r="TTA3022" s="607"/>
      <c r="TTB3022" s="607"/>
      <c r="TTC3022" s="607"/>
      <c r="TTD3022" s="607"/>
      <c r="TTE3022" s="607"/>
      <c r="TTF3022" s="607"/>
      <c r="TTG3022" s="607"/>
      <c r="TTH3022" s="607"/>
      <c r="TTI3022" s="607"/>
      <c r="TTJ3022" s="607"/>
      <c r="TTK3022" s="607"/>
      <c r="TTL3022" s="607"/>
      <c r="TTM3022" s="607"/>
      <c r="TTN3022" s="607"/>
      <c r="TTO3022" s="607"/>
      <c r="TTP3022" s="607"/>
      <c r="TTQ3022" s="607"/>
      <c r="TTR3022" s="607"/>
      <c r="TTS3022" s="607"/>
      <c r="TTT3022" s="607"/>
      <c r="TTU3022" s="607"/>
      <c r="TTV3022" s="607"/>
      <c r="TTW3022" s="607"/>
      <c r="TTX3022" s="607"/>
      <c r="TTY3022" s="607"/>
      <c r="TTZ3022" s="607"/>
      <c r="TUA3022" s="607"/>
      <c r="TUB3022" s="607"/>
      <c r="TUC3022" s="607"/>
      <c r="TUD3022" s="607"/>
      <c r="TUE3022" s="607"/>
      <c r="TUF3022" s="607"/>
      <c r="TUG3022" s="607"/>
      <c r="TUH3022" s="607"/>
      <c r="TUI3022" s="607"/>
      <c r="TUJ3022" s="607"/>
      <c r="TUK3022" s="607"/>
      <c r="TUL3022" s="607"/>
      <c r="TUM3022" s="607"/>
      <c r="TUN3022" s="607"/>
      <c r="TUO3022" s="607"/>
      <c r="TUP3022" s="607"/>
      <c r="TUQ3022" s="607"/>
      <c r="TUR3022" s="607"/>
      <c r="TUS3022" s="607"/>
      <c r="TUT3022" s="607"/>
      <c r="TUU3022" s="607"/>
      <c r="TUV3022" s="607"/>
      <c r="TUW3022" s="607"/>
      <c r="TUX3022" s="607"/>
      <c r="TUY3022" s="607"/>
      <c r="TUZ3022" s="607"/>
      <c r="TVA3022" s="607"/>
      <c r="TVB3022" s="607"/>
      <c r="TVC3022" s="607"/>
      <c r="TVD3022" s="607"/>
      <c r="TVE3022" s="607"/>
      <c r="TVF3022" s="607"/>
      <c r="TVG3022" s="607"/>
      <c r="TVH3022" s="607"/>
      <c r="TVI3022" s="607"/>
      <c r="TVJ3022" s="607"/>
      <c r="TVK3022" s="607"/>
      <c r="TVL3022" s="607"/>
      <c r="TVM3022" s="607"/>
      <c r="TVN3022" s="607"/>
      <c r="TVO3022" s="607"/>
      <c r="TVP3022" s="607"/>
      <c r="TVQ3022" s="607"/>
      <c r="TVR3022" s="607"/>
      <c r="TVS3022" s="607"/>
      <c r="TVT3022" s="607"/>
      <c r="TVU3022" s="607"/>
      <c r="TVV3022" s="607"/>
      <c r="TVW3022" s="607"/>
      <c r="TVX3022" s="607"/>
      <c r="TVY3022" s="607"/>
      <c r="TVZ3022" s="607"/>
      <c r="TWA3022" s="607"/>
      <c r="TWB3022" s="607"/>
      <c r="TWC3022" s="607"/>
      <c r="TWD3022" s="607"/>
      <c r="TWE3022" s="607"/>
      <c r="TWF3022" s="607"/>
      <c r="TWG3022" s="607"/>
      <c r="TWH3022" s="607"/>
      <c r="TWI3022" s="607"/>
      <c r="TWJ3022" s="607"/>
      <c r="TWK3022" s="607"/>
      <c r="TWL3022" s="607"/>
      <c r="TWM3022" s="607"/>
      <c r="TWN3022" s="607"/>
      <c r="TWO3022" s="607"/>
      <c r="TWP3022" s="607"/>
      <c r="TWQ3022" s="607"/>
      <c r="TWR3022" s="607"/>
      <c r="TWS3022" s="607"/>
      <c r="TWT3022" s="607"/>
      <c r="TWU3022" s="607"/>
      <c r="TWV3022" s="607"/>
      <c r="TWW3022" s="607"/>
      <c r="TWX3022" s="607"/>
      <c r="TWY3022" s="607"/>
      <c r="TWZ3022" s="607"/>
      <c r="TXA3022" s="607"/>
      <c r="TXB3022" s="607"/>
      <c r="TXC3022" s="607"/>
      <c r="TXD3022" s="607"/>
      <c r="TXE3022" s="607"/>
      <c r="TXF3022" s="607"/>
      <c r="TXG3022" s="607"/>
      <c r="TXH3022" s="607"/>
      <c r="TXI3022" s="607"/>
      <c r="TXJ3022" s="607"/>
      <c r="TXK3022" s="607"/>
      <c r="TXL3022" s="607"/>
      <c r="TXM3022" s="607"/>
      <c r="TXN3022" s="607"/>
      <c r="TXO3022" s="607"/>
      <c r="TXP3022" s="607"/>
      <c r="TXQ3022" s="607"/>
      <c r="TXR3022" s="607"/>
      <c r="TXS3022" s="607"/>
      <c r="TXT3022" s="607"/>
      <c r="TXU3022" s="607"/>
      <c r="TXV3022" s="607"/>
      <c r="TXW3022" s="607"/>
      <c r="TXX3022" s="607"/>
      <c r="TXY3022" s="607"/>
      <c r="TXZ3022" s="607"/>
      <c r="TYA3022" s="607"/>
      <c r="TYB3022" s="607"/>
      <c r="TYC3022" s="607"/>
      <c r="TYD3022" s="607"/>
      <c r="TYE3022" s="607"/>
      <c r="TYF3022" s="607"/>
      <c r="TYG3022" s="607"/>
      <c r="TYH3022" s="607"/>
      <c r="TYI3022" s="607"/>
      <c r="TYJ3022" s="607"/>
      <c r="TYK3022" s="607"/>
      <c r="TYL3022" s="607"/>
      <c r="TYM3022" s="607"/>
      <c r="TYN3022" s="607"/>
      <c r="TYO3022" s="607"/>
      <c r="TYP3022" s="607"/>
      <c r="TYQ3022" s="607"/>
      <c r="TYR3022" s="607"/>
      <c r="TYS3022" s="607"/>
      <c r="TYT3022" s="607"/>
      <c r="TYU3022" s="607"/>
      <c r="TYV3022" s="607"/>
      <c r="TYW3022" s="607"/>
      <c r="TYX3022" s="607"/>
      <c r="TYY3022" s="607"/>
      <c r="TYZ3022" s="607"/>
      <c r="TZA3022" s="607"/>
      <c r="TZB3022" s="607"/>
      <c r="TZC3022" s="607"/>
      <c r="TZD3022" s="607"/>
      <c r="TZE3022" s="607"/>
      <c r="TZF3022" s="607"/>
      <c r="TZG3022" s="607"/>
      <c r="TZH3022" s="607"/>
      <c r="TZI3022" s="607"/>
      <c r="TZJ3022" s="607"/>
      <c r="TZK3022" s="607"/>
      <c r="TZL3022" s="607"/>
      <c r="TZM3022" s="607"/>
      <c r="TZN3022" s="607"/>
      <c r="TZO3022" s="607"/>
      <c r="TZP3022" s="607"/>
      <c r="TZQ3022" s="607"/>
      <c r="TZR3022" s="607"/>
      <c r="TZS3022" s="607"/>
      <c r="TZT3022" s="607"/>
      <c r="TZU3022" s="607"/>
      <c r="TZV3022" s="607"/>
      <c r="TZW3022" s="607"/>
      <c r="TZX3022" s="607"/>
      <c r="TZY3022" s="607"/>
      <c r="TZZ3022" s="607"/>
      <c r="UAA3022" s="607"/>
      <c r="UAB3022" s="607"/>
      <c r="UAC3022" s="607"/>
      <c r="UAD3022" s="607"/>
      <c r="UAE3022" s="607"/>
      <c r="UAF3022" s="607"/>
      <c r="UAG3022" s="607"/>
      <c r="UAH3022" s="607"/>
      <c r="UAI3022" s="607"/>
      <c r="UAJ3022" s="607"/>
      <c r="UAK3022" s="607"/>
      <c r="UAL3022" s="607"/>
      <c r="UAM3022" s="607"/>
      <c r="UAN3022" s="607"/>
      <c r="UAO3022" s="607"/>
      <c r="UAP3022" s="607"/>
      <c r="UAQ3022" s="607"/>
      <c r="UAR3022" s="607"/>
      <c r="UAS3022" s="607"/>
      <c r="UAT3022" s="607"/>
      <c r="UAU3022" s="607"/>
      <c r="UAV3022" s="607"/>
      <c r="UAW3022" s="607"/>
      <c r="UAX3022" s="607"/>
      <c r="UAY3022" s="607"/>
      <c r="UAZ3022" s="607"/>
      <c r="UBA3022" s="607"/>
      <c r="UBB3022" s="607"/>
      <c r="UBC3022" s="607"/>
      <c r="UBD3022" s="607"/>
      <c r="UBE3022" s="607"/>
      <c r="UBF3022" s="607"/>
      <c r="UBG3022" s="607"/>
      <c r="UBH3022" s="607"/>
      <c r="UBI3022" s="607"/>
      <c r="UBJ3022" s="607"/>
      <c r="UBK3022" s="607"/>
      <c r="UBL3022" s="607"/>
      <c r="UBM3022" s="607"/>
      <c r="UBN3022" s="607"/>
      <c r="UBO3022" s="607"/>
      <c r="UBP3022" s="607"/>
      <c r="UBQ3022" s="607"/>
      <c r="UBR3022" s="607"/>
      <c r="UBS3022" s="607"/>
      <c r="UBT3022" s="607"/>
      <c r="UBU3022" s="607"/>
      <c r="UBV3022" s="607"/>
      <c r="UBW3022" s="607"/>
      <c r="UBX3022" s="607"/>
      <c r="UBY3022" s="607"/>
      <c r="UBZ3022" s="607"/>
      <c r="UCA3022" s="607"/>
      <c r="UCB3022" s="607"/>
      <c r="UCC3022" s="607"/>
      <c r="UCD3022" s="607"/>
      <c r="UCE3022" s="607"/>
      <c r="UCF3022" s="607"/>
      <c r="UCG3022" s="607"/>
      <c r="UCH3022" s="607"/>
      <c r="UCI3022" s="607"/>
      <c r="UCJ3022" s="607"/>
      <c r="UCK3022" s="607"/>
      <c r="UCL3022" s="607"/>
      <c r="UCM3022" s="607"/>
      <c r="UCN3022" s="607"/>
      <c r="UCO3022" s="607"/>
      <c r="UCP3022" s="607"/>
      <c r="UCQ3022" s="607"/>
      <c r="UCR3022" s="607"/>
      <c r="UCS3022" s="607"/>
      <c r="UCT3022" s="607"/>
      <c r="UCU3022" s="607"/>
      <c r="UCV3022" s="607"/>
      <c r="UCW3022" s="607"/>
      <c r="UCX3022" s="607"/>
      <c r="UCY3022" s="607"/>
      <c r="UCZ3022" s="607"/>
      <c r="UDA3022" s="607"/>
      <c r="UDB3022" s="607"/>
      <c r="UDC3022" s="607"/>
      <c r="UDD3022" s="607"/>
      <c r="UDE3022" s="607"/>
      <c r="UDF3022" s="607"/>
      <c r="UDG3022" s="607"/>
      <c r="UDH3022" s="607"/>
      <c r="UDI3022" s="607"/>
      <c r="UDJ3022" s="607"/>
      <c r="UDK3022" s="607"/>
      <c r="UDL3022" s="607"/>
      <c r="UDM3022" s="607"/>
      <c r="UDN3022" s="607"/>
      <c r="UDO3022" s="607"/>
      <c r="UDP3022" s="607"/>
      <c r="UDQ3022" s="607"/>
      <c r="UDR3022" s="607"/>
      <c r="UDS3022" s="607"/>
      <c r="UDT3022" s="607"/>
      <c r="UDU3022" s="607"/>
      <c r="UDV3022" s="607"/>
      <c r="UDW3022" s="607"/>
      <c r="UDX3022" s="607"/>
      <c r="UDY3022" s="607"/>
      <c r="UDZ3022" s="607"/>
      <c r="UEA3022" s="607"/>
      <c r="UEB3022" s="607"/>
      <c r="UEC3022" s="607"/>
      <c r="UED3022" s="607"/>
      <c r="UEE3022" s="607"/>
      <c r="UEF3022" s="607"/>
      <c r="UEG3022" s="607"/>
      <c r="UEH3022" s="607"/>
      <c r="UEI3022" s="607"/>
      <c r="UEJ3022" s="607"/>
      <c r="UEK3022" s="607"/>
      <c r="UEL3022" s="607"/>
      <c r="UEM3022" s="607"/>
      <c r="UEN3022" s="607"/>
      <c r="UEO3022" s="607"/>
      <c r="UEP3022" s="607"/>
      <c r="UEQ3022" s="607"/>
      <c r="UER3022" s="607"/>
      <c r="UES3022" s="607"/>
      <c r="UET3022" s="607"/>
      <c r="UEU3022" s="607"/>
      <c r="UEV3022" s="607"/>
      <c r="UEW3022" s="607"/>
      <c r="UEX3022" s="607"/>
      <c r="UEY3022" s="607"/>
      <c r="UEZ3022" s="607"/>
      <c r="UFA3022" s="607"/>
      <c r="UFB3022" s="607"/>
      <c r="UFC3022" s="607"/>
      <c r="UFD3022" s="607"/>
      <c r="UFE3022" s="607"/>
      <c r="UFF3022" s="607"/>
      <c r="UFG3022" s="607"/>
      <c r="UFH3022" s="607"/>
      <c r="UFI3022" s="607"/>
      <c r="UFJ3022" s="607"/>
      <c r="UFK3022" s="607"/>
      <c r="UFL3022" s="607"/>
      <c r="UFM3022" s="607"/>
      <c r="UFN3022" s="607"/>
      <c r="UFO3022" s="607"/>
      <c r="UFP3022" s="607"/>
      <c r="UFQ3022" s="607"/>
      <c r="UFR3022" s="607"/>
      <c r="UFS3022" s="607"/>
      <c r="UFT3022" s="607"/>
      <c r="UFU3022" s="607"/>
      <c r="UFV3022" s="607"/>
      <c r="UFW3022" s="607"/>
      <c r="UFX3022" s="607"/>
      <c r="UFY3022" s="607"/>
      <c r="UFZ3022" s="607"/>
      <c r="UGA3022" s="607"/>
      <c r="UGB3022" s="607"/>
      <c r="UGC3022" s="607"/>
      <c r="UGD3022" s="607"/>
      <c r="UGE3022" s="607"/>
      <c r="UGF3022" s="607"/>
      <c r="UGG3022" s="607"/>
      <c r="UGH3022" s="607"/>
      <c r="UGI3022" s="607"/>
      <c r="UGJ3022" s="607"/>
      <c r="UGK3022" s="607"/>
      <c r="UGL3022" s="607"/>
      <c r="UGM3022" s="607"/>
      <c r="UGN3022" s="607"/>
      <c r="UGO3022" s="607"/>
      <c r="UGP3022" s="607"/>
      <c r="UGQ3022" s="607"/>
      <c r="UGR3022" s="607"/>
      <c r="UGS3022" s="607"/>
      <c r="UGT3022" s="607"/>
      <c r="UGU3022" s="607"/>
      <c r="UGV3022" s="607"/>
      <c r="UGW3022" s="607"/>
      <c r="UGX3022" s="607"/>
      <c r="UGY3022" s="607"/>
      <c r="UGZ3022" s="607"/>
      <c r="UHA3022" s="607"/>
      <c r="UHB3022" s="607"/>
      <c r="UHC3022" s="607"/>
      <c r="UHD3022" s="607"/>
      <c r="UHE3022" s="607"/>
      <c r="UHF3022" s="607"/>
      <c r="UHG3022" s="607"/>
      <c r="UHH3022" s="607"/>
      <c r="UHI3022" s="607"/>
      <c r="UHJ3022" s="607"/>
      <c r="UHK3022" s="607"/>
      <c r="UHL3022" s="607"/>
      <c r="UHM3022" s="607"/>
      <c r="UHN3022" s="607"/>
      <c r="UHO3022" s="607"/>
      <c r="UHP3022" s="607"/>
      <c r="UHQ3022" s="607"/>
      <c r="UHR3022" s="607"/>
      <c r="UHS3022" s="607"/>
      <c r="UHT3022" s="607"/>
      <c r="UHU3022" s="607"/>
      <c r="UHV3022" s="607"/>
      <c r="UHW3022" s="607"/>
      <c r="UHX3022" s="607"/>
      <c r="UHY3022" s="607"/>
      <c r="UHZ3022" s="607"/>
      <c r="UIA3022" s="607"/>
      <c r="UIB3022" s="607"/>
      <c r="UIC3022" s="607"/>
      <c r="UID3022" s="607"/>
      <c r="UIE3022" s="607"/>
      <c r="UIF3022" s="607"/>
      <c r="UIG3022" s="607"/>
      <c r="UIH3022" s="607"/>
      <c r="UII3022" s="607"/>
      <c r="UIJ3022" s="607"/>
      <c r="UIK3022" s="607"/>
      <c r="UIL3022" s="607"/>
      <c r="UIM3022" s="607"/>
      <c r="UIN3022" s="607"/>
      <c r="UIO3022" s="607"/>
      <c r="UIP3022" s="607"/>
      <c r="UIQ3022" s="607"/>
      <c r="UIR3022" s="607"/>
      <c r="UIS3022" s="607"/>
      <c r="UIT3022" s="607"/>
      <c r="UIU3022" s="607"/>
      <c r="UIV3022" s="607"/>
      <c r="UIW3022" s="607"/>
      <c r="UIX3022" s="607"/>
      <c r="UIY3022" s="607"/>
      <c r="UIZ3022" s="607"/>
      <c r="UJA3022" s="607"/>
      <c r="UJB3022" s="607"/>
      <c r="UJC3022" s="607"/>
      <c r="UJD3022" s="607"/>
      <c r="UJE3022" s="607"/>
      <c r="UJF3022" s="607"/>
      <c r="UJG3022" s="607"/>
      <c r="UJH3022" s="607"/>
      <c r="UJI3022" s="607"/>
      <c r="UJJ3022" s="607"/>
      <c r="UJK3022" s="607"/>
      <c r="UJL3022" s="607"/>
      <c r="UJM3022" s="607"/>
      <c r="UJN3022" s="607"/>
      <c r="UJO3022" s="607"/>
      <c r="UJP3022" s="607"/>
      <c r="UJQ3022" s="607"/>
      <c r="UJR3022" s="607"/>
      <c r="UJS3022" s="607"/>
      <c r="UJT3022" s="607"/>
      <c r="UJU3022" s="607"/>
      <c r="UJV3022" s="607"/>
      <c r="UJW3022" s="607"/>
      <c r="UJX3022" s="607"/>
      <c r="UJY3022" s="607"/>
      <c r="UJZ3022" s="607"/>
      <c r="UKA3022" s="607"/>
      <c r="UKB3022" s="607"/>
      <c r="UKC3022" s="607"/>
      <c r="UKD3022" s="607"/>
      <c r="UKE3022" s="607"/>
      <c r="UKF3022" s="607"/>
      <c r="UKG3022" s="607"/>
      <c r="UKH3022" s="607"/>
      <c r="UKI3022" s="607"/>
      <c r="UKJ3022" s="607"/>
      <c r="UKK3022" s="607"/>
      <c r="UKL3022" s="607"/>
      <c r="UKM3022" s="607"/>
      <c r="UKN3022" s="607"/>
      <c r="UKO3022" s="607"/>
      <c r="UKP3022" s="607"/>
      <c r="UKQ3022" s="607"/>
      <c r="UKR3022" s="607"/>
      <c r="UKS3022" s="607"/>
      <c r="UKT3022" s="607"/>
      <c r="UKU3022" s="607"/>
      <c r="UKV3022" s="607"/>
      <c r="UKW3022" s="607"/>
      <c r="UKX3022" s="607"/>
      <c r="UKY3022" s="607"/>
      <c r="UKZ3022" s="607"/>
      <c r="ULA3022" s="607"/>
      <c r="ULB3022" s="607"/>
      <c r="ULC3022" s="607"/>
      <c r="ULD3022" s="607"/>
      <c r="ULE3022" s="607"/>
      <c r="ULF3022" s="607"/>
      <c r="ULG3022" s="607"/>
      <c r="ULH3022" s="607"/>
      <c r="ULI3022" s="607"/>
      <c r="ULJ3022" s="607"/>
      <c r="ULK3022" s="607"/>
      <c r="ULL3022" s="607"/>
      <c r="ULM3022" s="607"/>
      <c r="ULN3022" s="607"/>
      <c r="ULO3022" s="607"/>
      <c r="ULP3022" s="607"/>
      <c r="ULQ3022" s="607"/>
      <c r="ULR3022" s="607"/>
      <c r="ULS3022" s="607"/>
      <c r="ULT3022" s="607"/>
      <c r="ULU3022" s="607"/>
      <c r="ULV3022" s="607"/>
      <c r="ULW3022" s="607"/>
      <c r="ULX3022" s="607"/>
      <c r="ULY3022" s="607"/>
      <c r="ULZ3022" s="607"/>
      <c r="UMA3022" s="607"/>
      <c r="UMB3022" s="607"/>
      <c r="UMC3022" s="607"/>
      <c r="UMD3022" s="607"/>
      <c r="UME3022" s="607"/>
      <c r="UMF3022" s="607"/>
      <c r="UMG3022" s="607"/>
      <c r="UMH3022" s="607"/>
      <c r="UMI3022" s="607"/>
      <c r="UMJ3022" s="607"/>
      <c r="UMK3022" s="607"/>
      <c r="UML3022" s="607"/>
      <c r="UMM3022" s="607"/>
      <c r="UMN3022" s="607"/>
      <c r="UMO3022" s="607"/>
      <c r="UMP3022" s="607"/>
      <c r="UMQ3022" s="607"/>
      <c r="UMR3022" s="607"/>
      <c r="UMS3022" s="607"/>
      <c r="UMT3022" s="607"/>
      <c r="UMU3022" s="607"/>
      <c r="UMV3022" s="607"/>
      <c r="UMW3022" s="607"/>
      <c r="UMX3022" s="607"/>
      <c r="UMY3022" s="607"/>
      <c r="UMZ3022" s="607"/>
      <c r="UNA3022" s="607"/>
      <c r="UNB3022" s="607"/>
      <c r="UNC3022" s="607"/>
      <c r="UND3022" s="607"/>
      <c r="UNE3022" s="607"/>
      <c r="UNF3022" s="607"/>
      <c r="UNG3022" s="607"/>
      <c r="UNH3022" s="607"/>
      <c r="UNI3022" s="607"/>
      <c r="UNJ3022" s="607"/>
      <c r="UNK3022" s="607"/>
      <c r="UNL3022" s="607"/>
      <c r="UNM3022" s="607"/>
      <c r="UNN3022" s="607"/>
      <c r="UNO3022" s="607"/>
      <c r="UNP3022" s="607"/>
      <c r="UNQ3022" s="607"/>
      <c r="UNR3022" s="607"/>
      <c r="UNS3022" s="607"/>
      <c r="UNT3022" s="607"/>
      <c r="UNU3022" s="607"/>
      <c r="UNV3022" s="607"/>
      <c r="UNW3022" s="607"/>
      <c r="UNX3022" s="607"/>
      <c r="UNY3022" s="607"/>
      <c r="UNZ3022" s="607"/>
      <c r="UOA3022" s="607"/>
      <c r="UOB3022" s="607"/>
      <c r="UOC3022" s="607"/>
      <c r="UOD3022" s="607"/>
      <c r="UOE3022" s="607"/>
      <c r="UOF3022" s="607"/>
      <c r="UOG3022" s="607"/>
      <c r="UOH3022" s="607"/>
      <c r="UOI3022" s="607"/>
      <c r="UOJ3022" s="607"/>
      <c r="UOK3022" s="607"/>
      <c r="UOL3022" s="607"/>
      <c r="UOM3022" s="607"/>
      <c r="UON3022" s="607"/>
      <c r="UOO3022" s="607"/>
      <c r="UOP3022" s="607"/>
      <c r="UOQ3022" s="607"/>
      <c r="UOR3022" s="607"/>
      <c r="UOS3022" s="607"/>
      <c r="UOT3022" s="607"/>
      <c r="UOU3022" s="607"/>
      <c r="UOV3022" s="607"/>
      <c r="UOW3022" s="607"/>
      <c r="UOX3022" s="607"/>
      <c r="UOY3022" s="607"/>
      <c r="UOZ3022" s="607"/>
      <c r="UPA3022" s="607"/>
      <c r="UPB3022" s="607"/>
      <c r="UPC3022" s="607"/>
      <c r="UPD3022" s="607"/>
      <c r="UPE3022" s="607"/>
      <c r="UPF3022" s="607"/>
      <c r="UPG3022" s="607"/>
      <c r="UPH3022" s="607"/>
      <c r="UPI3022" s="607"/>
      <c r="UPJ3022" s="607"/>
      <c r="UPK3022" s="607"/>
      <c r="UPL3022" s="607"/>
      <c r="UPM3022" s="607"/>
      <c r="UPN3022" s="607"/>
      <c r="UPO3022" s="607"/>
      <c r="UPP3022" s="607"/>
      <c r="UPQ3022" s="607"/>
      <c r="UPR3022" s="607"/>
      <c r="UPS3022" s="607"/>
      <c r="UPT3022" s="607"/>
      <c r="UPU3022" s="607"/>
      <c r="UPV3022" s="607"/>
      <c r="UPW3022" s="607"/>
      <c r="UPX3022" s="607"/>
      <c r="UPY3022" s="607"/>
      <c r="UPZ3022" s="607"/>
      <c r="UQA3022" s="607"/>
      <c r="UQB3022" s="607"/>
      <c r="UQC3022" s="607"/>
      <c r="UQD3022" s="607"/>
      <c r="UQE3022" s="607"/>
      <c r="UQF3022" s="607"/>
      <c r="UQG3022" s="607"/>
      <c r="UQH3022" s="607"/>
      <c r="UQI3022" s="607"/>
      <c r="UQJ3022" s="607"/>
      <c r="UQK3022" s="607"/>
      <c r="UQL3022" s="607"/>
      <c r="UQM3022" s="607"/>
      <c r="UQN3022" s="607"/>
      <c r="UQO3022" s="607"/>
      <c r="UQP3022" s="607"/>
      <c r="UQQ3022" s="607"/>
      <c r="UQR3022" s="607"/>
      <c r="UQS3022" s="607"/>
      <c r="UQT3022" s="607"/>
      <c r="UQU3022" s="607"/>
      <c r="UQV3022" s="607"/>
      <c r="UQW3022" s="607"/>
      <c r="UQX3022" s="607"/>
      <c r="UQY3022" s="607"/>
      <c r="UQZ3022" s="607"/>
      <c r="URA3022" s="607"/>
      <c r="URB3022" s="607"/>
      <c r="URC3022" s="607"/>
      <c r="URD3022" s="607"/>
      <c r="URE3022" s="607"/>
      <c r="URF3022" s="607"/>
      <c r="URG3022" s="607"/>
      <c r="URH3022" s="607"/>
      <c r="URI3022" s="607"/>
      <c r="URJ3022" s="607"/>
      <c r="URK3022" s="607"/>
      <c r="URL3022" s="607"/>
      <c r="URM3022" s="607"/>
      <c r="URN3022" s="607"/>
      <c r="URO3022" s="607"/>
      <c r="URP3022" s="607"/>
      <c r="URQ3022" s="607"/>
      <c r="URR3022" s="607"/>
      <c r="URS3022" s="607"/>
      <c r="URT3022" s="607"/>
      <c r="URU3022" s="607"/>
      <c r="URV3022" s="607"/>
      <c r="URW3022" s="607"/>
      <c r="URX3022" s="607"/>
      <c r="URY3022" s="607"/>
      <c r="URZ3022" s="607"/>
      <c r="USA3022" s="607"/>
      <c r="USB3022" s="607"/>
      <c r="USC3022" s="607"/>
      <c r="USD3022" s="607"/>
      <c r="USE3022" s="607"/>
      <c r="USF3022" s="607"/>
      <c r="USG3022" s="607"/>
      <c r="USH3022" s="607"/>
      <c r="USI3022" s="607"/>
      <c r="USJ3022" s="607"/>
      <c r="USK3022" s="607"/>
      <c r="USL3022" s="607"/>
      <c r="USM3022" s="607"/>
      <c r="USN3022" s="607"/>
      <c r="USO3022" s="607"/>
      <c r="USP3022" s="607"/>
      <c r="USQ3022" s="607"/>
      <c r="USR3022" s="607"/>
      <c r="USS3022" s="607"/>
      <c r="UST3022" s="607"/>
      <c r="USU3022" s="607"/>
      <c r="USV3022" s="607"/>
      <c r="USW3022" s="607"/>
      <c r="USX3022" s="607"/>
      <c r="USY3022" s="607"/>
      <c r="USZ3022" s="607"/>
      <c r="UTA3022" s="607"/>
      <c r="UTB3022" s="607"/>
      <c r="UTC3022" s="607"/>
      <c r="UTD3022" s="607"/>
      <c r="UTE3022" s="607"/>
      <c r="UTF3022" s="607"/>
      <c r="UTG3022" s="607"/>
      <c r="UTH3022" s="607"/>
      <c r="UTI3022" s="607"/>
      <c r="UTJ3022" s="607"/>
      <c r="UTK3022" s="607"/>
      <c r="UTL3022" s="607"/>
      <c r="UTM3022" s="607"/>
      <c r="UTN3022" s="607"/>
      <c r="UTO3022" s="607"/>
      <c r="UTP3022" s="607"/>
      <c r="UTQ3022" s="607"/>
      <c r="UTR3022" s="607"/>
      <c r="UTS3022" s="607"/>
      <c r="UTT3022" s="607"/>
      <c r="UTU3022" s="607"/>
      <c r="UTV3022" s="607"/>
      <c r="UTW3022" s="607"/>
      <c r="UTX3022" s="607"/>
      <c r="UTY3022" s="607"/>
      <c r="UTZ3022" s="607"/>
      <c r="UUA3022" s="607"/>
      <c r="UUB3022" s="607"/>
      <c r="UUC3022" s="607"/>
      <c r="UUD3022" s="607"/>
      <c r="UUE3022" s="607"/>
      <c r="UUF3022" s="607"/>
      <c r="UUG3022" s="607"/>
      <c r="UUH3022" s="607"/>
      <c r="UUI3022" s="607"/>
      <c r="UUJ3022" s="607"/>
      <c r="UUK3022" s="607"/>
      <c r="UUL3022" s="607"/>
      <c r="UUM3022" s="607"/>
      <c r="UUN3022" s="607"/>
      <c r="UUO3022" s="607"/>
      <c r="UUP3022" s="607"/>
      <c r="UUQ3022" s="607"/>
      <c r="UUR3022" s="607"/>
      <c r="UUS3022" s="607"/>
      <c r="UUT3022" s="607"/>
      <c r="UUU3022" s="607"/>
      <c r="UUV3022" s="607"/>
      <c r="UUW3022" s="607"/>
      <c r="UUX3022" s="607"/>
      <c r="UUY3022" s="607"/>
      <c r="UUZ3022" s="607"/>
      <c r="UVA3022" s="607"/>
      <c r="UVB3022" s="607"/>
      <c r="UVC3022" s="607"/>
      <c r="UVD3022" s="607"/>
      <c r="UVE3022" s="607"/>
      <c r="UVF3022" s="607"/>
      <c r="UVG3022" s="607"/>
      <c r="UVH3022" s="607"/>
      <c r="UVI3022" s="607"/>
      <c r="UVJ3022" s="607"/>
      <c r="UVK3022" s="607"/>
      <c r="UVL3022" s="607"/>
      <c r="UVM3022" s="607"/>
      <c r="UVN3022" s="607"/>
      <c r="UVO3022" s="607"/>
      <c r="UVP3022" s="607"/>
      <c r="UVQ3022" s="607"/>
      <c r="UVR3022" s="607"/>
      <c r="UVS3022" s="607"/>
      <c r="UVT3022" s="607"/>
      <c r="UVU3022" s="607"/>
      <c r="UVV3022" s="607"/>
      <c r="UVW3022" s="607"/>
      <c r="UVX3022" s="607"/>
      <c r="UVY3022" s="607"/>
      <c r="UVZ3022" s="607"/>
      <c r="UWA3022" s="607"/>
      <c r="UWB3022" s="607"/>
      <c r="UWC3022" s="607"/>
      <c r="UWD3022" s="607"/>
      <c r="UWE3022" s="607"/>
      <c r="UWF3022" s="607"/>
      <c r="UWG3022" s="607"/>
      <c r="UWH3022" s="607"/>
      <c r="UWI3022" s="607"/>
      <c r="UWJ3022" s="607"/>
      <c r="UWK3022" s="607"/>
      <c r="UWL3022" s="607"/>
      <c r="UWM3022" s="607"/>
      <c r="UWN3022" s="607"/>
      <c r="UWO3022" s="607"/>
      <c r="UWP3022" s="607"/>
      <c r="UWQ3022" s="607"/>
      <c r="UWR3022" s="607"/>
      <c r="UWS3022" s="607"/>
      <c r="UWT3022" s="607"/>
      <c r="UWU3022" s="607"/>
      <c r="UWV3022" s="607"/>
      <c r="UWW3022" s="607"/>
      <c r="UWX3022" s="607"/>
      <c r="UWY3022" s="607"/>
      <c r="UWZ3022" s="607"/>
      <c r="UXA3022" s="607"/>
      <c r="UXB3022" s="607"/>
      <c r="UXC3022" s="607"/>
      <c r="UXD3022" s="607"/>
      <c r="UXE3022" s="607"/>
      <c r="UXF3022" s="607"/>
      <c r="UXG3022" s="607"/>
      <c r="UXH3022" s="607"/>
      <c r="UXI3022" s="607"/>
      <c r="UXJ3022" s="607"/>
      <c r="UXK3022" s="607"/>
      <c r="UXL3022" s="607"/>
      <c r="UXM3022" s="607"/>
      <c r="UXN3022" s="607"/>
      <c r="UXO3022" s="607"/>
      <c r="UXP3022" s="607"/>
      <c r="UXQ3022" s="607"/>
      <c r="UXR3022" s="607"/>
      <c r="UXS3022" s="607"/>
      <c r="UXT3022" s="607"/>
      <c r="UXU3022" s="607"/>
      <c r="UXV3022" s="607"/>
      <c r="UXW3022" s="607"/>
      <c r="UXX3022" s="607"/>
      <c r="UXY3022" s="607"/>
      <c r="UXZ3022" s="607"/>
      <c r="UYA3022" s="607"/>
      <c r="UYB3022" s="607"/>
      <c r="UYC3022" s="607"/>
      <c r="UYD3022" s="607"/>
      <c r="UYE3022" s="607"/>
      <c r="UYF3022" s="607"/>
      <c r="UYG3022" s="607"/>
      <c r="UYH3022" s="607"/>
      <c r="UYI3022" s="607"/>
      <c r="UYJ3022" s="607"/>
      <c r="UYK3022" s="607"/>
      <c r="UYL3022" s="607"/>
      <c r="UYM3022" s="607"/>
      <c r="UYN3022" s="607"/>
      <c r="UYO3022" s="607"/>
      <c r="UYP3022" s="607"/>
      <c r="UYQ3022" s="607"/>
      <c r="UYR3022" s="607"/>
      <c r="UYS3022" s="607"/>
      <c r="UYT3022" s="607"/>
      <c r="UYU3022" s="607"/>
      <c r="UYV3022" s="607"/>
      <c r="UYW3022" s="607"/>
      <c r="UYX3022" s="607"/>
      <c r="UYY3022" s="607"/>
      <c r="UYZ3022" s="607"/>
      <c r="UZA3022" s="607"/>
      <c r="UZB3022" s="607"/>
      <c r="UZC3022" s="607"/>
      <c r="UZD3022" s="607"/>
      <c r="UZE3022" s="607"/>
      <c r="UZF3022" s="607"/>
      <c r="UZG3022" s="607"/>
      <c r="UZH3022" s="607"/>
      <c r="UZI3022" s="607"/>
      <c r="UZJ3022" s="607"/>
      <c r="UZK3022" s="607"/>
      <c r="UZL3022" s="607"/>
      <c r="UZM3022" s="607"/>
      <c r="UZN3022" s="607"/>
      <c r="UZO3022" s="607"/>
      <c r="UZP3022" s="607"/>
      <c r="UZQ3022" s="607"/>
      <c r="UZR3022" s="607"/>
      <c r="UZS3022" s="607"/>
      <c r="UZT3022" s="607"/>
      <c r="UZU3022" s="607"/>
      <c r="UZV3022" s="607"/>
      <c r="UZW3022" s="607"/>
      <c r="UZX3022" s="607"/>
      <c r="UZY3022" s="607"/>
      <c r="UZZ3022" s="607"/>
      <c r="VAA3022" s="607"/>
      <c r="VAB3022" s="607"/>
      <c r="VAC3022" s="607"/>
      <c r="VAD3022" s="607"/>
      <c r="VAE3022" s="607"/>
      <c r="VAF3022" s="607"/>
      <c r="VAG3022" s="607"/>
      <c r="VAH3022" s="607"/>
      <c r="VAI3022" s="607"/>
      <c r="VAJ3022" s="607"/>
      <c r="VAK3022" s="607"/>
      <c r="VAL3022" s="607"/>
      <c r="VAM3022" s="607"/>
      <c r="VAN3022" s="607"/>
      <c r="VAO3022" s="607"/>
      <c r="VAP3022" s="607"/>
      <c r="VAQ3022" s="607"/>
      <c r="VAR3022" s="607"/>
      <c r="VAS3022" s="607"/>
      <c r="VAT3022" s="607"/>
      <c r="VAU3022" s="607"/>
      <c r="VAV3022" s="607"/>
      <c r="VAW3022" s="607"/>
      <c r="VAX3022" s="607"/>
      <c r="VAY3022" s="607"/>
      <c r="VAZ3022" s="607"/>
      <c r="VBA3022" s="607"/>
      <c r="VBB3022" s="607"/>
      <c r="VBC3022" s="607"/>
      <c r="VBD3022" s="607"/>
      <c r="VBE3022" s="607"/>
      <c r="VBF3022" s="607"/>
      <c r="VBG3022" s="607"/>
      <c r="VBH3022" s="607"/>
      <c r="VBI3022" s="607"/>
      <c r="VBJ3022" s="607"/>
      <c r="VBK3022" s="607"/>
      <c r="VBL3022" s="607"/>
      <c r="VBM3022" s="607"/>
      <c r="VBN3022" s="607"/>
      <c r="VBO3022" s="607"/>
      <c r="VBP3022" s="607"/>
      <c r="VBQ3022" s="607"/>
      <c r="VBR3022" s="607"/>
      <c r="VBS3022" s="607"/>
      <c r="VBT3022" s="607"/>
      <c r="VBU3022" s="607"/>
      <c r="VBV3022" s="607"/>
      <c r="VBW3022" s="607"/>
      <c r="VBX3022" s="607"/>
      <c r="VBY3022" s="607"/>
      <c r="VBZ3022" s="607"/>
      <c r="VCA3022" s="607"/>
      <c r="VCB3022" s="607"/>
      <c r="VCC3022" s="607"/>
      <c r="VCD3022" s="607"/>
      <c r="VCE3022" s="607"/>
      <c r="VCF3022" s="607"/>
      <c r="VCG3022" s="607"/>
      <c r="VCH3022" s="607"/>
      <c r="VCI3022" s="607"/>
      <c r="VCJ3022" s="607"/>
      <c r="VCK3022" s="607"/>
      <c r="VCL3022" s="607"/>
      <c r="VCM3022" s="607"/>
      <c r="VCN3022" s="607"/>
      <c r="VCO3022" s="607"/>
      <c r="VCP3022" s="607"/>
      <c r="VCQ3022" s="607"/>
      <c r="VCR3022" s="607"/>
      <c r="VCS3022" s="607"/>
      <c r="VCT3022" s="607"/>
      <c r="VCU3022" s="607"/>
      <c r="VCV3022" s="607"/>
      <c r="VCW3022" s="607"/>
      <c r="VCX3022" s="607"/>
      <c r="VCY3022" s="607"/>
      <c r="VCZ3022" s="607"/>
      <c r="VDA3022" s="607"/>
      <c r="VDB3022" s="607"/>
      <c r="VDC3022" s="607"/>
      <c r="VDD3022" s="607"/>
      <c r="VDE3022" s="607"/>
      <c r="VDF3022" s="607"/>
      <c r="VDG3022" s="607"/>
      <c r="VDH3022" s="607"/>
      <c r="VDI3022" s="607"/>
      <c r="VDJ3022" s="607"/>
      <c r="VDK3022" s="607"/>
      <c r="VDL3022" s="607"/>
      <c r="VDM3022" s="607"/>
      <c r="VDN3022" s="607"/>
      <c r="VDO3022" s="607"/>
      <c r="VDP3022" s="607"/>
      <c r="VDQ3022" s="607"/>
      <c r="VDR3022" s="607"/>
      <c r="VDS3022" s="607"/>
      <c r="VDT3022" s="607"/>
      <c r="VDU3022" s="607"/>
      <c r="VDV3022" s="607"/>
      <c r="VDW3022" s="607"/>
      <c r="VDX3022" s="607"/>
      <c r="VDY3022" s="607"/>
      <c r="VDZ3022" s="607"/>
      <c r="VEA3022" s="607"/>
      <c r="VEB3022" s="607"/>
      <c r="VEC3022" s="607"/>
      <c r="VED3022" s="607"/>
      <c r="VEE3022" s="607"/>
      <c r="VEF3022" s="607"/>
      <c r="VEG3022" s="607"/>
      <c r="VEH3022" s="607"/>
      <c r="VEI3022" s="607"/>
      <c r="VEJ3022" s="607"/>
      <c r="VEK3022" s="607"/>
      <c r="VEL3022" s="607"/>
      <c r="VEM3022" s="607"/>
      <c r="VEN3022" s="607"/>
      <c r="VEO3022" s="607"/>
      <c r="VEP3022" s="607"/>
      <c r="VEQ3022" s="607"/>
      <c r="VER3022" s="607"/>
      <c r="VES3022" s="607"/>
      <c r="VET3022" s="607"/>
      <c r="VEU3022" s="607"/>
      <c r="VEV3022" s="607"/>
      <c r="VEW3022" s="607"/>
      <c r="VEX3022" s="607"/>
      <c r="VEY3022" s="607"/>
      <c r="VEZ3022" s="607"/>
      <c r="VFA3022" s="607"/>
      <c r="VFB3022" s="607"/>
      <c r="VFC3022" s="607"/>
      <c r="VFD3022" s="607"/>
      <c r="VFE3022" s="607"/>
      <c r="VFF3022" s="607"/>
      <c r="VFG3022" s="607"/>
      <c r="VFH3022" s="607"/>
      <c r="VFI3022" s="607"/>
      <c r="VFJ3022" s="607"/>
      <c r="VFK3022" s="607"/>
      <c r="VFL3022" s="607"/>
      <c r="VFM3022" s="607"/>
      <c r="VFN3022" s="607"/>
      <c r="VFO3022" s="607"/>
      <c r="VFP3022" s="607"/>
      <c r="VFQ3022" s="607"/>
      <c r="VFR3022" s="607"/>
      <c r="VFS3022" s="607"/>
      <c r="VFT3022" s="607"/>
      <c r="VFU3022" s="607"/>
      <c r="VFV3022" s="607"/>
      <c r="VFW3022" s="607"/>
      <c r="VFX3022" s="607"/>
      <c r="VFY3022" s="607"/>
      <c r="VFZ3022" s="607"/>
      <c r="VGA3022" s="607"/>
      <c r="VGB3022" s="607"/>
      <c r="VGC3022" s="607"/>
      <c r="VGD3022" s="607"/>
      <c r="VGE3022" s="607"/>
      <c r="VGF3022" s="607"/>
      <c r="VGG3022" s="607"/>
      <c r="VGH3022" s="607"/>
      <c r="VGI3022" s="607"/>
      <c r="VGJ3022" s="607"/>
      <c r="VGK3022" s="607"/>
      <c r="VGL3022" s="607"/>
      <c r="VGM3022" s="607"/>
      <c r="VGN3022" s="607"/>
      <c r="VGO3022" s="607"/>
      <c r="VGP3022" s="607"/>
      <c r="VGQ3022" s="607"/>
      <c r="VGR3022" s="607"/>
      <c r="VGS3022" s="607"/>
      <c r="VGT3022" s="607"/>
      <c r="VGU3022" s="607"/>
      <c r="VGV3022" s="607"/>
      <c r="VGW3022" s="607"/>
      <c r="VGX3022" s="607"/>
      <c r="VGY3022" s="607"/>
      <c r="VGZ3022" s="607"/>
      <c r="VHA3022" s="607"/>
      <c r="VHB3022" s="607"/>
      <c r="VHC3022" s="607"/>
      <c r="VHD3022" s="607"/>
      <c r="VHE3022" s="607"/>
      <c r="VHF3022" s="607"/>
      <c r="VHG3022" s="607"/>
      <c r="VHH3022" s="607"/>
      <c r="VHI3022" s="607"/>
      <c r="VHJ3022" s="607"/>
      <c r="VHK3022" s="607"/>
      <c r="VHL3022" s="607"/>
      <c r="VHM3022" s="607"/>
      <c r="VHN3022" s="607"/>
      <c r="VHO3022" s="607"/>
      <c r="VHP3022" s="607"/>
      <c r="VHQ3022" s="607"/>
      <c r="VHR3022" s="607"/>
      <c r="VHS3022" s="607"/>
      <c r="VHT3022" s="607"/>
      <c r="VHU3022" s="607"/>
      <c r="VHV3022" s="607"/>
      <c r="VHW3022" s="607"/>
      <c r="VHX3022" s="607"/>
      <c r="VHY3022" s="607"/>
      <c r="VHZ3022" s="607"/>
      <c r="VIA3022" s="607"/>
      <c r="VIB3022" s="607"/>
      <c r="VIC3022" s="607"/>
      <c r="VID3022" s="607"/>
      <c r="VIE3022" s="607"/>
      <c r="VIF3022" s="607"/>
      <c r="VIG3022" s="607"/>
      <c r="VIH3022" s="607"/>
      <c r="VII3022" s="607"/>
      <c r="VIJ3022" s="607"/>
      <c r="VIK3022" s="607"/>
      <c r="VIL3022" s="607"/>
      <c r="VIM3022" s="607"/>
      <c r="VIN3022" s="607"/>
      <c r="VIO3022" s="607"/>
      <c r="VIP3022" s="607"/>
      <c r="VIQ3022" s="607"/>
      <c r="VIR3022" s="607"/>
      <c r="VIS3022" s="607"/>
      <c r="VIT3022" s="607"/>
      <c r="VIU3022" s="607"/>
      <c r="VIV3022" s="607"/>
      <c r="VIW3022" s="607"/>
      <c r="VIX3022" s="607"/>
      <c r="VIY3022" s="607"/>
      <c r="VIZ3022" s="607"/>
      <c r="VJA3022" s="607"/>
      <c r="VJB3022" s="607"/>
      <c r="VJC3022" s="607"/>
      <c r="VJD3022" s="607"/>
      <c r="VJE3022" s="607"/>
      <c r="VJF3022" s="607"/>
      <c r="VJG3022" s="607"/>
      <c r="VJH3022" s="607"/>
      <c r="VJI3022" s="607"/>
      <c r="VJJ3022" s="607"/>
      <c r="VJK3022" s="607"/>
      <c r="VJL3022" s="607"/>
      <c r="VJM3022" s="607"/>
      <c r="VJN3022" s="607"/>
      <c r="VJO3022" s="607"/>
      <c r="VJP3022" s="607"/>
      <c r="VJQ3022" s="607"/>
      <c r="VJR3022" s="607"/>
      <c r="VJS3022" s="607"/>
      <c r="VJT3022" s="607"/>
      <c r="VJU3022" s="607"/>
      <c r="VJV3022" s="607"/>
      <c r="VJW3022" s="607"/>
      <c r="VJX3022" s="607"/>
      <c r="VJY3022" s="607"/>
      <c r="VJZ3022" s="607"/>
      <c r="VKA3022" s="607"/>
      <c r="VKB3022" s="607"/>
      <c r="VKC3022" s="607"/>
      <c r="VKD3022" s="607"/>
      <c r="VKE3022" s="607"/>
      <c r="VKF3022" s="607"/>
      <c r="VKG3022" s="607"/>
      <c r="VKH3022" s="607"/>
      <c r="VKI3022" s="607"/>
      <c r="VKJ3022" s="607"/>
      <c r="VKK3022" s="607"/>
      <c r="VKL3022" s="607"/>
      <c r="VKM3022" s="607"/>
      <c r="VKN3022" s="607"/>
      <c r="VKO3022" s="607"/>
      <c r="VKP3022" s="607"/>
      <c r="VKQ3022" s="607"/>
      <c r="VKR3022" s="607"/>
      <c r="VKS3022" s="607"/>
      <c r="VKT3022" s="607"/>
      <c r="VKU3022" s="607"/>
      <c r="VKV3022" s="607"/>
      <c r="VKW3022" s="607"/>
      <c r="VKX3022" s="607"/>
      <c r="VKY3022" s="607"/>
      <c r="VKZ3022" s="607"/>
      <c r="VLA3022" s="607"/>
      <c r="VLB3022" s="607"/>
      <c r="VLC3022" s="607"/>
      <c r="VLD3022" s="607"/>
      <c r="VLE3022" s="607"/>
      <c r="VLF3022" s="607"/>
      <c r="VLG3022" s="607"/>
      <c r="VLH3022" s="607"/>
      <c r="VLI3022" s="607"/>
      <c r="VLJ3022" s="607"/>
      <c r="VLK3022" s="607"/>
      <c r="VLL3022" s="607"/>
      <c r="VLM3022" s="607"/>
      <c r="VLN3022" s="607"/>
      <c r="VLO3022" s="607"/>
      <c r="VLP3022" s="607"/>
      <c r="VLQ3022" s="607"/>
      <c r="VLR3022" s="607"/>
      <c r="VLS3022" s="607"/>
      <c r="VLT3022" s="607"/>
      <c r="VLU3022" s="607"/>
      <c r="VLV3022" s="607"/>
      <c r="VLW3022" s="607"/>
      <c r="VLX3022" s="607"/>
      <c r="VLY3022" s="607"/>
      <c r="VLZ3022" s="607"/>
      <c r="VMA3022" s="607"/>
      <c r="VMB3022" s="607"/>
      <c r="VMC3022" s="607"/>
      <c r="VMD3022" s="607"/>
      <c r="VME3022" s="607"/>
      <c r="VMF3022" s="607"/>
      <c r="VMG3022" s="607"/>
      <c r="VMH3022" s="607"/>
      <c r="VMI3022" s="607"/>
      <c r="VMJ3022" s="607"/>
      <c r="VMK3022" s="607"/>
      <c r="VML3022" s="607"/>
      <c r="VMM3022" s="607"/>
      <c r="VMN3022" s="607"/>
      <c r="VMO3022" s="607"/>
      <c r="VMP3022" s="607"/>
      <c r="VMQ3022" s="607"/>
      <c r="VMR3022" s="607"/>
      <c r="VMS3022" s="607"/>
      <c r="VMT3022" s="607"/>
      <c r="VMU3022" s="607"/>
      <c r="VMV3022" s="607"/>
      <c r="VMW3022" s="607"/>
      <c r="VMX3022" s="607"/>
      <c r="VMY3022" s="607"/>
      <c r="VMZ3022" s="607"/>
      <c r="VNA3022" s="607"/>
      <c r="VNB3022" s="607"/>
      <c r="VNC3022" s="607"/>
      <c r="VND3022" s="607"/>
      <c r="VNE3022" s="607"/>
      <c r="VNF3022" s="607"/>
      <c r="VNG3022" s="607"/>
      <c r="VNH3022" s="607"/>
      <c r="VNI3022" s="607"/>
      <c r="VNJ3022" s="607"/>
      <c r="VNK3022" s="607"/>
      <c r="VNL3022" s="607"/>
      <c r="VNM3022" s="607"/>
      <c r="VNN3022" s="607"/>
      <c r="VNO3022" s="607"/>
      <c r="VNP3022" s="607"/>
      <c r="VNQ3022" s="607"/>
      <c r="VNR3022" s="607"/>
      <c r="VNS3022" s="607"/>
      <c r="VNT3022" s="607"/>
      <c r="VNU3022" s="607"/>
      <c r="VNV3022" s="607"/>
      <c r="VNW3022" s="607"/>
      <c r="VNX3022" s="607"/>
      <c r="VNY3022" s="607"/>
      <c r="VNZ3022" s="607"/>
      <c r="VOA3022" s="607"/>
      <c r="VOB3022" s="607"/>
      <c r="VOC3022" s="607"/>
      <c r="VOD3022" s="607"/>
      <c r="VOE3022" s="607"/>
      <c r="VOF3022" s="607"/>
      <c r="VOG3022" s="607"/>
      <c r="VOH3022" s="607"/>
      <c r="VOI3022" s="607"/>
      <c r="VOJ3022" s="607"/>
      <c r="VOK3022" s="607"/>
      <c r="VOL3022" s="607"/>
      <c r="VOM3022" s="607"/>
      <c r="VON3022" s="607"/>
      <c r="VOO3022" s="607"/>
      <c r="VOP3022" s="607"/>
      <c r="VOQ3022" s="607"/>
      <c r="VOR3022" s="607"/>
      <c r="VOS3022" s="607"/>
      <c r="VOT3022" s="607"/>
      <c r="VOU3022" s="607"/>
      <c r="VOV3022" s="607"/>
      <c r="VOW3022" s="607"/>
      <c r="VOX3022" s="607"/>
      <c r="VOY3022" s="607"/>
      <c r="VOZ3022" s="607"/>
      <c r="VPA3022" s="607"/>
      <c r="VPB3022" s="607"/>
      <c r="VPC3022" s="607"/>
      <c r="VPD3022" s="607"/>
      <c r="VPE3022" s="607"/>
      <c r="VPF3022" s="607"/>
      <c r="VPG3022" s="607"/>
      <c r="VPH3022" s="607"/>
      <c r="VPI3022" s="607"/>
      <c r="VPJ3022" s="607"/>
      <c r="VPK3022" s="607"/>
      <c r="VPL3022" s="607"/>
      <c r="VPM3022" s="607"/>
      <c r="VPN3022" s="607"/>
      <c r="VPO3022" s="607"/>
      <c r="VPP3022" s="607"/>
      <c r="VPQ3022" s="607"/>
      <c r="VPR3022" s="607"/>
      <c r="VPS3022" s="607"/>
      <c r="VPT3022" s="607"/>
      <c r="VPU3022" s="607"/>
      <c r="VPV3022" s="607"/>
      <c r="VPW3022" s="607"/>
      <c r="VPX3022" s="607"/>
      <c r="VPY3022" s="607"/>
      <c r="VPZ3022" s="607"/>
      <c r="VQA3022" s="607"/>
      <c r="VQB3022" s="607"/>
      <c r="VQC3022" s="607"/>
      <c r="VQD3022" s="607"/>
      <c r="VQE3022" s="607"/>
      <c r="VQF3022" s="607"/>
      <c r="VQG3022" s="607"/>
      <c r="VQH3022" s="607"/>
      <c r="VQI3022" s="607"/>
      <c r="VQJ3022" s="607"/>
      <c r="VQK3022" s="607"/>
      <c r="VQL3022" s="607"/>
      <c r="VQM3022" s="607"/>
      <c r="VQN3022" s="607"/>
      <c r="VQO3022" s="607"/>
      <c r="VQP3022" s="607"/>
      <c r="VQQ3022" s="607"/>
      <c r="VQR3022" s="607"/>
      <c r="VQS3022" s="607"/>
      <c r="VQT3022" s="607"/>
      <c r="VQU3022" s="607"/>
      <c r="VQV3022" s="607"/>
      <c r="VQW3022" s="607"/>
      <c r="VQX3022" s="607"/>
      <c r="VQY3022" s="607"/>
      <c r="VQZ3022" s="607"/>
      <c r="VRA3022" s="607"/>
      <c r="VRB3022" s="607"/>
      <c r="VRC3022" s="607"/>
      <c r="VRD3022" s="607"/>
      <c r="VRE3022" s="607"/>
      <c r="VRF3022" s="607"/>
      <c r="VRG3022" s="607"/>
      <c r="VRH3022" s="607"/>
      <c r="VRI3022" s="607"/>
      <c r="VRJ3022" s="607"/>
      <c r="VRK3022" s="607"/>
      <c r="VRL3022" s="607"/>
      <c r="VRM3022" s="607"/>
      <c r="VRN3022" s="607"/>
      <c r="VRO3022" s="607"/>
      <c r="VRP3022" s="607"/>
      <c r="VRQ3022" s="607"/>
      <c r="VRR3022" s="607"/>
      <c r="VRS3022" s="607"/>
      <c r="VRT3022" s="607"/>
      <c r="VRU3022" s="607"/>
      <c r="VRV3022" s="607"/>
      <c r="VRW3022" s="607"/>
      <c r="VRX3022" s="607"/>
      <c r="VRY3022" s="607"/>
      <c r="VRZ3022" s="607"/>
      <c r="VSA3022" s="607"/>
      <c r="VSB3022" s="607"/>
      <c r="VSC3022" s="607"/>
      <c r="VSD3022" s="607"/>
      <c r="VSE3022" s="607"/>
      <c r="VSF3022" s="607"/>
      <c r="VSG3022" s="607"/>
      <c r="VSH3022" s="607"/>
      <c r="VSI3022" s="607"/>
      <c r="VSJ3022" s="607"/>
      <c r="VSK3022" s="607"/>
      <c r="VSL3022" s="607"/>
      <c r="VSM3022" s="607"/>
      <c r="VSN3022" s="607"/>
      <c r="VSO3022" s="607"/>
      <c r="VSP3022" s="607"/>
      <c r="VSQ3022" s="607"/>
      <c r="VSR3022" s="607"/>
      <c r="VSS3022" s="607"/>
      <c r="VST3022" s="607"/>
      <c r="VSU3022" s="607"/>
      <c r="VSV3022" s="607"/>
      <c r="VSW3022" s="607"/>
      <c r="VSX3022" s="607"/>
      <c r="VSY3022" s="607"/>
      <c r="VSZ3022" s="607"/>
      <c r="VTA3022" s="607"/>
      <c r="VTB3022" s="607"/>
      <c r="VTC3022" s="607"/>
      <c r="VTD3022" s="607"/>
      <c r="VTE3022" s="607"/>
      <c r="VTF3022" s="607"/>
      <c r="VTG3022" s="607"/>
      <c r="VTH3022" s="607"/>
      <c r="VTI3022" s="607"/>
      <c r="VTJ3022" s="607"/>
      <c r="VTK3022" s="607"/>
      <c r="VTL3022" s="607"/>
      <c r="VTM3022" s="607"/>
      <c r="VTN3022" s="607"/>
      <c r="VTO3022" s="607"/>
      <c r="VTP3022" s="607"/>
      <c r="VTQ3022" s="607"/>
      <c r="VTR3022" s="607"/>
      <c r="VTS3022" s="607"/>
      <c r="VTT3022" s="607"/>
      <c r="VTU3022" s="607"/>
      <c r="VTV3022" s="607"/>
      <c r="VTW3022" s="607"/>
      <c r="VTX3022" s="607"/>
      <c r="VTY3022" s="607"/>
      <c r="VTZ3022" s="607"/>
      <c r="VUA3022" s="607"/>
      <c r="VUB3022" s="607"/>
      <c r="VUC3022" s="607"/>
      <c r="VUD3022" s="607"/>
      <c r="VUE3022" s="607"/>
      <c r="VUF3022" s="607"/>
      <c r="VUG3022" s="607"/>
      <c r="VUH3022" s="607"/>
      <c r="VUI3022" s="607"/>
      <c r="VUJ3022" s="607"/>
      <c r="VUK3022" s="607"/>
      <c r="VUL3022" s="607"/>
      <c r="VUM3022" s="607"/>
      <c r="VUN3022" s="607"/>
      <c r="VUO3022" s="607"/>
      <c r="VUP3022" s="607"/>
      <c r="VUQ3022" s="607"/>
      <c r="VUR3022" s="607"/>
      <c r="VUS3022" s="607"/>
      <c r="VUT3022" s="607"/>
      <c r="VUU3022" s="607"/>
      <c r="VUV3022" s="607"/>
      <c r="VUW3022" s="607"/>
      <c r="VUX3022" s="607"/>
      <c r="VUY3022" s="607"/>
      <c r="VUZ3022" s="607"/>
      <c r="VVA3022" s="607"/>
      <c r="VVB3022" s="607"/>
      <c r="VVC3022" s="607"/>
      <c r="VVD3022" s="607"/>
      <c r="VVE3022" s="607"/>
      <c r="VVF3022" s="607"/>
      <c r="VVG3022" s="607"/>
      <c r="VVH3022" s="607"/>
      <c r="VVI3022" s="607"/>
      <c r="VVJ3022" s="607"/>
      <c r="VVK3022" s="607"/>
      <c r="VVL3022" s="607"/>
      <c r="VVM3022" s="607"/>
      <c r="VVN3022" s="607"/>
      <c r="VVO3022" s="607"/>
      <c r="VVP3022" s="607"/>
      <c r="VVQ3022" s="607"/>
      <c r="VVR3022" s="607"/>
      <c r="VVS3022" s="607"/>
      <c r="VVT3022" s="607"/>
      <c r="VVU3022" s="607"/>
      <c r="VVV3022" s="607"/>
      <c r="VVW3022" s="607"/>
      <c r="VVX3022" s="607"/>
      <c r="VVY3022" s="607"/>
      <c r="VVZ3022" s="607"/>
      <c r="VWA3022" s="607"/>
      <c r="VWB3022" s="607"/>
      <c r="VWC3022" s="607"/>
      <c r="VWD3022" s="607"/>
      <c r="VWE3022" s="607"/>
      <c r="VWF3022" s="607"/>
      <c r="VWG3022" s="607"/>
      <c r="VWH3022" s="607"/>
      <c r="VWI3022" s="607"/>
      <c r="VWJ3022" s="607"/>
      <c r="VWK3022" s="607"/>
      <c r="VWL3022" s="607"/>
      <c r="VWM3022" s="607"/>
      <c r="VWN3022" s="607"/>
      <c r="VWO3022" s="607"/>
      <c r="VWP3022" s="607"/>
      <c r="VWQ3022" s="607"/>
      <c r="VWR3022" s="607"/>
      <c r="VWS3022" s="607"/>
      <c r="VWT3022" s="607"/>
      <c r="VWU3022" s="607"/>
      <c r="VWV3022" s="607"/>
      <c r="VWW3022" s="607"/>
      <c r="VWX3022" s="607"/>
      <c r="VWY3022" s="607"/>
      <c r="VWZ3022" s="607"/>
      <c r="VXA3022" s="607"/>
      <c r="VXB3022" s="607"/>
      <c r="VXC3022" s="607"/>
      <c r="VXD3022" s="607"/>
      <c r="VXE3022" s="607"/>
      <c r="VXF3022" s="607"/>
      <c r="VXG3022" s="607"/>
      <c r="VXH3022" s="607"/>
      <c r="VXI3022" s="607"/>
      <c r="VXJ3022" s="607"/>
      <c r="VXK3022" s="607"/>
      <c r="VXL3022" s="607"/>
      <c r="VXM3022" s="607"/>
      <c r="VXN3022" s="607"/>
      <c r="VXO3022" s="607"/>
      <c r="VXP3022" s="607"/>
      <c r="VXQ3022" s="607"/>
      <c r="VXR3022" s="607"/>
      <c r="VXS3022" s="607"/>
      <c r="VXT3022" s="607"/>
      <c r="VXU3022" s="607"/>
      <c r="VXV3022" s="607"/>
      <c r="VXW3022" s="607"/>
      <c r="VXX3022" s="607"/>
      <c r="VXY3022" s="607"/>
      <c r="VXZ3022" s="607"/>
      <c r="VYA3022" s="607"/>
      <c r="VYB3022" s="607"/>
      <c r="VYC3022" s="607"/>
      <c r="VYD3022" s="607"/>
      <c r="VYE3022" s="607"/>
      <c r="VYF3022" s="607"/>
      <c r="VYG3022" s="607"/>
      <c r="VYH3022" s="607"/>
      <c r="VYI3022" s="607"/>
      <c r="VYJ3022" s="607"/>
      <c r="VYK3022" s="607"/>
      <c r="VYL3022" s="607"/>
      <c r="VYM3022" s="607"/>
      <c r="VYN3022" s="607"/>
      <c r="VYO3022" s="607"/>
      <c r="VYP3022" s="607"/>
      <c r="VYQ3022" s="607"/>
      <c r="VYR3022" s="607"/>
      <c r="VYS3022" s="607"/>
      <c r="VYT3022" s="607"/>
      <c r="VYU3022" s="607"/>
      <c r="VYV3022" s="607"/>
      <c r="VYW3022" s="607"/>
      <c r="VYX3022" s="607"/>
      <c r="VYY3022" s="607"/>
      <c r="VYZ3022" s="607"/>
      <c r="VZA3022" s="607"/>
      <c r="VZB3022" s="607"/>
      <c r="VZC3022" s="607"/>
      <c r="VZD3022" s="607"/>
      <c r="VZE3022" s="607"/>
      <c r="VZF3022" s="607"/>
      <c r="VZG3022" s="607"/>
      <c r="VZH3022" s="607"/>
      <c r="VZI3022" s="607"/>
      <c r="VZJ3022" s="607"/>
      <c r="VZK3022" s="607"/>
      <c r="VZL3022" s="607"/>
      <c r="VZM3022" s="607"/>
      <c r="VZN3022" s="607"/>
      <c r="VZO3022" s="607"/>
      <c r="VZP3022" s="607"/>
      <c r="VZQ3022" s="607"/>
      <c r="VZR3022" s="607"/>
      <c r="VZS3022" s="607"/>
      <c r="VZT3022" s="607"/>
      <c r="VZU3022" s="607"/>
      <c r="VZV3022" s="607"/>
      <c r="VZW3022" s="607"/>
      <c r="VZX3022" s="607"/>
      <c r="VZY3022" s="607"/>
      <c r="VZZ3022" s="607"/>
      <c r="WAA3022" s="607"/>
      <c r="WAB3022" s="607"/>
      <c r="WAC3022" s="607"/>
      <c r="WAD3022" s="607"/>
      <c r="WAE3022" s="607"/>
      <c r="WAF3022" s="607"/>
      <c r="WAG3022" s="607"/>
      <c r="WAH3022" s="607"/>
      <c r="WAI3022" s="607"/>
      <c r="WAJ3022" s="607"/>
      <c r="WAK3022" s="607"/>
      <c r="WAL3022" s="607"/>
      <c r="WAM3022" s="607"/>
      <c r="WAN3022" s="607"/>
      <c r="WAO3022" s="607"/>
      <c r="WAP3022" s="607"/>
      <c r="WAQ3022" s="607"/>
      <c r="WAR3022" s="607"/>
      <c r="WAS3022" s="607"/>
      <c r="WAT3022" s="607"/>
      <c r="WAU3022" s="607"/>
      <c r="WAV3022" s="607"/>
      <c r="WAW3022" s="607"/>
      <c r="WAX3022" s="607"/>
      <c r="WAY3022" s="607"/>
      <c r="WAZ3022" s="607"/>
      <c r="WBA3022" s="607"/>
      <c r="WBB3022" s="607"/>
      <c r="WBC3022" s="607"/>
      <c r="WBD3022" s="607"/>
      <c r="WBE3022" s="607"/>
      <c r="WBF3022" s="607"/>
      <c r="WBG3022" s="607"/>
      <c r="WBH3022" s="607"/>
      <c r="WBI3022" s="607"/>
      <c r="WBJ3022" s="607"/>
      <c r="WBK3022" s="607"/>
      <c r="WBL3022" s="607"/>
      <c r="WBM3022" s="607"/>
      <c r="WBN3022" s="607"/>
      <c r="WBO3022" s="607"/>
      <c r="WBP3022" s="607"/>
      <c r="WBQ3022" s="607"/>
      <c r="WBR3022" s="607"/>
      <c r="WBS3022" s="607"/>
      <c r="WBT3022" s="607"/>
      <c r="WBU3022" s="607"/>
      <c r="WBV3022" s="607"/>
      <c r="WBW3022" s="607"/>
      <c r="WBX3022" s="607"/>
      <c r="WBY3022" s="607"/>
      <c r="WBZ3022" s="607"/>
      <c r="WCA3022" s="607"/>
      <c r="WCB3022" s="607"/>
      <c r="WCC3022" s="607"/>
      <c r="WCD3022" s="607"/>
      <c r="WCE3022" s="607"/>
      <c r="WCF3022" s="607"/>
      <c r="WCG3022" s="607"/>
      <c r="WCH3022" s="607"/>
      <c r="WCI3022" s="607"/>
      <c r="WCJ3022" s="607"/>
      <c r="WCK3022" s="607"/>
      <c r="WCL3022" s="607"/>
      <c r="WCM3022" s="607"/>
      <c r="WCN3022" s="607"/>
      <c r="WCO3022" s="607"/>
      <c r="WCP3022" s="607"/>
      <c r="WCQ3022" s="607"/>
      <c r="WCR3022" s="607"/>
      <c r="WCS3022" s="607"/>
      <c r="WCT3022" s="607"/>
      <c r="WCU3022" s="607"/>
      <c r="WCV3022" s="607"/>
      <c r="WCW3022" s="607"/>
      <c r="WCX3022" s="607"/>
      <c r="WCY3022" s="607"/>
      <c r="WCZ3022" s="607"/>
      <c r="WDA3022" s="607"/>
      <c r="WDB3022" s="607"/>
      <c r="WDC3022" s="607"/>
      <c r="WDD3022" s="607"/>
      <c r="WDE3022" s="607"/>
      <c r="WDF3022" s="607"/>
      <c r="WDG3022" s="607"/>
      <c r="WDH3022" s="607"/>
      <c r="WDI3022" s="607"/>
      <c r="WDJ3022" s="607"/>
      <c r="WDK3022" s="607"/>
      <c r="WDL3022" s="607"/>
      <c r="WDM3022" s="607"/>
      <c r="WDN3022" s="607"/>
      <c r="WDO3022" s="607"/>
      <c r="WDP3022" s="607"/>
      <c r="WDQ3022" s="607"/>
      <c r="WDR3022" s="607"/>
      <c r="WDS3022" s="607"/>
      <c r="WDT3022" s="607"/>
      <c r="WDU3022" s="607"/>
      <c r="WDV3022" s="607"/>
      <c r="WDW3022" s="607"/>
      <c r="WDX3022" s="607"/>
      <c r="WDY3022" s="607"/>
      <c r="WDZ3022" s="607"/>
      <c r="WEA3022" s="607"/>
      <c r="WEB3022" s="607"/>
      <c r="WEC3022" s="607"/>
      <c r="WED3022" s="607"/>
      <c r="WEE3022" s="607"/>
      <c r="WEF3022" s="607"/>
      <c r="WEG3022" s="607"/>
      <c r="WEH3022" s="607"/>
      <c r="WEI3022" s="607"/>
      <c r="WEJ3022" s="607"/>
      <c r="WEK3022" s="607"/>
      <c r="WEL3022" s="607"/>
      <c r="WEM3022" s="607"/>
      <c r="WEN3022" s="607"/>
      <c r="WEO3022" s="607"/>
      <c r="WEP3022" s="607"/>
      <c r="WEQ3022" s="607"/>
      <c r="WER3022" s="607"/>
      <c r="WES3022" s="607"/>
      <c r="WET3022" s="607"/>
      <c r="WEU3022" s="607"/>
      <c r="WEV3022" s="607"/>
      <c r="WEW3022" s="607"/>
      <c r="WEX3022" s="607"/>
      <c r="WEY3022" s="607"/>
      <c r="WEZ3022" s="607"/>
      <c r="WFA3022" s="607"/>
      <c r="WFB3022" s="607"/>
      <c r="WFC3022" s="607"/>
      <c r="WFD3022" s="607"/>
      <c r="WFE3022" s="607"/>
      <c r="WFF3022" s="607"/>
      <c r="WFG3022" s="607"/>
      <c r="WFH3022" s="607"/>
      <c r="WFI3022" s="607"/>
      <c r="WFJ3022" s="607"/>
      <c r="WFK3022" s="607"/>
      <c r="WFL3022" s="607"/>
      <c r="WFM3022" s="607"/>
      <c r="WFN3022" s="607"/>
      <c r="WFO3022" s="607"/>
      <c r="WFP3022" s="607"/>
      <c r="WFQ3022" s="607"/>
      <c r="WFR3022" s="607"/>
      <c r="WFS3022" s="607"/>
      <c r="WFT3022" s="607"/>
      <c r="WFU3022" s="607"/>
      <c r="WFV3022" s="607"/>
      <c r="WFW3022" s="607"/>
      <c r="WFX3022" s="607"/>
      <c r="WFY3022" s="607"/>
      <c r="WFZ3022" s="607"/>
      <c r="WGA3022" s="607"/>
      <c r="WGB3022" s="607"/>
      <c r="WGC3022" s="607"/>
      <c r="WGD3022" s="607"/>
      <c r="WGE3022" s="607"/>
      <c r="WGF3022" s="607"/>
      <c r="WGG3022" s="607"/>
      <c r="WGH3022" s="607"/>
      <c r="WGI3022" s="607"/>
      <c r="WGJ3022" s="607"/>
      <c r="WGK3022" s="607"/>
      <c r="WGL3022" s="607"/>
      <c r="WGM3022" s="607"/>
      <c r="WGN3022" s="607"/>
      <c r="WGO3022" s="607"/>
      <c r="WGP3022" s="607"/>
      <c r="WGQ3022" s="607"/>
      <c r="WGR3022" s="607"/>
      <c r="WGS3022" s="607"/>
      <c r="WGT3022" s="607"/>
      <c r="WGU3022" s="607"/>
      <c r="WGV3022" s="607"/>
      <c r="WGW3022" s="607"/>
      <c r="WGX3022" s="607"/>
      <c r="WGY3022" s="607"/>
      <c r="WGZ3022" s="607"/>
      <c r="WHA3022" s="607"/>
      <c r="WHB3022" s="607"/>
      <c r="WHC3022" s="607"/>
      <c r="WHD3022" s="607"/>
      <c r="WHE3022" s="607"/>
      <c r="WHF3022" s="607"/>
      <c r="WHG3022" s="607"/>
      <c r="WHH3022" s="607"/>
      <c r="WHI3022" s="607"/>
      <c r="WHJ3022" s="607"/>
      <c r="WHK3022" s="607"/>
      <c r="WHL3022" s="607"/>
      <c r="WHM3022" s="607"/>
      <c r="WHN3022" s="607"/>
      <c r="WHO3022" s="607"/>
      <c r="WHP3022" s="607"/>
      <c r="WHQ3022" s="607"/>
      <c r="WHR3022" s="607"/>
      <c r="WHS3022" s="607"/>
      <c r="WHT3022" s="607"/>
      <c r="WHU3022" s="607"/>
      <c r="WHV3022" s="607"/>
      <c r="WHW3022" s="607"/>
      <c r="WHX3022" s="607"/>
      <c r="WHY3022" s="607"/>
      <c r="WHZ3022" s="607"/>
      <c r="WIA3022" s="607"/>
      <c r="WIB3022" s="607"/>
      <c r="WIC3022" s="607"/>
      <c r="WID3022" s="607"/>
      <c r="WIE3022" s="607"/>
      <c r="WIF3022" s="607"/>
      <c r="WIG3022" s="607"/>
      <c r="WIH3022" s="607"/>
      <c r="WII3022" s="607"/>
      <c r="WIJ3022" s="607"/>
      <c r="WIK3022" s="607"/>
      <c r="WIL3022" s="607"/>
      <c r="WIM3022" s="607"/>
      <c r="WIN3022" s="607"/>
      <c r="WIO3022" s="607"/>
      <c r="WIP3022" s="607"/>
      <c r="WIQ3022" s="607"/>
      <c r="WIR3022" s="607"/>
      <c r="WIS3022" s="607"/>
      <c r="WIT3022" s="607"/>
      <c r="WIU3022" s="607"/>
      <c r="WIV3022" s="607"/>
      <c r="WIW3022" s="607"/>
      <c r="WIX3022" s="607"/>
      <c r="WIY3022" s="607"/>
      <c r="WIZ3022" s="607"/>
      <c r="WJA3022" s="607"/>
      <c r="WJB3022" s="607"/>
      <c r="WJC3022" s="607"/>
      <c r="WJD3022" s="607"/>
      <c r="WJE3022" s="607"/>
      <c r="WJF3022" s="607"/>
      <c r="WJG3022" s="607"/>
      <c r="WJH3022" s="607"/>
      <c r="WJI3022" s="607"/>
      <c r="WJJ3022" s="607"/>
      <c r="WJK3022" s="607"/>
      <c r="WJL3022" s="607"/>
      <c r="WJM3022" s="607"/>
      <c r="WJN3022" s="607"/>
      <c r="WJO3022" s="607"/>
      <c r="WJP3022" s="607"/>
      <c r="WJQ3022" s="607"/>
      <c r="WJR3022" s="607"/>
      <c r="WJS3022" s="607"/>
      <c r="WJT3022" s="607"/>
      <c r="WJU3022" s="607"/>
      <c r="WJV3022" s="607"/>
      <c r="WJW3022" s="607"/>
      <c r="WJX3022" s="607"/>
      <c r="WJY3022" s="607"/>
      <c r="WJZ3022" s="607"/>
      <c r="WKA3022" s="607"/>
      <c r="WKB3022" s="607"/>
      <c r="WKC3022" s="607"/>
      <c r="WKD3022" s="607"/>
      <c r="WKE3022" s="607"/>
      <c r="WKF3022" s="607"/>
      <c r="WKG3022" s="607"/>
      <c r="WKH3022" s="607"/>
      <c r="WKI3022" s="607"/>
      <c r="WKJ3022" s="607"/>
      <c r="WKK3022" s="607"/>
      <c r="WKL3022" s="607"/>
      <c r="WKM3022" s="607"/>
      <c r="WKN3022" s="607"/>
      <c r="WKO3022" s="607"/>
      <c r="WKP3022" s="607"/>
      <c r="WKQ3022" s="607"/>
      <c r="WKR3022" s="607"/>
      <c r="WKS3022" s="607"/>
      <c r="WKT3022" s="607"/>
      <c r="WKU3022" s="607"/>
      <c r="WKV3022" s="607"/>
      <c r="WKW3022" s="607"/>
      <c r="WKX3022" s="607"/>
      <c r="WKY3022" s="607"/>
      <c r="WKZ3022" s="607"/>
      <c r="WLA3022" s="607"/>
      <c r="WLB3022" s="607"/>
      <c r="WLC3022" s="607"/>
      <c r="WLD3022" s="607"/>
      <c r="WLE3022" s="607"/>
      <c r="WLF3022" s="607"/>
      <c r="WLG3022" s="607"/>
      <c r="WLH3022" s="607"/>
      <c r="WLI3022" s="607"/>
      <c r="WLJ3022" s="607"/>
      <c r="WLK3022" s="607"/>
      <c r="WLL3022" s="607"/>
      <c r="WLM3022" s="607"/>
      <c r="WLN3022" s="607"/>
      <c r="WLO3022" s="607"/>
      <c r="WLP3022" s="607"/>
      <c r="WLQ3022" s="607"/>
      <c r="WLR3022" s="607"/>
      <c r="WLS3022" s="607"/>
      <c r="WLT3022" s="607"/>
      <c r="WLU3022" s="607"/>
      <c r="WLV3022" s="607"/>
      <c r="WLW3022" s="607"/>
      <c r="WLX3022" s="607"/>
      <c r="WLY3022" s="607"/>
      <c r="WLZ3022" s="607"/>
      <c r="WMA3022" s="607"/>
      <c r="WMB3022" s="607"/>
      <c r="WMC3022" s="607"/>
      <c r="WMD3022" s="607"/>
      <c r="WME3022" s="607"/>
      <c r="WMF3022" s="607"/>
      <c r="WMG3022" s="607"/>
      <c r="WMH3022" s="607"/>
      <c r="WMI3022" s="607"/>
      <c r="WMJ3022" s="607"/>
      <c r="WMK3022" s="607"/>
      <c r="WML3022" s="607"/>
      <c r="WMM3022" s="607"/>
      <c r="WMN3022" s="607"/>
      <c r="WMO3022" s="607"/>
      <c r="WMP3022" s="607"/>
      <c r="WMQ3022" s="607"/>
      <c r="WMR3022" s="607"/>
      <c r="WMS3022" s="607"/>
      <c r="WMT3022" s="607"/>
      <c r="WMU3022" s="607"/>
      <c r="WMV3022" s="607"/>
      <c r="WMW3022" s="607"/>
      <c r="WMX3022" s="607"/>
      <c r="WMY3022" s="607"/>
      <c r="WMZ3022" s="607"/>
      <c r="WNA3022" s="607"/>
      <c r="WNB3022" s="607"/>
      <c r="WNC3022" s="607"/>
      <c r="WND3022" s="607"/>
      <c r="WNE3022" s="607"/>
      <c r="WNF3022" s="607"/>
      <c r="WNG3022" s="607"/>
      <c r="WNH3022" s="607"/>
      <c r="WNI3022" s="607"/>
      <c r="WNJ3022" s="607"/>
      <c r="WNK3022" s="607"/>
      <c r="WNL3022" s="607"/>
      <c r="WNM3022" s="607"/>
      <c r="WNN3022" s="607"/>
      <c r="WNO3022" s="607"/>
      <c r="WNP3022" s="607"/>
      <c r="WNQ3022" s="607"/>
      <c r="WNR3022" s="607"/>
      <c r="WNS3022" s="607"/>
      <c r="WNT3022" s="607"/>
      <c r="WNU3022" s="607"/>
      <c r="WNV3022" s="607"/>
      <c r="WNW3022" s="607"/>
      <c r="WNX3022" s="607"/>
      <c r="WNY3022" s="607"/>
      <c r="WNZ3022" s="607"/>
      <c r="WOA3022" s="607"/>
      <c r="WOB3022" s="607"/>
      <c r="WOC3022" s="607"/>
      <c r="WOD3022" s="607"/>
      <c r="WOE3022" s="607"/>
      <c r="WOF3022" s="607"/>
      <c r="WOG3022" s="607"/>
      <c r="WOH3022" s="607"/>
      <c r="WOI3022" s="607"/>
      <c r="WOJ3022" s="607"/>
      <c r="WOK3022" s="607"/>
      <c r="WOL3022" s="607"/>
      <c r="WOM3022" s="607"/>
      <c r="WON3022" s="607"/>
      <c r="WOO3022" s="607"/>
      <c r="WOP3022" s="607"/>
      <c r="WOQ3022" s="607"/>
      <c r="WOR3022" s="607"/>
      <c r="WOS3022" s="607"/>
      <c r="WOT3022" s="607"/>
      <c r="WOU3022" s="607"/>
      <c r="WOV3022" s="607"/>
      <c r="WOW3022" s="607"/>
      <c r="WOX3022" s="607"/>
      <c r="WOY3022" s="607"/>
      <c r="WOZ3022" s="607"/>
      <c r="WPA3022" s="607"/>
      <c r="WPB3022" s="607"/>
      <c r="WPC3022" s="607"/>
      <c r="WPD3022" s="607"/>
      <c r="WPE3022" s="607"/>
      <c r="WPF3022" s="607"/>
      <c r="WPG3022" s="607"/>
      <c r="WPH3022" s="607"/>
      <c r="WPI3022" s="607"/>
      <c r="WPJ3022" s="607"/>
      <c r="WPK3022" s="607"/>
      <c r="WPL3022" s="607"/>
      <c r="WPM3022" s="607"/>
      <c r="WPN3022" s="607"/>
      <c r="WPO3022" s="607"/>
      <c r="WPP3022" s="607"/>
      <c r="WPQ3022" s="607"/>
      <c r="WPR3022" s="607"/>
      <c r="WPS3022" s="607"/>
      <c r="WPT3022" s="607"/>
      <c r="WPU3022" s="607"/>
      <c r="WPV3022" s="607"/>
      <c r="WPW3022" s="607"/>
      <c r="WPX3022" s="607"/>
      <c r="WPY3022" s="607"/>
      <c r="WPZ3022" s="607"/>
      <c r="WQA3022" s="607"/>
      <c r="WQB3022" s="607"/>
      <c r="WQC3022" s="607"/>
      <c r="WQD3022" s="607"/>
      <c r="WQE3022" s="607"/>
      <c r="WQF3022" s="607"/>
      <c r="WQG3022" s="607"/>
      <c r="WQH3022" s="607"/>
      <c r="WQI3022" s="607"/>
      <c r="WQJ3022" s="607"/>
      <c r="WQK3022" s="607"/>
      <c r="WQL3022" s="607"/>
      <c r="WQM3022" s="607"/>
      <c r="WQN3022" s="607"/>
      <c r="WQO3022" s="607"/>
      <c r="WQP3022" s="607"/>
      <c r="WQQ3022" s="607"/>
      <c r="WQR3022" s="607"/>
      <c r="WQS3022" s="607"/>
      <c r="WQT3022" s="607"/>
      <c r="WQU3022" s="607"/>
      <c r="WQV3022" s="607"/>
      <c r="WQW3022" s="607"/>
      <c r="WQX3022" s="607"/>
      <c r="WQY3022" s="607"/>
      <c r="WQZ3022" s="607"/>
      <c r="WRA3022" s="607"/>
      <c r="WRB3022" s="607"/>
      <c r="WRC3022" s="607"/>
      <c r="WRD3022" s="607"/>
      <c r="WRE3022" s="607"/>
      <c r="WRF3022" s="607"/>
      <c r="WRG3022" s="607"/>
      <c r="WRH3022" s="607"/>
      <c r="WRI3022" s="607"/>
      <c r="WRJ3022" s="607"/>
      <c r="WRK3022" s="607"/>
      <c r="WRL3022" s="607"/>
      <c r="WRM3022" s="607"/>
      <c r="WRN3022" s="607"/>
      <c r="WRO3022" s="607"/>
      <c r="WRP3022" s="607"/>
      <c r="WRQ3022" s="607"/>
      <c r="WRR3022" s="607"/>
      <c r="WRS3022" s="607"/>
      <c r="WRT3022" s="607"/>
      <c r="WRU3022" s="607"/>
      <c r="WRV3022" s="607"/>
      <c r="WRW3022" s="607"/>
      <c r="WRX3022" s="607"/>
      <c r="WRY3022" s="607"/>
      <c r="WRZ3022" s="607"/>
      <c r="WSA3022" s="607"/>
      <c r="WSB3022" s="607"/>
      <c r="WSC3022" s="607"/>
      <c r="WSD3022" s="607"/>
      <c r="WSE3022" s="607"/>
      <c r="WSF3022" s="607"/>
      <c r="WSG3022" s="607"/>
      <c r="WSH3022" s="607"/>
      <c r="WSI3022" s="607"/>
      <c r="WSJ3022" s="607"/>
      <c r="WSK3022" s="607"/>
      <c r="WSL3022" s="607"/>
      <c r="WSM3022" s="607"/>
      <c r="WSN3022" s="607"/>
      <c r="WSO3022" s="607"/>
      <c r="WSP3022" s="607"/>
      <c r="WSQ3022" s="607"/>
      <c r="WSR3022" s="607"/>
      <c r="WSS3022" s="607"/>
      <c r="WST3022" s="607"/>
      <c r="WSU3022" s="607"/>
      <c r="WSV3022" s="607"/>
      <c r="WSW3022" s="607"/>
      <c r="WSX3022" s="607"/>
      <c r="WSY3022" s="607"/>
      <c r="WSZ3022" s="607"/>
      <c r="WTA3022" s="607"/>
      <c r="WTB3022" s="607"/>
      <c r="WTC3022" s="607"/>
      <c r="WTD3022" s="607"/>
      <c r="WTE3022" s="607"/>
      <c r="WTF3022" s="607"/>
      <c r="WTG3022" s="607"/>
      <c r="WTH3022" s="607"/>
      <c r="WTI3022" s="607"/>
      <c r="WTJ3022" s="607"/>
      <c r="WTK3022" s="607"/>
      <c r="WTL3022" s="607"/>
      <c r="WTM3022" s="607"/>
      <c r="WTN3022" s="607"/>
      <c r="WTO3022" s="607"/>
      <c r="WTP3022" s="607"/>
      <c r="WTQ3022" s="607"/>
      <c r="WTR3022" s="607"/>
      <c r="WTS3022" s="607"/>
      <c r="WTT3022" s="607"/>
      <c r="WTU3022" s="607"/>
      <c r="WTV3022" s="607"/>
      <c r="WTW3022" s="607"/>
      <c r="WTX3022" s="607"/>
      <c r="WTY3022" s="607"/>
      <c r="WTZ3022" s="607"/>
      <c r="WUA3022" s="607"/>
      <c r="WUB3022" s="607"/>
      <c r="WUC3022" s="607"/>
      <c r="WUD3022" s="607"/>
      <c r="WUE3022" s="607"/>
      <c r="WUF3022" s="607"/>
      <c r="WUG3022" s="607"/>
      <c r="WUH3022" s="607"/>
      <c r="WUI3022" s="607"/>
      <c r="WUJ3022" s="607"/>
      <c r="WUK3022" s="607"/>
      <c r="WUL3022" s="607"/>
      <c r="WUM3022" s="607"/>
      <c r="WUN3022" s="607"/>
      <c r="WUO3022" s="607"/>
      <c r="WUP3022" s="607"/>
      <c r="WUQ3022" s="607"/>
      <c r="WUR3022" s="607"/>
      <c r="WUS3022" s="607"/>
      <c r="WUT3022" s="607"/>
      <c r="WUU3022" s="607"/>
      <c r="WUV3022" s="607"/>
      <c r="WUW3022" s="607"/>
      <c r="WUX3022" s="607"/>
      <c r="WUY3022" s="607"/>
      <c r="WUZ3022" s="607"/>
      <c r="WVA3022" s="607"/>
      <c r="WVB3022" s="607"/>
      <c r="WVC3022" s="607"/>
      <c r="WVD3022" s="607"/>
      <c r="WVE3022" s="607"/>
      <c r="WVF3022" s="607"/>
      <c r="WVG3022" s="607"/>
      <c r="WVH3022" s="607"/>
      <c r="WVI3022" s="607"/>
      <c r="WVJ3022" s="607"/>
      <c r="WVK3022" s="607"/>
      <c r="WVL3022" s="607"/>
      <c r="WVM3022" s="607"/>
      <c r="WVN3022" s="607"/>
      <c r="WVO3022" s="607"/>
      <c r="WVP3022" s="607"/>
      <c r="WVQ3022" s="607"/>
      <c r="WVR3022" s="607"/>
      <c r="WVS3022" s="607"/>
      <c r="WVT3022" s="607"/>
      <c r="WVU3022" s="607"/>
      <c r="WVV3022" s="607"/>
      <c r="WVW3022" s="607"/>
      <c r="WVX3022" s="607"/>
      <c r="WVY3022" s="607"/>
      <c r="WVZ3022" s="607"/>
      <c r="WWA3022" s="607"/>
      <c r="WWB3022" s="607"/>
      <c r="WWC3022" s="607"/>
      <c r="WWD3022" s="607"/>
      <c r="WWE3022" s="607"/>
      <c r="WWF3022" s="607"/>
      <c r="WWG3022" s="607"/>
      <c r="WWH3022" s="607"/>
      <c r="WWI3022" s="607"/>
      <c r="WWJ3022" s="607"/>
      <c r="WWK3022" s="607"/>
      <c r="WWL3022" s="607"/>
      <c r="WWM3022" s="607"/>
      <c r="WWN3022" s="607"/>
      <c r="WWO3022" s="607"/>
      <c r="WWP3022" s="607"/>
      <c r="WWQ3022" s="607"/>
      <c r="WWR3022" s="607"/>
      <c r="WWS3022" s="607"/>
      <c r="WWT3022" s="607"/>
      <c r="WWU3022" s="607"/>
      <c r="WWV3022" s="607"/>
      <c r="WWW3022" s="607"/>
      <c r="WWX3022" s="607"/>
      <c r="WWY3022" s="607"/>
      <c r="WWZ3022" s="607"/>
      <c r="WXA3022" s="607"/>
      <c r="WXB3022" s="607"/>
      <c r="WXC3022" s="607"/>
      <c r="WXD3022" s="607"/>
      <c r="WXE3022" s="607"/>
      <c r="WXF3022" s="607"/>
      <c r="WXG3022" s="607"/>
      <c r="WXH3022" s="607"/>
      <c r="WXI3022" s="607"/>
      <c r="WXJ3022" s="607"/>
      <c r="WXK3022" s="607"/>
      <c r="WXL3022" s="607"/>
      <c r="WXM3022" s="607"/>
      <c r="WXN3022" s="607"/>
      <c r="WXO3022" s="607"/>
      <c r="WXP3022" s="607"/>
      <c r="WXQ3022" s="607"/>
      <c r="WXR3022" s="607"/>
      <c r="WXS3022" s="607"/>
      <c r="WXT3022" s="607"/>
      <c r="WXU3022" s="607"/>
      <c r="WXV3022" s="607"/>
      <c r="WXW3022" s="607"/>
      <c r="WXX3022" s="607"/>
      <c r="WXY3022" s="607"/>
      <c r="WXZ3022" s="607"/>
      <c r="WYA3022" s="607"/>
      <c r="WYB3022" s="607"/>
      <c r="WYC3022" s="607"/>
      <c r="WYD3022" s="607"/>
      <c r="WYE3022" s="607"/>
      <c r="WYF3022" s="607"/>
      <c r="WYG3022" s="607"/>
      <c r="WYH3022" s="607"/>
      <c r="WYI3022" s="607"/>
      <c r="WYJ3022" s="607"/>
      <c r="WYK3022" s="607"/>
      <c r="WYL3022" s="607"/>
      <c r="WYM3022" s="607"/>
      <c r="WYN3022" s="607"/>
      <c r="WYO3022" s="607"/>
      <c r="WYP3022" s="607"/>
      <c r="WYQ3022" s="607"/>
      <c r="WYR3022" s="607"/>
      <c r="WYS3022" s="607"/>
      <c r="WYT3022" s="607"/>
      <c r="WYU3022" s="607"/>
      <c r="WYV3022" s="607"/>
      <c r="WYW3022" s="607"/>
      <c r="WYX3022" s="607"/>
      <c r="WYY3022" s="607"/>
      <c r="WYZ3022" s="607"/>
      <c r="WZA3022" s="607"/>
      <c r="WZB3022" s="607"/>
      <c r="WZC3022" s="607"/>
      <c r="WZD3022" s="607"/>
      <c r="WZE3022" s="607"/>
      <c r="WZF3022" s="607"/>
      <c r="WZG3022" s="607"/>
      <c r="WZH3022" s="607"/>
      <c r="WZI3022" s="607"/>
      <c r="WZJ3022" s="607"/>
      <c r="WZK3022" s="607"/>
      <c r="WZL3022" s="607"/>
      <c r="WZM3022" s="607"/>
      <c r="WZN3022" s="607"/>
      <c r="WZO3022" s="607"/>
      <c r="WZP3022" s="607"/>
      <c r="WZQ3022" s="607"/>
      <c r="WZR3022" s="607"/>
      <c r="WZS3022" s="607"/>
      <c r="WZT3022" s="607"/>
      <c r="WZU3022" s="607"/>
      <c r="WZV3022" s="607"/>
      <c r="WZW3022" s="607"/>
      <c r="WZX3022" s="607"/>
      <c r="WZY3022" s="607"/>
      <c r="WZZ3022" s="607"/>
      <c r="XAA3022" s="607"/>
      <c r="XAB3022" s="607"/>
      <c r="XAC3022" s="607"/>
      <c r="XAD3022" s="607"/>
      <c r="XAE3022" s="607"/>
      <c r="XAF3022" s="607"/>
      <c r="XAG3022" s="607"/>
      <c r="XAH3022" s="607"/>
      <c r="XAI3022" s="607"/>
      <c r="XAJ3022" s="607"/>
      <c r="XAK3022" s="607"/>
      <c r="XAL3022" s="607"/>
      <c r="XAM3022" s="607"/>
      <c r="XAN3022" s="607"/>
      <c r="XAO3022" s="607"/>
      <c r="XAP3022" s="607"/>
      <c r="XAQ3022" s="607"/>
      <c r="XAR3022" s="607"/>
      <c r="XAS3022" s="607"/>
      <c r="XAT3022" s="607"/>
      <c r="XAU3022" s="607"/>
      <c r="XAV3022" s="607"/>
      <c r="XAW3022" s="607"/>
      <c r="XAX3022" s="607"/>
      <c r="XAY3022" s="607"/>
      <c r="XAZ3022" s="607"/>
      <c r="XBA3022" s="607"/>
      <c r="XBB3022" s="607"/>
      <c r="XBC3022" s="607"/>
      <c r="XBD3022" s="607"/>
      <c r="XBE3022" s="607"/>
      <c r="XBF3022" s="607"/>
      <c r="XBG3022" s="607"/>
      <c r="XBH3022" s="607"/>
      <c r="XBI3022" s="607"/>
      <c r="XBJ3022" s="607"/>
      <c r="XBK3022" s="607"/>
      <c r="XBL3022" s="607"/>
      <c r="XBM3022" s="607"/>
      <c r="XBN3022" s="607"/>
      <c r="XBO3022" s="607"/>
      <c r="XBP3022" s="607"/>
      <c r="XBQ3022" s="607"/>
      <c r="XBR3022" s="607"/>
      <c r="XBS3022" s="607"/>
      <c r="XBT3022" s="607"/>
      <c r="XBU3022" s="607"/>
      <c r="XBV3022" s="607"/>
      <c r="XBW3022" s="607"/>
      <c r="XBX3022" s="607"/>
      <c r="XBY3022" s="607"/>
      <c r="XBZ3022" s="607"/>
      <c r="XCA3022" s="607"/>
      <c r="XCB3022" s="607"/>
      <c r="XCC3022" s="607"/>
      <c r="XCD3022" s="607"/>
      <c r="XCE3022" s="607"/>
      <c r="XCF3022" s="607"/>
      <c r="XCG3022" s="607"/>
      <c r="XCH3022" s="607"/>
      <c r="XCI3022" s="607"/>
      <c r="XCJ3022" s="607"/>
      <c r="XCK3022" s="607"/>
      <c r="XCL3022" s="607"/>
      <c r="XCM3022" s="607"/>
      <c r="XCN3022" s="607"/>
      <c r="XCO3022" s="607"/>
      <c r="XCP3022" s="607"/>
      <c r="XCQ3022" s="607"/>
      <c r="XCR3022" s="607"/>
      <c r="XCS3022" s="607"/>
      <c r="XCT3022" s="607"/>
      <c r="XCU3022" s="607"/>
      <c r="XCV3022" s="607"/>
      <c r="XCW3022" s="607"/>
      <c r="XCX3022" s="607"/>
      <c r="XCY3022" s="607"/>
      <c r="XCZ3022" s="607"/>
      <c r="XDA3022" s="607"/>
      <c r="XDB3022" s="607"/>
      <c r="XDC3022" s="607"/>
      <c r="XDD3022" s="607"/>
      <c r="XDE3022" s="607"/>
      <c r="XDF3022" s="607"/>
      <c r="XDG3022" s="607"/>
      <c r="XDH3022" s="607"/>
      <c r="XDI3022" s="607"/>
      <c r="XDJ3022" s="607"/>
      <c r="XDK3022" s="607"/>
      <c r="XDL3022" s="607"/>
      <c r="XDM3022" s="607"/>
      <c r="XDN3022" s="607"/>
      <c r="XDO3022" s="607"/>
      <c r="XDP3022" s="607"/>
      <c r="XDQ3022" s="607"/>
      <c r="XDR3022" s="607"/>
      <c r="XDS3022" s="607"/>
      <c r="XDT3022" s="607"/>
      <c r="XDU3022" s="607"/>
      <c r="XDV3022" s="607"/>
      <c r="XDW3022" s="607"/>
      <c r="XDX3022" s="607"/>
      <c r="XDY3022" s="607"/>
      <c r="XDZ3022" s="607"/>
      <c r="XEA3022" s="607"/>
      <c r="XEB3022" s="607"/>
      <c r="XEC3022" s="607"/>
      <c r="XED3022" s="607"/>
      <c r="XEE3022" s="607"/>
      <c r="XEF3022" s="607"/>
      <c r="XEG3022" s="607"/>
      <c r="XEH3022" s="607"/>
      <c r="XEI3022" s="607"/>
      <c r="XEJ3022" s="607"/>
      <c r="XEK3022" s="607"/>
      <c r="XEL3022" s="607"/>
      <c r="XEM3022" s="607"/>
      <c r="XEN3022" s="607"/>
      <c r="XEO3022" s="607"/>
      <c r="XEP3022" s="607"/>
      <c r="XEQ3022" s="607"/>
      <c r="XER3022" s="607"/>
      <c r="XES3022" s="607"/>
      <c r="XET3022" s="607"/>
      <c r="XEU3022" s="607"/>
      <c r="XEV3022" s="607"/>
      <c r="XEW3022" s="607"/>
      <c r="XEX3022" s="607"/>
      <c r="XEY3022" s="607"/>
      <c r="XEZ3022" s="607"/>
      <c r="XFA3022" s="607"/>
      <c r="XFB3022" s="607"/>
      <c r="XFC3022" s="607"/>
      <c r="XFD3022" s="607"/>
    </row>
    <row r="3023" spans="1:16384">
      <c r="A3023" s="1097"/>
      <c r="B3023" s="607"/>
      <c r="C3023" s="763" t="s">
        <v>8042</v>
      </c>
      <c r="D3023" s="763" t="s">
        <v>518</v>
      </c>
      <c r="E3023" s="809" t="s">
        <v>172</v>
      </c>
      <c r="F3023" s="809" t="s">
        <v>121</v>
      </c>
      <c r="G3023" s="764">
        <v>450000</v>
      </c>
      <c r="H3023" s="764">
        <v>450000</v>
      </c>
      <c r="I3023" s="14">
        <v>1</v>
      </c>
      <c r="J3023" s="607"/>
      <c r="K3023" s="607"/>
      <c r="L3023" s="607"/>
      <c r="M3023" s="607"/>
      <c r="N3023" s="607"/>
      <c r="O3023" s="607"/>
      <c r="P3023" s="607"/>
      <c r="Q3023" s="607"/>
      <c r="R3023" s="607"/>
      <c r="S3023" s="607"/>
      <c r="T3023" s="607"/>
      <c r="U3023" s="607"/>
      <c r="V3023" s="607"/>
      <c r="W3023" s="607"/>
      <c r="X3023" s="607"/>
      <c r="Y3023" s="607"/>
      <c r="Z3023" s="607"/>
      <c r="AA3023" s="607"/>
      <c r="AB3023" s="607"/>
      <c r="AC3023" s="607"/>
      <c r="AD3023" s="607"/>
      <c r="AE3023" s="607"/>
      <c r="AF3023" s="607"/>
      <c r="AG3023" s="607"/>
      <c r="AH3023" s="607"/>
      <c r="AI3023" s="607"/>
      <c r="AJ3023" s="607"/>
      <c r="AK3023" s="607"/>
      <c r="AL3023" s="607"/>
      <c r="AM3023" s="607"/>
      <c r="AN3023" s="607"/>
      <c r="AO3023" s="607"/>
      <c r="AP3023" s="607"/>
      <c r="AQ3023" s="607"/>
      <c r="AR3023" s="607"/>
      <c r="AS3023" s="607"/>
      <c r="AT3023" s="607"/>
      <c r="AU3023" s="607"/>
      <c r="AV3023" s="607"/>
      <c r="AW3023" s="607"/>
      <c r="AX3023" s="607"/>
      <c r="AY3023" s="607"/>
      <c r="AZ3023" s="607"/>
      <c r="BA3023" s="607"/>
      <c r="BB3023" s="607"/>
      <c r="BC3023" s="607"/>
      <c r="BD3023" s="607"/>
      <c r="BE3023" s="607"/>
      <c r="BF3023" s="607"/>
      <c r="BG3023" s="607"/>
      <c r="BH3023" s="607"/>
      <c r="BI3023" s="607"/>
      <c r="BJ3023" s="607"/>
      <c r="BK3023" s="607"/>
      <c r="BL3023" s="607"/>
      <c r="BM3023" s="607"/>
      <c r="BN3023" s="607"/>
      <c r="BO3023" s="607"/>
      <c r="BP3023" s="607"/>
      <c r="BQ3023" s="607"/>
      <c r="BR3023" s="607"/>
      <c r="BS3023" s="607"/>
      <c r="BT3023" s="607"/>
      <c r="BU3023" s="607"/>
      <c r="BV3023" s="607"/>
      <c r="BW3023" s="607"/>
      <c r="BX3023" s="607"/>
      <c r="BY3023" s="607"/>
      <c r="BZ3023" s="607"/>
      <c r="CA3023" s="607"/>
      <c r="CB3023" s="607"/>
      <c r="CC3023" s="607"/>
      <c r="CD3023" s="607"/>
      <c r="CE3023" s="607"/>
      <c r="CF3023" s="607"/>
      <c r="CG3023" s="607"/>
      <c r="CH3023" s="607"/>
      <c r="CI3023" s="607"/>
      <c r="CJ3023" s="607"/>
      <c r="CK3023" s="607"/>
      <c r="CL3023" s="607"/>
      <c r="CM3023" s="607"/>
      <c r="CN3023" s="607"/>
      <c r="CO3023" s="607"/>
      <c r="CP3023" s="607"/>
      <c r="CQ3023" s="607"/>
      <c r="CR3023" s="607"/>
      <c r="CS3023" s="607"/>
      <c r="CT3023" s="607"/>
      <c r="CU3023" s="607"/>
      <c r="CV3023" s="607"/>
      <c r="CW3023" s="607"/>
      <c r="CX3023" s="607"/>
      <c r="CY3023" s="607"/>
      <c r="CZ3023" s="607"/>
      <c r="DA3023" s="607"/>
      <c r="DB3023" s="607"/>
      <c r="DC3023" s="607"/>
      <c r="DD3023" s="607"/>
      <c r="DE3023" s="607"/>
      <c r="DF3023" s="607"/>
      <c r="DG3023" s="607"/>
      <c r="DH3023" s="607"/>
      <c r="DI3023" s="607"/>
      <c r="DJ3023" s="607"/>
      <c r="DK3023" s="607"/>
      <c r="DL3023" s="607"/>
      <c r="DM3023" s="607"/>
      <c r="DN3023" s="607"/>
      <c r="DO3023" s="607"/>
      <c r="DP3023" s="607"/>
      <c r="DQ3023" s="607"/>
      <c r="DR3023" s="607"/>
      <c r="DS3023" s="607"/>
      <c r="DT3023" s="607"/>
      <c r="DU3023" s="607"/>
      <c r="DV3023" s="607"/>
      <c r="DW3023" s="607"/>
      <c r="DX3023" s="607"/>
      <c r="DY3023" s="607"/>
      <c r="DZ3023" s="607"/>
      <c r="EA3023" s="607"/>
      <c r="EB3023" s="607"/>
      <c r="EC3023" s="607"/>
      <c r="ED3023" s="607"/>
      <c r="EE3023" s="607"/>
      <c r="EF3023" s="607"/>
      <c r="EG3023" s="607"/>
      <c r="EH3023" s="607"/>
      <c r="EI3023" s="607"/>
      <c r="EJ3023" s="607"/>
      <c r="EK3023" s="607"/>
      <c r="EL3023" s="607"/>
      <c r="EM3023" s="607"/>
      <c r="EN3023" s="607"/>
      <c r="EO3023" s="607"/>
      <c r="EP3023" s="607"/>
      <c r="EQ3023" s="607"/>
      <c r="ER3023" s="607"/>
      <c r="ES3023" s="607"/>
      <c r="ET3023" s="607"/>
      <c r="EU3023" s="607"/>
      <c r="EV3023" s="607"/>
      <c r="EW3023" s="607"/>
      <c r="EX3023" s="607"/>
      <c r="EY3023" s="607"/>
      <c r="EZ3023" s="607"/>
      <c r="FA3023" s="607"/>
      <c r="FB3023" s="607"/>
      <c r="FC3023" s="607"/>
      <c r="FD3023" s="607"/>
      <c r="FE3023" s="607"/>
      <c r="FF3023" s="607"/>
      <c r="FG3023" s="607"/>
      <c r="FH3023" s="607"/>
      <c r="FI3023" s="607"/>
      <c r="FJ3023" s="607"/>
      <c r="FK3023" s="607"/>
      <c r="FL3023" s="607"/>
      <c r="FM3023" s="607"/>
      <c r="FN3023" s="607"/>
      <c r="FO3023" s="607"/>
      <c r="FP3023" s="607"/>
      <c r="FQ3023" s="607"/>
      <c r="FR3023" s="607"/>
      <c r="FS3023" s="607"/>
      <c r="FT3023" s="607"/>
      <c r="FU3023" s="607"/>
      <c r="FV3023" s="607"/>
      <c r="FW3023" s="607"/>
      <c r="FX3023" s="607"/>
      <c r="FY3023" s="607"/>
      <c r="FZ3023" s="607"/>
      <c r="GA3023" s="607"/>
      <c r="GB3023" s="607"/>
      <c r="GC3023" s="607"/>
      <c r="GD3023" s="607"/>
      <c r="GE3023" s="607"/>
      <c r="GF3023" s="607"/>
      <c r="GG3023" s="607"/>
      <c r="GH3023" s="607"/>
      <c r="GI3023" s="607"/>
      <c r="GJ3023" s="607"/>
      <c r="GK3023" s="607"/>
      <c r="GL3023" s="607"/>
      <c r="GM3023" s="607"/>
      <c r="GN3023" s="607"/>
      <c r="GO3023" s="607"/>
      <c r="GP3023" s="607"/>
      <c r="GQ3023" s="607"/>
      <c r="GR3023" s="607"/>
      <c r="GS3023" s="607"/>
      <c r="GT3023" s="607"/>
      <c r="GU3023" s="607"/>
      <c r="GV3023" s="607"/>
      <c r="GW3023" s="607"/>
      <c r="GX3023" s="607"/>
      <c r="GY3023" s="607"/>
      <c r="GZ3023" s="607"/>
      <c r="HA3023" s="607"/>
      <c r="HB3023" s="607"/>
      <c r="HC3023" s="607"/>
      <c r="HD3023" s="607"/>
      <c r="HE3023" s="607"/>
      <c r="HF3023" s="607"/>
      <c r="HG3023" s="607"/>
      <c r="HH3023" s="607"/>
      <c r="HI3023" s="607"/>
      <c r="HJ3023" s="607"/>
      <c r="HK3023" s="607"/>
      <c r="HL3023" s="607"/>
      <c r="HM3023" s="607"/>
      <c r="HN3023" s="607"/>
      <c r="HO3023" s="607"/>
      <c r="HP3023" s="607"/>
      <c r="HQ3023" s="607"/>
      <c r="HR3023" s="607"/>
      <c r="HS3023" s="607"/>
      <c r="HT3023" s="607"/>
      <c r="HU3023" s="607"/>
      <c r="HV3023" s="607"/>
      <c r="HW3023" s="607"/>
      <c r="HX3023" s="607"/>
      <c r="HY3023" s="607"/>
      <c r="HZ3023" s="607"/>
      <c r="IA3023" s="607"/>
      <c r="IB3023" s="607"/>
      <c r="IC3023" s="607"/>
      <c r="ID3023" s="607"/>
      <c r="IE3023" s="607"/>
      <c r="IF3023" s="607"/>
      <c r="IG3023" s="607"/>
      <c r="IH3023" s="607"/>
      <c r="II3023" s="607"/>
      <c r="IJ3023" s="607"/>
      <c r="IK3023" s="607"/>
      <c r="IL3023" s="607"/>
      <c r="IM3023" s="607"/>
      <c r="IN3023" s="607"/>
      <c r="IO3023" s="607"/>
      <c r="IP3023" s="607"/>
      <c r="IQ3023" s="607"/>
      <c r="IR3023" s="607"/>
      <c r="IS3023" s="607"/>
      <c r="IT3023" s="607"/>
      <c r="IU3023" s="607"/>
      <c r="IV3023" s="607"/>
      <c r="IW3023" s="607"/>
      <c r="IX3023" s="607"/>
      <c r="IY3023" s="607"/>
      <c r="IZ3023" s="607"/>
      <c r="JA3023" s="607"/>
      <c r="JB3023" s="607"/>
      <c r="JC3023" s="607"/>
      <c r="JD3023" s="607"/>
      <c r="JE3023" s="607"/>
      <c r="JF3023" s="607"/>
      <c r="JG3023" s="607"/>
      <c r="JH3023" s="607"/>
      <c r="JI3023" s="607"/>
      <c r="JJ3023" s="607"/>
      <c r="JK3023" s="607"/>
      <c r="JL3023" s="607"/>
      <c r="JM3023" s="607"/>
      <c r="JN3023" s="607"/>
      <c r="JO3023" s="607"/>
      <c r="JP3023" s="607"/>
      <c r="JQ3023" s="607"/>
      <c r="JR3023" s="607"/>
      <c r="JS3023" s="607"/>
      <c r="JT3023" s="607"/>
      <c r="JU3023" s="607"/>
      <c r="JV3023" s="607"/>
      <c r="JW3023" s="607"/>
      <c r="JX3023" s="607"/>
      <c r="JY3023" s="607"/>
      <c r="JZ3023" s="607"/>
      <c r="KA3023" s="607"/>
      <c r="KB3023" s="607"/>
      <c r="KC3023" s="607"/>
      <c r="KD3023" s="607"/>
      <c r="KE3023" s="607"/>
      <c r="KF3023" s="607"/>
      <c r="KG3023" s="607"/>
      <c r="KH3023" s="607"/>
      <c r="KI3023" s="607"/>
      <c r="KJ3023" s="607"/>
      <c r="KK3023" s="607"/>
      <c r="KL3023" s="607"/>
      <c r="KM3023" s="607"/>
      <c r="KN3023" s="607"/>
      <c r="KO3023" s="607"/>
      <c r="KP3023" s="607"/>
      <c r="KQ3023" s="607"/>
      <c r="KR3023" s="607"/>
      <c r="KS3023" s="607"/>
      <c r="KT3023" s="607"/>
      <c r="KU3023" s="607"/>
      <c r="KV3023" s="607"/>
      <c r="KW3023" s="607"/>
      <c r="KX3023" s="607"/>
      <c r="KY3023" s="607"/>
      <c r="KZ3023" s="607"/>
      <c r="LA3023" s="607"/>
      <c r="LB3023" s="607"/>
      <c r="LC3023" s="607"/>
      <c r="LD3023" s="607"/>
      <c r="LE3023" s="607"/>
      <c r="LF3023" s="607"/>
      <c r="LG3023" s="607"/>
      <c r="LH3023" s="607"/>
      <c r="LI3023" s="607"/>
      <c r="LJ3023" s="607"/>
      <c r="LK3023" s="607"/>
      <c r="LL3023" s="607"/>
      <c r="LM3023" s="607"/>
      <c r="LN3023" s="607"/>
      <c r="LO3023" s="607"/>
      <c r="LP3023" s="607"/>
      <c r="LQ3023" s="607"/>
      <c r="LR3023" s="607"/>
      <c r="LS3023" s="607"/>
      <c r="LT3023" s="607"/>
      <c r="LU3023" s="607"/>
      <c r="LV3023" s="607"/>
      <c r="LW3023" s="607"/>
      <c r="LX3023" s="607"/>
      <c r="LY3023" s="607"/>
      <c r="LZ3023" s="607"/>
      <c r="MA3023" s="607"/>
      <c r="MB3023" s="607"/>
      <c r="MC3023" s="607"/>
      <c r="MD3023" s="607"/>
      <c r="ME3023" s="607"/>
      <c r="MF3023" s="607"/>
      <c r="MG3023" s="607"/>
      <c r="MH3023" s="607"/>
      <c r="MI3023" s="607"/>
      <c r="MJ3023" s="607"/>
      <c r="MK3023" s="607"/>
      <c r="ML3023" s="607"/>
      <c r="MM3023" s="607"/>
      <c r="MN3023" s="607"/>
      <c r="MO3023" s="607"/>
      <c r="MP3023" s="607"/>
      <c r="MQ3023" s="607"/>
      <c r="MR3023" s="607"/>
      <c r="MS3023" s="607"/>
      <c r="MT3023" s="607"/>
      <c r="MU3023" s="607"/>
      <c r="MV3023" s="607"/>
      <c r="MW3023" s="607"/>
      <c r="MX3023" s="607"/>
      <c r="MY3023" s="607"/>
      <c r="MZ3023" s="607"/>
      <c r="NA3023" s="607"/>
      <c r="NB3023" s="607"/>
      <c r="NC3023" s="607"/>
      <c r="ND3023" s="607"/>
      <c r="NE3023" s="607"/>
      <c r="NF3023" s="607"/>
      <c r="NG3023" s="607"/>
      <c r="NH3023" s="607"/>
      <c r="NI3023" s="607"/>
      <c r="NJ3023" s="607"/>
      <c r="NK3023" s="607"/>
      <c r="NL3023" s="607"/>
      <c r="NM3023" s="607"/>
      <c r="NN3023" s="607"/>
      <c r="NO3023" s="607"/>
      <c r="NP3023" s="607"/>
      <c r="NQ3023" s="607"/>
      <c r="NR3023" s="607"/>
      <c r="NS3023" s="607"/>
      <c r="NT3023" s="607"/>
      <c r="NU3023" s="607"/>
      <c r="NV3023" s="607"/>
      <c r="NW3023" s="607"/>
      <c r="NX3023" s="607"/>
      <c r="NY3023" s="607"/>
      <c r="NZ3023" s="607"/>
      <c r="OA3023" s="607"/>
      <c r="OB3023" s="607"/>
      <c r="OC3023" s="607"/>
      <c r="OD3023" s="607"/>
      <c r="OE3023" s="607"/>
      <c r="OF3023" s="607"/>
      <c r="OG3023" s="607"/>
      <c r="OH3023" s="607"/>
      <c r="OI3023" s="607"/>
      <c r="OJ3023" s="607"/>
      <c r="OK3023" s="607"/>
      <c r="OL3023" s="607"/>
      <c r="OM3023" s="607"/>
      <c r="ON3023" s="607"/>
      <c r="OO3023" s="607"/>
      <c r="OP3023" s="607"/>
      <c r="OQ3023" s="607"/>
      <c r="OR3023" s="607"/>
      <c r="OS3023" s="607"/>
      <c r="OT3023" s="607"/>
      <c r="OU3023" s="607"/>
      <c r="OV3023" s="607"/>
      <c r="OW3023" s="607"/>
      <c r="OX3023" s="607"/>
      <c r="OY3023" s="607"/>
      <c r="OZ3023" s="607"/>
      <c r="PA3023" s="607"/>
      <c r="PB3023" s="607"/>
      <c r="PC3023" s="607"/>
      <c r="PD3023" s="607"/>
      <c r="PE3023" s="607"/>
      <c r="PF3023" s="607"/>
      <c r="PG3023" s="607"/>
      <c r="PH3023" s="607"/>
      <c r="PI3023" s="607"/>
      <c r="PJ3023" s="607"/>
      <c r="PK3023" s="607"/>
      <c r="PL3023" s="607"/>
      <c r="PM3023" s="607"/>
      <c r="PN3023" s="607"/>
      <c r="PO3023" s="607"/>
      <c r="PP3023" s="607"/>
      <c r="PQ3023" s="607"/>
      <c r="PR3023" s="607"/>
      <c r="PS3023" s="607"/>
      <c r="PT3023" s="607"/>
      <c r="PU3023" s="607"/>
      <c r="PV3023" s="607"/>
      <c r="PW3023" s="607"/>
      <c r="PX3023" s="607"/>
      <c r="PY3023" s="607"/>
      <c r="PZ3023" s="607"/>
      <c r="QA3023" s="607"/>
      <c r="QB3023" s="607"/>
      <c r="QC3023" s="607"/>
      <c r="QD3023" s="607"/>
      <c r="QE3023" s="607"/>
      <c r="QF3023" s="607"/>
      <c r="QG3023" s="607"/>
      <c r="QH3023" s="607"/>
      <c r="QI3023" s="607"/>
      <c r="QJ3023" s="607"/>
      <c r="QK3023" s="607"/>
      <c r="QL3023" s="607"/>
      <c r="QM3023" s="607"/>
      <c r="QN3023" s="607"/>
      <c r="QO3023" s="607"/>
      <c r="QP3023" s="607"/>
      <c r="QQ3023" s="607"/>
      <c r="QR3023" s="607"/>
      <c r="QS3023" s="607"/>
      <c r="QT3023" s="607"/>
      <c r="QU3023" s="607"/>
      <c r="QV3023" s="607"/>
      <c r="QW3023" s="607"/>
      <c r="QX3023" s="607"/>
      <c r="QY3023" s="607"/>
      <c r="QZ3023" s="607"/>
      <c r="RA3023" s="607"/>
      <c r="RB3023" s="607"/>
      <c r="RC3023" s="607"/>
      <c r="RD3023" s="607"/>
      <c r="RE3023" s="607"/>
      <c r="RF3023" s="607"/>
      <c r="RG3023" s="607"/>
      <c r="RH3023" s="607"/>
      <c r="RI3023" s="607"/>
      <c r="RJ3023" s="607"/>
      <c r="RK3023" s="607"/>
      <c r="RL3023" s="607"/>
      <c r="RM3023" s="607"/>
      <c r="RN3023" s="607"/>
      <c r="RO3023" s="607"/>
      <c r="RP3023" s="607"/>
      <c r="RQ3023" s="607"/>
      <c r="RR3023" s="607"/>
      <c r="RS3023" s="607"/>
      <c r="RT3023" s="607"/>
      <c r="RU3023" s="607"/>
      <c r="RV3023" s="607"/>
      <c r="RW3023" s="607"/>
      <c r="RX3023" s="607"/>
      <c r="RY3023" s="607"/>
      <c r="RZ3023" s="607"/>
      <c r="SA3023" s="607"/>
      <c r="SB3023" s="607"/>
      <c r="SC3023" s="607"/>
      <c r="SD3023" s="607"/>
      <c r="SE3023" s="607"/>
      <c r="SF3023" s="607"/>
      <c r="SG3023" s="607"/>
      <c r="SH3023" s="607"/>
      <c r="SI3023" s="607"/>
      <c r="SJ3023" s="607"/>
      <c r="SK3023" s="607"/>
      <c r="SL3023" s="607"/>
      <c r="SM3023" s="607"/>
      <c r="SN3023" s="607"/>
      <c r="SO3023" s="607"/>
      <c r="SP3023" s="607"/>
      <c r="SQ3023" s="607"/>
      <c r="SR3023" s="607"/>
      <c r="SS3023" s="607"/>
      <c r="ST3023" s="607"/>
      <c r="SU3023" s="607"/>
      <c r="SV3023" s="607"/>
      <c r="SW3023" s="607"/>
      <c r="SX3023" s="607"/>
      <c r="SY3023" s="607"/>
      <c r="SZ3023" s="607"/>
      <c r="TA3023" s="607"/>
      <c r="TB3023" s="607"/>
      <c r="TC3023" s="607"/>
      <c r="TD3023" s="607"/>
      <c r="TE3023" s="607"/>
      <c r="TF3023" s="607"/>
      <c r="TG3023" s="607"/>
      <c r="TH3023" s="607"/>
      <c r="TI3023" s="607"/>
      <c r="TJ3023" s="607"/>
      <c r="TK3023" s="607"/>
      <c r="TL3023" s="607"/>
      <c r="TM3023" s="607"/>
      <c r="TN3023" s="607"/>
      <c r="TO3023" s="607"/>
      <c r="TP3023" s="607"/>
      <c r="TQ3023" s="607"/>
      <c r="TR3023" s="607"/>
      <c r="TS3023" s="607"/>
      <c r="TT3023" s="607"/>
      <c r="TU3023" s="607"/>
      <c r="TV3023" s="607"/>
      <c r="TW3023" s="607"/>
      <c r="TX3023" s="607"/>
      <c r="TY3023" s="607"/>
      <c r="TZ3023" s="607"/>
      <c r="UA3023" s="607"/>
      <c r="UB3023" s="607"/>
      <c r="UC3023" s="607"/>
      <c r="UD3023" s="607"/>
      <c r="UE3023" s="607"/>
      <c r="UF3023" s="607"/>
      <c r="UG3023" s="607"/>
      <c r="UH3023" s="607"/>
      <c r="UI3023" s="607"/>
      <c r="UJ3023" s="607"/>
      <c r="UK3023" s="607"/>
      <c r="UL3023" s="607"/>
      <c r="UM3023" s="607"/>
      <c r="UN3023" s="607"/>
      <c r="UO3023" s="607"/>
      <c r="UP3023" s="607"/>
      <c r="UQ3023" s="607"/>
      <c r="UR3023" s="607"/>
      <c r="US3023" s="607"/>
      <c r="UT3023" s="607"/>
      <c r="UU3023" s="607"/>
      <c r="UV3023" s="607"/>
      <c r="UW3023" s="607"/>
      <c r="UX3023" s="607"/>
      <c r="UY3023" s="607"/>
      <c r="UZ3023" s="607"/>
      <c r="VA3023" s="607"/>
      <c r="VB3023" s="607"/>
      <c r="VC3023" s="607"/>
      <c r="VD3023" s="607"/>
      <c r="VE3023" s="607"/>
      <c r="VF3023" s="607"/>
      <c r="VG3023" s="607"/>
      <c r="VH3023" s="607"/>
      <c r="VI3023" s="607"/>
      <c r="VJ3023" s="607"/>
      <c r="VK3023" s="607"/>
      <c r="VL3023" s="607"/>
      <c r="VM3023" s="607"/>
      <c r="VN3023" s="607"/>
      <c r="VO3023" s="607"/>
      <c r="VP3023" s="607"/>
      <c r="VQ3023" s="607"/>
      <c r="VR3023" s="607"/>
      <c r="VS3023" s="607"/>
      <c r="VT3023" s="607"/>
      <c r="VU3023" s="607"/>
      <c r="VV3023" s="607"/>
      <c r="VW3023" s="607"/>
      <c r="VX3023" s="607"/>
      <c r="VY3023" s="607"/>
      <c r="VZ3023" s="607"/>
      <c r="WA3023" s="607"/>
      <c r="WB3023" s="607"/>
      <c r="WC3023" s="607"/>
      <c r="WD3023" s="607"/>
      <c r="WE3023" s="607"/>
      <c r="WF3023" s="607"/>
      <c r="WG3023" s="607"/>
      <c r="WH3023" s="607"/>
      <c r="WI3023" s="607"/>
      <c r="WJ3023" s="607"/>
      <c r="WK3023" s="607"/>
      <c r="WL3023" s="607"/>
      <c r="WM3023" s="607"/>
      <c r="WN3023" s="607"/>
      <c r="WO3023" s="607"/>
      <c r="WP3023" s="607"/>
      <c r="WQ3023" s="607"/>
      <c r="WR3023" s="607"/>
      <c r="WS3023" s="607"/>
      <c r="WT3023" s="607"/>
      <c r="WU3023" s="607"/>
      <c r="WV3023" s="607"/>
      <c r="WW3023" s="607"/>
      <c r="WX3023" s="607"/>
      <c r="WY3023" s="607"/>
      <c r="WZ3023" s="607"/>
      <c r="XA3023" s="607"/>
      <c r="XB3023" s="607"/>
      <c r="XC3023" s="607"/>
      <c r="XD3023" s="607"/>
      <c r="XE3023" s="607"/>
      <c r="XF3023" s="607"/>
      <c r="XG3023" s="607"/>
      <c r="XH3023" s="607"/>
      <c r="XI3023" s="607"/>
      <c r="XJ3023" s="607"/>
      <c r="XK3023" s="607"/>
      <c r="XL3023" s="607"/>
      <c r="XM3023" s="607"/>
      <c r="XN3023" s="607"/>
      <c r="XO3023" s="607"/>
      <c r="XP3023" s="607"/>
      <c r="XQ3023" s="607"/>
      <c r="XR3023" s="607"/>
      <c r="XS3023" s="607"/>
      <c r="XT3023" s="607"/>
      <c r="XU3023" s="607"/>
      <c r="XV3023" s="607"/>
      <c r="XW3023" s="607"/>
      <c r="XX3023" s="607"/>
      <c r="XY3023" s="607"/>
      <c r="XZ3023" s="607"/>
      <c r="YA3023" s="607"/>
      <c r="YB3023" s="607"/>
      <c r="YC3023" s="607"/>
      <c r="YD3023" s="607"/>
      <c r="YE3023" s="607"/>
      <c r="YF3023" s="607"/>
      <c r="YG3023" s="607"/>
      <c r="YH3023" s="607"/>
      <c r="YI3023" s="607"/>
      <c r="YJ3023" s="607"/>
      <c r="YK3023" s="607"/>
      <c r="YL3023" s="607"/>
      <c r="YM3023" s="607"/>
      <c r="YN3023" s="607"/>
      <c r="YO3023" s="607"/>
      <c r="YP3023" s="607"/>
      <c r="YQ3023" s="607"/>
      <c r="YR3023" s="607"/>
      <c r="YS3023" s="607"/>
      <c r="YT3023" s="607"/>
      <c r="YU3023" s="607"/>
      <c r="YV3023" s="607"/>
      <c r="YW3023" s="607"/>
      <c r="YX3023" s="607"/>
      <c r="YY3023" s="607"/>
      <c r="YZ3023" s="607"/>
      <c r="ZA3023" s="607"/>
      <c r="ZB3023" s="607"/>
      <c r="ZC3023" s="607"/>
      <c r="ZD3023" s="607"/>
      <c r="ZE3023" s="607"/>
      <c r="ZF3023" s="607"/>
      <c r="ZG3023" s="607"/>
      <c r="ZH3023" s="607"/>
      <c r="ZI3023" s="607"/>
      <c r="ZJ3023" s="607"/>
      <c r="ZK3023" s="607"/>
      <c r="ZL3023" s="607"/>
      <c r="ZM3023" s="607"/>
      <c r="ZN3023" s="607"/>
      <c r="ZO3023" s="607"/>
      <c r="ZP3023" s="607"/>
      <c r="ZQ3023" s="607"/>
      <c r="ZR3023" s="607"/>
      <c r="ZS3023" s="607"/>
      <c r="ZT3023" s="607"/>
      <c r="ZU3023" s="607"/>
      <c r="ZV3023" s="607"/>
      <c r="ZW3023" s="607"/>
      <c r="ZX3023" s="607"/>
      <c r="ZY3023" s="607"/>
      <c r="ZZ3023" s="607"/>
      <c r="AAA3023" s="607"/>
      <c r="AAB3023" s="607"/>
      <c r="AAC3023" s="607"/>
      <c r="AAD3023" s="607"/>
      <c r="AAE3023" s="607"/>
      <c r="AAF3023" s="607"/>
      <c r="AAG3023" s="607"/>
      <c r="AAH3023" s="607"/>
      <c r="AAI3023" s="607"/>
      <c r="AAJ3023" s="607"/>
      <c r="AAK3023" s="607"/>
      <c r="AAL3023" s="607"/>
      <c r="AAM3023" s="607"/>
      <c r="AAN3023" s="607"/>
      <c r="AAO3023" s="607"/>
      <c r="AAP3023" s="607"/>
      <c r="AAQ3023" s="607"/>
      <c r="AAR3023" s="607"/>
      <c r="AAS3023" s="607"/>
      <c r="AAT3023" s="607"/>
      <c r="AAU3023" s="607"/>
      <c r="AAV3023" s="607"/>
      <c r="AAW3023" s="607"/>
      <c r="AAX3023" s="607"/>
      <c r="AAY3023" s="607"/>
      <c r="AAZ3023" s="607"/>
      <c r="ABA3023" s="607"/>
      <c r="ABB3023" s="607"/>
      <c r="ABC3023" s="607"/>
      <c r="ABD3023" s="607"/>
      <c r="ABE3023" s="607"/>
      <c r="ABF3023" s="607"/>
      <c r="ABG3023" s="607"/>
      <c r="ABH3023" s="607"/>
      <c r="ABI3023" s="607"/>
      <c r="ABJ3023" s="607"/>
      <c r="ABK3023" s="607"/>
      <c r="ABL3023" s="607"/>
      <c r="ABM3023" s="607"/>
      <c r="ABN3023" s="607"/>
      <c r="ABO3023" s="607"/>
      <c r="ABP3023" s="607"/>
      <c r="ABQ3023" s="607"/>
      <c r="ABR3023" s="607"/>
      <c r="ABS3023" s="607"/>
      <c r="ABT3023" s="607"/>
      <c r="ABU3023" s="607"/>
      <c r="ABV3023" s="607"/>
      <c r="ABW3023" s="607"/>
      <c r="ABX3023" s="607"/>
      <c r="ABY3023" s="607"/>
      <c r="ABZ3023" s="607"/>
      <c r="ACA3023" s="607"/>
      <c r="ACB3023" s="607"/>
      <c r="ACC3023" s="607"/>
      <c r="ACD3023" s="607"/>
      <c r="ACE3023" s="607"/>
      <c r="ACF3023" s="607"/>
      <c r="ACG3023" s="607"/>
      <c r="ACH3023" s="607"/>
      <c r="ACI3023" s="607"/>
      <c r="ACJ3023" s="607"/>
      <c r="ACK3023" s="607"/>
      <c r="ACL3023" s="607"/>
      <c r="ACM3023" s="607"/>
      <c r="ACN3023" s="607"/>
      <c r="ACO3023" s="607"/>
      <c r="ACP3023" s="607"/>
      <c r="ACQ3023" s="607"/>
      <c r="ACR3023" s="607"/>
      <c r="ACS3023" s="607"/>
      <c r="ACT3023" s="607"/>
      <c r="ACU3023" s="607"/>
      <c r="ACV3023" s="607"/>
      <c r="ACW3023" s="607"/>
      <c r="ACX3023" s="607"/>
      <c r="ACY3023" s="607"/>
      <c r="ACZ3023" s="607"/>
      <c r="ADA3023" s="607"/>
      <c r="ADB3023" s="607"/>
      <c r="ADC3023" s="607"/>
      <c r="ADD3023" s="607"/>
      <c r="ADE3023" s="607"/>
      <c r="ADF3023" s="607"/>
      <c r="ADG3023" s="607"/>
      <c r="ADH3023" s="607"/>
      <c r="ADI3023" s="607"/>
      <c r="ADJ3023" s="607"/>
      <c r="ADK3023" s="607"/>
      <c r="ADL3023" s="607"/>
      <c r="ADM3023" s="607"/>
      <c r="ADN3023" s="607"/>
      <c r="ADO3023" s="607"/>
      <c r="ADP3023" s="607"/>
      <c r="ADQ3023" s="607"/>
      <c r="ADR3023" s="607"/>
      <c r="ADS3023" s="607"/>
      <c r="ADT3023" s="607"/>
      <c r="ADU3023" s="607"/>
      <c r="ADV3023" s="607"/>
      <c r="ADW3023" s="607"/>
      <c r="ADX3023" s="607"/>
      <c r="ADY3023" s="607"/>
      <c r="ADZ3023" s="607"/>
      <c r="AEA3023" s="607"/>
      <c r="AEB3023" s="607"/>
      <c r="AEC3023" s="607"/>
      <c r="AED3023" s="607"/>
      <c r="AEE3023" s="607"/>
      <c r="AEF3023" s="607"/>
      <c r="AEG3023" s="607"/>
      <c r="AEH3023" s="607"/>
      <c r="AEI3023" s="607"/>
      <c r="AEJ3023" s="607"/>
      <c r="AEK3023" s="607"/>
      <c r="AEL3023" s="607"/>
      <c r="AEM3023" s="607"/>
      <c r="AEN3023" s="607"/>
      <c r="AEO3023" s="607"/>
      <c r="AEP3023" s="607"/>
      <c r="AEQ3023" s="607"/>
      <c r="AER3023" s="607"/>
      <c r="AES3023" s="607"/>
      <c r="AET3023" s="607"/>
      <c r="AEU3023" s="607"/>
      <c r="AEV3023" s="607"/>
      <c r="AEW3023" s="607"/>
      <c r="AEX3023" s="607"/>
      <c r="AEY3023" s="607"/>
      <c r="AEZ3023" s="607"/>
      <c r="AFA3023" s="607"/>
      <c r="AFB3023" s="607"/>
      <c r="AFC3023" s="607"/>
      <c r="AFD3023" s="607"/>
      <c r="AFE3023" s="607"/>
      <c r="AFF3023" s="607"/>
      <c r="AFG3023" s="607"/>
      <c r="AFH3023" s="607"/>
      <c r="AFI3023" s="607"/>
      <c r="AFJ3023" s="607"/>
      <c r="AFK3023" s="607"/>
      <c r="AFL3023" s="607"/>
      <c r="AFM3023" s="607"/>
      <c r="AFN3023" s="607"/>
      <c r="AFO3023" s="607"/>
      <c r="AFP3023" s="607"/>
      <c r="AFQ3023" s="607"/>
      <c r="AFR3023" s="607"/>
      <c r="AFS3023" s="607"/>
      <c r="AFT3023" s="607"/>
      <c r="AFU3023" s="607"/>
      <c r="AFV3023" s="607"/>
      <c r="AFW3023" s="607"/>
      <c r="AFX3023" s="607"/>
      <c r="AFY3023" s="607"/>
      <c r="AFZ3023" s="607"/>
      <c r="AGA3023" s="607"/>
      <c r="AGB3023" s="607"/>
      <c r="AGC3023" s="607"/>
      <c r="AGD3023" s="607"/>
      <c r="AGE3023" s="607"/>
      <c r="AGF3023" s="607"/>
      <c r="AGG3023" s="607"/>
      <c r="AGH3023" s="607"/>
      <c r="AGI3023" s="607"/>
      <c r="AGJ3023" s="607"/>
      <c r="AGK3023" s="607"/>
      <c r="AGL3023" s="607"/>
      <c r="AGM3023" s="607"/>
      <c r="AGN3023" s="607"/>
      <c r="AGO3023" s="607"/>
      <c r="AGP3023" s="607"/>
      <c r="AGQ3023" s="607"/>
      <c r="AGR3023" s="607"/>
      <c r="AGS3023" s="607"/>
      <c r="AGT3023" s="607"/>
      <c r="AGU3023" s="607"/>
      <c r="AGV3023" s="607"/>
      <c r="AGW3023" s="607"/>
      <c r="AGX3023" s="607"/>
      <c r="AGY3023" s="607"/>
      <c r="AGZ3023" s="607"/>
      <c r="AHA3023" s="607"/>
      <c r="AHB3023" s="607"/>
      <c r="AHC3023" s="607"/>
      <c r="AHD3023" s="607"/>
      <c r="AHE3023" s="607"/>
      <c r="AHF3023" s="607"/>
      <c r="AHG3023" s="607"/>
      <c r="AHH3023" s="607"/>
      <c r="AHI3023" s="607"/>
      <c r="AHJ3023" s="607"/>
      <c r="AHK3023" s="607"/>
      <c r="AHL3023" s="607"/>
      <c r="AHM3023" s="607"/>
      <c r="AHN3023" s="607"/>
      <c r="AHO3023" s="607"/>
      <c r="AHP3023" s="607"/>
      <c r="AHQ3023" s="607"/>
      <c r="AHR3023" s="607"/>
      <c r="AHS3023" s="607"/>
      <c r="AHT3023" s="607"/>
      <c r="AHU3023" s="607"/>
      <c r="AHV3023" s="607"/>
      <c r="AHW3023" s="607"/>
      <c r="AHX3023" s="607"/>
      <c r="AHY3023" s="607"/>
      <c r="AHZ3023" s="607"/>
      <c r="AIA3023" s="607"/>
      <c r="AIB3023" s="607"/>
      <c r="AIC3023" s="607"/>
      <c r="AID3023" s="607"/>
      <c r="AIE3023" s="607"/>
      <c r="AIF3023" s="607"/>
      <c r="AIG3023" s="607"/>
      <c r="AIH3023" s="607"/>
      <c r="AII3023" s="607"/>
      <c r="AIJ3023" s="607"/>
      <c r="AIK3023" s="607"/>
      <c r="AIL3023" s="607"/>
      <c r="AIM3023" s="607"/>
      <c r="AIN3023" s="607"/>
      <c r="AIO3023" s="607"/>
      <c r="AIP3023" s="607"/>
      <c r="AIQ3023" s="607"/>
      <c r="AIR3023" s="607"/>
      <c r="AIS3023" s="607"/>
      <c r="AIT3023" s="607"/>
      <c r="AIU3023" s="607"/>
      <c r="AIV3023" s="607"/>
      <c r="AIW3023" s="607"/>
      <c r="AIX3023" s="607"/>
      <c r="AIY3023" s="607"/>
      <c r="AIZ3023" s="607"/>
      <c r="AJA3023" s="607"/>
      <c r="AJB3023" s="607"/>
      <c r="AJC3023" s="607"/>
      <c r="AJD3023" s="607"/>
      <c r="AJE3023" s="607"/>
      <c r="AJF3023" s="607"/>
      <c r="AJG3023" s="607"/>
      <c r="AJH3023" s="607"/>
      <c r="AJI3023" s="607"/>
      <c r="AJJ3023" s="607"/>
      <c r="AJK3023" s="607"/>
      <c r="AJL3023" s="607"/>
      <c r="AJM3023" s="607"/>
      <c r="AJN3023" s="607"/>
      <c r="AJO3023" s="607"/>
      <c r="AJP3023" s="607"/>
      <c r="AJQ3023" s="607"/>
      <c r="AJR3023" s="607"/>
      <c r="AJS3023" s="607"/>
      <c r="AJT3023" s="607"/>
      <c r="AJU3023" s="607"/>
      <c r="AJV3023" s="607"/>
      <c r="AJW3023" s="607"/>
      <c r="AJX3023" s="607"/>
      <c r="AJY3023" s="607"/>
      <c r="AJZ3023" s="607"/>
      <c r="AKA3023" s="607"/>
      <c r="AKB3023" s="607"/>
      <c r="AKC3023" s="607"/>
      <c r="AKD3023" s="607"/>
      <c r="AKE3023" s="607"/>
      <c r="AKF3023" s="607"/>
      <c r="AKG3023" s="607"/>
      <c r="AKH3023" s="607"/>
      <c r="AKI3023" s="607"/>
      <c r="AKJ3023" s="607"/>
      <c r="AKK3023" s="607"/>
      <c r="AKL3023" s="607"/>
      <c r="AKM3023" s="607"/>
      <c r="AKN3023" s="607"/>
      <c r="AKO3023" s="607"/>
      <c r="AKP3023" s="607"/>
      <c r="AKQ3023" s="607"/>
      <c r="AKR3023" s="607"/>
      <c r="AKS3023" s="607"/>
      <c r="AKT3023" s="607"/>
      <c r="AKU3023" s="607"/>
      <c r="AKV3023" s="607"/>
      <c r="AKW3023" s="607"/>
      <c r="AKX3023" s="607"/>
      <c r="AKY3023" s="607"/>
      <c r="AKZ3023" s="607"/>
      <c r="ALA3023" s="607"/>
      <c r="ALB3023" s="607"/>
      <c r="ALC3023" s="607"/>
      <c r="ALD3023" s="607"/>
      <c r="ALE3023" s="607"/>
      <c r="ALF3023" s="607"/>
      <c r="ALG3023" s="607"/>
      <c r="ALH3023" s="607"/>
      <c r="ALI3023" s="607"/>
      <c r="ALJ3023" s="607"/>
      <c r="ALK3023" s="607"/>
      <c r="ALL3023" s="607"/>
      <c r="ALM3023" s="607"/>
      <c r="ALN3023" s="607"/>
      <c r="ALO3023" s="607"/>
      <c r="ALP3023" s="607"/>
      <c r="ALQ3023" s="607"/>
      <c r="ALR3023" s="607"/>
      <c r="ALS3023" s="607"/>
      <c r="ALT3023" s="607"/>
      <c r="ALU3023" s="607"/>
      <c r="ALV3023" s="607"/>
      <c r="ALW3023" s="607"/>
      <c r="ALX3023" s="607"/>
      <c r="ALY3023" s="607"/>
      <c r="ALZ3023" s="607"/>
      <c r="AMA3023" s="607"/>
      <c r="AMB3023" s="607"/>
      <c r="AMC3023" s="607"/>
      <c r="AMD3023" s="607"/>
      <c r="AME3023" s="607"/>
      <c r="AMF3023" s="607"/>
      <c r="AMG3023" s="607"/>
      <c r="AMH3023" s="607"/>
      <c r="AMI3023" s="607"/>
      <c r="AMJ3023" s="607"/>
      <c r="AMK3023" s="607"/>
      <c r="AML3023" s="607"/>
      <c r="AMM3023" s="607"/>
      <c r="AMN3023" s="607"/>
      <c r="AMO3023" s="607"/>
      <c r="AMP3023" s="607"/>
      <c r="AMQ3023" s="607"/>
      <c r="AMR3023" s="607"/>
      <c r="AMS3023" s="607"/>
      <c r="AMT3023" s="607"/>
      <c r="AMU3023" s="607"/>
      <c r="AMV3023" s="607"/>
      <c r="AMW3023" s="607"/>
      <c r="AMX3023" s="607"/>
      <c r="AMY3023" s="607"/>
      <c r="AMZ3023" s="607"/>
      <c r="ANA3023" s="607"/>
      <c r="ANB3023" s="607"/>
      <c r="ANC3023" s="607"/>
      <c r="AND3023" s="607"/>
      <c r="ANE3023" s="607"/>
      <c r="ANF3023" s="607"/>
      <c r="ANG3023" s="607"/>
      <c r="ANH3023" s="607"/>
      <c r="ANI3023" s="607"/>
      <c r="ANJ3023" s="607"/>
      <c r="ANK3023" s="607"/>
      <c r="ANL3023" s="607"/>
      <c r="ANM3023" s="607"/>
      <c r="ANN3023" s="607"/>
      <c r="ANO3023" s="607"/>
      <c r="ANP3023" s="607"/>
      <c r="ANQ3023" s="607"/>
      <c r="ANR3023" s="607"/>
      <c r="ANS3023" s="607"/>
      <c r="ANT3023" s="607"/>
      <c r="ANU3023" s="607"/>
      <c r="ANV3023" s="607"/>
      <c r="ANW3023" s="607"/>
      <c r="ANX3023" s="607"/>
      <c r="ANY3023" s="607"/>
      <c r="ANZ3023" s="607"/>
      <c r="AOA3023" s="607"/>
      <c r="AOB3023" s="607"/>
      <c r="AOC3023" s="607"/>
      <c r="AOD3023" s="607"/>
      <c r="AOE3023" s="607"/>
      <c r="AOF3023" s="607"/>
      <c r="AOG3023" s="607"/>
      <c r="AOH3023" s="607"/>
      <c r="AOI3023" s="607"/>
      <c r="AOJ3023" s="607"/>
      <c r="AOK3023" s="607"/>
      <c r="AOL3023" s="607"/>
      <c r="AOM3023" s="607"/>
      <c r="AON3023" s="607"/>
      <c r="AOO3023" s="607"/>
      <c r="AOP3023" s="607"/>
      <c r="AOQ3023" s="607"/>
      <c r="AOR3023" s="607"/>
      <c r="AOS3023" s="607"/>
      <c r="AOT3023" s="607"/>
      <c r="AOU3023" s="607"/>
      <c r="AOV3023" s="607"/>
      <c r="AOW3023" s="607"/>
      <c r="AOX3023" s="607"/>
      <c r="AOY3023" s="607"/>
      <c r="AOZ3023" s="607"/>
      <c r="APA3023" s="607"/>
      <c r="APB3023" s="607"/>
      <c r="APC3023" s="607"/>
      <c r="APD3023" s="607"/>
      <c r="APE3023" s="607"/>
      <c r="APF3023" s="607"/>
      <c r="APG3023" s="607"/>
      <c r="APH3023" s="607"/>
      <c r="API3023" s="607"/>
      <c r="APJ3023" s="607"/>
      <c r="APK3023" s="607"/>
      <c r="APL3023" s="607"/>
      <c r="APM3023" s="607"/>
      <c r="APN3023" s="607"/>
      <c r="APO3023" s="607"/>
      <c r="APP3023" s="607"/>
      <c r="APQ3023" s="607"/>
      <c r="APR3023" s="607"/>
      <c r="APS3023" s="607"/>
      <c r="APT3023" s="607"/>
      <c r="APU3023" s="607"/>
      <c r="APV3023" s="607"/>
      <c r="APW3023" s="607"/>
      <c r="APX3023" s="607"/>
      <c r="APY3023" s="607"/>
      <c r="APZ3023" s="607"/>
      <c r="AQA3023" s="607"/>
      <c r="AQB3023" s="607"/>
      <c r="AQC3023" s="607"/>
      <c r="AQD3023" s="607"/>
      <c r="AQE3023" s="607"/>
      <c r="AQF3023" s="607"/>
      <c r="AQG3023" s="607"/>
      <c r="AQH3023" s="607"/>
      <c r="AQI3023" s="607"/>
      <c r="AQJ3023" s="607"/>
      <c r="AQK3023" s="607"/>
      <c r="AQL3023" s="607"/>
      <c r="AQM3023" s="607"/>
      <c r="AQN3023" s="607"/>
      <c r="AQO3023" s="607"/>
      <c r="AQP3023" s="607"/>
      <c r="AQQ3023" s="607"/>
      <c r="AQR3023" s="607"/>
      <c r="AQS3023" s="607"/>
      <c r="AQT3023" s="607"/>
      <c r="AQU3023" s="607"/>
      <c r="AQV3023" s="607"/>
      <c r="AQW3023" s="607"/>
      <c r="AQX3023" s="607"/>
      <c r="AQY3023" s="607"/>
      <c r="AQZ3023" s="607"/>
      <c r="ARA3023" s="607"/>
      <c r="ARB3023" s="607"/>
      <c r="ARC3023" s="607"/>
      <c r="ARD3023" s="607"/>
      <c r="ARE3023" s="607"/>
      <c r="ARF3023" s="607"/>
      <c r="ARG3023" s="607"/>
      <c r="ARH3023" s="607"/>
      <c r="ARI3023" s="607"/>
      <c r="ARJ3023" s="607"/>
      <c r="ARK3023" s="607"/>
      <c r="ARL3023" s="607"/>
      <c r="ARM3023" s="607"/>
      <c r="ARN3023" s="607"/>
      <c r="ARO3023" s="607"/>
      <c r="ARP3023" s="607"/>
      <c r="ARQ3023" s="607"/>
      <c r="ARR3023" s="607"/>
      <c r="ARS3023" s="607"/>
      <c r="ART3023" s="607"/>
      <c r="ARU3023" s="607"/>
      <c r="ARV3023" s="607"/>
      <c r="ARW3023" s="607"/>
      <c r="ARX3023" s="607"/>
      <c r="ARY3023" s="607"/>
      <c r="ARZ3023" s="607"/>
      <c r="ASA3023" s="607"/>
      <c r="ASB3023" s="607"/>
      <c r="ASC3023" s="607"/>
      <c r="ASD3023" s="607"/>
      <c r="ASE3023" s="607"/>
      <c r="ASF3023" s="607"/>
      <c r="ASG3023" s="607"/>
      <c r="ASH3023" s="607"/>
      <c r="ASI3023" s="607"/>
      <c r="ASJ3023" s="607"/>
      <c r="ASK3023" s="607"/>
      <c r="ASL3023" s="607"/>
      <c r="ASM3023" s="607"/>
      <c r="ASN3023" s="607"/>
      <c r="ASO3023" s="607"/>
      <c r="ASP3023" s="607"/>
      <c r="ASQ3023" s="607"/>
      <c r="ASR3023" s="607"/>
      <c r="ASS3023" s="607"/>
      <c r="AST3023" s="607"/>
      <c r="ASU3023" s="607"/>
      <c r="ASV3023" s="607"/>
      <c r="ASW3023" s="607"/>
      <c r="ASX3023" s="607"/>
      <c r="ASY3023" s="607"/>
      <c r="ASZ3023" s="607"/>
      <c r="ATA3023" s="607"/>
      <c r="ATB3023" s="607"/>
      <c r="ATC3023" s="607"/>
      <c r="ATD3023" s="607"/>
      <c r="ATE3023" s="607"/>
      <c r="ATF3023" s="607"/>
      <c r="ATG3023" s="607"/>
      <c r="ATH3023" s="607"/>
      <c r="ATI3023" s="607"/>
      <c r="ATJ3023" s="607"/>
      <c r="ATK3023" s="607"/>
      <c r="ATL3023" s="607"/>
      <c r="ATM3023" s="607"/>
      <c r="ATN3023" s="607"/>
      <c r="ATO3023" s="607"/>
      <c r="ATP3023" s="607"/>
      <c r="ATQ3023" s="607"/>
      <c r="ATR3023" s="607"/>
      <c r="ATS3023" s="607"/>
      <c r="ATT3023" s="607"/>
      <c r="ATU3023" s="607"/>
      <c r="ATV3023" s="607"/>
      <c r="ATW3023" s="607"/>
      <c r="ATX3023" s="607"/>
      <c r="ATY3023" s="607"/>
      <c r="ATZ3023" s="607"/>
      <c r="AUA3023" s="607"/>
      <c r="AUB3023" s="607"/>
      <c r="AUC3023" s="607"/>
      <c r="AUD3023" s="607"/>
      <c r="AUE3023" s="607"/>
      <c r="AUF3023" s="607"/>
      <c r="AUG3023" s="607"/>
      <c r="AUH3023" s="607"/>
      <c r="AUI3023" s="607"/>
      <c r="AUJ3023" s="607"/>
      <c r="AUK3023" s="607"/>
      <c r="AUL3023" s="607"/>
      <c r="AUM3023" s="607"/>
      <c r="AUN3023" s="607"/>
      <c r="AUO3023" s="607"/>
      <c r="AUP3023" s="607"/>
      <c r="AUQ3023" s="607"/>
      <c r="AUR3023" s="607"/>
      <c r="AUS3023" s="607"/>
      <c r="AUT3023" s="607"/>
      <c r="AUU3023" s="607"/>
      <c r="AUV3023" s="607"/>
      <c r="AUW3023" s="607"/>
      <c r="AUX3023" s="607"/>
      <c r="AUY3023" s="607"/>
      <c r="AUZ3023" s="607"/>
      <c r="AVA3023" s="607"/>
      <c r="AVB3023" s="607"/>
      <c r="AVC3023" s="607"/>
      <c r="AVD3023" s="607"/>
      <c r="AVE3023" s="607"/>
      <c r="AVF3023" s="607"/>
      <c r="AVG3023" s="607"/>
      <c r="AVH3023" s="607"/>
      <c r="AVI3023" s="607"/>
      <c r="AVJ3023" s="607"/>
      <c r="AVK3023" s="607"/>
      <c r="AVL3023" s="607"/>
      <c r="AVM3023" s="607"/>
      <c r="AVN3023" s="607"/>
      <c r="AVO3023" s="607"/>
      <c r="AVP3023" s="607"/>
      <c r="AVQ3023" s="607"/>
      <c r="AVR3023" s="607"/>
      <c r="AVS3023" s="607"/>
      <c r="AVT3023" s="607"/>
      <c r="AVU3023" s="607"/>
      <c r="AVV3023" s="607"/>
      <c r="AVW3023" s="607"/>
      <c r="AVX3023" s="607"/>
      <c r="AVY3023" s="607"/>
      <c r="AVZ3023" s="607"/>
      <c r="AWA3023" s="607"/>
      <c r="AWB3023" s="607"/>
      <c r="AWC3023" s="607"/>
      <c r="AWD3023" s="607"/>
      <c r="AWE3023" s="607"/>
      <c r="AWF3023" s="607"/>
      <c r="AWG3023" s="607"/>
      <c r="AWH3023" s="607"/>
      <c r="AWI3023" s="607"/>
      <c r="AWJ3023" s="607"/>
      <c r="AWK3023" s="607"/>
      <c r="AWL3023" s="607"/>
      <c r="AWM3023" s="607"/>
      <c r="AWN3023" s="607"/>
      <c r="AWO3023" s="607"/>
      <c r="AWP3023" s="607"/>
      <c r="AWQ3023" s="607"/>
      <c r="AWR3023" s="607"/>
      <c r="AWS3023" s="607"/>
      <c r="AWT3023" s="607"/>
      <c r="AWU3023" s="607"/>
      <c r="AWV3023" s="607"/>
      <c r="AWW3023" s="607"/>
      <c r="AWX3023" s="607"/>
      <c r="AWY3023" s="607"/>
      <c r="AWZ3023" s="607"/>
      <c r="AXA3023" s="607"/>
      <c r="AXB3023" s="607"/>
      <c r="AXC3023" s="607"/>
      <c r="AXD3023" s="607"/>
      <c r="AXE3023" s="607"/>
      <c r="AXF3023" s="607"/>
      <c r="AXG3023" s="607"/>
      <c r="AXH3023" s="607"/>
      <c r="AXI3023" s="607"/>
      <c r="AXJ3023" s="607"/>
      <c r="AXK3023" s="607"/>
      <c r="AXL3023" s="607"/>
      <c r="AXM3023" s="607"/>
      <c r="AXN3023" s="607"/>
      <c r="AXO3023" s="607"/>
      <c r="AXP3023" s="607"/>
      <c r="AXQ3023" s="607"/>
      <c r="AXR3023" s="607"/>
      <c r="AXS3023" s="607"/>
      <c r="AXT3023" s="607"/>
      <c r="AXU3023" s="607"/>
      <c r="AXV3023" s="607"/>
      <c r="AXW3023" s="607"/>
      <c r="AXX3023" s="607"/>
      <c r="AXY3023" s="607"/>
      <c r="AXZ3023" s="607"/>
      <c r="AYA3023" s="607"/>
      <c r="AYB3023" s="607"/>
      <c r="AYC3023" s="607"/>
      <c r="AYD3023" s="607"/>
      <c r="AYE3023" s="607"/>
      <c r="AYF3023" s="607"/>
      <c r="AYG3023" s="607"/>
      <c r="AYH3023" s="607"/>
      <c r="AYI3023" s="607"/>
      <c r="AYJ3023" s="607"/>
      <c r="AYK3023" s="607"/>
      <c r="AYL3023" s="607"/>
      <c r="AYM3023" s="607"/>
      <c r="AYN3023" s="607"/>
      <c r="AYO3023" s="607"/>
      <c r="AYP3023" s="607"/>
      <c r="AYQ3023" s="607"/>
      <c r="AYR3023" s="607"/>
      <c r="AYS3023" s="607"/>
      <c r="AYT3023" s="607"/>
      <c r="AYU3023" s="607"/>
      <c r="AYV3023" s="607"/>
      <c r="AYW3023" s="607"/>
      <c r="AYX3023" s="607"/>
      <c r="AYY3023" s="607"/>
      <c r="AYZ3023" s="607"/>
      <c r="AZA3023" s="607"/>
      <c r="AZB3023" s="607"/>
      <c r="AZC3023" s="607"/>
      <c r="AZD3023" s="607"/>
      <c r="AZE3023" s="607"/>
      <c r="AZF3023" s="607"/>
      <c r="AZG3023" s="607"/>
      <c r="AZH3023" s="607"/>
      <c r="AZI3023" s="607"/>
      <c r="AZJ3023" s="607"/>
      <c r="AZK3023" s="607"/>
      <c r="AZL3023" s="607"/>
      <c r="AZM3023" s="607"/>
      <c r="AZN3023" s="607"/>
      <c r="AZO3023" s="607"/>
      <c r="AZP3023" s="607"/>
      <c r="AZQ3023" s="607"/>
      <c r="AZR3023" s="607"/>
      <c r="AZS3023" s="607"/>
      <c r="AZT3023" s="607"/>
      <c r="AZU3023" s="607"/>
      <c r="AZV3023" s="607"/>
      <c r="AZW3023" s="607"/>
      <c r="AZX3023" s="607"/>
      <c r="AZY3023" s="607"/>
      <c r="AZZ3023" s="607"/>
      <c r="BAA3023" s="607"/>
      <c r="BAB3023" s="607"/>
      <c r="BAC3023" s="607"/>
      <c r="BAD3023" s="607"/>
      <c r="BAE3023" s="607"/>
      <c r="BAF3023" s="607"/>
      <c r="BAG3023" s="607"/>
      <c r="BAH3023" s="607"/>
      <c r="BAI3023" s="607"/>
      <c r="BAJ3023" s="607"/>
      <c r="BAK3023" s="607"/>
      <c r="BAL3023" s="607"/>
      <c r="BAM3023" s="607"/>
      <c r="BAN3023" s="607"/>
      <c r="BAO3023" s="607"/>
      <c r="BAP3023" s="607"/>
      <c r="BAQ3023" s="607"/>
      <c r="BAR3023" s="607"/>
      <c r="BAS3023" s="607"/>
      <c r="BAT3023" s="607"/>
      <c r="BAU3023" s="607"/>
      <c r="BAV3023" s="607"/>
      <c r="BAW3023" s="607"/>
      <c r="BAX3023" s="607"/>
      <c r="BAY3023" s="607"/>
      <c r="BAZ3023" s="607"/>
      <c r="BBA3023" s="607"/>
      <c r="BBB3023" s="607"/>
      <c r="BBC3023" s="607"/>
      <c r="BBD3023" s="607"/>
      <c r="BBE3023" s="607"/>
      <c r="BBF3023" s="607"/>
      <c r="BBG3023" s="607"/>
      <c r="BBH3023" s="607"/>
      <c r="BBI3023" s="607"/>
      <c r="BBJ3023" s="607"/>
      <c r="BBK3023" s="607"/>
      <c r="BBL3023" s="607"/>
      <c r="BBM3023" s="607"/>
      <c r="BBN3023" s="607"/>
      <c r="BBO3023" s="607"/>
      <c r="BBP3023" s="607"/>
      <c r="BBQ3023" s="607"/>
      <c r="BBR3023" s="607"/>
      <c r="BBS3023" s="607"/>
      <c r="BBT3023" s="607"/>
      <c r="BBU3023" s="607"/>
      <c r="BBV3023" s="607"/>
      <c r="BBW3023" s="607"/>
      <c r="BBX3023" s="607"/>
      <c r="BBY3023" s="607"/>
      <c r="BBZ3023" s="607"/>
      <c r="BCA3023" s="607"/>
      <c r="BCB3023" s="607"/>
      <c r="BCC3023" s="607"/>
      <c r="BCD3023" s="607"/>
      <c r="BCE3023" s="607"/>
      <c r="BCF3023" s="607"/>
      <c r="BCG3023" s="607"/>
      <c r="BCH3023" s="607"/>
      <c r="BCI3023" s="607"/>
      <c r="BCJ3023" s="607"/>
      <c r="BCK3023" s="607"/>
      <c r="BCL3023" s="607"/>
      <c r="BCM3023" s="607"/>
      <c r="BCN3023" s="607"/>
      <c r="BCO3023" s="607"/>
      <c r="BCP3023" s="607"/>
      <c r="BCQ3023" s="607"/>
      <c r="BCR3023" s="607"/>
      <c r="BCS3023" s="607"/>
      <c r="BCT3023" s="607"/>
      <c r="BCU3023" s="607"/>
      <c r="BCV3023" s="607"/>
      <c r="BCW3023" s="607"/>
      <c r="BCX3023" s="607"/>
      <c r="BCY3023" s="607"/>
      <c r="BCZ3023" s="607"/>
      <c r="BDA3023" s="607"/>
      <c r="BDB3023" s="607"/>
      <c r="BDC3023" s="607"/>
      <c r="BDD3023" s="607"/>
      <c r="BDE3023" s="607"/>
      <c r="BDF3023" s="607"/>
      <c r="BDG3023" s="607"/>
      <c r="BDH3023" s="607"/>
      <c r="BDI3023" s="607"/>
      <c r="BDJ3023" s="607"/>
      <c r="BDK3023" s="607"/>
      <c r="BDL3023" s="607"/>
      <c r="BDM3023" s="607"/>
      <c r="BDN3023" s="607"/>
      <c r="BDO3023" s="607"/>
      <c r="BDP3023" s="607"/>
      <c r="BDQ3023" s="607"/>
      <c r="BDR3023" s="607"/>
      <c r="BDS3023" s="607"/>
      <c r="BDT3023" s="607"/>
      <c r="BDU3023" s="607"/>
      <c r="BDV3023" s="607"/>
      <c r="BDW3023" s="607"/>
      <c r="BDX3023" s="607"/>
      <c r="BDY3023" s="607"/>
      <c r="BDZ3023" s="607"/>
      <c r="BEA3023" s="607"/>
      <c r="BEB3023" s="607"/>
      <c r="BEC3023" s="607"/>
      <c r="BED3023" s="607"/>
      <c r="BEE3023" s="607"/>
      <c r="BEF3023" s="607"/>
      <c r="BEG3023" s="607"/>
      <c r="BEH3023" s="607"/>
      <c r="BEI3023" s="607"/>
      <c r="BEJ3023" s="607"/>
      <c r="BEK3023" s="607"/>
      <c r="BEL3023" s="607"/>
      <c r="BEM3023" s="607"/>
      <c r="BEN3023" s="607"/>
      <c r="BEO3023" s="607"/>
      <c r="BEP3023" s="607"/>
      <c r="BEQ3023" s="607"/>
      <c r="BER3023" s="607"/>
      <c r="BES3023" s="607"/>
      <c r="BET3023" s="607"/>
      <c r="BEU3023" s="607"/>
      <c r="BEV3023" s="607"/>
      <c r="BEW3023" s="607"/>
      <c r="BEX3023" s="607"/>
      <c r="BEY3023" s="607"/>
      <c r="BEZ3023" s="607"/>
      <c r="BFA3023" s="607"/>
      <c r="BFB3023" s="607"/>
      <c r="BFC3023" s="607"/>
      <c r="BFD3023" s="607"/>
      <c r="BFE3023" s="607"/>
      <c r="BFF3023" s="607"/>
      <c r="BFG3023" s="607"/>
      <c r="BFH3023" s="607"/>
      <c r="BFI3023" s="607"/>
      <c r="BFJ3023" s="607"/>
      <c r="BFK3023" s="607"/>
      <c r="BFL3023" s="607"/>
      <c r="BFM3023" s="607"/>
      <c r="BFN3023" s="607"/>
      <c r="BFO3023" s="607"/>
      <c r="BFP3023" s="607"/>
      <c r="BFQ3023" s="607"/>
      <c r="BFR3023" s="607"/>
      <c r="BFS3023" s="607"/>
      <c r="BFT3023" s="607"/>
      <c r="BFU3023" s="607"/>
      <c r="BFV3023" s="607"/>
      <c r="BFW3023" s="607"/>
      <c r="BFX3023" s="607"/>
      <c r="BFY3023" s="607"/>
      <c r="BFZ3023" s="607"/>
      <c r="BGA3023" s="607"/>
      <c r="BGB3023" s="607"/>
      <c r="BGC3023" s="607"/>
      <c r="BGD3023" s="607"/>
      <c r="BGE3023" s="607"/>
      <c r="BGF3023" s="607"/>
      <c r="BGG3023" s="607"/>
      <c r="BGH3023" s="607"/>
      <c r="BGI3023" s="607"/>
      <c r="BGJ3023" s="607"/>
      <c r="BGK3023" s="607"/>
      <c r="BGL3023" s="607"/>
      <c r="BGM3023" s="607"/>
      <c r="BGN3023" s="607"/>
      <c r="BGO3023" s="607"/>
      <c r="BGP3023" s="607"/>
      <c r="BGQ3023" s="607"/>
      <c r="BGR3023" s="607"/>
      <c r="BGS3023" s="607"/>
      <c r="BGT3023" s="607"/>
      <c r="BGU3023" s="607"/>
      <c r="BGV3023" s="607"/>
      <c r="BGW3023" s="607"/>
      <c r="BGX3023" s="607"/>
      <c r="BGY3023" s="607"/>
      <c r="BGZ3023" s="607"/>
      <c r="BHA3023" s="607"/>
      <c r="BHB3023" s="607"/>
      <c r="BHC3023" s="607"/>
      <c r="BHD3023" s="607"/>
      <c r="BHE3023" s="607"/>
      <c r="BHF3023" s="607"/>
      <c r="BHG3023" s="607"/>
      <c r="BHH3023" s="607"/>
      <c r="BHI3023" s="607"/>
      <c r="BHJ3023" s="607"/>
      <c r="BHK3023" s="607"/>
      <c r="BHL3023" s="607"/>
      <c r="BHM3023" s="607"/>
      <c r="BHN3023" s="607"/>
      <c r="BHO3023" s="607"/>
      <c r="BHP3023" s="607"/>
      <c r="BHQ3023" s="607"/>
      <c r="BHR3023" s="607"/>
      <c r="BHS3023" s="607"/>
      <c r="BHT3023" s="607"/>
      <c r="BHU3023" s="607"/>
      <c r="BHV3023" s="607"/>
      <c r="BHW3023" s="607"/>
      <c r="BHX3023" s="607"/>
      <c r="BHY3023" s="607"/>
      <c r="BHZ3023" s="607"/>
      <c r="BIA3023" s="607"/>
      <c r="BIB3023" s="607"/>
      <c r="BIC3023" s="607"/>
      <c r="BID3023" s="607"/>
      <c r="BIE3023" s="607"/>
      <c r="BIF3023" s="607"/>
      <c r="BIG3023" s="607"/>
      <c r="BIH3023" s="607"/>
      <c r="BII3023" s="607"/>
      <c r="BIJ3023" s="607"/>
      <c r="BIK3023" s="607"/>
      <c r="BIL3023" s="607"/>
      <c r="BIM3023" s="607"/>
      <c r="BIN3023" s="607"/>
      <c r="BIO3023" s="607"/>
      <c r="BIP3023" s="607"/>
      <c r="BIQ3023" s="607"/>
      <c r="BIR3023" s="607"/>
      <c r="BIS3023" s="607"/>
      <c r="BIT3023" s="607"/>
      <c r="BIU3023" s="607"/>
      <c r="BIV3023" s="607"/>
      <c r="BIW3023" s="607"/>
      <c r="BIX3023" s="607"/>
      <c r="BIY3023" s="607"/>
      <c r="BIZ3023" s="607"/>
      <c r="BJA3023" s="607"/>
      <c r="BJB3023" s="607"/>
      <c r="BJC3023" s="607"/>
      <c r="BJD3023" s="607"/>
      <c r="BJE3023" s="607"/>
      <c r="BJF3023" s="607"/>
      <c r="BJG3023" s="607"/>
      <c r="BJH3023" s="607"/>
      <c r="BJI3023" s="607"/>
      <c r="BJJ3023" s="607"/>
      <c r="BJK3023" s="607"/>
      <c r="BJL3023" s="607"/>
      <c r="BJM3023" s="607"/>
      <c r="BJN3023" s="607"/>
      <c r="BJO3023" s="607"/>
      <c r="BJP3023" s="607"/>
      <c r="BJQ3023" s="607"/>
      <c r="BJR3023" s="607"/>
      <c r="BJS3023" s="607"/>
      <c r="BJT3023" s="607"/>
      <c r="BJU3023" s="607"/>
      <c r="BJV3023" s="607"/>
      <c r="BJW3023" s="607"/>
      <c r="BJX3023" s="607"/>
      <c r="BJY3023" s="607"/>
      <c r="BJZ3023" s="607"/>
      <c r="BKA3023" s="607"/>
      <c r="BKB3023" s="607"/>
      <c r="BKC3023" s="607"/>
      <c r="BKD3023" s="607"/>
      <c r="BKE3023" s="607"/>
      <c r="BKF3023" s="607"/>
      <c r="BKG3023" s="607"/>
      <c r="BKH3023" s="607"/>
      <c r="BKI3023" s="607"/>
      <c r="BKJ3023" s="607"/>
      <c r="BKK3023" s="607"/>
      <c r="BKL3023" s="607"/>
      <c r="BKM3023" s="607"/>
      <c r="BKN3023" s="607"/>
      <c r="BKO3023" s="607"/>
      <c r="BKP3023" s="607"/>
      <c r="BKQ3023" s="607"/>
      <c r="BKR3023" s="607"/>
      <c r="BKS3023" s="607"/>
      <c r="BKT3023" s="607"/>
      <c r="BKU3023" s="607"/>
      <c r="BKV3023" s="607"/>
      <c r="BKW3023" s="607"/>
      <c r="BKX3023" s="607"/>
      <c r="BKY3023" s="607"/>
      <c r="BKZ3023" s="607"/>
      <c r="BLA3023" s="607"/>
      <c r="BLB3023" s="607"/>
      <c r="BLC3023" s="607"/>
      <c r="BLD3023" s="607"/>
      <c r="BLE3023" s="607"/>
      <c r="BLF3023" s="607"/>
      <c r="BLG3023" s="607"/>
      <c r="BLH3023" s="607"/>
      <c r="BLI3023" s="607"/>
      <c r="BLJ3023" s="607"/>
      <c r="BLK3023" s="607"/>
      <c r="BLL3023" s="607"/>
      <c r="BLM3023" s="607"/>
      <c r="BLN3023" s="607"/>
      <c r="BLO3023" s="607"/>
      <c r="BLP3023" s="607"/>
      <c r="BLQ3023" s="607"/>
      <c r="BLR3023" s="607"/>
      <c r="BLS3023" s="607"/>
      <c r="BLT3023" s="607"/>
      <c r="BLU3023" s="607"/>
      <c r="BLV3023" s="607"/>
      <c r="BLW3023" s="607"/>
      <c r="BLX3023" s="607"/>
      <c r="BLY3023" s="607"/>
      <c r="BLZ3023" s="607"/>
      <c r="BMA3023" s="607"/>
      <c r="BMB3023" s="607"/>
      <c r="BMC3023" s="607"/>
      <c r="BMD3023" s="607"/>
      <c r="BME3023" s="607"/>
      <c r="BMF3023" s="607"/>
      <c r="BMG3023" s="607"/>
      <c r="BMH3023" s="607"/>
      <c r="BMI3023" s="607"/>
      <c r="BMJ3023" s="607"/>
      <c r="BMK3023" s="607"/>
      <c r="BML3023" s="607"/>
      <c r="BMM3023" s="607"/>
      <c r="BMN3023" s="607"/>
      <c r="BMO3023" s="607"/>
      <c r="BMP3023" s="607"/>
      <c r="BMQ3023" s="607"/>
      <c r="BMR3023" s="607"/>
      <c r="BMS3023" s="607"/>
      <c r="BMT3023" s="607"/>
      <c r="BMU3023" s="607"/>
      <c r="BMV3023" s="607"/>
      <c r="BMW3023" s="607"/>
      <c r="BMX3023" s="607"/>
      <c r="BMY3023" s="607"/>
      <c r="BMZ3023" s="607"/>
      <c r="BNA3023" s="607"/>
      <c r="BNB3023" s="607"/>
      <c r="BNC3023" s="607"/>
      <c r="BND3023" s="607"/>
      <c r="BNE3023" s="607"/>
      <c r="BNF3023" s="607"/>
      <c r="BNG3023" s="607"/>
      <c r="BNH3023" s="607"/>
      <c r="BNI3023" s="607"/>
      <c r="BNJ3023" s="607"/>
      <c r="BNK3023" s="607"/>
      <c r="BNL3023" s="607"/>
      <c r="BNM3023" s="607"/>
      <c r="BNN3023" s="607"/>
      <c r="BNO3023" s="607"/>
      <c r="BNP3023" s="607"/>
      <c r="BNQ3023" s="607"/>
      <c r="BNR3023" s="607"/>
      <c r="BNS3023" s="607"/>
      <c r="BNT3023" s="607"/>
      <c r="BNU3023" s="607"/>
      <c r="BNV3023" s="607"/>
      <c r="BNW3023" s="607"/>
      <c r="BNX3023" s="607"/>
      <c r="BNY3023" s="607"/>
      <c r="BNZ3023" s="607"/>
      <c r="BOA3023" s="607"/>
      <c r="BOB3023" s="607"/>
      <c r="BOC3023" s="607"/>
      <c r="BOD3023" s="607"/>
      <c r="BOE3023" s="607"/>
      <c r="BOF3023" s="607"/>
      <c r="BOG3023" s="607"/>
      <c r="BOH3023" s="607"/>
      <c r="BOI3023" s="607"/>
      <c r="BOJ3023" s="607"/>
      <c r="BOK3023" s="607"/>
      <c r="BOL3023" s="607"/>
      <c r="BOM3023" s="607"/>
      <c r="BON3023" s="607"/>
      <c r="BOO3023" s="607"/>
      <c r="BOP3023" s="607"/>
      <c r="BOQ3023" s="607"/>
      <c r="BOR3023" s="607"/>
      <c r="BOS3023" s="607"/>
      <c r="BOT3023" s="607"/>
      <c r="BOU3023" s="607"/>
      <c r="BOV3023" s="607"/>
      <c r="BOW3023" s="607"/>
      <c r="BOX3023" s="607"/>
      <c r="BOY3023" s="607"/>
      <c r="BOZ3023" s="607"/>
      <c r="BPA3023" s="607"/>
      <c r="BPB3023" s="607"/>
      <c r="BPC3023" s="607"/>
      <c r="BPD3023" s="607"/>
      <c r="BPE3023" s="607"/>
      <c r="BPF3023" s="607"/>
      <c r="BPG3023" s="607"/>
      <c r="BPH3023" s="607"/>
      <c r="BPI3023" s="607"/>
      <c r="BPJ3023" s="607"/>
      <c r="BPK3023" s="607"/>
      <c r="BPL3023" s="607"/>
      <c r="BPM3023" s="607"/>
      <c r="BPN3023" s="607"/>
      <c r="BPO3023" s="607"/>
      <c r="BPP3023" s="607"/>
      <c r="BPQ3023" s="607"/>
      <c r="BPR3023" s="607"/>
      <c r="BPS3023" s="607"/>
      <c r="BPT3023" s="607"/>
      <c r="BPU3023" s="607"/>
      <c r="BPV3023" s="607"/>
      <c r="BPW3023" s="607"/>
      <c r="BPX3023" s="607"/>
      <c r="BPY3023" s="607"/>
      <c r="BPZ3023" s="607"/>
      <c r="BQA3023" s="607"/>
      <c r="BQB3023" s="607"/>
      <c r="BQC3023" s="607"/>
      <c r="BQD3023" s="607"/>
      <c r="BQE3023" s="607"/>
      <c r="BQF3023" s="607"/>
      <c r="BQG3023" s="607"/>
      <c r="BQH3023" s="607"/>
      <c r="BQI3023" s="607"/>
      <c r="BQJ3023" s="607"/>
      <c r="BQK3023" s="607"/>
      <c r="BQL3023" s="607"/>
      <c r="BQM3023" s="607"/>
      <c r="BQN3023" s="607"/>
      <c r="BQO3023" s="607"/>
      <c r="BQP3023" s="607"/>
      <c r="BQQ3023" s="607"/>
      <c r="BQR3023" s="607"/>
      <c r="BQS3023" s="607"/>
      <c r="BQT3023" s="607"/>
      <c r="BQU3023" s="607"/>
      <c r="BQV3023" s="607"/>
      <c r="BQW3023" s="607"/>
      <c r="BQX3023" s="607"/>
      <c r="BQY3023" s="607"/>
      <c r="BQZ3023" s="607"/>
      <c r="BRA3023" s="607"/>
      <c r="BRB3023" s="607"/>
      <c r="BRC3023" s="607"/>
      <c r="BRD3023" s="607"/>
      <c r="BRE3023" s="607"/>
      <c r="BRF3023" s="607"/>
      <c r="BRG3023" s="607"/>
      <c r="BRH3023" s="607"/>
      <c r="BRI3023" s="607"/>
      <c r="BRJ3023" s="607"/>
      <c r="BRK3023" s="607"/>
      <c r="BRL3023" s="607"/>
      <c r="BRM3023" s="607"/>
      <c r="BRN3023" s="607"/>
      <c r="BRO3023" s="607"/>
      <c r="BRP3023" s="607"/>
      <c r="BRQ3023" s="607"/>
      <c r="BRR3023" s="607"/>
      <c r="BRS3023" s="607"/>
      <c r="BRT3023" s="607"/>
      <c r="BRU3023" s="607"/>
      <c r="BRV3023" s="607"/>
      <c r="BRW3023" s="607"/>
      <c r="BRX3023" s="607"/>
      <c r="BRY3023" s="607"/>
      <c r="BRZ3023" s="607"/>
      <c r="BSA3023" s="607"/>
      <c r="BSB3023" s="607"/>
      <c r="BSC3023" s="607"/>
      <c r="BSD3023" s="607"/>
      <c r="BSE3023" s="607"/>
      <c r="BSF3023" s="607"/>
      <c r="BSG3023" s="607"/>
      <c r="BSH3023" s="607"/>
      <c r="BSI3023" s="607"/>
      <c r="BSJ3023" s="607"/>
      <c r="BSK3023" s="607"/>
      <c r="BSL3023" s="607"/>
      <c r="BSM3023" s="607"/>
      <c r="BSN3023" s="607"/>
      <c r="BSO3023" s="607"/>
      <c r="BSP3023" s="607"/>
      <c r="BSQ3023" s="607"/>
      <c r="BSR3023" s="607"/>
      <c r="BSS3023" s="607"/>
      <c r="BST3023" s="607"/>
      <c r="BSU3023" s="607"/>
      <c r="BSV3023" s="607"/>
      <c r="BSW3023" s="607"/>
      <c r="BSX3023" s="607"/>
      <c r="BSY3023" s="607"/>
      <c r="BSZ3023" s="607"/>
      <c r="BTA3023" s="607"/>
      <c r="BTB3023" s="607"/>
      <c r="BTC3023" s="607"/>
      <c r="BTD3023" s="607"/>
      <c r="BTE3023" s="607"/>
      <c r="BTF3023" s="607"/>
      <c r="BTG3023" s="607"/>
      <c r="BTH3023" s="607"/>
      <c r="BTI3023" s="607"/>
      <c r="BTJ3023" s="607"/>
      <c r="BTK3023" s="607"/>
      <c r="BTL3023" s="607"/>
      <c r="BTM3023" s="607"/>
      <c r="BTN3023" s="607"/>
      <c r="BTO3023" s="607"/>
      <c r="BTP3023" s="607"/>
      <c r="BTQ3023" s="607"/>
      <c r="BTR3023" s="607"/>
      <c r="BTS3023" s="607"/>
      <c r="BTT3023" s="607"/>
      <c r="BTU3023" s="607"/>
      <c r="BTV3023" s="607"/>
      <c r="BTW3023" s="607"/>
      <c r="BTX3023" s="607"/>
      <c r="BTY3023" s="607"/>
      <c r="BTZ3023" s="607"/>
      <c r="BUA3023" s="607"/>
      <c r="BUB3023" s="607"/>
      <c r="BUC3023" s="607"/>
      <c r="BUD3023" s="607"/>
      <c r="BUE3023" s="607"/>
      <c r="BUF3023" s="607"/>
      <c r="BUG3023" s="607"/>
      <c r="BUH3023" s="607"/>
      <c r="BUI3023" s="607"/>
      <c r="BUJ3023" s="607"/>
      <c r="BUK3023" s="607"/>
      <c r="BUL3023" s="607"/>
      <c r="BUM3023" s="607"/>
      <c r="BUN3023" s="607"/>
      <c r="BUO3023" s="607"/>
      <c r="BUP3023" s="607"/>
      <c r="BUQ3023" s="607"/>
      <c r="BUR3023" s="607"/>
      <c r="BUS3023" s="607"/>
      <c r="BUT3023" s="607"/>
      <c r="BUU3023" s="607"/>
      <c r="BUV3023" s="607"/>
      <c r="BUW3023" s="607"/>
      <c r="BUX3023" s="607"/>
      <c r="BUY3023" s="607"/>
      <c r="BUZ3023" s="607"/>
      <c r="BVA3023" s="607"/>
      <c r="BVB3023" s="607"/>
      <c r="BVC3023" s="607"/>
      <c r="BVD3023" s="607"/>
      <c r="BVE3023" s="607"/>
      <c r="BVF3023" s="607"/>
      <c r="BVG3023" s="607"/>
      <c r="BVH3023" s="607"/>
      <c r="BVI3023" s="607"/>
      <c r="BVJ3023" s="607"/>
      <c r="BVK3023" s="607"/>
      <c r="BVL3023" s="607"/>
      <c r="BVM3023" s="607"/>
      <c r="BVN3023" s="607"/>
      <c r="BVO3023" s="607"/>
      <c r="BVP3023" s="607"/>
      <c r="BVQ3023" s="607"/>
      <c r="BVR3023" s="607"/>
      <c r="BVS3023" s="607"/>
      <c r="BVT3023" s="607"/>
      <c r="BVU3023" s="607"/>
      <c r="BVV3023" s="607"/>
      <c r="BVW3023" s="607"/>
      <c r="BVX3023" s="607"/>
      <c r="BVY3023" s="607"/>
      <c r="BVZ3023" s="607"/>
      <c r="BWA3023" s="607"/>
      <c r="BWB3023" s="607"/>
      <c r="BWC3023" s="607"/>
      <c r="BWD3023" s="607"/>
      <c r="BWE3023" s="607"/>
      <c r="BWF3023" s="607"/>
      <c r="BWG3023" s="607"/>
      <c r="BWH3023" s="607"/>
      <c r="BWI3023" s="607"/>
      <c r="BWJ3023" s="607"/>
      <c r="BWK3023" s="607"/>
      <c r="BWL3023" s="607"/>
      <c r="BWM3023" s="607"/>
      <c r="BWN3023" s="607"/>
      <c r="BWO3023" s="607"/>
      <c r="BWP3023" s="607"/>
      <c r="BWQ3023" s="607"/>
      <c r="BWR3023" s="607"/>
      <c r="BWS3023" s="607"/>
      <c r="BWT3023" s="607"/>
      <c r="BWU3023" s="607"/>
      <c r="BWV3023" s="607"/>
      <c r="BWW3023" s="607"/>
      <c r="BWX3023" s="607"/>
      <c r="BWY3023" s="607"/>
      <c r="BWZ3023" s="607"/>
      <c r="BXA3023" s="607"/>
      <c r="BXB3023" s="607"/>
      <c r="BXC3023" s="607"/>
      <c r="BXD3023" s="607"/>
      <c r="BXE3023" s="607"/>
      <c r="BXF3023" s="607"/>
      <c r="BXG3023" s="607"/>
      <c r="BXH3023" s="607"/>
      <c r="BXI3023" s="607"/>
      <c r="BXJ3023" s="607"/>
      <c r="BXK3023" s="607"/>
      <c r="BXL3023" s="607"/>
      <c r="BXM3023" s="607"/>
      <c r="BXN3023" s="607"/>
      <c r="BXO3023" s="607"/>
      <c r="BXP3023" s="607"/>
      <c r="BXQ3023" s="607"/>
      <c r="BXR3023" s="607"/>
      <c r="BXS3023" s="607"/>
      <c r="BXT3023" s="607"/>
      <c r="BXU3023" s="607"/>
      <c r="BXV3023" s="607"/>
      <c r="BXW3023" s="607"/>
      <c r="BXX3023" s="607"/>
      <c r="BXY3023" s="607"/>
      <c r="BXZ3023" s="607"/>
      <c r="BYA3023" s="607"/>
      <c r="BYB3023" s="607"/>
      <c r="BYC3023" s="607"/>
      <c r="BYD3023" s="607"/>
      <c r="BYE3023" s="607"/>
      <c r="BYF3023" s="607"/>
      <c r="BYG3023" s="607"/>
      <c r="BYH3023" s="607"/>
      <c r="BYI3023" s="607"/>
      <c r="BYJ3023" s="607"/>
      <c r="BYK3023" s="607"/>
      <c r="BYL3023" s="607"/>
      <c r="BYM3023" s="607"/>
      <c r="BYN3023" s="607"/>
      <c r="BYO3023" s="607"/>
      <c r="BYP3023" s="607"/>
      <c r="BYQ3023" s="607"/>
      <c r="BYR3023" s="607"/>
      <c r="BYS3023" s="607"/>
      <c r="BYT3023" s="607"/>
      <c r="BYU3023" s="607"/>
      <c r="BYV3023" s="607"/>
      <c r="BYW3023" s="607"/>
      <c r="BYX3023" s="607"/>
      <c r="BYY3023" s="607"/>
      <c r="BYZ3023" s="607"/>
      <c r="BZA3023" s="607"/>
      <c r="BZB3023" s="607"/>
      <c r="BZC3023" s="607"/>
      <c r="BZD3023" s="607"/>
      <c r="BZE3023" s="607"/>
      <c r="BZF3023" s="607"/>
      <c r="BZG3023" s="607"/>
      <c r="BZH3023" s="607"/>
      <c r="BZI3023" s="607"/>
      <c r="BZJ3023" s="607"/>
      <c r="BZK3023" s="607"/>
      <c r="BZL3023" s="607"/>
      <c r="BZM3023" s="607"/>
      <c r="BZN3023" s="607"/>
      <c r="BZO3023" s="607"/>
      <c r="BZP3023" s="607"/>
      <c r="BZQ3023" s="607"/>
      <c r="BZR3023" s="607"/>
      <c r="BZS3023" s="607"/>
      <c r="BZT3023" s="607"/>
      <c r="BZU3023" s="607"/>
      <c r="BZV3023" s="607"/>
      <c r="BZW3023" s="607"/>
      <c r="BZX3023" s="607"/>
      <c r="BZY3023" s="607"/>
      <c r="BZZ3023" s="607"/>
      <c r="CAA3023" s="607"/>
      <c r="CAB3023" s="607"/>
      <c r="CAC3023" s="607"/>
      <c r="CAD3023" s="607"/>
      <c r="CAE3023" s="607"/>
      <c r="CAF3023" s="607"/>
      <c r="CAG3023" s="607"/>
      <c r="CAH3023" s="607"/>
      <c r="CAI3023" s="607"/>
      <c r="CAJ3023" s="607"/>
      <c r="CAK3023" s="607"/>
      <c r="CAL3023" s="607"/>
      <c r="CAM3023" s="607"/>
      <c r="CAN3023" s="607"/>
      <c r="CAO3023" s="607"/>
      <c r="CAP3023" s="607"/>
      <c r="CAQ3023" s="607"/>
      <c r="CAR3023" s="607"/>
      <c r="CAS3023" s="607"/>
      <c r="CAT3023" s="607"/>
      <c r="CAU3023" s="607"/>
      <c r="CAV3023" s="607"/>
      <c r="CAW3023" s="607"/>
      <c r="CAX3023" s="607"/>
      <c r="CAY3023" s="607"/>
      <c r="CAZ3023" s="607"/>
      <c r="CBA3023" s="607"/>
      <c r="CBB3023" s="607"/>
      <c r="CBC3023" s="607"/>
      <c r="CBD3023" s="607"/>
      <c r="CBE3023" s="607"/>
      <c r="CBF3023" s="607"/>
      <c r="CBG3023" s="607"/>
      <c r="CBH3023" s="607"/>
      <c r="CBI3023" s="607"/>
      <c r="CBJ3023" s="607"/>
      <c r="CBK3023" s="607"/>
      <c r="CBL3023" s="607"/>
      <c r="CBM3023" s="607"/>
      <c r="CBN3023" s="607"/>
      <c r="CBO3023" s="607"/>
      <c r="CBP3023" s="607"/>
      <c r="CBQ3023" s="607"/>
      <c r="CBR3023" s="607"/>
      <c r="CBS3023" s="607"/>
      <c r="CBT3023" s="607"/>
      <c r="CBU3023" s="607"/>
      <c r="CBV3023" s="607"/>
      <c r="CBW3023" s="607"/>
      <c r="CBX3023" s="607"/>
      <c r="CBY3023" s="607"/>
      <c r="CBZ3023" s="607"/>
      <c r="CCA3023" s="607"/>
      <c r="CCB3023" s="607"/>
      <c r="CCC3023" s="607"/>
      <c r="CCD3023" s="607"/>
      <c r="CCE3023" s="607"/>
      <c r="CCF3023" s="607"/>
      <c r="CCG3023" s="607"/>
      <c r="CCH3023" s="607"/>
      <c r="CCI3023" s="607"/>
      <c r="CCJ3023" s="607"/>
      <c r="CCK3023" s="607"/>
      <c r="CCL3023" s="607"/>
      <c r="CCM3023" s="607"/>
      <c r="CCN3023" s="607"/>
      <c r="CCO3023" s="607"/>
      <c r="CCP3023" s="607"/>
      <c r="CCQ3023" s="607"/>
      <c r="CCR3023" s="607"/>
      <c r="CCS3023" s="607"/>
      <c r="CCT3023" s="607"/>
      <c r="CCU3023" s="607"/>
      <c r="CCV3023" s="607"/>
      <c r="CCW3023" s="607"/>
      <c r="CCX3023" s="607"/>
      <c r="CCY3023" s="607"/>
      <c r="CCZ3023" s="607"/>
      <c r="CDA3023" s="607"/>
      <c r="CDB3023" s="607"/>
      <c r="CDC3023" s="607"/>
      <c r="CDD3023" s="607"/>
      <c r="CDE3023" s="607"/>
      <c r="CDF3023" s="607"/>
      <c r="CDG3023" s="607"/>
      <c r="CDH3023" s="607"/>
      <c r="CDI3023" s="607"/>
      <c r="CDJ3023" s="607"/>
      <c r="CDK3023" s="607"/>
      <c r="CDL3023" s="607"/>
      <c r="CDM3023" s="607"/>
      <c r="CDN3023" s="607"/>
      <c r="CDO3023" s="607"/>
      <c r="CDP3023" s="607"/>
      <c r="CDQ3023" s="607"/>
      <c r="CDR3023" s="607"/>
      <c r="CDS3023" s="607"/>
      <c r="CDT3023" s="607"/>
      <c r="CDU3023" s="607"/>
      <c r="CDV3023" s="607"/>
      <c r="CDW3023" s="607"/>
      <c r="CDX3023" s="607"/>
      <c r="CDY3023" s="607"/>
      <c r="CDZ3023" s="607"/>
      <c r="CEA3023" s="607"/>
      <c r="CEB3023" s="607"/>
      <c r="CEC3023" s="607"/>
      <c r="CED3023" s="607"/>
      <c r="CEE3023" s="607"/>
      <c r="CEF3023" s="607"/>
      <c r="CEG3023" s="607"/>
      <c r="CEH3023" s="607"/>
      <c r="CEI3023" s="607"/>
      <c r="CEJ3023" s="607"/>
      <c r="CEK3023" s="607"/>
      <c r="CEL3023" s="607"/>
      <c r="CEM3023" s="607"/>
      <c r="CEN3023" s="607"/>
      <c r="CEO3023" s="607"/>
      <c r="CEP3023" s="607"/>
      <c r="CEQ3023" s="607"/>
      <c r="CER3023" s="607"/>
      <c r="CES3023" s="607"/>
      <c r="CET3023" s="607"/>
      <c r="CEU3023" s="607"/>
      <c r="CEV3023" s="607"/>
      <c r="CEW3023" s="607"/>
      <c r="CEX3023" s="607"/>
      <c r="CEY3023" s="607"/>
      <c r="CEZ3023" s="607"/>
      <c r="CFA3023" s="607"/>
      <c r="CFB3023" s="607"/>
      <c r="CFC3023" s="607"/>
      <c r="CFD3023" s="607"/>
      <c r="CFE3023" s="607"/>
      <c r="CFF3023" s="607"/>
      <c r="CFG3023" s="607"/>
      <c r="CFH3023" s="607"/>
      <c r="CFI3023" s="607"/>
      <c r="CFJ3023" s="607"/>
      <c r="CFK3023" s="607"/>
      <c r="CFL3023" s="607"/>
      <c r="CFM3023" s="607"/>
      <c r="CFN3023" s="607"/>
      <c r="CFO3023" s="607"/>
      <c r="CFP3023" s="607"/>
      <c r="CFQ3023" s="607"/>
      <c r="CFR3023" s="607"/>
      <c r="CFS3023" s="607"/>
      <c r="CFT3023" s="607"/>
      <c r="CFU3023" s="607"/>
      <c r="CFV3023" s="607"/>
      <c r="CFW3023" s="607"/>
      <c r="CFX3023" s="607"/>
      <c r="CFY3023" s="607"/>
      <c r="CFZ3023" s="607"/>
      <c r="CGA3023" s="607"/>
      <c r="CGB3023" s="607"/>
      <c r="CGC3023" s="607"/>
      <c r="CGD3023" s="607"/>
      <c r="CGE3023" s="607"/>
      <c r="CGF3023" s="607"/>
      <c r="CGG3023" s="607"/>
      <c r="CGH3023" s="607"/>
      <c r="CGI3023" s="607"/>
      <c r="CGJ3023" s="607"/>
      <c r="CGK3023" s="607"/>
      <c r="CGL3023" s="607"/>
      <c r="CGM3023" s="607"/>
      <c r="CGN3023" s="607"/>
      <c r="CGO3023" s="607"/>
      <c r="CGP3023" s="607"/>
      <c r="CGQ3023" s="607"/>
      <c r="CGR3023" s="607"/>
      <c r="CGS3023" s="607"/>
      <c r="CGT3023" s="607"/>
      <c r="CGU3023" s="607"/>
      <c r="CGV3023" s="607"/>
      <c r="CGW3023" s="607"/>
      <c r="CGX3023" s="607"/>
      <c r="CGY3023" s="607"/>
      <c r="CGZ3023" s="607"/>
      <c r="CHA3023" s="607"/>
      <c r="CHB3023" s="607"/>
      <c r="CHC3023" s="607"/>
      <c r="CHD3023" s="607"/>
      <c r="CHE3023" s="607"/>
      <c r="CHF3023" s="607"/>
      <c r="CHG3023" s="607"/>
      <c r="CHH3023" s="607"/>
      <c r="CHI3023" s="607"/>
      <c r="CHJ3023" s="607"/>
      <c r="CHK3023" s="607"/>
      <c r="CHL3023" s="607"/>
      <c r="CHM3023" s="607"/>
      <c r="CHN3023" s="607"/>
      <c r="CHO3023" s="607"/>
      <c r="CHP3023" s="607"/>
      <c r="CHQ3023" s="607"/>
      <c r="CHR3023" s="607"/>
      <c r="CHS3023" s="607"/>
      <c r="CHT3023" s="607"/>
      <c r="CHU3023" s="607"/>
      <c r="CHV3023" s="607"/>
      <c r="CHW3023" s="607"/>
      <c r="CHX3023" s="607"/>
      <c r="CHY3023" s="607"/>
      <c r="CHZ3023" s="607"/>
      <c r="CIA3023" s="607"/>
      <c r="CIB3023" s="607"/>
      <c r="CIC3023" s="607"/>
      <c r="CID3023" s="607"/>
      <c r="CIE3023" s="607"/>
      <c r="CIF3023" s="607"/>
      <c r="CIG3023" s="607"/>
      <c r="CIH3023" s="607"/>
      <c r="CII3023" s="607"/>
      <c r="CIJ3023" s="607"/>
      <c r="CIK3023" s="607"/>
      <c r="CIL3023" s="607"/>
      <c r="CIM3023" s="607"/>
      <c r="CIN3023" s="607"/>
      <c r="CIO3023" s="607"/>
      <c r="CIP3023" s="607"/>
      <c r="CIQ3023" s="607"/>
      <c r="CIR3023" s="607"/>
      <c r="CIS3023" s="607"/>
      <c r="CIT3023" s="607"/>
      <c r="CIU3023" s="607"/>
      <c r="CIV3023" s="607"/>
      <c r="CIW3023" s="607"/>
      <c r="CIX3023" s="607"/>
      <c r="CIY3023" s="607"/>
      <c r="CIZ3023" s="607"/>
      <c r="CJA3023" s="607"/>
      <c r="CJB3023" s="607"/>
      <c r="CJC3023" s="607"/>
      <c r="CJD3023" s="607"/>
      <c r="CJE3023" s="607"/>
      <c r="CJF3023" s="607"/>
      <c r="CJG3023" s="607"/>
      <c r="CJH3023" s="607"/>
      <c r="CJI3023" s="607"/>
      <c r="CJJ3023" s="607"/>
      <c r="CJK3023" s="607"/>
      <c r="CJL3023" s="607"/>
      <c r="CJM3023" s="607"/>
      <c r="CJN3023" s="607"/>
      <c r="CJO3023" s="607"/>
      <c r="CJP3023" s="607"/>
      <c r="CJQ3023" s="607"/>
      <c r="CJR3023" s="607"/>
      <c r="CJS3023" s="607"/>
      <c r="CJT3023" s="607"/>
      <c r="CJU3023" s="607"/>
      <c r="CJV3023" s="607"/>
      <c r="CJW3023" s="607"/>
      <c r="CJX3023" s="607"/>
      <c r="CJY3023" s="607"/>
      <c r="CJZ3023" s="607"/>
      <c r="CKA3023" s="607"/>
      <c r="CKB3023" s="607"/>
      <c r="CKC3023" s="607"/>
      <c r="CKD3023" s="607"/>
      <c r="CKE3023" s="607"/>
      <c r="CKF3023" s="607"/>
      <c r="CKG3023" s="607"/>
      <c r="CKH3023" s="607"/>
      <c r="CKI3023" s="607"/>
      <c r="CKJ3023" s="607"/>
      <c r="CKK3023" s="607"/>
      <c r="CKL3023" s="607"/>
      <c r="CKM3023" s="607"/>
      <c r="CKN3023" s="607"/>
      <c r="CKO3023" s="607"/>
      <c r="CKP3023" s="607"/>
      <c r="CKQ3023" s="607"/>
      <c r="CKR3023" s="607"/>
      <c r="CKS3023" s="607"/>
      <c r="CKT3023" s="607"/>
      <c r="CKU3023" s="607"/>
      <c r="CKV3023" s="607"/>
      <c r="CKW3023" s="607"/>
      <c r="CKX3023" s="607"/>
      <c r="CKY3023" s="607"/>
      <c r="CKZ3023" s="607"/>
      <c r="CLA3023" s="607"/>
      <c r="CLB3023" s="607"/>
      <c r="CLC3023" s="607"/>
      <c r="CLD3023" s="607"/>
      <c r="CLE3023" s="607"/>
      <c r="CLF3023" s="607"/>
      <c r="CLG3023" s="607"/>
      <c r="CLH3023" s="607"/>
      <c r="CLI3023" s="607"/>
      <c r="CLJ3023" s="607"/>
      <c r="CLK3023" s="607"/>
      <c r="CLL3023" s="607"/>
      <c r="CLM3023" s="607"/>
      <c r="CLN3023" s="607"/>
      <c r="CLO3023" s="607"/>
      <c r="CLP3023" s="607"/>
      <c r="CLQ3023" s="607"/>
      <c r="CLR3023" s="607"/>
      <c r="CLS3023" s="607"/>
      <c r="CLT3023" s="607"/>
      <c r="CLU3023" s="607"/>
      <c r="CLV3023" s="607"/>
      <c r="CLW3023" s="607"/>
      <c r="CLX3023" s="607"/>
      <c r="CLY3023" s="607"/>
      <c r="CLZ3023" s="607"/>
      <c r="CMA3023" s="607"/>
      <c r="CMB3023" s="607"/>
      <c r="CMC3023" s="607"/>
      <c r="CMD3023" s="607"/>
      <c r="CME3023" s="607"/>
      <c r="CMF3023" s="607"/>
      <c r="CMG3023" s="607"/>
      <c r="CMH3023" s="607"/>
      <c r="CMI3023" s="607"/>
      <c r="CMJ3023" s="607"/>
      <c r="CMK3023" s="607"/>
      <c r="CML3023" s="607"/>
      <c r="CMM3023" s="607"/>
      <c r="CMN3023" s="607"/>
      <c r="CMO3023" s="607"/>
      <c r="CMP3023" s="607"/>
      <c r="CMQ3023" s="607"/>
      <c r="CMR3023" s="607"/>
      <c r="CMS3023" s="607"/>
      <c r="CMT3023" s="607"/>
      <c r="CMU3023" s="607"/>
      <c r="CMV3023" s="607"/>
      <c r="CMW3023" s="607"/>
      <c r="CMX3023" s="607"/>
      <c r="CMY3023" s="607"/>
      <c r="CMZ3023" s="607"/>
      <c r="CNA3023" s="607"/>
      <c r="CNB3023" s="607"/>
      <c r="CNC3023" s="607"/>
      <c r="CND3023" s="607"/>
      <c r="CNE3023" s="607"/>
      <c r="CNF3023" s="607"/>
      <c r="CNG3023" s="607"/>
      <c r="CNH3023" s="607"/>
      <c r="CNI3023" s="607"/>
      <c r="CNJ3023" s="607"/>
      <c r="CNK3023" s="607"/>
      <c r="CNL3023" s="607"/>
      <c r="CNM3023" s="607"/>
      <c r="CNN3023" s="607"/>
      <c r="CNO3023" s="607"/>
      <c r="CNP3023" s="607"/>
      <c r="CNQ3023" s="607"/>
      <c r="CNR3023" s="607"/>
      <c r="CNS3023" s="607"/>
      <c r="CNT3023" s="607"/>
      <c r="CNU3023" s="607"/>
      <c r="CNV3023" s="607"/>
      <c r="CNW3023" s="607"/>
      <c r="CNX3023" s="607"/>
      <c r="CNY3023" s="607"/>
      <c r="CNZ3023" s="607"/>
      <c r="COA3023" s="607"/>
      <c r="COB3023" s="607"/>
      <c r="COC3023" s="607"/>
      <c r="COD3023" s="607"/>
      <c r="COE3023" s="607"/>
      <c r="COF3023" s="607"/>
      <c r="COG3023" s="607"/>
      <c r="COH3023" s="607"/>
      <c r="COI3023" s="607"/>
      <c r="COJ3023" s="607"/>
      <c r="COK3023" s="607"/>
      <c r="COL3023" s="607"/>
      <c r="COM3023" s="607"/>
      <c r="CON3023" s="607"/>
      <c r="COO3023" s="607"/>
      <c r="COP3023" s="607"/>
      <c r="COQ3023" s="607"/>
      <c r="COR3023" s="607"/>
      <c r="COS3023" s="607"/>
      <c r="COT3023" s="607"/>
      <c r="COU3023" s="607"/>
      <c r="COV3023" s="607"/>
      <c r="COW3023" s="607"/>
      <c r="COX3023" s="607"/>
      <c r="COY3023" s="607"/>
      <c r="COZ3023" s="607"/>
      <c r="CPA3023" s="607"/>
      <c r="CPB3023" s="607"/>
      <c r="CPC3023" s="607"/>
      <c r="CPD3023" s="607"/>
      <c r="CPE3023" s="607"/>
      <c r="CPF3023" s="607"/>
      <c r="CPG3023" s="607"/>
      <c r="CPH3023" s="607"/>
      <c r="CPI3023" s="607"/>
      <c r="CPJ3023" s="607"/>
      <c r="CPK3023" s="607"/>
      <c r="CPL3023" s="607"/>
      <c r="CPM3023" s="607"/>
      <c r="CPN3023" s="607"/>
      <c r="CPO3023" s="607"/>
      <c r="CPP3023" s="607"/>
      <c r="CPQ3023" s="607"/>
      <c r="CPR3023" s="607"/>
      <c r="CPS3023" s="607"/>
      <c r="CPT3023" s="607"/>
      <c r="CPU3023" s="607"/>
      <c r="CPV3023" s="607"/>
      <c r="CPW3023" s="607"/>
      <c r="CPX3023" s="607"/>
      <c r="CPY3023" s="607"/>
      <c r="CPZ3023" s="607"/>
      <c r="CQA3023" s="607"/>
      <c r="CQB3023" s="607"/>
      <c r="CQC3023" s="607"/>
      <c r="CQD3023" s="607"/>
      <c r="CQE3023" s="607"/>
      <c r="CQF3023" s="607"/>
      <c r="CQG3023" s="607"/>
      <c r="CQH3023" s="607"/>
      <c r="CQI3023" s="607"/>
      <c r="CQJ3023" s="607"/>
      <c r="CQK3023" s="607"/>
      <c r="CQL3023" s="607"/>
      <c r="CQM3023" s="607"/>
      <c r="CQN3023" s="607"/>
      <c r="CQO3023" s="607"/>
      <c r="CQP3023" s="607"/>
      <c r="CQQ3023" s="607"/>
      <c r="CQR3023" s="607"/>
      <c r="CQS3023" s="607"/>
      <c r="CQT3023" s="607"/>
      <c r="CQU3023" s="607"/>
      <c r="CQV3023" s="607"/>
      <c r="CQW3023" s="607"/>
      <c r="CQX3023" s="607"/>
      <c r="CQY3023" s="607"/>
      <c r="CQZ3023" s="607"/>
      <c r="CRA3023" s="607"/>
      <c r="CRB3023" s="607"/>
      <c r="CRC3023" s="607"/>
      <c r="CRD3023" s="607"/>
      <c r="CRE3023" s="607"/>
      <c r="CRF3023" s="607"/>
      <c r="CRG3023" s="607"/>
      <c r="CRH3023" s="607"/>
      <c r="CRI3023" s="607"/>
      <c r="CRJ3023" s="607"/>
      <c r="CRK3023" s="607"/>
      <c r="CRL3023" s="607"/>
      <c r="CRM3023" s="607"/>
      <c r="CRN3023" s="607"/>
      <c r="CRO3023" s="607"/>
      <c r="CRP3023" s="607"/>
      <c r="CRQ3023" s="607"/>
      <c r="CRR3023" s="607"/>
      <c r="CRS3023" s="607"/>
      <c r="CRT3023" s="607"/>
      <c r="CRU3023" s="607"/>
      <c r="CRV3023" s="607"/>
      <c r="CRW3023" s="607"/>
      <c r="CRX3023" s="607"/>
      <c r="CRY3023" s="607"/>
      <c r="CRZ3023" s="607"/>
      <c r="CSA3023" s="607"/>
      <c r="CSB3023" s="607"/>
      <c r="CSC3023" s="607"/>
      <c r="CSD3023" s="607"/>
      <c r="CSE3023" s="607"/>
      <c r="CSF3023" s="607"/>
      <c r="CSG3023" s="607"/>
      <c r="CSH3023" s="607"/>
      <c r="CSI3023" s="607"/>
      <c r="CSJ3023" s="607"/>
      <c r="CSK3023" s="607"/>
      <c r="CSL3023" s="607"/>
      <c r="CSM3023" s="607"/>
      <c r="CSN3023" s="607"/>
      <c r="CSO3023" s="607"/>
      <c r="CSP3023" s="607"/>
      <c r="CSQ3023" s="607"/>
      <c r="CSR3023" s="607"/>
      <c r="CSS3023" s="607"/>
      <c r="CST3023" s="607"/>
      <c r="CSU3023" s="607"/>
      <c r="CSV3023" s="607"/>
      <c r="CSW3023" s="607"/>
      <c r="CSX3023" s="607"/>
      <c r="CSY3023" s="607"/>
      <c r="CSZ3023" s="607"/>
      <c r="CTA3023" s="607"/>
      <c r="CTB3023" s="607"/>
      <c r="CTC3023" s="607"/>
      <c r="CTD3023" s="607"/>
      <c r="CTE3023" s="607"/>
      <c r="CTF3023" s="607"/>
      <c r="CTG3023" s="607"/>
      <c r="CTH3023" s="607"/>
      <c r="CTI3023" s="607"/>
      <c r="CTJ3023" s="607"/>
      <c r="CTK3023" s="607"/>
      <c r="CTL3023" s="607"/>
      <c r="CTM3023" s="607"/>
      <c r="CTN3023" s="607"/>
      <c r="CTO3023" s="607"/>
      <c r="CTP3023" s="607"/>
      <c r="CTQ3023" s="607"/>
      <c r="CTR3023" s="607"/>
      <c r="CTS3023" s="607"/>
      <c r="CTT3023" s="607"/>
      <c r="CTU3023" s="607"/>
      <c r="CTV3023" s="607"/>
      <c r="CTW3023" s="607"/>
      <c r="CTX3023" s="607"/>
      <c r="CTY3023" s="607"/>
      <c r="CTZ3023" s="607"/>
      <c r="CUA3023" s="607"/>
      <c r="CUB3023" s="607"/>
      <c r="CUC3023" s="607"/>
      <c r="CUD3023" s="607"/>
      <c r="CUE3023" s="607"/>
      <c r="CUF3023" s="607"/>
      <c r="CUG3023" s="607"/>
      <c r="CUH3023" s="607"/>
      <c r="CUI3023" s="607"/>
      <c r="CUJ3023" s="607"/>
      <c r="CUK3023" s="607"/>
      <c r="CUL3023" s="607"/>
      <c r="CUM3023" s="607"/>
      <c r="CUN3023" s="607"/>
      <c r="CUO3023" s="607"/>
      <c r="CUP3023" s="607"/>
      <c r="CUQ3023" s="607"/>
      <c r="CUR3023" s="607"/>
      <c r="CUS3023" s="607"/>
      <c r="CUT3023" s="607"/>
      <c r="CUU3023" s="607"/>
      <c r="CUV3023" s="607"/>
      <c r="CUW3023" s="607"/>
      <c r="CUX3023" s="607"/>
      <c r="CUY3023" s="607"/>
      <c r="CUZ3023" s="607"/>
      <c r="CVA3023" s="607"/>
      <c r="CVB3023" s="607"/>
      <c r="CVC3023" s="607"/>
      <c r="CVD3023" s="607"/>
      <c r="CVE3023" s="607"/>
      <c r="CVF3023" s="607"/>
      <c r="CVG3023" s="607"/>
      <c r="CVH3023" s="607"/>
      <c r="CVI3023" s="607"/>
      <c r="CVJ3023" s="607"/>
      <c r="CVK3023" s="607"/>
      <c r="CVL3023" s="607"/>
      <c r="CVM3023" s="607"/>
      <c r="CVN3023" s="607"/>
      <c r="CVO3023" s="607"/>
      <c r="CVP3023" s="607"/>
      <c r="CVQ3023" s="607"/>
      <c r="CVR3023" s="607"/>
      <c r="CVS3023" s="607"/>
      <c r="CVT3023" s="607"/>
      <c r="CVU3023" s="607"/>
      <c r="CVV3023" s="607"/>
      <c r="CVW3023" s="607"/>
      <c r="CVX3023" s="607"/>
      <c r="CVY3023" s="607"/>
      <c r="CVZ3023" s="607"/>
      <c r="CWA3023" s="607"/>
      <c r="CWB3023" s="607"/>
      <c r="CWC3023" s="607"/>
      <c r="CWD3023" s="607"/>
      <c r="CWE3023" s="607"/>
      <c r="CWF3023" s="607"/>
      <c r="CWG3023" s="607"/>
      <c r="CWH3023" s="607"/>
      <c r="CWI3023" s="607"/>
      <c r="CWJ3023" s="607"/>
      <c r="CWK3023" s="607"/>
      <c r="CWL3023" s="607"/>
      <c r="CWM3023" s="607"/>
      <c r="CWN3023" s="607"/>
      <c r="CWO3023" s="607"/>
      <c r="CWP3023" s="607"/>
      <c r="CWQ3023" s="607"/>
      <c r="CWR3023" s="607"/>
      <c r="CWS3023" s="607"/>
      <c r="CWT3023" s="607"/>
      <c r="CWU3023" s="607"/>
      <c r="CWV3023" s="607"/>
      <c r="CWW3023" s="607"/>
      <c r="CWX3023" s="607"/>
      <c r="CWY3023" s="607"/>
      <c r="CWZ3023" s="607"/>
      <c r="CXA3023" s="607"/>
      <c r="CXB3023" s="607"/>
      <c r="CXC3023" s="607"/>
      <c r="CXD3023" s="607"/>
      <c r="CXE3023" s="607"/>
      <c r="CXF3023" s="607"/>
      <c r="CXG3023" s="607"/>
      <c r="CXH3023" s="607"/>
      <c r="CXI3023" s="607"/>
      <c r="CXJ3023" s="607"/>
      <c r="CXK3023" s="607"/>
      <c r="CXL3023" s="607"/>
      <c r="CXM3023" s="607"/>
      <c r="CXN3023" s="607"/>
      <c r="CXO3023" s="607"/>
      <c r="CXP3023" s="607"/>
      <c r="CXQ3023" s="607"/>
      <c r="CXR3023" s="607"/>
      <c r="CXS3023" s="607"/>
      <c r="CXT3023" s="607"/>
      <c r="CXU3023" s="607"/>
      <c r="CXV3023" s="607"/>
      <c r="CXW3023" s="607"/>
      <c r="CXX3023" s="607"/>
      <c r="CXY3023" s="607"/>
      <c r="CXZ3023" s="607"/>
      <c r="CYA3023" s="607"/>
      <c r="CYB3023" s="607"/>
      <c r="CYC3023" s="607"/>
      <c r="CYD3023" s="607"/>
      <c r="CYE3023" s="607"/>
      <c r="CYF3023" s="607"/>
      <c r="CYG3023" s="607"/>
      <c r="CYH3023" s="607"/>
      <c r="CYI3023" s="607"/>
      <c r="CYJ3023" s="607"/>
      <c r="CYK3023" s="607"/>
      <c r="CYL3023" s="607"/>
      <c r="CYM3023" s="607"/>
      <c r="CYN3023" s="607"/>
      <c r="CYO3023" s="607"/>
      <c r="CYP3023" s="607"/>
      <c r="CYQ3023" s="607"/>
      <c r="CYR3023" s="607"/>
      <c r="CYS3023" s="607"/>
      <c r="CYT3023" s="607"/>
      <c r="CYU3023" s="607"/>
      <c r="CYV3023" s="607"/>
      <c r="CYW3023" s="607"/>
      <c r="CYX3023" s="607"/>
      <c r="CYY3023" s="607"/>
      <c r="CYZ3023" s="607"/>
      <c r="CZA3023" s="607"/>
      <c r="CZB3023" s="607"/>
      <c r="CZC3023" s="607"/>
      <c r="CZD3023" s="607"/>
      <c r="CZE3023" s="607"/>
      <c r="CZF3023" s="607"/>
      <c r="CZG3023" s="607"/>
      <c r="CZH3023" s="607"/>
      <c r="CZI3023" s="607"/>
      <c r="CZJ3023" s="607"/>
      <c r="CZK3023" s="607"/>
      <c r="CZL3023" s="607"/>
      <c r="CZM3023" s="607"/>
      <c r="CZN3023" s="607"/>
      <c r="CZO3023" s="607"/>
      <c r="CZP3023" s="607"/>
      <c r="CZQ3023" s="607"/>
      <c r="CZR3023" s="607"/>
      <c r="CZS3023" s="607"/>
      <c r="CZT3023" s="607"/>
      <c r="CZU3023" s="607"/>
      <c r="CZV3023" s="607"/>
      <c r="CZW3023" s="607"/>
      <c r="CZX3023" s="607"/>
      <c r="CZY3023" s="607"/>
      <c r="CZZ3023" s="607"/>
      <c r="DAA3023" s="607"/>
      <c r="DAB3023" s="607"/>
      <c r="DAC3023" s="607"/>
      <c r="DAD3023" s="607"/>
      <c r="DAE3023" s="607"/>
      <c r="DAF3023" s="607"/>
      <c r="DAG3023" s="607"/>
      <c r="DAH3023" s="607"/>
      <c r="DAI3023" s="607"/>
      <c r="DAJ3023" s="607"/>
      <c r="DAK3023" s="607"/>
      <c r="DAL3023" s="607"/>
      <c r="DAM3023" s="607"/>
      <c r="DAN3023" s="607"/>
      <c r="DAO3023" s="607"/>
      <c r="DAP3023" s="607"/>
      <c r="DAQ3023" s="607"/>
      <c r="DAR3023" s="607"/>
      <c r="DAS3023" s="607"/>
      <c r="DAT3023" s="607"/>
      <c r="DAU3023" s="607"/>
      <c r="DAV3023" s="607"/>
      <c r="DAW3023" s="607"/>
      <c r="DAX3023" s="607"/>
      <c r="DAY3023" s="607"/>
      <c r="DAZ3023" s="607"/>
      <c r="DBA3023" s="607"/>
      <c r="DBB3023" s="607"/>
      <c r="DBC3023" s="607"/>
      <c r="DBD3023" s="607"/>
      <c r="DBE3023" s="607"/>
      <c r="DBF3023" s="607"/>
      <c r="DBG3023" s="607"/>
      <c r="DBH3023" s="607"/>
      <c r="DBI3023" s="607"/>
      <c r="DBJ3023" s="607"/>
      <c r="DBK3023" s="607"/>
      <c r="DBL3023" s="607"/>
      <c r="DBM3023" s="607"/>
      <c r="DBN3023" s="607"/>
      <c r="DBO3023" s="607"/>
      <c r="DBP3023" s="607"/>
      <c r="DBQ3023" s="607"/>
      <c r="DBR3023" s="607"/>
      <c r="DBS3023" s="607"/>
      <c r="DBT3023" s="607"/>
      <c r="DBU3023" s="607"/>
      <c r="DBV3023" s="607"/>
      <c r="DBW3023" s="607"/>
      <c r="DBX3023" s="607"/>
      <c r="DBY3023" s="607"/>
      <c r="DBZ3023" s="607"/>
      <c r="DCA3023" s="607"/>
      <c r="DCB3023" s="607"/>
      <c r="DCC3023" s="607"/>
      <c r="DCD3023" s="607"/>
      <c r="DCE3023" s="607"/>
      <c r="DCF3023" s="607"/>
      <c r="DCG3023" s="607"/>
      <c r="DCH3023" s="607"/>
      <c r="DCI3023" s="607"/>
      <c r="DCJ3023" s="607"/>
      <c r="DCK3023" s="607"/>
      <c r="DCL3023" s="607"/>
      <c r="DCM3023" s="607"/>
      <c r="DCN3023" s="607"/>
      <c r="DCO3023" s="607"/>
      <c r="DCP3023" s="607"/>
      <c r="DCQ3023" s="607"/>
      <c r="DCR3023" s="607"/>
      <c r="DCS3023" s="607"/>
      <c r="DCT3023" s="607"/>
      <c r="DCU3023" s="607"/>
      <c r="DCV3023" s="607"/>
      <c r="DCW3023" s="607"/>
      <c r="DCX3023" s="607"/>
      <c r="DCY3023" s="607"/>
      <c r="DCZ3023" s="607"/>
      <c r="DDA3023" s="607"/>
      <c r="DDB3023" s="607"/>
      <c r="DDC3023" s="607"/>
      <c r="DDD3023" s="607"/>
      <c r="DDE3023" s="607"/>
      <c r="DDF3023" s="607"/>
      <c r="DDG3023" s="607"/>
      <c r="DDH3023" s="607"/>
      <c r="DDI3023" s="607"/>
      <c r="DDJ3023" s="607"/>
      <c r="DDK3023" s="607"/>
      <c r="DDL3023" s="607"/>
      <c r="DDM3023" s="607"/>
      <c r="DDN3023" s="607"/>
      <c r="DDO3023" s="607"/>
      <c r="DDP3023" s="607"/>
      <c r="DDQ3023" s="607"/>
      <c r="DDR3023" s="607"/>
      <c r="DDS3023" s="607"/>
      <c r="DDT3023" s="607"/>
      <c r="DDU3023" s="607"/>
      <c r="DDV3023" s="607"/>
      <c r="DDW3023" s="607"/>
      <c r="DDX3023" s="607"/>
      <c r="DDY3023" s="607"/>
      <c r="DDZ3023" s="607"/>
      <c r="DEA3023" s="607"/>
      <c r="DEB3023" s="607"/>
      <c r="DEC3023" s="607"/>
      <c r="DED3023" s="607"/>
      <c r="DEE3023" s="607"/>
      <c r="DEF3023" s="607"/>
      <c r="DEG3023" s="607"/>
      <c r="DEH3023" s="607"/>
      <c r="DEI3023" s="607"/>
      <c r="DEJ3023" s="607"/>
      <c r="DEK3023" s="607"/>
      <c r="DEL3023" s="607"/>
      <c r="DEM3023" s="607"/>
      <c r="DEN3023" s="607"/>
      <c r="DEO3023" s="607"/>
      <c r="DEP3023" s="607"/>
      <c r="DEQ3023" s="607"/>
      <c r="DER3023" s="607"/>
      <c r="DES3023" s="607"/>
      <c r="DET3023" s="607"/>
      <c r="DEU3023" s="607"/>
      <c r="DEV3023" s="607"/>
      <c r="DEW3023" s="607"/>
      <c r="DEX3023" s="607"/>
      <c r="DEY3023" s="607"/>
      <c r="DEZ3023" s="607"/>
      <c r="DFA3023" s="607"/>
      <c r="DFB3023" s="607"/>
      <c r="DFC3023" s="607"/>
      <c r="DFD3023" s="607"/>
      <c r="DFE3023" s="607"/>
      <c r="DFF3023" s="607"/>
      <c r="DFG3023" s="607"/>
      <c r="DFH3023" s="607"/>
      <c r="DFI3023" s="607"/>
      <c r="DFJ3023" s="607"/>
      <c r="DFK3023" s="607"/>
      <c r="DFL3023" s="607"/>
      <c r="DFM3023" s="607"/>
      <c r="DFN3023" s="607"/>
      <c r="DFO3023" s="607"/>
      <c r="DFP3023" s="607"/>
      <c r="DFQ3023" s="607"/>
      <c r="DFR3023" s="607"/>
      <c r="DFS3023" s="607"/>
      <c r="DFT3023" s="607"/>
      <c r="DFU3023" s="607"/>
      <c r="DFV3023" s="607"/>
      <c r="DFW3023" s="607"/>
      <c r="DFX3023" s="607"/>
      <c r="DFY3023" s="607"/>
      <c r="DFZ3023" s="607"/>
      <c r="DGA3023" s="607"/>
      <c r="DGB3023" s="607"/>
      <c r="DGC3023" s="607"/>
      <c r="DGD3023" s="607"/>
      <c r="DGE3023" s="607"/>
      <c r="DGF3023" s="607"/>
      <c r="DGG3023" s="607"/>
      <c r="DGH3023" s="607"/>
      <c r="DGI3023" s="607"/>
      <c r="DGJ3023" s="607"/>
      <c r="DGK3023" s="607"/>
      <c r="DGL3023" s="607"/>
      <c r="DGM3023" s="607"/>
      <c r="DGN3023" s="607"/>
      <c r="DGO3023" s="607"/>
      <c r="DGP3023" s="607"/>
      <c r="DGQ3023" s="607"/>
      <c r="DGR3023" s="607"/>
      <c r="DGS3023" s="607"/>
      <c r="DGT3023" s="607"/>
      <c r="DGU3023" s="607"/>
      <c r="DGV3023" s="607"/>
      <c r="DGW3023" s="607"/>
      <c r="DGX3023" s="607"/>
      <c r="DGY3023" s="607"/>
      <c r="DGZ3023" s="607"/>
      <c r="DHA3023" s="607"/>
      <c r="DHB3023" s="607"/>
      <c r="DHC3023" s="607"/>
      <c r="DHD3023" s="607"/>
      <c r="DHE3023" s="607"/>
      <c r="DHF3023" s="607"/>
      <c r="DHG3023" s="607"/>
      <c r="DHH3023" s="607"/>
      <c r="DHI3023" s="607"/>
      <c r="DHJ3023" s="607"/>
      <c r="DHK3023" s="607"/>
      <c r="DHL3023" s="607"/>
      <c r="DHM3023" s="607"/>
      <c r="DHN3023" s="607"/>
      <c r="DHO3023" s="607"/>
      <c r="DHP3023" s="607"/>
      <c r="DHQ3023" s="607"/>
      <c r="DHR3023" s="607"/>
      <c r="DHS3023" s="607"/>
      <c r="DHT3023" s="607"/>
      <c r="DHU3023" s="607"/>
      <c r="DHV3023" s="607"/>
      <c r="DHW3023" s="607"/>
      <c r="DHX3023" s="607"/>
      <c r="DHY3023" s="607"/>
      <c r="DHZ3023" s="607"/>
      <c r="DIA3023" s="607"/>
      <c r="DIB3023" s="607"/>
      <c r="DIC3023" s="607"/>
      <c r="DID3023" s="607"/>
      <c r="DIE3023" s="607"/>
      <c r="DIF3023" s="607"/>
      <c r="DIG3023" s="607"/>
      <c r="DIH3023" s="607"/>
      <c r="DII3023" s="607"/>
      <c r="DIJ3023" s="607"/>
      <c r="DIK3023" s="607"/>
      <c r="DIL3023" s="607"/>
      <c r="DIM3023" s="607"/>
      <c r="DIN3023" s="607"/>
      <c r="DIO3023" s="607"/>
      <c r="DIP3023" s="607"/>
      <c r="DIQ3023" s="607"/>
      <c r="DIR3023" s="607"/>
      <c r="DIS3023" s="607"/>
      <c r="DIT3023" s="607"/>
      <c r="DIU3023" s="607"/>
      <c r="DIV3023" s="607"/>
      <c r="DIW3023" s="607"/>
      <c r="DIX3023" s="607"/>
      <c r="DIY3023" s="607"/>
      <c r="DIZ3023" s="607"/>
      <c r="DJA3023" s="607"/>
      <c r="DJB3023" s="607"/>
      <c r="DJC3023" s="607"/>
      <c r="DJD3023" s="607"/>
      <c r="DJE3023" s="607"/>
      <c r="DJF3023" s="607"/>
      <c r="DJG3023" s="607"/>
      <c r="DJH3023" s="607"/>
      <c r="DJI3023" s="607"/>
      <c r="DJJ3023" s="607"/>
      <c r="DJK3023" s="607"/>
      <c r="DJL3023" s="607"/>
      <c r="DJM3023" s="607"/>
      <c r="DJN3023" s="607"/>
      <c r="DJO3023" s="607"/>
      <c r="DJP3023" s="607"/>
      <c r="DJQ3023" s="607"/>
      <c r="DJR3023" s="607"/>
      <c r="DJS3023" s="607"/>
      <c r="DJT3023" s="607"/>
      <c r="DJU3023" s="607"/>
      <c r="DJV3023" s="607"/>
      <c r="DJW3023" s="607"/>
      <c r="DJX3023" s="607"/>
      <c r="DJY3023" s="607"/>
      <c r="DJZ3023" s="607"/>
      <c r="DKA3023" s="607"/>
      <c r="DKB3023" s="607"/>
      <c r="DKC3023" s="607"/>
      <c r="DKD3023" s="607"/>
      <c r="DKE3023" s="607"/>
      <c r="DKF3023" s="607"/>
      <c r="DKG3023" s="607"/>
      <c r="DKH3023" s="607"/>
      <c r="DKI3023" s="607"/>
      <c r="DKJ3023" s="607"/>
      <c r="DKK3023" s="607"/>
      <c r="DKL3023" s="607"/>
      <c r="DKM3023" s="607"/>
      <c r="DKN3023" s="607"/>
      <c r="DKO3023" s="607"/>
      <c r="DKP3023" s="607"/>
      <c r="DKQ3023" s="607"/>
      <c r="DKR3023" s="607"/>
      <c r="DKS3023" s="607"/>
      <c r="DKT3023" s="607"/>
      <c r="DKU3023" s="607"/>
      <c r="DKV3023" s="607"/>
      <c r="DKW3023" s="607"/>
      <c r="DKX3023" s="607"/>
      <c r="DKY3023" s="607"/>
      <c r="DKZ3023" s="607"/>
      <c r="DLA3023" s="607"/>
      <c r="DLB3023" s="607"/>
      <c r="DLC3023" s="607"/>
      <c r="DLD3023" s="607"/>
      <c r="DLE3023" s="607"/>
      <c r="DLF3023" s="607"/>
      <c r="DLG3023" s="607"/>
      <c r="DLH3023" s="607"/>
      <c r="DLI3023" s="607"/>
      <c r="DLJ3023" s="607"/>
      <c r="DLK3023" s="607"/>
      <c r="DLL3023" s="607"/>
      <c r="DLM3023" s="607"/>
      <c r="DLN3023" s="607"/>
      <c r="DLO3023" s="607"/>
      <c r="DLP3023" s="607"/>
      <c r="DLQ3023" s="607"/>
      <c r="DLR3023" s="607"/>
      <c r="DLS3023" s="607"/>
      <c r="DLT3023" s="607"/>
      <c r="DLU3023" s="607"/>
      <c r="DLV3023" s="607"/>
      <c r="DLW3023" s="607"/>
      <c r="DLX3023" s="607"/>
      <c r="DLY3023" s="607"/>
      <c r="DLZ3023" s="607"/>
      <c r="DMA3023" s="607"/>
      <c r="DMB3023" s="607"/>
      <c r="DMC3023" s="607"/>
      <c r="DMD3023" s="607"/>
      <c r="DME3023" s="607"/>
      <c r="DMF3023" s="607"/>
      <c r="DMG3023" s="607"/>
      <c r="DMH3023" s="607"/>
      <c r="DMI3023" s="607"/>
      <c r="DMJ3023" s="607"/>
      <c r="DMK3023" s="607"/>
      <c r="DML3023" s="607"/>
      <c r="DMM3023" s="607"/>
      <c r="DMN3023" s="607"/>
      <c r="DMO3023" s="607"/>
      <c r="DMP3023" s="607"/>
      <c r="DMQ3023" s="607"/>
      <c r="DMR3023" s="607"/>
      <c r="DMS3023" s="607"/>
      <c r="DMT3023" s="607"/>
      <c r="DMU3023" s="607"/>
      <c r="DMV3023" s="607"/>
      <c r="DMW3023" s="607"/>
      <c r="DMX3023" s="607"/>
      <c r="DMY3023" s="607"/>
      <c r="DMZ3023" s="607"/>
      <c r="DNA3023" s="607"/>
      <c r="DNB3023" s="607"/>
      <c r="DNC3023" s="607"/>
      <c r="DND3023" s="607"/>
      <c r="DNE3023" s="607"/>
      <c r="DNF3023" s="607"/>
      <c r="DNG3023" s="607"/>
      <c r="DNH3023" s="607"/>
      <c r="DNI3023" s="607"/>
      <c r="DNJ3023" s="607"/>
      <c r="DNK3023" s="607"/>
      <c r="DNL3023" s="607"/>
      <c r="DNM3023" s="607"/>
      <c r="DNN3023" s="607"/>
      <c r="DNO3023" s="607"/>
      <c r="DNP3023" s="607"/>
      <c r="DNQ3023" s="607"/>
      <c r="DNR3023" s="607"/>
      <c r="DNS3023" s="607"/>
      <c r="DNT3023" s="607"/>
      <c r="DNU3023" s="607"/>
      <c r="DNV3023" s="607"/>
      <c r="DNW3023" s="607"/>
      <c r="DNX3023" s="607"/>
      <c r="DNY3023" s="607"/>
      <c r="DNZ3023" s="607"/>
      <c r="DOA3023" s="607"/>
      <c r="DOB3023" s="607"/>
      <c r="DOC3023" s="607"/>
      <c r="DOD3023" s="607"/>
      <c r="DOE3023" s="607"/>
      <c r="DOF3023" s="607"/>
      <c r="DOG3023" s="607"/>
      <c r="DOH3023" s="607"/>
      <c r="DOI3023" s="607"/>
      <c r="DOJ3023" s="607"/>
      <c r="DOK3023" s="607"/>
      <c r="DOL3023" s="607"/>
      <c r="DOM3023" s="607"/>
      <c r="DON3023" s="607"/>
      <c r="DOO3023" s="607"/>
      <c r="DOP3023" s="607"/>
      <c r="DOQ3023" s="607"/>
      <c r="DOR3023" s="607"/>
      <c r="DOS3023" s="607"/>
      <c r="DOT3023" s="607"/>
      <c r="DOU3023" s="607"/>
      <c r="DOV3023" s="607"/>
      <c r="DOW3023" s="607"/>
      <c r="DOX3023" s="607"/>
      <c r="DOY3023" s="607"/>
      <c r="DOZ3023" s="607"/>
      <c r="DPA3023" s="607"/>
      <c r="DPB3023" s="607"/>
      <c r="DPC3023" s="607"/>
      <c r="DPD3023" s="607"/>
      <c r="DPE3023" s="607"/>
      <c r="DPF3023" s="607"/>
      <c r="DPG3023" s="607"/>
      <c r="DPH3023" s="607"/>
      <c r="DPI3023" s="607"/>
      <c r="DPJ3023" s="607"/>
      <c r="DPK3023" s="607"/>
      <c r="DPL3023" s="607"/>
      <c r="DPM3023" s="607"/>
      <c r="DPN3023" s="607"/>
      <c r="DPO3023" s="607"/>
      <c r="DPP3023" s="607"/>
      <c r="DPQ3023" s="607"/>
      <c r="DPR3023" s="607"/>
      <c r="DPS3023" s="607"/>
      <c r="DPT3023" s="607"/>
      <c r="DPU3023" s="607"/>
      <c r="DPV3023" s="607"/>
      <c r="DPW3023" s="607"/>
      <c r="DPX3023" s="607"/>
      <c r="DPY3023" s="607"/>
      <c r="DPZ3023" s="607"/>
      <c r="DQA3023" s="607"/>
      <c r="DQB3023" s="607"/>
      <c r="DQC3023" s="607"/>
      <c r="DQD3023" s="607"/>
      <c r="DQE3023" s="607"/>
      <c r="DQF3023" s="607"/>
      <c r="DQG3023" s="607"/>
      <c r="DQH3023" s="607"/>
      <c r="DQI3023" s="607"/>
      <c r="DQJ3023" s="607"/>
      <c r="DQK3023" s="607"/>
      <c r="DQL3023" s="607"/>
      <c r="DQM3023" s="607"/>
      <c r="DQN3023" s="607"/>
      <c r="DQO3023" s="607"/>
      <c r="DQP3023" s="607"/>
      <c r="DQQ3023" s="607"/>
      <c r="DQR3023" s="607"/>
      <c r="DQS3023" s="607"/>
      <c r="DQT3023" s="607"/>
      <c r="DQU3023" s="607"/>
      <c r="DQV3023" s="607"/>
      <c r="DQW3023" s="607"/>
      <c r="DQX3023" s="607"/>
      <c r="DQY3023" s="607"/>
      <c r="DQZ3023" s="607"/>
      <c r="DRA3023" s="607"/>
      <c r="DRB3023" s="607"/>
      <c r="DRC3023" s="607"/>
      <c r="DRD3023" s="607"/>
      <c r="DRE3023" s="607"/>
      <c r="DRF3023" s="607"/>
      <c r="DRG3023" s="607"/>
      <c r="DRH3023" s="607"/>
      <c r="DRI3023" s="607"/>
      <c r="DRJ3023" s="607"/>
      <c r="DRK3023" s="607"/>
      <c r="DRL3023" s="607"/>
      <c r="DRM3023" s="607"/>
      <c r="DRN3023" s="607"/>
      <c r="DRO3023" s="607"/>
      <c r="DRP3023" s="607"/>
      <c r="DRQ3023" s="607"/>
      <c r="DRR3023" s="607"/>
      <c r="DRS3023" s="607"/>
      <c r="DRT3023" s="607"/>
      <c r="DRU3023" s="607"/>
      <c r="DRV3023" s="607"/>
      <c r="DRW3023" s="607"/>
      <c r="DRX3023" s="607"/>
      <c r="DRY3023" s="607"/>
      <c r="DRZ3023" s="607"/>
      <c r="DSA3023" s="607"/>
      <c r="DSB3023" s="607"/>
      <c r="DSC3023" s="607"/>
      <c r="DSD3023" s="607"/>
      <c r="DSE3023" s="607"/>
      <c r="DSF3023" s="607"/>
      <c r="DSG3023" s="607"/>
      <c r="DSH3023" s="607"/>
      <c r="DSI3023" s="607"/>
      <c r="DSJ3023" s="607"/>
      <c r="DSK3023" s="607"/>
      <c r="DSL3023" s="607"/>
      <c r="DSM3023" s="607"/>
      <c r="DSN3023" s="607"/>
      <c r="DSO3023" s="607"/>
      <c r="DSP3023" s="607"/>
      <c r="DSQ3023" s="607"/>
      <c r="DSR3023" s="607"/>
      <c r="DSS3023" s="607"/>
      <c r="DST3023" s="607"/>
      <c r="DSU3023" s="607"/>
      <c r="DSV3023" s="607"/>
      <c r="DSW3023" s="607"/>
      <c r="DSX3023" s="607"/>
      <c r="DSY3023" s="607"/>
      <c r="DSZ3023" s="607"/>
      <c r="DTA3023" s="607"/>
      <c r="DTB3023" s="607"/>
      <c r="DTC3023" s="607"/>
      <c r="DTD3023" s="607"/>
      <c r="DTE3023" s="607"/>
      <c r="DTF3023" s="607"/>
      <c r="DTG3023" s="607"/>
      <c r="DTH3023" s="607"/>
      <c r="DTI3023" s="607"/>
      <c r="DTJ3023" s="607"/>
      <c r="DTK3023" s="607"/>
      <c r="DTL3023" s="607"/>
      <c r="DTM3023" s="607"/>
      <c r="DTN3023" s="607"/>
      <c r="DTO3023" s="607"/>
      <c r="DTP3023" s="607"/>
      <c r="DTQ3023" s="607"/>
      <c r="DTR3023" s="607"/>
      <c r="DTS3023" s="607"/>
      <c r="DTT3023" s="607"/>
      <c r="DTU3023" s="607"/>
      <c r="DTV3023" s="607"/>
      <c r="DTW3023" s="607"/>
      <c r="DTX3023" s="607"/>
      <c r="DTY3023" s="607"/>
      <c r="DTZ3023" s="607"/>
      <c r="DUA3023" s="607"/>
      <c r="DUB3023" s="607"/>
      <c r="DUC3023" s="607"/>
      <c r="DUD3023" s="607"/>
      <c r="DUE3023" s="607"/>
      <c r="DUF3023" s="607"/>
      <c r="DUG3023" s="607"/>
      <c r="DUH3023" s="607"/>
      <c r="DUI3023" s="607"/>
      <c r="DUJ3023" s="607"/>
      <c r="DUK3023" s="607"/>
      <c r="DUL3023" s="607"/>
      <c r="DUM3023" s="607"/>
      <c r="DUN3023" s="607"/>
      <c r="DUO3023" s="607"/>
      <c r="DUP3023" s="607"/>
      <c r="DUQ3023" s="607"/>
      <c r="DUR3023" s="607"/>
      <c r="DUS3023" s="607"/>
      <c r="DUT3023" s="607"/>
      <c r="DUU3023" s="607"/>
      <c r="DUV3023" s="607"/>
      <c r="DUW3023" s="607"/>
      <c r="DUX3023" s="607"/>
      <c r="DUY3023" s="607"/>
      <c r="DUZ3023" s="607"/>
      <c r="DVA3023" s="607"/>
      <c r="DVB3023" s="607"/>
      <c r="DVC3023" s="607"/>
      <c r="DVD3023" s="607"/>
      <c r="DVE3023" s="607"/>
      <c r="DVF3023" s="607"/>
      <c r="DVG3023" s="607"/>
      <c r="DVH3023" s="607"/>
      <c r="DVI3023" s="607"/>
      <c r="DVJ3023" s="607"/>
      <c r="DVK3023" s="607"/>
      <c r="DVL3023" s="607"/>
      <c r="DVM3023" s="607"/>
      <c r="DVN3023" s="607"/>
      <c r="DVO3023" s="607"/>
      <c r="DVP3023" s="607"/>
      <c r="DVQ3023" s="607"/>
      <c r="DVR3023" s="607"/>
      <c r="DVS3023" s="607"/>
      <c r="DVT3023" s="607"/>
      <c r="DVU3023" s="607"/>
      <c r="DVV3023" s="607"/>
      <c r="DVW3023" s="607"/>
      <c r="DVX3023" s="607"/>
      <c r="DVY3023" s="607"/>
      <c r="DVZ3023" s="607"/>
      <c r="DWA3023" s="607"/>
      <c r="DWB3023" s="607"/>
      <c r="DWC3023" s="607"/>
      <c r="DWD3023" s="607"/>
      <c r="DWE3023" s="607"/>
      <c r="DWF3023" s="607"/>
      <c r="DWG3023" s="607"/>
      <c r="DWH3023" s="607"/>
      <c r="DWI3023" s="607"/>
      <c r="DWJ3023" s="607"/>
      <c r="DWK3023" s="607"/>
      <c r="DWL3023" s="607"/>
      <c r="DWM3023" s="607"/>
      <c r="DWN3023" s="607"/>
      <c r="DWO3023" s="607"/>
      <c r="DWP3023" s="607"/>
      <c r="DWQ3023" s="607"/>
      <c r="DWR3023" s="607"/>
      <c r="DWS3023" s="607"/>
      <c r="DWT3023" s="607"/>
      <c r="DWU3023" s="607"/>
      <c r="DWV3023" s="607"/>
      <c r="DWW3023" s="607"/>
      <c r="DWX3023" s="607"/>
      <c r="DWY3023" s="607"/>
      <c r="DWZ3023" s="607"/>
      <c r="DXA3023" s="607"/>
      <c r="DXB3023" s="607"/>
      <c r="DXC3023" s="607"/>
      <c r="DXD3023" s="607"/>
      <c r="DXE3023" s="607"/>
      <c r="DXF3023" s="607"/>
      <c r="DXG3023" s="607"/>
      <c r="DXH3023" s="607"/>
      <c r="DXI3023" s="607"/>
      <c r="DXJ3023" s="607"/>
      <c r="DXK3023" s="607"/>
      <c r="DXL3023" s="607"/>
      <c r="DXM3023" s="607"/>
      <c r="DXN3023" s="607"/>
      <c r="DXO3023" s="607"/>
      <c r="DXP3023" s="607"/>
      <c r="DXQ3023" s="607"/>
      <c r="DXR3023" s="607"/>
      <c r="DXS3023" s="607"/>
      <c r="DXT3023" s="607"/>
      <c r="DXU3023" s="607"/>
      <c r="DXV3023" s="607"/>
      <c r="DXW3023" s="607"/>
      <c r="DXX3023" s="607"/>
      <c r="DXY3023" s="607"/>
      <c r="DXZ3023" s="607"/>
      <c r="DYA3023" s="607"/>
      <c r="DYB3023" s="607"/>
      <c r="DYC3023" s="607"/>
      <c r="DYD3023" s="607"/>
      <c r="DYE3023" s="607"/>
      <c r="DYF3023" s="607"/>
      <c r="DYG3023" s="607"/>
      <c r="DYH3023" s="607"/>
      <c r="DYI3023" s="607"/>
      <c r="DYJ3023" s="607"/>
      <c r="DYK3023" s="607"/>
      <c r="DYL3023" s="607"/>
      <c r="DYM3023" s="607"/>
      <c r="DYN3023" s="607"/>
      <c r="DYO3023" s="607"/>
      <c r="DYP3023" s="607"/>
      <c r="DYQ3023" s="607"/>
      <c r="DYR3023" s="607"/>
      <c r="DYS3023" s="607"/>
      <c r="DYT3023" s="607"/>
      <c r="DYU3023" s="607"/>
      <c r="DYV3023" s="607"/>
      <c r="DYW3023" s="607"/>
      <c r="DYX3023" s="607"/>
      <c r="DYY3023" s="607"/>
      <c r="DYZ3023" s="607"/>
      <c r="DZA3023" s="607"/>
      <c r="DZB3023" s="607"/>
      <c r="DZC3023" s="607"/>
      <c r="DZD3023" s="607"/>
      <c r="DZE3023" s="607"/>
      <c r="DZF3023" s="607"/>
      <c r="DZG3023" s="607"/>
      <c r="DZH3023" s="607"/>
      <c r="DZI3023" s="607"/>
      <c r="DZJ3023" s="607"/>
      <c r="DZK3023" s="607"/>
      <c r="DZL3023" s="607"/>
      <c r="DZM3023" s="607"/>
      <c r="DZN3023" s="607"/>
      <c r="DZO3023" s="607"/>
      <c r="DZP3023" s="607"/>
      <c r="DZQ3023" s="607"/>
      <c r="DZR3023" s="607"/>
      <c r="DZS3023" s="607"/>
      <c r="DZT3023" s="607"/>
      <c r="DZU3023" s="607"/>
      <c r="DZV3023" s="607"/>
      <c r="DZW3023" s="607"/>
      <c r="DZX3023" s="607"/>
      <c r="DZY3023" s="607"/>
      <c r="DZZ3023" s="607"/>
      <c r="EAA3023" s="607"/>
      <c r="EAB3023" s="607"/>
      <c r="EAC3023" s="607"/>
      <c r="EAD3023" s="607"/>
      <c r="EAE3023" s="607"/>
      <c r="EAF3023" s="607"/>
      <c r="EAG3023" s="607"/>
      <c r="EAH3023" s="607"/>
      <c r="EAI3023" s="607"/>
      <c r="EAJ3023" s="607"/>
      <c r="EAK3023" s="607"/>
      <c r="EAL3023" s="607"/>
      <c r="EAM3023" s="607"/>
      <c r="EAN3023" s="607"/>
      <c r="EAO3023" s="607"/>
      <c r="EAP3023" s="607"/>
      <c r="EAQ3023" s="607"/>
      <c r="EAR3023" s="607"/>
      <c r="EAS3023" s="607"/>
      <c r="EAT3023" s="607"/>
      <c r="EAU3023" s="607"/>
      <c r="EAV3023" s="607"/>
      <c r="EAW3023" s="607"/>
      <c r="EAX3023" s="607"/>
      <c r="EAY3023" s="607"/>
      <c r="EAZ3023" s="607"/>
      <c r="EBA3023" s="607"/>
      <c r="EBB3023" s="607"/>
      <c r="EBC3023" s="607"/>
      <c r="EBD3023" s="607"/>
      <c r="EBE3023" s="607"/>
      <c r="EBF3023" s="607"/>
      <c r="EBG3023" s="607"/>
      <c r="EBH3023" s="607"/>
      <c r="EBI3023" s="607"/>
      <c r="EBJ3023" s="607"/>
      <c r="EBK3023" s="607"/>
      <c r="EBL3023" s="607"/>
      <c r="EBM3023" s="607"/>
      <c r="EBN3023" s="607"/>
      <c r="EBO3023" s="607"/>
      <c r="EBP3023" s="607"/>
      <c r="EBQ3023" s="607"/>
      <c r="EBR3023" s="607"/>
      <c r="EBS3023" s="607"/>
      <c r="EBT3023" s="607"/>
      <c r="EBU3023" s="607"/>
      <c r="EBV3023" s="607"/>
      <c r="EBW3023" s="607"/>
      <c r="EBX3023" s="607"/>
      <c r="EBY3023" s="607"/>
      <c r="EBZ3023" s="607"/>
      <c r="ECA3023" s="607"/>
      <c r="ECB3023" s="607"/>
      <c r="ECC3023" s="607"/>
      <c r="ECD3023" s="607"/>
      <c r="ECE3023" s="607"/>
      <c r="ECF3023" s="607"/>
      <c r="ECG3023" s="607"/>
      <c r="ECH3023" s="607"/>
      <c r="ECI3023" s="607"/>
      <c r="ECJ3023" s="607"/>
      <c r="ECK3023" s="607"/>
      <c r="ECL3023" s="607"/>
      <c r="ECM3023" s="607"/>
      <c r="ECN3023" s="607"/>
      <c r="ECO3023" s="607"/>
      <c r="ECP3023" s="607"/>
      <c r="ECQ3023" s="607"/>
      <c r="ECR3023" s="607"/>
      <c r="ECS3023" s="607"/>
      <c r="ECT3023" s="607"/>
      <c r="ECU3023" s="607"/>
      <c r="ECV3023" s="607"/>
      <c r="ECW3023" s="607"/>
      <c r="ECX3023" s="607"/>
      <c r="ECY3023" s="607"/>
      <c r="ECZ3023" s="607"/>
      <c r="EDA3023" s="607"/>
      <c r="EDB3023" s="607"/>
      <c r="EDC3023" s="607"/>
      <c r="EDD3023" s="607"/>
      <c r="EDE3023" s="607"/>
      <c r="EDF3023" s="607"/>
      <c r="EDG3023" s="607"/>
      <c r="EDH3023" s="607"/>
      <c r="EDI3023" s="607"/>
      <c r="EDJ3023" s="607"/>
      <c r="EDK3023" s="607"/>
      <c r="EDL3023" s="607"/>
      <c r="EDM3023" s="607"/>
      <c r="EDN3023" s="607"/>
      <c r="EDO3023" s="607"/>
      <c r="EDP3023" s="607"/>
      <c r="EDQ3023" s="607"/>
      <c r="EDR3023" s="607"/>
      <c r="EDS3023" s="607"/>
      <c r="EDT3023" s="607"/>
      <c r="EDU3023" s="607"/>
      <c r="EDV3023" s="607"/>
      <c r="EDW3023" s="607"/>
      <c r="EDX3023" s="607"/>
      <c r="EDY3023" s="607"/>
      <c r="EDZ3023" s="607"/>
      <c r="EEA3023" s="607"/>
      <c r="EEB3023" s="607"/>
      <c r="EEC3023" s="607"/>
      <c r="EED3023" s="607"/>
      <c r="EEE3023" s="607"/>
      <c r="EEF3023" s="607"/>
      <c r="EEG3023" s="607"/>
      <c r="EEH3023" s="607"/>
      <c r="EEI3023" s="607"/>
      <c r="EEJ3023" s="607"/>
      <c r="EEK3023" s="607"/>
      <c r="EEL3023" s="607"/>
      <c r="EEM3023" s="607"/>
      <c r="EEN3023" s="607"/>
      <c r="EEO3023" s="607"/>
      <c r="EEP3023" s="607"/>
      <c r="EEQ3023" s="607"/>
      <c r="EER3023" s="607"/>
      <c r="EES3023" s="607"/>
      <c r="EET3023" s="607"/>
      <c r="EEU3023" s="607"/>
      <c r="EEV3023" s="607"/>
      <c r="EEW3023" s="607"/>
      <c r="EEX3023" s="607"/>
      <c r="EEY3023" s="607"/>
      <c r="EEZ3023" s="607"/>
      <c r="EFA3023" s="607"/>
      <c r="EFB3023" s="607"/>
      <c r="EFC3023" s="607"/>
      <c r="EFD3023" s="607"/>
      <c r="EFE3023" s="607"/>
      <c r="EFF3023" s="607"/>
      <c r="EFG3023" s="607"/>
      <c r="EFH3023" s="607"/>
      <c r="EFI3023" s="607"/>
      <c r="EFJ3023" s="607"/>
      <c r="EFK3023" s="607"/>
      <c r="EFL3023" s="607"/>
      <c r="EFM3023" s="607"/>
      <c r="EFN3023" s="607"/>
      <c r="EFO3023" s="607"/>
      <c r="EFP3023" s="607"/>
      <c r="EFQ3023" s="607"/>
      <c r="EFR3023" s="607"/>
      <c r="EFS3023" s="607"/>
      <c r="EFT3023" s="607"/>
      <c r="EFU3023" s="607"/>
      <c r="EFV3023" s="607"/>
      <c r="EFW3023" s="607"/>
      <c r="EFX3023" s="607"/>
      <c r="EFY3023" s="607"/>
      <c r="EFZ3023" s="607"/>
      <c r="EGA3023" s="607"/>
      <c r="EGB3023" s="607"/>
      <c r="EGC3023" s="607"/>
      <c r="EGD3023" s="607"/>
      <c r="EGE3023" s="607"/>
      <c r="EGF3023" s="607"/>
      <c r="EGG3023" s="607"/>
      <c r="EGH3023" s="607"/>
      <c r="EGI3023" s="607"/>
      <c r="EGJ3023" s="607"/>
      <c r="EGK3023" s="607"/>
      <c r="EGL3023" s="607"/>
      <c r="EGM3023" s="607"/>
      <c r="EGN3023" s="607"/>
      <c r="EGO3023" s="607"/>
      <c r="EGP3023" s="607"/>
      <c r="EGQ3023" s="607"/>
      <c r="EGR3023" s="607"/>
      <c r="EGS3023" s="607"/>
      <c r="EGT3023" s="607"/>
      <c r="EGU3023" s="607"/>
      <c r="EGV3023" s="607"/>
      <c r="EGW3023" s="607"/>
      <c r="EGX3023" s="607"/>
      <c r="EGY3023" s="607"/>
      <c r="EGZ3023" s="607"/>
      <c r="EHA3023" s="607"/>
      <c r="EHB3023" s="607"/>
      <c r="EHC3023" s="607"/>
      <c r="EHD3023" s="607"/>
      <c r="EHE3023" s="607"/>
      <c r="EHF3023" s="607"/>
      <c r="EHG3023" s="607"/>
      <c r="EHH3023" s="607"/>
      <c r="EHI3023" s="607"/>
      <c r="EHJ3023" s="607"/>
      <c r="EHK3023" s="607"/>
      <c r="EHL3023" s="607"/>
      <c r="EHM3023" s="607"/>
      <c r="EHN3023" s="607"/>
      <c r="EHO3023" s="607"/>
      <c r="EHP3023" s="607"/>
      <c r="EHQ3023" s="607"/>
      <c r="EHR3023" s="607"/>
      <c r="EHS3023" s="607"/>
      <c r="EHT3023" s="607"/>
      <c r="EHU3023" s="607"/>
      <c r="EHV3023" s="607"/>
      <c r="EHW3023" s="607"/>
      <c r="EHX3023" s="607"/>
      <c r="EHY3023" s="607"/>
      <c r="EHZ3023" s="607"/>
      <c r="EIA3023" s="607"/>
      <c r="EIB3023" s="607"/>
      <c r="EIC3023" s="607"/>
      <c r="EID3023" s="607"/>
      <c r="EIE3023" s="607"/>
      <c r="EIF3023" s="607"/>
      <c r="EIG3023" s="607"/>
      <c r="EIH3023" s="607"/>
      <c r="EII3023" s="607"/>
      <c r="EIJ3023" s="607"/>
      <c r="EIK3023" s="607"/>
      <c r="EIL3023" s="607"/>
      <c r="EIM3023" s="607"/>
      <c r="EIN3023" s="607"/>
      <c r="EIO3023" s="607"/>
      <c r="EIP3023" s="607"/>
      <c r="EIQ3023" s="607"/>
      <c r="EIR3023" s="607"/>
      <c r="EIS3023" s="607"/>
      <c r="EIT3023" s="607"/>
      <c r="EIU3023" s="607"/>
      <c r="EIV3023" s="607"/>
      <c r="EIW3023" s="607"/>
      <c r="EIX3023" s="607"/>
      <c r="EIY3023" s="607"/>
      <c r="EIZ3023" s="607"/>
      <c r="EJA3023" s="607"/>
      <c r="EJB3023" s="607"/>
      <c r="EJC3023" s="607"/>
      <c r="EJD3023" s="607"/>
      <c r="EJE3023" s="607"/>
      <c r="EJF3023" s="607"/>
      <c r="EJG3023" s="607"/>
      <c r="EJH3023" s="607"/>
      <c r="EJI3023" s="607"/>
      <c r="EJJ3023" s="607"/>
      <c r="EJK3023" s="607"/>
      <c r="EJL3023" s="607"/>
      <c r="EJM3023" s="607"/>
      <c r="EJN3023" s="607"/>
      <c r="EJO3023" s="607"/>
      <c r="EJP3023" s="607"/>
      <c r="EJQ3023" s="607"/>
      <c r="EJR3023" s="607"/>
      <c r="EJS3023" s="607"/>
      <c r="EJT3023" s="607"/>
      <c r="EJU3023" s="607"/>
      <c r="EJV3023" s="607"/>
      <c r="EJW3023" s="607"/>
      <c r="EJX3023" s="607"/>
      <c r="EJY3023" s="607"/>
      <c r="EJZ3023" s="607"/>
      <c r="EKA3023" s="607"/>
      <c r="EKB3023" s="607"/>
      <c r="EKC3023" s="607"/>
      <c r="EKD3023" s="607"/>
      <c r="EKE3023" s="607"/>
      <c r="EKF3023" s="607"/>
      <c r="EKG3023" s="607"/>
      <c r="EKH3023" s="607"/>
      <c r="EKI3023" s="607"/>
      <c r="EKJ3023" s="607"/>
      <c r="EKK3023" s="607"/>
      <c r="EKL3023" s="607"/>
      <c r="EKM3023" s="607"/>
      <c r="EKN3023" s="607"/>
      <c r="EKO3023" s="607"/>
      <c r="EKP3023" s="607"/>
      <c r="EKQ3023" s="607"/>
      <c r="EKR3023" s="607"/>
      <c r="EKS3023" s="607"/>
      <c r="EKT3023" s="607"/>
      <c r="EKU3023" s="607"/>
      <c r="EKV3023" s="607"/>
      <c r="EKW3023" s="607"/>
      <c r="EKX3023" s="607"/>
      <c r="EKY3023" s="607"/>
      <c r="EKZ3023" s="607"/>
      <c r="ELA3023" s="607"/>
      <c r="ELB3023" s="607"/>
      <c r="ELC3023" s="607"/>
      <c r="ELD3023" s="607"/>
      <c r="ELE3023" s="607"/>
      <c r="ELF3023" s="607"/>
      <c r="ELG3023" s="607"/>
      <c r="ELH3023" s="607"/>
      <c r="ELI3023" s="607"/>
      <c r="ELJ3023" s="607"/>
      <c r="ELK3023" s="607"/>
      <c r="ELL3023" s="607"/>
      <c r="ELM3023" s="607"/>
      <c r="ELN3023" s="607"/>
      <c r="ELO3023" s="607"/>
      <c r="ELP3023" s="607"/>
      <c r="ELQ3023" s="607"/>
      <c r="ELR3023" s="607"/>
      <c r="ELS3023" s="607"/>
      <c r="ELT3023" s="607"/>
      <c r="ELU3023" s="607"/>
      <c r="ELV3023" s="607"/>
      <c r="ELW3023" s="607"/>
      <c r="ELX3023" s="607"/>
      <c r="ELY3023" s="607"/>
      <c r="ELZ3023" s="607"/>
      <c r="EMA3023" s="607"/>
      <c r="EMB3023" s="607"/>
      <c r="EMC3023" s="607"/>
      <c r="EMD3023" s="607"/>
      <c r="EME3023" s="607"/>
      <c r="EMF3023" s="607"/>
      <c r="EMG3023" s="607"/>
      <c r="EMH3023" s="607"/>
      <c r="EMI3023" s="607"/>
      <c r="EMJ3023" s="607"/>
      <c r="EMK3023" s="607"/>
      <c r="EML3023" s="607"/>
      <c r="EMM3023" s="607"/>
      <c r="EMN3023" s="607"/>
      <c r="EMO3023" s="607"/>
      <c r="EMP3023" s="607"/>
      <c r="EMQ3023" s="607"/>
      <c r="EMR3023" s="607"/>
      <c r="EMS3023" s="607"/>
      <c r="EMT3023" s="607"/>
      <c r="EMU3023" s="607"/>
      <c r="EMV3023" s="607"/>
      <c r="EMW3023" s="607"/>
      <c r="EMX3023" s="607"/>
      <c r="EMY3023" s="607"/>
      <c r="EMZ3023" s="607"/>
      <c r="ENA3023" s="607"/>
      <c r="ENB3023" s="607"/>
      <c r="ENC3023" s="607"/>
      <c r="END3023" s="607"/>
      <c r="ENE3023" s="607"/>
      <c r="ENF3023" s="607"/>
      <c r="ENG3023" s="607"/>
      <c r="ENH3023" s="607"/>
      <c r="ENI3023" s="607"/>
      <c r="ENJ3023" s="607"/>
      <c r="ENK3023" s="607"/>
      <c r="ENL3023" s="607"/>
      <c r="ENM3023" s="607"/>
      <c r="ENN3023" s="607"/>
      <c r="ENO3023" s="607"/>
      <c r="ENP3023" s="607"/>
      <c r="ENQ3023" s="607"/>
      <c r="ENR3023" s="607"/>
      <c r="ENS3023" s="607"/>
      <c r="ENT3023" s="607"/>
      <c r="ENU3023" s="607"/>
      <c r="ENV3023" s="607"/>
      <c r="ENW3023" s="607"/>
      <c r="ENX3023" s="607"/>
      <c r="ENY3023" s="607"/>
      <c r="ENZ3023" s="607"/>
      <c r="EOA3023" s="607"/>
      <c r="EOB3023" s="607"/>
      <c r="EOC3023" s="607"/>
      <c r="EOD3023" s="607"/>
      <c r="EOE3023" s="607"/>
      <c r="EOF3023" s="607"/>
      <c r="EOG3023" s="607"/>
      <c r="EOH3023" s="607"/>
      <c r="EOI3023" s="607"/>
      <c r="EOJ3023" s="607"/>
      <c r="EOK3023" s="607"/>
      <c r="EOL3023" s="607"/>
      <c r="EOM3023" s="607"/>
      <c r="EON3023" s="607"/>
      <c r="EOO3023" s="607"/>
      <c r="EOP3023" s="607"/>
      <c r="EOQ3023" s="607"/>
      <c r="EOR3023" s="607"/>
      <c r="EOS3023" s="607"/>
      <c r="EOT3023" s="607"/>
      <c r="EOU3023" s="607"/>
      <c r="EOV3023" s="607"/>
      <c r="EOW3023" s="607"/>
      <c r="EOX3023" s="607"/>
      <c r="EOY3023" s="607"/>
      <c r="EOZ3023" s="607"/>
      <c r="EPA3023" s="607"/>
      <c r="EPB3023" s="607"/>
      <c r="EPC3023" s="607"/>
      <c r="EPD3023" s="607"/>
      <c r="EPE3023" s="607"/>
      <c r="EPF3023" s="607"/>
      <c r="EPG3023" s="607"/>
      <c r="EPH3023" s="607"/>
      <c r="EPI3023" s="607"/>
      <c r="EPJ3023" s="607"/>
      <c r="EPK3023" s="607"/>
      <c r="EPL3023" s="607"/>
      <c r="EPM3023" s="607"/>
      <c r="EPN3023" s="607"/>
      <c r="EPO3023" s="607"/>
      <c r="EPP3023" s="607"/>
      <c r="EPQ3023" s="607"/>
      <c r="EPR3023" s="607"/>
      <c r="EPS3023" s="607"/>
      <c r="EPT3023" s="607"/>
      <c r="EPU3023" s="607"/>
      <c r="EPV3023" s="607"/>
      <c r="EPW3023" s="607"/>
      <c r="EPX3023" s="607"/>
      <c r="EPY3023" s="607"/>
      <c r="EPZ3023" s="607"/>
      <c r="EQA3023" s="607"/>
      <c r="EQB3023" s="607"/>
      <c r="EQC3023" s="607"/>
      <c r="EQD3023" s="607"/>
      <c r="EQE3023" s="607"/>
      <c r="EQF3023" s="607"/>
      <c r="EQG3023" s="607"/>
      <c r="EQH3023" s="607"/>
      <c r="EQI3023" s="607"/>
      <c r="EQJ3023" s="607"/>
      <c r="EQK3023" s="607"/>
      <c r="EQL3023" s="607"/>
      <c r="EQM3023" s="607"/>
      <c r="EQN3023" s="607"/>
      <c r="EQO3023" s="607"/>
      <c r="EQP3023" s="607"/>
      <c r="EQQ3023" s="607"/>
      <c r="EQR3023" s="607"/>
      <c r="EQS3023" s="607"/>
      <c r="EQT3023" s="607"/>
      <c r="EQU3023" s="607"/>
      <c r="EQV3023" s="607"/>
      <c r="EQW3023" s="607"/>
      <c r="EQX3023" s="607"/>
      <c r="EQY3023" s="607"/>
      <c r="EQZ3023" s="607"/>
      <c r="ERA3023" s="607"/>
      <c r="ERB3023" s="607"/>
      <c r="ERC3023" s="607"/>
      <c r="ERD3023" s="607"/>
      <c r="ERE3023" s="607"/>
      <c r="ERF3023" s="607"/>
      <c r="ERG3023" s="607"/>
      <c r="ERH3023" s="607"/>
      <c r="ERI3023" s="607"/>
      <c r="ERJ3023" s="607"/>
      <c r="ERK3023" s="607"/>
      <c r="ERL3023" s="607"/>
      <c r="ERM3023" s="607"/>
      <c r="ERN3023" s="607"/>
      <c r="ERO3023" s="607"/>
      <c r="ERP3023" s="607"/>
      <c r="ERQ3023" s="607"/>
      <c r="ERR3023" s="607"/>
      <c r="ERS3023" s="607"/>
      <c r="ERT3023" s="607"/>
      <c r="ERU3023" s="607"/>
      <c r="ERV3023" s="607"/>
      <c r="ERW3023" s="607"/>
      <c r="ERX3023" s="607"/>
      <c r="ERY3023" s="607"/>
      <c r="ERZ3023" s="607"/>
      <c r="ESA3023" s="607"/>
      <c r="ESB3023" s="607"/>
      <c r="ESC3023" s="607"/>
      <c r="ESD3023" s="607"/>
      <c r="ESE3023" s="607"/>
      <c r="ESF3023" s="607"/>
      <c r="ESG3023" s="607"/>
      <c r="ESH3023" s="607"/>
      <c r="ESI3023" s="607"/>
      <c r="ESJ3023" s="607"/>
      <c r="ESK3023" s="607"/>
      <c r="ESL3023" s="607"/>
      <c r="ESM3023" s="607"/>
      <c r="ESN3023" s="607"/>
      <c r="ESO3023" s="607"/>
      <c r="ESP3023" s="607"/>
      <c r="ESQ3023" s="607"/>
      <c r="ESR3023" s="607"/>
      <c r="ESS3023" s="607"/>
      <c r="EST3023" s="607"/>
      <c r="ESU3023" s="607"/>
      <c r="ESV3023" s="607"/>
      <c r="ESW3023" s="607"/>
      <c r="ESX3023" s="607"/>
      <c r="ESY3023" s="607"/>
      <c r="ESZ3023" s="607"/>
      <c r="ETA3023" s="607"/>
      <c r="ETB3023" s="607"/>
      <c r="ETC3023" s="607"/>
      <c r="ETD3023" s="607"/>
      <c r="ETE3023" s="607"/>
      <c r="ETF3023" s="607"/>
      <c r="ETG3023" s="607"/>
      <c r="ETH3023" s="607"/>
      <c r="ETI3023" s="607"/>
      <c r="ETJ3023" s="607"/>
      <c r="ETK3023" s="607"/>
      <c r="ETL3023" s="607"/>
      <c r="ETM3023" s="607"/>
      <c r="ETN3023" s="607"/>
      <c r="ETO3023" s="607"/>
      <c r="ETP3023" s="607"/>
      <c r="ETQ3023" s="607"/>
      <c r="ETR3023" s="607"/>
      <c r="ETS3023" s="607"/>
      <c r="ETT3023" s="607"/>
      <c r="ETU3023" s="607"/>
      <c r="ETV3023" s="607"/>
      <c r="ETW3023" s="607"/>
      <c r="ETX3023" s="607"/>
      <c r="ETY3023" s="607"/>
      <c r="ETZ3023" s="607"/>
      <c r="EUA3023" s="607"/>
      <c r="EUB3023" s="607"/>
      <c r="EUC3023" s="607"/>
      <c r="EUD3023" s="607"/>
      <c r="EUE3023" s="607"/>
      <c r="EUF3023" s="607"/>
      <c r="EUG3023" s="607"/>
      <c r="EUH3023" s="607"/>
      <c r="EUI3023" s="607"/>
      <c r="EUJ3023" s="607"/>
      <c r="EUK3023" s="607"/>
      <c r="EUL3023" s="607"/>
      <c r="EUM3023" s="607"/>
      <c r="EUN3023" s="607"/>
      <c r="EUO3023" s="607"/>
      <c r="EUP3023" s="607"/>
      <c r="EUQ3023" s="607"/>
      <c r="EUR3023" s="607"/>
      <c r="EUS3023" s="607"/>
      <c r="EUT3023" s="607"/>
      <c r="EUU3023" s="607"/>
      <c r="EUV3023" s="607"/>
      <c r="EUW3023" s="607"/>
      <c r="EUX3023" s="607"/>
      <c r="EUY3023" s="607"/>
      <c r="EUZ3023" s="607"/>
      <c r="EVA3023" s="607"/>
      <c r="EVB3023" s="607"/>
      <c r="EVC3023" s="607"/>
      <c r="EVD3023" s="607"/>
      <c r="EVE3023" s="607"/>
      <c r="EVF3023" s="607"/>
      <c r="EVG3023" s="607"/>
      <c r="EVH3023" s="607"/>
      <c r="EVI3023" s="607"/>
      <c r="EVJ3023" s="607"/>
      <c r="EVK3023" s="607"/>
      <c r="EVL3023" s="607"/>
      <c r="EVM3023" s="607"/>
      <c r="EVN3023" s="607"/>
      <c r="EVO3023" s="607"/>
      <c r="EVP3023" s="607"/>
      <c r="EVQ3023" s="607"/>
      <c r="EVR3023" s="607"/>
      <c r="EVS3023" s="607"/>
      <c r="EVT3023" s="607"/>
      <c r="EVU3023" s="607"/>
      <c r="EVV3023" s="607"/>
      <c r="EVW3023" s="607"/>
      <c r="EVX3023" s="607"/>
      <c r="EVY3023" s="607"/>
      <c r="EVZ3023" s="607"/>
      <c r="EWA3023" s="607"/>
      <c r="EWB3023" s="607"/>
      <c r="EWC3023" s="607"/>
      <c r="EWD3023" s="607"/>
      <c r="EWE3023" s="607"/>
      <c r="EWF3023" s="607"/>
      <c r="EWG3023" s="607"/>
      <c r="EWH3023" s="607"/>
      <c r="EWI3023" s="607"/>
      <c r="EWJ3023" s="607"/>
      <c r="EWK3023" s="607"/>
      <c r="EWL3023" s="607"/>
      <c r="EWM3023" s="607"/>
      <c r="EWN3023" s="607"/>
      <c r="EWO3023" s="607"/>
      <c r="EWP3023" s="607"/>
      <c r="EWQ3023" s="607"/>
      <c r="EWR3023" s="607"/>
      <c r="EWS3023" s="607"/>
      <c r="EWT3023" s="607"/>
      <c r="EWU3023" s="607"/>
      <c r="EWV3023" s="607"/>
      <c r="EWW3023" s="607"/>
      <c r="EWX3023" s="607"/>
      <c r="EWY3023" s="607"/>
      <c r="EWZ3023" s="607"/>
      <c r="EXA3023" s="607"/>
      <c r="EXB3023" s="607"/>
      <c r="EXC3023" s="607"/>
      <c r="EXD3023" s="607"/>
      <c r="EXE3023" s="607"/>
      <c r="EXF3023" s="607"/>
      <c r="EXG3023" s="607"/>
      <c r="EXH3023" s="607"/>
      <c r="EXI3023" s="607"/>
      <c r="EXJ3023" s="607"/>
      <c r="EXK3023" s="607"/>
      <c r="EXL3023" s="607"/>
      <c r="EXM3023" s="607"/>
      <c r="EXN3023" s="607"/>
      <c r="EXO3023" s="607"/>
      <c r="EXP3023" s="607"/>
      <c r="EXQ3023" s="607"/>
      <c r="EXR3023" s="607"/>
      <c r="EXS3023" s="607"/>
      <c r="EXT3023" s="607"/>
      <c r="EXU3023" s="607"/>
      <c r="EXV3023" s="607"/>
      <c r="EXW3023" s="607"/>
      <c r="EXX3023" s="607"/>
      <c r="EXY3023" s="607"/>
      <c r="EXZ3023" s="607"/>
      <c r="EYA3023" s="607"/>
      <c r="EYB3023" s="607"/>
      <c r="EYC3023" s="607"/>
      <c r="EYD3023" s="607"/>
      <c r="EYE3023" s="607"/>
      <c r="EYF3023" s="607"/>
      <c r="EYG3023" s="607"/>
      <c r="EYH3023" s="607"/>
      <c r="EYI3023" s="607"/>
      <c r="EYJ3023" s="607"/>
      <c r="EYK3023" s="607"/>
      <c r="EYL3023" s="607"/>
      <c r="EYM3023" s="607"/>
      <c r="EYN3023" s="607"/>
      <c r="EYO3023" s="607"/>
      <c r="EYP3023" s="607"/>
      <c r="EYQ3023" s="607"/>
      <c r="EYR3023" s="607"/>
      <c r="EYS3023" s="607"/>
      <c r="EYT3023" s="607"/>
      <c r="EYU3023" s="607"/>
      <c r="EYV3023" s="607"/>
      <c r="EYW3023" s="607"/>
      <c r="EYX3023" s="607"/>
      <c r="EYY3023" s="607"/>
      <c r="EYZ3023" s="607"/>
      <c r="EZA3023" s="607"/>
      <c r="EZB3023" s="607"/>
      <c r="EZC3023" s="607"/>
      <c r="EZD3023" s="607"/>
      <c r="EZE3023" s="607"/>
      <c r="EZF3023" s="607"/>
      <c r="EZG3023" s="607"/>
      <c r="EZH3023" s="607"/>
      <c r="EZI3023" s="607"/>
      <c r="EZJ3023" s="607"/>
      <c r="EZK3023" s="607"/>
      <c r="EZL3023" s="607"/>
      <c r="EZM3023" s="607"/>
      <c r="EZN3023" s="607"/>
      <c r="EZO3023" s="607"/>
      <c r="EZP3023" s="607"/>
      <c r="EZQ3023" s="607"/>
      <c r="EZR3023" s="607"/>
      <c r="EZS3023" s="607"/>
      <c r="EZT3023" s="607"/>
      <c r="EZU3023" s="607"/>
      <c r="EZV3023" s="607"/>
      <c r="EZW3023" s="607"/>
      <c r="EZX3023" s="607"/>
      <c r="EZY3023" s="607"/>
      <c r="EZZ3023" s="607"/>
      <c r="FAA3023" s="607"/>
      <c r="FAB3023" s="607"/>
      <c r="FAC3023" s="607"/>
      <c r="FAD3023" s="607"/>
      <c r="FAE3023" s="607"/>
      <c r="FAF3023" s="607"/>
      <c r="FAG3023" s="607"/>
      <c r="FAH3023" s="607"/>
      <c r="FAI3023" s="607"/>
      <c r="FAJ3023" s="607"/>
      <c r="FAK3023" s="607"/>
      <c r="FAL3023" s="607"/>
      <c r="FAM3023" s="607"/>
      <c r="FAN3023" s="607"/>
      <c r="FAO3023" s="607"/>
      <c r="FAP3023" s="607"/>
      <c r="FAQ3023" s="607"/>
      <c r="FAR3023" s="607"/>
      <c r="FAS3023" s="607"/>
      <c r="FAT3023" s="607"/>
      <c r="FAU3023" s="607"/>
      <c r="FAV3023" s="607"/>
      <c r="FAW3023" s="607"/>
      <c r="FAX3023" s="607"/>
      <c r="FAY3023" s="607"/>
      <c r="FAZ3023" s="607"/>
      <c r="FBA3023" s="607"/>
      <c r="FBB3023" s="607"/>
      <c r="FBC3023" s="607"/>
      <c r="FBD3023" s="607"/>
      <c r="FBE3023" s="607"/>
      <c r="FBF3023" s="607"/>
      <c r="FBG3023" s="607"/>
      <c r="FBH3023" s="607"/>
      <c r="FBI3023" s="607"/>
      <c r="FBJ3023" s="607"/>
      <c r="FBK3023" s="607"/>
      <c r="FBL3023" s="607"/>
      <c r="FBM3023" s="607"/>
      <c r="FBN3023" s="607"/>
      <c r="FBO3023" s="607"/>
      <c r="FBP3023" s="607"/>
      <c r="FBQ3023" s="607"/>
      <c r="FBR3023" s="607"/>
      <c r="FBS3023" s="607"/>
      <c r="FBT3023" s="607"/>
      <c r="FBU3023" s="607"/>
      <c r="FBV3023" s="607"/>
      <c r="FBW3023" s="607"/>
      <c r="FBX3023" s="607"/>
      <c r="FBY3023" s="607"/>
      <c r="FBZ3023" s="607"/>
      <c r="FCA3023" s="607"/>
      <c r="FCB3023" s="607"/>
      <c r="FCC3023" s="607"/>
      <c r="FCD3023" s="607"/>
      <c r="FCE3023" s="607"/>
      <c r="FCF3023" s="607"/>
      <c r="FCG3023" s="607"/>
      <c r="FCH3023" s="607"/>
      <c r="FCI3023" s="607"/>
      <c r="FCJ3023" s="607"/>
      <c r="FCK3023" s="607"/>
      <c r="FCL3023" s="607"/>
      <c r="FCM3023" s="607"/>
      <c r="FCN3023" s="607"/>
      <c r="FCO3023" s="607"/>
      <c r="FCP3023" s="607"/>
      <c r="FCQ3023" s="607"/>
      <c r="FCR3023" s="607"/>
      <c r="FCS3023" s="607"/>
      <c r="FCT3023" s="607"/>
      <c r="FCU3023" s="607"/>
      <c r="FCV3023" s="607"/>
      <c r="FCW3023" s="607"/>
      <c r="FCX3023" s="607"/>
      <c r="FCY3023" s="607"/>
      <c r="FCZ3023" s="607"/>
      <c r="FDA3023" s="607"/>
      <c r="FDB3023" s="607"/>
      <c r="FDC3023" s="607"/>
      <c r="FDD3023" s="607"/>
      <c r="FDE3023" s="607"/>
      <c r="FDF3023" s="607"/>
      <c r="FDG3023" s="607"/>
      <c r="FDH3023" s="607"/>
      <c r="FDI3023" s="607"/>
      <c r="FDJ3023" s="607"/>
      <c r="FDK3023" s="607"/>
      <c r="FDL3023" s="607"/>
      <c r="FDM3023" s="607"/>
      <c r="FDN3023" s="607"/>
      <c r="FDO3023" s="607"/>
      <c r="FDP3023" s="607"/>
      <c r="FDQ3023" s="607"/>
      <c r="FDR3023" s="607"/>
      <c r="FDS3023" s="607"/>
      <c r="FDT3023" s="607"/>
      <c r="FDU3023" s="607"/>
      <c r="FDV3023" s="607"/>
      <c r="FDW3023" s="607"/>
      <c r="FDX3023" s="607"/>
      <c r="FDY3023" s="607"/>
      <c r="FDZ3023" s="607"/>
      <c r="FEA3023" s="607"/>
      <c r="FEB3023" s="607"/>
      <c r="FEC3023" s="607"/>
      <c r="FED3023" s="607"/>
      <c r="FEE3023" s="607"/>
      <c r="FEF3023" s="607"/>
      <c r="FEG3023" s="607"/>
      <c r="FEH3023" s="607"/>
      <c r="FEI3023" s="607"/>
      <c r="FEJ3023" s="607"/>
      <c r="FEK3023" s="607"/>
      <c r="FEL3023" s="607"/>
      <c r="FEM3023" s="607"/>
      <c r="FEN3023" s="607"/>
      <c r="FEO3023" s="607"/>
      <c r="FEP3023" s="607"/>
      <c r="FEQ3023" s="607"/>
      <c r="FER3023" s="607"/>
      <c r="FES3023" s="607"/>
      <c r="FET3023" s="607"/>
      <c r="FEU3023" s="607"/>
      <c r="FEV3023" s="607"/>
      <c r="FEW3023" s="607"/>
      <c r="FEX3023" s="607"/>
      <c r="FEY3023" s="607"/>
      <c r="FEZ3023" s="607"/>
      <c r="FFA3023" s="607"/>
      <c r="FFB3023" s="607"/>
      <c r="FFC3023" s="607"/>
      <c r="FFD3023" s="607"/>
      <c r="FFE3023" s="607"/>
      <c r="FFF3023" s="607"/>
      <c r="FFG3023" s="607"/>
      <c r="FFH3023" s="607"/>
      <c r="FFI3023" s="607"/>
      <c r="FFJ3023" s="607"/>
      <c r="FFK3023" s="607"/>
      <c r="FFL3023" s="607"/>
      <c r="FFM3023" s="607"/>
      <c r="FFN3023" s="607"/>
      <c r="FFO3023" s="607"/>
      <c r="FFP3023" s="607"/>
      <c r="FFQ3023" s="607"/>
      <c r="FFR3023" s="607"/>
      <c r="FFS3023" s="607"/>
      <c r="FFT3023" s="607"/>
      <c r="FFU3023" s="607"/>
      <c r="FFV3023" s="607"/>
      <c r="FFW3023" s="607"/>
      <c r="FFX3023" s="607"/>
      <c r="FFY3023" s="607"/>
      <c r="FFZ3023" s="607"/>
      <c r="FGA3023" s="607"/>
      <c r="FGB3023" s="607"/>
      <c r="FGC3023" s="607"/>
      <c r="FGD3023" s="607"/>
      <c r="FGE3023" s="607"/>
      <c r="FGF3023" s="607"/>
      <c r="FGG3023" s="607"/>
      <c r="FGH3023" s="607"/>
      <c r="FGI3023" s="607"/>
      <c r="FGJ3023" s="607"/>
      <c r="FGK3023" s="607"/>
      <c r="FGL3023" s="607"/>
      <c r="FGM3023" s="607"/>
      <c r="FGN3023" s="607"/>
      <c r="FGO3023" s="607"/>
      <c r="FGP3023" s="607"/>
      <c r="FGQ3023" s="607"/>
      <c r="FGR3023" s="607"/>
      <c r="FGS3023" s="607"/>
      <c r="FGT3023" s="607"/>
      <c r="FGU3023" s="607"/>
      <c r="FGV3023" s="607"/>
      <c r="FGW3023" s="607"/>
      <c r="FGX3023" s="607"/>
      <c r="FGY3023" s="607"/>
      <c r="FGZ3023" s="607"/>
      <c r="FHA3023" s="607"/>
      <c r="FHB3023" s="607"/>
      <c r="FHC3023" s="607"/>
      <c r="FHD3023" s="607"/>
      <c r="FHE3023" s="607"/>
      <c r="FHF3023" s="607"/>
      <c r="FHG3023" s="607"/>
      <c r="FHH3023" s="607"/>
      <c r="FHI3023" s="607"/>
      <c r="FHJ3023" s="607"/>
      <c r="FHK3023" s="607"/>
      <c r="FHL3023" s="607"/>
      <c r="FHM3023" s="607"/>
      <c r="FHN3023" s="607"/>
      <c r="FHO3023" s="607"/>
      <c r="FHP3023" s="607"/>
      <c r="FHQ3023" s="607"/>
      <c r="FHR3023" s="607"/>
      <c r="FHS3023" s="607"/>
      <c r="FHT3023" s="607"/>
      <c r="FHU3023" s="607"/>
      <c r="FHV3023" s="607"/>
      <c r="FHW3023" s="607"/>
      <c r="FHX3023" s="607"/>
      <c r="FHY3023" s="607"/>
      <c r="FHZ3023" s="607"/>
      <c r="FIA3023" s="607"/>
      <c r="FIB3023" s="607"/>
      <c r="FIC3023" s="607"/>
      <c r="FID3023" s="607"/>
      <c r="FIE3023" s="607"/>
      <c r="FIF3023" s="607"/>
      <c r="FIG3023" s="607"/>
      <c r="FIH3023" s="607"/>
      <c r="FII3023" s="607"/>
      <c r="FIJ3023" s="607"/>
      <c r="FIK3023" s="607"/>
      <c r="FIL3023" s="607"/>
      <c r="FIM3023" s="607"/>
      <c r="FIN3023" s="607"/>
      <c r="FIO3023" s="607"/>
      <c r="FIP3023" s="607"/>
      <c r="FIQ3023" s="607"/>
      <c r="FIR3023" s="607"/>
      <c r="FIS3023" s="607"/>
      <c r="FIT3023" s="607"/>
      <c r="FIU3023" s="607"/>
      <c r="FIV3023" s="607"/>
      <c r="FIW3023" s="607"/>
      <c r="FIX3023" s="607"/>
      <c r="FIY3023" s="607"/>
      <c r="FIZ3023" s="607"/>
      <c r="FJA3023" s="607"/>
      <c r="FJB3023" s="607"/>
      <c r="FJC3023" s="607"/>
      <c r="FJD3023" s="607"/>
      <c r="FJE3023" s="607"/>
      <c r="FJF3023" s="607"/>
      <c r="FJG3023" s="607"/>
      <c r="FJH3023" s="607"/>
      <c r="FJI3023" s="607"/>
      <c r="FJJ3023" s="607"/>
      <c r="FJK3023" s="607"/>
      <c r="FJL3023" s="607"/>
      <c r="FJM3023" s="607"/>
      <c r="FJN3023" s="607"/>
      <c r="FJO3023" s="607"/>
      <c r="FJP3023" s="607"/>
      <c r="FJQ3023" s="607"/>
      <c r="FJR3023" s="607"/>
      <c r="FJS3023" s="607"/>
      <c r="FJT3023" s="607"/>
      <c r="FJU3023" s="607"/>
      <c r="FJV3023" s="607"/>
      <c r="FJW3023" s="607"/>
      <c r="FJX3023" s="607"/>
      <c r="FJY3023" s="607"/>
      <c r="FJZ3023" s="607"/>
      <c r="FKA3023" s="607"/>
      <c r="FKB3023" s="607"/>
      <c r="FKC3023" s="607"/>
      <c r="FKD3023" s="607"/>
      <c r="FKE3023" s="607"/>
      <c r="FKF3023" s="607"/>
      <c r="FKG3023" s="607"/>
      <c r="FKH3023" s="607"/>
      <c r="FKI3023" s="607"/>
      <c r="FKJ3023" s="607"/>
      <c r="FKK3023" s="607"/>
      <c r="FKL3023" s="607"/>
      <c r="FKM3023" s="607"/>
      <c r="FKN3023" s="607"/>
      <c r="FKO3023" s="607"/>
      <c r="FKP3023" s="607"/>
      <c r="FKQ3023" s="607"/>
      <c r="FKR3023" s="607"/>
      <c r="FKS3023" s="607"/>
      <c r="FKT3023" s="607"/>
      <c r="FKU3023" s="607"/>
      <c r="FKV3023" s="607"/>
      <c r="FKW3023" s="607"/>
      <c r="FKX3023" s="607"/>
      <c r="FKY3023" s="607"/>
      <c r="FKZ3023" s="607"/>
      <c r="FLA3023" s="607"/>
      <c r="FLB3023" s="607"/>
      <c r="FLC3023" s="607"/>
      <c r="FLD3023" s="607"/>
      <c r="FLE3023" s="607"/>
      <c r="FLF3023" s="607"/>
      <c r="FLG3023" s="607"/>
      <c r="FLH3023" s="607"/>
      <c r="FLI3023" s="607"/>
      <c r="FLJ3023" s="607"/>
      <c r="FLK3023" s="607"/>
      <c r="FLL3023" s="607"/>
      <c r="FLM3023" s="607"/>
      <c r="FLN3023" s="607"/>
      <c r="FLO3023" s="607"/>
      <c r="FLP3023" s="607"/>
      <c r="FLQ3023" s="607"/>
      <c r="FLR3023" s="607"/>
      <c r="FLS3023" s="607"/>
      <c r="FLT3023" s="607"/>
      <c r="FLU3023" s="607"/>
      <c r="FLV3023" s="607"/>
      <c r="FLW3023" s="607"/>
      <c r="FLX3023" s="607"/>
      <c r="FLY3023" s="607"/>
      <c r="FLZ3023" s="607"/>
      <c r="FMA3023" s="607"/>
      <c r="FMB3023" s="607"/>
      <c r="FMC3023" s="607"/>
      <c r="FMD3023" s="607"/>
      <c r="FME3023" s="607"/>
      <c r="FMF3023" s="607"/>
      <c r="FMG3023" s="607"/>
      <c r="FMH3023" s="607"/>
      <c r="FMI3023" s="607"/>
      <c r="FMJ3023" s="607"/>
      <c r="FMK3023" s="607"/>
      <c r="FML3023" s="607"/>
      <c r="FMM3023" s="607"/>
      <c r="FMN3023" s="607"/>
      <c r="FMO3023" s="607"/>
      <c r="FMP3023" s="607"/>
      <c r="FMQ3023" s="607"/>
      <c r="FMR3023" s="607"/>
      <c r="FMS3023" s="607"/>
      <c r="FMT3023" s="607"/>
      <c r="FMU3023" s="607"/>
      <c r="FMV3023" s="607"/>
      <c r="FMW3023" s="607"/>
      <c r="FMX3023" s="607"/>
      <c r="FMY3023" s="607"/>
      <c r="FMZ3023" s="607"/>
      <c r="FNA3023" s="607"/>
      <c r="FNB3023" s="607"/>
      <c r="FNC3023" s="607"/>
      <c r="FND3023" s="607"/>
      <c r="FNE3023" s="607"/>
      <c r="FNF3023" s="607"/>
      <c r="FNG3023" s="607"/>
      <c r="FNH3023" s="607"/>
      <c r="FNI3023" s="607"/>
      <c r="FNJ3023" s="607"/>
      <c r="FNK3023" s="607"/>
      <c r="FNL3023" s="607"/>
      <c r="FNM3023" s="607"/>
      <c r="FNN3023" s="607"/>
      <c r="FNO3023" s="607"/>
      <c r="FNP3023" s="607"/>
      <c r="FNQ3023" s="607"/>
      <c r="FNR3023" s="607"/>
      <c r="FNS3023" s="607"/>
      <c r="FNT3023" s="607"/>
      <c r="FNU3023" s="607"/>
      <c r="FNV3023" s="607"/>
      <c r="FNW3023" s="607"/>
      <c r="FNX3023" s="607"/>
      <c r="FNY3023" s="607"/>
      <c r="FNZ3023" s="607"/>
      <c r="FOA3023" s="607"/>
      <c r="FOB3023" s="607"/>
      <c r="FOC3023" s="607"/>
      <c r="FOD3023" s="607"/>
      <c r="FOE3023" s="607"/>
      <c r="FOF3023" s="607"/>
      <c r="FOG3023" s="607"/>
      <c r="FOH3023" s="607"/>
      <c r="FOI3023" s="607"/>
      <c r="FOJ3023" s="607"/>
      <c r="FOK3023" s="607"/>
      <c r="FOL3023" s="607"/>
      <c r="FOM3023" s="607"/>
      <c r="FON3023" s="607"/>
      <c r="FOO3023" s="607"/>
      <c r="FOP3023" s="607"/>
      <c r="FOQ3023" s="607"/>
      <c r="FOR3023" s="607"/>
      <c r="FOS3023" s="607"/>
      <c r="FOT3023" s="607"/>
      <c r="FOU3023" s="607"/>
      <c r="FOV3023" s="607"/>
      <c r="FOW3023" s="607"/>
      <c r="FOX3023" s="607"/>
      <c r="FOY3023" s="607"/>
      <c r="FOZ3023" s="607"/>
      <c r="FPA3023" s="607"/>
      <c r="FPB3023" s="607"/>
      <c r="FPC3023" s="607"/>
      <c r="FPD3023" s="607"/>
      <c r="FPE3023" s="607"/>
      <c r="FPF3023" s="607"/>
      <c r="FPG3023" s="607"/>
      <c r="FPH3023" s="607"/>
      <c r="FPI3023" s="607"/>
      <c r="FPJ3023" s="607"/>
      <c r="FPK3023" s="607"/>
      <c r="FPL3023" s="607"/>
      <c r="FPM3023" s="607"/>
      <c r="FPN3023" s="607"/>
      <c r="FPO3023" s="607"/>
      <c r="FPP3023" s="607"/>
      <c r="FPQ3023" s="607"/>
      <c r="FPR3023" s="607"/>
      <c r="FPS3023" s="607"/>
      <c r="FPT3023" s="607"/>
      <c r="FPU3023" s="607"/>
      <c r="FPV3023" s="607"/>
      <c r="FPW3023" s="607"/>
      <c r="FPX3023" s="607"/>
      <c r="FPY3023" s="607"/>
      <c r="FPZ3023" s="607"/>
      <c r="FQA3023" s="607"/>
      <c r="FQB3023" s="607"/>
      <c r="FQC3023" s="607"/>
      <c r="FQD3023" s="607"/>
      <c r="FQE3023" s="607"/>
      <c r="FQF3023" s="607"/>
      <c r="FQG3023" s="607"/>
      <c r="FQH3023" s="607"/>
      <c r="FQI3023" s="607"/>
      <c r="FQJ3023" s="607"/>
      <c r="FQK3023" s="607"/>
      <c r="FQL3023" s="607"/>
      <c r="FQM3023" s="607"/>
      <c r="FQN3023" s="607"/>
      <c r="FQO3023" s="607"/>
      <c r="FQP3023" s="607"/>
      <c r="FQQ3023" s="607"/>
      <c r="FQR3023" s="607"/>
      <c r="FQS3023" s="607"/>
      <c r="FQT3023" s="607"/>
      <c r="FQU3023" s="607"/>
      <c r="FQV3023" s="607"/>
      <c r="FQW3023" s="607"/>
      <c r="FQX3023" s="607"/>
      <c r="FQY3023" s="607"/>
      <c r="FQZ3023" s="607"/>
      <c r="FRA3023" s="607"/>
      <c r="FRB3023" s="607"/>
      <c r="FRC3023" s="607"/>
      <c r="FRD3023" s="607"/>
      <c r="FRE3023" s="607"/>
      <c r="FRF3023" s="607"/>
      <c r="FRG3023" s="607"/>
      <c r="FRH3023" s="607"/>
      <c r="FRI3023" s="607"/>
      <c r="FRJ3023" s="607"/>
      <c r="FRK3023" s="607"/>
      <c r="FRL3023" s="607"/>
      <c r="FRM3023" s="607"/>
      <c r="FRN3023" s="607"/>
      <c r="FRO3023" s="607"/>
      <c r="FRP3023" s="607"/>
      <c r="FRQ3023" s="607"/>
      <c r="FRR3023" s="607"/>
      <c r="FRS3023" s="607"/>
      <c r="FRT3023" s="607"/>
      <c r="FRU3023" s="607"/>
      <c r="FRV3023" s="607"/>
      <c r="FRW3023" s="607"/>
      <c r="FRX3023" s="607"/>
      <c r="FRY3023" s="607"/>
      <c r="FRZ3023" s="607"/>
      <c r="FSA3023" s="607"/>
      <c r="FSB3023" s="607"/>
      <c r="FSC3023" s="607"/>
      <c r="FSD3023" s="607"/>
      <c r="FSE3023" s="607"/>
      <c r="FSF3023" s="607"/>
      <c r="FSG3023" s="607"/>
      <c r="FSH3023" s="607"/>
      <c r="FSI3023" s="607"/>
      <c r="FSJ3023" s="607"/>
      <c r="FSK3023" s="607"/>
      <c r="FSL3023" s="607"/>
      <c r="FSM3023" s="607"/>
      <c r="FSN3023" s="607"/>
      <c r="FSO3023" s="607"/>
      <c r="FSP3023" s="607"/>
      <c r="FSQ3023" s="607"/>
      <c r="FSR3023" s="607"/>
      <c r="FSS3023" s="607"/>
      <c r="FST3023" s="607"/>
      <c r="FSU3023" s="607"/>
      <c r="FSV3023" s="607"/>
      <c r="FSW3023" s="607"/>
      <c r="FSX3023" s="607"/>
      <c r="FSY3023" s="607"/>
      <c r="FSZ3023" s="607"/>
      <c r="FTA3023" s="607"/>
      <c r="FTB3023" s="607"/>
      <c r="FTC3023" s="607"/>
      <c r="FTD3023" s="607"/>
      <c r="FTE3023" s="607"/>
      <c r="FTF3023" s="607"/>
      <c r="FTG3023" s="607"/>
      <c r="FTH3023" s="607"/>
      <c r="FTI3023" s="607"/>
      <c r="FTJ3023" s="607"/>
      <c r="FTK3023" s="607"/>
      <c r="FTL3023" s="607"/>
      <c r="FTM3023" s="607"/>
      <c r="FTN3023" s="607"/>
      <c r="FTO3023" s="607"/>
      <c r="FTP3023" s="607"/>
      <c r="FTQ3023" s="607"/>
      <c r="FTR3023" s="607"/>
      <c r="FTS3023" s="607"/>
      <c r="FTT3023" s="607"/>
      <c r="FTU3023" s="607"/>
      <c r="FTV3023" s="607"/>
      <c r="FTW3023" s="607"/>
      <c r="FTX3023" s="607"/>
      <c r="FTY3023" s="607"/>
      <c r="FTZ3023" s="607"/>
      <c r="FUA3023" s="607"/>
      <c r="FUB3023" s="607"/>
      <c r="FUC3023" s="607"/>
      <c r="FUD3023" s="607"/>
      <c r="FUE3023" s="607"/>
      <c r="FUF3023" s="607"/>
      <c r="FUG3023" s="607"/>
      <c r="FUH3023" s="607"/>
      <c r="FUI3023" s="607"/>
      <c r="FUJ3023" s="607"/>
      <c r="FUK3023" s="607"/>
      <c r="FUL3023" s="607"/>
      <c r="FUM3023" s="607"/>
      <c r="FUN3023" s="607"/>
      <c r="FUO3023" s="607"/>
      <c r="FUP3023" s="607"/>
      <c r="FUQ3023" s="607"/>
      <c r="FUR3023" s="607"/>
      <c r="FUS3023" s="607"/>
      <c r="FUT3023" s="607"/>
      <c r="FUU3023" s="607"/>
      <c r="FUV3023" s="607"/>
      <c r="FUW3023" s="607"/>
      <c r="FUX3023" s="607"/>
      <c r="FUY3023" s="607"/>
      <c r="FUZ3023" s="607"/>
      <c r="FVA3023" s="607"/>
      <c r="FVB3023" s="607"/>
      <c r="FVC3023" s="607"/>
      <c r="FVD3023" s="607"/>
      <c r="FVE3023" s="607"/>
      <c r="FVF3023" s="607"/>
      <c r="FVG3023" s="607"/>
      <c r="FVH3023" s="607"/>
      <c r="FVI3023" s="607"/>
      <c r="FVJ3023" s="607"/>
      <c r="FVK3023" s="607"/>
      <c r="FVL3023" s="607"/>
      <c r="FVM3023" s="607"/>
      <c r="FVN3023" s="607"/>
      <c r="FVO3023" s="607"/>
      <c r="FVP3023" s="607"/>
      <c r="FVQ3023" s="607"/>
      <c r="FVR3023" s="607"/>
      <c r="FVS3023" s="607"/>
      <c r="FVT3023" s="607"/>
      <c r="FVU3023" s="607"/>
      <c r="FVV3023" s="607"/>
      <c r="FVW3023" s="607"/>
      <c r="FVX3023" s="607"/>
      <c r="FVY3023" s="607"/>
      <c r="FVZ3023" s="607"/>
      <c r="FWA3023" s="607"/>
      <c r="FWB3023" s="607"/>
      <c r="FWC3023" s="607"/>
      <c r="FWD3023" s="607"/>
      <c r="FWE3023" s="607"/>
      <c r="FWF3023" s="607"/>
      <c r="FWG3023" s="607"/>
      <c r="FWH3023" s="607"/>
      <c r="FWI3023" s="607"/>
      <c r="FWJ3023" s="607"/>
      <c r="FWK3023" s="607"/>
      <c r="FWL3023" s="607"/>
      <c r="FWM3023" s="607"/>
      <c r="FWN3023" s="607"/>
      <c r="FWO3023" s="607"/>
      <c r="FWP3023" s="607"/>
      <c r="FWQ3023" s="607"/>
      <c r="FWR3023" s="607"/>
      <c r="FWS3023" s="607"/>
      <c r="FWT3023" s="607"/>
      <c r="FWU3023" s="607"/>
      <c r="FWV3023" s="607"/>
      <c r="FWW3023" s="607"/>
      <c r="FWX3023" s="607"/>
      <c r="FWY3023" s="607"/>
      <c r="FWZ3023" s="607"/>
      <c r="FXA3023" s="607"/>
      <c r="FXB3023" s="607"/>
      <c r="FXC3023" s="607"/>
      <c r="FXD3023" s="607"/>
      <c r="FXE3023" s="607"/>
      <c r="FXF3023" s="607"/>
      <c r="FXG3023" s="607"/>
      <c r="FXH3023" s="607"/>
      <c r="FXI3023" s="607"/>
      <c r="FXJ3023" s="607"/>
      <c r="FXK3023" s="607"/>
      <c r="FXL3023" s="607"/>
      <c r="FXM3023" s="607"/>
      <c r="FXN3023" s="607"/>
      <c r="FXO3023" s="607"/>
      <c r="FXP3023" s="607"/>
      <c r="FXQ3023" s="607"/>
      <c r="FXR3023" s="607"/>
      <c r="FXS3023" s="607"/>
      <c r="FXT3023" s="607"/>
      <c r="FXU3023" s="607"/>
      <c r="FXV3023" s="607"/>
      <c r="FXW3023" s="607"/>
      <c r="FXX3023" s="607"/>
      <c r="FXY3023" s="607"/>
      <c r="FXZ3023" s="607"/>
      <c r="FYA3023" s="607"/>
      <c r="FYB3023" s="607"/>
      <c r="FYC3023" s="607"/>
      <c r="FYD3023" s="607"/>
      <c r="FYE3023" s="607"/>
      <c r="FYF3023" s="607"/>
      <c r="FYG3023" s="607"/>
      <c r="FYH3023" s="607"/>
      <c r="FYI3023" s="607"/>
      <c r="FYJ3023" s="607"/>
      <c r="FYK3023" s="607"/>
      <c r="FYL3023" s="607"/>
      <c r="FYM3023" s="607"/>
      <c r="FYN3023" s="607"/>
      <c r="FYO3023" s="607"/>
      <c r="FYP3023" s="607"/>
      <c r="FYQ3023" s="607"/>
      <c r="FYR3023" s="607"/>
      <c r="FYS3023" s="607"/>
      <c r="FYT3023" s="607"/>
      <c r="FYU3023" s="607"/>
      <c r="FYV3023" s="607"/>
      <c r="FYW3023" s="607"/>
      <c r="FYX3023" s="607"/>
      <c r="FYY3023" s="607"/>
      <c r="FYZ3023" s="607"/>
      <c r="FZA3023" s="607"/>
      <c r="FZB3023" s="607"/>
      <c r="FZC3023" s="607"/>
      <c r="FZD3023" s="607"/>
      <c r="FZE3023" s="607"/>
      <c r="FZF3023" s="607"/>
      <c r="FZG3023" s="607"/>
      <c r="FZH3023" s="607"/>
      <c r="FZI3023" s="607"/>
      <c r="FZJ3023" s="607"/>
      <c r="FZK3023" s="607"/>
      <c r="FZL3023" s="607"/>
      <c r="FZM3023" s="607"/>
      <c r="FZN3023" s="607"/>
      <c r="FZO3023" s="607"/>
      <c r="FZP3023" s="607"/>
      <c r="FZQ3023" s="607"/>
      <c r="FZR3023" s="607"/>
      <c r="FZS3023" s="607"/>
      <c r="FZT3023" s="607"/>
      <c r="FZU3023" s="607"/>
      <c r="FZV3023" s="607"/>
      <c r="FZW3023" s="607"/>
      <c r="FZX3023" s="607"/>
      <c r="FZY3023" s="607"/>
      <c r="FZZ3023" s="607"/>
      <c r="GAA3023" s="607"/>
      <c r="GAB3023" s="607"/>
      <c r="GAC3023" s="607"/>
      <c r="GAD3023" s="607"/>
      <c r="GAE3023" s="607"/>
      <c r="GAF3023" s="607"/>
      <c r="GAG3023" s="607"/>
      <c r="GAH3023" s="607"/>
      <c r="GAI3023" s="607"/>
      <c r="GAJ3023" s="607"/>
      <c r="GAK3023" s="607"/>
      <c r="GAL3023" s="607"/>
      <c r="GAM3023" s="607"/>
      <c r="GAN3023" s="607"/>
      <c r="GAO3023" s="607"/>
      <c r="GAP3023" s="607"/>
      <c r="GAQ3023" s="607"/>
      <c r="GAR3023" s="607"/>
      <c r="GAS3023" s="607"/>
      <c r="GAT3023" s="607"/>
      <c r="GAU3023" s="607"/>
      <c r="GAV3023" s="607"/>
      <c r="GAW3023" s="607"/>
      <c r="GAX3023" s="607"/>
      <c r="GAY3023" s="607"/>
      <c r="GAZ3023" s="607"/>
      <c r="GBA3023" s="607"/>
      <c r="GBB3023" s="607"/>
      <c r="GBC3023" s="607"/>
      <c r="GBD3023" s="607"/>
      <c r="GBE3023" s="607"/>
      <c r="GBF3023" s="607"/>
      <c r="GBG3023" s="607"/>
      <c r="GBH3023" s="607"/>
      <c r="GBI3023" s="607"/>
      <c r="GBJ3023" s="607"/>
      <c r="GBK3023" s="607"/>
      <c r="GBL3023" s="607"/>
      <c r="GBM3023" s="607"/>
      <c r="GBN3023" s="607"/>
      <c r="GBO3023" s="607"/>
      <c r="GBP3023" s="607"/>
      <c r="GBQ3023" s="607"/>
      <c r="GBR3023" s="607"/>
      <c r="GBS3023" s="607"/>
      <c r="GBT3023" s="607"/>
      <c r="GBU3023" s="607"/>
      <c r="GBV3023" s="607"/>
      <c r="GBW3023" s="607"/>
      <c r="GBX3023" s="607"/>
      <c r="GBY3023" s="607"/>
      <c r="GBZ3023" s="607"/>
      <c r="GCA3023" s="607"/>
      <c r="GCB3023" s="607"/>
      <c r="GCC3023" s="607"/>
      <c r="GCD3023" s="607"/>
      <c r="GCE3023" s="607"/>
      <c r="GCF3023" s="607"/>
      <c r="GCG3023" s="607"/>
      <c r="GCH3023" s="607"/>
      <c r="GCI3023" s="607"/>
      <c r="GCJ3023" s="607"/>
      <c r="GCK3023" s="607"/>
      <c r="GCL3023" s="607"/>
      <c r="GCM3023" s="607"/>
      <c r="GCN3023" s="607"/>
      <c r="GCO3023" s="607"/>
      <c r="GCP3023" s="607"/>
      <c r="GCQ3023" s="607"/>
      <c r="GCR3023" s="607"/>
      <c r="GCS3023" s="607"/>
      <c r="GCT3023" s="607"/>
      <c r="GCU3023" s="607"/>
      <c r="GCV3023" s="607"/>
      <c r="GCW3023" s="607"/>
      <c r="GCX3023" s="607"/>
      <c r="GCY3023" s="607"/>
      <c r="GCZ3023" s="607"/>
      <c r="GDA3023" s="607"/>
      <c r="GDB3023" s="607"/>
      <c r="GDC3023" s="607"/>
      <c r="GDD3023" s="607"/>
      <c r="GDE3023" s="607"/>
      <c r="GDF3023" s="607"/>
      <c r="GDG3023" s="607"/>
      <c r="GDH3023" s="607"/>
      <c r="GDI3023" s="607"/>
      <c r="GDJ3023" s="607"/>
      <c r="GDK3023" s="607"/>
      <c r="GDL3023" s="607"/>
      <c r="GDM3023" s="607"/>
      <c r="GDN3023" s="607"/>
      <c r="GDO3023" s="607"/>
      <c r="GDP3023" s="607"/>
      <c r="GDQ3023" s="607"/>
      <c r="GDR3023" s="607"/>
      <c r="GDS3023" s="607"/>
      <c r="GDT3023" s="607"/>
      <c r="GDU3023" s="607"/>
      <c r="GDV3023" s="607"/>
      <c r="GDW3023" s="607"/>
      <c r="GDX3023" s="607"/>
      <c r="GDY3023" s="607"/>
      <c r="GDZ3023" s="607"/>
      <c r="GEA3023" s="607"/>
      <c r="GEB3023" s="607"/>
      <c r="GEC3023" s="607"/>
      <c r="GED3023" s="607"/>
      <c r="GEE3023" s="607"/>
      <c r="GEF3023" s="607"/>
      <c r="GEG3023" s="607"/>
      <c r="GEH3023" s="607"/>
      <c r="GEI3023" s="607"/>
      <c r="GEJ3023" s="607"/>
      <c r="GEK3023" s="607"/>
      <c r="GEL3023" s="607"/>
      <c r="GEM3023" s="607"/>
      <c r="GEN3023" s="607"/>
      <c r="GEO3023" s="607"/>
      <c r="GEP3023" s="607"/>
      <c r="GEQ3023" s="607"/>
      <c r="GER3023" s="607"/>
      <c r="GES3023" s="607"/>
      <c r="GET3023" s="607"/>
      <c r="GEU3023" s="607"/>
      <c r="GEV3023" s="607"/>
      <c r="GEW3023" s="607"/>
      <c r="GEX3023" s="607"/>
      <c r="GEY3023" s="607"/>
      <c r="GEZ3023" s="607"/>
      <c r="GFA3023" s="607"/>
      <c r="GFB3023" s="607"/>
      <c r="GFC3023" s="607"/>
      <c r="GFD3023" s="607"/>
      <c r="GFE3023" s="607"/>
      <c r="GFF3023" s="607"/>
      <c r="GFG3023" s="607"/>
      <c r="GFH3023" s="607"/>
      <c r="GFI3023" s="607"/>
      <c r="GFJ3023" s="607"/>
      <c r="GFK3023" s="607"/>
      <c r="GFL3023" s="607"/>
      <c r="GFM3023" s="607"/>
      <c r="GFN3023" s="607"/>
      <c r="GFO3023" s="607"/>
      <c r="GFP3023" s="607"/>
      <c r="GFQ3023" s="607"/>
      <c r="GFR3023" s="607"/>
      <c r="GFS3023" s="607"/>
      <c r="GFT3023" s="607"/>
      <c r="GFU3023" s="607"/>
      <c r="GFV3023" s="607"/>
      <c r="GFW3023" s="607"/>
      <c r="GFX3023" s="607"/>
      <c r="GFY3023" s="607"/>
      <c r="GFZ3023" s="607"/>
      <c r="GGA3023" s="607"/>
      <c r="GGB3023" s="607"/>
      <c r="GGC3023" s="607"/>
      <c r="GGD3023" s="607"/>
      <c r="GGE3023" s="607"/>
      <c r="GGF3023" s="607"/>
      <c r="GGG3023" s="607"/>
      <c r="GGH3023" s="607"/>
      <c r="GGI3023" s="607"/>
      <c r="GGJ3023" s="607"/>
      <c r="GGK3023" s="607"/>
      <c r="GGL3023" s="607"/>
      <c r="GGM3023" s="607"/>
      <c r="GGN3023" s="607"/>
      <c r="GGO3023" s="607"/>
      <c r="GGP3023" s="607"/>
      <c r="GGQ3023" s="607"/>
      <c r="GGR3023" s="607"/>
      <c r="GGS3023" s="607"/>
      <c r="GGT3023" s="607"/>
      <c r="GGU3023" s="607"/>
      <c r="GGV3023" s="607"/>
      <c r="GGW3023" s="607"/>
      <c r="GGX3023" s="607"/>
      <c r="GGY3023" s="607"/>
      <c r="GGZ3023" s="607"/>
      <c r="GHA3023" s="607"/>
      <c r="GHB3023" s="607"/>
      <c r="GHC3023" s="607"/>
      <c r="GHD3023" s="607"/>
      <c r="GHE3023" s="607"/>
      <c r="GHF3023" s="607"/>
      <c r="GHG3023" s="607"/>
      <c r="GHH3023" s="607"/>
      <c r="GHI3023" s="607"/>
      <c r="GHJ3023" s="607"/>
      <c r="GHK3023" s="607"/>
      <c r="GHL3023" s="607"/>
      <c r="GHM3023" s="607"/>
      <c r="GHN3023" s="607"/>
      <c r="GHO3023" s="607"/>
      <c r="GHP3023" s="607"/>
      <c r="GHQ3023" s="607"/>
      <c r="GHR3023" s="607"/>
      <c r="GHS3023" s="607"/>
      <c r="GHT3023" s="607"/>
      <c r="GHU3023" s="607"/>
      <c r="GHV3023" s="607"/>
      <c r="GHW3023" s="607"/>
      <c r="GHX3023" s="607"/>
      <c r="GHY3023" s="607"/>
      <c r="GHZ3023" s="607"/>
      <c r="GIA3023" s="607"/>
      <c r="GIB3023" s="607"/>
      <c r="GIC3023" s="607"/>
      <c r="GID3023" s="607"/>
      <c r="GIE3023" s="607"/>
      <c r="GIF3023" s="607"/>
      <c r="GIG3023" s="607"/>
      <c r="GIH3023" s="607"/>
      <c r="GII3023" s="607"/>
      <c r="GIJ3023" s="607"/>
      <c r="GIK3023" s="607"/>
      <c r="GIL3023" s="607"/>
      <c r="GIM3023" s="607"/>
      <c r="GIN3023" s="607"/>
      <c r="GIO3023" s="607"/>
      <c r="GIP3023" s="607"/>
      <c r="GIQ3023" s="607"/>
      <c r="GIR3023" s="607"/>
      <c r="GIS3023" s="607"/>
      <c r="GIT3023" s="607"/>
      <c r="GIU3023" s="607"/>
      <c r="GIV3023" s="607"/>
      <c r="GIW3023" s="607"/>
      <c r="GIX3023" s="607"/>
      <c r="GIY3023" s="607"/>
      <c r="GIZ3023" s="607"/>
      <c r="GJA3023" s="607"/>
      <c r="GJB3023" s="607"/>
      <c r="GJC3023" s="607"/>
      <c r="GJD3023" s="607"/>
      <c r="GJE3023" s="607"/>
      <c r="GJF3023" s="607"/>
      <c r="GJG3023" s="607"/>
      <c r="GJH3023" s="607"/>
      <c r="GJI3023" s="607"/>
      <c r="GJJ3023" s="607"/>
      <c r="GJK3023" s="607"/>
      <c r="GJL3023" s="607"/>
      <c r="GJM3023" s="607"/>
      <c r="GJN3023" s="607"/>
      <c r="GJO3023" s="607"/>
      <c r="GJP3023" s="607"/>
      <c r="GJQ3023" s="607"/>
      <c r="GJR3023" s="607"/>
      <c r="GJS3023" s="607"/>
      <c r="GJT3023" s="607"/>
      <c r="GJU3023" s="607"/>
      <c r="GJV3023" s="607"/>
      <c r="GJW3023" s="607"/>
      <c r="GJX3023" s="607"/>
      <c r="GJY3023" s="607"/>
      <c r="GJZ3023" s="607"/>
      <c r="GKA3023" s="607"/>
      <c r="GKB3023" s="607"/>
      <c r="GKC3023" s="607"/>
      <c r="GKD3023" s="607"/>
      <c r="GKE3023" s="607"/>
      <c r="GKF3023" s="607"/>
      <c r="GKG3023" s="607"/>
      <c r="GKH3023" s="607"/>
      <c r="GKI3023" s="607"/>
      <c r="GKJ3023" s="607"/>
      <c r="GKK3023" s="607"/>
      <c r="GKL3023" s="607"/>
      <c r="GKM3023" s="607"/>
      <c r="GKN3023" s="607"/>
      <c r="GKO3023" s="607"/>
      <c r="GKP3023" s="607"/>
      <c r="GKQ3023" s="607"/>
      <c r="GKR3023" s="607"/>
      <c r="GKS3023" s="607"/>
      <c r="GKT3023" s="607"/>
      <c r="GKU3023" s="607"/>
      <c r="GKV3023" s="607"/>
      <c r="GKW3023" s="607"/>
      <c r="GKX3023" s="607"/>
      <c r="GKY3023" s="607"/>
      <c r="GKZ3023" s="607"/>
      <c r="GLA3023" s="607"/>
      <c r="GLB3023" s="607"/>
      <c r="GLC3023" s="607"/>
      <c r="GLD3023" s="607"/>
      <c r="GLE3023" s="607"/>
      <c r="GLF3023" s="607"/>
      <c r="GLG3023" s="607"/>
      <c r="GLH3023" s="607"/>
      <c r="GLI3023" s="607"/>
      <c r="GLJ3023" s="607"/>
      <c r="GLK3023" s="607"/>
      <c r="GLL3023" s="607"/>
      <c r="GLM3023" s="607"/>
      <c r="GLN3023" s="607"/>
      <c r="GLO3023" s="607"/>
      <c r="GLP3023" s="607"/>
      <c r="GLQ3023" s="607"/>
      <c r="GLR3023" s="607"/>
      <c r="GLS3023" s="607"/>
      <c r="GLT3023" s="607"/>
      <c r="GLU3023" s="607"/>
      <c r="GLV3023" s="607"/>
      <c r="GLW3023" s="607"/>
      <c r="GLX3023" s="607"/>
      <c r="GLY3023" s="607"/>
      <c r="GLZ3023" s="607"/>
      <c r="GMA3023" s="607"/>
      <c r="GMB3023" s="607"/>
      <c r="GMC3023" s="607"/>
      <c r="GMD3023" s="607"/>
      <c r="GME3023" s="607"/>
      <c r="GMF3023" s="607"/>
      <c r="GMG3023" s="607"/>
      <c r="GMH3023" s="607"/>
      <c r="GMI3023" s="607"/>
      <c r="GMJ3023" s="607"/>
      <c r="GMK3023" s="607"/>
      <c r="GML3023" s="607"/>
      <c r="GMM3023" s="607"/>
      <c r="GMN3023" s="607"/>
      <c r="GMO3023" s="607"/>
      <c r="GMP3023" s="607"/>
      <c r="GMQ3023" s="607"/>
      <c r="GMR3023" s="607"/>
      <c r="GMS3023" s="607"/>
      <c r="GMT3023" s="607"/>
      <c r="GMU3023" s="607"/>
      <c r="GMV3023" s="607"/>
      <c r="GMW3023" s="607"/>
      <c r="GMX3023" s="607"/>
      <c r="GMY3023" s="607"/>
      <c r="GMZ3023" s="607"/>
      <c r="GNA3023" s="607"/>
      <c r="GNB3023" s="607"/>
      <c r="GNC3023" s="607"/>
      <c r="GND3023" s="607"/>
      <c r="GNE3023" s="607"/>
      <c r="GNF3023" s="607"/>
      <c r="GNG3023" s="607"/>
      <c r="GNH3023" s="607"/>
      <c r="GNI3023" s="607"/>
      <c r="GNJ3023" s="607"/>
      <c r="GNK3023" s="607"/>
      <c r="GNL3023" s="607"/>
      <c r="GNM3023" s="607"/>
      <c r="GNN3023" s="607"/>
      <c r="GNO3023" s="607"/>
      <c r="GNP3023" s="607"/>
      <c r="GNQ3023" s="607"/>
      <c r="GNR3023" s="607"/>
      <c r="GNS3023" s="607"/>
      <c r="GNT3023" s="607"/>
      <c r="GNU3023" s="607"/>
      <c r="GNV3023" s="607"/>
      <c r="GNW3023" s="607"/>
      <c r="GNX3023" s="607"/>
      <c r="GNY3023" s="607"/>
      <c r="GNZ3023" s="607"/>
      <c r="GOA3023" s="607"/>
      <c r="GOB3023" s="607"/>
      <c r="GOC3023" s="607"/>
      <c r="GOD3023" s="607"/>
      <c r="GOE3023" s="607"/>
      <c r="GOF3023" s="607"/>
      <c r="GOG3023" s="607"/>
      <c r="GOH3023" s="607"/>
      <c r="GOI3023" s="607"/>
      <c r="GOJ3023" s="607"/>
      <c r="GOK3023" s="607"/>
      <c r="GOL3023" s="607"/>
      <c r="GOM3023" s="607"/>
      <c r="GON3023" s="607"/>
      <c r="GOO3023" s="607"/>
      <c r="GOP3023" s="607"/>
      <c r="GOQ3023" s="607"/>
      <c r="GOR3023" s="607"/>
      <c r="GOS3023" s="607"/>
      <c r="GOT3023" s="607"/>
      <c r="GOU3023" s="607"/>
      <c r="GOV3023" s="607"/>
      <c r="GOW3023" s="607"/>
      <c r="GOX3023" s="607"/>
      <c r="GOY3023" s="607"/>
      <c r="GOZ3023" s="607"/>
      <c r="GPA3023" s="607"/>
      <c r="GPB3023" s="607"/>
      <c r="GPC3023" s="607"/>
      <c r="GPD3023" s="607"/>
      <c r="GPE3023" s="607"/>
      <c r="GPF3023" s="607"/>
      <c r="GPG3023" s="607"/>
      <c r="GPH3023" s="607"/>
      <c r="GPI3023" s="607"/>
      <c r="GPJ3023" s="607"/>
      <c r="GPK3023" s="607"/>
      <c r="GPL3023" s="607"/>
      <c r="GPM3023" s="607"/>
      <c r="GPN3023" s="607"/>
      <c r="GPO3023" s="607"/>
      <c r="GPP3023" s="607"/>
      <c r="GPQ3023" s="607"/>
      <c r="GPR3023" s="607"/>
      <c r="GPS3023" s="607"/>
      <c r="GPT3023" s="607"/>
      <c r="GPU3023" s="607"/>
      <c r="GPV3023" s="607"/>
      <c r="GPW3023" s="607"/>
      <c r="GPX3023" s="607"/>
      <c r="GPY3023" s="607"/>
      <c r="GPZ3023" s="607"/>
      <c r="GQA3023" s="607"/>
      <c r="GQB3023" s="607"/>
      <c r="GQC3023" s="607"/>
      <c r="GQD3023" s="607"/>
      <c r="GQE3023" s="607"/>
      <c r="GQF3023" s="607"/>
      <c r="GQG3023" s="607"/>
      <c r="GQH3023" s="607"/>
      <c r="GQI3023" s="607"/>
      <c r="GQJ3023" s="607"/>
      <c r="GQK3023" s="607"/>
      <c r="GQL3023" s="607"/>
      <c r="GQM3023" s="607"/>
      <c r="GQN3023" s="607"/>
      <c r="GQO3023" s="607"/>
      <c r="GQP3023" s="607"/>
      <c r="GQQ3023" s="607"/>
      <c r="GQR3023" s="607"/>
      <c r="GQS3023" s="607"/>
      <c r="GQT3023" s="607"/>
      <c r="GQU3023" s="607"/>
      <c r="GQV3023" s="607"/>
      <c r="GQW3023" s="607"/>
      <c r="GQX3023" s="607"/>
      <c r="GQY3023" s="607"/>
      <c r="GQZ3023" s="607"/>
      <c r="GRA3023" s="607"/>
      <c r="GRB3023" s="607"/>
      <c r="GRC3023" s="607"/>
      <c r="GRD3023" s="607"/>
      <c r="GRE3023" s="607"/>
      <c r="GRF3023" s="607"/>
      <c r="GRG3023" s="607"/>
      <c r="GRH3023" s="607"/>
      <c r="GRI3023" s="607"/>
      <c r="GRJ3023" s="607"/>
      <c r="GRK3023" s="607"/>
      <c r="GRL3023" s="607"/>
      <c r="GRM3023" s="607"/>
      <c r="GRN3023" s="607"/>
      <c r="GRO3023" s="607"/>
      <c r="GRP3023" s="607"/>
      <c r="GRQ3023" s="607"/>
      <c r="GRR3023" s="607"/>
      <c r="GRS3023" s="607"/>
      <c r="GRT3023" s="607"/>
      <c r="GRU3023" s="607"/>
      <c r="GRV3023" s="607"/>
      <c r="GRW3023" s="607"/>
      <c r="GRX3023" s="607"/>
      <c r="GRY3023" s="607"/>
      <c r="GRZ3023" s="607"/>
      <c r="GSA3023" s="607"/>
      <c r="GSB3023" s="607"/>
      <c r="GSC3023" s="607"/>
      <c r="GSD3023" s="607"/>
      <c r="GSE3023" s="607"/>
      <c r="GSF3023" s="607"/>
      <c r="GSG3023" s="607"/>
      <c r="GSH3023" s="607"/>
      <c r="GSI3023" s="607"/>
      <c r="GSJ3023" s="607"/>
      <c r="GSK3023" s="607"/>
      <c r="GSL3023" s="607"/>
      <c r="GSM3023" s="607"/>
      <c r="GSN3023" s="607"/>
      <c r="GSO3023" s="607"/>
      <c r="GSP3023" s="607"/>
      <c r="GSQ3023" s="607"/>
      <c r="GSR3023" s="607"/>
      <c r="GSS3023" s="607"/>
      <c r="GST3023" s="607"/>
      <c r="GSU3023" s="607"/>
      <c r="GSV3023" s="607"/>
      <c r="GSW3023" s="607"/>
      <c r="GSX3023" s="607"/>
      <c r="GSY3023" s="607"/>
      <c r="GSZ3023" s="607"/>
      <c r="GTA3023" s="607"/>
      <c r="GTB3023" s="607"/>
      <c r="GTC3023" s="607"/>
      <c r="GTD3023" s="607"/>
      <c r="GTE3023" s="607"/>
      <c r="GTF3023" s="607"/>
      <c r="GTG3023" s="607"/>
      <c r="GTH3023" s="607"/>
      <c r="GTI3023" s="607"/>
      <c r="GTJ3023" s="607"/>
      <c r="GTK3023" s="607"/>
      <c r="GTL3023" s="607"/>
      <c r="GTM3023" s="607"/>
      <c r="GTN3023" s="607"/>
      <c r="GTO3023" s="607"/>
      <c r="GTP3023" s="607"/>
      <c r="GTQ3023" s="607"/>
      <c r="GTR3023" s="607"/>
      <c r="GTS3023" s="607"/>
      <c r="GTT3023" s="607"/>
      <c r="GTU3023" s="607"/>
      <c r="GTV3023" s="607"/>
      <c r="GTW3023" s="607"/>
      <c r="GTX3023" s="607"/>
      <c r="GTY3023" s="607"/>
      <c r="GTZ3023" s="607"/>
      <c r="GUA3023" s="607"/>
      <c r="GUB3023" s="607"/>
      <c r="GUC3023" s="607"/>
      <c r="GUD3023" s="607"/>
      <c r="GUE3023" s="607"/>
      <c r="GUF3023" s="607"/>
      <c r="GUG3023" s="607"/>
      <c r="GUH3023" s="607"/>
      <c r="GUI3023" s="607"/>
      <c r="GUJ3023" s="607"/>
      <c r="GUK3023" s="607"/>
      <c r="GUL3023" s="607"/>
      <c r="GUM3023" s="607"/>
      <c r="GUN3023" s="607"/>
      <c r="GUO3023" s="607"/>
      <c r="GUP3023" s="607"/>
      <c r="GUQ3023" s="607"/>
      <c r="GUR3023" s="607"/>
      <c r="GUS3023" s="607"/>
      <c r="GUT3023" s="607"/>
      <c r="GUU3023" s="607"/>
      <c r="GUV3023" s="607"/>
      <c r="GUW3023" s="607"/>
      <c r="GUX3023" s="607"/>
      <c r="GUY3023" s="607"/>
      <c r="GUZ3023" s="607"/>
      <c r="GVA3023" s="607"/>
      <c r="GVB3023" s="607"/>
      <c r="GVC3023" s="607"/>
      <c r="GVD3023" s="607"/>
      <c r="GVE3023" s="607"/>
      <c r="GVF3023" s="607"/>
      <c r="GVG3023" s="607"/>
      <c r="GVH3023" s="607"/>
      <c r="GVI3023" s="607"/>
      <c r="GVJ3023" s="607"/>
      <c r="GVK3023" s="607"/>
      <c r="GVL3023" s="607"/>
      <c r="GVM3023" s="607"/>
      <c r="GVN3023" s="607"/>
      <c r="GVO3023" s="607"/>
      <c r="GVP3023" s="607"/>
      <c r="GVQ3023" s="607"/>
      <c r="GVR3023" s="607"/>
      <c r="GVS3023" s="607"/>
      <c r="GVT3023" s="607"/>
      <c r="GVU3023" s="607"/>
      <c r="GVV3023" s="607"/>
      <c r="GVW3023" s="607"/>
      <c r="GVX3023" s="607"/>
      <c r="GVY3023" s="607"/>
      <c r="GVZ3023" s="607"/>
      <c r="GWA3023" s="607"/>
      <c r="GWB3023" s="607"/>
      <c r="GWC3023" s="607"/>
      <c r="GWD3023" s="607"/>
      <c r="GWE3023" s="607"/>
      <c r="GWF3023" s="607"/>
      <c r="GWG3023" s="607"/>
      <c r="GWH3023" s="607"/>
      <c r="GWI3023" s="607"/>
      <c r="GWJ3023" s="607"/>
      <c r="GWK3023" s="607"/>
      <c r="GWL3023" s="607"/>
      <c r="GWM3023" s="607"/>
      <c r="GWN3023" s="607"/>
      <c r="GWO3023" s="607"/>
      <c r="GWP3023" s="607"/>
      <c r="GWQ3023" s="607"/>
      <c r="GWR3023" s="607"/>
      <c r="GWS3023" s="607"/>
      <c r="GWT3023" s="607"/>
      <c r="GWU3023" s="607"/>
      <c r="GWV3023" s="607"/>
      <c r="GWW3023" s="607"/>
      <c r="GWX3023" s="607"/>
      <c r="GWY3023" s="607"/>
      <c r="GWZ3023" s="607"/>
      <c r="GXA3023" s="607"/>
      <c r="GXB3023" s="607"/>
      <c r="GXC3023" s="607"/>
      <c r="GXD3023" s="607"/>
      <c r="GXE3023" s="607"/>
      <c r="GXF3023" s="607"/>
      <c r="GXG3023" s="607"/>
      <c r="GXH3023" s="607"/>
      <c r="GXI3023" s="607"/>
      <c r="GXJ3023" s="607"/>
      <c r="GXK3023" s="607"/>
      <c r="GXL3023" s="607"/>
      <c r="GXM3023" s="607"/>
      <c r="GXN3023" s="607"/>
      <c r="GXO3023" s="607"/>
      <c r="GXP3023" s="607"/>
      <c r="GXQ3023" s="607"/>
      <c r="GXR3023" s="607"/>
      <c r="GXS3023" s="607"/>
      <c r="GXT3023" s="607"/>
      <c r="GXU3023" s="607"/>
      <c r="GXV3023" s="607"/>
      <c r="GXW3023" s="607"/>
      <c r="GXX3023" s="607"/>
      <c r="GXY3023" s="607"/>
      <c r="GXZ3023" s="607"/>
      <c r="GYA3023" s="607"/>
      <c r="GYB3023" s="607"/>
      <c r="GYC3023" s="607"/>
      <c r="GYD3023" s="607"/>
      <c r="GYE3023" s="607"/>
      <c r="GYF3023" s="607"/>
      <c r="GYG3023" s="607"/>
      <c r="GYH3023" s="607"/>
      <c r="GYI3023" s="607"/>
      <c r="GYJ3023" s="607"/>
      <c r="GYK3023" s="607"/>
      <c r="GYL3023" s="607"/>
      <c r="GYM3023" s="607"/>
      <c r="GYN3023" s="607"/>
      <c r="GYO3023" s="607"/>
      <c r="GYP3023" s="607"/>
      <c r="GYQ3023" s="607"/>
      <c r="GYR3023" s="607"/>
      <c r="GYS3023" s="607"/>
      <c r="GYT3023" s="607"/>
      <c r="GYU3023" s="607"/>
      <c r="GYV3023" s="607"/>
      <c r="GYW3023" s="607"/>
      <c r="GYX3023" s="607"/>
      <c r="GYY3023" s="607"/>
      <c r="GYZ3023" s="607"/>
      <c r="GZA3023" s="607"/>
      <c r="GZB3023" s="607"/>
      <c r="GZC3023" s="607"/>
      <c r="GZD3023" s="607"/>
      <c r="GZE3023" s="607"/>
      <c r="GZF3023" s="607"/>
      <c r="GZG3023" s="607"/>
      <c r="GZH3023" s="607"/>
      <c r="GZI3023" s="607"/>
      <c r="GZJ3023" s="607"/>
      <c r="GZK3023" s="607"/>
      <c r="GZL3023" s="607"/>
      <c r="GZM3023" s="607"/>
      <c r="GZN3023" s="607"/>
      <c r="GZO3023" s="607"/>
      <c r="GZP3023" s="607"/>
      <c r="GZQ3023" s="607"/>
      <c r="GZR3023" s="607"/>
      <c r="GZS3023" s="607"/>
      <c r="GZT3023" s="607"/>
      <c r="GZU3023" s="607"/>
      <c r="GZV3023" s="607"/>
      <c r="GZW3023" s="607"/>
      <c r="GZX3023" s="607"/>
      <c r="GZY3023" s="607"/>
      <c r="GZZ3023" s="607"/>
      <c r="HAA3023" s="607"/>
      <c r="HAB3023" s="607"/>
      <c r="HAC3023" s="607"/>
      <c r="HAD3023" s="607"/>
      <c r="HAE3023" s="607"/>
      <c r="HAF3023" s="607"/>
      <c r="HAG3023" s="607"/>
      <c r="HAH3023" s="607"/>
      <c r="HAI3023" s="607"/>
      <c r="HAJ3023" s="607"/>
      <c r="HAK3023" s="607"/>
      <c r="HAL3023" s="607"/>
      <c r="HAM3023" s="607"/>
      <c r="HAN3023" s="607"/>
      <c r="HAO3023" s="607"/>
      <c r="HAP3023" s="607"/>
      <c r="HAQ3023" s="607"/>
      <c r="HAR3023" s="607"/>
      <c r="HAS3023" s="607"/>
      <c r="HAT3023" s="607"/>
      <c r="HAU3023" s="607"/>
      <c r="HAV3023" s="607"/>
      <c r="HAW3023" s="607"/>
      <c r="HAX3023" s="607"/>
      <c r="HAY3023" s="607"/>
      <c r="HAZ3023" s="607"/>
      <c r="HBA3023" s="607"/>
      <c r="HBB3023" s="607"/>
      <c r="HBC3023" s="607"/>
      <c r="HBD3023" s="607"/>
      <c r="HBE3023" s="607"/>
      <c r="HBF3023" s="607"/>
      <c r="HBG3023" s="607"/>
      <c r="HBH3023" s="607"/>
      <c r="HBI3023" s="607"/>
      <c r="HBJ3023" s="607"/>
      <c r="HBK3023" s="607"/>
      <c r="HBL3023" s="607"/>
      <c r="HBM3023" s="607"/>
      <c r="HBN3023" s="607"/>
      <c r="HBO3023" s="607"/>
      <c r="HBP3023" s="607"/>
      <c r="HBQ3023" s="607"/>
      <c r="HBR3023" s="607"/>
      <c r="HBS3023" s="607"/>
      <c r="HBT3023" s="607"/>
      <c r="HBU3023" s="607"/>
      <c r="HBV3023" s="607"/>
      <c r="HBW3023" s="607"/>
      <c r="HBX3023" s="607"/>
      <c r="HBY3023" s="607"/>
      <c r="HBZ3023" s="607"/>
      <c r="HCA3023" s="607"/>
      <c r="HCB3023" s="607"/>
      <c r="HCC3023" s="607"/>
      <c r="HCD3023" s="607"/>
      <c r="HCE3023" s="607"/>
      <c r="HCF3023" s="607"/>
      <c r="HCG3023" s="607"/>
      <c r="HCH3023" s="607"/>
      <c r="HCI3023" s="607"/>
      <c r="HCJ3023" s="607"/>
      <c r="HCK3023" s="607"/>
      <c r="HCL3023" s="607"/>
      <c r="HCM3023" s="607"/>
      <c r="HCN3023" s="607"/>
      <c r="HCO3023" s="607"/>
      <c r="HCP3023" s="607"/>
      <c r="HCQ3023" s="607"/>
      <c r="HCR3023" s="607"/>
      <c r="HCS3023" s="607"/>
      <c r="HCT3023" s="607"/>
      <c r="HCU3023" s="607"/>
      <c r="HCV3023" s="607"/>
      <c r="HCW3023" s="607"/>
      <c r="HCX3023" s="607"/>
      <c r="HCY3023" s="607"/>
      <c r="HCZ3023" s="607"/>
      <c r="HDA3023" s="607"/>
      <c r="HDB3023" s="607"/>
      <c r="HDC3023" s="607"/>
      <c r="HDD3023" s="607"/>
      <c r="HDE3023" s="607"/>
      <c r="HDF3023" s="607"/>
      <c r="HDG3023" s="607"/>
      <c r="HDH3023" s="607"/>
      <c r="HDI3023" s="607"/>
      <c r="HDJ3023" s="607"/>
      <c r="HDK3023" s="607"/>
      <c r="HDL3023" s="607"/>
      <c r="HDM3023" s="607"/>
      <c r="HDN3023" s="607"/>
      <c r="HDO3023" s="607"/>
      <c r="HDP3023" s="607"/>
      <c r="HDQ3023" s="607"/>
      <c r="HDR3023" s="607"/>
      <c r="HDS3023" s="607"/>
      <c r="HDT3023" s="607"/>
      <c r="HDU3023" s="607"/>
      <c r="HDV3023" s="607"/>
      <c r="HDW3023" s="607"/>
      <c r="HDX3023" s="607"/>
      <c r="HDY3023" s="607"/>
      <c r="HDZ3023" s="607"/>
      <c r="HEA3023" s="607"/>
      <c r="HEB3023" s="607"/>
      <c r="HEC3023" s="607"/>
      <c r="HED3023" s="607"/>
      <c r="HEE3023" s="607"/>
      <c r="HEF3023" s="607"/>
      <c r="HEG3023" s="607"/>
      <c r="HEH3023" s="607"/>
      <c r="HEI3023" s="607"/>
      <c r="HEJ3023" s="607"/>
      <c r="HEK3023" s="607"/>
      <c r="HEL3023" s="607"/>
      <c r="HEM3023" s="607"/>
      <c r="HEN3023" s="607"/>
      <c r="HEO3023" s="607"/>
      <c r="HEP3023" s="607"/>
      <c r="HEQ3023" s="607"/>
      <c r="HER3023" s="607"/>
      <c r="HES3023" s="607"/>
      <c r="HET3023" s="607"/>
      <c r="HEU3023" s="607"/>
      <c r="HEV3023" s="607"/>
      <c r="HEW3023" s="607"/>
      <c r="HEX3023" s="607"/>
      <c r="HEY3023" s="607"/>
      <c r="HEZ3023" s="607"/>
      <c r="HFA3023" s="607"/>
      <c r="HFB3023" s="607"/>
      <c r="HFC3023" s="607"/>
      <c r="HFD3023" s="607"/>
      <c r="HFE3023" s="607"/>
      <c r="HFF3023" s="607"/>
      <c r="HFG3023" s="607"/>
      <c r="HFH3023" s="607"/>
      <c r="HFI3023" s="607"/>
      <c r="HFJ3023" s="607"/>
      <c r="HFK3023" s="607"/>
      <c r="HFL3023" s="607"/>
      <c r="HFM3023" s="607"/>
      <c r="HFN3023" s="607"/>
      <c r="HFO3023" s="607"/>
      <c r="HFP3023" s="607"/>
      <c r="HFQ3023" s="607"/>
      <c r="HFR3023" s="607"/>
      <c r="HFS3023" s="607"/>
      <c r="HFT3023" s="607"/>
      <c r="HFU3023" s="607"/>
      <c r="HFV3023" s="607"/>
      <c r="HFW3023" s="607"/>
      <c r="HFX3023" s="607"/>
      <c r="HFY3023" s="607"/>
      <c r="HFZ3023" s="607"/>
      <c r="HGA3023" s="607"/>
      <c r="HGB3023" s="607"/>
      <c r="HGC3023" s="607"/>
      <c r="HGD3023" s="607"/>
      <c r="HGE3023" s="607"/>
      <c r="HGF3023" s="607"/>
      <c r="HGG3023" s="607"/>
      <c r="HGH3023" s="607"/>
      <c r="HGI3023" s="607"/>
      <c r="HGJ3023" s="607"/>
      <c r="HGK3023" s="607"/>
      <c r="HGL3023" s="607"/>
      <c r="HGM3023" s="607"/>
      <c r="HGN3023" s="607"/>
      <c r="HGO3023" s="607"/>
      <c r="HGP3023" s="607"/>
      <c r="HGQ3023" s="607"/>
      <c r="HGR3023" s="607"/>
      <c r="HGS3023" s="607"/>
      <c r="HGT3023" s="607"/>
      <c r="HGU3023" s="607"/>
      <c r="HGV3023" s="607"/>
      <c r="HGW3023" s="607"/>
      <c r="HGX3023" s="607"/>
      <c r="HGY3023" s="607"/>
      <c r="HGZ3023" s="607"/>
      <c r="HHA3023" s="607"/>
      <c r="HHB3023" s="607"/>
      <c r="HHC3023" s="607"/>
      <c r="HHD3023" s="607"/>
      <c r="HHE3023" s="607"/>
      <c r="HHF3023" s="607"/>
      <c r="HHG3023" s="607"/>
      <c r="HHH3023" s="607"/>
      <c r="HHI3023" s="607"/>
      <c r="HHJ3023" s="607"/>
      <c r="HHK3023" s="607"/>
      <c r="HHL3023" s="607"/>
      <c r="HHM3023" s="607"/>
      <c r="HHN3023" s="607"/>
      <c r="HHO3023" s="607"/>
      <c r="HHP3023" s="607"/>
      <c r="HHQ3023" s="607"/>
      <c r="HHR3023" s="607"/>
      <c r="HHS3023" s="607"/>
      <c r="HHT3023" s="607"/>
      <c r="HHU3023" s="607"/>
      <c r="HHV3023" s="607"/>
      <c r="HHW3023" s="607"/>
      <c r="HHX3023" s="607"/>
      <c r="HHY3023" s="607"/>
      <c r="HHZ3023" s="607"/>
      <c r="HIA3023" s="607"/>
      <c r="HIB3023" s="607"/>
      <c r="HIC3023" s="607"/>
      <c r="HID3023" s="607"/>
      <c r="HIE3023" s="607"/>
      <c r="HIF3023" s="607"/>
      <c r="HIG3023" s="607"/>
      <c r="HIH3023" s="607"/>
      <c r="HII3023" s="607"/>
      <c r="HIJ3023" s="607"/>
      <c r="HIK3023" s="607"/>
      <c r="HIL3023" s="607"/>
      <c r="HIM3023" s="607"/>
      <c r="HIN3023" s="607"/>
      <c r="HIO3023" s="607"/>
      <c r="HIP3023" s="607"/>
      <c r="HIQ3023" s="607"/>
      <c r="HIR3023" s="607"/>
      <c r="HIS3023" s="607"/>
      <c r="HIT3023" s="607"/>
      <c r="HIU3023" s="607"/>
      <c r="HIV3023" s="607"/>
      <c r="HIW3023" s="607"/>
      <c r="HIX3023" s="607"/>
      <c r="HIY3023" s="607"/>
      <c r="HIZ3023" s="607"/>
      <c r="HJA3023" s="607"/>
      <c r="HJB3023" s="607"/>
      <c r="HJC3023" s="607"/>
      <c r="HJD3023" s="607"/>
      <c r="HJE3023" s="607"/>
      <c r="HJF3023" s="607"/>
      <c r="HJG3023" s="607"/>
      <c r="HJH3023" s="607"/>
      <c r="HJI3023" s="607"/>
      <c r="HJJ3023" s="607"/>
      <c r="HJK3023" s="607"/>
      <c r="HJL3023" s="607"/>
      <c r="HJM3023" s="607"/>
      <c r="HJN3023" s="607"/>
      <c r="HJO3023" s="607"/>
      <c r="HJP3023" s="607"/>
      <c r="HJQ3023" s="607"/>
      <c r="HJR3023" s="607"/>
      <c r="HJS3023" s="607"/>
      <c r="HJT3023" s="607"/>
      <c r="HJU3023" s="607"/>
      <c r="HJV3023" s="607"/>
      <c r="HJW3023" s="607"/>
      <c r="HJX3023" s="607"/>
      <c r="HJY3023" s="607"/>
      <c r="HJZ3023" s="607"/>
      <c r="HKA3023" s="607"/>
      <c r="HKB3023" s="607"/>
      <c r="HKC3023" s="607"/>
      <c r="HKD3023" s="607"/>
      <c r="HKE3023" s="607"/>
      <c r="HKF3023" s="607"/>
      <c r="HKG3023" s="607"/>
      <c r="HKH3023" s="607"/>
      <c r="HKI3023" s="607"/>
      <c r="HKJ3023" s="607"/>
      <c r="HKK3023" s="607"/>
      <c r="HKL3023" s="607"/>
      <c r="HKM3023" s="607"/>
      <c r="HKN3023" s="607"/>
      <c r="HKO3023" s="607"/>
      <c r="HKP3023" s="607"/>
      <c r="HKQ3023" s="607"/>
      <c r="HKR3023" s="607"/>
      <c r="HKS3023" s="607"/>
      <c r="HKT3023" s="607"/>
      <c r="HKU3023" s="607"/>
      <c r="HKV3023" s="607"/>
      <c r="HKW3023" s="607"/>
      <c r="HKX3023" s="607"/>
      <c r="HKY3023" s="607"/>
      <c r="HKZ3023" s="607"/>
      <c r="HLA3023" s="607"/>
      <c r="HLB3023" s="607"/>
      <c r="HLC3023" s="607"/>
      <c r="HLD3023" s="607"/>
      <c r="HLE3023" s="607"/>
      <c r="HLF3023" s="607"/>
      <c r="HLG3023" s="607"/>
      <c r="HLH3023" s="607"/>
      <c r="HLI3023" s="607"/>
      <c r="HLJ3023" s="607"/>
      <c r="HLK3023" s="607"/>
      <c r="HLL3023" s="607"/>
      <c r="HLM3023" s="607"/>
      <c r="HLN3023" s="607"/>
      <c r="HLO3023" s="607"/>
      <c r="HLP3023" s="607"/>
      <c r="HLQ3023" s="607"/>
      <c r="HLR3023" s="607"/>
      <c r="HLS3023" s="607"/>
      <c r="HLT3023" s="607"/>
      <c r="HLU3023" s="607"/>
      <c r="HLV3023" s="607"/>
      <c r="HLW3023" s="607"/>
      <c r="HLX3023" s="607"/>
      <c r="HLY3023" s="607"/>
      <c r="HLZ3023" s="607"/>
      <c r="HMA3023" s="607"/>
      <c r="HMB3023" s="607"/>
      <c r="HMC3023" s="607"/>
      <c r="HMD3023" s="607"/>
      <c r="HME3023" s="607"/>
      <c r="HMF3023" s="607"/>
      <c r="HMG3023" s="607"/>
      <c r="HMH3023" s="607"/>
      <c r="HMI3023" s="607"/>
      <c r="HMJ3023" s="607"/>
      <c r="HMK3023" s="607"/>
      <c r="HML3023" s="607"/>
      <c r="HMM3023" s="607"/>
      <c r="HMN3023" s="607"/>
      <c r="HMO3023" s="607"/>
      <c r="HMP3023" s="607"/>
      <c r="HMQ3023" s="607"/>
      <c r="HMR3023" s="607"/>
      <c r="HMS3023" s="607"/>
      <c r="HMT3023" s="607"/>
      <c r="HMU3023" s="607"/>
      <c r="HMV3023" s="607"/>
      <c r="HMW3023" s="607"/>
      <c r="HMX3023" s="607"/>
      <c r="HMY3023" s="607"/>
      <c r="HMZ3023" s="607"/>
      <c r="HNA3023" s="607"/>
      <c r="HNB3023" s="607"/>
      <c r="HNC3023" s="607"/>
      <c r="HND3023" s="607"/>
      <c r="HNE3023" s="607"/>
      <c r="HNF3023" s="607"/>
      <c r="HNG3023" s="607"/>
      <c r="HNH3023" s="607"/>
      <c r="HNI3023" s="607"/>
      <c r="HNJ3023" s="607"/>
      <c r="HNK3023" s="607"/>
      <c r="HNL3023" s="607"/>
      <c r="HNM3023" s="607"/>
      <c r="HNN3023" s="607"/>
      <c r="HNO3023" s="607"/>
      <c r="HNP3023" s="607"/>
      <c r="HNQ3023" s="607"/>
      <c r="HNR3023" s="607"/>
      <c r="HNS3023" s="607"/>
      <c r="HNT3023" s="607"/>
      <c r="HNU3023" s="607"/>
      <c r="HNV3023" s="607"/>
      <c r="HNW3023" s="607"/>
      <c r="HNX3023" s="607"/>
      <c r="HNY3023" s="607"/>
      <c r="HNZ3023" s="607"/>
      <c r="HOA3023" s="607"/>
      <c r="HOB3023" s="607"/>
      <c r="HOC3023" s="607"/>
      <c r="HOD3023" s="607"/>
      <c r="HOE3023" s="607"/>
      <c r="HOF3023" s="607"/>
      <c r="HOG3023" s="607"/>
      <c r="HOH3023" s="607"/>
      <c r="HOI3023" s="607"/>
      <c r="HOJ3023" s="607"/>
      <c r="HOK3023" s="607"/>
      <c r="HOL3023" s="607"/>
      <c r="HOM3023" s="607"/>
      <c r="HON3023" s="607"/>
      <c r="HOO3023" s="607"/>
      <c r="HOP3023" s="607"/>
      <c r="HOQ3023" s="607"/>
      <c r="HOR3023" s="607"/>
      <c r="HOS3023" s="607"/>
      <c r="HOT3023" s="607"/>
      <c r="HOU3023" s="607"/>
      <c r="HOV3023" s="607"/>
      <c r="HOW3023" s="607"/>
      <c r="HOX3023" s="607"/>
      <c r="HOY3023" s="607"/>
      <c r="HOZ3023" s="607"/>
      <c r="HPA3023" s="607"/>
      <c r="HPB3023" s="607"/>
      <c r="HPC3023" s="607"/>
      <c r="HPD3023" s="607"/>
      <c r="HPE3023" s="607"/>
      <c r="HPF3023" s="607"/>
      <c r="HPG3023" s="607"/>
      <c r="HPH3023" s="607"/>
      <c r="HPI3023" s="607"/>
      <c r="HPJ3023" s="607"/>
      <c r="HPK3023" s="607"/>
      <c r="HPL3023" s="607"/>
      <c r="HPM3023" s="607"/>
      <c r="HPN3023" s="607"/>
      <c r="HPO3023" s="607"/>
      <c r="HPP3023" s="607"/>
      <c r="HPQ3023" s="607"/>
      <c r="HPR3023" s="607"/>
      <c r="HPS3023" s="607"/>
      <c r="HPT3023" s="607"/>
      <c r="HPU3023" s="607"/>
      <c r="HPV3023" s="607"/>
      <c r="HPW3023" s="607"/>
      <c r="HPX3023" s="607"/>
      <c r="HPY3023" s="607"/>
      <c r="HPZ3023" s="607"/>
      <c r="HQA3023" s="607"/>
      <c r="HQB3023" s="607"/>
      <c r="HQC3023" s="607"/>
      <c r="HQD3023" s="607"/>
      <c r="HQE3023" s="607"/>
      <c r="HQF3023" s="607"/>
      <c r="HQG3023" s="607"/>
      <c r="HQH3023" s="607"/>
      <c r="HQI3023" s="607"/>
      <c r="HQJ3023" s="607"/>
      <c r="HQK3023" s="607"/>
      <c r="HQL3023" s="607"/>
      <c r="HQM3023" s="607"/>
      <c r="HQN3023" s="607"/>
      <c r="HQO3023" s="607"/>
      <c r="HQP3023" s="607"/>
      <c r="HQQ3023" s="607"/>
      <c r="HQR3023" s="607"/>
      <c r="HQS3023" s="607"/>
      <c r="HQT3023" s="607"/>
      <c r="HQU3023" s="607"/>
      <c r="HQV3023" s="607"/>
      <c r="HQW3023" s="607"/>
      <c r="HQX3023" s="607"/>
      <c r="HQY3023" s="607"/>
      <c r="HQZ3023" s="607"/>
      <c r="HRA3023" s="607"/>
      <c r="HRB3023" s="607"/>
      <c r="HRC3023" s="607"/>
      <c r="HRD3023" s="607"/>
      <c r="HRE3023" s="607"/>
      <c r="HRF3023" s="607"/>
      <c r="HRG3023" s="607"/>
      <c r="HRH3023" s="607"/>
      <c r="HRI3023" s="607"/>
      <c r="HRJ3023" s="607"/>
      <c r="HRK3023" s="607"/>
      <c r="HRL3023" s="607"/>
      <c r="HRM3023" s="607"/>
      <c r="HRN3023" s="607"/>
      <c r="HRO3023" s="607"/>
      <c r="HRP3023" s="607"/>
      <c r="HRQ3023" s="607"/>
      <c r="HRR3023" s="607"/>
      <c r="HRS3023" s="607"/>
      <c r="HRT3023" s="607"/>
      <c r="HRU3023" s="607"/>
      <c r="HRV3023" s="607"/>
      <c r="HRW3023" s="607"/>
      <c r="HRX3023" s="607"/>
      <c r="HRY3023" s="607"/>
      <c r="HRZ3023" s="607"/>
      <c r="HSA3023" s="607"/>
      <c r="HSB3023" s="607"/>
      <c r="HSC3023" s="607"/>
      <c r="HSD3023" s="607"/>
      <c r="HSE3023" s="607"/>
      <c r="HSF3023" s="607"/>
      <c r="HSG3023" s="607"/>
      <c r="HSH3023" s="607"/>
      <c r="HSI3023" s="607"/>
      <c r="HSJ3023" s="607"/>
      <c r="HSK3023" s="607"/>
      <c r="HSL3023" s="607"/>
      <c r="HSM3023" s="607"/>
      <c r="HSN3023" s="607"/>
      <c r="HSO3023" s="607"/>
      <c r="HSP3023" s="607"/>
      <c r="HSQ3023" s="607"/>
      <c r="HSR3023" s="607"/>
      <c r="HSS3023" s="607"/>
      <c r="HST3023" s="607"/>
      <c r="HSU3023" s="607"/>
      <c r="HSV3023" s="607"/>
      <c r="HSW3023" s="607"/>
      <c r="HSX3023" s="607"/>
      <c r="HSY3023" s="607"/>
      <c r="HSZ3023" s="607"/>
      <c r="HTA3023" s="607"/>
      <c r="HTB3023" s="607"/>
      <c r="HTC3023" s="607"/>
      <c r="HTD3023" s="607"/>
      <c r="HTE3023" s="607"/>
      <c r="HTF3023" s="607"/>
      <c r="HTG3023" s="607"/>
      <c r="HTH3023" s="607"/>
      <c r="HTI3023" s="607"/>
      <c r="HTJ3023" s="607"/>
      <c r="HTK3023" s="607"/>
      <c r="HTL3023" s="607"/>
      <c r="HTM3023" s="607"/>
      <c r="HTN3023" s="607"/>
      <c r="HTO3023" s="607"/>
      <c r="HTP3023" s="607"/>
      <c r="HTQ3023" s="607"/>
      <c r="HTR3023" s="607"/>
      <c r="HTS3023" s="607"/>
      <c r="HTT3023" s="607"/>
      <c r="HTU3023" s="607"/>
      <c r="HTV3023" s="607"/>
      <c r="HTW3023" s="607"/>
      <c r="HTX3023" s="607"/>
      <c r="HTY3023" s="607"/>
      <c r="HTZ3023" s="607"/>
      <c r="HUA3023" s="607"/>
      <c r="HUB3023" s="607"/>
      <c r="HUC3023" s="607"/>
      <c r="HUD3023" s="607"/>
      <c r="HUE3023" s="607"/>
      <c r="HUF3023" s="607"/>
      <c r="HUG3023" s="607"/>
      <c r="HUH3023" s="607"/>
      <c r="HUI3023" s="607"/>
      <c r="HUJ3023" s="607"/>
      <c r="HUK3023" s="607"/>
      <c r="HUL3023" s="607"/>
      <c r="HUM3023" s="607"/>
      <c r="HUN3023" s="607"/>
      <c r="HUO3023" s="607"/>
      <c r="HUP3023" s="607"/>
      <c r="HUQ3023" s="607"/>
      <c r="HUR3023" s="607"/>
      <c r="HUS3023" s="607"/>
      <c r="HUT3023" s="607"/>
      <c r="HUU3023" s="607"/>
      <c r="HUV3023" s="607"/>
      <c r="HUW3023" s="607"/>
      <c r="HUX3023" s="607"/>
      <c r="HUY3023" s="607"/>
      <c r="HUZ3023" s="607"/>
      <c r="HVA3023" s="607"/>
      <c r="HVB3023" s="607"/>
      <c r="HVC3023" s="607"/>
      <c r="HVD3023" s="607"/>
      <c r="HVE3023" s="607"/>
      <c r="HVF3023" s="607"/>
      <c r="HVG3023" s="607"/>
      <c r="HVH3023" s="607"/>
      <c r="HVI3023" s="607"/>
      <c r="HVJ3023" s="607"/>
      <c r="HVK3023" s="607"/>
      <c r="HVL3023" s="607"/>
      <c r="HVM3023" s="607"/>
      <c r="HVN3023" s="607"/>
      <c r="HVO3023" s="607"/>
      <c r="HVP3023" s="607"/>
      <c r="HVQ3023" s="607"/>
      <c r="HVR3023" s="607"/>
      <c r="HVS3023" s="607"/>
      <c r="HVT3023" s="607"/>
      <c r="HVU3023" s="607"/>
      <c r="HVV3023" s="607"/>
      <c r="HVW3023" s="607"/>
      <c r="HVX3023" s="607"/>
      <c r="HVY3023" s="607"/>
      <c r="HVZ3023" s="607"/>
      <c r="HWA3023" s="607"/>
      <c r="HWB3023" s="607"/>
      <c r="HWC3023" s="607"/>
      <c r="HWD3023" s="607"/>
      <c r="HWE3023" s="607"/>
      <c r="HWF3023" s="607"/>
      <c r="HWG3023" s="607"/>
      <c r="HWH3023" s="607"/>
      <c r="HWI3023" s="607"/>
      <c r="HWJ3023" s="607"/>
      <c r="HWK3023" s="607"/>
      <c r="HWL3023" s="607"/>
      <c r="HWM3023" s="607"/>
      <c r="HWN3023" s="607"/>
      <c r="HWO3023" s="607"/>
      <c r="HWP3023" s="607"/>
      <c r="HWQ3023" s="607"/>
      <c r="HWR3023" s="607"/>
      <c r="HWS3023" s="607"/>
      <c r="HWT3023" s="607"/>
      <c r="HWU3023" s="607"/>
      <c r="HWV3023" s="607"/>
      <c r="HWW3023" s="607"/>
      <c r="HWX3023" s="607"/>
      <c r="HWY3023" s="607"/>
      <c r="HWZ3023" s="607"/>
      <c r="HXA3023" s="607"/>
      <c r="HXB3023" s="607"/>
      <c r="HXC3023" s="607"/>
      <c r="HXD3023" s="607"/>
      <c r="HXE3023" s="607"/>
      <c r="HXF3023" s="607"/>
      <c r="HXG3023" s="607"/>
      <c r="HXH3023" s="607"/>
      <c r="HXI3023" s="607"/>
      <c r="HXJ3023" s="607"/>
      <c r="HXK3023" s="607"/>
      <c r="HXL3023" s="607"/>
      <c r="HXM3023" s="607"/>
      <c r="HXN3023" s="607"/>
      <c r="HXO3023" s="607"/>
      <c r="HXP3023" s="607"/>
      <c r="HXQ3023" s="607"/>
      <c r="HXR3023" s="607"/>
      <c r="HXS3023" s="607"/>
      <c r="HXT3023" s="607"/>
      <c r="HXU3023" s="607"/>
      <c r="HXV3023" s="607"/>
      <c r="HXW3023" s="607"/>
      <c r="HXX3023" s="607"/>
      <c r="HXY3023" s="607"/>
      <c r="HXZ3023" s="607"/>
      <c r="HYA3023" s="607"/>
      <c r="HYB3023" s="607"/>
      <c r="HYC3023" s="607"/>
      <c r="HYD3023" s="607"/>
      <c r="HYE3023" s="607"/>
      <c r="HYF3023" s="607"/>
      <c r="HYG3023" s="607"/>
      <c r="HYH3023" s="607"/>
      <c r="HYI3023" s="607"/>
      <c r="HYJ3023" s="607"/>
      <c r="HYK3023" s="607"/>
      <c r="HYL3023" s="607"/>
      <c r="HYM3023" s="607"/>
      <c r="HYN3023" s="607"/>
      <c r="HYO3023" s="607"/>
      <c r="HYP3023" s="607"/>
      <c r="HYQ3023" s="607"/>
      <c r="HYR3023" s="607"/>
      <c r="HYS3023" s="607"/>
      <c r="HYT3023" s="607"/>
      <c r="HYU3023" s="607"/>
      <c r="HYV3023" s="607"/>
      <c r="HYW3023" s="607"/>
      <c r="HYX3023" s="607"/>
      <c r="HYY3023" s="607"/>
      <c r="HYZ3023" s="607"/>
      <c r="HZA3023" s="607"/>
      <c r="HZB3023" s="607"/>
      <c r="HZC3023" s="607"/>
      <c r="HZD3023" s="607"/>
      <c r="HZE3023" s="607"/>
      <c r="HZF3023" s="607"/>
      <c r="HZG3023" s="607"/>
      <c r="HZH3023" s="607"/>
      <c r="HZI3023" s="607"/>
      <c r="HZJ3023" s="607"/>
      <c r="HZK3023" s="607"/>
      <c r="HZL3023" s="607"/>
      <c r="HZM3023" s="607"/>
      <c r="HZN3023" s="607"/>
      <c r="HZO3023" s="607"/>
      <c r="HZP3023" s="607"/>
      <c r="HZQ3023" s="607"/>
      <c r="HZR3023" s="607"/>
      <c r="HZS3023" s="607"/>
      <c r="HZT3023" s="607"/>
      <c r="HZU3023" s="607"/>
      <c r="HZV3023" s="607"/>
      <c r="HZW3023" s="607"/>
      <c r="HZX3023" s="607"/>
      <c r="HZY3023" s="607"/>
      <c r="HZZ3023" s="607"/>
      <c r="IAA3023" s="607"/>
      <c r="IAB3023" s="607"/>
      <c r="IAC3023" s="607"/>
      <c r="IAD3023" s="607"/>
      <c r="IAE3023" s="607"/>
      <c r="IAF3023" s="607"/>
      <c r="IAG3023" s="607"/>
      <c r="IAH3023" s="607"/>
      <c r="IAI3023" s="607"/>
      <c r="IAJ3023" s="607"/>
      <c r="IAK3023" s="607"/>
      <c r="IAL3023" s="607"/>
      <c r="IAM3023" s="607"/>
      <c r="IAN3023" s="607"/>
      <c r="IAO3023" s="607"/>
      <c r="IAP3023" s="607"/>
      <c r="IAQ3023" s="607"/>
      <c r="IAR3023" s="607"/>
      <c r="IAS3023" s="607"/>
      <c r="IAT3023" s="607"/>
      <c r="IAU3023" s="607"/>
      <c r="IAV3023" s="607"/>
      <c r="IAW3023" s="607"/>
      <c r="IAX3023" s="607"/>
      <c r="IAY3023" s="607"/>
      <c r="IAZ3023" s="607"/>
      <c r="IBA3023" s="607"/>
      <c r="IBB3023" s="607"/>
      <c r="IBC3023" s="607"/>
      <c r="IBD3023" s="607"/>
      <c r="IBE3023" s="607"/>
      <c r="IBF3023" s="607"/>
      <c r="IBG3023" s="607"/>
      <c r="IBH3023" s="607"/>
      <c r="IBI3023" s="607"/>
      <c r="IBJ3023" s="607"/>
      <c r="IBK3023" s="607"/>
      <c r="IBL3023" s="607"/>
      <c r="IBM3023" s="607"/>
      <c r="IBN3023" s="607"/>
      <c r="IBO3023" s="607"/>
      <c r="IBP3023" s="607"/>
      <c r="IBQ3023" s="607"/>
      <c r="IBR3023" s="607"/>
      <c r="IBS3023" s="607"/>
      <c r="IBT3023" s="607"/>
      <c r="IBU3023" s="607"/>
      <c r="IBV3023" s="607"/>
      <c r="IBW3023" s="607"/>
      <c r="IBX3023" s="607"/>
      <c r="IBY3023" s="607"/>
      <c r="IBZ3023" s="607"/>
      <c r="ICA3023" s="607"/>
      <c r="ICB3023" s="607"/>
      <c r="ICC3023" s="607"/>
      <c r="ICD3023" s="607"/>
      <c r="ICE3023" s="607"/>
      <c r="ICF3023" s="607"/>
      <c r="ICG3023" s="607"/>
      <c r="ICH3023" s="607"/>
      <c r="ICI3023" s="607"/>
      <c r="ICJ3023" s="607"/>
      <c r="ICK3023" s="607"/>
      <c r="ICL3023" s="607"/>
      <c r="ICM3023" s="607"/>
      <c r="ICN3023" s="607"/>
      <c r="ICO3023" s="607"/>
      <c r="ICP3023" s="607"/>
      <c r="ICQ3023" s="607"/>
      <c r="ICR3023" s="607"/>
      <c r="ICS3023" s="607"/>
      <c r="ICT3023" s="607"/>
      <c r="ICU3023" s="607"/>
      <c r="ICV3023" s="607"/>
      <c r="ICW3023" s="607"/>
      <c r="ICX3023" s="607"/>
      <c r="ICY3023" s="607"/>
      <c r="ICZ3023" s="607"/>
      <c r="IDA3023" s="607"/>
      <c r="IDB3023" s="607"/>
      <c r="IDC3023" s="607"/>
      <c r="IDD3023" s="607"/>
      <c r="IDE3023" s="607"/>
      <c r="IDF3023" s="607"/>
      <c r="IDG3023" s="607"/>
      <c r="IDH3023" s="607"/>
      <c r="IDI3023" s="607"/>
      <c r="IDJ3023" s="607"/>
      <c r="IDK3023" s="607"/>
      <c r="IDL3023" s="607"/>
      <c r="IDM3023" s="607"/>
      <c r="IDN3023" s="607"/>
      <c r="IDO3023" s="607"/>
      <c r="IDP3023" s="607"/>
      <c r="IDQ3023" s="607"/>
      <c r="IDR3023" s="607"/>
      <c r="IDS3023" s="607"/>
      <c r="IDT3023" s="607"/>
      <c r="IDU3023" s="607"/>
      <c r="IDV3023" s="607"/>
      <c r="IDW3023" s="607"/>
      <c r="IDX3023" s="607"/>
      <c r="IDY3023" s="607"/>
      <c r="IDZ3023" s="607"/>
      <c r="IEA3023" s="607"/>
      <c r="IEB3023" s="607"/>
      <c r="IEC3023" s="607"/>
      <c r="IED3023" s="607"/>
      <c r="IEE3023" s="607"/>
      <c r="IEF3023" s="607"/>
      <c r="IEG3023" s="607"/>
      <c r="IEH3023" s="607"/>
      <c r="IEI3023" s="607"/>
      <c r="IEJ3023" s="607"/>
      <c r="IEK3023" s="607"/>
      <c r="IEL3023" s="607"/>
      <c r="IEM3023" s="607"/>
      <c r="IEN3023" s="607"/>
      <c r="IEO3023" s="607"/>
      <c r="IEP3023" s="607"/>
      <c r="IEQ3023" s="607"/>
      <c r="IER3023" s="607"/>
      <c r="IES3023" s="607"/>
      <c r="IET3023" s="607"/>
      <c r="IEU3023" s="607"/>
      <c r="IEV3023" s="607"/>
      <c r="IEW3023" s="607"/>
      <c r="IEX3023" s="607"/>
      <c r="IEY3023" s="607"/>
      <c r="IEZ3023" s="607"/>
      <c r="IFA3023" s="607"/>
      <c r="IFB3023" s="607"/>
      <c r="IFC3023" s="607"/>
      <c r="IFD3023" s="607"/>
      <c r="IFE3023" s="607"/>
      <c r="IFF3023" s="607"/>
      <c r="IFG3023" s="607"/>
      <c r="IFH3023" s="607"/>
      <c r="IFI3023" s="607"/>
      <c r="IFJ3023" s="607"/>
      <c r="IFK3023" s="607"/>
      <c r="IFL3023" s="607"/>
      <c r="IFM3023" s="607"/>
      <c r="IFN3023" s="607"/>
      <c r="IFO3023" s="607"/>
      <c r="IFP3023" s="607"/>
      <c r="IFQ3023" s="607"/>
      <c r="IFR3023" s="607"/>
      <c r="IFS3023" s="607"/>
      <c r="IFT3023" s="607"/>
      <c r="IFU3023" s="607"/>
      <c r="IFV3023" s="607"/>
      <c r="IFW3023" s="607"/>
      <c r="IFX3023" s="607"/>
      <c r="IFY3023" s="607"/>
      <c r="IFZ3023" s="607"/>
      <c r="IGA3023" s="607"/>
      <c r="IGB3023" s="607"/>
      <c r="IGC3023" s="607"/>
      <c r="IGD3023" s="607"/>
      <c r="IGE3023" s="607"/>
      <c r="IGF3023" s="607"/>
      <c r="IGG3023" s="607"/>
      <c r="IGH3023" s="607"/>
      <c r="IGI3023" s="607"/>
      <c r="IGJ3023" s="607"/>
      <c r="IGK3023" s="607"/>
      <c r="IGL3023" s="607"/>
      <c r="IGM3023" s="607"/>
      <c r="IGN3023" s="607"/>
      <c r="IGO3023" s="607"/>
      <c r="IGP3023" s="607"/>
      <c r="IGQ3023" s="607"/>
      <c r="IGR3023" s="607"/>
      <c r="IGS3023" s="607"/>
      <c r="IGT3023" s="607"/>
      <c r="IGU3023" s="607"/>
      <c r="IGV3023" s="607"/>
      <c r="IGW3023" s="607"/>
      <c r="IGX3023" s="607"/>
      <c r="IGY3023" s="607"/>
      <c r="IGZ3023" s="607"/>
      <c r="IHA3023" s="607"/>
      <c r="IHB3023" s="607"/>
      <c r="IHC3023" s="607"/>
      <c r="IHD3023" s="607"/>
      <c r="IHE3023" s="607"/>
      <c r="IHF3023" s="607"/>
      <c r="IHG3023" s="607"/>
      <c r="IHH3023" s="607"/>
      <c r="IHI3023" s="607"/>
      <c r="IHJ3023" s="607"/>
      <c r="IHK3023" s="607"/>
      <c r="IHL3023" s="607"/>
      <c r="IHM3023" s="607"/>
      <c r="IHN3023" s="607"/>
      <c r="IHO3023" s="607"/>
      <c r="IHP3023" s="607"/>
      <c r="IHQ3023" s="607"/>
      <c r="IHR3023" s="607"/>
      <c r="IHS3023" s="607"/>
      <c r="IHT3023" s="607"/>
      <c r="IHU3023" s="607"/>
      <c r="IHV3023" s="607"/>
      <c r="IHW3023" s="607"/>
      <c r="IHX3023" s="607"/>
      <c r="IHY3023" s="607"/>
      <c r="IHZ3023" s="607"/>
      <c r="IIA3023" s="607"/>
      <c r="IIB3023" s="607"/>
      <c r="IIC3023" s="607"/>
      <c r="IID3023" s="607"/>
      <c r="IIE3023" s="607"/>
      <c r="IIF3023" s="607"/>
      <c r="IIG3023" s="607"/>
      <c r="IIH3023" s="607"/>
      <c r="III3023" s="607"/>
      <c r="IIJ3023" s="607"/>
      <c r="IIK3023" s="607"/>
      <c r="IIL3023" s="607"/>
      <c r="IIM3023" s="607"/>
      <c r="IIN3023" s="607"/>
      <c r="IIO3023" s="607"/>
      <c r="IIP3023" s="607"/>
      <c r="IIQ3023" s="607"/>
      <c r="IIR3023" s="607"/>
      <c r="IIS3023" s="607"/>
      <c r="IIT3023" s="607"/>
      <c r="IIU3023" s="607"/>
      <c r="IIV3023" s="607"/>
      <c r="IIW3023" s="607"/>
      <c r="IIX3023" s="607"/>
      <c r="IIY3023" s="607"/>
      <c r="IIZ3023" s="607"/>
      <c r="IJA3023" s="607"/>
      <c r="IJB3023" s="607"/>
      <c r="IJC3023" s="607"/>
      <c r="IJD3023" s="607"/>
      <c r="IJE3023" s="607"/>
      <c r="IJF3023" s="607"/>
      <c r="IJG3023" s="607"/>
      <c r="IJH3023" s="607"/>
      <c r="IJI3023" s="607"/>
      <c r="IJJ3023" s="607"/>
      <c r="IJK3023" s="607"/>
      <c r="IJL3023" s="607"/>
      <c r="IJM3023" s="607"/>
      <c r="IJN3023" s="607"/>
      <c r="IJO3023" s="607"/>
      <c r="IJP3023" s="607"/>
      <c r="IJQ3023" s="607"/>
      <c r="IJR3023" s="607"/>
      <c r="IJS3023" s="607"/>
      <c r="IJT3023" s="607"/>
      <c r="IJU3023" s="607"/>
      <c r="IJV3023" s="607"/>
      <c r="IJW3023" s="607"/>
      <c r="IJX3023" s="607"/>
      <c r="IJY3023" s="607"/>
      <c r="IJZ3023" s="607"/>
      <c r="IKA3023" s="607"/>
      <c r="IKB3023" s="607"/>
      <c r="IKC3023" s="607"/>
      <c r="IKD3023" s="607"/>
      <c r="IKE3023" s="607"/>
      <c r="IKF3023" s="607"/>
      <c r="IKG3023" s="607"/>
      <c r="IKH3023" s="607"/>
      <c r="IKI3023" s="607"/>
      <c r="IKJ3023" s="607"/>
      <c r="IKK3023" s="607"/>
      <c r="IKL3023" s="607"/>
      <c r="IKM3023" s="607"/>
      <c r="IKN3023" s="607"/>
      <c r="IKO3023" s="607"/>
      <c r="IKP3023" s="607"/>
      <c r="IKQ3023" s="607"/>
      <c r="IKR3023" s="607"/>
      <c r="IKS3023" s="607"/>
      <c r="IKT3023" s="607"/>
      <c r="IKU3023" s="607"/>
      <c r="IKV3023" s="607"/>
      <c r="IKW3023" s="607"/>
      <c r="IKX3023" s="607"/>
      <c r="IKY3023" s="607"/>
      <c r="IKZ3023" s="607"/>
      <c r="ILA3023" s="607"/>
      <c r="ILB3023" s="607"/>
      <c r="ILC3023" s="607"/>
      <c r="ILD3023" s="607"/>
      <c r="ILE3023" s="607"/>
      <c r="ILF3023" s="607"/>
      <c r="ILG3023" s="607"/>
      <c r="ILH3023" s="607"/>
      <c r="ILI3023" s="607"/>
      <c r="ILJ3023" s="607"/>
      <c r="ILK3023" s="607"/>
      <c r="ILL3023" s="607"/>
      <c r="ILM3023" s="607"/>
      <c r="ILN3023" s="607"/>
      <c r="ILO3023" s="607"/>
      <c r="ILP3023" s="607"/>
      <c r="ILQ3023" s="607"/>
      <c r="ILR3023" s="607"/>
      <c r="ILS3023" s="607"/>
      <c r="ILT3023" s="607"/>
      <c r="ILU3023" s="607"/>
      <c r="ILV3023" s="607"/>
      <c r="ILW3023" s="607"/>
      <c r="ILX3023" s="607"/>
      <c r="ILY3023" s="607"/>
      <c r="ILZ3023" s="607"/>
      <c r="IMA3023" s="607"/>
      <c r="IMB3023" s="607"/>
      <c r="IMC3023" s="607"/>
      <c r="IMD3023" s="607"/>
      <c r="IME3023" s="607"/>
      <c r="IMF3023" s="607"/>
      <c r="IMG3023" s="607"/>
      <c r="IMH3023" s="607"/>
      <c r="IMI3023" s="607"/>
      <c r="IMJ3023" s="607"/>
      <c r="IMK3023" s="607"/>
      <c r="IML3023" s="607"/>
      <c r="IMM3023" s="607"/>
      <c r="IMN3023" s="607"/>
      <c r="IMO3023" s="607"/>
      <c r="IMP3023" s="607"/>
      <c r="IMQ3023" s="607"/>
      <c r="IMR3023" s="607"/>
      <c r="IMS3023" s="607"/>
      <c r="IMT3023" s="607"/>
      <c r="IMU3023" s="607"/>
      <c r="IMV3023" s="607"/>
      <c r="IMW3023" s="607"/>
      <c r="IMX3023" s="607"/>
      <c r="IMY3023" s="607"/>
      <c r="IMZ3023" s="607"/>
      <c r="INA3023" s="607"/>
      <c r="INB3023" s="607"/>
      <c r="INC3023" s="607"/>
      <c r="IND3023" s="607"/>
      <c r="INE3023" s="607"/>
      <c r="INF3023" s="607"/>
      <c r="ING3023" s="607"/>
      <c r="INH3023" s="607"/>
      <c r="INI3023" s="607"/>
      <c r="INJ3023" s="607"/>
      <c r="INK3023" s="607"/>
      <c r="INL3023" s="607"/>
      <c r="INM3023" s="607"/>
      <c r="INN3023" s="607"/>
      <c r="INO3023" s="607"/>
      <c r="INP3023" s="607"/>
      <c r="INQ3023" s="607"/>
      <c r="INR3023" s="607"/>
      <c r="INS3023" s="607"/>
      <c r="INT3023" s="607"/>
      <c r="INU3023" s="607"/>
      <c r="INV3023" s="607"/>
      <c r="INW3023" s="607"/>
      <c r="INX3023" s="607"/>
      <c r="INY3023" s="607"/>
      <c r="INZ3023" s="607"/>
      <c r="IOA3023" s="607"/>
      <c r="IOB3023" s="607"/>
      <c r="IOC3023" s="607"/>
      <c r="IOD3023" s="607"/>
      <c r="IOE3023" s="607"/>
      <c r="IOF3023" s="607"/>
      <c r="IOG3023" s="607"/>
      <c r="IOH3023" s="607"/>
      <c r="IOI3023" s="607"/>
      <c r="IOJ3023" s="607"/>
      <c r="IOK3023" s="607"/>
      <c r="IOL3023" s="607"/>
      <c r="IOM3023" s="607"/>
      <c r="ION3023" s="607"/>
      <c r="IOO3023" s="607"/>
      <c r="IOP3023" s="607"/>
      <c r="IOQ3023" s="607"/>
      <c r="IOR3023" s="607"/>
      <c r="IOS3023" s="607"/>
      <c r="IOT3023" s="607"/>
      <c r="IOU3023" s="607"/>
      <c r="IOV3023" s="607"/>
      <c r="IOW3023" s="607"/>
      <c r="IOX3023" s="607"/>
      <c r="IOY3023" s="607"/>
      <c r="IOZ3023" s="607"/>
      <c r="IPA3023" s="607"/>
      <c r="IPB3023" s="607"/>
      <c r="IPC3023" s="607"/>
      <c r="IPD3023" s="607"/>
      <c r="IPE3023" s="607"/>
      <c r="IPF3023" s="607"/>
      <c r="IPG3023" s="607"/>
      <c r="IPH3023" s="607"/>
      <c r="IPI3023" s="607"/>
      <c r="IPJ3023" s="607"/>
      <c r="IPK3023" s="607"/>
      <c r="IPL3023" s="607"/>
      <c r="IPM3023" s="607"/>
      <c r="IPN3023" s="607"/>
      <c r="IPO3023" s="607"/>
      <c r="IPP3023" s="607"/>
      <c r="IPQ3023" s="607"/>
      <c r="IPR3023" s="607"/>
      <c r="IPS3023" s="607"/>
      <c r="IPT3023" s="607"/>
      <c r="IPU3023" s="607"/>
      <c r="IPV3023" s="607"/>
      <c r="IPW3023" s="607"/>
      <c r="IPX3023" s="607"/>
      <c r="IPY3023" s="607"/>
      <c r="IPZ3023" s="607"/>
      <c r="IQA3023" s="607"/>
      <c r="IQB3023" s="607"/>
      <c r="IQC3023" s="607"/>
      <c r="IQD3023" s="607"/>
      <c r="IQE3023" s="607"/>
      <c r="IQF3023" s="607"/>
      <c r="IQG3023" s="607"/>
      <c r="IQH3023" s="607"/>
      <c r="IQI3023" s="607"/>
      <c r="IQJ3023" s="607"/>
      <c r="IQK3023" s="607"/>
      <c r="IQL3023" s="607"/>
      <c r="IQM3023" s="607"/>
      <c r="IQN3023" s="607"/>
      <c r="IQO3023" s="607"/>
      <c r="IQP3023" s="607"/>
      <c r="IQQ3023" s="607"/>
      <c r="IQR3023" s="607"/>
      <c r="IQS3023" s="607"/>
      <c r="IQT3023" s="607"/>
      <c r="IQU3023" s="607"/>
      <c r="IQV3023" s="607"/>
      <c r="IQW3023" s="607"/>
      <c r="IQX3023" s="607"/>
      <c r="IQY3023" s="607"/>
      <c r="IQZ3023" s="607"/>
      <c r="IRA3023" s="607"/>
      <c r="IRB3023" s="607"/>
      <c r="IRC3023" s="607"/>
      <c r="IRD3023" s="607"/>
      <c r="IRE3023" s="607"/>
      <c r="IRF3023" s="607"/>
      <c r="IRG3023" s="607"/>
      <c r="IRH3023" s="607"/>
      <c r="IRI3023" s="607"/>
      <c r="IRJ3023" s="607"/>
      <c r="IRK3023" s="607"/>
      <c r="IRL3023" s="607"/>
      <c r="IRM3023" s="607"/>
      <c r="IRN3023" s="607"/>
      <c r="IRO3023" s="607"/>
      <c r="IRP3023" s="607"/>
      <c r="IRQ3023" s="607"/>
      <c r="IRR3023" s="607"/>
      <c r="IRS3023" s="607"/>
      <c r="IRT3023" s="607"/>
      <c r="IRU3023" s="607"/>
      <c r="IRV3023" s="607"/>
      <c r="IRW3023" s="607"/>
      <c r="IRX3023" s="607"/>
      <c r="IRY3023" s="607"/>
      <c r="IRZ3023" s="607"/>
      <c r="ISA3023" s="607"/>
      <c r="ISB3023" s="607"/>
      <c r="ISC3023" s="607"/>
      <c r="ISD3023" s="607"/>
      <c r="ISE3023" s="607"/>
      <c r="ISF3023" s="607"/>
      <c r="ISG3023" s="607"/>
      <c r="ISH3023" s="607"/>
      <c r="ISI3023" s="607"/>
      <c r="ISJ3023" s="607"/>
      <c r="ISK3023" s="607"/>
      <c r="ISL3023" s="607"/>
      <c r="ISM3023" s="607"/>
      <c r="ISN3023" s="607"/>
      <c r="ISO3023" s="607"/>
      <c r="ISP3023" s="607"/>
      <c r="ISQ3023" s="607"/>
      <c r="ISR3023" s="607"/>
      <c r="ISS3023" s="607"/>
      <c r="IST3023" s="607"/>
      <c r="ISU3023" s="607"/>
      <c r="ISV3023" s="607"/>
      <c r="ISW3023" s="607"/>
      <c r="ISX3023" s="607"/>
      <c r="ISY3023" s="607"/>
      <c r="ISZ3023" s="607"/>
      <c r="ITA3023" s="607"/>
      <c r="ITB3023" s="607"/>
      <c r="ITC3023" s="607"/>
      <c r="ITD3023" s="607"/>
      <c r="ITE3023" s="607"/>
      <c r="ITF3023" s="607"/>
      <c r="ITG3023" s="607"/>
      <c r="ITH3023" s="607"/>
      <c r="ITI3023" s="607"/>
      <c r="ITJ3023" s="607"/>
      <c r="ITK3023" s="607"/>
      <c r="ITL3023" s="607"/>
      <c r="ITM3023" s="607"/>
      <c r="ITN3023" s="607"/>
      <c r="ITO3023" s="607"/>
      <c r="ITP3023" s="607"/>
      <c r="ITQ3023" s="607"/>
      <c r="ITR3023" s="607"/>
      <c r="ITS3023" s="607"/>
      <c r="ITT3023" s="607"/>
      <c r="ITU3023" s="607"/>
      <c r="ITV3023" s="607"/>
      <c r="ITW3023" s="607"/>
      <c r="ITX3023" s="607"/>
      <c r="ITY3023" s="607"/>
      <c r="ITZ3023" s="607"/>
      <c r="IUA3023" s="607"/>
      <c r="IUB3023" s="607"/>
      <c r="IUC3023" s="607"/>
      <c r="IUD3023" s="607"/>
      <c r="IUE3023" s="607"/>
      <c r="IUF3023" s="607"/>
      <c r="IUG3023" s="607"/>
      <c r="IUH3023" s="607"/>
      <c r="IUI3023" s="607"/>
      <c r="IUJ3023" s="607"/>
      <c r="IUK3023" s="607"/>
      <c r="IUL3023" s="607"/>
      <c r="IUM3023" s="607"/>
      <c r="IUN3023" s="607"/>
      <c r="IUO3023" s="607"/>
      <c r="IUP3023" s="607"/>
      <c r="IUQ3023" s="607"/>
      <c r="IUR3023" s="607"/>
      <c r="IUS3023" s="607"/>
      <c r="IUT3023" s="607"/>
      <c r="IUU3023" s="607"/>
      <c r="IUV3023" s="607"/>
      <c r="IUW3023" s="607"/>
      <c r="IUX3023" s="607"/>
      <c r="IUY3023" s="607"/>
      <c r="IUZ3023" s="607"/>
      <c r="IVA3023" s="607"/>
      <c r="IVB3023" s="607"/>
      <c r="IVC3023" s="607"/>
      <c r="IVD3023" s="607"/>
      <c r="IVE3023" s="607"/>
      <c r="IVF3023" s="607"/>
      <c r="IVG3023" s="607"/>
      <c r="IVH3023" s="607"/>
      <c r="IVI3023" s="607"/>
      <c r="IVJ3023" s="607"/>
      <c r="IVK3023" s="607"/>
      <c r="IVL3023" s="607"/>
      <c r="IVM3023" s="607"/>
      <c r="IVN3023" s="607"/>
      <c r="IVO3023" s="607"/>
      <c r="IVP3023" s="607"/>
      <c r="IVQ3023" s="607"/>
      <c r="IVR3023" s="607"/>
      <c r="IVS3023" s="607"/>
      <c r="IVT3023" s="607"/>
      <c r="IVU3023" s="607"/>
      <c r="IVV3023" s="607"/>
      <c r="IVW3023" s="607"/>
      <c r="IVX3023" s="607"/>
      <c r="IVY3023" s="607"/>
      <c r="IVZ3023" s="607"/>
      <c r="IWA3023" s="607"/>
      <c r="IWB3023" s="607"/>
      <c r="IWC3023" s="607"/>
      <c r="IWD3023" s="607"/>
      <c r="IWE3023" s="607"/>
      <c r="IWF3023" s="607"/>
      <c r="IWG3023" s="607"/>
      <c r="IWH3023" s="607"/>
      <c r="IWI3023" s="607"/>
      <c r="IWJ3023" s="607"/>
      <c r="IWK3023" s="607"/>
      <c r="IWL3023" s="607"/>
      <c r="IWM3023" s="607"/>
      <c r="IWN3023" s="607"/>
      <c r="IWO3023" s="607"/>
      <c r="IWP3023" s="607"/>
      <c r="IWQ3023" s="607"/>
      <c r="IWR3023" s="607"/>
      <c r="IWS3023" s="607"/>
      <c r="IWT3023" s="607"/>
      <c r="IWU3023" s="607"/>
      <c r="IWV3023" s="607"/>
      <c r="IWW3023" s="607"/>
      <c r="IWX3023" s="607"/>
      <c r="IWY3023" s="607"/>
      <c r="IWZ3023" s="607"/>
      <c r="IXA3023" s="607"/>
      <c r="IXB3023" s="607"/>
      <c r="IXC3023" s="607"/>
      <c r="IXD3023" s="607"/>
      <c r="IXE3023" s="607"/>
      <c r="IXF3023" s="607"/>
      <c r="IXG3023" s="607"/>
      <c r="IXH3023" s="607"/>
      <c r="IXI3023" s="607"/>
      <c r="IXJ3023" s="607"/>
      <c r="IXK3023" s="607"/>
      <c r="IXL3023" s="607"/>
      <c r="IXM3023" s="607"/>
      <c r="IXN3023" s="607"/>
      <c r="IXO3023" s="607"/>
      <c r="IXP3023" s="607"/>
      <c r="IXQ3023" s="607"/>
      <c r="IXR3023" s="607"/>
      <c r="IXS3023" s="607"/>
      <c r="IXT3023" s="607"/>
      <c r="IXU3023" s="607"/>
      <c r="IXV3023" s="607"/>
      <c r="IXW3023" s="607"/>
      <c r="IXX3023" s="607"/>
      <c r="IXY3023" s="607"/>
      <c r="IXZ3023" s="607"/>
      <c r="IYA3023" s="607"/>
      <c r="IYB3023" s="607"/>
      <c r="IYC3023" s="607"/>
      <c r="IYD3023" s="607"/>
      <c r="IYE3023" s="607"/>
      <c r="IYF3023" s="607"/>
      <c r="IYG3023" s="607"/>
      <c r="IYH3023" s="607"/>
      <c r="IYI3023" s="607"/>
      <c r="IYJ3023" s="607"/>
      <c r="IYK3023" s="607"/>
      <c r="IYL3023" s="607"/>
      <c r="IYM3023" s="607"/>
      <c r="IYN3023" s="607"/>
      <c r="IYO3023" s="607"/>
      <c r="IYP3023" s="607"/>
      <c r="IYQ3023" s="607"/>
      <c r="IYR3023" s="607"/>
      <c r="IYS3023" s="607"/>
      <c r="IYT3023" s="607"/>
      <c r="IYU3023" s="607"/>
      <c r="IYV3023" s="607"/>
      <c r="IYW3023" s="607"/>
      <c r="IYX3023" s="607"/>
      <c r="IYY3023" s="607"/>
      <c r="IYZ3023" s="607"/>
      <c r="IZA3023" s="607"/>
      <c r="IZB3023" s="607"/>
      <c r="IZC3023" s="607"/>
      <c r="IZD3023" s="607"/>
      <c r="IZE3023" s="607"/>
      <c r="IZF3023" s="607"/>
      <c r="IZG3023" s="607"/>
      <c r="IZH3023" s="607"/>
      <c r="IZI3023" s="607"/>
      <c r="IZJ3023" s="607"/>
      <c r="IZK3023" s="607"/>
      <c r="IZL3023" s="607"/>
      <c r="IZM3023" s="607"/>
      <c r="IZN3023" s="607"/>
      <c r="IZO3023" s="607"/>
      <c r="IZP3023" s="607"/>
      <c r="IZQ3023" s="607"/>
      <c r="IZR3023" s="607"/>
      <c r="IZS3023" s="607"/>
      <c r="IZT3023" s="607"/>
      <c r="IZU3023" s="607"/>
      <c r="IZV3023" s="607"/>
      <c r="IZW3023" s="607"/>
      <c r="IZX3023" s="607"/>
      <c r="IZY3023" s="607"/>
      <c r="IZZ3023" s="607"/>
      <c r="JAA3023" s="607"/>
      <c r="JAB3023" s="607"/>
      <c r="JAC3023" s="607"/>
      <c r="JAD3023" s="607"/>
      <c r="JAE3023" s="607"/>
      <c r="JAF3023" s="607"/>
      <c r="JAG3023" s="607"/>
      <c r="JAH3023" s="607"/>
      <c r="JAI3023" s="607"/>
      <c r="JAJ3023" s="607"/>
      <c r="JAK3023" s="607"/>
      <c r="JAL3023" s="607"/>
      <c r="JAM3023" s="607"/>
      <c r="JAN3023" s="607"/>
      <c r="JAO3023" s="607"/>
      <c r="JAP3023" s="607"/>
      <c r="JAQ3023" s="607"/>
      <c r="JAR3023" s="607"/>
      <c r="JAS3023" s="607"/>
      <c r="JAT3023" s="607"/>
      <c r="JAU3023" s="607"/>
      <c r="JAV3023" s="607"/>
      <c r="JAW3023" s="607"/>
      <c r="JAX3023" s="607"/>
      <c r="JAY3023" s="607"/>
      <c r="JAZ3023" s="607"/>
      <c r="JBA3023" s="607"/>
      <c r="JBB3023" s="607"/>
      <c r="JBC3023" s="607"/>
      <c r="JBD3023" s="607"/>
      <c r="JBE3023" s="607"/>
      <c r="JBF3023" s="607"/>
      <c r="JBG3023" s="607"/>
      <c r="JBH3023" s="607"/>
      <c r="JBI3023" s="607"/>
      <c r="JBJ3023" s="607"/>
      <c r="JBK3023" s="607"/>
      <c r="JBL3023" s="607"/>
      <c r="JBM3023" s="607"/>
      <c r="JBN3023" s="607"/>
      <c r="JBO3023" s="607"/>
      <c r="JBP3023" s="607"/>
      <c r="JBQ3023" s="607"/>
      <c r="JBR3023" s="607"/>
      <c r="JBS3023" s="607"/>
      <c r="JBT3023" s="607"/>
      <c r="JBU3023" s="607"/>
      <c r="JBV3023" s="607"/>
      <c r="JBW3023" s="607"/>
      <c r="JBX3023" s="607"/>
      <c r="JBY3023" s="607"/>
      <c r="JBZ3023" s="607"/>
      <c r="JCA3023" s="607"/>
      <c r="JCB3023" s="607"/>
      <c r="JCC3023" s="607"/>
      <c r="JCD3023" s="607"/>
      <c r="JCE3023" s="607"/>
      <c r="JCF3023" s="607"/>
      <c r="JCG3023" s="607"/>
      <c r="JCH3023" s="607"/>
      <c r="JCI3023" s="607"/>
      <c r="JCJ3023" s="607"/>
      <c r="JCK3023" s="607"/>
      <c r="JCL3023" s="607"/>
      <c r="JCM3023" s="607"/>
      <c r="JCN3023" s="607"/>
      <c r="JCO3023" s="607"/>
      <c r="JCP3023" s="607"/>
      <c r="JCQ3023" s="607"/>
      <c r="JCR3023" s="607"/>
      <c r="JCS3023" s="607"/>
      <c r="JCT3023" s="607"/>
      <c r="JCU3023" s="607"/>
      <c r="JCV3023" s="607"/>
      <c r="JCW3023" s="607"/>
      <c r="JCX3023" s="607"/>
      <c r="JCY3023" s="607"/>
      <c r="JCZ3023" s="607"/>
      <c r="JDA3023" s="607"/>
      <c r="JDB3023" s="607"/>
      <c r="JDC3023" s="607"/>
      <c r="JDD3023" s="607"/>
      <c r="JDE3023" s="607"/>
      <c r="JDF3023" s="607"/>
      <c r="JDG3023" s="607"/>
      <c r="JDH3023" s="607"/>
      <c r="JDI3023" s="607"/>
      <c r="JDJ3023" s="607"/>
      <c r="JDK3023" s="607"/>
      <c r="JDL3023" s="607"/>
      <c r="JDM3023" s="607"/>
      <c r="JDN3023" s="607"/>
      <c r="JDO3023" s="607"/>
      <c r="JDP3023" s="607"/>
      <c r="JDQ3023" s="607"/>
      <c r="JDR3023" s="607"/>
      <c r="JDS3023" s="607"/>
      <c r="JDT3023" s="607"/>
      <c r="JDU3023" s="607"/>
      <c r="JDV3023" s="607"/>
      <c r="JDW3023" s="607"/>
      <c r="JDX3023" s="607"/>
      <c r="JDY3023" s="607"/>
      <c r="JDZ3023" s="607"/>
      <c r="JEA3023" s="607"/>
      <c r="JEB3023" s="607"/>
      <c r="JEC3023" s="607"/>
      <c r="JED3023" s="607"/>
      <c r="JEE3023" s="607"/>
      <c r="JEF3023" s="607"/>
      <c r="JEG3023" s="607"/>
      <c r="JEH3023" s="607"/>
      <c r="JEI3023" s="607"/>
      <c r="JEJ3023" s="607"/>
      <c r="JEK3023" s="607"/>
      <c r="JEL3023" s="607"/>
      <c r="JEM3023" s="607"/>
      <c r="JEN3023" s="607"/>
      <c r="JEO3023" s="607"/>
      <c r="JEP3023" s="607"/>
      <c r="JEQ3023" s="607"/>
      <c r="JER3023" s="607"/>
      <c r="JES3023" s="607"/>
      <c r="JET3023" s="607"/>
      <c r="JEU3023" s="607"/>
      <c r="JEV3023" s="607"/>
      <c r="JEW3023" s="607"/>
      <c r="JEX3023" s="607"/>
      <c r="JEY3023" s="607"/>
      <c r="JEZ3023" s="607"/>
      <c r="JFA3023" s="607"/>
      <c r="JFB3023" s="607"/>
      <c r="JFC3023" s="607"/>
      <c r="JFD3023" s="607"/>
      <c r="JFE3023" s="607"/>
      <c r="JFF3023" s="607"/>
      <c r="JFG3023" s="607"/>
      <c r="JFH3023" s="607"/>
      <c r="JFI3023" s="607"/>
      <c r="JFJ3023" s="607"/>
      <c r="JFK3023" s="607"/>
      <c r="JFL3023" s="607"/>
      <c r="JFM3023" s="607"/>
      <c r="JFN3023" s="607"/>
      <c r="JFO3023" s="607"/>
      <c r="JFP3023" s="607"/>
      <c r="JFQ3023" s="607"/>
      <c r="JFR3023" s="607"/>
      <c r="JFS3023" s="607"/>
      <c r="JFT3023" s="607"/>
      <c r="JFU3023" s="607"/>
      <c r="JFV3023" s="607"/>
      <c r="JFW3023" s="607"/>
      <c r="JFX3023" s="607"/>
      <c r="JFY3023" s="607"/>
      <c r="JFZ3023" s="607"/>
      <c r="JGA3023" s="607"/>
      <c r="JGB3023" s="607"/>
      <c r="JGC3023" s="607"/>
      <c r="JGD3023" s="607"/>
      <c r="JGE3023" s="607"/>
      <c r="JGF3023" s="607"/>
      <c r="JGG3023" s="607"/>
      <c r="JGH3023" s="607"/>
      <c r="JGI3023" s="607"/>
      <c r="JGJ3023" s="607"/>
      <c r="JGK3023" s="607"/>
      <c r="JGL3023" s="607"/>
      <c r="JGM3023" s="607"/>
      <c r="JGN3023" s="607"/>
      <c r="JGO3023" s="607"/>
      <c r="JGP3023" s="607"/>
      <c r="JGQ3023" s="607"/>
      <c r="JGR3023" s="607"/>
      <c r="JGS3023" s="607"/>
      <c r="JGT3023" s="607"/>
      <c r="JGU3023" s="607"/>
      <c r="JGV3023" s="607"/>
      <c r="JGW3023" s="607"/>
      <c r="JGX3023" s="607"/>
      <c r="JGY3023" s="607"/>
      <c r="JGZ3023" s="607"/>
      <c r="JHA3023" s="607"/>
      <c r="JHB3023" s="607"/>
      <c r="JHC3023" s="607"/>
      <c r="JHD3023" s="607"/>
      <c r="JHE3023" s="607"/>
      <c r="JHF3023" s="607"/>
      <c r="JHG3023" s="607"/>
      <c r="JHH3023" s="607"/>
      <c r="JHI3023" s="607"/>
      <c r="JHJ3023" s="607"/>
      <c r="JHK3023" s="607"/>
      <c r="JHL3023" s="607"/>
      <c r="JHM3023" s="607"/>
      <c r="JHN3023" s="607"/>
      <c r="JHO3023" s="607"/>
      <c r="JHP3023" s="607"/>
      <c r="JHQ3023" s="607"/>
      <c r="JHR3023" s="607"/>
      <c r="JHS3023" s="607"/>
      <c r="JHT3023" s="607"/>
      <c r="JHU3023" s="607"/>
      <c r="JHV3023" s="607"/>
      <c r="JHW3023" s="607"/>
      <c r="JHX3023" s="607"/>
      <c r="JHY3023" s="607"/>
      <c r="JHZ3023" s="607"/>
      <c r="JIA3023" s="607"/>
      <c r="JIB3023" s="607"/>
      <c r="JIC3023" s="607"/>
      <c r="JID3023" s="607"/>
      <c r="JIE3023" s="607"/>
      <c r="JIF3023" s="607"/>
      <c r="JIG3023" s="607"/>
      <c r="JIH3023" s="607"/>
      <c r="JII3023" s="607"/>
      <c r="JIJ3023" s="607"/>
      <c r="JIK3023" s="607"/>
      <c r="JIL3023" s="607"/>
      <c r="JIM3023" s="607"/>
      <c r="JIN3023" s="607"/>
      <c r="JIO3023" s="607"/>
      <c r="JIP3023" s="607"/>
      <c r="JIQ3023" s="607"/>
      <c r="JIR3023" s="607"/>
      <c r="JIS3023" s="607"/>
      <c r="JIT3023" s="607"/>
      <c r="JIU3023" s="607"/>
      <c r="JIV3023" s="607"/>
      <c r="JIW3023" s="607"/>
      <c r="JIX3023" s="607"/>
      <c r="JIY3023" s="607"/>
      <c r="JIZ3023" s="607"/>
      <c r="JJA3023" s="607"/>
      <c r="JJB3023" s="607"/>
      <c r="JJC3023" s="607"/>
      <c r="JJD3023" s="607"/>
      <c r="JJE3023" s="607"/>
      <c r="JJF3023" s="607"/>
      <c r="JJG3023" s="607"/>
      <c r="JJH3023" s="607"/>
      <c r="JJI3023" s="607"/>
      <c r="JJJ3023" s="607"/>
      <c r="JJK3023" s="607"/>
      <c r="JJL3023" s="607"/>
      <c r="JJM3023" s="607"/>
      <c r="JJN3023" s="607"/>
      <c r="JJO3023" s="607"/>
      <c r="JJP3023" s="607"/>
      <c r="JJQ3023" s="607"/>
      <c r="JJR3023" s="607"/>
      <c r="JJS3023" s="607"/>
      <c r="JJT3023" s="607"/>
      <c r="JJU3023" s="607"/>
      <c r="JJV3023" s="607"/>
      <c r="JJW3023" s="607"/>
      <c r="JJX3023" s="607"/>
      <c r="JJY3023" s="607"/>
      <c r="JJZ3023" s="607"/>
      <c r="JKA3023" s="607"/>
      <c r="JKB3023" s="607"/>
      <c r="JKC3023" s="607"/>
      <c r="JKD3023" s="607"/>
      <c r="JKE3023" s="607"/>
      <c r="JKF3023" s="607"/>
      <c r="JKG3023" s="607"/>
      <c r="JKH3023" s="607"/>
      <c r="JKI3023" s="607"/>
      <c r="JKJ3023" s="607"/>
      <c r="JKK3023" s="607"/>
      <c r="JKL3023" s="607"/>
      <c r="JKM3023" s="607"/>
      <c r="JKN3023" s="607"/>
      <c r="JKO3023" s="607"/>
      <c r="JKP3023" s="607"/>
      <c r="JKQ3023" s="607"/>
      <c r="JKR3023" s="607"/>
      <c r="JKS3023" s="607"/>
      <c r="JKT3023" s="607"/>
      <c r="JKU3023" s="607"/>
      <c r="JKV3023" s="607"/>
      <c r="JKW3023" s="607"/>
      <c r="JKX3023" s="607"/>
      <c r="JKY3023" s="607"/>
      <c r="JKZ3023" s="607"/>
      <c r="JLA3023" s="607"/>
      <c r="JLB3023" s="607"/>
      <c r="JLC3023" s="607"/>
      <c r="JLD3023" s="607"/>
      <c r="JLE3023" s="607"/>
      <c r="JLF3023" s="607"/>
      <c r="JLG3023" s="607"/>
      <c r="JLH3023" s="607"/>
      <c r="JLI3023" s="607"/>
      <c r="JLJ3023" s="607"/>
      <c r="JLK3023" s="607"/>
      <c r="JLL3023" s="607"/>
      <c r="JLM3023" s="607"/>
      <c r="JLN3023" s="607"/>
      <c r="JLO3023" s="607"/>
      <c r="JLP3023" s="607"/>
      <c r="JLQ3023" s="607"/>
      <c r="JLR3023" s="607"/>
      <c r="JLS3023" s="607"/>
      <c r="JLT3023" s="607"/>
      <c r="JLU3023" s="607"/>
      <c r="JLV3023" s="607"/>
      <c r="JLW3023" s="607"/>
      <c r="JLX3023" s="607"/>
      <c r="JLY3023" s="607"/>
      <c r="JLZ3023" s="607"/>
      <c r="JMA3023" s="607"/>
      <c r="JMB3023" s="607"/>
      <c r="JMC3023" s="607"/>
      <c r="JMD3023" s="607"/>
      <c r="JME3023" s="607"/>
      <c r="JMF3023" s="607"/>
      <c r="JMG3023" s="607"/>
      <c r="JMH3023" s="607"/>
      <c r="JMI3023" s="607"/>
      <c r="JMJ3023" s="607"/>
      <c r="JMK3023" s="607"/>
      <c r="JML3023" s="607"/>
      <c r="JMM3023" s="607"/>
      <c r="JMN3023" s="607"/>
      <c r="JMO3023" s="607"/>
      <c r="JMP3023" s="607"/>
      <c r="JMQ3023" s="607"/>
      <c r="JMR3023" s="607"/>
      <c r="JMS3023" s="607"/>
      <c r="JMT3023" s="607"/>
      <c r="JMU3023" s="607"/>
      <c r="JMV3023" s="607"/>
      <c r="JMW3023" s="607"/>
      <c r="JMX3023" s="607"/>
      <c r="JMY3023" s="607"/>
      <c r="JMZ3023" s="607"/>
      <c r="JNA3023" s="607"/>
      <c r="JNB3023" s="607"/>
      <c r="JNC3023" s="607"/>
      <c r="JND3023" s="607"/>
      <c r="JNE3023" s="607"/>
      <c r="JNF3023" s="607"/>
      <c r="JNG3023" s="607"/>
      <c r="JNH3023" s="607"/>
      <c r="JNI3023" s="607"/>
      <c r="JNJ3023" s="607"/>
      <c r="JNK3023" s="607"/>
      <c r="JNL3023" s="607"/>
      <c r="JNM3023" s="607"/>
      <c r="JNN3023" s="607"/>
      <c r="JNO3023" s="607"/>
      <c r="JNP3023" s="607"/>
      <c r="JNQ3023" s="607"/>
      <c r="JNR3023" s="607"/>
      <c r="JNS3023" s="607"/>
      <c r="JNT3023" s="607"/>
      <c r="JNU3023" s="607"/>
      <c r="JNV3023" s="607"/>
      <c r="JNW3023" s="607"/>
      <c r="JNX3023" s="607"/>
      <c r="JNY3023" s="607"/>
      <c r="JNZ3023" s="607"/>
      <c r="JOA3023" s="607"/>
      <c r="JOB3023" s="607"/>
      <c r="JOC3023" s="607"/>
      <c r="JOD3023" s="607"/>
      <c r="JOE3023" s="607"/>
      <c r="JOF3023" s="607"/>
      <c r="JOG3023" s="607"/>
      <c r="JOH3023" s="607"/>
      <c r="JOI3023" s="607"/>
      <c r="JOJ3023" s="607"/>
      <c r="JOK3023" s="607"/>
      <c r="JOL3023" s="607"/>
      <c r="JOM3023" s="607"/>
      <c r="JON3023" s="607"/>
      <c r="JOO3023" s="607"/>
      <c r="JOP3023" s="607"/>
      <c r="JOQ3023" s="607"/>
      <c r="JOR3023" s="607"/>
      <c r="JOS3023" s="607"/>
      <c r="JOT3023" s="607"/>
      <c r="JOU3023" s="607"/>
      <c r="JOV3023" s="607"/>
      <c r="JOW3023" s="607"/>
      <c r="JOX3023" s="607"/>
      <c r="JOY3023" s="607"/>
      <c r="JOZ3023" s="607"/>
      <c r="JPA3023" s="607"/>
      <c r="JPB3023" s="607"/>
      <c r="JPC3023" s="607"/>
      <c r="JPD3023" s="607"/>
      <c r="JPE3023" s="607"/>
      <c r="JPF3023" s="607"/>
      <c r="JPG3023" s="607"/>
      <c r="JPH3023" s="607"/>
      <c r="JPI3023" s="607"/>
      <c r="JPJ3023" s="607"/>
      <c r="JPK3023" s="607"/>
      <c r="JPL3023" s="607"/>
      <c r="JPM3023" s="607"/>
      <c r="JPN3023" s="607"/>
      <c r="JPO3023" s="607"/>
      <c r="JPP3023" s="607"/>
      <c r="JPQ3023" s="607"/>
      <c r="JPR3023" s="607"/>
      <c r="JPS3023" s="607"/>
      <c r="JPT3023" s="607"/>
      <c r="JPU3023" s="607"/>
      <c r="JPV3023" s="607"/>
      <c r="JPW3023" s="607"/>
      <c r="JPX3023" s="607"/>
      <c r="JPY3023" s="607"/>
      <c r="JPZ3023" s="607"/>
      <c r="JQA3023" s="607"/>
      <c r="JQB3023" s="607"/>
      <c r="JQC3023" s="607"/>
      <c r="JQD3023" s="607"/>
      <c r="JQE3023" s="607"/>
      <c r="JQF3023" s="607"/>
      <c r="JQG3023" s="607"/>
      <c r="JQH3023" s="607"/>
      <c r="JQI3023" s="607"/>
      <c r="JQJ3023" s="607"/>
      <c r="JQK3023" s="607"/>
      <c r="JQL3023" s="607"/>
      <c r="JQM3023" s="607"/>
      <c r="JQN3023" s="607"/>
      <c r="JQO3023" s="607"/>
      <c r="JQP3023" s="607"/>
      <c r="JQQ3023" s="607"/>
      <c r="JQR3023" s="607"/>
      <c r="JQS3023" s="607"/>
      <c r="JQT3023" s="607"/>
      <c r="JQU3023" s="607"/>
      <c r="JQV3023" s="607"/>
      <c r="JQW3023" s="607"/>
      <c r="JQX3023" s="607"/>
      <c r="JQY3023" s="607"/>
      <c r="JQZ3023" s="607"/>
      <c r="JRA3023" s="607"/>
      <c r="JRB3023" s="607"/>
      <c r="JRC3023" s="607"/>
      <c r="JRD3023" s="607"/>
      <c r="JRE3023" s="607"/>
      <c r="JRF3023" s="607"/>
      <c r="JRG3023" s="607"/>
      <c r="JRH3023" s="607"/>
      <c r="JRI3023" s="607"/>
      <c r="JRJ3023" s="607"/>
      <c r="JRK3023" s="607"/>
      <c r="JRL3023" s="607"/>
      <c r="JRM3023" s="607"/>
      <c r="JRN3023" s="607"/>
      <c r="JRO3023" s="607"/>
      <c r="JRP3023" s="607"/>
      <c r="JRQ3023" s="607"/>
      <c r="JRR3023" s="607"/>
      <c r="JRS3023" s="607"/>
      <c r="JRT3023" s="607"/>
      <c r="JRU3023" s="607"/>
      <c r="JRV3023" s="607"/>
      <c r="JRW3023" s="607"/>
      <c r="JRX3023" s="607"/>
      <c r="JRY3023" s="607"/>
      <c r="JRZ3023" s="607"/>
      <c r="JSA3023" s="607"/>
      <c r="JSB3023" s="607"/>
      <c r="JSC3023" s="607"/>
      <c r="JSD3023" s="607"/>
      <c r="JSE3023" s="607"/>
      <c r="JSF3023" s="607"/>
      <c r="JSG3023" s="607"/>
      <c r="JSH3023" s="607"/>
      <c r="JSI3023" s="607"/>
      <c r="JSJ3023" s="607"/>
      <c r="JSK3023" s="607"/>
      <c r="JSL3023" s="607"/>
      <c r="JSM3023" s="607"/>
      <c r="JSN3023" s="607"/>
      <c r="JSO3023" s="607"/>
      <c r="JSP3023" s="607"/>
      <c r="JSQ3023" s="607"/>
      <c r="JSR3023" s="607"/>
      <c r="JSS3023" s="607"/>
      <c r="JST3023" s="607"/>
      <c r="JSU3023" s="607"/>
      <c r="JSV3023" s="607"/>
      <c r="JSW3023" s="607"/>
      <c r="JSX3023" s="607"/>
      <c r="JSY3023" s="607"/>
      <c r="JSZ3023" s="607"/>
      <c r="JTA3023" s="607"/>
      <c r="JTB3023" s="607"/>
      <c r="JTC3023" s="607"/>
      <c r="JTD3023" s="607"/>
      <c r="JTE3023" s="607"/>
      <c r="JTF3023" s="607"/>
      <c r="JTG3023" s="607"/>
      <c r="JTH3023" s="607"/>
      <c r="JTI3023" s="607"/>
      <c r="JTJ3023" s="607"/>
      <c r="JTK3023" s="607"/>
      <c r="JTL3023" s="607"/>
      <c r="JTM3023" s="607"/>
      <c r="JTN3023" s="607"/>
      <c r="JTO3023" s="607"/>
      <c r="JTP3023" s="607"/>
      <c r="JTQ3023" s="607"/>
      <c r="JTR3023" s="607"/>
      <c r="JTS3023" s="607"/>
      <c r="JTT3023" s="607"/>
      <c r="JTU3023" s="607"/>
      <c r="JTV3023" s="607"/>
      <c r="JTW3023" s="607"/>
      <c r="JTX3023" s="607"/>
      <c r="JTY3023" s="607"/>
      <c r="JTZ3023" s="607"/>
      <c r="JUA3023" s="607"/>
      <c r="JUB3023" s="607"/>
      <c r="JUC3023" s="607"/>
      <c r="JUD3023" s="607"/>
      <c r="JUE3023" s="607"/>
      <c r="JUF3023" s="607"/>
      <c r="JUG3023" s="607"/>
      <c r="JUH3023" s="607"/>
      <c r="JUI3023" s="607"/>
      <c r="JUJ3023" s="607"/>
      <c r="JUK3023" s="607"/>
      <c r="JUL3023" s="607"/>
      <c r="JUM3023" s="607"/>
      <c r="JUN3023" s="607"/>
      <c r="JUO3023" s="607"/>
      <c r="JUP3023" s="607"/>
      <c r="JUQ3023" s="607"/>
      <c r="JUR3023" s="607"/>
      <c r="JUS3023" s="607"/>
      <c r="JUT3023" s="607"/>
      <c r="JUU3023" s="607"/>
      <c r="JUV3023" s="607"/>
      <c r="JUW3023" s="607"/>
      <c r="JUX3023" s="607"/>
      <c r="JUY3023" s="607"/>
      <c r="JUZ3023" s="607"/>
      <c r="JVA3023" s="607"/>
      <c r="JVB3023" s="607"/>
      <c r="JVC3023" s="607"/>
      <c r="JVD3023" s="607"/>
      <c r="JVE3023" s="607"/>
      <c r="JVF3023" s="607"/>
      <c r="JVG3023" s="607"/>
      <c r="JVH3023" s="607"/>
      <c r="JVI3023" s="607"/>
      <c r="JVJ3023" s="607"/>
      <c r="JVK3023" s="607"/>
      <c r="JVL3023" s="607"/>
      <c r="JVM3023" s="607"/>
      <c r="JVN3023" s="607"/>
      <c r="JVO3023" s="607"/>
      <c r="JVP3023" s="607"/>
      <c r="JVQ3023" s="607"/>
      <c r="JVR3023" s="607"/>
      <c r="JVS3023" s="607"/>
      <c r="JVT3023" s="607"/>
      <c r="JVU3023" s="607"/>
      <c r="JVV3023" s="607"/>
      <c r="JVW3023" s="607"/>
      <c r="JVX3023" s="607"/>
      <c r="JVY3023" s="607"/>
      <c r="JVZ3023" s="607"/>
      <c r="JWA3023" s="607"/>
      <c r="JWB3023" s="607"/>
      <c r="JWC3023" s="607"/>
      <c r="JWD3023" s="607"/>
      <c r="JWE3023" s="607"/>
      <c r="JWF3023" s="607"/>
      <c r="JWG3023" s="607"/>
      <c r="JWH3023" s="607"/>
      <c r="JWI3023" s="607"/>
      <c r="JWJ3023" s="607"/>
      <c r="JWK3023" s="607"/>
      <c r="JWL3023" s="607"/>
      <c r="JWM3023" s="607"/>
      <c r="JWN3023" s="607"/>
      <c r="JWO3023" s="607"/>
      <c r="JWP3023" s="607"/>
      <c r="JWQ3023" s="607"/>
      <c r="JWR3023" s="607"/>
      <c r="JWS3023" s="607"/>
      <c r="JWT3023" s="607"/>
      <c r="JWU3023" s="607"/>
      <c r="JWV3023" s="607"/>
      <c r="JWW3023" s="607"/>
      <c r="JWX3023" s="607"/>
      <c r="JWY3023" s="607"/>
      <c r="JWZ3023" s="607"/>
      <c r="JXA3023" s="607"/>
      <c r="JXB3023" s="607"/>
      <c r="JXC3023" s="607"/>
      <c r="JXD3023" s="607"/>
      <c r="JXE3023" s="607"/>
      <c r="JXF3023" s="607"/>
      <c r="JXG3023" s="607"/>
      <c r="JXH3023" s="607"/>
      <c r="JXI3023" s="607"/>
      <c r="JXJ3023" s="607"/>
      <c r="JXK3023" s="607"/>
      <c r="JXL3023" s="607"/>
      <c r="JXM3023" s="607"/>
      <c r="JXN3023" s="607"/>
      <c r="JXO3023" s="607"/>
      <c r="JXP3023" s="607"/>
      <c r="JXQ3023" s="607"/>
      <c r="JXR3023" s="607"/>
      <c r="JXS3023" s="607"/>
      <c r="JXT3023" s="607"/>
      <c r="JXU3023" s="607"/>
      <c r="JXV3023" s="607"/>
      <c r="JXW3023" s="607"/>
      <c r="JXX3023" s="607"/>
      <c r="JXY3023" s="607"/>
      <c r="JXZ3023" s="607"/>
      <c r="JYA3023" s="607"/>
      <c r="JYB3023" s="607"/>
      <c r="JYC3023" s="607"/>
      <c r="JYD3023" s="607"/>
      <c r="JYE3023" s="607"/>
      <c r="JYF3023" s="607"/>
      <c r="JYG3023" s="607"/>
      <c r="JYH3023" s="607"/>
      <c r="JYI3023" s="607"/>
      <c r="JYJ3023" s="607"/>
      <c r="JYK3023" s="607"/>
      <c r="JYL3023" s="607"/>
      <c r="JYM3023" s="607"/>
      <c r="JYN3023" s="607"/>
      <c r="JYO3023" s="607"/>
      <c r="JYP3023" s="607"/>
      <c r="JYQ3023" s="607"/>
      <c r="JYR3023" s="607"/>
      <c r="JYS3023" s="607"/>
      <c r="JYT3023" s="607"/>
      <c r="JYU3023" s="607"/>
      <c r="JYV3023" s="607"/>
      <c r="JYW3023" s="607"/>
      <c r="JYX3023" s="607"/>
      <c r="JYY3023" s="607"/>
      <c r="JYZ3023" s="607"/>
      <c r="JZA3023" s="607"/>
      <c r="JZB3023" s="607"/>
      <c r="JZC3023" s="607"/>
      <c r="JZD3023" s="607"/>
      <c r="JZE3023" s="607"/>
      <c r="JZF3023" s="607"/>
      <c r="JZG3023" s="607"/>
      <c r="JZH3023" s="607"/>
      <c r="JZI3023" s="607"/>
      <c r="JZJ3023" s="607"/>
      <c r="JZK3023" s="607"/>
      <c r="JZL3023" s="607"/>
      <c r="JZM3023" s="607"/>
      <c r="JZN3023" s="607"/>
      <c r="JZO3023" s="607"/>
      <c r="JZP3023" s="607"/>
      <c r="JZQ3023" s="607"/>
      <c r="JZR3023" s="607"/>
      <c r="JZS3023" s="607"/>
      <c r="JZT3023" s="607"/>
      <c r="JZU3023" s="607"/>
      <c r="JZV3023" s="607"/>
      <c r="JZW3023" s="607"/>
      <c r="JZX3023" s="607"/>
      <c r="JZY3023" s="607"/>
      <c r="JZZ3023" s="607"/>
      <c r="KAA3023" s="607"/>
      <c r="KAB3023" s="607"/>
      <c r="KAC3023" s="607"/>
      <c r="KAD3023" s="607"/>
      <c r="KAE3023" s="607"/>
      <c r="KAF3023" s="607"/>
      <c r="KAG3023" s="607"/>
      <c r="KAH3023" s="607"/>
      <c r="KAI3023" s="607"/>
      <c r="KAJ3023" s="607"/>
      <c r="KAK3023" s="607"/>
      <c r="KAL3023" s="607"/>
      <c r="KAM3023" s="607"/>
      <c r="KAN3023" s="607"/>
      <c r="KAO3023" s="607"/>
      <c r="KAP3023" s="607"/>
      <c r="KAQ3023" s="607"/>
      <c r="KAR3023" s="607"/>
      <c r="KAS3023" s="607"/>
      <c r="KAT3023" s="607"/>
      <c r="KAU3023" s="607"/>
      <c r="KAV3023" s="607"/>
      <c r="KAW3023" s="607"/>
      <c r="KAX3023" s="607"/>
      <c r="KAY3023" s="607"/>
      <c r="KAZ3023" s="607"/>
      <c r="KBA3023" s="607"/>
      <c r="KBB3023" s="607"/>
      <c r="KBC3023" s="607"/>
      <c r="KBD3023" s="607"/>
      <c r="KBE3023" s="607"/>
      <c r="KBF3023" s="607"/>
      <c r="KBG3023" s="607"/>
      <c r="KBH3023" s="607"/>
      <c r="KBI3023" s="607"/>
      <c r="KBJ3023" s="607"/>
      <c r="KBK3023" s="607"/>
      <c r="KBL3023" s="607"/>
      <c r="KBM3023" s="607"/>
      <c r="KBN3023" s="607"/>
      <c r="KBO3023" s="607"/>
      <c r="KBP3023" s="607"/>
      <c r="KBQ3023" s="607"/>
      <c r="KBR3023" s="607"/>
      <c r="KBS3023" s="607"/>
      <c r="KBT3023" s="607"/>
      <c r="KBU3023" s="607"/>
      <c r="KBV3023" s="607"/>
      <c r="KBW3023" s="607"/>
      <c r="KBX3023" s="607"/>
      <c r="KBY3023" s="607"/>
      <c r="KBZ3023" s="607"/>
      <c r="KCA3023" s="607"/>
      <c r="KCB3023" s="607"/>
      <c r="KCC3023" s="607"/>
      <c r="KCD3023" s="607"/>
      <c r="KCE3023" s="607"/>
      <c r="KCF3023" s="607"/>
      <c r="KCG3023" s="607"/>
      <c r="KCH3023" s="607"/>
      <c r="KCI3023" s="607"/>
      <c r="KCJ3023" s="607"/>
      <c r="KCK3023" s="607"/>
      <c r="KCL3023" s="607"/>
      <c r="KCM3023" s="607"/>
      <c r="KCN3023" s="607"/>
      <c r="KCO3023" s="607"/>
      <c r="KCP3023" s="607"/>
      <c r="KCQ3023" s="607"/>
      <c r="KCR3023" s="607"/>
      <c r="KCS3023" s="607"/>
      <c r="KCT3023" s="607"/>
      <c r="KCU3023" s="607"/>
      <c r="KCV3023" s="607"/>
      <c r="KCW3023" s="607"/>
      <c r="KCX3023" s="607"/>
      <c r="KCY3023" s="607"/>
      <c r="KCZ3023" s="607"/>
      <c r="KDA3023" s="607"/>
      <c r="KDB3023" s="607"/>
      <c r="KDC3023" s="607"/>
      <c r="KDD3023" s="607"/>
      <c r="KDE3023" s="607"/>
      <c r="KDF3023" s="607"/>
      <c r="KDG3023" s="607"/>
      <c r="KDH3023" s="607"/>
      <c r="KDI3023" s="607"/>
      <c r="KDJ3023" s="607"/>
      <c r="KDK3023" s="607"/>
      <c r="KDL3023" s="607"/>
      <c r="KDM3023" s="607"/>
      <c r="KDN3023" s="607"/>
      <c r="KDO3023" s="607"/>
      <c r="KDP3023" s="607"/>
      <c r="KDQ3023" s="607"/>
      <c r="KDR3023" s="607"/>
      <c r="KDS3023" s="607"/>
      <c r="KDT3023" s="607"/>
      <c r="KDU3023" s="607"/>
      <c r="KDV3023" s="607"/>
      <c r="KDW3023" s="607"/>
      <c r="KDX3023" s="607"/>
      <c r="KDY3023" s="607"/>
      <c r="KDZ3023" s="607"/>
      <c r="KEA3023" s="607"/>
      <c r="KEB3023" s="607"/>
      <c r="KEC3023" s="607"/>
      <c r="KED3023" s="607"/>
      <c r="KEE3023" s="607"/>
      <c r="KEF3023" s="607"/>
      <c r="KEG3023" s="607"/>
      <c r="KEH3023" s="607"/>
      <c r="KEI3023" s="607"/>
      <c r="KEJ3023" s="607"/>
      <c r="KEK3023" s="607"/>
      <c r="KEL3023" s="607"/>
      <c r="KEM3023" s="607"/>
      <c r="KEN3023" s="607"/>
      <c r="KEO3023" s="607"/>
      <c r="KEP3023" s="607"/>
      <c r="KEQ3023" s="607"/>
      <c r="KER3023" s="607"/>
      <c r="KES3023" s="607"/>
      <c r="KET3023" s="607"/>
      <c r="KEU3023" s="607"/>
      <c r="KEV3023" s="607"/>
      <c r="KEW3023" s="607"/>
      <c r="KEX3023" s="607"/>
      <c r="KEY3023" s="607"/>
      <c r="KEZ3023" s="607"/>
      <c r="KFA3023" s="607"/>
      <c r="KFB3023" s="607"/>
      <c r="KFC3023" s="607"/>
      <c r="KFD3023" s="607"/>
      <c r="KFE3023" s="607"/>
      <c r="KFF3023" s="607"/>
      <c r="KFG3023" s="607"/>
      <c r="KFH3023" s="607"/>
      <c r="KFI3023" s="607"/>
      <c r="KFJ3023" s="607"/>
      <c r="KFK3023" s="607"/>
      <c r="KFL3023" s="607"/>
      <c r="KFM3023" s="607"/>
      <c r="KFN3023" s="607"/>
      <c r="KFO3023" s="607"/>
      <c r="KFP3023" s="607"/>
      <c r="KFQ3023" s="607"/>
      <c r="KFR3023" s="607"/>
      <c r="KFS3023" s="607"/>
      <c r="KFT3023" s="607"/>
      <c r="KFU3023" s="607"/>
      <c r="KFV3023" s="607"/>
      <c r="KFW3023" s="607"/>
      <c r="KFX3023" s="607"/>
      <c r="KFY3023" s="607"/>
      <c r="KFZ3023" s="607"/>
      <c r="KGA3023" s="607"/>
      <c r="KGB3023" s="607"/>
      <c r="KGC3023" s="607"/>
      <c r="KGD3023" s="607"/>
      <c r="KGE3023" s="607"/>
      <c r="KGF3023" s="607"/>
      <c r="KGG3023" s="607"/>
      <c r="KGH3023" s="607"/>
      <c r="KGI3023" s="607"/>
      <c r="KGJ3023" s="607"/>
      <c r="KGK3023" s="607"/>
      <c r="KGL3023" s="607"/>
      <c r="KGM3023" s="607"/>
      <c r="KGN3023" s="607"/>
      <c r="KGO3023" s="607"/>
      <c r="KGP3023" s="607"/>
      <c r="KGQ3023" s="607"/>
      <c r="KGR3023" s="607"/>
      <c r="KGS3023" s="607"/>
      <c r="KGT3023" s="607"/>
      <c r="KGU3023" s="607"/>
      <c r="KGV3023" s="607"/>
      <c r="KGW3023" s="607"/>
      <c r="KGX3023" s="607"/>
      <c r="KGY3023" s="607"/>
      <c r="KGZ3023" s="607"/>
      <c r="KHA3023" s="607"/>
      <c r="KHB3023" s="607"/>
      <c r="KHC3023" s="607"/>
      <c r="KHD3023" s="607"/>
      <c r="KHE3023" s="607"/>
      <c r="KHF3023" s="607"/>
      <c r="KHG3023" s="607"/>
      <c r="KHH3023" s="607"/>
      <c r="KHI3023" s="607"/>
      <c r="KHJ3023" s="607"/>
      <c r="KHK3023" s="607"/>
      <c r="KHL3023" s="607"/>
      <c r="KHM3023" s="607"/>
      <c r="KHN3023" s="607"/>
      <c r="KHO3023" s="607"/>
      <c r="KHP3023" s="607"/>
      <c r="KHQ3023" s="607"/>
      <c r="KHR3023" s="607"/>
      <c r="KHS3023" s="607"/>
      <c r="KHT3023" s="607"/>
      <c r="KHU3023" s="607"/>
      <c r="KHV3023" s="607"/>
      <c r="KHW3023" s="607"/>
      <c r="KHX3023" s="607"/>
      <c r="KHY3023" s="607"/>
      <c r="KHZ3023" s="607"/>
      <c r="KIA3023" s="607"/>
      <c r="KIB3023" s="607"/>
      <c r="KIC3023" s="607"/>
      <c r="KID3023" s="607"/>
      <c r="KIE3023" s="607"/>
      <c r="KIF3023" s="607"/>
      <c r="KIG3023" s="607"/>
      <c r="KIH3023" s="607"/>
      <c r="KII3023" s="607"/>
      <c r="KIJ3023" s="607"/>
      <c r="KIK3023" s="607"/>
      <c r="KIL3023" s="607"/>
      <c r="KIM3023" s="607"/>
      <c r="KIN3023" s="607"/>
      <c r="KIO3023" s="607"/>
      <c r="KIP3023" s="607"/>
      <c r="KIQ3023" s="607"/>
      <c r="KIR3023" s="607"/>
      <c r="KIS3023" s="607"/>
      <c r="KIT3023" s="607"/>
      <c r="KIU3023" s="607"/>
      <c r="KIV3023" s="607"/>
      <c r="KIW3023" s="607"/>
      <c r="KIX3023" s="607"/>
      <c r="KIY3023" s="607"/>
      <c r="KIZ3023" s="607"/>
      <c r="KJA3023" s="607"/>
      <c r="KJB3023" s="607"/>
      <c r="KJC3023" s="607"/>
      <c r="KJD3023" s="607"/>
      <c r="KJE3023" s="607"/>
      <c r="KJF3023" s="607"/>
      <c r="KJG3023" s="607"/>
      <c r="KJH3023" s="607"/>
      <c r="KJI3023" s="607"/>
      <c r="KJJ3023" s="607"/>
      <c r="KJK3023" s="607"/>
      <c r="KJL3023" s="607"/>
      <c r="KJM3023" s="607"/>
      <c r="KJN3023" s="607"/>
      <c r="KJO3023" s="607"/>
      <c r="KJP3023" s="607"/>
      <c r="KJQ3023" s="607"/>
      <c r="KJR3023" s="607"/>
      <c r="KJS3023" s="607"/>
      <c r="KJT3023" s="607"/>
      <c r="KJU3023" s="607"/>
      <c r="KJV3023" s="607"/>
      <c r="KJW3023" s="607"/>
      <c r="KJX3023" s="607"/>
      <c r="KJY3023" s="607"/>
      <c r="KJZ3023" s="607"/>
      <c r="KKA3023" s="607"/>
      <c r="KKB3023" s="607"/>
      <c r="KKC3023" s="607"/>
      <c r="KKD3023" s="607"/>
      <c r="KKE3023" s="607"/>
      <c r="KKF3023" s="607"/>
      <c r="KKG3023" s="607"/>
      <c r="KKH3023" s="607"/>
      <c r="KKI3023" s="607"/>
      <c r="KKJ3023" s="607"/>
      <c r="KKK3023" s="607"/>
      <c r="KKL3023" s="607"/>
      <c r="KKM3023" s="607"/>
      <c r="KKN3023" s="607"/>
      <c r="KKO3023" s="607"/>
      <c r="KKP3023" s="607"/>
      <c r="KKQ3023" s="607"/>
      <c r="KKR3023" s="607"/>
      <c r="KKS3023" s="607"/>
      <c r="KKT3023" s="607"/>
      <c r="KKU3023" s="607"/>
      <c r="KKV3023" s="607"/>
      <c r="KKW3023" s="607"/>
      <c r="KKX3023" s="607"/>
      <c r="KKY3023" s="607"/>
      <c r="KKZ3023" s="607"/>
      <c r="KLA3023" s="607"/>
      <c r="KLB3023" s="607"/>
      <c r="KLC3023" s="607"/>
      <c r="KLD3023" s="607"/>
      <c r="KLE3023" s="607"/>
      <c r="KLF3023" s="607"/>
      <c r="KLG3023" s="607"/>
      <c r="KLH3023" s="607"/>
      <c r="KLI3023" s="607"/>
      <c r="KLJ3023" s="607"/>
      <c r="KLK3023" s="607"/>
      <c r="KLL3023" s="607"/>
      <c r="KLM3023" s="607"/>
      <c r="KLN3023" s="607"/>
      <c r="KLO3023" s="607"/>
      <c r="KLP3023" s="607"/>
      <c r="KLQ3023" s="607"/>
      <c r="KLR3023" s="607"/>
      <c r="KLS3023" s="607"/>
      <c r="KLT3023" s="607"/>
      <c r="KLU3023" s="607"/>
      <c r="KLV3023" s="607"/>
      <c r="KLW3023" s="607"/>
      <c r="KLX3023" s="607"/>
      <c r="KLY3023" s="607"/>
      <c r="KLZ3023" s="607"/>
      <c r="KMA3023" s="607"/>
      <c r="KMB3023" s="607"/>
      <c r="KMC3023" s="607"/>
      <c r="KMD3023" s="607"/>
      <c r="KME3023" s="607"/>
      <c r="KMF3023" s="607"/>
      <c r="KMG3023" s="607"/>
      <c r="KMH3023" s="607"/>
      <c r="KMI3023" s="607"/>
      <c r="KMJ3023" s="607"/>
      <c r="KMK3023" s="607"/>
      <c r="KML3023" s="607"/>
      <c r="KMM3023" s="607"/>
      <c r="KMN3023" s="607"/>
      <c r="KMO3023" s="607"/>
      <c r="KMP3023" s="607"/>
      <c r="KMQ3023" s="607"/>
      <c r="KMR3023" s="607"/>
      <c r="KMS3023" s="607"/>
      <c r="KMT3023" s="607"/>
      <c r="KMU3023" s="607"/>
      <c r="KMV3023" s="607"/>
      <c r="KMW3023" s="607"/>
      <c r="KMX3023" s="607"/>
      <c r="KMY3023" s="607"/>
      <c r="KMZ3023" s="607"/>
      <c r="KNA3023" s="607"/>
      <c r="KNB3023" s="607"/>
      <c r="KNC3023" s="607"/>
      <c r="KND3023" s="607"/>
      <c r="KNE3023" s="607"/>
      <c r="KNF3023" s="607"/>
      <c r="KNG3023" s="607"/>
      <c r="KNH3023" s="607"/>
      <c r="KNI3023" s="607"/>
      <c r="KNJ3023" s="607"/>
      <c r="KNK3023" s="607"/>
      <c r="KNL3023" s="607"/>
      <c r="KNM3023" s="607"/>
      <c r="KNN3023" s="607"/>
      <c r="KNO3023" s="607"/>
      <c r="KNP3023" s="607"/>
      <c r="KNQ3023" s="607"/>
      <c r="KNR3023" s="607"/>
      <c r="KNS3023" s="607"/>
      <c r="KNT3023" s="607"/>
      <c r="KNU3023" s="607"/>
      <c r="KNV3023" s="607"/>
      <c r="KNW3023" s="607"/>
      <c r="KNX3023" s="607"/>
      <c r="KNY3023" s="607"/>
      <c r="KNZ3023" s="607"/>
      <c r="KOA3023" s="607"/>
      <c r="KOB3023" s="607"/>
      <c r="KOC3023" s="607"/>
      <c r="KOD3023" s="607"/>
      <c r="KOE3023" s="607"/>
      <c r="KOF3023" s="607"/>
      <c r="KOG3023" s="607"/>
      <c r="KOH3023" s="607"/>
      <c r="KOI3023" s="607"/>
      <c r="KOJ3023" s="607"/>
      <c r="KOK3023" s="607"/>
      <c r="KOL3023" s="607"/>
      <c r="KOM3023" s="607"/>
      <c r="KON3023" s="607"/>
      <c r="KOO3023" s="607"/>
      <c r="KOP3023" s="607"/>
      <c r="KOQ3023" s="607"/>
      <c r="KOR3023" s="607"/>
      <c r="KOS3023" s="607"/>
      <c r="KOT3023" s="607"/>
      <c r="KOU3023" s="607"/>
      <c r="KOV3023" s="607"/>
      <c r="KOW3023" s="607"/>
      <c r="KOX3023" s="607"/>
      <c r="KOY3023" s="607"/>
      <c r="KOZ3023" s="607"/>
      <c r="KPA3023" s="607"/>
      <c r="KPB3023" s="607"/>
      <c r="KPC3023" s="607"/>
      <c r="KPD3023" s="607"/>
      <c r="KPE3023" s="607"/>
      <c r="KPF3023" s="607"/>
      <c r="KPG3023" s="607"/>
      <c r="KPH3023" s="607"/>
      <c r="KPI3023" s="607"/>
      <c r="KPJ3023" s="607"/>
      <c r="KPK3023" s="607"/>
      <c r="KPL3023" s="607"/>
      <c r="KPM3023" s="607"/>
      <c r="KPN3023" s="607"/>
      <c r="KPO3023" s="607"/>
      <c r="KPP3023" s="607"/>
      <c r="KPQ3023" s="607"/>
      <c r="KPR3023" s="607"/>
      <c r="KPS3023" s="607"/>
      <c r="KPT3023" s="607"/>
      <c r="KPU3023" s="607"/>
      <c r="KPV3023" s="607"/>
      <c r="KPW3023" s="607"/>
      <c r="KPX3023" s="607"/>
      <c r="KPY3023" s="607"/>
      <c r="KPZ3023" s="607"/>
      <c r="KQA3023" s="607"/>
      <c r="KQB3023" s="607"/>
      <c r="KQC3023" s="607"/>
      <c r="KQD3023" s="607"/>
      <c r="KQE3023" s="607"/>
      <c r="KQF3023" s="607"/>
      <c r="KQG3023" s="607"/>
      <c r="KQH3023" s="607"/>
      <c r="KQI3023" s="607"/>
      <c r="KQJ3023" s="607"/>
      <c r="KQK3023" s="607"/>
      <c r="KQL3023" s="607"/>
      <c r="KQM3023" s="607"/>
      <c r="KQN3023" s="607"/>
      <c r="KQO3023" s="607"/>
      <c r="KQP3023" s="607"/>
      <c r="KQQ3023" s="607"/>
      <c r="KQR3023" s="607"/>
      <c r="KQS3023" s="607"/>
      <c r="KQT3023" s="607"/>
      <c r="KQU3023" s="607"/>
      <c r="KQV3023" s="607"/>
      <c r="KQW3023" s="607"/>
      <c r="KQX3023" s="607"/>
      <c r="KQY3023" s="607"/>
      <c r="KQZ3023" s="607"/>
      <c r="KRA3023" s="607"/>
      <c r="KRB3023" s="607"/>
      <c r="KRC3023" s="607"/>
      <c r="KRD3023" s="607"/>
      <c r="KRE3023" s="607"/>
      <c r="KRF3023" s="607"/>
      <c r="KRG3023" s="607"/>
      <c r="KRH3023" s="607"/>
      <c r="KRI3023" s="607"/>
      <c r="KRJ3023" s="607"/>
      <c r="KRK3023" s="607"/>
      <c r="KRL3023" s="607"/>
      <c r="KRM3023" s="607"/>
      <c r="KRN3023" s="607"/>
      <c r="KRO3023" s="607"/>
      <c r="KRP3023" s="607"/>
      <c r="KRQ3023" s="607"/>
      <c r="KRR3023" s="607"/>
      <c r="KRS3023" s="607"/>
      <c r="KRT3023" s="607"/>
      <c r="KRU3023" s="607"/>
      <c r="KRV3023" s="607"/>
      <c r="KRW3023" s="607"/>
      <c r="KRX3023" s="607"/>
      <c r="KRY3023" s="607"/>
      <c r="KRZ3023" s="607"/>
      <c r="KSA3023" s="607"/>
      <c r="KSB3023" s="607"/>
      <c r="KSC3023" s="607"/>
      <c r="KSD3023" s="607"/>
      <c r="KSE3023" s="607"/>
      <c r="KSF3023" s="607"/>
      <c r="KSG3023" s="607"/>
      <c r="KSH3023" s="607"/>
      <c r="KSI3023" s="607"/>
      <c r="KSJ3023" s="607"/>
      <c r="KSK3023" s="607"/>
      <c r="KSL3023" s="607"/>
      <c r="KSM3023" s="607"/>
      <c r="KSN3023" s="607"/>
      <c r="KSO3023" s="607"/>
      <c r="KSP3023" s="607"/>
      <c r="KSQ3023" s="607"/>
      <c r="KSR3023" s="607"/>
      <c r="KSS3023" s="607"/>
      <c r="KST3023" s="607"/>
      <c r="KSU3023" s="607"/>
      <c r="KSV3023" s="607"/>
      <c r="KSW3023" s="607"/>
      <c r="KSX3023" s="607"/>
      <c r="KSY3023" s="607"/>
      <c r="KSZ3023" s="607"/>
      <c r="KTA3023" s="607"/>
      <c r="KTB3023" s="607"/>
      <c r="KTC3023" s="607"/>
      <c r="KTD3023" s="607"/>
      <c r="KTE3023" s="607"/>
      <c r="KTF3023" s="607"/>
      <c r="KTG3023" s="607"/>
      <c r="KTH3023" s="607"/>
      <c r="KTI3023" s="607"/>
      <c r="KTJ3023" s="607"/>
      <c r="KTK3023" s="607"/>
      <c r="KTL3023" s="607"/>
      <c r="KTM3023" s="607"/>
      <c r="KTN3023" s="607"/>
      <c r="KTO3023" s="607"/>
      <c r="KTP3023" s="607"/>
      <c r="KTQ3023" s="607"/>
      <c r="KTR3023" s="607"/>
      <c r="KTS3023" s="607"/>
      <c r="KTT3023" s="607"/>
      <c r="KTU3023" s="607"/>
      <c r="KTV3023" s="607"/>
      <c r="KTW3023" s="607"/>
      <c r="KTX3023" s="607"/>
      <c r="KTY3023" s="607"/>
      <c r="KTZ3023" s="607"/>
      <c r="KUA3023" s="607"/>
      <c r="KUB3023" s="607"/>
      <c r="KUC3023" s="607"/>
      <c r="KUD3023" s="607"/>
      <c r="KUE3023" s="607"/>
      <c r="KUF3023" s="607"/>
      <c r="KUG3023" s="607"/>
      <c r="KUH3023" s="607"/>
      <c r="KUI3023" s="607"/>
      <c r="KUJ3023" s="607"/>
      <c r="KUK3023" s="607"/>
      <c r="KUL3023" s="607"/>
      <c r="KUM3023" s="607"/>
      <c r="KUN3023" s="607"/>
      <c r="KUO3023" s="607"/>
      <c r="KUP3023" s="607"/>
      <c r="KUQ3023" s="607"/>
      <c r="KUR3023" s="607"/>
      <c r="KUS3023" s="607"/>
      <c r="KUT3023" s="607"/>
      <c r="KUU3023" s="607"/>
      <c r="KUV3023" s="607"/>
      <c r="KUW3023" s="607"/>
      <c r="KUX3023" s="607"/>
      <c r="KUY3023" s="607"/>
      <c r="KUZ3023" s="607"/>
      <c r="KVA3023" s="607"/>
      <c r="KVB3023" s="607"/>
      <c r="KVC3023" s="607"/>
      <c r="KVD3023" s="607"/>
      <c r="KVE3023" s="607"/>
      <c r="KVF3023" s="607"/>
      <c r="KVG3023" s="607"/>
      <c r="KVH3023" s="607"/>
      <c r="KVI3023" s="607"/>
      <c r="KVJ3023" s="607"/>
      <c r="KVK3023" s="607"/>
      <c r="KVL3023" s="607"/>
      <c r="KVM3023" s="607"/>
      <c r="KVN3023" s="607"/>
      <c r="KVO3023" s="607"/>
      <c r="KVP3023" s="607"/>
      <c r="KVQ3023" s="607"/>
      <c r="KVR3023" s="607"/>
      <c r="KVS3023" s="607"/>
      <c r="KVT3023" s="607"/>
      <c r="KVU3023" s="607"/>
      <c r="KVV3023" s="607"/>
      <c r="KVW3023" s="607"/>
      <c r="KVX3023" s="607"/>
      <c r="KVY3023" s="607"/>
      <c r="KVZ3023" s="607"/>
      <c r="KWA3023" s="607"/>
      <c r="KWB3023" s="607"/>
      <c r="KWC3023" s="607"/>
      <c r="KWD3023" s="607"/>
      <c r="KWE3023" s="607"/>
      <c r="KWF3023" s="607"/>
      <c r="KWG3023" s="607"/>
      <c r="KWH3023" s="607"/>
      <c r="KWI3023" s="607"/>
      <c r="KWJ3023" s="607"/>
      <c r="KWK3023" s="607"/>
      <c r="KWL3023" s="607"/>
      <c r="KWM3023" s="607"/>
      <c r="KWN3023" s="607"/>
      <c r="KWO3023" s="607"/>
      <c r="KWP3023" s="607"/>
      <c r="KWQ3023" s="607"/>
      <c r="KWR3023" s="607"/>
      <c r="KWS3023" s="607"/>
      <c r="KWT3023" s="607"/>
      <c r="KWU3023" s="607"/>
      <c r="KWV3023" s="607"/>
      <c r="KWW3023" s="607"/>
      <c r="KWX3023" s="607"/>
      <c r="KWY3023" s="607"/>
      <c r="KWZ3023" s="607"/>
      <c r="KXA3023" s="607"/>
      <c r="KXB3023" s="607"/>
      <c r="KXC3023" s="607"/>
      <c r="KXD3023" s="607"/>
      <c r="KXE3023" s="607"/>
      <c r="KXF3023" s="607"/>
      <c r="KXG3023" s="607"/>
      <c r="KXH3023" s="607"/>
      <c r="KXI3023" s="607"/>
      <c r="KXJ3023" s="607"/>
      <c r="KXK3023" s="607"/>
      <c r="KXL3023" s="607"/>
      <c r="KXM3023" s="607"/>
      <c r="KXN3023" s="607"/>
      <c r="KXO3023" s="607"/>
      <c r="KXP3023" s="607"/>
      <c r="KXQ3023" s="607"/>
      <c r="KXR3023" s="607"/>
      <c r="KXS3023" s="607"/>
      <c r="KXT3023" s="607"/>
      <c r="KXU3023" s="607"/>
      <c r="KXV3023" s="607"/>
      <c r="KXW3023" s="607"/>
      <c r="KXX3023" s="607"/>
      <c r="KXY3023" s="607"/>
      <c r="KXZ3023" s="607"/>
      <c r="KYA3023" s="607"/>
      <c r="KYB3023" s="607"/>
      <c r="KYC3023" s="607"/>
      <c r="KYD3023" s="607"/>
      <c r="KYE3023" s="607"/>
      <c r="KYF3023" s="607"/>
      <c r="KYG3023" s="607"/>
      <c r="KYH3023" s="607"/>
      <c r="KYI3023" s="607"/>
      <c r="KYJ3023" s="607"/>
      <c r="KYK3023" s="607"/>
      <c r="KYL3023" s="607"/>
      <c r="KYM3023" s="607"/>
      <c r="KYN3023" s="607"/>
      <c r="KYO3023" s="607"/>
      <c r="KYP3023" s="607"/>
      <c r="KYQ3023" s="607"/>
      <c r="KYR3023" s="607"/>
      <c r="KYS3023" s="607"/>
      <c r="KYT3023" s="607"/>
      <c r="KYU3023" s="607"/>
      <c r="KYV3023" s="607"/>
      <c r="KYW3023" s="607"/>
      <c r="KYX3023" s="607"/>
      <c r="KYY3023" s="607"/>
      <c r="KYZ3023" s="607"/>
      <c r="KZA3023" s="607"/>
      <c r="KZB3023" s="607"/>
      <c r="KZC3023" s="607"/>
      <c r="KZD3023" s="607"/>
      <c r="KZE3023" s="607"/>
      <c r="KZF3023" s="607"/>
      <c r="KZG3023" s="607"/>
      <c r="KZH3023" s="607"/>
      <c r="KZI3023" s="607"/>
      <c r="KZJ3023" s="607"/>
      <c r="KZK3023" s="607"/>
      <c r="KZL3023" s="607"/>
      <c r="KZM3023" s="607"/>
      <c r="KZN3023" s="607"/>
      <c r="KZO3023" s="607"/>
      <c r="KZP3023" s="607"/>
      <c r="KZQ3023" s="607"/>
      <c r="KZR3023" s="607"/>
      <c r="KZS3023" s="607"/>
      <c r="KZT3023" s="607"/>
      <c r="KZU3023" s="607"/>
      <c r="KZV3023" s="607"/>
      <c r="KZW3023" s="607"/>
      <c r="KZX3023" s="607"/>
      <c r="KZY3023" s="607"/>
      <c r="KZZ3023" s="607"/>
      <c r="LAA3023" s="607"/>
      <c r="LAB3023" s="607"/>
      <c r="LAC3023" s="607"/>
      <c r="LAD3023" s="607"/>
      <c r="LAE3023" s="607"/>
      <c r="LAF3023" s="607"/>
      <c r="LAG3023" s="607"/>
      <c r="LAH3023" s="607"/>
      <c r="LAI3023" s="607"/>
      <c r="LAJ3023" s="607"/>
      <c r="LAK3023" s="607"/>
      <c r="LAL3023" s="607"/>
      <c r="LAM3023" s="607"/>
      <c r="LAN3023" s="607"/>
      <c r="LAO3023" s="607"/>
      <c r="LAP3023" s="607"/>
      <c r="LAQ3023" s="607"/>
      <c r="LAR3023" s="607"/>
      <c r="LAS3023" s="607"/>
      <c r="LAT3023" s="607"/>
      <c r="LAU3023" s="607"/>
      <c r="LAV3023" s="607"/>
      <c r="LAW3023" s="607"/>
      <c r="LAX3023" s="607"/>
      <c r="LAY3023" s="607"/>
      <c r="LAZ3023" s="607"/>
      <c r="LBA3023" s="607"/>
      <c r="LBB3023" s="607"/>
      <c r="LBC3023" s="607"/>
      <c r="LBD3023" s="607"/>
      <c r="LBE3023" s="607"/>
      <c r="LBF3023" s="607"/>
      <c r="LBG3023" s="607"/>
      <c r="LBH3023" s="607"/>
      <c r="LBI3023" s="607"/>
      <c r="LBJ3023" s="607"/>
      <c r="LBK3023" s="607"/>
      <c r="LBL3023" s="607"/>
      <c r="LBM3023" s="607"/>
      <c r="LBN3023" s="607"/>
      <c r="LBO3023" s="607"/>
      <c r="LBP3023" s="607"/>
      <c r="LBQ3023" s="607"/>
      <c r="LBR3023" s="607"/>
      <c r="LBS3023" s="607"/>
      <c r="LBT3023" s="607"/>
      <c r="LBU3023" s="607"/>
      <c r="LBV3023" s="607"/>
      <c r="LBW3023" s="607"/>
      <c r="LBX3023" s="607"/>
      <c r="LBY3023" s="607"/>
      <c r="LBZ3023" s="607"/>
      <c r="LCA3023" s="607"/>
      <c r="LCB3023" s="607"/>
      <c r="LCC3023" s="607"/>
      <c r="LCD3023" s="607"/>
      <c r="LCE3023" s="607"/>
      <c r="LCF3023" s="607"/>
      <c r="LCG3023" s="607"/>
      <c r="LCH3023" s="607"/>
      <c r="LCI3023" s="607"/>
      <c r="LCJ3023" s="607"/>
      <c r="LCK3023" s="607"/>
      <c r="LCL3023" s="607"/>
      <c r="LCM3023" s="607"/>
      <c r="LCN3023" s="607"/>
      <c r="LCO3023" s="607"/>
      <c r="LCP3023" s="607"/>
      <c r="LCQ3023" s="607"/>
      <c r="LCR3023" s="607"/>
      <c r="LCS3023" s="607"/>
      <c r="LCT3023" s="607"/>
      <c r="LCU3023" s="607"/>
      <c r="LCV3023" s="607"/>
      <c r="LCW3023" s="607"/>
      <c r="LCX3023" s="607"/>
      <c r="LCY3023" s="607"/>
      <c r="LCZ3023" s="607"/>
      <c r="LDA3023" s="607"/>
      <c r="LDB3023" s="607"/>
      <c r="LDC3023" s="607"/>
      <c r="LDD3023" s="607"/>
      <c r="LDE3023" s="607"/>
      <c r="LDF3023" s="607"/>
      <c r="LDG3023" s="607"/>
      <c r="LDH3023" s="607"/>
      <c r="LDI3023" s="607"/>
      <c r="LDJ3023" s="607"/>
      <c r="LDK3023" s="607"/>
      <c r="LDL3023" s="607"/>
      <c r="LDM3023" s="607"/>
      <c r="LDN3023" s="607"/>
      <c r="LDO3023" s="607"/>
      <c r="LDP3023" s="607"/>
      <c r="LDQ3023" s="607"/>
      <c r="LDR3023" s="607"/>
      <c r="LDS3023" s="607"/>
      <c r="LDT3023" s="607"/>
      <c r="LDU3023" s="607"/>
      <c r="LDV3023" s="607"/>
      <c r="LDW3023" s="607"/>
      <c r="LDX3023" s="607"/>
      <c r="LDY3023" s="607"/>
      <c r="LDZ3023" s="607"/>
      <c r="LEA3023" s="607"/>
      <c r="LEB3023" s="607"/>
      <c r="LEC3023" s="607"/>
      <c r="LED3023" s="607"/>
      <c r="LEE3023" s="607"/>
      <c r="LEF3023" s="607"/>
      <c r="LEG3023" s="607"/>
      <c r="LEH3023" s="607"/>
      <c r="LEI3023" s="607"/>
      <c r="LEJ3023" s="607"/>
      <c r="LEK3023" s="607"/>
      <c r="LEL3023" s="607"/>
      <c r="LEM3023" s="607"/>
      <c r="LEN3023" s="607"/>
      <c r="LEO3023" s="607"/>
      <c r="LEP3023" s="607"/>
      <c r="LEQ3023" s="607"/>
      <c r="LER3023" s="607"/>
      <c r="LES3023" s="607"/>
      <c r="LET3023" s="607"/>
      <c r="LEU3023" s="607"/>
      <c r="LEV3023" s="607"/>
      <c r="LEW3023" s="607"/>
      <c r="LEX3023" s="607"/>
      <c r="LEY3023" s="607"/>
      <c r="LEZ3023" s="607"/>
      <c r="LFA3023" s="607"/>
      <c r="LFB3023" s="607"/>
      <c r="LFC3023" s="607"/>
      <c r="LFD3023" s="607"/>
      <c r="LFE3023" s="607"/>
      <c r="LFF3023" s="607"/>
      <c r="LFG3023" s="607"/>
      <c r="LFH3023" s="607"/>
      <c r="LFI3023" s="607"/>
      <c r="LFJ3023" s="607"/>
      <c r="LFK3023" s="607"/>
      <c r="LFL3023" s="607"/>
      <c r="LFM3023" s="607"/>
      <c r="LFN3023" s="607"/>
      <c r="LFO3023" s="607"/>
      <c r="LFP3023" s="607"/>
      <c r="LFQ3023" s="607"/>
      <c r="LFR3023" s="607"/>
      <c r="LFS3023" s="607"/>
      <c r="LFT3023" s="607"/>
      <c r="LFU3023" s="607"/>
      <c r="LFV3023" s="607"/>
      <c r="LFW3023" s="607"/>
      <c r="LFX3023" s="607"/>
      <c r="LFY3023" s="607"/>
      <c r="LFZ3023" s="607"/>
      <c r="LGA3023" s="607"/>
      <c r="LGB3023" s="607"/>
      <c r="LGC3023" s="607"/>
      <c r="LGD3023" s="607"/>
      <c r="LGE3023" s="607"/>
      <c r="LGF3023" s="607"/>
      <c r="LGG3023" s="607"/>
      <c r="LGH3023" s="607"/>
      <c r="LGI3023" s="607"/>
      <c r="LGJ3023" s="607"/>
      <c r="LGK3023" s="607"/>
      <c r="LGL3023" s="607"/>
      <c r="LGM3023" s="607"/>
      <c r="LGN3023" s="607"/>
      <c r="LGO3023" s="607"/>
      <c r="LGP3023" s="607"/>
      <c r="LGQ3023" s="607"/>
      <c r="LGR3023" s="607"/>
      <c r="LGS3023" s="607"/>
      <c r="LGT3023" s="607"/>
      <c r="LGU3023" s="607"/>
      <c r="LGV3023" s="607"/>
      <c r="LGW3023" s="607"/>
      <c r="LGX3023" s="607"/>
      <c r="LGY3023" s="607"/>
      <c r="LGZ3023" s="607"/>
      <c r="LHA3023" s="607"/>
      <c r="LHB3023" s="607"/>
      <c r="LHC3023" s="607"/>
      <c r="LHD3023" s="607"/>
      <c r="LHE3023" s="607"/>
      <c r="LHF3023" s="607"/>
      <c r="LHG3023" s="607"/>
      <c r="LHH3023" s="607"/>
      <c r="LHI3023" s="607"/>
      <c r="LHJ3023" s="607"/>
      <c r="LHK3023" s="607"/>
      <c r="LHL3023" s="607"/>
      <c r="LHM3023" s="607"/>
      <c r="LHN3023" s="607"/>
      <c r="LHO3023" s="607"/>
      <c r="LHP3023" s="607"/>
      <c r="LHQ3023" s="607"/>
      <c r="LHR3023" s="607"/>
      <c r="LHS3023" s="607"/>
      <c r="LHT3023" s="607"/>
      <c r="LHU3023" s="607"/>
      <c r="LHV3023" s="607"/>
      <c r="LHW3023" s="607"/>
      <c r="LHX3023" s="607"/>
      <c r="LHY3023" s="607"/>
      <c r="LHZ3023" s="607"/>
      <c r="LIA3023" s="607"/>
      <c r="LIB3023" s="607"/>
      <c r="LIC3023" s="607"/>
      <c r="LID3023" s="607"/>
      <c r="LIE3023" s="607"/>
      <c r="LIF3023" s="607"/>
      <c r="LIG3023" s="607"/>
      <c r="LIH3023" s="607"/>
      <c r="LII3023" s="607"/>
      <c r="LIJ3023" s="607"/>
      <c r="LIK3023" s="607"/>
      <c r="LIL3023" s="607"/>
      <c r="LIM3023" s="607"/>
      <c r="LIN3023" s="607"/>
      <c r="LIO3023" s="607"/>
      <c r="LIP3023" s="607"/>
      <c r="LIQ3023" s="607"/>
      <c r="LIR3023" s="607"/>
      <c r="LIS3023" s="607"/>
      <c r="LIT3023" s="607"/>
      <c r="LIU3023" s="607"/>
      <c r="LIV3023" s="607"/>
      <c r="LIW3023" s="607"/>
      <c r="LIX3023" s="607"/>
      <c r="LIY3023" s="607"/>
      <c r="LIZ3023" s="607"/>
      <c r="LJA3023" s="607"/>
      <c r="LJB3023" s="607"/>
      <c r="LJC3023" s="607"/>
      <c r="LJD3023" s="607"/>
      <c r="LJE3023" s="607"/>
      <c r="LJF3023" s="607"/>
      <c r="LJG3023" s="607"/>
      <c r="LJH3023" s="607"/>
      <c r="LJI3023" s="607"/>
      <c r="LJJ3023" s="607"/>
      <c r="LJK3023" s="607"/>
      <c r="LJL3023" s="607"/>
      <c r="LJM3023" s="607"/>
      <c r="LJN3023" s="607"/>
      <c r="LJO3023" s="607"/>
      <c r="LJP3023" s="607"/>
      <c r="LJQ3023" s="607"/>
      <c r="LJR3023" s="607"/>
      <c r="LJS3023" s="607"/>
      <c r="LJT3023" s="607"/>
      <c r="LJU3023" s="607"/>
      <c r="LJV3023" s="607"/>
      <c r="LJW3023" s="607"/>
      <c r="LJX3023" s="607"/>
      <c r="LJY3023" s="607"/>
      <c r="LJZ3023" s="607"/>
      <c r="LKA3023" s="607"/>
      <c r="LKB3023" s="607"/>
      <c r="LKC3023" s="607"/>
      <c r="LKD3023" s="607"/>
      <c r="LKE3023" s="607"/>
      <c r="LKF3023" s="607"/>
      <c r="LKG3023" s="607"/>
      <c r="LKH3023" s="607"/>
      <c r="LKI3023" s="607"/>
      <c r="LKJ3023" s="607"/>
      <c r="LKK3023" s="607"/>
      <c r="LKL3023" s="607"/>
      <c r="LKM3023" s="607"/>
      <c r="LKN3023" s="607"/>
      <c r="LKO3023" s="607"/>
      <c r="LKP3023" s="607"/>
      <c r="LKQ3023" s="607"/>
      <c r="LKR3023" s="607"/>
      <c r="LKS3023" s="607"/>
      <c r="LKT3023" s="607"/>
      <c r="LKU3023" s="607"/>
      <c r="LKV3023" s="607"/>
      <c r="LKW3023" s="607"/>
      <c r="LKX3023" s="607"/>
      <c r="LKY3023" s="607"/>
      <c r="LKZ3023" s="607"/>
      <c r="LLA3023" s="607"/>
      <c r="LLB3023" s="607"/>
      <c r="LLC3023" s="607"/>
      <c r="LLD3023" s="607"/>
      <c r="LLE3023" s="607"/>
      <c r="LLF3023" s="607"/>
      <c r="LLG3023" s="607"/>
      <c r="LLH3023" s="607"/>
      <c r="LLI3023" s="607"/>
      <c r="LLJ3023" s="607"/>
      <c r="LLK3023" s="607"/>
      <c r="LLL3023" s="607"/>
      <c r="LLM3023" s="607"/>
      <c r="LLN3023" s="607"/>
      <c r="LLO3023" s="607"/>
      <c r="LLP3023" s="607"/>
      <c r="LLQ3023" s="607"/>
      <c r="LLR3023" s="607"/>
      <c r="LLS3023" s="607"/>
      <c r="LLT3023" s="607"/>
      <c r="LLU3023" s="607"/>
      <c r="LLV3023" s="607"/>
      <c r="LLW3023" s="607"/>
      <c r="LLX3023" s="607"/>
      <c r="LLY3023" s="607"/>
      <c r="LLZ3023" s="607"/>
      <c r="LMA3023" s="607"/>
      <c r="LMB3023" s="607"/>
      <c r="LMC3023" s="607"/>
      <c r="LMD3023" s="607"/>
      <c r="LME3023" s="607"/>
      <c r="LMF3023" s="607"/>
      <c r="LMG3023" s="607"/>
      <c r="LMH3023" s="607"/>
      <c r="LMI3023" s="607"/>
      <c r="LMJ3023" s="607"/>
      <c r="LMK3023" s="607"/>
      <c r="LML3023" s="607"/>
      <c r="LMM3023" s="607"/>
      <c r="LMN3023" s="607"/>
      <c r="LMO3023" s="607"/>
      <c r="LMP3023" s="607"/>
      <c r="LMQ3023" s="607"/>
      <c r="LMR3023" s="607"/>
      <c r="LMS3023" s="607"/>
      <c r="LMT3023" s="607"/>
      <c r="LMU3023" s="607"/>
      <c r="LMV3023" s="607"/>
      <c r="LMW3023" s="607"/>
      <c r="LMX3023" s="607"/>
      <c r="LMY3023" s="607"/>
      <c r="LMZ3023" s="607"/>
      <c r="LNA3023" s="607"/>
      <c r="LNB3023" s="607"/>
      <c r="LNC3023" s="607"/>
      <c r="LND3023" s="607"/>
      <c r="LNE3023" s="607"/>
      <c r="LNF3023" s="607"/>
      <c r="LNG3023" s="607"/>
      <c r="LNH3023" s="607"/>
      <c r="LNI3023" s="607"/>
      <c r="LNJ3023" s="607"/>
      <c r="LNK3023" s="607"/>
      <c r="LNL3023" s="607"/>
      <c r="LNM3023" s="607"/>
      <c r="LNN3023" s="607"/>
      <c r="LNO3023" s="607"/>
      <c r="LNP3023" s="607"/>
      <c r="LNQ3023" s="607"/>
      <c r="LNR3023" s="607"/>
      <c r="LNS3023" s="607"/>
      <c r="LNT3023" s="607"/>
      <c r="LNU3023" s="607"/>
      <c r="LNV3023" s="607"/>
      <c r="LNW3023" s="607"/>
      <c r="LNX3023" s="607"/>
      <c r="LNY3023" s="607"/>
      <c r="LNZ3023" s="607"/>
      <c r="LOA3023" s="607"/>
      <c r="LOB3023" s="607"/>
      <c r="LOC3023" s="607"/>
      <c r="LOD3023" s="607"/>
      <c r="LOE3023" s="607"/>
      <c r="LOF3023" s="607"/>
      <c r="LOG3023" s="607"/>
      <c r="LOH3023" s="607"/>
      <c r="LOI3023" s="607"/>
      <c r="LOJ3023" s="607"/>
      <c r="LOK3023" s="607"/>
      <c r="LOL3023" s="607"/>
      <c r="LOM3023" s="607"/>
      <c r="LON3023" s="607"/>
      <c r="LOO3023" s="607"/>
      <c r="LOP3023" s="607"/>
      <c r="LOQ3023" s="607"/>
      <c r="LOR3023" s="607"/>
      <c r="LOS3023" s="607"/>
      <c r="LOT3023" s="607"/>
      <c r="LOU3023" s="607"/>
      <c r="LOV3023" s="607"/>
      <c r="LOW3023" s="607"/>
      <c r="LOX3023" s="607"/>
      <c r="LOY3023" s="607"/>
      <c r="LOZ3023" s="607"/>
      <c r="LPA3023" s="607"/>
      <c r="LPB3023" s="607"/>
      <c r="LPC3023" s="607"/>
      <c r="LPD3023" s="607"/>
      <c r="LPE3023" s="607"/>
      <c r="LPF3023" s="607"/>
      <c r="LPG3023" s="607"/>
      <c r="LPH3023" s="607"/>
      <c r="LPI3023" s="607"/>
      <c r="LPJ3023" s="607"/>
      <c r="LPK3023" s="607"/>
      <c r="LPL3023" s="607"/>
      <c r="LPM3023" s="607"/>
      <c r="LPN3023" s="607"/>
      <c r="LPO3023" s="607"/>
      <c r="LPP3023" s="607"/>
      <c r="LPQ3023" s="607"/>
      <c r="LPR3023" s="607"/>
      <c r="LPS3023" s="607"/>
      <c r="LPT3023" s="607"/>
      <c r="LPU3023" s="607"/>
      <c r="LPV3023" s="607"/>
      <c r="LPW3023" s="607"/>
      <c r="LPX3023" s="607"/>
      <c r="LPY3023" s="607"/>
      <c r="LPZ3023" s="607"/>
      <c r="LQA3023" s="607"/>
      <c r="LQB3023" s="607"/>
      <c r="LQC3023" s="607"/>
      <c r="LQD3023" s="607"/>
      <c r="LQE3023" s="607"/>
      <c r="LQF3023" s="607"/>
      <c r="LQG3023" s="607"/>
      <c r="LQH3023" s="607"/>
      <c r="LQI3023" s="607"/>
      <c r="LQJ3023" s="607"/>
      <c r="LQK3023" s="607"/>
      <c r="LQL3023" s="607"/>
      <c r="LQM3023" s="607"/>
      <c r="LQN3023" s="607"/>
      <c r="LQO3023" s="607"/>
      <c r="LQP3023" s="607"/>
      <c r="LQQ3023" s="607"/>
      <c r="LQR3023" s="607"/>
      <c r="LQS3023" s="607"/>
      <c r="LQT3023" s="607"/>
      <c r="LQU3023" s="607"/>
      <c r="LQV3023" s="607"/>
      <c r="LQW3023" s="607"/>
      <c r="LQX3023" s="607"/>
      <c r="LQY3023" s="607"/>
      <c r="LQZ3023" s="607"/>
      <c r="LRA3023" s="607"/>
      <c r="LRB3023" s="607"/>
      <c r="LRC3023" s="607"/>
      <c r="LRD3023" s="607"/>
      <c r="LRE3023" s="607"/>
      <c r="LRF3023" s="607"/>
      <c r="LRG3023" s="607"/>
      <c r="LRH3023" s="607"/>
      <c r="LRI3023" s="607"/>
      <c r="LRJ3023" s="607"/>
      <c r="LRK3023" s="607"/>
      <c r="LRL3023" s="607"/>
      <c r="LRM3023" s="607"/>
      <c r="LRN3023" s="607"/>
      <c r="LRO3023" s="607"/>
      <c r="LRP3023" s="607"/>
      <c r="LRQ3023" s="607"/>
      <c r="LRR3023" s="607"/>
      <c r="LRS3023" s="607"/>
      <c r="LRT3023" s="607"/>
      <c r="LRU3023" s="607"/>
      <c r="LRV3023" s="607"/>
      <c r="LRW3023" s="607"/>
      <c r="LRX3023" s="607"/>
      <c r="LRY3023" s="607"/>
      <c r="LRZ3023" s="607"/>
      <c r="LSA3023" s="607"/>
      <c r="LSB3023" s="607"/>
      <c r="LSC3023" s="607"/>
      <c r="LSD3023" s="607"/>
      <c r="LSE3023" s="607"/>
      <c r="LSF3023" s="607"/>
      <c r="LSG3023" s="607"/>
      <c r="LSH3023" s="607"/>
      <c r="LSI3023" s="607"/>
      <c r="LSJ3023" s="607"/>
      <c r="LSK3023" s="607"/>
      <c r="LSL3023" s="607"/>
      <c r="LSM3023" s="607"/>
      <c r="LSN3023" s="607"/>
      <c r="LSO3023" s="607"/>
      <c r="LSP3023" s="607"/>
      <c r="LSQ3023" s="607"/>
      <c r="LSR3023" s="607"/>
      <c r="LSS3023" s="607"/>
      <c r="LST3023" s="607"/>
      <c r="LSU3023" s="607"/>
      <c r="LSV3023" s="607"/>
      <c r="LSW3023" s="607"/>
      <c r="LSX3023" s="607"/>
      <c r="LSY3023" s="607"/>
      <c r="LSZ3023" s="607"/>
      <c r="LTA3023" s="607"/>
      <c r="LTB3023" s="607"/>
      <c r="LTC3023" s="607"/>
      <c r="LTD3023" s="607"/>
      <c r="LTE3023" s="607"/>
      <c r="LTF3023" s="607"/>
      <c r="LTG3023" s="607"/>
      <c r="LTH3023" s="607"/>
      <c r="LTI3023" s="607"/>
      <c r="LTJ3023" s="607"/>
      <c r="LTK3023" s="607"/>
      <c r="LTL3023" s="607"/>
      <c r="LTM3023" s="607"/>
      <c r="LTN3023" s="607"/>
      <c r="LTO3023" s="607"/>
      <c r="LTP3023" s="607"/>
      <c r="LTQ3023" s="607"/>
      <c r="LTR3023" s="607"/>
      <c r="LTS3023" s="607"/>
      <c r="LTT3023" s="607"/>
      <c r="LTU3023" s="607"/>
      <c r="LTV3023" s="607"/>
      <c r="LTW3023" s="607"/>
      <c r="LTX3023" s="607"/>
      <c r="LTY3023" s="607"/>
      <c r="LTZ3023" s="607"/>
      <c r="LUA3023" s="607"/>
      <c r="LUB3023" s="607"/>
      <c r="LUC3023" s="607"/>
      <c r="LUD3023" s="607"/>
      <c r="LUE3023" s="607"/>
      <c r="LUF3023" s="607"/>
      <c r="LUG3023" s="607"/>
      <c r="LUH3023" s="607"/>
      <c r="LUI3023" s="607"/>
      <c r="LUJ3023" s="607"/>
      <c r="LUK3023" s="607"/>
      <c r="LUL3023" s="607"/>
      <c r="LUM3023" s="607"/>
      <c r="LUN3023" s="607"/>
      <c r="LUO3023" s="607"/>
      <c r="LUP3023" s="607"/>
      <c r="LUQ3023" s="607"/>
      <c r="LUR3023" s="607"/>
      <c r="LUS3023" s="607"/>
      <c r="LUT3023" s="607"/>
      <c r="LUU3023" s="607"/>
      <c r="LUV3023" s="607"/>
      <c r="LUW3023" s="607"/>
      <c r="LUX3023" s="607"/>
      <c r="LUY3023" s="607"/>
      <c r="LUZ3023" s="607"/>
      <c r="LVA3023" s="607"/>
      <c r="LVB3023" s="607"/>
      <c r="LVC3023" s="607"/>
      <c r="LVD3023" s="607"/>
      <c r="LVE3023" s="607"/>
      <c r="LVF3023" s="607"/>
      <c r="LVG3023" s="607"/>
      <c r="LVH3023" s="607"/>
      <c r="LVI3023" s="607"/>
      <c r="LVJ3023" s="607"/>
      <c r="LVK3023" s="607"/>
      <c r="LVL3023" s="607"/>
      <c r="LVM3023" s="607"/>
      <c r="LVN3023" s="607"/>
      <c r="LVO3023" s="607"/>
      <c r="LVP3023" s="607"/>
      <c r="LVQ3023" s="607"/>
      <c r="LVR3023" s="607"/>
      <c r="LVS3023" s="607"/>
      <c r="LVT3023" s="607"/>
      <c r="LVU3023" s="607"/>
      <c r="LVV3023" s="607"/>
      <c r="LVW3023" s="607"/>
      <c r="LVX3023" s="607"/>
      <c r="LVY3023" s="607"/>
      <c r="LVZ3023" s="607"/>
      <c r="LWA3023" s="607"/>
      <c r="LWB3023" s="607"/>
      <c r="LWC3023" s="607"/>
      <c r="LWD3023" s="607"/>
      <c r="LWE3023" s="607"/>
      <c r="LWF3023" s="607"/>
      <c r="LWG3023" s="607"/>
      <c r="LWH3023" s="607"/>
      <c r="LWI3023" s="607"/>
      <c r="LWJ3023" s="607"/>
      <c r="LWK3023" s="607"/>
      <c r="LWL3023" s="607"/>
      <c r="LWM3023" s="607"/>
      <c r="LWN3023" s="607"/>
      <c r="LWO3023" s="607"/>
      <c r="LWP3023" s="607"/>
      <c r="LWQ3023" s="607"/>
      <c r="LWR3023" s="607"/>
      <c r="LWS3023" s="607"/>
      <c r="LWT3023" s="607"/>
      <c r="LWU3023" s="607"/>
      <c r="LWV3023" s="607"/>
      <c r="LWW3023" s="607"/>
      <c r="LWX3023" s="607"/>
      <c r="LWY3023" s="607"/>
      <c r="LWZ3023" s="607"/>
      <c r="LXA3023" s="607"/>
      <c r="LXB3023" s="607"/>
      <c r="LXC3023" s="607"/>
      <c r="LXD3023" s="607"/>
      <c r="LXE3023" s="607"/>
      <c r="LXF3023" s="607"/>
      <c r="LXG3023" s="607"/>
      <c r="LXH3023" s="607"/>
      <c r="LXI3023" s="607"/>
      <c r="LXJ3023" s="607"/>
      <c r="LXK3023" s="607"/>
      <c r="LXL3023" s="607"/>
      <c r="LXM3023" s="607"/>
      <c r="LXN3023" s="607"/>
      <c r="LXO3023" s="607"/>
      <c r="LXP3023" s="607"/>
      <c r="LXQ3023" s="607"/>
      <c r="LXR3023" s="607"/>
      <c r="LXS3023" s="607"/>
      <c r="LXT3023" s="607"/>
      <c r="LXU3023" s="607"/>
      <c r="LXV3023" s="607"/>
      <c r="LXW3023" s="607"/>
      <c r="LXX3023" s="607"/>
      <c r="LXY3023" s="607"/>
      <c r="LXZ3023" s="607"/>
      <c r="LYA3023" s="607"/>
      <c r="LYB3023" s="607"/>
      <c r="LYC3023" s="607"/>
      <c r="LYD3023" s="607"/>
      <c r="LYE3023" s="607"/>
      <c r="LYF3023" s="607"/>
      <c r="LYG3023" s="607"/>
      <c r="LYH3023" s="607"/>
      <c r="LYI3023" s="607"/>
      <c r="LYJ3023" s="607"/>
      <c r="LYK3023" s="607"/>
      <c r="LYL3023" s="607"/>
      <c r="LYM3023" s="607"/>
      <c r="LYN3023" s="607"/>
      <c r="LYO3023" s="607"/>
      <c r="LYP3023" s="607"/>
      <c r="LYQ3023" s="607"/>
      <c r="LYR3023" s="607"/>
      <c r="LYS3023" s="607"/>
      <c r="LYT3023" s="607"/>
      <c r="LYU3023" s="607"/>
      <c r="LYV3023" s="607"/>
      <c r="LYW3023" s="607"/>
      <c r="LYX3023" s="607"/>
      <c r="LYY3023" s="607"/>
      <c r="LYZ3023" s="607"/>
      <c r="LZA3023" s="607"/>
      <c r="LZB3023" s="607"/>
      <c r="LZC3023" s="607"/>
      <c r="LZD3023" s="607"/>
      <c r="LZE3023" s="607"/>
      <c r="LZF3023" s="607"/>
      <c r="LZG3023" s="607"/>
      <c r="LZH3023" s="607"/>
      <c r="LZI3023" s="607"/>
      <c r="LZJ3023" s="607"/>
      <c r="LZK3023" s="607"/>
      <c r="LZL3023" s="607"/>
      <c r="LZM3023" s="607"/>
      <c r="LZN3023" s="607"/>
      <c r="LZO3023" s="607"/>
      <c r="LZP3023" s="607"/>
      <c r="LZQ3023" s="607"/>
      <c r="LZR3023" s="607"/>
      <c r="LZS3023" s="607"/>
      <c r="LZT3023" s="607"/>
      <c r="LZU3023" s="607"/>
      <c r="LZV3023" s="607"/>
      <c r="LZW3023" s="607"/>
      <c r="LZX3023" s="607"/>
      <c r="LZY3023" s="607"/>
      <c r="LZZ3023" s="607"/>
      <c r="MAA3023" s="607"/>
      <c r="MAB3023" s="607"/>
      <c r="MAC3023" s="607"/>
      <c r="MAD3023" s="607"/>
      <c r="MAE3023" s="607"/>
      <c r="MAF3023" s="607"/>
      <c r="MAG3023" s="607"/>
      <c r="MAH3023" s="607"/>
      <c r="MAI3023" s="607"/>
      <c r="MAJ3023" s="607"/>
      <c r="MAK3023" s="607"/>
      <c r="MAL3023" s="607"/>
      <c r="MAM3023" s="607"/>
      <c r="MAN3023" s="607"/>
      <c r="MAO3023" s="607"/>
      <c r="MAP3023" s="607"/>
      <c r="MAQ3023" s="607"/>
      <c r="MAR3023" s="607"/>
      <c r="MAS3023" s="607"/>
      <c r="MAT3023" s="607"/>
      <c r="MAU3023" s="607"/>
      <c r="MAV3023" s="607"/>
      <c r="MAW3023" s="607"/>
      <c r="MAX3023" s="607"/>
      <c r="MAY3023" s="607"/>
      <c r="MAZ3023" s="607"/>
      <c r="MBA3023" s="607"/>
      <c r="MBB3023" s="607"/>
      <c r="MBC3023" s="607"/>
      <c r="MBD3023" s="607"/>
      <c r="MBE3023" s="607"/>
      <c r="MBF3023" s="607"/>
      <c r="MBG3023" s="607"/>
      <c r="MBH3023" s="607"/>
      <c r="MBI3023" s="607"/>
      <c r="MBJ3023" s="607"/>
      <c r="MBK3023" s="607"/>
      <c r="MBL3023" s="607"/>
      <c r="MBM3023" s="607"/>
      <c r="MBN3023" s="607"/>
      <c r="MBO3023" s="607"/>
      <c r="MBP3023" s="607"/>
      <c r="MBQ3023" s="607"/>
      <c r="MBR3023" s="607"/>
      <c r="MBS3023" s="607"/>
      <c r="MBT3023" s="607"/>
      <c r="MBU3023" s="607"/>
      <c r="MBV3023" s="607"/>
      <c r="MBW3023" s="607"/>
      <c r="MBX3023" s="607"/>
      <c r="MBY3023" s="607"/>
      <c r="MBZ3023" s="607"/>
      <c r="MCA3023" s="607"/>
      <c r="MCB3023" s="607"/>
      <c r="MCC3023" s="607"/>
      <c r="MCD3023" s="607"/>
      <c r="MCE3023" s="607"/>
      <c r="MCF3023" s="607"/>
      <c r="MCG3023" s="607"/>
      <c r="MCH3023" s="607"/>
      <c r="MCI3023" s="607"/>
      <c r="MCJ3023" s="607"/>
      <c r="MCK3023" s="607"/>
      <c r="MCL3023" s="607"/>
      <c r="MCM3023" s="607"/>
      <c r="MCN3023" s="607"/>
      <c r="MCO3023" s="607"/>
      <c r="MCP3023" s="607"/>
      <c r="MCQ3023" s="607"/>
      <c r="MCR3023" s="607"/>
      <c r="MCS3023" s="607"/>
      <c r="MCT3023" s="607"/>
      <c r="MCU3023" s="607"/>
      <c r="MCV3023" s="607"/>
      <c r="MCW3023" s="607"/>
      <c r="MCX3023" s="607"/>
      <c r="MCY3023" s="607"/>
      <c r="MCZ3023" s="607"/>
      <c r="MDA3023" s="607"/>
      <c r="MDB3023" s="607"/>
      <c r="MDC3023" s="607"/>
      <c r="MDD3023" s="607"/>
      <c r="MDE3023" s="607"/>
      <c r="MDF3023" s="607"/>
      <c r="MDG3023" s="607"/>
      <c r="MDH3023" s="607"/>
      <c r="MDI3023" s="607"/>
      <c r="MDJ3023" s="607"/>
      <c r="MDK3023" s="607"/>
      <c r="MDL3023" s="607"/>
      <c r="MDM3023" s="607"/>
      <c r="MDN3023" s="607"/>
      <c r="MDO3023" s="607"/>
      <c r="MDP3023" s="607"/>
      <c r="MDQ3023" s="607"/>
      <c r="MDR3023" s="607"/>
      <c r="MDS3023" s="607"/>
      <c r="MDT3023" s="607"/>
      <c r="MDU3023" s="607"/>
      <c r="MDV3023" s="607"/>
      <c r="MDW3023" s="607"/>
      <c r="MDX3023" s="607"/>
      <c r="MDY3023" s="607"/>
      <c r="MDZ3023" s="607"/>
      <c r="MEA3023" s="607"/>
      <c r="MEB3023" s="607"/>
      <c r="MEC3023" s="607"/>
      <c r="MED3023" s="607"/>
      <c r="MEE3023" s="607"/>
      <c r="MEF3023" s="607"/>
      <c r="MEG3023" s="607"/>
      <c r="MEH3023" s="607"/>
      <c r="MEI3023" s="607"/>
      <c r="MEJ3023" s="607"/>
      <c r="MEK3023" s="607"/>
      <c r="MEL3023" s="607"/>
      <c r="MEM3023" s="607"/>
      <c r="MEN3023" s="607"/>
      <c r="MEO3023" s="607"/>
      <c r="MEP3023" s="607"/>
      <c r="MEQ3023" s="607"/>
      <c r="MER3023" s="607"/>
      <c r="MES3023" s="607"/>
      <c r="MET3023" s="607"/>
      <c r="MEU3023" s="607"/>
      <c r="MEV3023" s="607"/>
      <c r="MEW3023" s="607"/>
      <c r="MEX3023" s="607"/>
      <c r="MEY3023" s="607"/>
      <c r="MEZ3023" s="607"/>
      <c r="MFA3023" s="607"/>
      <c r="MFB3023" s="607"/>
      <c r="MFC3023" s="607"/>
      <c r="MFD3023" s="607"/>
      <c r="MFE3023" s="607"/>
      <c r="MFF3023" s="607"/>
      <c r="MFG3023" s="607"/>
      <c r="MFH3023" s="607"/>
      <c r="MFI3023" s="607"/>
      <c r="MFJ3023" s="607"/>
      <c r="MFK3023" s="607"/>
      <c r="MFL3023" s="607"/>
      <c r="MFM3023" s="607"/>
      <c r="MFN3023" s="607"/>
      <c r="MFO3023" s="607"/>
      <c r="MFP3023" s="607"/>
      <c r="MFQ3023" s="607"/>
      <c r="MFR3023" s="607"/>
      <c r="MFS3023" s="607"/>
      <c r="MFT3023" s="607"/>
      <c r="MFU3023" s="607"/>
      <c r="MFV3023" s="607"/>
      <c r="MFW3023" s="607"/>
      <c r="MFX3023" s="607"/>
      <c r="MFY3023" s="607"/>
      <c r="MFZ3023" s="607"/>
      <c r="MGA3023" s="607"/>
      <c r="MGB3023" s="607"/>
      <c r="MGC3023" s="607"/>
      <c r="MGD3023" s="607"/>
      <c r="MGE3023" s="607"/>
      <c r="MGF3023" s="607"/>
      <c r="MGG3023" s="607"/>
      <c r="MGH3023" s="607"/>
      <c r="MGI3023" s="607"/>
      <c r="MGJ3023" s="607"/>
      <c r="MGK3023" s="607"/>
      <c r="MGL3023" s="607"/>
      <c r="MGM3023" s="607"/>
      <c r="MGN3023" s="607"/>
      <c r="MGO3023" s="607"/>
      <c r="MGP3023" s="607"/>
      <c r="MGQ3023" s="607"/>
      <c r="MGR3023" s="607"/>
      <c r="MGS3023" s="607"/>
      <c r="MGT3023" s="607"/>
      <c r="MGU3023" s="607"/>
      <c r="MGV3023" s="607"/>
      <c r="MGW3023" s="607"/>
      <c r="MGX3023" s="607"/>
      <c r="MGY3023" s="607"/>
      <c r="MGZ3023" s="607"/>
      <c r="MHA3023" s="607"/>
      <c r="MHB3023" s="607"/>
      <c r="MHC3023" s="607"/>
      <c r="MHD3023" s="607"/>
      <c r="MHE3023" s="607"/>
      <c r="MHF3023" s="607"/>
      <c r="MHG3023" s="607"/>
      <c r="MHH3023" s="607"/>
      <c r="MHI3023" s="607"/>
      <c r="MHJ3023" s="607"/>
      <c r="MHK3023" s="607"/>
      <c r="MHL3023" s="607"/>
      <c r="MHM3023" s="607"/>
      <c r="MHN3023" s="607"/>
      <c r="MHO3023" s="607"/>
      <c r="MHP3023" s="607"/>
      <c r="MHQ3023" s="607"/>
      <c r="MHR3023" s="607"/>
      <c r="MHS3023" s="607"/>
      <c r="MHT3023" s="607"/>
      <c r="MHU3023" s="607"/>
      <c r="MHV3023" s="607"/>
      <c r="MHW3023" s="607"/>
      <c r="MHX3023" s="607"/>
      <c r="MHY3023" s="607"/>
      <c r="MHZ3023" s="607"/>
      <c r="MIA3023" s="607"/>
      <c r="MIB3023" s="607"/>
      <c r="MIC3023" s="607"/>
      <c r="MID3023" s="607"/>
      <c r="MIE3023" s="607"/>
      <c r="MIF3023" s="607"/>
      <c r="MIG3023" s="607"/>
      <c r="MIH3023" s="607"/>
      <c r="MII3023" s="607"/>
      <c r="MIJ3023" s="607"/>
      <c r="MIK3023" s="607"/>
      <c r="MIL3023" s="607"/>
      <c r="MIM3023" s="607"/>
      <c r="MIN3023" s="607"/>
      <c r="MIO3023" s="607"/>
      <c r="MIP3023" s="607"/>
      <c r="MIQ3023" s="607"/>
      <c r="MIR3023" s="607"/>
      <c r="MIS3023" s="607"/>
      <c r="MIT3023" s="607"/>
      <c r="MIU3023" s="607"/>
      <c r="MIV3023" s="607"/>
      <c r="MIW3023" s="607"/>
      <c r="MIX3023" s="607"/>
      <c r="MIY3023" s="607"/>
      <c r="MIZ3023" s="607"/>
      <c r="MJA3023" s="607"/>
      <c r="MJB3023" s="607"/>
      <c r="MJC3023" s="607"/>
      <c r="MJD3023" s="607"/>
      <c r="MJE3023" s="607"/>
      <c r="MJF3023" s="607"/>
      <c r="MJG3023" s="607"/>
      <c r="MJH3023" s="607"/>
      <c r="MJI3023" s="607"/>
      <c r="MJJ3023" s="607"/>
      <c r="MJK3023" s="607"/>
      <c r="MJL3023" s="607"/>
      <c r="MJM3023" s="607"/>
      <c r="MJN3023" s="607"/>
      <c r="MJO3023" s="607"/>
      <c r="MJP3023" s="607"/>
      <c r="MJQ3023" s="607"/>
      <c r="MJR3023" s="607"/>
      <c r="MJS3023" s="607"/>
      <c r="MJT3023" s="607"/>
      <c r="MJU3023" s="607"/>
      <c r="MJV3023" s="607"/>
      <c r="MJW3023" s="607"/>
      <c r="MJX3023" s="607"/>
      <c r="MJY3023" s="607"/>
      <c r="MJZ3023" s="607"/>
      <c r="MKA3023" s="607"/>
      <c r="MKB3023" s="607"/>
      <c r="MKC3023" s="607"/>
      <c r="MKD3023" s="607"/>
      <c r="MKE3023" s="607"/>
      <c r="MKF3023" s="607"/>
      <c r="MKG3023" s="607"/>
      <c r="MKH3023" s="607"/>
      <c r="MKI3023" s="607"/>
      <c r="MKJ3023" s="607"/>
      <c r="MKK3023" s="607"/>
      <c r="MKL3023" s="607"/>
      <c r="MKM3023" s="607"/>
      <c r="MKN3023" s="607"/>
      <c r="MKO3023" s="607"/>
      <c r="MKP3023" s="607"/>
      <c r="MKQ3023" s="607"/>
      <c r="MKR3023" s="607"/>
      <c r="MKS3023" s="607"/>
      <c r="MKT3023" s="607"/>
      <c r="MKU3023" s="607"/>
      <c r="MKV3023" s="607"/>
      <c r="MKW3023" s="607"/>
      <c r="MKX3023" s="607"/>
      <c r="MKY3023" s="607"/>
      <c r="MKZ3023" s="607"/>
      <c r="MLA3023" s="607"/>
      <c r="MLB3023" s="607"/>
      <c r="MLC3023" s="607"/>
      <c r="MLD3023" s="607"/>
      <c r="MLE3023" s="607"/>
      <c r="MLF3023" s="607"/>
      <c r="MLG3023" s="607"/>
      <c r="MLH3023" s="607"/>
      <c r="MLI3023" s="607"/>
      <c r="MLJ3023" s="607"/>
      <c r="MLK3023" s="607"/>
      <c r="MLL3023" s="607"/>
      <c r="MLM3023" s="607"/>
      <c r="MLN3023" s="607"/>
      <c r="MLO3023" s="607"/>
      <c r="MLP3023" s="607"/>
      <c r="MLQ3023" s="607"/>
      <c r="MLR3023" s="607"/>
      <c r="MLS3023" s="607"/>
      <c r="MLT3023" s="607"/>
      <c r="MLU3023" s="607"/>
      <c r="MLV3023" s="607"/>
      <c r="MLW3023" s="607"/>
      <c r="MLX3023" s="607"/>
      <c r="MLY3023" s="607"/>
      <c r="MLZ3023" s="607"/>
      <c r="MMA3023" s="607"/>
      <c r="MMB3023" s="607"/>
      <c r="MMC3023" s="607"/>
      <c r="MMD3023" s="607"/>
      <c r="MME3023" s="607"/>
      <c r="MMF3023" s="607"/>
      <c r="MMG3023" s="607"/>
      <c r="MMH3023" s="607"/>
      <c r="MMI3023" s="607"/>
      <c r="MMJ3023" s="607"/>
      <c r="MMK3023" s="607"/>
      <c r="MML3023" s="607"/>
      <c r="MMM3023" s="607"/>
      <c r="MMN3023" s="607"/>
      <c r="MMO3023" s="607"/>
      <c r="MMP3023" s="607"/>
      <c r="MMQ3023" s="607"/>
      <c r="MMR3023" s="607"/>
      <c r="MMS3023" s="607"/>
      <c r="MMT3023" s="607"/>
      <c r="MMU3023" s="607"/>
      <c r="MMV3023" s="607"/>
      <c r="MMW3023" s="607"/>
      <c r="MMX3023" s="607"/>
      <c r="MMY3023" s="607"/>
      <c r="MMZ3023" s="607"/>
      <c r="MNA3023" s="607"/>
      <c r="MNB3023" s="607"/>
      <c r="MNC3023" s="607"/>
      <c r="MND3023" s="607"/>
      <c r="MNE3023" s="607"/>
      <c r="MNF3023" s="607"/>
      <c r="MNG3023" s="607"/>
      <c r="MNH3023" s="607"/>
      <c r="MNI3023" s="607"/>
      <c r="MNJ3023" s="607"/>
      <c r="MNK3023" s="607"/>
      <c r="MNL3023" s="607"/>
      <c r="MNM3023" s="607"/>
      <c r="MNN3023" s="607"/>
      <c r="MNO3023" s="607"/>
      <c r="MNP3023" s="607"/>
      <c r="MNQ3023" s="607"/>
      <c r="MNR3023" s="607"/>
      <c r="MNS3023" s="607"/>
      <c r="MNT3023" s="607"/>
      <c r="MNU3023" s="607"/>
      <c r="MNV3023" s="607"/>
      <c r="MNW3023" s="607"/>
      <c r="MNX3023" s="607"/>
      <c r="MNY3023" s="607"/>
      <c r="MNZ3023" s="607"/>
      <c r="MOA3023" s="607"/>
      <c r="MOB3023" s="607"/>
      <c r="MOC3023" s="607"/>
      <c r="MOD3023" s="607"/>
      <c r="MOE3023" s="607"/>
      <c r="MOF3023" s="607"/>
      <c r="MOG3023" s="607"/>
      <c r="MOH3023" s="607"/>
      <c r="MOI3023" s="607"/>
      <c r="MOJ3023" s="607"/>
      <c r="MOK3023" s="607"/>
      <c r="MOL3023" s="607"/>
      <c r="MOM3023" s="607"/>
      <c r="MON3023" s="607"/>
      <c r="MOO3023" s="607"/>
      <c r="MOP3023" s="607"/>
      <c r="MOQ3023" s="607"/>
      <c r="MOR3023" s="607"/>
      <c r="MOS3023" s="607"/>
      <c r="MOT3023" s="607"/>
      <c r="MOU3023" s="607"/>
      <c r="MOV3023" s="607"/>
      <c r="MOW3023" s="607"/>
      <c r="MOX3023" s="607"/>
      <c r="MOY3023" s="607"/>
      <c r="MOZ3023" s="607"/>
      <c r="MPA3023" s="607"/>
      <c r="MPB3023" s="607"/>
      <c r="MPC3023" s="607"/>
      <c r="MPD3023" s="607"/>
      <c r="MPE3023" s="607"/>
      <c r="MPF3023" s="607"/>
      <c r="MPG3023" s="607"/>
      <c r="MPH3023" s="607"/>
      <c r="MPI3023" s="607"/>
      <c r="MPJ3023" s="607"/>
      <c r="MPK3023" s="607"/>
      <c r="MPL3023" s="607"/>
      <c r="MPM3023" s="607"/>
      <c r="MPN3023" s="607"/>
      <c r="MPO3023" s="607"/>
      <c r="MPP3023" s="607"/>
      <c r="MPQ3023" s="607"/>
      <c r="MPR3023" s="607"/>
      <c r="MPS3023" s="607"/>
      <c r="MPT3023" s="607"/>
      <c r="MPU3023" s="607"/>
      <c r="MPV3023" s="607"/>
      <c r="MPW3023" s="607"/>
      <c r="MPX3023" s="607"/>
      <c r="MPY3023" s="607"/>
      <c r="MPZ3023" s="607"/>
      <c r="MQA3023" s="607"/>
      <c r="MQB3023" s="607"/>
      <c r="MQC3023" s="607"/>
      <c r="MQD3023" s="607"/>
      <c r="MQE3023" s="607"/>
      <c r="MQF3023" s="607"/>
      <c r="MQG3023" s="607"/>
      <c r="MQH3023" s="607"/>
      <c r="MQI3023" s="607"/>
      <c r="MQJ3023" s="607"/>
      <c r="MQK3023" s="607"/>
      <c r="MQL3023" s="607"/>
      <c r="MQM3023" s="607"/>
      <c r="MQN3023" s="607"/>
      <c r="MQO3023" s="607"/>
      <c r="MQP3023" s="607"/>
      <c r="MQQ3023" s="607"/>
      <c r="MQR3023" s="607"/>
      <c r="MQS3023" s="607"/>
      <c r="MQT3023" s="607"/>
      <c r="MQU3023" s="607"/>
      <c r="MQV3023" s="607"/>
      <c r="MQW3023" s="607"/>
      <c r="MQX3023" s="607"/>
      <c r="MQY3023" s="607"/>
      <c r="MQZ3023" s="607"/>
      <c r="MRA3023" s="607"/>
      <c r="MRB3023" s="607"/>
      <c r="MRC3023" s="607"/>
      <c r="MRD3023" s="607"/>
      <c r="MRE3023" s="607"/>
      <c r="MRF3023" s="607"/>
      <c r="MRG3023" s="607"/>
      <c r="MRH3023" s="607"/>
      <c r="MRI3023" s="607"/>
      <c r="MRJ3023" s="607"/>
      <c r="MRK3023" s="607"/>
      <c r="MRL3023" s="607"/>
      <c r="MRM3023" s="607"/>
      <c r="MRN3023" s="607"/>
      <c r="MRO3023" s="607"/>
      <c r="MRP3023" s="607"/>
      <c r="MRQ3023" s="607"/>
      <c r="MRR3023" s="607"/>
      <c r="MRS3023" s="607"/>
      <c r="MRT3023" s="607"/>
      <c r="MRU3023" s="607"/>
      <c r="MRV3023" s="607"/>
      <c r="MRW3023" s="607"/>
      <c r="MRX3023" s="607"/>
      <c r="MRY3023" s="607"/>
      <c r="MRZ3023" s="607"/>
      <c r="MSA3023" s="607"/>
      <c r="MSB3023" s="607"/>
      <c r="MSC3023" s="607"/>
      <c r="MSD3023" s="607"/>
      <c r="MSE3023" s="607"/>
      <c r="MSF3023" s="607"/>
      <c r="MSG3023" s="607"/>
      <c r="MSH3023" s="607"/>
      <c r="MSI3023" s="607"/>
      <c r="MSJ3023" s="607"/>
      <c r="MSK3023" s="607"/>
      <c r="MSL3023" s="607"/>
      <c r="MSM3023" s="607"/>
      <c r="MSN3023" s="607"/>
      <c r="MSO3023" s="607"/>
      <c r="MSP3023" s="607"/>
      <c r="MSQ3023" s="607"/>
      <c r="MSR3023" s="607"/>
      <c r="MSS3023" s="607"/>
      <c r="MST3023" s="607"/>
      <c r="MSU3023" s="607"/>
      <c r="MSV3023" s="607"/>
      <c r="MSW3023" s="607"/>
      <c r="MSX3023" s="607"/>
      <c r="MSY3023" s="607"/>
      <c r="MSZ3023" s="607"/>
      <c r="MTA3023" s="607"/>
      <c r="MTB3023" s="607"/>
      <c r="MTC3023" s="607"/>
      <c r="MTD3023" s="607"/>
      <c r="MTE3023" s="607"/>
      <c r="MTF3023" s="607"/>
      <c r="MTG3023" s="607"/>
      <c r="MTH3023" s="607"/>
      <c r="MTI3023" s="607"/>
      <c r="MTJ3023" s="607"/>
      <c r="MTK3023" s="607"/>
      <c r="MTL3023" s="607"/>
      <c r="MTM3023" s="607"/>
      <c r="MTN3023" s="607"/>
      <c r="MTO3023" s="607"/>
      <c r="MTP3023" s="607"/>
      <c r="MTQ3023" s="607"/>
      <c r="MTR3023" s="607"/>
      <c r="MTS3023" s="607"/>
      <c r="MTT3023" s="607"/>
      <c r="MTU3023" s="607"/>
      <c r="MTV3023" s="607"/>
      <c r="MTW3023" s="607"/>
      <c r="MTX3023" s="607"/>
      <c r="MTY3023" s="607"/>
      <c r="MTZ3023" s="607"/>
      <c r="MUA3023" s="607"/>
      <c r="MUB3023" s="607"/>
      <c r="MUC3023" s="607"/>
      <c r="MUD3023" s="607"/>
      <c r="MUE3023" s="607"/>
      <c r="MUF3023" s="607"/>
      <c r="MUG3023" s="607"/>
      <c r="MUH3023" s="607"/>
      <c r="MUI3023" s="607"/>
      <c r="MUJ3023" s="607"/>
      <c r="MUK3023" s="607"/>
      <c r="MUL3023" s="607"/>
      <c r="MUM3023" s="607"/>
      <c r="MUN3023" s="607"/>
      <c r="MUO3023" s="607"/>
      <c r="MUP3023" s="607"/>
      <c r="MUQ3023" s="607"/>
      <c r="MUR3023" s="607"/>
      <c r="MUS3023" s="607"/>
      <c r="MUT3023" s="607"/>
      <c r="MUU3023" s="607"/>
      <c r="MUV3023" s="607"/>
      <c r="MUW3023" s="607"/>
      <c r="MUX3023" s="607"/>
      <c r="MUY3023" s="607"/>
      <c r="MUZ3023" s="607"/>
      <c r="MVA3023" s="607"/>
      <c r="MVB3023" s="607"/>
      <c r="MVC3023" s="607"/>
      <c r="MVD3023" s="607"/>
      <c r="MVE3023" s="607"/>
      <c r="MVF3023" s="607"/>
      <c r="MVG3023" s="607"/>
      <c r="MVH3023" s="607"/>
      <c r="MVI3023" s="607"/>
      <c r="MVJ3023" s="607"/>
      <c r="MVK3023" s="607"/>
      <c r="MVL3023" s="607"/>
      <c r="MVM3023" s="607"/>
      <c r="MVN3023" s="607"/>
      <c r="MVO3023" s="607"/>
      <c r="MVP3023" s="607"/>
      <c r="MVQ3023" s="607"/>
      <c r="MVR3023" s="607"/>
      <c r="MVS3023" s="607"/>
      <c r="MVT3023" s="607"/>
      <c r="MVU3023" s="607"/>
      <c r="MVV3023" s="607"/>
      <c r="MVW3023" s="607"/>
      <c r="MVX3023" s="607"/>
      <c r="MVY3023" s="607"/>
      <c r="MVZ3023" s="607"/>
      <c r="MWA3023" s="607"/>
      <c r="MWB3023" s="607"/>
      <c r="MWC3023" s="607"/>
      <c r="MWD3023" s="607"/>
      <c r="MWE3023" s="607"/>
      <c r="MWF3023" s="607"/>
      <c r="MWG3023" s="607"/>
      <c r="MWH3023" s="607"/>
      <c r="MWI3023" s="607"/>
      <c r="MWJ3023" s="607"/>
      <c r="MWK3023" s="607"/>
      <c r="MWL3023" s="607"/>
      <c r="MWM3023" s="607"/>
      <c r="MWN3023" s="607"/>
      <c r="MWO3023" s="607"/>
      <c r="MWP3023" s="607"/>
      <c r="MWQ3023" s="607"/>
      <c r="MWR3023" s="607"/>
      <c r="MWS3023" s="607"/>
      <c r="MWT3023" s="607"/>
      <c r="MWU3023" s="607"/>
      <c r="MWV3023" s="607"/>
      <c r="MWW3023" s="607"/>
      <c r="MWX3023" s="607"/>
      <c r="MWY3023" s="607"/>
      <c r="MWZ3023" s="607"/>
      <c r="MXA3023" s="607"/>
      <c r="MXB3023" s="607"/>
      <c r="MXC3023" s="607"/>
      <c r="MXD3023" s="607"/>
      <c r="MXE3023" s="607"/>
      <c r="MXF3023" s="607"/>
      <c r="MXG3023" s="607"/>
      <c r="MXH3023" s="607"/>
      <c r="MXI3023" s="607"/>
      <c r="MXJ3023" s="607"/>
      <c r="MXK3023" s="607"/>
      <c r="MXL3023" s="607"/>
      <c r="MXM3023" s="607"/>
      <c r="MXN3023" s="607"/>
      <c r="MXO3023" s="607"/>
      <c r="MXP3023" s="607"/>
      <c r="MXQ3023" s="607"/>
      <c r="MXR3023" s="607"/>
      <c r="MXS3023" s="607"/>
      <c r="MXT3023" s="607"/>
      <c r="MXU3023" s="607"/>
      <c r="MXV3023" s="607"/>
      <c r="MXW3023" s="607"/>
      <c r="MXX3023" s="607"/>
      <c r="MXY3023" s="607"/>
      <c r="MXZ3023" s="607"/>
      <c r="MYA3023" s="607"/>
      <c r="MYB3023" s="607"/>
      <c r="MYC3023" s="607"/>
      <c r="MYD3023" s="607"/>
      <c r="MYE3023" s="607"/>
      <c r="MYF3023" s="607"/>
      <c r="MYG3023" s="607"/>
      <c r="MYH3023" s="607"/>
      <c r="MYI3023" s="607"/>
      <c r="MYJ3023" s="607"/>
      <c r="MYK3023" s="607"/>
      <c r="MYL3023" s="607"/>
      <c r="MYM3023" s="607"/>
      <c r="MYN3023" s="607"/>
      <c r="MYO3023" s="607"/>
      <c r="MYP3023" s="607"/>
      <c r="MYQ3023" s="607"/>
      <c r="MYR3023" s="607"/>
      <c r="MYS3023" s="607"/>
      <c r="MYT3023" s="607"/>
      <c r="MYU3023" s="607"/>
      <c r="MYV3023" s="607"/>
      <c r="MYW3023" s="607"/>
      <c r="MYX3023" s="607"/>
      <c r="MYY3023" s="607"/>
      <c r="MYZ3023" s="607"/>
      <c r="MZA3023" s="607"/>
      <c r="MZB3023" s="607"/>
      <c r="MZC3023" s="607"/>
      <c r="MZD3023" s="607"/>
      <c r="MZE3023" s="607"/>
      <c r="MZF3023" s="607"/>
      <c r="MZG3023" s="607"/>
      <c r="MZH3023" s="607"/>
      <c r="MZI3023" s="607"/>
      <c r="MZJ3023" s="607"/>
      <c r="MZK3023" s="607"/>
      <c r="MZL3023" s="607"/>
      <c r="MZM3023" s="607"/>
      <c r="MZN3023" s="607"/>
      <c r="MZO3023" s="607"/>
      <c r="MZP3023" s="607"/>
      <c r="MZQ3023" s="607"/>
      <c r="MZR3023" s="607"/>
      <c r="MZS3023" s="607"/>
      <c r="MZT3023" s="607"/>
      <c r="MZU3023" s="607"/>
      <c r="MZV3023" s="607"/>
      <c r="MZW3023" s="607"/>
      <c r="MZX3023" s="607"/>
      <c r="MZY3023" s="607"/>
      <c r="MZZ3023" s="607"/>
      <c r="NAA3023" s="607"/>
      <c r="NAB3023" s="607"/>
      <c r="NAC3023" s="607"/>
      <c r="NAD3023" s="607"/>
      <c r="NAE3023" s="607"/>
      <c r="NAF3023" s="607"/>
      <c r="NAG3023" s="607"/>
      <c r="NAH3023" s="607"/>
      <c r="NAI3023" s="607"/>
      <c r="NAJ3023" s="607"/>
      <c r="NAK3023" s="607"/>
      <c r="NAL3023" s="607"/>
      <c r="NAM3023" s="607"/>
      <c r="NAN3023" s="607"/>
      <c r="NAO3023" s="607"/>
      <c r="NAP3023" s="607"/>
      <c r="NAQ3023" s="607"/>
      <c r="NAR3023" s="607"/>
      <c r="NAS3023" s="607"/>
      <c r="NAT3023" s="607"/>
      <c r="NAU3023" s="607"/>
      <c r="NAV3023" s="607"/>
      <c r="NAW3023" s="607"/>
      <c r="NAX3023" s="607"/>
      <c r="NAY3023" s="607"/>
      <c r="NAZ3023" s="607"/>
      <c r="NBA3023" s="607"/>
      <c r="NBB3023" s="607"/>
      <c r="NBC3023" s="607"/>
      <c r="NBD3023" s="607"/>
      <c r="NBE3023" s="607"/>
      <c r="NBF3023" s="607"/>
      <c r="NBG3023" s="607"/>
      <c r="NBH3023" s="607"/>
      <c r="NBI3023" s="607"/>
      <c r="NBJ3023" s="607"/>
      <c r="NBK3023" s="607"/>
      <c r="NBL3023" s="607"/>
      <c r="NBM3023" s="607"/>
      <c r="NBN3023" s="607"/>
      <c r="NBO3023" s="607"/>
      <c r="NBP3023" s="607"/>
      <c r="NBQ3023" s="607"/>
      <c r="NBR3023" s="607"/>
      <c r="NBS3023" s="607"/>
      <c r="NBT3023" s="607"/>
      <c r="NBU3023" s="607"/>
      <c r="NBV3023" s="607"/>
      <c r="NBW3023" s="607"/>
      <c r="NBX3023" s="607"/>
      <c r="NBY3023" s="607"/>
      <c r="NBZ3023" s="607"/>
      <c r="NCA3023" s="607"/>
      <c r="NCB3023" s="607"/>
      <c r="NCC3023" s="607"/>
      <c r="NCD3023" s="607"/>
      <c r="NCE3023" s="607"/>
      <c r="NCF3023" s="607"/>
      <c r="NCG3023" s="607"/>
      <c r="NCH3023" s="607"/>
      <c r="NCI3023" s="607"/>
      <c r="NCJ3023" s="607"/>
      <c r="NCK3023" s="607"/>
      <c r="NCL3023" s="607"/>
      <c r="NCM3023" s="607"/>
      <c r="NCN3023" s="607"/>
      <c r="NCO3023" s="607"/>
      <c r="NCP3023" s="607"/>
      <c r="NCQ3023" s="607"/>
      <c r="NCR3023" s="607"/>
      <c r="NCS3023" s="607"/>
      <c r="NCT3023" s="607"/>
      <c r="NCU3023" s="607"/>
      <c r="NCV3023" s="607"/>
      <c r="NCW3023" s="607"/>
      <c r="NCX3023" s="607"/>
      <c r="NCY3023" s="607"/>
      <c r="NCZ3023" s="607"/>
      <c r="NDA3023" s="607"/>
      <c r="NDB3023" s="607"/>
      <c r="NDC3023" s="607"/>
      <c r="NDD3023" s="607"/>
      <c r="NDE3023" s="607"/>
      <c r="NDF3023" s="607"/>
      <c r="NDG3023" s="607"/>
      <c r="NDH3023" s="607"/>
      <c r="NDI3023" s="607"/>
      <c r="NDJ3023" s="607"/>
      <c r="NDK3023" s="607"/>
      <c r="NDL3023" s="607"/>
      <c r="NDM3023" s="607"/>
      <c r="NDN3023" s="607"/>
      <c r="NDO3023" s="607"/>
      <c r="NDP3023" s="607"/>
      <c r="NDQ3023" s="607"/>
      <c r="NDR3023" s="607"/>
      <c r="NDS3023" s="607"/>
      <c r="NDT3023" s="607"/>
      <c r="NDU3023" s="607"/>
      <c r="NDV3023" s="607"/>
      <c r="NDW3023" s="607"/>
      <c r="NDX3023" s="607"/>
      <c r="NDY3023" s="607"/>
      <c r="NDZ3023" s="607"/>
      <c r="NEA3023" s="607"/>
      <c r="NEB3023" s="607"/>
      <c r="NEC3023" s="607"/>
      <c r="NED3023" s="607"/>
      <c r="NEE3023" s="607"/>
      <c r="NEF3023" s="607"/>
      <c r="NEG3023" s="607"/>
      <c r="NEH3023" s="607"/>
      <c r="NEI3023" s="607"/>
      <c r="NEJ3023" s="607"/>
      <c r="NEK3023" s="607"/>
      <c r="NEL3023" s="607"/>
      <c r="NEM3023" s="607"/>
      <c r="NEN3023" s="607"/>
      <c r="NEO3023" s="607"/>
      <c r="NEP3023" s="607"/>
      <c r="NEQ3023" s="607"/>
      <c r="NER3023" s="607"/>
      <c r="NES3023" s="607"/>
      <c r="NET3023" s="607"/>
      <c r="NEU3023" s="607"/>
      <c r="NEV3023" s="607"/>
      <c r="NEW3023" s="607"/>
      <c r="NEX3023" s="607"/>
      <c r="NEY3023" s="607"/>
      <c r="NEZ3023" s="607"/>
      <c r="NFA3023" s="607"/>
      <c r="NFB3023" s="607"/>
      <c r="NFC3023" s="607"/>
      <c r="NFD3023" s="607"/>
      <c r="NFE3023" s="607"/>
      <c r="NFF3023" s="607"/>
      <c r="NFG3023" s="607"/>
      <c r="NFH3023" s="607"/>
      <c r="NFI3023" s="607"/>
      <c r="NFJ3023" s="607"/>
      <c r="NFK3023" s="607"/>
      <c r="NFL3023" s="607"/>
      <c r="NFM3023" s="607"/>
      <c r="NFN3023" s="607"/>
      <c r="NFO3023" s="607"/>
      <c r="NFP3023" s="607"/>
      <c r="NFQ3023" s="607"/>
      <c r="NFR3023" s="607"/>
      <c r="NFS3023" s="607"/>
      <c r="NFT3023" s="607"/>
      <c r="NFU3023" s="607"/>
      <c r="NFV3023" s="607"/>
      <c r="NFW3023" s="607"/>
      <c r="NFX3023" s="607"/>
      <c r="NFY3023" s="607"/>
      <c r="NFZ3023" s="607"/>
      <c r="NGA3023" s="607"/>
      <c r="NGB3023" s="607"/>
      <c r="NGC3023" s="607"/>
      <c r="NGD3023" s="607"/>
      <c r="NGE3023" s="607"/>
      <c r="NGF3023" s="607"/>
      <c r="NGG3023" s="607"/>
      <c r="NGH3023" s="607"/>
      <c r="NGI3023" s="607"/>
      <c r="NGJ3023" s="607"/>
      <c r="NGK3023" s="607"/>
      <c r="NGL3023" s="607"/>
      <c r="NGM3023" s="607"/>
      <c r="NGN3023" s="607"/>
      <c r="NGO3023" s="607"/>
      <c r="NGP3023" s="607"/>
      <c r="NGQ3023" s="607"/>
      <c r="NGR3023" s="607"/>
      <c r="NGS3023" s="607"/>
      <c r="NGT3023" s="607"/>
      <c r="NGU3023" s="607"/>
      <c r="NGV3023" s="607"/>
      <c r="NGW3023" s="607"/>
      <c r="NGX3023" s="607"/>
      <c r="NGY3023" s="607"/>
      <c r="NGZ3023" s="607"/>
      <c r="NHA3023" s="607"/>
      <c r="NHB3023" s="607"/>
      <c r="NHC3023" s="607"/>
      <c r="NHD3023" s="607"/>
      <c r="NHE3023" s="607"/>
      <c r="NHF3023" s="607"/>
      <c r="NHG3023" s="607"/>
      <c r="NHH3023" s="607"/>
      <c r="NHI3023" s="607"/>
      <c r="NHJ3023" s="607"/>
      <c r="NHK3023" s="607"/>
      <c r="NHL3023" s="607"/>
      <c r="NHM3023" s="607"/>
      <c r="NHN3023" s="607"/>
      <c r="NHO3023" s="607"/>
      <c r="NHP3023" s="607"/>
      <c r="NHQ3023" s="607"/>
      <c r="NHR3023" s="607"/>
      <c r="NHS3023" s="607"/>
      <c r="NHT3023" s="607"/>
      <c r="NHU3023" s="607"/>
      <c r="NHV3023" s="607"/>
      <c r="NHW3023" s="607"/>
      <c r="NHX3023" s="607"/>
      <c r="NHY3023" s="607"/>
      <c r="NHZ3023" s="607"/>
      <c r="NIA3023" s="607"/>
      <c r="NIB3023" s="607"/>
      <c r="NIC3023" s="607"/>
      <c r="NID3023" s="607"/>
      <c r="NIE3023" s="607"/>
      <c r="NIF3023" s="607"/>
      <c r="NIG3023" s="607"/>
      <c r="NIH3023" s="607"/>
      <c r="NII3023" s="607"/>
      <c r="NIJ3023" s="607"/>
      <c r="NIK3023" s="607"/>
      <c r="NIL3023" s="607"/>
      <c r="NIM3023" s="607"/>
      <c r="NIN3023" s="607"/>
      <c r="NIO3023" s="607"/>
      <c r="NIP3023" s="607"/>
      <c r="NIQ3023" s="607"/>
      <c r="NIR3023" s="607"/>
      <c r="NIS3023" s="607"/>
      <c r="NIT3023" s="607"/>
      <c r="NIU3023" s="607"/>
      <c r="NIV3023" s="607"/>
      <c r="NIW3023" s="607"/>
      <c r="NIX3023" s="607"/>
      <c r="NIY3023" s="607"/>
      <c r="NIZ3023" s="607"/>
      <c r="NJA3023" s="607"/>
      <c r="NJB3023" s="607"/>
      <c r="NJC3023" s="607"/>
      <c r="NJD3023" s="607"/>
      <c r="NJE3023" s="607"/>
      <c r="NJF3023" s="607"/>
      <c r="NJG3023" s="607"/>
      <c r="NJH3023" s="607"/>
      <c r="NJI3023" s="607"/>
      <c r="NJJ3023" s="607"/>
      <c r="NJK3023" s="607"/>
      <c r="NJL3023" s="607"/>
      <c r="NJM3023" s="607"/>
      <c r="NJN3023" s="607"/>
      <c r="NJO3023" s="607"/>
      <c r="NJP3023" s="607"/>
      <c r="NJQ3023" s="607"/>
      <c r="NJR3023" s="607"/>
      <c r="NJS3023" s="607"/>
      <c r="NJT3023" s="607"/>
      <c r="NJU3023" s="607"/>
      <c r="NJV3023" s="607"/>
      <c r="NJW3023" s="607"/>
      <c r="NJX3023" s="607"/>
      <c r="NJY3023" s="607"/>
      <c r="NJZ3023" s="607"/>
      <c r="NKA3023" s="607"/>
      <c r="NKB3023" s="607"/>
      <c r="NKC3023" s="607"/>
      <c r="NKD3023" s="607"/>
      <c r="NKE3023" s="607"/>
      <c r="NKF3023" s="607"/>
      <c r="NKG3023" s="607"/>
      <c r="NKH3023" s="607"/>
      <c r="NKI3023" s="607"/>
      <c r="NKJ3023" s="607"/>
      <c r="NKK3023" s="607"/>
      <c r="NKL3023" s="607"/>
      <c r="NKM3023" s="607"/>
      <c r="NKN3023" s="607"/>
      <c r="NKO3023" s="607"/>
      <c r="NKP3023" s="607"/>
      <c r="NKQ3023" s="607"/>
      <c r="NKR3023" s="607"/>
      <c r="NKS3023" s="607"/>
      <c r="NKT3023" s="607"/>
      <c r="NKU3023" s="607"/>
      <c r="NKV3023" s="607"/>
      <c r="NKW3023" s="607"/>
      <c r="NKX3023" s="607"/>
      <c r="NKY3023" s="607"/>
      <c r="NKZ3023" s="607"/>
      <c r="NLA3023" s="607"/>
      <c r="NLB3023" s="607"/>
      <c r="NLC3023" s="607"/>
      <c r="NLD3023" s="607"/>
      <c r="NLE3023" s="607"/>
      <c r="NLF3023" s="607"/>
      <c r="NLG3023" s="607"/>
      <c r="NLH3023" s="607"/>
      <c r="NLI3023" s="607"/>
      <c r="NLJ3023" s="607"/>
      <c r="NLK3023" s="607"/>
      <c r="NLL3023" s="607"/>
      <c r="NLM3023" s="607"/>
      <c r="NLN3023" s="607"/>
      <c r="NLO3023" s="607"/>
      <c r="NLP3023" s="607"/>
      <c r="NLQ3023" s="607"/>
      <c r="NLR3023" s="607"/>
      <c r="NLS3023" s="607"/>
      <c r="NLT3023" s="607"/>
      <c r="NLU3023" s="607"/>
      <c r="NLV3023" s="607"/>
      <c r="NLW3023" s="607"/>
      <c r="NLX3023" s="607"/>
      <c r="NLY3023" s="607"/>
      <c r="NLZ3023" s="607"/>
      <c r="NMA3023" s="607"/>
      <c r="NMB3023" s="607"/>
      <c r="NMC3023" s="607"/>
      <c r="NMD3023" s="607"/>
      <c r="NME3023" s="607"/>
      <c r="NMF3023" s="607"/>
      <c r="NMG3023" s="607"/>
      <c r="NMH3023" s="607"/>
      <c r="NMI3023" s="607"/>
      <c r="NMJ3023" s="607"/>
      <c r="NMK3023" s="607"/>
      <c r="NML3023" s="607"/>
      <c r="NMM3023" s="607"/>
      <c r="NMN3023" s="607"/>
      <c r="NMO3023" s="607"/>
      <c r="NMP3023" s="607"/>
      <c r="NMQ3023" s="607"/>
      <c r="NMR3023" s="607"/>
      <c r="NMS3023" s="607"/>
      <c r="NMT3023" s="607"/>
      <c r="NMU3023" s="607"/>
      <c r="NMV3023" s="607"/>
      <c r="NMW3023" s="607"/>
      <c r="NMX3023" s="607"/>
      <c r="NMY3023" s="607"/>
      <c r="NMZ3023" s="607"/>
      <c r="NNA3023" s="607"/>
      <c r="NNB3023" s="607"/>
      <c r="NNC3023" s="607"/>
      <c r="NND3023" s="607"/>
      <c r="NNE3023" s="607"/>
      <c r="NNF3023" s="607"/>
      <c r="NNG3023" s="607"/>
      <c r="NNH3023" s="607"/>
      <c r="NNI3023" s="607"/>
      <c r="NNJ3023" s="607"/>
      <c r="NNK3023" s="607"/>
      <c r="NNL3023" s="607"/>
      <c r="NNM3023" s="607"/>
      <c r="NNN3023" s="607"/>
      <c r="NNO3023" s="607"/>
      <c r="NNP3023" s="607"/>
      <c r="NNQ3023" s="607"/>
      <c r="NNR3023" s="607"/>
      <c r="NNS3023" s="607"/>
      <c r="NNT3023" s="607"/>
      <c r="NNU3023" s="607"/>
      <c r="NNV3023" s="607"/>
      <c r="NNW3023" s="607"/>
      <c r="NNX3023" s="607"/>
      <c r="NNY3023" s="607"/>
      <c r="NNZ3023" s="607"/>
      <c r="NOA3023" s="607"/>
      <c r="NOB3023" s="607"/>
      <c r="NOC3023" s="607"/>
      <c r="NOD3023" s="607"/>
      <c r="NOE3023" s="607"/>
      <c r="NOF3023" s="607"/>
      <c r="NOG3023" s="607"/>
      <c r="NOH3023" s="607"/>
      <c r="NOI3023" s="607"/>
      <c r="NOJ3023" s="607"/>
      <c r="NOK3023" s="607"/>
      <c r="NOL3023" s="607"/>
      <c r="NOM3023" s="607"/>
      <c r="NON3023" s="607"/>
      <c r="NOO3023" s="607"/>
      <c r="NOP3023" s="607"/>
      <c r="NOQ3023" s="607"/>
      <c r="NOR3023" s="607"/>
      <c r="NOS3023" s="607"/>
      <c r="NOT3023" s="607"/>
      <c r="NOU3023" s="607"/>
      <c r="NOV3023" s="607"/>
      <c r="NOW3023" s="607"/>
      <c r="NOX3023" s="607"/>
      <c r="NOY3023" s="607"/>
      <c r="NOZ3023" s="607"/>
      <c r="NPA3023" s="607"/>
      <c r="NPB3023" s="607"/>
      <c r="NPC3023" s="607"/>
      <c r="NPD3023" s="607"/>
      <c r="NPE3023" s="607"/>
      <c r="NPF3023" s="607"/>
      <c r="NPG3023" s="607"/>
      <c r="NPH3023" s="607"/>
      <c r="NPI3023" s="607"/>
      <c r="NPJ3023" s="607"/>
      <c r="NPK3023" s="607"/>
      <c r="NPL3023" s="607"/>
      <c r="NPM3023" s="607"/>
      <c r="NPN3023" s="607"/>
      <c r="NPO3023" s="607"/>
      <c r="NPP3023" s="607"/>
      <c r="NPQ3023" s="607"/>
      <c r="NPR3023" s="607"/>
      <c r="NPS3023" s="607"/>
      <c r="NPT3023" s="607"/>
      <c r="NPU3023" s="607"/>
      <c r="NPV3023" s="607"/>
      <c r="NPW3023" s="607"/>
      <c r="NPX3023" s="607"/>
      <c r="NPY3023" s="607"/>
      <c r="NPZ3023" s="607"/>
      <c r="NQA3023" s="607"/>
      <c r="NQB3023" s="607"/>
      <c r="NQC3023" s="607"/>
      <c r="NQD3023" s="607"/>
      <c r="NQE3023" s="607"/>
      <c r="NQF3023" s="607"/>
      <c r="NQG3023" s="607"/>
      <c r="NQH3023" s="607"/>
      <c r="NQI3023" s="607"/>
      <c r="NQJ3023" s="607"/>
      <c r="NQK3023" s="607"/>
      <c r="NQL3023" s="607"/>
      <c r="NQM3023" s="607"/>
      <c r="NQN3023" s="607"/>
      <c r="NQO3023" s="607"/>
      <c r="NQP3023" s="607"/>
      <c r="NQQ3023" s="607"/>
      <c r="NQR3023" s="607"/>
      <c r="NQS3023" s="607"/>
      <c r="NQT3023" s="607"/>
      <c r="NQU3023" s="607"/>
      <c r="NQV3023" s="607"/>
      <c r="NQW3023" s="607"/>
      <c r="NQX3023" s="607"/>
      <c r="NQY3023" s="607"/>
      <c r="NQZ3023" s="607"/>
      <c r="NRA3023" s="607"/>
      <c r="NRB3023" s="607"/>
      <c r="NRC3023" s="607"/>
      <c r="NRD3023" s="607"/>
      <c r="NRE3023" s="607"/>
      <c r="NRF3023" s="607"/>
      <c r="NRG3023" s="607"/>
      <c r="NRH3023" s="607"/>
      <c r="NRI3023" s="607"/>
      <c r="NRJ3023" s="607"/>
      <c r="NRK3023" s="607"/>
      <c r="NRL3023" s="607"/>
      <c r="NRM3023" s="607"/>
      <c r="NRN3023" s="607"/>
      <c r="NRO3023" s="607"/>
      <c r="NRP3023" s="607"/>
      <c r="NRQ3023" s="607"/>
      <c r="NRR3023" s="607"/>
      <c r="NRS3023" s="607"/>
      <c r="NRT3023" s="607"/>
      <c r="NRU3023" s="607"/>
      <c r="NRV3023" s="607"/>
      <c r="NRW3023" s="607"/>
      <c r="NRX3023" s="607"/>
      <c r="NRY3023" s="607"/>
      <c r="NRZ3023" s="607"/>
      <c r="NSA3023" s="607"/>
      <c r="NSB3023" s="607"/>
      <c r="NSC3023" s="607"/>
      <c r="NSD3023" s="607"/>
      <c r="NSE3023" s="607"/>
      <c r="NSF3023" s="607"/>
      <c r="NSG3023" s="607"/>
      <c r="NSH3023" s="607"/>
      <c r="NSI3023" s="607"/>
      <c r="NSJ3023" s="607"/>
      <c r="NSK3023" s="607"/>
      <c r="NSL3023" s="607"/>
      <c r="NSM3023" s="607"/>
      <c r="NSN3023" s="607"/>
      <c r="NSO3023" s="607"/>
      <c r="NSP3023" s="607"/>
      <c r="NSQ3023" s="607"/>
      <c r="NSR3023" s="607"/>
      <c r="NSS3023" s="607"/>
      <c r="NST3023" s="607"/>
      <c r="NSU3023" s="607"/>
      <c r="NSV3023" s="607"/>
      <c r="NSW3023" s="607"/>
      <c r="NSX3023" s="607"/>
      <c r="NSY3023" s="607"/>
      <c r="NSZ3023" s="607"/>
      <c r="NTA3023" s="607"/>
      <c r="NTB3023" s="607"/>
      <c r="NTC3023" s="607"/>
      <c r="NTD3023" s="607"/>
      <c r="NTE3023" s="607"/>
      <c r="NTF3023" s="607"/>
      <c r="NTG3023" s="607"/>
      <c r="NTH3023" s="607"/>
      <c r="NTI3023" s="607"/>
      <c r="NTJ3023" s="607"/>
      <c r="NTK3023" s="607"/>
      <c r="NTL3023" s="607"/>
      <c r="NTM3023" s="607"/>
      <c r="NTN3023" s="607"/>
      <c r="NTO3023" s="607"/>
      <c r="NTP3023" s="607"/>
      <c r="NTQ3023" s="607"/>
      <c r="NTR3023" s="607"/>
      <c r="NTS3023" s="607"/>
      <c r="NTT3023" s="607"/>
      <c r="NTU3023" s="607"/>
      <c r="NTV3023" s="607"/>
      <c r="NTW3023" s="607"/>
      <c r="NTX3023" s="607"/>
      <c r="NTY3023" s="607"/>
      <c r="NTZ3023" s="607"/>
      <c r="NUA3023" s="607"/>
      <c r="NUB3023" s="607"/>
      <c r="NUC3023" s="607"/>
      <c r="NUD3023" s="607"/>
      <c r="NUE3023" s="607"/>
      <c r="NUF3023" s="607"/>
      <c r="NUG3023" s="607"/>
      <c r="NUH3023" s="607"/>
      <c r="NUI3023" s="607"/>
      <c r="NUJ3023" s="607"/>
      <c r="NUK3023" s="607"/>
      <c r="NUL3023" s="607"/>
      <c r="NUM3023" s="607"/>
      <c r="NUN3023" s="607"/>
      <c r="NUO3023" s="607"/>
      <c r="NUP3023" s="607"/>
      <c r="NUQ3023" s="607"/>
      <c r="NUR3023" s="607"/>
      <c r="NUS3023" s="607"/>
      <c r="NUT3023" s="607"/>
      <c r="NUU3023" s="607"/>
      <c r="NUV3023" s="607"/>
      <c r="NUW3023" s="607"/>
      <c r="NUX3023" s="607"/>
      <c r="NUY3023" s="607"/>
      <c r="NUZ3023" s="607"/>
      <c r="NVA3023" s="607"/>
      <c r="NVB3023" s="607"/>
      <c r="NVC3023" s="607"/>
      <c r="NVD3023" s="607"/>
      <c r="NVE3023" s="607"/>
      <c r="NVF3023" s="607"/>
      <c r="NVG3023" s="607"/>
      <c r="NVH3023" s="607"/>
      <c r="NVI3023" s="607"/>
      <c r="NVJ3023" s="607"/>
      <c r="NVK3023" s="607"/>
      <c r="NVL3023" s="607"/>
      <c r="NVM3023" s="607"/>
      <c r="NVN3023" s="607"/>
      <c r="NVO3023" s="607"/>
      <c r="NVP3023" s="607"/>
      <c r="NVQ3023" s="607"/>
      <c r="NVR3023" s="607"/>
      <c r="NVS3023" s="607"/>
      <c r="NVT3023" s="607"/>
      <c r="NVU3023" s="607"/>
      <c r="NVV3023" s="607"/>
      <c r="NVW3023" s="607"/>
      <c r="NVX3023" s="607"/>
      <c r="NVY3023" s="607"/>
      <c r="NVZ3023" s="607"/>
      <c r="NWA3023" s="607"/>
      <c r="NWB3023" s="607"/>
      <c r="NWC3023" s="607"/>
      <c r="NWD3023" s="607"/>
      <c r="NWE3023" s="607"/>
      <c r="NWF3023" s="607"/>
      <c r="NWG3023" s="607"/>
      <c r="NWH3023" s="607"/>
      <c r="NWI3023" s="607"/>
      <c r="NWJ3023" s="607"/>
      <c r="NWK3023" s="607"/>
      <c r="NWL3023" s="607"/>
      <c r="NWM3023" s="607"/>
      <c r="NWN3023" s="607"/>
      <c r="NWO3023" s="607"/>
      <c r="NWP3023" s="607"/>
      <c r="NWQ3023" s="607"/>
      <c r="NWR3023" s="607"/>
      <c r="NWS3023" s="607"/>
      <c r="NWT3023" s="607"/>
      <c r="NWU3023" s="607"/>
      <c r="NWV3023" s="607"/>
      <c r="NWW3023" s="607"/>
      <c r="NWX3023" s="607"/>
      <c r="NWY3023" s="607"/>
      <c r="NWZ3023" s="607"/>
      <c r="NXA3023" s="607"/>
      <c r="NXB3023" s="607"/>
      <c r="NXC3023" s="607"/>
      <c r="NXD3023" s="607"/>
      <c r="NXE3023" s="607"/>
      <c r="NXF3023" s="607"/>
      <c r="NXG3023" s="607"/>
      <c r="NXH3023" s="607"/>
      <c r="NXI3023" s="607"/>
      <c r="NXJ3023" s="607"/>
      <c r="NXK3023" s="607"/>
      <c r="NXL3023" s="607"/>
      <c r="NXM3023" s="607"/>
      <c r="NXN3023" s="607"/>
      <c r="NXO3023" s="607"/>
      <c r="NXP3023" s="607"/>
      <c r="NXQ3023" s="607"/>
      <c r="NXR3023" s="607"/>
      <c r="NXS3023" s="607"/>
      <c r="NXT3023" s="607"/>
      <c r="NXU3023" s="607"/>
      <c r="NXV3023" s="607"/>
      <c r="NXW3023" s="607"/>
      <c r="NXX3023" s="607"/>
      <c r="NXY3023" s="607"/>
      <c r="NXZ3023" s="607"/>
      <c r="NYA3023" s="607"/>
      <c r="NYB3023" s="607"/>
      <c r="NYC3023" s="607"/>
      <c r="NYD3023" s="607"/>
      <c r="NYE3023" s="607"/>
      <c r="NYF3023" s="607"/>
      <c r="NYG3023" s="607"/>
      <c r="NYH3023" s="607"/>
      <c r="NYI3023" s="607"/>
      <c r="NYJ3023" s="607"/>
      <c r="NYK3023" s="607"/>
      <c r="NYL3023" s="607"/>
      <c r="NYM3023" s="607"/>
      <c r="NYN3023" s="607"/>
      <c r="NYO3023" s="607"/>
      <c r="NYP3023" s="607"/>
      <c r="NYQ3023" s="607"/>
      <c r="NYR3023" s="607"/>
      <c r="NYS3023" s="607"/>
      <c r="NYT3023" s="607"/>
      <c r="NYU3023" s="607"/>
      <c r="NYV3023" s="607"/>
      <c r="NYW3023" s="607"/>
      <c r="NYX3023" s="607"/>
      <c r="NYY3023" s="607"/>
      <c r="NYZ3023" s="607"/>
      <c r="NZA3023" s="607"/>
      <c r="NZB3023" s="607"/>
      <c r="NZC3023" s="607"/>
      <c r="NZD3023" s="607"/>
      <c r="NZE3023" s="607"/>
      <c r="NZF3023" s="607"/>
      <c r="NZG3023" s="607"/>
      <c r="NZH3023" s="607"/>
      <c r="NZI3023" s="607"/>
      <c r="NZJ3023" s="607"/>
      <c r="NZK3023" s="607"/>
      <c r="NZL3023" s="607"/>
      <c r="NZM3023" s="607"/>
      <c r="NZN3023" s="607"/>
      <c r="NZO3023" s="607"/>
      <c r="NZP3023" s="607"/>
      <c r="NZQ3023" s="607"/>
      <c r="NZR3023" s="607"/>
      <c r="NZS3023" s="607"/>
      <c r="NZT3023" s="607"/>
      <c r="NZU3023" s="607"/>
      <c r="NZV3023" s="607"/>
      <c r="NZW3023" s="607"/>
      <c r="NZX3023" s="607"/>
      <c r="NZY3023" s="607"/>
      <c r="NZZ3023" s="607"/>
      <c r="OAA3023" s="607"/>
      <c r="OAB3023" s="607"/>
      <c r="OAC3023" s="607"/>
      <c r="OAD3023" s="607"/>
      <c r="OAE3023" s="607"/>
      <c r="OAF3023" s="607"/>
      <c r="OAG3023" s="607"/>
      <c r="OAH3023" s="607"/>
      <c r="OAI3023" s="607"/>
      <c r="OAJ3023" s="607"/>
      <c r="OAK3023" s="607"/>
      <c r="OAL3023" s="607"/>
      <c r="OAM3023" s="607"/>
      <c r="OAN3023" s="607"/>
      <c r="OAO3023" s="607"/>
      <c r="OAP3023" s="607"/>
      <c r="OAQ3023" s="607"/>
      <c r="OAR3023" s="607"/>
      <c r="OAS3023" s="607"/>
      <c r="OAT3023" s="607"/>
      <c r="OAU3023" s="607"/>
      <c r="OAV3023" s="607"/>
      <c r="OAW3023" s="607"/>
      <c r="OAX3023" s="607"/>
      <c r="OAY3023" s="607"/>
      <c r="OAZ3023" s="607"/>
      <c r="OBA3023" s="607"/>
      <c r="OBB3023" s="607"/>
      <c r="OBC3023" s="607"/>
      <c r="OBD3023" s="607"/>
      <c r="OBE3023" s="607"/>
      <c r="OBF3023" s="607"/>
      <c r="OBG3023" s="607"/>
      <c r="OBH3023" s="607"/>
      <c r="OBI3023" s="607"/>
      <c r="OBJ3023" s="607"/>
      <c r="OBK3023" s="607"/>
      <c r="OBL3023" s="607"/>
      <c r="OBM3023" s="607"/>
      <c r="OBN3023" s="607"/>
      <c r="OBO3023" s="607"/>
      <c r="OBP3023" s="607"/>
      <c r="OBQ3023" s="607"/>
      <c r="OBR3023" s="607"/>
      <c r="OBS3023" s="607"/>
      <c r="OBT3023" s="607"/>
      <c r="OBU3023" s="607"/>
      <c r="OBV3023" s="607"/>
      <c r="OBW3023" s="607"/>
      <c r="OBX3023" s="607"/>
      <c r="OBY3023" s="607"/>
      <c r="OBZ3023" s="607"/>
      <c r="OCA3023" s="607"/>
      <c r="OCB3023" s="607"/>
      <c r="OCC3023" s="607"/>
      <c r="OCD3023" s="607"/>
      <c r="OCE3023" s="607"/>
      <c r="OCF3023" s="607"/>
      <c r="OCG3023" s="607"/>
      <c r="OCH3023" s="607"/>
      <c r="OCI3023" s="607"/>
      <c r="OCJ3023" s="607"/>
      <c r="OCK3023" s="607"/>
      <c r="OCL3023" s="607"/>
      <c r="OCM3023" s="607"/>
      <c r="OCN3023" s="607"/>
      <c r="OCO3023" s="607"/>
      <c r="OCP3023" s="607"/>
      <c r="OCQ3023" s="607"/>
      <c r="OCR3023" s="607"/>
      <c r="OCS3023" s="607"/>
      <c r="OCT3023" s="607"/>
      <c r="OCU3023" s="607"/>
      <c r="OCV3023" s="607"/>
      <c r="OCW3023" s="607"/>
      <c r="OCX3023" s="607"/>
      <c r="OCY3023" s="607"/>
      <c r="OCZ3023" s="607"/>
      <c r="ODA3023" s="607"/>
      <c r="ODB3023" s="607"/>
      <c r="ODC3023" s="607"/>
      <c r="ODD3023" s="607"/>
      <c r="ODE3023" s="607"/>
      <c r="ODF3023" s="607"/>
      <c r="ODG3023" s="607"/>
      <c r="ODH3023" s="607"/>
      <c r="ODI3023" s="607"/>
      <c r="ODJ3023" s="607"/>
      <c r="ODK3023" s="607"/>
      <c r="ODL3023" s="607"/>
      <c r="ODM3023" s="607"/>
      <c r="ODN3023" s="607"/>
      <c r="ODO3023" s="607"/>
      <c r="ODP3023" s="607"/>
      <c r="ODQ3023" s="607"/>
      <c r="ODR3023" s="607"/>
      <c r="ODS3023" s="607"/>
      <c r="ODT3023" s="607"/>
      <c r="ODU3023" s="607"/>
      <c r="ODV3023" s="607"/>
      <c r="ODW3023" s="607"/>
      <c r="ODX3023" s="607"/>
      <c r="ODY3023" s="607"/>
      <c r="ODZ3023" s="607"/>
      <c r="OEA3023" s="607"/>
      <c r="OEB3023" s="607"/>
      <c r="OEC3023" s="607"/>
      <c r="OED3023" s="607"/>
      <c r="OEE3023" s="607"/>
      <c r="OEF3023" s="607"/>
      <c r="OEG3023" s="607"/>
      <c r="OEH3023" s="607"/>
      <c r="OEI3023" s="607"/>
      <c r="OEJ3023" s="607"/>
      <c r="OEK3023" s="607"/>
      <c r="OEL3023" s="607"/>
      <c r="OEM3023" s="607"/>
      <c r="OEN3023" s="607"/>
      <c r="OEO3023" s="607"/>
      <c r="OEP3023" s="607"/>
      <c r="OEQ3023" s="607"/>
      <c r="OER3023" s="607"/>
      <c r="OES3023" s="607"/>
      <c r="OET3023" s="607"/>
      <c r="OEU3023" s="607"/>
      <c r="OEV3023" s="607"/>
      <c r="OEW3023" s="607"/>
      <c r="OEX3023" s="607"/>
      <c r="OEY3023" s="607"/>
      <c r="OEZ3023" s="607"/>
      <c r="OFA3023" s="607"/>
      <c r="OFB3023" s="607"/>
      <c r="OFC3023" s="607"/>
      <c r="OFD3023" s="607"/>
      <c r="OFE3023" s="607"/>
      <c r="OFF3023" s="607"/>
      <c r="OFG3023" s="607"/>
      <c r="OFH3023" s="607"/>
      <c r="OFI3023" s="607"/>
      <c r="OFJ3023" s="607"/>
      <c r="OFK3023" s="607"/>
      <c r="OFL3023" s="607"/>
      <c r="OFM3023" s="607"/>
      <c r="OFN3023" s="607"/>
      <c r="OFO3023" s="607"/>
      <c r="OFP3023" s="607"/>
      <c r="OFQ3023" s="607"/>
      <c r="OFR3023" s="607"/>
      <c r="OFS3023" s="607"/>
      <c r="OFT3023" s="607"/>
      <c r="OFU3023" s="607"/>
      <c r="OFV3023" s="607"/>
      <c r="OFW3023" s="607"/>
      <c r="OFX3023" s="607"/>
      <c r="OFY3023" s="607"/>
      <c r="OFZ3023" s="607"/>
      <c r="OGA3023" s="607"/>
      <c r="OGB3023" s="607"/>
      <c r="OGC3023" s="607"/>
      <c r="OGD3023" s="607"/>
      <c r="OGE3023" s="607"/>
      <c r="OGF3023" s="607"/>
      <c r="OGG3023" s="607"/>
      <c r="OGH3023" s="607"/>
      <c r="OGI3023" s="607"/>
      <c r="OGJ3023" s="607"/>
      <c r="OGK3023" s="607"/>
      <c r="OGL3023" s="607"/>
      <c r="OGM3023" s="607"/>
      <c r="OGN3023" s="607"/>
      <c r="OGO3023" s="607"/>
      <c r="OGP3023" s="607"/>
      <c r="OGQ3023" s="607"/>
      <c r="OGR3023" s="607"/>
      <c r="OGS3023" s="607"/>
      <c r="OGT3023" s="607"/>
      <c r="OGU3023" s="607"/>
      <c r="OGV3023" s="607"/>
      <c r="OGW3023" s="607"/>
      <c r="OGX3023" s="607"/>
      <c r="OGY3023" s="607"/>
      <c r="OGZ3023" s="607"/>
      <c r="OHA3023" s="607"/>
      <c r="OHB3023" s="607"/>
      <c r="OHC3023" s="607"/>
      <c r="OHD3023" s="607"/>
      <c r="OHE3023" s="607"/>
      <c r="OHF3023" s="607"/>
      <c r="OHG3023" s="607"/>
      <c r="OHH3023" s="607"/>
      <c r="OHI3023" s="607"/>
      <c r="OHJ3023" s="607"/>
      <c r="OHK3023" s="607"/>
      <c r="OHL3023" s="607"/>
      <c r="OHM3023" s="607"/>
      <c r="OHN3023" s="607"/>
      <c r="OHO3023" s="607"/>
      <c r="OHP3023" s="607"/>
      <c r="OHQ3023" s="607"/>
      <c r="OHR3023" s="607"/>
      <c r="OHS3023" s="607"/>
      <c r="OHT3023" s="607"/>
      <c r="OHU3023" s="607"/>
      <c r="OHV3023" s="607"/>
      <c r="OHW3023" s="607"/>
      <c r="OHX3023" s="607"/>
      <c r="OHY3023" s="607"/>
      <c r="OHZ3023" s="607"/>
      <c r="OIA3023" s="607"/>
      <c r="OIB3023" s="607"/>
      <c r="OIC3023" s="607"/>
      <c r="OID3023" s="607"/>
      <c r="OIE3023" s="607"/>
      <c r="OIF3023" s="607"/>
      <c r="OIG3023" s="607"/>
      <c r="OIH3023" s="607"/>
      <c r="OII3023" s="607"/>
      <c r="OIJ3023" s="607"/>
      <c r="OIK3023" s="607"/>
      <c r="OIL3023" s="607"/>
      <c r="OIM3023" s="607"/>
      <c r="OIN3023" s="607"/>
      <c r="OIO3023" s="607"/>
      <c r="OIP3023" s="607"/>
      <c r="OIQ3023" s="607"/>
      <c r="OIR3023" s="607"/>
      <c r="OIS3023" s="607"/>
      <c r="OIT3023" s="607"/>
      <c r="OIU3023" s="607"/>
      <c r="OIV3023" s="607"/>
      <c r="OIW3023" s="607"/>
      <c r="OIX3023" s="607"/>
      <c r="OIY3023" s="607"/>
      <c r="OIZ3023" s="607"/>
      <c r="OJA3023" s="607"/>
      <c r="OJB3023" s="607"/>
      <c r="OJC3023" s="607"/>
      <c r="OJD3023" s="607"/>
      <c r="OJE3023" s="607"/>
      <c r="OJF3023" s="607"/>
      <c r="OJG3023" s="607"/>
      <c r="OJH3023" s="607"/>
      <c r="OJI3023" s="607"/>
      <c r="OJJ3023" s="607"/>
      <c r="OJK3023" s="607"/>
      <c r="OJL3023" s="607"/>
      <c r="OJM3023" s="607"/>
      <c r="OJN3023" s="607"/>
      <c r="OJO3023" s="607"/>
      <c r="OJP3023" s="607"/>
      <c r="OJQ3023" s="607"/>
      <c r="OJR3023" s="607"/>
      <c r="OJS3023" s="607"/>
      <c r="OJT3023" s="607"/>
      <c r="OJU3023" s="607"/>
      <c r="OJV3023" s="607"/>
      <c r="OJW3023" s="607"/>
      <c r="OJX3023" s="607"/>
      <c r="OJY3023" s="607"/>
      <c r="OJZ3023" s="607"/>
      <c r="OKA3023" s="607"/>
      <c r="OKB3023" s="607"/>
      <c r="OKC3023" s="607"/>
      <c r="OKD3023" s="607"/>
      <c r="OKE3023" s="607"/>
      <c r="OKF3023" s="607"/>
      <c r="OKG3023" s="607"/>
      <c r="OKH3023" s="607"/>
      <c r="OKI3023" s="607"/>
      <c r="OKJ3023" s="607"/>
      <c r="OKK3023" s="607"/>
      <c r="OKL3023" s="607"/>
      <c r="OKM3023" s="607"/>
      <c r="OKN3023" s="607"/>
      <c r="OKO3023" s="607"/>
      <c r="OKP3023" s="607"/>
      <c r="OKQ3023" s="607"/>
      <c r="OKR3023" s="607"/>
      <c r="OKS3023" s="607"/>
      <c r="OKT3023" s="607"/>
      <c r="OKU3023" s="607"/>
      <c r="OKV3023" s="607"/>
      <c r="OKW3023" s="607"/>
      <c r="OKX3023" s="607"/>
      <c r="OKY3023" s="607"/>
      <c r="OKZ3023" s="607"/>
      <c r="OLA3023" s="607"/>
      <c r="OLB3023" s="607"/>
      <c r="OLC3023" s="607"/>
      <c r="OLD3023" s="607"/>
      <c r="OLE3023" s="607"/>
      <c r="OLF3023" s="607"/>
      <c r="OLG3023" s="607"/>
      <c r="OLH3023" s="607"/>
      <c r="OLI3023" s="607"/>
      <c r="OLJ3023" s="607"/>
      <c r="OLK3023" s="607"/>
      <c r="OLL3023" s="607"/>
      <c r="OLM3023" s="607"/>
      <c r="OLN3023" s="607"/>
      <c r="OLO3023" s="607"/>
      <c r="OLP3023" s="607"/>
      <c r="OLQ3023" s="607"/>
      <c r="OLR3023" s="607"/>
      <c r="OLS3023" s="607"/>
      <c r="OLT3023" s="607"/>
      <c r="OLU3023" s="607"/>
      <c r="OLV3023" s="607"/>
      <c r="OLW3023" s="607"/>
      <c r="OLX3023" s="607"/>
      <c r="OLY3023" s="607"/>
      <c r="OLZ3023" s="607"/>
      <c r="OMA3023" s="607"/>
      <c r="OMB3023" s="607"/>
      <c r="OMC3023" s="607"/>
      <c r="OMD3023" s="607"/>
      <c r="OME3023" s="607"/>
      <c r="OMF3023" s="607"/>
      <c r="OMG3023" s="607"/>
      <c r="OMH3023" s="607"/>
      <c r="OMI3023" s="607"/>
      <c r="OMJ3023" s="607"/>
      <c r="OMK3023" s="607"/>
      <c r="OML3023" s="607"/>
      <c r="OMM3023" s="607"/>
      <c r="OMN3023" s="607"/>
      <c r="OMO3023" s="607"/>
      <c r="OMP3023" s="607"/>
      <c r="OMQ3023" s="607"/>
      <c r="OMR3023" s="607"/>
      <c r="OMS3023" s="607"/>
      <c r="OMT3023" s="607"/>
      <c r="OMU3023" s="607"/>
      <c r="OMV3023" s="607"/>
      <c r="OMW3023" s="607"/>
      <c r="OMX3023" s="607"/>
      <c r="OMY3023" s="607"/>
      <c r="OMZ3023" s="607"/>
      <c r="ONA3023" s="607"/>
      <c r="ONB3023" s="607"/>
      <c r="ONC3023" s="607"/>
      <c r="OND3023" s="607"/>
      <c r="ONE3023" s="607"/>
      <c r="ONF3023" s="607"/>
      <c r="ONG3023" s="607"/>
      <c r="ONH3023" s="607"/>
      <c r="ONI3023" s="607"/>
      <c r="ONJ3023" s="607"/>
      <c r="ONK3023" s="607"/>
      <c r="ONL3023" s="607"/>
      <c r="ONM3023" s="607"/>
      <c r="ONN3023" s="607"/>
      <c r="ONO3023" s="607"/>
      <c r="ONP3023" s="607"/>
      <c r="ONQ3023" s="607"/>
      <c r="ONR3023" s="607"/>
      <c r="ONS3023" s="607"/>
      <c r="ONT3023" s="607"/>
      <c r="ONU3023" s="607"/>
      <c r="ONV3023" s="607"/>
      <c r="ONW3023" s="607"/>
      <c r="ONX3023" s="607"/>
      <c r="ONY3023" s="607"/>
      <c r="ONZ3023" s="607"/>
      <c r="OOA3023" s="607"/>
      <c r="OOB3023" s="607"/>
      <c r="OOC3023" s="607"/>
      <c r="OOD3023" s="607"/>
      <c r="OOE3023" s="607"/>
      <c r="OOF3023" s="607"/>
      <c r="OOG3023" s="607"/>
      <c r="OOH3023" s="607"/>
      <c r="OOI3023" s="607"/>
      <c r="OOJ3023" s="607"/>
      <c r="OOK3023" s="607"/>
      <c r="OOL3023" s="607"/>
      <c r="OOM3023" s="607"/>
      <c r="OON3023" s="607"/>
      <c r="OOO3023" s="607"/>
      <c r="OOP3023" s="607"/>
      <c r="OOQ3023" s="607"/>
      <c r="OOR3023" s="607"/>
      <c r="OOS3023" s="607"/>
      <c r="OOT3023" s="607"/>
      <c r="OOU3023" s="607"/>
      <c r="OOV3023" s="607"/>
      <c r="OOW3023" s="607"/>
      <c r="OOX3023" s="607"/>
      <c r="OOY3023" s="607"/>
      <c r="OOZ3023" s="607"/>
      <c r="OPA3023" s="607"/>
      <c r="OPB3023" s="607"/>
      <c r="OPC3023" s="607"/>
      <c r="OPD3023" s="607"/>
      <c r="OPE3023" s="607"/>
      <c r="OPF3023" s="607"/>
      <c r="OPG3023" s="607"/>
      <c r="OPH3023" s="607"/>
      <c r="OPI3023" s="607"/>
      <c r="OPJ3023" s="607"/>
      <c r="OPK3023" s="607"/>
      <c r="OPL3023" s="607"/>
      <c r="OPM3023" s="607"/>
      <c r="OPN3023" s="607"/>
      <c r="OPO3023" s="607"/>
      <c r="OPP3023" s="607"/>
      <c r="OPQ3023" s="607"/>
      <c r="OPR3023" s="607"/>
      <c r="OPS3023" s="607"/>
      <c r="OPT3023" s="607"/>
      <c r="OPU3023" s="607"/>
      <c r="OPV3023" s="607"/>
      <c r="OPW3023" s="607"/>
      <c r="OPX3023" s="607"/>
      <c r="OPY3023" s="607"/>
      <c r="OPZ3023" s="607"/>
      <c r="OQA3023" s="607"/>
      <c r="OQB3023" s="607"/>
      <c r="OQC3023" s="607"/>
      <c r="OQD3023" s="607"/>
      <c r="OQE3023" s="607"/>
      <c r="OQF3023" s="607"/>
      <c r="OQG3023" s="607"/>
      <c r="OQH3023" s="607"/>
      <c r="OQI3023" s="607"/>
      <c r="OQJ3023" s="607"/>
      <c r="OQK3023" s="607"/>
      <c r="OQL3023" s="607"/>
      <c r="OQM3023" s="607"/>
      <c r="OQN3023" s="607"/>
      <c r="OQO3023" s="607"/>
      <c r="OQP3023" s="607"/>
      <c r="OQQ3023" s="607"/>
      <c r="OQR3023" s="607"/>
      <c r="OQS3023" s="607"/>
      <c r="OQT3023" s="607"/>
      <c r="OQU3023" s="607"/>
      <c r="OQV3023" s="607"/>
      <c r="OQW3023" s="607"/>
      <c r="OQX3023" s="607"/>
      <c r="OQY3023" s="607"/>
      <c r="OQZ3023" s="607"/>
      <c r="ORA3023" s="607"/>
      <c r="ORB3023" s="607"/>
      <c r="ORC3023" s="607"/>
      <c r="ORD3023" s="607"/>
      <c r="ORE3023" s="607"/>
      <c r="ORF3023" s="607"/>
      <c r="ORG3023" s="607"/>
      <c r="ORH3023" s="607"/>
      <c r="ORI3023" s="607"/>
      <c r="ORJ3023" s="607"/>
      <c r="ORK3023" s="607"/>
      <c r="ORL3023" s="607"/>
      <c r="ORM3023" s="607"/>
      <c r="ORN3023" s="607"/>
      <c r="ORO3023" s="607"/>
      <c r="ORP3023" s="607"/>
      <c r="ORQ3023" s="607"/>
      <c r="ORR3023" s="607"/>
      <c r="ORS3023" s="607"/>
      <c r="ORT3023" s="607"/>
      <c r="ORU3023" s="607"/>
      <c r="ORV3023" s="607"/>
      <c r="ORW3023" s="607"/>
      <c r="ORX3023" s="607"/>
      <c r="ORY3023" s="607"/>
      <c r="ORZ3023" s="607"/>
      <c r="OSA3023" s="607"/>
      <c r="OSB3023" s="607"/>
      <c r="OSC3023" s="607"/>
      <c r="OSD3023" s="607"/>
      <c r="OSE3023" s="607"/>
      <c r="OSF3023" s="607"/>
      <c r="OSG3023" s="607"/>
      <c r="OSH3023" s="607"/>
      <c r="OSI3023" s="607"/>
      <c r="OSJ3023" s="607"/>
      <c r="OSK3023" s="607"/>
      <c r="OSL3023" s="607"/>
      <c r="OSM3023" s="607"/>
      <c r="OSN3023" s="607"/>
      <c r="OSO3023" s="607"/>
      <c r="OSP3023" s="607"/>
      <c r="OSQ3023" s="607"/>
      <c r="OSR3023" s="607"/>
      <c r="OSS3023" s="607"/>
      <c r="OST3023" s="607"/>
      <c r="OSU3023" s="607"/>
      <c r="OSV3023" s="607"/>
      <c r="OSW3023" s="607"/>
      <c r="OSX3023" s="607"/>
      <c r="OSY3023" s="607"/>
      <c r="OSZ3023" s="607"/>
      <c r="OTA3023" s="607"/>
      <c r="OTB3023" s="607"/>
      <c r="OTC3023" s="607"/>
      <c r="OTD3023" s="607"/>
      <c r="OTE3023" s="607"/>
      <c r="OTF3023" s="607"/>
      <c r="OTG3023" s="607"/>
      <c r="OTH3023" s="607"/>
      <c r="OTI3023" s="607"/>
      <c r="OTJ3023" s="607"/>
      <c r="OTK3023" s="607"/>
      <c r="OTL3023" s="607"/>
      <c r="OTM3023" s="607"/>
      <c r="OTN3023" s="607"/>
      <c r="OTO3023" s="607"/>
      <c r="OTP3023" s="607"/>
      <c r="OTQ3023" s="607"/>
      <c r="OTR3023" s="607"/>
      <c r="OTS3023" s="607"/>
      <c r="OTT3023" s="607"/>
      <c r="OTU3023" s="607"/>
      <c r="OTV3023" s="607"/>
      <c r="OTW3023" s="607"/>
      <c r="OTX3023" s="607"/>
      <c r="OTY3023" s="607"/>
      <c r="OTZ3023" s="607"/>
      <c r="OUA3023" s="607"/>
      <c r="OUB3023" s="607"/>
      <c r="OUC3023" s="607"/>
      <c r="OUD3023" s="607"/>
      <c r="OUE3023" s="607"/>
      <c r="OUF3023" s="607"/>
      <c r="OUG3023" s="607"/>
      <c r="OUH3023" s="607"/>
      <c r="OUI3023" s="607"/>
      <c r="OUJ3023" s="607"/>
      <c r="OUK3023" s="607"/>
      <c r="OUL3023" s="607"/>
      <c r="OUM3023" s="607"/>
      <c r="OUN3023" s="607"/>
      <c r="OUO3023" s="607"/>
      <c r="OUP3023" s="607"/>
      <c r="OUQ3023" s="607"/>
      <c r="OUR3023" s="607"/>
      <c r="OUS3023" s="607"/>
      <c r="OUT3023" s="607"/>
      <c r="OUU3023" s="607"/>
      <c r="OUV3023" s="607"/>
      <c r="OUW3023" s="607"/>
      <c r="OUX3023" s="607"/>
      <c r="OUY3023" s="607"/>
      <c r="OUZ3023" s="607"/>
      <c r="OVA3023" s="607"/>
      <c r="OVB3023" s="607"/>
      <c r="OVC3023" s="607"/>
      <c r="OVD3023" s="607"/>
      <c r="OVE3023" s="607"/>
      <c r="OVF3023" s="607"/>
      <c r="OVG3023" s="607"/>
      <c r="OVH3023" s="607"/>
      <c r="OVI3023" s="607"/>
      <c r="OVJ3023" s="607"/>
      <c r="OVK3023" s="607"/>
      <c r="OVL3023" s="607"/>
      <c r="OVM3023" s="607"/>
      <c r="OVN3023" s="607"/>
      <c r="OVO3023" s="607"/>
      <c r="OVP3023" s="607"/>
      <c r="OVQ3023" s="607"/>
      <c r="OVR3023" s="607"/>
      <c r="OVS3023" s="607"/>
      <c r="OVT3023" s="607"/>
      <c r="OVU3023" s="607"/>
      <c r="OVV3023" s="607"/>
      <c r="OVW3023" s="607"/>
      <c r="OVX3023" s="607"/>
      <c r="OVY3023" s="607"/>
      <c r="OVZ3023" s="607"/>
      <c r="OWA3023" s="607"/>
      <c r="OWB3023" s="607"/>
      <c r="OWC3023" s="607"/>
      <c r="OWD3023" s="607"/>
      <c r="OWE3023" s="607"/>
      <c r="OWF3023" s="607"/>
      <c r="OWG3023" s="607"/>
      <c r="OWH3023" s="607"/>
      <c r="OWI3023" s="607"/>
      <c r="OWJ3023" s="607"/>
      <c r="OWK3023" s="607"/>
      <c r="OWL3023" s="607"/>
      <c r="OWM3023" s="607"/>
      <c r="OWN3023" s="607"/>
      <c r="OWO3023" s="607"/>
      <c r="OWP3023" s="607"/>
      <c r="OWQ3023" s="607"/>
      <c r="OWR3023" s="607"/>
      <c r="OWS3023" s="607"/>
      <c r="OWT3023" s="607"/>
      <c r="OWU3023" s="607"/>
      <c r="OWV3023" s="607"/>
      <c r="OWW3023" s="607"/>
      <c r="OWX3023" s="607"/>
      <c r="OWY3023" s="607"/>
      <c r="OWZ3023" s="607"/>
      <c r="OXA3023" s="607"/>
      <c r="OXB3023" s="607"/>
      <c r="OXC3023" s="607"/>
      <c r="OXD3023" s="607"/>
      <c r="OXE3023" s="607"/>
      <c r="OXF3023" s="607"/>
      <c r="OXG3023" s="607"/>
      <c r="OXH3023" s="607"/>
      <c r="OXI3023" s="607"/>
      <c r="OXJ3023" s="607"/>
      <c r="OXK3023" s="607"/>
      <c r="OXL3023" s="607"/>
      <c r="OXM3023" s="607"/>
      <c r="OXN3023" s="607"/>
      <c r="OXO3023" s="607"/>
      <c r="OXP3023" s="607"/>
      <c r="OXQ3023" s="607"/>
      <c r="OXR3023" s="607"/>
      <c r="OXS3023" s="607"/>
      <c r="OXT3023" s="607"/>
      <c r="OXU3023" s="607"/>
      <c r="OXV3023" s="607"/>
      <c r="OXW3023" s="607"/>
      <c r="OXX3023" s="607"/>
      <c r="OXY3023" s="607"/>
      <c r="OXZ3023" s="607"/>
      <c r="OYA3023" s="607"/>
      <c r="OYB3023" s="607"/>
      <c r="OYC3023" s="607"/>
      <c r="OYD3023" s="607"/>
      <c r="OYE3023" s="607"/>
      <c r="OYF3023" s="607"/>
      <c r="OYG3023" s="607"/>
      <c r="OYH3023" s="607"/>
      <c r="OYI3023" s="607"/>
      <c r="OYJ3023" s="607"/>
      <c r="OYK3023" s="607"/>
      <c r="OYL3023" s="607"/>
      <c r="OYM3023" s="607"/>
      <c r="OYN3023" s="607"/>
      <c r="OYO3023" s="607"/>
      <c r="OYP3023" s="607"/>
      <c r="OYQ3023" s="607"/>
      <c r="OYR3023" s="607"/>
      <c r="OYS3023" s="607"/>
      <c r="OYT3023" s="607"/>
      <c r="OYU3023" s="607"/>
      <c r="OYV3023" s="607"/>
      <c r="OYW3023" s="607"/>
      <c r="OYX3023" s="607"/>
      <c r="OYY3023" s="607"/>
      <c r="OYZ3023" s="607"/>
      <c r="OZA3023" s="607"/>
      <c r="OZB3023" s="607"/>
      <c r="OZC3023" s="607"/>
      <c r="OZD3023" s="607"/>
      <c r="OZE3023" s="607"/>
      <c r="OZF3023" s="607"/>
      <c r="OZG3023" s="607"/>
      <c r="OZH3023" s="607"/>
      <c r="OZI3023" s="607"/>
      <c r="OZJ3023" s="607"/>
      <c r="OZK3023" s="607"/>
      <c r="OZL3023" s="607"/>
      <c r="OZM3023" s="607"/>
      <c r="OZN3023" s="607"/>
      <c r="OZO3023" s="607"/>
      <c r="OZP3023" s="607"/>
      <c r="OZQ3023" s="607"/>
      <c r="OZR3023" s="607"/>
      <c r="OZS3023" s="607"/>
      <c r="OZT3023" s="607"/>
      <c r="OZU3023" s="607"/>
      <c r="OZV3023" s="607"/>
      <c r="OZW3023" s="607"/>
      <c r="OZX3023" s="607"/>
      <c r="OZY3023" s="607"/>
      <c r="OZZ3023" s="607"/>
      <c r="PAA3023" s="607"/>
      <c r="PAB3023" s="607"/>
      <c r="PAC3023" s="607"/>
      <c r="PAD3023" s="607"/>
      <c r="PAE3023" s="607"/>
      <c r="PAF3023" s="607"/>
      <c r="PAG3023" s="607"/>
      <c r="PAH3023" s="607"/>
      <c r="PAI3023" s="607"/>
      <c r="PAJ3023" s="607"/>
      <c r="PAK3023" s="607"/>
      <c r="PAL3023" s="607"/>
      <c r="PAM3023" s="607"/>
      <c r="PAN3023" s="607"/>
      <c r="PAO3023" s="607"/>
      <c r="PAP3023" s="607"/>
      <c r="PAQ3023" s="607"/>
      <c r="PAR3023" s="607"/>
      <c r="PAS3023" s="607"/>
      <c r="PAT3023" s="607"/>
      <c r="PAU3023" s="607"/>
      <c r="PAV3023" s="607"/>
      <c r="PAW3023" s="607"/>
      <c r="PAX3023" s="607"/>
      <c r="PAY3023" s="607"/>
      <c r="PAZ3023" s="607"/>
      <c r="PBA3023" s="607"/>
      <c r="PBB3023" s="607"/>
      <c r="PBC3023" s="607"/>
      <c r="PBD3023" s="607"/>
      <c r="PBE3023" s="607"/>
      <c r="PBF3023" s="607"/>
      <c r="PBG3023" s="607"/>
      <c r="PBH3023" s="607"/>
      <c r="PBI3023" s="607"/>
      <c r="PBJ3023" s="607"/>
      <c r="PBK3023" s="607"/>
      <c r="PBL3023" s="607"/>
      <c r="PBM3023" s="607"/>
      <c r="PBN3023" s="607"/>
      <c r="PBO3023" s="607"/>
      <c r="PBP3023" s="607"/>
      <c r="PBQ3023" s="607"/>
      <c r="PBR3023" s="607"/>
      <c r="PBS3023" s="607"/>
      <c r="PBT3023" s="607"/>
      <c r="PBU3023" s="607"/>
      <c r="PBV3023" s="607"/>
      <c r="PBW3023" s="607"/>
      <c r="PBX3023" s="607"/>
      <c r="PBY3023" s="607"/>
      <c r="PBZ3023" s="607"/>
      <c r="PCA3023" s="607"/>
      <c r="PCB3023" s="607"/>
      <c r="PCC3023" s="607"/>
      <c r="PCD3023" s="607"/>
      <c r="PCE3023" s="607"/>
      <c r="PCF3023" s="607"/>
      <c r="PCG3023" s="607"/>
      <c r="PCH3023" s="607"/>
      <c r="PCI3023" s="607"/>
      <c r="PCJ3023" s="607"/>
      <c r="PCK3023" s="607"/>
      <c r="PCL3023" s="607"/>
      <c r="PCM3023" s="607"/>
      <c r="PCN3023" s="607"/>
      <c r="PCO3023" s="607"/>
      <c r="PCP3023" s="607"/>
      <c r="PCQ3023" s="607"/>
      <c r="PCR3023" s="607"/>
      <c r="PCS3023" s="607"/>
      <c r="PCT3023" s="607"/>
      <c r="PCU3023" s="607"/>
      <c r="PCV3023" s="607"/>
      <c r="PCW3023" s="607"/>
      <c r="PCX3023" s="607"/>
      <c r="PCY3023" s="607"/>
      <c r="PCZ3023" s="607"/>
      <c r="PDA3023" s="607"/>
      <c r="PDB3023" s="607"/>
      <c r="PDC3023" s="607"/>
      <c r="PDD3023" s="607"/>
      <c r="PDE3023" s="607"/>
      <c r="PDF3023" s="607"/>
      <c r="PDG3023" s="607"/>
      <c r="PDH3023" s="607"/>
      <c r="PDI3023" s="607"/>
      <c r="PDJ3023" s="607"/>
      <c r="PDK3023" s="607"/>
      <c r="PDL3023" s="607"/>
      <c r="PDM3023" s="607"/>
      <c r="PDN3023" s="607"/>
      <c r="PDO3023" s="607"/>
      <c r="PDP3023" s="607"/>
      <c r="PDQ3023" s="607"/>
      <c r="PDR3023" s="607"/>
      <c r="PDS3023" s="607"/>
      <c r="PDT3023" s="607"/>
      <c r="PDU3023" s="607"/>
      <c r="PDV3023" s="607"/>
      <c r="PDW3023" s="607"/>
      <c r="PDX3023" s="607"/>
      <c r="PDY3023" s="607"/>
      <c r="PDZ3023" s="607"/>
      <c r="PEA3023" s="607"/>
      <c r="PEB3023" s="607"/>
      <c r="PEC3023" s="607"/>
      <c r="PED3023" s="607"/>
      <c r="PEE3023" s="607"/>
      <c r="PEF3023" s="607"/>
      <c r="PEG3023" s="607"/>
      <c r="PEH3023" s="607"/>
      <c r="PEI3023" s="607"/>
      <c r="PEJ3023" s="607"/>
      <c r="PEK3023" s="607"/>
      <c r="PEL3023" s="607"/>
      <c r="PEM3023" s="607"/>
      <c r="PEN3023" s="607"/>
      <c r="PEO3023" s="607"/>
      <c r="PEP3023" s="607"/>
      <c r="PEQ3023" s="607"/>
      <c r="PER3023" s="607"/>
      <c r="PES3023" s="607"/>
      <c r="PET3023" s="607"/>
      <c r="PEU3023" s="607"/>
      <c r="PEV3023" s="607"/>
      <c r="PEW3023" s="607"/>
      <c r="PEX3023" s="607"/>
      <c r="PEY3023" s="607"/>
      <c r="PEZ3023" s="607"/>
      <c r="PFA3023" s="607"/>
      <c r="PFB3023" s="607"/>
      <c r="PFC3023" s="607"/>
      <c r="PFD3023" s="607"/>
      <c r="PFE3023" s="607"/>
      <c r="PFF3023" s="607"/>
      <c r="PFG3023" s="607"/>
      <c r="PFH3023" s="607"/>
      <c r="PFI3023" s="607"/>
      <c r="PFJ3023" s="607"/>
      <c r="PFK3023" s="607"/>
      <c r="PFL3023" s="607"/>
      <c r="PFM3023" s="607"/>
      <c r="PFN3023" s="607"/>
      <c r="PFO3023" s="607"/>
      <c r="PFP3023" s="607"/>
      <c r="PFQ3023" s="607"/>
      <c r="PFR3023" s="607"/>
      <c r="PFS3023" s="607"/>
      <c r="PFT3023" s="607"/>
      <c r="PFU3023" s="607"/>
      <c r="PFV3023" s="607"/>
      <c r="PFW3023" s="607"/>
      <c r="PFX3023" s="607"/>
      <c r="PFY3023" s="607"/>
      <c r="PFZ3023" s="607"/>
      <c r="PGA3023" s="607"/>
      <c r="PGB3023" s="607"/>
      <c r="PGC3023" s="607"/>
      <c r="PGD3023" s="607"/>
      <c r="PGE3023" s="607"/>
      <c r="PGF3023" s="607"/>
      <c r="PGG3023" s="607"/>
      <c r="PGH3023" s="607"/>
      <c r="PGI3023" s="607"/>
      <c r="PGJ3023" s="607"/>
      <c r="PGK3023" s="607"/>
      <c r="PGL3023" s="607"/>
      <c r="PGM3023" s="607"/>
      <c r="PGN3023" s="607"/>
      <c r="PGO3023" s="607"/>
      <c r="PGP3023" s="607"/>
      <c r="PGQ3023" s="607"/>
      <c r="PGR3023" s="607"/>
      <c r="PGS3023" s="607"/>
      <c r="PGT3023" s="607"/>
      <c r="PGU3023" s="607"/>
      <c r="PGV3023" s="607"/>
      <c r="PGW3023" s="607"/>
      <c r="PGX3023" s="607"/>
      <c r="PGY3023" s="607"/>
      <c r="PGZ3023" s="607"/>
      <c r="PHA3023" s="607"/>
      <c r="PHB3023" s="607"/>
      <c r="PHC3023" s="607"/>
      <c r="PHD3023" s="607"/>
      <c r="PHE3023" s="607"/>
      <c r="PHF3023" s="607"/>
      <c r="PHG3023" s="607"/>
      <c r="PHH3023" s="607"/>
      <c r="PHI3023" s="607"/>
      <c r="PHJ3023" s="607"/>
      <c r="PHK3023" s="607"/>
      <c r="PHL3023" s="607"/>
      <c r="PHM3023" s="607"/>
      <c r="PHN3023" s="607"/>
      <c r="PHO3023" s="607"/>
      <c r="PHP3023" s="607"/>
      <c r="PHQ3023" s="607"/>
      <c r="PHR3023" s="607"/>
      <c r="PHS3023" s="607"/>
      <c r="PHT3023" s="607"/>
      <c r="PHU3023" s="607"/>
      <c r="PHV3023" s="607"/>
      <c r="PHW3023" s="607"/>
      <c r="PHX3023" s="607"/>
      <c r="PHY3023" s="607"/>
      <c r="PHZ3023" s="607"/>
      <c r="PIA3023" s="607"/>
      <c r="PIB3023" s="607"/>
      <c r="PIC3023" s="607"/>
      <c r="PID3023" s="607"/>
      <c r="PIE3023" s="607"/>
      <c r="PIF3023" s="607"/>
      <c r="PIG3023" s="607"/>
      <c r="PIH3023" s="607"/>
      <c r="PII3023" s="607"/>
      <c r="PIJ3023" s="607"/>
      <c r="PIK3023" s="607"/>
      <c r="PIL3023" s="607"/>
      <c r="PIM3023" s="607"/>
      <c r="PIN3023" s="607"/>
      <c r="PIO3023" s="607"/>
      <c r="PIP3023" s="607"/>
      <c r="PIQ3023" s="607"/>
      <c r="PIR3023" s="607"/>
      <c r="PIS3023" s="607"/>
      <c r="PIT3023" s="607"/>
      <c r="PIU3023" s="607"/>
      <c r="PIV3023" s="607"/>
      <c r="PIW3023" s="607"/>
      <c r="PIX3023" s="607"/>
      <c r="PIY3023" s="607"/>
      <c r="PIZ3023" s="607"/>
      <c r="PJA3023" s="607"/>
      <c r="PJB3023" s="607"/>
      <c r="PJC3023" s="607"/>
      <c r="PJD3023" s="607"/>
      <c r="PJE3023" s="607"/>
      <c r="PJF3023" s="607"/>
      <c r="PJG3023" s="607"/>
      <c r="PJH3023" s="607"/>
      <c r="PJI3023" s="607"/>
      <c r="PJJ3023" s="607"/>
      <c r="PJK3023" s="607"/>
      <c r="PJL3023" s="607"/>
      <c r="PJM3023" s="607"/>
      <c r="PJN3023" s="607"/>
      <c r="PJO3023" s="607"/>
      <c r="PJP3023" s="607"/>
      <c r="PJQ3023" s="607"/>
      <c r="PJR3023" s="607"/>
      <c r="PJS3023" s="607"/>
      <c r="PJT3023" s="607"/>
      <c r="PJU3023" s="607"/>
      <c r="PJV3023" s="607"/>
      <c r="PJW3023" s="607"/>
      <c r="PJX3023" s="607"/>
      <c r="PJY3023" s="607"/>
      <c r="PJZ3023" s="607"/>
      <c r="PKA3023" s="607"/>
      <c r="PKB3023" s="607"/>
      <c r="PKC3023" s="607"/>
      <c r="PKD3023" s="607"/>
      <c r="PKE3023" s="607"/>
      <c r="PKF3023" s="607"/>
      <c r="PKG3023" s="607"/>
      <c r="PKH3023" s="607"/>
      <c r="PKI3023" s="607"/>
      <c r="PKJ3023" s="607"/>
      <c r="PKK3023" s="607"/>
      <c r="PKL3023" s="607"/>
      <c r="PKM3023" s="607"/>
      <c r="PKN3023" s="607"/>
      <c r="PKO3023" s="607"/>
      <c r="PKP3023" s="607"/>
      <c r="PKQ3023" s="607"/>
      <c r="PKR3023" s="607"/>
      <c r="PKS3023" s="607"/>
      <c r="PKT3023" s="607"/>
      <c r="PKU3023" s="607"/>
      <c r="PKV3023" s="607"/>
      <c r="PKW3023" s="607"/>
      <c r="PKX3023" s="607"/>
      <c r="PKY3023" s="607"/>
      <c r="PKZ3023" s="607"/>
      <c r="PLA3023" s="607"/>
      <c r="PLB3023" s="607"/>
      <c r="PLC3023" s="607"/>
      <c r="PLD3023" s="607"/>
      <c r="PLE3023" s="607"/>
      <c r="PLF3023" s="607"/>
      <c r="PLG3023" s="607"/>
      <c r="PLH3023" s="607"/>
      <c r="PLI3023" s="607"/>
      <c r="PLJ3023" s="607"/>
      <c r="PLK3023" s="607"/>
      <c r="PLL3023" s="607"/>
      <c r="PLM3023" s="607"/>
      <c r="PLN3023" s="607"/>
      <c r="PLO3023" s="607"/>
      <c r="PLP3023" s="607"/>
      <c r="PLQ3023" s="607"/>
      <c r="PLR3023" s="607"/>
      <c r="PLS3023" s="607"/>
      <c r="PLT3023" s="607"/>
      <c r="PLU3023" s="607"/>
      <c r="PLV3023" s="607"/>
      <c r="PLW3023" s="607"/>
      <c r="PLX3023" s="607"/>
      <c r="PLY3023" s="607"/>
      <c r="PLZ3023" s="607"/>
      <c r="PMA3023" s="607"/>
      <c r="PMB3023" s="607"/>
      <c r="PMC3023" s="607"/>
      <c r="PMD3023" s="607"/>
      <c r="PME3023" s="607"/>
      <c r="PMF3023" s="607"/>
      <c r="PMG3023" s="607"/>
      <c r="PMH3023" s="607"/>
      <c r="PMI3023" s="607"/>
      <c r="PMJ3023" s="607"/>
      <c r="PMK3023" s="607"/>
      <c r="PML3023" s="607"/>
      <c r="PMM3023" s="607"/>
      <c r="PMN3023" s="607"/>
      <c r="PMO3023" s="607"/>
      <c r="PMP3023" s="607"/>
      <c r="PMQ3023" s="607"/>
      <c r="PMR3023" s="607"/>
      <c r="PMS3023" s="607"/>
      <c r="PMT3023" s="607"/>
      <c r="PMU3023" s="607"/>
      <c r="PMV3023" s="607"/>
      <c r="PMW3023" s="607"/>
      <c r="PMX3023" s="607"/>
      <c r="PMY3023" s="607"/>
      <c r="PMZ3023" s="607"/>
      <c r="PNA3023" s="607"/>
      <c r="PNB3023" s="607"/>
      <c r="PNC3023" s="607"/>
      <c r="PND3023" s="607"/>
      <c r="PNE3023" s="607"/>
      <c r="PNF3023" s="607"/>
      <c r="PNG3023" s="607"/>
      <c r="PNH3023" s="607"/>
      <c r="PNI3023" s="607"/>
      <c r="PNJ3023" s="607"/>
      <c r="PNK3023" s="607"/>
      <c r="PNL3023" s="607"/>
      <c r="PNM3023" s="607"/>
      <c r="PNN3023" s="607"/>
      <c r="PNO3023" s="607"/>
      <c r="PNP3023" s="607"/>
      <c r="PNQ3023" s="607"/>
      <c r="PNR3023" s="607"/>
      <c r="PNS3023" s="607"/>
      <c r="PNT3023" s="607"/>
      <c r="PNU3023" s="607"/>
      <c r="PNV3023" s="607"/>
      <c r="PNW3023" s="607"/>
      <c r="PNX3023" s="607"/>
      <c r="PNY3023" s="607"/>
      <c r="PNZ3023" s="607"/>
      <c r="POA3023" s="607"/>
      <c r="POB3023" s="607"/>
      <c r="POC3023" s="607"/>
      <c r="POD3023" s="607"/>
      <c r="POE3023" s="607"/>
      <c r="POF3023" s="607"/>
      <c r="POG3023" s="607"/>
      <c r="POH3023" s="607"/>
      <c r="POI3023" s="607"/>
      <c r="POJ3023" s="607"/>
      <c r="POK3023" s="607"/>
      <c r="POL3023" s="607"/>
      <c r="POM3023" s="607"/>
      <c r="PON3023" s="607"/>
      <c r="POO3023" s="607"/>
      <c r="POP3023" s="607"/>
      <c r="POQ3023" s="607"/>
      <c r="POR3023" s="607"/>
      <c r="POS3023" s="607"/>
      <c r="POT3023" s="607"/>
      <c r="POU3023" s="607"/>
      <c r="POV3023" s="607"/>
      <c r="POW3023" s="607"/>
      <c r="POX3023" s="607"/>
      <c r="POY3023" s="607"/>
      <c r="POZ3023" s="607"/>
      <c r="PPA3023" s="607"/>
      <c r="PPB3023" s="607"/>
      <c r="PPC3023" s="607"/>
      <c r="PPD3023" s="607"/>
      <c r="PPE3023" s="607"/>
      <c r="PPF3023" s="607"/>
      <c r="PPG3023" s="607"/>
      <c r="PPH3023" s="607"/>
      <c r="PPI3023" s="607"/>
      <c r="PPJ3023" s="607"/>
      <c r="PPK3023" s="607"/>
      <c r="PPL3023" s="607"/>
      <c r="PPM3023" s="607"/>
      <c r="PPN3023" s="607"/>
      <c r="PPO3023" s="607"/>
      <c r="PPP3023" s="607"/>
      <c r="PPQ3023" s="607"/>
      <c r="PPR3023" s="607"/>
      <c r="PPS3023" s="607"/>
      <c r="PPT3023" s="607"/>
      <c r="PPU3023" s="607"/>
      <c r="PPV3023" s="607"/>
      <c r="PPW3023" s="607"/>
      <c r="PPX3023" s="607"/>
      <c r="PPY3023" s="607"/>
      <c r="PPZ3023" s="607"/>
      <c r="PQA3023" s="607"/>
      <c r="PQB3023" s="607"/>
      <c r="PQC3023" s="607"/>
      <c r="PQD3023" s="607"/>
      <c r="PQE3023" s="607"/>
      <c r="PQF3023" s="607"/>
      <c r="PQG3023" s="607"/>
      <c r="PQH3023" s="607"/>
      <c r="PQI3023" s="607"/>
      <c r="PQJ3023" s="607"/>
      <c r="PQK3023" s="607"/>
      <c r="PQL3023" s="607"/>
      <c r="PQM3023" s="607"/>
      <c r="PQN3023" s="607"/>
      <c r="PQO3023" s="607"/>
      <c r="PQP3023" s="607"/>
      <c r="PQQ3023" s="607"/>
      <c r="PQR3023" s="607"/>
      <c r="PQS3023" s="607"/>
      <c r="PQT3023" s="607"/>
      <c r="PQU3023" s="607"/>
      <c r="PQV3023" s="607"/>
      <c r="PQW3023" s="607"/>
      <c r="PQX3023" s="607"/>
      <c r="PQY3023" s="607"/>
      <c r="PQZ3023" s="607"/>
      <c r="PRA3023" s="607"/>
      <c r="PRB3023" s="607"/>
      <c r="PRC3023" s="607"/>
      <c r="PRD3023" s="607"/>
      <c r="PRE3023" s="607"/>
      <c r="PRF3023" s="607"/>
      <c r="PRG3023" s="607"/>
      <c r="PRH3023" s="607"/>
      <c r="PRI3023" s="607"/>
      <c r="PRJ3023" s="607"/>
      <c r="PRK3023" s="607"/>
      <c r="PRL3023" s="607"/>
      <c r="PRM3023" s="607"/>
      <c r="PRN3023" s="607"/>
      <c r="PRO3023" s="607"/>
      <c r="PRP3023" s="607"/>
      <c r="PRQ3023" s="607"/>
      <c r="PRR3023" s="607"/>
      <c r="PRS3023" s="607"/>
      <c r="PRT3023" s="607"/>
      <c r="PRU3023" s="607"/>
      <c r="PRV3023" s="607"/>
      <c r="PRW3023" s="607"/>
      <c r="PRX3023" s="607"/>
      <c r="PRY3023" s="607"/>
      <c r="PRZ3023" s="607"/>
      <c r="PSA3023" s="607"/>
      <c r="PSB3023" s="607"/>
      <c r="PSC3023" s="607"/>
      <c r="PSD3023" s="607"/>
      <c r="PSE3023" s="607"/>
      <c r="PSF3023" s="607"/>
      <c r="PSG3023" s="607"/>
      <c r="PSH3023" s="607"/>
      <c r="PSI3023" s="607"/>
      <c r="PSJ3023" s="607"/>
      <c r="PSK3023" s="607"/>
      <c r="PSL3023" s="607"/>
      <c r="PSM3023" s="607"/>
      <c r="PSN3023" s="607"/>
      <c r="PSO3023" s="607"/>
      <c r="PSP3023" s="607"/>
      <c r="PSQ3023" s="607"/>
      <c r="PSR3023" s="607"/>
      <c r="PSS3023" s="607"/>
      <c r="PST3023" s="607"/>
      <c r="PSU3023" s="607"/>
      <c r="PSV3023" s="607"/>
      <c r="PSW3023" s="607"/>
      <c r="PSX3023" s="607"/>
      <c r="PSY3023" s="607"/>
      <c r="PSZ3023" s="607"/>
      <c r="PTA3023" s="607"/>
      <c r="PTB3023" s="607"/>
      <c r="PTC3023" s="607"/>
      <c r="PTD3023" s="607"/>
      <c r="PTE3023" s="607"/>
      <c r="PTF3023" s="607"/>
      <c r="PTG3023" s="607"/>
      <c r="PTH3023" s="607"/>
      <c r="PTI3023" s="607"/>
      <c r="PTJ3023" s="607"/>
      <c r="PTK3023" s="607"/>
      <c r="PTL3023" s="607"/>
      <c r="PTM3023" s="607"/>
      <c r="PTN3023" s="607"/>
      <c r="PTO3023" s="607"/>
      <c r="PTP3023" s="607"/>
      <c r="PTQ3023" s="607"/>
      <c r="PTR3023" s="607"/>
      <c r="PTS3023" s="607"/>
      <c r="PTT3023" s="607"/>
      <c r="PTU3023" s="607"/>
      <c r="PTV3023" s="607"/>
      <c r="PTW3023" s="607"/>
      <c r="PTX3023" s="607"/>
      <c r="PTY3023" s="607"/>
      <c r="PTZ3023" s="607"/>
      <c r="PUA3023" s="607"/>
      <c r="PUB3023" s="607"/>
      <c r="PUC3023" s="607"/>
      <c r="PUD3023" s="607"/>
      <c r="PUE3023" s="607"/>
      <c r="PUF3023" s="607"/>
      <c r="PUG3023" s="607"/>
      <c r="PUH3023" s="607"/>
      <c r="PUI3023" s="607"/>
      <c r="PUJ3023" s="607"/>
      <c r="PUK3023" s="607"/>
      <c r="PUL3023" s="607"/>
      <c r="PUM3023" s="607"/>
      <c r="PUN3023" s="607"/>
      <c r="PUO3023" s="607"/>
      <c r="PUP3023" s="607"/>
      <c r="PUQ3023" s="607"/>
      <c r="PUR3023" s="607"/>
      <c r="PUS3023" s="607"/>
      <c r="PUT3023" s="607"/>
      <c r="PUU3023" s="607"/>
      <c r="PUV3023" s="607"/>
      <c r="PUW3023" s="607"/>
      <c r="PUX3023" s="607"/>
      <c r="PUY3023" s="607"/>
      <c r="PUZ3023" s="607"/>
      <c r="PVA3023" s="607"/>
      <c r="PVB3023" s="607"/>
      <c r="PVC3023" s="607"/>
      <c r="PVD3023" s="607"/>
      <c r="PVE3023" s="607"/>
      <c r="PVF3023" s="607"/>
      <c r="PVG3023" s="607"/>
      <c r="PVH3023" s="607"/>
      <c r="PVI3023" s="607"/>
      <c r="PVJ3023" s="607"/>
      <c r="PVK3023" s="607"/>
      <c r="PVL3023" s="607"/>
      <c r="PVM3023" s="607"/>
      <c r="PVN3023" s="607"/>
      <c r="PVO3023" s="607"/>
      <c r="PVP3023" s="607"/>
      <c r="PVQ3023" s="607"/>
      <c r="PVR3023" s="607"/>
      <c r="PVS3023" s="607"/>
      <c r="PVT3023" s="607"/>
      <c r="PVU3023" s="607"/>
      <c r="PVV3023" s="607"/>
      <c r="PVW3023" s="607"/>
      <c r="PVX3023" s="607"/>
      <c r="PVY3023" s="607"/>
      <c r="PVZ3023" s="607"/>
      <c r="PWA3023" s="607"/>
      <c r="PWB3023" s="607"/>
      <c r="PWC3023" s="607"/>
      <c r="PWD3023" s="607"/>
      <c r="PWE3023" s="607"/>
      <c r="PWF3023" s="607"/>
      <c r="PWG3023" s="607"/>
      <c r="PWH3023" s="607"/>
      <c r="PWI3023" s="607"/>
      <c r="PWJ3023" s="607"/>
      <c r="PWK3023" s="607"/>
      <c r="PWL3023" s="607"/>
      <c r="PWM3023" s="607"/>
      <c r="PWN3023" s="607"/>
      <c r="PWO3023" s="607"/>
      <c r="PWP3023" s="607"/>
      <c r="PWQ3023" s="607"/>
      <c r="PWR3023" s="607"/>
      <c r="PWS3023" s="607"/>
      <c r="PWT3023" s="607"/>
      <c r="PWU3023" s="607"/>
      <c r="PWV3023" s="607"/>
      <c r="PWW3023" s="607"/>
      <c r="PWX3023" s="607"/>
      <c r="PWY3023" s="607"/>
      <c r="PWZ3023" s="607"/>
      <c r="PXA3023" s="607"/>
      <c r="PXB3023" s="607"/>
      <c r="PXC3023" s="607"/>
      <c r="PXD3023" s="607"/>
      <c r="PXE3023" s="607"/>
      <c r="PXF3023" s="607"/>
      <c r="PXG3023" s="607"/>
      <c r="PXH3023" s="607"/>
      <c r="PXI3023" s="607"/>
      <c r="PXJ3023" s="607"/>
      <c r="PXK3023" s="607"/>
      <c r="PXL3023" s="607"/>
      <c r="PXM3023" s="607"/>
      <c r="PXN3023" s="607"/>
      <c r="PXO3023" s="607"/>
      <c r="PXP3023" s="607"/>
      <c r="PXQ3023" s="607"/>
      <c r="PXR3023" s="607"/>
      <c r="PXS3023" s="607"/>
      <c r="PXT3023" s="607"/>
      <c r="PXU3023" s="607"/>
      <c r="PXV3023" s="607"/>
      <c r="PXW3023" s="607"/>
      <c r="PXX3023" s="607"/>
      <c r="PXY3023" s="607"/>
      <c r="PXZ3023" s="607"/>
      <c r="PYA3023" s="607"/>
      <c r="PYB3023" s="607"/>
      <c r="PYC3023" s="607"/>
      <c r="PYD3023" s="607"/>
      <c r="PYE3023" s="607"/>
      <c r="PYF3023" s="607"/>
      <c r="PYG3023" s="607"/>
      <c r="PYH3023" s="607"/>
      <c r="PYI3023" s="607"/>
      <c r="PYJ3023" s="607"/>
      <c r="PYK3023" s="607"/>
      <c r="PYL3023" s="607"/>
      <c r="PYM3023" s="607"/>
      <c r="PYN3023" s="607"/>
      <c r="PYO3023" s="607"/>
      <c r="PYP3023" s="607"/>
      <c r="PYQ3023" s="607"/>
      <c r="PYR3023" s="607"/>
      <c r="PYS3023" s="607"/>
      <c r="PYT3023" s="607"/>
      <c r="PYU3023" s="607"/>
      <c r="PYV3023" s="607"/>
      <c r="PYW3023" s="607"/>
      <c r="PYX3023" s="607"/>
      <c r="PYY3023" s="607"/>
      <c r="PYZ3023" s="607"/>
      <c r="PZA3023" s="607"/>
      <c r="PZB3023" s="607"/>
      <c r="PZC3023" s="607"/>
      <c r="PZD3023" s="607"/>
      <c r="PZE3023" s="607"/>
      <c r="PZF3023" s="607"/>
      <c r="PZG3023" s="607"/>
      <c r="PZH3023" s="607"/>
      <c r="PZI3023" s="607"/>
      <c r="PZJ3023" s="607"/>
      <c r="PZK3023" s="607"/>
      <c r="PZL3023" s="607"/>
      <c r="PZM3023" s="607"/>
      <c r="PZN3023" s="607"/>
      <c r="PZO3023" s="607"/>
      <c r="PZP3023" s="607"/>
      <c r="PZQ3023" s="607"/>
      <c r="PZR3023" s="607"/>
      <c r="PZS3023" s="607"/>
      <c r="PZT3023" s="607"/>
      <c r="PZU3023" s="607"/>
      <c r="PZV3023" s="607"/>
      <c r="PZW3023" s="607"/>
      <c r="PZX3023" s="607"/>
      <c r="PZY3023" s="607"/>
      <c r="PZZ3023" s="607"/>
      <c r="QAA3023" s="607"/>
      <c r="QAB3023" s="607"/>
      <c r="QAC3023" s="607"/>
      <c r="QAD3023" s="607"/>
      <c r="QAE3023" s="607"/>
      <c r="QAF3023" s="607"/>
      <c r="QAG3023" s="607"/>
      <c r="QAH3023" s="607"/>
      <c r="QAI3023" s="607"/>
      <c r="QAJ3023" s="607"/>
      <c r="QAK3023" s="607"/>
      <c r="QAL3023" s="607"/>
      <c r="QAM3023" s="607"/>
      <c r="QAN3023" s="607"/>
      <c r="QAO3023" s="607"/>
      <c r="QAP3023" s="607"/>
      <c r="QAQ3023" s="607"/>
      <c r="QAR3023" s="607"/>
      <c r="QAS3023" s="607"/>
      <c r="QAT3023" s="607"/>
      <c r="QAU3023" s="607"/>
      <c r="QAV3023" s="607"/>
      <c r="QAW3023" s="607"/>
      <c r="QAX3023" s="607"/>
      <c r="QAY3023" s="607"/>
      <c r="QAZ3023" s="607"/>
      <c r="QBA3023" s="607"/>
      <c r="QBB3023" s="607"/>
      <c r="QBC3023" s="607"/>
      <c r="QBD3023" s="607"/>
      <c r="QBE3023" s="607"/>
      <c r="QBF3023" s="607"/>
      <c r="QBG3023" s="607"/>
      <c r="QBH3023" s="607"/>
      <c r="QBI3023" s="607"/>
      <c r="QBJ3023" s="607"/>
      <c r="QBK3023" s="607"/>
      <c r="QBL3023" s="607"/>
      <c r="QBM3023" s="607"/>
      <c r="QBN3023" s="607"/>
      <c r="QBO3023" s="607"/>
      <c r="QBP3023" s="607"/>
      <c r="QBQ3023" s="607"/>
      <c r="QBR3023" s="607"/>
      <c r="QBS3023" s="607"/>
      <c r="QBT3023" s="607"/>
      <c r="QBU3023" s="607"/>
      <c r="QBV3023" s="607"/>
      <c r="QBW3023" s="607"/>
      <c r="QBX3023" s="607"/>
      <c r="QBY3023" s="607"/>
      <c r="QBZ3023" s="607"/>
      <c r="QCA3023" s="607"/>
      <c r="QCB3023" s="607"/>
      <c r="QCC3023" s="607"/>
      <c r="QCD3023" s="607"/>
      <c r="QCE3023" s="607"/>
      <c r="QCF3023" s="607"/>
      <c r="QCG3023" s="607"/>
      <c r="QCH3023" s="607"/>
      <c r="QCI3023" s="607"/>
      <c r="QCJ3023" s="607"/>
      <c r="QCK3023" s="607"/>
      <c r="QCL3023" s="607"/>
      <c r="QCM3023" s="607"/>
      <c r="QCN3023" s="607"/>
      <c r="QCO3023" s="607"/>
      <c r="QCP3023" s="607"/>
      <c r="QCQ3023" s="607"/>
      <c r="QCR3023" s="607"/>
      <c r="QCS3023" s="607"/>
      <c r="QCT3023" s="607"/>
      <c r="QCU3023" s="607"/>
      <c r="QCV3023" s="607"/>
      <c r="QCW3023" s="607"/>
      <c r="QCX3023" s="607"/>
      <c r="QCY3023" s="607"/>
      <c r="QCZ3023" s="607"/>
      <c r="QDA3023" s="607"/>
      <c r="QDB3023" s="607"/>
      <c r="QDC3023" s="607"/>
      <c r="QDD3023" s="607"/>
      <c r="QDE3023" s="607"/>
      <c r="QDF3023" s="607"/>
      <c r="QDG3023" s="607"/>
      <c r="QDH3023" s="607"/>
      <c r="QDI3023" s="607"/>
      <c r="QDJ3023" s="607"/>
      <c r="QDK3023" s="607"/>
      <c r="QDL3023" s="607"/>
      <c r="QDM3023" s="607"/>
      <c r="QDN3023" s="607"/>
      <c r="QDO3023" s="607"/>
      <c r="QDP3023" s="607"/>
      <c r="QDQ3023" s="607"/>
      <c r="QDR3023" s="607"/>
      <c r="QDS3023" s="607"/>
      <c r="QDT3023" s="607"/>
      <c r="QDU3023" s="607"/>
      <c r="QDV3023" s="607"/>
      <c r="QDW3023" s="607"/>
      <c r="QDX3023" s="607"/>
      <c r="QDY3023" s="607"/>
      <c r="QDZ3023" s="607"/>
      <c r="QEA3023" s="607"/>
      <c r="QEB3023" s="607"/>
      <c r="QEC3023" s="607"/>
      <c r="QED3023" s="607"/>
      <c r="QEE3023" s="607"/>
      <c r="QEF3023" s="607"/>
      <c r="QEG3023" s="607"/>
      <c r="QEH3023" s="607"/>
      <c r="QEI3023" s="607"/>
      <c r="QEJ3023" s="607"/>
      <c r="QEK3023" s="607"/>
      <c r="QEL3023" s="607"/>
      <c r="QEM3023" s="607"/>
      <c r="QEN3023" s="607"/>
      <c r="QEO3023" s="607"/>
      <c r="QEP3023" s="607"/>
      <c r="QEQ3023" s="607"/>
      <c r="QER3023" s="607"/>
      <c r="QES3023" s="607"/>
      <c r="QET3023" s="607"/>
      <c r="QEU3023" s="607"/>
      <c r="QEV3023" s="607"/>
      <c r="QEW3023" s="607"/>
      <c r="QEX3023" s="607"/>
      <c r="QEY3023" s="607"/>
      <c r="QEZ3023" s="607"/>
      <c r="QFA3023" s="607"/>
      <c r="QFB3023" s="607"/>
      <c r="QFC3023" s="607"/>
      <c r="QFD3023" s="607"/>
      <c r="QFE3023" s="607"/>
      <c r="QFF3023" s="607"/>
      <c r="QFG3023" s="607"/>
      <c r="QFH3023" s="607"/>
      <c r="QFI3023" s="607"/>
      <c r="QFJ3023" s="607"/>
      <c r="QFK3023" s="607"/>
      <c r="QFL3023" s="607"/>
      <c r="QFM3023" s="607"/>
      <c r="QFN3023" s="607"/>
      <c r="QFO3023" s="607"/>
      <c r="QFP3023" s="607"/>
      <c r="QFQ3023" s="607"/>
      <c r="QFR3023" s="607"/>
      <c r="QFS3023" s="607"/>
      <c r="QFT3023" s="607"/>
      <c r="QFU3023" s="607"/>
      <c r="QFV3023" s="607"/>
      <c r="QFW3023" s="607"/>
      <c r="QFX3023" s="607"/>
      <c r="QFY3023" s="607"/>
      <c r="QFZ3023" s="607"/>
      <c r="QGA3023" s="607"/>
      <c r="QGB3023" s="607"/>
      <c r="QGC3023" s="607"/>
      <c r="QGD3023" s="607"/>
      <c r="QGE3023" s="607"/>
      <c r="QGF3023" s="607"/>
      <c r="QGG3023" s="607"/>
      <c r="QGH3023" s="607"/>
      <c r="QGI3023" s="607"/>
      <c r="QGJ3023" s="607"/>
      <c r="QGK3023" s="607"/>
      <c r="QGL3023" s="607"/>
      <c r="QGM3023" s="607"/>
      <c r="QGN3023" s="607"/>
      <c r="QGO3023" s="607"/>
      <c r="QGP3023" s="607"/>
      <c r="QGQ3023" s="607"/>
      <c r="QGR3023" s="607"/>
      <c r="QGS3023" s="607"/>
      <c r="QGT3023" s="607"/>
      <c r="QGU3023" s="607"/>
      <c r="QGV3023" s="607"/>
      <c r="QGW3023" s="607"/>
      <c r="QGX3023" s="607"/>
      <c r="QGY3023" s="607"/>
      <c r="QGZ3023" s="607"/>
      <c r="QHA3023" s="607"/>
      <c r="QHB3023" s="607"/>
      <c r="QHC3023" s="607"/>
      <c r="QHD3023" s="607"/>
      <c r="QHE3023" s="607"/>
      <c r="QHF3023" s="607"/>
      <c r="QHG3023" s="607"/>
      <c r="QHH3023" s="607"/>
      <c r="QHI3023" s="607"/>
      <c r="QHJ3023" s="607"/>
      <c r="QHK3023" s="607"/>
      <c r="QHL3023" s="607"/>
      <c r="QHM3023" s="607"/>
      <c r="QHN3023" s="607"/>
      <c r="QHO3023" s="607"/>
      <c r="QHP3023" s="607"/>
      <c r="QHQ3023" s="607"/>
      <c r="QHR3023" s="607"/>
      <c r="QHS3023" s="607"/>
      <c r="QHT3023" s="607"/>
      <c r="QHU3023" s="607"/>
      <c r="QHV3023" s="607"/>
      <c r="QHW3023" s="607"/>
      <c r="QHX3023" s="607"/>
      <c r="QHY3023" s="607"/>
      <c r="QHZ3023" s="607"/>
      <c r="QIA3023" s="607"/>
      <c r="QIB3023" s="607"/>
      <c r="QIC3023" s="607"/>
      <c r="QID3023" s="607"/>
      <c r="QIE3023" s="607"/>
      <c r="QIF3023" s="607"/>
      <c r="QIG3023" s="607"/>
      <c r="QIH3023" s="607"/>
      <c r="QII3023" s="607"/>
      <c r="QIJ3023" s="607"/>
      <c r="QIK3023" s="607"/>
      <c r="QIL3023" s="607"/>
      <c r="QIM3023" s="607"/>
      <c r="QIN3023" s="607"/>
      <c r="QIO3023" s="607"/>
      <c r="QIP3023" s="607"/>
      <c r="QIQ3023" s="607"/>
      <c r="QIR3023" s="607"/>
      <c r="QIS3023" s="607"/>
      <c r="QIT3023" s="607"/>
      <c r="QIU3023" s="607"/>
      <c r="QIV3023" s="607"/>
      <c r="QIW3023" s="607"/>
      <c r="QIX3023" s="607"/>
      <c r="QIY3023" s="607"/>
      <c r="QIZ3023" s="607"/>
      <c r="QJA3023" s="607"/>
      <c r="QJB3023" s="607"/>
      <c r="QJC3023" s="607"/>
      <c r="QJD3023" s="607"/>
      <c r="QJE3023" s="607"/>
      <c r="QJF3023" s="607"/>
      <c r="QJG3023" s="607"/>
      <c r="QJH3023" s="607"/>
      <c r="QJI3023" s="607"/>
      <c r="QJJ3023" s="607"/>
      <c r="QJK3023" s="607"/>
      <c r="QJL3023" s="607"/>
      <c r="QJM3023" s="607"/>
      <c r="QJN3023" s="607"/>
      <c r="QJO3023" s="607"/>
      <c r="QJP3023" s="607"/>
      <c r="QJQ3023" s="607"/>
      <c r="QJR3023" s="607"/>
      <c r="QJS3023" s="607"/>
      <c r="QJT3023" s="607"/>
      <c r="QJU3023" s="607"/>
      <c r="QJV3023" s="607"/>
      <c r="QJW3023" s="607"/>
      <c r="QJX3023" s="607"/>
      <c r="QJY3023" s="607"/>
      <c r="QJZ3023" s="607"/>
      <c r="QKA3023" s="607"/>
      <c r="QKB3023" s="607"/>
      <c r="QKC3023" s="607"/>
      <c r="QKD3023" s="607"/>
      <c r="QKE3023" s="607"/>
      <c r="QKF3023" s="607"/>
      <c r="QKG3023" s="607"/>
      <c r="QKH3023" s="607"/>
      <c r="QKI3023" s="607"/>
      <c r="QKJ3023" s="607"/>
      <c r="QKK3023" s="607"/>
      <c r="QKL3023" s="607"/>
      <c r="QKM3023" s="607"/>
      <c r="QKN3023" s="607"/>
      <c r="QKO3023" s="607"/>
      <c r="QKP3023" s="607"/>
      <c r="QKQ3023" s="607"/>
      <c r="QKR3023" s="607"/>
      <c r="QKS3023" s="607"/>
      <c r="QKT3023" s="607"/>
      <c r="QKU3023" s="607"/>
      <c r="QKV3023" s="607"/>
      <c r="QKW3023" s="607"/>
      <c r="QKX3023" s="607"/>
      <c r="QKY3023" s="607"/>
      <c r="QKZ3023" s="607"/>
      <c r="QLA3023" s="607"/>
      <c r="QLB3023" s="607"/>
      <c r="QLC3023" s="607"/>
      <c r="QLD3023" s="607"/>
      <c r="QLE3023" s="607"/>
      <c r="QLF3023" s="607"/>
      <c r="QLG3023" s="607"/>
      <c r="QLH3023" s="607"/>
      <c r="QLI3023" s="607"/>
      <c r="QLJ3023" s="607"/>
      <c r="QLK3023" s="607"/>
      <c r="QLL3023" s="607"/>
      <c r="QLM3023" s="607"/>
      <c r="QLN3023" s="607"/>
      <c r="QLO3023" s="607"/>
      <c r="QLP3023" s="607"/>
      <c r="QLQ3023" s="607"/>
      <c r="QLR3023" s="607"/>
      <c r="QLS3023" s="607"/>
      <c r="QLT3023" s="607"/>
      <c r="QLU3023" s="607"/>
      <c r="QLV3023" s="607"/>
      <c r="QLW3023" s="607"/>
      <c r="QLX3023" s="607"/>
      <c r="QLY3023" s="607"/>
      <c r="QLZ3023" s="607"/>
      <c r="QMA3023" s="607"/>
      <c r="QMB3023" s="607"/>
      <c r="QMC3023" s="607"/>
      <c r="QMD3023" s="607"/>
      <c r="QME3023" s="607"/>
      <c r="QMF3023" s="607"/>
      <c r="QMG3023" s="607"/>
      <c r="QMH3023" s="607"/>
      <c r="QMI3023" s="607"/>
      <c r="QMJ3023" s="607"/>
      <c r="QMK3023" s="607"/>
      <c r="QML3023" s="607"/>
      <c r="QMM3023" s="607"/>
      <c r="QMN3023" s="607"/>
      <c r="QMO3023" s="607"/>
      <c r="QMP3023" s="607"/>
      <c r="QMQ3023" s="607"/>
      <c r="QMR3023" s="607"/>
      <c r="QMS3023" s="607"/>
      <c r="QMT3023" s="607"/>
      <c r="QMU3023" s="607"/>
      <c r="QMV3023" s="607"/>
      <c r="QMW3023" s="607"/>
      <c r="QMX3023" s="607"/>
      <c r="QMY3023" s="607"/>
      <c r="QMZ3023" s="607"/>
      <c r="QNA3023" s="607"/>
      <c r="QNB3023" s="607"/>
      <c r="QNC3023" s="607"/>
      <c r="QND3023" s="607"/>
      <c r="QNE3023" s="607"/>
      <c r="QNF3023" s="607"/>
      <c r="QNG3023" s="607"/>
      <c r="QNH3023" s="607"/>
      <c r="QNI3023" s="607"/>
      <c r="QNJ3023" s="607"/>
      <c r="QNK3023" s="607"/>
      <c r="QNL3023" s="607"/>
      <c r="QNM3023" s="607"/>
      <c r="QNN3023" s="607"/>
      <c r="QNO3023" s="607"/>
      <c r="QNP3023" s="607"/>
      <c r="QNQ3023" s="607"/>
      <c r="QNR3023" s="607"/>
      <c r="QNS3023" s="607"/>
      <c r="QNT3023" s="607"/>
      <c r="QNU3023" s="607"/>
      <c r="QNV3023" s="607"/>
      <c r="QNW3023" s="607"/>
      <c r="QNX3023" s="607"/>
      <c r="QNY3023" s="607"/>
      <c r="QNZ3023" s="607"/>
      <c r="QOA3023" s="607"/>
      <c r="QOB3023" s="607"/>
      <c r="QOC3023" s="607"/>
      <c r="QOD3023" s="607"/>
      <c r="QOE3023" s="607"/>
      <c r="QOF3023" s="607"/>
      <c r="QOG3023" s="607"/>
      <c r="QOH3023" s="607"/>
      <c r="QOI3023" s="607"/>
      <c r="QOJ3023" s="607"/>
      <c r="QOK3023" s="607"/>
      <c r="QOL3023" s="607"/>
      <c r="QOM3023" s="607"/>
      <c r="QON3023" s="607"/>
      <c r="QOO3023" s="607"/>
      <c r="QOP3023" s="607"/>
      <c r="QOQ3023" s="607"/>
      <c r="QOR3023" s="607"/>
      <c r="QOS3023" s="607"/>
      <c r="QOT3023" s="607"/>
      <c r="QOU3023" s="607"/>
      <c r="QOV3023" s="607"/>
      <c r="QOW3023" s="607"/>
      <c r="QOX3023" s="607"/>
      <c r="QOY3023" s="607"/>
      <c r="QOZ3023" s="607"/>
      <c r="QPA3023" s="607"/>
      <c r="QPB3023" s="607"/>
      <c r="QPC3023" s="607"/>
      <c r="QPD3023" s="607"/>
      <c r="QPE3023" s="607"/>
      <c r="QPF3023" s="607"/>
      <c r="QPG3023" s="607"/>
      <c r="QPH3023" s="607"/>
      <c r="QPI3023" s="607"/>
      <c r="QPJ3023" s="607"/>
      <c r="QPK3023" s="607"/>
      <c r="QPL3023" s="607"/>
      <c r="QPM3023" s="607"/>
      <c r="QPN3023" s="607"/>
      <c r="QPO3023" s="607"/>
      <c r="QPP3023" s="607"/>
      <c r="QPQ3023" s="607"/>
      <c r="QPR3023" s="607"/>
      <c r="QPS3023" s="607"/>
      <c r="QPT3023" s="607"/>
      <c r="QPU3023" s="607"/>
      <c r="QPV3023" s="607"/>
      <c r="QPW3023" s="607"/>
      <c r="QPX3023" s="607"/>
      <c r="QPY3023" s="607"/>
      <c r="QPZ3023" s="607"/>
      <c r="QQA3023" s="607"/>
      <c r="QQB3023" s="607"/>
      <c r="QQC3023" s="607"/>
      <c r="QQD3023" s="607"/>
      <c r="QQE3023" s="607"/>
      <c r="QQF3023" s="607"/>
      <c r="QQG3023" s="607"/>
      <c r="QQH3023" s="607"/>
      <c r="QQI3023" s="607"/>
      <c r="QQJ3023" s="607"/>
      <c r="QQK3023" s="607"/>
      <c r="QQL3023" s="607"/>
      <c r="QQM3023" s="607"/>
      <c r="QQN3023" s="607"/>
      <c r="QQO3023" s="607"/>
      <c r="QQP3023" s="607"/>
      <c r="QQQ3023" s="607"/>
      <c r="QQR3023" s="607"/>
      <c r="QQS3023" s="607"/>
      <c r="QQT3023" s="607"/>
      <c r="QQU3023" s="607"/>
      <c r="QQV3023" s="607"/>
      <c r="QQW3023" s="607"/>
      <c r="QQX3023" s="607"/>
      <c r="QQY3023" s="607"/>
      <c r="QQZ3023" s="607"/>
      <c r="QRA3023" s="607"/>
      <c r="QRB3023" s="607"/>
      <c r="QRC3023" s="607"/>
      <c r="QRD3023" s="607"/>
      <c r="QRE3023" s="607"/>
      <c r="QRF3023" s="607"/>
      <c r="QRG3023" s="607"/>
      <c r="QRH3023" s="607"/>
      <c r="QRI3023" s="607"/>
      <c r="QRJ3023" s="607"/>
      <c r="QRK3023" s="607"/>
      <c r="QRL3023" s="607"/>
      <c r="QRM3023" s="607"/>
      <c r="QRN3023" s="607"/>
      <c r="QRO3023" s="607"/>
      <c r="QRP3023" s="607"/>
      <c r="QRQ3023" s="607"/>
      <c r="QRR3023" s="607"/>
      <c r="QRS3023" s="607"/>
      <c r="QRT3023" s="607"/>
      <c r="QRU3023" s="607"/>
      <c r="QRV3023" s="607"/>
      <c r="QRW3023" s="607"/>
      <c r="QRX3023" s="607"/>
      <c r="QRY3023" s="607"/>
      <c r="QRZ3023" s="607"/>
      <c r="QSA3023" s="607"/>
      <c r="QSB3023" s="607"/>
      <c r="QSC3023" s="607"/>
      <c r="QSD3023" s="607"/>
      <c r="QSE3023" s="607"/>
      <c r="QSF3023" s="607"/>
      <c r="QSG3023" s="607"/>
      <c r="QSH3023" s="607"/>
      <c r="QSI3023" s="607"/>
      <c r="QSJ3023" s="607"/>
      <c r="QSK3023" s="607"/>
      <c r="QSL3023" s="607"/>
      <c r="QSM3023" s="607"/>
      <c r="QSN3023" s="607"/>
      <c r="QSO3023" s="607"/>
      <c r="QSP3023" s="607"/>
      <c r="QSQ3023" s="607"/>
      <c r="QSR3023" s="607"/>
      <c r="QSS3023" s="607"/>
      <c r="QST3023" s="607"/>
      <c r="QSU3023" s="607"/>
      <c r="QSV3023" s="607"/>
      <c r="QSW3023" s="607"/>
      <c r="QSX3023" s="607"/>
      <c r="QSY3023" s="607"/>
      <c r="QSZ3023" s="607"/>
      <c r="QTA3023" s="607"/>
      <c r="QTB3023" s="607"/>
      <c r="QTC3023" s="607"/>
      <c r="QTD3023" s="607"/>
      <c r="QTE3023" s="607"/>
      <c r="QTF3023" s="607"/>
      <c r="QTG3023" s="607"/>
      <c r="QTH3023" s="607"/>
      <c r="QTI3023" s="607"/>
      <c r="QTJ3023" s="607"/>
      <c r="QTK3023" s="607"/>
      <c r="QTL3023" s="607"/>
      <c r="QTM3023" s="607"/>
      <c r="QTN3023" s="607"/>
      <c r="QTO3023" s="607"/>
      <c r="QTP3023" s="607"/>
      <c r="QTQ3023" s="607"/>
      <c r="QTR3023" s="607"/>
      <c r="QTS3023" s="607"/>
      <c r="QTT3023" s="607"/>
      <c r="QTU3023" s="607"/>
      <c r="QTV3023" s="607"/>
      <c r="QTW3023" s="607"/>
      <c r="QTX3023" s="607"/>
      <c r="QTY3023" s="607"/>
      <c r="QTZ3023" s="607"/>
      <c r="QUA3023" s="607"/>
      <c r="QUB3023" s="607"/>
      <c r="QUC3023" s="607"/>
      <c r="QUD3023" s="607"/>
      <c r="QUE3023" s="607"/>
      <c r="QUF3023" s="607"/>
      <c r="QUG3023" s="607"/>
      <c r="QUH3023" s="607"/>
      <c r="QUI3023" s="607"/>
      <c r="QUJ3023" s="607"/>
      <c r="QUK3023" s="607"/>
      <c r="QUL3023" s="607"/>
      <c r="QUM3023" s="607"/>
      <c r="QUN3023" s="607"/>
      <c r="QUO3023" s="607"/>
      <c r="QUP3023" s="607"/>
      <c r="QUQ3023" s="607"/>
      <c r="QUR3023" s="607"/>
      <c r="QUS3023" s="607"/>
      <c r="QUT3023" s="607"/>
      <c r="QUU3023" s="607"/>
      <c r="QUV3023" s="607"/>
      <c r="QUW3023" s="607"/>
      <c r="QUX3023" s="607"/>
      <c r="QUY3023" s="607"/>
      <c r="QUZ3023" s="607"/>
      <c r="QVA3023" s="607"/>
      <c r="QVB3023" s="607"/>
      <c r="QVC3023" s="607"/>
      <c r="QVD3023" s="607"/>
      <c r="QVE3023" s="607"/>
      <c r="QVF3023" s="607"/>
      <c r="QVG3023" s="607"/>
      <c r="QVH3023" s="607"/>
      <c r="QVI3023" s="607"/>
      <c r="QVJ3023" s="607"/>
      <c r="QVK3023" s="607"/>
      <c r="QVL3023" s="607"/>
      <c r="QVM3023" s="607"/>
      <c r="QVN3023" s="607"/>
      <c r="QVO3023" s="607"/>
      <c r="QVP3023" s="607"/>
      <c r="QVQ3023" s="607"/>
      <c r="QVR3023" s="607"/>
      <c r="QVS3023" s="607"/>
      <c r="QVT3023" s="607"/>
      <c r="QVU3023" s="607"/>
      <c r="QVV3023" s="607"/>
      <c r="QVW3023" s="607"/>
      <c r="QVX3023" s="607"/>
      <c r="QVY3023" s="607"/>
      <c r="QVZ3023" s="607"/>
      <c r="QWA3023" s="607"/>
      <c r="QWB3023" s="607"/>
      <c r="QWC3023" s="607"/>
      <c r="QWD3023" s="607"/>
      <c r="QWE3023" s="607"/>
      <c r="QWF3023" s="607"/>
      <c r="QWG3023" s="607"/>
      <c r="QWH3023" s="607"/>
      <c r="QWI3023" s="607"/>
      <c r="QWJ3023" s="607"/>
      <c r="QWK3023" s="607"/>
      <c r="QWL3023" s="607"/>
      <c r="QWM3023" s="607"/>
      <c r="QWN3023" s="607"/>
      <c r="QWO3023" s="607"/>
      <c r="QWP3023" s="607"/>
      <c r="QWQ3023" s="607"/>
      <c r="QWR3023" s="607"/>
      <c r="QWS3023" s="607"/>
      <c r="QWT3023" s="607"/>
      <c r="QWU3023" s="607"/>
      <c r="QWV3023" s="607"/>
      <c r="QWW3023" s="607"/>
      <c r="QWX3023" s="607"/>
      <c r="QWY3023" s="607"/>
      <c r="QWZ3023" s="607"/>
      <c r="QXA3023" s="607"/>
      <c r="QXB3023" s="607"/>
      <c r="QXC3023" s="607"/>
      <c r="QXD3023" s="607"/>
      <c r="QXE3023" s="607"/>
      <c r="QXF3023" s="607"/>
      <c r="QXG3023" s="607"/>
      <c r="QXH3023" s="607"/>
      <c r="QXI3023" s="607"/>
      <c r="QXJ3023" s="607"/>
      <c r="QXK3023" s="607"/>
      <c r="QXL3023" s="607"/>
      <c r="QXM3023" s="607"/>
      <c r="QXN3023" s="607"/>
      <c r="QXO3023" s="607"/>
      <c r="QXP3023" s="607"/>
      <c r="QXQ3023" s="607"/>
      <c r="QXR3023" s="607"/>
      <c r="QXS3023" s="607"/>
      <c r="QXT3023" s="607"/>
      <c r="QXU3023" s="607"/>
      <c r="QXV3023" s="607"/>
      <c r="QXW3023" s="607"/>
      <c r="QXX3023" s="607"/>
      <c r="QXY3023" s="607"/>
      <c r="QXZ3023" s="607"/>
      <c r="QYA3023" s="607"/>
      <c r="QYB3023" s="607"/>
      <c r="QYC3023" s="607"/>
      <c r="QYD3023" s="607"/>
      <c r="QYE3023" s="607"/>
      <c r="QYF3023" s="607"/>
      <c r="QYG3023" s="607"/>
      <c r="QYH3023" s="607"/>
      <c r="QYI3023" s="607"/>
      <c r="QYJ3023" s="607"/>
      <c r="QYK3023" s="607"/>
      <c r="QYL3023" s="607"/>
      <c r="QYM3023" s="607"/>
      <c r="QYN3023" s="607"/>
      <c r="QYO3023" s="607"/>
      <c r="QYP3023" s="607"/>
      <c r="QYQ3023" s="607"/>
      <c r="QYR3023" s="607"/>
      <c r="QYS3023" s="607"/>
      <c r="QYT3023" s="607"/>
      <c r="QYU3023" s="607"/>
      <c r="QYV3023" s="607"/>
      <c r="QYW3023" s="607"/>
      <c r="QYX3023" s="607"/>
      <c r="QYY3023" s="607"/>
      <c r="QYZ3023" s="607"/>
      <c r="QZA3023" s="607"/>
      <c r="QZB3023" s="607"/>
      <c r="QZC3023" s="607"/>
      <c r="QZD3023" s="607"/>
      <c r="QZE3023" s="607"/>
      <c r="QZF3023" s="607"/>
      <c r="QZG3023" s="607"/>
      <c r="QZH3023" s="607"/>
      <c r="QZI3023" s="607"/>
      <c r="QZJ3023" s="607"/>
      <c r="QZK3023" s="607"/>
      <c r="QZL3023" s="607"/>
      <c r="QZM3023" s="607"/>
      <c r="QZN3023" s="607"/>
      <c r="QZO3023" s="607"/>
      <c r="QZP3023" s="607"/>
      <c r="QZQ3023" s="607"/>
      <c r="QZR3023" s="607"/>
      <c r="QZS3023" s="607"/>
      <c r="QZT3023" s="607"/>
      <c r="QZU3023" s="607"/>
      <c r="QZV3023" s="607"/>
      <c r="QZW3023" s="607"/>
      <c r="QZX3023" s="607"/>
      <c r="QZY3023" s="607"/>
      <c r="QZZ3023" s="607"/>
      <c r="RAA3023" s="607"/>
      <c r="RAB3023" s="607"/>
      <c r="RAC3023" s="607"/>
      <c r="RAD3023" s="607"/>
      <c r="RAE3023" s="607"/>
      <c r="RAF3023" s="607"/>
      <c r="RAG3023" s="607"/>
      <c r="RAH3023" s="607"/>
      <c r="RAI3023" s="607"/>
      <c r="RAJ3023" s="607"/>
      <c r="RAK3023" s="607"/>
      <c r="RAL3023" s="607"/>
      <c r="RAM3023" s="607"/>
      <c r="RAN3023" s="607"/>
      <c r="RAO3023" s="607"/>
      <c r="RAP3023" s="607"/>
      <c r="RAQ3023" s="607"/>
      <c r="RAR3023" s="607"/>
      <c r="RAS3023" s="607"/>
      <c r="RAT3023" s="607"/>
      <c r="RAU3023" s="607"/>
      <c r="RAV3023" s="607"/>
      <c r="RAW3023" s="607"/>
      <c r="RAX3023" s="607"/>
      <c r="RAY3023" s="607"/>
      <c r="RAZ3023" s="607"/>
      <c r="RBA3023" s="607"/>
      <c r="RBB3023" s="607"/>
      <c r="RBC3023" s="607"/>
      <c r="RBD3023" s="607"/>
      <c r="RBE3023" s="607"/>
      <c r="RBF3023" s="607"/>
      <c r="RBG3023" s="607"/>
      <c r="RBH3023" s="607"/>
      <c r="RBI3023" s="607"/>
      <c r="RBJ3023" s="607"/>
      <c r="RBK3023" s="607"/>
      <c r="RBL3023" s="607"/>
      <c r="RBM3023" s="607"/>
      <c r="RBN3023" s="607"/>
      <c r="RBO3023" s="607"/>
      <c r="RBP3023" s="607"/>
      <c r="RBQ3023" s="607"/>
      <c r="RBR3023" s="607"/>
      <c r="RBS3023" s="607"/>
      <c r="RBT3023" s="607"/>
      <c r="RBU3023" s="607"/>
      <c r="RBV3023" s="607"/>
      <c r="RBW3023" s="607"/>
      <c r="RBX3023" s="607"/>
      <c r="RBY3023" s="607"/>
      <c r="RBZ3023" s="607"/>
      <c r="RCA3023" s="607"/>
      <c r="RCB3023" s="607"/>
      <c r="RCC3023" s="607"/>
      <c r="RCD3023" s="607"/>
      <c r="RCE3023" s="607"/>
      <c r="RCF3023" s="607"/>
      <c r="RCG3023" s="607"/>
      <c r="RCH3023" s="607"/>
      <c r="RCI3023" s="607"/>
      <c r="RCJ3023" s="607"/>
      <c r="RCK3023" s="607"/>
      <c r="RCL3023" s="607"/>
      <c r="RCM3023" s="607"/>
      <c r="RCN3023" s="607"/>
      <c r="RCO3023" s="607"/>
      <c r="RCP3023" s="607"/>
      <c r="RCQ3023" s="607"/>
      <c r="RCR3023" s="607"/>
      <c r="RCS3023" s="607"/>
      <c r="RCT3023" s="607"/>
      <c r="RCU3023" s="607"/>
      <c r="RCV3023" s="607"/>
      <c r="RCW3023" s="607"/>
      <c r="RCX3023" s="607"/>
      <c r="RCY3023" s="607"/>
      <c r="RCZ3023" s="607"/>
      <c r="RDA3023" s="607"/>
      <c r="RDB3023" s="607"/>
      <c r="RDC3023" s="607"/>
      <c r="RDD3023" s="607"/>
      <c r="RDE3023" s="607"/>
      <c r="RDF3023" s="607"/>
      <c r="RDG3023" s="607"/>
      <c r="RDH3023" s="607"/>
      <c r="RDI3023" s="607"/>
      <c r="RDJ3023" s="607"/>
      <c r="RDK3023" s="607"/>
      <c r="RDL3023" s="607"/>
      <c r="RDM3023" s="607"/>
      <c r="RDN3023" s="607"/>
      <c r="RDO3023" s="607"/>
      <c r="RDP3023" s="607"/>
      <c r="RDQ3023" s="607"/>
      <c r="RDR3023" s="607"/>
      <c r="RDS3023" s="607"/>
      <c r="RDT3023" s="607"/>
      <c r="RDU3023" s="607"/>
      <c r="RDV3023" s="607"/>
      <c r="RDW3023" s="607"/>
      <c r="RDX3023" s="607"/>
      <c r="RDY3023" s="607"/>
      <c r="RDZ3023" s="607"/>
      <c r="REA3023" s="607"/>
      <c r="REB3023" s="607"/>
      <c r="REC3023" s="607"/>
      <c r="RED3023" s="607"/>
      <c r="REE3023" s="607"/>
      <c r="REF3023" s="607"/>
      <c r="REG3023" s="607"/>
      <c r="REH3023" s="607"/>
      <c r="REI3023" s="607"/>
      <c r="REJ3023" s="607"/>
      <c r="REK3023" s="607"/>
      <c r="REL3023" s="607"/>
      <c r="REM3023" s="607"/>
      <c r="REN3023" s="607"/>
      <c r="REO3023" s="607"/>
      <c r="REP3023" s="607"/>
      <c r="REQ3023" s="607"/>
      <c r="RER3023" s="607"/>
      <c r="RES3023" s="607"/>
      <c r="RET3023" s="607"/>
      <c r="REU3023" s="607"/>
      <c r="REV3023" s="607"/>
      <c r="REW3023" s="607"/>
      <c r="REX3023" s="607"/>
      <c r="REY3023" s="607"/>
      <c r="REZ3023" s="607"/>
      <c r="RFA3023" s="607"/>
      <c r="RFB3023" s="607"/>
      <c r="RFC3023" s="607"/>
      <c r="RFD3023" s="607"/>
      <c r="RFE3023" s="607"/>
      <c r="RFF3023" s="607"/>
      <c r="RFG3023" s="607"/>
      <c r="RFH3023" s="607"/>
      <c r="RFI3023" s="607"/>
      <c r="RFJ3023" s="607"/>
      <c r="RFK3023" s="607"/>
      <c r="RFL3023" s="607"/>
      <c r="RFM3023" s="607"/>
      <c r="RFN3023" s="607"/>
      <c r="RFO3023" s="607"/>
      <c r="RFP3023" s="607"/>
      <c r="RFQ3023" s="607"/>
      <c r="RFR3023" s="607"/>
      <c r="RFS3023" s="607"/>
      <c r="RFT3023" s="607"/>
      <c r="RFU3023" s="607"/>
      <c r="RFV3023" s="607"/>
      <c r="RFW3023" s="607"/>
      <c r="RFX3023" s="607"/>
      <c r="RFY3023" s="607"/>
      <c r="RFZ3023" s="607"/>
      <c r="RGA3023" s="607"/>
      <c r="RGB3023" s="607"/>
      <c r="RGC3023" s="607"/>
      <c r="RGD3023" s="607"/>
      <c r="RGE3023" s="607"/>
      <c r="RGF3023" s="607"/>
      <c r="RGG3023" s="607"/>
      <c r="RGH3023" s="607"/>
      <c r="RGI3023" s="607"/>
      <c r="RGJ3023" s="607"/>
      <c r="RGK3023" s="607"/>
      <c r="RGL3023" s="607"/>
      <c r="RGM3023" s="607"/>
      <c r="RGN3023" s="607"/>
      <c r="RGO3023" s="607"/>
      <c r="RGP3023" s="607"/>
      <c r="RGQ3023" s="607"/>
      <c r="RGR3023" s="607"/>
      <c r="RGS3023" s="607"/>
      <c r="RGT3023" s="607"/>
      <c r="RGU3023" s="607"/>
      <c r="RGV3023" s="607"/>
      <c r="RGW3023" s="607"/>
      <c r="RGX3023" s="607"/>
      <c r="RGY3023" s="607"/>
      <c r="RGZ3023" s="607"/>
      <c r="RHA3023" s="607"/>
      <c r="RHB3023" s="607"/>
      <c r="RHC3023" s="607"/>
      <c r="RHD3023" s="607"/>
      <c r="RHE3023" s="607"/>
      <c r="RHF3023" s="607"/>
      <c r="RHG3023" s="607"/>
      <c r="RHH3023" s="607"/>
      <c r="RHI3023" s="607"/>
      <c r="RHJ3023" s="607"/>
      <c r="RHK3023" s="607"/>
      <c r="RHL3023" s="607"/>
      <c r="RHM3023" s="607"/>
      <c r="RHN3023" s="607"/>
      <c r="RHO3023" s="607"/>
      <c r="RHP3023" s="607"/>
      <c r="RHQ3023" s="607"/>
      <c r="RHR3023" s="607"/>
      <c r="RHS3023" s="607"/>
      <c r="RHT3023" s="607"/>
      <c r="RHU3023" s="607"/>
      <c r="RHV3023" s="607"/>
      <c r="RHW3023" s="607"/>
      <c r="RHX3023" s="607"/>
      <c r="RHY3023" s="607"/>
      <c r="RHZ3023" s="607"/>
      <c r="RIA3023" s="607"/>
      <c r="RIB3023" s="607"/>
      <c r="RIC3023" s="607"/>
      <c r="RID3023" s="607"/>
      <c r="RIE3023" s="607"/>
      <c r="RIF3023" s="607"/>
      <c r="RIG3023" s="607"/>
      <c r="RIH3023" s="607"/>
      <c r="RII3023" s="607"/>
      <c r="RIJ3023" s="607"/>
      <c r="RIK3023" s="607"/>
      <c r="RIL3023" s="607"/>
      <c r="RIM3023" s="607"/>
      <c r="RIN3023" s="607"/>
      <c r="RIO3023" s="607"/>
      <c r="RIP3023" s="607"/>
      <c r="RIQ3023" s="607"/>
      <c r="RIR3023" s="607"/>
      <c r="RIS3023" s="607"/>
      <c r="RIT3023" s="607"/>
      <c r="RIU3023" s="607"/>
      <c r="RIV3023" s="607"/>
      <c r="RIW3023" s="607"/>
      <c r="RIX3023" s="607"/>
      <c r="RIY3023" s="607"/>
      <c r="RIZ3023" s="607"/>
      <c r="RJA3023" s="607"/>
      <c r="RJB3023" s="607"/>
      <c r="RJC3023" s="607"/>
      <c r="RJD3023" s="607"/>
      <c r="RJE3023" s="607"/>
      <c r="RJF3023" s="607"/>
      <c r="RJG3023" s="607"/>
      <c r="RJH3023" s="607"/>
      <c r="RJI3023" s="607"/>
      <c r="RJJ3023" s="607"/>
      <c r="RJK3023" s="607"/>
      <c r="RJL3023" s="607"/>
      <c r="RJM3023" s="607"/>
      <c r="RJN3023" s="607"/>
      <c r="RJO3023" s="607"/>
      <c r="RJP3023" s="607"/>
      <c r="RJQ3023" s="607"/>
      <c r="RJR3023" s="607"/>
      <c r="RJS3023" s="607"/>
      <c r="RJT3023" s="607"/>
      <c r="RJU3023" s="607"/>
      <c r="RJV3023" s="607"/>
      <c r="RJW3023" s="607"/>
      <c r="RJX3023" s="607"/>
      <c r="RJY3023" s="607"/>
      <c r="RJZ3023" s="607"/>
      <c r="RKA3023" s="607"/>
      <c r="RKB3023" s="607"/>
      <c r="RKC3023" s="607"/>
      <c r="RKD3023" s="607"/>
      <c r="RKE3023" s="607"/>
      <c r="RKF3023" s="607"/>
      <c r="RKG3023" s="607"/>
      <c r="RKH3023" s="607"/>
      <c r="RKI3023" s="607"/>
      <c r="RKJ3023" s="607"/>
      <c r="RKK3023" s="607"/>
      <c r="RKL3023" s="607"/>
      <c r="RKM3023" s="607"/>
      <c r="RKN3023" s="607"/>
      <c r="RKO3023" s="607"/>
      <c r="RKP3023" s="607"/>
      <c r="RKQ3023" s="607"/>
      <c r="RKR3023" s="607"/>
      <c r="RKS3023" s="607"/>
      <c r="RKT3023" s="607"/>
      <c r="RKU3023" s="607"/>
      <c r="RKV3023" s="607"/>
      <c r="RKW3023" s="607"/>
      <c r="RKX3023" s="607"/>
      <c r="RKY3023" s="607"/>
      <c r="RKZ3023" s="607"/>
      <c r="RLA3023" s="607"/>
      <c r="RLB3023" s="607"/>
      <c r="RLC3023" s="607"/>
      <c r="RLD3023" s="607"/>
      <c r="RLE3023" s="607"/>
      <c r="RLF3023" s="607"/>
      <c r="RLG3023" s="607"/>
      <c r="RLH3023" s="607"/>
      <c r="RLI3023" s="607"/>
      <c r="RLJ3023" s="607"/>
      <c r="RLK3023" s="607"/>
      <c r="RLL3023" s="607"/>
      <c r="RLM3023" s="607"/>
      <c r="RLN3023" s="607"/>
      <c r="RLO3023" s="607"/>
      <c r="RLP3023" s="607"/>
      <c r="RLQ3023" s="607"/>
      <c r="RLR3023" s="607"/>
      <c r="RLS3023" s="607"/>
      <c r="RLT3023" s="607"/>
      <c r="RLU3023" s="607"/>
      <c r="RLV3023" s="607"/>
      <c r="RLW3023" s="607"/>
      <c r="RLX3023" s="607"/>
      <c r="RLY3023" s="607"/>
      <c r="RLZ3023" s="607"/>
      <c r="RMA3023" s="607"/>
      <c r="RMB3023" s="607"/>
      <c r="RMC3023" s="607"/>
      <c r="RMD3023" s="607"/>
      <c r="RME3023" s="607"/>
      <c r="RMF3023" s="607"/>
      <c r="RMG3023" s="607"/>
      <c r="RMH3023" s="607"/>
      <c r="RMI3023" s="607"/>
      <c r="RMJ3023" s="607"/>
      <c r="RMK3023" s="607"/>
      <c r="RML3023" s="607"/>
      <c r="RMM3023" s="607"/>
      <c r="RMN3023" s="607"/>
      <c r="RMO3023" s="607"/>
      <c r="RMP3023" s="607"/>
      <c r="RMQ3023" s="607"/>
      <c r="RMR3023" s="607"/>
      <c r="RMS3023" s="607"/>
      <c r="RMT3023" s="607"/>
      <c r="RMU3023" s="607"/>
      <c r="RMV3023" s="607"/>
      <c r="RMW3023" s="607"/>
      <c r="RMX3023" s="607"/>
      <c r="RMY3023" s="607"/>
      <c r="RMZ3023" s="607"/>
      <c r="RNA3023" s="607"/>
      <c r="RNB3023" s="607"/>
      <c r="RNC3023" s="607"/>
      <c r="RND3023" s="607"/>
      <c r="RNE3023" s="607"/>
      <c r="RNF3023" s="607"/>
      <c r="RNG3023" s="607"/>
      <c r="RNH3023" s="607"/>
      <c r="RNI3023" s="607"/>
      <c r="RNJ3023" s="607"/>
      <c r="RNK3023" s="607"/>
      <c r="RNL3023" s="607"/>
      <c r="RNM3023" s="607"/>
      <c r="RNN3023" s="607"/>
      <c r="RNO3023" s="607"/>
      <c r="RNP3023" s="607"/>
      <c r="RNQ3023" s="607"/>
      <c r="RNR3023" s="607"/>
      <c r="RNS3023" s="607"/>
      <c r="RNT3023" s="607"/>
      <c r="RNU3023" s="607"/>
      <c r="RNV3023" s="607"/>
      <c r="RNW3023" s="607"/>
      <c r="RNX3023" s="607"/>
      <c r="RNY3023" s="607"/>
      <c r="RNZ3023" s="607"/>
      <c r="ROA3023" s="607"/>
      <c r="ROB3023" s="607"/>
      <c r="ROC3023" s="607"/>
      <c r="ROD3023" s="607"/>
      <c r="ROE3023" s="607"/>
      <c r="ROF3023" s="607"/>
      <c r="ROG3023" s="607"/>
      <c r="ROH3023" s="607"/>
      <c r="ROI3023" s="607"/>
      <c r="ROJ3023" s="607"/>
      <c r="ROK3023" s="607"/>
      <c r="ROL3023" s="607"/>
      <c r="ROM3023" s="607"/>
      <c r="RON3023" s="607"/>
      <c r="ROO3023" s="607"/>
      <c r="ROP3023" s="607"/>
      <c r="ROQ3023" s="607"/>
      <c r="ROR3023" s="607"/>
      <c r="ROS3023" s="607"/>
      <c r="ROT3023" s="607"/>
      <c r="ROU3023" s="607"/>
      <c r="ROV3023" s="607"/>
      <c r="ROW3023" s="607"/>
      <c r="ROX3023" s="607"/>
      <c r="ROY3023" s="607"/>
      <c r="ROZ3023" s="607"/>
      <c r="RPA3023" s="607"/>
      <c r="RPB3023" s="607"/>
      <c r="RPC3023" s="607"/>
      <c r="RPD3023" s="607"/>
      <c r="RPE3023" s="607"/>
      <c r="RPF3023" s="607"/>
      <c r="RPG3023" s="607"/>
      <c r="RPH3023" s="607"/>
      <c r="RPI3023" s="607"/>
      <c r="RPJ3023" s="607"/>
      <c r="RPK3023" s="607"/>
      <c r="RPL3023" s="607"/>
      <c r="RPM3023" s="607"/>
      <c r="RPN3023" s="607"/>
      <c r="RPO3023" s="607"/>
      <c r="RPP3023" s="607"/>
      <c r="RPQ3023" s="607"/>
      <c r="RPR3023" s="607"/>
      <c r="RPS3023" s="607"/>
      <c r="RPT3023" s="607"/>
      <c r="RPU3023" s="607"/>
      <c r="RPV3023" s="607"/>
      <c r="RPW3023" s="607"/>
      <c r="RPX3023" s="607"/>
      <c r="RPY3023" s="607"/>
      <c r="RPZ3023" s="607"/>
      <c r="RQA3023" s="607"/>
      <c r="RQB3023" s="607"/>
      <c r="RQC3023" s="607"/>
      <c r="RQD3023" s="607"/>
      <c r="RQE3023" s="607"/>
      <c r="RQF3023" s="607"/>
      <c r="RQG3023" s="607"/>
      <c r="RQH3023" s="607"/>
      <c r="RQI3023" s="607"/>
      <c r="RQJ3023" s="607"/>
      <c r="RQK3023" s="607"/>
      <c r="RQL3023" s="607"/>
      <c r="RQM3023" s="607"/>
      <c r="RQN3023" s="607"/>
      <c r="RQO3023" s="607"/>
      <c r="RQP3023" s="607"/>
      <c r="RQQ3023" s="607"/>
      <c r="RQR3023" s="607"/>
      <c r="RQS3023" s="607"/>
      <c r="RQT3023" s="607"/>
      <c r="RQU3023" s="607"/>
      <c r="RQV3023" s="607"/>
      <c r="RQW3023" s="607"/>
      <c r="RQX3023" s="607"/>
      <c r="RQY3023" s="607"/>
      <c r="RQZ3023" s="607"/>
      <c r="RRA3023" s="607"/>
      <c r="RRB3023" s="607"/>
      <c r="RRC3023" s="607"/>
      <c r="RRD3023" s="607"/>
      <c r="RRE3023" s="607"/>
      <c r="RRF3023" s="607"/>
      <c r="RRG3023" s="607"/>
      <c r="RRH3023" s="607"/>
      <c r="RRI3023" s="607"/>
      <c r="RRJ3023" s="607"/>
      <c r="RRK3023" s="607"/>
      <c r="RRL3023" s="607"/>
      <c r="RRM3023" s="607"/>
      <c r="RRN3023" s="607"/>
      <c r="RRO3023" s="607"/>
      <c r="RRP3023" s="607"/>
      <c r="RRQ3023" s="607"/>
      <c r="RRR3023" s="607"/>
      <c r="RRS3023" s="607"/>
      <c r="RRT3023" s="607"/>
      <c r="RRU3023" s="607"/>
      <c r="RRV3023" s="607"/>
      <c r="RRW3023" s="607"/>
      <c r="RRX3023" s="607"/>
      <c r="RRY3023" s="607"/>
      <c r="RRZ3023" s="607"/>
      <c r="RSA3023" s="607"/>
      <c r="RSB3023" s="607"/>
      <c r="RSC3023" s="607"/>
      <c r="RSD3023" s="607"/>
      <c r="RSE3023" s="607"/>
      <c r="RSF3023" s="607"/>
      <c r="RSG3023" s="607"/>
      <c r="RSH3023" s="607"/>
      <c r="RSI3023" s="607"/>
      <c r="RSJ3023" s="607"/>
      <c r="RSK3023" s="607"/>
      <c r="RSL3023" s="607"/>
      <c r="RSM3023" s="607"/>
      <c r="RSN3023" s="607"/>
      <c r="RSO3023" s="607"/>
      <c r="RSP3023" s="607"/>
      <c r="RSQ3023" s="607"/>
      <c r="RSR3023" s="607"/>
      <c r="RSS3023" s="607"/>
      <c r="RST3023" s="607"/>
      <c r="RSU3023" s="607"/>
      <c r="RSV3023" s="607"/>
      <c r="RSW3023" s="607"/>
      <c r="RSX3023" s="607"/>
      <c r="RSY3023" s="607"/>
      <c r="RSZ3023" s="607"/>
      <c r="RTA3023" s="607"/>
      <c r="RTB3023" s="607"/>
      <c r="RTC3023" s="607"/>
      <c r="RTD3023" s="607"/>
      <c r="RTE3023" s="607"/>
      <c r="RTF3023" s="607"/>
      <c r="RTG3023" s="607"/>
      <c r="RTH3023" s="607"/>
      <c r="RTI3023" s="607"/>
      <c r="RTJ3023" s="607"/>
      <c r="RTK3023" s="607"/>
      <c r="RTL3023" s="607"/>
      <c r="RTM3023" s="607"/>
      <c r="RTN3023" s="607"/>
      <c r="RTO3023" s="607"/>
      <c r="RTP3023" s="607"/>
      <c r="RTQ3023" s="607"/>
      <c r="RTR3023" s="607"/>
      <c r="RTS3023" s="607"/>
      <c r="RTT3023" s="607"/>
      <c r="RTU3023" s="607"/>
      <c r="RTV3023" s="607"/>
      <c r="RTW3023" s="607"/>
      <c r="RTX3023" s="607"/>
      <c r="RTY3023" s="607"/>
      <c r="RTZ3023" s="607"/>
      <c r="RUA3023" s="607"/>
      <c r="RUB3023" s="607"/>
      <c r="RUC3023" s="607"/>
      <c r="RUD3023" s="607"/>
      <c r="RUE3023" s="607"/>
      <c r="RUF3023" s="607"/>
      <c r="RUG3023" s="607"/>
      <c r="RUH3023" s="607"/>
      <c r="RUI3023" s="607"/>
      <c r="RUJ3023" s="607"/>
      <c r="RUK3023" s="607"/>
      <c r="RUL3023" s="607"/>
      <c r="RUM3023" s="607"/>
      <c r="RUN3023" s="607"/>
      <c r="RUO3023" s="607"/>
      <c r="RUP3023" s="607"/>
      <c r="RUQ3023" s="607"/>
      <c r="RUR3023" s="607"/>
      <c r="RUS3023" s="607"/>
      <c r="RUT3023" s="607"/>
      <c r="RUU3023" s="607"/>
      <c r="RUV3023" s="607"/>
      <c r="RUW3023" s="607"/>
      <c r="RUX3023" s="607"/>
      <c r="RUY3023" s="607"/>
      <c r="RUZ3023" s="607"/>
      <c r="RVA3023" s="607"/>
      <c r="RVB3023" s="607"/>
      <c r="RVC3023" s="607"/>
      <c r="RVD3023" s="607"/>
      <c r="RVE3023" s="607"/>
      <c r="RVF3023" s="607"/>
      <c r="RVG3023" s="607"/>
      <c r="RVH3023" s="607"/>
      <c r="RVI3023" s="607"/>
      <c r="RVJ3023" s="607"/>
      <c r="RVK3023" s="607"/>
      <c r="RVL3023" s="607"/>
      <c r="RVM3023" s="607"/>
      <c r="RVN3023" s="607"/>
      <c r="RVO3023" s="607"/>
      <c r="RVP3023" s="607"/>
      <c r="RVQ3023" s="607"/>
      <c r="RVR3023" s="607"/>
      <c r="RVS3023" s="607"/>
      <c r="RVT3023" s="607"/>
      <c r="RVU3023" s="607"/>
      <c r="RVV3023" s="607"/>
      <c r="RVW3023" s="607"/>
      <c r="RVX3023" s="607"/>
      <c r="RVY3023" s="607"/>
      <c r="RVZ3023" s="607"/>
      <c r="RWA3023" s="607"/>
      <c r="RWB3023" s="607"/>
      <c r="RWC3023" s="607"/>
      <c r="RWD3023" s="607"/>
      <c r="RWE3023" s="607"/>
      <c r="RWF3023" s="607"/>
      <c r="RWG3023" s="607"/>
      <c r="RWH3023" s="607"/>
      <c r="RWI3023" s="607"/>
      <c r="RWJ3023" s="607"/>
      <c r="RWK3023" s="607"/>
      <c r="RWL3023" s="607"/>
      <c r="RWM3023" s="607"/>
      <c r="RWN3023" s="607"/>
      <c r="RWO3023" s="607"/>
      <c r="RWP3023" s="607"/>
      <c r="RWQ3023" s="607"/>
      <c r="RWR3023" s="607"/>
      <c r="RWS3023" s="607"/>
      <c r="RWT3023" s="607"/>
      <c r="RWU3023" s="607"/>
      <c r="RWV3023" s="607"/>
      <c r="RWW3023" s="607"/>
      <c r="RWX3023" s="607"/>
      <c r="RWY3023" s="607"/>
      <c r="RWZ3023" s="607"/>
      <c r="RXA3023" s="607"/>
      <c r="RXB3023" s="607"/>
      <c r="RXC3023" s="607"/>
      <c r="RXD3023" s="607"/>
      <c r="RXE3023" s="607"/>
      <c r="RXF3023" s="607"/>
      <c r="RXG3023" s="607"/>
      <c r="RXH3023" s="607"/>
      <c r="RXI3023" s="607"/>
      <c r="RXJ3023" s="607"/>
      <c r="RXK3023" s="607"/>
      <c r="RXL3023" s="607"/>
      <c r="RXM3023" s="607"/>
      <c r="RXN3023" s="607"/>
      <c r="RXO3023" s="607"/>
      <c r="RXP3023" s="607"/>
      <c r="RXQ3023" s="607"/>
      <c r="RXR3023" s="607"/>
      <c r="RXS3023" s="607"/>
      <c r="RXT3023" s="607"/>
      <c r="RXU3023" s="607"/>
      <c r="RXV3023" s="607"/>
      <c r="RXW3023" s="607"/>
      <c r="RXX3023" s="607"/>
      <c r="RXY3023" s="607"/>
      <c r="RXZ3023" s="607"/>
      <c r="RYA3023" s="607"/>
      <c r="RYB3023" s="607"/>
      <c r="RYC3023" s="607"/>
      <c r="RYD3023" s="607"/>
      <c r="RYE3023" s="607"/>
      <c r="RYF3023" s="607"/>
      <c r="RYG3023" s="607"/>
      <c r="RYH3023" s="607"/>
      <c r="RYI3023" s="607"/>
      <c r="RYJ3023" s="607"/>
      <c r="RYK3023" s="607"/>
      <c r="RYL3023" s="607"/>
      <c r="RYM3023" s="607"/>
      <c r="RYN3023" s="607"/>
      <c r="RYO3023" s="607"/>
      <c r="RYP3023" s="607"/>
      <c r="RYQ3023" s="607"/>
      <c r="RYR3023" s="607"/>
      <c r="RYS3023" s="607"/>
      <c r="RYT3023" s="607"/>
      <c r="RYU3023" s="607"/>
      <c r="RYV3023" s="607"/>
      <c r="RYW3023" s="607"/>
      <c r="RYX3023" s="607"/>
      <c r="RYY3023" s="607"/>
      <c r="RYZ3023" s="607"/>
      <c r="RZA3023" s="607"/>
      <c r="RZB3023" s="607"/>
      <c r="RZC3023" s="607"/>
      <c r="RZD3023" s="607"/>
      <c r="RZE3023" s="607"/>
      <c r="RZF3023" s="607"/>
      <c r="RZG3023" s="607"/>
      <c r="RZH3023" s="607"/>
      <c r="RZI3023" s="607"/>
      <c r="RZJ3023" s="607"/>
      <c r="RZK3023" s="607"/>
      <c r="RZL3023" s="607"/>
      <c r="RZM3023" s="607"/>
      <c r="RZN3023" s="607"/>
      <c r="RZO3023" s="607"/>
      <c r="RZP3023" s="607"/>
      <c r="RZQ3023" s="607"/>
      <c r="RZR3023" s="607"/>
      <c r="RZS3023" s="607"/>
      <c r="RZT3023" s="607"/>
      <c r="RZU3023" s="607"/>
      <c r="RZV3023" s="607"/>
      <c r="RZW3023" s="607"/>
      <c r="RZX3023" s="607"/>
      <c r="RZY3023" s="607"/>
      <c r="RZZ3023" s="607"/>
      <c r="SAA3023" s="607"/>
      <c r="SAB3023" s="607"/>
      <c r="SAC3023" s="607"/>
      <c r="SAD3023" s="607"/>
      <c r="SAE3023" s="607"/>
      <c r="SAF3023" s="607"/>
      <c r="SAG3023" s="607"/>
      <c r="SAH3023" s="607"/>
      <c r="SAI3023" s="607"/>
      <c r="SAJ3023" s="607"/>
      <c r="SAK3023" s="607"/>
      <c r="SAL3023" s="607"/>
      <c r="SAM3023" s="607"/>
      <c r="SAN3023" s="607"/>
      <c r="SAO3023" s="607"/>
      <c r="SAP3023" s="607"/>
      <c r="SAQ3023" s="607"/>
      <c r="SAR3023" s="607"/>
      <c r="SAS3023" s="607"/>
      <c r="SAT3023" s="607"/>
      <c r="SAU3023" s="607"/>
      <c r="SAV3023" s="607"/>
      <c r="SAW3023" s="607"/>
      <c r="SAX3023" s="607"/>
      <c r="SAY3023" s="607"/>
      <c r="SAZ3023" s="607"/>
      <c r="SBA3023" s="607"/>
      <c r="SBB3023" s="607"/>
      <c r="SBC3023" s="607"/>
      <c r="SBD3023" s="607"/>
      <c r="SBE3023" s="607"/>
      <c r="SBF3023" s="607"/>
      <c r="SBG3023" s="607"/>
      <c r="SBH3023" s="607"/>
      <c r="SBI3023" s="607"/>
      <c r="SBJ3023" s="607"/>
      <c r="SBK3023" s="607"/>
      <c r="SBL3023" s="607"/>
      <c r="SBM3023" s="607"/>
      <c r="SBN3023" s="607"/>
      <c r="SBO3023" s="607"/>
      <c r="SBP3023" s="607"/>
      <c r="SBQ3023" s="607"/>
      <c r="SBR3023" s="607"/>
      <c r="SBS3023" s="607"/>
      <c r="SBT3023" s="607"/>
      <c r="SBU3023" s="607"/>
      <c r="SBV3023" s="607"/>
      <c r="SBW3023" s="607"/>
      <c r="SBX3023" s="607"/>
      <c r="SBY3023" s="607"/>
      <c r="SBZ3023" s="607"/>
      <c r="SCA3023" s="607"/>
      <c r="SCB3023" s="607"/>
      <c r="SCC3023" s="607"/>
      <c r="SCD3023" s="607"/>
      <c r="SCE3023" s="607"/>
      <c r="SCF3023" s="607"/>
      <c r="SCG3023" s="607"/>
      <c r="SCH3023" s="607"/>
      <c r="SCI3023" s="607"/>
      <c r="SCJ3023" s="607"/>
      <c r="SCK3023" s="607"/>
      <c r="SCL3023" s="607"/>
      <c r="SCM3023" s="607"/>
      <c r="SCN3023" s="607"/>
      <c r="SCO3023" s="607"/>
      <c r="SCP3023" s="607"/>
      <c r="SCQ3023" s="607"/>
      <c r="SCR3023" s="607"/>
      <c r="SCS3023" s="607"/>
      <c r="SCT3023" s="607"/>
      <c r="SCU3023" s="607"/>
      <c r="SCV3023" s="607"/>
      <c r="SCW3023" s="607"/>
      <c r="SCX3023" s="607"/>
      <c r="SCY3023" s="607"/>
      <c r="SCZ3023" s="607"/>
      <c r="SDA3023" s="607"/>
      <c r="SDB3023" s="607"/>
      <c r="SDC3023" s="607"/>
      <c r="SDD3023" s="607"/>
      <c r="SDE3023" s="607"/>
      <c r="SDF3023" s="607"/>
      <c r="SDG3023" s="607"/>
      <c r="SDH3023" s="607"/>
      <c r="SDI3023" s="607"/>
      <c r="SDJ3023" s="607"/>
      <c r="SDK3023" s="607"/>
      <c r="SDL3023" s="607"/>
      <c r="SDM3023" s="607"/>
      <c r="SDN3023" s="607"/>
      <c r="SDO3023" s="607"/>
      <c r="SDP3023" s="607"/>
      <c r="SDQ3023" s="607"/>
      <c r="SDR3023" s="607"/>
      <c r="SDS3023" s="607"/>
      <c r="SDT3023" s="607"/>
      <c r="SDU3023" s="607"/>
      <c r="SDV3023" s="607"/>
      <c r="SDW3023" s="607"/>
      <c r="SDX3023" s="607"/>
      <c r="SDY3023" s="607"/>
      <c r="SDZ3023" s="607"/>
      <c r="SEA3023" s="607"/>
      <c r="SEB3023" s="607"/>
      <c r="SEC3023" s="607"/>
      <c r="SED3023" s="607"/>
      <c r="SEE3023" s="607"/>
      <c r="SEF3023" s="607"/>
      <c r="SEG3023" s="607"/>
      <c r="SEH3023" s="607"/>
      <c r="SEI3023" s="607"/>
      <c r="SEJ3023" s="607"/>
      <c r="SEK3023" s="607"/>
      <c r="SEL3023" s="607"/>
      <c r="SEM3023" s="607"/>
      <c r="SEN3023" s="607"/>
      <c r="SEO3023" s="607"/>
      <c r="SEP3023" s="607"/>
      <c r="SEQ3023" s="607"/>
      <c r="SER3023" s="607"/>
      <c r="SES3023" s="607"/>
      <c r="SET3023" s="607"/>
      <c r="SEU3023" s="607"/>
      <c r="SEV3023" s="607"/>
      <c r="SEW3023" s="607"/>
      <c r="SEX3023" s="607"/>
      <c r="SEY3023" s="607"/>
      <c r="SEZ3023" s="607"/>
      <c r="SFA3023" s="607"/>
      <c r="SFB3023" s="607"/>
      <c r="SFC3023" s="607"/>
      <c r="SFD3023" s="607"/>
      <c r="SFE3023" s="607"/>
      <c r="SFF3023" s="607"/>
      <c r="SFG3023" s="607"/>
      <c r="SFH3023" s="607"/>
      <c r="SFI3023" s="607"/>
      <c r="SFJ3023" s="607"/>
      <c r="SFK3023" s="607"/>
      <c r="SFL3023" s="607"/>
      <c r="SFM3023" s="607"/>
      <c r="SFN3023" s="607"/>
      <c r="SFO3023" s="607"/>
      <c r="SFP3023" s="607"/>
      <c r="SFQ3023" s="607"/>
      <c r="SFR3023" s="607"/>
      <c r="SFS3023" s="607"/>
      <c r="SFT3023" s="607"/>
      <c r="SFU3023" s="607"/>
      <c r="SFV3023" s="607"/>
      <c r="SFW3023" s="607"/>
      <c r="SFX3023" s="607"/>
      <c r="SFY3023" s="607"/>
      <c r="SFZ3023" s="607"/>
      <c r="SGA3023" s="607"/>
      <c r="SGB3023" s="607"/>
      <c r="SGC3023" s="607"/>
      <c r="SGD3023" s="607"/>
      <c r="SGE3023" s="607"/>
      <c r="SGF3023" s="607"/>
      <c r="SGG3023" s="607"/>
      <c r="SGH3023" s="607"/>
      <c r="SGI3023" s="607"/>
      <c r="SGJ3023" s="607"/>
      <c r="SGK3023" s="607"/>
      <c r="SGL3023" s="607"/>
      <c r="SGM3023" s="607"/>
      <c r="SGN3023" s="607"/>
      <c r="SGO3023" s="607"/>
      <c r="SGP3023" s="607"/>
      <c r="SGQ3023" s="607"/>
      <c r="SGR3023" s="607"/>
      <c r="SGS3023" s="607"/>
      <c r="SGT3023" s="607"/>
      <c r="SGU3023" s="607"/>
      <c r="SGV3023" s="607"/>
      <c r="SGW3023" s="607"/>
      <c r="SGX3023" s="607"/>
      <c r="SGY3023" s="607"/>
      <c r="SGZ3023" s="607"/>
      <c r="SHA3023" s="607"/>
      <c r="SHB3023" s="607"/>
      <c r="SHC3023" s="607"/>
      <c r="SHD3023" s="607"/>
      <c r="SHE3023" s="607"/>
      <c r="SHF3023" s="607"/>
      <c r="SHG3023" s="607"/>
      <c r="SHH3023" s="607"/>
      <c r="SHI3023" s="607"/>
      <c r="SHJ3023" s="607"/>
      <c r="SHK3023" s="607"/>
      <c r="SHL3023" s="607"/>
      <c r="SHM3023" s="607"/>
      <c r="SHN3023" s="607"/>
      <c r="SHO3023" s="607"/>
      <c r="SHP3023" s="607"/>
      <c r="SHQ3023" s="607"/>
      <c r="SHR3023" s="607"/>
      <c r="SHS3023" s="607"/>
      <c r="SHT3023" s="607"/>
      <c r="SHU3023" s="607"/>
      <c r="SHV3023" s="607"/>
      <c r="SHW3023" s="607"/>
      <c r="SHX3023" s="607"/>
      <c r="SHY3023" s="607"/>
      <c r="SHZ3023" s="607"/>
      <c r="SIA3023" s="607"/>
      <c r="SIB3023" s="607"/>
      <c r="SIC3023" s="607"/>
      <c r="SID3023" s="607"/>
      <c r="SIE3023" s="607"/>
      <c r="SIF3023" s="607"/>
      <c r="SIG3023" s="607"/>
      <c r="SIH3023" s="607"/>
      <c r="SII3023" s="607"/>
      <c r="SIJ3023" s="607"/>
      <c r="SIK3023" s="607"/>
      <c r="SIL3023" s="607"/>
      <c r="SIM3023" s="607"/>
      <c r="SIN3023" s="607"/>
      <c r="SIO3023" s="607"/>
      <c r="SIP3023" s="607"/>
      <c r="SIQ3023" s="607"/>
      <c r="SIR3023" s="607"/>
      <c r="SIS3023" s="607"/>
      <c r="SIT3023" s="607"/>
      <c r="SIU3023" s="607"/>
      <c r="SIV3023" s="607"/>
      <c r="SIW3023" s="607"/>
      <c r="SIX3023" s="607"/>
      <c r="SIY3023" s="607"/>
      <c r="SIZ3023" s="607"/>
      <c r="SJA3023" s="607"/>
      <c r="SJB3023" s="607"/>
      <c r="SJC3023" s="607"/>
      <c r="SJD3023" s="607"/>
      <c r="SJE3023" s="607"/>
      <c r="SJF3023" s="607"/>
      <c r="SJG3023" s="607"/>
      <c r="SJH3023" s="607"/>
      <c r="SJI3023" s="607"/>
      <c r="SJJ3023" s="607"/>
      <c r="SJK3023" s="607"/>
      <c r="SJL3023" s="607"/>
      <c r="SJM3023" s="607"/>
      <c r="SJN3023" s="607"/>
      <c r="SJO3023" s="607"/>
      <c r="SJP3023" s="607"/>
      <c r="SJQ3023" s="607"/>
      <c r="SJR3023" s="607"/>
      <c r="SJS3023" s="607"/>
      <c r="SJT3023" s="607"/>
      <c r="SJU3023" s="607"/>
      <c r="SJV3023" s="607"/>
      <c r="SJW3023" s="607"/>
      <c r="SJX3023" s="607"/>
      <c r="SJY3023" s="607"/>
      <c r="SJZ3023" s="607"/>
      <c r="SKA3023" s="607"/>
      <c r="SKB3023" s="607"/>
      <c r="SKC3023" s="607"/>
      <c r="SKD3023" s="607"/>
      <c r="SKE3023" s="607"/>
      <c r="SKF3023" s="607"/>
      <c r="SKG3023" s="607"/>
      <c r="SKH3023" s="607"/>
      <c r="SKI3023" s="607"/>
      <c r="SKJ3023" s="607"/>
      <c r="SKK3023" s="607"/>
      <c r="SKL3023" s="607"/>
      <c r="SKM3023" s="607"/>
      <c r="SKN3023" s="607"/>
      <c r="SKO3023" s="607"/>
      <c r="SKP3023" s="607"/>
      <c r="SKQ3023" s="607"/>
      <c r="SKR3023" s="607"/>
      <c r="SKS3023" s="607"/>
      <c r="SKT3023" s="607"/>
      <c r="SKU3023" s="607"/>
      <c r="SKV3023" s="607"/>
      <c r="SKW3023" s="607"/>
      <c r="SKX3023" s="607"/>
      <c r="SKY3023" s="607"/>
      <c r="SKZ3023" s="607"/>
      <c r="SLA3023" s="607"/>
      <c r="SLB3023" s="607"/>
      <c r="SLC3023" s="607"/>
      <c r="SLD3023" s="607"/>
      <c r="SLE3023" s="607"/>
      <c r="SLF3023" s="607"/>
      <c r="SLG3023" s="607"/>
      <c r="SLH3023" s="607"/>
      <c r="SLI3023" s="607"/>
      <c r="SLJ3023" s="607"/>
      <c r="SLK3023" s="607"/>
      <c r="SLL3023" s="607"/>
      <c r="SLM3023" s="607"/>
      <c r="SLN3023" s="607"/>
      <c r="SLO3023" s="607"/>
      <c r="SLP3023" s="607"/>
      <c r="SLQ3023" s="607"/>
      <c r="SLR3023" s="607"/>
      <c r="SLS3023" s="607"/>
      <c r="SLT3023" s="607"/>
      <c r="SLU3023" s="607"/>
      <c r="SLV3023" s="607"/>
      <c r="SLW3023" s="607"/>
      <c r="SLX3023" s="607"/>
      <c r="SLY3023" s="607"/>
      <c r="SLZ3023" s="607"/>
      <c r="SMA3023" s="607"/>
      <c r="SMB3023" s="607"/>
      <c r="SMC3023" s="607"/>
      <c r="SMD3023" s="607"/>
      <c r="SME3023" s="607"/>
      <c r="SMF3023" s="607"/>
      <c r="SMG3023" s="607"/>
      <c r="SMH3023" s="607"/>
      <c r="SMI3023" s="607"/>
      <c r="SMJ3023" s="607"/>
      <c r="SMK3023" s="607"/>
      <c r="SML3023" s="607"/>
      <c r="SMM3023" s="607"/>
      <c r="SMN3023" s="607"/>
      <c r="SMO3023" s="607"/>
      <c r="SMP3023" s="607"/>
      <c r="SMQ3023" s="607"/>
      <c r="SMR3023" s="607"/>
      <c r="SMS3023" s="607"/>
      <c r="SMT3023" s="607"/>
      <c r="SMU3023" s="607"/>
      <c r="SMV3023" s="607"/>
      <c r="SMW3023" s="607"/>
      <c r="SMX3023" s="607"/>
      <c r="SMY3023" s="607"/>
      <c r="SMZ3023" s="607"/>
      <c r="SNA3023" s="607"/>
      <c r="SNB3023" s="607"/>
      <c r="SNC3023" s="607"/>
      <c r="SND3023" s="607"/>
      <c r="SNE3023" s="607"/>
      <c r="SNF3023" s="607"/>
      <c r="SNG3023" s="607"/>
      <c r="SNH3023" s="607"/>
      <c r="SNI3023" s="607"/>
      <c r="SNJ3023" s="607"/>
      <c r="SNK3023" s="607"/>
      <c r="SNL3023" s="607"/>
      <c r="SNM3023" s="607"/>
      <c r="SNN3023" s="607"/>
      <c r="SNO3023" s="607"/>
      <c r="SNP3023" s="607"/>
      <c r="SNQ3023" s="607"/>
      <c r="SNR3023" s="607"/>
      <c r="SNS3023" s="607"/>
      <c r="SNT3023" s="607"/>
      <c r="SNU3023" s="607"/>
      <c r="SNV3023" s="607"/>
      <c r="SNW3023" s="607"/>
      <c r="SNX3023" s="607"/>
      <c r="SNY3023" s="607"/>
      <c r="SNZ3023" s="607"/>
      <c r="SOA3023" s="607"/>
      <c r="SOB3023" s="607"/>
      <c r="SOC3023" s="607"/>
      <c r="SOD3023" s="607"/>
      <c r="SOE3023" s="607"/>
      <c r="SOF3023" s="607"/>
      <c r="SOG3023" s="607"/>
      <c r="SOH3023" s="607"/>
      <c r="SOI3023" s="607"/>
      <c r="SOJ3023" s="607"/>
      <c r="SOK3023" s="607"/>
      <c r="SOL3023" s="607"/>
      <c r="SOM3023" s="607"/>
      <c r="SON3023" s="607"/>
      <c r="SOO3023" s="607"/>
      <c r="SOP3023" s="607"/>
      <c r="SOQ3023" s="607"/>
      <c r="SOR3023" s="607"/>
      <c r="SOS3023" s="607"/>
      <c r="SOT3023" s="607"/>
      <c r="SOU3023" s="607"/>
      <c r="SOV3023" s="607"/>
      <c r="SOW3023" s="607"/>
      <c r="SOX3023" s="607"/>
      <c r="SOY3023" s="607"/>
      <c r="SOZ3023" s="607"/>
      <c r="SPA3023" s="607"/>
      <c r="SPB3023" s="607"/>
      <c r="SPC3023" s="607"/>
      <c r="SPD3023" s="607"/>
      <c r="SPE3023" s="607"/>
      <c r="SPF3023" s="607"/>
      <c r="SPG3023" s="607"/>
      <c r="SPH3023" s="607"/>
      <c r="SPI3023" s="607"/>
      <c r="SPJ3023" s="607"/>
      <c r="SPK3023" s="607"/>
      <c r="SPL3023" s="607"/>
      <c r="SPM3023" s="607"/>
      <c r="SPN3023" s="607"/>
      <c r="SPO3023" s="607"/>
      <c r="SPP3023" s="607"/>
      <c r="SPQ3023" s="607"/>
      <c r="SPR3023" s="607"/>
      <c r="SPS3023" s="607"/>
      <c r="SPT3023" s="607"/>
      <c r="SPU3023" s="607"/>
      <c r="SPV3023" s="607"/>
      <c r="SPW3023" s="607"/>
      <c r="SPX3023" s="607"/>
      <c r="SPY3023" s="607"/>
      <c r="SPZ3023" s="607"/>
      <c r="SQA3023" s="607"/>
      <c r="SQB3023" s="607"/>
      <c r="SQC3023" s="607"/>
      <c r="SQD3023" s="607"/>
      <c r="SQE3023" s="607"/>
      <c r="SQF3023" s="607"/>
      <c r="SQG3023" s="607"/>
      <c r="SQH3023" s="607"/>
      <c r="SQI3023" s="607"/>
      <c r="SQJ3023" s="607"/>
      <c r="SQK3023" s="607"/>
      <c r="SQL3023" s="607"/>
      <c r="SQM3023" s="607"/>
      <c r="SQN3023" s="607"/>
      <c r="SQO3023" s="607"/>
      <c r="SQP3023" s="607"/>
      <c r="SQQ3023" s="607"/>
      <c r="SQR3023" s="607"/>
      <c r="SQS3023" s="607"/>
      <c r="SQT3023" s="607"/>
      <c r="SQU3023" s="607"/>
      <c r="SQV3023" s="607"/>
      <c r="SQW3023" s="607"/>
      <c r="SQX3023" s="607"/>
      <c r="SQY3023" s="607"/>
      <c r="SQZ3023" s="607"/>
      <c r="SRA3023" s="607"/>
      <c r="SRB3023" s="607"/>
      <c r="SRC3023" s="607"/>
      <c r="SRD3023" s="607"/>
      <c r="SRE3023" s="607"/>
      <c r="SRF3023" s="607"/>
      <c r="SRG3023" s="607"/>
      <c r="SRH3023" s="607"/>
      <c r="SRI3023" s="607"/>
      <c r="SRJ3023" s="607"/>
      <c r="SRK3023" s="607"/>
      <c r="SRL3023" s="607"/>
      <c r="SRM3023" s="607"/>
      <c r="SRN3023" s="607"/>
      <c r="SRO3023" s="607"/>
      <c r="SRP3023" s="607"/>
      <c r="SRQ3023" s="607"/>
      <c r="SRR3023" s="607"/>
      <c r="SRS3023" s="607"/>
      <c r="SRT3023" s="607"/>
      <c r="SRU3023" s="607"/>
      <c r="SRV3023" s="607"/>
      <c r="SRW3023" s="607"/>
      <c r="SRX3023" s="607"/>
      <c r="SRY3023" s="607"/>
      <c r="SRZ3023" s="607"/>
      <c r="SSA3023" s="607"/>
      <c r="SSB3023" s="607"/>
      <c r="SSC3023" s="607"/>
      <c r="SSD3023" s="607"/>
      <c r="SSE3023" s="607"/>
      <c r="SSF3023" s="607"/>
      <c r="SSG3023" s="607"/>
      <c r="SSH3023" s="607"/>
      <c r="SSI3023" s="607"/>
      <c r="SSJ3023" s="607"/>
      <c r="SSK3023" s="607"/>
      <c r="SSL3023" s="607"/>
      <c r="SSM3023" s="607"/>
      <c r="SSN3023" s="607"/>
      <c r="SSO3023" s="607"/>
      <c r="SSP3023" s="607"/>
      <c r="SSQ3023" s="607"/>
      <c r="SSR3023" s="607"/>
      <c r="SSS3023" s="607"/>
      <c r="SST3023" s="607"/>
      <c r="SSU3023" s="607"/>
      <c r="SSV3023" s="607"/>
      <c r="SSW3023" s="607"/>
      <c r="SSX3023" s="607"/>
      <c r="SSY3023" s="607"/>
      <c r="SSZ3023" s="607"/>
      <c r="STA3023" s="607"/>
      <c r="STB3023" s="607"/>
      <c r="STC3023" s="607"/>
      <c r="STD3023" s="607"/>
      <c r="STE3023" s="607"/>
      <c r="STF3023" s="607"/>
      <c r="STG3023" s="607"/>
      <c r="STH3023" s="607"/>
      <c r="STI3023" s="607"/>
      <c r="STJ3023" s="607"/>
      <c r="STK3023" s="607"/>
      <c r="STL3023" s="607"/>
      <c r="STM3023" s="607"/>
      <c r="STN3023" s="607"/>
      <c r="STO3023" s="607"/>
      <c r="STP3023" s="607"/>
      <c r="STQ3023" s="607"/>
      <c r="STR3023" s="607"/>
      <c r="STS3023" s="607"/>
      <c r="STT3023" s="607"/>
      <c r="STU3023" s="607"/>
      <c r="STV3023" s="607"/>
      <c r="STW3023" s="607"/>
      <c r="STX3023" s="607"/>
      <c r="STY3023" s="607"/>
      <c r="STZ3023" s="607"/>
      <c r="SUA3023" s="607"/>
      <c r="SUB3023" s="607"/>
      <c r="SUC3023" s="607"/>
      <c r="SUD3023" s="607"/>
      <c r="SUE3023" s="607"/>
      <c r="SUF3023" s="607"/>
      <c r="SUG3023" s="607"/>
      <c r="SUH3023" s="607"/>
      <c r="SUI3023" s="607"/>
      <c r="SUJ3023" s="607"/>
      <c r="SUK3023" s="607"/>
      <c r="SUL3023" s="607"/>
      <c r="SUM3023" s="607"/>
      <c r="SUN3023" s="607"/>
      <c r="SUO3023" s="607"/>
      <c r="SUP3023" s="607"/>
      <c r="SUQ3023" s="607"/>
      <c r="SUR3023" s="607"/>
      <c r="SUS3023" s="607"/>
      <c r="SUT3023" s="607"/>
      <c r="SUU3023" s="607"/>
      <c r="SUV3023" s="607"/>
      <c r="SUW3023" s="607"/>
      <c r="SUX3023" s="607"/>
      <c r="SUY3023" s="607"/>
      <c r="SUZ3023" s="607"/>
      <c r="SVA3023" s="607"/>
      <c r="SVB3023" s="607"/>
      <c r="SVC3023" s="607"/>
      <c r="SVD3023" s="607"/>
      <c r="SVE3023" s="607"/>
      <c r="SVF3023" s="607"/>
      <c r="SVG3023" s="607"/>
      <c r="SVH3023" s="607"/>
      <c r="SVI3023" s="607"/>
      <c r="SVJ3023" s="607"/>
      <c r="SVK3023" s="607"/>
      <c r="SVL3023" s="607"/>
      <c r="SVM3023" s="607"/>
      <c r="SVN3023" s="607"/>
      <c r="SVO3023" s="607"/>
      <c r="SVP3023" s="607"/>
      <c r="SVQ3023" s="607"/>
      <c r="SVR3023" s="607"/>
      <c r="SVS3023" s="607"/>
      <c r="SVT3023" s="607"/>
      <c r="SVU3023" s="607"/>
      <c r="SVV3023" s="607"/>
      <c r="SVW3023" s="607"/>
      <c r="SVX3023" s="607"/>
      <c r="SVY3023" s="607"/>
      <c r="SVZ3023" s="607"/>
      <c r="SWA3023" s="607"/>
      <c r="SWB3023" s="607"/>
      <c r="SWC3023" s="607"/>
      <c r="SWD3023" s="607"/>
      <c r="SWE3023" s="607"/>
      <c r="SWF3023" s="607"/>
      <c r="SWG3023" s="607"/>
      <c r="SWH3023" s="607"/>
      <c r="SWI3023" s="607"/>
      <c r="SWJ3023" s="607"/>
      <c r="SWK3023" s="607"/>
      <c r="SWL3023" s="607"/>
      <c r="SWM3023" s="607"/>
      <c r="SWN3023" s="607"/>
      <c r="SWO3023" s="607"/>
      <c r="SWP3023" s="607"/>
      <c r="SWQ3023" s="607"/>
      <c r="SWR3023" s="607"/>
      <c r="SWS3023" s="607"/>
      <c r="SWT3023" s="607"/>
      <c r="SWU3023" s="607"/>
      <c r="SWV3023" s="607"/>
      <c r="SWW3023" s="607"/>
      <c r="SWX3023" s="607"/>
      <c r="SWY3023" s="607"/>
      <c r="SWZ3023" s="607"/>
      <c r="SXA3023" s="607"/>
      <c r="SXB3023" s="607"/>
      <c r="SXC3023" s="607"/>
      <c r="SXD3023" s="607"/>
      <c r="SXE3023" s="607"/>
      <c r="SXF3023" s="607"/>
      <c r="SXG3023" s="607"/>
      <c r="SXH3023" s="607"/>
      <c r="SXI3023" s="607"/>
      <c r="SXJ3023" s="607"/>
      <c r="SXK3023" s="607"/>
      <c r="SXL3023" s="607"/>
      <c r="SXM3023" s="607"/>
      <c r="SXN3023" s="607"/>
      <c r="SXO3023" s="607"/>
      <c r="SXP3023" s="607"/>
      <c r="SXQ3023" s="607"/>
      <c r="SXR3023" s="607"/>
      <c r="SXS3023" s="607"/>
      <c r="SXT3023" s="607"/>
      <c r="SXU3023" s="607"/>
      <c r="SXV3023" s="607"/>
      <c r="SXW3023" s="607"/>
      <c r="SXX3023" s="607"/>
      <c r="SXY3023" s="607"/>
      <c r="SXZ3023" s="607"/>
      <c r="SYA3023" s="607"/>
      <c r="SYB3023" s="607"/>
      <c r="SYC3023" s="607"/>
      <c r="SYD3023" s="607"/>
      <c r="SYE3023" s="607"/>
      <c r="SYF3023" s="607"/>
      <c r="SYG3023" s="607"/>
      <c r="SYH3023" s="607"/>
      <c r="SYI3023" s="607"/>
      <c r="SYJ3023" s="607"/>
      <c r="SYK3023" s="607"/>
      <c r="SYL3023" s="607"/>
      <c r="SYM3023" s="607"/>
      <c r="SYN3023" s="607"/>
      <c r="SYO3023" s="607"/>
      <c r="SYP3023" s="607"/>
      <c r="SYQ3023" s="607"/>
      <c r="SYR3023" s="607"/>
      <c r="SYS3023" s="607"/>
      <c r="SYT3023" s="607"/>
      <c r="SYU3023" s="607"/>
      <c r="SYV3023" s="607"/>
      <c r="SYW3023" s="607"/>
      <c r="SYX3023" s="607"/>
      <c r="SYY3023" s="607"/>
      <c r="SYZ3023" s="607"/>
      <c r="SZA3023" s="607"/>
      <c r="SZB3023" s="607"/>
      <c r="SZC3023" s="607"/>
      <c r="SZD3023" s="607"/>
      <c r="SZE3023" s="607"/>
      <c r="SZF3023" s="607"/>
      <c r="SZG3023" s="607"/>
      <c r="SZH3023" s="607"/>
      <c r="SZI3023" s="607"/>
      <c r="SZJ3023" s="607"/>
      <c r="SZK3023" s="607"/>
      <c r="SZL3023" s="607"/>
      <c r="SZM3023" s="607"/>
      <c r="SZN3023" s="607"/>
      <c r="SZO3023" s="607"/>
      <c r="SZP3023" s="607"/>
      <c r="SZQ3023" s="607"/>
      <c r="SZR3023" s="607"/>
      <c r="SZS3023" s="607"/>
      <c r="SZT3023" s="607"/>
      <c r="SZU3023" s="607"/>
      <c r="SZV3023" s="607"/>
      <c r="SZW3023" s="607"/>
      <c r="SZX3023" s="607"/>
      <c r="SZY3023" s="607"/>
      <c r="SZZ3023" s="607"/>
      <c r="TAA3023" s="607"/>
      <c r="TAB3023" s="607"/>
      <c r="TAC3023" s="607"/>
      <c r="TAD3023" s="607"/>
      <c r="TAE3023" s="607"/>
      <c r="TAF3023" s="607"/>
      <c r="TAG3023" s="607"/>
      <c r="TAH3023" s="607"/>
      <c r="TAI3023" s="607"/>
      <c r="TAJ3023" s="607"/>
      <c r="TAK3023" s="607"/>
      <c r="TAL3023" s="607"/>
      <c r="TAM3023" s="607"/>
      <c r="TAN3023" s="607"/>
      <c r="TAO3023" s="607"/>
      <c r="TAP3023" s="607"/>
      <c r="TAQ3023" s="607"/>
      <c r="TAR3023" s="607"/>
      <c r="TAS3023" s="607"/>
      <c r="TAT3023" s="607"/>
      <c r="TAU3023" s="607"/>
      <c r="TAV3023" s="607"/>
      <c r="TAW3023" s="607"/>
      <c r="TAX3023" s="607"/>
      <c r="TAY3023" s="607"/>
      <c r="TAZ3023" s="607"/>
      <c r="TBA3023" s="607"/>
      <c r="TBB3023" s="607"/>
      <c r="TBC3023" s="607"/>
      <c r="TBD3023" s="607"/>
      <c r="TBE3023" s="607"/>
      <c r="TBF3023" s="607"/>
      <c r="TBG3023" s="607"/>
      <c r="TBH3023" s="607"/>
      <c r="TBI3023" s="607"/>
      <c r="TBJ3023" s="607"/>
      <c r="TBK3023" s="607"/>
      <c r="TBL3023" s="607"/>
      <c r="TBM3023" s="607"/>
      <c r="TBN3023" s="607"/>
      <c r="TBO3023" s="607"/>
      <c r="TBP3023" s="607"/>
      <c r="TBQ3023" s="607"/>
      <c r="TBR3023" s="607"/>
      <c r="TBS3023" s="607"/>
      <c r="TBT3023" s="607"/>
      <c r="TBU3023" s="607"/>
      <c r="TBV3023" s="607"/>
      <c r="TBW3023" s="607"/>
      <c r="TBX3023" s="607"/>
      <c r="TBY3023" s="607"/>
      <c r="TBZ3023" s="607"/>
      <c r="TCA3023" s="607"/>
      <c r="TCB3023" s="607"/>
      <c r="TCC3023" s="607"/>
      <c r="TCD3023" s="607"/>
      <c r="TCE3023" s="607"/>
      <c r="TCF3023" s="607"/>
      <c r="TCG3023" s="607"/>
      <c r="TCH3023" s="607"/>
      <c r="TCI3023" s="607"/>
      <c r="TCJ3023" s="607"/>
      <c r="TCK3023" s="607"/>
      <c r="TCL3023" s="607"/>
      <c r="TCM3023" s="607"/>
      <c r="TCN3023" s="607"/>
      <c r="TCO3023" s="607"/>
      <c r="TCP3023" s="607"/>
      <c r="TCQ3023" s="607"/>
      <c r="TCR3023" s="607"/>
      <c r="TCS3023" s="607"/>
      <c r="TCT3023" s="607"/>
      <c r="TCU3023" s="607"/>
      <c r="TCV3023" s="607"/>
      <c r="TCW3023" s="607"/>
      <c r="TCX3023" s="607"/>
      <c r="TCY3023" s="607"/>
      <c r="TCZ3023" s="607"/>
      <c r="TDA3023" s="607"/>
      <c r="TDB3023" s="607"/>
      <c r="TDC3023" s="607"/>
      <c r="TDD3023" s="607"/>
      <c r="TDE3023" s="607"/>
      <c r="TDF3023" s="607"/>
      <c r="TDG3023" s="607"/>
      <c r="TDH3023" s="607"/>
      <c r="TDI3023" s="607"/>
      <c r="TDJ3023" s="607"/>
      <c r="TDK3023" s="607"/>
      <c r="TDL3023" s="607"/>
      <c r="TDM3023" s="607"/>
      <c r="TDN3023" s="607"/>
      <c r="TDO3023" s="607"/>
      <c r="TDP3023" s="607"/>
      <c r="TDQ3023" s="607"/>
      <c r="TDR3023" s="607"/>
      <c r="TDS3023" s="607"/>
      <c r="TDT3023" s="607"/>
      <c r="TDU3023" s="607"/>
      <c r="TDV3023" s="607"/>
      <c r="TDW3023" s="607"/>
      <c r="TDX3023" s="607"/>
      <c r="TDY3023" s="607"/>
      <c r="TDZ3023" s="607"/>
      <c r="TEA3023" s="607"/>
      <c r="TEB3023" s="607"/>
      <c r="TEC3023" s="607"/>
      <c r="TED3023" s="607"/>
      <c r="TEE3023" s="607"/>
      <c r="TEF3023" s="607"/>
      <c r="TEG3023" s="607"/>
      <c r="TEH3023" s="607"/>
      <c r="TEI3023" s="607"/>
      <c r="TEJ3023" s="607"/>
      <c r="TEK3023" s="607"/>
      <c r="TEL3023" s="607"/>
      <c r="TEM3023" s="607"/>
      <c r="TEN3023" s="607"/>
      <c r="TEO3023" s="607"/>
      <c r="TEP3023" s="607"/>
      <c r="TEQ3023" s="607"/>
      <c r="TER3023" s="607"/>
      <c r="TES3023" s="607"/>
      <c r="TET3023" s="607"/>
      <c r="TEU3023" s="607"/>
      <c r="TEV3023" s="607"/>
      <c r="TEW3023" s="607"/>
      <c r="TEX3023" s="607"/>
      <c r="TEY3023" s="607"/>
      <c r="TEZ3023" s="607"/>
      <c r="TFA3023" s="607"/>
      <c r="TFB3023" s="607"/>
      <c r="TFC3023" s="607"/>
      <c r="TFD3023" s="607"/>
      <c r="TFE3023" s="607"/>
      <c r="TFF3023" s="607"/>
      <c r="TFG3023" s="607"/>
      <c r="TFH3023" s="607"/>
      <c r="TFI3023" s="607"/>
      <c r="TFJ3023" s="607"/>
      <c r="TFK3023" s="607"/>
      <c r="TFL3023" s="607"/>
      <c r="TFM3023" s="607"/>
      <c r="TFN3023" s="607"/>
      <c r="TFO3023" s="607"/>
      <c r="TFP3023" s="607"/>
      <c r="TFQ3023" s="607"/>
      <c r="TFR3023" s="607"/>
      <c r="TFS3023" s="607"/>
      <c r="TFT3023" s="607"/>
      <c r="TFU3023" s="607"/>
      <c r="TFV3023" s="607"/>
      <c r="TFW3023" s="607"/>
      <c r="TFX3023" s="607"/>
      <c r="TFY3023" s="607"/>
      <c r="TFZ3023" s="607"/>
      <c r="TGA3023" s="607"/>
      <c r="TGB3023" s="607"/>
      <c r="TGC3023" s="607"/>
      <c r="TGD3023" s="607"/>
      <c r="TGE3023" s="607"/>
      <c r="TGF3023" s="607"/>
      <c r="TGG3023" s="607"/>
      <c r="TGH3023" s="607"/>
      <c r="TGI3023" s="607"/>
      <c r="TGJ3023" s="607"/>
      <c r="TGK3023" s="607"/>
      <c r="TGL3023" s="607"/>
      <c r="TGM3023" s="607"/>
      <c r="TGN3023" s="607"/>
      <c r="TGO3023" s="607"/>
      <c r="TGP3023" s="607"/>
      <c r="TGQ3023" s="607"/>
      <c r="TGR3023" s="607"/>
      <c r="TGS3023" s="607"/>
      <c r="TGT3023" s="607"/>
      <c r="TGU3023" s="607"/>
      <c r="TGV3023" s="607"/>
      <c r="TGW3023" s="607"/>
      <c r="TGX3023" s="607"/>
      <c r="TGY3023" s="607"/>
      <c r="TGZ3023" s="607"/>
      <c r="THA3023" s="607"/>
      <c r="THB3023" s="607"/>
      <c r="THC3023" s="607"/>
      <c r="THD3023" s="607"/>
      <c r="THE3023" s="607"/>
      <c r="THF3023" s="607"/>
      <c r="THG3023" s="607"/>
      <c r="THH3023" s="607"/>
      <c r="THI3023" s="607"/>
      <c r="THJ3023" s="607"/>
      <c r="THK3023" s="607"/>
      <c r="THL3023" s="607"/>
      <c r="THM3023" s="607"/>
      <c r="THN3023" s="607"/>
      <c r="THO3023" s="607"/>
      <c r="THP3023" s="607"/>
      <c r="THQ3023" s="607"/>
      <c r="THR3023" s="607"/>
      <c r="THS3023" s="607"/>
      <c r="THT3023" s="607"/>
      <c r="THU3023" s="607"/>
      <c r="THV3023" s="607"/>
      <c r="THW3023" s="607"/>
      <c r="THX3023" s="607"/>
      <c r="THY3023" s="607"/>
      <c r="THZ3023" s="607"/>
      <c r="TIA3023" s="607"/>
      <c r="TIB3023" s="607"/>
      <c r="TIC3023" s="607"/>
      <c r="TID3023" s="607"/>
      <c r="TIE3023" s="607"/>
      <c r="TIF3023" s="607"/>
      <c r="TIG3023" s="607"/>
      <c r="TIH3023" s="607"/>
      <c r="TII3023" s="607"/>
      <c r="TIJ3023" s="607"/>
      <c r="TIK3023" s="607"/>
      <c r="TIL3023" s="607"/>
      <c r="TIM3023" s="607"/>
      <c r="TIN3023" s="607"/>
      <c r="TIO3023" s="607"/>
      <c r="TIP3023" s="607"/>
      <c r="TIQ3023" s="607"/>
      <c r="TIR3023" s="607"/>
      <c r="TIS3023" s="607"/>
      <c r="TIT3023" s="607"/>
      <c r="TIU3023" s="607"/>
      <c r="TIV3023" s="607"/>
      <c r="TIW3023" s="607"/>
      <c r="TIX3023" s="607"/>
      <c r="TIY3023" s="607"/>
      <c r="TIZ3023" s="607"/>
      <c r="TJA3023" s="607"/>
      <c r="TJB3023" s="607"/>
      <c r="TJC3023" s="607"/>
      <c r="TJD3023" s="607"/>
      <c r="TJE3023" s="607"/>
      <c r="TJF3023" s="607"/>
      <c r="TJG3023" s="607"/>
      <c r="TJH3023" s="607"/>
      <c r="TJI3023" s="607"/>
      <c r="TJJ3023" s="607"/>
      <c r="TJK3023" s="607"/>
      <c r="TJL3023" s="607"/>
      <c r="TJM3023" s="607"/>
      <c r="TJN3023" s="607"/>
      <c r="TJO3023" s="607"/>
      <c r="TJP3023" s="607"/>
      <c r="TJQ3023" s="607"/>
      <c r="TJR3023" s="607"/>
      <c r="TJS3023" s="607"/>
      <c r="TJT3023" s="607"/>
      <c r="TJU3023" s="607"/>
      <c r="TJV3023" s="607"/>
      <c r="TJW3023" s="607"/>
      <c r="TJX3023" s="607"/>
      <c r="TJY3023" s="607"/>
      <c r="TJZ3023" s="607"/>
      <c r="TKA3023" s="607"/>
      <c r="TKB3023" s="607"/>
      <c r="TKC3023" s="607"/>
      <c r="TKD3023" s="607"/>
      <c r="TKE3023" s="607"/>
      <c r="TKF3023" s="607"/>
      <c r="TKG3023" s="607"/>
      <c r="TKH3023" s="607"/>
      <c r="TKI3023" s="607"/>
      <c r="TKJ3023" s="607"/>
      <c r="TKK3023" s="607"/>
      <c r="TKL3023" s="607"/>
      <c r="TKM3023" s="607"/>
      <c r="TKN3023" s="607"/>
      <c r="TKO3023" s="607"/>
      <c r="TKP3023" s="607"/>
      <c r="TKQ3023" s="607"/>
      <c r="TKR3023" s="607"/>
      <c r="TKS3023" s="607"/>
      <c r="TKT3023" s="607"/>
      <c r="TKU3023" s="607"/>
      <c r="TKV3023" s="607"/>
      <c r="TKW3023" s="607"/>
      <c r="TKX3023" s="607"/>
      <c r="TKY3023" s="607"/>
      <c r="TKZ3023" s="607"/>
      <c r="TLA3023" s="607"/>
      <c r="TLB3023" s="607"/>
      <c r="TLC3023" s="607"/>
      <c r="TLD3023" s="607"/>
      <c r="TLE3023" s="607"/>
      <c r="TLF3023" s="607"/>
      <c r="TLG3023" s="607"/>
      <c r="TLH3023" s="607"/>
      <c r="TLI3023" s="607"/>
      <c r="TLJ3023" s="607"/>
      <c r="TLK3023" s="607"/>
      <c r="TLL3023" s="607"/>
      <c r="TLM3023" s="607"/>
      <c r="TLN3023" s="607"/>
      <c r="TLO3023" s="607"/>
      <c r="TLP3023" s="607"/>
      <c r="TLQ3023" s="607"/>
      <c r="TLR3023" s="607"/>
      <c r="TLS3023" s="607"/>
      <c r="TLT3023" s="607"/>
      <c r="TLU3023" s="607"/>
      <c r="TLV3023" s="607"/>
      <c r="TLW3023" s="607"/>
      <c r="TLX3023" s="607"/>
      <c r="TLY3023" s="607"/>
      <c r="TLZ3023" s="607"/>
      <c r="TMA3023" s="607"/>
      <c r="TMB3023" s="607"/>
      <c r="TMC3023" s="607"/>
      <c r="TMD3023" s="607"/>
      <c r="TME3023" s="607"/>
      <c r="TMF3023" s="607"/>
      <c r="TMG3023" s="607"/>
      <c r="TMH3023" s="607"/>
      <c r="TMI3023" s="607"/>
      <c r="TMJ3023" s="607"/>
      <c r="TMK3023" s="607"/>
      <c r="TML3023" s="607"/>
      <c r="TMM3023" s="607"/>
      <c r="TMN3023" s="607"/>
      <c r="TMO3023" s="607"/>
      <c r="TMP3023" s="607"/>
      <c r="TMQ3023" s="607"/>
      <c r="TMR3023" s="607"/>
      <c r="TMS3023" s="607"/>
      <c r="TMT3023" s="607"/>
      <c r="TMU3023" s="607"/>
      <c r="TMV3023" s="607"/>
      <c r="TMW3023" s="607"/>
      <c r="TMX3023" s="607"/>
      <c r="TMY3023" s="607"/>
      <c r="TMZ3023" s="607"/>
      <c r="TNA3023" s="607"/>
      <c r="TNB3023" s="607"/>
      <c r="TNC3023" s="607"/>
      <c r="TND3023" s="607"/>
      <c r="TNE3023" s="607"/>
      <c r="TNF3023" s="607"/>
      <c r="TNG3023" s="607"/>
      <c r="TNH3023" s="607"/>
      <c r="TNI3023" s="607"/>
      <c r="TNJ3023" s="607"/>
      <c r="TNK3023" s="607"/>
      <c r="TNL3023" s="607"/>
      <c r="TNM3023" s="607"/>
      <c r="TNN3023" s="607"/>
      <c r="TNO3023" s="607"/>
      <c r="TNP3023" s="607"/>
      <c r="TNQ3023" s="607"/>
      <c r="TNR3023" s="607"/>
      <c r="TNS3023" s="607"/>
      <c r="TNT3023" s="607"/>
      <c r="TNU3023" s="607"/>
      <c r="TNV3023" s="607"/>
      <c r="TNW3023" s="607"/>
      <c r="TNX3023" s="607"/>
      <c r="TNY3023" s="607"/>
      <c r="TNZ3023" s="607"/>
      <c r="TOA3023" s="607"/>
      <c r="TOB3023" s="607"/>
      <c r="TOC3023" s="607"/>
      <c r="TOD3023" s="607"/>
      <c r="TOE3023" s="607"/>
      <c r="TOF3023" s="607"/>
      <c r="TOG3023" s="607"/>
      <c r="TOH3023" s="607"/>
      <c r="TOI3023" s="607"/>
      <c r="TOJ3023" s="607"/>
      <c r="TOK3023" s="607"/>
      <c r="TOL3023" s="607"/>
      <c r="TOM3023" s="607"/>
      <c r="TON3023" s="607"/>
      <c r="TOO3023" s="607"/>
      <c r="TOP3023" s="607"/>
      <c r="TOQ3023" s="607"/>
      <c r="TOR3023" s="607"/>
      <c r="TOS3023" s="607"/>
      <c r="TOT3023" s="607"/>
      <c r="TOU3023" s="607"/>
      <c r="TOV3023" s="607"/>
      <c r="TOW3023" s="607"/>
      <c r="TOX3023" s="607"/>
      <c r="TOY3023" s="607"/>
      <c r="TOZ3023" s="607"/>
      <c r="TPA3023" s="607"/>
      <c r="TPB3023" s="607"/>
      <c r="TPC3023" s="607"/>
      <c r="TPD3023" s="607"/>
      <c r="TPE3023" s="607"/>
      <c r="TPF3023" s="607"/>
      <c r="TPG3023" s="607"/>
      <c r="TPH3023" s="607"/>
      <c r="TPI3023" s="607"/>
      <c r="TPJ3023" s="607"/>
      <c r="TPK3023" s="607"/>
      <c r="TPL3023" s="607"/>
      <c r="TPM3023" s="607"/>
      <c r="TPN3023" s="607"/>
      <c r="TPO3023" s="607"/>
      <c r="TPP3023" s="607"/>
      <c r="TPQ3023" s="607"/>
      <c r="TPR3023" s="607"/>
      <c r="TPS3023" s="607"/>
      <c r="TPT3023" s="607"/>
      <c r="TPU3023" s="607"/>
      <c r="TPV3023" s="607"/>
      <c r="TPW3023" s="607"/>
      <c r="TPX3023" s="607"/>
      <c r="TPY3023" s="607"/>
      <c r="TPZ3023" s="607"/>
      <c r="TQA3023" s="607"/>
      <c r="TQB3023" s="607"/>
      <c r="TQC3023" s="607"/>
      <c r="TQD3023" s="607"/>
      <c r="TQE3023" s="607"/>
      <c r="TQF3023" s="607"/>
      <c r="TQG3023" s="607"/>
      <c r="TQH3023" s="607"/>
      <c r="TQI3023" s="607"/>
      <c r="TQJ3023" s="607"/>
      <c r="TQK3023" s="607"/>
      <c r="TQL3023" s="607"/>
      <c r="TQM3023" s="607"/>
      <c r="TQN3023" s="607"/>
      <c r="TQO3023" s="607"/>
      <c r="TQP3023" s="607"/>
      <c r="TQQ3023" s="607"/>
      <c r="TQR3023" s="607"/>
      <c r="TQS3023" s="607"/>
      <c r="TQT3023" s="607"/>
      <c r="TQU3023" s="607"/>
      <c r="TQV3023" s="607"/>
      <c r="TQW3023" s="607"/>
      <c r="TQX3023" s="607"/>
      <c r="TQY3023" s="607"/>
      <c r="TQZ3023" s="607"/>
      <c r="TRA3023" s="607"/>
      <c r="TRB3023" s="607"/>
      <c r="TRC3023" s="607"/>
      <c r="TRD3023" s="607"/>
      <c r="TRE3023" s="607"/>
      <c r="TRF3023" s="607"/>
      <c r="TRG3023" s="607"/>
      <c r="TRH3023" s="607"/>
      <c r="TRI3023" s="607"/>
      <c r="TRJ3023" s="607"/>
      <c r="TRK3023" s="607"/>
      <c r="TRL3023" s="607"/>
      <c r="TRM3023" s="607"/>
      <c r="TRN3023" s="607"/>
      <c r="TRO3023" s="607"/>
      <c r="TRP3023" s="607"/>
      <c r="TRQ3023" s="607"/>
      <c r="TRR3023" s="607"/>
      <c r="TRS3023" s="607"/>
      <c r="TRT3023" s="607"/>
      <c r="TRU3023" s="607"/>
      <c r="TRV3023" s="607"/>
      <c r="TRW3023" s="607"/>
      <c r="TRX3023" s="607"/>
      <c r="TRY3023" s="607"/>
      <c r="TRZ3023" s="607"/>
      <c r="TSA3023" s="607"/>
      <c r="TSB3023" s="607"/>
      <c r="TSC3023" s="607"/>
      <c r="TSD3023" s="607"/>
      <c r="TSE3023" s="607"/>
      <c r="TSF3023" s="607"/>
      <c r="TSG3023" s="607"/>
      <c r="TSH3023" s="607"/>
      <c r="TSI3023" s="607"/>
      <c r="TSJ3023" s="607"/>
      <c r="TSK3023" s="607"/>
      <c r="TSL3023" s="607"/>
      <c r="TSM3023" s="607"/>
      <c r="TSN3023" s="607"/>
      <c r="TSO3023" s="607"/>
      <c r="TSP3023" s="607"/>
      <c r="TSQ3023" s="607"/>
      <c r="TSR3023" s="607"/>
      <c r="TSS3023" s="607"/>
      <c r="TST3023" s="607"/>
      <c r="TSU3023" s="607"/>
      <c r="TSV3023" s="607"/>
      <c r="TSW3023" s="607"/>
      <c r="TSX3023" s="607"/>
      <c r="TSY3023" s="607"/>
      <c r="TSZ3023" s="607"/>
      <c r="TTA3023" s="607"/>
      <c r="TTB3023" s="607"/>
      <c r="TTC3023" s="607"/>
      <c r="TTD3023" s="607"/>
      <c r="TTE3023" s="607"/>
      <c r="TTF3023" s="607"/>
      <c r="TTG3023" s="607"/>
      <c r="TTH3023" s="607"/>
      <c r="TTI3023" s="607"/>
      <c r="TTJ3023" s="607"/>
      <c r="TTK3023" s="607"/>
      <c r="TTL3023" s="607"/>
      <c r="TTM3023" s="607"/>
      <c r="TTN3023" s="607"/>
      <c r="TTO3023" s="607"/>
      <c r="TTP3023" s="607"/>
      <c r="TTQ3023" s="607"/>
      <c r="TTR3023" s="607"/>
      <c r="TTS3023" s="607"/>
      <c r="TTT3023" s="607"/>
      <c r="TTU3023" s="607"/>
      <c r="TTV3023" s="607"/>
      <c r="TTW3023" s="607"/>
      <c r="TTX3023" s="607"/>
      <c r="TTY3023" s="607"/>
      <c r="TTZ3023" s="607"/>
      <c r="TUA3023" s="607"/>
      <c r="TUB3023" s="607"/>
      <c r="TUC3023" s="607"/>
      <c r="TUD3023" s="607"/>
      <c r="TUE3023" s="607"/>
      <c r="TUF3023" s="607"/>
      <c r="TUG3023" s="607"/>
      <c r="TUH3023" s="607"/>
      <c r="TUI3023" s="607"/>
      <c r="TUJ3023" s="607"/>
      <c r="TUK3023" s="607"/>
      <c r="TUL3023" s="607"/>
      <c r="TUM3023" s="607"/>
      <c r="TUN3023" s="607"/>
      <c r="TUO3023" s="607"/>
      <c r="TUP3023" s="607"/>
      <c r="TUQ3023" s="607"/>
      <c r="TUR3023" s="607"/>
      <c r="TUS3023" s="607"/>
      <c r="TUT3023" s="607"/>
      <c r="TUU3023" s="607"/>
      <c r="TUV3023" s="607"/>
      <c r="TUW3023" s="607"/>
      <c r="TUX3023" s="607"/>
      <c r="TUY3023" s="607"/>
      <c r="TUZ3023" s="607"/>
      <c r="TVA3023" s="607"/>
      <c r="TVB3023" s="607"/>
      <c r="TVC3023" s="607"/>
      <c r="TVD3023" s="607"/>
      <c r="TVE3023" s="607"/>
      <c r="TVF3023" s="607"/>
      <c r="TVG3023" s="607"/>
      <c r="TVH3023" s="607"/>
      <c r="TVI3023" s="607"/>
      <c r="TVJ3023" s="607"/>
      <c r="TVK3023" s="607"/>
      <c r="TVL3023" s="607"/>
      <c r="TVM3023" s="607"/>
      <c r="TVN3023" s="607"/>
      <c r="TVO3023" s="607"/>
      <c r="TVP3023" s="607"/>
      <c r="TVQ3023" s="607"/>
      <c r="TVR3023" s="607"/>
      <c r="TVS3023" s="607"/>
      <c r="TVT3023" s="607"/>
      <c r="TVU3023" s="607"/>
      <c r="TVV3023" s="607"/>
      <c r="TVW3023" s="607"/>
      <c r="TVX3023" s="607"/>
      <c r="TVY3023" s="607"/>
      <c r="TVZ3023" s="607"/>
      <c r="TWA3023" s="607"/>
      <c r="TWB3023" s="607"/>
      <c r="TWC3023" s="607"/>
      <c r="TWD3023" s="607"/>
      <c r="TWE3023" s="607"/>
      <c r="TWF3023" s="607"/>
      <c r="TWG3023" s="607"/>
      <c r="TWH3023" s="607"/>
      <c r="TWI3023" s="607"/>
      <c r="TWJ3023" s="607"/>
      <c r="TWK3023" s="607"/>
      <c r="TWL3023" s="607"/>
      <c r="TWM3023" s="607"/>
      <c r="TWN3023" s="607"/>
      <c r="TWO3023" s="607"/>
      <c r="TWP3023" s="607"/>
      <c r="TWQ3023" s="607"/>
      <c r="TWR3023" s="607"/>
      <c r="TWS3023" s="607"/>
      <c r="TWT3023" s="607"/>
      <c r="TWU3023" s="607"/>
      <c r="TWV3023" s="607"/>
      <c r="TWW3023" s="607"/>
      <c r="TWX3023" s="607"/>
      <c r="TWY3023" s="607"/>
      <c r="TWZ3023" s="607"/>
      <c r="TXA3023" s="607"/>
      <c r="TXB3023" s="607"/>
      <c r="TXC3023" s="607"/>
      <c r="TXD3023" s="607"/>
      <c r="TXE3023" s="607"/>
      <c r="TXF3023" s="607"/>
      <c r="TXG3023" s="607"/>
      <c r="TXH3023" s="607"/>
      <c r="TXI3023" s="607"/>
      <c r="TXJ3023" s="607"/>
      <c r="TXK3023" s="607"/>
      <c r="TXL3023" s="607"/>
      <c r="TXM3023" s="607"/>
      <c r="TXN3023" s="607"/>
      <c r="TXO3023" s="607"/>
      <c r="TXP3023" s="607"/>
      <c r="TXQ3023" s="607"/>
      <c r="TXR3023" s="607"/>
      <c r="TXS3023" s="607"/>
      <c r="TXT3023" s="607"/>
      <c r="TXU3023" s="607"/>
      <c r="TXV3023" s="607"/>
      <c r="TXW3023" s="607"/>
      <c r="TXX3023" s="607"/>
      <c r="TXY3023" s="607"/>
      <c r="TXZ3023" s="607"/>
      <c r="TYA3023" s="607"/>
      <c r="TYB3023" s="607"/>
      <c r="TYC3023" s="607"/>
      <c r="TYD3023" s="607"/>
      <c r="TYE3023" s="607"/>
      <c r="TYF3023" s="607"/>
      <c r="TYG3023" s="607"/>
      <c r="TYH3023" s="607"/>
      <c r="TYI3023" s="607"/>
      <c r="TYJ3023" s="607"/>
      <c r="TYK3023" s="607"/>
      <c r="TYL3023" s="607"/>
      <c r="TYM3023" s="607"/>
      <c r="TYN3023" s="607"/>
      <c r="TYO3023" s="607"/>
      <c r="TYP3023" s="607"/>
      <c r="TYQ3023" s="607"/>
      <c r="TYR3023" s="607"/>
      <c r="TYS3023" s="607"/>
      <c r="TYT3023" s="607"/>
      <c r="TYU3023" s="607"/>
      <c r="TYV3023" s="607"/>
      <c r="TYW3023" s="607"/>
      <c r="TYX3023" s="607"/>
      <c r="TYY3023" s="607"/>
      <c r="TYZ3023" s="607"/>
      <c r="TZA3023" s="607"/>
      <c r="TZB3023" s="607"/>
      <c r="TZC3023" s="607"/>
      <c r="TZD3023" s="607"/>
      <c r="TZE3023" s="607"/>
      <c r="TZF3023" s="607"/>
      <c r="TZG3023" s="607"/>
      <c r="TZH3023" s="607"/>
      <c r="TZI3023" s="607"/>
      <c r="TZJ3023" s="607"/>
      <c r="TZK3023" s="607"/>
      <c r="TZL3023" s="607"/>
      <c r="TZM3023" s="607"/>
      <c r="TZN3023" s="607"/>
      <c r="TZO3023" s="607"/>
      <c r="TZP3023" s="607"/>
      <c r="TZQ3023" s="607"/>
      <c r="TZR3023" s="607"/>
      <c r="TZS3023" s="607"/>
      <c r="TZT3023" s="607"/>
      <c r="TZU3023" s="607"/>
      <c r="TZV3023" s="607"/>
      <c r="TZW3023" s="607"/>
      <c r="TZX3023" s="607"/>
      <c r="TZY3023" s="607"/>
      <c r="TZZ3023" s="607"/>
      <c r="UAA3023" s="607"/>
      <c r="UAB3023" s="607"/>
      <c r="UAC3023" s="607"/>
      <c r="UAD3023" s="607"/>
      <c r="UAE3023" s="607"/>
      <c r="UAF3023" s="607"/>
      <c r="UAG3023" s="607"/>
      <c r="UAH3023" s="607"/>
      <c r="UAI3023" s="607"/>
      <c r="UAJ3023" s="607"/>
      <c r="UAK3023" s="607"/>
      <c r="UAL3023" s="607"/>
      <c r="UAM3023" s="607"/>
      <c r="UAN3023" s="607"/>
      <c r="UAO3023" s="607"/>
      <c r="UAP3023" s="607"/>
      <c r="UAQ3023" s="607"/>
      <c r="UAR3023" s="607"/>
      <c r="UAS3023" s="607"/>
      <c r="UAT3023" s="607"/>
      <c r="UAU3023" s="607"/>
      <c r="UAV3023" s="607"/>
      <c r="UAW3023" s="607"/>
      <c r="UAX3023" s="607"/>
      <c r="UAY3023" s="607"/>
      <c r="UAZ3023" s="607"/>
      <c r="UBA3023" s="607"/>
      <c r="UBB3023" s="607"/>
      <c r="UBC3023" s="607"/>
      <c r="UBD3023" s="607"/>
      <c r="UBE3023" s="607"/>
      <c r="UBF3023" s="607"/>
      <c r="UBG3023" s="607"/>
      <c r="UBH3023" s="607"/>
      <c r="UBI3023" s="607"/>
      <c r="UBJ3023" s="607"/>
      <c r="UBK3023" s="607"/>
      <c r="UBL3023" s="607"/>
      <c r="UBM3023" s="607"/>
      <c r="UBN3023" s="607"/>
      <c r="UBO3023" s="607"/>
      <c r="UBP3023" s="607"/>
      <c r="UBQ3023" s="607"/>
      <c r="UBR3023" s="607"/>
      <c r="UBS3023" s="607"/>
      <c r="UBT3023" s="607"/>
      <c r="UBU3023" s="607"/>
      <c r="UBV3023" s="607"/>
      <c r="UBW3023" s="607"/>
      <c r="UBX3023" s="607"/>
      <c r="UBY3023" s="607"/>
      <c r="UBZ3023" s="607"/>
      <c r="UCA3023" s="607"/>
      <c r="UCB3023" s="607"/>
      <c r="UCC3023" s="607"/>
      <c r="UCD3023" s="607"/>
      <c r="UCE3023" s="607"/>
      <c r="UCF3023" s="607"/>
      <c r="UCG3023" s="607"/>
      <c r="UCH3023" s="607"/>
      <c r="UCI3023" s="607"/>
      <c r="UCJ3023" s="607"/>
      <c r="UCK3023" s="607"/>
      <c r="UCL3023" s="607"/>
      <c r="UCM3023" s="607"/>
      <c r="UCN3023" s="607"/>
      <c r="UCO3023" s="607"/>
      <c r="UCP3023" s="607"/>
      <c r="UCQ3023" s="607"/>
      <c r="UCR3023" s="607"/>
      <c r="UCS3023" s="607"/>
      <c r="UCT3023" s="607"/>
      <c r="UCU3023" s="607"/>
      <c r="UCV3023" s="607"/>
      <c r="UCW3023" s="607"/>
      <c r="UCX3023" s="607"/>
      <c r="UCY3023" s="607"/>
      <c r="UCZ3023" s="607"/>
      <c r="UDA3023" s="607"/>
      <c r="UDB3023" s="607"/>
      <c r="UDC3023" s="607"/>
      <c r="UDD3023" s="607"/>
      <c r="UDE3023" s="607"/>
      <c r="UDF3023" s="607"/>
      <c r="UDG3023" s="607"/>
      <c r="UDH3023" s="607"/>
      <c r="UDI3023" s="607"/>
      <c r="UDJ3023" s="607"/>
      <c r="UDK3023" s="607"/>
      <c r="UDL3023" s="607"/>
      <c r="UDM3023" s="607"/>
      <c r="UDN3023" s="607"/>
      <c r="UDO3023" s="607"/>
      <c r="UDP3023" s="607"/>
      <c r="UDQ3023" s="607"/>
      <c r="UDR3023" s="607"/>
      <c r="UDS3023" s="607"/>
      <c r="UDT3023" s="607"/>
      <c r="UDU3023" s="607"/>
      <c r="UDV3023" s="607"/>
      <c r="UDW3023" s="607"/>
      <c r="UDX3023" s="607"/>
      <c r="UDY3023" s="607"/>
      <c r="UDZ3023" s="607"/>
      <c r="UEA3023" s="607"/>
      <c r="UEB3023" s="607"/>
      <c r="UEC3023" s="607"/>
      <c r="UED3023" s="607"/>
      <c r="UEE3023" s="607"/>
      <c r="UEF3023" s="607"/>
      <c r="UEG3023" s="607"/>
      <c r="UEH3023" s="607"/>
      <c r="UEI3023" s="607"/>
      <c r="UEJ3023" s="607"/>
      <c r="UEK3023" s="607"/>
      <c r="UEL3023" s="607"/>
      <c r="UEM3023" s="607"/>
      <c r="UEN3023" s="607"/>
      <c r="UEO3023" s="607"/>
      <c r="UEP3023" s="607"/>
      <c r="UEQ3023" s="607"/>
      <c r="UER3023" s="607"/>
      <c r="UES3023" s="607"/>
      <c r="UET3023" s="607"/>
      <c r="UEU3023" s="607"/>
      <c r="UEV3023" s="607"/>
      <c r="UEW3023" s="607"/>
      <c r="UEX3023" s="607"/>
      <c r="UEY3023" s="607"/>
      <c r="UEZ3023" s="607"/>
      <c r="UFA3023" s="607"/>
      <c r="UFB3023" s="607"/>
      <c r="UFC3023" s="607"/>
      <c r="UFD3023" s="607"/>
      <c r="UFE3023" s="607"/>
      <c r="UFF3023" s="607"/>
      <c r="UFG3023" s="607"/>
      <c r="UFH3023" s="607"/>
      <c r="UFI3023" s="607"/>
      <c r="UFJ3023" s="607"/>
      <c r="UFK3023" s="607"/>
      <c r="UFL3023" s="607"/>
      <c r="UFM3023" s="607"/>
      <c r="UFN3023" s="607"/>
      <c r="UFO3023" s="607"/>
      <c r="UFP3023" s="607"/>
      <c r="UFQ3023" s="607"/>
      <c r="UFR3023" s="607"/>
      <c r="UFS3023" s="607"/>
      <c r="UFT3023" s="607"/>
      <c r="UFU3023" s="607"/>
      <c r="UFV3023" s="607"/>
      <c r="UFW3023" s="607"/>
      <c r="UFX3023" s="607"/>
      <c r="UFY3023" s="607"/>
      <c r="UFZ3023" s="607"/>
      <c r="UGA3023" s="607"/>
      <c r="UGB3023" s="607"/>
      <c r="UGC3023" s="607"/>
      <c r="UGD3023" s="607"/>
      <c r="UGE3023" s="607"/>
      <c r="UGF3023" s="607"/>
      <c r="UGG3023" s="607"/>
      <c r="UGH3023" s="607"/>
      <c r="UGI3023" s="607"/>
      <c r="UGJ3023" s="607"/>
      <c r="UGK3023" s="607"/>
      <c r="UGL3023" s="607"/>
      <c r="UGM3023" s="607"/>
      <c r="UGN3023" s="607"/>
      <c r="UGO3023" s="607"/>
      <c r="UGP3023" s="607"/>
      <c r="UGQ3023" s="607"/>
      <c r="UGR3023" s="607"/>
      <c r="UGS3023" s="607"/>
      <c r="UGT3023" s="607"/>
      <c r="UGU3023" s="607"/>
      <c r="UGV3023" s="607"/>
      <c r="UGW3023" s="607"/>
      <c r="UGX3023" s="607"/>
      <c r="UGY3023" s="607"/>
      <c r="UGZ3023" s="607"/>
      <c r="UHA3023" s="607"/>
      <c r="UHB3023" s="607"/>
      <c r="UHC3023" s="607"/>
      <c r="UHD3023" s="607"/>
      <c r="UHE3023" s="607"/>
      <c r="UHF3023" s="607"/>
      <c r="UHG3023" s="607"/>
      <c r="UHH3023" s="607"/>
      <c r="UHI3023" s="607"/>
      <c r="UHJ3023" s="607"/>
      <c r="UHK3023" s="607"/>
      <c r="UHL3023" s="607"/>
      <c r="UHM3023" s="607"/>
      <c r="UHN3023" s="607"/>
      <c r="UHO3023" s="607"/>
      <c r="UHP3023" s="607"/>
      <c r="UHQ3023" s="607"/>
      <c r="UHR3023" s="607"/>
      <c r="UHS3023" s="607"/>
      <c r="UHT3023" s="607"/>
      <c r="UHU3023" s="607"/>
      <c r="UHV3023" s="607"/>
      <c r="UHW3023" s="607"/>
      <c r="UHX3023" s="607"/>
      <c r="UHY3023" s="607"/>
      <c r="UHZ3023" s="607"/>
      <c r="UIA3023" s="607"/>
      <c r="UIB3023" s="607"/>
      <c r="UIC3023" s="607"/>
      <c r="UID3023" s="607"/>
      <c r="UIE3023" s="607"/>
      <c r="UIF3023" s="607"/>
      <c r="UIG3023" s="607"/>
      <c r="UIH3023" s="607"/>
      <c r="UII3023" s="607"/>
      <c r="UIJ3023" s="607"/>
      <c r="UIK3023" s="607"/>
      <c r="UIL3023" s="607"/>
      <c r="UIM3023" s="607"/>
      <c r="UIN3023" s="607"/>
      <c r="UIO3023" s="607"/>
      <c r="UIP3023" s="607"/>
      <c r="UIQ3023" s="607"/>
      <c r="UIR3023" s="607"/>
      <c r="UIS3023" s="607"/>
      <c r="UIT3023" s="607"/>
      <c r="UIU3023" s="607"/>
      <c r="UIV3023" s="607"/>
      <c r="UIW3023" s="607"/>
      <c r="UIX3023" s="607"/>
      <c r="UIY3023" s="607"/>
      <c r="UIZ3023" s="607"/>
      <c r="UJA3023" s="607"/>
      <c r="UJB3023" s="607"/>
      <c r="UJC3023" s="607"/>
      <c r="UJD3023" s="607"/>
      <c r="UJE3023" s="607"/>
      <c r="UJF3023" s="607"/>
      <c r="UJG3023" s="607"/>
      <c r="UJH3023" s="607"/>
      <c r="UJI3023" s="607"/>
      <c r="UJJ3023" s="607"/>
      <c r="UJK3023" s="607"/>
      <c r="UJL3023" s="607"/>
      <c r="UJM3023" s="607"/>
      <c r="UJN3023" s="607"/>
      <c r="UJO3023" s="607"/>
      <c r="UJP3023" s="607"/>
      <c r="UJQ3023" s="607"/>
      <c r="UJR3023" s="607"/>
      <c r="UJS3023" s="607"/>
      <c r="UJT3023" s="607"/>
      <c r="UJU3023" s="607"/>
      <c r="UJV3023" s="607"/>
      <c r="UJW3023" s="607"/>
      <c r="UJX3023" s="607"/>
      <c r="UJY3023" s="607"/>
      <c r="UJZ3023" s="607"/>
      <c r="UKA3023" s="607"/>
      <c r="UKB3023" s="607"/>
      <c r="UKC3023" s="607"/>
      <c r="UKD3023" s="607"/>
      <c r="UKE3023" s="607"/>
      <c r="UKF3023" s="607"/>
      <c r="UKG3023" s="607"/>
      <c r="UKH3023" s="607"/>
      <c r="UKI3023" s="607"/>
      <c r="UKJ3023" s="607"/>
      <c r="UKK3023" s="607"/>
      <c r="UKL3023" s="607"/>
      <c r="UKM3023" s="607"/>
      <c r="UKN3023" s="607"/>
      <c r="UKO3023" s="607"/>
      <c r="UKP3023" s="607"/>
      <c r="UKQ3023" s="607"/>
      <c r="UKR3023" s="607"/>
      <c r="UKS3023" s="607"/>
      <c r="UKT3023" s="607"/>
      <c r="UKU3023" s="607"/>
      <c r="UKV3023" s="607"/>
      <c r="UKW3023" s="607"/>
      <c r="UKX3023" s="607"/>
      <c r="UKY3023" s="607"/>
      <c r="UKZ3023" s="607"/>
      <c r="ULA3023" s="607"/>
      <c r="ULB3023" s="607"/>
      <c r="ULC3023" s="607"/>
      <c r="ULD3023" s="607"/>
      <c r="ULE3023" s="607"/>
      <c r="ULF3023" s="607"/>
      <c r="ULG3023" s="607"/>
      <c r="ULH3023" s="607"/>
      <c r="ULI3023" s="607"/>
      <c r="ULJ3023" s="607"/>
      <c r="ULK3023" s="607"/>
      <c r="ULL3023" s="607"/>
      <c r="ULM3023" s="607"/>
      <c r="ULN3023" s="607"/>
      <c r="ULO3023" s="607"/>
      <c r="ULP3023" s="607"/>
      <c r="ULQ3023" s="607"/>
      <c r="ULR3023" s="607"/>
      <c r="ULS3023" s="607"/>
      <c r="ULT3023" s="607"/>
      <c r="ULU3023" s="607"/>
      <c r="ULV3023" s="607"/>
      <c r="ULW3023" s="607"/>
      <c r="ULX3023" s="607"/>
      <c r="ULY3023" s="607"/>
      <c r="ULZ3023" s="607"/>
      <c r="UMA3023" s="607"/>
      <c r="UMB3023" s="607"/>
      <c r="UMC3023" s="607"/>
      <c r="UMD3023" s="607"/>
      <c r="UME3023" s="607"/>
      <c r="UMF3023" s="607"/>
      <c r="UMG3023" s="607"/>
      <c r="UMH3023" s="607"/>
      <c r="UMI3023" s="607"/>
      <c r="UMJ3023" s="607"/>
      <c r="UMK3023" s="607"/>
      <c r="UML3023" s="607"/>
      <c r="UMM3023" s="607"/>
      <c r="UMN3023" s="607"/>
      <c r="UMO3023" s="607"/>
      <c r="UMP3023" s="607"/>
      <c r="UMQ3023" s="607"/>
      <c r="UMR3023" s="607"/>
      <c r="UMS3023" s="607"/>
      <c r="UMT3023" s="607"/>
      <c r="UMU3023" s="607"/>
      <c r="UMV3023" s="607"/>
      <c r="UMW3023" s="607"/>
      <c r="UMX3023" s="607"/>
      <c r="UMY3023" s="607"/>
      <c r="UMZ3023" s="607"/>
      <c r="UNA3023" s="607"/>
      <c r="UNB3023" s="607"/>
      <c r="UNC3023" s="607"/>
      <c r="UND3023" s="607"/>
      <c r="UNE3023" s="607"/>
      <c r="UNF3023" s="607"/>
      <c r="UNG3023" s="607"/>
      <c r="UNH3023" s="607"/>
      <c r="UNI3023" s="607"/>
      <c r="UNJ3023" s="607"/>
      <c r="UNK3023" s="607"/>
      <c r="UNL3023" s="607"/>
      <c r="UNM3023" s="607"/>
      <c r="UNN3023" s="607"/>
      <c r="UNO3023" s="607"/>
      <c r="UNP3023" s="607"/>
      <c r="UNQ3023" s="607"/>
      <c r="UNR3023" s="607"/>
      <c r="UNS3023" s="607"/>
      <c r="UNT3023" s="607"/>
      <c r="UNU3023" s="607"/>
      <c r="UNV3023" s="607"/>
      <c r="UNW3023" s="607"/>
      <c r="UNX3023" s="607"/>
      <c r="UNY3023" s="607"/>
      <c r="UNZ3023" s="607"/>
      <c r="UOA3023" s="607"/>
      <c r="UOB3023" s="607"/>
      <c r="UOC3023" s="607"/>
      <c r="UOD3023" s="607"/>
      <c r="UOE3023" s="607"/>
      <c r="UOF3023" s="607"/>
      <c r="UOG3023" s="607"/>
      <c r="UOH3023" s="607"/>
      <c r="UOI3023" s="607"/>
      <c r="UOJ3023" s="607"/>
      <c r="UOK3023" s="607"/>
      <c r="UOL3023" s="607"/>
      <c r="UOM3023" s="607"/>
      <c r="UON3023" s="607"/>
      <c r="UOO3023" s="607"/>
      <c r="UOP3023" s="607"/>
      <c r="UOQ3023" s="607"/>
      <c r="UOR3023" s="607"/>
      <c r="UOS3023" s="607"/>
      <c r="UOT3023" s="607"/>
      <c r="UOU3023" s="607"/>
      <c r="UOV3023" s="607"/>
      <c r="UOW3023" s="607"/>
      <c r="UOX3023" s="607"/>
      <c r="UOY3023" s="607"/>
      <c r="UOZ3023" s="607"/>
      <c r="UPA3023" s="607"/>
      <c r="UPB3023" s="607"/>
      <c r="UPC3023" s="607"/>
      <c r="UPD3023" s="607"/>
      <c r="UPE3023" s="607"/>
      <c r="UPF3023" s="607"/>
      <c r="UPG3023" s="607"/>
      <c r="UPH3023" s="607"/>
      <c r="UPI3023" s="607"/>
      <c r="UPJ3023" s="607"/>
      <c r="UPK3023" s="607"/>
      <c r="UPL3023" s="607"/>
      <c r="UPM3023" s="607"/>
      <c r="UPN3023" s="607"/>
      <c r="UPO3023" s="607"/>
      <c r="UPP3023" s="607"/>
      <c r="UPQ3023" s="607"/>
      <c r="UPR3023" s="607"/>
      <c r="UPS3023" s="607"/>
      <c r="UPT3023" s="607"/>
      <c r="UPU3023" s="607"/>
      <c r="UPV3023" s="607"/>
      <c r="UPW3023" s="607"/>
      <c r="UPX3023" s="607"/>
      <c r="UPY3023" s="607"/>
      <c r="UPZ3023" s="607"/>
      <c r="UQA3023" s="607"/>
      <c r="UQB3023" s="607"/>
      <c r="UQC3023" s="607"/>
      <c r="UQD3023" s="607"/>
      <c r="UQE3023" s="607"/>
      <c r="UQF3023" s="607"/>
      <c r="UQG3023" s="607"/>
      <c r="UQH3023" s="607"/>
      <c r="UQI3023" s="607"/>
      <c r="UQJ3023" s="607"/>
      <c r="UQK3023" s="607"/>
      <c r="UQL3023" s="607"/>
      <c r="UQM3023" s="607"/>
      <c r="UQN3023" s="607"/>
      <c r="UQO3023" s="607"/>
      <c r="UQP3023" s="607"/>
      <c r="UQQ3023" s="607"/>
      <c r="UQR3023" s="607"/>
      <c r="UQS3023" s="607"/>
      <c r="UQT3023" s="607"/>
      <c r="UQU3023" s="607"/>
      <c r="UQV3023" s="607"/>
      <c r="UQW3023" s="607"/>
      <c r="UQX3023" s="607"/>
      <c r="UQY3023" s="607"/>
      <c r="UQZ3023" s="607"/>
      <c r="URA3023" s="607"/>
      <c r="URB3023" s="607"/>
      <c r="URC3023" s="607"/>
      <c r="URD3023" s="607"/>
      <c r="URE3023" s="607"/>
      <c r="URF3023" s="607"/>
      <c r="URG3023" s="607"/>
      <c r="URH3023" s="607"/>
      <c r="URI3023" s="607"/>
      <c r="URJ3023" s="607"/>
      <c r="URK3023" s="607"/>
      <c r="URL3023" s="607"/>
      <c r="URM3023" s="607"/>
      <c r="URN3023" s="607"/>
      <c r="URO3023" s="607"/>
      <c r="URP3023" s="607"/>
      <c r="URQ3023" s="607"/>
      <c r="URR3023" s="607"/>
      <c r="URS3023" s="607"/>
      <c r="URT3023" s="607"/>
      <c r="URU3023" s="607"/>
      <c r="URV3023" s="607"/>
      <c r="URW3023" s="607"/>
      <c r="URX3023" s="607"/>
      <c r="URY3023" s="607"/>
      <c r="URZ3023" s="607"/>
      <c r="USA3023" s="607"/>
      <c r="USB3023" s="607"/>
      <c r="USC3023" s="607"/>
      <c r="USD3023" s="607"/>
      <c r="USE3023" s="607"/>
      <c r="USF3023" s="607"/>
      <c r="USG3023" s="607"/>
      <c r="USH3023" s="607"/>
      <c r="USI3023" s="607"/>
      <c r="USJ3023" s="607"/>
      <c r="USK3023" s="607"/>
      <c r="USL3023" s="607"/>
      <c r="USM3023" s="607"/>
      <c r="USN3023" s="607"/>
      <c r="USO3023" s="607"/>
      <c r="USP3023" s="607"/>
      <c r="USQ3023" s="607"/>
      <c r="USR3023" s="607"/>
      <c r="USS3023" s="607"/>
      <c r="UST3023" s="607"/>
      <c r="USU3023" s="607"/>
      <c r="USV3023" s="607"/>
      <c r="USW3023" s="607"/>
      <c r="USX3023" s="607"/>
      <c r="USY3023" s="607"/>
      <c r="USZ3023" s="607"/>
      <c r="UTA3023" s="607"/>
      <c r="UTB3023" s="607"/>
      <c r="UTC3023" s="607"/>
      <c r="UTD3023" s="607"/>
      <c r="UTE3023" s="607"/>
      <c r="UTF3023" s="607"/>
      <c r="UTG3023" s="607"/>
      <c r="UTH3023" s="607"/>
      <c r="UTI3023" s="607"/>
      <c r="UTJ3023" s="607"/>
      <c r="UTK3023" s="607"/>
      <c r="UTL3023" s="607"/>
      <c r="UTM3023" s="607"/>
      <c r="UTN3023" s="607"/>
      <c r="UTO3023" s="607"/>
      <c r="UTP3023" s="607"/>
      <c r="UTQ3023" s="607"/>
      <c r="UTR3023" s="607"/>
      <c r="UTS3023" s="607"/>
      <c r="UTT3023" s="607"/>
      <c r="UTU3023" s="607"/>
      <c r="UTV3023" s="607"/>
      <c r="UTW3023" s="607"/>
      <c r="UTX3023" s="607"/>
      <c r="UTY3023" s="607"/>
      <c r="UTZ3023" s="607"/>
      <c r="UUA3023" s="607"/>
      <c r="UUB3023" s="607"/>
      <c r="UUC3023" s="607"/>
      <c r="UUD3023" s="607"/>
      <c r="UUE3023" s="607"/>
      <c r="UUF3023" s="607"/>
      <c r="UUG3023" s="607"/>
      <c r="UUH3023" s="607"/>
      <c r="UUI3023" s="607"/>
      <c r="UUJ3023" s="607"/>
      <c r="UUK3023" s="607"/>
      <c r="UUL3023" s="607"/>
      <c r="UUM3023" s="607"/>
      <c r="UUN3023" s="607"/>
      <c r="UUO3023" s="607"/>
      <c r="UUP3023" s="607"/>
      <c r="UUQ3023" s="607"/>
      <c r="UUR3023" s="607"/>
      <c r="UUS3023" s="607"/>
      <c r="UUT3023" s="607"/>
      <c r="UUU3023" s="607"/>
      <c r="UUV3023" s="607"/>
      <c r="UUW3023" s="607"/>
      <c r="UUX3023" s="607"/>
      <c r="UUY3023" s="607"/>
      <c r="UUZ3023" s="607"/>
      <c r="UVA3023" s="607"/>
      <c r="UVB3023" s="607"/>
      <c r="UVC3023" s="607"/>
      <c r="UVD3023" s="607"/>
      <c r="UVE3023" s="607"/>
      <c r="UVF3023" s="607"/>
      <c r="UVG3023" s="607"/>
      <c r="UVH3023" s="607"/>
      <c r="UVI3023" s="607"/>
      <c r="UVJ3023" s="607"/>
      <c r="UVK3023" s="607"/>
      <c r="UVL3023" s="607"/>
      <c r="UVM3023" s="607"/>
      <c r="UVN3023" s="607"/>
      <c r="UVO3023" s="607"/>
      <c r="UVP3023" s="607"/>
      <c r="UVQ3023" s="607"/>
      <c r="UVR3023" s="607"/>
      <c r="UVS3023" s="607"/>
      <c r="UVT3023" s="607"/>
      <c r="UVU3023" s="607"/>
      <c r="UVV3023" s="607"/>
      <c r="UVW3023" s="607"/>
      <c r="UVX3023" s="607"/>
      <c r="UVY3023" s="607"/>
      <c r="UVZ3023" s="607"/>
      <c r="UWA3023" s="607"/>
      <c r="UWB3023" s="607"/>
      <c r="UWC3023" s="607"/>
      <c r="UWD3023" s="607"/>
      <c r="UWE3023" s="607"/>
      <c r="UWF3023" s="607"/>
      <c r="UWG3023" s="607"/>
      <c r="UWH3023" s="607"/>
      <c r="UWI3023" s="607"/>
      <c r="UWJ3023" s="607"/>
      <c r="UWK3023" s="607"/>
      <c r="UWL3023" s="607"/>
      <c r="UWM3023" s="607"/>
      <c r="UWN3023" s="607"/>
      <c r="UWO3023" s="607"/>
      <c r="UWP3023" s="607"/>
      <c r="UWQ3023" s="607"/>
      <c r="UWR3023" s="607"/>
      <c r="UWS3023" s="607"/>
      <c r="UWT3023" s="607"/>
      <c r="UWU3023" s="607"/>
      <c r="UWV3023" s="607"/>
      <c r="UWW3023" s="607"/>
      <c r="UWX3023" s="607"/>
      <c r="UWY3023" s="607"/>
      <c r="UWZ3023" s="607"/>
      <c r="UXA3023" s="607"/>
      <c r="UXB3023" s="607"/>
      <c r="UXC3023" s="607"/>
      <c r="UXD3023" s="607"/>
      <c r="UXE3023" s="607"/>
      <c r="UXF3023" s="607"/>
      <c r="UXG3023" s="607"/>
      <c r="UXH3023" s="607"/>
      <c r="UXI3023" s="607"/>
      <c r="UXJ3023" s="607"/>
      <c r="UXK3023" s="607"/>
      <c r="UXL3023" s="607"/>
      <c r="UXM3023" s="607"/>
      <c r="UXN3023" s="607"/>
      <c r="UXO3023" s="607"/>
      <c r="UXP3023" s="607"/>
      <c r="UXQ3023" s="607"/>
      <c r="UXR3023" s="607"/>
      <c r="UXS3023" s="607"/>
      <c r="UXT3023" s="607"/>
      <c r="UXU3023" s="607"/>
      <c r="UXV3023" s="607"/>
      <c r="UXW3023" s="607"/>
      <c r="UXX3023" s="607"/>
      <c r="UXY3023" s="607"/>
      <c r="UXZ3023" s="607"/>
      <c r="UYA3023" s="607"/>
      <c r="UYB3023" s="607"/>
      <c r="UYC3023" s="607"/>
      <c r="UYD3023" s="607"/>
      <c r="UYE3023" s="607"/>
      <c r="UYF3023" s="607"/>
      <c r="UYG3023" s="607"/>
      <c r="UYH3023" s="607"/>
      <c r="UYI3023" s="607"/>
      <c r="UYJ3023" s="607"/>
      <c r="UYK3023" s="607"/>
      <c r="UYL3023" s="607"/>
      <c r="UYM3023" s="607"/>
      <c r="UYN3023" s="607"/>
      <c r="UYO3023" s="607"/>
      <c r="UYP3023" s="607"/>
      <c r="UYQ3023" s="607"/>
      <c r="UYR3023" s="607"/>
      <c r="UYS3023" s="607"/>
      <c r="UYT3023" s="607"/>
      <c r="UYU3023" s="607"/>
      <c r="UYV3023" s="607"/>
      <c r="UYW3023" s="607"/>
      <c r="UYX3023" s="607"/>
      <c r="UYY3023" s="607"/>
      <c r="UYZ3023" s="607"/>
      <c r="UZA3023" s="607"/>
      <c r="UZB3023" s="607"/>
      <c r="UZC3023" s="607"/>
      <c r="UZD3023" s="607"/>
      <c r="UZE3023" s="607"/>
      <c r="UZF3023" s="607"/>
      <c r="UZG3023" s="607"/>
      <c r="UZH3023" s="607"/>
      <c r="UZI3023" s="607"/>
      <c r="UZJ3023" s="607"/>
      <c r="UZK3023" s="607"/>
      <c r="UZL3023" s="607"/>
      <c r="UZM3023" s="607"/>
      <c r="UZN3023" s="607"/>
      <c r="UZO3023" s="607"/>
      <c r="UZP3023" s="607"/>
      <c r="UZQ3023" s="607"/>
      <c r="UZR3023" s="607"/>
      <c r="UZS3023" s="607"/>
      <c r="UZT3023" s="607"/>
      <c r="UZU3023" s="607"/>
      <c r="UZV3023" s="607"/>
      <c r="UZW3023" s="607"/>
      <c r="UZX3023" s="607"/>
      <c r="UZY3023" s="607"/>
      <c r="UZZ3023" s="607"/>
      <c r="VAA3023" s="607"/>
      <c r="VAB3023" s="607"/>
      <c r="VAC3023" s="607"/>
      <c r="VAD3023" s="607"/>
      <c r="VAE3023" s="607"/>
      <c r="VAF3023" s="607"/>
      <c r="VAG3023" s="607"/>
      <c r="VAH3023" s="607"/>
      <c r="VAI3023" s="607"/>
      <c r="VAJ3023" s="607"/>
      <c r="VAK3023" s="607"/>
      <c r="VAL3023" s="607"/>
      <c r="VAM3023" s="607"/>
      <c r="VAN3023" s="607"/>
      <c r="VAO3023" s="607"/>
      <c r="VAP3023" s="607"/>
      <c r="VAQ3023" s="607"/>
      <c r="VAR3023" s="607"/>
      <c r="VAS3023" s="607"/>
      <c r="VAT3023" s="607"/>
      <c r="VAU3023" s="607"/>
      <c r="VAV3023" s="607"/>
      <c r="VAW3023" s="607"/>
      <c r="VAX3023" s="607"/>
      <c r="VAY3023" s="607"/>
      <c r="VAZ3023" s="607"/>
      <c r="VBA3023" s="607"/>
      <c r="VBB3023" s="607"/>
      <c r="VBC3023" s="607"/>
      <c r="VBD3023" s="607"/>
      <c r="VBE3023" s="607"/>
      <c r="VBF3023" s="607"/>
      <c r="VBG3023" s="607"/>
      <c r="VBH3023" s="607"/>
      <c r="VBI3023" s="607"/>
      <c r="VBJ3023" s="607"/>
      <c r="VBK3023" s="607"/>
      <c r="VBL3023" s="607"/>
      <c r="VBM3023" s="607"/>
      <c r="VBN3023" s="607"/>
      <c r="VBO3023" s="607"/>
      <c r="VBP3023" s="607"/>
      <c r="VBQ3023" s="607"/>
      <c r="VBR3023" s="607"/>
      <c r="VBS3023" s="607"/>
      <c r="VBT3023" s="607"/>
      <c r="VBU3023" s="607"/>
      <c r="VBV3023" s="607"/>
      <c r="VBW3023" s="607"/>
      <c r="VBX3023" s="607"/>
      <c r="VBY3023" s="607"/>
      <c r="VBZ3023" s="607"/>
      <c r="VCA3023" s="607"/>
      <c r="VCB3023" s="607"/>
      <c r="VCC3023" s="607"/>
      <c r="VCD3023" s="607"/>
      <c r="VCE3023" s="607"/>
      <c r="VCF3023" s="607"/>
      <c r="VCG3023" s="607"/>
      <c r="VCH3023" s="607"/>
      <c r="VCI3023" s="607"/>
      <c r="VCJ3023" s="607"/>
      <c r="VCK3023" s="607"/>
      <c r="VCL3023" s="607"/>
      <c r="VCM3023" s="607"/>
      <c r="VCN3023" s="607"/>
      <c r="VCO3023" s="607"/>
      <c r="VCP3023" s="607"/>
      <c r="VCQ3023" s="607"/>
      <c r="VCR3023" s="607"/>
      <c r="VCS3023" s="607"/>
      <c r="VCT3023" s="607"/>
      <c r="VCU3023" s="607"/>
      <c r="VCV3023" s="607"/>
      <c r="VCW3023" s="607"/>
      <c r="VCX3023" s="607"/>
      <c r="VCY3023" s="607"/>
      <c r="VCZ3023" s="607"/>
      <c r="VDA3023" s="607"/>
      <c r="VDB3023" s="607"/>
      <c r="VDC3023" s="607"/>
      <c r="VDD3023" s="607"/>
      <c r="VDE3023" s="607"/>
      <c r="VDF3023" s="607"/>
      <c r="VDG3023" s="607"/>
      <c r="VDH3023" s="607"/>
      <c r="VDI3023" s="607"/>
      <c r="VDJ3023" s="607"/>
      <c r="VDK3023" s="607"/>
      <c r="VDL3023" s="607"/>
      <c r="VDM3023" s="607"/>
      <c r="VDN3023" s="607"/>
      <c r="VDO3023" s="607"/>
      <c r="VDP3023" s="607"/>
      <c r="VDQ3023" s="607"/>
      <c r="VDR3023" s="607"/>
      <c r="VDS3023" s="607"/>
      <c r="VDT3023" s="607"/>
      <c r="VDU3023" s="607"/>
      <c r="VDV3023" s="607"/>
      <c r="VDW3023" s="607"/>
      <c r="VDX3023" s="607"/>
      <c r="VDY3023" s="607"/>
      <c r="VDZ3023" s="607"/>
      <c r="VEA3023" s="607"/>
      <c r="VEB3023" s="607"/>
      <c r="VEC3023" s="607"/>
      <c r="VED3023" s="607"/>
      <c r="VEE3023" s="607"/>
      <c r="VEF3023" s="607"/>
      <c r="VEG3023" s="607"/>
      <c r="VEH3023" s="607"/>
      <c r="VEI3023" s="607"/>
      <c r="VEJ3023" s="607"/>
      <c r="VEK3023" s="607"/>
      <c r="VEL3023" s="607"/>
      <c r="VEM3023" s="607"/>
      <c r="VEN3023" s="607"/>
      <c r="VEO3023" s="607"/>
      <c r="VEP3023" s="607"/>
      <c r="VEQ3023" s="607"/>
      <c r="VER3023" s="607"/>
      <c r="VES3023" s="607"/>
      <c r="VET3023" s="607"/>
      <c r="VEU3023" s="607"/>
      <c r="VEV3023" s="607"/>
      <c r="VEW3023" s="607"/>
      <c r="VEX3023" s="607"/>
      <c r="VEY3023" s="607"/>
      <c r="VEZ3023" s="607"/>
      <c r="VFA3023" s="607"/>
      <c r="VFB3023" s="607"/>
      <c r="VFC3023" s="607"/>
      <c r="VFD3023" s="607"/>
      <c r="VFE3023" s="607"/>
      <c r="VFF3023" s="607"/>
      <c r="VFG3023" s="607"/>
      <c r="VFH3023" s="607"/>
      <c r="VFI3023" s="607"/>
      <c r="VFJ3023" s="607"/>
      <c r="VFK3023" s="607"/>
      <c r="VFL3023" s="607"/>
      <c r="VFM3023" s="607"/>
      <c r="VFN3023" s="607"/>
      <c r="VFO3023" s="607"/>
      <c r="VFP3023" s="607"/>
      <c r="VFQ3023" s="607"/>
      <c r="VFR3023" s="607"/>
      <c r="VFS3023" s="607"/>
      <c r="VFT3023" s="607"/>
      <c r="VFU3023" s="607"/>
      <c r="VFV3023" s="607"/>
      <c r="VFW3023" s="607"/>
      <c r="VFX3023" s="607"/>
      <c r="VFY3023" s="607"/>
      <c r="VFZ3023" s="607"/>
      <c r="VGA3023" s="607"/>
      <c r="VGB3023" s="607"/>
      <c r="VGC3023" s="607"/>
      <c r="VGD3023" s="607"/>
      <c r="VGE3023" s="607"/>
      <c r="VGF3023" s="607"/>
      <c r="VGG3023" s="607"/>
      <c r="VGH3023" s="607"/>
      <c r="VGI3023" s="607"/>
      <c r="VGJ3023" s="607"/>
      <c r="VGK3023" s="607"/>
      <c r="VGL3023" s="607"/>
      <c r="VGM3023" s="607"/>
      <c r="VGN3023" s="607"/>
      <c r="VGO3023" s="607"/>
      <c r="VGP3023" s="607"/>
      <c r="VGQ3023" s="607"/>
      <c r="VGR3023" s="607"/>
      <c r="VGS3023" s="607"/>
      <c r="VGT3023" s="607"/>
      <c r="VGU3023" s="607"/>
      <c r="VGV3023" s="607"/>
      <c r="VGW3023" s="607"/>
      <c r="VGX3023" s="607"/>
      <c r="VGY3023" s="607"/>
      <c r="VGZ3023" s="607"/>
      <c r="VHA3023" s="607"/>
      <c r="VHB3023" s="607"/>
      <c r="VHC3023" s="607"/>
      <c r="VHD3023" s="607"/>
      <c r="VHE3023" s="607"/>
      <c r="VHF3023" s="607"/>
      <c r="VHG3023" s="607"/>
      <c r="VHH3023" s="607"/>
      <c r="VHI3023" s="607"/>
      <c r="VHJ3023" s="607"/>
      <c r="VHK3023" s="607"/>
      <c r="VHL3023" s="607"/>
      <c r="VHM3023" s="607"/>
      <c r="VHN3023" s="607"/>
      <c r="VHO3023" s="607"/>
      <c r="VHP3023" s="607"/>
      <c r="VHQ3023" s="607"/>
      <c r="VHR3023" s="607"/>
      <c r="VHS3023" s="607"/>
      <c r="VHT3023" s="607"/>
      <c r="VHU3023" s="607"/>
      <c r="VHV3023" s="607"/>
      <c r="VHW3023" s="607"/>
      <c r="VHX3023" s="607"/>
      <c r="VHY3023" s="607"/>
      <c r="VHZ3023" s="607"/>
      <c r="VIA3023" s="607"/>
      <c r="VIB3023" s="607"/>
      <c r="VIC3023" s="607"/>
      <c r="VID3023" s="607"/>
      <c r="VIE3023" s="607"/>
      <c r="VIF3023" s="607"/>
      <c r="VIG3023" s="607"/>
      <c r="VIH3023" s="607"/>
      <c r="VII3023" s="607"/>
      <c r="VIJ3023" s="607"/>
      <c r="VIK3023" s="607"/>
      <c r="VIL3023" s="607"/>
      <c r="VIM3023" s="607"/>
      <c r="VIN3023" s="607"/>
      <c r="VIO3023" s="607"/>
      <c r="VIP3023" s="607"/>
      <c r="VIQ3023" s="607"/>
      <c r="VIR3023" s="607"/>
      <c r="VIS3023" s="607"/>
      <c r="VIT3023" s="607"/>
      <c r="VIU3023" s="607"/>
      <c r="VIV3023" s="607"/>
      <c r="VIW3023" s="607"/>
      <c r="VIX3023" s="607"/>
      <c r="VIY3023" s="607"/>
      <c r="VIZ3023" s="607"/>
      <c r="VJA3023" s="607"/>
      <c r="VJB3023" s="607"/>
      <c r="VJC3023" s="607"/>
      <c r="VJD3023" s="607"/>
      <c r="VJE3023" s="607"/>
      <c r="VJF3023" s="607"/>
      <c r="VJG3023" s="607"/>
      <c r="VJH3023" s="607"/>
      <c r="VJI3023" s="607"/>
      <c r="VJJ3023" s="607"/>
      <c r="VJK3023" s="607"/>
      <c r="VJL3023" s="607"/>
      <c r="VJM3023" s="607"/>
      <c r="VJN3023" s="607"/>
      <c r="VJO3023" s="607"/>
      <c r="VJP3023" s="607"/>
      <c r="VJQ3023" s="607"/>
      <c r="VJR3023" s="607"/>
      <c r="VJS3023" s="607"/>
      <c r="VJT3023" s="607"/>
      <c r="VJU3023" s="607"/>
      <c r="VJV3023" s="607"/>
      <c r="VJW3023" s="607"/>
      <c r="VJX3023" s="607"/>
      <c r="VJY3023" s="607"/>
      <c r="VJZ3023" s="607"/>
      <c r="VKA3023" s="607"/>
      <c r="VKB3023" s="607"/>
      <c r="VKC3023" s="607"/>
      <c r="VKD3023" s="607"/>
      <c r="VKE3023" s="607"/>
      <c r="VKF3023" s="607"/>
      <c r="VKG3023" s="607"/>
      <c r="VKH3023" s="607"/>
      <c r="VKI3023" s="607"/>
      <c r="VKJ3023" s="607"/>
      <c r="VKK3023" s="607"/>
      <c r="VKL3023" s="607"/>
      <c r="VKM3023" s="607"/>
      <c r="VKN3023" s="607"/>
      <c r="VKO3023" s="607"/>
      <c r="VKP3023" s="607"/>
      <c r="VKQ3023" s="607"/>
      <c r="VKR3023" s="607"/>
      <c r="VKS3023" s="607"/>
      <c r="VKT3023" s="607"/>
      <c r="VKU3023" s="607"/>
      <c r="VKV3023" s="607"/>
      <c r="VKW3023" s="607"/>
      <c r="VKX3023" s="607"/>
      <c r="VKY3023" s="607"/>
      <c r="VKZ3023" s="607"/>
      <c r="VLA3023" s="607"/>
      <c r="VLB3023" s="607"/>
      <c r="VLC3023" s="607"/>
      <c r="VLD3023" s="607"/>
      <c r="VLE3023" s="607"/>
      <c r="VLF3023" s="607"/>
      <c r="VLG3023" s="607"/>
      <c r="VLH3023" s="607"/>
      <c r="VLI3023" s="607"/>
      <c r="VLJ3023" s="607"/>
      <c r="VLK3023" s="607"/>
      <c r="VLL3023" s="607"/>
      <c r="VLM3023" s="607"/>
      <c r="VLN3023" s="607"/>
      <c r="VLO3023" s="607"/>
      <c r="VLP3023" s="607"/>
      <c r="VLQ3023" s="607"/>
      <c r="VLR3023" s="607"/>
      <c r="VLS3023" s="607"/>
      <c r="VLT3023" s="607"/>
      <c r="VLU3023" s="607"/>
      <c r="VLV3023" s="607"/>
      <c r="VLW3023" s="607"/>
      <c r="VLX3023" s="607"/>
      <c r="VLY3023" s="607"/>
      <c r="VLZ3023" s="607"/>
      <c r="VMA3023" s="607"/>
      <c r="VMB3023" s="607"/>
      <c r="VMC3023" s="607"/>
      <c r="VMD3023" s="607"/>
      <c r="VME3023" s="607"/>
      <c r="VMF3023" s="607"/>
      <c r="VMG3023" s="607"/>
      <c r="VMH3023" s="607"/>
      <c r="VMI3023" s="607"/>
      <c r="VMJ3023" s="607"/>
      <c r="VMK3023" s="607"/>
      <c r="VML3023" s="607"/>
      <c r="VMM3023" s="607"/>
      <c r="VMN3023" s="607"/>
      <c r="VMO3023" s="607"/>
      <c r="VMP3023" s="607"/>
      <c r="VMQ3023" s="607"/>
      <c r="VMR3023" s="607"/>
      <c r="VMS3023" s="607"/>
      <c r="VMT3023" s="607"/>
      <c r="VMU3023" s="607"/>
      <c r="VMV3023" s="607"/>
      <c r="VMW3023" s="607"/>
      <c r="VMX3023" s="607"/>
      <c r="VMY3023" s="607"/>
      <c r="VMZ3023" s="607"/>
      <c r="VNA3023" s="607"/>
      <c r="VNB3023" s="607"/>
      <c r="VNC3023" s="607"/>
      <c r="VND3023" s="607"/>
      <c r="VNE3023" s="607"/>
      <c r="VNF3023" s="607"/>
      <c r="VNG3023" s="607"/>
      <c r="VNH3023" s="607"/>
      <c r="VNI3023" s="607"/>
      <c r="VNJ3023" s="607"/>
      <c r="VNK3023" s="607"/>
      <c r="VNL3023" s="607"/>
      <c r="VNM3023" s="607"/>
      <c r="VNN3023" s="607"/>
      <c r="VNO3023" s="607"/>
      <c r="VNP3023" s="607"/>
      <c r="VNQ3023" s="607"/>
      <c r="VNR3023" s="607"/>
      <c r="VNS3023" s="607"/>
      <c r="VNT3023" s="607"/>
      <c r="VNU3023" s="607"/>
      <c r="VNV3023" s="607"/>
      <c r="VNW3023" s="607"/>
      <c r="VNX3023" s="607"/>
      <c r="VNY3023" s="607"/>
      <c r="VNZ3023" s="607"/>
      <c r="VOA3023" s="607"/>
      <c r="VOB3023" s="607"/>
      <c r="VOC3023" s="607"/>
      <c r="VOD3023" s="607"/>
      <c r="VOE3023" s="607"/>
      <c r="VOF3023" s="607"/>
      <c r="VOG3023" s="607"/>
      <c r="VOH3023" s="607"/>
      <c r="VOI3023" s="607"/>
      <c r="VOJ3023" s="607"/>
      <c r="VOK3023" s="607"/>
      <c r="VOL3023" s="607"/>
      <c r="VOM3023" s="607"/>
      <c r="VON3023" s="607"/>
      <c r="VOO3023" s="607"/>
      <c r="VOP3023" s="607"/>
      <c r="VOQ3023" s="607"/>
      <c r="VOR3023" s="607"/>
      <c r="VOS3023" s="607"/>
      <c r="VOT3023" s="607"/>
      <c r="VOU3023" s="607"/>
      <c r="VOV3023" s="607"/>
      <c r="VOW3023" s="607"/>
      <c r="VOX3023" s="607"/>
      <c r="VOY3023" s="607"/>
      <c r="VOZ3023" s="607"/>
      <c r="VPA3023" s="607"/>
      <c r="VPB3023" s="607"/>
      <c r="VPC3023" s="607"/>
      <c r="VPD3023" s="607"/>
      <c r="VPE3023" s="607"/>
      <c r="VPF3023" s="607"/>
      <c r="VPG3023" s="607"/>
      <c r="VPH3023" s="607"/>
      <c r="VPI3023" s="607"/>
      <c r="VPJ3023" s="607"/>
      <c r="VPK3023" s="607"/>
      <c r="VPL3023" s="607"/>
      <c r="VPM3023" s="607"/>
      <c r="VPN3023" s="607"/>
      <c r="VPO3023" s="607"/>
      <c r="VPP3023" s="607"/>
      <c r="VPQ3023" s="607"/>
      <c r="VPR3023" s="607"/>
      <c r="VPS3023" s="607"/>
      <c r="VPT3023" s="607"/>
      <c r="VPU3023" s="607"/>
      <c r="VPV3023" s="607"/>
      <c r="VPW3023" s="607"/>
      <c r="VPX3023" s="607"/>
      <c r="VPY3023" s="607"/>
      <c r="VPZ3023" s="607"/>
      <c r="VQA3023" s="607"/>
      <c r="VQB3023" s="607"/>
      <c r="VQC3023" s="607"/>
      <c r="VQD3023" s="607"/>
      <c r="VQE3023" s="607"/>
      <c r="VQF3023" s="607"/>
      <c r="VQG3023" s="607"/>
      <c r="VQH3023" s="607"/>
      <c r="VQI3023" s="607"/>
      <c r="VQJ3023" s="607"/>
      <c r="VQK3023" s="607"/>
      <c r="VQL3023" s="607"/>
      <c r="VQM3023" s="607"/>
      <c r="VQN3023" s="607"/>
      <c r="VQO3023" s="607"/>
      <c r="VQP3023" s="607"/>
      <c r="VQQ3023" s="607"/>
      <c r="VQR3023" s="607"/>
      <c r="VQS3023" s="607"/>
      <c r="VQT3023" s="607"/>
      <c r="VQU3023" s="607"/>
      <c r="VQV3023" s="607"/>
      <c r="VQW3023" s="607"/>
      <c r="VQX3023" s="607"/>
      <c r="VQY3023" s="607"/>
      <c r="VQZ3023" s="607"/>
      <c r="VRA3023" s="607"/>
      <c r="VRB3023" s="607"/>
      <c r="VRC3023" s="607"/>
      <c r="VRD3023" s="607"/>
      <c r="VRE3023" s="607"/>
      <c r="VRF3023" s="607"/>
      <c r="VRG3023" s="607"/>
      <c r="VRH3023" s="607"/>
      <c r="VRI3023" s="607"/>
      <c r="VRJ3023" s="607"/>
      <c r="VRK3023" s="607"/>
      <c r="VRL3023" s="607"/>
      <c r="VRM3023" s="607"/>
      <c r="VRN3023" s="607"/>
      <c r="VRO3023" s="607"/>
      <c r="VRP3023" s="607"/>
      <c r="VRQ3023" s="607"/>
      <c r="VRR3023" s="607"/>
      <c r="VRS3023" s="607"/>
      <c r="VRT3023" s="607"/>
      <c r="VRU3023" s="607"/>
      <c r="VRV3023" s="607"/>
      <c r="VRW3023" s="607"/>
      <c r="VRX3023" s="607"/>
      <c r="VRY3023" s="607"/>
      <c r="VRZ3023" s="607"/>
      <c r="VSA3023" s="607"/>
      <c r="VSB3023" s="607"/>
      <c r="VSC3023" s="607"/>
      <c r="VSD3023" s="607"/>
      <c r="VSE3023" s="607"/>
      <c r="VSF3023" s="607"/>
      <c r="VSG3023" s="607"/>
      <c r="VSH3023" s="607"/>
      <c r="VSI3023" s="607"/>
      <c r="VSJ3023" s="607"/>
      <c r="VSK3023" s="607"/>
      <c r="VSL3023" s="607"/>
      <c r="VSM3023" s="607"/>
      <c r="VSN3023" s="607"/>
      <c r="VSO3023" s="607"/>
      <c r="VSP3023" s="607"/>
      <c r="VSQ3023" s="607"/>
      <c r="VSR3023" s="607"/>
      <c r="VSS3023" s="607"/>
      <c r="VST3023" s="607"/>
      <c r="VSU3023" s="607"/>
      <c r="VSV3023" s="607"/>
      <c r="VSW3023" s="607"/>
      <c r="VSX3023" s="607"/>
      <c r="VSY3023" s="607"/>
      <c r="VSZ3023" s="607"/>
      <c r="VTA3023" s="607"/>
      <c r="VTB3023" s="607"/>
      <c r="VTC3023" s="607"/>
      <c r="VTD3023" s="607"/>
      <c r="VTE3023" s="607"/>
      <c r="VTF3023" s="607"/>
      <c r="VTG3023" s="607"/>
      <c r="VTH3023" s="607"/>
      <c r="VTI3023" s="607"/>
      <c r="VTJ3023" s="607"/>
      <c r="VTK3023" s="607"/>
      <c r="VTL3023" s="607"/>
      <c r="VTM3023" s="607"/>
      <c r="VTN3023" s="607"/>
      <c r="VTO3023" s="607"/>
      <c r="VTP3023" s="607"/>
      <c r="VTQ3023" s="607"/>
      <c r="VTR3023" s="607"/>
      <c r="VTS3023" s="607"/>
      <c r="VTT3023" s="607"/>
      <c r="VTU3023" s="607"/>
      <c r="VTV3023" s="607"/>
      <c r="VTW3023" s="607"/>
      <c r="VTX3023" s="607"/>
      <c r="VTY3023" s="607"/>
      <c r="VTZ3023" s="607"/>
      <c r="VUA3023" s="607"/>
      <c r="VUB3023" s="607"/>
      <c r="VUC3023" s="607"/>
      <c r="VUD3023" s="607"/>
      <c r="VUE3023" s="607"/>
      <c r="VUF3023" s="607"/>
      <c r="VUG3023" s="607"/>
      <c r="VUH3023" s="607"/>
      <c r="VUI3023" s="607"/>
      <c r="VUJ3023" s="607"/>
      <c r="VUK3023" s="607"/>
      <c r="VUL3023" s="607"/>
      <c r="VUM3023" s="607"/>
      <c r="VUN3023" s="607"/>
      <c r="VUO3023" s="607"/>
      <c r="VUP3023" s="607"/>
      <c r="VUQ3023" s="607"/>
      <c r="VUR3023" s="607"/>
      <c r="VUS3023" s="607"/>
      <c r="VUT3023" s="607"/>
      <c r="VUU3023" s="607"/>
      <c r="VUV3023" s="607"/>
      <c r="VUW3023" s="607"/>
      <c r="VUX3023" s="607"/>
      <c r="VUY3023" s="607"/>
      <c r="VUZ3023" s="607"/>
      <c r="VVA3023" s="607"/>
      <c r="VVB3023" s="607"/>
      <c r="VVC3023" s="607"/>
      <c r="VVD3023" s="607"/>
      <c r="VVE3023" s="607"/>
      <c r="VVF3023" s="607"/>
      <c r="VVG3023" s="607"/>
      <c r="VVH3023" s="607"/>
      <c r="VVI3023" s="607"/>
      <c r="VVJ3023" s="607"/>
      <c r="VVK3023" s="607"/>
      <c r="VVL3023" s="607"/>
      <c r="VVM3023" s="607"/>
      <c r="VVN3023" s="607"/>
      <c r="VVO3023" s="607"/>
      <c r="VVP3023" s="607"/>
      <c r="VVQ3023" s="607"/>
      <c r="VVR3023" s="607"/>
      <c r="VVS3023" s="607"/>
      <c r="VVT3023" s="607"/>
      <c r="VVU3023" s="607"/>
      <c r="VVV3023" s="607"/>
      <c r="VVW3023" s="607"/>
      <c r="VVX3023" s="607"/>
      <c r="VVY3023" s="607"/>
      <c r="VVZ3023" s="607"/>
      <c r="VWA3023" s="607"/>
      <c r="VWB3023" s="607"/>
      <c r="VWC3023" s="607"/>
      <c r="VWD3023" s="607"/>
      <c r="VWE3023" s="607"/>
      <c r="VWF3023" s="607"/>
      <c r="VWG3023" s="607"/>
      <c r="VWH3023" s="607"/>
      <c r="VWI3023" s="607"/>
      <c r="VWJ3023" s="607"/>
      <c r="VWK3023" s="607"/>
      <c r="VWL3023" s="607"/>
      <c r="VWM3023" s="607"/>
      <c r="VWN3023" s="607"/>
      <c r="VWO3023" s="607"/>
      <c r="VWP3023" s="607"/>
      <c r="VWQ3023" s="607"/>
      <c r="VWR3023" s="607"/>
      <c r="VWS3023" s="607"/>
      <c r="VWT3023" s="607"/>
      <c r="VWU3023" s="607"/>
      <c r="VWV3023" s="607"/>
      <c r="VWW3023" s="607"/>
      <c r="VWX3023" s="607"/>
      <c r="VWY3023" s="607"/>
      <c r="VWZ3023" s="607"/>
      <c r="VXA3023" s="607"/>
      <c r="VXB3023" s="607"/>
      <c r="VXC3023" s="607"/>
      <c r="VXD3023" s="607"/>
      <c r="VXE3023" s="607"/>
      <c r="VXF3023" s="607"/>
      <c r="VXG3023" s="607"/>
      <c r="VXH3023" s="607"/>
      <c r="VXI3023" s="607"/>
      <c r="VXJ3023" s="607"/>
      <c r="VXK3023" s="607"/>
      <c r="VXL3023" s="607"/>
      <c r="VXM3023" s="607"/>
      <c r="VXN3023" s="607"/>
      <c r="VXO3023" s="607"/>
      <c r="VXP3023" s="607"/>
      <c r="VXQ3023" s="607"/>
      <c r="VXR3023" s="607"/>
      <c r="VXS3023" s="607"/>
      <c r="VXT3023" s="607"/>
      <c r="VXU3023" s="607"/>
      <c r="VXV3023" s="607"/>
      <c r="VXW3023" s="607"/>
      <c r="VXX3023" s="607"/>
      <c r="VXY3023" s="607"/>
      <c r="VXZ3023" s="607"/>
      <c r="VYA3023" s="607"/>
      <c r="VYB3023" s="607"/>
      <c r="VYC3023" s="607"/>
      <c r="VYD3023" s="607"/>
      <c r="VYE3023" s="607"/>
      <c r="VYF3023" s="607"/>
      <c r="VYG3023" s="607"/>
      <c r="VYH3023" s="607"/>
      <c r="VYI3023" s="607"/>
      <c r="VYJ3023" s="607"/>
      <c r="VYK3023" s="607"/>
      <c r="VYL3023" s="607"/>
      <c r="VYM3023" s="607"/>
      <c r="VYN3023" s="607"/>
      <c r="VYO3023" s="607"/>
      <c r="VYP3023" s="607"/>
      <c r="VYQ3023" s="607"/>
      <c r="VYR3023" s="607"/>
      <c r="VYS3023" s="607"/>
      <c r="VYT3023" s="607"/>
      <c r="VYU3023" s="607"/>
      <c r="VYV3023" s="607"/>
      <c r="VYW3023" s="607"/>
      <c r="VYX3023" s="607"/>
      <c r="VYY3023" s="607"/>
      <c r="VYZ3023" s="607"/>
      <c r="VZA3023" s="607"/>
      <c r="VZB3023" s="607"/>
      <c r="VZC3023" s="607"/>
      <c r="VZD3023" s="607"/>
      <c r="VZE3023" s="607"/>
      <c r="VZF3023" s="607"/>
      <c r="VZG3023" s="607"/>
      <c r="VZH3023" s="607"/>
      <c r="VZI3023" s="607"/>
      <c r="VZJ3023" s="607"/>
      <c r="VZK3023" s="607"/>
      <c r="VZL3023" s="607"/>
      <c r="VZM3023" s="607"/>
      <c r="VZN3023" s="607"/>
      <c r="VZO3023" s="607"/>
      <c r="VZP3023" s="607"/>
      <c r="VZQ3023" s="607"/>
      <c r="VZR3023" s="607"/>
      <c r="VZS3023" s="607"/>
      <c r="VZT3023" s="607"/>
      <c r="VZU3023" s="607"/>
      <c r="VZV3023" s="607"/>
      <c r="VZW3023" s="607"/>
      <c r="VZX3023" s="607"/>
      <c r="VZY3023" s="607"/>
      <c r="VZZ3023" s="607"/>
      <c r="WAA3023" s="607"/>
      <c r="WAB3023" s="607"/>
      <c r="WAC3023" s="607"/>
      <c r="WAD3023" s="607"/>
      <c r="WAE3023" s="607"/>
      <c r="WAF3023" s="607"/>
      <c r="WAG3023" s="607"/>
      <c r="WAH3023" s="607"/>
      <c r="WAI3023" s="607"/>
      <c r="WAJ3023" s="607"/>
      <c r="WAK3023" s="607"/>
      <c r="WAL3023" s="607"/>
      <c r="WAM3023" s="607"/>
      <c r="WAN3023" s="607"/>
      <c r="WAO3023" s="607"/>
      <c r="WAP3023" s="607"/>
      <c r="WAQ3023" s="607"/>
      <c r="WAR3023" s="607"/>
      <c r="WAS3023" s="607"/>
      <c r="WAT3023" s="607"/>
      <c r="WAU3023" s="607"/>
      <c r="WAV3023" s="607"/>
      <c r="WAW3023" s="607"/>
      <c r="WAX3023" s="607"/>
      <c r="WAY3023" s="607"/>
      <c r="WAZ3023" s="607"/>
      <c r="WBA3023" s="607"/>
      <c r="WBB3023" s="607"/>
      <c r="WBC3023" s="607"/>
      <c r="WBD3023" s="607"/>
      <c r="WBE3023" s="607"/>
      <c r="WBF3023" s="607"/>
      <c r="WBG3023" s="607"/>
      <c r="WBH3023" s="607"/>
      <c r="WBI3023" s="607"/>
      <c r="WBJ3023" s="607"/>
      <c r="WBK3023" s="607"/>
      <c r="WBL3023" s="607"/>
      <c r="WBM3023" s="607"/>
      <c r="WBN3023" s="607"/>
      <c r="WBO3023" s="607"/>
      <c r="WBP3023" s="607"/>
      <c r="WBQ3023" s="607"/>
      <c r="WBR3023" s="607"/>
      <c r="WBS3023" s="607"/>
      <c r="WBT3023" s="607"/>
      <c r="WBU3023" s="607"/>
      <c r="WBV3023" s="607"/>
      <c r="WBW3023" s="607"/>
      <c r="WBX3023" s="607"/>
      <c r="WBY3023" s="607"/>
      <c r="WBZ3023" s="607"/>
      <c r="WCA3023" s="607"/>
      <c r="WCB3023" s="607"/>
      <c r="WCC3023" s="607"/>
      <c r="WCD3023" s="607"/>
      <c r="WCE3023" s="607"/>
      <c r="WCF3023" s="607"/>
      <c r="WCG3023" s="607"/>
      <c r="WCH3023" s="607"/>
      <c r="WCI3023" s="607"/>
      <c r="WCJ3023" s="607"/>
      <c r="WCK3023" s="607"/>
      <c r="WCL3023" s="607"/>
      <c r="WCM3023" s="607"/>
      <c r="WCN3023" s="607"/>
      <c r="WCO3023" s="607"/>
      <c r="WCP3023" s="607"/>
      <c r="WCQ3023" s="607"/>
      <c r="WCR3023" s="607"/>
      <c r="WCS3023" s="607"/>
      <c r="WCT3023" s="607"/>
      <c r="WCU3023" s="607"/>
      <c r="WCV3023" s="607"/>
      <c r="WCW3023" s="607"/>
      <c r="WCX3023" s="607"/>
      <c r="WCY3023" s="607"/>
      <c r="WCZ3023" s="607"/>
      <c r="WDA3023" s="607"/>
      <c r="WDB3023" s="607"/>
      <c r="WDC3023" s="607"/>
      <c r="WDD3023" s="607"/>
      <c r="WDE3023" s="607"/>
      <c r="WDF3023" s="607"/>
      <c r="WDG3023" s="607"/>
      <c r="WDH3023" s="607"/>
      <c r="WDI3023" s="607"/>
      <c r="WDJ3023" s="607"/>
      <c r="WDK3023" s="607"/>
      <c r="WDL3023" s="607"/>
      <c r="WDM3023" s="607"/>
      <c r="WDN3023" s="607"/>
      <c r="WDO3023" s="607"/>
      <c r="WDP3023" s="607"/>
      <c r="WDQ3023" s="607"/>
      <c r="WDR3023" s="607"/>
      <c r="WDS3023" s="607"/>
      <c r="WDT3023" s="607"/>
      <c r="WDU3023" s="607"/>
      <c r="WDV3023" s="607"/>
      <c r="WDW3023" s="607"/>
      <c r="WDX3023" s="607"/>
      <c r="WDY3023" s="607"/>
      <c r="WDZ3023" s="607"/>
      <c r="WEA3023" s="607"/>
      <c r="WEB3023" s="607"/>
      <c r="WEC3023" s="607"/>
      <c r="WED3023" s="607"/>
      <c r="WEE3023" s="607"/>
      <c r="WEF3023" s="607"/>
      <c r="WEG3023" s="607"/>
      <c r="WEH3023" s="607"/>
      <c r="WEI3023" s="607"/>
      <c r="WEJ3023" s="607"/>
      <c r="WEK3023" s="607"/>
      <c r="WEL3023" s="607"/>
      <c r="WEM3023" s="607"/>
      <c r="WEN3023" s="607"/>
      <c r="WEO3023" s="607"/>
      <c r="WEP3023" s="607"/>
      <c r="WEQ3023" s="607"/>
      <c r="WER3023" s="607"/>
      <c r="WES3023" s="607"/>
      <c r="WET3023" s="607"/>
      <c r="WEU3023" s="607"/>
      <c r="WEV3023" s="607"/>
      <c r="WEW3023" s="607"/>
      <c r="WEX3023" s="607"/>
      <c r="WEY3023" s="607"/>
      <c r="WEZ3023" s="607"/>
      <c r="WFA3023" s="607"/>
      <c r="WFB3023" s="607"/>
      <c r="WFC3023" s="607"/>
      <c r="WFD3023" s="607"/>
      <c r="WFE3023" s="607"/>
      <c r="WFF3023" s="607"/>
      <c r="WFG3023" s="607"/>
      <c r="WFH3023" s="607"/>
      <c r="WFI3023" s="607"/>
      <c r="WFJ3023" s="607"/>
      <c r="WFK3023" s="607"/>
      <c r="WFL3023" s="607"/>
      <c r="WFM3023" s="607"/>
      <c r="WFN3023" s="607"/>
      <c r="WFO3023" s="607"/>
      <c r="WFP3023" s="607"/>
      <c r="WFQ3023" s="607"/>
      <c r="WFR3023" s="607"/>
      <c r="WFS3023" s="607"/>
      <c r="WFT3023" s="607"/>
      <c r="WFU3023" s="607"/>
      <c r="WFV3023" s="607"/>
      <c r="WFW3023" s="607"/>
      <c r="WFX3023" s="607"/>
      <c r="WFY3023" s="607"/>
      <c r="WFZ3023" s="607"/>
      <c r="WGA3023" s="607"/>
      <c r="WGB3023" s="607"/>
      <c r="WGC3023" s="607"/>
      <c r="WGD3023" s="607"/>
      <c r="WGE3023" s="607"/>
      <c r="WGF3023" s="607"/>
      <c r="WGG3023" s="607"/>
      <c r="WGH3023" s="607"/>
      <c r="WGI3023" s="607"/>
      <c r="WGJ3023" s="607"/>
      <c r="WGK3023" s="607"/>
      <c r="WGL3023" s="607"/>
      <c r="WGM3023" s="607"/>
      <c r="WGN3023" s="607"/>
      <c r="WGO3023" s="607"/>
      <c r="WGP3023" s="607"/>
      <c r="WGQ3023" s="607"/>
      <c r="WGR3023" s="607"/>
      <c r="WGS3023" s="607"/>
      <c r="WGT3023" s="607"/>
      <c r="WGU3023" s="607"/>
      <c r="WGV3023" s="607"/>
      <c r="WGW3023" s="607"/>
      <c r="WGX3023" s="607"/>
      <c r="WGY3023" s="607"/>
      <c r="WGZ3023" s="607"/>
      <c r="WHA3023" s="607"/>
      <c r="WHB3023" s="607"/>
      <c r="WHC3023" s="607"/>
      <c r="WHD3023" s="607"/>
      <c r="WHE3023" s="607"/>
      <c r="WHF3023" s="607"/>
      <c r="WHG3023" s="607"/>
      <c r="WHH3023" s="607"/>
      <c r="WHI3023" s="607"/>
      <c r="WHJ3023" s="607"/>
      <c r="WHK3023" s="607"/>
      <c r="WHL3023" s="607"/>
      <c r="WHM3023" s="607"/>
      <c r="WHN3023" s="607"/>
      <c r="WHO3023" s="607"/>
      <c r="WHP3023" s="607"/>
      <c r="WHQ3023" s="607"/>
      <c r="WHR3023" s="607"/>
      <c r="WHS3023" s="607"/>
      <c r="WHT3023" s="607"/>
      <c r="WHU3023" s="607"/>
      <c r="WHV3023" s="607"/>
      <c r="WHW3023" s="607"/>
      <c r="WHX3023" s="607"/>
      <c r="WHY3023" s="607"/>
      <c r="WHZ3023" s="607"/>
      <c r="WIA3023" s="607"/>
      <c r="WIB3023" s="607"/>
      <c r="WIC3023" s="607"/>
      <c r="WID3023" s="607"/>
      <c r="WIE3023" s="607"/>
      <c r="WIF3023" s="607"/>
      <c r="WIG3023" s="607"/>
      <c r="WIH3023" s="607"/>
      <c r="WII3023" s="607"/>
      <c r="WIJ3023" s="607"/>
      <c r="WIK3023" s="607"/>
      <c r="WIL3023" s="607"/>
      <c r="WIM3023" s="607"/>
      <c r="WIN3023" s="607"/>
      <c r="WIO3023" s="607"/>
      <c r="WIP3023" s="607"/>
      <c r="WIQ3023" s="607"/>
      <c r="WIR3023" s="607"/>
      <c r="WIS3023" s="607"/>
      <c r="WIT3023" s="607"/>
      <c r="WIU3023" s="607"/>
      <c r="WIV3023" s="607"/>
      <c r="WIW3023" s="607"/>
      <c r="WIX3023" s="607"/>
      <c r="WIY3023" s="607"/>
      <c r="WIZ3023" s="607"/>
      <c r="WJA3023" s="607"/>
      <c r="WJB3023" s="607"/>
      <c r="WJC3023" s="607"/>
      <c r="WJD3023" s="607"/>
      <c r="WJE3023" s="607"/>
      <c r="WJF3023" s="607"/>
      <c r="WJG3023" s="607"/>
      <c r="WJH3023" s="607"/>
      <c r="WJI3023" s="607"/>
      <c r="WJJ3023" s="607"/>
      <c r="WJK3023" s="607"/>
      <c r="WJL3023" s="607"/>
      <c r="WJM3023" s="607"/>
      <c r="WJN3023" s="607"/>
      <c r="WJO3023" s="607"/>
      <c r="WJP3023" s="607"/>
      <c r="WJQ3023" s="607"/>
      <c r="WJR3023" s="607"/>
      <c r="WJS3023" s="607"/>
      <c r="WJT3023" s="607"/>
      <c r="WJU3023" s="607"/>
      <c r="WJV3023" s="607"/>
      <c r="WJW3023" s="607"/>
      <c r="WJX3023" s="607"/>
      <c r="WJY3023" s="607"/>
      <c r="WJZ3023" s="607"/>
      <c r="WKA3023" s="607"/>
      <c r="WKB3023" s="607"/>
      <c r="WKC3023" s="607"/>
      <c r="WKD3023" s="607"/>
      <c r="WKE3023" s="607"/>
      <c r="WKF3023" s="607"/>
      <c r="WKG3023" s="607"/>
      <c r="WKH3023" s="607"/>
      <c r="WKI3023" s="607"/>
      <c r="WKJ3023" s="607"/>
      <c r="WKK3023" s="607"/>
      <c r="WKL3023" s="607"/>
      <c r="WKM3023" s="607"/>
      <c r="WKN3023" s="607"/>
      <c r="WKO3023" s="607"/>
      <c r="WKP3023" s="607"/>
      <c r="WKQ3023" s="607"/>
      <c r="WKR3023" s="607"/>
      <c r="WKS3023" s="607"/>
      <c r="WKT3023" s="607"/>
      <c r="WKU3023" s="607"/>
      <c r="WKV3023" s="607"/>
      <c r="WKW3023" s="607"/>
      <c r="WKX3023" s="607"/>
      <c r="WKY3023" s="607"/>
      <c r="WKZ3023" s="607"/>
      <c r="WLA3023" s="607"/>
      <c r="WLB3023" s="607"/>
      <c r="WLC3023" s="607"/>
      <c r="WLD3023" s="607"/>
      <c r="WLE3023" s="607"/>
      <c r="WLF3023" s="607"/>
      <c r="WLG3023" s="607"/>
      <c r="WLH3023" s="607"/>
      <c r="WLI3023" s="607"/>
      <c r="WLJ3023" s="607"/>
      <c r="WLK3023" s="607"/>
      <c r="WLL3023" s="607"/>
      <c r="WLM3023" s="607"/>
      <c r="WLN3023" s="607"/>
      <c r="WLO3023" s="607"/>
      <c r="WLP3023" s="607"/>
      <c r="WLQ3023" s="607"/>
      <c r="WLR3023" s="607"/>
      <c r="WLS3023" s="607"/>
      <c r="WLT3023" s="607"/>
      <c r="WLU3023" s="607"/>
      <c r="WLV3023" s="607"/>
      <c r="WLW3023" s="607"/>
      <c r="WLX3023" s="607"/>
      <c r="WLY3023" s="607"/>
      <c r="WLZ3023" s="607"/>
      <c r="WMA3023" s="607"/>
      <c r="WMB3023" s="607"/>
      <c r="WMC3023" s="607"/>
      <c r="WMD3023" s="607"/>
      <c r="WME3023" s="607"/>
      <c r="WMF3023" s="607"/>
      <c r="WMG3023" s="607"/>
      <c r="WMH3023" s="607"/>
      <c r="WMI3023" s="607"/>
      <c r="WMJ3023" s="607"/>
      <c r="WMK3023" s="607"/>
      <c r="WML3023" s="607"/>
      <c r="WMM3023" s="607"/>
      <c r="WMN3023" s="607"/>
      <c r="WMO3023" s="607"/>
      <c r="WMP3023" s="607"/>
      <c r="WMQ3023" s="607"/>
      <c r="WMR3023" s="607"/>
      <c r="WMS3023" s="607"/>
      <c r="WMT3023" s="607"/>
      <c r="WMU3023" s="607"/>
      <c r="WMV3023" s="607"/>
      <c r="WMW3023" s="607"/>
      <c r="WMX3023" s="607"/>
      <c r="WMY3023" s="607"/>
      <c r="WMZ3023" s="607"/>
      <c r="WNA3023" s="607"/>
      <c r="WNB3023" s="607"/>
      <c r="WNC3023" s="607"/>
      <c r="WND3023" s="607"/>
      <c r="WNE3023" s="607"/>
      <c r="WNF3023" s="607"/>
      <c r="WNG3023" s="607"/>
      <c r="WNH3023" s="607"/>
      <c r="WNI3023" s="607"/>
      <c r="WNJ3023" s="607"/>
      <c r="WNK3023" s="607"/>
      <c r="WNL3023" s="607"/>
      <c r="WNM3023" s="607"/>
      <c r="WNN3023" s="607"/>
      <c r="WNO3023" s="607"/>
      <c r="WNP3023" s="607"/>
      <c r="WNQ3023" s="607"/>
      <c r="WNR3023" s="607"/>
      <c r="WNS3023" s="607"/>
      <c r="WNT3023" s="607"/>
      <c r="WNU3023" s="607"/>
      <c r="WNV3023" s="607"/>
      <c r="WNW3023" s="607"/>
      <c r="WNX3023" s="607"/>
      <c r="WNY3023" s="607"/>
      <c r="WNZ3023" s="607"/>
      <c r="WOA3023" s="607"/>
      <c r="WOB3023" s="607"/>
      <c r="WOC3023" s="607"/>
      <c r="WOD3023" s="607"/>
      <c r="WOE3023" s="607"/>
      <c r="WOF3023" s="607"/>
      <c r="WOG3023" s="607"/>
      <c r="WOH3023" s="607"/>
      <c r="WOI3023" s="607"/>
      <c r="WOJ3023" s="607"/>
      <c r="WOK3023" s="607"/>
      <c r="WOL3023" s="607"/>
      <c r="WOM3023" s="607"/>
      <c r="WON3023" s="607"/>
      <c r="WOO3023" s="607"/>
      <c r="WOP3023" s="607"/>
      <c r="WOQ3023" s="607"/>
      <c r="WOR3023" s="607"/>
      <c r="WOS3023" s="607"/>
      <c r="WOT3023" s="607"/>
      <c r="WOU3023" s="607"/>
      <c r="WOV3023" s="607"/>
      <c r="WOW3023" s="607"/>
      <c r="WOX3023" s="607"/>
      <c r="WOY3023" s="607"/>
      <c r="WOZ3023" s="607"/>
      <c r="WPA3023" s="607"/>
      <c r="WPB3023" s="607"/>
      <c r="WPC3023" s="607"/>
      <c r="WPD3023" s="607"/>
      <c r="WPE3023" s="607"/>
      <c r="WPF3023" s="607"/>
      <c r="WPG3023" s="607"/>
      <c r="WPH3023" s="607"/>
      <c r="WPI3023" s="607"/>
      <c r="WPJ3023" s="607"/>
      <c r="WPK3023" s="607"/>
      <c r="WPL3023" s="607"/>
      <c r="WPM3023" s="607"/>
      <c r="WPN3023" s="607"/>
      <c r="WPO3023" s="607"/>
      <c r="WPP3023" s="607"/>
      <c r="WPQ3023" s="607"/>
      <c r="WPR3023" s="607"/>
      <c r="WPS3023" s="607"/>
      <c r="WPT3023" s="607"/>
      <c r="WPU3023" s="607"/>
      <c r="WPV3023" s="607"/>
      <c r="WPW3023" s="607"/>
      <c r="WPX3023" s="607"/>
      <c r="WPY3023" s="607"/>
      <c r="WPZ3023" s="607"/>
      <c r="WQA3023" s="607"/>
      <c r="WQB3023" s="607"/>
      <c r="WQC3023" s="607"/>
      <c r="WQD3023" s="607"/>
      <c r="WQE3023" s="607"/>
      <c r="WQF3023" s="607"/>
      <c r="WQG3023" s="607"/>
      <c r="WQH3023" s="607"/>
      <c r="WQI3023" s="607"/>
      <c r="WQJ3023" s="607"/>
      <c r="WQK3023" s="607"/>
      <c r="WQL3023" s="607"/>
      <c r="WQM3023" s="607"/>
      <c r="WQN3023" s="607"/>
      <c r="WQO3023" s="607"/>
      <c r="WQP3023" s="607"/>
      <c r="WQQ3023" s="607"/>
      <c r="WQR3023" s="607"/>
      <c r="WQS3023" s="607"/>
      <c r="WQT3023" s="607"/>
      <c r="WQU3023" s="607"/>
      <c r="WQV3023" s="607"/>
      <c r="WQW3023" s="607"/>
      <c r="WQX3023" s="607"/>
      <c r="WQY3023" s="607"/>
      <c r="WQZ3023" s="607"/>
      <c r="WRA3023" s="607"/>
      <c r="WRB3023" s="607"/>
      <c r="WRC3023" s="607"/>
      <c r="WRD3023" s="607"/>
      <c r="WRE3023" s="607"/>
      <c r="WRF3023" s="607"/>
      <c r="WRG3023" s="607"/>
      <c r="WRH3023" s="607"/>
      <c r="WRI3023" s="607"/>
      <c r="WRJ3023" s="607"/>
      <c r="WRK3023" s="607"/>
      <c r="WRL3023" s="607"/>
      <c r="WRM3023" s="607"/>
      <c r="WRN3023" s="607"/>
      <c r="WRO3023" s="607"/>
      <c r="WRP3023" s="607"/>
      <c r="WRQ3023" s="607"/>
      <c r="WRR3023" s="607"/>
      <c r="WRS3023" s="607"/>
      <c r="WRT3023" s="607"/>
      <c r="WRU3023" s="607"/>
      <c r="WRV3023" s="607"/>
      <c r="WRW3023" s="607"/>
      <c r="WRX3023" s="607"/>
      <c r="WRY3023" s="607"/>
      <c r="WRZ3023" s="607"/>
      <c r="WSA3023" s="607"/>
      <c r="WSB3023" s="607"/>
      <c r="WSC3023" s="607"/>
      <c r="WSD3023" s="607"/>
      <c r="WSE3023" s="607"/>
      <c r="WSF3023" s="607"/>
      <c r="WSG3023" s="607"/>
      <c r="WSH3023" s="607"/>
      <c r="WSI3023" s="607"/>
      <c r="WSJ3023" s="607"/>
      <c r="WSK3023" s="607"/>
      <c r="WSL3023" s="607"/>
      <c r="WSM3023" s="607"/>
      <c r="WSN3023" s="607"/>
      <c r="WSO3023" s="607"/>
      <c r="WSP3023" s="607"/>
      <c r="WSQ3023" s="607"/>
      <c r="WSR3023" s="607"/>
      <c r="WSS3023" s="607"/>
      <c r="WST3023" s="607"/>
      <c r="WSU3023" s="607"/>
      <c r="WSV3023" s="607"/>
      <c r="WSW3023" s="607"/>
      <c r="WSX3023" s="607"/>
      <c r="WSY3023" s="607"/>
      <c r="WSZ3023" s="607"/>
      <c r="WTA3023" s="607"/>
      <c r="WTB3023" s="607"/>
      <c r="WTC3023" s="607"/>
      <c r="WTD3023" s="607"/>
      <c r="WTE3023" s="607"/>
      <c r="WTF3023" s="607"/>
      <c r="WTG3023" s="607"/>
      <c r="WTH3023" s="607"/>
      <c r="WTI3023" s="607"/>
      <c r="WTJ3023" s="607"/>
      <c r="WTK3023" s="607"/>
      <c r="WTL3023" s="607"/>
      <c r="WTM3023" s="607"/>
      <c r="WTN3023" s="607"/>
      <c r="WTO3023" s="607"/>
      <c r="WTP3023" s="607"/>
      <c r="WTQ3023" s="607"/>
      <c r="WTR3023" s="607"/>
      <c r="WTS3023" s="607"/>
      <c r="WTT3023" s="607"/>
      <c r="WTU3023" s="607"/>
      <c r="WTV3023" s="607"/>
      <c r="WTW3023" s="607"/>
      <c r="WTX3023" s="607"/>
      <c r="WTY3023" s="607"/>
      <c r="WTZ3023" s="607"/>
      <c r="WUA3023" s="607"/>
      <c r="WUB3023" s="607"/>
      <c r="WUC3023" s="607"/>
      <c r="WUD3023" s="607"/>
      <c r="WUE3023" s="607"/>
      <c r="WUF3023" s="607"/>
      <c r="WUG3023" s="607"/>
      <c r="WUH3023" s="607"/>
      <c r="WUI3023" s="607"/>
      <c r="WUJ3023" s="607"/>
      <c r="WUK3023" s="607"/>
      <c r="WUL3023" s="607"/>
      <c r="WUM3023" s="607"/>
      <c r="WUN3023" s="607"/>
      <c r="WUO3023" s="607"/>
      <c r="WUP3023" s="607"/>
      <c r="WUQ3023" s="607"/>
      <c r="WUR3023" s="607"/>
      <c r="WUS3023" s="607"/>
      <c r="WUT3023" s="607"/>
      <c r="WUU3023" s="607"/>
      <c r="WUV3023" s="607"/>
      <c r="WUW3023" s="607"/>
      <c r="WUX3023" s="607"/>
      <c r="WUY3023" s="607"/>
      <c r="WUZ3023" s="607"/>
      <c r="WVA3023" s="607"/>
      <c r="WVB3023" s="607"/>
      <c r="WVC3023" s="607"/>
      <c r="WVD3023" s="607"/>
      <c r="WVE3023" s="607"/>
      <c r="WVF3023" s="607"/>
      <c r="WVG3023" s="607"/>
      <c r="WVH3023" s="607"/>
      <c r="WVI3023" s="607"/>
      <c r="WVJ3023" s="607"/>
      <c r="WVK3023" s="607"/>
      <c r="WVL3023" s="607"/>
      <c r="WVM3023" s="607"/>
      <c r="WVN3023" s="607"/>
      <c r="WVO3023" s="607"/>
      <c r="WVP3023" s="607"/>
      <c r="WVQ3023" s="607"/>
      <c r="WVR3023" s="607"/>
      <c r="WVS3023" s="607"/>
      <c r="WVT3023" s="607"/>
      <c r="WVU3023" s="607"/>
      <c r="WVV3023" s="607"/>
      <c r="WVW3023" s="607"/>
      <c r="WVX3023" s="607"/>
      <c r="WVY3023" s="607"/>
      <c r="WVZ3023" s="607"/>
      <c r="WWA3023" s="607"/>
      <c r="WWB3023" s="607"/>
      <c r="WWC3023" s="607"/>
      <c r="WWD3023" s="607"/>
      <c r="WWE3023" s="607"/>
      <c r="WWF3023" s="607"/>
      <c r="WWG3023" s="607"/>
      <c r="WWH3023" s="607"/>
      <c r="WWI3023" s="607"/>
      <c r="WWJ3023" s="607"/>
      <c r="WWK3023" s="607"/>
      <c r="WWL3023" s="607"/>
      <c r="WWM3023" s="607"/>
      <c r="WWN3023" s="607"/>
      <c r="WWO3023" s="607"/>
      <c r="WWP3023" s="607"/>
      <c r="WWQ3023" s="607"/>
      <c r="WWR3023" s="607"/>
      <c r="WWS3023" s="607"/>
      <c r="WWT3023" s="607"/>
      <c r="WWU3023" s="607"/>
      <c r="WWV3023" s="607"/>
      <c r="WWW3023" s="607"/>
      <c r="WWX3023" s="607"/>
      <c r="WWY3023" s="607"/>
      <c r="WWZ3023" s="607"/>
      <c r="WXA3023" s="607"/>
      <c r="WXB3023" s="607"/>
      <c r="WXC3023" s="607"/>
      <c r="WXD3023" s="607"/>
      <c r="WXE3023" s="607"/>
      <c r="WXF3023" s="607"/>
      <c r="WXG3023" s="607"/>
      <c r="WXH3023" s="607"/>
      <c r="WXI3023" s="607"/>
      <c r="WXJ3023" s="607"/>
      <c r="WXK3023" s="607"/>
      <c r="WXL3023" s="607"/>
      <c r="WXM3023" s="607"/>
      <c r="WXN3023" s="607"/>
      <c r="WXO3023" s="607"/>
      <c r="WXP3023" s="607"/>
      <c r="WXQ3023" s="607"/>
      <c r="WXR3023" s="607"/>
      <c r="WXS3023" s="607"/>
      <c r="WXT3023" s="607"/>
      <c r="WXU3023" s="607"/>
      <c r="WXV3023" s="607"/>
      <c r="WXW3023" s="607"/>
      <c r="WXX3023" s="607"/>
      <c r="WXY3023" s="607"/>
      <c r="WXZ3023" s="607"/>
      <c r="WYA3023" s="607"/>
      <c r="WYB3023" s="607"/>
      <c r="WYC3023" s="607"/>
      <c r="WYD3023" s="607"/>
      <c r="WYE3023" s="607"/>
      <c r="WYF3023" s="607"/>
      <c r="WYG3023" s="607"/>
      <c r="WYH3023" s="607"/>
      <c r="WYI3023" s="607"/>
      <c r="WYJ3023" s="607"/>
      <c r="WYK3023" s="607"/>
      <c r="WYL3023" s="607"/>
      <c r="WYM3023" s="607"/>
      <c r="WYN3023" s="607"/>
      <c r="WYO3023" s="607"/>
      <c r="WYP3023" s="607"/>
      <c r="WYQ3023" s="607"/>
      <c r="WYR3023" s="607"/>
      <c r="WYS3023" s="607"/>
      <c r="WYT3023" s="607"/>
      <c r="WYU3023" s="607"/>
      <c r="WYV3023" s="607"/>
      <c r="WYW3023" s="607"/>
      <c r="WYX3023" s="607"/>
      <c r="WYY3023" s="607"/>
      <c r="WYZ3023" s="607"/>
      <c r="WZA3023" s="607"/>
      <c r="WZB3023" s="607"/>
      <c r="WZC3023" s="607"/>
      <c r="WZD3023" s="607"/>
      <c r="WZE3023" s="607"/>
      <c r="WZF3023" s="607"/>
      <c r="WZG3023" s="607"/>
      <c r="WZH3023" s="607"/>
      <c r="WZI3023" s="607"/>
      <c r="WZJ3023" s="607"/>
      <c r="WZK3023" s="607"/>
      <c r="WZL3023" s="607"/>
      <c r="WZM3023" s="607"/>
      <c r="WZN3023" s="607"/>
      <c r="WZO3023" s="607"/>
      <c r="WZP3023" s="607"/>
      <c r="WZQ3023" s="607"/>
      <c r="WZR3023" s="607"/>
      <c r="WZS3023" s="607"/>
      <c r="WZT3023" s="607"/>
      <c r="WZU3023" s="607"/>
      <c r="WZV3023" s="607"/>
      <c r="WZW3023" s="607"/>
      <c r="WZX3023" s="607"/>
      <c r="WZY3023" s="607"/>
      <c r="WZZ3023" s="607"/>
      <c r="XAA3023" s="607"/>
      <c r="XAB3023" s="607"/>
      <c r="XAC3023" s="607"/>
      <c r="XAD3023" s="607"/>
      <c r="XAE3023" s="607"/>
      <c r="XAF3023" s="607"/>
      <c r="XAG3023" s="607"/>
      <c r="XAH3023" s="607"/>
      <c r="XAI3023" s="607"/>
      <c r="XAJ3023" s="607"/>
      <c r="XAK3023" s="607"/>
      <c r="XAL3023" s="607"/>
      <c r="XAM3023" s="607"/>
      <c r="XAN3023" s="607"/>
      <c r="XAO3023" s="607"/>
      <c r="XAP3023" s="607"/>
      <c r="XAQ3023" s="607"/>
      <c r="XAR3023" s="607"/>
      <c r="XAS3023" s="607"/>
      <c r="XAT3023" s="607"/>
      <c r="XAU3023" s="607"/>
      <c r="XAV3023" s="607"/>
      <c r="XAW3023" s="607"/>
      <c r="XAX3023" s="607"/>
      <c r="XAY3023" s="607"/>
      <c r="XAZ3023" s="607"/>
      <c r="XBA3023" s="607"/>
      <c r="XBB3023" s="607"/>
      <c r="XBC3023" s="607"/>
      <c r="XBD3023" s="607"/>
      <c r="XBE3023" s="607"/>
      <c r="XBF3023" s="607"/>
      <c r="XBG3023" s="607"/>
      <c r="XBH3023" s="607"/>
      <c r="XBI3023" s="607"/>
      <c r="XBJ3023" s="607"/>
      <c r="XBK3023" s="607"/>
      <c r="XBL3023" s="607"/>
      <c r="XBM3023" s="607"/>
      <c r="XBN3023" s="607"/>
      <c r="XBO3023" s="607"/>
      <c r="XBP3023" s="607"/>
      <c r="XBQ3023" s="607"/>
      <c r="XBR3023" s="607"/>
      <c r="XBS3023" s="607"/>
      <c r="XBT3023" s="607"/>
      <c r="XBU3023" s="607"/>
      <c r="XBV3023" s="607"/>
      <c r="XBW3023" s="607"/>
      <c r="XBX3023" s="607"/>
      <c r="XBY3023" s="607"/>
      <c r="XBZ3023" s="607"/>
      <c r="XCA3023" s="607"/>
      <c r="XCB3023" s="607"/>
      <c r="XCC3023" s="607"/>
      <c r="XCD3023" s="607"/>
      <c r="XCE3023" s="607"/>
      <c r="XCF3023" s="607"/>
      <c r="XCG3023" s="607"/>
      <c r="XCH3023" s="607"/>
      <c r="XCI3023" s="607"/>
      <c r="XCJ3023" s="607"/>
      <c r="XCK3023" s="607"/>
      <c r="XCL3023" s="607"/>
      <c r="XCM3023" s="607"/>
      <c r="XCN3023" s="607"/>
      <c r="XCO3023" s="607"/>
      <c r="XCP3023" s="607"/>
      <c r="XCQ3023" s="607"/>
      <c r="XCR3023" s="607"/>
      <c r="XCS3023" s="607"/>
      <c r="XCT3023" s="607"/>
      <c r="XCU3023" s="607"/>
      <c r="XCV3023" s="607"/>
      <c r="XCW3023" s="607"/>
      <c r="XCX3023" s="607"/>
      <c r="XCY3023" s="607"/>
      <c r="XCZ3023" s="607"/>
      <c r="XDA3023" s="607"/>
      <c r="XDB3023" s="607"/>
      <c r="XDC3023" s="607"/>
      <c r="XDD3023" s="607"/>
      <c r="XDE3023" s="607"/>
      <c r="XDF3023" s="607"/>
      <c r="XDG3023" s="607"/>
      <c r="XDH3023" s="607"/>
      <c r="XDI3023" s="607"/>
      <c r="XDJ3023" s="607"/>
      <c r="XDK3023" s="607"/>
      <c r="XDL3023" s="607"/>
      <c r="XDM3023" s="607"/>
      <c r="XDN3023" s="607"/>
      <c r="XDO3023" s="607"/>
      <c r="XDP3023" s="607"/>
      <c r="XDQ3023" s="607"/>
      <c r="XDR3023" s="607"/>
      <c r="XDS3023" s="607"/>
      <c r="XDT3023" s="607"/>
      <c r="XDU3023" s="607"/>
      <c r="XDV3023" s="607"/>
      <c r="XDW3023" s="607"/>
      <c r="XDX3023" s="607"/>
      <c r="XDY3023" s="607"/>
      <c r="XDZ3023" s="607"/>
      <c r="XEA3023" s="607"/>
      <c r="XEB3023" s="607"/>
      <c r="XEC3023" s="607"/>
      <c r="XED3023" s="607"/>
      <c r="XEE3023" s="607"/>
      <c r="XEF3023" s="607"/>
      <c r="XEG3023" s="607"/>
      <c r="XEH3023" s="607"/>
      <c r="XEI3023" s="607"/>
      <c r="XEJ3023" s="607"/>
      <c r="XEK3023" s="607"/>
      <c r="XEL3023" s="607"/>
      <c r="XEM3023" s="607"/>
      <c r="XEN3023" s="607"/>
      <c r="XEO3023" s="607"/>
      <c r="XEP3023" s="607"/>
      <c r="XEQ3023" s="607"/>
      <c r="XER3023" s="607"/>
      <c r="XES3023" s="607"/>
      <c r="XET3023" s="607"/>
      <c r="XEU3023" s="607"/>
      <c r="XEV3023" s="607"/>
      <c r="XEW3023" s="607"/>
      <c r="XEX3023" s="607"/>
      <c r="XEY3023" s="607"/>
      <c r="XEZ3023" s="607"/>
      <c r="XFA3023" s="607"/>
      <c r="XFB3023" s="607"/>
      <c r="XFC3023" s="607"/>
      <c r="XFD3023" s="607"/>
    </row>
    <row r="3024" spans="1:16384">
      <c r="A3024" s="1097"/>
      <c r="B3024" s="607"/>
      <c r="C3024" s="763" t="s">
        <v>8043</v>
      </c>
      <c r="D3024" s="763" t="s">
        <v>518</v>
      </c>
      <c r="E3024" s="809" t="s">
        <v>172</v>
      </c>
      <c r="F3024" s="809" t="s">
        <v>121</v>
      </c>
      <c r="G3024" s="764">
        <v>200000</v>
      </c>
      <c r="H3024" s="764">
        <v>200000</v>
      </c>
      <c r="I3024" s="14">
        <v>1</v>
      </c>
      <c r="J3024" s="607"/>
      <c r="K3024" s="607"/>
      <c r="L3024" s="607"/>
      <c r="M3024" s="607"/>
      <c r="N3024" s="607"/>
      <c r="O3024" s="607"/>
      <c r="P3024" s="607"/>
      <c r="Q3024" s="607"/>
      <c r="R3024" s="607"/>
      <c r="S3024" s="607"/>
      <c r="T3024" s="607"/>
      <c r="U3024" s="607"/>
      <c r="V3024" s="607"/>
      <c r="W3024" s="607"/>
      <c r="X3024" s="607"/>
      <c r="Y3024" s="607"/>
      <c r="Z3024" s="607"/>
      <c r="AA3024" s="607"/>
      <c r="AB3024" s="607"/>
      <c r="AC3024" s="607"/>
      <c r="AD3024" s="607"/>
      <c r="AE3024" s="607"/>
      <c r="AF3024" s="607"/>
      <c r="AG3024" s="607"/>
      <c r="AH3024" s="607"/>
      <c r="AI3024" s="607"/>
      <c r="AJ3024" s="607"/>
      <c r="AK3024" s="607"/>
      <c r="AL3024" s="607"/>
      <c r="AM3024" s="607"/>
      <c r="AN3024" s="607"/>
      <c r="AO3024" s="607"/>
      <c r="AP3024" s="607"/>
      <c r="AQ3024" s="607"/>
      <c r="AR3024" s="607"/>
      <c r="AS3024" s="607"/>
      <c r="AT3024" s="607"/>
      <c r="AU3024" s="607"/>
      <c r="AV3024" s="607"/>
      <c r="AW3024" s="607"/>
      <c r="AX3024" s="607"/>
      <c r="AY3024" s="607"/>
      <c r="AZ3024" s="607"/>
      <c r="BA3024" s="607"/>
      <c r="BB3024" s="607"/>
      <c r="BC3024" s="607"/>
      <c r="BD3024" s="607"/>
      <c r="BE3024" s="607"/>
      <c r="BF3024" s="607"/>
      <c r="BG3024" s="607"/>
      <c r="BH3024" s="607"/>
      <c r="BI3024" s="607"/>
      <c r="BJ3024" s="607"/>
      <c r="BK3024" s="607"/>
      <c r="BL3024" s="607"/>
      <c r="BM3024" s="607"/>
      <c r="BN3024" s="607"/>
      <c r="BO3024" s="607"/>
      <c r="BP3024" s="607"/>
      <c r="BQ3024" s="607"/>
      <c r="BR3024" s="607"/>
      <c r="BS3024" s="607"/>
      <c r="BT3024" s="607"/>
      <c r="BU3024" s="607"/>
      <c r="BV3024" s="607"/>
      <c r="BW3024" s="607"/>
      <c r="BX3024" s="607"/>
      <c r="BY3024" s="607"/>
      <c r="BZ3024" s="607"/>
      <c r="CA3024" s="607"/>
      <c r="CB3024" s="607"/>
      <c r="CC3024" s="607"/>
      <c r="CD3024" s="607"/>
      <c r="CE3024" s="607"/>
      <c r="CF3024" s="607"/>
      <c r="CG3024" s="607"/>
      <c r="CH3024" s="607"/>
      <c r="CI3024" s="607"/>
      <c r="CJ3024" s="607"/>
      <c r="CK3024" s="607"/>
      <c r="CL3024" s="607"/>
      <c r="CM3024" s="607"/>
      <c r="CN3024" s="607"/>
      <c r="CO3024" s="607"/>
      <c r="CP3024" s="607"/>
      <c r="CQ3024" s="607"/>
      <c r="CR3024" s="607"/>
      <c r="CS3024" s="607"/>
      <c r="CT3024" s="607"/>
      <c r="CU3024" s="607"/>
      <c r="CV3024" s="607"/>
      <c r="CW3024" s="607"/>
      <c r="CX3024" s="607"/>
      <c r="CY3024" s="607"/>
      <c r="CZ3024" s="607"/>
      <c r="DA3024" s="607"/>
      <c r="DB3024" s="607"/>
      <c r="DC3024" s="607"/>
      <c r="DD3024" s="607"/>
      <c r="DE3024" s="607"/>
      <c r="DF3024" s="607"/>
      <c r="DG3024" s="607"/>
      <c r="DH3024" s="607"/>
      <c r="DI3024" s="607"/>
      <c r="DJ3024" s="607"/>
      <c r="DK3024" s="607"/>
      <c r="DL3024" s="607"/>
      <c r="DM3024" s="607"/>
      <c r="DN3024" s="607"/>
      <c r="DO3024" s="607"/>
      <c r="DP3024" s="607"/>
      <c r="DQ3024" s="607"/>
      <c r="DR3024" s="607"/>
      <c r="DS3024" s="607"/>
      <c r="DT3024" s="607"/>
      <c r="DU3024" s="607"/>
      <c r="DV3024" s="607"/>
      <c r="DW3024" s="607"/>
      <c r="DX3024" s="607"/>
      <c r="DY3024" s="607"/>
      <c r="DZ3024" s="607"/>
      <c r="EA3024" s="607"/>
      <c r="EB3024" s="607"/>
      <c r="EC3024" s="607"/>
      <c r="ED3024" s="607"/>
      <c r="EE3024" s="607"/>
      <c r="EF3024" s="607"/>
      <c r="EG3024" s="607"/>
      <c r="EH3024" s="607"/>
      <c r="EI3024" s="607"/>
      <c r="EJ3024" s="607"/>
      <c r="EK3024" s="607"/>
      <c r="EL3024" s="607"/>
      <c r="EM3024" s="607"/>
      <c r="EN3024" s="607"/>
      <c r="EO3024" s="607"/>
      <c r="EP3024" s="607"/>
      <c r="EQ3024" s="607"/>
      <c r="ER3024" s="607"/>
      <c r="ES3024" s="607"/>
      <c r="ET3024" s="607"/>
      <c r="EU3024" s="607"/>
      <c r="EV3024" s="607"/>
      <c r="EW3024" s="607"/>
      <c r="EX3024" s="607"/>
      <c r="EY3024" s="607"/>
      <c r="EZ3024" s="607"/>
      <c r="FA3024" s="607"/>
      <c r="FB3024" s="607"/>
      <c r="FC3024" s="607"/>
      <c r="FD3024" s="607"/>
      <c r="FE3024" s="607"/>
      <c r="FF3024" s="607"/>
      <c r="FG3024" s="607"/>
      <c r="FH3024" s="607"/>
      <c r="FI3024" s="607"/>
      <c r="FJ3024" s="607"/>
      <c r="FK3024" s="607"/>
      <c r="FL3024" s="607"/>
      <c r="FM3024" s="607"/>
      <c r="FN3024" s="607"/>
      <c r="FO3024" s="607"/>
      <c r="FP3024" s="607"/>
      <c r="FQ3024" s="607"/>
      <c r="FR3024" s="607"/>
      <c r="FS3024" s="607"/>
      <c r="FT3024" s="607"/>
      <c r="FU3024" s="607"/>
      <c r="FV3024" s="607"/>
      <c r="FW3024" s="607"/>
      <c r="FX3024" s="607"/>
      <c r="FY3024" s="607"/>
      <c r="FZ3024" s="607"/>
      <c r="GA3024" s="607"/>
      <c r="GB3024" s="607"/>
      <c r="GC3024" s="607"/>
      <c r="GD3024" s="607"/>
      <c r="GE3024" s="607"/>
      <c r="GF3024" s="607"/>
      <c r="GG3024" s="607"/>
      <c r="GH3024" s="607"/>
      <c r="GI3024" s="607"/>
      <c r="GJ3024" s="607"/>
      <c r="GK3024" s="607"/>
      <c r="GL3024" s="607"/>
      <c r="GM3024" s="607"/>
      <c r="GN3024" s="607"/>
      <c r="GO3024" s="607"/>
      <c r="GP3024" s="607"/>
      <c r="GQ3024" s="607"/>
      <c r="GR3024" s="607"/>
      <c r="GS3024" s="607"/>
      <c r="GT3024" s="607"/>
      <c r="GU3024" s="607"/>
      <c r="GV3024" s="607"/>
      <c r="GW3024" s="607"/>
      <c r="GX3024" s="607"/>
      <c r="GY3024" s="607"/>
      <c r="GZ3024" s="607"/>
      <c r="HA3024" s="607"/>
      <c r="HB3024" s="607"/>
      <c r="HC3024" s="607"/>
      <c r="HD3024" s="607"/>
      <c r="HE3024" s="607"/>
      <c r="HF3024" s="607"/>
      <c r="HG3024" s="607"/>
      <c r="HH3024" s="607"/>
      <c r="HI3024" s="607"/>
      <c r="HJ3024" s="607"/>
      <c r="HK3024" s="607"/>
      <c r="HL3024" s="607"/>
      <c r="HM3024" s="607"/>
      <c r="HN3024" s="607"/>
      <c r="HO3024" s="607"/>
      <c r="HP3024" s="607"/>
      <c r="HQ3024" s="607"/>
      <c r="HR3024" s="607"/>
      <c r="HS3024" s="607"/>
      <c r="HT3024" s="607"/>
      <c r="HU3024" s="607"/>
      <c r="HV3024" s="607"/>
      <c r="HW3024" s="607"/>
      <c r="HX3024" s="607"/>
      <c r="HY3024" s="607"/>
      <c r="HZ3024" s="607"/>
      <c r="IA3024" s="607"/>
      <c r="IB3024" s="607"/>
      <c r="IC3024" s="607"/>
      <c r="ID3024" s="607"/>
      <c r="IE3024" s="607"/>
      <c r="IF3024" s="607"/>
      <c r="IG3024" s="607"/>
      <c r="IH3024" s="607"/>
      <c r="II3024" s="607"/>
      <c r="IJ3024" s="607"/>
      <c r="IK3024" s="607"/>
      <c r="IL3024" s="607"/>
      <c r="IM3024" s="607"/>
      <c r="IN3024" s="607"/>
      <c r="IO3024" s="607"/>
      <c r="IP3024" s="607"/>
      <c r="IQ3024" s="607"/>
      <c r="IR3024" s="607"/>
      <c r="IS3024" s="607"/>
      <c r="IT3024" s="607"/>
      <c r="IU3024" s="607"/>
      <c r="IV3024" s="607"/>
      <c r="IW3024" s="607"/>
      <c r="IX3024" s="607"/>
      <c r="IY3024" s="607"/>
      <c r="IZ3024" s="607"/>
      <c r="JA3024" s="607"/>
      <c r="JB3024" s="607"/>
      <c r="JC3024" s="607"/>
      <c r="JD3024" s="607"/>
      <c r="JE3024" s="607"/>
      <c r="JF3024" s="607"/>
      <c r="JG3024" s="607"/>
      <c r="JH3024" s="607"/>
      <c r="JI3024" s="607"/>
      <c r="JJ3024" s="607"/>
      <c r="JK3024" s="607"/>
      <c r="JL3024" s="607"/>
      <c r="JM3024" s="607"/>
      <c r="JN3024" s="607"/>
      <c r="JO3024" s="607"/>
      <c r="JP3024" s="607"/>
      <c r="JQ3024" s="607"/>
      <c r="JR3024" s="607"/>
      <c r="JS3024" s="607"/>
      <c r="JT3024" s="607"/>
      <c r="JU3024" s="607"/>
      <c r="JV3024" s="607"/>
      <c r="JW3024" s="607"/>
      <c r="JX3024" s="607"/>
      <c r="JY3024" s="607"/>
      <c r="JZ3024" s="607"/>
      <c r="KA3024" s="607"/>
      <c r="KB3024" s="607"/>
      <c r="KC3024" s="607"/>
      <c r="KD3024" s="607"/>
      <c r="KE3024" s="607"/>
      <c r="KF3024" s="607"/>
      <c r="KG3024" s="607"/>
      <c r="KH3024" s="607"/>
      <c r="KI3024" s="607"/>
      <c r="KJ3024" s="607"/>
      <c r="KK3024" s="607"/>
      <c r="KL3024" s="607"/>
      <c r="KM3024" s="607"/>
      <c r="KN3024" s="607"/>
      <c r="KO3024" s="607"/>
      <c r="KP3024" s="607"/>
      <c r="KQ3024" s="607"/>
      <c r="KR3024" s="607"/>
      <c r="KS3024" s="607"/>
      <c r="KT3024" s="607"/>
      <c r="KU3024" s="607"/>
      <c r="KV3024" s="607"/>
      <c r="KW3024" s="607"/>
      <c r="KX3024" s="607"/>
      <c r="KY3024" s="607"/>
      <c r="KZ3024" s="607"/>
      <c r="LA3024" s="607"/>
      <c r="LB3024" s="607"/>
      <c r="LC3024" s="607"/>
      <c r="LD3024" s="607"/>
      <c r="LE3024" s="607"/>
      <c r="LF3024" s="607"/>
      <c r="LG3024" s="607"/>
      <c r="LH3024" s="607"/>
      <c r="LI3024" s="607"/>
      <c r="LJ3024" s="607"/>
      <c r="LK3024" s="607"/>
      <c r="LL3024" s="607"/>
      <c r="LM3024" s="607"/>
      <c r="LN3024" s="607"/>
      <c r="LO3024" s="607"/>
      <c r="LP3024" s="607"/>
      <c r="LQ3024" s="607"/>
      <c r="LR3024" s="607"/>
      <c r="LS3024" s="607"/>
      <c r="LT3024" s="607"/>
      <c r="LU3024" s="607"/>
      <c r="LV3024" s="607"/>
      <c r="LW3024" s="607"/>
      <c r="LX3024" s="607"/>
      <c r="LY3024" s="607"/>
      <c r="LZ3024" s="607"/>
      <c r="MA3024" s="607"/>
      <c r="MB3024" s="607"/>
      <c r="MC3024" s="607"/>
      <c r="MD3024" s="607"/>
      <c r="ME3024" s="607"/>
      <c r="MF3024" s="607"/>
      <c r="MG3024" s="607"/>
      <c r="MH3024" s="607"/>
      <c r="MI3024" s="607"/>
      <c r="MJ3024" s="607"/>
      <c r="MK3024" s="607"/>
      <c r="ML3024" s="607"/>
      <c r="MM3024" s="607"/>
      <c r="MN3024" s="607"/>
      <c r="MO3024" s="607"/>
      <c r="MP3024" s="607"/>
      <c r="MQ3024" s="607"/>
      <c r="MR3024" s="607"/>
      <c r="MS3024" s="607"/>
      <c r="MT3024" s="607"/>
      <c r="MU3024" s="607"/>
      <c r="MV3024" s="607"/>
      <c r="MW3024" s="607"/>
      <c r="MX3024" s="607"/>
      <c r="MY3024" s="607"/>
      <c r="MZ3024" s="607"/>
      <c r="NA3024" s="607"/>
      <c r="NB3024" s="607"/>
      <c r="NC3024" s="607"/>
      <c r="ND3024" s="607"/>
      <c r="NE3024" s="607"/>
      <c r="NF3024" s="607"/>
      <c r="NG3024" s="607"/>
      <c r="NH3024" s="607"/>
      <c r="NI3024" s="607"/>
      <c r="NJ3024" s="607"/>
      <c r="NK3024" s="607"/>
      <c r="NL3024" s="607"/>
      <c r="NM3024" s="607"/>
      <c r="NN3024" s="607"/>
      <c r="NO3024" s="607"/>
      <c r="NP3024" s="607"/>
      <c r="NQ3024" s="607"/>
      <c r="NR3024" s="607"/>
      <c r="NS3024" s="607"/>
      <c r="NT3024" s="607"/>
      <c r="NU3024" s="607"/>
      <c r="NV3024" s="607"/>
      <c r="NW3024" s="607"/>
      <c r="NX3024" s="607"/>
      <c r="NY3024" s="607"/>
      <c r="NZ3024" s="607"/>
      <c r="OA3024" s="607"/>
      <c r="OB3024" s="607"/>
      <c r="OC3024" s="607"/>
      <c r="OD3024" s="607"/>
      <c r="OE3024" s="607"/>
      <c r="OF3024" s="607"/>
      <c r="OG3024" s="607"/>
      <c r="OH3024" s="607"/>
      <c r="OI3024" s="607"/>
      <c r="OJ3024" s="607"/>
      <c r="OK3024" s="607"/>
      <c r="OL3024" s="607"/>
      <c r="OM3024" s="607"/>
      <c r="ON3024" s="607"/>
      <c r="OO3024" s="607"/>
      <c r="OP3024" s="607"/>
      <c r="OQ3024" s="607"/>
      <c r="OR3024" s="607"/>
      <c r="OS3024" s="607"/>
      <c r="OT3024" s="607"/>
      <c r="OU3024" s="607"/>
      <c r="OV3024" s="607"/>
      <c r="OW3024" s="607"/>
      <c r="OX3024" s="607"/>
      <c r="OY3024" s="607"/>
      <c r="OZ3024" s="607"/>
      <c r="PA3024" s="607"/>
      <c r="PB3024" s="607"/>
      <c r="PC3024" s="607"/>
      <c r="PD3024" s="607"/>
      <c r="PE3024" s="607"/>
      <c r="PF3024" s="607"/>
      <c r="PG3024" s="607"/>
      <c r="PH3024" s="607"/>
      <c r="PI3024" s="607"/>
      <c r="PJ3024" s="607"/>
      <c r="PK3024" s="607"/>
      <c r="PL3024" s="607"/>
      <c r="PM3024" s="607"/>
      <c r="PN3024" s="607"/>
      <c r="PO3024" s="607"/>
      <c r="PP3024" s="607"/>
      <c r="PQ3024" s="607"/>
      <c r="PR3024" s="607"/>
      <c r="PS3024" s="607"/>
      <c r="PT3024" s="607"/>
      <c r="PU3024" s="607"/>
      <c r="PV3024" s="607"/>
      <c r="PW3024" s="607"/>
      <c r="PX3024" s="607"/>
      <c r="PY3024" s="607"/>
      <c r="PZ3024" s="607"/>
      <c r="QA3024" s="607"/>
      <c r="QB3024" s="607"/>
      <c r="QC3024" s="607"/>
      <c r="QD3024" s="607"/>
      <c r="QE3024" s="607"/>
      <c r="QF3024" s="607"/>
      <c r="QG3024" s="607"/>
      <c r="QH3024" s="607"/>
      <c r="QI3024" s="607"/>
      <c r="QJ3024" s="607"/>
      <c r="QK3024" s="607"/>
      <c r="QL3024" s="607"/>
      <c r="QM3024" s="607"/>
      <c r="QN3024" s="607"/>
      <c r="QO3024" s="607"/>
      <c r="QP3024" s="607"/>
      <c r="QQ3024" s="607"/>
      <c r="QR3024" s="607"/>
      <c r="QS3024" s="607"/>
      <c r="QT3024" s="607"/>
      <c r="QU3024" s="607"/>
      <c r="QV3024" s="607"/>
      <c r="QW3024" s="607"/>
      <c r="QX3024" s="607"/>
      <c r="QY3024" s="607"/>
      <c r="QZ3024" s="607"/>
      <c r="RA3024" s="607"/>
      <c r="RB3024" s="607"/>
      <c r="RC3024" s="607"/>
      <c r="RD3024" s="607"/>
      <c r="RE3024" s="607"/>
      <c r="RF3024" s="607"/>
      <c r="RG3024" s="607"/>
      <c r="RH3024" s="607"/>
      <c r="RI3024" s="607"/>
      <c r="RJ3024" s="607"/>
      <c r="RK3024" s="607"/>
      <c r="RL3024" s="607"/>
      <c r="RM3024" s="607"/>
      <c r="RN3024" s="607"/>
      <c r="RO3024" s="607"/>
      <c r="RP3024" s="607"/>
      <c r="RQ3024" s="607"/>
      <c r="RR3024" s="607"/>
      <c r="RS3024" s="607"/>
      <c r="RT3024" s="607"/>
      <c r="RU3024" s="607"/>
      <c r="RV3024" s="607"/>
      <c r="RW3024" s="607"/>
      <c r="RX3024" s="607"/>
      <c r="RY3024" s="607"/>
      <c r="RZ3024" s="607"/>
      <c r="SA3024" s="607"/>
      <c r="SB3024" s="607"/>
      <c r="SC3024" s="607"/>
      <c r="SD3024" s="607"/>
      <c r="SE3024" s="607"/>
      <c r="SF3024" s="607"/>
      <c r="SG3024" s="607"/>
      <c r="SH3024" s="607"/>
      <c r="SI3024" s="607"/>
      <c r="SJ3024" s="607"/>
      <c r="SK3024" s="607"/>
      <c r="SL3024" s="607"/>
      <c r="SM3024" s="607"/>
      <c r="SN3024" s="607"/>
      <c r="SO3024" s="607"/>
      <c r="SP3024" s="607"/>
      <c r="SQ3024" s="607"/>
      <c r="SR3024" s="607"/>
      <c r="SS3024" s="607"/>
      <c r="ST3024" s="607"/>
      <c r="SU3024" s="607"/>
      <c r="SV3024" s="607"/>
      <c r="SW3024" s="607"/>
      <c r="SX3024" s="607"/>
      <c r="SY3024" s="607"/>
      <c r="SZ3024" s="607"/>
      <c r="TA3024" s="607"/>
      <c r="TB3024" s="607"/>
      <c r="TC3024" s="607"/>
      <c r="TD3024" s="607"/>
      <c r="TE3024" s="607"/>
      <c r="TF3024" s="607"/>
      <c r="TG3024" s="607"/>
      <c r="TH3024" s="607"/>
      <c r="TI3024" s="607"/>
      <c r="TJ3024" s="607"/>
      <c r="TK3024" s="607"/>
      <c r="TL3024" s="607"/>
      <c r="TM3024" s="607"/>
      <c r="TN3024" s="607"/>
      <c r="TO3024" s="607"/>
      <c r="TP3024" s="607"/>
      <c r="TQ3024" s="607"/>
      <c r="TR3024" s="607"/>
      <c r="TS3024" s="607"/>
      <c r="TT3024" s="607"/>
      <c r="TU3024" s="607"/>
      <c r="TV3024" s="607"/>
      <c r="TW3024" s="607"/>
      <c r="TX3024" s="607"/>
      <c r="TY3024" s="607"/>
      <c r="TZ3024" s="607"/>
      <c r="UA3024" s="607"/>
      <c r="UB3024" s="607"/>
      <c r="UC3024" s="607"/>
      <c r="UD3024" s="607"/>
      <c r="UE3024" s="607"/>
      <c r="UF3024" s="607"/>
      <c r="UG3024" s="607"/>
      <c r="UH3024" s="607"/>
      <c r="UI3024" s="607"/>
      <c r="UJ3024" s="607"/>
      <c r="UK3024" s="607"/>
      <c r="UL3024" s="607"/>
      <c r="UM3024" s="607"/>
      <c r="UN3024" s="607"/>
      <c r="UO3024" s="607"/>
      <c r="UP3024" s="607"/>
      <c r="UQ3024" s="607"/>
      <c r="UR3024" s="607"/>
      <c r="US3024" s="607"/>
      <c r="UT3024" s="607"/>
      <c r="UU3024" s="607"/>
      <c r="UV3024" s="607"/>
      <c r="UW3024" s="607"/>
      <c r="UX3024" s="607"/>
      <c r="UY3024" s="607"/>
      <c r="UZ3024" s="607"/>
      <c r="VA3024" s="607"/>
      <c r="VB3024" s="607"/>
      <c r="VC3024" s="607"/>
      <c r="VD3024" s="607"/>
      <c r="VE3024" s="607"/>
      <c r="VF3024" s="607"/>
      <c r="VG3024" s="607"/>
      <c r="VH3024" s="607"/>
      <c r="VI3024" s="607"/>
      <c r="VJ3024" s="607"/>
      <c r="VK3024" s="607"/>
      <c r="VL3024" s="607"/>
      <c r="VM3024" s="607"/>
      <c r="VN3024" s="607"/>
      <c r="VO3024" s="607"/>
      <c r="VP3024" s="607"/>
      <c r="VQ3024" s="607"/>
      <c r="VR3024" s="607"/>
      <c r="VS3024" s="607"/>
      <c r="VT3024" s="607"/>
      <c r="VU3024" s="607"/>
      <c r="VV3024" s="607"/>
      <c r="VW3024" s="607"/>
      <c r="VX3024" s="607"/>
      <c r="VY3024" s="607"/>
      <c r="VZ3024" s="607"/>
      <c r="WA3024" s="607"/>
      <c r="WB3024" s="607"/>
      <c r="WC3024" s="607"/>
      <c r="WD3024" s="607"/>
      <c r="WE3024" s="607"/>
      <c r="WF3024" s="607"/>
      <c r="WG3024" s="607"/>
      <c r="WH3024" s="607"/>
      <c r="WI3024" s="607"/>
      <c r="WJ3024" s="607"/>
      <c r="WK3024" s="607"/>
      <c r="WL3024" s="607"/>
      <c r="WM3024" s="607"/>
      <c r="WN3024" s="607"/>
      <c r="WO3024" s="607"/>
      <c r="WP3024" s="607"/>
      <c r="WQ3024" s="607"/>
      <c r="WR3024" s="607"/>
      <c r="WS3024" s="607"/>
      <c r="WT3024" s="607"/>
      <c r="WU3024" s="607"/>
      <c r="WV3024" s="607"/>
      <c r="WW3024" s="607"/>
      <c r="WX3024" s="607"/>
      <c r="WY3024" s="607"/>
      <c r="WZ3024" s="607"/>
      <c r="XA3024" s="607"/>
      <c r="XB3024" s="607"/>
      <c r="XC3024" s="607"/>
      <c r="XD3024" s="607"/>
      <c r="XE3024" s="607"/>
      <c r="XF3024" s="607"/>
      <c r="XG3024" s="607"/>
      <c r="XH3024" s="607"/>
      <c r="XI3024" s="607"/>
      <c r="XJ3024" s="607"/>
      <c r="XK3024" s="607"/>
      <c r="XL3024" s="607"/>
      <c r="XM3024" s="607"/>
      <c r="XN3024" s="607"/>
      <c r="XO3024" s="607"/>
      <c r="XP3024" s="607"/>
      <c r="XQ3024" s="607"/>
      <c r="XR3024" s="607"/>
      <c r="XS3024" s="607"/>
      <c r="XT3024" s="607"/>
      <c r="XU3024" s="607"/>
      <c r="XV3024" s="607"/>
      <c r="XW3024" s="607"/>
      <c r="XX3024" s="607"/>
      <c r="XY3024" s="607"/>
      <c r="XZ3024" s="607"/>
      <c r="YA3024" s="607"/>
      <c r="YB3024" s="607"/>
      <c r="YC3024" s="607"/>
      <c r="YD3024" s="607"/>
      <c r="YE3024" s="607"/>
      <c r="YF3024" s="607"/>
      <c r="YG3024" s="607"/>
      <c r="YH3024" s="607"/>
      <c r="YI3024" s="607"/>
      <c r="YJ3024" s="607"/>
      <c r="YK3024" s="607"/>
      <c r="YL3024" s="607"/>
      <c r="YM3024" s="607"/>
      <c r="YN3024" s="607"/>
      <c r="YO3024" s="607"/>
      <c r="YP3024" s="607"/>
      <c r="YQ3024" s="607"/>
      <c r="YR3024" s="607"/>
      <c r="YS3024" s="607"/>
      <c r="YT3024" s="607"/>
      <c r="YU3024" s="607"/>
      <c r="YV3024" s="607"/>
      <c r="YW3024" s="607"/>
      <c r="YX3024" s="607"/>
      <c r="YY3024" s="607"/>
      <c r="YZ3024" s="607"/>
      <c r="ZA3024" s="607"/>
      <c r="ZB3024" s="607"/>
      <c r="ZC3024" s="607"/>
      <c r="ZD3024" s="607"/>
      <c r="ZE3024" s="607"/>
      <c r="ZF3024" s="607"/>
      <c r="ZG3024" s="607"/>
      <c r="ZH3024" s="607"/>
      <c r="ZI3024" s="607"/>
      <c r="ZJ3024" s="607"/>
      <c r="ZK3024" s="607"/>
      <c r="ZL3024" s="607"/>
      <c r="ZM3024" s="607"/>
      <c r="ZN3024" s="607"/>
      <c r="ZO3024" s="607"/>
      <c r="ZP3024" s="607"/>
      <c r="ZQ3024" s="607"/>
      <c r="ZR3024" s="607"/>
      <c r="ZS3024" s="607"/>
      <c r="ZT3024" s="607"/>
      <c r="ZU3024" s="607"/>
      <c r="ZV3024" s="607"/>
      <c r="ZW3024" s="607"/>
      <c r="ZX3024" s="607"/>
      <c r="ZY3024" s="607"/>
      <c r="ZZ3024" s="607"/>
      <c r="AAA3024" s="607"/>
      <c r="AAB3024" s="607"/>
      <c r="AAC3024" s="607"/>
      <c r="AAD3024" s="607"/>
      <c r="AAE3024" s="607"/>
      <c r="AAF3024" s="607"/>
      <c r="AAG3024" s="607"/>
      <c r="AAH3024" s="607"/>
      <c r="AAI3024" s="607"/>
      <c r="AAJ3024" s="607"/>
      <c r="AAK3024" s="607"/>
      <c r="AAL3024" s="607"/>
      <c r="AAM3024" s="607"/>
      <c r="AAN3024" s="607"/>
      <c r="AAO3024" s="607"/>
      <c r="AAP3024" s="607"/>
      <c r="AAQ3024" s="607"/>
      <c r="AAR3024" s="607"/>
      <c r="AAS3024" s="607"/>
      <c r="AAT3024" s="607"/>
      <c r="AAU3024" s="607"/>
      <c r="AAV3024" s="607"/>
      <c r="AAW3024" s="607"/>
      <c r="AAX3024" s="607"/>
      <c r="AAY3024" s="607"/>
      <c r="AAZ3024" s="607"/>
      <c r="ABA3024" s="607"/>
      <c r="ABB3024" s="607"/>
      <c r="ABC3024" s="607"/>
      <c r="ABD3024" s="607"/>
      <c r="ABE3024" s="607"/>
      <c r="ABF3024" s="607"/>
      <c r="ABG3024" s="607"/>
      <c r="ABH3024" s="607"/>
      <c r="ABI3024" s="607"/>
      <c r="ABJ3024" s="607"/>
      <c r="ABK3024" s="607"/>
      <c r="ABL3024" s="607"/>
      <c r="ABM3024" s="607"/>
      <c r="ABN3024" s="607"/>
      <c r="ABO3024" s="607"/>
      <c r="ABP3024" s="607"/>
      <c r="ABQ3024" s="607"/>
      <c r="ABR3024" s="607"/>
      <c r="ABS3024" s="607"/>
      <c r="ABT3024" s="607"/>
      <c r="ABU3024" s="607"/>
      <c r="ABV3024" s="607"/>
      <c r="ABW3024" s="607"/>
      <c r="ABX3024" s="607"/>
      <c r="ABY3024" s="607"/>
      <c r="ABZ3024" s="607"/>
      <c r="ACA3024" s="607"/>
      <c r="ACB3024" s="607"/>
      <c r="ACC3024" s="607"/>
      <c r="ACD3024" s="607"/>
      <c r="ACE3024" s="607"/>
      <c r="ACF3024" s="607"/>
      <c r="ACG3024" s="607"/>
      <c r="ACH3024" s="607"/>
      <c r="ACI3024" s="607"/>
      <c r="ACJ3024" s="607"/>
      <c r="ACK3024" s="607"/>
      <c r="ACL3024" s="607"/>
      <c r="ACM3024" s="607"/>
      <c r="ACN3024" s="607"/>
      <c r="ACO3024" s="607"/>
      <c r="ACP3024" s="607"/>
      <c r="ACQ3024" s="607"/>
      <c r="ACR3024" s="607"/>
      <c r="ACS3024" s="607"/>
      <c r="ACT3024" s="607"/>
      <c r="ACU3024" s="607"/>
      <c r="ACV3024" s="607"/>
      <c r="ACW3024" s="607"/>
      <c r="ACX3024" s="607"/>
      <c r="ACY3024" s="607"/>
      <c r="ACZ3024" s="607"/>
      <c r="ADA3024" s="607"/>
      <c r="ADB3024" s="607"/>
      <c r="ADC3024" s="607"/>
      <c r="ADD3024" s="607"/>
      <c r="ADE3024" s="607"/>
      <c r="ADF3024" s="607"/>
      <c r="ADG3024" s="607"/>
      <c r="ADH3024" s="607"/>
      <c r="ADI3024" s="607"/>
      <c r="ADJ3024" s="607"/>
      <c r="ADK3024" s="607"/>
      <c r="ADL3024" s="607"/>
      <c r="ADM3024" s="607"/>
      <c r="ADN3024" s="607"/>
      <c r="ADO3024" s="607"/>
      <c r="ADP3024" s="607"/>
      <c r="ADQ3024" s="607"/>
      <c r="ADR3024" s="607"/>
      <c r="ADS3024" s="607"/>
      <c r="ADT3024" s="607"/>
      <c r="ADU3024" s="607"/>
      <c r="ADV3024" s="607"/>
      <c r="ADW3024" s="607"/>
      <c r="ADX3024" s="607"/>
      <c r="ADY3024" s="607"/>
      <c r="ADZ3024" s="607"/>
      <c r="AEA3024" s="607"/>
      <c r="AEB3024" s="607"/>
      <c r="AEC3024" s="607"/>
      <c r="AED3024" s="607"/>
      <c r="AEE3024" s="607"/>
      <c r="AEF3024" s="607"/>
      <c r="AEG3024" s="607"/>
      <c r="AEH3024" s="607"/>
      <c r="AEI3024" s="607"/>
      <c r="AEJ3024" s="607"/>
      <c r="AEK3024" s="607"/>
      <c r="AEL3024" s="607"/>
      <c r="AEM3024" s="607"/>
      <c r="AEN3024" s="607"/>
      <c r="AEO3024" s="607"/>
      <c r="AEP3024" s="607"/>
      <c r="AEQ3024" s="607"/>
      <c r="AER3024" s="607"/>
      <c r="AES3024" s="607"/>
      <c r="AET3024" s="607"/>
      <c r="AEU3024" s="607"/>
      <c r="AEV3024" s="607"/>
      <c r="AEW3024" s="607"/>
      <c r="AEX3024" s="607"/>
      <c r="AEY3024" s="607"/>
      <c r="AEZ3024" s="607"/>
      <c r="AFA3024" s="607"/>
      <c r="AFB3024" s="607"/>
      <c r="AFC3024" s="607"/>
      <c r="AFD3024" s="607"/>
      <c r="AFE3024" s="607"/>
      <c r="AFF3024" s="607"/>
      <c r="AFG3024" s="607"/>
      <c r="AFH3024" s="607"/>
      <c r="AFI3024" s="607"/>
      <c r="AFJ3024" s="607"/>
      <c r="AFK3024" s="607"/>
      <c r="AFL3024" s="607"/>
      <c r="AFM3024" s="607"/>
      <c r="AFN3024" s="607"/>
      <c r="AFO3024" s="607"/>
      <c r="AFP3024" s="607"/>
      <c r="AFQ3024" s="607"/>
      <c r="AFR3024" s="607"/>
      <c r="AFS3024" s="607"/>
      <c r="AFT3024" s="607"/>
      <c r="AFU3024" s="607"/>
      <c r="AFV3024" s="607"/>
      <c r="AFW3024" s="607"/>
      <c r="AFX3024" s="607"/>
      <c r="AFY3024" s="607"/>
      <c r="AFZ3024" s="607"/>
      <c r="AGA3024" s="607"/>
      <c r="AGB3024" s="607"/>
      <c r="AGC3024" s="607"/>
      <c r="AGD3024" s="607"/>
      <c r="AGE3024" s="607"/>
      <c r="AGF3024" s="607"/>
      <c r="AGG3024" s="607"/>
      <c r="AGH3024" s="607"/>
      <c r="AGI3024" s="607"/>
      <c r="AGJ3024" s="607"/>
      <c r="AGK3024" s="607"/>
      <c r="AGL3024" s="607"/>
      <c r="AGM3024" s="607"/>
      <c r="AGN3024" s="607"/>
      <c r="AGO3024" s="607"/>
      <c r="AGP3024" s="607"/>
      <c r="AGQ3024" s="607"/>
      <c r="AGR3024" s="607"/>
      <c r="AGS3024" s="607"/>
      <c r="AGT3024" s="607"/>
      <c r="AGU3024" s="607"/>
      <c r="AGV3024" s="607"/>
      <c r="AGW3024" s="607"/>
      <c r="AGX3024" s="607"/>
      <c r="AGY3024" s="607"/>
      <c r="AGZ3024" s="607"/>
      <c r="AHA3024" s="607"/>
      <c r="AHB3024" s="607"/>
      <c r="AHC3024" s="607"/>
      <c r="AHD3024" s="607"/>
      <c r="AHE3024" s="607"/>
      <c r="AHF3024" s="607"/>
      <c r="AHG3024" s="607"/>
      <c r="AHH3024" s="607"/>
      <c r="AHI3024" s="607"/>
      <c r="AHJ3024" s="607"/>
      <c r="AHK3024" s="607"/>
      <c r="AHL3024" s="607"/>
      <c r="AHM3024" s="607"/>
      <c r="AHN3024" s="607"/>
      <c r="AHO3024" s="607"/>
      <c r="AHP3024" s="607"/>
      <c r="AHQ3024" s="607"/>
      <c r="AHR3024" s="607"/>
      <c r="AHS3024" s="607"/>
      <c r="AHT3024" s="607"/>
      <c r="AHU3024" s="607"/>
      <c r="AHV3024" s="607"/>
      <c r="AHW3024" s="607"/>
      <c r="AHX3024" s="607"/>
      <c r="AHY3024" s="607"/>
      <c r="AHZ3024" s="607"/>
      <c r="AIA3024" s="607"/>
      <c r="AIB3024" s="607"/>
      <c r="AIC3024" s="607"/>
      <c r="AID3024" s="607"/>
      <c r="AIE3024" s="607"/>
      <c r="AIF3024" s="607"/>
      <c r="AIG3024" s="607"/>
      <c r="AIH3024" s="607"/>
      <c r="AII3024" s="607"/>
      <c r="AIJ3024" s="607"/>
      <c r="AIK3024" s="607"/>
      <c r="AIL3024" s="607"/>
      <c r="AIM3024" s="607"/>
      <c r="AIN3024" s="607"/>
      <c r="AIO3024" s="607"/>
      <c r="AIP3024" s="607"/>
      <c r="AIQ3024" s="607"/>
      <c r="AIR3024" s="607"/>
      <c r="AIS3024" s="607"/>
      <c r="AIT3024" s="607"/>
      <c r="AIU3024" s="607"/>
      <c r="AIV3024" s="607"/>
      <c r="AIW3024" s="607"/>
      <c r="AIX3024" s="607"/>
      <c r="AIY3024" s="607"/>
      <c r="AIZ3024" s="607"/>
      <c r="AJA3024" s="607"/>
      <c r="AJB3024" s="607"/>
      <c r="AJC3024" s="607"/>
      <c r="AJD3024" s="607"/>
      <c r="AJE3024" s="607"/>
      <c r="AJF3024" s="607"/>
      <c r="AJG3024" s="607"/>
      <c r="AJH3024" s="607"/>
      <c r="AJI3024" s="607"/>
      <c r="AJJ3024" s="607"/>
      <c r="AJK3024" s="607"/>
      <c r="AJL3024" s="607"/>
      <c r="AJM3024" s="607"/>
      <c r="AJN3024" s="607"/>
      <c r="AJO3024" s="607"/>
      <c r="AJP3024" s="607"/>
      <c r="AJQ3024" s="607"/>
      <c r="AJR3024" s="607"/>
      <c r="AJS3024" s="607"/>
      <c r="AJT3024" s="607"/>
      <c r="AJU3024" s="607"/>
      <c r="AJV3024" s="607"/>
      <c r="AJW3024" s="607"/>
      <c r="AJX3024" s="607"/>
      <c r="AJY3024" s="607"/>
      <c r="AJZ3024" s="607"/>
      <c r="AKA3024" s="607"/>
      <c r="AKB3024" s="607"/>
      <c r="AKC3024" s="607"/>
      <c r="AKD3024" s="607"/>
      <c r="AKE3024" s="607"/>
      <c r="AKF3024" s="607"/>
      <c r="AKG3024" s="607"/>
      <c r="AKH3024" s="607"/>
      <c r="AKI3024" s="607"/>
      <c r="AKJ3024" s="607"/>
      <c r="AKK3024" s="607"/>
      <c r="AKL3024" s="607"/>
      <c r="AKM3024" s="607"/>
      <c r="AKN3024" s="607"/>
      <c r="AKO3024" s="607"/>
      <c r="AKP3024" s="607"/>
      <c r="AKQ3024" s="607"/>
      <c r="AKR3024" s="607"/>
      <c r="AKS3024" s="607"/>
      <c r="AKT3024" s="607"/>
      <c r="AKU3024" s="607"/>
      <c r="AKV3024" s="607"/>
      <c r="AKW3024" s="607"/>
      <c r="AKX3024" s="607"/>
      <c r="AKY3024" s="607"/>
      <c r="AKZ3024" s="607"/>
      <c r="ALA3024" s="607"/>
      <c r="ALB3024" s="607"/>
      <c r="ALC3024" s="607"/>
      <c r="ALD3024" s="607"/>
      <c r="ALE3024" s="607"/>
      <c r="ALF3024" s="607"/>
      <c r="ALG3024" s="607"/>
      <c r="ALH3024" s="607"/>
      <c r="ALI3024" s="607"/>
      <c r="ALJ3024" s="607"/>
      <c r="ALK3024" s="607"/>
      <c r="ALL3024" s="607"/>
      <c r="ALM3024" s="607"/>
      <c r="ALN3024" s="607"/>
      <c r="ALO3024" s="607"/>
      <c r="ALP3024" s="607"/>
      <c r="ALQ3024" s="607"/>
      <c r="ALR3024" s="607"/>
      <c r="ALS3024" s="607"/>
      <c r="ALT3024" s="607"/>
      <c r="ALU3024" s="607"/>
      <c r="ALV3024" s="607"/>
      <c r="ALW3024" s="607"/>
      <c r="ALX3024" s="607"/>
      <c r="ALY3024" s="607"/>
      <c r="ALZ3024" s="607"/>
      <c r="AMA3024" s="607"/>
      <c r="AMB3024" s="607"/>
      <c r="AMC3024" s="607"/>
      <c r="AMD3024" s="607"/>
      <c r="AME3024" s="607"/>
      <c r="AMF3024" s="607"/>
      <c r="AMG3024" s="607"/>
      <c r="AMH3024" s="607"/>
      <c r="AMI3024" s="607"/>
      <c r="AMJ3024" s="607"/>
      <c r="AMK3024" s="607"/>
      <c r="AML3024" s="607"/>
      <c r="AMM3024" s="607"/>
      <c r="AMN3024" s="607"/>
      <c r="AMO3024" s="607"/>
      <c r="AMP3024" s="607"/>
      <c r="AMQ3024" s="607"/>
      <c r="AMR3024" s="607"/>
      <c r="AMS3024" s="607"/>
      <c r="AMT3024" s="607"/>
      <c r="AMU3024" s="607"/>
      <c r="AMV3024" s="607"/>
      <c r="AMW3024" s="607"/>
      <c r="AMX3024" s="607"/>
      <c r="AMY3024" s="607"/>
      <c r="AMZ3024" s="607"/>
      <c r="ANA3024" s="607"/>
      <c r="ANB3024" s="607"/>
      <c r="ANC3024" s="607"/>
      <c r="AND3024" s="607"/>
      <c r="ANE3024" s="607"/>
      <c r="ANF3024" s="607"/>
      <c r="ANG3024" s="607"/>
      <c r="ANH3024" s="607"/>
      <c r="ANI3024" s="607"/>
      <c r="ANJ3024" s="607"/>
      <c r="ANK3024" s="607"/>
      <c r="ANL3024" s="607"/>
      <c r="ANM3024" s="607"/>
      <c r="ANN3024" s="607"/>
      <c r="ANO3024" s="607"/>
      <c r="ANP3024" s="607"/>
      <c r="ANQ3024" s="607"/>
      <c r="ANR3024" s="607"/>
      <c r="ANS3024" s="607"/>
      <c r="ANT3024" s="607"/>
      <c r="ANU3024" s="607"/>
      <c r="ANV3024" s="607"/>
      <c r="ANW3024" s="607"/>
      <c r="ANX3024" s="607"/>
      <c r="ANY3024" s="607"/>
      <c r="ANZ3024" s="607"/>
      <c r="AOA3024" s="607"/>
      <c r="AOB3024" s="607"/>
      <c r="AOC3024" s="607"/>
      <c r="AOD3024" s="607"/>
      <c r="AOE3024" s="607"/>
      <c r="AOF3024" s="607"/>
      <c r="AOG3024" s="607"/>
      <c r="AOH3024" s="607"/>
      <c r="AOI3024" s="607"/>
      <c r="AOJ3024" s="607"/>
      <c r="AOK3024" s="607"/>
      <c r="AOL3024" s="607"/>
      <c r="AOM3024" s="607"/>
      <c r="AON3024" s="607"/>
      <c r="AOO3024" s="607"/>
      <c r="AOP3024" s="607"/>
      <c r="AOQ3024" s="607"/>
      <c r="AOR3024" s="607"/>
      <c r="AOS3024" s="607"/>
      <c r="AOT3024" s="607"/>
      <c r="AOU3024" s="607"/>
      <c r="AOV3024" s="607"/>
      <c r="AOW3024" s="607"/>
      <c r="AOX3024" s="607"/>
      <c r="AOY3024" s="607"/>
      <c r="AOZ3024" s="607"/>
      <c r="APA3024" s="607"/>
      <c r="APB3024" s="607"/>
      <c r="APC3024" s="607"/>
      <c r="APD3024" s="607"/>
      <c r="APE3024" s="607"/>
      <c r="APF3024" s="607"/>
      <c r="APG3024" s="607"/>
      <c r="APH3024" s="607"/>
      <c r="API3024" s="607"/>
      <c r="APJ3024" s="607"/>
      <c r="APK3024" s="607"/>
      <c r="APL3024" s="607"/>
      <c r="APM3024" s="607"/>
      <c r="APN3024" s="607"/>
      <c r="APO3024" s="607"/>
      <c r="APP3024" s="607"/>
      <c r="APQ3024" s="607"/>
      <c r="APR3024" s="607"/>
      <c r="APS3024" s="607"/>
      <c r="APT3024" s="607"/>
      <c r="APU3024" s="607"/>
      <c r="APV3024" s="607"/>
      <c r="APW3024" s="607"/>
      <c r="APX3024" s="607"/>
      <c r="APY3024" s="607"/>
      <c r="APZ3024" s="607"/>
      <c r="AQA3024" s="607"/>
      <c r="AQB3024" s="607"/>
      <c r="AQC3024" s="607"/>
      <c r="AQD3024" s="607"/>
      <c r="AQE3024" s="607"/>
      <c r="AQF3024" s="607"/>
      <c r="AQG3024" s="607"/>
      <c r="AQH3024" s="607"/>
      <c r="AQI3024" s="607"/>
      <c r="AQJ3024" s="607"/>
      <c r="AQK3024" s="607"/>
      <c r="AQL3024" s="607"/>
      <c r="AQM3024" s="607"/>
      <c r="AQN3024" s="607"/>
      <c r="AQO3024" s="607"/>
      <c r="AQP3024" s="607"/>
      <c r="AQQ3024" s="607"/>
      <c r="AQR3024" s="607"/>
      <c r="AQS3024" s="607"/>
      <c r="AQT3024" s="607"/>
      <c r="AQU3024" s="607"/>
      <c r="AQV3024" s="607"/>
      <c r="AQW3024" s="607"/>
      <c r="AQX3024" s="607"/>
      <c r="AQY3024" s="607"/>
      <c r="AQZ3024" s="607"/>
      <c r="ARA3024" s="607"/>
      <c r="ARB3024" s="607"/>
      <c r="ARC3024" s="607"/>
      <c r="ARD3024" s="607"/>
      <c r="ARE3024" s="607"/>
      <c r="ARF3024" s="607"/>
      <c r="ARG3024" s="607"/>
      <c r="ARH3024" s="607"/>
      <c r="ARI3024" s="607"/>
      <c r="ARJ3024" s="607"/>
      <c r="ARK3024" s="607"/>
      <c r="ARL3024" s="607"/>
      <c r="ARM3024" s="607"/>
      <c r="ARN3024" s="607"/>
      <c r="ARO3024" s="607"/>
      <c r="ARP3024" s="607"/>
      <c r="ARQ3024" s="607"/>
      <c r="ARR3024" s="607"/>
      <c r="ARS3024" s="607"/>
      <c r="ART3024" s="607"/>
      <c r="ARU3024" s="607"/>
      <c r="ARV3024" s="607"/>
      <c r="ARW3024" s="607"/>
      <c r="ARX3024" s="607"/>
      <c r="ARY3024" s="607"/>
      <c r="ARZ3024" s="607"/>
      <c r="ASA3024" s="607"/>
      <c r="ASB3024" s="607"/>
      <c r="ASC3024" s="607"/>
      <c r="ASD3024" s="607"/>
      <c r="ASE3024" s="607"/>
      <c r="ASF3024" s="607"/>
      <c r="ASG3024" s="607"/>
      <c r="ASH3024" s="607"/>
      <c r="ASI3024" s="607"/>
      <c r="ASJ3024" s="607"/>
      <c r="ASK3024" s="607"/>
      <c r="ASL3024" s="607"/>
      <c r="ASM3024" s="607"/>
      <c r="ASN3024" s="607"/>
      <c r="ASO3024" s="607"/>
      <c r="ASP3024" s="607"/>
      <c r="ASQ3024" s="607"/>
      <c r="ASR3024" s="607"/>
      <c r="ASS3024" s="607"/>
      <c r="AST3024" s="607"/>
      <c r="ASU3024" s="607"/>
      <c r="ASV3024" s="607"/>
      <c r="ASW3024" s="607"/>
      <c r="ASX3024" s="607"/>
      <c r="ASY3024" s="607"/>
      <c r="ASZ3024" s="607"/>
      <c r="ATA3024" s="607"/>
      <c r="ATB3024" s="607"/>
      <c r="ATC3024" s="607"/>
      <c r="ATD3024" s="607"/>
      <c r="ATE3024" s="607"/>
      <c r="ATF3024" s="607"/>
      <c r="ATG3024" s="607"/>
      <c r="ATH3024" s="607"/>
      <c r="ATI3024" s="607"/>
      <c r="ATJ3024" s="607"/>
      <c r="ATK3024" s="607"/>
      <c r="ATL3024" s="607"/>
      <c r="ATM3024" s="607"/>
      <c r="ATN3024" s="607"/>
      <c r="ATO3024" s="607"/>
      <c r="ATP3024" s="607"/>
      <c r="ATQ3024" s="607"/>
      <c r="ATR3024" s="607"/>
      <c r="ATS3024" s="607"/>
      <c r="ATT3024" s="607"/>
      <c r="ATU3024" s="607"/>
      <c r="ATV3024" s="607"/>
      <c r="ATW3024" s="607"/>
      <c r="ATX3024" s="607"/>
      <c r="ATY3024" s="607"/>
      <c r="ATZ3024" s="607"/>
      <c r="AUA3024" s="607"/>
      <c r="AUB3024" s="607"/>
      <c r="AUC3024" s="607"/>
      <c r="AUD3024" s="607"/>
      <c r="AUE3024" s="607"/>
      <c r="AUF3024" s="607"/>
      <c r="AUG3024" s="607"/>
      <c r="AUH3024" s="607"/>
      <c r="AUI3024" s="607"/>
      <c r="AUJ3024" s="607"/>
      <c r="AUK3024" s="607"/>
      <c r="AUL3024" s="607"/>
      <c r="AUM3024" s="607"/>
      <c r="AUN3024" s="607"/>
      <c r="AUO3024" s="607"/>
      <c r="AUP3024" s="607"/>
      <c r="AUQ3024" s="607"/>
      <c r="AUR3024" s="607"/>
      <c r="AUS3024" s="607"/>
      <c r="AUT3024" s="607"/>
      <c r="AUU3024" s="607"/>
      <c r="AUV3024" s="607"/>
      <c r="AUW3024" s="607"/>
      <c r="AUX3024" s="607"/>
      <c r="AUY3024" s="607"/>
      <c r="AUZ3024" s="607"/>
      <c r="AVA3024" s="607"/>
      <c r="AVB3024" s="607"/>
      <c r="AVC3024" s="607"/>
      <c r="AVD3024" s="607"/>
      <c r="AVE3024" s="607"/>
      <c r="AVF3024" s="607"/>
      <c r="AVG3024" s="607"/>
      <c r="AVH3024" s="607"/>
      <c r="AVI3024" s="607"/>
      <c r="AVJ3024" s="607"/>
      <c r="AVK3024" s="607"/>
      <c r="AVL3024" s="607"/>
      <c r="AVM3024" s="607"/>
      <c r="AVN3024" s="607"/>
      <c r="AVO3024" s="607"/>
      <c r="AVP3024" s="607"/>
      <c r="AVQ3024" s="607"/>
      <c r="AVR3024" s="607"/>
      <c r="AVS3024" s="607"/>
      <c r="AVT3024" s="607"/>
      <c r="AVU3024" s="607"/>
      <c r="AVV3024" s="607"/>
      <c r="AVW3024" s="607"/>
      <c r="AVX3024" s="607"/>
      <c r="AVY3024" s="607"/>
      <c r="AVZ3024" s="607"/>
      <c r="AWA3024" s="607"/>
      <c r="AWB3024" s="607"/>
      <c r="AWC3024" s="607"/>
      <c r="AWD3024" s="607"/>
      <c r="AWE3024" s="607"/>
      <c r="AWF3024" s="607"/>
      <c r="AWG3024" s="607"/>
      <c r="AWH3024" s="607"/>
      <c r="AWI3024" s="607"/>
      <c r="AWJ3024" s="607"/>
      <c r="AWK3024" s="607"/>
      <c r="AWL3024" s="607"/>
      <c r="AWM3024" s="607"/>
      <c r="AWN3024" s="607"/>
      <c r="AWO3024" s="607"/>
      <c r="AWP3024" s="607"/>
      <c r="AWQ3024" s="607"/>
      <c r="AWR3024" s="607"/>
      <c r="AWS3024" s="607"/>
      <c r="AWT3024" s="607"/>
      <c r="AWU3024" s="607"/>
      <c r="AWV3024" s="607"/>
      <c r="AWW3024" s="607"/>
      <c r="AWX3024" s="607"/>
      <c r="AWY3024" s="607"/>
      <c r="AWZ3024" s="607"/>
      <c r="AXA3024" s="607"/>
      <c r="AXB3024" s="607"/>
      <c r="AXC3024" s="607"/>
      <c r="AXD3024" s="607"/>
      <c r="AXE3024" s="607"/>
      <c r="AXF3024" s="607"/>
      <c r="AXG3024" s="607"/>
      <c r="AXH3024" s="607"/>
      <c r="AXI3024" s="607"/>
      <c r="AXJ3024" s="607"/>
      <c r="AXK3024" s="607"/>
      <c r="AXL3024" s="607"/>
      <c r="AXM3024" s="607"/>
      <c r="AXN3024" s="607"/>
      <c r="AXO3024" s="607"/>
      <c r="AXP3024" s="607"/>
      <c r="AXQ3024" s="607"/>
      <c r="AXR3024" s="607"/>
      <c r="AXS3024" s="607"/>
      <c r="AXT3024" s="607"/>
      <c r="AXU3024" s="607"/>
      <c r="AXV3024" s="607"/>
      <c r="AXW3024" s="607"/>
      <c r="AXX3024" s="607"/>
      <c r="AXY3024" s="607"/>
      <c r="AXZ3024" s="607"/>
      <c r="AYA3024" s="607"/>
      <c r="AYB3024" s="607"/>
      <c r="AYC3024" s="607"/>
      <c r="AYD3024" s="607"/>
      <c r="AYE3024" s="607"/>
      <c r="AYF3024" s="607"/>
      <c r="AYG3024" s="607"/>
      <c r="AYH3024" s="607"/>
      <c r="AYI3024" s="607"/>
      <c r="AYJ3024" s="607"/>
      <c r="AYK3024" s="607"/>
      <c r="AYL3024" s="607"/>
      <c r="AYM3024" s="607"/>
      <c r="AYN3024" s="607"/>
      <c r="AYO3024" s="607"/>
      <c r="AYP3024" s="607"/>
      <c r="AYQ3024" s="607"/>
      <c r="AYR3024" s="607"/>
      <c r="AYS3024" s="607"/>
      <c r="AYT3024" s="607"/>
      <c r="AYU3024" s="607"/>
      <c r="AYV3024" s="607"/>
      <c r="AYW3024" s="607"/>
      <c r="AYX3024" s="607"/>
      <c r="AYY3024" s="607"/>
      <c r="AYZ3024" s="607"/>
      <c r="AZA3024" s="607"/>
      <c r="AZB3024" s="607"/>
      <c r="AZC3024" s="607"/>
      <c r="AZD3024" s="607"/>
      <c r="AZE3024" s="607"/>
      <c r="AZF3024" s="607"/>
      <c r="AZG3024" s="607"/>
      <c r="AZH3024" s="607"/>
      <c r="AZI3024" s="607"/>
      <c r="AZJ3024" s="607"/>
      <c r="AZK3024" s="607"/>
      <c r="AZL3024" s="607"/>
      <c r="AZM3024" s="607"/>
      <c r="AZN3024" s="607"/>
      <c r="AZO3024" s="607"/>
      <c r="AZP3024" s="607"/>
      <c r="AZQ3024" s="607"/>
      <c r="AZR3024" s="607"/>
      <c r="AZS3024" s="607"/>
      <c r="AZT3024" s="607"/>
      <c r="AZU3024" s="607"/>
      <c r="AZV3024" s="607"/>
      <c r="AZW3024" s="607"/>
      <c r="AZX3024" s="607"/>
      <c r="AZY3024" s="607"/>
      <c r="AZZ3024" s="607"/>
      <c r="BAA3024" s="607"/>
      <c r="BAB3024" s="607"/>
      <c r="BAC3024" s="607"/>
      <c r="BAD3024" s="607"/>
      <c r="BAE3024" s="607"/>
      <c r="BAF3024" s="607"/>
      <c r="BAG3024" s="607"/>
      <c r="BAH3024" s="607"/>
      <c r="BAI3024" s="607"/>
      <c r="BAJ3024" s="607"/>
      <c r="BAK3024" s="607"/>
      <c r="BAL3024" s="607"/>
      <c r="BAM3024" s="607"/>
      <c r="BAN3024" s="607"/>
      <c r="BAO3024" s="607"/>
      <c r="BAP3024" s="607"/>
      <c r="BAQ3024" s="607"/>
      <c r="BAR3024" s="607"/>
      <c r="BAS3024" s="607"/>
      <c r="BAT3024" s="607"/>
      <c r="BAU3024" s="607"/>
      <c r="BAV3024" s="607"/>
      <c r="BAW3024" s="607"/>
      <c r="BAX3024" s="607"/>
      <c r="BAY3024" s="607"/>
      <c r="BAZ3024" s="607"/>
      <c r="BBA3024" s="607"/>
      <c r="BBB3024" s="607"/>
      <c r="BBC3024" s="607"/>
      <c r="BBD3024" s="607"/>
      <c r="BBE3024" s="607"/>
      <c r="BBF3024" s="607"/>
      <c r="BBG3024" s="607"/>
      <c r="BBH3024" s="607"/>
      <c r="BBI3024" s="607"/>
      <c r="BBJ3024" s="607"/>
      <c r="BBK3024" s="607"/>
      <c r="BBL3024" s="607"/>
      <c r="BBM3024" s="607"/>
      <c r="BBN3024" s="607"/>
      <c r="BBO3024" s="607"/>
      <c r="BBP3024" s="607"/>
      <c r="BBQ3024" s="607"/>
      <c r="BBR3024" s="607"/>
      <c r="BBS3024" s="607"/>
      <c r="BBT3024" s="607"/>
      <c r="BBU3024" s="607"/>
      <c r="BBV3024" s="607"/>
      <c r="BBW3024" s="607"/>
      <c r="BBX3024" s="607"/>
      <c r="BBY3024" s="607"/>
      <c r="BBZ3024" s="607"/>
      <c r="BCA3024" s="607"/>
      <c r="BCB3024" s="607"/>
      <c r="BCC3024" s="607"/>
      <c r="BCD3024" s="607"/>
      <c r="BCE3024" s="607"/>
      <c r="BCF3024" s="607"/>
      <c r="BCG3024" s="607"/>
      <c r="BCH3024" s="607"/>
      <c r="BCI3024" s="607"/>
      <c r="BCJ3024" s="607"/>
      <c r="BCK3024" s="607"/>
      <c r="BCL3024" s="607"/>
      <c r="BCM3024" s="607"/>
      <c r="BCN3024" s="607"/>
      <c r="BCO3024" s="607"/>
      <c r="BCP3024" s="607"/>
      <c r="BCQ3024" s="607"/>
      <c r="BCR3024" s="607"/>
      <c r="BCS3024" s="607"/>
      <c r="BCT3024" s="607"/>
      <c r="BCU3024" s="607"/>
      <c r="BCV3024" s="607"/>
      <c r="BCW3024" s="607"/>
      <c r="BCX3024" s="607"/>
      <c r="BCY3024" s="607"/>
      <c r="BCZ3024" s="607"/>
      <c r="BDA3024" s="607"/>
      <c r="BDB3024" s="607"/>
      <c r="BDC3024" s="607"/>
      <c r="BDD3024" s="607"/>
      <c r="BDE3024" s="607"/>
      <c r="BDF3024" s="607"/>
      <c r="BDG3024" s="607"/>
      <c r="BDH3024" s="607"/>
      <c r="BDI3024" s="607"/>
      <c r="BDJ3024" s="607"/>
      <c r="BDK3024" s="607"/>
      <c r="BDL3024" s="607"/>
      <c r="BDM3024" s="607"/>
      <c r="BDN3024" s="607"/>
      <c r="BDO3024" s="607"/>
      <c r="BDP3024" s="607"/>
      <c r="BDQ3024" s="607"/>
      <c r="BDR3024" s="607"/>
      <c r="BDS3024" s="607"/>
      <c r="BDT3024" s="607"/>
      <c r="BDU3024" s="607"/>
      <c r="BDV3024" s="607"/>
      <c r="BDW3024" s="607"/>
      <c r="BDX3024" s="607"/>
      <c r="BDY3024" s="607"/>
      <c r="BDZ3024" s="607"/>
      <c r="BEA3024" s="607"/>
      <c r="BEB3024" s="607"/>
      <c r="BEC3024" s="607"/>
      <c r="BED3024" s="607"/>
      <c r="BEE3024" s="607"/>
      <c r="BEF3024" s="607"/>
      <c r="BEG3024" s="607"/>
      <c r="BEH3024" s="607"/>
      <c r="BEI3024" s="607"/>
      <c r="BEJ3024" s="607"/>
      <c r="BEK3024" s="607"/>
      <c r="BEL3024" s="607"/>
      <c r="BEM3024" s="607"/>
      <c r="BEN3024" s="607"/>
      <c r="BEO3024" s="607"/>
      <c r="BEP3024" s="607"/>
      <c r="BEQ3024" s="607"/>
      <c r="BER3024" s="607"/>
      <c r="BES3024" s="607"/>
      <c r="BET3024" s="607"/>
      <c r="BEU3024" s="607"/>
      <c r="BEV3024" s="607"/>
      <c r="BEW3024" s="607"/>
      <c r="BEX3024" s="607"/>
      <c r="BEY3024" s="607"/>
      <c r="BEZ3024" s="607"/>
      <c r="BFA3024" s="607"/>
      <c r="BFB3024" s="607"/>
      <c r="BFC3024" s="607"/>
      <c r="BFD3024" s="607"/>
      <c r="BFE3024" s="607"/>
      <c r="BFF3024" s="607"/>
      <c r="BFG3024" s="607"/>
      <c r="BFH3024" s="607"/>
      <c r="BFI3024" s="607"/>
      <c r="BFJ3024" s="607"/>
      <c r="BFK3024" s="607"/>
      <c r="BFL3024" s="607"/>
      <c r="BFM3024" s="607"/>
      <c r="BFN3024" s="607"/>
      <c r="BFO3024" s="607"/>
      <c r="BFP3024" s="607"/>
      <c r="BFQ3024" s="607"/>
      <c r="BFR3024" s="607"/>
      <c r="BFS3024" s="607"/>
      <c r="BFT3024" s="607"/>
      <c r="BFU3024" s="607"/>
      <c r="BFV3024" s="607"/>
      <c r="BFW3024" s="607"/>
      <c r="BFX3024" s="607"/>
      <c r="BFY3024" s="607"/>
      <c r="BFZ3024" s="607"/>
      <c r="BGA3024" s="607"/>
      <c r="BGB3024" s="607"/>
      <c r="BGC3024" s="607"/>
      <c r="BGD3024" s="607"/>
      <c r="BGE3024" s="607"/>
      <c r="BGF3024" s="607"/>
      <c r="BGG3024" s="607"/>
      <c r="BGH3024" s="607"/>
      <c r="BGI3024" s="607"/>
      <c r="BGJ3024" s="607"/>
      <c r="BGK3024" s="607"/>
      <c r="BGL3024" s="607"/>
      <c r="BGM3024" s="607"/>
      <c r="BGN3024" s="607"/>
      <c r="BGO3024" s="607"/>
      <c r="BGP3024" s="607"/>
      <c r="BGQ3024" s="607"/>
      <c r="BGR3024" s="607"/>
      <c r="BGS3024" s="607"/>
      <c r="BGT3024" s="607"/>
      <c r="BGU3024" s="607"/>
      <c r="BGV3024" s="607"/>
      <c r="BGW3024" s="607"/>
      <c r="BGX3024" s="607"/>
      <c r="BGY3024" s="607"/>
      <c r="BGZ3024" s="607"/>
      <c r="BHA3024" s="607"/>
      <c r="BHB3024" s="607"/>
      <c r="BHC3024" s="607"/>
      <c r="BHD3024" s="607"/>
      <c r="BHE3024" s="607"/>
      <c r="BHF3024" s="607"/>
      <c r="BHG3024" s="607"/>
      <c r="BHH3024" s="607"/>
      <c r="BHI3024" s="607"/>
      <c r="BHJ3024" s="607"/>
      <c r="BHK3024" s="607"/>
      <c r="BHL3024" s="607"/>
      <c r="BHM3024" s="607"/>
      <c r="BHN3024" s="607"/>
      <c r="BHO3024" s="607"/>
      <c r="BHP3024" s="607"/>
      <c r="BHQ3024" s="607"/>
      <c r="BHR3024" s="607"/>
      <c r="BHS3024" s="607"/>
      <c r="BHT3024" s="607"/>
      <c r="BHU3024" s="607"/>
      <c r="BHV3024" s="607"/>
      <c r="BHW3024" s="607"/>
      <c r="BHX3024" s="607"/>
      <c r="BHY3024" s="607"/>
      <c r="BHZ3024" s="607"/>
      <c r="BIA3024" s="607"/>
      <c r="BIB3024" s="607"/>
      <c r="BIC3024" s="607"/>
      <c r="BID3024" s="607"/>
      <c r="BIE3024" s="607"/>
      <c r="BIF3024" s="607"/>
      <c r="BIG3024" s="607"/>
      <c r="BIH3024" s="607"/>
      <c r="BII3024" s="607"/>
      <c r="BIJ3024" s="607"/>
      <c r="BIK3024" s="607"/>
      <c r="BIL3024" s="607"/>
      <c r="BIM3024" s="607"/>
      <c r="BIN3024" s="607"/>
      <c r="BIO3024" s="607"/>
      <c r="BIP3024" s="607"/>
      <c r="BIQ3024" s="607"/>
      <c r="BIR3024" s="607"/>
      <c r="BIS3024" s="607"/>
      <c r="BIT3024" s="607"/>
      <c r="BIU3024" s="607"/>
      <c r="BIV3024" s="607"/>
      <c r="BIW3024" s="607"/>
      <c r="BIX3024" s="607"/>
      <c r="BIY3024" s="607"/>
      <c r="BIZ3024" s="607"/>
      <c r="BJA3024" s="607"/>
      <c r="BJB3024" s="607"/>
      <c r="BJC3024" s="607"/>
      <c r="BJD3024" s="607"/>
      <c r="BJE3024" s="607"/>
      <c r="BJF3024" s="607"/>
      <c r="BJG3024" s="607"/>
      <c r="BJH3024" s="607"/>
      <c r="BJI3024" s="607"/>
      <c r="BJJ3024" s="607"/>
      <c r="BJK3024" s="607"/>
      <c r="BJL3024" s="607"/>
      <c r="BJM3024" s="607"/>
      <c r="BJN3024" s="607"/>
      <c r="BJO3024" s="607"/>
      <c r="BJP3024" s="607"/>
      <c r="BJQ3024" s="607"/>
      <c r="BJR3024" s="607"/>
      <c r="BJS3024" s="607"/>
      <c r="BJT3024" s="607"/>
      <c r="BJU3024" s="607"/>
      <c r="BJV3024" s="607"/>
      <c r="BJW3024" s="607"/>
      <c r="BJX3024" s="607"/>
      <c r="BJY3024" s="607"/>
      <c r="BJZ3024" s="607"/>
      <c r="BKA3024" s="607"/>
      <c r="BKB3024" s="607"/>
      <c r="BKC3024" s="607"/>
      <c r="BKD3024" s="607"/>
      <c r="BKE3024" s="607"/>
      <c r="BKF3024" s="607"/>
      <c r="BKG3024" s="607"/>
      <c r="BKH3024" s="607"/>
      <c r="BKI3024" s="607"/>
      <c r="BKJ3024" s="607"/>
      <c r="BKK3024" s="607"/>
      <c r="BKL3024" s="607"/>
      <c r="BKM3024" s="607"/>
      <c r="BKN3024" s="607"/>
      <c r="BKO3024" s="607"/>
      <c r="BKP3024" s="607"/>
      <c r="BKQ3024" s="607"/>
      <c r="BKR3024" s="607"/>
      <c r="BKS3024" s="607"/>
      <c r="BKT3024" s="607"/>
      <c r="BKU3024" s="607"/>
      <c r="BKV3024" s="607"/>
      <c r="BKW3024" s="607"/>
      <c r="BKX3024" s="607"/>
      <c r="BKY3024" s="607"/>
      <c r="BKZ3024" s="607"/>
      <c r="BLA3024" s="607"/>
      <c r="BLB3024" s="607"/>
      <c r="BLC3024" s="607"/>
      <c r="BLD3024" s="607"/>
      <c r="BLE3024" s="607"/>
      <c r="BLF3024" s="607"/>
      <c r="BLG3024" s="607"/>
      <c r="BLH3024" s="607"/>
      <c r="BLI3024" s="607"/>
      <c r="BLJ3024" s="607"/>
      <c r="BLK3024" s="607"/>
      <c r="BLL3024" s="607"/>
      <c r="BLM3024" s="607"/>
      <c r="BLN3024" s="607"/>
      <c r="BLO3024" s="607"/>
      <c r="BLP3024" s="607"/>
      <c r="BLQ3024" s="607"/>
      <c r="BLR3024" s="607"/>
      <c r="BLS3024" s="607"/>
      <c r="BLT3024" s="607"/>
      <c r="BLU3024" s="607"/>
      <c r="BLV3024" s="607"/>
      <c r="BLW3024" s="607"/>
      <c r="BLX3024" s="607"/>
      <c r="BLY3024" s="607"/>
      <c r="BLZ3024" s="607"/>
      <c r="BMA3024" s="607"/>
      <c r="BMB3024" s="607"/>
      <c r="BMC3024" s="607"/>
      <c r="BMD3024" s="607"/>
      <c r="BME3024" s="607"/>
      <c r="BMF3024" s="607"/>
      <c r="BMG3024" s="607"/>
      <c r="BMH3024" s="607"/>
      <c r="BMI3024" s="607"/>
      <c r="BMJ3024" s="607"/>
      <c r="BMK3024" s="607"/>
      <c r="BML3024" s="607"/>
      <c r="BMM3024" s="607"/>
      <c r="BMN3024" s="607"/>
      <c r="BMO3024" s="607"/>
      <c r="BMP3024" s="607"/>
      <c r="BMQ3024" s="607"/>
      <c r="BMR3024" s="607"/>
      <c r="BMS3024" s="607"/>
      <c r="BMT3024" s="607"/>
      <c r="BMU3024" s="607"/>
      <c r="BMV3024" s="607"/>
      <c r="BMW3024" s="607"/>
      <c r="BMX3024" s="607"/>
      <c r="BMY3024" s="607"/>
      <c r="BMZ3024" s="607"/>
      <c r="BNA3024" s="607"/>
      <c r="BNB3024" s="607"/>
      <c r="BNC3024" s="607"/>
      <c r="BND3024" s="607"/>
      <c r="BNE3024" s="607"/>
      <c r="BNF3024" s="607"/>
      <c r="BNG3024" s="607"/>
      <c r="BNH3024" s="607"/>
      <c r="BNI3024" s="607"/>
      <c r="BNJ3024" s="607"/>
      <c r="BNK3024" s="607"/>
      <c r="BNL3024" s="607"/>
      <c r="BNM3024" s="607"/>
      <c r="BNN3024" s="607"/>
      <c r="BNO3024" s="607"/>
      <c r="BNP3024" s="607"/>
      <c r="BNQ3024" s="607"/>
      <c r="BNR3024" s="607"/>
      <c r="BNS3024" s="607"/>
      <c r="BNT3024" s="607"/>
      <c r="BNU3024" s="607"/>
      <c r="BNV3024" s="607"/>
      <c r="BNW3024" s="607"/>
      <c r="BNX3024" s="607"/>
      <c r="BNY3024" s="607"/>
      <c r="BNZ3024" s="607"/>
      <c r="BOA3024" s="607"/>
      <c r="BOB3024" s="607"/>
      <c r="BOC3024" s="607"/>
      <c r="BOD3024" s="607"/>
      <c r="BOE3024" s="607"/>
      <c r="BOF3024" s="607"/>
      <c r="BOG3024" s="607"/>
      <c r="BOH3024" s="607"/>
      <c r="BOI3024" s="607"/>
      <c r="BOJ3024" s="607"/>
      <c r="BOK3024" s="607"/>
      <c r="BOL3024" s="607"/>
      <c r="BOM3024" s="607"/>
      <c r="BON3024" s="607"/>
      <c r="BOO3024" s="607"/>
      <c r="BOP3024" s="607"/>
      <c r="BOQ3024" s="607"/>
      <c r="BOR3024" s="607"/>
      <c r="BOS3024" s="607"/>
      <c r="BOT3024" s="607"/>
      <c r="BOU3024" s="607"/>
      <c r="BOV3024" s="607"/>
      <c r="BOW3024" s="607"/>
      <c r="BOX3024" s="607"/>
      <c r="BOY3024" s="607"/>
      <c r="BOZ3024" s="607"/>
      <c r="BPA3024" s="607"/>
      <c r="BPB3024" s="607"/>
      <c r="BPC3024" s="607"/>
      <c r="BPD3024" s="607"/>
      <c r="BPE3024" s="607"/>
      <c r="BPF3024" s="607"/>
      <c r="BPG3024" s="607"/>
      <c r="BPH3024" s="607"/>
      <c r="BPI3024" s="607"/>
      <c r="BPJ3024" s="607"/>
      <c r="BPK3024" s="607"/>
      <c r="BPL3024" s="607"/>
      <c r="BPM3024" s="607"/>
      <c r="BPN3024" s="607"/>
      <c r="BPO3024" s="607"/>
      <c r="BPP3024" s="607"/>
      <c r="BPQ3024" s="607"/>
      <c r="BPR3024" s="607"/>
      <c r="BPS3024" s="607"/>
      <c r="BPT3024" s="607"/>
      <c r="BPU3024" s="607"/>
      <c r="BPV3024" s="607"/>
      <c r="BPW3024" s="607"/>
      <c r="BPX3024" s="607"/>
      <c r="BPY3024" s="607"/>
      <c r="BPZ3024" s="607"/>
      <c r="BQA3024" s="607"/>
      <c r="BQB3024" s="607"/>
      <c r="BQC3024" s="607"/>
      <c r="BQD3024" s="607"/>
      <c r="BQE3024" s="607"/>
      <c r="BQF3024" s="607"/>
      <c r="BQG3024" s="607"/>
      <c r="BQH3024" s="607"/>
      <c r="BQI3024" s="607"/>
      <c r="BQJ3024" s="607"/>
      <c r="BQK3024" s="607"/>
      <c r="BQL3024" s="607"/>
      <c r="BQM3024" s="607"/>
      <c r="BQN3024" s="607"/>
      <c r="BQO3024" s="607"/>
      <c r="BQP3024" s="607"/>
      <c r="BQQ3024" s="607"/>
      <c r="BQR3024" s="607"/>
      <c r="BQS3024" s="607"/>
      <c r="BQT3024" s="607"/>
      <c r="BQU3024" s="607"/>
      <c r="BQV3024" s="607"/>
      <c r="BQW3024" s="607"/>
      <c r="BQX3024" s="607"/>
      <c r="BQY3024" s="607"/>
      <c r="BQZ3024" s="607"/>
      <c r="BRA3024" s="607"/>
      <c r="BRB3024" s="607"/>
      <c r="BRC3024" s="607"/>
      <c r="BRD3024" s="607"/>
      <c r="BRE3024" s="607"/>
      <c r="BRF3024" s="607"/>
      <c r="BRG3024" s="607"/>
      <c r="BRH3024" s="607"/>
      <c r="BRI3024" s="607"/>
      <c r="BRJ3024" s="607"/>
      <c r="BRK3024" s="607"/>
      <c r="BRL3024" s="607"/>
      <c r="BRM3024" s="607"/>
      <c r="BRN3024" s="607"/>
      <c r="BRO3024" s="607"/>
      <c r="BRP3024" s="607"/>
      <c r="BRQ3024" s="607"/>
      <c r="BRR3024" s="607"/>
      <c r="BRS3024" s="607"/>
      <c r="BRT3024" s="607"/>
      <c r="BRU3024" s="607"/>
      <c r="BRV3024" s="607"/>
      <c r="BRW3024" s="607"/>
      <c r="BRX3024" s="607"/>
      <c r="BRY3024" s="607"/>
      <c r="BRZ3024" s="607"/>
      <c r="BSA3024" s="607"/>
      <c r="BSB3024" s="607"/>
      <c r="BSC3024" s="607"/>
      <c r="BSD3024" s="607"/>
      <c r="BSE3024" s="607"/>
      <c r="BSF3024" s="607"/>
      <c r="BSG3024" s="607"/>
      <c r="BSH3024" s="607"/>
      <c r="BSI3024" s="607"/>
      <c r="BSJ3024" s="607"/>
      <c r="BSK3024" s="607"/>
      <c r="BSL3024" s="607"/>
      <c r="BSM3024" s="607"/>
      <c r="BSN3024" s="607"/>
      <c r="BSO3024" s="607"/>
      <c r="BSP3024" s="607"/>
      <c r="BSQ3024" s="607"/>
      <c r="BSR3024" s="607"/>
      <c r="BSS3024" s="607"/>
      <c r="BST3024" s="607"/>
      <c r="BSU3024" s="607"/>
      <c r="BSV3024" s="607"/>
      <c r="BSW3024" s="607"/>
      <c r="BSX3024" s="607"/>
      <c r="BSY3024" s="607"/>
      <c r="BSZ3024" s="607"/>
      <c r="BTA3024" s="607"/>
      <c r="BTB3024" s="607"/>
      <c r="BTC3024" s="607"/>
      <c r="BTD3024" s="607"/>
      <c r="BTE3024" s="607"/>
      <c r="BTF3024" s="607"/>
      <c r="BTG3024" s="607"/>
      <c r="BTH3024" s="607"/>
      <c r="BTI3024" s="607"/>
      <c r="BTJ3024" s="607"/>
      <c r="BTK3024" s="607"/>
      <c r="BTL3024" s="607"/>
      <c r="BTM3024" s="607"/>
      <c r="BTN3024" s="607"/>
      <c r="BTO3024" s="607"/>
      <c r="BTP3024" s="607"/>
      <c r="BTQ3024" s="607"/>
      <c r="BTR3024" s="607"/>
      <c r="BTS3024" s="607"/>
      <c r="BTT3024" s="607"/>
      <c r="BTU3024" s="607"/>
      <c r="BTV3024" s="607"/>
      <c r="BTW3024" s="607"/>
      <c r="BTX3024" s="607"/>
      <c r="BTY3024" s="607"/>
      <c r="BTZ3024" s="607"/>
      <c r="BUA3024" s="607"/>
      <c r="BUB3024" s="607"/>
      <c r="BUC3024" s="607"/>
      <c r="BUD3024" s="607"/>
      <c r="BUE3024" s="607"/>
      <c r="BUF3024" s="607"/>
      <c r="BUG3024" s="607"/>
      <c r="BUH3024" s="607"/>
      <c r="BUI3024" s="607"/>
      <c r="BUJ3024" s="607"/>
      <c r="BUK3024" s="607"/>
      <c r="BUL3024" s="607"/>
      <c r="BUM3024" s="607"/>
      <c r="BUN3024" s="607"/>
      <c r="BUO3024" s="607"/>
      <c r="BUP3024" s="607"/>
      <c r="BUQ3024" s="607"/>
      <c r="BUR3024" s="607"/>
      <c r="BUS3024" s="607"/>
      <c r="BUT3024" s="607"/>
      <c r="BUU3024" s="607"/>
      <c r="BUV3024" s="607"/>
      <c r="BUW3024" s="607"/>
      <c r="BUX3024" s="607"/>
      <c r="BUY3024" s="607"/>
      <c r="BUZ3024" s="607"/>
      <c r="BVA3024" s="607"/>
      <c r="BVB3024" s="607"/>
      <c r="BVC3024" s="607"/>
      <c r="BVD3024" s="607"/>
      <c r="BVE3024" s="607"/>
      <c r="BVF3024" s="607"/>
      <c r="BVG3024" s="607"/>
      <c r="BVH3024" s="607"/>
      <c r="BVI3024" s="607"/>
      <c r="BVJ3024" s="607"/>
      <c r="BVK3024" s="607"/>
      <c r="BVL3024" s="607"/>
      <c r="BVM3024" s="607"/>
      <c r="BVN3024" s="607"/>
      <c r="BVO3024" s="607"/>
      <c r="BVP3024" s="607"/>
      <c r="BVQ3024" s="607"/>
      <c r="BVR3024" s="607"/>
      <c r="BVS3024" s="607"/>
      <c r="BVT3024" s="607"/>
      <c r="BVU3024" s="607"/>
      <c r="BVV3024" s="607"/>
      <c r="BVW3024" s="607"/>
      <c r="BVX3024" s="607"/>
      <c r="BVY3024" s="607"/>
      <c r="BVZ3024" s="607"/>
      <c r="BWA3024" s="607"/>
      <c r="BWB3024" s="607"/>
      <c r="BWC3024" s="607"/>
      <c r="BWD3024" s="607"/>
      <c r="BWE3024" s="607"/>
      <c r="BWF3024" s="607"/>
      <c r="BWG3024" s="607"/>
      <c r="BWH3024" s="607"/>
      <c r="BWI3024" s="607"/>
      <c r="BWJ3024" s="607"/>
      <c r="BWK3024" s="607"/>
      <c r="BWL3024" s="607"/>
      <c r="BWM3024" s="607"/>
      <c r="BWN3024" s="607"/>
      <c r="BWO3024" s="607"/>
      <c r="BWP3024" s="607"/>
      <c r="BWQ3024" s="607"/>
      <c r="BWR3024" s="607"/>
      <c r="BWS3024" s="607"/>
      <c r="BWT3024" s="607"/>
      <c r="BWU3024" s="607"/>
      <c r="BWV3024" s="607"/>
      <c r="BWW3024" s="607"/>
      <c r="BWX3024" s="607"/>
      <c r="BWY3024" s="607"/>
      <c r="BWZ3024" s="607"/>
      <c r="BXA3024" s="607"/>
      <c r="BXB3024" s="607"/>
      <c r="BXC3024" s="607"/>
      <c r="BXD3024" s="607"/>
      <c r="BXE3024" s="607"/>
      <c r="BXF3024" s="607"/>
      <c r="BXG3024" s="607"/>
      <c r="BXH3024" s="607"/>
      <c r="BXI3024" s="607"/>
      <c r="BXJ3024" s="607"/>
      <c r="BXK3024" s="607"/>
      <c r="BXL3024" s="607"/>
      <c r="BXM3024" s="607"/>
      <c r="BXN3024" s="607"/>
      <c r="BXO3024" s="607"/>
      <c r="BXP3024" s="607"/>
      <c r="BXQ3024" s="607"/>
      <c r="BXR3024" s="607"/>
      <c r="BXS3024" s="607"/>
      <c r="BXT3024" s="607"/>
      <c r="BXU3024" s="607"/>
      <c r="BXV3024" s="607"/>
      <c r="BXW3024" s="607"/>
      <c r="BXX3024" s="607"/>
      <c r="BXY3024" s="607"/>
      <c r="BXZ3024" s="607"/>
      <c r="BYA3024" s="607"/>
      <c r="BYB3024" s="607"/>
      <c r="BYC3024" s="607"/>
      <c r="BYD3024" s="607"/>
      <c r="BYE3024" s="607"/>
      <c r="BYF3024" s="607"/>
      <c r="BYG3024" s="607"/>
      <c r="BYH3024" s="607"/>
      <c r="BYI3024" s="607"/>
      <c r="BYJ3024" s="607"/>
      <c r="BYK3024" s="607"/>
      <c r="BYL3024" s="607"/>
      <c r="BYM3024" s="607"/>
      <c r="BYN3024" s="607"/>
      <c r="BYO3024" s="607"/>
      <c r="BYP3024" s="607"/>
      <c r="BYQ3024" s="607"/>
      <c r="BYR3024" s="607"/>
      <c r="BYS3024" s="607"/>
      <c r="BYT3024" s="607"/>
      <c r="BYU3024" s="607"/>
      <c r="BYV3024" s="607"/>
      <c r="BYW3024" s="607"/>
      <c r="BYX3024" s="607"/>
      <c r="BYY3024" s="607"/>
      <c r="BYZ3024" s="607"/>
      <c r="BZA3024" s="607"/>
      <c r="BZB3024" s="607"/>
      <c r="BZC3024" s="607"/>
      <c r="BZD3024" s="607"/>
      <c r="BZE3024" s="607"/>
      <c r="BZF3024" s="607"/>
      <c r="BZG3024" s="607"/>
      <c r="BZH3024" s="607"/>
      <c r="BZI3024" s="607"/>
      <c r="BZJ3024" s="607"/>
      <c r="BZK3024" s="607"/>
      <c r="BZL3024" s="607"/>
      <c r="BZM3024" s="607"/>
      <c r="BZN3024" s="607"/>
      <c r="BZO3024" s="607"/>
      <c r="BZP3024" s="607"/>
      <c r="BZQ3024" s="607"/>
      <c r="BZR3024" s="607"/>
      <c r="BZS3024" s="607"/>
      <c r="BZT3024" s="607"/>
      <c r="BZU3024" s="607"/>
      <c r="BZV3024" s="607"/>
      <c r="BZW3024" s="607"/>
      <c r="BZX3024" s="607"/>
      <c r="BZY3024" s="607"/>
      <c r="BZZ3024" s="607"/>
      <c r="CAA3024" s="607"/>
      <c r="CAB3024" s="607"/>
      <c r="CAC3024" s="607"/>
      <c r="CAD3024" s="607"/>
      <c r="CAE3024" s="607"/>
      <c r="CAF3024" s="607"/>
      <c r="CAG3024" s="607"/>
      <c r="CAH3024" s="607"/>
      <c r="CAI3024" s="607"/>
      <c r="CAJ3024" s="607"/>
      <c r="CAK3024" s="607"/>
      <c r="CAL3024" s="607"/>
      <c r="CAM3024" s="607"/>
      <c r="CAN3024" s="607"/>
      <c r="CAO3024" s="607"/>
      <c r="CAP3024" s="607"/>
      <c r="CAQ3024" s="607"/>
      <c r="CAR3024" s="607"/>
      <c r="CAS3024" s="607"/>
      <c r="CAT3024" s="607"/>
      <c r="CAU3024" s="607"/>
      <c r="CAV3024" s="607"/>
      <c r="CAW3024" s="607"/>
      <c r="CAX3024" s="607"/>
      <c r="CAY3024" s="607"/>
      <c r="CAZ3024" s="607"/>
      <c r="CBA3024" s="607"/>
      <c r="CBB3024" s="607"/>
      <c r="CBC3024" s="607"/>
      <c r="CBD3024" s="607"/>
      <c r="CBE3024" s="607"/>
      <c r="CBF3024" s="607"/>
      <c r="CBG3024" s="607"/>
      <c r="CBH3024" s="607"/>
      <c r="CBI3024" s="607"/>
      <c r="CBJ3024" s="607"/>
      <c r="CBK3024" s="607"/>
      <c r="CBL3024" s="607"/>
      <c r="CBM3024" s="607"/>
      <c r="CBN3024" s="607"/>
      <c r="CBO3024" s="607"/>
      <c r="CBP3024" s="607"/>
      <c r="CBQ3024" s="607"/>
      <c r="CBR3024" s="607"/>
      <c r="CBS3024" s="607"/>
      <c r="CBT3024" s="607"/>
      <c r="CBU3024" s="607"/>
      <c r="CBV3024" s="607"/>
      <c r="CBW3024" s="607"/>
      <c r="CBX3024" s="607"/>
      <c r="CBY3024" s="607"/>
      <c r="CBZ3024" s="607"/>
      <c r="CCA3024" s="607"/>
      <c r="CCB3024" s="607"/>
      <c r="CCC3024" s="607"/>
      <c r="CCD3024" s="607"/>
      <c r="CCE3024" s="607"/>
      <c r="CCF3024" s="607"/>
      <c r="CCG3024" s="607"/>
      <c r="CCH3024" s="607"/>
      <c r="CCI3024" s="607"/>
      <c r="CCJ3024" s="607"/>
      <c r="CCK3024" s="607"/>
      <c r="CCL3024" s="607"/>
      <c r="CCM3024" s="607"/>
      <c r="CCN3024" s="607"/>
      <c r="CCO3024" s="607"/>
      <c r="CCP3024" s="607"/>
      <c r="CCQ3024" s="607"/>
      <c r="CCR3024" s="607"/>
      <c r="CCS3024" s="607"/>
      <c r="CCT3024" s="607"/>
      <c r="CCU3024" s="607"/>
      <c r="CCV3024" s="607"/>
      <c r="CCW3024" s="607"/>
      <c r="CCX3024" s="607"/>
      <c r="CCY3024" s="607"/>
      <c r="CCZ3024" s="607"/>
      <c r="CDA3024" s="607"/>
      <c r="CDB3024" s="607"/>
      <c r="CDC3024" s="607"/>
      <c r="CDD3024" s="607"/>
      <c r="CDE3024" s="607"/>
      <c r="CDF3024" s="607"/>
      <c r="CDG3024" s="607"/>
      <c r="CDH3024" s="607"/>
      <c r="CDI3024" s="607"/>
      <c r="CDJ3024" s="607"/>
      <c r="CDK3024" s="607"/>
      <c r="CDL3024" s="607"/>
      <c r="CDM3024" s="607"/>
      <c r="CDN3024" s="607"/>
      <c r="CDO3024" s="607"/>
      <c r="CDP3024" s="607"/>
      <c r="CDQ3024" s="607"/>
      <c r="CDR3024" s="607"/>
      <c r="CDS3024" s="607"/>
      <c r="CDT3024" s="607"/>
      <c r="CDU3024" s="607"/>
      <c r="CDV3024" s="607"/>
      <c r="CDW3024" s="607"/>
      <c r="CDX3024" s="607"/>
      <c r="CDY3024" s="607"/>
      <c r="CDZ3024" s="607"/>
      <c r="CEA3024" s="607"/>
      <c r="CEB3024" s="607"/>
      <c r="CEC3024" s="607"/>
      <c r="CED3024" s="607"/>
      <c r="CEE3024" s="607"/>
      <c r="CEF3024" s="607"/>
      <c r="CEG3024" s="607"/>
      <c r="CEH3024" s="607"/>
      <c r="CEI3024" s="607"/>
      <c r="CEJ3024" s="607"/>
      <c r="CEK3024" s="607"/>
      <c r="CEL3024" s="607"/>
      <c r="CEM3024" s="607"/>
      <c r="CEN3024" s="607"/>
      <c r="CEO3024" s="607"/>
      <c r="CEP3024" s="607"/>
      <c r="CEQ3024" s="607"/>
      <c r="CER3024" s="607"/>
      <c r="CES3024" s="607"/>
      <c r="CET3024" s="607"/>
      <c r="CEU3024" s="607"/>
      <c r="CEV3024" s="607"/>
      <c r="CEW3024" s="607"/>
      <c r="CEX3024" s="607"/>
      <c r="CEY3024" s="607"/>
      <c r="CEZ3024" s="607"/>
      <c r="CFA3024" s="607"/>
      <c r="CFB3024" s="607"/>
      <c r="CFC3024" s="607"/>
      <c r="CFD3024" s="607"/>
      <c r="CFE3024" s="607"/>
      <c r="CFF3024" s="607"/>
      <c r="CFG3024" s="607"/>
      <c r="CFH3024" s="607"/>
      <c r="CFI3024" s="607"/>
      <c r="CFJ3024" s="607"/>
      <c r="CFK3024" s="607"/>
      <c r="CFL3024" s="607"/>
      <c r="CFM3024" s="607"/>
      <c r="CFN3024" s="607"/>
      <c r="CFO3024" s="607"/>
      <c r="CFP3024" s="607"/>
      <c r="CFQ3024" s="607"/>
      <c r="CFR3024" s="607"/>
      <c r="CFS3024" s="607"/>
      <c r="CFT3024" s="607"/>
      <c r="CFU3024" s="607"/>
      <c r="CFV3024" s="607"/>
      <c r="CFW3024" s="607"/>
      <c r="CFX3024" s="607"/>
      <c r="CFY3024" s="607"/>
      <c r="CFZ3024" s="607"/>
      <c r="CGA3024" s="607"/>
      <c r="CGB3024" s="607"/>
      <c r="CGC3024" s="607"/>
      <c r="CGD3024" s="607"/>
      <c r="CGE3024" s="607"/>
      <c r="CGF3024" s="607"/>
      <c r="CGG3024" s="607"/>
      <c r="CGH3024" s="607"/>
      <c r="CGI3024" s="607"/>
      <c r="CGJ3024" s="607"/>
      <c r="CGK3024" s="607"/>
      <c r="CGL3024" s="607"/>
      <c r="CGM3024" s="607"/>
      <c r="CGN3024" s="607"/>
      <c r="CGO3024" s="607"/>
      <c r="CGP3024" s="607"/>
      <c r="CGQ3024" s="607"/>
      <c r="CGR3024" s="607"/>
      <c r="CGS3024" s="607"/>
      <c r="CGT3024" s="607"/>
      <c r="CGU3024" s="607"/>
      <c r="CGV3024" s="607"/>
      <c r="CGW3024" s="607"/>
      <c r="CGX3024" s="607"/>
      <c r="CGY3024" s="607"/>
      <c r="CGZ3024" s="607"/>
      <c r="CHA3024" s="607"/>
      <c r="CHB3024" s="607"/>
      <c r="CHC3024" s="607"/>
      <c r="CHD3024" s="607"/>
      <c r="CHE3024" s="607"/>
      <c r="CHF3024" s="607"/>
      <c r="CHG3024" s="607"/>
      <c r="CHH3024" s="607"/>
      <c r="CHI3024" s="607"/>
      <c r="CHJ3024" s="607"/>
      <c r="CHK3024" s="607"/>
      <c r="CHL3024" s="607"/>
      <c r="CHM3024" s="607"/>
      <c r="CHN3024" s="607"/>
      <c r="CHO3024" s="607"/>
      <c r="CHP3024" s="607"/>
      <c r="CHQ3024" s="607"/>
      <c r="CHR3024" s="607"/>
      <c r="CHS3024" s="607"/>
      <c r="CHT3024" s="607"/>
      <c r="CHU3024" s="607"/>
      <c r="CHV3024" s="607"/>
      <c r="CHW3024" s="607"/>
      <c r="CHX3024" s="607"/>
      <c r="CHY3024" s="607"/>
      <c r="CHZ3024" s="607"/>
      <c r="CIA3024" s="607"/>
      <c r="CIB3024" s="607"/>
      <c r="CIC3024" s="607"/>
      <c r="CID3024" s="607"/>
      <c r="CIE3024" s="607"/>
      <c r="CIF3024" s="607"/>
      <c r="CIG3024" s="607"/>
      <c r="CIH3024" s="607"/>
      <c r="CII3024" s="607"/>
      <c r="CIJ3024" s="607"/>
      <c r="CIK3024" s="607"/>
      <c r="CIL3024" s="607"/>
      <c r="CIM3024" s="607"/>
      <c r="CIN3024" s="607"/>
      <c r="CIO3024" s="607"/>
      <c r="CIP3024" s="607"/>
      <c r="CIQ3024" s="607"/>
      <c r="CIR3024" s="607"/>
      <c r="CIS3024" s="607"/>
      <c r="CIT3024" s="607"/>
      <c r="CIU3024" s="607"/>
      <c r="CIV3024" s="607"/>
      <c r="CIW3024" s="607"/>
      <c r="CIX3024" s="607"/>
      <c r="CIY3024" s="607"/>
      <c r="CIZ3024" s="607"/>
      <c r="CJA3024" s="607"/>
      <c r="CJB3024" s="607"/>
      <c r="CJC3024" s="607"/>
      <c r="CJD3024" s="607"/>
      <c r="CJE3024" s="607"/>
      <c r="CJF3024" s="607"/>
      <c r="CJG3024" s="607"/>
      <c r="CJH3024" s="607"/>
      <c r="CJI3024" s="607"/>
      <c r="CJJ3024" s="607"/>
      <c r="CJK3024" s="607"/>
      <c r="CJL3024" s="607"/>
      <c r="CJM3024" s="607"/>
      <c r="CJN3024" s="607"/>
      <c r="CJO3024" s="607"/>
      <c r="CJP3024" s="607"/>
      <c r="CJQ3024" s="607"/>
      <c r="CJR3024" s="607"/>
      <c r="CJS3024" s="607"/>
      <c r="CJT3024" s="607"/>
      <c r="CJU3024" s="607"/>
      <c r="CJV3024" s="607"/>
      <c r="CJW3024" s="607"/>
      <c r="CJX3024" s="607"/>
      <c r="CJY3024" s="607"/>
      <c r="CJZ3024" s="607"/>
      <c r="CKA3024" s="607"/>
      <c r="CKB3024" s="607"/>
      <c r="CKC3024" s="607"/>
      <c r="CKD3024" s="607"/>
      <c r="CKE3024" s="607"/>
      <c r="CKF3024" s="607"/>
      <c r="CKG3024" s="607"/>
      <c r="CKH3024" s="607"/>
      <c r="CKI3024" s="607"/>
      <c r="CKJ3024" s="607"/>
      <c r="CKK3024" s="607"/>
      <c r="CKL3024" s="607"/>
      <c r="CKM3024" s="607"/>
      <c r="CKN3024" s="607"/>
      <c r="CKO3024" s="607"/>
      <c r="CKP3024" s="607"/>
      <c r="CKQ3024" s="607"/>
      <c r="CKR3024" s="607"/>
      <c r="CKS3024" s="607"/>
      <c r="CKT3024" s="607"/>
      <c r="CKU3024" s="607"/>
      <c r="CKV3024" s="607"/>
      <c r="CKW3024" s="607"/>
      <c r="CKX3024" s="607"/>
      <c r="CKY3024" s="607"/>
      <c r="CKZ3024" s="607"/>
      <c r="CLA3024" s="607"/>
      <c r="CLB3024" s="607"/>
      <c r="CLC3024" s="607"/>
      <c r="CLD3024" s="607"/>
      <c r="CLE3024" s="607"/>
      <c r="CLF3024" s="607"/>
      <c r="CLG3024" s="607"/>
      <c r="CLH3024" s="607"/>
      <c r="CLI3024" s="607"/>
      <c r="CLJ3024" s="607"/>
      <c r="CLK3024" s="607"/>
      <c r="CLL3024" s="607"/>
      <c r="CLM3024" s="607"/>
      <c r="CLN3024" s="607"/>
      <c r="CLO3024" s="607"/>
      <c r="CLP3024" s="607"/>
      <c r="CLQ3024" s="607"/>
      <c r="CLR3024" s="607"/>
      <c r="CLS3024" s="607"/>
      <c r="CLT3024" s="607"/>
      <c r="CLU3024" s="607"/>
      <c r="CLV3024" s="607"/>
      <c r="CLW3024" s="607"/>
      <c r="CLX3024" s="607"/>
      <c r="CLY3024" s="607"/>
      <c r="CLZ3024" s="607"/>
      <c r="CMA3024" s="607"/>
      <c r="CMB3024" s="607"/>
      <c r="CMC3024" s="607"/>
      <c r="CMD3024" s="607"/>
      <c r="CME3024" s="607"/>
      <c r="CMF3024" s="607"/>
      <c r="CMG3024" s="607"/>
      <c r="CMH3024" s="607"/>
      <c r="CMI3024" s="607"/>
      <c r="CMJ3024" s="607"/>
      <c r="CMK3024" s="607"/>
      <c r="CML3024" s="607"/>
      <c r="CMM3024" s="607"/>
      <c r="CMN3024" s="607"/>
      <c r="CMO3024" s="607"/>
      <c r="CMP3024" s="607"/>
      <c r="CMQ3024" s="607"/>
      <c r="CMR3024" s="607"/>
      <c r="CMS3024" s="607"/>
      <c r="CMT3024" s="607"/>
      <c r="CMU3024" s="607"/>
      <c r="CMV3024" s="607"/>
      <c r="CMW3024" s="607"/>
      <c r="CMX3024" s="607"/>
      <c r="CMY3024" s="607"/>
      <c r="CMZ3024" s="607"/>
      <c r="CNA3024" s="607"/>
      <c r="CNB3024" s="607"/>
      <c r="CNC3024" s="607"/>
      <c r="CND3024" s="607"/>
      <c r="CNE3024" s="607"/>
      <c r="CNF3024" s="607"/>
      <c r="CNG3024" s="607"/>
      <c r="CNH3024" s="607"/>
      <c r="CNI3024" s="607"/>
      <c r="CNJ3024" s="607"/>
      <c r="CNK3024" s="607"/>
      <c r="CNL3024" s="607"/>
      <c r="CNM3024" s="607"/>
      <c r="CNN3024" s="607"/>
      <c r="CNO3024" s="607"/>
      <c r="CNP3024" s="607"/>
      <c r="CNQ3024" s="607"/>
      <c r="CNR3024" s="607"/>
      <c r="CNS3024" s="607"/>
      <c r="CNT3024" s="607"/>
      <c r="CNU3024" s="607"/>
      <c r="CNV3024" s="607"/>
      <c r="CNW3024" s="607"/>
      <c r="CNX3024" s="607"/>
      <c r="CNY3024" s="607"/>
      <c r="CNZ3024" s="607"/>
      <c r="COA3024" s="607"/>
      <c r="COB3024" s="607"/>
      <c r="COC3024" s="607"/>
      <c r="COD3024" s="607"/>
      <c r="COE3024" s="607"/>
      <c r="COF3024" s="607"/>
      <c r="COG3024" s="607"/>
      <c r="COH3024" s="607"/>
      <c r="COI3024" s="607"/>
      <c r="COJ3024" s="607"/>
      <c r="COK3024" s="607"/>
      <c r="COL3024" s="607"/>
      <c r="COM3024" s="607"/>
      <c r="CON3024" s="607"/>
      <c r="COO3024" s="607"/>
      <c r="COP3024" s="607"/>
      <c r="COQ3024" s="607"/>
      <c r="COR3024" s="607"/>
      <c r="COS3024" s="607"/>
      <c r="COT3024" s="607"/>
      <c r="COU3024" s="607"/>
      <c r="COV3024" s="607"/>
      <c r="COW3024" s="607"/>
      <c r="COX3024" s="607"/>
      <c r="COY3024" s="607"/>
      <c r="COZ3024" s="607"/>
      <c r="CPA3024" s="607"/>
      <c r="CPB3024" s="607"/>
      <c r="CPC3024" s="607"/>
      <c r="CPD3024" s="607"/>
      <c r="CPE3024" s="607"/>
      <c r="CPF3024" s="607"/>
      <c r="CPG3024" s="607"/>
      <c r="CPH3024" s="607"/>
      <c r="CPI3024" s="607"/>
      <c r="CPJ3024" s="607"/>
      <c r="CPK3024" s="607"/>
      <c r="CPL3024" s="607"/>
      <c r="CPM3024" s="607"/>
      <c r="CPN3024" s="607"/>
      <c r="CPO3024" s="607"/>
      <c r="CPP3024" s="607"/>
      <c r="CPQ3024" s="607"/>
      <c r="CPR3024" s="607"/>
      <c r="CPS3024" s="607"/>
      <c r="CPT3024" s="607"/>
      <c r="CPU3024" s="607"/>
      <c r="CPV3024" s="607"/>
      <c r="CPW3024" s="607"/>
      <c r="CPX3024" s="607"/>
      <c r="CPY3024" s="607"/>
      <c r="CPZ3024" s="607"/>
      <c r="CQA3024" s="607"/>
      <c r="CQB3024" s="607"/>
      <c r="CQC3024" s="607"/>
      <c r="CQD3024" s="607"/>
      <c r="CQE3024" s="607"/>
      <c r="CQF3024" s="607"/>
      <c r="CQG3024" s="607"/>
      <c r="CQH3024" s="607"/>
      <c r="CQI3024" s="607"/>
      <c r="CQJ3024" s="607"/>
      <c r="CQK3024" s="607"/>
      <c r="CQL3024" s="607"/>
      <c r="CQM3024" s="607"/>
      <c r="CQN3024" s="607"/>
      <c r="CQO3024" s="607"/>
      <c r="CQP3024" s="607"/>
      <c r="CQQ3024" s="607"/>
      <c r="CQR3024" s="607"/>
      <c r="CQS3024" s="607"/>
      <c r="CQT3024" s="607"/>
      <c r="CQU3024" s="607"/>
      <c r="CQV3024" s="607"/>
      <c r="CQW3024" s="607"/>
      <c r="CQX3024" s="607"/>
      <c r="CQY3024" s="607"/>
      <c r="CQZ3024" s="607"/>
      <c r="CRA3024" s="607"/>
      <c r="CRB3024" s="607"/>
      <c r="CRC3024" s="607"/>
      <c r="CRD3024" s="607"/>
      <c r="CRE3024" s="607"/>
      <c r="CRF3024" s="607"/>
      <c r="CRG3024" s="607"/>
      <c r="CRH3024" s="607"/>
      <c r="CRI3024" s="607"/>
      <c r="CRJ3024" s="607"/>
      <c r="CRK3024" s="607"/>
      <c r="CRL3024" s="607"/>
      <c r="CRM3024" s="607"/>
      <c r="CRN3024" s="607"/>
      <c r="CRO3024" s="607"/>
      <c r="CRP3024" s="607"/>
      <c r="CRQ3024" s="607"/>
      <c r="CRR3024" s="607"/>
      <c r="CRS3024" s="607"/>
      <c r="CRT3024" s="607"/>
      <c r="CRU3024" s="607"/>
      <c r="CRV3024" s="607"/>
      <c r="CRW3024" s="607"/>
      <c r="CRX3024" s="607"/>
      <c r="CRY3024" s="607"/>
      <c r="CRZ3024" s="607"/>
      <c r="CSA3024" s="607"/>
      <c r="CSB3024" s="607"/>
      <c r="CSC3024" s="607"/>
      <c r="CSD3024" s="607"/>
      <c r="CSE3024" s="607"/>
      <c r="CSF3024" s="607"/>
      <c r="CSG3024" s="607"/>
      <c r="CSH3024" s="607"/>
      <c r="CSI3024" s="607"/>
      <c r="CSJ3024" s="607"/>
      <c r="CSK3024" s="607"/>
      <c r="CSL3024" s="607"/>
      <c r="CSM3024" s="607"/>
      <c r="CSN3024" s="607"/>
      <c r="CSO3024" s="607"/>
      <c r="CSP3024" s="607"/>
      <c r="CSQ3024" s="607"/>
      <c r="CSR3024" s="607"/>
      <c r="CSS3024" s="607"/>
      <c r="CST3024" s="607"/>
      <c r="CSU3024" s="607"/>
      <c r="CSV3024" s="607"/>
      <c r="CSW3024" s="607"/>
      <c r="CSX3024" s="607"/>
      <c r="CSY3024" s="607"/>
      <c r="CSZ3024" s="607"/>
      <c r="CTA3024" s="607"/>
      <c r="CTB3024" s="607"/>
      <c r="CTC3024" s="607"/>
      <c r="CTD3024" s="607"/>
      <c r="CTE3024" s="607"/>
      <c r="CTF3024" s="607"/>
      <c r="CTG3024" s="607"/>
      <c r="CTH3024" s="607"/>
      <c r="CTI3024" s="607"/>
      <c r="CTJ3024" s="607"/>
      <c r="CTK3024" s="607"/>
      <c r="CTL3024" s="607"/>
      <c r="CTM3024" s="607"/>
      <c r="CTN3024" s="607"/>
      <c r="CTO3024" s="607"/>
      <c r="CTP3024" s="607"/>
      <c r="CTQ3024" s="607"/>
      <c r="CTR3024" s="607"/>
      <c r="CTS3024" s="607"/>
      <c r="CTT3024" s="607"/>
      <c r="CTU3024" s="607"/>
      <c r="CTV3024" s="607"/>
      <c r="CTW3024" s="607"/>
      <c r="CTX3024" s="607"/>
      <c r="CTY3024" s="607"/>
      <c r="CTZ3024" s="607"/>
      <c r="CUA3024" s="607"/>
      <c r="CUB3024" s="607"/>
      <c r="CUC3024" s="607"/>
      <c r="CUD3024" s="607"/>
      <c r="CUE3024" s="607"/>
      <c r="CUF3024" s="607"/>
      <c r="CUG3024" s="607"/>
      <c r="CUH3024" s="607"/>
      <c r="CUI3024" s="607"/>
      <c r="CUJ3024" s="607"/>
      <c r="CUK3024" s="607"/>
      <c r="CUL3024" s="607"/>
      <c r="CUM3024" s="607"/>
      <c r="CUN3024" s="607"/>
      <c r="CUO3024" s="607"/>
      <c r="CUP3024" s="607"/>
      <c r="CUQ3024" s="607"/>
      <c r="CUR3024" s="607"/>
      <c r="CUS3024" s="607"/>
      <c r="CUT3024" s="607"/>
      <c r="CUU3024" s="607"/>
      <c r="CUV3024" s="607"/>
      <c r="CUW3024" s="607"/>
      <c r="CUX3024" s="607"/>
      <c r="CUY3024" s="607"/>
      <c r="CUZ3024" s="607"/>
      <c r="CVA3024" s="607"/>
      <c r="CVB3024" s="607"/>
      <c r="CVC3024" s="607"/>
      <c r="CVD3024" s="607"/>
      <c r="CVE3024" s="607"/>
      <c r="CVF3024" s="607"/>
      <c r="CVG3024" s="607"/>
      <c r="CVH3024" s="607"/>
      <c r="CVI3024" s="607"/>
      <c r="CVJ3024" s="607"/>
      <c r="CVK3024" s="607"/>
      <c r="CVL3024" s="607"/>
      <c r="CVM3024" s="607"/>
      <c r="CVN3024" s="607"/>
      <c r="CVO3024" s="607"/>
      <c r="CVP3024" s="607"/>
      <c r="CVQ3024" s="607"/>
      <c r="CVR3024" s="607"/>
      <c r="CVS3024" s="607"/>
      <c r="CVT3024" s="607"/>
      <c r="CVU3024" s="607"/>
      <c r="CVV3024" s="607"/>
      <c r="CVW3024" s="607"/>
      <c r="CVX3024" s="607"/>
      <c r="CVY3024" s="607"/>
      <c r="CVZ3024" s="607"/>
      <c r="CWA3024" s="607"/>
      <c r="CWB3024" s="607"/>
      <c r="CWC3024" s="607"/>
      <c r="CWD3024" s="607"/>
      <c r="CWE3024" s="607"/>
      <c r="CWF3024" s="607"/>
      <c r="CWG3024" s="607"/>
      <c r="CWH3024" s="607"/>
      <c r="CWI3024" s="607"/>
      <c r="CWJ3024" s="607"/>
      <c r="CWK3024" s="607"/>
      <c r="CWL3024" s="607"/>
      <c r="CWM3024" s="607"/>
      <c r="CWN3024" s="607"/>
      <c r="CWO3024" s="607"/>
      <c r="CWP3024" s="607"/>
      <c r="CWQ3024" s="607"/>
      <c r="CWR3024" s="607"/>
      <c r="CWS3024" s="607"/>
      <c r="CWT3024" s="607"/>
      <c r="CWU3024" s="607"/>
      <c r="CWV3024" s="607"/>
      <c r="CWW3024" s="607"/>
      <c r="CWX3024" s="607"/>
      <c r="CWY3024" s="607"/>
      <c r="CWZ3024" s="607"/>
      <c r="CXA3024" s="607"/>
      <c r="CXB3024" s="607"/>
      <c r="CXC3024" s="607"/>
      <c r="CXD3024" s="607"/>
      <c r="CXE3024" s="607"/>
      <c r="CXF3024" s="607"/>
      <c r="CXG3024" s="607"/>
      <c r="CXH3024" s="607"/>
      <c r="CXI3024" s="607"/>
      <c r="CXJ3024" s="607"/>
      <c r="CXK3024" s="607"/>
      <c r="CXL3024" s="607"/>
      <c r="CXM3024" s="607"/>
      <c r="CXN3024" s="607"/>
      <c r="CXO3024" s="607"/>
      <c r="CXP3024" s="607"/>
      <c r="CXQ3024" s="607"/>
      <c r="CXR3024" s="607"/>
      <c r="CXS3024" s="607"/>
      <c r="CXT3024" s="607"/>
      <c r="CXU3024" s="607"/>
      <c r="CXV3024" s="607"/>
      <c r="CXW3024" s="607"/>
      <c r="CXX3024" s="607"/>
      <c r="CXY3024" s="607"/>
      <c r="CXZ3024" s="607"/>
      <c r="CYA3024" s="607"/>
      <c r="CYB3024" s="607"/>
      <c r="CYC3024" s="607"/>
      <c r="CYD3024" s="607"/>
      <c r="CYE3024" s="607"/>
      <c r="CYF3024" s="607"/>
      <c r="CYG3024" s="607"/>
      <c r="CYH3024" s="607"/>
      <c r="CYI3024" s="607"/>
      <c r="CYJ3024" s="607"/>
      <c r="CYK3024" s="607"/>
      <c r="CYL3024" s="607"/>
      <c r="CYM3024" s="607"/>
      <c r="CYN3024" s="607"/>
      <c r="CYO3024" s="607"/>
      <c r="CYP3024" s="607"/>
      <c r="CYQ3024" s="607"/>
      <c r="CYR3024" s="607"/>
      <c r="CYS3024" s="607"/>
      <c r="CYT3024" s="607"/>
      <c r="CYU3024" s="607"/>
      <c r="CYV3024" s="607"/>
      <c r="CYW3024" s="607"/>
      <c r="CYX3024" s="607"/>
      <c r="CYY3024" s="607"/>
      <c r="CYZ3024" s="607"/>
      <c r="CZA3024" s="607"/>
      <c r="CZB3024" s="607"/>
      <c r="CZC3024" s="607"/>
      <c r="CZD3024" s="607"/>
      <c r="CZE3024" s="607"/>
      <c r="CZF3024" s="607"/>
      <c r="CZG3024" s="607"/>
      <c r="CZH3024" s="607"/>
      <c r="CZI3024" s="607"/>
      <c r="CZJ3024" s="607"/>
      <c r="CZK3024" s="607"/>
      <c r="CZL3024" s="607"/>
      <c r="CZM3024" s="607"/>
      <c r="CZN3024" s="607"/>
      <c r="CZO3024" s="607"/>
      <c r="CZP3024" s="607"/>
      <c r="CZQ3024" s="607"/>
      <c r="CZR3024" s="607"/>
      <c r="CZS3024" s="607"/>
      <c r="CZT3024" s="607"/>
      <c r="CZU3024" s="607"/>
      <c r="CZV3024" s="607"/>
      <c r="CZW3024" s="607"/>
      <c r="CZX3024" s="607"/>
      <c r="CZY3024" s="607"/>
      <c r="CZZ3024" s="607"/>
      <c r="DAA3024" s="607"/>
      <c r="DAB3024" s="607"/>
      <c r="DAC3024" s="607"/>
      <c r="DAD3024" s="607"/>
      <c r="DAE3024" s="607"/>
      <c r="DAF3024" s="607"/>
      <c r="DAG3024" s="607"/>
      <c r="DAH3024" s="607"/>
      <c r="DAI3024" s="607"/>
      <c r="DAJ3024" s="607"/>
      <c r="DAK3024" s="607"/>
      <c r="DAL3024" s="607"/>
      <c r="DAM3024" s="607"/>
      <c r="DAN3024" s="607"/>
      <c r="DAO3024" s="607"/>
      <c r="DAP3024" s="607"/>
      <c r="DAQ3024" s="607"/>
      <c r="DAR3024" s="607"/>
      <c r="DAS3024" s="607"/>
      <c r="DAT3024" s="607"/>
      <c r="DAU3024" s="607"/>
      <c r="DAV3024" s="607"/>
      <c r="DAW3024" s="607"/>
      <c r="DAX3024" s="607"/>
      <c r="DAY3024" s="607"/>
      <c r="DAZ3024" s="607"/>
      <c r="DBA3024" s="607"/>
      <c r="DBB3024" s="607"/>
      <c r="DBC3024" s="607"/>
      <c r="DBD3024" s="607"/>
      <c r="DBE3024" s="607"/>
      <c r="DBF3024" s="607"/>
      <c r="DBG3024" s="607"/>
      <c r="DBH3024" s="607"/>
      <c r="DBI3024" s="607"/>
      <c r="DBJ3024" s="607"/>
      <c r="DBK3024" s="607"/>
      <c r="DBL3024" s="607"/>
      <c r="DBM3024" s="607"/>
      <c r="DBN3024" s="607"/>
      <c r="DBO3024" s="607"/>
      <c r="DBP3024" s="607"/>
      <c r="DBQ3024" s="607"/>
      <c r="DBR3024" s="607"/>
      <c r="DBS3024" s="607"/>
      <c r="DBT3024" s="607"/>
      <c r="DBU3024" s="607"/>
      <c r="DBV3024" s="607"/>
      <c r="DBW3024" s="607"/>
      <c r="DBX3024" s="607"/>
      <c r="DBY3024" s="607"/>
      <c r="DBZ3024" s="607"/>
      <c r="DCA3024" s="607"/>
      <c r="DCB3024" s="607"/>
      <c r="DCC3024" s="607"/>
      <c r="DCD3024" s="607"/>
      <c r="DCE3024" s="607"/>
      <c r="DCF3024" s="607"/>
      <c r="DCG3024" s="607"/>
      <c r="DCH3024" s="607"/>
      <c r="DCI3024" s="607"/>
      <c r="DCJ3024" s="607"/>
      <c r="DCK3024" s="607"/>
      <c r="DCL3024" s="607"/>
      <c r="DCM3024" s="607"/>
      <c r="DCN3024" s="607"/>
      <c r="DCO3024" s="607"/>
      <c r="DCP3024" s="607"/>
      <c r="DCQ3024" s="607"/>
      <c r="DCR3024" s="607"/>
      <c r="DCS3024" s="607"/>
      <c r="DCT3024" s="607"/>
      <c r="DCU3024" s="607"/>
      <c r="DCV3024" s="607"/>
      <c r="DCW3024" s="607"/>
      <c r="DCX3024" s="607"/>
      <c r="DCY3024" s="607"/>
      <c r="DCZ3024" s="607"/>
      <c r="DDA3024" s="607"/>
      <c r="DDB3024" s="607"/>
      <c r="DDC3024" s="607"/>
      <c r="DDD3024" s="607"/>
      <c r="DDE3024" s="607"/>
      <c r="DDF3024" s="607"/>
      <c r="DDG3024" s="607"/>
      <c r="DDH3024" s="607"/>
      <c r="DDI3024" s="607"/>
      <c r="DDJ3024" s="607"/>
      <c r="DDK3024" s="607"/>
      <c r="DDL3024" s="607"/>
      <c r="DDM3024" s="607"/>
      <c r="DDN3024" s="607"/>
      <c r="DDO3024" s="607"/>
      <c r="DDP3024" s="607"/>
      <c r="DDQ3024" s="607"/>
      <c r="DDR3024" s="607"/>
      <c r="DDS3024" s="607"/>
      <c r="DDT3024" s="607"/>
      <c r="DDU3024" s="607"/>
      <c r="DDV3024" s="607"/>
      <c r="DDW3024" s="607"/>
      <c r="DDX3024" s="607"/>
      <c r="DDY3024" s="607"/>
      <c r="DDZ3024" s="607"/>
      <c r="DEA3024" s="607"/>
      <c r="DEB3024" s="607"/>
      <c r="DEC3024" s="607"/>
      <c r="DED3024" s="607"/>
      <c r="DEE3024" s="607"/>
      <c r="DEF3024" s="607"/>
      <c r="DEG3024" s="607"/>
      <c r="DEH3024" s="607"/>
      <c r="DEI3024" s="607"/>
      <c r="DEJ3024" s="607"/>
      <c r="DEK3024" s="607"/>
      <c r="DEL3024" s="607"/>
      <c r="DEM3024" s="607"/>
      <c r="DEN3024" s="607"/>
      <c r="DEO3024" s="607"/>
      <c r="DEP3024" s="607"/>
      <c r="DEQ3024" s="607"/>
      <c r="DER3024" s="607"/>
      <c r="DES3024" s="607"/>
      <c r="DET3024" s="607"/>
      <c r="DEU3024" s="607"/>
      <c r="DEV3024" s="607"/>
      <c r="DEW3024" s="607"/>
      <c r="DEX3024" s="607"/>
      <c r="DEY3024" s="607"/>
      <c r="DEZ3024" s="607"/>
      <c r="DFA3024" s="607"/>
      <c r="DFB3024" s="607"/>
      <c r="DFC3024" s="607"/>
      <c r="DFD3024" s="607"/>
      <c r="DFE3024" s="607"/>
      <c r="DFF3024" s="607"/>
      <c r="DFG3024" s="607"/>
      <c r="DFH3024" s="607"/>
      <c r="DFI3024" s="607"/>
      <c r="DFJ3024" s="607"/>
      <c r="DFK3024" s="607"/>
      <c r="DFL3024" s="607"/>
      <c r="DFM3024" s="607"/>
      <c r="DFN3024" s="607"/>
      <c r="DFO3024" s="607"/>
      <c r="DFP3024" s="607"/>
      <c r="DFQ3024" s="607"/>
      <c r="DFR3024" s="607"/>
      <c r="DFS3024" s="607"/>
      <c r="DFT3024" s="607"/>
      <c r="DFU3024" s="607"/>
      <c r="DFV3024" s="607"/>
      <c r="DFW3024" s="607"/>
      <c r="DFX3024" s="607"/>
      <c r="DFY3024" s="607"/>
      <c r="DFZ3024" s="607"/>
      <c r="DGA3024" s="607"/>
      <c r="DGB3024" s="607"/>
      <c r="DGC3024" s="607"/>
      <c r="DGD3024" s="607"/>
      <c r="DGE3024" s="607"/>
      <c r="DGF3024" s="607"/>
      <c r="DGG3024" s="607"/>
      <c r="DGH3024" s="607"/>
      <c r="DGI3024" s="607"/>
      <c r="DGJ3024" s="607"/>
      <c r="DGK3024" s="607"/>
      <c r="DGL3024" s="607"/>
      <c r="DGM3024" s="607"/>
      <c r="DGN3024" s="607"/>
      <c r="DGO3024" s="607"/>
      <c r="DGP3024" s="607"/>
      <c r="DGQ3024" s="607"/>
      <c r="DGR3024" s="607"/>
      <c r="DGS3024" s="607"/>
      <c r="DGT3024" s="607"/>
      <c r="DGU3024" s="607"/>
      <c r="DGV3024" s="607"/>
      <c r="DGW3024" s="607"/>
      <c r="DGX3024" s="607"/>
      <c r="DGY3024" s="607"/>
      <c r="DGZ3024" s="607"/>
      <c r="DHA3024" s="607"/>
      <c r="DHB3024" s="607"/>
      <c r="DHC3024" s="607"/>
      <c r="DHD3024" s="607"/>
      <c r="DHE3024" s="607"/>
      <c r="DHF3024" s="607"/>
      <c r="DHG3024" s="607"/>
      <c r="DHH3024" s="607"/>
      <c r="DHI3024" s="607"/>
      <c r="DHJ3024" s="607"/>
      <c r="DHK3024" s="607"/>
      <c r="DHL3024" s="607"/>
      <c r="DHM3024" s="607"/>
      <c r="DHN3024" s="607"/>
      <c r="DHO3024" s="607"/>
      <c r="DHP3024" s="607"/>
      <c r="DHQ3024" s="607"/>
      <c r="DHR3024" s="607"/>
      <c r="DHS3024" s="607"/>
      <c r="DHT3024" s="607"/>
      <c r="DHU3024" s="607"/>
      <c r="DHV3024" s="607"/>
      <c r="DHW3024" s="607"/>
      <c r="DHX3024" s="607"/>
      <c r="DHY3024" s="607"/>
      <c r="DHZ3024" s="607"/>
      <c r="DIA3024" s="607"/>
      <c r="DIB3024" s="607"/>
      <c r="DIC3024" s="607"/>
      <c r="DID3024" s="607"/>
      <c r="DIE3024" s="607"/>
      <c r="DIF3024" s="607"/>
      <c r="DIG3024" s="607"/>
      <c r="DIH3024" s="607"/>
      <c r="DII3024" s="607"/>
      <c r="DIJ3024" s="607"/>
      <c r="DIK3024" s="607"/>
      <c r="DIL3024" s="607"/>
      <c r="DIM3024" s="607"/>
      <c r="DIN3024" s="607"/>
      <c r="DIO3024" s="607"/>
      <c r="DIP3024" s="607"/>
      <c r="DIQ3024" s="607"/>
      <c r="DIR3024" s="607"/>
      <c r="DIS3024" s="607"/>
      <c r="DIT3024" s="607"/>
      <c r="DIU3024" s="607"/>
      <c r="DIV3024" s="607"/>
      <c r="DIW3024" s="607"/>
      <c r="DIX3024" s="607"/>
      <c r="DIY3024" s="607"/>
      <c r="DIZ3024" s="607"/>
      <c r="DJA3024" s="607"/>
      <c r="DJB3024" s="607"/>
      <c r="DJC3024" s="607"/>
      <c r="DJD3024" s="607"/>
      <c r="DJE3024" s="607"/>
      <c r="DJF3024" s="607"/>
      <c r="DJG3024" s="607"/>
      <c r="DJH3024" s="607"/>
      <c r="DJI3024" s="607"/>
      <c r="DJJ3024" s="607"/>
      <c r="DJK3024" s="607"/>
      <c r="DJL3024" s="607"/>
      <c r="DJM3024" s="607"/>
      <c r="DJN3024" s="607"/>
      <c r="DJO3024" s="607"/>
      <c r="DJP3024" s="607"/>
      <c r="DJQ3024" s="607"/>
      <c r="DJR3024" s="607"/>
      <c r="DJS3024" s="607"/>
      <c r="DJT3024" s="607"/>
      <c r="DJU3024" s="607"/>
      <c r="DJV3024" s="607"/>
      <c r="DJW3024" s="607"/>
      <c r="DJX3024" s="607"/>
      <c r="DJY3024" s="607"/>
      <c r="DJZ3024" s="607"/>
      <c r="DKA3024" s="607"/>
      <c r="DKB3024" s="607"/>
      <c r="DKC3024" s="607"/>
      <c r="DKD3024" s="607"/>
      <c r="DKE3024" s="607"/>
      <c r="DKF3024" s="607"/>
      <c r="DKG3024" s="607"/>
      <c r="DKH3024" s="607"/>
      <c r="DKI3024" s="607"/>
      <c r="DKJ3024" s="607"/>
      <c r="DKK3024" s="607"/>
      <c r="DKL3024" s="607"/>
      <c r="DKM3024" s="607"/>
      <c r="DKN3024" s="607"/>
      <c r="DKO3024" s="607"/>
      <c r="DKP3024" s="607"/>
      <c r="DKQ3024" s="607"/>
      <c r="DKR3024" s="607"/>
      <c r="DKS3024" s="607"/>
      <c r="DKT3024" s="607"/>
      <c r="DKU3024" s="607"/>
      <c r="DKV3024" s="607"/>
      <c r="DKW3024" s="607"/>
      <c r="DKX3024" s="607"/>
      <c r="DKY3024" s="607"/>
      <c r="DKZ3024" s="607"/>
      <c r="DLA3024" s="607"/>
      <c r="DLB3024" s="607"/>
      <c r="DLC3024" s="607"/>
      <c r="DLD3024" s="607"/>
      <c r="DLE3024" s="607"/>
      <c r="DLF3024" s="607"/>
      <c r="DLG3024" s="607"/>
      <c r="DLH3024" s="607"/>
      <c r="DLI3024" s="607"/>
      <c r="DLJ3024" s="607"/>
      <c r="DLK3024" s="607"/>
      <c r="DLL3024" s="607"/>
      <c r="DLM3024" s="607"/>
      <c r="DLN3024" s="607"/>
      <c r="DLO3024" s="607"/>
      <c r="DLP3024" s="607"/>
      <c r="DLQ3024" s="607"/>
      <c r="DLR3024" s="607"/>
      <c r="DLS3024" s="607"/>
      <c r="DLT3024" s="607"/>
      <c r="DLU3024" s="607"/>
      <c r="DLV3024" s="607"/>
      <c r="DLW3024" s="607"/>
      <c r="DLX3024" s="607"/>
      <c r="DLY3024" s="607"/>
      <c r="DLZ3024" s="607"/>
      <c r="DMA3024" s="607"/>
      <c r="DMB3024" s="607"/>
      <c r="DMC3024" s="607"/>
      <c r="DMD3024" s="607"/>
      <c r="DME3024" s="607"/>
      <c r="DMF3024" s="607"/>
      <c r="DMG3024" s="607"/>
      <c r="DMH3024" s="607"/>
      <c r="DMI3024" s="607"/>
      <c r="DMJ3024" s="607"/>
      <c r="DMK3024" s="607"/>
      <c r="DML3024" s="607"/>
      <c r="DMM3024" s="607"/>
      <c r="DMN3024" s="607"/>
      <c r="DMO3024" s="607"/>
      <c r="DMP3024" s="607"/>
      <c r="DMQ3024" s="607"/>
      <c r="DMR3024" s="607"/>
      <c r="DMS3024" s="607"/>
      <c r="DMT3024" s="607"/>
      <c r="DMU3024" s="607"/>
      <c r="DMV3024" s="607"/>
      <c r="DMW3024" s="607"/>
      <c r="DMX3024" s="607"/>
      <c r="DMY3024" s="607"/>
      <c r="DMZ3024" s="607"/>
      <c r="DNA3024" s="607"/>
      <c r="DNB3024" s="607"/>
      <c r="DNC3024" s="607"/>
      <c r="DND3024" s="607"/>
      <c r="DNE3024" s="607"/>
      <c r="DNF3024" s="607"/>
      <c r="DNG3024" s="607"/>
      <c r="DNH3024" s="607"/>
      <c r="DNI3024" s="607"/>
      <c r="DNJ3024" s="607"/>
      <c r="DNK3024" s="607"/>
      <c r="DNL3024" s="607"/>
      <c r="DNM3024" s="607"/>
      <c r="DNN3024" s="607"/>
      <c r="DNO3024" s="607"/>
      <c r="DNP3024" s="607"/>
      <c r="DNQ3024" s="607"/>
      <c r="DNR3024" s="607"/>
      <c r="DNS3024" s="607"/>
      <c r="DNT3024" s="607"/>
      <c r="DNU3024" s="607"/>
      <c r="DNV3024" s="607"/>
      <c r="DNW3024" s="607"/>
      <c r="DNX3024" s="607"/>
      <c r="DNY3024" s="607"/>
      <c r="DNZ3024" s="607"/>
      <c r="DOA3024" s="607"/>
      <c r="DOB3024" s="607"/>
      <c r="DOC3024" s="607"/>
      <c r="DOD3024" s="607"/>
      <c r="DOE3024" s="607"/>
      <c r="DOF3024" s="607"/>
      <c r="DOG3024" s="607"/>
      <c r="DOH3024" s="607"/>
      <c r="DOI3024" s="607"/>
      <c r="DOJ3024" s="607"/>
      <c r="DOK3024" s="607"/>
      <c r="DOL3024" s="607"/>
      <c r="DOM3024" s="607"/>
      <c r="DON3024" s="607"/>
      <c r="DOO3024" s="607"/>
      <c r="DOP3024" s="607"/>
      <c r="DOQ3024" s="607"/>
      <c r="DOR3024" s="607"/>
      <c r="DOS3024" s="607"/>
      <c r="DOT3024" s="607"/>
      <c r="DOU3024" s="607"/>
      <c r="DOV3024" s="607"/>
      <c r="DOW3024" s="607"/>
      <c r="DOX3024" s="607"/>
      <c r="DOY3024" s="607"/>
      <c r="DOZ3024" s="607"/>
      <c r="DPA3024" s="607"/>
      <c r="DPB3024" s="607"/>
      <c r="DPC3024" s="607"/>
      <c r="DPD3024" s="607"/>
      <c r="DPE3024" s="607"/>
      <c r="DPF3024" s="607"/>
      <c r="DPG3024" s="607"/>
      <c r="DPH3024" s="607"/>
      <c r="DPI3024" s="607"/>
      <c r="DPJ3024" s="607"/>
      <c r="DPK3024" s="607"/>
      <c r="DPL3024" s="607"/>
      <c r="DPM3024" s="607"/>
      <c r="DPN3024" s="607"/>
      <c r="DPO3024" s="607"/>
      <c r="DPP3024" s="607"/>
      <c r="DPQ3024" s="607"/>
      <c r="DPR3024" s="607"/>
      <c r="DPS3024" s="607"/>
      <c r="DPT3024" s="607"/>
      <c r="DPU3024" s="607"/>
      <c r="DPV3024" s="607"/>
      <c r="DPW3024" s="607"/>
      <c r="DPX3024" s="607"/>
      <c r="DPY3024" s="607"/>
      <c r="DPZ3024" s="607"/>
      <c r="DQA3024" s="607"/>
      <c r="DQB3024" s="607"/>
      <c r="DQC3024" s="607"/>
      <c r="DQD3024" s="607"/>
      <c r="DQE3024" s="607"/>
      <c r="DQF3024" s="607"/>
      <c r="DQG3024" s="607"/>
      <c r="DQH3024" s="607"/>
      <c r="DQI3024" s="607"/>
      <c r="DQJ3024" s="607"/>
      <c r="DQK3024" s="607"/>
      <c r="DQL3024" s="607"/>
      <c r="DQM3024" s="607"/>
      <c r="DQN3024" s="607"/>
      <c r="DQO3024" s="607"/>
      <c r="DQP3024" s="607"/>
      <c r="DQQ3024" s="607"/>
      <c r="DQR3024" s="607"/>
      <c r="DQS3024" s="607"/>
      <c r="DQT3024" s="607"/>
      <c r="DQU3024" s="607"/>
      <c r="DQV3024" s="607"/>
      <c r="DQW3024" s="607"/>
      <c r="DQX3024" s="607"/>
      <c r="DQY3024" s="607"/>
      <c r="DQZ3024" s="607"/>
      <c r="DRA3024" s="607"/>
      <c r="DRB3024" s="607"/>
      <c r="DRC3024" s="607"/>
      <c r="DRD3024" s="607"/>
      <c r="DRE3024" s="607"/>
      <c r="DRF3024" s="607"/>
      <c r="DRG3024" s="607"/>
      <c r="DRH3024" s="607"/>
      <c r="DRI3024" s="607"/>
      <c r="DRJ3024" s="607"/>
      <c r="DRK3024" s="607"/>
      <c r="DRL3024" s="607"/>
      <c r="DRM3024" s="607"/>
      <c r="DRN3024" s="607"/>
      <c r="DRO3024" s="607"/>
      <c r="DRP3024" s="607"/>
      <c r="DRQ3024" s="607"/>
      <c r="DRR3024" s="607"/>
      <c r="DRS3024" s="607"/>
      <c r="DRT3024" s="607"/>
      <c r="DRU3024" s="607"/>
      <c r="DRV3024" s="607"/>
      <c r="DRW3024" s="607"/>
      <c r="DRX3024" s="607"/>
      <c r="DRY3024" s="607"/>
      <c r="DRZ3024" s="607"/>
      <c r="DSA3024" s="607"/>
      <c r="DSB3024" s="607"/>
      <c r="DSC3024" s="607"/>
      <c r="DSD3024" s="607"/>
      <c r="DSE3024" s="607"/>
      <c r="DSF3024" s="607"/>
      <c r="DSG3024" s="607"/>
      <c r="DSH3024" s="607"/>
      <c r="DSI3024" s="607"/>
      <c r="DSJ3024" s="607"/>
      <c r="DSK3024" s="607"/>
      <c r="DSL3024" s="607"/>
      <c r="DSM3024" s="607"/>
      <c r="DSN3024" s="607"/>
      <c r="DSO3024" s="607"/>
      <c r="DSP3024" s="607"/>
      <c r="DSQ3024" s="607"/>
      <c r="DSR3024" s="607"/>
      <c r="DSS3024" s="607"/>
      <c r="DST3024" s="607"/>
      <c r="DSU3024" s="607"/>
      <c r="DSV3024" s="607"/>
      <c r="DSW3024" s="607"/>
      <c r="DSX3024" s="607"/>
      <c r="DSY3024" s="607"/>
      <c r="DSZ3024" s="607"/>
      <c r="DTA3024" s="607"/>
      <c r="DTB3024" s="607"/>
      <c r="DTC3024" s="607"/>
      <c r="DTD3024" s="607"/>
      <c r="DTE3024" s="607"/>
      <c r="DTF3024" s="607"/>
      <c r="DTG3024" s="607"/>
      <c r="DTH3024" s="607"/>
      <c r="DTI3024" s="607"/>
      <c r="DTJ3024" s="607"/>
      <c r="DTK3024" s="607"/>
      <c r="DTL3024" s="607"/>
      <c r="DTM3024" s="607"/>
      <c r="DTN3024" s="607"/>
      <c r="DTO3024" s="607"/>
      <c r="DTP3024" s="607"/>
      <c r="DTQ3024" s="607"/>
      <c r="DTR3024" s="607"/>
      <c r="DTS3024" s="607"/>
      <c r="DTT3024" s="607"/>
      <c r="DTU3024" s="607"/>
      <c r="DTV3024" s="607"/>
      <c r="DTW3024" s="607"/>
      <c r="DTX3024" s="607"/>
      <c r="DTY3024" s="607"/>
      <c r="DTZ3024" s="607"/>
      <c r="DUA3024" s="607"/>
      <c r="DUB3024" s="607"/>
      <c r="DUC3024" s="607"/>
      <c r="DUD3024" s="607"/>
      <c r="DUE3024" s="607"/>
      <c r="DUF3024" s="607"/>
      <c r="DUG3024" s="607"/>
      <c r="DUH3024" s="607"/>
      <c r="DUI3024" s="607"/>
      <c r="DUJ3024" s="607"/>
      <c r="DUK3024" s="607"/>
      <c r="DUL3024" s="607"/>
      <c r="DUM3024" s="607"/>
      <c r="DUN3024" s="607"/>
      <c r="DUO3024" s="607"/>
      <c r="DUP3024" s="607"/>
      <c r="DUQ3024" s="607"/>
      <c r="DUR3024" s="607"/>
      <c r="DUS3024" s="607"/>
      <c r="DUT3024" s="607"/>
      <c r="DUU3024" s="607"/>
      <c r="DUV3024" s="607"/>
      <c r="DUW3024" s="607"/>
      <c r="DUX3024" s="607"/>
      <c r="DUY3024" s="607"/>
      <c r="DUZ3024" s="607"/>
      <c r="DVA3024" s="607"/>
      <c r="DVB3024" s="607"/>
      <c r="DVC3024" s="607"/>
      <c r="DVD3024" s="607"/>
      <c r="DVE3024" s="607"/>
      <c r="DVF3024" s="607"/>
      <c r="DVG3024" s="607"/>
      <c r="DVH3024" s="607"/>
      <c r="DVI3024" s="607"/>
      <c r="DVJ3024" s="607"/>
      <c r="DVK3024" s="607"/>
      <c r="DVL3024" s="607"/>
      <c r="DVM3024" s="607"/>
      <c r="DVN3024" s="607"/>
      <c r="DVO3024" s="607"/>
      <c r="DVP3024" s="607"/>
      <c r="DVQ3024" s="607"/>
      <c r="DVR3024" s="607"/>
      <c r="DVS3024" s="607"/>
      <c r="DVT3024" s="607"/>
      <c r="DVU3024" s="607"/>
      <c r="DVV3024" s="607"/>
      <c r="DVW3024" s="607"/>
      <c r="DVX3024" s="607"/>
      <c r="DVY3024" s="607"/>
      <c r="DVZ3024" s="607"/>
      <c r="DWA3024" s="607"/>
      <c r="DWB3024" s="607"/>
      <c r="DWC3024" s="607"/>
      <c r="DWD3024" s="607"/>
      <c r="DWE3024" s="607"/>
      <c r="DWF3024" s="607"/>
      <c r="DWG3024" s="607"/>
      <c r="DWH3024" s="607"/>
      <c r="DWI3024" s="607"/>
      <c r="DWJ3024" s="607"/>
      <c r="DWK3024" s="607"/>
      <c r="DWL3024" s="607"/>
      <c r="DWM3024" s="607"/>
      <c r="DWN3024" s="607"/>
      <c r="DWO3024" s="607"/>
      <c r="DWP3024" s="607"/>
      <c r="DWQ3024" s="607"/>
      <c r="DWR3024" s="607"/>
      <c r="DWS3024" s="607"/>
      <c r="DWT3024" s="607"/>
      <c r="DWU3024" s="607"/>
      <c r="DWV3024" s="607"/>
      <c r="DWW3024" s="607"/>
      <c r="DWX3024" s="607"/>
      <c r="DWY3024" s="607"/>
      <c r="DWZ3024" s="607"/>
      <c r="DXA3024" s="607"/>
      <c r="DXB3024" s="607"/>
      <c r="DXC3024" s="607"/>
      <c r="DXD3024" s="607"/>
      <c r="DXE3024" s="607"/>
      <c r="DXF3024" s="607"/>
      <c r="DXG3024" s="607"/>
      <c r="DXH3024" s="607"/>
      <c r="DXI3024" s="607"/>
      <c r="DXJ3024" s="607"/>
      <c r="DXK3024" s="607"/>
      <c r="DXL3024" s="607"/>
      <c r="DXM3024" s="607"/>
      <c r="DXN3024" s="607"/>
      <c r="DXO3024" s="607"/>
      <c r="DXP3024" s="607"/>
      <c r="DXQ3024" s="607"/>
      <c r="DXR3024" s="607"/>
      <c r="DXS3024" s="607"/>
      <c r="DXT3024" s="607"/>
      <c r="DXU3024" s="607"/>
      <c r="DXV3024" s="607"/>
      <c r="DXW3024" s="607"/>
      <c r="DXX3024" s="607"/>
      <c r="DXY3024" s="607"/>
      <c r="DXZ3024" s="607"/>
      <c r="DYA3024" s="607"/>
      <c r="DYB3024" s="607"/>
      <c r="DYC3024" s="607"/>
      <c r="DYD3024" s="607"/>
      <c r="DYE3024" s="607"/>
      <c r="DYF3024" s="607"/>
      <c r="DYG3024" s="607"/>
      <c r="DYH3024" s="607"/>
      <c r="DYI3024" s="607"/>
      <c r="DYJ3024" s="607"/>
      <c r="DYK3024" s="607"/>
      <c r="DYL3024" s="607"/>
      <c r="DYM3024" s="607"/>
      <c r="DYN3024" s="607"/>
      <c r="DYO3024" s="607"/>
      <c r="DYP3024" s="607"/>
      <c r="DYQ3024" s="607"/>
      <c r="DYR3024" s="607"/>
      <c r="DYS3024" s="607"/>
      <c r="DYT3024" s="607"/>
      <c r="DYU3024" s="607"/>
      <c r="DYV3024" s="607"/>
      <c r="DYW3024" s="607"/>
      <c r="DYX3024" s="607"/>
      <c r="DYY3024" s="607"/>
      <c r="DYZ3024" s="607"/>
      <c r="DZA3024" s="607"/>
      <c r="DZB3024" s="607"/>
      <c r="DZC3024" s="607"/>
      <c r="DZD3024" s="607"/>
      <c r="DZE3024" s="607"/>
      <c r="DZF3024" s="607"/>
      <c r="DZG3024" s="607"/>
      <c r="DZH3024" s="607"/>
      <c r="DZI3024" s="607"/>
      <c r="DZJ3024" s="607"/>
      <c r="DZK3024" s="607"/>
      <c r="DZL3024" s="607"/>
      <c r="DZM3024" s="607"/>
      <c r="DZN3024" s="607"/>
      <c r="DZO3024" s="607"/>
      <c r="DZP3024" s="607"/>
      <c r="DZQ3024" s="607"/>
      <c r="DZR3024" s="607"/>
      <c r="DZS3024" s="607"/>
      <c r="DZT3024" s="607"/>
      <c r="DZU3024" s="607"/>
      <c r="DZV3024" s="607"/>
      <c r="DZW3024" s="607"/>
      <c r="DZX3024" s="607"/>
      <c r="DZY3024" s="607"/>
      <c r="DZZ3024" s="607"/>
      <c r="EAA3024" s="607"/>
      <c r="EAB3024" s="607"/>
      <c r="EAC3024" s="607"/>
      <c r="EAD3024" s="607"/>
      <c r="EAE3024" s="607"/>
      <c r="EAF3024" s="607"/>
      <c r="EAG3024" s="607"/>
      <c r="EAH3024" s="607"/>
      <c r="EAI3024" s="607"/>
      <c r="EAJ3024" s="607"/>
      <c r="EAK3024" s="607"/>
      <c r="EAL3024" s="607"/>
      <c r="EAM3024" s="607"/>
      <c r="EAN3024" s="607"/>
      <c r="EAO3024" s="607"/>
      <c r="EAP3024" s="607"/>
      <c r="EAQ3024" s="607"/>
      <c r="EAR3024" s="607"/>
      <c r="EAS3024" s="607"/>
      <c r="EAT3024" s="607"/>
      <c r="EAU3024" s="607"/>
      <c r="EAV3024" s="607"/>
      <c r="EAW3024" s="607"/>
      <c r="EAX3024" s="607"/>
      <c r="EAY3024" s="607"/>
      <c r="EAZ3024" s="607"/>
      <c r="EBA3024" s="607"/>
      <c r="EBB3024" s="607"/>
      <c r="EBC3024" s="607"/>
      <c r="EBD3024" s="607"/>
      <c r="EBE3024" s="607"/>
      <c r="EBF3024" s="607"/>
      <c r="EBG3024" s="607"/>
      <c r="EBH3024" s="607"/>
      <c r="EBI3024" s="607"/>
      <c r="EBJ3024" s="607"/>
      <c r="EBK3024" s="607"/>
      <c r="EBL3024" s="607"/>
      <c r="EBM3024" s="607"/>
      <c r="EBN3024" s="607"/>
      <c r="EBO3024" s="607"/>
      <c r="EBP3024" s="607"/>
      <c r="EBQ3024" s="607"/>
      <c r="EBR3024" s="607"/>
      <c r="EBS3024" s="607"/>
      <c r="EBT3024" s="607"/>
      <c r="EBU3024" s="607"/>
      <c r="EBV3024" s="607"/>
      <c r="EBW3024" s="607"/>
      <c r="EBX3024" s="607"/>
      <c r="EBY3024" s="607"/>
      <c r="EBZ3024" s="607"/>
      <c r="ECA3024" s="607"/>
      <c r="ECB3024" s="607"/>
      <c r="ECC3024" s="607"/>
      <c r="ECD3024" s="607"/>
      <c r="ECE3024" s="607"/>
      <c r="ECF3024" s="607"/>
      <c r="ECG3024" s="607"/>
      <c r="ECH3024" s="607"/>
      <c r="ECI3024" s="607"/>
      <c r="ECJ3024" s="607"/>
      <c r="ECK3024" s="607"/>
      <c r="ECL3024" s="607"/>
      <c r="ECM3024" s="607"/>
      <c r="ECN3024" s="607"/>
      <c r="ECO3024" s="607"/>
      <c r="ECP3024" s="607"/>
      <c r="ECQ3024" s="607"/>
      <c r="ECR3024" s="607"/>
      <c r="ECS3024" s="607"/>
      <c r="ECT3024" s="607"/>
      <c r="ECU3024" s="607"/>
      <c r="ECV3024" s="607"/>
      <c r="ECW3024" s="607"/>
      <c r="ECX3024" s="607"/>
      <c r="ECY3024" s="607"/>
      <c r="ECZ3024" s="607"/>
      <c r="EDA3024" s="607"/>
      <c r="EDB3024" s="607"/>
      <c r="EDC3024" s="607"/>
      <c r="EDD3024" s="607"/>
      <c r="EDE3024" s="607"/>
      <c r="EDF3024" s="607"/>
      <c r="EDG3024" s="607"/>
      <c r="EDH3024" s="607"/>
      <c r="EDI3024" s="607"/>
      <c r="EDJ3024" s="607"/>
      <c r="EDK3024" s="607"/>
      <c r="EDL3024" s="607"/>
      <c r="EDM3024" s="607"/>
      <c r="EDN3024" s="607"/>
      <c r="EDO3024" s="607"/>
      <c r="EDP3024" s="607"/>
      <c r="EDQ3024" s="607"/>
      <c r="EDR3024" s="607"/>
      <c r="EDS3024" s="607"/>
      <c r="EDT3024" s="607"/>
      <c r="EDU3024" s="607"/>
      <c r="EDV3024" s="607"/>
      <c r="EDW3024" s="607"/>
      <c r="EDX3024" s="607"/>
      <c r="EDY3024" s="607"/>
      <c r="EDZ3024" s="607"/>
      <c r="EEA3024" s="607"/>
      <c r="EEB3024" s="607"/>
      <c r="EEC3024" s="607"/>
      <c r="EED3024" s="607"/>
      <c r="EEE3024" s="607"/>
      <c r="EEF3024" s="607"/>
      <c r="EEG3024" s="607"/>
      <c r="EEH3024" s="607"/>
      <c r="EEI3024" s="607"/>
      <c r="EEJ3024" s="607"/>
      <c r="EEK3024" s="607"/>
      <c r="EEL3024" s="607"/>
      <c r="EEM3024" s="607"/>
      <c r="EEN3024" s="607"/>
      <c r="EEO3024" s="607"/>
      <c r="EEP3024" s="607"/>
      <c r="EEQ3024" s="607"/>
      <c r="EER3024" s="607"/>
      <c r="EES3024" s="607"/>
      <c r="EET3024" s="607"/>
      <c r="EEU3024" s="607"/>
      <c r="EEV3024" s="607"/>
      <c r="EEW3024" s="607"/>
      <c r="EEX3024" s="607"/>
      <c r="EEY3024" s="607"/>
      <c r="EEZ3024" s="607"/>
      <c r="EFA3024" s="607"/>
      <c r="EFB3024" s="607"/>
      <c r="EFC3024" s="607"/>
      <c r="EFD3024" s="607"/>
      <c r="EFE3024" s="607"/>
      <c r="EFF3024" s="607"/>
      <c r="EFG3024" s="607"/>
      <c r="EFH3024" s="607"/>
      <c r="EFI3024" s="607"/>
      <c r="EFJ3024" s="607"/>
      <c r="EFK3024" s="607"/>
      <c r="EFL3024" s="607"/>
      <c r="EFM3024" s="607"/>
      <c r="EFN3024" s="607"/>
      <c r="EFO3024" s="607"/>
      <c r="EFP3024" s="607"/>
      <c r="EFQ3024" s="607"/>
      <c r="EFR3024" s="607"/>
      <c r="EFS3024" s="607"/>
      <c r="EFT3024" s="607"/>
      <c r="EFU3024" s="607"/>
      <c r="EFV3024" s="607"/>
      <c r="EFW3024" s="607"/>
      <c r="EFX3024" s="607"/>
      <c r="EFY3024" s="607"/>
      <c r="EFZ3024" s="607"/>
      <c r="EGA3024" s="607"/>
      <c r="EGB3024" s="607"/>
      <c r="EGC3024" s="607"/>
      <c r="EGD3024" s="607"/>
      <c r="EGE3024" s="607"/>
      <c r="EGF3024" s="607"/>
      <c r="EGG3024" s="607"/>
      <c r="EGH3024" s="607"/>
      <c r="EGI3024" s="607"/>
      <c r="EGJ3024" s="607"/>
      <c r="EGK3024" s="607"/>
      <c r="EGL3024" s="607"/>
      <c r="EGM3024" s="607"/>
      <c r="EGN3024" s="607"/>
      <c r="EGO3024" s="607"/>
      <c r="EGP3024" s="607"/>
      <c r="EGQ3024" s="607"/>
      <c r="EGR3024" s="607"/>
      <c r="EGS3024" s="607"/>
      <c r="EGT3024" s="607"/>
      <c r="EGU3024" s="607"/>
      <c r="EGV3024" s="607"/>
      <c r="EGW3024" s="607"/>
      <c r="EGX3024" s="607"/>
      <c r="EGY3024" s="607"/>
      <c r="EGZ3024" s="607"/>
      <c r="EHA3024" s="607"/>
      <c r="EHB3024" s="607"/>
      <c r="EHC3024" s="607"/>
      <c r="EHD3024" s="607"/>
      <c r="EHE3024" s="607"/>
      <c r="EHF3024" s="607"/>
      <c r="EHG3024" s="607"/>
      <c r="EHH3024" s="607"/>
      <c r="EHI3024" s="607"/>
      <c r="EHJ3024" s="607"/>
      <c r="EHK3024" s="607"/>
      <c r="EHL3024" s="607"/>
      <c r="EHM3024" s="607"/>
      <c r="EHN3024" s="607"/>
      <c r="EHO3024" s="607"/>
      <c r="EHP3024" s="607"/>
      <c r="EHQ3024" s="607"/>
      <c r="EHR3024" s="607"/>
      <c r="EHS3024" s="607"/>
      <c r="EHT3024" s="607"/>
      <c r="EHU3024" s="607"/>
      <c r="EHV3024" s="607"/>
      <c r="EHW3024" s="607"/>
      <c r="EHX3024" s="607"/>
      <c r="EHY3024" s="607"/>
      <c r="EHZ3024" s="607"/>
      <c r="EIA3024" s="607"/>
      <c r="EIB3024" s="607"/>
      <c r="EIC3024" s="607"/>
      <c r="EID3024" s="607"/>
      <c r="EIE3024" s="607"/>
      <c r="EIF3024" s="607"/>
      <c r="EIG3024" s="607"/>
      <c r="EIH3024" s="607"/>
      <c r="EII3024" s="607"/>
      <c r="EIJ3024" s="607"/>
      <c r="EIK3024" s="607"/>
      <c r="EIL3024" s="607"/>
      <c r="EIM3024" s="607"/>
      <c r="EIN3024" s="607"/>
      <c r="EIO3024" s="607"/>
      <c r="EIP3024" s="607"/>
      <c r="EIQ3024" s="607"/>
      <c r="EIR3024" s="607"/>
      <c r="EIS3024" s="607"/>
      <c r="EIT3024" s="607"/>
      <c r="EIU3024" s="607"/>
      <c r="EIV3024" s="607"/>
      <c r="EIW3024" s="607"/>
      <c r="EIX3024" s="607"/>
      <c r="EIY3024" s="607"/>
      <c r="EIZ3024" s="607"/>
      <c r="EJA3024" s="607"/>
      <c r="EJB3024" s="607"/>
      <c r="EJC3024" s="607"/>
      <c r="EJD3024" s="607"/>
      <c r="EJE3024" s="607"/>
      <c r="EJF3024" s="607"/>
      <c r="EJG3024" s="607"/>
      <c r="EJH3024" s="607"/>
      <c r="EJI3024" s="607"/>
      <c r="EJJ3024" s="607"/>
      <c r="EJK3024" s="607"/>
      <c r="EJL3024" s="607"/>
      <c r="EJM3024" s="607"/>
      <c r="EJN3024" s="607"/>
      <c r="EJO3024" s="607"/>
      <c r="EJP3024" s="607"/>
      <c r="EJQ3024" s="607"/>
      <c r="EJR3024" s="607"/>
      <c r="EJS3024" s="607"/>
      <c r="EJT3024" s="607"/>
      <c r="EJU3024" s="607"/>
      <c r="EJV3024" s="607"/>
      <c r="EJW3024" s="607"/>
      <c r="EJX3024" s="607"/>
      <c r="EJY3024" s="607"/>
      <c r="EJZ3024" s="607"/>
      <c r="EKA3024" s="607"/>
      <c r="EKB3024" s="607"/>
      <c r="EKC3024" s="607"/>
      <c r="EKD3024" s="607"/>
      <c r="EKE3024" s="607"/>
      <c r="EKF3024" s="607"/>
      <c r="EKG3024" s="607"/>
      <c r="EKH3024" s="607"/>
      <c r="EKI3024" s="607"/>
      <c r="EKJ3024" s="607"/>
      <c r="EKK3024" s="607"/>
      <c r="EKL3024" s="607"/>
      <c r="EKM3024" s="607"/>
      <c r="EKN3024" s="607"/>
      <c r="EKO3024" s="607"/>
      <c r="EKP3024" s="607"/>
      <c r="EKQ3024" s="607"/>
      <c r="EKR3024" s="607"/>
      <c r="EKS3024" s="607"/>
      <c r="EKT3024" s="607"/>
      <c r="EKU3024" s="607"/>
      <c r="EKV3024" s="607"/>
      <c r="EKW3024" s="607"/>
      <c r="EKX3024" s="607"/>
      <c r="EKY3024" s="607"/>
      <c r="EKZ3024" s="607"/>
      <c r="ELA3024" s="607"/>
      <c r="ELB3024" s="607"/>
      <c r="ELC3024" s="607"/>
      <c r="ELD3024" s="607"/>
      <c r="ELE3024" s="607"/>
      <c r="ELF3024" s="607"/>
      <c r="ELG3024" s="607"/>
      <c r="ELH3024" s="607"/>
      <c r="ELI3024" s="607"/>
      <c r="ELJ3024" s="607"/>
      <c r="ELK3024" s="607"/>
      <c r="ELL3024" s="607"/>
      <c r="ELM3024" s="607"/>
      <c r="ELN3024" s="607"/>
      <c r="ELO3024" s="607"/>
      <c r="ELP3024" s="607"/>
      <c r="ELQ3024" s="607"/>
      <c r="ELR3024" s="607"/>
      <c r="ELS3024" s="607"/>
      <c r="ELT3024" s="607"/>
      <c r="ELU3024" s="607"/>
      <c r="ELV3024" s="607"/>
      <c r="ELW3024" s="607"/>
      <c r="ELX3024" s="607"/>
      <c r="ELY3024" s="607"/>
      <c r="ELZ3024" s="607"/>
      <c r="EMA3024" s="607"/>
      <c r="EMB3024" s="607"/>
      <c r="EMC3024" s="607"/>
      <c r="EMD3024" s="607"/>
      <c r="EME3024" s="607"/>
      <c r="EMF3024" s="607"/>
      <c r="EMG3024" s="607"/>
      <c r="EMH3024" s="607"/>
      <c r="EMI3024" s="607"/>
      <c r="EMJ3024" s="607"/>
      <c r="EMK3024" s="607"/>
      <c r="EML3024" s="607"/>
      <c r="EMM3024" s="607"/>
      <c r="EMN3024" s="607"/>
      <c r="EMO3024" s="607"/>
      <c r="EMP3024" s="607"/>
      <c r="EMQ3024" s="607"/>
      <c r="EMR3024" s="607"/>
      <c r="EMS3024" s="607"/>
      <c r="EMT3024" s="607"/>
      <c r="EMU3024" s="607"/>
      <c r="EMV3024" s="607"/>
      <c r="EMW3024" s="607"/>
      <c r="EMX3024" s="607"/>
      <c r="EMY3024" s="607"/>
      <c r="EMZ3024" s="607"/>
      <c r="ENA3024" s="607"/>
      <c r="ENB3024" s="607"/>
      <c r="ENC3024" s="607"/>
      <c r="END3024" s="607"/>
      <c r="ENE3024" s="607"/>
      <c r="ENF3024" s="607"/>
      <c r="ENG3024" s="607"/>
      <c r="ENH3024" s="607"/>
      <c r="ENI3024" s="607"/>
      <c r="ENJ3024" s="607"/>
      <c r="ENK3024" s="607"/>
      <c r="ENL3024" s="607"/>
      <c r="ENM3024" s="607"/>
      <c r="ENN3024" s="607"/>
      <c r="ENO3024" s="607"/>
      <c r="ENP3024" s="607"/>
      <c r="ENQ3024" s="607"/>
      <c r="ENR3024" s="607"/>
      <c r="ENS3024" s="607"/>
      <c r="ENT3024" s="607"/>
      <c r="ENU3024" s="607"/>
      <c r="ENV3024" s="607"/>
      <c r="ENW3024" s="607"/>
      <c r="ENX3024" s="607"/>
      <c r="ENY3024" s="607"/>
      <c r="ENZ3024" s="607"/>
      <c r="EOA3024" s="607"/>
      <c r="EOB3024" s="607"/>
      <c r="EOC3024" s="607"/>
      <c r="EOD3024" s="607"/>
      <c r="EOE3024" s="607"/>
      <c r="EOF3024" s="607"/>
      <c r="EOG3024" s="607"/>
      <c r="EOH3024" s="607"/>
      <c r="EOI3024" s="607"/>
      <c r="EOJ3024" s="607"/>
      <c r="EOK3024" s="607"/>
      <c r="EOL3024" s="607"/>
      <c r="EOM3024" s="607"/>
      <c r="EON3024" s="607"/>
      <c r="EOO3024" s="607"/>
      <c r="EOP3024" s="607"/>
      <c r="EOQ3024" s="607"/>
      <c r="EOR3024" s="607"/>
      <c r="EOS3024" s="607"/>
      <c r="EOT3024" s="607"/>
      <c r="EOU3024" s="607"/>
      <c r="EOV3024" s="607"/>
      <c r="EOW3024" s="607"/>
      <c r="EOX3024" s="607"/>
      <c r="EOY3024" s="607"/>
      <c r="EOZ3024" s="607"/>
      <c r="EPA3024" s="607"/>
      <c r="EPB3024" s="607"/>
      <c r="EPC3024" s="607"/>
      <c r="EPD3024" s="607"/>
      <c r="EPE3024" s="607"/>
      <c r="EPF3024" s="607"/>
      <c r="EPG3024" s="607"/>
      <c r="EPH3024" s="607"/>
      <c r="EPI3024" s="607"/>
      <c r="EPJ3024" s="607"/>
      <c r="EPK3024" s="607"/>
      <c r="EPL3024" s="607"/>
      <c r="EPM3024" s="607"/>
      <c r="EPN3024" s="607"/>
      <c r="EPO3024" s="607"/>
      <c r="EPP3024" s="607"/>
      <c r="EPQ3024" s="607"/>
      <c r="EPR3024" s="607"/>
      <c r="EPS3024" s="607"/>
      <c r="EPT3024" s="607"/>
      <c r="EPU3024" s="607"/>
      <c r="EPV3024" s="607"/>
      <c r="EPW3024" s="607"/>
      <c r="EPX3024" s="607"/>
      <c r="EPY3024" s="607"/>
      <c r="EPZ3024" s="607"/>
      <c r="EQA3024" s="607"/>
      <c r="EQB3024" s="607"/>
      <c r="EQC3024" s="607"/>
      <c r="EQD3024" s="607"/>
      <c r="EQE3024" s="607"/>
      <c r="EQF3024" s="607"/>
      <c r="EQG3024" s="607"/>
      <c r="EQH3024" s="607"/>
      <c r="EQI3024" s="607"/>
      <c r="EQJ3024" s="607"/>
      <c r="EQK3024" s="607"/>
      <c r="EQL3024" s="607"/>
      <c r="EQM3024" s="607"/>
      <c r="EQN3024" s="607"/>
      <c r="EQO3024" s="607"/>
      <c r="EQP3024" s="607"/>
      <c r="EQQ3024" s="607"/>
      <c r="EQR3024" s="607"/>
      <c r="EQS3024" s="607"/>
      <c r="EQT3024" s="607"/>
      <c r="EQU3024" s="607"/>
      <c r="EQV3024" s="607"/>
      <c r="EQW3024" s="607"/>
      <c r="EQX3024" s="607"/>
      <c r="EQY3024" s="607"/>
      <c r="EQZ3024" s="607"/>
      <c r="ERA3024" s="607"/>
      <c r="ERB3024" s="607"/>
      <c r="ERC3024" s="607"/>
      <c r="ERD3024" s="607"/>
      <c r="ERE3024" s="607"/>
      <c r="ERF3024" s="607"/>
      <c r="ERG3024" s="607"/>
      <c r="ERH3024" s="607"/>
      <c r="ERI3024" s="607"/>
      <c r="ERJ3024" s="607"/>
      <c r="ERK3024" s="607"/>
      <c r="ERL3024" s="607"/>
      <c r="ERM3024" s="607"/>
      <c r="ERN3024" s="607"/>
      <c r="ERO3024" s="607"/>
      <c r="ERP3024" s="607"/>
      <c r="ERQ3024" s="607"/>
      <c r="ERR3024" s="607"/>
      <c r="ERS3024" s="607"/>
      <c r="ERT3024" s="607"/>
      <c r="ERU3024" s="607"/>
      <c r="ERV3024" s="607"/>
      <c r="ERW3024" s="607"/>
      <c r="ERX3024" s="607"/>
      <c r="ERY3024" s="607"/>
      <c r="ERZ3024" s="607"/>
      <c r="ESA3024" s="607"/>
      <c r="ESB3024" s="607"/>
      <c r="ESC3024" s="607"/>
      <c r="ESD3024" s="607"/>
      <c r="ESE3024" s="607"/>
      <c r="ESF3024" s="607"/>
      <c r="ESG3024" s="607"/>
      <c r="ESH3024" s="607"/>
      <c r="ESI3024" s="607"/>
      <c r="ESJ3024" s="607"/>
      <c r="ESK3024" s="607"/>
      <c r="ESL3024" s="607"/>
      <c r="ESM3024" s="607"/>
      <c r="ESN3024" s="607"/>
      <c r="ESO3024" s="607"/>
      <c r="ESP3024" s="607"/>
      <c r="ESQ3024" s="607"/>
      <c r="ESR3024" s="607"/>
      <c r="ESS3024" s="607"/>
      <c r="EST3024" s="607"/>
      <c r="ESU3024" s="607"/>
      <c r="ESV3024" s="607"/>
      <c r="ESW3024" s="607"/>
      <c r="ESX3024" s="607"/>
      <c r="ESY3024" s="607"/>
      <c r="ESZ3024" s="607"/>
      <c r="ETA3024" s="607"/>
      <c r="ETB3024" s="607"/>
      <c r="ETC3024" s="607"/>
      <c r="ETD3024" s="607"/>
      <c r="ETE3024" s="607"/>
      <c r="ETF3024" s="607"/>
      <c r="ETG3024" s="607"/>
      <c r="ETH3024" s="607"/>
      <c r="ETI3024" s="607"/>
      <c r="ETJ3024" s="607"/>
      <c r="ETK3024" s="607"/>
      <c r="ETL3024" s="607"/>
      <c r="ETM3024" s="607"/>
      <c r="ETN3024" s="607"/>
      <c r="ETO3024" s="607"/>
      <c r="ETP3024" s="607"/>
      <c r="ETQ3024" s="607"/>
      <c r="ETR3024" s="607"/>
      <c r="ETS3024" s="607"/>
      <c r="ETT3024" s="607"/>
      <c r="ETU3024" s="607"/>
      <c r="ETV3024" s="607"/>
      <c r="ETW3024" s="607"/>
      <c r="ETX3024" s="607"/>
      <c r="ETY3024" s="607"/>
      <c r="ETZ3024" s="607"/>
      <c r="EUA3024" s="607"/>
      <c r="EUB3024" s="607"/>
      <c r="EUC3024" s="607"/>
      <c r="EUD3024" s="607"/>
      <c r="EUE3024" s="607"/>
      <c r="EUF3024" s="607"/>
      <c r="EUG3024" s="607"/>
      <c r="EUH3024" s="607"/>
      <c r="EUI3024" s="607"/>
      <c r="EUJ3024" s="607"/>
      <c r="EUK3024" s="607"/>
      <c r="EUL3024" s="607"/>
      <c r="EUM3024" s="607"/>
      <c r="EUN3024" s="607"/>
      <c r="EUO3024" s="607"/>
      <c r="EUP3024" s="607"/>
      <c r="EUQ3024" s="607"/>
      <c r="EUR3024" s="607"/>
      <c r="EUS3024" s="607"/>
      <c r="EUT3024" s="607"/>
      <c r="EUU3024" s="607"/>
      <c r="EUV3024" s="607"/>
      <c r="EUW3024" s="607"/>
      <c r="EUX3024" s="607"/>
      <c r="EUY3024" s="607"/>
      <c r="EUZ3024" s="607"/>
      <c r="EVA3024" s="607"/>
      <c r="EVB3024" s="607"/>
      <c r="EVC3024" s="607"/>
      <c r="EVD3024" s="607"/>
      <c r="EVE3024" s="607"/>
      <c r="EVF3024" s="607"/>
      <c r="EVG3024" s="607"/>
      <c r="EVH3024" s="607"/>
      <c r="EVI3024" s="607"/>
      <c r="EVJ3024" s="607"/>
      <c r="EVK3024" s="607"/>
      <c r="EVL3024" s="607"/>
      <c r="EVM3024" s="607"/>
      <c r="EVN3024" s="607"/>
      <c r="EVO3024" s="607"/>
      <c r="EVP3024" s="607"/>
      <c r="EVQ3024" s="607"/>
      <c r="EVR3024" s="607"/>
      <c r="EVS3024" s="607"/>
      <c r="EVT3024" s="607"/>
      <c r="EVU3024" s="607"/>
      <c r="EVV3024" s="607"/>
      <c r="EVW3024" s="607"/>
      <c r="EVX3024" s="607"/>
      <c r="EVY3024" s="607"/>
      <c r="EVZ3024" s="607"/>
      <c r="EWA3024" s="607"/>
      <c r="EWB3024" s="607"/>
      <c r="EWC3024" s="607"/>
      <c r="EWD3024" s="607"/>
      <c r="EWE3024" s="607"/>
      <c r="EWF3024" s="607"/>
      <c r="EWG3024" s="607"/>
      <c r="EWH3024" s="607"/>
      <c r="EWI3024" s="607"/>
      <c r="EWJ3024" s="607"/>
      <c r="EWK3024" s="607"/>
      <c r="EWL3024" s="607"/>
      <c r="EWM3024" s="607"/>
      <c r="EWN3024" s="607"/>
      <c r="EWO3024" s="607"/>
      <c r="EWP3024" s="607"/>
      <c r="EWQ3024" s="607"/>
      <c r="EWR3024" s="607"/>
      <c r="EWS3024" s="607"/>
      <c r="EWT3024" s="607"/>
      <c r="EWU3024" s="607"/>
      <c r="EWV3024" s="607"/>
      <c r="EWW3024" s="607"/>
      <c r="EWX3024" s="607"/>
      <c r="EWY3024" s="607"/>
      <c r="EWZ3024" s="607"/>
      <c r="EXA3024" s="607"/>
      <c r="EXB3024" s="607"/>
      <c r="EXC3024" s="607"/>
      <c r="EXD3024" s="607"/>
      <c r="EXE3024" s="607"/>
      <c r="EXF3024" s="607"/>
      <c r="EXG3024" s="607"/>
      <c r="EXH3024" s="607"/>
      <c r="EXI3024" s="607"/>
      <c r="EXJ3024" s="607"/>
      <c r="EXK3024" s="607"/>
      <c r="EXL3024" s="607"/>
      <c r="EXM3024" s="607"/>
      <c r="EXN3024" s="607"/>
      <c r="EXO3024" s="607"/>
      <c r="EXP3024" s="607"/>
      <c r="EXQ3024" s="607"/>
      <c r="EXR3024" s="607"/>
      <c r="EXS3024" s="607"/>
      <c r="EXT3024" s="607"/>
      <c r="EXU3024" s="607"/>
      <c r="EXV3024" s="607"/>
      <c r="EXW3024" s="607"/>
      <c r="EXX3024" s="607"/>
      <c r="EXY3024" s="607"/>
      <c r="EXZ3024" s="607"/>
      <c r="EYA3024" s="607"/>
      <c r="EYB3024" s="607"/>
      <c r="EYC3024" s="607"/>
      <c r="EYD3024" s="607"/>
      <c r="EYE3024" s="607"/>
      <c r="EYF3024" s="607"/>
      <c r="EYG3024" s="607"/>
      <c r="EYH3024" s="607"/>
      <c r="EYI3024" s="607"/>
      <c r="EYJ3024" s="607"/>
      <c r="EYK3024" s="607"/>
      <c r="EYL3024" s="607"/>
      <c r="EYM3024" s="607"/>
      <c r="EYN3024" s="607"/>
      <c r="EYO3024" s="607"/>
      <c r="EYP3024" s="607"/>
      <c r="EYQ3024" s="607"/>
      <c r="EYR3024" s="607"/>
      <c r="EYS3024" s="607"/>
      <c r="EYT3024" s="607"/>
      <c r="EYU3024" s="607"/>
      <c r="EYV3024" s="607"/>
      <c r="EYW3024" s="607"/>
      <c r="EYX3024" s="607"/>
      <c r="EYY3024" s="607"/>
      <c r="EYZ3024" s="607"/>
      <c r="EZA3024" s="607"/>
      <c r="EZB3024" s="607"/>
      <c r="EZC3024" s="607"/>
      <c r="EZD3024" s="607"/>
      <c r="EZE3024" s="607"/>
      <c r="EZF3024" s="607"/>
      <c r="EZG3024" s="607"/>
      <c r="EZH3024" s="607"/>
      <c r="EZI3024" s="607"/>
      <c r="EZJ3024" s="607"/>
      <c r="EZK3024" s="607"/>
      <c r="EZL3024" s="607"/>
      <c r="EZM3024" s="607"/>
      <c r="EZN3024" s="607"/>
      <c r="EZO3024" s="607"/>
      <c r="EZP3024" s="607"/>
      <c r="EZQ3024" s="607"/>
      <c r="EZR3024" s="607"/>
      <c r="EZS3024" s="607"/>
      <c r="EZT3024" s="607"/>
      <c r="EZU3024" s="607"/>
      <c r="EZV3024" s="607"/>
      <c r="EZW3024" s="607"/>
      <c r="EZX3024" s="607"/>
      <c r="EZY3024" s="607"/>
      <c r="EZZ3024" s="607"/>
      <c r="FAA3024" s="607"/>
      <c r="FAB3024" s="607"/>
      <c r="FAC3024" s="607"/>
      <c r="FAD3024" s="607"/>
      <c r="FAE3024" s="607"/>
      <c r="FAF3024" s="607"/>
      <c r="FAG3024" s="607"/>
      <c r="FAH3024" s="607"/>
      <c r="FAI3024" s="607"/>
      <c r="FAJ3024" s="607"/>
      <c r="FAK3024" s="607"/>
      <c r="FAL3024" s="607"/>
      <c r="FAM3024" s="607"/>
      <c r="FAN3024" s="607"/>
      <c r="FAO3024" s="607"/>
      <c r="FAP3024" s="607"/>
      <c r="FAQ3024" s="607"/>
      <c r="FAR3024" s="607"/>
      <c r="FAS3024" s="607"/>
      <c r="FAT3024" s="607"/>
      <c r="FAU3024" s="607"/>
      <c r="FAV3024" s="607"/>
      <c r="FAW3024" s="607"/>
      <c r="FAX3024" s="607"/>
      <c r="FAY3024" s="607"/>
      <c r="FAZ3024" s="607"/>
      <c r="FBA3024" s="607"/>
      <c r="FBB3024" s="607"/>
      <c r="FBC3024" s="607"/>
      <c r="FBD3024" s="607"/>
      <c r="FBE3024" s="607"/>
      <c r="FBF3024" s="607"/>
      <c r="FBG3024" s="607"/>
      <c r="FBH3024" s="607"/>
      <c r="FBI3024" s="607"/>
      <c r="FBJ3024" s="607"/>
      <c r="FBK3024" s="607"/>
      <c r="FBL3024" s="607"/>
      <c r="FBM3024" s="607"/>
      <c r="FBN3024" s="607"/>
      <c r="FBO3024" s="607"/>
      <c r="FBP3024" s="607"/>
      <c r="FBQ3024" s="607"/>
      <c r="FBR3024" s="607"/>
      <c r="FBS3024" s="607"/>
      <c r="FBT3024" s="607"/>
      <c r="FBU3024" s="607"/>
      <c r="FBV3024" s="607"/>
      <c r="FBW3024" s="607"/>
      <c r="FBX3024" s="607"/>
      <c r="FBY3024" s="607"/>
      <c r="FBZ3024" s="607"/>
      <c r="FCA3024" s="607"/>
      <c r="FCB3024" s="607"/>
      <c r="FCC3024" s="607"/>
      <c r="FCD3024" s="607"/>
      <c r="FCE3024" s="607"/>
      <c r="FCF3024" s="607"/>
      <c r="FCG3024" s="607"/>
      <c r="FCH3024" s="607"/>
      <c r="FCI3024" s="607"/>
      <c r="FCJ3024" s="607"/>
      <c r="FCK3024" s="607"/>
      <c r="FCL3024" s="607"/>
      <c r="FCM3024" s="607"/>
      <c r="FCN3024" s="607"/>
      <c r="FCO3024" s="607"/>
      <c r="FCP3024" s="607"/>
      <c r="FCQ3024" s="607"/>
      <c r="FCR3024" s="607"/>
      <c r="FCS3024" s="607"/>
      <c r="FCT3024" s="607"/>
      <c r="FCU3024" s="607"/>
      <c r="FCV3024" s="607"/>
      <c r="FCW3024" s="607"/>
      <c r="FCX3024" s="607"/>
      <c r="FCY3024" s="607"/>
      <c r="FCZ3024" s="607"/>
      <c r="FDA3024" s="607"/>
      <c r="FDB3024" s="607"/>
      <c r="FDC3024" s="607"/>
      <c r="FDD3024" s="607"/>
      <c r="FDE3024" s="607"/>
      <c r="FDF3024" s="607"/>
      <c r="FDG3024" s="607"/>
      <c r="FDH3024" s="607"/>
      <c r="FDI3024" s="607"/>
      <c r="FDJ3024" s="607"/>
      <c r="FDK3024" s="607"/>
      <c r="FDL3024" s="607"/>
      <c r="FDM3024" s="607"/>
      <c r="FDN3024" s="607"/>
      <c r="FDO3024" s="607"/>
      <c r="FDP3024" s="607"/>
      <c r="FDQ3024" s="607"/>
      <c r="FDR3024" s="607"/>
      <c r="FDS3024" s="607"/>
      <c r="FDT3024" s="607"/>
      <c r="FDU3024" s="607"/>
      <c r="FDV3024" s="607"/>
      <c r="FDW3024" s="607"/>
      <c r="FDX3024" s="607"/>
      <c r="FDY3024" s="607"/>
      <c r="FDZ3024" s="607"/>
      <c r="FEA3024" s="607"/>
      <c r="FEB3024" s="607"/>
      <c r="FEC3024" s="607"/>
      <c r="FED3024" s="607"/>
      <c r="FEE3024" s="607"/>
      <c r="FEF3024" s="607"/>
      <c r="FEG3024" s="607"/>
      <c r="FEH3024" s="607"/>
      <c r="FEI3024" s="607"/>
      <c r="FEJ3024" s="607"/>
      <c r="FEK3024" s="607"/>
      <c r="FEL3024" s="607"/>
      <c r="FEM3024" s="607"/>
      <c r="FEN3024" s="607"/>
      <c r="FEO3024" s="607"/>
      <c r="FEP3024" s="607"/>
      <c r="FEQ3024" s="607"/>
      <c r="FER3024" s="607"/>
      <c r="FES3024" s="607"/>
      <c r="FET3024" s="607"/>
      <c r="FEU3024" s="607"/>
      <c r="FEV3024" s="607"/>
      <c r="FEW3024" s="607"/>
      <c r="FEX3024" s="607"/>
      <c r="FEY3024" s="607"/>
      <c r="FEZ3024" s="607"/>
      <c r="FFA3024" s="607"/>
      <c r="FFB3024" s="607"/>
      <c r="FFC3024" s="607"/>
      <c r="FFD3024" s="607"/>
      <c r="FFE3024" s="607"/>
      <c r="FFF3024" s="607"/>
      <c r="FFG3024" s="607"/>
      <c r="FFH3024" s="607"/>
      <c r="FFI3024" s="607"/>
      <c r="FFJ3024" s="607"/>
      <c r="FFK3024" s="607"/>
      <c r="FFL3024" s="607"/>
      <c r="FFM3024" s="607"/>
      <c r="FFN3024" s="607"/>
      <c r="FFO3024" s="607"/>
      <c r="FFP3024" s="607"/>
      <c r="FFQ3024" s="607"/>
      <c r="FFR3024" s="607"/>
      <c r="FFS3024" s="607"/>
      <c r="FFT3024" s="607"/>
      <c r="FFU3024" s="607"/>
      <c r="FFV3024" s="607"/>
      <c r="FFW3024" s="607"/>
      <c r="FFX3024" s="607"/>
      <c r="FFY3024" s="607"/>
      <c r="FFZ3024" s="607"/>
      <c r="FGA3024" s="607"/>
      <c r="FGB3024" s="607"/>
      <c r="FGC3024" s="607"/>
      <c r="FGD3024" s="607"/>
      <c r="FGE3024" s="607"/>
      <c r="FGF3024" s="607"/>
      <c r="FGG3024" s="607"/>
      <c r="FGH3024" s="607"/>
      <c r="FGI3024" s="607"/>
      <c r="FGJ3024" s="607"/>
      <c r="FGK3024" s="607"/>
      <c r="FGL3024" s="607"/>
      <c r="FGM3024" s="607"/>
      <c r="FGN3024" s="607"/>
      <c r="FGO3024" s="607"/>
      <c r="FGP3024" s="607"/>
      <c r="FGQ3024" s="607"/>
      <c r="FGR3024" s="607"/>
      <c r="FGS3024" s="607"/>
      <c r="FGT3024" s="607"/>
      <c r="FGU3024" s="607"/>
      <c r="FGV3024" s="607"/>
      <c r="FGW3024" s="607"/>
      <c r="FGX3024" s="607"/>
      <c r="FGY3024" s="607"/>
      <c r="FGZ3024" s="607"/>
      <c r="FHA3024" s="607"/>
      <c r="FHB3024" s="607"/>
      <c r="FHC3024" s="607"/>
      <c r="FHD3024" s="607"/>
      <c r="FHE3024" s="607"/>
      <c r="FHF3024" s="607"/>
      <c r="FHG3024" s="607"/>
      <c r="FHH3024" s="607"/>
      <c r="FHI3024" s="607"/>
      <c r="FHJ3024" s="607"/>
      <c r="FHK3024" s="607"/>
      <c r="FHL3024" s="607"/>
      <c r="FHM3024" s="607"/>
      <c r="FHN3024" s="607"/>
      <c r="FHO3024" s="607"/>
      <c r="FHP3024" s="607"/>
      <c r="FHQ3024" s="607"/>
      <c r="FHR3024" s="607"/>
      <c r="FHS3024" s="607"/>
      <c r="FHT3024" s="607"/>
      <c r="FHU3024" s="607"/>
      <c r="FHV3024" s="607"/>
      <c r="FHW3024" s="607"/>
      <c r="FHX3024" s="607"/>
      <c r="FHY3024" s="607"/>
      <c r="FHZ3024" s="607"/>
      <c r="FIA3024" s="607"/>
      <c r="FIB3024" s="607"/>
      <c r="FIC3024" s="607"/>
      <c r="FID3024" s="607"/>
      <c r="FIE3024" s="607"/>
      <c r="FIF3024" s="607"/>
      <c r="FIG3024" s="607"/>
      <c r="FIH3024" s="607"/>
      <c r="FII3024" s="607"/>
      <c r="FIJ3024" s="607"/>
      <c r="FIK3024" s="607"/>
      <c r="FIL3024" s="607"/>
      <c r="FIM3024" s="607"/>
      <c r="FIN3024" s="607"/>
      <c r="FIO3024" s="607"/>
      <c r="FIP3024" s="607"/>
      <c r="FIQ3024" s="607"/>
      <c r="FIR3024" s="607"/>
      <c r="FIS3024" s="607"/>
      <c r="FIT3024" s="607"/>
      <c r="FIU3024" s="607"/>
      <c r="FIV3024" s="607"/>
      <c r="FIW3024" s="607"/>
      <c r="FIX3024" s="607"/>
      <c r="FIY3024" s="607"/>
      <c r="FIZ3024" s="607"/>
      <c r="FJA3024" s="607"/>
      <c r="FJB3024" s="607"/>
      <c r="FJC3024" s="607"/>
      <c r="FJD3024" s="607"/>
      <c r="FJE3024" s="607"/>
      <c r="FJF3024" s="607"/>
      <c r="FJG3024" s="607"/>
      <c r="FJH3024" s="607"/>
      <c r="FJI3024" s="607"/>
      <c r="FJJ3024" s="607"/>
      <c r="FJK3024" s="607"/>
      <c r="FJL3024" s="607"/>
      <c r="FJM3024" s="607"/>
      <c r="FJN3024" s="607"/>
      <c r="FJO3024" s="607"/>
      <c r="FJP3024" s="607"/>
      <c r="FJQ3024" s="607"/>
      <c r="FJR3024" s="607"/>
      <c r="FJS3024" s="607"/>
      <c r="FJT3024" s="607"/>
      <c r="FJU3024" s="607"/>
      <c r="FJV3024" s="607"/>
      <c r="FJW3024" s="607"/>
      <c r="FJX3024" s="607"/>
      <c r="FJY3024" s="607"/>
      <c r="FJZ3024" s="607"/>
      <c r="FKA3024" s="607"/>
      <c r="FKB3024" s="607"/>
      <c r="FKC3024" s="607"/>
      <c r="FKD3024" s="607"/>
      <c r="FKE3024" s="607"/>
      <c r="FKF3024" s="607"/>
      <c r="FKG3024" s="607"/>
      <c r="FKH3024" s="607"/>
      <c r="FKI3024" s="607"/>
      <c r="FKJ3024" s="607"/>
      <c r="FKK3024" s="607"/>
      <c r="FKL3024" s="607"/>
      <c r="FKM3024" s="607"/>
      <c r="FKN3024" s="607"/>
      <c r="FKO3024" s="607"/>
      <c r="FKP3024" s="607"/>
      <c r="FKQ3024" s="607"/>
      <c r="FKR3024" s="607"/>
      <c r="FKS3024" s="607"/>
      <c r="FKT3024" s="607"/>
      <c r="FKU3024" s="607"/>
      <c r="FKV3024" s="607"/>
      <c r="FKW3024" s="607"/>
      <c r="FKX3024" s="607"/>
      <c r="FKY3024" s="607"/>
      <c r="FKZ3024" s="607"/>
      <c r="FLA3024" s="607"/>
      <c r="FLB3024" s="607"/>
      <c r="FLC3024" s="607"/>
      <c r="FLD3024" s="607"/>
      <c r="FLE3024" s="607"/>
      <c r="FLF3024" s="607"/>
      <c r="FLG3024" s="607"/>
      <c r="FLH3024" s="607"/>
      <c r="FLI3024" s="607"/>
      <c r="FLJ3024" s="607"/>
      <c r="FLK3024" s="607"/>
      <c r="FLL3024" s="607"/>
      <c r="FLM3024" s="607"/>
      <c r="FLN3024" s="607"/>
      <c r="FLO3024" s="607"/>
      <c r="FLP3024" s="607"/>
      <c r="FLQ3024" s="607"/>
      <c r="FLR3024" s="607"/>
      <c r="FLS3024" s="607"/>
      <c r="FLT3024" s="607"/>
      <c r="FLU3024" s="607"/>
      <c r="FLV3024" s="607"/>
      <c r="FLW3024" s="607"/>
      <c r="FLX3024" s="607"/>
      <c r="FLY3024" s="607"/>
      <c r="FLZ3024" s="607"/>
      <c r="FMA3024" s="607"/>
      <c r="FMB3024" s="607"/>
      <c r="FMC3024" s="607"/>
      <c r="FMD3024" s="607"/>
      <c r="FME3024" s="607"/>
      <c r="FMF3024" s="607"/>
      <c r="FMG3024" s="607"/>
      <c r="FMH3024" s="607"/>
      <c r="FMI3024" s="607"/>
      <c r="FMJ3024" s="607"/>
      <c r="FMK3024" s="607"/>
      <c r="FML3024" s="607"/>
      <c r="FMM3024" s="607"/>
      <c r="FMN3024" s="607"/>
      <c r="FMO3024" s="607"/>
      <c r="FMP3024" s="607"/>
      <c r="FMQ3024" s="607"/>
      <c r="FMR3024" s="607"/>
      <c r="FMS3024" s="607"/>
      <c r="FMT3024" s="607"/>
      <c r="FMU3024" s="607"/>
      <c r="FMV3024" s="607"/>
      <c r="FMW3024" s="607"/>
      <c r="FMX3024" s="607"/>
      <c r="FMY3024" s="607"/>
      <c r="FMZ3024" s="607"/>
      <c r="FNA3024" s="607"/>
      <c r="FNB3024" s="607"/>
      <c r="FNC3024" s="607"/>
      <c r="FND3024" s="607"/>
      <c r="FNE3024" s="607"/>
      <c r="FNF3024" s="607"/>
      <c r="FNG3024" s="607"/>
      <c r="FNH3024" s="607"/>
      <c r="FNI3024" s="607"/>
      <c r="FNJ3024" s="607"/>
      <c r="FNK3024" s="607"/>
      <c r="FNL3024" s="607"/>
      <c r="FNM3024" s="607"/>
      <c r="FNN3024" s="607"/>
      <c r="FNO3024" s="607"/>
      <c r="FNP3024" s="607"/>
      <c r="FNQ3024" s="607"/>
      <c r="FNR3024" s="607"/>
      <c r="FNS3024" s="607"/>
      <c r="FNT3024" s="607"/>
      <c r="FNU3024" s="607"/>
      <c r="FNV3024" s="607"/>
      <c r="FNW3024" s="607"/>
      <c r="FNX3024" s="607"/>
      <c r="FNY3024" s="607"/>
      <c r="FNZ3024" s="607"/>
      <c r="FOA3024" s="607"/>
      <c r="FOB3024" s="607"/>
      <c r="FOC3024" s="607"/>
      <c r="FOD3024" s="607"/>
      <c r="FOE3024" s="607"/>
      <c r="FOF3024" s="607"/>
      <c r="FOG3024" s="607"/>
      <c r="FOH3024" s="607"/>
      <c r="FOI3024" s="607"/>
      <c r="FOJ3024" s="607"/>
      <c r="FOK3024" s="607"/>
      <c r="FOL3024" s="607"/>
      <c r="FOM3024" s="607"/>
      <c r="FON3024" s="607"/>
      <c r="FOO3024" s="607"/>
      <c r="FOP3024" s="607"/>
      <c r="FOQ3024" s="607"/>
      <c r="FOR3024" s="607"/>
      <c r="FOS3024" s="607"/>
      <c r="FOT3024" s="607"/>
      <c r="FOU3024" s="607"/>
      <c r="FOV3024" s="607"/>
      <c r="FOW3024" s="607"/>
      <c r="FOX3024" s="607"/>
      <c r="FOY3024" s="607"/>
      <c r="FOZ3024" s="607"/>
      <c r="FPA3024" s="607"/>
      <c r="FPB3024" s="607"/>
      <c r="FPC3024" s="607"/>
      <c r="FPD3024" s="607"/>
      <c r="FPE3024" s="607"/>
      <c r="FPF3024" s="607"/>
      <c r="FPG3024" s="607"/>
      <c r="FPH3024" s="607"/>
      <c r="FPI3024" s="607"/>
      <c r="FPJ3024" s="607"/>
      <c r="FPK3024" s="607"/>
      <c r="FPL3024" s="607"/>
      <c r="FPM3024" s="607"/>
      <c r="FPN3024" s="607"/>
      <c r="FPO3024" s="607"/>
      <c r="FPP3024" s="607"/>
      <c r="FPQ3024" s="607"/>
      <c r="FPR3024" s="607"/>
      <c r="FPS3024" s="607"/>
      <c r="FPT3024" s="607"/>
      <c r="FPU3024" s="607"/>
      <c r="FPV3024" s="607"/>
      <c r="FPW3024" s="607"/>
      <c r="FPX3024" s="607"/>
      <c r="FPY3024" s="607"/>
      <c r="FPZ3024" s="607"/>
      <c r="FQA3024" s="607"/>
      <c r="FQB3024" s="607"/>
      <c r="FQC3024" s="607"/>
      <c r="FQD3024" s="607"/>
      <c r="FQE3024" s="607"/>
      <c r="FQF3024" s="607"/>
      <c r="FQG3024" s="607"/>
      <c r="FQH3024" s="607"/>
      <c r="FQI3024" s="607"/>
      <c r="FQJ3024" s="607"/>
      <c r="FQK3024" s="607"/>
      <c r="FQL3024" s="607"/>
      <c r="FQM3024" s="607"/>
      <c r="FQN3024" s="607"/>
      <c r="FQO3024" s="607"/>
      <c r="FQP3024" s="607"/>
      <c r="FQQ3024" s="607"/>
      <c r="FQR3024" s="607"/>
      <c r="FQS3024" s="607"/>
      <c r="FQT3024" s="607"/>
      <c r="FQU3024" s="607"/>
      <c r="FQV3024" s="607"/>
      <c r="FQW3024" s="607"/>
      <c r="FQX3024" s="607"/>
      <c r="FQY3024" s="607"/>
      <c r="FQZ3024" s="607"/>
      <c r="FRA3024" s="607"/>
      <c r="FRB3024" s="607"/>
      <c r="FRC3024" s="607"/>
      <c r="FRD3024" s="607"/>
      <c r="FRE3024" s="607"/>
      <c r="FRF3024" s="607"/>
      <c r="FRG3024" s="607"/>
      <c r="FRH3024" s="607"/>
      <c r="FRI3024" s="607"/>
      <c r="FRJ3024" s="607"/>
      <c r="FRK3024" s="607"/>
      <c r="FRL3024" s="607"/>
      <c r="FRM3024" s="607"/>
      <c r="FRN3024" s="607"/>
      <c r="FRO3024" s="607"/>
      <c r="FRP3024" s="607"/>
      <c r="FRQ3024" s="607"/>
      <c r="FRR3024" s="607"/>
      <c r="FRS3024" s="607"/>
      <c r="FRT3024" s="607"/>
      <c r="FRU3024" s="607"/>
      <c r="FRV3024" s="607"/>
      <c r="FRW3024" s="607"/>
      <c r="FRX3024" s="607"/>
      <c r="FRY3024" s="607"/>
      <c r="FRZ3024" s="607"/>
      <c r="FSA3024" s="607"/>
      <c r="FSB3024" s="607"/>
      <c r="FSC3024" s="607"/>
      <c r="FSD3024" s="607"/>
      <c r="FSE3024" s="607"/>
      <c r="FSF3024" s="607"/>
      <c r="FSG3024" s="607"/>
      <c r="FSH3024" s="607"/>
      <c r="FSI3024" s="607"/>
      <c r="FSJ3024" s="607"/>
      <c r="FSK3024" s="607"/>
      <c r="FSL3024" s="607"/>
      <c r="FSM3024" s="607"/>
      <c r="FSN3024" s="607"/>
      <c r="FSO3024" s="607"/>
      <c r="FSP3024" s="607"/>
      <c r="FSQ3024" s="607"/>
      <c r="FSR3024" s="607"/>
      <c r="FSS3024" s="607"/>
      <c r="FST3024" s="607"/>
      <c r="FSU3024" s="607"/>
      <c r="FSV3024" s="607"/>
      <c r="FSW3024" s="607"/>
      <c r="FSX3024" s="607"/>
      <c r="FSY3024" s="607"/>
      <c r="FSZ3024" s="607"/>
      <c r="FTA3024" s="607"/>
      <c r="FTB3024" s="607"/>
      <c r="FTC3024" s="607"/>
      <c r="FTD3024" s="607"/>
      <c r="FTE3024" s="607"/>
      <c r="FTF3024" s="607"/>
      <c r="FTG3024" s="607"/>
      <c r="FTH3024" s="607"/>
      <c r="FTI3024" s="607"/>
      <c r="FTJ3024" s="607"/>
      <c r="FTK3024" s="607"/>
      <c r="FTL3024" s="607"/>
      <c r="FTM3024" s="607"/>
      <c r="FTN3024" s="607"/>
      <c r="FTO3024" s="607"/>
      <c r="FTP3024" s="607"/>
      <c r="FTQ3024" s="607"/>
      <c r="FTR3024" s="607"/>
      <c r="FTS3024" s="607"/>
      <c r="FTT3024" s="607"/>
      <c r="FTU3024" s="607"/>
      <c r="FTV3024" s="607"/>
      <c r="FTW3024" s="607"/>
      <c r="FTX3024" s="607"/>
      <c r="FTY3024" s="607"/>
      <c r="FTZ3024" s="607"/>
      <c r="FUA3024" s="607"/>
      <c r="FUB3024" s="607"/>
      <c r="FUC3024" s="607"/>
      <c r="FUD3024" s="607"/>
      <c r="FUE3024" s="607"/>
      <c r="FUF3024" s="607"/>
      <c r="FUG3024" s="607"/>
      <c r="FUH3024" s="607"/>
      <c r="FUI3024" s="607"/>
      <c r="FUJ3024" s="607"/>
      <c r="FUK3024" s="607"/>
      <c r="FUL3024" s="607"/>
      <c r="FUM3024" s="607"/>
      <c r="FUN3024" s="607"/>
      <c r="FUO3024" s="607"/>
      <c r="FUP3024" s="607"/>
      <c r="FUQ3024" s="607"/>
      <c r="FUR3024" s="607"/>
      <c r="FUS3024" s="607"/>
      <c r="FUT3024" s="607"/>
      <c r="FUU3024" s="607"/>
      <c r="FUV3024" s="607"/>
      <c r="FUW3024" s="607"/>
      <c r="FUX3024" s="607"/>
      <c r="FUY3024" s="607"/>
      <c r="FUZ3024" s="607"/>
      <c r="FVA3024" s="607"/>
      <c r="FVB3024" s="607"/>
      <c r="FVC3024" s="607"/>
      <c r="FVD3024" s="607"/>
      <c r="FVE3024" s="607"/>
      <c r="FVF3024" s="607"/>
      <c r="FVG3024" s="607"/>
      <c r="FVH3024" s="607"/>
      <c r="FVI3024" s="607"/>
      <c r="FVJ3024" s="607"/>
      <c r="FVK3024" s="607"/>
      <c r="FVL3024" s="607"/>
      <c r="FVM3024" s="607"/>
      <c r="FVN3024" s="607"/>
      <c r="FVO3024" s="607"/>
      <c r="FVP3024" s="607"/>
      <c r="FVQ3024" s="607"/>
      <c r="FVR3024" s="607"/>
      <c r="FVS3024" s="607"/>
      <c r="FVT3024" s="607"/>
      <c r="FVU3024" s="607"/>
      <c r="FVV3024" s="607"/>
      <c r="FVW3024" s="607"/>
      <c r="FVX3024" s="607"/>
      <c r="FVY3024" s="607"/>
      <c r="FVZ3024" s="607"/>
      <c r="FWA3024" s="607"/>
      <c r="FWB3024" s="607"/>
      <c r="FWC3024" s="607"/>
      <c r="FWD3024" s="607"/>
      <c r="FWE3024" s="607"/>
      <c r="FWF3024" s="607"/>
      <c r="FWG3024" s="607"/>
      <c r="FWH3024" s="607"/>
      <c r="FWI3024" s="607"/>
      <c r="FWJ3024" s="607"/>
      <c r="FWK3024" s="607"/>
      <c r="FWL3024" s="607"/>
      <c r="FWM3024" s="607"/>
      <c r="FWN3024" s="607"/>
      <c r="FWO3024" s="607"/>
      <c r="FWP3024" s="607"/>
      <c r="FWQ3024" s="607"/>
      <c r="FWR3024" s="607"/>
      <c r="FWS3024" s="607"/>
      <c r="FWT3024" s="607"/>
      <c r="FWU3024" s="607"/>
      <c r="FWV3024" s="607"/>
      <c r="FWW3024" s="607"/>
      <c r="FWX3024" s="607"/>
      <c r="FWY3024" s="607"/>
      <c r="FWZ3024" s="607"/>
      <c r="FXA3024" s="607"/>
      <c r="FXB3024" s="607"/>
      <c r="FXC3024" s="607"/>
      <c r="FXD3024" s="607"/>
      <c r="FXE3024" s="607"/>
      <c r="FXF3024" s="607"/>
      <c r="FXG3024" s="607"/>
      <c r="FXH3024" s="607"/>
      <c r="FXI3024" s="607"/>
      <c r="FXJ3024" s="607"/>
      <c r="FXK3024" s="607"/>
      <c r="FXL3024" s="607"/>
      <c r="FXM3024" s="607"/>
      <c r="FXN3024" s="607"/>
      <c r="FXO3024" s="607"/>
      <c r="FXP3024" s="607"/>
      <c r="FXQ3024" s="607"/>
      <c r="FXR3024" s="607"/>
      <c r="FXS3024" s="607"/>
      <c r="FXT3024" s="607"/>
      <c r="FXU3024" s="607"/>
      <c r="FXV3024" s="607"/>
      <c r="FXW3024" s="607"/>
      <c r="FXX3024" s="607"/>
      <c r="FXY3024" s="607"/>
      <c r="FXZ3024" s="607"/>
      <c r="FYA3024" s="607"/>
      <c r="FYB3024" s="607"/>
      <c r="FYC3024" s="607"/>
      <c r="FYD3024" s="607"/>
      <c r="FYE3024" s="607"/>
      <c r="FYF3024" s="607"/>
      <c r="FYG3024" s="607"/>
      <c r="FYH3024" s="607"/>
      <c r="FYI3024" s="607"/>
      <c r="FYJ3024" s="607"/>
      <c r="FYK3024" s="607"/>
      <c r="FYL3024" s="607"/>
      <c r="FYM3024" s="607"/>
      <c r="FYN3024" s="607"/>
      <c r="FYO3024" s="607"/>
      <c r="FYP3024" s="607"/>
      <c r="FYQ3024" s="607"/>
      <c r="FYR3024" s="607"/>
      <c r="FYS3024" s="607"/>
      <c r="FYT3024" s="607"/>
      <c r="FYU3024" s="607"/>
      <c r="FYV3024" s="607"/>
      <c r="FYW3024" s="607"/>
      <c r="FYX3024" s="607"/>
      <c r="FYY3024" s="607"/>
      <c r="FYZ3024" s="607"/>
      <c r="FZA3024" s="607"/>
      <c r="FZB3024" s="607"/>
      <c r="FZC3024" s="607"/>
      <c r="FZD3024" s="607"/>
      <c r="FZE3024" s="607"/>
      <c r="FZF3024" s="607"/>
      <c r="FZG3024" s="607"/>
      <c r="FZH3024" s="607"/>
      <c r="FZI3024" s="607"/>
      <c r="FZJ3024" s="607"/>
      <c r="FZK3024" s="607"/>
      <c r="FZL3024" s="607"/>
      <c r="FZM3024" s="607"/>
      <c r="FZN3024" s="607"/>
      <c r="FZO3024" s="607"/>
      <c r="FZP3024" s="607"/>
      <c r="FZQ3024" s="607"/>
      <c r="FZR3024" s="607"/>
      <c r="FZS3024" s="607"/>
      <c r="FZT3024" s="607"/>
      <c r="FZU3024" s="607"/>
      <c r="FZV3024" s="607"/>
      <c r="FZW3024" s="607"/>
      <c r="FZX3024" s="607"/>
      <c r="FZY3024" s="607"/>
      <c r="FZZ3024" s="607"/>
      <c r="GAA3024" s="607"/>
      <c r="GAB3024" s="607"/>
      <c r="GAC3024" s="607"/>
      <c r="GAD3024" s="607"/>
      <c r="GAE3024" s="607"/>
      <c r="GAF3024" s="607"/>
      <c r="GAG3024" s="607"/>
      <c r="GAH3024" s="607"/>
      <c r="GAI3024" s="607"/>
      <c r="GAJ3024" s="607"/>
      <c r="GAK3024" s="607"/>
      <c r="GAL3024" s="607"/>
      <c r="GAM3024" s="607"/>
      <c r="GAN3024" s="607"/>
      <c r="GAO3024" s="607"/>
      <c r="GAP3024" s="607"/>
      <c r="GAQ3024" s="607"/>
      <c r="GAR3024" s="607"/>
      <c r="GAS3024" s="607"/>
      <c r="GAT3024" s="607"/>
      <c r="GAU3024" s="607"/>
      <c r="GAV3024" s="607"/>
      <c r="GAW3024" s="607"/>
      <c r="GAX3024" s="607"/>
      <c r="GAY3024" s="607"/>
      <c r="GAZ3024" s="607"/>
      <c r="GBA3024" s="607"/>
      <c r="GBB3024" s="607"/>
      <c r="GBC3024" s="607"/>
      <c r="GBD3024" s="607"/>
      <c r="GBE3024" s="607"/>
      <c r="GBF3024" s="607"/>
      <c r="GBG3024" s="607"/>
      <c r="GBH3024" s="607"/>
      <c r="GBI3024" s="607"/>
      <c r="GBJ3024" s="607"/>
      <c r="GBK3024" s="607"/>
      <c r="GBL3024" s="607"/>
      <c r="GBM3024" s="607"/>
      <c r="GBN3024" s="607"/>
      <c r="GBO3024" s="607"/>
      <c r="GBP3024" s="607"/>
      <c r="GBQ3024" s="607"/>
      <c r="GBR3024" s="607"/>
      <c r="GBS3024" s="607"/>
      <c r="GBT3024" s="607"/>
      <c r="GBU3024" s="607"/>
      <c r="GBV3024" s="607"/>
      <c r="GBW3024" s="607"/>
      <c r="GBX3024" s="607"/>
      <c r="GBY3024" s="607"/>
      <c r="GBZ3024" s="607"/>
      <c r="GCA3024" s="607"/>
      <c r="GCB3024" s="607"/>
      <c r="GCC3024" s="607"/>
      <c r="GCD3024" s="607"/>
      <c r="GCE3024" s="607"/>
      <c r="GCF3024" s="607"/>
      <c r="GCG3024" s="607"/>
      <c r="GCH3024" s="607"/>
      <c r="GCI3024" s="607"/>
      <c r="GCJ3024" s="607"/>
      <c r="GCK3024" s="607"/>
      <c r="GCL3024" s="607"/>
      <c r="GCM3024" s="607"/>
      <c r="GCN3024" s="607"/>
      <c r="GCO3024" s="607"/>
      <c r="GCP3024" s="607"/>
      <c r="GCQ3024" s="607"/>
      <c r="GCR3024" s="607"/>
      <c r="GCS3024" s="607"/>
      <c r="GCT3024" s="607"/>
      <c r="GCU3024" s="607"/>
      <c r="GCV3024" s="607"/>
      <c r="GCW3024" s="607"/>
      <c r="GCX3024" s="607"/>
      <c r="GCY3024" s="607"/>
      <c r="GCZ3024" s="607"/>
      <c r="GDA3024" s="607"/>
      <c r="GDB3024" s="607"/>
      <c r="GDC3024" s="607"/>
      <c r="GDD3024" s="607"/>
      <c r="GDE3024" s="607"/>
      <c r="GDF3024" s="607"/>
      <c r="GDG3024" s="607"/>
      <c r="GDH3024" s="607"/>
      <c r="GDI3024" s="607"/>
      <c r="GDJ3024" s="607"/>
      <c r="GDK3024" s="607"/>
      <c r="GDL3024" s="607"/>
      <c r="GDM3024" s="607"/>
      <c r="GDN3024" s="607"/>
      <c r="GDO3024" s="607"/>
      <c r="GDP3024" s="607"/>
      <c r="GDQ3024" s="607"/>
      <c r="GDR3024" s="607"/>
      <c r="GDS3024" s="607"/>
      <c r="GDT3024" s="607"/>
      <c r="GDU3024" s="607"/>
      <c r="GDV3024" s="607"/>
      <c r="GDW3024" s="607"/>
      <c r="GDX3024" s="607"/>
      <c r="GDY3024" s="607"/>
      <c r="GDZ3024" s="607"/>
      <c r="GEA3024" s="607"/>
      <c r="GEB3024" s="607"/>
      <c r="GEC3024" s="607"/>
      <c r="GED3024" s="607"/>
      <c r="GEE3024" s="607"/>
      <c r="GEF3024" s="607"/>
      <c r="GEG3024" s="607"/>
      <c r="GEH3024" s="607"/>
      <c r="GEI3024" s="607"/>
      <c r="GEJ3024" s="607"/>
      <c r="GEK3024" s="607"/>
      <c r="GEL3024" s="607"/>
      <c r="GEM3024" s="607"/>
      <c r="GEN3024" s="607"/>
      <c r="GEO3024" s="607"/>
      <c r="GEP3024" s="607"/>
      <c r="GEQ3024" s="607"/>
      <c r="GER3024" s="607"/>
      <c r="GES3024" s="607"/>
      <c r="GET3024" s="607"/>
      <c r="GEU3024" s="607"/>
      <c r="GEV3024" s="607"/>
      <c r="GEW3024" s="607"/>
      <c r="GEX3024" s="607"/>
      <c r="GEY3024" s="607"/>
      <c r="GEZ3024" s="607"/>
      <c r="GFA3024" s="607"/>
      <c r="GFB3024" s="607"/>
      <c r="GFC3024" s="607"/>
      <c r="GFD3024" s="607"/>
      <c r="GFE3024" s="607"/>
      <c r="GFF3024" s="607"/>
      <c r="GFG3024" s="607"/>
      <c r="GFH3024" s="607"/>
      <c r="GFI3024" s="607"/>
      <c r="GFJ3024" s="607"/>
      <c r="GFK3024" s="607"/>
      <c r="GFL3024" s="607"/>
      <c r="GFM3024" s="607"/>
      <c r="GFN3024" s="607"/>
      <c r="GFO3024" s="607"/>
      <c r="GFP3024" s="607"/>
      <c r="GFQ3024" s="607"/>
      <c r="GFR3024" s="607"/>
      <c r="GFS3024" s="607"/>
      <c r="GFT3024" s="607"/>
      <c r="GFU3024" s="607"/>
      <c r="GFV3024" s="607"/>
      <c r="GFW3024" s="607"/>
      <c r="GFX3024" s="607"/>
      <c r="GFY3024" s="607"/>
      <c r="GFZ3024" s="607"/>
      <c r="GGA3024" s="607"/>
      <c r="GGB3024" s="607"/>
      <c r="GGC3024" s="607"/>
      <c r="GGD3024" s="607"/>
      <c r="GGE3024" s="607"/>
      <c r="GGF3024" s="607"/>
      <c r="GGG3024" s="607"/>
      <c r="GGH3024" s="607"/>
      <c r="GGI3024" s="607"/>
      <c r="GGJ3024" s="607"/>
      <c r="GGK3024" s="607"/>
      <c r="GGL3024" s="607"/>
      <c r="GGM3024" s="607"/>
      <c r="GGN3024" s="607"/>
      <c r="GGO3024" s="607"/>
      <c r="GGP3024" s="607"/>
      <c r="GGQ3024" s="607"/>
      <c r="GGR3024" s="607"/>
      <c r="GGS3024" s="607"/>
      <c r="GGT3024" s="607"/>
      <c r="GGU3024" s="607"/>
      <c r="GGV3024" s="607"/>
      <c r="GGW3024" s="607"/>
      <c r="GGX3024" s="607"/>
      <c r="GGY3024" s="607"/>
      <c r="GGZ3024" s="607"/>
      <c r="GHA3024" s="607"/>
      <c r="GHB3024" s="607"/>
      <c r="GHC3024" s="607"/>
      <c r="GHD3024" s="607"/>
      <c r="GHE3024" s="607"/>
      <c r="GHF3024" s="607"/>
      <c r="GHG3024" s="607"/>
      <c r="GHH3024" s="607"/>
      <c r="GHI3024" s="607"/>
      <c r="GHJ3024" s="607"/>
      <c r="GHK3024" s="607"/>
      <c r="GHL3024" s="607"/>
      <c r="GHM3024" s="607"/>
      <c r="GHN3024" s="607"/>
      <c r="GHO3024" s="607"/>
      <c r="GHP3024" s="607"/>
      <c r="GHQ3024" s="607"/>
      <c r="GHR3024" s="607"/>
      <c r="GHS3024" s="607"/>
      <c r="GHT3024" s="607"/>
      <c r="GHU3024" s="607"/>
      <c r="GHV3024" s="607"/>
      <c r="GHW3024" s="607"/>
      <c r="GHX3024" s="607"/>
      <c r="GHY3024" s="607"/>
      <c r="GHZ3024" s="607"/>
      <c r="GIA3024" s="607"/>
      <c r="GIB3024" s="607"/>
      <c r="GIC3024" s="607"/>
      <c r="GID3024" s="607"/>
      <c r="GIE3024" s="607"/>
      <c r="GIF3024" s="607"/>
      <c r="GIG3024" s="607"/>
      <c r="GIH3024" s="607"/>
      <c r="GII3024" s="607"/>
      <c r="GIJ3024" s="607"/>
      <c r="GIK3024" s="607"/>
      <c r="GIL3024" s="607"/>
      <c r="GIM3024" s="607"/>
      <c r="GIN3024" s="607"/>
      <c r="GIO3024" s="607"/>
      <c r="GIP3024" s="607"/>
      <c r="GIQ3024" s="607"/>
      <c r="GIR3024" s="607"/>
      <c r="GIS3024" s="607"/>
      <c r="GIT3024" s="607"/>
      <c r="GIU3024" s="607"/>
      <c r="GIV3024" s="607"/>
      <c r="GIW3024" s="607"/>
      <c r="GIX3024" s="607"/>
      <c r="GIY3024" s="607"/>
      <c r="GIZ3024" s="607"/>
      <c r="GJA3024" s="607"/>
      <c r="GJB3024" s="607"/>
      <c r="GJC3024" s="607"/>
      <c r="GJD3024" s="607"/>
      <c r="GJE3024" s="607"/>
      <c r="GJF3024" s="607"/>
      <c r="GJG3024" s="607"/>
      <c r="GJH3024" s="607"/>
      <c r="GJI3024" s="607"/>
      <c r="GJJ3024" s="607"/>
      <c r="GJK3024" s="607"/>
      <c r="GJL3024" s="607"/>
      <c r="GJM3024" s="607"/>
      <c r="GJN3024" s="607"/>
      <c r="GJO3024" s="607"/>
      <c r="GJP3024" s="607"/>
      <c r="GJQ3024" s="607"/>
      <c r="GJR3024" s="607"/>
      <c r="GJS3024" s="607"/>
      <c r="GJT3024" s="607"/>
      <c r="GJU3024" s="607"/>
      <c r="GJV3024" s="607"/>
      <c r="GJW3024" s="607"/>
      <c r="GJX3024" s="607"/>
      <c r="GJY3024" s="607"/>
      <c r="GJZ3024" s="607"/>
      <c r="GKA3024" s="607"/>
      <c r="GKB3024" s="607"/>
      <c r="GKC3024" s="607"/>
      <c r="GKD3024" s="607"/>
      <c r="GKE3024" s="607"/>
      <c r="GKF3024" s="607"/>
      <c r="GKG3024" s="607"/>
      <c r="GKH3024" s="607"/>
      <c r="GKI3024" s="607"/>
      <c r="GKJ3024" s="607"/>
      <c r="GKK3024" s="607"/>
      <c r="GKL3024" s="607"/>
      <c r="GKM3024" s="607"/>
      <c r="GKN3024" s="607"/>
      <c r="GKO3024" s="607"/>
      <c r="GKP3024" s="607"/>
      <c r="GKQ3024" s="607"/>
      <c r="GKR3024" s="607"/>
      <c r="GKS3024" s="607"/>
      <c r="GKT3024" s="607"/>
      <c r="GKU3024" s="607"/>
      <c r="GKV3024" s="607"/>
      <c r="GKW3024" s="607"/>
      <c r="GKX3024" s="607"/>
      <c r="GKY3024" s="607"/>
      <c r="GKZ3024" s="607"/>
      <c r="GLA3024" s="607"/>
      <c r="GLB3024" s="607"/>
      <c r="GLC3024" s="607"/>
      <c r="GLD3024" s="607"/>
      <c r="GLE3024" s="607"/>
      <c r="GLF3024" s="607"/>
      <c r="GLG3024" s="607"/>
      <c r="GLH3024" s="607"/>
      <c r="GLI3024" s="607"/>
      <c r="GLJ3024" s="607"/>
      <c r="GLK3024" s="607"/>
      <c r="GLL3024" s="607"/>
      <c r="GLM3024" s="607"/>
      <c r="GLN3024" s="607"/>
      <c r="GLO3024" s="607"/>
      <c r="GLP3024" s="607"/>
      <c r="GLQ3024" s="607"/>
      <c r="GLR3024" s="607"/>
      <c r="GLS3024" s="607"/>
      <c r="GLT3024" s="607"/>
      <c r="GLU3024" s="607"/>
      <c r="GLV3024" s="607"/>
      <c r="GLW3024" s="607"/>
      <c r="GLX3024" s="607"/>
      <c r="GLY3024" s="607"/>
      <c r="GLZ3024" s="607"/>
      <c r="GMA3024" s="607"/>
      <c r="GMB3024" s="607"/>
      <c r="GMC3024" s="607"/>
      <c r="GMD3024" s="607"/>
      <c r="GME3024" s="607"/>
      <c r="GMF3024" s="607"/>
      <c r="GMG3024" s="607"/>
      <c r="GMH3024" s="607"/>
      <c r="GMI3024" s="607"/>
      <c r="GMJ3024" s="607"/>
      <c r="GMK3024" s="607"/>
      <c r="GML3024" s="607"/>
      <c r="GMM3024" s="607"/>
      <c r="GMN3024" s="607"/>
      <c r="GMO3024" s="607"/>
      <c r="GMP3024" s="607"/>
      <c r="GMQ3024" s="607"/>
      <c r="GMR3024" s="607"/>
      <c r="GMS3024" s="607"/>
      <c r="GMT3024" s="607"/>
      <c r="GMU3024" s="607"/>
      <c r="GMV3024" s="607"/>
      <c r="GMW3024" s="607"/>
      <c r="GMX3024" s="607"/>
      <c r="GMY3024" s="607"/>
      <c r="GMZ3024" s="607"/>
      <c r="GNA3024" s="607"/>
      <c r="GNB3024" s="607"/>
      <c r="GNC3024" s="607"/>
      <c r="GND3024" s="607"/>
      <c r="GNE3024" s="607"/>
      <c r="GNF3024" s="607"/>
      <c r="GNG3024" s="607"/>
      <c r="GNH3024" s="607"/>
      <c r="GNI3024" s="607"/>
      <c r="GNJ3024" s="607"/>
      <c r="GNK3024" s="607"/>
      <c r="GNL3024" s="607"/>
      <c r="GNM3024" s="607"/>
      <c r="GNN3024" s="607"/>
      <c r="GNO3024" s="607"/>
      <c r="GNP3024" s="607"/>
      <c r="GNQ3024" s="607"/>
      <c r="GNR3024" s="607"/>
      <c r="GNS3024" s="607"/>
      <c r="GNT3024" s="607"/>
      <c r="GNU3024" s="607"/>
      <c r="GNV3024" s="607"/>
      <c r="GNW3024" s="607"/>
      <c r="GNX3024" s="607"/>
      <c r="GNY3024" s="607"/>
      <c r="GNZ3024" s="607"/>
      <c r="GOA3024" s="607"/>
      <c r="GOB3024" s="607"/>
      <c r="GOC3024" s="607"/>
      <c r="GOD3024" s="607"/>
      <c r="GOE3024" s="607"/>
      <c r="GOF3024" s="607"/>
      <c r="GOG3024" s="607"/>
      <c r="GOH3024" s="607"/>
      <c r="GOI3024" s="607"/>
      <c r="GOJ3024" s="607"/>
      <c r="GOK3024" s="607"/>
      <c r="GOL3024" s="607"/>
      <c r="GOM3024" s="607"/>
      <c r="GON3024" s="607"/>
      <c r="GOO3024" s="607"/>
      <c r="GOP3024" s="607"/>
      <c r="GOQ3024" s="607"/>
      <c r="GOR3024" s="607"/>
      <c r="GOS3024" s="607"/>
      <c r="GOT3024" s="607"/>
      <c r="GOU3024" s="607"/>
      <c r="GOV3024" s="607"/>
      <c r="GOW3024" s="607"/>
      <c r="GOX3024" s="607"/>
      <c r="GOY3024" s="607"/>
      <c r="GOZ3024" s="607"/>
      <c r="GPA3024" s="607"/>
      <c r="GPB3024" s="607"/>
      <c r="GPC3024" s="607"/>
      <c r="GPD3024" s="607"/>
      <c r="GPE3024" s="607"/>
      <c r="GPF3024" s="607"/>
      <c r="GPG3024" s="607"/>
      <c r="GPH3024" s="607"/>
      <c r="GPI3024" s="607"/>
      <c r="GPJ3024" s="607"/>
      <c r="GPK3024" s="607"/>
      <c r="GPL3024" s="607"/>
      <c r="GPM3024" s="607"/>
      <c r="GPN3024" s="607"/>
      <c r="GPO3024" s="607"/>
      <c r="GPP3024" s="607"/>
      <c r="GPQ3024" s="607"/>
      <c r="GPR3024" s="607"/>
      <c r="GPS3024" s="607"/>
      <c r="GPT3024" s="607"/>
      <c r="GPU3024" s="607"/>
      <c r="GPV3024" s="607"/>
      <c r="GPW3024" s="607"/>
      <c r="GPX3024" s="607"/>
      <c r="GPY3024" s="607"/>
      <c r="GPZ3024" s="607"/>
      <c r="GQA3024" s="607"/>
      <c r="GQB3024" s="607"/>
      <c r="GQC3024" s="607"/>
      <c r="GQD3024" s="607"/>
      <c r="GQE3024" s="607"/>
      <c r="GQF3024" s="607"/>
      <c r="GQG3024" s="607"/>
      <c r="GQH3024" s="607"/>
      <c r="GQI3024" s="607"/>
      <c r="GQJ3024" s="607"/>
      <c r="GQK3024" s="607"/>
      <c r="GQL3024" s="607"/>
      <c r="GQM3024" s="607"/>
      <c r="GQN3024" s="607"/>
      <c r="GQO3024" s="607"/>
      <c r="GQP3024" s="607"/>
      <c r="GQQ3024" s="607"/>
      <c r="GQR3024" s="607"/>
      <c r="GQS3024" s="607"/>
      <c r="GQT3024" s="607"/>
      <c r="GQU3024" s="607"/>
      <c r="GQV3024" s="607"/>
      <c r="GQW3024" s="607"/>
      <c r="GQX3024" s="607"/>
      <c r="GQY3024" s="607"/>
      <c r="GQZ3024" s="607"/>
      <c r="GRA3024" s="607"/>
      <c r="GRB3024" s="607"/>
      <c r="GRC3024" s="607"/>
      <c r="GRD3024" s="607"/>
      <c r="GRE3024" s="607"/>
      <c r="GRF3024" s="607"/>
      <c r="GRG3024" s="607"/>
      <c r="GRH3024" s="607"/>
      <c r="GRI3024" s="607"/>
      <c r="GRJ3024" s="607"/>
      <c r="GRK3024" s="607"/>
      <c r="GRL3024" s="607"/>
      <c r="GRM3024" s="607"/>
      <c r="GRN3024" s="607"/>
      <c r="GRO3024" s="607"/>
      <c r="GRP3024" s="607"/>
      <c r="GRQ3024" s="607"/>
      <c r="GRR3024" s="607"/>
      <c r="GRS3024" s="607"/>
      <c r="GRT3024" s="607"/>
      <c r="GRU3024" s="607"/>
      <c r="GRV3024" s="607"/>
      <c r="GRW3024" s="607"/>
      <c r="GRX3024" s="607"/>
      <c r="GRY3024" s="607"/>
      <c r="GRZ3024" s="607"/>
      <c r="GSA3024" s="607"/>
      <c r="GSB3024" s="607"/>
      <c r="GSC3024" s="607"/>
      <c r="GSD3024" s="607"/>
      <c r="GSE3024" s="607"/>
      <c r="GSF3024" s="607"/>
      <c r="GSG3024" s="607"/>
      <c r="GSH3024" s="607"/>
      <c r="GSI3024" s="607"/>
      <c r="GSJ3024" s="607"/>
      <c r="GSK3024" s="607"/>
      <c r="GSL3024" s="607"/>
      <c r="GSM3024" s="607"/>
      <c r="GSN3024" s="607"/>
      <c r="GSO3024" s="607"/>
      <c r="GSP3024" s="607"/>
      <c r="GSQ3024" s="607"/>
      <c r="GSR3024" s="607"/>
      <c r="GSS3024" s="607"/>
      <c r="GST3024" s="607"/>
      <c r="GSU3024" s="607"/>
      <c r="GSV3024" s="607"/>
      <c r="GSW3024" s="607"/>
      <c r="GSX3024" s="607"/>
      <c r="GSY3024" s="607"/>
      <c r="GSZ3024" s="607"/>
      <c r="GTA3024" s="607"/>
      <c r="GTB3024" s="607"/>
      <c r="GTC3024" s="607"/>
      <c r="GTD3024" s="607"/>
      <c r="GTE3024" s="607"/>
      <c r="GTF3024" s="607"/>
      <c r="GTG3024" s="607"/>
      <c r="GTH3024" s="607"/>
      <c r="GTI3024" s="607"/>
      <c r="GTJ3024" s="607"/>
      <c r="GTK3024" s="607"/>
      <c r="GTL3024" s="607"/>
      <c r="GTM3024" s="607"/>
      <c r="GTN3024" s="607"/>
      <c r="GTO3024" s="607"/>
      <c r="GTP3024" s="607"/>
      <c r="GTQ3024" s="607"/>
      <c r="GTR3024" s="607"/>
      <c r="GTS3024" s="607"/>
      <c r="GTT3024" s="607"/>
      <c r="GTU3024" s="607"/>
      <c r="GTV3024" s="607"/>
      <c r="GTW3024" s="607"/>
      <c r="GTX3024" s="607"/>
      <c r="GTY3024" s="607"/>
      <c r="GTZ3024" s="607"/>
      <c r="GUA3024" s="607"/>
      <c r="GUB3024" s="607"/>
      <c r="GUC3024" s="607"/>
      <c r="GUD3024" s="607"/>
      <c r="GUE3024" s="607"/>
      <c r="GUF3024" s="607"/>
      <c r="GUG3024" s="607"/>
      <c r="GUH3024" s="607"/>
      <c r="GUI3024" s="607"/>
      <c r="GUJ3024" s="607"/>
      <c r="GUK3024" s="607"/>
      <c r="GUL3024" s="607"/>
      <c r="GUM3024" s="607"/>
      <c r="GUN3024" s="607"/>
      <c r="GUO3024" s="607"/>
      <c r="GUP3024" s="607"/>
      <c r="GUQ3024" s="607"/>
      <c r="GUR3024" s="607"/>
      <c r="GUS3024" s="607"/>
      <c r="GUT3024" s="607"/>
      <c r="GUU3024" s="607"/>
      <c r="GUV3024" s="607"/>
      <c r="GUW3024" s="607"/>
      <c r="GUX3024" s="607"/>
      <c r="GUY3024" s="607"/>
      <c r="GUZ3024" s="607"/>
      <c r="GVA3024" s="607"/>
      <c r="GVB3024" s="607"/>
      <c r="GVC3024" s="607"/>
      <c r="GVD3024" s="607"/>
      <c r="GVE3024" s="607"/>
      <c r="GVF3024" s="607"/>
      <c r="GVG3024" s="607"/>
      <c r="GVH3024" s="607"/>
      <c r="GVI3024" s="607"/>
      <c r="GVJ3024" s="607"/>
      <c r="GVK3024" s="607"/>
      <c r="GVL3024" s="607"/>
      <c r="GVM3024" s="607"/>
      <c r="GVN3024" s="607"/>
      <c r="GVO3024" s="607"/>
      <c r="GVP3024" s="607"/>
      <c r="GVQ3024" s="607"/>
      <c r="GVR3024" s="607"/>
      <c r="GVS3024" s="607"/>
      <c r="GVT3024" s="607"/>
      <c r="GVU3024" s="607"/>
      <c r="GVV3024" s="607"/>
      <c r="GVW3024" s="607"/>
      <c r="GVX3024" s="607"/>
      <c r="GVY3024" s="607"/>
      <c r="GVZ3024" s="607"/>
      <c r="GWA3024" s="607"/>
      <c r="GWB3024" s="607"/>
      <c r="GWC3024" s="607"/>
      <c r="GWD3024" s="607"/>
      <c r="GWE3024" s="607"/>
      <c r="GWF3024" s="607"/>
      <c r="GWG3024" s="607"/>
      <c r="GWH3024" s="607"/>
      <c r="GWI3024" s="607"/>
      <c r="GWJ3024" s="607"/>
      <c r="GWK3024" s="607"/>
      <c r="GWL3024" s="607"/>
      <c r="GWM3024" s="607"/>
      <c r="GWN3024" s="607"/>
      <c r="GWO3024" s="607"/>
      <c r="GWP3024" s="607"/>
      <c r="GWQ3024" s="607"/>
      <c r="GWR3024" s="607"/>
      <c r="GWS3024" s="607"/>
      <c r="GWT3024" s="607"/>
      <c r="GWU3024" s="607"/>
      <c r="GWV3024" s="607"/>
      <c r="GWW3024" s="607"/>
      <c r="GWX3024" s="607"/>
      <c r="GWY3024" s="607"/>
      <c r="GWZ3024" s="607"/>
      <c r="GXA3024" s="607"/>
      <c r="GXB3024" s="607"/>
      <c r="GXC3024" s="607"/>
      <c r="GXD3024" s="607"/>
      <c r="GXE3024" s="607"/>
      <c r="GXF3024" s="607"/>
      <c r="GXG3024" s="607"/>
      <c r="GXH3024" s="607"/>
      <c r="GXI3024" s="607"/>
      <c r="GXJ3024" s="607"/>
      <c r="GXK3024" s="607"/>
      <c r="GXL3024" s="607"/>
      <c r="GXM3024" s="607"/>
      <c r="GXN3024" s="607"/>
      <c r="GXO3024" s="607"/>
      <c r="GXP3024" s="607"/>
      <c r="GXQ3024" s="607"/>
      <c r="GXR3024" s="607"/>
      <c r="GXS3024" s="607"/>
      <c r="GXT3024" s="607"/>
      <c r="GXU3024" s="607"/>
      <c r="GXV3024" s="607"/>
      <c r="GXW3024" s="607"/>
      <c r="GXX3024" s="607"/>
      <c r="GXY3024" s="607"/>
      <c r="GXZ3024" s="607"/>
      <c r="GYA3024" s="607"/>
      <c r="GYB3024" s="607"/>
      <c r="GYC3024" s="607"/>
      <c r="GYD3024" s="607"/>
      <c r="GYE3024" s="607"/>
      <c r="GYF3024" s="607"/>
      <c r="GYG3024" s="607"/>
      <c r="GYH3024" s="607"/>
      <c r="GYI3024" s="607"/>
      <c r="GYJ3024" s="607"/>
      <c r="GYK3024" s="607"/>
      <c r="GYL3024" s="607"/>
      <c r="GYM3024" s="607"/>
      <c r="GYN3024" s="607"/>
      <c r="GYO3024" s="607"/>
      <c r="GYP3024" s="607"/>
      <c r="GYQ3024" s="607"/>
      <c r="GYR3024" s="607"/>
      <c r="GYS3024" s="607"/>
      <c r="GYT3024" s="607"/>
      <c r="GYU3024" s="607"/>
      <c r="GYV3024" s="607"/>
      <c r="GYW3024" s="607"/>
      <c r="GYX3024" s="607"/>
      <c r="GYY3024" s="607"/>
      <c r="GYZ3024" s="607"/>
      <c r="GZA3024" s="607"/>
      <c r="GZB3024" s="607"/>
      <c r="GZC3024" s="607"/>
      <c r="GZD3024" s="607"/>
      <c r="GZE3024" s="607"/>
      <c r="GZF3024" s="607"/>
      <c r="GZG3024" s="607"/>
      <c r="GZH3024" s="607"/>
      <c r="GZI3024" s="607"/>
      <c r="GZJ3024" s="607"/>
      <c r="GZK3024" s="607"/>
      <c r="GZL3024" s="607"/>
      <c r="GZM3024" s="607"/>
      <c r="GZN3024" s="607"/>
      <c r="GZO3024" s="607"/>
      <c r="GZP3024" s="607"/>
      <c r="GZQ3024" s="607"/>
      <c r="GZR3024" s="607"/>
      <c r="GZS3024" s="607"/>
      <c r="GZT3024" s="607"/>
      <c r="GZU3024" s="607"/>
      <c r="GZV3024" s="607"/>
      <c r="GZW3024" s="607"/>
      <c r="GZX3024" s="607"/>
      <c r="GZY3024" s="607"/>
      <c r="GZZ3024" s="607"/>
      <c r="HAA3024" s="607"/>
      <c r="HAB3024" s="607"/>
      <c r="HAC3024" s="607"/>
      <c r="HAD3024" s="607"/>
      <c r="HAE3024" s="607"/>
      <c r="HAF3024" s="607"/>
      <c r="HAG3024" s="607"/>
      <c r="HAH3024" s="607"/>
      <c r="HAI3024" s="607"/>
      <c r="HAJ3024" s="607"/>
      <c r="HAK3024" s="607"/>
      <c r="HAL3024" s="607"/>
      <c r="HAM3024" s="607"/>
      <c r="HAN3024" s="607"/>
      <c r="HAO3024" s="607"/>
      <c r="HAP3024" s="607"/>
      <c r="HAQ3024" s="607"/>
      <c r="HAR3024" s="607"/>
      <c r="HAS3024" s="607"/>
      <c r="HAT3024" s="607"/>
      <c r="HAU3024" s="607"/>
      <c r="HAV3024" s="607"/>
      <c r="HAW3024" s="607"/>
      <c r="HAX3024" s="607"/>
      <c r="HAY3024" s="607"/>
      <c r="HAZ3024" s="607"/>
      <c r="HBA3024" s="607"/>
      <c r="HBB3024" s="607"/>
      <c r="HBC3024" s="607"/>
      <c r="HBD3024" s="607"/>
      <c r="HBE3024" s="607"/>
      <c r="HBF3024" s="607"/>
      <c r="HBG3024" s="607"/>
      <c r="HBH3024" s="607"/>
      <c r="HBI3024" s="607"/>
      <c r="HBJ3024" s="607"/>
      <c r="HBK3024" s="607"/>
      <c r="HBL3024" s="607"/>
      <c r="HBM3024" s="607"/>
      <c r="HBN3024" s="607"/>
      <c r="HBO3024" s="607"/>
      <c r="HBP3024" s="607"/>
      <c r="HBQ3024" s="607"/>
      <c r="HBR3024" s="607"/>
      <c r="HBS3024" s="607"/>
      <c r="HBT3024" s="607"/>
      <c r="HBU3024" s="607"/>
      <c r="HBV3024" s="607"/>
      <c r="HBW3024" s="607"/>
      <c r="HBX3024" s="607"/>
      <c r="HBY3024" s="607"/>
      <c r="HBZ3024" s="607"/>
      <c r="HCA3024" s="607"/>
      <c r="HCB3024" s="607"/>
      <c r="HCC3024" s="607"/>
      <c r="HCD3024" s="607"/>
      <c r="HCE3024" s="607"/>
      <c r="HCF3024" s="607"/>
      <c r="HCG3024" s="607"/>
      <c r="HCH3024" s="607"/>
      <c r="HCI3024" s="607"/>
      <c r="HCJ3024" s="607"/>
      <c r="HCK3024" s="607"/>
      <c r="HCL3024" s="607"/>
      <c r="HCM3024" s="607"/>
      <c r="HCN3024" s="607"/>
      <c r="HCO3024" s="607"/>
      <c r="HCP3024" s="607"/>
      <c r="HCQ3024" s="607"/>
      <c r="HCR3024" s="607"/>
      <c r="HCS3024" s="607"/>
      <c r="HCT3024" s="607"/>
      <c r="HCU3024" s="607"/>
      <c r="HCV3024" s="607"/>
      <c r="HCW3024" s="607"/>
      <c r="HCX3024" s="607"/>
      <c r="HCY3024" s="607"/>
      <c r="HCZ3024" s="607"/>
      <c r="HDA3024" s="607"/>
      <c r="HDB3024" s="607"/>
      <c r="HDC3024" s="607"/>
      <c r="HDD3024" s="607"/>
      <c r="HDE3024" s="607"/>
      <c r="HDF3024" s="607"/>
      <c r="HDG3024" s="607"/>
      <c r="HDH3024" s="607"/>
      <c r="HDI3024" s="607"/>
      <c r="HDJ3024" s="607"/>
      <c r="HDK3024" s="607"/>
      <c r="HDL3024" s="607"/>
      <c r="HDM3024" s="607"/>
      <c r="HDN3024" s="607"/>
      <c r="HDO3024" s="607"/>
      <c r="HDP3024" s="607"/>
      <c r="HDQ3024" s="607"/>
      <c r="HDR3024" s="607"/>
      <c r="HDS3024" s="607"/>
      <c r="HDT3024" s="607"/>
      <c r="HDU3024" s="607"/>
      <c r="HDV3024" s="607"/>
      <c r="HDW3024" s="607"/>
      <c r="HDX3024" s="607"/>
      <c r="HDY3024" s="607"/>
      <c r="HDZ3024" s="607"/>
      <c r="HEA3024" s="607"/>
      <c r="HEB3024" s="607"/>
      <c r="HEC3024" s="607"/>
      <c r="HED3024" s="607"/>
      <c r="HEE3024" s="607"/>
      <c r="HEF3024" s="607"/>
      <c r="HEG3024" s="607"/>
      <c r="HEH3024" s="607"/>
      <c r="HEI3024" s="607"/>
      <c r="HEJ3024" s="607"/>
      <c r="HEK3024" s="607"/>
      <c r="HEL3024" s="607"/>
      <c r="HEM3024" s="607"/>
      <c r="HEN3024" s="607"/>
      <c r="HEO3024" s="607"/>
      <c r="HEP3024" s="607"/>
      <c r="HEQ3024" s="607"/>
      <c r="HER3024" s="607"/>
      <c r="HES3024" s="607"/>
      <c r="HET3024" s="607"/>
      <c r="HEU3024" s="607"/>
      <c r="HEV3024" s="607"/>
      <c r="HEW3024" s="607"/>
      <c r="HEX3024" s="607"/>
      <c r="HEY3024" s="607"/>
      <c r="HEZ3024" s="607"/>
      <c r="HFA3024" s="607"/>
      <c r="HFB3024" s="607"/>
      <c r="HFC3024" s="607"/>
      <c r="HFD3024" s="607"/>
      <c r="HFE3024" s="607"/>
      <c r="HFF3024" s="607"/>
      <c r="HFG3024" s="607"/>
      <c r="HFH3024" s="607"/>
      <c r="HFI3024" s="607"/>
      <c r="HFJ3024" s="607"/>
      <c r="HFK3024" s="607"/>
      <c r="HFL3024" s="607"/>
      <c r="HFM3024" s="607"/>
      <c r="HFN3024" s="607"/>
      <c r="HFO3024" s="607"/>
      <c r="HFP3024" s="607"/>
      <c r="HFQ3024" s="607"/>
      <c r="HFR3024" s="607"/>
      <c r="HFS3024" s="607"/>
      <c r="HFT3024" s="607"/>
      <c r="HFU3024" s="607"/>
      <c r="HFV3024" s="607"/>
      <c r="HFW3024" s="607"/>
      <c r="HFX3024" s="607"/>
      <c r="HFY3024" s="607"/>
      <c r="HFZ3024" s="607"/>
      <c r="HGA3024" s="607"/>
      <c r="HGB3024" s="607"/>
      <c r="HGC3024" s="607"/>
      <c r="HGD3024" s="607"/>
      <c r="HGE3024" s="607"/>
      <c r="HGF3024" s="607"/>
      <c r="HGG3024" s="607"/>
      <c r="HGH3024" s="607"/>
      <c r="HGI3024" s="607"/>
      <c r="HGJ3024" s="607"/>
      <c r="HGK3024" s="607"/>
      <c r="HGL3024" s="607"/>
      <c r="HGM3024" s="607"/>
      <c r="HGN3024" s="607"/>
      <c r="HGO3024" s="607"/>
      <c r="HGP3024" s="607"/>
      <c r="HGQ3024" s="607"/>
      <c r="HGR3024" s="607"/>
      <c r="HGS3024" s="607"/>
      <c r="HGT3024" s="607"/>
      <c r="HGU3024" s="607"/>
      <c r="HGV3024" s="607"/>
      <c r="HGW3024" s="607"/>
      <c r="HGX3024" s="607"/>
      <c r="HGY3024" s="607"/>
      <c r="HGZ3024" s="607"/>
      <c r="HHA3024" s="607"/>
      <c r="HHB3024" s="607"/>
      <c r="HHC3024" s="607"/>
      <c r="HHD3024" s="607"/>
      <c r="HHE3024" s="607"/>
      <c r="HHF3024" s="607"/>
      <c r="HHG3024" s="607"/>
      <c r="HHH3024" s="607"/>
      <c r="HHI3024" s="607"/>
      <c r="HHJ3024" s="607"/>
      <c r="HHK3024" s="607"/>
      <c r="HHL3024" s="607"/>
      <c r="HHM3024" s="607"/>
      <c r="HHN3024" s="607"/>
      <c r="HHO3024" s="607"/>
      <c r="HHP3024" s="607"/>
      <c r="HHQ3024" s="607"/>
      <c r="HHR3024" s="607"/>
      <c r="HHS3024" s="607"/>
      <c r="HHT3024" s="607"/>
      <c r="HHU3024" s="607"/>
      <c r="HHV3024" s="607"/>
      <c r="HHW3024" s="607"/>
      <c r="HHX3024" s="607"/>
      <c r="HHY3024" s="607"/>
      <c r="HHZ3024" s="607"/>
      <c r="HIA3024" s="607"/>
      <c r="HIB3024" s="607"/>
      <c r="HIC3024" s="607"/>
      <c r="HID3024" s="607"/>
      <c r="HIE3024" s="607"/>
      <c r="HIF3024" s="607"/>
      <c r="HIG3024" s="607"/>
      <c r="HIH3024" s="607"/>
      <c r="HII3024" s="607"/>
      <c r="HIJ3024" s="607"/>
      <c r="HIK3024" s="607"/>
      <c r="HIL3024" s="607"/>
      <c r="HIM3024" s="607"/>
      <c r="HIN3024" s="607"/>
      <c r="HIO3024" s="607"/>
      <c r="HIP3024" s="607"/>
      <c r="HIQ3024" s="607"/>
      <c r="HIR3024" s="607"/>
      <c r="HIS3024" s="607"/>
      <c r="HIT3024" s="607"/>
      <c r="HIU3024" s="607"/>
      <c r="HIV3024" s="607"/>
      <c r="HIW3024" s="607"/>
      <c r="HIX3024" s="607"/>
      <c r="HIY3024" s="607"/>
      <c r="HIZ3024" s="607"/>
      <c r="HJA3024" s="607"/>
      <c r="HJB3024" s="607"/>
      <c r="HJC3024" s="607"/>
      <c r="HJD3024" s="607"/>
      <c r="HJE3024" s="607"/>
      <c r="HJF3024" s="607"/>
      <c r="HJG3024" s="607"/>
      <c r="HJH3024" s="607"/>
      <c r="HJI3024" s="607"/>
      <c r="HJJ3024" s="607"/>
      <c r="HJK3024" s="607"/>
      <c r="HJL3024" s="607"/>
      <c r="HJM3024" s="607"/>
      <c r="HJN3024" s="607"/>
      <c r="HJO3024" s="607"/>
      <c r="HJP3024" s="607"/>
      <c r="HJQ3024" s="607"/>
      <c r="HJR3024" s="607"/>
      <c r="HJS3024" s="607"/>
      <c r="HJT3024" s="607"/>
      <c r="HJU3024" s="607"/>
      <c r="HJV3024" s="607"/>
      <c r="HJW3024" s="607"/>
      <c r="HJX3024" s="607"/>
      <c r="HJY3024" s="607"/>
      <c r="HJZ3024" s="607"/>
      <c r="HKA3024" s="607"/>
      <c r="HKB3024" s="607"/>
      <c r="HKC3024" s="607"/>
      <c r="HKD3024" s="607"/>
      <c r="HKE3024" s="607"/>
      <c r="HKF3024" s="607"/>
      <c r="HKG3024" s="607"/>
      <c r="HKH3024" s="607"/>
      <c r="HKI3024" s="607"/>
      <c r="HKJ3024" s="607"/>
      <c r="HKK3024" s="607"/>
      <c r="HKL3024" s="607"/>
      <c r="HKM3024" s="607"/>
      <c r="HKN3024" s="607"/>
      <c r="HKO3024" s="607"/>
      <c r="HKP3024" s="607"/>
      <c r="HKQ3024" s="607"/>
      <c r="HKR3024" s="607"/>
      <c r="HKS3024" s="607"/>
      <c r="HKT3024" s="607"/>
      <c r="HKU3024" s="607"/>
      <c r="HKV3024" s="607"/>
      <c r="HKW3024" s="607"/>
      <c r="HKX3024" s="607"/>
      <c r="HKY3024" s="607"/>
      <c r="HKZ3024" s="607"/>
      <c r="HLA3024" s="607"/>
      <c r="HLB3024" s="607"/>
      <c r="HLC3024" s="607"/>
      <c r="HLD3024" s="607"/>
      <c r="HLE3024" s="607"/>
      <c r="HLF3024" s="607"/>
      <c r="HLG3024" s="607"/>
      <c r="HLH3024" s="607"/>
      <c r="HLI3024" s="607"/>
      <c r="HLJ3024" s="607"/>
      <c r="HLK3024" s="607"/>
      <c r="HLL3024" s="607"/>
      <c r="HLM3024" s="607"/>
      <c r="HLN3024" s="607"/>
      <c r="HLO3024" s="607"/>
      <c r="HLP3024" s="607"/>
      <c r="HLQ3024" s="607"/>
      <c r="HLR3024" s="607"/>
      <c r="HLS3024" s="607"/>
      <c r="HLT3024" s="607"/>
      <c r="HLU3024" s="607"/>
      <c r="HLV3024" s="607"/>
      <c r="HLW3024" s="607"/>
      <c r="HLX3024" s="607"/>
      <c r="HLY3024" s="607"/>
      <c r="HLZ3024" s="607"/>
      <c r="HMA3024" s="607"/>
      <c r="HMB3024" s="607"/>
      <c r="HMC3024" s="607"/>
      <c r="HMD3024" s="607"/>
      <c r="HME3024" s="607"/>
      <c r="HMF3024" s="607"/>
      <c r="HMG3024" s="607"/>
      <c r="HMH3024" s="607"/>
      <c r="HMI3024" s="607"/>
      <c r="HMJ3024" s="607"/>
      <c r="HMK3024" s="607"/>
      <c r="HML3024" s="607"/>
      <c r="HMM3024" s="607"/>
      <c r="HMN3024" s="607"/>
      <c r="HMO3024" s="607"/>
      <c r="HMP3024" s="607"/>
      <c r="HMQ3024" s="607"/>
      <c r="HMR3024" s="607"/>
      <c r="HMS3024" s="607"/>
      <c r="HMT3024" s="607"/>
      <c r="HMU3024" s="607"/>
      <c r="HMV3024" s="607"/>
      <c r="HMW3024" s="607"/>
      <c r="HMX3024" s="607"/>
      <c r="HMY3024" s="607"/>
      <c r="HMZ3024" s="607"/>
      <c r="HNA3024" s="607"/>
      <c r="HNB3024" s="607"/>
      <c r="HNC3024" s="607"/>
      <c r="HND3024" s="607"/>
      <c r="HNE3024" s="607"/>
      <c r="HNF3024" s="607"/>
      <c r="HNG3024" s="607"/>
      <c r="HNH3024" s="607"/>
      <c r="HNI3024" s="607"/>
      <c r="HNJ3024" s="607"/>
      <c r="HNK3024" s="607"/>
      <c r="HNL3024" s="607"/>
      <c r="HNM3024" s="607"/>
      <c r="HNN3024" s="607"/>
      <c r="HNO3024" s="607"/>
      <c r="HNP3024" s="607"/>
      <c r="HNQ3024" s="607"/>
      <c r="HNR3024" s="607"/>
      <c r="HNS3024" s="607"/>
      <c r="HNT3024" s="607"/>
      <c r="HNU3024" s="607"/>
      <c r="HNV3024" s="607"/>
      <c r="HNW3024" s="607"/>
      <c r="HNX3024" s="607"/>
      <c r="HNY3024" s="607"/>
      <c r="HNZ3024" s="607"/>
      <c r="HOA3024" s="607"/>
      <c r="HOB3024" s="607"/>
      <c r="HOC3024" s="607"/>
      <c r="HOD3024" s="607"/>
      <c r="HOE3024" s="607"/>
      <c r="HOF3024" s="607"/>
      <c r="HOG3024" s="607"/>
      <c r="HOH3024" s="607"/>
      <c r="HOI3024" s="607"/>
      <c r="HOJ3024" s="607"/>
      <c r="HOK3024" s="607"/>
      <c r="HOL3024" s="607"/>
      <c r="HOM3024" s="607"/>
      <c r="HON3024" s="607"/>
      <c r="HOO3024" s="607"/>
      <c r="HOP3024" s="607"/>
      <c r="HOQ3024" s="607"/>
      <c r="HOR3024" s="607"/>
      <c r="HOS3024" s="607"/>
      <c r="HOT3024" s="607"/>
      <c r="HOU3024" s="607"/>
      <c r="HOV3024" s="607"/>
      <c r="HOW3024" s="607"/>
      <c r="HOX3024" s="607"/>
      <c r="HOY3024" s="607"/>
      <c r="HOZ3024" s="607"/>
      <c r="HPA3024" s="607"/>
      <c r="HPB3024" s="607"/>
      <c r="HPC3024" s="607"/>
      <c r="HPD3024" s="607"/>
      <c r="HPE3024" s="607"/>
      <c r="HPF3024" s="607"/>
      <c r="HPG3024" s="607"/>
      <c r="HPH3024" s="607"/>
      <c r="HPI3024" s="607"/>
      <c r="HPJ3024" s="607"/>
      <c r="HPK3024" s="607"/>
      <c r="HPL3024" s="607"/>
      <c r="HPM3024" s="607"/>
      <c r="HPN3024" s="607"/>
      <c r="HPO3024" s="607"/>
      <c r="HPP3024" s="607"/>
      <c r="HPQ3024" s="607"/>
      <c r="HPR3024" s="607"/>
      <c r="HPS3024" s="607"/>
      <c r="HPT3024" s="607"/>
      <c r="HPU3024" s="607"/>
      <c r="HPV3024" s="607"/>
      <c r="HPW3024" s="607"/>
      <c r="HPX3024" s="607"/>
      <c r="HPY3024" s="607"/>
      <c r="HPZ3024" s="607"/>
      <c r="HQA3024" s="607"/>
      <c r="HQB3024" s="607"/>
      <c r="HQC3024" s="607"/>
      <c r="HQD3024" s="607"/>
      <c r="HQE3024" s="607"/>
      <c r="HQF3024" s="607"/>
      <c r="HQG3024" s="607"/>
      <c r="HQH3024" s="607"/>
      <c r="HQI3024" s="607"/>
      <c r="HQJ3024" s="607"/>
      <c r="HQK3024" s="607"/>
      <c r="HQL3024" s="607"/>
      <c r="HQM3024" s="607"/>
      <c r="HQN3024" s="607"/>
      <c r="HQO3024" s="607"/>
      <c r="HQP3024" s="607"/>
      <c r="HQQ3024" s="607"/>
      <c r="HQR3024" s="607"/>
      <c r="HQS3024" s="607"/>
      <c r="HQT3024" s="607"/>
      <c r="HQU3024" s="607"/>
      <c r="HQV3024" s="607"/>
      <c r="HQW3024" s="607"/>
      <c r="HQX3024" s="607"/>
      <c r="HQY3024" s="607"/>
      <c r="HQZ3024" s="607"/>
      <c r="HRA3024" s="607"/>
      <c r="HRB3024" s="607"/>
      <c r="HRC3024" s="607"/>
      <c r="HRD3024" s="607"/>
      <c r="HRE3024" s="607"/>
      <c r="HRF3024" s="607"/>
      <c r="HRG3024" s="607"/>
      <c r="HRH3024" s="607"/>
      <c r="HRI3024" s="607"/>
      <c r="HRJ3024" s="607"/>
      <c r="HRK3024" s="607"/>
      <c r="HRL3024" s="607"/>
      <c r="HRM3024" s="607"/>
      <c r="HRN3024" s="607"/>
      <c r="HRO3024" s="607"/>
      <c r="HRP3024" s="607"/>
      <c r="HRQ3024" s="607"/>
      <c r="HRR3024" s="607"/>
      <c r="HRS3024" s="607"/>
      <c r="HRT3024" s="607"/>
      <c r="HRU3024" s="607"/>
      <c r="HRV3024" s="607"/>
      <c r="HRW3024" s="607"/>
      <c r="HRX3024" s="607"/>
      <c r="HRY3024" s="607"/>
      <c r="HRZ3024" s="607"/>
      <c r="HSA3024" s="607"/>
      <c r="HSB3024" s="607"/>
      <c r="HSC3024" s="607"/>
      <c r="HSD3024" s="607"/>
      <c r="HSE3024" s="607"/>
      <c r="HSF3024" s="607"/>
      <c r="HSG3024" s="607"/>
      <c r="HSH3024" s="607"/>
      <c r="HSI3024" s="607"/>
      <c r="HSJ3024" s="607"/>
      <c r="HSK3024" s="607"/>
      <c r="HSL3024" s="607"/>
      <c r="HSM3024" s="607"/>
      <c r="HSN3024" s="607"/>
      <c r="HSO3024" s="607"/>
      <c r="HSP3024" s="607"/>
      <c r="HSQ3024" s="607"/>
      <c r="HSR3024" s="607"/>
      <c r="HSS3024" s="607"/>
      <c r="HST3024" s="607"/>
      <c r="HSU3024" s="607"/>
      <c r="HSV3024" s="607"/>
      <c r="HSW3024" s="607"/>
      <c r="HSX3024" s="607"/>
      <c r="HSY3024" s="607"/>
      <c r="HSZ3024" s="607"/>
      <c r="HTA3024" s="607"/>
      <c r="HTB3024" s="607"/>
      <c r="HTC3024" s="607"/>
      <c r="HTD3024" s="607"/>
      <c r="HTE3024" s="607"/>
      <c r="HTF3024" s="607"/>
      <c r="HTG3024" s="607"/>
      <c r="HTH3024" s="607"/>
      <c r="HTI3024" s="607"/>
      <c r="HTJ3024" s="607"/>
      <c r="HTK3024" s="607"/>
      <c r="HTL3024" s="607"/>
      <c r="HTM3024" s="607"/>
      <c r="HTN3024" s="607"/>
      <c r="HTO3024" s="607"/>
      <c r="HTP3024" s="607"/>
      <c r="HTQ3024" s="607"/>
      <c r="HTR3024" s="607"/>
      <c r="HTS3024" s="607"/>
      <c r="HTT3024" s="607"/>
      <c r="HTU3024" s="607"/>
      <c r="HTV3024" s="607"/>
      <c r="HTW3024" s="607"/>
      <c r="HTX3024" s="607"/>
      <c r="HTY3024" s="607"/>
      <c r="HTZ3024" s="607"/>
      <c r="HUA3024" s="607"/>
      <c r="HUB3024" s="607"/>
      <c r="HUC3024" s="607"/>
      <c r="HUD3024" s="607"/>
      <c r="HUE3024" s="607"/>
      <c r="HUF3024" s="607"/>
      <c r="HUG3024" s="607"/>
      <c r="HUH3024" s="607"/>
      <c r="HUI3024" s="607"/>
      <c r="HUJ3024" s="607"/>
      <c r="HUK3024" s="607"/>
      <c r="HUL3024" s="607"/>
      <c r="HUM3024" s="607"/>
      <c r="HUN3024" s="607"/>
      <c r="HUO3024" s="607"/>
      <c r="HUP3024" s="607"/>
      <c r="HUQ3024" s="607"/>
      <c r="HUR3024" s="607"/>
      <c r="HUS3024" s="607"/>
      <c r="HUT3024" s="607"/>
      <c r="HUU3024" s="607"/>
      <c r="HUV3024" s="607"/>
      <c r="HUW3024" s="607"/>
      <c r="HUX3024" s="607"/>
      <c r="HUY3024" s="607"/>
      <c r="HUZ3024" s="607"/>
      <c r="HVA3024" s="607"/>
      <c r="HVB3024" s="607"/>
      <c r="HVC3024" s="607"/>
      <c r="HVD3024" s="607"/>
      <c r="HVE3024" s="607"/>
      <c r="HVF3024" s="607"/>
      <c r="HVG3024" s="607"/>
      <c r="HVH3024" s="607"/>
      <c r="HVI3024" s="607"/>
      <c r="HVJ3024" s="607"/>
      <c r="HVK3024" s="607"/>
      <c r="HVL3024" s="607"/>
      <c r="HVM3024" s="607"/>
      <c r="HVN3024" s="607"/>
      <c r="HVO3024" s="607"/>
      <c r="HVP3024" s="607"/>
      <c r="HVQ3024" s="607"/>
      <c r="HVR3024" s="607"/>
      <c r="HVS3024" s="607"/>
      <c r="HVT3024" s="607"/>
      <c r="HVU3024" s="607"/>
      <c r="HVV3024" s="607"/>
      <c r="HVW3024" s="607"/>
      <c r="HVX3024" s="607"/>
      <c r="HVY3024" s="607"/>
      <c r="HVZ3024" s="607"/>
      <c r="HWA3024" s="607"/>
      <c r="HWB3024" s="607"/>
      <c r="HWC3024" s="607"/>
      <c r="HWD3024" s="607"/>
      <c r="HWE3024" s="607"/>
      <c r="HWF3024" s="607"/>
      <c r="HWG3024" s="607"/>
      <c r="HWH3024" s="607"/>
      <c r="HWI3024" s="607"/>
      <c r="HWJ3024" s="607"/>
      <c r="HWK3024" s="607"/>
      <c r="HWL3024" s="607"/>
      <c r="HWM3024" s="607"/>
      <c r="HWN3024" s="607"/>
      <c r="HWO3024" s="607"/>
      <c r="HWP3024" s="607"/>
      <c r="HWQ3024" s="607"/>
      <c r="HWR3024" s="607"/>
      <c r="HWS3024" s="607"/>
      <c r="HWT3024" s="607"/>
      <c r="HWU3024" s="607"/>
      <c r="HWV3024" s="607"/>
      <c r="HWW3024" s="607"/>
      <c r="HWX3024" s="607"/>
      <c r="HWY3024" s="607"/>
      <c r="HWZ3024" s="607"/>
      <c r="HXA3024" s="607"/>
      <c r="HXB3024" s="607"/>
      <c r="HXC3024" s="607"/>
      <c r="HXD3024" s="607"/>
      <c r="HXE3024" s="607"/>
      <c r="HXF3024" s="607"/>
      <c r="HXG3024" s="607"/>
      <c r="HXH3024" s="607"/>
      <c r="HXI3024" s="607"/>
      <c r="HXJ3024" s="607"/>
      <c r="HXK3024" s="607"/>
      <c r="HXL3024" s="607"/>
      <c r="HXM3024" s="607"/>
      <c r="HXN3024" s="607"/>
      <c r="HXO3024" s="607"/>
      <c r="HXP3024" s="607"/>
      <c r="HXQ3024" s="607"/>
      <c r="HXR3024" s="607"/>
      <c r="HXS3024" s="607"/>
      <c r="HXT3024" s="607"/>
      <c r="HXU3024" s="607"/>
      <c r="HXV3024" s="607"/>
      <c r="HXW3024" s="607"/>
      <c r="HXX3024" s="607"/>
      <c r="HXY3024" s="607"/>
      <c r="HXZ3024" s="607"/>
      <c r="HYA3024" s="607"/>
      <c r="HYB3024" s="607"/>
      <c r="HYC3024" s="607"/>
      <c r="HYD3024" s="607"/>
      <c r="HYE3024" s="607"/>
      <c r="HYF3024" s="607"/>
      <c r="HYG3024" s="607"/>
      <c r="HYH3024" s="607"/>
      <c r="HYI3024" s="607"/>
      <c r="HYJ3024" s="607"/>
      <c r="HYK3024" s="607"/>
      <c r="HYL3024" s="607"/>
      <c r="HYM3024" s="607"/>
      <c r="HYN3024" s="607"/>
      <c r="HYO3024" s="607"/>
      <c r="HYP3024" s="607"/>
      <c r="HYQ3024" s="607"/>
      <c r="HYR3024" s="607"/>
      <c r="HYS3024" s="607"/>
      <c r="HYT3024" s="607"/>
      <c r="HYU3024" s="607"/>
      <c r="HYV3024" s="607"/>
      <c r="HYW3024" s="607"/>
      <c r="HYX3024" s="607"/>
      <c r="HYY3024" s="607"/>
      <c r="HYZ3024" s="607"/>
      <c r="HZA3024" s="607"/>
      <c r="HZB3024" s="607"/>
      <c r="HZC3024" s="607"/>
      <c r="HZD3024" s="607"/>
      <c r="HZE3024" s="607"/>
      <c r="HZF3024" s="607"/>
      <c r="HZG3024" s="607"/>
      <c r="HZH3024" s="607"/>
      <c r="HZI3024" s="607"/>
      <c r="HZJ3024" s="607"/>
      <c r="HZK3024" s="607"/>
      <c r="HZL3024" s="607"/>
      <c r="HZM3024" s="607"/>
      <c r="HZN3024" s="607"/>
      <c r="HZO3024" s="607"/>
      <c r="HZP3024" s="607"/>
      <c r="HZQ3024" s="607"/>
      <c r="HZR3024" s="607"/>
      <c r="HZS3024" s="607"/>
      <c r="HZT3024" s="607"/>
      <c r="HZU3024" s="607"/>
      <c r="HZV3024" s="607"/>
      <c r="HZW3024" s="607"/>
      <c r="HZX3024" s="607"/>
      <c r="HZY3024" s="607"/>
      <c r="HZZ3024" s="607"/>
      <c r="IAA3024" s="607"/>
      <c r="IAB3024" s="607"/>
      <c r="IAC3024" s="607"/>
      <c r="IAD3024" s="607"/>
      <c r="IAE3024" s="607"/>
      <c r="IAF3024" s="607"/>
      <c r="IAG3024" s="607"/>
      <c r="IAH3024" s="607"/>
      <c r="IAI3024" s="607"/>
      <c r="IAJ3024" s="607"/>
      <c r="IAK3024" s="607"/>
      <c r="IAL3024" s="607"/>
      <c r="IAM3024" s="607"/>
      <c r="IAN3024" s="607"/>
      <c r="IAO3024" s="607"/>
      <c r="IAP3024" s="607"/>
      <c r="IAQ3024" s="607"/>
      <c r="IAR3024" s="607"/>
      <c r="IAS3024" s="607"/>
      <c r="IAT3024" s="607"/>
      <c r="IAU3024" s="607"/>
      <c r="IAV3024" s="607"/>
      <c r="IAW3024" s="607"/>
      <c r="IAX3024" s="607"/>
      <c r="IAY3024" s="607"/>
      <c r="IAZ3024" s="607"/>
      <c r="IBA3024" s="607"/>
      <c r="IBB3024" s="607"/>
      <c r="IBC3024" s="607"/>
      <c r="IBD3024" s="607"/>
      <c r="IBE3024" s="607"/>
      <c r="IBF3024" s="607"/>
      <c r="IBG3024" s="607"/>
      <c r="IBH3024" s="607"/>
      <c r="IBI3024" s="607"/>
      <c r="IBJ3024" s="607"/>
      <c r="IBK3024" s="607"/>
      <c r="IBL3024" s="607"/>
      <c r="IBM3024" s="607"/>
      <c r="IBN3024" s="607"/>
      <c r="IBO3024" s="607"/>
      <c r="IBP3024" s="607"/>
      <c r="IBQ3024" s="607"/>
      <c r="IBR3024" s="607"/>
      <c r="IBS3024" s="607"/>
      <c r="IBT3024" s="607"/>
      <c r="IBU3024" s="607"/>
      <c r="IBV3024" s="607"/>
      <c r="IBW3024" s="607"/>
      <c r="IBX3024" s="607"/>
      <c r="IBY3024" s="607"/>
      <c r="IBZ3024" s="607"/>
      <c r="ICA3024" s="607"/>
      <c r="ICB3024" s="607"/>
      <c r="ICC3024" s="607"/>
      <c r="ICD3024" s="607"/>
      <c r="ICE3024" s="607"/>
      <c r="ICF3024" s="607"/>
      <c r="ICG3024" s="607"/>
      <c r="ICH3024" s="607"/>
      <c r="ICI3024" s="607"/>
      <c r="ICJ3024" s="607"/>
      <c r="ICK3024" s="607"/>
      <c r="ICL3024" s="607"/>
      <c r="ICM3024" s="607"/>
      <c r="ICN3024" s="607"/>
      <c r="ICO3024" s="607"/>
      <c r="ICP3024" s="607"/>
      <c r="ICQ3024" s="607"/>
      <c r="ICR3024" s="607"/>
      <c r="ICS3024" s="607"/>
      <c r="ICT3024" s="607"/>
      <c r="ICU3024" s="607"/>
      <c r="ICV3024" s="607"/>
      <c r="ICW3024" s="607"/>
      <c r="ICX3024" s="607"/>
      <c r="ICY3024" s="607"/>
      <c r="ICZ3024" s="607"/>
      <c r="IDA3024" s="607"/>
      <c r="IDB3024" s="607"/>
      <c r="IDC3024" s="607"/>
      <c r="IDD3024" s="607"/>
      <c r="IDE3024" s="607"/>
      <c r="IDF3024" s="607"/>
      <c r="IDG3024" s="607"/>
      <c r="IDH3024" s="607"/>
      <c r="IDI3024" s="607"/>
      <c r="IDJ3024" s="607"/>
      <c r="IDK3024" s="607"/>
      <c r="IDL3024" s="607"/>
      <c r="IDM3024" s="607"/>
      <c r="IDN3024" s="607"/>
      <c r="IDO3024" s="607"/>
      <c r="IDP3024" s="607"/>
      <c r="IDQ3024" s="607"/>
      <c r="IDR3024" s="607"/>
      <c r="IDS3024" s="607"/>
      <c r="IDT3024" s="607"/>
      <c r="IDU3024" s="607"/>
      <c r="IDV3024" s="607"/>
      <c r="IDW3024" s="607"/>
      <c r="IDX3024" s="607"/>
      <c r="IDY3024" s="607"/>
      <c r="IDZ3024" s="607"/>
      <c r="IEA3024" s="607"/>
      <c r="IEB3024" s="607"/>
      <c r="IEC3024" s="607"/>
      <c r="IED3024" s="607"/>
      <c r="IEE3024" s="607"/>
      <c r="IEF3024" s="607"/>
      <c r="IEG3024" s="607"/>
      <c r="IEH3024" s="607"/>
      <c r="IEI3024" s="607"/>
      <c r="IEJ3024" s="607"/>
      <c r="IEK3024" s="607"/>
      <c r="IEL3024" s="607"/>
      <c r="IEM3024" s="607"/>
      <c r="IEN3024" s="607"/>
      <c r="IEO3024" s="607"/>
      <c r="IEP3024" s="607"/>
      <c r="IEQ3024" s="607"/>
      <c r="IER3024" s="607"/>
      <c r="IES3024" s="607"/>
      <c r="IET3024" s="607"/>
      <c r="IEU3024" s="607"/>
      <c r="IEV3024" s="607"/>
      <c r="IEW3024" s="607"/>
      <c r="IEX3024" s="607"/>
      <c r="IEY3024" s="607"/>
      <c r="IEZ3024" s="607"/>
      <c r="IFA3024" s="607"/>
      <c r="IFB3024" s="607"/>
      <c r="IFC3024" s="607"/>
      <c r="IFD3024" s="607"/>
      <c r="IFE3024" s="607"/>
      <c r="IFF3024" s="607"/>
      <c r="IFG3024" s="607"/>
      <c r="IFH3024" s="607"/>
      <c r="IFI3024" s="607"/>
      <c r="IFJ3024" s="607"/>
      <c r="IFK3024" s="607"/>
      <c r="IFL3024" s="607"/>
      <c r="IFM3024" s="607"/>
      <c r="IFN3024" s="607"/>
      <c r="IFO3024" s="607"/>
      <c r="IFP3024" s="607"/>
      <c r="IFQ3024" s="607"/>
      <c r="IFR3024" s="607"/>
      <c r="IFS3024" s="607"/>
      <c r="IFT3024" s="607"/>
      <c r="IFU3024" s="607"/>
      <c r="IFV3024" s="607"/>
      <c r="IFW3024" s="607"/>
      <c r="IFX3024" s="607"/>
      <c r="IFY3024" s="607"/>
      <c r="IFZ3024" s="607"/>
      <c r="IGA3024" s="607"/>
      <c r="IGB3024" s="607"/>
      <c r="IGC3024" s="607"/>
      <c r="IGD3024" s="607"/>
      <c r="IGE3024" s="607"/>
      <c r="IGF3024" s="607"/>
      <c r="IGG3024" s="607"/>
      <c r="IGH3024" s="607"/>
      <c r="IGI3024" s="607"/>
      <c r="IGJ3024" s="607"/>
      <c r="IGK3024" s="607"/>
      <c r="IGL3024" s="607"/>
      <c r="IGM3024" s="607"/>
      <c r="IGN3024" s="607"/>
      <c r="IGO3024" s="607"/>
      <c r="IGP3024" s="607"/>
      <c r="IGQ3024" s="607"/>
      <c r="IGR3024" s="607"/>
      <c r="IGS3024" s="607"/>
      <c r="IGT3024" s="607"/>
      <c r="IGU3024" s="607"/>
      <c r="IGV3024" s="607"/>
      <c r="IGW3024" s="607"/>
      <c r="IGX3024" s="607"/>
      <c r="IGY3024" s="607"/>
      <c r="IGZ3024" s="607"/>
      <c r="IHA3024" s="607"/>
      <c r="IHB3024" s="607"/>
      <c r="IHC3024" s="607"/>
      <c r="IHD3024" s="607"/>
      <c r="IHE3024" s="607"/>
      <c r="IHF3024" s="607"/>
      <c r="IHG3024" s="607"/>
      <c r="IHH3024" s="607"/>
      <c r="IHI3024" s="607"/>
      <c r="IHJ3024" s="607"/>
      <c r="IHK3024" s="607"/>
      <c r="IHL3024" s="607"/>
      <c r="IHM3024" s="607"/>
      <c r="IHN3024" s="607"/>
      <c r="IHO3024" s="607"/>
      <c r="IHP3024" s="607"/>
      <c r="IHQ3024" s="607"/>
      <c r="IHR3024" s="607"/>
      <c r="IHS3024" s="607"/>
      <c r="IHT3024" s="607"/>
      <c r="IHU3024" s="607"/>
      <c r="IHV3024" s="607"/>
      <c r="IHW3024" s="607"/>
      <c r="IHX3024" s="607"/>
      <c r="IHY3024" s="607"/>
      <c r="IHZ3024" s="607"/>
      <c r="IIA3024" s="607"/>
      <c r="IIB3024" s="607"/>
      <c r="IIC3024" s="607"/>
      <c r="IID3024" s="607"/>
      <c r="IIE3024" s="607"/>
      <c r="IIF3024" s="607"/>
      <c r="IIG3024" s="607"/>
      <c r="IIH3024" s="607"/>
      <c r="III3024" s="607"/>
      <c r="IIJ3024" s="607"/>
      <c r="IIK3024" s="607"/>
      <c r="IIL3024" s="607"/>
      <c r="IIM3024" s="607"/>
      <c r="IIN3024" s="607"/>
      <c r="IIO3024" s="607"/>
      <c r="IIP3024" s="607"/>
      <c r="IIQ3024" s="607"/>
      <c r="IIR3024" s="607"/>
      <c r="IIS3024" s="607"/>
      <c r="IIT3024" s="607"/>
      <c r="IIU3024" s="607"/>
      <c r="IIV3024" s="607"/>
      <c r="IIW3024" s="607"/>
      <c r="IIX3024" s="607"/>
      <c r="IIY3024" s="607"/>
      <c r="IIZ3024" s="607"/>
      <c r="IJA3024" s="607"/>
      <c r="IJB3024" s="607"/>
      <c r="IJC3024" s="607"/>
      <c r="IJD3024" s="607"/>
      <c r="IJE3024" s="607"/>
      <c r="IJF3024" s="607"/>
      <c r="IJG3024" s="607"/>
      <c r="IJH3024" s="607"/>
      <c r="IJI3024" s="607"/>
      <c r="IJJ3024" s="607"/>
      <c r="IJK3024" s="607"/>
      <c r="IJL3024" s="607"/>
      <c r="IJM3024" s="607"/>
      <c r="IJN3024" s="607"/>
      <c r="IJO3024" s="607"/>
      <c r="IJP3024" s="607"/>
      <c r="IJQ3024" s="607"/>
      <c r="IJR3024" s="607"/>
      <c r="IJS3024" s="607"/>
      <c r="IJT3024" s="607"/>
      <c r="IJU3024" s="607"/>
      <c r="IJV3024" s="607"/>
      <c r="IJW3024" s="607"/>
      <c r="IJX3024" s="607"/>
      <c r="IJY3024" s="607"/>
      <c r="IJZ3024" s="607"/>
      <c r="IKA3024" s="607"/>
      <c r="IKB3024" s="607"/>
      <c r="IKC3024" s="607"/>
      <c r="IKD3024" s="607"/>
      <c r="IKE3024" s="607"/>
      <c r="IKF3024" s="607"/>
      <c r="IKG3024" s="607"/>
      <c r="IKH3024" s="607"/>
      <c r="IKI3024" s="607"/>
      <c r="IKJ3024" s="607"/>
      <c r="IKK3024" s="607"/>
      <c r="IKL3024" s="607"/>
      <c r="IKM3024" s="607"/>
      <c r="IKN3024" s="607"/>
      <c r="IKO3024" s="607"/>
      <c r="IKP3024" s="607"/>
      <c r="IKQ3024" s="607"/>
      <c r="IKR3024" s="607"/>
      <c r="IKS3024" s="607"/>
      <c r="IKT3024" s="607"/>
      <c r="IKU3024" s="607"/>
      <c r="IKV3024" s="607"/>
      <c r="IKW3024" s="607"/>
      <c r="IKX3024" s="607"/>
      <c r="IKY3024" s="607"/>
      <c r="IKZ3024" s="607"/>
      <c r="ILA3024" s="607"/>
      <c r="ILB3024" s="607"/>
      <c r="ILC3024" s="607"/>
      <c r="ILD3024" s="607"/>
      <c r="ILE3024" s="607"/>
      <c r="ILF3024" s="607"/>
      <c r="ILG3024" s="607"/>
      <c r="ILH3024" s="607"/>
      <c r="ILI3024" s="607"/>
      <c r="ILJ3024" s="607"/>
      <c r="ILK3024" s="607"/>
      <c r="ILL3024" s="607"/>
      <c r="ILM3024" s="607"/>
      <c r="ILN3024" s="607"/>
      <c r="ILO3024" s="607"/>
      <c r="ILP3024" s="607"/>
      <c r="ILQ3024" s="607"/>
      <c r="ILR3024" s="607"/>
      <c r="ILS3024" s="607"/>
      <c r="ILT3024" s="607"/>
      <c r="ILU3024" s="607"/>
      <c r="ILV3024" s="607"/>
      <c r="ILW3024" s="607"/>
      <c r="ILX3024" s="607"/>
      <c r="ILY3024" s="607"/>
      <c r="ILZ3024" s="607"/>
      <c r="IMA3024" s="607"/>
      <c r="IMB3024" s="607"/>
      <c r="IMC3024" s="607"/>
      <c r="IMD3024" s="607"/>
      <c r="IME3024" s="607"/>
      <c r="IMF3024" s="607"/>
      <c r="IMG3024" s="607"/>
      <c r="IMH3024" s="607"/>
      <c r="IMI3024" s="607"/>
      <c r="IMJ3024" s="607"/>
      <c r="IMK3024" s="607"/>
      <c r="IML3024" s="607"/>
      <c r="IMM3024" s="607"/>
      <c r="IMN3024" s="607"/>
      <c r="IMO3024" s="607"/>
      <c r="IMP3024" s="607"/>
      <c r="IMQ3024" s="607"/>
      <c r="IMR3024" s="607"/>
      <c r="IMS3024" s="607"/>
      <c r="IMT3024" s="607"/>
      <c r="IMU3024" s="607"/>
      <c r="IMV3024" s="607"/>
      <c r="IMW3024" s="607"/>
      <c r="IMX3024" s="607"/>
      <c r="IMY3024" s="607"/>
      <c r="IMZ3024" s="607"/>
      <c r="INA3024" s="607"/>
      <c r="INB3024" s="607"/>
      <c r="INC3024" s="607"/>
      <c r="IND3024" s="607"/>
      <c r="INE3024" s="607"/>
      <c r="INF3024" s="607"/>
      <c r="ING3024" s="607"/>
      <c r="INH3024" s="607"/>
      <c r="INI3024" s="607"/>
      <c r="INJ3024" s="607"/>
      <c r="INK3024" s="607"/>
      <c r="INL3024" s="607"/>
      <c r="INM3024" s="607"/>
      <c r="INN3024" s="607"/>
      <c r="INO3024" s="607"/>
      <c r="INP3024" s="607"/>
      <c r="INQ3024" s="607"/>
      <c r="INR3024" s="607"/>
      <c r="INS3024" s="607"/>
      <c r="INT3024" s="607"/>
      <c r="INU3024" s="607"/>
      <c r="INV3024" s="607"/>
      <c r="INW3024" s="607"/>
      <c r="INX3024" s="607"/>
      <c r="INY3024" s="607"/>
      <c r="INZ3024" s="607"/>
      <c r="IOA3024" s="607"/>
      <c r="IOB3024" s="607"/>
      <c r="IOC3024" s="607"/>
      <c r="IOD3024" s="607"/>
      <c r="IOE3024" s="607"/>
      <c r="IOF3024" s="607"/>
      <c r="IOG3024" s="607"/>
      <c r="IOH3024" s="607"/>
      <c r="IOI3024" s="607"/>
      <c r="IOJ3024" s="607"/>
      <c r="IOK3024" s="607"/>
      <c r="IOL3024" s="607"/>
      <c r="IOM3024" s="607"/>
      <c r="ION3024" s="607"/>
      <c r="IOO3024" s="607"/>
      <c r="IOP3024" s="607"/>
      <c r="IOQ3024" s="607"/>
      <c r="IOR3024" s="607"/>
      <c r="IOS3024" s="607"/>
      <c r="IOT3024" s="607"/>
      <c r="IOU3024" s="607"/>
      <c r="IOV3024" s="607"/>
      <c r="IOW3024" s="607"/>
      <c r="IOX3024" s="607"/>
      <c r="IOY3024" s="607"/>
      <c r="IOZ3024" s="607"/>
      <c r="IPA3024" s="607"/>
      <c r="IPB3024" s="607"/>
      <c r="IPC3024" s="607"/>
      <c r="IPD3024" s="607"/>
      <c r="IPE3024" s="607"/>
      <c r="IPF3024" s="607"/>
      <c r="IPG3024" s="607"/>
      <c r="IPH3024" s="607"/>
      <c r="IPI3024" s="607"/>
      <c r="IPJ3024" s="607"/>
      <c r="IPK3024" s="607"/>
      <c r="IPL3024" s="607"/>
      <c r="IPM3024" s="607"/>
      <c r="IPN3024" s="607"/>
      <c r="IPO3024" s="607"/>
      <c r="IPP3024" s="607"/>
      <c r="IPQ3024" s="607"/>
      <c r="IPR3024" s="607"/>
      <c r="IPS3024" s="607"/>
      <c r="IPT3024" s="607"/>
      <c r="IPU3024" s="607"/>
      <c r="IPV3024" s="607"/>
      <c r="IPW3024" s="607"/>
      <c r="IPX3024" s="607"/>
      <c r="IPY3024" s="607"/>
      <c r="IPZ3024" s="607"/>
      <c r="IQA3024" s="607"/>
      <c r="IQB3024" s="607"/>
      <c r="IQC3024" s="607"/>
      <c r="IQD3024" s="607"/>
      <c r="IQE3024" s="607"/>
      <c r="IQF3024" s="607"/>
      <c r="IQG3024" s="607"/>
      <c r="IQH3024" s="607"/>
      <c r="IQI3024" s="607"/>
      <c r="IQJ3024" s="607"/>
      <c r="IQK3024" s="607"/>
      <c r="IQL3024" s="607"/>
      <c r="IQM3024" s="607"/>
      <c r="IQN3024" s="607"/>
      <c r="IQO3024" s="607"/>
      <c r="IQP3024" s="607"/>
      <c r="IQQ3024" s="607"/>
      <c r="IQR3024" s="607"/>
      <c r="IQS3024" s="607"/>
      <c r="IQT3024" s="607"/>
      <c r="IQU3024" s="607"/>
      <c r="IQV3024" s="607"/>
      <c r="IQW3024" s="607"/>
      <c r="IQX3024" s="607"/>
      <c r="IQY3024" s="607"/>
      <c r="IQZ3024" s="607"/>
      <c r="IRA3024" s="607"/>
      <c r="IRB3024" s="607"/>
      <c r="IRC3024" s="607"/>
      <c r="IRD3024" s="607"/>
      <c r="IRE3024" s="607"/>
      <c r="IRF3024" s="607"/>
      <c r="IRG3024" s="607"/>
      <c r="IRH3024" s="607"/>
      <c r="IRI3024" s="607"/>
      <c r="IRJ3024" s="607"/>
      <c r="IRK3024" s="607"/>
      <c r="IRL3024" s="607"/>
      <c r="IRM3024" s="607"/>
      <c r="IRN3024" s="607"/>
      <c r="IRO3024" s="607"/>
      <c r="IRP3024" s="607"/>
      <c r="IRQ3024" s="607"/>
      <c r="IRR3024" s="607"/>
      <c r="IRS3024" s="607"/>
      <c r="IRT3024" s="607"/>
      <c r="IRU3024" s="607"/>
      <c r="IRV3024" s="607"/>
      <c r="IRW3024" s="607"/>
      <c r="IRX3024" s="607"/>
      <c r="IRY3024" s="607"/>
      <c r="IRZ3024" s="607"/>
      <c r="ISA3024" s="607"/>
      <c r="ISB3024" s="607"/>
      <c r="ISC3024" s="607"/>
      <c r="ISD3024" s="607"/>
      <c r="ISE3024" s="607"/>
      <c r="ISF3024" s="607"/>
      <c r="ISG3024" s="607"/>
      <c r="ISH3024" s="607"/>
      <c r="ISI3024" s="607"/>
      <c r="ISJ3024" s="607"/>
      <c r="ISK3024" s="607"/>
      <c r="ISL3024" s="607"/>
      <c r="ISM3024" s="607"/>
      <c r="ISN3024" s="607"/>
      <c r="ISO3024" s="607"/>
      <c r="ISP3024" s="607"/>
      <c r="ISQ3024" s="607"/>
      <c r="ISR3024" s="607"/>
      <c r="ISS3024" s="607"/>
      <c r="IST3024" s="607"/>
      <c r="ISU3024" s="607"/>
      <c r="ISV3024" s="607"/>
      <c r="ISW3024" s="607"/>
      <c r="ISX3024" s="607"/>
      <c r="ISY3024" s="607"/>
      <c r="ISZ3024" s="607"/>
      <c r="ITA3024" s="607"/>
      <c r="ITB3024" s="607"/>
      <c r="ITC3024" s="607"/>
      <c r="ITD3024" s="607"/>
      <c r="ITE3024" s="607"/>
      <c r="ITF3024" s="607"/>
      <c r="ITG3024" s="607"/>
      <c r="ITH3024" s="607"/>
      <c r="ITI3024" s="607"/>
      <c r="ITJ3024" s="607"/>
      <c r="ITK3024" s="607"/>
      <c r="ITL3024" s="607"/>
      <c r="ITM3024" s="607"/>
      <c r="ITN3024" s="607"/>
      <c r="ITO3024" s="607"/>
      <c r="ITP3024" s="607"/>
      <c r="ITQ3024" s="607"/>
      <c r="ITR3024" s="607"/>
      <c r="ITS3024" s="607"/>
      <c r="ITT3024" s="607"/>
      <c r="ITU3024" s="607"/>
      <c r="ITV3024" s="607"/>
      <c r="ITW3024" s="607"/>
      <c r="ITX3024" s="607"/>
      <c r="ITY3024" s="607"/>
      <c r="ITZ3024" s="607"/>
      <c r="IUA3024" s="607"/>
      <c r="IUB3024" s="607"/>
      <c r="IUC3024" s="607"/>
      <c r="IUD3024" s="607"/>
      <c r="IUE3024" s="607"/>
      <c r="IUF3024" s="607"/>
      <c r="IUG3024" s="607"/>
      <c r="IUH3024" s="607"/>
      <c r="IUI3024" s="607"/>
      <c r="IUJ3024" s="607"/>
      <c r="IUK3024" s="607"/>
      <c r="IUL3024" s="607"/>
      <c r="IUM3024" s="607"/>
      <c r="IUN3024" s="607"/>
      <c r="IUO3024" s="607"/>
      <c r="IUP3024" s="607"/>
      <c r="IUQ3024" s="607"/>
      <c r="IUR3024" s="607"/>
      <c r="IUS3024" s="607"/>
      <c r="IUT3024" s="607"/>
      <c r="IUU3024" s="607"/>
      <c r="IUV3024" s="607"/>
      <c r="IUW3024" s="607"/>
      <c r="IUX3024" s="607"/>
      <c r="IUY3024" s="607"/>
      <c r="IUZ3024" s="607"/>
      <c r="IVA3024" s="607"/>
      <c r="IVB3024" s="607"/>
      <c r="IVC3024" s="607"/>
      <c r="IVD3024" s="607"/>
      <c r="IVE3024" s="607"/>
      <c r="IVF3024" s="607"/>
      <c r="IVG3024" s="607"/>
      <c r="IVH3024" s="607"/>
      <c r="IVI3024" s="607"/>
      <c r="IVJ3024" s="607"/>
      <c r="IVK3024" s="607"/>
      <c r="IVL3024" s="607"/>
      <c r="IVM3024" s="607"/>
      <c r="IVN3024" s="607"/>
      <c r="IVO3024" s="607"/>
      <c r="IVP3024" s="607"/>
      <c r="IVQ3024" s="607"/>
      <c r="IVR3024" s="607"/>
      <c r="IVS3024" s="607"/>
      <c r="IVT3024" s="607"/>
      <c r="IVU3024" s="607"/>
      <c r="IVV3024" s="607"/>
      <c r="IVW3024" s="607"/>
      <c r="IVX3024" s="607"/>
      <c r="IVY3024" s="607"/>
      <c r="IVZ3024" s="607"/>
      <c r="IWA3024" s="607"/>
      <c r="IWB3024" s="607"/>
      <c r="IWC3024" s="607"/>
      <c r="IWD3024" s="607"/>
      <c r="IWE3024" s="607"/>
      <c r="IWF3024" s="607"/>
      <c r="IWG3024" s="607"/>
      <c r="IWH3024" s="607"/>
      <c r="IWI3024" s="607"/>
      <c r="IWJ3024" s="607"/>
      <c r="IWK3024" s="607"/>
      <c r="IWL3024" s="607"/>
      <c r="IWM3024" s="607"/>
      <c r="IWN3024" s="607"/>
      <c r="IWO3024" s="607"/>
      <c r="IWP3024" s="607"/>
      <c r="IWQ3024" s="607"/>
      <c r="IWR3024" s="607"/>
      <c r="IWS3024" s="607"/>
      <c r="IWT3024" s="607"/>
      <c r="IWU3024" s="607"/>
      <c r="IWV3024" s="607"/>
      <c r="IWW3024" s="607"/>
      <c r="IWX3024" s="607"/>
      <c r="IWY3024" s="607"/>
      <c r="IWZ3024" s="607"/>
      <c r="IXA3024" s="607"/>
      <c r="IXB3024" s="607"/>
      <c r="IXC3024" s="607"/>
      <c r="IXD3024" s="607"/>
      <c r="IXE3024" s="607"/>
      <c r="IXF3024" s="607"/>
      <c r="IXG3024" s="607"/>
      <c r="IXH3024" s="607"/>
      <c r="IXI3024" s="607"/>
      <c r="IXJ3024" s="607"/>
      <c r="IXK3024" s="607"/>
      <c r="IXL3024" s="607"/>
      <c r="IXM3024" s="607"/>
      <c r="IXN3024" s="607"/>
      <c r="IXO3024" s="607"/>
      <c r="IXP3024" s="607"/>
      <c r="IXQ3024" s="607"/>
      <c r="IXR3024" s="607"/>
      <c r="IXS3024" s="607"/>
      <c r="IXT3024" s="607"/>
      <c r="IXU3024" s="607"/>
      <c r="IXV3024" s="607"/>
      <c r="IXW3024" s="607"/>
      <c r="IXX3024" s="607"/>
      <c r="IXY3024" s="607"/>
      <c r="IXZ3024" s="607"/>
      <c r="IYA3024" s="607"/>
      <c r="IYB3024" s="607"/>
      <c r="IYC3024" s="607"/>
      <c r="IYD3024" s="607"/>
      <c r="IYE3024" s="607"/>
      <c r="IYF3024" s="607"/>
      <c r="IYG3024" s="607"/>
      <c r="IYH3024" s="607"/>
      <c r="IYI3024" s="607"/>
      <c r="IYJ3024" s="607"/>
      <c r="IYK3024" s="607"/>
      <c r="IYL3024" s="607"/>
      <c r="IYM3024" s="607"/>
      <c r="IYN3024" s="607"/>
      <c r="IYO3024" s="607"/>
      <c r="IYP3024" s="607"/>
      <c r="IYQ3024" s="607"/>
      <c r="IYR3024" s="607"/>
      <c r="IYS3024" s="607"/>
      <c r="IYT3024" s="607"/>
      <c r="IYU3024" s="607"/>
      <c r="IYV3024" s="607"/>
      <c r="IYW3024" s="607"/>
      <c r="IYX3024" s="607"/>
      <c r="IYY3024" s="607"/>
      <c r="IYZ3024" s="607"/>
      <c r="IZA3024" s="607"/>
      <c r="IZB3024" s="607"/>
      <c r="IZC3024" s="607"/>
      <c r="IZD3024" s="607"/>
      <c r="IZE3024" s="607"/>
      <c r="IZF3024" s="607"/>
      <c r="IZG3024" s="607"/>
      <c r="IZH3024" s="607"/>
      <c r="IZI3024" s="607"/>
      <c r="IZJ3024" s="607"/>
      <c r="IZK3024" s="607"/>
      <c r="IZL3024" s="607"/>
      <c r="IZM3024" s="607"/>
      <c r="IZN3024" s="607"/>
      <c r="IZO3024" s="607"/>
      <c r="IZP3024" s="607"/>
      <c r="IZQ3024" s="607"/>
      <c r="IZR3024" s="607"/>
      <c r="IZS3024" s="607"/>
      <c r="IZT3024" s="607"/>
      <c r="IZU3024" s="607"/>
      <c r="IZV3024" s="607"/>
      <c r="IZW3024" s="607"/>
      <c r="IZX3024" s="607"/>
      <c r="IZY3024" s="607"/>
      <c r="IZZ3024" s="607"/>
      <c r="JAA3024" s="607"/>
      <c r="JAB3024" s="607"/>
      <c r="JAC3024" s="607"/>
      <c r="JAD3024" s="607"/>
      <c r="JAE3024" s="607"/>
      <c r="JAF3024" s="607"/>
      <c r="JAG3024" s="607"/>
      <c r="JAH3024" s="607"/>
      <c r="JAI3024" s="607"/>
      <c r="JAJ3024" s="607"/>
      <c r="JAK3024" s="607"/>
      <c r="JAL3024" s="607"/>
      <c r="JAM3024" s="607"/>
      <c r="JAN3024" s="607"/>
      <c r="JAO3024" s="607"/>
      <c r="JAP3024" s="607"/>
      <c r="JAQ3024" s="607"/>
      <c r="JAR3024" s="607"/>
      <c r="JAS3024" s="607"/>
      <c r="JAT3024" s="607"/>
      <c r="JAU3024" s="607"/>
      <c r="JAV3024" s="607"/>
      <c r="JAW3024" s="607"/>
      <c r="JAX3024" s="607"/>
      <c r="JAY3024" s="607"/>
      <c r="JAZ3024" s="607"/>
      <c r="JBA3024" s="607"/>
      <c r="JBB3024" s="607"/>
      <c r="JBC3024" s="607"/>
      <c r="JBD3024" s="607"/>
      <c r="JBE3024" s="607"/>
      <c r="JBF3024" s="607"/>
      <c r="JBG3024" s="607"/>
      <c r="JBH3024" s="607"/>
      <c r="JBI3024" s="607"/>
      <c r="JBJ3024" s="607"/>
      <c r="JBK3024" s="607"/>
      <c r="JBL3024" s="607"/>
      <c r="JBM3024" s="607"/>
      <c r="JBN3024" s="607"/>
      <c r="JBO3024" s="607"/>
      <c r="JBP3024" s="607"/>
      <c r="JBQ3024" s="607"/>
      <c r="JBR3024" s="607"/>
      <c r="JBS3024" s="607"/>
      <c r="JBT3024" s="607"/>
      <c r="JBU3024" s="607"/>
      <c r="JBV3024" s="607"/>
      <c r="JBW3024" s="607"/>
      <c r="JBX3024" s="607"/>
      <c r="JBY3024" s="607"/>
      <c r="JBZ3024" s="607"/>
      <c r="JCA3024" s="607"/>
      <c r="JCB3024" s="607"/>
      <c r="JCC3024" s="607"/>
      <c r="JCD3024" s="607"/>
      <c r="JCE3024" s="607"/>
      <c r="JCF3024" s="607"/>
      <c r="JCG3024" s="607"/>
      <c r="JCH3024" s="607"/>
      <c r="JCI3024" s="607"/>
      <c r="JCJ3024" s="607"/>
      <c r="JCK3024" s="607"/>
      <c r="JCL3024" s="607"/>
      <c r="JCM3024" s="607"/>
      <c r="JCN3024" s="607"/>
      <c r="JCO3024" s="607"/>
      <c r="JCP3024" s="607"/>
      <c r="JCQ3024" s="607"/>
      <c r="JCR3024" s="607"/>
      <c r="JCS3024" s="607"/>
      <c r="JCT3024" s="607"/>
      <c r="JCU3024" s="607"/>
      <c r="JCV3024" s="607"/>
      <c r="JCW3024" s="607"/>
      <c r="JCX3024" s="607"/>
      <c r="JCY3024" s="607"/>
      <c r="JCZ3024" s="607"/>
      <c r="JDA3024" s="607"/>
      <c r="JDB3024" s="607"/>
      <c r="JDC3024" s="607"/>
      <c r="JDD3024" s="607"/>
      <c r="JDE3024" s="607"/>
      <c r="JDF3024" s="607"/>
      <c r="JDG3024" s="607"/>
      <c r="JDH3024" s="607"/>
      <c r="JDI3024" s="607"/>
      <c r="JDJ3024" s="607"/>
      <c r="JDK3024" s="607"/>
      <c r="JDL3024" s="607"/>
      <c r="JDM3024" s="607"/>
      <c r="JDN3024" s="607"/>
      <c r="JDO3024" s="607"/>
      <c r="JDP3024" s="607"/>
      <c r="JDQ3024" s="607"/>
      <c r="JDR3024" s="607"/>
      <c r="JDS3024" s="607"/>
      <c r="JDT3024" s="607"/>
      <c r="JDU3024" s="607"/>
      <c r="JDV3024" s="607"/>
      <c r="JDW3024" s="607"/>
      <c r="JDX3024" s="607"/>
      <c r="JDY3024" s="607"/>
      <c r="JDZ3024" s="607"/>
      <c r="JEA3024" s="607"/>
      <c r="JEB3024" s="607"/>
      <c r="JEC3024" s="607"/>
      <c r="JED3024" s="607"/>
      <c r="JEE3024" s="607"/>
      <c r="JEF3024" s="607"/>
      <c r="JEG3024" s="607"/>
      <c r="JEH3024" s="607"/>
      <c r="JEI3024" s="607"/>
      <c r="JEJ3024" s="607"/>
      <c r="JEK3024" s="607"/>
      <c r="JEL3024" s="607"/>
      <c r="JEM3024" s="607"/>
      <c r="JEN3024" s="607"/>
      <c r="JEO3024" s="607"/>
      <c r="JEP3024" s="607"/>
      <c r="JEQ3024" s="607"/>
      <c r="JER3024" s="607"/>
      <c r="JES3024" s="607"/>
      <c r="JET3024" s="607"/>
      <c r="JEU3024" s="607"/>
      <c r="JEV3024" s="607"/>
      <c r="JEW3024" s="607"/>
      <c r="JEX3024" s="607"/>
      <c r="JEY3024" s="607"/>
      <c r="JEZ3024" s="607"/>
      <c r="JFA3024" s="607"/>
      <c r="JFB3024" s="607"/>
      <c r="JFC3024" s="607"/>
      <c r="JFD3024" s="607"/>
      <c r="JFE3024" s="607"/>
      <c r="JFF3024" s="607"/>
      <c r="JFG3024" s="607"/>
      <c r="JFH3024" s="607"/>
      <c r="JFI3024" s="607"/>
      <c r="JFJ3024" s="607"/>
      <c r="JFK3024" s="607"/>
      <c r="JFL3024" s="607"/>
      <c r="JFM3024" s="607"/>
      <c r="JFN3024" s="607"/>
      <c r="JFO3024" s="607"/>
      <c r="JFP3024" s="607"/>
      <c r="JFQ3024" s="607"/>
      <c r="JFR3024" s="607"/>
      <c r="JFS3024" s="607"/>
      <c r="JFT3024" s="607"/>
      <c r="JFU3024" s="607"/>
      <c r="JFV3024" s="607"/>
      <c r="JFW3024" s="607"/>
      <c r="JFX3024" s="607"/>
      <c r="JFY3024" s="607"/>
      <c r="JFZ3024" s="607"/>
      <c r="JGA3024" s="607"/>
      <c r="JGB3024" s="607"/>
      <c r="JGC3024" s="607"/>
      <c r="JGD3024" s="607"/>
      <c r="JGE3024" s="607"/>
      <c r="JGF3024" s="607"/>
      <c r="JGG3024" s="607"/>
      <c r="JGH3024" s="607"/>
      <c r="JGI3024" s="607"/>
      <c r="JGJ3024" s="607"/>
      <c r="JGK3024" s="607"/>
      <c r="JGL3024" s="607"/>
      <c r="JGM3024" s="607"/>
      <c r="JGN3024" s="607"/>
      <c r="JGO3024" s="607"/>
      <c r="JGP3024" s="607"/>
      <c r="JGQ3024" s="607"/>
      <c r="JGR3024" s="607"/>
      <c r="JGS3024" s="607"/>
      <c r="JGT3024" s="607"/>
      <c r="JGU3024" s="607"/>
      <c r="JGV3024" s="607"/>
      <c r="JGW3024" s="607"/>
      <c r="JGX3024" s="607"/>
      <c r="JGY3024" s="607"/>
      <c r="JGZ3024" s="607"/>
      <c r="JHA3024" s="607"/>
      <c r="JHB3024" s="607"/>
      <c r="JHC3024" s="607"/>
      <c r="JHD3024" s="607"/>
      <c r="JHE3024" s="607"/>
      <c r="JHF3024" s="607"/>
      <c r="JHG3024" s="607"/>
      <c r="JHH3024" s="607"/>
      <c r="JHI3024" s="607"/>
      <c r="JHJ3024" s="607"/>
      <c r="JHK3024" s="607"/>
      <c r="JHL3024" s="607"/>
      <c r="JHM3024" s="607"/>
      <c r="JHN3024" s="607"/>
      <c r="JHO3024" s="607"/>
      <c r="JHP3024" s="607"/>
      <c r="JHQ3024" s="607"/>
      <c r="JHR3024" s="607"/>
      <c r="JHS3024" s="607"/>
      <c r="JHT3024" s="607"/>
      <c r="JHU3024" s="607"/>
      <c r="JHV3024" s="607"/>
      <c r="JHW3024" s="607"/>
      <c r="JHX3024" s="607"/>
      <c r="JHY3024" s="607"/>
      <c r="JHZ3024" s="607"/>
      <c r="JIA3024" s="607"/>
      <c r="JIB3024" s="607"/>
      <c r="JIC3024" s="607"/>
      <c r="JID3024" s="607"/>
      <c r="JIE3024" s="607"/>
      <c r="JIF3024" s="607"/>
      <c r="JIG3024" s="607"/>
      <c r="JIH3024" s="607"/>
      <c r="JII3024" s="607"/>
      <c r="JIJ3024" s="607"/>
      <c r="JIK3024" s="607"/>
      <c r="JIL3024" s="607"/>
      <c r="JIM3024" s="607"/>
      <c r="JIN3024" s="607"/>
      <c r="JIO3024" s="607"/>
      <c r="JIP3024" s="607"/>
      <c r="JIQ3024" s="607"/>
      <c r="JIR3024" s="607"/>
      <c r="JIS3024" s="607"/>
      <c r="JIT3024" s="607"/>
      <c r="JIU3024" s="607"/>
      <c r="JIV3024" s="607"/>
      <c r="JIW3024" s="607"/>
      <c r="JIX3024" s="607"/>
      <c r="JIY3024" s="607"/>
      <c r="JIZ3024" s="607"/>
      <c r="JJA3024" s="607"/>
      <c r="JJB3024" s="607"/>
      <c r="JJC3024" s="607"/>
      <c r="JJD3024" s="607"/>
      <c r="JJE3024" s="607"/>
      <c r="JJF3024" s="607"/>
      <c r="JJG3024" s="607"/>
      <c r="JJH3024" s="607"/>
      <c r="JJI3024" s="607"/>
      <c r="JJJ3024" s="607"/>
      <c r="JJK3024" s="607"/>
      <c r="JJL3024" s="607"/>
      <c r="JJM3024" s="607"/>
      <c r="JJN3024" s="607"/>
      <c r="JJO3024" s="607"/>
      <c r="JJP3024" s="607"/>
      <c r="JJQ3024" s="607"/>
      <c r="JJR3024" s="607"/>
      <c r="JJS3024" s="607"/>
      <c r="JJT3024" s="607"/>
      <c r="JJU3024" s="607"/>
      <c r="JJV3024" s="607"/>
      <c r="JJW3024" s="607"/>
      <c r="JJX3024" s="607"/>
      <c r="JJY3024" s="607"/>
      <c r="JJZ3024" s="607"/>
      <c r="JKA3024" s="607"/>
      <c r="JKB3024" s="607"/>
      <c r="JKC3024" s="607"/>
      <c r="JKD3024" s="607"/>
      <c r="JKE3024" s="607"/>
      <c r="JKF3024" s="607"/>
      <c r="JKG3024" s="607"/>
      <c r="JKH3024" s="607"/>
      <c r="JKI3024" s="607"/>
      <c r="JKJ3024" s="607"/>
      <c r="JKK3024" s="607"/>
      <c r="JKL3024" s="607"/>
      <c r="JKM3024" s="607"/>
      <c r="JKN3024" s="607"/>
      <c r="JKO3024" s="607"/>
      <c r="JKP3024" s="607"/>
      <c r="JKQ3024" s="607"/>
      <c r="JKR3024" s="607"/>
      <c r="JKS3024" s="607"/>
      <c r="JKT3024" s="607"/>
      <c r="JKU3024" s="607"/>
      <c r="JKV3024" s="607"/>
      <c r="JKW3024" s="607"/>
      <c r="JKX3024" s="607"/>
      <c r="JKY3024" s="607"/>
      <c r="JKZ3024" s="607"/>
      <c r="JLA3024" s="607"/>
      <c r="JLB3024" s="607"/>
      <c r="JLC3024" s="607"/>
      <c r="JLD3024" s="607"/>
      <c r="JLE3024" s="607"/>
      <c r="JLF3024" s="607"/>
      <c r="JLG3024" s="607"/>
      <c r="JLH3024" s="607"/>
      <c r="JLI3024" s="607"/>
      <c r="JLJ3024" s="607"/>
      <c r="JLK3024" s="607"/>
      <c r="JLL3024" s="607"/>
      <c r="JLM3024" s="607"/>
      <c r="JLN3024" s="607"/>
      <c r="JLO3024" s="607"/>
      <c r="JLP3024" s="607"/>
      <c r="JLQ3024" s="607"/>
      <c r="JLR3024" s="607"/>
      <c r="JLS3024" s="607"/>
      <c r="JLT3024" s="607"/>
      <c r="JLU3024" s="607"/>
      <c r="JLV3024" s="607"/>
      <c r="JLW3024" s="607"/>
      <c r="JLX3024" s="607"/>
      <c r="JLY3024" s="607"/>
      <c r="JLZ3024" s="607"/>
      <c r="JMA3024" s="607"/>
      <c r="JMB3024" s="607"/>
      <c r="JMC3024" s="607"/>
      <c r="JMD3024" s="607"/>
      <c r="JME3024" s="607"/>
      <c r="JMF3024" s="607"/>
      <c r="JMG3024" s="607"/>
      <c r="JMH3024" s="607"/>
      <c r="JMI3024" s="607"/>
      <c r="JMJ3024" s="607"/>
      <c r="JMK3024" s="607"/>
      <c r="JML3024" s="607"/>
      <c r="JMM3024" s="607"/>
      <c r="JMN3024" s="607"/>
      <c r="JMO3024" s="607"/>
      <c r="JMP3024" s="607"/>
      <c r="JMQ3024" s="607"/>
      <c r="JMR3024" s="607"/>
      <c r="JMS3024" s="607"/>
      <c r="JMT3024" s="607"/>
      <c r="JMU3024" s="607"/>
      <c r="JMV3024" s="607"/>
      <c r="JMW3024" s="607"/>
      <c r="JMX3024" s="607"/>
      <c r="JMY3024" s="607"/>
      <c r="JMZ3024" s="607"/>
      <c r="JNA3024" s="607"/>
      <c r="JNB3024" s="607"/>
      <c r="JNC3024" s="607"/>
      <c r="JND3024" s="607"/>
      <c r="JNE3024" s="607"/>
      <c r="JNF3024" s="607"/>
      <c r="JNG3024" s="607"/>
      <c r="JNH3024" s="607"/>
      <c r="JNI3024" s="607"/>
      <c r="JNJ3024" s="607"/>
      <c r="JNK3024" s="607"/>
      <c r="JNL3024" s="607"/>
      <c r="JNM3024" s="607"/>
      <c r="JNN3024" s="607"/>
      <c r="JNO3024" s="607"/>
      <c r="JNP3024" s="607"/>
      <c r="JNQ3024" s="607"/>
      <c r="JNR3024" s="607"/>
      <c r="JNS3024" s="607"/>
      <c r="JNT3024" s="607"/>
      <c r="JNU3024" s="607"/>
      <c r="JNV3024" s="607"/>
      <c r="JNW3024" s="607"/>
      <c r="JNX3024" s="607"/>
      <c r="JNY3024" s="607"/>
      <c r="JNZ3024" s="607"/>
      <c r="JOA3024" s="607"/>
      <c r="JOB3024" s="607"/>
      <c r="JOC3024" s="607"/>
      <c r="JOD3024" s="607"/>
      <c r="JOE3024" s="607"/>
      <c r="JOF3024" s="607"/>
      <c r="JOG3024" s="607"/>
      <c r="JOH3024" s="607"/>
      <c r="JOI3024" s="607"/>
      <c r="JOJ3024" s="607"/>
      <c r="JOK3024" s="607"/>
      <c r="JOL3024" s="607"/>
      <c r="JOM3024" s="607"/>
      <c r="JON3024" s="607"/>
      <c r="JOO3024" s="607"/>
      <c r="JOP3024" s="607"/>
      <c r="JOQ3024" s="607"/>
      <c r="JOR3024" s="607"/>
      <c r="JOS3024" s="607"/>
      <c r="JOT3024" s="607"/>
      <c r="JOU3024" s="607"/>
      <c r="JOV3024" s="607"/>
      <c r="JOW3024" s="607"/>
      <c r="JOX3024" s="607"/>
      <c r="JOY3024" s="607"/>
      <c r="JOZ3024" s="607"/>
      <c r="JPA3024" s="607"/>
      <c r="JPB3024" s="607"/>
      <c r="JPC3024" s="607"/>
      <c r="JPD3024" s="607"/>
      <c r="JPE3024" s="607"/>
      <c r="JPF3024" s="607"/>
      <c r="JPG3024" s="607"/>
      <c r="JPH3024" s="607"/>
      <c r="JPI3024" s="607"/>
      <c r="JPJ3024" s="607"/>
      <c r="JPK3024" s="607"/>
      <c r="JPL3024" s="607"/>
      <c r="JPM3024" s="607"/>
      <c r="JPN3024" s="607"/>
      <c r="JPO3024" s="607"/>
      <c r="JPP3024" s="607"/>
      <c r="JPQ3024" s="607"/>
      <c r="JPR3024" s="607"/>
      <c r="JPS3024" s="607"/>
      <c r="JPT3024" s="607"/>
      <c r="JPU3024" s="607"/>
      <c r="JPV3024" s="607"/>
      <c r="JPW3024" s="607"/>
      <c r="JPX3024" s="607"/>
      <c r="JPY3024" s="607"/>
      <c r="JPZ3024" s="607"/>
      <c r="JQA3024" s="607"/>
      <c r="JQB3024" s="607"/>
      <c r="JQC3024" s="607"/>
      <c r="JQD3024" s="607"/>
      <c r="JQE3024" s="607"/>
      <c r="JQF3024" s="607"/>
      <c r="JQG3024" s="607"/>
      <c r="JQH3024" s="607"/>
      <c r="JQI3024" s="607"/>
      <c r="JQJ3024" s="607"/>
      <c r="JQK3024" s="607"/>
      <c r="JQL3024" s="607"/>
      <c r="JQM3024" s="607"/>
      <c r="JQN3024" s="607"/>
      <c r="JQO3024" s="607"/>
      <c r="JQP3024" s="607"/>
      <c r="JQQ3024" s="607"/>
      <c r="JQR3024" s="607"/>
      <c r="JQS3024" s="607"/>
      <c r="JQT3024" s="607"/>
      <c r="JQU3024" s="607"/>
      <c r="JQV3024" s="607"/>
      <c r="JQW3024" s="607"/>
      <c r="JQX3024" s="607"/>
      <c r="JQY3024" s="607"/>
      <c r="JQZ3024" s="607"/>
      <c r="JRA3024" s="607"/>
      <c r="JRB3024" s="607"/>
      <c r="JRC3024" s="607"/>
      <c r="JRD3024" s="607"/>
      <c r="JRE3024" s="607"/>
      <c r="JRF3024" s="607"/>
      <c r="JRG3024" s="607"/>
      <c r="JRH3024" s="607"/>
      <c r="JRI3024" s="607"/>
      <c r="JRJ3024" s="607"/>
      <c r="JRK3024" s="607"/>
      <c r="JRL3024" s="607"/>
      <c r="JRM3024" s="607"/>
      <c r="JRN3024" s="607"/>
      <c r="JRO3024" s="607"/>
      <c r="JRP3024" s="607"/>
      <c r="JRQ3024" s="607"/>
      <c r="JRR3024" s="607"/>
      <c r="JRS3024" s="607"/>
      <c r="JRT3024" s="607"/>
      <c r="JRU3024" s="607"/>
      <c r="JRV3024" s="607"/>
      <c r="JRW3024" s="607"/>
      <c r="JRX3024" s="607"/>
      <c r="JRY3024" s="607"/>
      <c r="JRZ3024" s="607"/>
      <c r="JSA3024" s="607"/>
      <c r="JSB3024" s="607"/>
      <c r="JSC3024" s="607"/>
      <c r="JSD3024" s="607"/>
      <c r="JSE3024" s="607"/>
      <c r="JSF3024" s="607"/>
      <c r="JSG3024" s="607"/>
      <c r="JSH3024" s="607"/>
      <c r="JSI3024" s="607"/>
      <c r="JSJ3024" s="607"/>
      <c r="JSK3024" s="607"/>
      <c r="JSL3024" s="607"/>
      <c r="JSM3024" s="607"/>
      <c r="JSN3024" s="607"/>
      <c r="JSO3024" s="607"/>
      <c r="JSP3024" s="607"/>
      <c r="JSQ3024" s="607"/>
      <c r="JSR3024" s="607"/>
      <c r="JSS3024" s="607"/>
      <c r="JST3024" s="607"/>
      <c r="JSU3024" s="607"/>
      <c r="JSV3024" s="607"/>
      <c r="JSW3024" s="607"/>
      <c r="JSX3024" s="607"/>
      <c r="JSY3024" s="607"/>
      <c r="JSZ3024" s="607"/>
      <c r="JTA3024" s="607"/>
      <c r="JTB3024" s="607"/>
      <c r="JTC3024" s="607"/>
      <c r="JTD3024" s="607"/>
      <c r="JTE3024" s="607"/>
      <c r="JTF3024" s="607"/>
      <c r="JTG3024" s="607"/>
      <c r="JTH3024" s="607"/>
      <c r="JTI3024" s="607"/>
      <c r="JTJ3024" s="607"/>
      <c r="JTK3024" s="607"/>
      <c r="JTL3024" s="607"/>
      <c r="JTM3024" s="607"/>
      <c r="JTN3024" s="607"/>
      <c r="JTO3024" s="607"/>
      <c r="JTP3024" s="607"/>
      <c r="JTQ3024" s="607"/>
      <c r="JTR3024" s="607"/>
      <c r="JTS3024" s="607"/>
      <c r="JTT3024" s="607"/>
      <c r="JTU3024" s="607"/>
      <c r="JTV3024" s="607"/>
      <c r="JTW3024" s="607"/>
      <c r="JTX3024" s="607"/>
      <c r="JTY3024" s="607"/>
      <c r="JTZ3024" s="607"/>
      <c r="JUA3024" s="607"/>
      <c r="JUB3024" s="607"/>
      <c r="JUC3024" s="607"/>
      <c r="JUD3024" s="607"/>
      <c r="JUE3024" s="607"/>
      <c r="JUF3024" s="607"/>
      <c r="JUG3024" s="607"/>
      <c r="JUH3024" s="607"/>
      <c r="JUI3024" s="607"/>
      <c r="JUJ3024" s="607"/>
      <c r="JUK3024" s="607"/>
      <c r="JUL3024" s="607"/>
      <c r="JUM3024" s="607"/>
      <c r="JUN3024" s="607"/>
      <c r="JUO3024" s="607"/>
      <c r="JUP3024" s="607"/>
      <c r="JUQ3024" s="607"/>
      <c r="JUR3024" s="607"/>
      <c r="JUS3024" s="607"/>
      <c r="JUT3024" s="607"/>
      <c r="JUU3024" s="607"/>
      <c r="JUV3024" s="607"/>
      <c r="JUW3024" s="607"/>
      <c r="JUX3024" s="607"/>
      <c r="JUY3024" s="607"/>
      <c r="JUZ3024" s="607"/>
      <c r="JVA3024" s="607"/>
      <c r="JVB3024" s="607"/>
      <c r="JVC3024" s="607"/>
      <c r="JVD3024" s="607"/>
      <c r="JVE3024" s="607"/>
      <c r="JVF3024" s="607"/>
      <c r="JVG3024" s="607"/>
      <c r="JVH3024" s="607"/>
      <c r="JVI3024" s="607"/>
      <c r="JVJ3024" s="607"/>
      <c r="JVK3024" s="607"/>
      <c r="JVL3024" s="607"/>
      <c r="JVM3024" s="607"/>
      <c r="JVN3024" s="607"/>
      <c r="JVO3024" s="607"/>
      <c r="JVP3024" s="607"/>
      <c r="JVQ3024" s="607"/>
      <c r="JVR3024" s="607"/>
      <c r="JVS3024" s="607"/>
      <c r="JVT3024" s="607"/>
      <c r="JVU3024" s="607"/>
      <c r="JVV3024" s="607"/>
      <c r="JVW3024" s="607"/>
      <c r="JVX3024" s="607"/>
      <c r="JVY3024" s="607"/>
      <c r="JVZ3024" s="607"/>
      <c r="JWA3024" s="607"/>
      <c r="JWB3024" s="607"/>
      <c r="JWC3024" s="607"/>
      <c r="JWD3024" s="607"/>
      <c r="JWE3024" s="607"/>
      <c r="JWF3024" s="607"/>
      <c r="JWG3024" s="607"/>
      <c r="JWH3024" s="607"/>
      <c r="JWI3024" s="607"/>
      <c r="JWJ3024" s="607"/>
      <c r="JWK3024" s="607"/>
      <c r="JWL3024" s="607"/>
      <c r="JWM3024" s="607"/>
      <c r="JWN3024" s="607"/>
      <c r="JWO3024" s="607"/>
      <c r="JWP3024" s="607"/>
      <c r="JWQ3024" s="607"/>
      <c r="JWR3024" s="607"/>
      <c r="JWS3024" s="607"/>
      <c r="JWT3024" s="607"/>
      <c r="JWU3024" s="607"/>
      <c r="JWV3024" s="607"/>
      <c r="JWW3024" s="607"/>
      <c r="JWX3024" s="607"/>
      <c r="JWY3024" s="607"/>
      <c r="JWZ3024" s="607"/>
      <c r="JXA3024" s="607"/>
      <c r="JXB3024" s="607"/>
      <c r="JXC3024" s="607"/>
      <c r="JXD3024" s="607"/>
      <c r="JXE3024" s="607"/>
      <c r="JXF3024" s="607"/>
      <c r="JXG3024" s="607"/>
      <c r="JXH3024" s="607"/>
      <c r="JXI3024" s="607"/>
      <c r="JXJ3024" s="607"/>
      <c r="JXK3024" s="607"/>
      <c r="JXL3024" s="607"/>
      <c r="JXM3024" s="607"/>
      <c r="JXN3024" s="607"/>
      <c r="JXO3024" s="607"/>
      <c r="JXP3024" s="607"/>
      <c r="JXQ3024" s="607"/>
      <c r="JXR3024" s="607"/>
      <c r="JXS3024" s="607"/>
      <c r="JXT3024" s="607"/>
      <c r="JXU3024" s="607"/>
      <c r="JXV3024" s="607"/>
      <c r="JXW3024" s="607"/>
      <c r="JXX3024" s="607"/>
      <c r="JXY3024" s="607"/>
      <c r="JXZ3024" s="607"/>
      <c r="JYA3024" s="607"/>
      <c r="JYB3024" s="607"/>
      <c r="JYC3024" s="607"/>
      <c r="JYD3024" s="607"/>
      <c r="JYE3024" s="607"/>
      <c r="JYF3024" s="607"/>
      <c r="JYG3024" s="607"/>
      <c r="JYH3024" s="607"/>
      <c r="JYI3024" s="607"/>
      <c r="JYJ3024" s="607"/>
      <c r="JYK3024" s="607"/>
      <c r="JYL3024" s="607"/>
      <c r="JYM3024" s="607"/>
      <c r="JYN3024" s="607"/>
      <c r="JYO3024" s="607"/>
      <c r="JYP3024" s="607"/>
      <c r="JYQ3024" s="607"/>
      <c r="JYR3024" s="607"/>
      <c r="JYS3024" s="607"/>
      <c r="JYT3024" s="607"/>
      <c r="JYU3024" s="607"/>
      <c r="JYV3024" s="607"/>
      <c r="JYW3024" s="607"/>
      <c r="JYX3024" s="607"/>
      <c r="JYY3024" s="607"/>
      <c r="JYZ3024" s="607"/>
      <c r="JZA3024" s="607"/>
      <c r="JZB3024" s="607"/>
      <c r="JZC3024" s="607"/>
      <c r="JZD3024" s="607"/>
      <c r="JZE3024" s="607"/>
      <c r="JZF3024" s="607"/>
      <c r="JZG3024" s="607"/>
      <c r="JZH3024" s="607"/>
      <c r="JZI3024" s="607"/>
      <c r="JZJ3024" s="607"/>
      <c r="JZK3024" s="607"/>
      <c r="JZL3024" s="607"/>
      <c r="JZM3024" s="607"/>
      <c r="JZN3024" s="607"/>
      <c r="JZO3024" s="607"/>
      <c r="JZP3024" s="607"/>
      <c r="JZQ3024" s="607"/>
      <c r="JZR3024" s="607"/>
      <c r="JZS3024" s="607"/>
      <c r="JZT3024" s="607"/>
      <c r="JZU3024" s="607"/>
      <c r="JZV3024" s="607"/>
      <c r="JZW3024" s="607"/>
      <c r="JZX3024" s="607"/>
      <c r="JZY3024" s="607"/>
      <c r="JZZ3024" s="607"/>
      <c r="KAA3024" s="607"/>
      <c r="KAB3024" s="607"/>
      <c r="KAC3024" s="607"/>
      <c r="KAD3024" s="607"/>
      <c r="KAE3024" s="607"/>
      <c r="KAF3024" s="607"/>
      <c r="KAG3024" s="607"/>
      <c r="KAH3024" s="607"/>
      <c r="KAI3024" s="607"/>
      <c r="KAJ3024" s="607"/>
      <c r="KAK3024" s="607"/>
      <c r="KAL3024" s="607"/>
      <c r="KAM3024" s="607"/>
      <c r="KAN3024" s="607"/>
      <c r="KAO3024" s="607"/>
      <c r="KAP3024" s="607"/>
      <c r="KAQ3024" s="607"/>
      <c r="KAR3024" s="607"/>
      <c r="KAS3024" s="607"/>
      <c r="KAT3024" s="607"/>
      <c r="KAU3024" s="607"/>
      <c r="KAV3024" s="607"/>
      <c r="KAW3024" s="607"/>
      <c r="KAX3024" s="607"/>
      <c r="KAY3024" s="607"/>
      <c r="KAZ3024" s="607"/>
      <c r="KBA3024" s="607"/>
      <c r="KBB3024" s="607"/>
      <c r="KBC3024" s="607"/>
      <c r="KBD3024" s="607"/>
      <c r="KBE3024" s="607"/>
      <c r="KBF3024" s="607"/>
      <c r="KBG3024" s="607"/>
      <c r="KBH3024" s="607"/>
      <c r="KBI3024" s="607"/>
      <c r="KBJ3024" s="607"/>
      <c r="KBK3024" s="607"/>
      <c r="KBL3024" s="607"/>
      <c r="KBM3024" s="607"/>
      <c r="KBN3024" s="607"/>
      <c r="KBO3024" s="607"/>
      <c r="KBP3024" s="607"/>
      <c r="KBQ3024" s="607"/>
      <c r="KBR3024" s="607"/>
      <c r="KBS3024" s="607"/>
      <c r="KBT3024" s="607"/>
      <c r="KBU3024" s="607"/>
      <c r="KBV3024" s="607"/>
      <c r="KBW3024" s="607"/>
      <c r="KBX3024" s="607"/>
      <c r="KBY3024" s="607"/>
      <c r="KBZ3024" s="607"/>
      <c r="KCA3024" s="607"/>
      <c r="KCB3024" s="607"/>
      <c r="KCC3024" s="607"/>
      <c r="KCD3024" s="607"/>
      <c r="KCE3024" s="607"/>
      <c r="KCF3024" s="607"/>
      <c r="KCG3024" s="607"/>
      <c r="KCH3024" s="607"/>
      <c r="KCI3024" s="607"/>
      <c r="KCJ3024" s="607"/>
      <c r="KCK3024" s="607"/>
      <c r="KCL3024" s="607"/>
      <c r="KCM3024" s="607"/>
      <c r="KCN3024" s="607"/>
      <c r="KCO3024" s="607"/>
      <c r="KCP3024" s="607"/>
      <c r="KCQ3024" s="607"/>
      <c r="KCR3024" s="607"/>
      <c r="KCS3024" s="607"/>
      <c r="KCT3024" s="607"/>
      <c r="KCU3024" s="607"/>
      <c r="KCV3024" s="607"/>
      <c r="KCW3024" s="607"/>
      <c r="KCX3024" s="607"/>
      <c r="KCY3024" s="607"/>
      <c r="KCZ3024" s="607"/>
      <c r="KDA3024" s="607"/>
      <c r="KDB3024" s="607"/>
      <c r="KDC3024" s="607"/>
      <c r="KDD3024" s="607"/>
      <c r="KDE3024" s="607"/>
      <c r="KDF3024" s="607"/>
      <c r="KDG3024" s="607"/>
      <c r="KDH3024" s="607"/>
      <c r="KDI3024" s="607"/>
      <c r="KDJ3024" s="607"/>
      <c r="KDK3024" s="607"/>
      <c r="KDL3024" s="607"/>
      <c r="KDM3024" s="607"/>
      <c r="KDN3024" s="607"/>
      <c r="KDO3024" s="607"/>
      <c r="KDP3024" s="607"/>
      <c r="KDQ3024" s="607"/>
      <c r="KDR3024" s="607"/>
      <c r="KDS3024" s="607"/>
      <c r="KDT3024" s="607"/>
      <c r="KDU3024" s="607"/>
      <c r="KDV3024" s="607"/>
      <c r="KDW3024" s="607"/>
      <c r="KDX3024" s="607"/>
      <c r="KDY3024" s="607"/>
      <c r="KDZ3024" s="607"/>
      <c r="KEA3024" s="607"/>
      <c r="KEB3024" s="607"/>
      <c r="KEC3024" s="607"/>
      <c r="KED3024" s="607"/>
      <c r="KEE3024" s="607"/>
      <c r="KEF3024" s="607"/>
      <c r="KEG3024" s="607"/>
      <c r="KEH3024" s="607"/>
      <c r="KEI3024" s="607"/>
      <c r="KEJ3024" s="607"/>
      <c r="KEK3024" s="607"/>
      <c r="KEL3024" s="607"/>
      <c r="KEM3024" s="607"/>
      <c r="KEN3024" s="607"/>
      <c r="KEO3024" s="607"/>
      <c r="KEP3024" s="607"/>
      <c r="KEQ3024" s="607"/>
      <c r="KER3024" s="607"/>
      <c r="KES3024" s="607"/>
      <c r="KET3024" s="607"/>
      <c r="KEU3024" s="607"/>
      <c r="KEV3024" s="607"/>
      <c r="KEW3024" s="607"/>
      <c r="KEX3024" s="607"/>
      <c r="KEY3024" s="607"/>
      <c r="KEZ3024" s="607"/>
      <c r="KFA3024" s="607"/>
      <c r="KFB3024" s="607"/>
      <c r="KFC3024" s="607"/>
      <c r="KFD3024" s="607"/>
      <c r="KFE3024" s="607"/>
      <c r="KFF3024" s="607"/>
      <c r="KFG3024" s="607"/>
      <c r="KFH3024" s="607"/>
      <c r="KFI3024" s="607"/>
      <c r="KFJ3024" s="607"/>
      <c r="KFK3024" s="607"/>
      <c r="KFL3024" s="607"/>
      <c r="KFM3024" s="607"/>
      <c r="KFN3024" s="607"/>
      <c r="KFO3024" s="607"/>
      <c r="KFP3024" s="607"/>
      <c r="KFQ3024" s="607"/>
      <c r="KFR3024" s="607"/>
      <c r="KFS3024" s="607"/>
      <c r="KFT3024" s="607"/>
      <c r="KFU3024" s="607"/>
      <c r="KFV3024" s="607"/>
      <c r="KFW3024" s="607"/>
      <c r="KFX3024" s="607"/>
      <c r="KFY3024" s="607"/>
      <c r="KFZ3024" s="607"/>
      <c r="KGA3024" s="607"/>
      <c r="KGB3024" s="607"/>
      <c r="KGC3024" s="607"/>
      <c r="KGD3024" s="607"/>
      <c r="KGE3024" s="607"/>
      <c r="KGF3024" s="607"/>
      <c r="KGG3024" s="607"/>
      <c r="KGH3024" s="607"/>
      <c r="KGI3024" s="607"/>
      <c r="KGJ3024" s="607"/>
      <c r="KGK3024" s="607"/>
      <c r="KGL3024" s="607"/>
      <c r="KGM3024" s="607"/>
      <c r="KGN3024" s="607"/>
      <c r="KGO3024" s="607"/>
      <c r="KGP3024" s="607"/>
      <c r="KGQ3024" s="607"/>
      <c r="KGR3024" s="607"/>
      <c r="KGS3024" s="607"/>
      <c r="KGT3024" s="607"/>
      <c r="KGU3024" s="607"/>
      <c r="KGV3024" s="607"/>
      <c r="KGW3024" s="607"/>
      <c r="KGX3024" s="607"/>
      <c r="KGY3024" s="607"/>
      <c r="KGZ3024" s="607"/>
      <c r="KHA3024" s="607"/>
      <c r="KHB3024" s="607"/>
      <c r="KHC3024" s="607"/>
      <c r="KHD3024" s="607"/>
      <c r="KHE3024" s="607"/>
      <c r="KHF3024" s="607"/>
      <c r="KHG3024" s="607"/>
      <c r="KHH3024" s="607"/>
      <c r="KHI3024" s="607"/>
      <c r="KHJ3024" s="607"/>
      <c r="KHK3024" s="607"/>
      <c r="KHL3024" s="607"/>
      <c r="KHM3024" s="607"/>
      <c r="KHN3024" s="607"/>
      <c r="KHO3024" s="607"/>
      <c r="KHP3024" s="607"/>
      <c r="KHQ3024" s="607"/>
      <c r="KHR3024" s="607"/>
      <c r="KHS3024" s="607"/>
      <c r="KHT3024" s="607"/>
      <c r="KHU3024" s="607"/>
      <c r="KHV3024" s="607"/>
      <c r="KHW3024" s="607"/>
      <c r="KHX3024" s="607"/>
      <c r="KHY3024" s="607"/>
      <c r="KHZ3024" s="607"/>
      <c r="KIA3024" s="607"/>
      <c r="KIB3024" s="607"/>
      <c r="KIC3024" s="607"/>
      <c r="KID3024" s="607"/>
      <c r="KIE3024" s="607"/>
      <c r="KIF3024" s="607"/>
      <c r="KIG3024" s="607"/>
      <c r="KIH3024" s="607"/>
      <c r="KII3024" s="607"/>
      <c r="KIJ3024" s="607"/>
      <c r="KIK3024" s="607"/>
      <c r="KIL3024" s="607"/>
      <c r="KIM3024" s="607"/>
      <c r="KIN3024" s="607"/>
      <c r="KIO3024" s="607"/>
      <c r="KIP3024" s="607"/>
      <c r="KIQ3024" s="607"/>
      <c r="KIR3024" s="607"/>
      <c r="KIS3024" s="607"/>
      <c r="KIT3024" s="607"/>
      <c r="KIU3024" s="607"/>
      <c r="KIV3024" s="607"/>
      <c r="KIW3024" s="607"/>
      <c r="KIX3024" s="607"/>
      <c r="KIY3024" s="607"/>
      <c r="KIZ3024" s="607"/>
      <c r="KJA3024" s="607"/>
      <c r="KJB3024" s="607"/>
      <c r="KJC3024" s="607"/>
      <c r="KJD3024" s="607"/>
      <c r="KJE3024" s="607"/>
      <c r="KJF3024" s="607"/>
      <c r="KJG3024" s="607"/>
      <c r="KJH3024" s="607"/>
      <c r="KJI3024" s="607"/>
      <c r="KJJ3024" s="607"/>
      <c r="KJK3024" s="607"/>
      <c r="KJL3024" s="607"/>
      <c r="KJM3024" s="607"/>
      <c r="KJN3024" s="607"/>
      <c r="KJO3024" s="607"/>
      <c r="KJP3024" s="607"/>
      <c r="KJQ3024" s="607"/>
      <c r="KJR3024" s="607"/>
      <c r="KJS3024" s="607"/>
      <c r="KJT3024" s="607"/>
      <c r="KJU3024" s="607"/>
      <c r="KJV3024" s="607"/>
      <c r="KJW3024" s="607"/>
      <c r="KJX3024" s="607"/>
      <c r="KJY3024" s="607"/>
      <c r="KJZ3024" s="607"/>
      <c r="KKA3024" s="607"/>
      <c r="KKB3024" s="607"/>
      <c r="KKC3024" s="607"/>
      <c r="KKD3024" s="607"/>
      <c r="KKE3024" s="607"/>
      <c r="KKF3024" s="607"/>
      <c r="KKG3024" s="607"/>
      <c r="KKH3024" s="607"/>
      <c r="KKI3024" s="607"/>
      <c r="KKJ3024" s="607"/>
      <c r="KKK3024" s="607"/>
      <c r="KKL3024" s="607"/>
      <c r="KKM3024" s="607"/>
      <c r="KKN3024" s="607"/>
      <c r="KKO3024" s="607"/>
      <c r="KKP3024" s="607"/>
      <c r="KKQ3024" s="607"/>
      <c r="KKR3024" s="607"/>
      <c r="KKS3024" s="607"/>
      <c r="KKT3024" s="607"/>
      <c r="KKU3024" s="607"/>
      <c r="KKV3024" s="607"/>
      <c r="KKW3024" s="607"/>
      <c r="KKX3024" s="607"/>
      <c r="KKY3024" s="607"/>
      <c r="KKZ3024" s="607"/>
      <c r="KLA3024" s="607"/>
      <c r="KLB3024" s="607"/>
      <c r="KLC3024" s="607"/>
      <c r="KLD3024" s="607"/>
      <c r="KLE3024" s="607"/>
      <c r="KLF3024" s="607"/>
      <c r="KLG3024" s="607"/>
      <c r="KLH3024" s="607"/>
      <c r="KLI3024" s="607"/>
      <c r="KLJ3024" s="607"/>
      <c r="KLK3024" s="607"/>
      <c r="KLL3024" s="607"/>
      <c r="KLM3024" s="607"/>
      <c r="KLN3024" s="607"/>
      <c r="KLO3024" s="607"/>
      <c r="KLP3024" s="607"/>
      <c r="KLQ3024" s="607"/>
      <c r="KLR3024" s="607"/>
      <c r="KLS3024" s="607"/>
      <c r="KLT3024" s="607"/>
      <c r="KLU3024" s="607"/>
      <c r="KLV3024" s="607"/>
      <c r="KLW3024" s="607"/>
      <c r="KLX3024" s="607"/>
      <c r="KLY3024" s="607"/>
      <c r="KLZ3024" s="607"/>
      <c r="KMA3024" s="607"/>
      <c r="KMB3024" s="607"/>
      <c r="KMC3024" s="607"/>
      <c r="KMD3024" s="607"/>
      <c r="KME3024" s="607"/>
      <c r="KMF3024" s="607"/>
      <c r="KMG3024" s="607"/>
      <c r="KMH3024" s="607"/>
      <c r="KMI3024" s="607"/>
      <c r="KMJ3024" s="607"/>
      <c r="KMK3024" s="607"/>
      <c r="KML3024" s="607"/>
      <c r="KMM3024" s="607"/>
      <c r="KMN3024" s="607"/>
      <c r="KMO3024" s="607"/>
      <c r="KMP3024" s="607"/>
      <c r="KMQ3024" s="607"/>
      <c r="KMR3024" s="607"/>
      <c r="KMS3024" s="607"/>
      <c r="KMT3024" s="607"/>
      <c r="KMU3024" s="607"/>
      <c r="KMV3024" s="607"/>
      <c r="KMW3024" s="607"/>
      <c r="KMX3024" s="607"/>
      <c r="KMY3024" s="607"/>
      <c r="KMZ3024" s="607"/>
      <c r="KNA3024" s="607"/>
      <c r="KNB3024" s="607"/>
      <c r="KNC3024" s="607"/>
      <c r="KND3024" s="607"/>
      <c r="KNE3024" s="607"/>
      <c r="KNF3024" s="607"/>
      <c r="KNG3024" s="607"/>
      <c r="KNH3024" s="607"/>
      <c r="KNI3024" s="607"/>
      <c r="KNJ3024" s="607"/>
      <c r="KNK3024" s="607"/>
      <c r="KNL3024" s="607"/>
      <c r="KNM3024" s="607"/>
      <c r="KNN3024" s="607"/>
      <c r="KNO3024" s="607"/>
      <c r="KNP3024" s="607"/>
      <c r="KNQ3024" s="607"/>
      <c r="KNR3024" s="607"/>
      <c r="KNS3024" s="607"/>
      <c r="KNT3024" s="607"/>
      <c r="KNU3024" s="607"/>
      <c r="KNV3024" s="607"/>
      <c r="KNW3024" s="607"/>
      <c r="KNX3024" s="607"/>
      <c r="KNY3024" s="607"/>
      <c r="KNZ3024" s="607"/>
      <c r="KOA3024" s="607"/>
      <c r="KOB3024" s="607"/>
      <c r="KOC3024" s="607"/>
      <c r="KOD3024" s="607"/>
      <c r="KOE3024" s="607"/>
      <c r="KOF3024" s="607"/>
      <c r="KOG3024" s="607"/>
      <c r="KOH3024" s="607"/>
      <c r="KOI3024" s="607"/>
      <c r="KOJ3024" s="607"/>
      <c r="KOK3024" s="607"/>
      <c r="KOL3024" s="607"/>
      <c r="KOM3024" s="607"/>
      <c r="KON3024" s="607"/>
      <c r="KOO3024" s="607"/>
      <c r="KOP3024" s="607"/>
      <c r="KOQ3024" s="607"/>
      <c r="KOR3024" s="607"/>
      <c r="KOS3024" s="607"/>
      <c r="KOT3024" s="607"/>
      <c r="KOU3024" s="607"/>
      <c r="KOV3024" s="607"/>
      <c r="KOW3024" s="607"/>
      <c r="KOX3024" s="607"/>
      <c r="KOY3024" s="607"/>
      <c r="KOZ3024" s="607"/>
      <c r="KPA3024" s="607"/>
      <c r="KPB3024" s="607"/>
      <c r="KPC3024" s="607"/>
      <c r="KPD3024" s="607"/>
      <c r="KPE3024" s="607"/>
      <c r="KPF3024" s="607"/>
      <c r="KPG3024" s="607"/>
      <c r="KPH3024" s="607"/>
      <c r="KPI3024" s="607"/>
      <c r="KPJ3024" s="607"/>
      <c r="KPK3024" s="607"/>
      <c r="KPL3024" s="607"/>
      <c r="KPM3024" s="607"/>
      <c r="KPN3024" s="607"/>
      <c r="KPO3024" s="607"/>
      <c r="KPP3024" s="607"/>
      <c r="KPQ3024" s="607"/>
      <c r="KPR3024" s="607"/>
      <c r="KPS3024" s="607"/>
      <c r="KPT3024" s="607"/>
      <c r="KPU3024" s="607"/>
      <c r="KPV3024" s="607"/>
      <c r="KPW3024" s="607"/>
      <c r="KPX3024" s="607"/>
      <c r="KPY3024" s="607"/>
      <c r="KPZ3024" s="607"/>
      <c r="KQA3024" s="607"/>
      <c r="KQB3024" s="607"/>
      <c r="KQC3024" s="607"/>
      <c r="KQD3024" s="607"/>
      <c r="KQE3024" s="607"/>
      <c r="KQF3024" s="607"/>
      <c r="KQG3024" s="607"/>
      <c r="KQH3024" s="607"/>
      <c r="KQI3024" s="607"/>
      <c r="KQJ3024" s="607"/>
      <c r="KQK3024" s="607"/>
      <c r="KQL3024" s="607"/>
      <c r="KQM3024" s="607"/>
      <c r="KQN3024" s="607"/>
      <c r="KQO3024" s="607"/>
      <c r="KQP3024" s="607"/>
      <c r="KQQ3024" s="607"/>
      <c r="KQR3024" s="607"/>
      <c r="KQS3024" s="607"/>
      <c r="KQT3024" s="607"/>
      <c r="KQU3024" s="607"/>
      <c r="KQV3024" s="607"/>
      <c r="KQW3024" s="607"/>
      <c r="KQX3024" s="607"/>
      <c r="KQY3024" s="607"/>
      <c r="KQZ3024" s="607"/>
      <c r="KRA3024" s="607"/>
      <c r="KRB3024" s="607"/>
      <c r="KRC3024" s="607"/>
      <c r="KRD3024" s="607"/>
      <c r="KRE3024" s="607"/>
      <c r="KRF3024" s="607"/>
      <c r="KRG3024" s="607"/>
      <c r="KRH3024" s="607"/>
      <c r="KRI3024" s="607"/>
      <c r="KRJ3024" s="607"/>
      <c r="KRK3024" s="607"/>
      <c r="KRL3024" s="607"/>
      <c r="KRM3024" s="607"/>
      <c r="KRN3024" s="607"/>
      <c r="KRO3024" s="607"/>
      <c r="KRP3024" s="607"/>
      <c r="KRQ3024" s="607"/>
      <c r="KRR3024" s="607"/>
      <c r="KRS3024" s="607"/>
      <c r="KRT3024" s="607"/>
      <c r="KRU3024" s="607"/>
      <c r="KRV3024" s="607"/>
      <c r="KRW3024" s="607"/>
      <c r="KRX3024" s="607"/>
      <c r="KRY3024" s="607"/>
      <c r="KRZ3024" s="607"/>
      <c r="KSA3024" s="607"/>
      <c r="KSB3024" s="607"/>
      <c r="KSC3024" s="607"/>
      <c r="KSD3024" s="607"/>
      <c r="KSE3024" s="607"/>
      <c r="KSF3024" s="607"/>
      <c r="KSG3024" s="607"/>
      <c r="KSH3024" s="607"/>
      <c r="KSI3024" s="607"/>
      <c r="KSJ3024" s="607"/>
      <c r="KSK3024" s="607"/>
      <c r="KSL3024" s="607"/>
      <c r="KSM3024" s="607"/>
      <c r="KSN3024" s="607"/>
      <c r="KSO3024" s="607"/>
      <c r="KSP3024" s="607"/>
      <c r="KSQ3024" s="607"/>
      <c r="KSR3024" s="607"/>
      <c r="KSS3024" s="607"/>
      <c r="KST3024" s="607"/>
      <c r="KSU3024" s="607"/>
      <c r="KSV3024" s="607"/>
      <c r="KSW3024" s="607"/>
      <c r="KSX3024" s="607"/>
      <c r="KSY3024" s="607"/>
      <c r="KSZ3024" s="607"/>
      <c r="KTA3024" s="607"/>
      <c r="KTB3024" s="607"/>
      <c r="KTC3024" s="607"/>
      <c r="KTD3024" s="607"/>
      <c r="KTE3024" s="607"/>
      <c r="KTF3024" s="607"/>
      <c r="KTG3024" s="607"/>
      <c r="KTH3024" s="607"/>
      <c r="KTI3024" s="607"/>
      <c r="KTJ3024" s="607"/>
      <c r="KTK3024" s="607"/>
      <c r="KTL3024" s="607"/>
      <c r="KTM3024" s="607"/>
      <c r="KTN3024" s="607"/>
      <c r="KTO3024" s="607"/>
      <c r="KTP3024" s="607"/>
      <c r="KTQ3024" s="607"/>
      <c r="KTR3024" s="607"/>
      <c r="KTS3024" s="607"/>
      <c r="KTT3024" s="607"/>
      <c r="KTU3024" s="607"/>
      <c r="KTV3024" s="607"/>
      <c r="KTW3024" s="607"/>
      <c r="KTX3024" s="607"/>
      <c r="KTY3024" s="607"/>
      <c r="KTZ3024" s="607"/>
      <c r="KUA3024" s="607"/>
      <c r="KUB3024" s="607"/>
      <c r="KUC3024" s="607"/>
      <c r="KUD3024" s="607"/>
      <c r="KUE3024" s="607"/>
      <c r="KUF3024" s="607"/>
      <c r="KUG3024" s="607"/>
      <c r="KUH3024" s="607"/>
      <c r="KUI3024" s="607"/>
      <c r="KUJ3024" s="607"/>
      <c r="KUK3024" s="607"/>
      <c r="KUL3024" s="607"/>
      <c r="KUM3024" s="607"/>
      <c r="KUN3024" s="607"/>
      <c r="KUO3024" s="607"/>
      <c r="KUP3024" s="607"/>
      <c r="KUQ3024" s="607"/>
      <c r="KUR3024" s="607"/>
      <c r="KUS3024" s="607"/>
      <c r="KUT3024" s="607"/>
      <c r="KUU3024" s="607"/>
      <c r="KUV3024" s="607"/>
      <c r="KUW3024" s="607"/>
      <c r="KUX3024" s="607"/>
      <c r="KUY3024" s="607"/>
      <c r="KUZ3024" s="607"/>
      <c r="KVA3024" s="607"/>
      <c r="KVB3024" s="607"/>
      <c r="KVC3024" s="607"/>
      <c r="KVD3024" s="607"/>
      <c r="KVE3024" s="607"/>
      <c r="KVF3024" s="607"/>
      <c r="KVG3024" s="607"/>
      <c r="KVH3024" s="607"/>
      <c r="KVI3024" s="607"/>
      <c r="KVJ3024" s="607"/>
      <c r="KVK3024" s="607"/>
      <c r="KVL3024" s="607"/>
      <c r="KVM3024" s="607"/>
      <c r="KVN3024" s="607"/>
      <c r="KVO3024" s="607"/>
      <c r="KVP3024" s="607"/>
      <c r="KVQ3024" s="607"/>
      <c r="KVR3024" s="607"/>
      <c r="KVS3024" s="607"/>
      <c r="KVT3024" s="607"/>
      <c r="KVU3024" s="607"/>
      <c r="KVV3024" s="607"/>
      <c r="KVW3024" s="607"/>
      <c r="KVX3024" s="607"/>
      <c r="KVY3024" s="607"/>
      <c r="KVZ3024" s="607"/>
      <c r="KWA3024" s="607"/>
      <c r="KWB3024" s="607"/>
      <c r="KWC3024" s="607"/>
      <c r="KWD3024" s="607"/>
      <c r="KWE3024" s="607"/>
      <c r="KWF3024" s="607"/>
      <c r="KWG3024" s="607"/>
      <c r="KWH3024" s="607"/>
      <c r="KWI3024" s="607"/>
      <c r="KWJ3024" s="607"/>
      <c r="KWK3024" s="607"/>
      <c r="KWL3024" s="607"/>
      <c r="KWM3024" s="607"/>
      <c r="KWN3024" s="607"/>
      <c r="KWO3024" s="607"/>
      <c r="KWP3024" s="607"/>
      <c r="KWQ3024" s="607"/>
      <c r="KWR3024" s="607"/>
      <c r="KWS3024" s="607"/>
      <c r="KWT3024" s="607"/>
      <c r="KWU3024" s="607"/>
      <c r="KWV3024" s="607"/>
      <c r="KWW3024" s="607"/>
      <c r="KWX3024" s="607"/>
      <c r="KWY3024" s="607"/>
      <c r="KWZ3024" s="607"/>
      <c r="KXA3024" s="607"/>
      <c r="KXB3024" s="607"/>
      <c r="KXC3024" s="607"/>
      <c r="KXD3024" s="607"/>
      <c r="KXE3024" s="607"/>
      <c r="KXF3024" s="607"/>
      <c r="KXG3024" s="607"/>
      <c r="KXH3024" s="607"/>
      <c r="KXI3024" s="607"/>
      <c r="KXJ3024" s="607"/>
      <c r="KXK3024" s="607"/>
      <c r="KXL3024" s="607"/>
      <c r="KXM3024" s="607"/>
      <c r="KXN3024" s="607"/>
      <c r="KXO3024" s="607"/>
      <c r="KXP3024" s="607"/>
      <c r="KXQ3024" s="607"/>
      <c r="KXR3024" s="607"/>
      <c r="KXS3024" s="607"/>
      <c r="KXT3024" s="607"/>
      <c r="KXU3024" s="607"/>
      <c r="KXV3024" s="607"/>
      <c r="KXW3024" s="607"/>
      <c r="KXX3024" s="607"/>
      <c r="KXY3024" s="607"/>
      <c r="KXZ3024" s="607"/>
      <c r="KYA3024" s="607"/>
      <c r="KYB3024" s="607"/>
      <c r="KYC3024" s="607"/>
      <c r="KYD3024" s="607"/>
      <c r="KYE3024" s="607"/>
      <c r="KYF3024" s="607"/>
      <c r="KYG3024" s="607"/>
      <c r="KYH3024" s="607"/>
      <c r="KYI3024" s="607"/>
      <c r="KYJ3024" s="607"/>
      <c r="KYK3024" s="607"/>
      <c r="KYL3024" s="607"/>
      <c r="KYM3024" s="607"/>
      <c r="KYN3024" s="607"/>
      <c r="KYO3024" s="607"/>
      <c r="KYP3024" s="607"/>
      <c r="KYQ3024" s="607"/>
      <c r="KYR3024" s="607"/>
      <c r="KYS3024" s="607"/>
      <c r="KYT3024" s="607"/>
      <c r="KYU3024" s="607"/>
      <c r="KYV3024" s="607"/>
      <c r="KYW3024" s="607"/>
      <c r="KYX3024" s="607"/>
      <c r="KYY3024" s="607"/>
      <c r="KYZ3024" s="607"/>
      <c r="KZA3024" s="607"/>
      <c r="KZB3024" s="607"/>
      <c r="KZC3024" s="607"/>
      <c r="KZD3024" s="607"/>
      <c r="KZE3024" s="607"/>
      <c r="KZF3024" s="607"/>
      <c r="KZG3024" s="607"/>
      <c r="KZH3024" s="607"/>
      <c r="KZI3024" s="607"/>
      <c r="KZJ3024" s="607"/>
      <c r="KZK3024" s="607"/>
      <c r="KZL3024" s="607"/>
      <c r="KZM3024" s="607"/>
      <c r="KZN3024" s="607"/>
      <c r="KZO3024" s="607"/>
      <c r="KZP3024" s="607"/>
      <c r="KZQ3024" s="607"/>
      <c r="KZR3024" s="607"/>
      <c r="KZS3024" s="607"/>
      <c r="KZT3024" s="607"/>
      <c r="KZU3024" s="607"/>
      <c r="KZV3024" s="607"/>
      <c r="KZW3024" s="607"/>
      <c r="KZX3024" s="607"/>
      <c r="KZY3024" s="607"/>
      <c r="KZZ3024" s="607"/>
      <c r="LAA3024" s="607"/>
      <c r="LAB3024" s="607"/>
      <c r="LAC3024" s="607"/>
      <c r="LAD3024" s="607"/>
      <c r="LAE3024" s="607"/>
      <c r="LAF3024" s="607"/>
      <c r="LAG3024" s="607"/>
      <c r="LAH3024" s="607"/>
      <c r="LAI3024" s="607"/>
      <c r="LAJ3024" s="607"/>
      <c r="LAK3024" s="607"/>
      <c r="LAL3024" s="607"/>
      <c r="LAM3024" s="607"/>
      <c r="LAN3024" s="607"/>
      <c r="LAO3024" s="607"/>
      <c r="LAP3024" s="607"/>
      <c r="LAQ3024" s="607"/>
      <c r="LAR3024" s="607"/>
      <c r="LAS3024" s="607"/>
      <c r="LAT3024" s="607"/>
      <c r="LAU3024" s="607"/>
      <c r="LAV3024" s="607"/>
      <c r="LAW3024" s="607"/>
      <c r="LAX3024" s="607"/>
      <c r="LAY3024" s="607"/>
      <c r="LAZ3024" s="607"/>
      <c r="LBA3024" s="607"/>
      <c r="LBB3024" s="607"/>
      <c r="LBC3024" s="607"/>
      <c r="LBD3024" s="607"/>
      <c r="LBE3024" s="607"/>
      <c r="LBF3024" s="607"/>
      <c r="LBG3024" s="607"/>
      <c r="LBH3024" s="607"/>
      <c r="LBI3024" s="607"/>
      <c r="LBJ3024" s="607"/>
      <c r="LBK3024" s="607"/>
      <c r="LBL3024" s="607"/>
      <c r="LBM3024" s="607"/>
      <c r="LBN3024" s="607"/>
      <c r="LBO3024" s="607"/>
      <c r="LBP3024" s="607"/>
      <c r="LBQ3024" s="607"/>
      <c r="LBR3024" s="607"/>
      <c r="LBS3024" s="607"/>
      <c r="LBT3024" s="607"/>
      <c r="LBU3024" s="607"/>
      <c r="LBV3024" s="607"/>
      <c r="LBW3024" s="607"/>
      <c r="LBX3024" s="607"/>
      <c r="LBY3024" s="607"/>
      <c r="LBZ3024" s="607"/>
      <c r="LCA3024" s="607"/>
      <c r="LCB3024" s="607"/>
      <c r="LCC3024" s="607"/>
      <c r="LCD3024" s="607"/>
      <c r="LCE3024" s="607"/>
      <c r="LCF3024" s="607"/>
      <c r="LCG3024" s="607"/>
      <c r="LCH3024" s="607"/>
      <c r="LCI3024" s="607"/>
      <c r="LCJ3024" s="607"/>
      <c r="LCK3024" s="607"/>
      <c r="LCL3024" s="607"/>
      <c r="LCM3024" s="607"/>
      <c r="LCN3024" s="607"/>
      <c r="LCO3024" s="607"/>
      <c r="LCP3024" s="607"/>
      <c r="LCQ3024" s="607"/>
      <c r="LCR3024" s="607"/>
      <c r="LCS3024" s="607"/>
      <c r="LCT3024" s="607"/>
      <c r="LCU3024" s="607"/>
      <c r="LCV3024" s="607"/>
      <c r="LCW3024" s="607"/>
      <c r="LCX3024" s="607"/>
      <c r="LCY3024" s="607"/>
      <c r="LCZ3024" s="607"/>
      <c r="LDA3024" s="607"/>
      <c r="LDB3024" s="607"/>
      <c r="LDC3024" s="607"/>
      <c r="LDD3024" s="607"/>
      <c r="LDE3024" s="607"/>
      <c r="LDF3024" s="607"/>
      <c r="LDG3024" s="607"/>
      <c r="LDH3024" s="607"/>
      <c r="LDI3024" s="607"/>
      <c r="LDJ3024" s="607"/>
      <c r="LDK3024" s="607"/>
      <c r="LDL3024" s="607"/>
      <c r="LDM3024" s="607"/>
      <c r="LDN3024" s="607"/>
      <c r="LDO3024" s="607"/>
      <c r="LDP3024" s="607"/>
      <c r="LDQ3024" s="607"/>
      <c r="LDR3024" s="607"/>
      <c r="LDS3024" s="607"/>
      <c r="LDT3024" s="607"/>
      <c r="LDU3024" s="607"/>
      <c r="LDV3024" s="607"/>
      <c r="LDW3024" s="607"/>
      <c r="LDX3024" s="607"/>
      <c r="LDY3024" s="607"/>
      <c r="LDZ3024" s="607"/>
      <c r="LEA3024" s="607"/>
      <c r="LEB3024" s="607"/>
      <c r="LEC3024" s="607"/>
      <c r="LED3024" s="607"/>
      <c r="LEE3024" s="607"/>
      <c r="LEF3024" s="607"/>
      <c r="LEG3024" s="607"/>
      <c r="LEH3024" s="607"/>
      <c r="LEI3024" s="607"/>
      <c r="LEJ3024" s="607"/>
      <c r="LEK3024" s="607"/>
      <c r="LEL3024" s="607"/>
      <c r="LEM3024" s="607"/>
      <c r="LEN3024" s="607"/>
      <c r="LEO3024" s="607"/>
      <c r="LEP3024" s="607"/>
      <c r="LEQ3024" s="607"/>
      <c r="LER3024" s="607"/>
      <c r="LES3024" s="607"/>
      <c r="LET3024" s="607"/>
      <c r="LEU3024" s="607"/>
      <c r="LEV3024" s="607"/>
      <c r="LEW3024" s="607"/>
      <c r="LEX3024" s="607"/>
      <c r="LEY3024" s="607"/>
      <c r="LEZ3024" s="607"/>
      <c r="LFA3024" s="607"/>
      <c r="LFB3024" s="607"/>
      <c r="LFC3024" s="607"/>
      <c r="LFD3024" s="607"/>
      <c r="LFE3024" s="607"/>
      <c r="LFF3024" s="607"/>
      <c r="LFG3024" s="607"/>
      <c r="LFH3024" s="607"/>
      <c r="LFI3024" s="607"/>
      <c r="LFJ3024" s="607"/>
      <c r="LFK3024" s="607"/>
      <c r="LFL3024" s="607"/>
      <c r="LFM3024" s="607"/>
      <c r="LFN3024" s="607"/>
      <c r="LFO3024" s="607"/>
      <c r="LFP3024" s="607"/>
      <c r="LFQ3024" s="607"/>
      <c r="LFR3024" s="607"/>
      <c r="LFS3024" s="607"/>
      <c r="LFT3024" s="607"/>
      <c r="LFU3024" s="607"/>
      <c r="LFV3024" s="607"/>
      <c r="LFW3024" s="607"/>
      <c r="LFX3024" s="607"/>
      <c r="LFY3024" s="607"/>
      <c r="LFZ3024" s="607"/>
      <c r="LGA3024" s="607"/>
      <c r="LGB3024" s="607"/>
      <c r="LGC3024" s="607"/>
      <c r="LGD3024" s="607"/>
      <c r="LGE3024" s="607"/>
      <c r="LGF3024" s="607"/>
      <c r="LGG3024" s="607"/>
      <c r="LGH3024" s="607"/>
      <c r="LGI3024" s="607"/>
      <c r="LGJ3024" s="607"/>
      <c r="LGK3024" s="607"/>
      <c r="LGL3024" s="607"/>
      <c r="LGM3024" s="607"/>
      <c r="LGN3024" s="607"/>
      <c r="LGO3024" s="607"/>
      <c r="LGP3024" s="607"/>
      <c r="LGQ3024" s="607"/>
      <c r="LGR3024" s="607"/>
      <c r="LGS3024" s="607"/>
      <c r="LGT3024" s="607"/>
      <c r="LGU3024" s="607"/>
      <c r="LGV3024" s="607"/>
      <c r="LGW3024" s="607"/>
      <c r="LGX3024" s="607"/>
      <c r="LGY3024" s="607"/>
      <c r="LGZ3024" s="607"/>
      <c r="LHA3024" s="607"/>
      <c r="LHB3024" s="607"/>
      <c r="LHC3024" s="607"/>
      <c r="LHD3024" s="607"/>
      <c r="LHE3024" s="607"/>
      <c r="LHF3024" s="607"/>
      <c r="LHG3024" s="607"/>
      <c r="LHH3024" s="607"/>
      <c r="LHI3024" s="607"/>
      <c r="LHJ3024" s="607"/>
      <c r="LHK3024" s="607"/>
      <c r="LHL3024" s="607"/>
      <c r="LHM3024" s="607"/>
      <c r="LHN3024" s="607"/>
      <c r="LHO3024" s="607"/>
      <c r="LHP3024" s="607"/>
      <c r="LHQ3024" s="607"/>
      <c r="LHR3024" s="607"/>
      <c r="LHS3024" s="607"/>
      <c r="LHT3024" s="607"/>
      <c r="LHU3024" s="607"/>
      <c r="LHV3024" s="607"/>
      <c r="LHW3024" s="607"/>
      <c r="LHX3024" s="607"/>
      <c r="LHY3024" s="607"/>
      <c r="LHZ3024" s="607"/>
      <c r="LIA3024" s="607"/>
      <c r="LIB3024" s="607"/>
      <c r="LIC3024" s="607"/>
      <c r="LID3024" s="607"/>
      <c r="LIE3024" s="607"/>
      <c r="LIF3024" s="607"/>
      <c r="LIG3024" s="607"/>
      <c r="LIH3024" s="607"/>
      <c r="LII3024" s="607"/>
      <c r="LIJ3024" s="607"/>
      <c r="LIK3024" s="607"/>
      <c r="LIL3024" s="607"/>
      <c r="LIM3024" s="607"/>
      <c r="LIN3024" s="607"/>
      <c r="LIO3024" s="607"/>
      <c r="LIP3024" s="607"/>
      <c r="LIQ3024" s="607"/>
      <c r="LIR3024" s="607"/>
      <c r="LIS3024" s="607"/>
      <c r="LIT3024" s="607"/>
      <c r="LIU3024" s="607"/>
      <c r="LIV3024" s="607"/>
      <c r="LIW3024" s="607"/>
      <c r="LIX3024" s="607"/>
      <c r="LIY3024" s="607"/>
      <c r="LIZ3024" s="607"/>
      <c r="LJA3024" s="607"/>
      <c r="LJB3024" s="607"/>
      <c r="LJC3024" s="607"/>
      <c r="LJD3024" s="607"/>
      <c r="LJE3024" s="607"/>
      <c r="LJF3024" s="607"/>
      <c r="LJG3024" s="607"/>
      <c r="LJH3024" s="607"/>
      <c r="LJI3024" s="607"/>
      <c r="LJJ3024" s="607"/>
      <c r="LJK3024" s="607"/>
      <c r="LJL3024" s="607"/>
      <c r="LJM3024" s="607"/>
      <c r="LJN3024" s="607"/>
      <c r="LJO3024" s="607"/>
      <c r="LJP3024" s="607"/>
      <c r="LJQ3024" s="607"/>
      <c r="LJR3024" s="607"/>
      <c r="LJS3024" s="607"/>
      <c r="LJT3024" s="607"/>
      <c r="LJU3024" s="607"/>
      <c r="LJV3024" s="607"/>
      <c r="LJW3024" s="607"/>
      <c r="LJX3024" s="607"/>
      <c r="LJY3024" s="607"/>
      <c r="LJZ3024" s="607"/>
      <c r="LKA3024" s="607"/>
      <c r="LKB3024" s="607"/>
      <c r="LKC3024" s="607"/>
      <c r="LKD3024" s="607"/>
      <c r="LKE3024" s="607"/>
      <c r="LKF3024" s="607"/>
      <c r="LKG3024" s="607"/>
      <c r="LKH3024" s="607"/>
      <c r="LKI3024" s="607"/>
      <c r="LKJ3024" s="607"/>
      <c r="LKK3024" s="607"/>
      <c r="LKL3024" s="607"/>
      <c r="LKM3024" s="607"/>
      <c r="LKN3024" s="607"/>
      <c r="LKO3024" s="607"/>
      <c r="LKP3024" s="607"/>
      <c r="LKQ3024" s="607"/>
      <c r="LKR3024" s="607"/>
      <c r="LKS3024" s="607"/>
      <c r="LKT3024" s="607"/>
      <c r="LKU3024" s="607"/>
      <c r="LKV3024" s="607"/>
      <c r="LKW3024" s="607"/>
      <c r="LKX3024" s="607"/>
      <c r="LKY3024" s="607"/>
      <c r="LKZ3024" s="607"/>
      <c r="LLA3024" s="607"/>
      <c r="LLB3024" s="607"/>
      <c r="LLC3024" s="607"/>
      <c r="LLD3024" s="607"/>
      <c r="LLE3024" s="607"/>
      <c r="LLF3024" s="607"/>
      <c r="LLG3024" s="607"/>
      <c r="LLH3024" s="607"/>
      <c r="LLI3024" s="607"/>
      <c r="LLJ3024" s="607"/>
      <c r="LLK3024" s="607"/>
      <c r="LLL3024" s="607"/>
      <c r="LLM3024" s="607"/>
      <c r="LLN3024" s="607"/>
      <c r="LLO3024" s="607"/>
      <c r="LLP3024" s="607"/>
      <c r="LLQ3024" s="607"/>
      <c r="LLR3024" s="607"/>
      <c r="LLS3024" s="607"/>
      <c r="LLT3024" s="607"/>
      <c r="LLU3024" s="607"/>
      <c r="LLV3024" s="607"/>
      <c r="LLW3024" s="607"/>
      <c r="LLX3024" s="607"/>
      <c r="LLY3024" s="607"/>
      <c r="LLZ3024" s="607"/>
      <c r="LMA3024" s="607"/>
      <c r="LMB3024" s="607"/>
      <c r="LMC3024" s="607"/>
      <c r="LMD3024" s="607"/>
      <c r="LME3024" s="607"/>
      <c r="LMF3024" s="607"/>
      <c r="LMG3024" s="607"/>
      <c r="LMH3024" s="607"/>
      <c r="LMI3024" s="607"/>
      <c r="LMJ3024" s="607"/>
      <c r="LMK3024" s="607"/>
      <c r="LML3024" s="607"/>
      <c r="LMM3024" s="607"/>
      <c r="LMN3024" s="607"/>
      <c r="LMO3024" s="607"/>
      <c r="LMP3024" s="607"/>
      <c r="LMQ3024" s="607"/>
      <c r="LMR3024" s="607"/>
      <c r="LMS3024" s="607"/>
      <c r="LMT3024" s="607"/>
      <c r="LMU3024" s="607"/>
      <c r="LMV3024" s="607"/>
      <c r="LMW3024" s="607"/>
      <c r="LMX3024" s="607"/>
      <c r="LMY3024" s="607"/>
      <c r="LMZ3024" s="607"/>
      <c r="LNA3024" s="607"/>
      <c r="LNB3024" s="607"/>
      <c r="LNC3024" s="607"/>
      <c r="LND3024" s="607"/>
      <c r="LNE3024" s="607"/>
      <c r="LNF3024" s="607"/>
      <c r="LNG3024" s="607"/>
      <c r="LNH3024" s="607"/>
      <c r="LNI3024" s="607"/>
      <c r="LNJ3024" s="607"/>
      <c r="LNK3024" s="607"/>
      <c r="LNL3024" s="607"/>
      <c r="LNM3024" s="607"/>
      <c r="LNN3024" s="607"/>
      <c r="LNO3024" s="607"/>
      <c r="LNP3024" s="607"/>
      <c r="LNQ3024" s="607"/>
      <c r="LNR3024" s="607"/>
      <c r="LNS3024" s="607"/>
      <c r="LNT3024" s="607"/>
      <c r="LNU3024" s="607"/>
      <c r="LNV3024" s="607"/>
      <c r="LNW3024" s="607"/>
      <c r="LNX3024" s="607"/>
      <c r="LNY3024" s="607"/>
      <c r="LNZ3024" s="607"/>
      <c r="LOA3024" s="607"/>
      <c r="LOB3024" s="607"/>
      <c r="LOC3024" s="607"/>
      <c r="LOD3024" s="607"/>
      <c r="LOE3024" s="607"/>
      <c r="LOF3024" s="607"/>
      <c r="LOG3024" s="607"/>
      <c r="LOH3024" s="607"/>
      <c r="LOI3024" s="607"/>
      <c r="LOJ3024" s="607"/>
      <c r="LOK3024" s="607"/>
      <c r="LOL3024" s="607"/>
      <c r="LOM3024" s="607"/>
      <c r="LON3024" s="607"/>
      <c r="LOO3024" s="607"/>
      <c r="LOP3024" s="607"/>
      <c r="LOQ3024" s="607"/>
      <c r="LOR3024" s="607"/>
      <c r="LOS3024" s="607"/>
      <c r="LOT3024" s="607"/>
      <c r="LOU3024" s="607"/>
      <c r="LOV3024" s="607"/>
      <c r="LOW3024" s="607"/>
      <c r="LOX3024" s="607"/>
      <c r="LOY3024" s="607"/>
      <c r="LOZ3024" s="607"/>
      <c r="LPA3024" s="607"/>
      <c r="LPB3024" s="607"/>
      <c r="LPC3024" s="607"/>
      <c r="LPD3024" s="607"/>
      <c r="LPE3024" s="607"/>
      <c r="LPF3024" s="607"/>
      <c r="LPG3024" s="607"/>
      <c r="LPH3024" s="607"/>
      <c r="LPI3024" s="607"/>
      <c r="LPJ3024" s="607"/>
      <c r="LPK3024" s="607"/>
      <c r="LPL3024" s="607"/>
      <c r="LPM3024" s="607"/>
      <c r="LPN3024" s="607"/>
      <c r="LPO3024" s="607"/>
      <c r="LPP3024" s="607"/>
      <c r="LPQ3024" s="607"/>
      <c r="LPR3024" s="607"/>
      <c r="LPS3024" s="607"/>
      <c r="LPT3024" s="607"/>
      <c r="LPU3024" s="607"/>
      <c r="LPV3024" s="607"/>
      <c r="LPW3024" s="607"/>
      <c r="LPX3024" s="607"/>
      <c r="LPY3024" s="607"/>
      <c r="LPZ3024" s="607"/>
      <c r="LQA3024" s="607"/>
      <c r="LQB3024" s="607"/>
      <c r="LQC3024" s="607"/>
      <c r="LQD3024" s="607"/>
      <c r="LQE3024" s="607"/>
      <c r="LQF3024" s="607"/>
      <c r="LQG3024" s="607"/>
      <c r="LQH3024" s="607"/>
      <c r="LQI3024" s="607"/>
      <c r="LQJ3024" s="607"/>
      <c r="LQK3024" s="607"/>
      <c r="LQL3024" s="607"/>
      <c r="LQM3024" s="607"/>
      <c r="LQN3024" s="607"/>
      <c r="LQO3024" s="607"/>
      <c r="LQP3024" s="607"/>
      <c r="LQQ3024" s="607"/>
      <c r="LQR3024" s="607"/>
      <c r="LQS3024" s="607"/>
      <c r="LQT3024" s="607"/>
      <c r="LQU3024" s="607"/>
      <c r="LQV3024" s="607"/>
      <c r="LQW3024" s="607"/>
      <c r="LQX3024" s="607"/>
      <c r="LQY3024" s="607"/>
      <c r="LQZ3024" s="607"/>
      <c r="LRA3024" s="607"/>
      <c r="LRB3024" s="607"/>
      <c r="LRC3024" s="607"/>
      <c r="LRD3024" s="607"/>
      <c r="LRE3024" s="607"/>
      <c r="LRF3024" s="607"/>
      <c r="LRG3024" s="607"/>
      <c r="LRH3024" s="607"/>
      <c r="LRI3024" s="607"/>
      <c r="LRJ3024" s="607"/>
      <c r="LRK3024" s="607"/>
      <c r="LRL3024" s="607"/>
      <c r="LRM3024" s="607"/>
      <c r="LRN3024" s="607"/>
      <c r="LRO3024" s="607"/>
      <c r="LRP3024" s="607"/>
      <c r="LRQ3024" s="607"/>
      <c r="LRR3024" s="607"/>
      <c r="LRS3024" s="607"/>
      <c r="LRT3024" s="607"/>
      <c r="LRU3024" s="607"/>
      <c r="LRV3024" s="607"/>
      <c r="LRW3024" s="607"/>
      <c r="LRX3024" s="607"/>
      <c r="LRY3024" s="607"/>
      <c r="LRZ3024" s="607"/>
      <c r="LSA3024" s="607"/>
      <c r="LSB3024" s="607"/>
      <c r="LSC3024" s="607"/>
      <c r="LSD3024" s="607"/>
      <c r="LSE3024" s="607"/>
      <c r="LSF3024" s="607"/>
      <c r="LSG3024" s="607"/>
      <c r="LSH3024" s="607"/>
      <c r="LSI3024" s="607"/>
      <c r="LSJ3024" s="607"/>
      <c r="LSK3024" s="607"/>
      <c r="LSL3024" s="607"/>
      <c r="LSM3024" s="607"/>
      <c r="LSN3024" s="607"/>
      <c r="LSO3024" s="607"/>
      <c r="LSP3024" s="607"/>
      <c r="LSQ3024" s="607"/>
      <c r="LSR3024" s="607"/>
      <c r="LSS3024" s="607"/>
      <c r="LST3024" s="607"/>
      <c r="LSU3024" s="607"/>
      <c r="LSV3024" s="607"/>
      <c r="LSW3024" s="607"/>
      <c r="LSX3024" s="607"/>
      <c r="LSY3024" s="607"/>
      <c r="LSZ3024" s="607"/>
      <c r="LTA3024" s="607"/>
      <c r="LTB3024" s="607"/>
      <c r="LTC3024" s="607"/>
      <c r="LTD3024" s="607"/>
      <c r="LTE3024" s="607"/>
      <c r="LTF3024" s="607"/>
      <c r="LTG3024" s="607"/>
      <c r="LTH3024" s="607"/>
      <c r="LTI3024" s="607"/>
      <c r="LTJ3024" s="607"/>
      <c r="LTK3024" s="607"/>
      <c r="LTL3024" s="607"/>
      <c r="LTM3024" s="607"/>
      <c r="LTN3024" s="607"/>
      <c r="LTO3024" s="607"/>
      <c r="LTP3024" s="607"/>
      <c r="LTQ3024" s="607"/>
      <c r="LTR3024" s="607"/>
      <c r="LTS3024" s="607"/>
      <c r="LTT3024" s="607"/>
      <c r="LTU3024" s="607"/>
      <c r="LTV3024" s="607"/>
      <c r="LTW3024" s="607"/>
      <c r="LTX3024" s="607"/>
      <c r="LTY3024" s="607"/>
      <c r="LTZ3024" s="607"/>
      <c r="LUA3024" s="607"/>
      <c r="LUB3024" s="607"/>
      <c r="LUC3024" s="607"/>
      <c r="LUD3024" s="607"/>
      <c r="LUE3024" s="607"/>
      <c r="LUF3024" s="607"/>
      <c r="LUG3024" s="607"/>
      <c r="LUH3024" s="607"/>
      <c r="LUI3024" s="607"/>
      <c r="LUJ3024" s="607"/>
      <c r="LUK3024" s="607"/>
      <c r="LUL3024" s="607"/>
      <c r="LUM3024" s="607"/>
      <c r="LUN3024" s="607"/>
      <c r="LUO3024" s="607"/>
      <c r="LUP3024" s="607"/>
      <c r="LUQ3024" s="607"/>
      <c r="LUR3024" s="607"/>
      <c r="LUS3024" s="607"/>
      <c r="LUT3024" s="607"/>
      <c r="LUU3024" s="607"/>
      <c r="LUV3024" s="607"/>
      <c r="LUW3024" s="607"/>
      <c r="LUX3024" s="607"/>
      <c r="LUY3024" s="607"/>
      <c r="LUZ3024" s="607"/>
      <c r="LVA3024" s="607"/>
      <c r="LVB3024" s="607"/>
      <c r="LVC3024" s="607"/>
      <c r="LVD3024" s="607"/>
      <c r="LVE3024" s="607"/>
      <c r="LVF3024" s="607"/>
      <c r="LVG3024" s="607"/>
      <c r="LVH3024" s="607"/>
      <c r="LVI3024" s="607"/>
      <c r="LVJ3024" s="607"/>
      <c r="LVK3024" s="607"/>
      <c r="LVL3024" s="607"/>
      <c r="LVM3024" s="607"/>
      <c r="LVN3024" s="607"/>
      <c r="LVO3024" s="607"/>
      <c r="LVP3024" s="607"/>
      <c r="LVQ3024" s="607"/>
      <c r="LVR3024" s="607"/>
      <c r="LVS3024" s="607"/>
      <c r="LVT3024" s="607"/>
      <c r="LVU3024" s="607"/>
      <c r="LVV3024" s="607"/>
      <c r="LVW3024" s="607"/>
      <c r="LVX3024" s="607"/>
      <c r="LVY3024" s="607"/>
      <c r="LVZ3024" s="607"/>
      <c r="LWA3024" s="607"/>
      <c r="LWB3024" s="607"/>
      <c r="LWC3024" s="607"/>
      <c r="LWD3024" s="607"/>
      <c r="LWE3024" s="607"/>
      <c r="LWF3024" s="607"/>
      <c r="LWG3024" s="607"/>
      <c r="LWH3024" s="607"/>
      <c r="LWI3024" s="607"/>
      <c r="LWJ3024" s="607"/>
      <c r="LWK3024" s="607"/>
      <c r="LWL3024" s="607"/>
      <c r="LWM3024" s="607"/>
      <c r="LWN3024" s="607"/>
      <c r="LWO3024" s="607"/>
      <c r="LWP3024" s="607"/>
      <c r="LWQ3024" s="607"/>
      <c r="LWR3024" s="607"/>
      <c r="LWS3024" s="607"/>
      <c r="LWT3024" s="607"/>
      <c r="LWU3024" s="607"/>
      <c r="LWV3024" s="607"/>
      <c r="LWW3024" s="607"/>
      <c r="LWX3024" s="607"/>
      <c r="LWY3024" s="607"/>
      <c r="LWZ3024" s="607"/>
      <c r="LXA3024" s="607"/>
      <c r="LXB3024" s="607"/>
      <c r="LXC3024" s="607"/>
      <c r="LXD3024" s="607"/>
      <c r="LXE3024" s="607"/>
      <c r="LXF3024" s="607"/>
      <c r="LXG3024" s="607"/>
      <c r="LXH3024" s="607"/>
      <c r="LXI3024" s="607"/>
      <c r="LXJ3024" s="607"/>
      <c r="LXK3024" s="607"/>
      <c r="LXL3024" s="607"/>
      <c r="LXM3024" s="607"/>
      <c r="LXN3024" s="607"/>
      <c r="LXO3024" s="607"/>
      <c r="LXP3024" s="607"/>
      <c r="LXQ3024" s="607"/>
      <c r="LXR3024" s="607"/>
      <c r="LXS3024" s="607"/>
      <c r="LXT3024" s="607"/>
      <c r="LXU3024" s="607"/>
      <c r="LXV3024" s="607"/>
      <c r="LXW3024" s="607"/>
      <c r="LXX3024" s="607"/>
      <c r="LXY3024" s="607"/>
      <c r="LXZ3024" s="607"/>
      <c r="LYA3024" s="607"/>
      <c r="LYB3024" s="607"/>
      <c r="LYC3024" s="607"/>
      <c r="LYD3024" s="607"/>
      <c r="LYE3024" s="607"/>
      <c r="LYF3024" s="607"/>
      <c r="LYG3024" s="607"/>
      <c r="LYH3024" s="607"/>
      <c r="LYI3024" s="607"/>
      <c r="LYJ3024" s="607"/>
      <c r="LYK3024" s="607"/>
      <c r="LYL3024" s="607"/>
      <c r="LYM3024" s="607"/>
      <c r="LYN3024" s="607"/>
      <c r="LYO3024" s="607"/>
      <c r="LYP3024" s="607"/>
      <c r="LYQ3024" s="607"/>
      <c r="LYR3024" s="607"/>
      <c r="LYS3024" s="607"/>
      <c r="LYT3024" s="607"/>
      <c r="LYU3024" s="607"/>
      <c r="LYV3024" s="607"/>
      <c r="LYW3024" s="607"/>
      <c r="LYX3024" s="607"/>
      <c r="LYY3024" s="607"/>
      <c r="LYZ3024" s="607"/>
      <c r="LZA3024" s="607"/>
      <c r="LZB3024" s="607"/>
      <c r="LZC3024" s="607"/>
      <c r="LZD3024" s="607"/>
      <c r="LZE3024" s="607"/>
      <c r="LZF3024" s="607"/>
      <c r="LZG3024" s="607"/>
      <c r="LZH3024" s="607"/>
      <c r="LZI3024" s="607"/>
      <c r="LZJ3024" s="607"/>
      <c r="LZK3024" s="607"/>
      <c r="LZL3024" s="607"/>
      <c r="LZM3024" s="607"/>
      <c r="LZN3024" s="607"/>
      <c r="LZO3024" s="607"/>
      <c r="LZP3024" s="607"/>
      <c r="LZQ3024" s="607"/>
      <c r="LZR3024" s="607"/>
      <c r="LZS3024" s="607"/>
      <c r="LZT3024" s="607"/>
      <c r="LZU3024" s="607"/>
      <c r="LZV3024" s="607"/>
      <c r="LZW3024" s="607"/>
      <c r="LZX3024" s="607"/>
      <c r="LZY3024" s="607"/>
      <c r="LZZ3024" s="607"/>
      <c r="MAA3024" s="607"/>
      <c r="MAB3024" s="607"/>
      <c r="MAC3024" s="607"/>
      <c r="MAD3024" s="607"/>
      <c r="MAE3024" s="607"/>
      <c r="MAF3024" s="607"/>
      <c r="MAG3024" s="607"/>
      <c r="MAH3024" s="607"/>
      <c r="MAI3024" s="607"/>
      <c r="MAJ3024" s="607"/>
      <c r="MAK3024" s="607"/>
      <c r="MAL3024" s="607"/>
      <c r="MAM3024" s="607"/>
      <c r="MAN3024" s="607"/>
      <c r="MAO3024" s="607"/>
      <c r="MAP3024" s="607"/>
      <c r="MAQ3024" s="607"/>
      <c r="MAR3024" s="607"/>
      <c r="MAS3024" s="607"/>
      <c r="MAT3024" s="607"/>
      <c r="MAU3024" s="607"/>
      <c r="MAV3024" s="607"/>
      <c r="MAW3024" s="607"/>
      <c r="MAX3024" s="607"/>
      <c r="MAY3024" s="607"/>
      <c r="MAZ3024" s="607"/>
      <c r="MBA3024" s="607"/>
      <c r="MBB3024" s="607"/>
      <c r="MBC3024" s="607"/>
      <c r="MBD3024" s="607"/>
      <c r="MBE3024" s="607"/>
      <c r="MBF3024" s="607"/>
      <c r="MBG3024" s="607"/>
      <c r="MBH3024" s="607"/>
      <c r="MBI3024" s="607"/>
      <c r="MBJ3024" s="607"/>
      <c r="MBK3024" s="607"/>
      <c r="MBL3024" s="607"/>
      <c r="MBM3024" s="607"/>
      <c r="MBN3024" s="607"/>
      <c r="MBO3024" s="607"/>
      <c r="MBP3024" s="607"/>
      <c r="MBQ3024" s="607"/>
      <c r="MBR3024" s="607"/>
      <c r="MBS3024" s="607"/>
      <c r="MBT3024" s="607"/>
      <c r="MBU3024" s="607"/>
      <c r="MBV3024" s="607"/>
      <c r="MBW3024" s="607"/>
      <c r="MBX3024" s="607"/>
      <c r="MBY3024" s="607"/>
      <c r="MBZ3024" s="607"/>
      <c r="MCA3024" s="607"/>
      <c r="MCB3024" s="607"/>
      <c r="MCC3024" s="607"/>
      <c r="MCD3024" s="607"/>
      <c r="MCE3024" s="607"/>
      <c r="MCF3024" s="607"/>
      <c r="MCG3024" s="607"/>
      <c r="MCH3024" s="607"/>
      <c r="MCI3024" s="607"/>
      <c r="MCJ3024" s="607"/>
      <c r="MCK3024" s="607"/>
      <c r="MCL3024" s="607"/>
      <c r="MCM3024" s="607"/>
      <c r="MCN3024" s="607"/>
      <c r="MCO3024" s="607"/>
      <c r="MCP3024" s="607"/>
      <c r="MCQ3024" s="607"/>
      <c r="MCR3024" s="607"/>
      <c r="MCS3024" s="607"/>
      <c r="MCT3024" s="607"/>
      <c r="MCU3024" s="607"/>
      <c r="MCV3024" s="607"/>
      <c r="MCW3024" s="607"/>
      <c r="MCX3024" s="607"/>
      <c r="MCY3024" s="607"/>
      <c r="MCZ3024" s="607"/>
      <c r="MDA3024" s="607"/>
      <c r="MDB3024" s="607"/>
      <c r="MDC3024" s="607"/>
      <c r="MDD3024" s="607"/>
      <c r="MDE3024" s="607"/>
      <c r="MDF3024" s="607"/>
      <c r="MDG3024" s="607"/>
      <c r="MDH3024" s="607"/>
      <c r="MDI3024" s="607"/>
      <c r="MDJ3024" s="607"/>
      <c r="MDK3024" s="607"/>
      <c r="MDL3024" s="607"/>
      <c r="MDM3024" s="607"/>
      <c r="MDN3024" s="607"/>
      <c r="MDO3024" s="607"/>
      <c r="MDP3024" s="607"/>
      <c r="MDQ3024" s="607"/>
      <c r="MDR3024" s="607"/>
      <c r="MDS3024" s="607"/>
      <c r="MDT3024" s="607"/>
      <c r="MDU3024" s="607"/>
      <c r="MDV3024" s="607"/>
      <c r="MDW3024" s="607"/>
      <c r="MDX3024" s="607"/>
      <c r="MDY3024" s="607"/>
      <c r="MDZ3024" s="607"/>
      <c r="MEA3024" s="607"/>
      <c r="MEB3024" s="607"/>
      <c r="MEC3024" s="607"/>
      <c r="MED3024" s="607"/>
      <c r="MEE3024" s="607"/>
      <c r="MEF3024" s="607"/>
      <c r="MEG3024" s="607"/>
      <c r="MEH3024" s="607"/>
      <c r="MEI3024" s="607"/>
      <c r="MEJ3024" s="607"/>
      <c r="MEK3024" s="607"/>
      <c r="MEL3024" s="607"/>
      <c r="MEM3024" s="607"/>
      <c r="MEN3024" s="607"/>
      <c r="MEO3024" s="607"/>
      <c r="MEP3024" s="607"/>
      <c r="MEQ3024" s="607"/>
      <c r="MER3024" s="607"/>
      <c r="MES3024" s="607"/>
      <c r="MET3024" s="607"/>
      <c r="MEU3024" s="607"/>
      <c r="MEV3024" s="607"/>
      <c r="MEW3024" s="607"/>
      <c r="MEX3024" s="607"/>
      <c r="MEY3024" s="607"/>
      <c r="MEZ3024" s="607"/>
      <c r="MFA3024" s="607"/>
      <c r="MFB3024" s="607"/>
      <c r="MFC3024" s="607"/>
      <c r="MFD3024" s="607"/>
      <c r="MFE3024" s="607"/>
      <c r="MFF3024" s="607"/>
      <c r="MFG3024" s="607"/>
      <c r="MFH3024" s="607"/>
      <c r="MFI3024" s="607"/>
      <c r="MFJ3024" s="607"/>
      <c r="MFK3024" s="607"/>
      <c r="MFL3024" s="607"/>
      <c r="MFM3024" s="607"/>
      <c r="MFN3024" s="607"/>
      <c r="MFO3024" s="607"/>
      <c r="MFP3024" s="607"/>
      <c r="MFQ3024" s="607"/>
      <c r="MFR3024" s="607"/>
      <c r="MFS3024" s="607"/>
      <c r="MFT3024" s="607"/>
      <c r="MFU3024" s="607"/>
      <c r="MFV3024" s="607"/>
      <c r="MFW3024" s="607"/>
      <c r="MFX3024" s="607"/>
      <c r="MFY3024" s="607"/>
      <c r="MFZ3024" s="607"/>
      <c r="MGA3024" s="607"/>
      <c r="MGB3024" s="607"/>
      <c r="MGC3024" s="607"/>
      <c r="MGD3024" s="607"/>
      <c r="MGE3024" s="607"/>
      <c r="MGF3024" s="607"/>
      <c r="MGG3024" s="607"/>
      <c r="MGH3024" s="607"/>
      <c r="MGI3024" s="607"/>
      <c r="MGJ3024" s="607"/>
      <c r="MGK3024" s="607"/>
      <c r="MGL3024" s="607"/>
      <c r="MGM3024" s="607"/>
      <c r="MGN3024" s="607"/>
      <c r="MGO3024" s="607"/>
      <c r="MGP3024" s="607"/>
      <c r="MGQ3024" s="607"/>
      <c r="MGR3024" s="607"/>
      <c r="MGS3024" s="607"/>
      <c r="MGT3024" s="607"/>
      <c r="MGU3024" s="607"/>
      <c r="MGV3024" s="607"/>
      <c r="MGW3024" s="607"/>
      <c r="MGX3024" s="607"/>
      <c r="MGY3024" s="607"/>
      <c r="MGZ3024" s="607"/>
      <c r="MHA3024" s="607"/>
      <c r="MHB3024" s="607"/>
      <c r="MHC3024" s="607"/>
      <c r="MHD3024" s="607"/>
      <c r="MHE3024" s="607"/>
      <c r="MHF3024" s="607"/>
      <c r="MHG3024" s="607"/>
      <c r="MHH3024" s="607"/>
      <c r="MHI3024" s="607"/>
      <c r="MHJ3024" s="607"/>
      <c r="MHK3024" s="607"/>
      <c r="MHL3024" s="607"/>
      <c r="MHM3024" s="607"/>
      <c r="MHN3024" s="607"/>
      <c r="MHO3024" s="607"/>
      <c r="MHP3024" s="607"/>
      <c r="MHQ3024" s="607"/>
      <c r="MHR3024" s="607"/>
      <c r="MHS3024" s="607"/>
      <c r="MHT3024" s="607"/>
      <c r="MHU3024" s="607"/>
      <c r="MHV3024" s="607"/>
      <c r="MHW3024" s="607"/>
      <c r="MHX3024" s="607"/>
      <c r="MHY3024" s="607"/>
      <c r="MHZ3024" s="607"/>
      <c r="MIA3024" s="607"/>
      <c r="MIB3024" s="607"/>
      <c r="MIC3024" s="607"/>
      <c r="MID3024" s="607"/>
      <c r="MIE3024" s="607"/>
      <c r="MIF3024" s="607"/>
      <c r="MIG3024" s="607"/>
      <c r="MIH3024" s="607"/>
      <c r="MII3024" s="607"/>
      <c r="MIJ3024" s="607"/>
      <c r="MIK3024" s="607"/>
      <c r="MIL3024" s="607"/>
      <c r="MIM3024" s="607"/>
      <c r="MIN3024" s="607"/>
      <c r="MIO3024" s="607"/>
      <c r="MIP3024" s="607"/>
      <c r="MIQ3024" s="607"/>
      <c r="MIR3024" s="607"/>
      <c r="MIS3024" s="607"/>
      <c r="MIT3024" s="607"/>
      <c r="MIU3024" s="607"/>
      <c r="MIV3024" s="607"/>
      <c r="MIW3024" s="607"/>
      <c r="MIX3024" s="607"/>
      <c r="MIY3024" s="607"/>
      <c r="MIZ3024" s="607"/>
      <c r="MJA3024" s="607"/>
      <c r="MJB3024" s="607"/>
      <c r="MJC3024" s="607"/>
      <c r="MJD3024" s="607"/>
      <c r="MJE3024" s="607"/>
      <c r="MJF3024" s="607"/>
      <c r="MJG3024" s="607"/>
      <c r="MJH3024" s="607"/>
      <c r="MJI3024" s="607"/>
      <c r="MJJ3024" s="607"/>
      <c r="MJK3024" s="607"/>
      <c r="MJL3024" s="607"/>
      <c r="MJM3024" s="607"/>
      <c r="MJN3024" s="607"/>
      <c r="MJO3024" s="607"/>
      <c r="MJP3024" s="607"/>
      <c r="MJQ3024" s="607"/>
      <c r="MJR3024" s="607"/>
      <c r="MJS3024" s="607"/>
      <c r="MJT3024" s="607"/>
      <c r="MJU3024" s="607"/>
      <c r="MJV3024" s="607"/>
      <c r="MJW3024" s="607"/>
      <c r="MJX3024" s="607"/>
      <c r="MJY3024" s="607"/>
      <c r="MJZ3024" s="607"/>
      <c r="MKA3024" s="607"/>
      <c r="MKB3024" s="607"/>
      <c r="MKC3024" s="607"/>
      <c r="MKD3024" s="607"/>
      <c r="MKE3024" s="607"/>
      <c r="MKF3024" s="607"/>
      <c r="MKG3024" s="607"/>
      <c r="MKH3024" s="607"/>
      <c r="MKI3024" s="607"/>
      <c r="MKJ3024" s="607"/>
      <c r="MKK3024" s="607"/>
      <c r="MKL3024" s="607"/>
      <c r="MKM3024" s="607"/>
      <c r="MKN3024" s="607"/>
      <c r="MKO3024" s="607"/>
      <c r="MKP3024" s="607"/>
      <c r="MKQ3024" s="607"/>
      <c r="MKR3024" s="607"/>
      <c r="MKS3024" s="607"/>
      <c r="MKT3024" s="607"/>
      <c r="MKU3024" s="607"/>
      <c r="MKV3024" s="607"/>
      <c r="MKW3024" s="607"/>
      <c r="MKX3024" s="607"/>
      <c r="MKY3024" s="607"/>
      <c r="MKZ3024" s="607"/>
      <c r="MLA3024" s="607"/>
      <c r="MLB3024" s="607"/>
      <c r="MLC3024" s="607"/>
      <c r="MLD3024" s="607"/>
      <c r="MLE3024" s="607"/>
      <c r="MLF3024" s="607"/>
      <c r="MLG3024" s="607"/>
      <c r="MLH3024" s="607"/>
      <c r="MLI3024" s="607"/>
      <c r="MLJ3024" s="607"/>
      <c r="MLK3024" s="607"/>
      <c r="MLL3024" s="607"/>
      <c r="MLM3024" s="607"/>
      <c r="MLN3024" s="607"/>
      <c r="MLO3024" s="607"/>
      <c r="MLP3024" s="607"/>
      <c r="MLQ3024" s="607"/>
      <c r="MLR3024" s="607"/>
      <c r="MLS3024" s="607"/>
      <c r="MLT3024" s="607"/>
      <c r="MLU3024" s="607"/>
      <c r="MLV3024" s="607"/>
      <c r="MLW3024" s="607"/>
      <c r="MLX3024" s="607"/>
      <c r="MLY3024" s="607"/>
      <c r="MLZ3024" s="607"/>
      <c r="MMA3024" s="607"/>
      <c r="MMB3024" s="607"/>
      <c r="MMC3024" s="607"/>
      <c r="MMD3024" s="607"/>
      <c r="MME3024" s="607"/>
      <c r="MMF3024" s="607"/>
      <c r="MMG3024" s="607"/>
      <c r="MMH3024" s="607"/>
      <c r="MMI3024" s="607"/>
      <c r="MMJ3024" s="607"/>
      <c r="MMK3024" s="607"/>
      <c r="MML3024" s="607"/>
      <c r="MMM3024" s="607"/>
      <c r="MMN3024" s="607"/>
      <c r="MMO3024" s="607"/>
      <c r="MMP3024" s="607"/>
      <c r="MMQ3024" s="607"/>
      <c r="MMR3024" s="607"/>
      <c r="MMS3024" s="607"/>
      <c r="MMT3024" s="607"/>
      <c r="MMU3024" s="607"/>
      <c r="MMV3024" s="607"/>
      <c r="MMW3024" s="607"/>
      <c r="MMX3024" s="607"/>
      <c r="MMY3024" s="607"/>
      <c r="MMZ3024" s="607"/>
      <c r="MNA3024" s="607"/>
      <c r="MNB3024" s="607"/>
      <c r="MNC3024" s="607"/>
      <c r="MND3024" s="607"/>
      <c r="MNE3024" s="607"/>
      <c r="MNF3024" s="607"/>
      <c r="MNG3024" s="607"/>
      <c r="MNH3024" s="607"/>
      <c r="MNI3024" s="607"/>
      <c r="MNJ3024" s="607"/>
      <c r="MNK3024" s="607"/>
      <c r="MNL3024" s="607"/>
      <c r="MNM3024" s="607"/>
      <c r="MNN3024" s="607"/>
      <c r="MNO3024" s="607"/>
      <c r="MNP3024" s="607"/>
      <c r="MNQ3024" s="607"/>
      <c r="MNR3024" s="607"/>
      <c r="MNS3024" s="607"/>
      <c r="MNT3024" s="607"/>
      <c r="MNU3024" s="607"/>
      <c r="MNV3024" s="607"/>
      <c r="MNW3024" s="607"/>
      <c r="MNX3024" s="607"/>
      <c r="MNY3024" s="607"/>
      <c r="MNZ3024" s="607"/>
      <c r="MOA3024" s="607"/>
      <c r="MOB3024" s="607"/>
      <c r="MOC3024" s="607"/>
      <c r="MOD3024" s="607"/>
      <c r="MOE3024" s="607"/>
      <c r="MOF3024" s="607"/>
      <c r="MOG3024" s="607"/>
      <c r="MOH3024" s="607"/>
      <c r="MOI3024" s="607"/>
      <c r="MOJ3024" s="607"/>
      <c r="MOK3024" s="607"/>
      <c r="MOL3024" s="607"/>
      <c r="MOM3024" s="607"/>
      <c r="MON3024" s="607"/>
      <c r="MOO3024" s="607"/>
      <c r="MOP3024" s="607"/>
      <c r="MOQ3024" s="607"/>
      <c r="MOR3024" s="607"/>
      <c r="MOS3024" s="607"/>
      <c r="MOT3024" s="607"/>
      <c r="MOU3024" s="607"/>
      <c r="MOV3024" s="607"/>
      <c r="MOW3024" s="607"/>
      <c r="MOX3024" s="607"/>
      <c r="MOY3024" s="607"/>
      <c r="MOZ3024" s="607"/>
      <c r="MPA3024" s="607"/>
      <c r="MPB3024" s="607"/>
      <c r="MPC3024" s="607"/>
      <c r="MPD3024" s="607"/>
      <c r="MPE3024" s="607"/>
      <c r="MPF3024" s="607"/>
      <c r="MPG3024" s="607"/>
      <c r="MPH3024" s="607"/>
      <c r="MPI3024" s="607"/>
      <c r="MPJ3024" s="607"/>
      <c r="MPK3024" s="607"/>
      <c r="MPL3024" s="607"/>
      <c r="MPM3024" s="607"/>
      <c r="MPN3024" s="607"/>
      <c r="MPO3024" s="607"/>
      <c r="MPP3024" s="607"/>
      <c r="MPQ3024" s="607"/>
      <c r="MPR3024" s="607"/>
      <c r="MPS3024" s="607"/>
      <c r="MPT3024" s="607"/>
      <c r="MPU3024" s="607"/>
      <c r="MPV3024" s="607"/>
      <c r="MPW3024" s="607"/>
      <c r="MPX3024" s="607"/>
      <c r="MPY3024" s="607"/>
      <c r="MPZ3024" s="607"/>
      <c r="MQA3024" s="607"/>
      <c r="MQB3024" s="607"/>
      <c r="MQC3024" s="607"/>
      <c r="MQD3024" s="607"/>
      <c r="MQE3024" s="607"/>
      <c r="MQF3024" s="607"/>
      <c r="MQG3024" s="607"/>
      <c r="MQH3024" s="607"/>
      <c r="MQI3024" s="607"/>
      <c r="MQJ3024" s="607"/>
      <c r="MQK3024" s="607"/>
      <c r="MQL3024" s="607"/>
      <c r="MQM3024" s="607"/>
      <c r="MQN3024" s="607"/>
      <c r="MQO3024" s="607"/>
      <c r="MQP3024" s="607"/>
      <c r="MQQ3024" s="607"/>
      <c r="MQR3024" s="607"/>
      <c r="MQS3024" s="607"/>
      <c r="MQT3024" s="607"/>
      <c r="MQU3024" s="607"/>
      <c r="MQV3024" s="607"/>
      <c r="MQW3024" s="607"/>
      <c r="MQX3024" s="607"/>
      <c r="MQY3024" s="607"/>
      <c r="MQZ3024" s="607"/>
      <c r="MRA3024" s="607"/>
      <c r="MRB3024" s="607"/>
      <c r="MRC3024" s="607"/>
      <c r="MRD3024" s="607"/>
      <c r="MRE3024" s="607"/>
      <c r="MRF3024" s="607"/>
      <c r="MRG3024" s="607"/>
      <c r="MRH3024" s="607"/>
      <c r="MRI3024" s="607"/>
      <c r="MRJ3024" s="607"/>
      <c r="MRK3024" s="607"/>
      <c r="MRL3024" s="607"/>
      <c r="MRM3024" s="607"/>
      <c r="MRN3024" s="607"/>
      <c r="MRO3024" s="607"/>
      <c r="MRP3024" s="607"/>
      <c r="MRQ3024" s="607"/>
      <c r="MRR3024" s="607"/>
      <c r="MRS3024" s="607"/>
      <c r="MRT3024" s="607"/>
      <c r="MRU3024" s="607"/>
      <c r="MRV3024" s="607"/>
      <c r="MRW3024" s="607"/>
      <c r="MRX3024" s="607"/>
      <c r="MRY3024" s="607"/>
      <c r="MRZ3024" s="607"/>
      <c r="MSA3024" s="607"/>
      <c r="MSB3024" s="607"/>
      <c r="MSC3024" s="607"/>
      <c r="MSD3024" s="607"/>
      <c r="MSE3024" s="607"/>
      <c r="MSF3024" s="607"/>
      <c r="MSG3024" s="607"/>
      <c r="MSH3024" s="607"/>
      <c r="MSI3024" s="607"/>
      <c r="MSJ3024" s="607"/>
      <c r="MSK3024" s="607"/>
      <c r="MSL3024" s="607"/>
      <c r="MSM3024" s="607"/>
      <c r="MSN3024" s="607"/>
      <c r="MSO3024" s="607"/>
      <c r="MSP3024" s="607"/>
      <c r="MSQ3024" s="607"/>
      <c r="MSR3024" s="607"/>
      <c r="MSS3024" s="607"/>
      <c r="MST3024" s="607"/>
      <c r="MSU3024" s="607"/>
      <c r="MSV3024" s="607"/>
      <c r="MSW3024" s="607"/>
      <c r="MSX3024" s="607"/>
      <c r="MSY3024" s="607"/>
      <c r="MSZ3024" s="607"/>
      <c r="MTA3024" s="607"/>
      <c r="MTB3024" s="607"/>
      <c r="MTC3024" s="607"/>
      <c r="MTD3024" s="607"/>
      <c r="MTE3024" s="607"/>
      <c r="MTF3024" s="607"/>
      <c r="MTG3024" s="607"/>
      <c r="MTH3024" s="607"/>
      <c r="MTI3024" s="607"/>
      <c r="MTJ3024" s="607"/>
      <c r="MTK3024" s="607"/>
      <c r="MTL3024" s="607"/>
      <c r="MTM3024" s="607"/>
      <c r="MTN3024" s="607"/>
      <c r="MTO3024" s="607"/>
      <c r="MTP3024" s="607"/>
      <c r="MTQ3024" s="607"/>
      <c r="MTR3024" s="607"/>
      <c r="MTS3024" s="607"/>
      <c r="MTT3024" s="607"/>
      <c r="MTU3024" s="607"/>
      <c r="MTV3024" s="607"/>
      <c r="MTW3024" s="607"/>
      <c r="MTX3024" s="607"/>
      <c r="MTY3024" s="607"/>
      <c r="MTZ3024" s="607"/>
      <c r="MUA3024" s="607"/>
      <c r="MUB3024" s="607"/>
      <c r="MUC3024" s="607"/>
      <c r="MUD3024" s="607"/>
      <c r="MUE3024" s="607"/>
      <c r="MUF3024" s="607"/>
      <c r="MUG3024" s="607"/>
      <c r="MUH3024" s="607"/>
      <c r="MUI3024" s="607"/>
      <c r="MUJ3024" s="607"/>
      <c r="MUK3024" s="607"/>
      <c r="MUL3024" s="607"/>
      <c r="MUM3024" s="607"/>
      <c r="MUN3024" s="607"/>
      <c r="MUO3024" s="607"/>
      <c r="MUP3024" s="607"/>
      <c r="MUQ3024" s="607"/>
      <c r="MUR3024" s="607"/>
      <c r="MUS3024" s="607"/>
      <c r="MUT3024" s="607"/>
      <c r="MUU3024" s="607"/>
      <c r="MUV3024" s="607"/>
      <c r="MUW3024" s="607"/>
      <c r="MUX3024" s="607"/>
      <c r="MUY3024" s="607"/>
      <c r="MUZ3024" s="607"/>
      <c r="MVA3024" s="607"/>
      <c r="MVB3024" s="607"/>
      <c r="MVC3024" s="607"/>
      <c r="MVD3024" s="607"/>
      <c r="MVE3024" s="607"/>
      <c r="MVF3024" s="607"/>
      <c r="MVG3024" s="607"/>
      <c r="MVH3024" s="607"/>
      <c r="MVI3024" s="607"/>
      <c r="MVJ3024" s="607"/>
      <c r="MVK3024" s="607"/>
      <c r="MVL3024" s="607"/>
      <c r="MVM3024" s="607"/>
      <c r="MVN3024" s="607"/>
      <c r="MVO3024" s="607"/>
      <c r="MVP3024" s="607"/>
      <c r="MVQ3024" s="607"/>
      <c r="MVR3024" s="607"/>
      <c r="MVS3024" s="607"/>
      <c r="MVT3024" s="607"/>
      <c r="MVU3024" s="607"/>
      <c r="MVV3024" s="607"/>
      <c r="MVW3024" s="607"/>
      <c r="MVX3024" s="607"/>
      <c r="MVY3024" s="607"/>
      <c r="MVZ3024" s="607"/>
      <c r="MWA3024" s="607"/>
      <c r="MWB3024" s="607"/>
      <c r="MWC3024" s="607"/>
      <c r="MWD3024" s="607"/>
      <c r="MWE3024" s="607"/>
      <c r="MWF3024" s="607"/>
      <c r="MWG3024" s="607"/>
      <c r="MWH3024" s="607"/>
      <c r="MWI3024" s="607"/>
      <c r="MWJ3024" s="607"/>
      <c r="MWK3024" s="607"/>
      <c r="MWL3024" s="607"/>
      <c r="MWM3024" s="607"/>
      <c r="MWN3024" s="607"/>
      <c r="MWO3024" s="607"/>
      <c r="MWP3024" s="607"/>
      <c r="MWQ3024" s="607"/>
      <c r="MWR3024" s="607"/>
      <c r="MWS3024" s="607"/>
      <c r="MWT3024" s="607"/>
      <c r="MWU3024" s="607"/>
      <c r="MWV3024" s="607"/>
      <c r="MWW3024" s="607"/>
      <c r="MWX3024" s="607"/>
      <c r="MWY3024" s="607"/>
      <c r="MWZ3024" s="607"/>
      <c r="MXA3024" s="607"/>
      <c r="MXB3024" s="607"/>
      <c r="MXC3024" s="607"/>
      <c r="MXD3024" s="607"/>
      <c r="MXE3024" s="607"/>
      <c r="MXF3024" s="607"/>
      <c r="MXG3024" s="607"/>
      <c r="MXH3024" s="607"/>
      <c r="MXI3024" s="607"/>
      <c r="MXJ3024" s="607"/>
      <c r="MXK3024" s="607"/>
      <c r="MXL3024" s="607"/>
      <c r="MXM3024" s="607"/>
      <c r="MXN3024" s="607"/>
      <c r="MXO3024" s="607"/>
      <c r="MXP3024" s="607"/>
      <c r="MXQ3024" s="607"/>
      <c r="MXR3024" s="607"/>
      <c r="MXS3024" s="607"/>
      <c r="MXT3024" s="607"/>
      <c r="MXU3024" s="607"/>
      <c r="MXV3024" s="607"/>
      <c r="MXW3024" s="607"/>
      <c r="MXX3024" s="607"/>
      <c r="MXY3024" s="607"/>
      <c r="MXZ3024" s="607"/>
      <c r="MYA3024" s="607"/>
      <c r="MYB3024" s="607"/>
      <c r="MYC3024" s="607"/>
      <c r="MYD3024" s="607"/>
      <c r="MYE3024" s="607"/>
      <c r="MYF3024" s="607"/>
      <c r="MYG3024" s="607"/>
      <c r="MYH3024" s="607"/>
      <c r="MYI3024" s="607"/>
      <c r="MYJ3024" s="607"/>
      <c r="MYK3024" s="607"/>
      <c r="MYL3024" s="607"/>
      <c r="MYM3024" s="607"/>
      <c r="MYN3024" s="607"/>
      <c r="MYO3024" s="607"/>
      <c r="MYP3024" s="607"/>
      <c r="MYQ3024" s="607"/>
      <c r="MYR3024" s="607"/>
      <c r="MYS3024" s="607"/>
      <c r="MYT3024" s="607"/>
      <c r="MYU3024" s="607"/>
      <c r="MYV3024" s="607"/>
      <c r="MYW3024" s="607"/>
      <c r="MYX3024" s="607"/>
      <c r="MYY3024" s="607"/>
      <c r="MYZ3024" s="607"/>
      <c r="MZA3024" s="607"/>
      <c r="MZB3024" s="607"/>
      <c r="MZC3024" s="607"/>
      <c r="MZD3024" s="607"/>
      <c r="MZE3024" s="607"/>
      <c r="MZF3024" s="607"/>
      <c r="MZG3024" s="607"/>
      <c r="MZH3024" s="607"/>
      <c r="MZI3024" s="607"/>
      <c r="MZJ3024" s="607"/>
      <c r="MZK3024" s="607"/>
      <c r="MZL3024" s="607"/>
      <c r="MZM3024" s="607"/>
      <c r="MZN3024" s="607"/>
      <c r="MZO3024" s="607"/>
      <c r="MZP3024" s="607"/>
      <c r="MZQ3024" s="607"/>
      <c r="MZR3024" s="607"/>
      <c r="MZS3024" s="607"/>
      <c r="MZT3024" s="607"/>
      <c r="MZU3024" s="607"/>
      <c r="MZV3024" s="607"/>
      <c r="MZW3024" s="607"/>
      <c r="MZX3024" s="607"/>
      <c r="MZY3024" s="607"/>
      <c r="MZZ3024" s="607"/>
      <c r="NAA3024" s="607"/>
      <c r="NAB3024" s="607"/>
      <c r="NAC3024" s="607"/>
      <c r="NAD3024" s="607"/>
      <c r="NAE3024" s="607"/>
      <c r="NAF3024" s="607"/>
      <c r="NAG3024" s="607"/>
      <c r="NAH3024" s="607"/>
      <c r="NAI3024" s="607"/>
      <c r="NAJ3024" s="607"/>
      <c r="NAK3024" s="607"/>
      <c r="NAL3024" s="607"/>
      <c r="NAM3024" s="607"/>
      <c r="NAN3024" s="607"/>
      <c r="NAO3024" s="607"/>
      <c r="NAP3024" s="607"/>
      <c r="NAQ3024" s="607"/>
      <c r="NAR3024" s="607"/>
      <c r="NAS3024" s="607"/>
      <c r="NAT3024" s="607"/>
      <c r="NAU3024" s="607"/>
      <c r="NAV3024" s="607"/>
      <c r="NAW3024" s="607"/>
      <c r="NAX3024" s="607"/>
      <c r="NAY3024" s="607"/>
      <c r="NAZ3024" s="607"/>
      <c r="NBA3024" s="607"/>
      <c r="NBB3024" s="607"/>
      <c r="NBC3024" s="607"/>
      <c r="NBD3024" s="607"/>
      <c r="NBE3024" s="607"/>
      <c r="NBF3024" s="607"/>
      <c r="NBG3024" s="607"/>
      <c r="NBH3024" s="607"/>
      <c r="NBI3024" s="607"/>
      <c r="NBJ3024" s="607"/>
      <c r="NBK3024" s="607"/>
      <c r="NBL3024" s="607"/>
      <c r="NBM3024" s="607"/>
      <c r="NBN3024" s="607"/>
      <c r="NBO3024" s="607"/>
      <c r="NBP3024" s="607"/>
      <c r="NBQ3024" s="607"/>
      <c r="NBR3024" s="607"/>
      <c r="NBS3024" s="607"/>
      <c r="NBT3024" s="607"/>
      <c r="NBU3024" s="607"/>
      <c r="NBV3024" s="607"/>
      <c r="NBW3024" s="607"/>
      <c r="NBX3024" s="607"/>
      <c r="NBY3024" s="607"/>
      <c r="NBZ3024" s="607"/>
      <c r="NCA3024" s="607"/>
      <c r="NCB3024" s="607"/>
      <c r="NCC3024" s="607"/>
      <c r="NCD3024" s="607"/>
      <c r="NCE3024" s="607"/>
      <c r="NCF3024" s="607"/>
      <c r="NCG3024" s="607"/>
      <c r="NCH3024" s="607"/>
      <c r="NCI3024" s="607"/>
      <c r="NCJ3024" s="607"/>
      <c r="NCK3024" s="607"/>
      <c r="NCL3024" s="607"/>
      <c r="NCM3024" s="607"/>
      <c r="NCN3024" s="607"/>
      <c r="NCO3024" s="607"/>
      <c r="NCP3024" s="607"/>
      <c r="NCQ3024" s="607"/>
      <c r="NCR3024" s="607"/>
      <c r="NCS3024" s="607"/>
      <c r="NCT3024" s="607"/>
      <c r="NCU3024" s="607"/>
      <c r="NCV3024" s="607"/>
      <c r="NCW3024" s="607"/>
      <c r="NCX3024" s="607"/>
      <c r="NCY3024" s="607"/>
      <c r="NCZ3024" s="607"/>
      <c r="NDA3024" s="607"/>
      <c r="NDB3024" s="607"/>
      <c r="NDC3024" s="607"/>
      <c r="NDD3024" s="607"/>
      <c r="NDE3024" s="607"/>
      <c r="NDF3024" s="607"/>
      <c r="NDG3024" s="607"/>
      <c r="NDH3024" s="607"/>
      <c r="NDI3024" s="607"/>
      <c r="NDJ3024" s="607"/>
      <c r="NDK3024" s="607"/>
      <c r="NDL3024" s="607"/>
      <c r="NDM3024" s="607"/>
      <c r="NDN3024" s="607"/>
      <c r="NDO3024" s="607"/>
      <c r="NDP3024" s="607"/>
      <c r="NDQ3024" s="607"/>
      <c r="NDR3024" s="607"/>
      <c r="NDS3024" s="607"/>
      <c r="NDT3024" s="607"/>
      <c r="NDU3024" s="607"/>
      <c r="NDV3024" s="607"/>
      <c r="NDW3024" s="607"/>
      <c r="NDX3024" s="607"/>
      <c r="NDY3024" s="607"/>
      <c r="NDZ3024" s="607"/>
      <c r="NEA3024" s="607"/>
      <c r="NEB3024" s="607"/>
      <c r="NEC3024" s="607"/>
      <c r="NED3024" s="607"/>
      <c r="NEE3024" s="607"/>
      <c r="NEF3024" s="607"/>
      <c r="NEG3024" s="607"/>
      <c r="NEH3024" s="607"/>
      <c r="NEI3024" s="607"/>
      <c r="NEJ3024" s="607"/>
      <c r="NEK3024" s="607"/>
      <c r="NEL3024" s="607"/>
      <c r="NEM3024" s="607"/>
      <c r="NEN3024" s="607"/>
      <c r="NEO3024" s="607"/>
      <c r="NEP3024" s="607"/>
      <c r="NEQ3024" s="607"/>
      <c r="NER3024" s="607"/>
      <c r="NES3024" s="607"/>
      <c r="NET3024" s="607"/>
      <c r="NEU3024" s="607"/>
      <c r="NEV3024" s="607"/>
      <c r="NEW3024" s="607"/>
      <c r="NEX3024" s="607"/>
      <c r="NEY3024" s="607"/>
      <c r="NEZ3024" s="607"/>
      <c r="NFA3024" s="607"/>
      <c r="NFB3024" s="607"/>
      <c r="NFC3024" s="607"/>
      <c r="NFD3024" s="607"/>
      <c r="NFE3024" s="607"/>
      <c r="NFF3024" s="607"/>
      <c r="NFG3024" s="607"/>
      <c r="NFH3024" s="607"/>
      <c r="NFI3024" s="607"/>
      <c r="NFJ3024" s="607"/>
      <c r="NFK3024" s="607"/>
      <c r="NFL3024" s="607"/>
      <c r="NFM3024" s="607"/>
      <c r="NFN3024" s="607"/>
      <c r="NFO3024" s="607"/>
      <c r="NFP3024" s="607"/>
      <c r="NFQ3024" s="607"/>
      <c r="NFR3024" s="607"/>
      <c r="NFS3024" s="607"/>
      <c r="NFT3024" s="607"/>
      <c r="NFU3024" s="607"/>
      <c r="NFV3024" s="607"/>
      <c r="NFW3024" s="607"/>
      <c r="NFX3024" s="607"/>
      <c r="NFY3024" s="607"/>
      <c r="NFZ3024" s="607"/>
      <c r="NGA3024" s="607"/>
      <c r="NGB3024" s="607"/>
      <c r="NGC3024" s="607"/>
      <c r="NGD3024" s="607"/>
      <c r="NGE3024" s="607"/>
      <c r="NGF3024" s="607"/>
      <c r="NGG3024" s="607"/>
      <c r="NGH3024" s="607"/>
      <c r="NGI3024" s="607"/>
      <c r="NGJ3024" s="607"/>
      <c r="NGK3024" s="607"/>
      <c r="NGL3024" s="607"/>
      <c r="NGM3024" s="607"/>
      <c r="NGN3024" s="607"/>
      <c r="NGO3024" s="607"/>
      <c r="NGP3024" s="607"/>
      <c r="NGQ3024" s="607"/>
      <c r="NGR3024" s="607"/>
      <c r="NGS3024" s="607"/>
      <c r="NGT3024" s="607"/>
      <c r="NGU3024" s="607"/>
      <c r="NGV3024" s="607"/>
      <c r="NGW3024" s="607"/>
      <c r="NGX3024" s="607"/>
      <c r="NGY3024" s="607"/>
      <c r="NGZ3024" s="607"/>
      <c r="NHA3024" s="607"/>
      <c r="NHB3024" s="607"/>
      <c r="NHC3024" s="607"/>
      <c r="NHD3024" s="607"/>
      <c r="NHE3024" s="607"/>
      <c r="NHF3024" s="607"/>
      <c r="NHG3024" s="607"/>
      <c r="NHH3024" s="607"/>
      <c r="NHI3024" s="607"/>
      <c r="NHJ3024" s="607"/>
      <c r="NHK3024" s="607"/>
      <c r="NHL3024" s="607"/>
      <c r="NHM3024" s="607"/>
      <c r="NHN3024" s="607"/>
      <c r="NHO3024" s="607"/>
      <c r="NHP3024" s="607"/>
      <c r="NHQ3024" s="607"/>
      <c r="NHR3024" s="607"/>
      <c r="NHS3024" s="607"/>
      <c r="NHT3024" s="607"/>
      <c r="NHU3024" s="607"/>
      <c r="NHV3024" s="607"/>
      <c r="NHW3024" s="607"/>
      <c r="NHX3024" s="607"/>
      <c r="NHY3024" s="607"/>
      <c r="NHZ3024" s="607"/>
      <c r="NIA3024" s="607"/>
      <c r="NIB3024" s="607"/>
      <c r="NIC3024" s="607"/>
      <c r="NID3024" s="607"/>
      <c r="NIE3024" s="607"/>
      <c r="NIF3024" s="607"/>
      <c r="NIG3024" s="607"/>
      <c r="NIH3024" s="607"/>
      <c r="NII3024" s="607"/>
      <c r="NIJ3024" s="607"/>
      <c r="NIK3024" s="607"/>
      <c r="NIL3024" s="607"/>
      <c r="NIM3024" s="607"/>
      <c r="NIN3024" s="607"/>
      <c r="NIO3024" s="607"/>
      <c r="NIP3024" s="607"/>
      <c r="NIQ3024" s="607"/>
      <c r="NIR3024" s="607"/>
      <c r="NIS3024" s="607"/>
      <c r="NIT3024" s="607"/>
      <c r="NIU3024" s="607"/>
      <c r="NIV3024" s="607"/>
      <c r="NIW3024" s="607"/>
      <c r="NIX3024" s="607"/>
      <c r="NIY3024" s="607"/>
      <c r="NIZ3024" s="607"/>
      <c r="NJA3024" s="607"/>
      <c r="NJB3024" s="607"/>
      <c r="NJC3024" s="607"/>
      <c r="NJD3024" s="607"/>
      <c r="NJE3024" s="607"/>
      <c r="NJF3024" s="607"/>
      <c r="NJG3024" s="607"/>
      <c r="NJH3024" s="607"/>
      <c r="NJI3024" s="607"/>
      <c r="NJJ3024" s="607"/>
      <c r="NJK3024" s="607"/>
      <c r="NJL3024" s="607"/>
      <c r="NJM3024" s="607"/>
      <c r="NJN3024" s="607"/>
      <c r="NJO3024" s="607"/>
      <c r="NJP3024" s="607"/>
      <c r="NJQ3024" s="607"/>
      <c r="NJR3024" s="607"/>
      <c r="NJS3024" s="607"/>
      <c r="NJT3024" s="607"/>
      <c r="NJU3024" s="607"/>
      <c r="NJV3024" s="607"/>
      <c r="NJW3024" s="607"/>
      <c r="NJX3024" s="607"/>
      <c r="NJY3024" s="607"/>
      <c r="NJZ3024" s="607"/>
      <c r="NKA3024" s="607"/>
      <c r="NKB3024" s="607"/>
      <c r="NKC3024" s="607"/>
      <c r="NKD3024" s="607"/>
      <c r="NKE3024" s="607"/>
      <c r="NKF3024" s="607"/>
      <c r="NKG3024" s="607"/>
      <c r="NKH3024" s="607"/>
      <c r="NKI3024" s="607"/>
      <c r="NKJ3024" s="607"/>
      <c r="NKK3024" s="607"/>
      <c r="NKL3024" s="607"/>
      <c r="NKM3024" s="607"/>
      <c r="NKN3024" s="607"/>
      <c r="NKO3024" s="607"/>
      <c r="NKP3024" s="607"/>
      <c r="NKQ3024" s="607"/>
      <c r="NKR3024" s="607"/>
      <c r="NKS3024" s="607"/>
      <c r="NKT3024" s="607"/>
      <c r="NKU3024" s="607"/>
      <c r="NKV3024" s="607"/>
      <c r="NKW3024" s="607"/>
      <c r="NKX3024" s="607"/>
      <c r="NKY3024" s="607"/>
      <c r="NKZ3024" s="607"/>
      <c r="NLA3024" s="607"/>
      <c r="NLB3024" s="607"/>
      <c r="NLC3024" s="607"/>
      <c r="NLD3024" s="607"/>
      <c r="NLE3024" s="607"/>
      <c r="NLF3024" s="607"/>
      <c r="NLG3024" s="607"/>
      <c r="NLH3024" s="607"/>
      <c r="NLI3024" s="607"/>
      <c r="NLJ3024" s="607"/>
      <c r="NLK3024" s="607"/>
      <c r="NLL3024" s="607"/>
      <c r="NLM3024" s="607"/>
      <c r="NLN3024" s="607"/>
      <c r="NLO3024" s="607"/>
      <c r="NLP3024" s="607"/>
      <c r="NLQ3024" s="607"/>
      <c r="NLR3024" s="607"/>
      <c r="NLS3024" s="607"/>
      <c r="NLT3024" s="607"/>
      <c r="NLU3024" s="607"/>
      <c r="NLV3024" s="607"/>
      <c r="NLW3024" s="607"/>
      <c r="NLX3024" s="607"/>
      <c r="NLY3024" s="607"/>
      <c r="NLZ3024" s="607"/>
      <c r="NMA3024" s="607"/>
      <c r="NMB3024" s="607"/>
      <c r="NMC3024" s="607"/>
      <c r="NMD3024" s="607"/>
      <c r="NME3024" s="607"/>
      <c r="NMF3024" s="607"/>
      <c r="NMG3024" s="607"/>
      <c r="NMH3024" s="607"/>
      <c r="NMI3024" s="607"/>
      <c r="NMJ3024" s="607"/>
      <c r="NMK3024" s="607"/>
      <c r="NML3024" s="607"/>
      <c r="NMM3024" s="607"/>
      <c r="NMN3024" s="607"/>
      <c r="NMO3024" s="607"/>
      <c r="NMP3024" s="607"/>
      <c r="NMQ3024" s="607"/>
      <c r="NMR3024" s="607"/>
      <c r="NMS3024" s="607"/>
      <c r="NMT3024" s="607"/>
      <c r="NMU3024" s="607"/>
      <c r="NMV3024" s="607"/>
      <c r="NMW3024" s="607"/>
      <c r="NMX3024" s="607"/>
      <c r="NMY3024" s="607"/>
      <c r="NMZ3024" s="607"/>
      <c r="NNA3024" s="607"/>
      <c r="NNB3024" s="607"/>
      <c r="NNC3024" s="607"/>
      <c r="NND3024" s="607"/>
      <c r="NNE3024" s="607"/>
      <c r="NNF3024" s="607"/>
      <c r="NNG3024" s="607"/>
      <c r="NNH3024" s="607"/>
      <c r="NNI3024" s="607"/>
      <c r="NNJ3024" s="607"/>
      <c r="NNK3024" s="607"/>
      <c r="NNL3024" s="607"/>
      <c r="NNM3024" s="607"/>
      <c r="NNN3024" s="607"/>
      <c r="NNO3024" s="607"/>
      <c r="NNP3024" s="607"/>
      <c r="NNQ3024" s="607"/>
      <c r="NNR3024" s="607"/>
      <c r="NNS3024" s="607"/>
      <c r="NNT3024" s="607"/>
      <c r="NNU3024" s="607"/>
      <c r="NNV3024" s="607"/>
      <c r="NNW3024" s="607"/>
      <c r="NNX3024" s="607"/>
      <c r="NNY3024" s="607"/>
      <c r="NNZ3024" s="607"/>
      <c r="NOA3024" s="607"/>
      <c r="NOB3024" s="607"/>
      <c r="NOC3024" s="607"/>
      <c r="NOD3024" s="607"/>
      <c r="NOE3024" s="607"/>
      <c r="NOF3024" s="607"/>
      <c r="NOG3024" s="607"/>
      <c r="NOH3024" s="607"/>
      <c r="NOI3024" s="607"/>
      <c r="NOJ3024" s="607"/>
      <c r="NOK3024" s="607"/>
      <c r="NOL3024" s="607"/>
      <c r="NOM3024" s="607"/>
      <c r="NON3024" s="607"/>
      <c r="NOO3024" s="607"/>
      <c r="NOP3024" s="607"/>
      <c r="NOQ3024" s="607"/>
      <c r="NOR3024" s="607"/>
      <c r="NOS3024" s="607"/>
      <c r="NOT3024" s="607"/>
      <c r="NOU3024" s="607"/>
      <c r="NOV3024" s="607"/>
      <c r="NOW3024" s="607"/>
      <c r="NOX3024" s="607"/>
      <c r="NOY3024" s="607"/>
      <c r="NOZ3024" s="607"/>
      <c r="NPA3024" s="607"/>
      <c r="NPB3024" s="607"/>
      <c r="NPC3024" s="607"/>
      <c r="NPD3024" s="607"/>
      <c r="NPE3024" s="607"/>
      <c r="NPF3024" s="607"/>
      <c r="NPG3024" s="607"/>
      <c r="NPH3024" s="607"/>
      <c r="NPI3024" s="607"/>
      <c r="NPJ3024" s="607"/>
      <c r="NPK3024" s="607"/>
      <c r="NPL3024" s="607"/>
      <c r="NPM3024" s="607"/>
      <c r="NPN3024" s="607"/>
      <c r="NPO3024" s="607"/>
      <c r="NPP3024" s="607"/>
      <c r="NPQ3024" s="607"/>
      <c r="NPR3024" s="607"/>
      <c r="NPS3024" s="607"/>
      <c r="NPT3024" s="607"/>
      <c r="NPU3024" s="607"/>
      <c r="NPV3024" s="607"/>
      <c r="NPW3024" s="607"/>
      <c r="NPX3024" s="607"/>
      <c r="NPY3024" s="607"/>
      <c r="NPZ3024" s="607"/>
      <c r="NQA3024" s="607"/>
      <c r="NQB3024" s="607"/>
      <c r="NQC3024" s="607"/>
      <c r="NQD3024" s="607"/>
      <c r="NQE3024" s="607"/>
      <c r="NQF3024" s="607"/>
      <c r="NQG3024" s="607"/>
      <c r="NQH3024" s="607"/>
      <c r="NQI3024" s="607"/>
      <c r="NQJ3024" s="607"/>
      <c r="NQK3024" s="607"/>
      <c r="NQL3024" s="607"/>
      <c r="NQM3024" s="607"/>
      <c r="NQN3024" s="607"/>
      <c r="NQO3024" s="607"/>
      <c r="NQP3024" s="607"/>
      <c r="NQQ3024" s="607"/>
      <c r="NQR3024" s="607"/>
      <c r="NQS3024" s="607"/>
      <c r="NQT3024" s="607"/>
      <c r="NQU3024" s="607"/>
      <c r="NQV3024" s="607"/>
      <c r="NQW3024" s="607"/>
      <c r="NQX3024" s="607"/>
      <c r="NQY3024" s="607"/>
      <c r="NQZ3024" s="607"/>
      <c r="NRA3024" s="607"/>
      <c r="NRB3024" s="607"/>
      <c r="NRC3024" s="607"/>
      <c r="NRD3024" s="607"/>
      <c r="NRE3024" s="607"/>
      <c r="NRF3024" s="607"/>
      <c r="NRG3024" s="607"/>
      <c r="NRH3024" s="607"/>
      <c r="NRI3024" s="607"/>
      <c r="NRJ3024" s="607"/>
      <c r="NRK3024" s="607"/>
      <c r="NRL3024" s="607"/>
      <c r="NRM3024" s="607"/>
      <c r="NRN3024" s="607"/>
      <c r="NRO3024" s="607"/>
      <c r="NRP3024" s="607"/>
      <c r="NRQ3024" s="607"/>
      <c r="NRR3024" s="607"/>
      <c r="NRS3024" s="607"/>
      <c r="NRT3024" s="607"/>
      <c r="NRU3024" s="607"/>
      <c r="NRV3024" s="607"/>
      <c r="NRW3024" s="607"/>
      <c r="NRX3024" s="607"/>
      <c r="NRY3024" s="607"/>
      <c r="NRZ3024" s="607"/>
      <c r="NSA3024" s="607"/>
      <c r="NSB3024" s="607"/>
      <c r="NSC3024" s="607"/>
      <c r="NSD3024" s="607"/>
      <c r="NSE3024" s="607"/>
      <c r="NSF3024" s="607"/>
      <c r="NSG3024" s="607"/>
      <c r="NSH3024" s="607"/>
      <c r="NSI3024" s="607"/>
      <c r="NSJ3024" s="607"/>
      <c r="NSK3024" s="607"/>
      <c r="NSL3024" s="607"/>
      <c r="NSM3024" s="607"/>
      <c r="NSN3024" s="607"/>
      <c r="NSO3024" s="607"/>
      <c r="NSP3024" s="607"/>
      <c r="NSQ3024" s="607"/>
      <c r="NSR3024" s="607"/>
      <c r="NSS3024" s="607"/>
      <c r="NST3024" s="607"/>
      <c r="NSU3024" s="607"/>
      <c r="NSV3024" s="607"/>
      <c r="NSW3024" s="607"/>
      <c r="NSX3024" s="607"/>
      <c r="NSY3024" s="607"/>
      <c r="NSZ3024" s="607"/>
      <c r="NTA3024" s="607"/>
      <c r="NTB3024" s="607"/>
      <c r="NTC3024" s="607"/>
      <c r="NTD3024" s="607"/>
      <c r="NTE3024" s="607"/>
      <c r="NTF3024" s="607"/>
      <c r="NTG3024" s="607"/>
      <c r="NTH3024" s="607"/>
      <c r="NTI3024" s="607"/>
      <c r="NTJ3024" s="607"/>
      <c r="NTK3024" s="607"/>
      <c r="NTL3024" s="607"/>
      <c r="NTM3024" s="607"/>
      <c r="NTN3024" s="607"/>
      <c r="NTO3024" s="607"/>
      <c r="NTP3024" s="607"/>
      <c r="NTQ3024" s="607"/>
      <c r="NTR3024" s="607"/>
      <c r="NTS3024" s="607"/>
      <c r="NTT3024" s="607"/>
      <c r="NTU3024" s="607"/>
      <c r="NTV3024" s="607"/>
      <c r="NTW3024" s="607"/>
      <c r="NTX3024" s="607"/>
      <c r="NTY3024" s="607"/>
      <c r="NTZ3024" s="607"/>
      <c r="NUA3024" s="607"/>
      <c r="NUB3024" s="607"/>
      <c r="NUC3024" s="607"/>
      <c r="NUD3024" s="607"/>
      <c r="NUE3024" s="607"/>
      <c r="NUF3024" s="607"/>
      <c r="NUG3024" s="607"/>
      <c r="NUH3024" s="607"/>
      <c r="NUI3024" s="607"/>
      <c r="NUJ3024" s="607"/>
      <c r="NUK3024" s="607"/>
      <c r="NUL3024" s="607"/>
      <c r="NUM3024" s="607"/>
      <c r="NUN3024" s="607"/>
      <c r="NUO3024" s="607"/>
      <c r="NUP3024" s="607"/>
      <c r="NUQ3024" s="607"/>
      <c r="NUR3024" s="607"/>
      <c r="NUS3024" s="607"/>
      <c r="NUT3024" s="607"/>
      <c r="NUU3024" s="607"/>
      <c r="NUV3024" s="607"/>
      <c r="NUW3024" s="607"/>
      <c r="NUX3024" s="607"/>
      <c r="NUY3024" s="607"/>
      <c r="NUZ3024" s="607"/>
      <c r="NVA3024" s="607"/>
      <c r="NVB3024" s="607"/>
      <c r="NVC3024" s="607"/>
      <c r="NVD3024" s="607"/>
      <c r="NVE3024" s="607"/>
      <c r="NVF3024" s="607"/>
      <c r="NVG3024" s="607"/>
      <c r="NVH3024" s="607"/>
      <c r="NVI3024" s="607"/>
      <c r="NVJ3024" s="607"/>
      <c r="NVK3024" s="607"/>
      <c r="NVL3024" s="607"/>
      <c r="NVM3024" s="607"/>
      <c r="NVN3024" s="607"/>
      <c r="NVO3024" s="607"/>
      <c r="NVP3024" s="607"/>
      <c r="NVQ3024" s="607"/>
      <c r="NVR3024" s="607"/>
      <c r="NVS3024" s="607"/>
      <c r="NVT3024" s="607"/>
      <c r="NVU3024" s="607"/>
      <c r="NVV3024" s="607"/>
      <c r="NVW3024" s="607"/>
      <c r="NVX3024" s="607"/>
      <c r="NVY3024" s="607"/>
      <c r="NVZ3024" s="607"/>
      <c r="NWA3024" s="607"/>
      <c r="NWB3024" s="607"/>
      <c r="NWC3024" s="607"/>
      <c r="NWD3024" s="607"/>
      <c r="NWE3024" s="607"/>
      <c r="NWF3024" s="607"/>
      <c r="NWG3024" s="607"/>
      <c r="NWH3024" s="607"/>
      <c r="NWI3024" s="607"/>
      <c r="NWJ3024" s="607"/>
      <c r="NWK3024" s="607"/>
      <c r="NWL3024" s="607"/>
      <c r="NWM3024" s="607"/>
      <c r="NWN3024" s="607"/>
      <c r="NWO3024" s="607"/>
      <c r="NWP3024" s="607"/>
      <c r="NWQ3024" s="607"/>
      <c r="NWR3024" s="607"/>
      <c r="NWS3024" s="607"/>
      <c r="NWT3024" s="607"/>
      <c r="NWU3024" s="607"/>
      <c r="NWV3024" s="607"/>
      <c r="NWW3024" s="607"/>
      <c r="NWX3024" s="607"/>
      <c r="NWY3024" s="607"/>
      <c r="NWZ3024" s="607"/>
      <c r="NXA3024" s="607"/>
      <c r="NXB3024" s="607"/>
      <c r="NXC3024" s="607"/>
      <c r="NXD3024" s="607"/>
      <c r="NXE3024" s="607"/>
      <c r="NXF3024" s="607"/>
      <c r="NXG3024" s="607"/>
      <c r="NXH3024" s="607"/>
      <c r="NXI3024" s="607"/>
      <c r="NXJ3024" s="607"/>
      <c r="NXK3024" s="607"/>
      <c r="NXL3024" s="607"/>
      <c r="NXM3024" s="607"/>
      <c r="NXN3024" s="607"/>
      <c r="NXO3024" s="607"/>
      <c r="NXP3024" s="607"/>
      <c r="NXQ3024" s="607"/>
      <c r="NXR3024" s="607"/>
      <c r="NXS3024" s="607"/>
      <c r="NXT3024" s="607"/>
      <c r="NXU3024" s="607"/>
      <c r="NXV3024" s="607"/>
      <c r="NXW3024" s="607"/>
      <c r="NXX3024" s="607"/>
      <c r="NXY3024" s="607"/>
      <c r="NXZ3024" s="607"/>
      <c r="NYA3024" s="607"/>
      <c r="NYB3024" s="607"/>
      <c r="NYC3024" s="607"/>
      <c r="NYD3024" s="607"/>
      <c r="NYE3024" s="607"/>
      <c r="NYF3024" s="607"/>
      <c r="NYG3024" s="607"/>
      <c r="NYH3024" s="607"/>
      <c r="NYI3024" s="607"/>
      <c r="NYJ3024" s="607"/>
      <c r="NYK3024" s="607"/>
      <c r="NYL3024" s="607"/>
      <c r="NYM3024" s="607"/>
      <c r="NYN3024" s="607"/>
      <c r="NYO3024" s="607"/>
      <c r="NYP3024" s="607"/>
      <c r="NYQ3024" s="607"/>
      <c r="NYR3024" s="607"/>
      <c r="NYS3024" s="607"/>
      <c r="NYT3024" s="607"/>
      <c r="NYU3024" s="607"/>
      <c r="NYV3024" s="607"/>
      <c r="NYW3024" s="607"/>
      <c r="NYX3024" s="607"/>
      <c r="NYY3024" s="607"/>
      <c r="NYZ3024" s="607"/>
      <c r="NZA3024" s="607"/>
      <c r="NZB3024" s="607"/>
      <c r="NZC3024" s="607"/>
      <c r="NZD3024" s="607"/>
      <c r="NZE3024" s="607"/>
      <c r="NZF3024" s="607"/>
      <c r="NZG3024" s="607"/>
      <c r="NZH3024" s="607"/>
      <c r="NZI3024" s="607"/>
      <c r="NZJ3024" s="607"/>
      <c r="NZK3024" s="607"/>
      <c r="NZL3024" s="607"/>
      <c r="NZM3024" s="607"/>
      <c r="NZN3024" s="607"/>
      <c r="NZO3024" s="607"/>
      <c r="NZP3024" s="607"/>
      <c r="NZQ3024" s="607"/>
      <c r="NZR3024" s="607"/>
      <c r="NZS3024" s="607"/>
      <c r="NZT3024" s="607"/>
      <c r="NZU3024" s="607"/>
      <c r="NZV3024" s="607"/>
      <c r="NZW3024" s="607"/>
      <c r="NZX3024" s="607"/>
      <c r="NZY3024" s="607"/>
      <c r="NZZ3024" s="607"/>
      <c r="OAA3024" s="607"/>
      <c r="OAB3024" s="607"/>
      <c r="OAC3024" s="607"/>
      <c r="OAD3024" s="607"/>
      <c r="OAE3024" s="607"/>
      <c r="OAF3024" s="607"/>
      <c r="OAG3024" s="607"/>
      <c r="OAH3024" s="607"/>
      <c r="OAI3024" s="607"/>
      <c r="OAJ3024" s="607"/>
      <c r="OAK3024" s="607"/>
      <c r="OAL3024" s="607"/>
      <c r="OAM3024" s="607"/>
      <c r="OAN3024" s="607"/>
      <c r="OAO3024" s="607"/>
      <c r="OAP3024" s="607"/>
      <c r="OAQ3024" s="607"/>
      <c r="OAR3024" s="607"/>
      <c r="OAS3024" s="607"/>
      <c r="OAT3024" s="607"/>
      <c r="OAU3024" s="607"/>
      <c r="OAV3024" s="607"/>
      <c r="OAW3024" s="607"/>
      <c r="OAX3024" s="607"/>
      <c r="OAY3024" s="607"/>
      <c r="OAZ3024" s="607"/>
      <c r="OBA3024" s="607"/>
      <c r="OBB3024" s="607"/>
      <c r="OBC3024" s="607"/>
      <c r="OBD3024" s="607"/>
      <c r="OBE3024" s="607"/>
      <c r="OBF3024" s="607"/>
      <c r="OBG3024" s="607"/>
      <c r="OBH3024" s="607"/>
      <c r="OBI3024" s="607"/>
      <c r="OBJ3024" s="607"/>
      <c r="OBK3024" s="607"/>
      <c r="OBL3024" s="607"/>
      <c r="OBM3024" s="607"/>
      <c r="OBN3024" s="607"/>
      <c r="OBO3024" s="607"/>
      <c r="OBP3024" s="607"/>
      <c r="OBQ3024" s="607"/>
      <c r="OBR3024" s="607"/>
      <c r="OBS3024" s="607"/>
      <c r="OBT3024" s="607"/>
      <c r="OBU3024" s="607"/>
      <c r="OBV3024" s="607"/>
      <c r="OBW3024" s="607"/>
      <c r="OBX3024" s="607"/>
      <c r="OBY3024" s="607"/>
      <c r="OBZ3024" s="607"/>
      <c r="OCA3024" s="607"/>
      <c r="OCB3024" s="607"/>
      <c r="OCC3024" s="607"/>
      <c r="OCD3024" s="607"/>
      <c r="OCE3024" s="607"/>
      <c r="OCF3024" s="607"/>
      <c r="OCG3024" s="607"/>
      <c r="OCH3024" s="607"/>
      <c r="OCI3024" s="607"/>
      <c r="OCJ3024" s="607"/>
      <c r="OCK3024" s="607"/>
      <c r="OCL3024" s="607"/>
      <c r="OCM3024" s="607"/>
      <c r="OCN3024" s="607"/>
      <c r="OCO3024" s="607"/>
      <c r="OCP3024" s="607"/>
      <c r="OCQ3024" s="607"/>
      <c r="OCR3024" s="607"/>
      <c r="OCS3024" s="607"/>
      <c r="OCT3024" s="607"/>
      <c r="OCU3024" s="607"/>
      <c r="OCV3024" s="607"/>
      <c r="OCW3024" s="607"/>
      <c r="OCX3024" s="607"/>
      <c r="OCY3024" s="607"/>
      <c r="OCZ3024" s="607"/>
      <c r="ODA3024" s="607"/>
      <c r="ODB3024" s="607"/>
      <c r="ODC3024" s="607"/>
      <c r="ODD3024" s="607"/>
      <c r="ODE3024" s="607"/>
      <c r="ODF3024" s="607"/>
      <c r="ODG3024" s="607"/>
      <c r="ODH3024" s="607"/>
      <c r="ODI3024" s="607"/>
      <c r="ODJ3024" s="607"/>
      <c r="ODK3024" s="607"/>
      <c r="ODL3024" s="607"/>
      <c r="ODM3024" s="607"/>
      <c r="ODN3024" s="607"/>
      <c r="ODO3024" s="607"/>
      <c r="ODP3024" s="607"/>
      <c r="ODQ3024" s="607"/>
      <c r="ODR3024" s="607"/>
      <c r="ODS3024" s="607"/>
      <c r="ODT3024" s="607"/>
      <c r="ODU3024" s="607"/>
      <c r="ODV3024" s="607"/>
      <c r="ODW3024" s="607"/>
      <c r="ODX3024" s="607"/>
      <c r="ODY3024" s="607"/>
      <c r="ODZ3024" s="607"/>
      <c r="OEA3024" s="607"/>
      <c r="OEB3024" s="607"/>
      <c r="OEC3024" s="607"/>
      <c r="OED3024" s="607"/>
      <c r="OEE3024" s="607"/>
      <c r="OEF3024" s="607"/>
      <c r="OEG3024" s="607"/>
      <c r="OEH3024" s="607"/>
      <c r="OEI3024" s="607"/>
      <c r="OEJ3024" s="607"/>
      <c r="OEK3024" s="607"/>
      <c r="OEL3024" s="607"/>
      <c r="OEM3024" s="607"/>
      <c r="OEN3024" s="607"/>
      <c r="OEO3024" s="607"/>
      <c r="OEP3024" s="607"/>
      <c r="OEQ3024" s="607"/>
      <c r="OER3024" s="607"/>
      <c r="OES3024" s="607"/>
      <c r="OET3024" s="607"/>
      <c r="OEU3024" s="607"/>
      <c r="OEV3024" s="607"/>
      <c r="OEW3024" s="607"/>
      <c r="OEX3024" s="607"/>
      <c r="OEY3024" s="607"/>
      <c r="OEZ3024" s="607"/>
      <c r="OFA3024" s="607"/>
      <c r="OFB3024" s="607"/>
      <c r="OFC3024" s="607"/>
      <c r="OFD3024" s="607"/>
      <c r="OFE3024" s="607"/>
      <c r="OFF3024" s="607"/>
      <c r="OFG3024" s="607"/>
      <c r="OFH3024" s="607"/>
      <c r="OFI3024" s="607"/>
      <c r="OFJ3024" s="607"/>
      <c r="OFK3024" s="607"/>
      <c r="OFL3024" s="607"/>
      <c r="OFM3024" s="607"/>
      <c r="OFN3024" s="607"/>
      <c r="OFO3024" s="607"/>
      <c r="OFP3024" s="607"/>
      <c r="OFQ3024" s="607"/>
      <c r="OFR3024" s="607"/>
      <c r="OFS3024" s="607"/>
      <c r="OFT3024" s="607"/>
      <c r="OFU3024" s="607"/>
      <c r="OFV3024" s="607"/>
      <c r="OFW3024" s="607"/>
      <c r="OFX3024" s="607"/>
      <c r="OFY3024" s="607"/>
      <c r="OFZ3024" s="607"/>
      <c r="OGA3024" s="607"/>
      <c r="OGB3024" s="607"/>
      <c r="OGC3024" s="607"/>
      <c r="OGD3024" s="607"/>
      <c r="OGE3024" s="607"/>
      <c r="OGF3024" s="607"/>
      <c r="OGG3024" s="607"/>
      <c r="OGH3024" s="607"/>
      <c r="OGI3024" s="607"/>
      <c r="OGJ3024" s="607"/>
      <c r="OGK3024" s="607"/>
      <c r="OGL3024" s="607"/>
      <c r="OGM3024" s="607"/>
      <c r="OGN3024" s="607"/>
      <c r="OGO3024" s="607"/>
      <c r="OGP3024" s="607"/>
      <c r="OGQ3024" s="607"/>
      <c r="OGR3024" s="607"/>
      <c r="OGS3024" s="607"/>
      <c r="OGT3024" s="607"/>
      <c r="OGU3024" s="607"/>
      <c r="OGV3024" s="607"/>
      <c r="OGW3024" s="607"/>
      <c r="OGX3024" s="607"/>
      <c r="OGY3024" s="607"/>
      <c r="OGZ3024" s="607"/>
      <c r="OHA3024" s="607"/>
      <c r="OHB3024" s="607"/>
      <c r="OHC3024" s="607"/>
      <c r="OHD3024" s="607"/>
      <c r="OHE3024" s="607"/>
      <c r="OHF3024" s="607"/>
      <c r="OHG3024" s="607"/>
      <c r="OHH3024" s="607"/>
      <c r="OHI3024" s="607"/>
      <c r="OHJ3024" s="607"/>
      <c r="OHK3024" s="607"/>
      <c r="OHL3024" s="607"/>
      <c r="OHM3024" s="607"/>
      <c r="OHN3024" s="607"/>
      <c r="OHO3024" s="607"/>
      <c r="OHP3024" s="607"/>
      <c r="OHQ3024" s="607"/>
      <c r="OHR3024" s="607"/>
      <c r="OHS3024" s="607"/>
      <c r="OHT3024" s="607"/>
      <c r="OHU3024" s="607"/>
      <c r="OHV3024" s="607"/>
      <c r="OHW3024" s="607"/>
      <c r="OHX3024" s="607"/>
      <c r="OHY3024" s="607"/>
      <c r="OHZ3024" s="607"/>
      <c r="OIA3024" s="607"/>
      <c r="OIB3024" s="607"/>
      <c r="OIC3024" s="607"/>
      <c r="OID3024" s="607"/>
      <c r="OIE3024" s="607"/>
      <c r="OIF3024" s="607"/>
      <c r="OIG3024" s="607"/>
      <c r="OIH3024" s="607"/>
      <c r="OII3024" s="607"/>
      <c r="OIJ3024" s="607"/>
      <c r="OIK3024" s="607"/>
      <c r="OIL3024" s="607"/>
      <c r="OIM3024" s="607"/>
      <c r="OIN3024" s="607"/>
      <c r="OIO3024" s="607"/>
      <c r="OIP3024" s="607"/>
      <c r="OIQ3024" s="607"/>
      <c r="OIR3024" s="607"/>
      <c r="OIS3024" s="607"/>
      <c r="OIT3024" s="607"/>
      <c r="OIU3024" s="607"/>
      <c r="OIV3024" s="607"/>
      <c r="OIW3024" s="607"/>
      <c r="OIX3024" s="607"/>
      <c r="OIY3024" s="607"/>
      <c r="OIZ3024" s="607"/>
      <c r="OJA3024" s="607"/>
      <c r="OJB3024" s="607"/>
      <c r="OJC3024" s="607"/>
      <c r="OJD3024" s="607"/>
      <c r="OJE3024" s="607"/>
      <c r="OJF3024" s="607"/>
      <c r="OJG3024" s="607"/>
      <c r="OJH3024" s="607"/>
      <c r="OJI3024" s="607"/>
      <c r="OJJ3024" s="607"/>
      <c r="OJK3024" s="607"/>
      <c r="OJL3024" s="607"/>
      <c r="OJM3024" s="607"/>
      <c r="OJN3024" s="607"/>
      <c r="OJO3024" s="607"/>
      <c r="OJP3024" s="607"/>
      <c r="OJQ3024" s="607"/>
      <c r="OJR3024" s="607"/>
      <c r="OJS3024" s="607"/>
      <c r="OJT3024" s="607"/>
      <c r="OJU3024" s="607"/>
      <c r="OJV3024" s="607"/>
      <c r="OJW3024" s="607"/>
      <c r="OJX3024" s="607"/>
      <c r="OJY3024" s="607"/>
      <c r="OJZ3024" s="607"/>
      <c r="OKA3024" s="607"/>
      <c r="OKB3024" s="607"/>
      <c r="OKC3024" s="607"/>
      <c r="OKD3024" s="607"/>
      <c r="OKE3024" s="607"/>
      <c r="OKF3024" s="607"/>
      <c r="OKG3024" s="607"/>
      <c r="OKH3024" s="607"/>
      <c r="OKI3024" s="607"/>
      <c r="OKJ3024" s="607"/>
      <c r="OKK3024" s="607"/>
      <c r="OKL3024" s="607"/>
      <c r="OKM3024" s="607"/>
      <c r="OKN3024" s="607"/>
      <c r="OKO3024" s="607"/>
      <c r="OKP3024" s="607"/>
      <c r="OKQ3024" s="607"/>
      <c r="OKR3024" s="607"/>
      <c r="OKS3024" s="607"/>
      <c r="OKT3024" s="607"/>
      <c r="OKU3024" s="607"/>
      <c r="OKV3024" s="607"/>
      <c r="OKW3024" s="607"/>
      <c r="OKX3024" s="607"/>
      <c r="OKY3024" s="607"/>
      <c r="OKZ3024" s="607"/>
      <c r="OLA3024" s="607"/>
      <c r="OLB3024" s="607"/>
      <c r="OLC3024" s="607"/>
      <c r="OLD3024" s="607"/>
      <c r="OLE3024" s="607"/>
      <c r="OLF3024" s="607"/>
      <c r="OLG3024" s="607"/>
      <c r="OLH3024" s="607"/>
      <c r="OLI3024" s="607"/>
      <c r="OLJ3024" s="607"/>
      <c r="OLK3024" s="607"/>
      <c r="OLL3024" s="607"/>
      <c r="OLM3024" s="607"/>
      <c r="OLN3024" s="607"/>
      <c r="OLO3024" s="607"/>
      <c r="OLP3024" s="607"/>
      <c r="OLQ3024" s="607"/>
      <c r="OLR3024" s="607"/>
      <c r="OLS3024" s="607"/>
      <c r="OLT3024" s="607"/>
      <c r="OLU3024" s="607"/>
      <c r="OLV3024" s="607"/>
      <c r="OLW3024" s="607"/>
      <c r="OLX3024" s="607"/>
      <c r="OLY3024" s="607"/>
      <c r="OLZ3024" s="607"/>
      <c r="OMA3024" s="607"/>
      <c r="OMB3024" s="607"/>
      <c r="OMC3024" s="607"/>
      <c r="OMD3024" s="607"/>
      <c r="OME3024" s="607"/>
      <c r="OMF3024" s="607"/>
      <c r="OMG3024" s="607"/>
      <c r="OMH3024" s="607"/>
      <c r="OMI3024" s="607"/>
      <c r="OMJ3024" s="607"/>
      <c r="OMK3024" s="607"/>
      <c r="OML3024" s="607"/>
      <c r="OMM3024" s="607"/>
      <c r="OMN3024" s="607"/>
      <c r="OMO3024" s="607"/>
      <c r="OMP3024" s="607"/>
      <c r="OMQ3024" s="607"/>
      <c r="OMR3024" s="607"/>
      <c r="OMS3024" s="607"/>
      <c r="OMT3024" s="607"/>
      <c r="OMU3024" s="607"/>
      <c r="OMV3024" s="607"/>
      <c r="OMW3024" s="607"/>
      <c r="OMX3024" s="607"/>
      <c r="OMY3024" s="607"/>
      <c r="OMZ3024" s="607"/>
      <c r="ONA3024" s="607"/>
      <c r="ONB3024" s="607"/>
      <c r="ONC3024" s="607"/>
      <c r="OND3024" s="607"/>
      <c r="ONE3024" s="607"/>
      <c r="ONF3024" s="607"/>
      <c r="ONG3024" s="607"/>
      <c r="ONH3024" s="607"/>
      <c r="ONI3024" s="607"/>
      <c r="ONJ3024" s="607"/>
      <c r="ONK3024" s="607"/>
      <c r="ONL3024" s="607"/>
      <c r="ONM3024" s="607"/>
      <c r="ONN3024" s="607"/>
      <c r="ONO3024" s="607"/>
      <c r="ONP3024" s="607"/>
      <c r="ONQ3024" s="607"/>
      <c r="ONR3024" s="607"/>
      <c r="ONS3024" s="607"/>
      <c r="ONT3024" s="607"/>
      <c r="ONU3024" s="607"/>
      <c r="ONV3024" s="607"/>
      <c r="ONW3024" s="607"/>
      <c r="ONX3024" s="607"/>
      <c r="ONY3024" s="607"/>
      <c r="ONZ3024" s="607"/>
      <c r="OOA3024" s="607"/>
      <c r="OOB3024" s="607"/>
      <c r="OOC3024" s="607"/>
      <c r="OOD3024" s="607"/>
      <c r="OOE3024" s="607"/>
      <c r="OOF3024" s="607"/>
      <c r="OOG3024" s="607"/>
      <c r="OOH3024" s="607"/>
      <c r="OOI3024" s="607"/>
      <c r="OOJ3024" s="607"/>
      <c r="OOK3024" s="607"/>
      <c r="OOL3024" s="607"/>
      <c r="OOM3024" s="607"/>
      <c r="OON3024" s="607"/>
      <c r="OOO3024" s="607"/>
      <c r="OOP3024" s="607"/>
      <c r="OOQ3024" s="607"/>
      <c r="OOR3024" s="607"/>
      <c r="OOS3024" s="607"/>
      <c r="OOT3024" s="607"/>
      <c r="OOU3024" s="607"/>
      <c r="OOV3024" s="607"/>
      <c r="OOW3024" s="607"/>
      <c r="OOX3024" s="607"/>
      <c r="OOY3024" s="607"/>
      <c r="OOZ3024" s="607"/>
      <c r="OPA3024" s="607"/>
      <c r="OPB3024" s="607"/>
      <c r="OPC3024" s="607"/>
      <c r="OPD3024" s="607"/>
      <c r="OPE3024" s="607"/>
      <c r="OPF3024" s="607"/>
      <c r="OPG3024" s="607"/>
      <c r="OPH3024" s="607"/>
      <c r="OPI3024" s="607"/>
      <c r="OPJ3024" s="607"/>
      <c r="OPK3024" s="607"/>
      <c r="OPL3024" s="607"/>
      <c r="OPM3024" s="607"/>
      <c r="OPN3024" s="607"/>
      <c r="OPO3024" s="607"/>
      <c r="OPP3024" s="607"/>
      <c r="OPQ3024" s="607"/>
      <c r="OPR3024" s="607"/>
      <c r="OPS3024" s="607"/>
      <c r="OPT3024" s="607"/>
      <c r="OPU3024" s="607"/>
      <c r="OPV3024" s="607"/>
      <c r="OPW3024" s="607"/>
      <c r="OPX3024" s="607"/>
      <c r="OPY3024" s="607"/>
      <c r="OPZ3024" s="607"/>
      <c r="OQA3024" s="607"/>
      <c r="OQB3024" s="607"/>
      <c r="OQC3024" s="607"/>
      <c r="OQD3024" s="607"/>
      <c r="OQE3024" s="607"/>
      <c r="OQF3024" s="607"/>
      <c r="OQG3024" s="607"/>
      <c r="OQH3024" s="607"/>
      <c r="OQI3024" s="607"/>
      <c r="OQJ3024" s="607"/>
      <c r="OQK3024" s="607"/>
      <c r="OQL3024" s="607"/>
      <c r="OQM3024" s="607"/>
      <c r="OQN3024" s="607"/>
      <c r="OQO3024" s="607"/>
      <c r="OQP3024" s="607"/>
      <c r="OQQ3024" s="607"/>
      <c r="OQR3024" s="607"/>
      <c r="OQS3024" s="607"/>
      <c r="OQT3024" s="607"/>
      <c r="OQU3024" s="607"/>
      <c r="OQV3024" s="607"/>
      <c r="OQW3024" s="607"/>
      <c r="OQX3024" s="607"/>
      <c r="OQY3024" s="607"/>
      <c r="OQZ3024" s="607"/>
      <c r="ORA3024" s="607"/>
      <c r="ORB3024" s="607"/>
      <c r="ORC3024" s="607"/>
      <c r="ORD3024" s="607"/>
      <c r="ORE3024" s="607"/>
      <c r="ORF3024" s="607"/>
      <c r="ORG3024" s="607"/>
      <c r="ORH3024" s="607"/>
      <c r="ORI3024" s="607"/>
      <c r="ORJ3024" s="607"/>
      <c r="ORK3024" s="607"/>
      <c r="ORL3024" s="607"/>
      <c r="ORM3024" s="607"/>
      <c r="ORN3024" s="607"/>
      <c r="ORO3024" s="607"/>
      <c r="ORP3024" s="607"/>
      <c r="ORQ3024" s="607"/>
      <c r="ORR3024" s="607"/>
      <c r="ORS3024" s="607"/>
      <c r="ORT3024" s="607"/>
      <c r="ORU3024" s="607"/>
      <c r="ORV3024" s="607"/>
      <c r="ORW3024" s="607"/>
      <c r="ORX3024" s="607"/>
      <c r="ORY3024" s="607"/>
      <c r="ORZ3024" s="607"/>
      <c r="OSA3024" s="607"/>
      <c r="OSB3024" s="607"/>
      <c r="OSC3024" s="607"/>
      <c r="OSD3024" s="607"/>
      <c r="OSE3024" s="607"/>
      <c r="OSF3024" s="607"/>
      <c r="OSG3024" s="607"/>
      <c r="OSH3024" s="607"/>
      <c r="OSI3024" s="607"/>
      <c r="OSJ3024" s="607"/>
      <c r="OSK3024" s="607"/>
      <c r="OSL3024" s="607"/>
      <c r="OSM3024" s="607"/>
      <c r="OSN3024" s="607"/>
      <c r="OSO3024" s="607"/>
      <c r="OSP3024" s="607"/>
      <c r="OSQ3024" s="607"/>
      <c r="OSR3024" s="607"/>
      <c r="OSS3024" s="607"/>
      <c r="OST3024" s="607"/>
      <c r="OSU3024" s="607"/>
      <c r="OSV3024" s="607"/>
      <c r="OSW3024" s="607"/>
      <c r="OSX3024" s="607"/>
      <c r="OSY3024" s="607"/>
      <c r="OSZ3024" s="607"/>
      <c r="OTA3024" s="607"/>
      <c r="OTB3024" s="607"/>
      <c r="OTC3024" s="607"/>
      <c r="OTD3024" s="607"/>
      <c r="OTE3024" s="607"/>
      <c r="OTF3024" s="607"/>
      <c r="OTG3024" s="607"/>
      <c r="OTH3024" s="607"/>
      <c r="OTI3024" s="607"/>
      <c r="OTJ3024" s="607"/>
      <c r="OTK3024" s="607"/>
      <c r="OTL3024" s="607"/>
      <c r="OTM3024" s="607"/>
      <c r="OTN3024" s="607"/>
      <c r="OTO3024" s="607"/>
      <c r="OTP3024" s="607"/>
      <c r="OTQ3024" s="607"/>
      <c r="OTR3024" s="607"/>
      <c r="OTS3024" s="607"/>
      <c r="OTT3024" s="607"/>
      <c r="OTU3024" s="607"/>
      <c r="OTV3024" s="607"/>
      <c r="OTW3024" s="607"/>
      <c r="OTX3024" s="607"/>
      <c r="OTY3024" s="607"/>
      <c r="OTZ3024" s="607"/>
      <c r="OUA3024" s="607"/>
      <c r="OUB3024" s="607"/>
      <c r="OUC3024" s="607"/>
      <c r="OUD3024" s="607"/>
      <c r="OUE3024" s="607"/>
      <c r="OUF3024" s="607"/>
      <c r="OUG3024" s="607"/>
      <c r="OUH3024" s="607"/>
      <c r="OUI3024" s="607"/>
      <c r="OUJ3024" s="607"/>
      <c r="OUK3024" s="607"/>
      <c r="OUL3024" s="607"/>
      <c r="OUM3024" s="607"/>
      <c r="OUN3024" s="607"/>
      <c r="OUO3024" s="607"/>
      <c r="OUP3024" s="607"/>
      <c r="OUQ3024" s="607"/>
      <c r="OUR3024" s="607"/>
      <c r="OUS3024" s="607"/>
      <c r="OUT3024" s="607"/>
      <c r="OUU3024" s="607"/>
      <c r="OUV3024" s="607"/>
      <c r="OUW3024" s="607"/>
      <c r="OUX3024" s="607"/>
      <c r="OUY3024" s="607"/>
      <c r="OUZ3024" s="607"/>
      <c r="OVA3024" s="607"/>
      <c r="OVB3024" s="607"/>
      <c r="OVC3024" s="607"/>
      <c r="OVD3024" s="607"/>
      <c r="OVE3024" s="607"/>
      <c r="OVF3024" s="607"/>
      <c r="OVG3024" s="607"/>
      <c r="OVH3024" s="607"/>
      <c r="OVI3024" s="607"/>
      <c r="OVJ3024" s="607"/>
      <c r="OVK3024" s="607"/>
      <c r="OVL3024" s="607"/>
      <c r="OVM3024" s="607"/>
      <c r="OVN3024" s="607"/>
      <c r="OVO3024" s="607"/>
      <c r="OVP3024" s="607"/>
      <c r="OVQ3024" s="607"/>
      <c r="OVR3024" s="607"/>
      <c r="OVS3024" s="607"/>
      <c r="OVT3024" s="607"/>
      <c r="OVU3024" s="607"/>
      <c r="OVV3024" s="607"/>
      <c r="OVW3024" s="607"/>
      <c r="OVX3024" s="607"/>
      <c r="OVY3024" s="607"/>
      <c r="OVZ3024" s="607"/>
      <c r="OWA3024" s="607"/>
      <c r="OWB3024" s="607"/>
      <c r="OWC3024" s="607"/>
      <c r="OWD3024" s="607"/>
      <c r="OWE3024" s="607"/>
      <c r="OWF3024" s="607"/>
      <c r="OWG3024" s="607"/>
      <c r="OWH3024" s="607"/>
      <c r="OWI3024" s="607"/>
      <c r="OWJ3024" s="607"/>
      <c r="OWK3024" s="607"/>
      <c r="OWL3024" s="607"/>
      <c r="OWM3024" s="607"/>
      <c r="OWN3024" s="607"/>
      <c r="OWO3024" s="607"/>
      <c r="OWP3024" s="607"/>
      <c r="OWQ3024" s="607"/>
      <c r="OWR3024" s="607"/>
      <c r="OWS3024" s="607"/>
      <c r="OWT3024" s="607"/>
      <c r="OWU3024" s="607"/>
      <c r="OWV3024" s="607"/>
      <c r="OWW3024" s="607"/>
      <c r="OWX3024" s="607"/>
      <c r="OWY3024" s="607"/>
      <c r="OWZ3024" s="607"/>
      <c r="OXA3024" s="607"/>
      <c r="OXB3024" s="607"/>
      <c r="OXC3024" s="607"/>
      <c r="OXD3024" s="607"/>
      <c r="OXE3024" s="607"/>
      <c r="OXF3024" s="607"/>
      <c r="OXG3024" s="607"/>
      <c r="OXH3024" s="607"/>
      <c r="OXI3024" s="607"/>
      <c r="OXJ3024" s="607"/>
      <c r="OXK3024" s="607"/>
      <c r="OXL3024" s="607"/>
      <c r="OXM3024" s="607"/>
      <c r="OXN3024" s="607"/>
      <c r="OXO3024" s="607"/>
      <c r="OXP3024" s="607"/>
      <c r="OXQ3024" s="607"/>
      <c r="OXR3024" s="607"/>
      <c r="OXS3024" s="607"/>
      <c r="OXT3024" s="607"/>
      <c r="OXU3024" s="607"/>
      <c r="OXV3024" s="607"/>
      <c r="OXW3024" s="607"/>
      <c r="OXX3024" s="607"/>
      <c r="OXY3024" s="607"/>
      <c r="OXZ3024" s="607"/>
      <c r="OYA3024" s="607"/>
      <c r="OYB3024" s="607"/>
      <c r="OYC3024" s="607"/>
      <c r="OYD3024" s="607"/>
      <c r="OYE3024" s="607"/>
      <c r="OYF3024" s="607"/>
      <c r="OYG3024" s="607"/>
      <c r="OYH3024" s="607"/>
      <c r="OYI3024" s="607"/>
      <c r="OYJ3024" s="607"/>
      <c r="OYK3024" s="607"/>
      <c r="OYL3024" s="607"/>
      <c r="OYM3024" s="607"/>
      <c r="OYN3024" s="607"/>
      <c r="OYO3024" s="607"/>
      <c r="OYP3024" s="607"/>
      <c r="OYQ3024" s="607"/>
      <c r="OYR3024" s="607"/>
      <c r="OYS3024" s="607"/>
      <c r="OYT3024" s="607"/>
      <c r="OYU3024" s="607"/>
      <c r="OYV3024" s="607"/>
      <c r="OYW3024" s="607"/>
      <c r="OYX3024" s="607"/>
      <c r="OYY3024" s="607"/>
      <c r="OYZ3024" s="607"/>
      <c r="OZA3024" s="607"/>
      <c r="OZB3024" s="607"/>
      <c r="OZC3024" s="607"/>
      <c r="OZD3024" s="607"/>
      <c r="OZE3024" s="607"/>
      <c r="OZF3024" s="607"/>
      <c r="OZG3024" s="607"/>
      <c r="OZH3024" s="607"/>
      <c r="OZI3024" s="607"/>
      <c r="OZJ3024" s="607"/>
      <c r="OZK3024" s="607"/>
      <c r="OZL3024" s="607"/>
      <c r="OZM3024" s="607"/>
      <c r="OZN3024" s="607"/>
      <c r="OZO3024" s="607"/>
      <c r="OZP3024" s="607"/>
      <c r="OZQ3024" s="607"/>
      <c r="OZR3024" s="607"/>
      <c r="OZS3024" s="607"/>
      <c r="OZT3024" s="607"/>
      <c r="OZU3024" s="607"/>
      <c r="OZV3024" s="607"/>
      <c r="OZW3024" s="607"/>
      <c r="OZX3024" s="607"/>
      <c r="OZY3024" s="607"/>
      <c r="OZZ3024" s="607"/>
      <c r="PAA3024" s="607"/>
      <c r="PAB3024" s="607"/>
      <c r="PAC3024" s="607"/>
      <c r="PAD3024" s="607"/>
      <c r="PAE3024" s="607"/>
      <c r="PAF3024" s="607"/>
      <c r="PAG3024" s="607"/>
      <c r="PAH3024" s="607"/>
      <c r="PAI3024" s="607"/>
      <c r="PAJ3024" s="607"/>
      <c r="PAK3024" s="607"/>
      <c r="PAL3024" s="607"/>
      <c r="PAM3024" s="607"/>
      <c r="PAN3024" s="607"/>
      <c r="PAO3024" s="607"/>
      <c r="PAP3024" s="607"/>
      <c r="PAQ3024" s="607"/>
      <c r="PAR3024" s="607"/>
      <c r="PAS3024" s="607"/>
      <c r="PAT3024" s="607"/>
      <c r="PAU3024" s="607"/>
      <c r="PAV3024" s="607"/>
      <c r="PAW3024" s="607"/>
      <c r="PAX3024" s="607"/>
      <c r="PAY3024" s="607"/>
      <c r="PAZ3024" s="607"/>
      <c r="PBA3024" s="607"/>
      <c r="PBB3024" s="607"/>
      <c r="PBC3024" s="607"/>
      <c r="PBD3024" s="607"/>
      <c r="PBE3024" s="607"/>
      <c r="PBF3024" s="607"/>
      <c r="PBG3024" s="607"/>
      <c r="PBH3024" s="607"/>
      <c r="PBI3024" s="607"/>
      <c r="PBJ3024" s="607"/>
      <c r="PBK3024" s="607"/>
      <c r="PBL3024" s="607"/>
      <c r="PBM3024" s="607"/>
      <c r="PBN3024" s="607"/>
      <c r="PBO3024" s="607"/>
      <c r="PBP3024" s="607"/>
      <c r="PBQ3024" s="607"/>
      <c r="PBR3024" s="607"/>
      <c r="PBS3024" s="607"/>
      <c r="PBT3024" s="607"/>
      <c r="PBU3024" s="607"/>
      <c r="PBV3024" s="607"/>
      <c r="PBW3024" s="607"/>
      <c r="PBX3024" s="607"/>
      <c r="PBY3024" s="607"/>
      <c r="PBZ3024" s="607"/>
      <c r="PCA3024" s="607"/>
      <c r="PCB3024" s="607"/>
      <c r="PCC3024" s="607"/>
      <c r="PCD3024" s="607"/>
      <c r="PCE3024" s="607"/>
      <c r="PCF3024" s="607"/>
      <c r="PCG3024" s="607"/>
      <c r="PCH3024" s="607"/>
      <c r="PCI3024" s="607"/>
      <c r="PCJ3024" s="607"/>
      <c r="PCK3024" s="607"/>
      <c r="PCL3024" s="607"/>
      <c r="PCM3024" s="607"/>
      <c r="PCN3024" s="607"/>
      <c r="PCO3024" s="607"/>
      <c r="PCP3024" s="607"/>
      <c r="PCQ3024" s="607"/>
      <c r="PCR3024" s="607"/>
      <c r="PCS3024" s="607"/>
      <c r="PCT3024" s="607"/>
      <c r="PCU3024" s="607"/>
      <c r="PCV3024" s="607"/>
      <c r="PCW3024" s="607"/>
      <c r="PCX3024" s="607"/>
      <c r="PCY3024" s="607"/>
      <c r="PCZ3024" s="607"/>
      <c r="PDA3024" s="607"/>
      <c r="PDB3024" s="607"/>
      <c r="PDC3024" s="607"/>
      <c r="PDD3024" s="607"/>
      <c r="PDE3024" s="607"/>
      <c r="PDF3024" s="607"/>
      <c r="PDG3024" s="607"/>
      <c r="PDH3024" s="607"/>
      <c r="PDI3024" s="607"/>
      <c r="PDJ3024" s="607"/>
      <c r="PDK3024" s="607"/>
      <c r="PDL3024" s="607"/>
      <c r="PDM3024" s="607"/>
      <c r="PDN3024" s="607"/>
      <c r="PDO3024" s="607"/>
      <c r="PDP3024" s="607"/>
      <c r="PDQ3024" s="607"/>
      <c r="PDR3024" s="607"/>
      <c r="PDS3024" s="607"/>
      <c r="PDT3024" s="607"/>
      <c r="PDU3024" s="607"/>
      <c r="PDV3024" s="607"/>
      <c r="PDW3024" s="607"/>
      <c r="PDX3024" s="607"/>
      <c r="PDY3024" s="607"/>
      <c r="PDZ3024" s="607"/>
      <c r="PEA3024" s="607"/>
      <c r="PEB3024" s="607"/>
      <c r="PEC3024" s="607"/>
      <c r="PED3024" s="607"/>
      <c r="PEE3024" s="607"/>
      <c r="PEF3024" s="607"/>
      <c r="PEG3024" s="607"/>
      <c r="PEH3024" s="607"/>
      <c r="PEI3024" s="607"/>
      <c r="PEJ3024" s="607"/>
      <c r="PEK3024" s="607"/>
      <c r="PEL3024" s="607"/>
      <c r="PEM3024" s="607"/>
      <c r="PEN3024" s="607"/>
      <c r="PEO3024" s="607"/>
      <c r="PEP3024" s="607"/>
      <c r="PEQ3024" s="607"/>
      <c r="PER3024" s="607"/>
      <c r="PES3024" s="607"/>
      <c r="PET3024" s="607"/>
      <c r="PEU3024" s="607"/>
      <c r="PEV3024" s="607"/>
      <c r="PEW3024" s="607"/>
      <c r="PEX3024" s="607"/>
      <c r="PEY3024" s="607"/>
      <c r="PEZ3024" s="607"/>
      <c r="PFA3024" s="607"/>
      <c r="PFB3024" s="607"/>
      <c r="PFC3024" s="607"/>
      <c r="PFD3024" s="607"/>
      <c r="PFE3024" s="607"/>
      <c r="PFF3024" s="607"/>
      <c r="PFG3024" s="607"/>
      <c r="PFH3024" s="607"/>
      <c r="PFI3024" s="607"/>
      <c r="PFJ3024" s="607"/>
      <c r="PFK3024" s="607"/>
      <c r="PFL3024" s="607"/>
      <c r="PFM3024" s="607"/>
      <c r="PFN3024" s="607"/>
      <c r="PFO3024" s="607"/>
      <c r="PFP3024" s="607"/>
      <c r="PFQ3024" s="607"/>
      <c r="PFR3024" s="607"/>
      <c r="PFS3024" s="607"/>
      <c r="PFT3024" s="607"/>
      <c r="PFU3024" s="607"/>
      <c r="PFV3024" s="607"/>
      <c r="PFW3024" s="607"/>
      <c r="PFX3024" s="607"/>
      <c r="PFY3024" s="607"/>
      <c r="PFZ3024" s="607"/>
      <c r="PGA3024" s="607"/>
      <c r="PGB3024" s="607"/>
      <c r="PGC3024" s="607"/>
      <c r="PGD3024" s="607"/>
      <c r="PGE3024" s="607"/>
      <c r="PGF3024" s="607"/>
      <c r="PGG3024" s="607"/>
      <c r="PGH3024" s="607"/>
      <c r="PGI3024" s="607"/>
      <c r="PGJ3024" s="607"/>
      <c r="PGK3024" s="607"/>
      <c r="PGL3024" s="607"/>
      <c r="PGM3024" s="607"/>
      <c r="PGN3024" s="607"/>
      <c r="PGO3024" s="607"/>
      <c r="PGP3024" s="607"/>
      <c r="PGQ3024" s="607"/>
      <c r="PGR3024" s="607"/>
      <c r="PGS3024" s="607"/>
      <c r="PGT3024" s="607"/>
      <c r="PGU3024" s="607"/>
      <c r="PGV3024" s="607"/>
      <c r="PGW3024" s="607"/>
      <c r="PGX3024" s="607"/>
      <c r="PGY3024" s="607"/>
      <c r="PGZ3024" s="607"/>
      <c r="PHA3024" s="607"/>
      <c r="PHB3024" s="607"/>
      <c r="PHC3024" s="607"/>
      <c r="PHD3024" s="607"/>
      <c r="PHE3024" s="607"/>
      <c r="PHF3024" s="607"/>
      <c r="PHG3024" s="607"/>
      <c r="PHH3024" s="607"/>
      <c r="PHI3024" s="607"/>
      <c r="PHJ3024" s="607"/>
      <c r="PHK3024" s="607"/>
      <c r="PHL3024" s="607"/>
      <c r="PHM3024" s="607"/>
      <c r="PHN3024" s="607"/>
      <c r="PHO3024" s="607"/>
      <c r="PHP3024" s="607"/>
      <c r="PHQ3024" s="607"/>
      <c r="PHR3024" s="607"/>
      <c r="PHS3024" s="607"/>
      <c r="PHT3024" s="607"/>
      <c r="PHU3024" s="607"/>
      <c r="PHV3024" s="607"/>
      <c r="PHW3024" s="607"/>
      <c r="PHX3024" s="607"/>
      <c r="PHY3024" s="607"/>
      <c r="PHZ3024" s="607"/>
      <c r="PIA3024" s="607"/>
      <c r="PIB3024" s="607"/>
      <c r="PIC3024" s="607"/>
      <c r="PID3024" s="607"/>
      <c r="PIE3024" s="607"/>
      <c r="PIF3024" s="607"/>
      <c r="PIG3024" s="607"/>
      <c r="PIH3024" s="607"/>
      <c r="PII3024" s="607"/>
      <c r="PIJ3024" s="607"/>
      <c r="PIK3024" s="607"/>
      <c r="PIL3024" s="607"/>
      <c r="PIM3024" s="607"/>
      <c r="PIN3024" s="607"/>
      <c r="PIO3024" s="607"/>
      <c r="PIP3024" s="607"/>
      <c r="PIQ3024" s="607"/>
      <c r="PIR3024" s="607"/>
      <c r="PIS3024" s="607"/>
      <c r="PIT3024" s="607"/>
      <c r="PIU3024" s="607"/>
      <c r="PIV3024" s="607"/>
      <c r="PIW3024" s="607"/>
      <c r="PIX3024" s="607"/>
      <c r="PIY3024" s="607"/>
      <c r="PIZ3024" s="607"/>
      <c r="PJA3024" s="607"/>
      <c r="PJB3024" s="607"/>
      <c r="PJC3024" s="607"/>
      <c r="PJD3024" s="607"/>
      <c r="PJE3024" s="607"/>
      <c r="PJF3024" s="607"/>
      <c r="PJG3024" s="607"/>
      <c r="PJH3024" s="607"/>
      <c r="PJI3024" s="607"/>
      <c r="PJJ3024" s="607"/>
      <c r="PJK3024" s="607"/>
      <c r="PJL3024" s="607"/>
      <c r="PJM3024" s="607"/>
      <c r="PJN3024" s="607"/>
      <c r="PJO3024" s="607"/>
      <c r="PJP3024" s="607"/>
      <c r="PJQ3024" s="607"/>
      <c r="PJR3024" s="607"/>
      <c r="PJS3024" s="607"/>
      <c r="PJT3024" s="607"/>
      <c r="PJU3024" s="607"/>
      <c r="PJV3024" s="607"/>
      <c r="PJW3024" s="607"/>
      <c r="PJX3024" s="607"/>
      <c r="PJY3024" s="607"/>
      <c r="PJZ3024" s="607"/>
      <c r="PKA3024" s="607"/>
      <c r="PKB3024" s="607"/>
      <c r="PKC3024" s="607"/>
      <c r="PKD3024" s="607"/>
      <c r="PKE3024" s="607"/>
      <c r="PKF3024" s="607"/>
      <c r="PKG3024" s="607"/>
      <c r="PKH3024" s="607"/>
      <c r="PKI3024" s="607"/>
      <c r="PKJ3024" s="607"/>
      <c r="PKK3024" s="607"/>
      <c r="PKL3024" s="607"/>
      <c r="PKM3024" s="607"/>
      <c r="PKN3024" s="607"/>
      <c r="PKO3024" s="607"/>
      <c r="PKP3024" s="607"/>
      <c r="PKQ3024" s="607"/>
      <c r="PKR3024" s="607"/>
      <c r="PKS3024" s="607"/>
      <c r="PKT3024" s="607"/>
      <c r="PKU3024" s="607"/>
      <c r="PKV3024" s="607"/>
      <c r="PKW3024" s="607"/>
      <c r="PKX3024" s="607"/>
      <c r="PKY3024" s="607"/>
      <c r="PKZ3024" s="607"/>
      <c r="PLA3024" s="607"/>
      <c r="PLB3024" s="607"/>
      <c r="PLC3024" s="607"/>
      <c r="PLD3024" s="607"/>
      <c r="PLE3024" s="607"/>
      <c r="PLF3024" s="607"/>
      <c r="PLG3024" s="607"/>
      <c r="PLH3024" s="607"/>
      <c r="PLI3024" s="607"/>
      <c r="PLJ3024" s="607"/>
      <c r="PLK3024" s="607"/>
      <c r="PLL3024" s="607"/>
      <c r="PLM3024" s="607"/>
      <c r="PLN3024" s="607"/>
      <c r="PLO3024" s="607"/>
      <c r="PLP3024" s="607"/>
      <c r="PLQ3024" s="607"/>
      <c r="PLR3024" s="607"/>
      <c r="PLS3024" s="607"/>
      <c r="PLT3024" s="607"/>
      <c r="PLU3024" s="607"/>
      <c r="PLV3024" s="607"/>
      <c r="PLW3024" s="607"/>
      <c r="PLX3024" s="607"/>
      <c r="PLY3024" s="607"/>
      <c r="PLZ3024" s="607"/>
      <c r="PMA3024" s="607"/>
      <c r="PMB3024" s="607"/>
      <c r="PMC3024" s="607"/>
      <c r="PMD3024" s="607"/>
      <c r="PME3024" s="607"/>
      <c r="PMF3024" s="607"/>
      <c r="PMG3024" s="607"/>
      <c r="PMH3024" s="607"/>
      <c r="PMI3024" s="607"/>
      <c r="PMJ3024" s="607"/>
      <c r="PMK3024" s="607"/>
      <c r="PML3024" s="607"/>
      <c r="PMM3024" s="607"/>
      <c r="PMN3024" s="607"/>
      <c r="PMO3024" s="607"/>
      <c r="PMP3024" s="607"/>
      <c r="PMQ3024" s="607"/>
      <c r="PMR3024" s="607"/>
      <c r="PMS3024" s="607"/>
      <c r="PMT3024" s="607"/>
      <c r="PMU3024" s="607"/>
      <c r="PMV3024" s="607"/>
      <c r="PMW3024" s="607"/>
      <c r="PMX3024" s="607"/>
      <c r="PMY3024" s="607"/>
      <c r="PMZ3024" s="607"/>
      <c r="PNA3024" s="607"/>
      <c r="PNB3024" s="607"/>
      <c r="PNC3024" s="607"/>
      <c r="PND3024" s="607"/>
      <c r="PNE3024" s="607"/>
      <c r="PNF3024" s="607"/>
      <c r="PNG3024" s="607"/>
      <c r="PNH3024" s="607"/>
      <c r="PNI3024" s="607"/>
      <c r="PNJ3024" s="607"/>
      <c r="PNK3024" s="607"/>
      <c r="PNL3024" s="607"/>
      <c r="PNM3024" s="607"/>
      <c r="PNN3024" s="607"/>
      <c r="PNO3024" s="607"/>
      <c r="PNP3024" s="607"/>
      <c r="PNQ3024" s="607"/>
      <c r="PNR3024" s="607"/>
      <c r="PNS3024" s="607"/>
      <c r="PNT3024" s="607"/>
      <c r="PNU3024" s="607"/>
      <c r="PNV3024" s="607"/>
      <c r="PNW3024" s="607"/>
      <c r="PNX3024" s="607"/>
      <c r="PNY3024" s="607"/>
      <c r="PNZ3024" s="607"/>
      <c r="POA3024" s="607"/>
      <c r="POB3024" s="607"/>
      <c r="POC3024" s="607"/>
      <c r="POD3024" s="607"/>
      <c r="POE3024" s="607"/>
      <c r="POF3024" s="607"/>
      <c r="POG3024" s="607"/>
      <c r="POH3024" s="607"/>
      <c r="POI3024" s="607"/>
      <c r="POJ3024" s="607"/>
      <c r="POK3024" s="607"/>
      <c r="POL3024" s="607"/>
      <c r="POM3024" s="607"/>
      <c r="PON3024" s="607"/>
      <c r="POO3024" s="607"/>
      <c r="POP3024" s="607"/>
      <c r="POQ3024" s="607"/>
      <c r="POR3024" s="607"/>
      <c r="POS3024" s="607"/>
      <c r="POT3024" s="607"/>
      <c r="POU3024" s="607"/>
      <c r="POV3024" s="607"/>
      <c r="POW3024" s="607"/>
      <c r="POX3024" s="607"/>
      <c r="POY3024" s="607"/>
      <c r="POZ3024" s="607"/>
      <c r="PPA3024" s="607"/>
      <c r="PPB3024" s="607"/>
      <c r="PPC3024" s="607"/>
      <c r="PPD3024" s="607"/>
      <c r="PPE3024" s="607"/>
      <c r="PPF3024" s="607"/>
      <c r="PPG3024" s="607"/>
      <c r="PPH3024" s="607"/>
      <c r="PPI3024" s="607"/>
      <c r="PPJ3024" s="607"/>
      <c r="PPK3024" s="607"/>
      <c r="PPL3024" s="607"/>
      <c r="PPM3024" s="607"/>
      <c r="PPN3024" s="607"/>
      <c r="PPO3024" s="607"/>
      <c r="PPP3024" s="607"/>
      <c r="PPQ3024" s="607"/>
      <c r="PPR3024" s="607"/>
      <c r="PPS3024" s="607"/>
      <c r="PPT3024" s="607"/>
      <c r="PPU3024" s="607"/>
      <c r="PPV3024" s="607"/>
      <c r="PPW3024" s="607"/>
      <c r="PPX3024" s="607"/>
      <c r="PPY3024" s="607"/>
      <c r="PPZ3024" s="607"/>
      <c r="PQA3024" s="607"/>
      <c r="PQB3024" s="607"/>
      <c r="PQC3024" s="607"/>
      <c r="PQD3024" s="607"/>
      <c r="PQE3024" s="607"/>
      <c r="PQF3024" s="607"/>
      <c r="PQG3024" s="607"/>
      <c r="PQH3024" s="607"/>
      <c r="PQI3024" s="607"/>
      <c r="PQJ3024" s="607"/>
      <c r="PQK3024" s="607"/>
      <c r="PQL3024" s="607"/>
      <c r="PQM3024" s="607"/>
      <c r="PQN3024" s="607"/>
      <c r="PQO3024" s="607"/>
      <c r="PQP3024" s="607"/>
      <c r="PQQ3024" s="607"/>
      <c r="PQR3024" s="607"/>
      <c r="PQS3024" s="607"/>
      <c r="PQT3024" s="607"/>
      <c r="PQU3024" s="607"/>
      <c r="PQV3024" s="607"/>
      <c r="PQW3024" s="607"/>
      <c r="PQX3024" s="607"/>
      <c r="PQY3024" s="607"/>
      <c r="PQZ3024" s="607"/>
      <c r="PRA3024" s="607"/>
      <c r="PRB3024" s="607"/>
      <c r="PRC3024" s="607"/>
      <c r="PRD3024" s="607"/>
      <c r="PRE3024" s="607"/>
      <c r="PRF3024" s="607"/>
      <c r="PRG3024" s="607"/>
      <c r="PRH3024" s="607"/>
      <c r="PRI3024" s="607"/>
      <c r="PRJ3024" s="607"/>
      <c r="PRK3024" s="607"/>
      <c r="PRL3024" s="607"/>
      <c r="PRM3024" s="607"/>
      <c r="PRN3024" s="607"/>
      <c r="PRO3024" s="607"/>
      <c r="PRP3024" s="607"/>
      <c r="PRQ3024" s="607"/>
      <c r="PRR3024" s="607"/>
      <c r="PRS3024" s="607"/>
      <c r="PRT3024" s="607"/>
      <c r="PRU3024" s="607"/>
      <c r="PRV3024" s="607"/>
      <c r="PRW3024" s="607"/>
      <c r="PRX3024" s="607"/>
      <c r="PRY3024" s="607"/>
      <c r="PRZ3024" s="607"/>
      <c r="PSA3024" s="607"/>
      <c r="PSB3024" s="607"/>
      <c r="PSC3024" s="607"/>
      <c r="PSD3024" s="607"/>
      <c r="PSE3024" s="607"/>
      <c r="PSF3024" s="607"/>
      <c r="PSG3024" s="607"/>
      <c r="PSH3024" s="607"/>
      <c r="PSI3024" s="607"/>
      <c r="PSJ3024" s="607"/>
      <c r="PSK3024" s="607"/>
      <c r="PSL3024" s="607"/>
      <c r="PSM3024" s="607"/>
      <c r="PSN3024" s="607"/>
      <c r="PSO3024" s="607"/>
      <c r="PSP3024" s="607"/>
      <c r="PSQ3024" s="607"/>
      <c r="PSR3024" s="607"/>
      <c r="PSS3024" s="607"/>
      <c r="PST3024" s="607"/>
      <c r="PSU3024" s="607"/>
      <c r="PSV3024" s="607"/>
      <c r="PSW3024" s="607"/>
      <c r="PSX3024" s="607"/>
      <c r="PSY3024" s="607"/>
      <c r="PSZ3024" s="607"/>
      <c r="PTA3024" s="607"/>
      <c r="PTB3024" s="607"/>
      <c r="PTC3024" s="607"/>
      <c r="PTD3024" s="607"/>
      <c r="PTE3024" s="607"/>
      <c r="PTF3024" s="607"/>
      <c r="PTG3024" s="607"/>
      <c r="PTH3024" s="607"/>
      <c r="PTI3024" s="607"/>
      <c r="PTJ3024" s="607"/>
      <c r="PTK3024" s="607"/>
      <c r="PTL3024" s="607"/>
      <c r="PTM3024" s="607"/>
      <c r="PTN3024" s="607"/>
      <c r="PTO3024" s="607"/>
      <c r="PTP3024" s="607"/>
      <c r="PTQ3024" s="607"/>
      <c r="PTR3024" s="607"/>
      <c r="PTS3024" s="607"/>
      <c r="PTT3024" s="607"/>
      <c r="PTU3024" s="607"/>
      <c r="PTV3024" s="607"/>
      <c r="PTW3024" s="607"/>
      <c r="PTX3024" s="607"/>
      <c r="PTY3024" s="607"/>
      <c r="PTZ3024" s="607"/>
      <c r="PUA3024" s="607"/>
      <c r="PUB3024" s="607"/>
      <c r="PUC3024" s="607"/>
      <c r="PUD3024" s="607"/>
      <c r="PUE3024" s="607"/>
      <c r="PUF3024" s="607"/>
      <c r="PUG3024" s="607"/>
      <c r="PUH3024" s="607"/>
      <c r="PUI3024" s="607"/>
      <c r="PUJ3024" s="607"/>
      <c r="PUK3024" s="607"/>
      <c r="PUL3024" s="607"/>
      <c r="PUM3024" s="607"/>
      <c r="PUN3024" s="607"/>
      <c r="PUO3024" s="607"/>
      <c r="PUP3024" s="607"/>
      <c r="PUQ3024" s="607"/>
      <c r="PUR3024" s="607"/>
      <c r="PUS3024" s="607"/>
      <c r="PUT3024" s="607"/>
      <c r="PUU3024" s="607"/>
      <c r="PUV3024" s="607"/>
      <c r="PUW3024" s="607"/>
      <c r="PUX3024" s="607"/>
      <c r="PUY3024" s="607"/>
      <c r="PUZ3024" s="607"/>
      <c r="PVA3024" s="607"/>
      <c r="PVB3024" s="607"/>
      <c r="PVC3024" s="607"/>
      <c r="PVD3024" s="607"/>
      <c r="PVE3024" s="607"/>
      <c r="PVF3024" s="607"/>
      <c r="PVG3024" s="607"/>
      <c r="PVH3024" s="607"/>
      <c r="PVI3024" s="607"/>
      <c r="PVJ3024" s="607"/>
      <c r="PVK3024" s="607"/>
      <c r="PVL3024" s="607"/>
      <c r="PVM3024" s="607"/>
      <c r="PVN3024" s="607"/>
      <c r="PVO3024" s="607"/>
      <c r="PVP3024" s="607"/>
      <c r="PVQ3024" s="607"/>
      <c r="PVR3024" s="607"/>
      <c r="PVS3024" s="607"/>
      <c r="PVT3024" s="607"/>
      <c r="PVU3024" s="607"/>
      <c r="PVV3024" s="607"/>
      <c r="PVW3024" s="607"/>
      <c r="PVX3024" s="607"/>
      <c r="PVY3024" s="607"/>
      <c r="PVZ3024" s="607"/>
      <c r="PWA3024" s="607"/>
      <c r="PWB3024" s="607"/>
      <c r="PWC3024" s="607"/>
      <c r="PWD3024" s="607"/>
      <c r="PWE3024" s="607"/>
      <c r="PWF3024" s="607"/>
      <c r="PWG3024" s="607"/>
      <c r="PWH3024" s="607"/>
      <c r="PWI3024" s="607"/>
      <c r="PWJ3024" s="607"/>
      <c r="PWK3024" s="607"/>
      <c r="PWL3024" s="607"/>
      <c r="PWM3024" s="607"/>
      <c r="PWN3024" s="607"/>
      <c r="PWO3024" s="607"/>
      <c r="PWP3024" s="607"/>
      <c r="PWQ3024" s="607"/>
      <c r="PWR3024" s="607"/>
      <c r="PWS3024" s="607"/>
      <c r="PWT3024" s="607"/>
      <c r="PWU3024" s="607"/>
      <c r="PWV3024" s="607"/>
      <c r="PWW3024" s="607"/>
      <c r="PWX3024" s="607"/>
      <c r="PWY3024" s="607"/>
      <c r="PWZ3024" s="607"/>
      <c r="PXA3024" s="607"/>
      <c r="PXB3024" s="607"/>
      <c r="PXC3024" s="607"/>
      <c r="PXD3024" s="607"/>
      <c r="PXE3024" s="607"/>
      <c r="PXF3024" s="607"/>
      <c r="PXG3024" s="607"/>
      <c r="PXH3024" s="607"/>
      <c r="PXI3024" s="607"/>
      <c r="PXJ3024" s="607"/>
      <c r="PXK3024" s="607"/>
      <c r="PXL3024" s="607"/>
      <c r="PXM3024" s="607"/>
      <c r="PXN3024" s="607"/>
      <c r="PXO3024" s="607"/>
      <c r="PXP3024" s="607"/>
      <c r="PXQ3024" s="607"/>
      <c r="PXR3024" s="607"/>
      <c r="PXS3024" s="607"/>
      <c r="PXT3024" s="607"/>
      <c r="PXU3024" s="607"/>
      <c r="PXV3024" s="607"/>
      <c r="PXW3024" s="607"/>
      <c r="PXX3024" s="607"/>
      <c r="PXY3024" s="607"/>
      <c r="PXZ3024" s="607"/>
      <c r="PYA3024" s="607"/>
      <c r="PYB3024" s="607"/>
      <c r="PYC3024" s="607"/>
      <c r="PYD3024" s="607"/>
      <c r="PYE3024" s="607"/>
      <c r="PYF3024" s="607"/>
      <c r="PYG3024" s="607"/>
      <c r="PYH3024" s="607"/>
      <c r="PYI3024" s="607"/>
      <c r="PYJ3024" s="607"/>
      <c r="PYK3024" s="607"/>
      <c r="PYL3024" s="607"/>
      <c r="PYM3024" s="607"/>
      <c r="PYN3024" s="607"/>
      <c r="PYO3024" s="607"/>
      <c r="PYP3024" s="607"/>
      <c r="PYQ3024" s="607"/>
      <c r="PYR3024" s="607"/>
      <c r="PYS3024" s="607"/>
      <c r="PYT3024" s="607"/>
      <c r="PYU3024" s="607"/>
      <c r="PYV3024" s="607"/>
      <c r="PYW3024" s="607"/>
      <c r="PYX3024" s="607"/>
      <c r="PYY3024" s="607"/>
      <c r="PYZ3024" s="607"/>
      <c r="PZA3024" s="607"/>
      <c r="PZB3024" s="607"/>
      <c r="PZC3024" s="607"/>
      <c r="PZD3024" s="607"/>
      <c r="PZE3024" s="607"/>
      <c r="PZF3024" s="607"/>
      <c r="PZG3024" s="607"/>
      <c r="PZH3024" s="607"/>
      <c r="PZI3024" s="607"/>
      <c r="PZJ3024" s="607"/>
      <c r="PZK3024" s="607"/>
      <c r="PZL3024" s="607"/>
      <c r="PZM3024" s="607"/>
      <c r="PZN3024" s="607"/>
      <c r="PZO3024" s="607"/>
      <c r="PZP3024" s="607"/>
      <c r="PZQ3024" s="607"/>
      <c r="PZR3024" s="607"/>
      <c r="PZS3024" s="607"/>
      <c r="PZT3024" s="607"/>
      <c r="PZU3024" s="607"/>
      <c r="PZV3024" s="607"/>
      <c r="PZW3024" s="607"/>
      <c r="PZX3024" s="607"/>
      <c r="PZY3024" s="607"/>
      <c r="PZZ3024" s="607"/>
      <c r="QAA3024" s="607"/>
      <c r="QAB3024" s="607"/>
      <c r="QAC3024" s="607"/>
      <c r="QAD3024" s="607"/>
      <c r="QAE3024" s="607"/>
      <c r="QAF3024" s="607"/>
      <c r="QAG3024" s="607"/>
      <c r="QAH3024" s="607"/>
      <c r="QAI3024" s="607"/>
      <c r="QAJ3024" s="607"/>
      <c r="QAK3024" s="607"/>
      <c r="QAL3024" s="607"/>
      <c r="QAM3024" s="607"/>
      <c r="QAN3024" s="607"/>
      <c r="QAO3024" s="607"/>
      <c r="QAP3024" s="607"/>
      <c r="QAQ3024" s="607"/>
      <c r="QAR3024" s="607"/>
      <c r="QAS3024" s="607"/>
      <c r="QAT3024" s="607"/>
      <c r="QAU3024" s="607"/>
      <c r="QAV3024" s="607"/>
      <c r="QAW3024" s="607"/>
      <c r="QAX3024" s="607"/>
      <c r="QAY3024" s="607"/>
      <c r="QAZ3024" s="607"/>
      <c r="QBA3024" s="607"/>
      <c r="QBB3024" s="607"/>
      <c r="QBC3024" s="607"/>
      <c r="QBD3024" s="607"/>
      <c r="QBE3024" s="607"/>
      <c r="QBF3024" s="607"/>
      <c r="QBG3024" s="607"/>
      <c r="QBH3024" s="607"/>
      <c r="QBI3024" s="607"/>
      <c r="QBJ3024" s="607"/>
      <c r="QBK3024" s="607"/>
      <c r="QBL3024" s="607"/>
      <c r="QBM3024" s="607"/>
      <c r="QBN3024" s="607"/>
      <c r="QBO3024" s="607"/>
      <c r="QBP3024" s="607"/>
      <c r="QBQ3024" s="607"/>
      <c r="QBR3024" s="607"/>
      <c r="QBS3024" s="607"/>
      <c r="QBT3024" s="607"/>
      <c r="QBU3024" s="607"/>
      <c r="QBV3024" s="607"/>
      <c r="QBW3024" s="607"/>
      <c r="QBX3024" s="607"/>
      <c r="QBY3024" s="607"/>
      <c r="QBZ3024" s="607"/>
      <c r="QCA3024" s="607"/>
      <c r="QCB3024" s="607"/>
      <c r="QCC3024" s="607"/>
      <c r="QCD3024" s="607"/>
      <c r="QCE3024" s="607"/>
      <c r="QCF3024" s="607"/>
      <c r="QCG3024" s="607"/>
      <c r="QCH3024" s="607"/>
      <c r="QCI3024" s="607"/>
      <c r="QCJ3024" s="607"/>
      <c r="QCK3024" s="607"/>
      <c r="QCL3024" s="607"/>
      <c r="QCM3024" s="607"/>
      <c r="QCN3024" s="607"/>
      <c r="QCO3024" s="607"/>
      <c r="QCP3024" s="607"/>
      <c r="QCQ3024" s="607"/>
      <c r="QCR3024" s="607"/>
      <c r="QCS3024" s="607"/>
      <c r="QCT3024" s="607"/>
      <c r="QCU3024" s="607"/>
      <c r="QCV3024" s="607"/>
      <c r="QCW3024" s="607"/>
      <c r="QCX3024" s="607"/>
      <c r="QCY3024" s="607"/>
      <c r="QCZ3024" s="607"/>
      <c r="QDA3024" s="607"/>
      <c r="QDB3024" s="607"/>
      <c r="QDC3024" s="607"/>
      <c r="QDD3024" s="607"/>
      <c r="QDE3024" s="607"/>
      <c r="QDF3024" s="607"/>
      <c r="QDG3024" s="607"/>
      <c r="QDH3024" s="607"/>
      <c r="QDI3024" s="607"/>
      <c r="QDJ3024" s="607"/>
      <c r="QDK3024" s="607"/>
      <c r="QDL3024" s="607"/>
      <c r="QDM3024" s="607"/>
      <c r="QDN3024" s="607"/>
      <c r="QDO3024" s="607"/>
      <c r="QDP3024" s="607"/>
      <c r="QDQ3024" s="607"/>
      <c r="QDR3024" s="607"/>
      <c r="QDS3024" s="607"/>
      <c r="QDT3024" s="607"/>
      <c r="QDU3024" s="607"/>
      <c r="QDV3024" s="607"/>
      <c r="QDW3024" s="607"/>
      <c r="QDX3024" s="607"/>
      <c r="QDY3024" s="607"/>
      <c r="QDZ3024" s="607"/>
      <c r="QEA3024" s="607"/>
      <c r="QEB3024" s="607"/>
      <c r="QEC3024" s="607"/>
      <c r="QED3024" s="607"/>
      <c r="QEE3024" s="607"/>
      <c r="QEF3024" s="607"/>
      <c r="QEG3024" s="607"/>
      <c r="QEH3024" s="607"/>
      <c r="QEI3024" s="607"/>
      <c r="QEJ3024" s="607"/>
      <c r="QEK3024" s="607"/>
      <c r="QEL3024" s="607"/>
      <c r="QEM3024" s="607"/>
      <c r="QEN3024" s="607"/>
      <c r="QEO3024" s="607"/>
      <c r="QEP3024" s="607"/>
      <c r="QEQ3024" s="607"/>
      <c r="QER3024" s="607"/>
      <c r="QES3024" s="607"/>
      <c r="QET3024" s="607"/>
      <c r="QEU3024" s="607"/>
      <c r="QEV3024" s="607"/>
      <c r="QEW3024" s="607"/>
      <c r="QEX3024" s="607"/>
      <c r="QEY3024" s="607"/>
      <c r="QEZ3024" s="607"/>
      <c r="QFA3024" s="607"/>
      <c r="QFB3024" s="607"/>
      <c r="QFC3024" s="607"/>
      <c r="QFD3024" s="607"/>
      <c r="QFE3024" s="607"/>
      <c r="QFF3024" s="607"/>
      <c r="QFG3024" s="607"/>
      <c r="QFH3024" s="607"/>
      <c r="QFI3024" s="607"/>
      <c r="QFJ3024" s="607"/>
      <c r="QFK3024" s="607"/>
      <c r="QFL3024" s="607"/>
      <c r="QFM3024" s="607"/>
      <c r="QFN3024" s="607"/>
      <c r="QFO3024" s="607"/>
      <c r="QFP3024" s="607"/>
      <c r="QFQ3024" s="607"/>
      <c r="QFR3024" s="607"/>
      <c r="QFS3024" s="607"/>
      <c r="QFT3024" s="607"/>
      <c r="QFU3024" s="607"/>
      <c r="QFV3024" s="607"/>
      <c r="QFW3024" s="607"/>
      <c r="QFX3024" s="607"/>
      <c r="QFY3024" s="607"/>
      <c r="QFZ3024" s="607"/>
      <c r="QGA3024" s="607"/>
      <c r="QGB3024" s="607"/>
      <c r="QGC3024" s="607"/>
      <c r="QGD3024" s="607"/>
      <c r="QGE3024" s="607"/>
      <c r="QGF3024" s="607"/>
      <c r="QGG3024" s="607"/>
      <c r="QGH3024" s="607"/>
      <c r="QGI3024" s="607"/>
      <c r="QGJ3024" s="607"/>
      <c r="QGK3024" s="607"/>
      <c r="QGL3024" s="607"/>
      <c r="QGM3024" s="607"/>
      <c r="QGN3024" s="607"/>
      <c r="QGO3024" s="607"/>
      <c r="QGP3024" s="607"/>
      <c r="QGQ3024" s="607"/>
      <c r="QGR3024" s="607"/>
      <c r="QGS3024" s="607"/>
      <c r="QGT3024" s="607"/>
      <c r="QGU3024" s="607"/>
      <c r="QGV3024" s="607"/>
      <c r="QGW3024" s="607"/>
      <c r="QGX3024" s="607"/>
      <c r="QGY3024" s="607"/>
      <c r="QGZ3024" s="607"/>
      <c r="QHA3024" s="607"/>
      <c r="QHB3024" s="607"/>
      <c r="QHC3024" s="607"/>
      <c r="QHD3024" s="607"/>
      <c r="QHE3024" s="607"/>
      <c r="QHF3024" s="607"/>
      <c r="QHG3024" s="607"/>
      <c r="QHH3024" s="607"/>
      <c r="QHI3024" s="607"/>
      <c r="QHJ3024" s="607"/>
      <c r="QHK3024" s="607"/>
      <c r="QHL3024" s="607"/>
      <c r="QHM3024" s="607"/>
      <c r="QHN3024" s="607"/>
      <c r="QHO3024" s="607"/>
      <c r="QHP3024" s="607"/>
      <c r="QHQ3024" s="607"/>
      <c r="QHR3024" s="607"/>
      <c r="QHS3024" s="607"/>
      <c r="QHT3024" s="607"/>
      <c r="QHU3024" s="607"/>
      <c r="QHV3024" s="607"/>
      <c r="QHW3024" s="607"/>
      <c r="QHX3024" s="607"/>
      <c r="QHY3024" s="607"/>
      <c r="QHZ3024" s="607"/>
      <c r="QIA3024" s="607"/>
      <c r="QIB3024" s="607"/>
      <c r="QIC3024" s="607"/>
      <c r="QID3024" s="607"/>
      <c r="QIE3024" s="607"/>
      <c r="QIF3024" s="607"/>
      <c r="QIG3024" s="607"/>
      <c r="QIH3024" s="607"/>
      <c r="QII3024" s="607"/>
      <c r="QIJ3024" s="607"/>
      <c r="QIK3024" s="607"/>
      <c r="QIL3024" s="607"/>
      <c r="QIM3024" s="607"/>
      <c r="QIN3024" s="607"/>
      <c r="QIO3024" s="607"/>
      <c r="QIP3024" s="607"/>
      <c r="QIQ3024" s="607"/>
      <c r="QIR3024" s="607"/>
      <c r="QIS3024" s="607"/>
      <c r="QIT3024" s="607"/>
      <c r="QIU3024" s="607"/>
      <c r="QIV3024" s="607"/>
      <c r="QIW3024" s="607"/>
      <c r="QIX3024" s="607"/>
      <c r="QIY3024" s="607"/>
      <c r="QIZ3024" s="607"/>
      <c r="QJA3024" s="607"/>
      <c r="QJB3024" s="607"/>
      <c r="QJC3024" s="607"/>
      <c r="QJD3024" s="607"/>
      <c r="QJE3024" s="607"/>
      <c r="QJF3024" s="607"/>
      <c r="QJG3024" s="607"/>
      <c r="QJH3024" s="607"/>
      <c r="QJI3024" s="607"/>
      <c r="QJJ3024" s="607"/>
      <c r="QJK3024" s="607"/>
      <c r="QJL3024" s="607"/>
      <c r="QJM3024" s="607"/>
      <c r="QJN3024" s="607"/>
      <c r="QJO3024" s="607"/>
      <c r="QJP3024" s="607"/>
      <c r="QJQ3024" s="607"/>
      <c r="QJR3024" s="607"/>
      <c r="QJS3024" s="607"/>
      <c r="QJT3024" s="607"/>
      <c r="QJU3024" s="607"/>
      <c r="QJV3024" s="607"/>
      <c r="QJW3024" s="607"/>
      <c r="QJX3024" s="607"/>
      <c r="QJY3024" s="607"/>
      <c r="QJZ3024" s="607"/>
      <c r="QKA3024" s="607"/>
      <c r="QKB3024" s="607"/>
      <c r="QKC3024" s="607"/>
      <c r="QKD3024" s="607"/>
      <c r="QKE3024" s="607"/>
      <c r="QKF3024" s="607"/>
      <c r="QKG3024" s="607"/>
      <c r="QKH3024" s="607"/>
      <c r="QKI3024" s="607"/>
      <c r="QKJ3024" s="607"/>
      <c r="QKK3024" s="607"/>
      <c r="QKL3024" s="607"/>
      <c r="QKM3024" s="607"/>
      <c r="QKN3024" s="607"/>
      <c r="QKO3024" s="607"/>
      <c r="QKP3024" s="607"/>
      <c r="QKQ3024" s="607"/>
      <c r="QKR3024" s="607"/>
      <c r="QKS3024" s="607"/>
      <c r="QKT3024" s="607"/>
      <c r="QKU3024" s="607"/>
      <c r="QKV3024" s="607"/>
      <c r="QKW3024" s="607"/>
      <c r="QKX3024" s="607"/>
      <c r="QKY3024" s="607"/>
      <c r="QKZ3024" s="607"/>
      <c r="QLA3024" s="607"/>
      <c r="QLB3024" s="607"/>
      <c r="QLC3024" s="607"/>
      <c r="QLD3024" s="607"/>
      <c r="QLE3024" s="607"/>
      <c r="QLF3024" s="607"/>
      <c r="QLG3024" s="607"/>
      <c r="QLH3024" s="607"/>
      <c r="QLI3024" s="607"/>
      <c r="QLJ3024" s="607"/>
      <c r="QLK3024" s="607"/>
      <c r="QLL3024" s="607"/>
      <c r="QLM3024" s="607"/>
      <c r="QLN3024" s="607"/>
      <c r="QLO3024" s="607"/>
      <c r="QLP3024" s="607"/>
      <c r="QLQ3024" s="607"/>
      <c r="QLR3024" s="607"/>
      <c r="QLS3024" s="607"/>
      <c r="QLT3024" s="607"/>
      <c r="QLU3024" s="607"/>
      <c r="QLV3024" s="607"/>
      <c r="QLW3024" s="607"/>
      <c r="QLX3024" s="607"/>
      <c r="QLY3024" s="607"/>
      <c r="QLZ3024" s="607"/>
      <c r="QMA3024" s="607"/>
      <c r="QMB3024" s="607"/>
      <c r="QMC3024" s="607"/>
      <c r="QMD3024" s="607"/>
      <c r="QME3024" s="607"/>
      <c r="QMF3024" s="607"/>
      <c r="QMG3024" s="607"/>
      <c r="QMH3024" s="607"/>
      <c r="QMI3024" s="607"/>
      <c r="QMJ3024" s="607"/>
      <c r="QMK3024" s="607"/>
      <c r="QML3024" s="607"/>
      <c r="QMM3024" s="607"/>
      <c r="QMN3024" s="607"/>
      <c r="QMO3024" s="607"/>
      <c r="QMP3024" s="607"/>
      <c r="QMQ3024" s="607"/>
      <c r="QMR3024" s="607"/>
      <c r="QMS3024" s="607"/>
      <c r="QMT3024" s="607"/>
      <c r="QMU3024" s="607"/>
      <c r="QMV3024" s="607"/>
      <c r="QMW3024" s="607"/>
      <c r="QMX3024" s="607"/>
      <c r="QMY3024" s="607"/>
      <c r="QMZ3024" s="607"/>
      <c r="QNA3024" s="607"/>
      <c r="QNB3024" s="607"/>
      <c r="QNC3024" s="607"/>
      <c r="QND3024" s="607"/>
      <c r="QNE3024" s="607"/>
      <c r="QNF3024" s="607"/>
      <c r="QNG3024" s="607"/>
      <c r="QNH3024" s="607"/>
      <c r="QNI3024" s="607"/>
      <c r="QNJ3024" s="607"/>
      <c r="QNK3024" s="607"/>
      <c r="QNL3024" s="607"/>
      <c r="QNM3024" s="607"/>
      <c r="QNN3024" s="607"/>
      <c r="QNO3024" s="607"/>
      <c r="QNP3024" s="607"/>
      <c r="QNQ3024" s="607"/>
      <c r="QNR3024" s="607"/>
      <c r="QNS3024" s="607"/>
      <c r="QNT3024" s="607"/>
      <c r="QNU3024" s="607"/>
      <c r="QNV3024" s="607"/>
      <c r="QNW3024" s="607"/>
      <c r="QNX3024" s="607"/>
      <c r="QNY3024" s="607"/>
      <c r="QNZ3024" s="607"/>
      <c r="QOA3024" s="607"/>
      <c r="QOB3024" s="607"/>
      <c r="QOC3024" s="607"/>
      <c r="QOD3024" s="607"/>
      <c r="QOE3024" s="607"/>
      <c r="QOF3024" s="607"/>
      <c r="QOG3024" s="607"/>
      <c r="QOH3024" s="607"/>
      <c r="QOI3024" s="607"/>
      <c r="QOJ3024" s="607"/>
      <c r="QOK3024" s="607"/>
      <c r="QOL3024" s="607"/>
      <c r="QOM3024" s="607"/>
      <c r="QON3024" s="607"/>
      <c r="QOO3024" s="607"/>
      <c r="QOP3024" s="607"/>
      <c r="QOQ3024" s="607"/>
      <c r="QOR3024" s="607"/>
      <c r="QOS3024" s="607"/>
      <c r="QOT3024" s="607"/>
      <c r="QOU3024" s="607"/>
      <c r="QOV3024" s="607"/>
      <c r="QOW3024" s="607"/>
      <c r="QOX3024" s="607"/>
      <c r="QOY3024" s="607"/>
      <c r="QOZ3024" s="607"/>
      <c r="QPA3024" s="607"/>
      <c r="QPB3024" s="607"/>
      <c r="QPC3024" s="607"/>
      <c r="QPD3024" s="607"/>
      <c r="QPE3024" s="607"/>
      <c r="QPF3024" s="607"/>
      <c r="QPG3024" s="607"/>
      <c r="QPH3024" s="607"/>
      <c r="QPI3024" s="607"/>
      <c r="QPJ3024" s="607"/>
      <c r="QPK3024" s="607"/>
      <c r="QPL3024" s="607"/>
      <c r="QPM3024" s="607"/>
      <c r="QPN3024" s="607"/>
      <c r="QPO3024" s="607"/>
      <c r="QPP3024" s="607"/>
      <c r="QPQ3024" s="607"/>
      <c r="QPR3024" s="607"/>
      <c r="QPS3024" s="607"/>
      <c r="QPT3024" s="607"/>
      <c r="QPU3024" s="607"/>
      <c r="QPV3024" s="607"/>
      <c r="QPW3024" s="607"/>
      <c r="QPX3024" s="607"/>
      <c r="QPY3024" s="607"/>
      <c r="QPZ3024" s="607"/>
      <c r="QQA3024" s="607"/>
      <c r="QQB3024" s="607"/>
      <c r="QQC3024" s="607"/>
      <c r="QQD3024" s="607"/>
      <c r="QQE3024" s="607"/>
      <c r="QQF3024" s="607"/>
      <c r="QQG3024" s="607"/>
      <c r="QQH3024" s="607"/>
      <c r="QQI3024" s="607"/>
      <c r="QQJ3024" s="607"/>
      <c r="QQK3024" s="607"/>
      <c r="QQL3024" s="607"/>
      <c r="QQM3024" s="607"/>
      <c r="QQN3024" s="607"/>
      <c r="QQO3024" s="607"/>
      <c r="QQP3024" s="607"/>
      <c r="QQQ3024" s="607"/>
      <c r="QQR3024" s="607"/>
      <c r="QQS3024" s="607"/>
      <c r="QQT3024" s="607"/>
      <c r="QQU3024" s="607"/>
      <c r="QQV3024" s="607"/>
      <c r="QQW3024" s="607"/>
      <c r="QQX3024" s="607"/>
      <c r="QQY3024" s="607"/>
      <c r="QQZ3024" s="607"/>
      <c r="QRA3024" s="607"/>
      <c r="QRB3024" s="607"/>
      <c r="QRC3024" s="607"/>
      <c r="QRD3024" s="607"/>
      <c r="QRE3024" s="607"/>
      <c r="QRF3024" s="607"/>
      <c r="QRG3024" s="607"/>
      <c r="QRH3024" s="607"/>
      <c r="QRI3024" s="607"/>
      <c r="QRJ3024" s="607"/>
      <c r="QRK3024" s="607"/>
      <c r="QRL3024" s="607"/>
      <c r="QRM3024" s="607"/>
      <c r="QRN3024" s="607"/>
      <c r="QRO3024" s="607"/>
      <c r="QRP3024" s="607"/>
      <c r="QRQ3024" s="607"/>
      <c r="QRR3024" s="607"/>
      <c r="QRS3024" s="607"/>
      <c r="QRT3024" s="607"/>
      <c r="QRU3024" s="607"/>
      <c r="QRV3024" s="607"/>
      <c r="QRW3024" s="607"/>
      <c r="QRX3024" s="607"/>
      <c r="QRY3024" s="607"/>
      <c r="QRZ3024" s="607"/>
      <c r="QSA3024" s="607"/>
      <c r="QSB3024" s="607"/>
      <c r="QSC3024" s="607"/>
      <c r="QSD3024" s="607"/>
      <c r="QSE3024" s="607"/>
      <c r="QSF3024" s="607"/>
      <c r="QSG3024" s="607"/>
      <c r="QSH3024" s="607"/>
      <c r="QSI3024" s="607"/>
      <c r="QSJ3024" s="607"/>
      <c r="QSK3024" s="607"/>
      <c r="QSL3024" s="607"/>
      <c r="QSM3024" s="607"/>
      <c r="QSN3024" s="607"/>
      <c r="QSO3024" s="607"/>
      <c r="QSP3024" s="607"/>
      <c r="QSQ3024" s="607"/>
      <c r="QSR3024" s="607"/>
      <c r="QSS3024" s="607"/>
      <c r="QST3024" s="607"/>
      <c r="QSU3024" s="607"/>
      <c r="QSV3024" s="607"/>
      <c r="QSW3024" s="607"/>
      <c r="QSX3024" s="607"/>
      <c r="QSY3024" s="607"/>
      <c r="QSZ3024" s="607"/>
      <c r="QTA3024" s="607"/>
      <c r="QTB3024" s="607"/>
      <c r="QTC3024" s="607"/>
      <c r="QTD3024" s="607"/>
      <c r="QTE3024" s="607"/>
      <c r="QTF3024" s="607"/>
      <c r="QTG3024" s="607"/>
      <c r="QTH3024" s="607"/>
      <c r="QTI3024" s="607"/>
      <c r="QTJ3024" s="607"/>
      <c r="QTK3024" s="607"/>
      <c r="QTL3024" s="607"/>
      <c r="QTM3024" s="607"/>
      <c r="QTN3024" s="607"/>
      <c r="QTO3024" s="607"/>
      <c r="QTP3024" s="607"/>
      <c r="QTQ3024" s="607"/>
      <c r="QTR3024" s="607"/>
      <c r="QTS3024" s="607"/>
      <c r="QTT3024" s="607"/>
      <c r="QTU3024" s="607"/>
      <c r="QTV3024" s="607"/>
      <c r="QTW3024" s="607"/>
      <c r="QTX3024" s="607"/>
      <c r="QTY3024" s="607"/>
      <c r="QTZ3024" s="607"/>
      <c r="QUA3024" s="607"/>
      <c r="QUB3024" s="607"/>
      <c r="QUC3024" s="607"/>
      <c r="QUD3024" s="607"/>
      <c r="QUE3024" s="607"/>
      <c r="QUF3024" s="607"/>
      <c r="QUG3024" s="607"/>
      <c r="QUH3024" s="607"/>
      <c r="QUI3024" s="607"/>
      <c r="QUJ3024" s="607"/>
      <c r="QUK3024" s="607"/>
      <c r="QUL3024" s="607"/>
      <c r="QUM3024" s="607"/>
      <c r="QUN3024" s="607"/>
      <c r="QUO3024" s="607"/>
      <c r="QUP3024" s="607"/>
      <c r="QUQ3024" s="607"/>
      <c r="QUR3024" s="607"/>
      <c r="QUS3024" s="607"/>
      <c r="QUT3024" s="607"/>
      <c r="QUU3024" s="607"/>
      <c r="QUV3024" s="607"/>
      <c r="QUW3024" s="607"/>
      <c r="QUX3024" s="607"/>
      <c r="QUY3024" s="607"/>
      <c r="QUZ3024" s="607"/>
      <c r="QVA3024" s="607"/>
      <c r="QVB3024" s="607"/>
      <c r="QVC3024" s="607"/>
      <c r="QVD3024" s="607"/>
      <c r="QVE3024" s="607"/>
      <c r="QVF3024" s="607"/>
      <c r="QVG3024" s="607"/>
      <c r="QVH3024" s="607"/>
      <c r="QVI3024" s="607"/>
      <c r="QVJ3024" s="607"/>
      <c r="QVK3024" s="607"/>
      <c r="QVL3024" s="607"/>
      <c r="QVM3024" s="607"/>
      <c r="QVN3024" s="607"/>
      <c r="QVO3024" s="607"/>
      <c r="QVP3024" s="607"/>
      <c r="QVQ3024" s="607"/>
      <c r="QVR3024" s="607"/>
      <c r="QVS3024" s="607"/>
      <c r="QVT3024" s="607"/>
      <c r="QVU3024" s="607"/>
      <c r="QVV3024" s="607"/>
      <c r="QVW3024" s="607"/>
      <c r="QVX3024" s="607"/>
      <c r="QVY3024" s="607"/>
      <c r="QVZ3024" s="607"/>
      <c r="QWA3024" s="607"/>
      <c r="QWB3024" s="607"/>
      <c r="QWC3024" s="607"/>
      <c r="QWD3024" s="607"/>
      <c r="QWE3024" s="607"/>
      <c r="QWF3024" s="607"/>
      <c r="QWG3024" s="607"/>
      <c r="QWH3024" s="607"/>
      <c r="QWI3024" s="607"/>
      <c r="QWJ3024" s="607"/>
      <c r="QWK3024" s="607"/>
      <c r="QWL3024" s="607"/>
      <c r="QWM3024" s="607"/>
      <c r="QWN3024" s="607"/>
      <c r="QWO3024" s="607"/>
      <c r="QWP3024" s="607"/>
      <c r="QWQ3024" s="607"/>
      <c r="QWR3024" s="607"/>
      <c r="QWS3024" s="607"/>
      <c r="QWT3024" s="607"/>
      <c r="QWU3024" s="607"/>
      <c r="QWV3024" s="607"/>
      <c r="QWW3024" s="607"/>
      <c r="QWX3024" s="607"/>
      <c r="QWY3024" s="607"/>
      <c r="QWZ3024" s="607"/>
      <c r="QXA3024" s="607"/>
      <c r="QXB3024" s="607"/>
      <c r="QXC3024" s="607"/>
      <c r="QXD3024" s="607"/>
      <c r="QXE3024" s="607"/>
      <c r="QXF3024" s="607"/>
      <c r="QXG3024" s="607"/>
      <c r="QXH3024" s="607"/>
      <c r="QXI3024" s="607"/>
      <c r="QXJ3024" s="607"/>
      <c r="QXK3024" s="607"/>
      <c r="QXL3024" s="607"/>
      <c r="QXM3024" s="607"/>
      <c r="QXN3024" s="607"/>
      <c r="QXO3024" s="607"/>
      <c r="QXP3024" s="607"/>
      <c r="QXQ3024" s="607"/>
      <c r="QXR3024" s="607"/>
      <c r="QXS3024" s="607"/>
      <c r="QXT3024" s="607"/>
      <c r="QXU3024" s="607"/>
      <c r="QXV3024" s="607"/>
      <c r="QXW3024" s="607"/>
      <c r="QXX3024" s="607"/>
      <c r="QXY3024" s="607"/>
      <c r="QXZ3024" s="607"/>
      <c r="QYA3024" s="607"/>
      <c r="QYB3024" s="607"/>
      <c r="QYC3024" s="607"/>
      <c r="QYD3024" s="607"/>
      <c r="QYE3024" s="607"/>
      <c r="QYF3024" s="607"/>
      <c r="QYG3024" s="607"/>
      <c r="QYH3024" s="607"/>
      <c r="QYI3024" s="607"/>
      <c r="QYJ3024" s="607"/>
      <c r="QYK3024" s="607"/>
      <c r="QYL3024" s="607"/>
      <c r="QYM3024" s="607"/>
      <c r="QYN3024" s="607"/>
      <c r="QYO3024" s="607"/>
      <c r="QYP3024" s="607"/>
      <c r="QYQ3024" s="607"/>
      <c r="QYR3024" s="607"/>
      <c r="QYS3024" s="607"/>
      <c r="QYT3024" s="607"/>
      <c r="QYU3024" s="607"/>
      <c r="QYV3024" s="607"/>
      <c r="QYW3024" s="607"/>
      <c r="QYX3024" s="607"/>
      <c r="QYY3024" s="607"/>
      <c r="QYZ3024" s="607"/>
      <c r="QZA3024" s="607"/>
      <c r="QZB3024" s="607"/>
      <c r="QZC3024" s="607"/>
      <c r="QZD3024" s="607"/>
      <c r="QZE3024" s="607"/>
      <c r="QZF3024" s="607"/>
      <c r="QZG3024" s="607"/>
      <c r="QZH3024" s="607"/>
      <c r="QZI3024" s="607"/>
      <c r="QZJ3024" s="607"/>
      <c r="QZK3024" s="607"/>
      <c r="QZL3024" s="607"/>
      <c r="QZM3024" s="607"/>
      <c r="QZN3024" s="607"/>
      <c r="QZO3024" s="607"/>
      <c r="QZP3024" s="607"/>
      <c r="QZQ3024" s="607"/>
      <c r="QZR3024" s="607"/>
      <c r="QZS3024" s="607"/>
      <c r="QZT3024" s="607"/>
      <c r="QZU3024" s="607"/>
      <c r="QZV3024" s="607"/>
      <c r="QZW3024" s="607"/>
      <c r="QZX3024" s="607"/>
      <c r="QZY3024" s="607"/>
      <c r="QZZ3024" s="607"/>
      <c r="RAA3024" s="607"/>
      <c r="RAB3024" s="607"/>
      <c r="RAC3024" s="607"/>
      <c r="RAD3024" s="607"/>
      <c r="RAE3024" s="607"/>
      <c r="RAF3024" s="607"/>
      <c r="RAG3024" s="607"/>
      <c r="RAH3024" s="607"/>
      <c r="RAI3024" s="607"/>
      <c r="RAJ3024" s="607"/>
      <c r="RAK3024" s="607"/>
      <c r="RAL3024" s="607"/>
      <c r="RAM3024" s="607"/>
      <c r="RAN3024" s="607"/>
      <c r="RAO3024" s="607"/>
      <c r="RAP3024" s="607"/>
      <c r="RAQ3024" s="607"/>
      <c r="RAR3024" s="607"/>
      <c r="RAS3024" s="607"/>
      <c r="RAT3024" s="607"/>
      <c r="RAU3024" s="607"/>
      <c r="RAV3024" s="607"/>
      <c r="RAW3024" s="607"/>
      <c r="RAX3024" s="607"/>
      <c r="RAY3024" s="607"/>
      <c r="RAZ3024" s="607"/>
      <c r="RBA3024" s="607"/>
      <c r="RBB3024" s="607"/>
      <c r="RBC3024" s="607"/>
      <c r="RBD3024" s="607"/>
      <c r="RBE3024" s="607"/>
      <c r="RBF3024" s="607"/>
      <c r="RBG3024" s="607"/>
      <c r="RBH3024" s="607"/>
      <c r="RBI3024" s="607"/>
      <c r="RBJ3024" s="607"/>
      <c r="RBK3024" s="607"/>
      <c r="RBL3024" s="607"/>
      <c r="RBM3024" s="607"/>
      <c r="RBN3024" s="607"/>
      <c r="RBO3024" s="607"/>
      <c r="RBP3024" s="607"/>
      <c r="RBQ3024" s="607"/>
      <c r="RBR3024" s="607"/>
      <c r="RBS3024" s="607"/>
      <c r="RBT3024" s="607"/>
      <c r="RBU3024" s="607"/>
      <c r="RBV3024" s="607"/>
      <c r="RBW3024" s="607"/>
      <c r="RBX3024" s="607"/>
      <c r="RBY3024" s="607"/>
      <c r="RBZ3024" s="607"/>
      <c r="RCA3024" s="607"/>
      <c r="RCB3024" s="607"/>
      <c r="RCC3024" s="607"/>
      <c r="RCD3024" s="607"/>
      <c r="RCE3024" s="607"/>
      <c r="RCF3024" s="607"/>
      <c r="RCG3024" s="607"/>
      <c r="RCH3024" s="607"/>
      <c r="RCI3024" s="607"/>
      <c r="RCJ3024" s="607"/>
      <c r="RCK3024" s="607"/>
      <c r="RCL3024" s="607"/>
      <c r="RCM3024" s="607"/>
      <c r="RCN3024" s="607"/>
      <c r="RCO3024" s="607"/>
      <c r="RCP3024" s="607"/>
      <c r="RCQ3024" s="607"/>
      <c r="RCR3024" s="607"/>
      <c r="RCS3024" s="607"/>
      <c r="RCT3024" s="607"/>
      <c r="RCU3024" s="607"/>
      <c r="RCV3024" s="607"/>
      <c r="RCW3024" s="607"/>
      <c r="RCX3024" s="607"/>
      <c r="RCY3024" s="607"/>
      <c r="RCZ3024" s="607"/>
      <c r="RDA3024" s="607"/>
      <c r="RDB3024" s="607"/>
      <c r="RDC3024" s="607"/>
      <c r="RDD3024" s="607"/>
      <c r="RDE3024" s="607"/>
      <c r="RDF3024" s="607"/>
      <c r="RDG3024" s="607"/>
      <c r="RDH3024" s="607"/>
      <c r="RDI3024" s="607"/>
      <c r="RDJ3024" s="607"/>
      <c r="RDK3024" s="607"/>
      <c r="RDL3024" s="607"/>
      <c r="RDM3024" s="607"/>
      <c r="RDN3024" s="607"/>
      <c r="RDO3024" s="607"/>
      <c r="RDP3024" s="607"/>
      <c r="RDQ3024" s="607"/>
      <c r="RDR3024" s="607"/>
      <c r="RDS3024" s="607"/>
      <c r="RDT3024" s="607"/>
      <c r="RDU3024" s="607"/>
      <c r="RDV3024" s="607"/>
      <c r="RDW3024" s="607"/>
      <c r="RDX3024" s="607"/>
      <c r="RDY3024" s="607"/>
      <c r="RDZ3024" s="607"/>
      <c r="REA3024" s="607"/>
      <c r="REB3024" s="607"/>
      <c r="REC3024" s="607"/>
      <c r="RED3024" s="607"/>
      <c r="REE3024" s="607"/>
      <c r="REF3024" s="607"/>
      <c r="REG3024" s="607"/>
      <c r="REH3024" s="607"/>
      <c r="REI3024" s="607"/>
      <c r="REJ3024" s="607"/>
      <c r="REK3024" s="607"/>
      <c r="REL3024" s="607"/>
      <c r="REM3024" s="607"/>
      <c r="REN3024" s="607"/>
      <c r="REO3024" s="607"/>
      <c r="REP3024" s="607"/>
      <c r="REQ3024" s="607"/>
      <c r="RER3024" s="607"/>
      <c r="RES3024" s="607"/>
      <c r="RET3024" s="607"/>
      <c r="REU3024" s="607"/>
      <c r="REV3024" s="607"/>
      <c r="REW3024" s="607"/>
      <c r="REX3024" s="607"/>
      <c r="REY3024" s="607"/>
      <c r="REZ3024" s="607"/>
      <c r="RFA3024" s="607"/>
      <c r="RFB3024" s="607"/>
      <c r="RFC3024" s="607"/>
      <c r="RFD3024" s="607"/>
      <c r="RFE3024" s="607"/>
      <c r="RFF3024" s="607"/>
      <c r="RFG3024" s="607"/>
      <c r="RFH3024" s="607"/>
      <c r="RFI3024" s="607"/>
      <c r="RFJ3024" s="607"/>
      <c r="RFK3024" s="607"/>
      <c r="RFL3024" s="607"/>
      <c r="RFM3024" s="607"/>
      <c r="RFN3024" s="607"/>
      <c r="RFO3024" s="607"/>
      <c r="RFP3024" s="607"/>
      <c r="RFQ3024" s="607"/>
      <c r="RFR3024" s="607"/>
      <c r="RFS3024" s="607"/>
      <c r="RFT3024" s="607"/>
      <c r="RFU3024" s="607"/>
      <c r="RFV3024" s="607"/>
      <c r="RFW3024" s="607"/>
      <c r="RFX3024" s="607"/>
      <c r="RFY3024" s="607"/>
      <c r="RFZ3024" s="607"/>
      <c r="RGA3024" s="607"/>
      <c r="RGB3024" s="607"/>
      <c r="RGC3024" s="607"/>
      <c r="RGD3024" s="607"/>
      <c r="RGE3024" s="607"/>
      <c r="RGF3024" s="607"/>
      <c r="RGG3024" s="607"/>
      <c r="RGH3024" s="607"/>
      <c r="RGI3024" s="607"/>
      <c r="RGJ3024" s="607"/>
      <c r="RGK3024" s="607"/>
      <c r="RGL3024" s="607"/>
      <c r="RGM3024" s="607"/>
      <c r="RGN3024" s="607"/>
      <c r="RGO3024" s="607"/>
      <c r="RGP3024" s="607"/>
      <c r="RGQ3024" s="607"/>
      <c r="RGR3024" s="607"/>
      <c r="RGS3024" s="607"/>
      <c r="RGT3024" s="607"/>
      <c r="RGU3024" s="607"/>
      <c r="RGV3024" s="607"/>
      <c r="RGW3024" s="607"/>
      <c r="RGX3024" s="607"/>
      <c r="RGY3024" s="607"/>
      <c r="RGZ3024" s="607"/>
      <c r="RHA3024" s="607"/>
      <c r="RHB3024" s="607"/>
      <c r="RHC3024" s="607"/>
      <c r="RHD3024" s="607"/>
      <c r="RHE3024" s="607"/>
      <c r="RHF3024" s="607"/>
      <c r="RHG3024" s="607"/>
      <c r="RHH3024" s="607"/>
      <c r="RHI3024" s="607"/>
      <c r="RHJ3024" s="607"/>
      <c r="RHK3024" s="607"/>
      <c r="RHL3024" s="607"/>
      <c r="RHM3024" s="607"/>
      <c r="RHN3024" s="607"/>
      <c r="RHO3024" s="607"/>
      <c r="RHP3024" s="607"/>
      <c r="RHQ3024" s="607"/>
      <c r="RHR3024" s="607"/>
      <c r="RHS3024" s="607"/>
      <c r="RHT3024" s="607"/>
      <c r="RHU3024" s="607"/>
      <c r="RHV3024" s="607"/>
      <c r="RHW3024" s="607"/>
      <c r="RHX3024" s="607"/>
      <c r="RHY3024" s="607"/>
      <c r="RHZ3024" s="607"/>
      <c r="RIA3024" s="607"/>
      <c r="RIB3024" s="607"/>
      <c r="RIC3024" s="607"/>
      <c r="RID3024" s="607"/>
      <c r="RIE3024" s="607"/>
      <c r="RIF3024" s="607"/>
      <c r="RIG3024" s="607"/>
      <c r="RIH3024" s="607"/>
      <c r="RII3024" s="607"/>
      <c r="RIJ3024" s="607"/>
      <c r="RIK3024" s="607"/>
      <c r="RIL3024" s="607"/>
      <c r="RIM3024" s="607"/>
      <c r="RIN3024" s="607"/>
      <c r="RIO3024" s="607"/>
      <c r="RIP3024" s="607"/>
      <c r="RIQ3024" s="607"/>
      <c r="RIR3024" s="607"/>
      <c r="RIS3024" s="607"/>
      <c r="RIT3024" s="607"/>
      <c r="RIU3024" s="607"/>
      <c r="RIV3024" s="607"/>
      <c r="RIW3024" s="607"/>
      <c r="RIX3024" s="607"/>
      <c r="RIY3024" s="607"/>
      <c r="RIZ3024" s="607"/>
      <c r="RJA3024" s="607"/>
      <c r="RJB3024" s="607"/>
      <c r="RJC3024" s="607"/>
      <c r="RJD3024" s="607"/>
      <c r="RJE3024" s="607"/>
      <c r="RJF3024" s="607"/>
      <c r="RJG3024" s="607"/>
      <c r="RJH3024" s="607"/>
      <c r="RJI3024" s="607"/>
      <c r="RJJ3024" s="607"/>
      <c r="RJK3024" s="607"/>
      <c r="RJL3024" s="607"/>
      <c r="RJM3024" s="607"/>
      <c r="RJN3024" s="607"/>
      <c r="RJO3024" s="607"/>
      <c r="RJP3024" s="607"/>
      <c r="RJQ3024" s="607"/>
      <c r="RJR3024" s="607"/>
      <c r="RJS3024" s="607"/>
      <c r="RJT3024" s="607"/>
      <c r="RJU3024" s="607"/>
      <c r="RJV3024" s="607"/>
      <c r="RJW3024" s="607"/>
      <c r="RJX3024" s="607"/>
      <c r="RJY3024" s="607"/>
      <c r="RJZ3024" s="607"/>
      <c r="RKA3024" s="607"/>
      <c r="RKB3024" s="607"/>
      <c r="RKC3024" s="607"/>
      <c r="RKD3024" s="607"/>
      <c r="RKE3024" s="607"/>
      <c r="RKF3024" s="607"/>
      <c r="RKG3024" s="607"/>
      <c r="RKH3024" s="607"/>
      <c r="RKI3024" s="607"/>
      <c r="RKJ3024" s="607"/>
      <c r="RKK3024" s="607"/>
      <c r="RKL3024" s="607"/>
      <c r="RKM3024" s="607"/>
      <c r="RKN3024" s="607"/>
      <c r="RKO3024" s="607"/>
      <c r="RKP3024" s="607"/>
      <c r="RKQ3024" s="607"/>
      <c r="RKR3024" s="607"/>
      <c r="RKS3024" s="607"/>
      <c r="RKT3024" s="607"/>
      <c r="RKU3024" s="607"/>
      <c r="RKV3024" s="607"/>
      <c r="RKW3024" s="607"/>
      <c r="RKX3024" s="607"/>
      <c r="RKY3024" s="607"/>
      <c r="RKZ3024" s="607"/>
      <c r="RLA3024" s="607"/>
      <c r="RLB3024" s="607"/>
      <c r="RLC3024" s="607"/>
      <c r="RLD3024" s="607"/>
      <c r="RLE3024" s="607"/>
      <c r="RLF3024" s="607"/>
      <c r="RLG3024" s="607"/>
      <c r="RLH3024" s="607"/>
      <c r="RLI3024" s="607"/>
      <c r="RLJ3024" s="607"/>
      <c r="RLK3024" s="607"/>
      <c r="RLL3024" s="607"/>
      <c r="RLM3024" s="607"/>
      <c r="RLN3024" s="607"/>
      <c r="RLO3024" s="607"/>
      <c r="RLP3024" s="607"/>
      <c r="RLQ3024" s="607"/>
      <c r="RLR3024" s="607"/>
      <c r="RLS3024" s="607"/>
      <c r="RLT3024" s="607"/>
      <c r="RLU3024" s="607"/>
      <c r="RLV3024" s="607"/>
      <c r="RLW3024" s="607"/>
      <c r="RLX3024" s="607"/>
      <c r="RLY3024" s="607"/>
      <c r="RLZ3024" s="607"/>
      <c r="RMA3024" s="607"/>
      <c r="RMB3024" s="607"/>
      <c r="RMC3024" s="607"/>
      <c r="RMD3024" s="607"/>
      <c r="RME3024" s="607"/>
      <c r="RMF3024" s="607"/>
      <c r="RMG3024" s="607"/>
      <c r="RMH3024" s="607"/>
      <c r="RMI3024" s="607"/>
      <c r="RMJ3024" s="607"/>
      <c r="RMK3024" s="607"/>
      <c r="RML3024" s="607"/>
      <c r="RMM3024" s="607"/>
      <c r="RMN3024" s="607"/>
      <c r="RMO3024" s="607"/>
      <c r="RMP3024" s="607"/>
      <c r="RMQ3024" s="607"/>
      <c r="RMR3024" s="607"/>
      <c r="RMS3024" s="607"/>
      <c r="RMT3024" s="607"/>
      <c r="RMU3024" s="607"/>
      <c r="RMV3024" s="607"/>
      <c r="RMW3024" s="607"/>
      <c r="RMX3024" s="607"/>
      <c r="RMY3024" s="607"/>
      <c r="RMZ3024" s="607"/>
      <c r="RNA3024" s="607"/>
      <c r="RNB3024" s="607"/>
      <c r="RNC3024" s="607"/>
      <c r="RND3024" s="607"/>
      <c r="RNE3024" s="607"/>
      <c r="RNF3024" s="607"/>
      <c r="RNG3024" s="607"/>
      <c r="RNH3024" s="607"/>
      <c r="RNI3024" s="607"/>
      <c r="RNJ3024" s="607"/>
      <c r="RNK3024" s="607"/>
      <c r="RNL3024" s="607"/>
      <c r="RNM3024" s="607"/>
      <c r="RNN3024" s="607"/>
      <c r="RNO3024" s="607"/>
      <c r="RNP3024" s="607"/>
      <c r="RNQ3024" s="607"/>
      <c r="RNR3024" s="607"/>
      <c r="RNS3024" s="607"/>
      <c r="RNT3024" s="607"/>
      <c r="RNU3024" s="607"/>
      <c r="RNV3024" s="607"/>
      <c r="RNW3024" s="607"/>
      <c r="RNX3024" s="607"/>
      <c r="RNY3024" s="607"/>
      <c r="RNZ3024" s="607"/>
      <c r="ROA3024" s="607"/>
      <c r="ROB3024" s="607"/>
      <c r="ROC3024" s="607"/>
      <c r="ROD3024" s="607"/>
      <c r="ROE3024" s="607"/>
      <c r="ROF3024" s="607"/>
      <c r="ROG3024" s="607"/>
      <c r="ROH3024" s="607"/>
      <c r="ROI3024" s="607"/>
      <c r="ROJ3024" s="607"/>
      <c r="ROK3024" s="607"/>
      <c r="ROL3024" s="607"/>
      <c r="ROM3024" s="607"/>
      <c r="RON3024" s="607"/>
      <c r="ROO3024" s="607"/>
      <c r="ROP3024" s="607"/>
      <c r="ROQ3024" s="607"/>
      <c r="ROR3024" s="607"/>
      <c r="ROS3024" s="607"/>
      <c r="ROT3024" s="607"/>
      <c r="ROU3024" s="607"/>
      <c r="ROV3024" s="607"/>
      <c r="ROW3024" s="607"/>
      <c r="ROX3024" s="607"/>
      <c r="ROY3024" s="607"/>
      <c r="ROZ3024" s="607"/>
      <c r="RPA3024" s="607"/>
      <c r="RPB3024" s="607"/>
      <c r="RPC3024" s="607"/>
      <c r="RPD3024" s="607"/>
      <c r="RPE3024" s="607"/>
      <c r="RPF3024" s="607"/>
      <c r="RPG3024" s="607"/>
      <c r="RPH3024" s="607"/>
      <c r="RPI3024" s="607"/>
      <c r="RPJ3024" s="607"/>
      <c r="RPK3024" s="607"/>
      <c r="RPL3024" s="607"/>
      <c r="RPM3024" s="607"/>
      <c r="RPN3024" s="607"/>
      <c r="RPO3024" s="607"/>
      <c r="RPP3024" s="607"/>
      <c r="RPQ3024" s="607"/>
      <c r="RPR3024" s="607"/>
      <c r="RPS3024" s="607"/>
      <c r="RPT3024" s="607"/>
      <c r="RPU3024" s="607"/>
      <c r="RPV3024" s="607"/>
      <c r="RPW3024" s="607"/>
      <c r="RPX3024" s="607"/>
      <c r="RPY3024" s="607"/>
      <c r="RPZ3024" s="607"/>
      <c r="RQA3024" s="607"/>
      <c r="RQB3024" s="607"/>
      <c r="RQC3024" s="607"/>
      <c r="RQD3024" s="607"/>
      <c r="RQE3024" s="607"/>
      <c r="RQF3024" s="607"/>
      <c r="RQG3024" s="607"/>
      <c r="RQH3024" s="607"/>
      <c r="RQI3024" s="607"/>
      <c r="RQJ3024" s="607"/>
      <c r="RQK3024" s="607"/>
      <c r="RQL3024" s="607"/>
      <c r="RQM3024" s="607"/>
      <c r="RQN3024" s="607"/>
      <c r="RQO3024" s="607"/>
      <c r="RQP3024" s="607"/>
      <c r="RQQ3024" s="607"/>
      <c r="RQR3024" s="607"/>
      <c r="RQS3024" s="607"/>
      <c r="RQT3024" s="607"/>
      <c r="RQU3024" s="607"/>
      <c r="RQV3024" s="607"/>
      <c r="RQW3024" s="607"/>
      <c r="RQX3024" s="607"/>
      <c r="RQY3024" s="607"/>
      <c r="RQZ3024" s="607"/>
      <c r="RRA3024" s="607"/>
      <c r="RRB3024" s="607"/>
      <c r="RRC3024" s="607"/>
      <c r="RRD3024" s="607"/>
      <c r="RRE3024" s="607"/>
      <c r="RRF3024" s="607"/>
      <c r="RRG3024" s="607"/>
      <c r="RRH3024" s="607"/>
      <c r="RRI3024" s="607"/>
      <c r="RRJ3024" s="607"/>
      <c r="RRK3024" s="607"/>
      <c r="RRL3024" s="607"/>
      <c r="RRM3024" s="607"/>
      <c r="RRN3024" s="607"/>
      <c r="RRO3024" s="607"/>
      <c r="RRP3024" s="607"/>
      <c r="RRQ3024" s="607"/>
      <c r="RRR3024" s="607"/>
      <c r="RRS3024" s="607"/>
      <c r="RRT3024" s="607"/>
      <c r="RRU3024" s="607"/>
      <c r="RRV3024" s="607"/>
      <c r="RRW3024" s="607"/>
      <c r="RRX3024" s="607"/>
      <c r="RRY3024" s="607"/>
      <c r="RRZ3024" s="607"/>
      <c r="RSA3024" s="607"/>
      <c r="RSB3024" s="607"/>
      <c r="RSC3024" s="607"/>
      <c r="RSD3024" s="607"/>
      <c r="RSE3024" s="607"/>
      <c r="RSF3024" s="607"/>
      <c r="RSG3024" s="607"/>
      <c r="RSH3024" s="607"/>
      <c r="RSI3024" s="607"/>
      <c r="RSJ3024" s="607"/>
      <c r="RSK3024" s="607"/>
      <c r="RSL3024" s="607"/>
      <c r="RSM3024" s="607"/>
      <c r="RSN3024" s="607"/>
      <c r="RSO3024" s="607"/>
      <c r="RSP3024" s="607"/>
      <c r="RSQ3024" s="607"/>
      <c r="RSR3024" s="607"/>
      <c r="RSS3024" s="607"/>
      <c r="RST3024" s="607"/>
      <c r="RSU3024" s="607"/>
      <c r="RSV3024" s="607"/>
      <c r="RSW3024" s="607"/>
      <c r="RSX3024" s="607"/>
      <c r="RSY3024" s="607"/>
      <c r="RSZ3024" s="607"/>
      <c r="RTA3024" s="607"/>
      <c r="RTB3024" s="607"/>
      <c r="RTC3024" s="607"/>
      <c r="RTD3024" s="607"/>
      <c r="RTE3024" s="607"/>
      <c r="RTF3024" s="607"/>
      <c r="RTG3024" s="607"/>
      <c r="RTH3024" s="607"/>
      <c r="RTI3024" s="607"/>
      <c r="RTJ3024" s="607"/>
      <c r="RTK3024" s="607"/>
      <c r="RTL3024" s="607"/>
      <c r="RTM3024" s="607"/>
      <c r="RTN3024" s="607"/>
      <c r="RTO3024" s="607"/>
      <c r="RTP3024" s="607"/>
      <c r="RTQ3024" s="607"/>
      <c r="RTR3024" s="607"/>
      <c r="RTS3024" s="607"/>
      <c r="RTT3024" s="607"/>
      <c r="RTU3024" s="607"/>
      <c r="RTV3024" s="607"/>
      <c r="RTW3024" s="607"/>
      <c r="RTX3024" s="607"/>
      <c r="RTY3024" s="607"/>
      <c r="RTZ3024" s="607"/>
      <c r="RUA3024" s="607"/>
      <c r="RUB3024" s="607"/>
      <c r="RUC3024" s="607"/>
      <c r="RUD3024" s="607"/>
      <c r="RUE3024" s="607"/>
      <c r="RUF3024" s="607"/>
      <c r="RUG3024" s="607"/>
      <c r="RUH3024" s="607"/>
      <c r="RUI3024" s="607"/>
      <c r="RUJ3024" s="607"/>
      <c r="RUK3024" s="607"/>
      <c r="RUL3024" s="607"/>
      <c r="RUM3024" s="607"/>
      <c r="RUN3024" s="607"/>
      <c r="RUO3024" s="607"/>
      <c r="RUP3024" s="607"/>
      <c r="RUQ3024" s="607"/>
      <c r="RUR3024" s="607"/>
      <c r="RUS3024" s="607"/>
      <c r="RUT3024" s="607"/>
      <c r="RUU3024" s="607"/>
      <c r="RUV3024" s="607"/>
      <c r="RUW3024" s="607"/>
      <c r="RUX3024" s="607"/>
      <c r="RUY3024" s="607"/>
      <c r="RUZ3024" s="607"/>
      <c r="RVA3024" s="607"/>
      <c r="RVB3024" s="607"/>
      <c r="RVC3024" s="607"/>
      <c r="RVD3024" s="607"/>
      <c r="RVE3024" s="607"/>
      <c r="RVF3024" s="607"/>
      <c r="RVG3024" s="607"/>
      <c r="RVH3024" s="607"/>
      <c r="RVI3024" s="607"/>
      <c r="RVJ3024" s="607"/>
      <c r="RVK3024" s="607"/>
      <c r="RVL3024" s="607"/>
      <c r="RVM3024" s="607"/>
      <c r="RVN3024" s="607"/>
      <c r="RVO3024" s="607"/>
      <c r="RVP3024" s="607"/>
      <c r="RVQ3024" s="607"/>
      <c r="RVR3024" s="607"/>
      <c r="RVS3024" s="607"/>
      <c r="RVT3024" s="607"/>
      <c r="RVU3024" s="607"/>
      <c r="RVV3024" s="607"/>
      <c r="RVW3024" s="607"/>
      <c r="RVX3024" s="607"/>
      <c r="RVY3024" s="607"/>
      <c r="RVZ3024" s="607"/>
      <c r="RWA3024" s="607"/>
      <c r="RWB3024" s="607"/>
      <c r="RWC3024" s="607"/>
      <c r="RWD3024" s="607"/>
      <c r="RWE3024" s="607"/>
      <c r="RWF3024" s="607"/>
      <c r="RWG3024" s="607"/>
      <c r="RWH3024" s="607"/>
      <c r="RWI3024" s="607"/>
      <c r="RWJ3024" s="607"/>
      <c r="RWK3024" s="607"/>
      <c r="RWL3024" s="607"/>
      <c r="RWM3024" s="607"/>
      <c r="RWN3024" s="607"/>
      <c r="RWO3024" s="607"/>
      <c r="RWP3024" s="607"/>
      <c r="RWQ3024" s="607"/>
      <c r="RWR3024" s="607"/>
      <c r="RWS3024" s="607"/>
      <c r="RWT3024" s="607"/>
      <c r="RWU3024" s="607"/>
      <c r="RWV3024" s="607"/>
      <c r="RWW3024" s="607"/>
      <c r="RWX3024" s="607"/>
      <c r="RWY3024" s="607"/>
      <c r="RWZ3024" s="607"/>
      <c r="RXA3024" s="607"/>
      <c r="RXB3024" s="607"/>
      <c r="RXC3024" s="607"/>
      <c r="RXD3024" s="607"/>
      <c r="RXE3024" s="607"/>
      <c r="RXF3024" s="607"/>
      <c r="RXG3024" s="607"/>
      <c r="RXH3024" s="607"/>
      <c r="RXI3024" s="607"/>
      <c r="RXJ3024" s="607"/>
      <c r="RXK3024" s="607"/>
      <c r="RXL3024" s="607"/>
      <c r="RXM3024" s="607"/>
      <c r="RXN3024" s="607"/>
      <c r="RXO3024" s="607"/>
      <c r="RXP3024" s="607"/>
      <c r="RXQ3024" s="607"/>
      <c r="RXR3024" s="607"/>
      <c r="RXS3024" s="607"/>
      <c r="RXT3024" s="607"/>
      <c r="RXU3024" s="607"/>
      <c r="RXV3024" s="607"/>
      <c r="RXW3024" s="607"/>
      <c r="RXX3024" s="607"/>
      <c r="RXY3024" s="607"/>
      <c r="RXZ3024" s="607"/>
      <c r="RYA3024" s="607"/>
      <c r="RYB3024" s="607"/>
      <c r="RYC3024" s="607"/>
      <c r="RYD3024" s="607"/>
      <c r="RYE3024" s="607"/>
      <c r="RYF3024" s="607"/>
      <c r="RYG3024" s="607"/>
      <c r="RYH3024" s="607"/>
      <c r="RYI3024" s="607"/>
      <c r="RYJ3024" s="607"/>
      <c r="RYK3024" s="607"/>
      <c r="RYL3024" s="607"/>
      <c r="RYM3024" s="607"/>
      <c r="RYN3024" s="607"/>
      <c r="RYO3024" s="607"/>
      <c r="RYP3024" s="607"/>
      <c r="RYQ3024" s="607"/>
      <c r="RYR3024" s="607"/>
      <c r="RYS3024" s="607"/>
      <c r="RYT3024" s="607"/>
      <c r="RYU3024" s="607"/>
      <c r="RYV3024" s="607"/>
      <c r="RYW3024" s="607"/>
      <c r="RYX3024" s="607"/>
      <c r="RYY3024" s="607"/>
      <c r="RYZ3024" s="607"/>
      <c r="RZA3024" s="607"/>
      <c r="RZB3024" s="607"/>
      <c r="RZC3024" s="607"/>
      <c r="RZD3024" s="607"/>
      <c r="RZE3024" s="607"/>
      <c r="RZF3024" s="607"/>
      <c r="RZG3024" s="607"/>
      <c r="RZH3024" s="607"/>
      <c r="RZI3024" s="607"/>
      <c r="RZJ3024" s="607"/>
      <c r="RZK3024" s="607"/>
      <c r="RZL3024" s="607"/>
      <c r="RZM3024" s="607"/>
      <c r="RZN3024" s="607"/>
      <c r="RZO3024" s="607"/>
      <c r="RZP3024" s="607"/>
      <c r="RZQ3024" s="607"/>
      <c r="RZR3024" s="607"/>
      <c r="RZS3024" s="607"/>
      <c r="RZT3024" s="607"/>
      <c r="RZU3024" s="607"/>
      <c r="RZV3024" s="607"/>
      <c r="RZW3024" s="607"/>
      <c r="RZX3024" s="607"/>
      <c r="RZY3024" s="607"/>
      <c r="RZZ3024" s="607"/>
      <c r="SAA3024" s="607"/>
      <c r="SAB3024" s="607"/>
      <c r="SAC3024" s="607"/>
      <c r="SAD3024" s="607"/>
      <c r="SAE3024" s="607"/>
      <c r="SAF3024" s="607"/>
      <c r="SAG3024" s="607"/>
      <c r="SAH3024" s="607"/>
      <c r="SAI3024" s="607"/>
      <c r="SAJ3024" s="607"/>
      <c r="SAK3024" s="607"/>
      <c r="SAL3024" s="607"/>
      <c r="SAM3024" s="607"/>
      <c r="SAN3024" s="607"/>
      <c r="SAO3024" s="607"/>
      <c r="SAP3024" s="607"/>
      <c r="SAQ3024" s="607"/>
      <c r="SAR3024" s="607"/>
      <c r="SAS3024" s="607"/>
      <c r="SAT3024" s="607"/>
      <c r="SAU3024" s="607"/>
      <c r="SAV3024" s="607"/>
      <c r="SAW3024" s="607"/>
      <c r="SAX3024" s="607"/>
      <c r="SAY3024" s="607"/>
      <c r="SAZ3024" s="607"/>
      <c r="SBA3024" s="607"/>
      <c r="SBB3024" s="607"/>
      <c r="SBC3024" s="607"/>
      <c r="SBD3024" s="607"/>
      <c r="SBE3024" s="607"/>
      <c r="SBF3024" s="607"/>
      <c r="SBG3024" s="607"/>
      <c r="SBH3024" s="607"/>
      <c r="SBI3024" s="607"/>
      <c r="SBJ3024" s="607"/>
      <c r="SBK3024" s="607"/>
      <c r="SBL3024" s="607"/>
      <c r="SBM3024" s="607"/>
      <c r="SBN3024" s="607"/>
      <c r="SBO3024" s="607"/>
      <c r="SBP3024" s="607"/>
      <c r="SBQ3024" s="607"/>
      <c r="SBR3024" s="607"/>
      <c r="SBS3024" s="607"/>
      <c r="SBT3024" s="607"/>
      <c r="SBU3024" s="607"/>
      <c r="SBV3024" s="607"/>
      <c r="SBW3024" s="607"/>
      <c r="SBX3024" s="607"/>
      <c r="SBY3024" s="607"/>
      <c r="SBZ3024" s="607"/>
      <c r="SCA3024" s="607"/>
      <c r="SCB3024" s="607"/>
      <c r="SCC3024" s="607"/>
      <c r="SCD3024" s="607"/>
      <c r="SCE3024" s="607"/>
      <c r="SCF3024" s="607"/>
      <c r="SCG3024" s="607"/>
      <c r="SCH3024" s="607"/>
      <c r="SCI3024" s="607"/>
      <c r="SCJ3024" s="607"/>
      <c r="SCK3024" s="607"/>
      <c r="SCL3024" s="607"/>
      <c r="SCM3024" s="607"/>
      <c r="SCN3024" s="607"/>
      <c r="SCO3024" s="607"/>
      <c r="SCP3024" s="607"/>
      <c r="SCQ3024" s="607"/>
      <c r="SCR3024" s="607"/>
      <c r="SCS3024" s="607"/>
      <c r="SCT3024" s="607"/>
      <c r="SCU3024" s="607"/>
      <c r="SCV3024" s="607"/>
      <c r="SCW3024" s="607"/>
      <c r="SCX3024" s="607"/>
      <c r="SCY3024" s="607"/>
      <c r="SCZ3024" s="607"/>
      <c r="SDA3024" s="607"/>
      <c r="SDB3024" s="607"/>
      <c r="SDC3024" s="607"/>
      <c r="SDD3024" s="607"/>
      <c r="SDE3024" s="607"/>
      <c r="SDF3024" s="607"/>
      <c r="SDG3024" s="607"/>
      <c r="SDH3024" s="607"/>
      <c r="SDI3024" s="607"/>
      <c r="SDJ3024" s="607"/>
      <c r="SDK3024" s="607"/>
      <c r="SDL3024" s="607"/>
      <c r="SDM3024" s="607"/>
      <c r="SDN3024" s="607"/>
      <c r="SDO3024" s="607"/>
      <c r="SDP3024" s="607"/>
      <c r="SDQ3024" s="607"/>
      <c r="SDR3024" s="607"/>
      <c r="SDS3024" s="607"/>
      <c r="SDT3024" s="607"/>
      <c r="SDU3024" s="607"/>
      <c r="SDV3024" s="607"/>
      <c r="SDW3024" s="607"/>
      <c r="SDX3024" s="607"/>
      <c r="SDY3024" s="607"/>
      <c r="SDZ3024" s="607"/>
      <c r="SEA3024" s="607"/>
      <c r="SEB3024" s="607"/>
      <c r="SEC3024" s="607"/>
      <c r="SED3024" s="607"/>
      <c r="SEE3024" s="607"/>
      <c r="SEF3024" s="607"/>
      <c r="SEG3024" s="607"/>
      <c r="SEH3024" s="607"/>
      <c r="SEI3024" s="607"/>
      <c r="SEJ3024" s="607"/>
      <c r="SEK3024" s="607"/>
      <c r="SEL3024" s="607"/>
      <c r="SEM3024" s="607"/>
      <c r="SEN3024" s="607"/>
      <c r="SEO3024" s="607"/>
      <c r="SEP3024" s="607"/>
      <c r="SEQ3024" s="607"/>
      <c r="SER3024" s="607"/>
      <c r="SES3024" s="607"/>
      <c r="SET3024" s="607"/>
      <c r="SEU3024" s="607"/>
      <c r="SEV3024" s="607"/>
      <c r="SEW3024" s="607"/>
      <c r="SEX3024" s="607"/>
      <c r="SEY3024" s="607"/>
      <c r="SEZ3024" s="607"/>
      <c r="SFA3024" s="607"/>
      <c r="SFB3024" s="607"/>
      <c r="SFC3024" s="607"/>
      <c r="SFD3024" s="607"/>
      <c r="SFE3024" s="607"/>
      <c r="SFF3024" s="607"/>
      <c r="SFG3024" s="607"/>
      <c r="SFH3024" s="607"/>
      <c r="SFI3024" s="607"/>
      <c r="SFJ3024" s="607"/>
      <c r="SFK3024" s="607"/>
      <c r="SFL3024" s="607"/>
      <c r="SFM3024" s="607"/>
      <c r="SFN3024" s="607"/>
      <c r="SFO3024" s="607"/>
      <c r="SFP3024" s="607"/>
      <c r="SFQ3024" s="607"/>
      <c r="SFR3024" s="607"/>
      <c r="SFS3024" s="607"/>
      <c r="SFT3024" s="607"/>
      <c r="SFU3024" s="607"/>
      <c r="SFV3024" s="607"/>
      <c r="SFW3024" s="607"/>
      <c r="SFX3024" s="607"/>
      <c r="SFY3024" s="607"/>
      <c r="SFZ3024" s="607"/>
      <c r="SGA3024" s="607"/>
      <c r="SGB3024" s="607"/>
      <c r="SGC3024" s="607"/>
      <c r="SGD3024" s="607"/>
      <c r="SGE3024" s="607"/>
      <c r="SGF3024" s="607"/>
      <c r="SGG3024" s="607"/>
      <c r="SGH3024" s="607"/>
      <c r="SGI3024" s="607"/>
      <c r="SGJ3024" s="607"/>
      <c r="SGK3024" s="607"/>
      <c r="SGL3024" s="607"/>
      <c r="SGM3024" s="607"/>
      <c r="SGN3024" s="607"/>
      <c r="SGO3024" s="607"/>
      <c r="SGP3024" s="607"/>
      <c r="SGQ3024" s="607"/>
      <c r="SGR3024" s="607"/>
      <c r="SGS3024" s="607"/>
      <c r="SGT3024" s="607"/>
      <c r="SGU3024" s="607"/>
      <c r="SGV3024" s="607"/>
      <c r="SGW3024" s="607"/>
      <c r="SGX3024" s="607"/>
      <c r="SGY3024" s="607"/>
      <c r="SGZ3024" s="607"/>
      <c r="SHA3024" s="607"/>
      <c r="SHB3024" s="607"/>
      <c r="SHC3024" s="607"/>
      <c r="SHD3024" s="607"/>
      <c r="SHE3024" s="607"/>
      <c r="SHF3024" s="607"/>
      <c r="SHG3024" s="607"/>
      <c r="SHH3024" s="607"/>
      <c r="SHI3024" s="607"/>
      <c r="SHJ3024" s="607"/>
      <c r="SHK3024" s="607"/>
      <c r="SHL3024" s="607"/>
      <c r="SHM3024" s="607"/>
      <c r="SHN3024" s="607"/>
      <c r="SHO3024" s="607"/>
      <c r="SHP3024" s="607"/>
      <c r="SHQ3024" s="607"/>
      <c r="SHR3024" s="607"/>
      <c r="SHS3024" s="607"/>
      <c r="SHT3024" s="607"/>
      <c r="SHU3024" s="607"/>
      <c r="SHV3024" s="607"/>
      <c r="SHW3024" s="607"/>
      <c r="SHX3024" s="607"/>
      <c r="SHY3024" s="607"/>
      <c r="SHZ3024" s="607"/>
      <c r="SIA3024" s="607"/>
      <c r="SIB3024" s="607"/>
      <c r="SIC3024" s="607"/>
      <c r="SID3024" s="607"/>
      <c r="SIE3024" s="607"/>
      <c r="SIF3024" s="607"/>
      <c r="SIG3024" s="607"/>
      <c r="SIH3024" s="607"/>
      <c r="SII3024" s="607"/>
      <c r="SIJ3024" s="607"/>
      <c r="SIK3024" s="607"/>
      <c r="SIL3024" s="607"/>
      <c r="SIM3024" s="607"/>
      <c r="SIN3024" s="607"/>
      <c r="SIO3024" s="607"/>
      <c r="SIP3024" s="607"/>
      <c r="SIQ3024" s="607"/>
      <c r="SIR3024" s="607"/>
      <c r="SIS3024" s="607"/>
      <c r="SIT3024" s="607"/>
      <c r="SIU3024" s="607"/>
      <c r="SIV3024" s="607"/>
      <c r="SIW3024" s="607"/>
      <c r="SIX3024" s="607"/>
      <c r="SIY3024" s="607"/>
      <c r="SIZ3024" s="607"/>
      <c r="SJA3024" s="607"/>
      <c r="SJB3024" s="607"/>
      <c r="SJC3024" s="607"/>
      <c r="SJD3024" s="607"/>
      <c r="SJE3024" s="607"/>
      <c r="SJF3024" s="607"/>
      <c r="SJG3024" s="607"/>
      <c r="SJH3024" s="607"/>
      <c r="SJI3024" s="607"/>
      <c r="SJJ3024" s="607"/>
      <c r="SJK3024" s="607"/>
      <c r="SJL3024" s="607"/>
      <c r="SJM3024" s="607"/>
      <c r="SJN3024" s="607"/>
      <c r="SJO3024" s="607"/>
      <c r="SJP3024" s="607"/>
      <c r="SJQ3024" s="607"/>
      <c r="SJR3024" s="607"/>
      <c r="SJS3024" s="607"/>
      <c r="SJT3024" s="607"/>
      <c r="SJU3024" s="607"/>
      <c r="SJV3024" s="607"/>
      <c r="SJW3024" s="607"/>
      <c r="SJX3024" s="607"/>
      <c r="SJY3024" s="607"/>
      <c r="SJZ3024" s="607"/>
      <c r="SKA3024" s="607"/>
      <c r="SKB3024" s="607"/>
      <c r="SKC3024" s="607"/>
      <c r="SKD3024" s="607"/>
      <c r="SKE3024" s="607"/>
      <c r="SKF3024" s="607"/>
      <c r="SKG3024" s="607"/>
      <c r="SKH3024" s="607"/>
      <c r="SKI3024" s="607"/>
      <c r="SKJ3024" s="607"/>
      <c r="SKK3024" s="607"/>
      <c r="SKL3024" s="607"/>
      <c r="SKM3024" s="607"/>
      <c r="SKN3024" s="607"/>
      <c r="SKO3024" s="607"/>
      <c r="SKP3024" s="607"/>
      <c r="SKQ3024" s="607"/>
      <c r="SKR3024" s="607"/>
      <c r="SKS3024" s="607"/>
      <c r="SKT3024" s="607"/>
      <c r="SKU3024" s="607"/>
      <c r="SKV3024" s="607"/>
      <c r="SKW3024" s="607"/>
      <c r="SKX3024" s="607"/>
      <c r="SKY3024" s="607"/>
      <c r="SKZ3024" s="607"/>
      <c r="SLA3024" s="607"/>
      <c r="SLB3024" s="607"/>
      <c r="SLC3024" s="607"/>
      <c r="SLD3024" s="607"/>
      <c r="SLE3024" s="607"/>
      <c r="SLF3024" s="607"/>
      <c r="SLG3024" s="607"/>
      <c r="SLH3024" s="607"/>
      <c r="SLI3024" s="607"/>
      <c r="SLJ3024" s="607"/>
      <c r="SLK3024" s="607"/>
      <c r="SLL3024" s="607"/>
      <c r="SLM3024" s="607"/>
      <c r="SLN3024" s="607"/>
      <c r="SLO3024" s="607"/>
      <c r="SLP3024" s="607"/>
      <c r="SLQ3024" s="607"/>
      <c r="SLR3024" s="607"/>
      <c r="SLS3024" s="607"/>
      <c r="SLT3024" s="607"/>
      <c r="SLU3024" s="607"/>
      <c r="SLV3024" s="607"/>
      <c r="SLW3024" s="607"/>
      <c r="SLX3024" s="607"/>
      <c r="SLY3024" s="607"/>
      <c r="SLZ3024" s="607"/>
      <c r="SMA3024" s="607"/>
      <c r="SMB3024" s="607"/>
      <c r="SMC3024" s="607"/>
      <c r="SMD3024" s="607"/>
      <c r="SME3024" s="607"/>
      <c r="SMF3024" s="607"/>
      <c r="SMG3024" s="607"/>
      <c r="SMH3024" s="607"/>
      <c r="SMI3024" s="607"/>
      <c r="SMJ3024" s="607"/>
      <c r="SMK3024" s="607"/>
      <c r="SML3024" s="607"/>
      <c r="SMM3024" s="607"/>
      <c r="SMN3024" s="607"/>
      <c r="SMO3024" s="607"/>
      <c r="SMP3024" s="607"/>
      <c r="SMQ3024" s="607"/>
      <c r="SMR3024" s="607"/>
      <c r="SMS3024" s="607"/>
      <c r="SMT3024" s="607"/>
      <c r="SMU3024" s="607"/>
      <c r="SMV3024" s="607"/>
      <c r="SMW3024" s="607"/>
      <c r="SMX3024" s="607"/>
      <c r="SMY3024" s="607"/>
      <c r="SMZ3024" s="607"/>
      <c r="SNA3024" s="607"/>
      <c r="SNB3024" s="607"/>
      <c r="SNC3024" s="607"/>
      <c r="SND3024" s="607"/>
      <c r="SNE3024" s="607"/>
      <c r="SNF3024" s="607"/>
      <c r="SNG3024" s="607"/>
      <c r="SNH3024" s="607"/>
      <c r="SNI3024" s="607"/>
      <c r="SNJ3024" s="607"/>
      <c r="SNK3024" s="607"/>
      <c r="SNL3024" s="607"/>
      <c r="SNM3024" s="607"/>
      <c r="SNN3024" s="607"/>
      <c r="SNO3024" s="607"/>
      <c r="SNP3024" s="607"/>
      <c r="SNQ3024" s="607"/>
      <c r="SNR3024" s="607"/>
      <c r="SNS3024" s="607"/>
      <c r="SNT3024" s="607"/>
      <c r="SNU3024" s="607"/>
      <c r="SNV3024" s="607"/>
      <c r="SNW3024" s="607"/>
      <c r="SNX3024" s="607"/>
      <c r="SNY3024" s="607"/>
      <c r="SNZ3024" s="607"/>
      <c r="SOA3024" s="607"/>
      <c r="SOB3024" s="607"/>
      <c r="SOC3024" s="607"/>
      <c r="SOD3024" s="607"/>
      <c r="SOE3024" s="607"/>
      <c r="SOF3024" s="607"/>
      <c r="SOG3024" s="607"/>
      <c r="SOH3024" s="607"/>
      <c r="SOI3024" s="607"/>
      <c r="SOJ3024" s="607"/>
      <c r="SOK3024" s="607"/>
      <c r="SOL3024" s="607"/>
      <c r="SOM3024" s="607"/>
      <c r="SON3024" s="607"/>
      <c r="SOO3024" s="607"/>
      <c r="SOP3024" s="607"/>
      <c r="SOQ3024" s="607"/>
      <c r="SOR3024" s="607"/>
      <c r="SOS3024" s="607"/>
      <c r="SOT3024" s="607"/>
      <c r="SOU3024" s="607"/>
      <c r="SOV3024" s="607"/>
      <c r="SOW3024" s="607"/>
      <c r="SOX3024" s="607"/>
      <c r="SOY3024" s="607"/>
      <c r="SOZ3024" s="607"/>
      <c r="SPA3024" s="607"/>
      <c r="SPB3024" s="607"/>
      <c r="SPC3024" s="607"/>
      <c r="SPD3024" s="607"/>
      <c r="SPE3024" s="607"/>
      <c r="SPF3024" s="607"/>
      <c r="SPG3024" s="607"/>
      <c r="SPH3024" s="607"/>
      <c r="SPI3024" s="607"/>
      <c r="SPJ3024" s="607"/>
      <c r="SPK3024" s="607"/>
      <c r="SPL3024" s="607"/>
      <c r="SPM3024" s="607"/>
      <c r="SPN3024" s="607"/>
      <c r="SPO3024" s="607"/>
      <c r="SPP3024" s="607"/>
      <c r="SPQ3024" s="607"/>
      <c r="SPR3024" s="607"/>
      <c r="SPS3024" s="607"/>
      <c r="SPT3024" s="607"/>
      <c r="SPU3024" s="607"/>
      <c r="SPV3024" s="607"/>
      <c r="SPW3024" s="607"/>
      <c r="SPX3024" s="607"/>
      <c r="SPY3024" s="607"/>
      <c r="SPZ3024" s="607"/>
      <c r="SQA3024" s="607"/>
      <c r="SQB3024" s="607"/>
      <c r="SQC3024" s="607"/>
      <c r="SQD3024" s="607"/>
      <c r="SQE3024" s="607"/>
      <c r="SQF3024" s="607"/>
      <c r="SQG3024" s="607"/>
      <c r="SQH3024" s="607"/>
      <c r="SQI3024" s="607"/>
      <c r="SQJ3024" s="607"/>
      <c r="SQK3024" s="607"/>
      <c r="SQL3024" s="607"/>
      <c r="SQM3024" s="607"/>
      <c r="SQN3024" s="607"/>
      <c r="SQO3024" s="607"/>
      <c r="SQP3024" s="607"/>
      <c r="SQQ3024" s="607"/>
      <c r="SQR3024" s="607"/>
      <c r="SQS3024" s="607"/>
      <c r="SQT3024" s="607"/>
      <c r="SQU3024" s="607"/>
      <c r="SQV3024" s="607"/>
      <c r="SQW3024" s="607"/>
      <c r="SQX3024" s="607"/>
      <c r="SQY3024" s="607"/>
      <c r="SQZ3024" s="607"/>
      <c r="SRA3024" s="607"/>
      <c r="SRB3024" s="607"/>
      <c r="SRC3024" s="607"/>
      <c r="SRD3024" s="607"/>
      <c r="SRE3024" s="607"/>
      <c r="SRF3024" s="607"/>
      <c r="SRG3024" s="607"/>
      <c r="SRH3024" s="607"/>
      <c r="SRI3024" s="607"/>
      <c r="SRJ3024" s="607"/>
      <c r="SRK3024" s="607"/>
      <c r="SRL3024" s="607"/>
      <c r="SRM3024" s="607"/>
      <c r="SRN3024" s="607"/>
      <c r="SRO3024" s="607"/>
      <c r="SRP3024" s="607"/>
      <c r="SRQ3024" s="607"/>
      <c r="SRR3024" s="607"/>
      <c r="SRS3024" s="607"/>
      <c r="SRT3024" s="607"/>
      <c r="SRU3024" s="607"/>
      <c r="SRV3024" s="607"/>
      <c r="SRW3024" s="607"/>
      <c r="SRX3024" s="607"/>
      <c r="SRY3024" s="607"/>
      <c r="SRZ3024" s="607"/>
      <c r="SSA3024" s="607"/>
      <c r="SSB3024" s="607"/>
      <c r="SSC3024" s="607"/>
      <c r="SSD3024" s="607"/>
      <c r="SSE3024" s="607"/>
      <c r="SSF3024" s="607"/>
      <c r="SSG3024" s="607"/>
      <c r="SSH3024" s="607"/>
      <c r="SSI3024" s="607"/>
      <c r="SSJ3024" s="607"/>
      <c r="SSK3024" s="607"/>
      <c r="SSL3024" s="607"/>
      <c r="SSM3024" s="607"/>
      <c r="SSN3024" s="607"/>
      <c r="SSO3024" s="607"/>
      <c r="SSP3024" s="607"/>
      <c r="SSQ3024" s="607"/>
      <c r="SSR3024" s="607"/>
      <c r="SSS3024" s="607"/>
      <c r="SST3024" s="607"/>
      <c r="SSU3024" s="607"/>
      <c r="SSV3024" s="607"/>
      <c r="SSW3024" s="607"/>
      <c r="SSX3024" s="607"/>
      <c r="SSY3024" s="607"/>
      <c r="SSZ3024" s="607"/>
      <c r="STA3024" s="607"/>
      <c r="STB3024" s="607"/>
      <c r="STC3024" s="607"/>
      <c r="STD3024" s="607"/>
      <c r="STE3024" s="607"/>
      <c r="STF3024" s="607"/>
      <c r="STG3024" s="607"/>
      <c r="STH3024" s="607"/>
      <c r="STI3024" s="607"/>
      <c r="STJ3024" s="607"/>
      <c r="STK3024" s="607"/>
      <c r="STL3024" s="607"/>
      <c r="STM3024" s="607"/>
      <c r="STN3024" s="607"/>
      <c r="STO3024" s="607"/>
      <c r="STP3024" s="607"/>
      <c r="STQ3024" s="607"/>
      <c r="STR3024" s="607"/>
      <c r="STS3024" s="607"/>
      <c r="STT3024" s="607"/>
      <c r="STU3024" s="607"/>
      <c r="STV3024" s="607"/>
      <c r="STW3024" s="607"/>
      <c r="STX3024" s="607"/>
      <c r="STY3024" s="607"/>
      <c r="STZ3024" s="607"/>
      <c r="SUA3024" s="607"/>
      <c r="SUB3024" s="607"/>
      <c r="SUC3024" s="607"/>
      <c r="SUD3024" s="607"/>
      <c r="SUE3024" s="607"/>
      <c r="SUF3024" s="607"/>
      <c r="SUG3024" s="607"/>
      <c r="SUH3024" s="607"/>
      <c r="SUI3024" s="607"/>
      <c r="SUJ3024" s="607"/>
      <c r="SUK3024" s="607"/>
      <c r="SUL3024" s="607"/>
      <c r="SUM3024" s="607"/>
      <c r="SUN3024" s="607"/>
      <c r="SUO3024" s="607"/>
      <c r="SUP3024" s="607"/>
      <c r="SUQ3024" s="607"/>
      <c r="SUR3024" s="607"/>
      <c r="SUS3024" s="607"/>
      <c r="SUT3024" s="607"/>
      <c r="SUU3024" s="607"/>
      <c r="SUV3024" s="607"/>
      <c r="SUW3024" s="607"/>
      <c r="SUX3024" s="607"/>
      <c r="SUY3024" s="607"/>
      <c r="SUZ3024" s="607"/>
      <c r="SVA3024" s="607"/>
      <c r="SVB3024" s="607"/>
      <c r="SVC3024" s="607"/>
      <c r="SVD3024" s="607"/>
      <c r="SVE3024" s="607"/>
      <c r="SVF3024" s="607"/>
      <c r="SVG3024" s="607"/>
      <c r="SVH3024" s="607"/>
      <c r="SVI3024" s="607"/>
      <c r="SVJ3024" s="607"/>
      <c r="SVK3024" s="607"/>
      <c r="SVL3024" s="607"/>
      <c r="SVM3024" s="607"/>
      <c r="SVN3024" s="607"/>
      <c r="SVO3024" s="607"/>
      <c r="SVP3024" s="607"/>
      <c r="SVQ3024" s="607"/>
      <c r="SVR3024" s="607"/>
      <c r="SVS3024" s="607"/>
      <c r="SVT3024" s="607"/>
      <c r="SVU3024" s="607"/>
      <c r="SVV3024" s="607"/>
      <c r="SVW3024" s="607"/>
      <c r="SVX3024" s="607"/>
      <c r="SVY3024" s="607"/>
      <c r="SVZ3024" s="607"/>
      <c r="SWA3024" s="607"/>
      <c r="SWB3024" s="607"/>
      <c r="SWC3024" s="607"/>
      <c r="SWD3024" s="607"/>
      <c r="SWE3024" s="607"/>
      <c r="SWF3024" s="607"/>
      <c r="SWG3024" s="607"/>
      <c r="SWH3024" s="607"/>
      <c r="SWI3024" s="607"/>
      <c r="SWJ3024" s="607"/>
      <c r="SWK3024" s="607"/>
      <c r="SWL3024" s="607"/>
      <c r="SWM3024" s="607"/>
      <c r="SWN3024" s="607"/>
      <c r="SWO3024" s="607"/>
      <c r="SWP3024" s="607"/>
      <c r="SWQ3024" s="607"/>
      <c r="SWR3024" s="607"/>
      <c r="SWS3024" s="607"/>
      <c r="SWT3024" s="607"/>
      <c r="SWU3024" s="607"/>
      <c r="SWV3024" s="607"/>
      <c r="SWW3024" s="607"/>
      <c r="SWX3024" s="607"/>
      <c r="SWY3024" s="607"/>
      <c r="SWZ3024" s="607"/>
      <c r="SXA3024" s="607"/>
      <c r="SXB3024" s="607"/>
      <c r="SXC3024" s="607"/>
      <c r="SXD3024" s="607"/>
      <c r="SXE3024" s="607"/>
      <c r="SXF3024" s="607"/>
      <c r="SXG3024" s="607"/>
      <c r="SXH3024" s="607"/>
      <c r="SXI3024" s="607"/>
      <c r="SXJ3024" s="607"/>
      <c r="SXK3024" s="607"/>
      <c r="SXL3024" s="607"/>
      <c r="SXM3024" s="607"/>
      <c r="SXN3024" s="607"/>
      <c r="SXO3024" s="607"/>
      <c r="SXP3024" s="607"/>
      <c r="SXQ3024" s="607"/>
      <c r="SXR3024" s="607"/>
      <c r="SXS3024" s="607"/>
      <c r="SXT3024" s="607"/>
      <c r="SXU3024" s="607"/>
      <c r="SXV3024" s="607"/>
      <c r="SXW3024" s="607"/>
      <c r="SXX3024" s="607"/>
      <c r="SXY3024" s="607"/>
      <c r="SXZ3024" s="607"/>
      <c r="SYA3024" s="607"/>
      <c r="SYB3024" s="607"/>
      <c r="SYC3024" s="607"/>
      <c r="SYD3024" s="607"/>
      <c r="SYE3024" s="607"/>
      <c r="SYF3024" s="607"/>
      <c r="SYG3024" s="607"/>
      <c r="SYH3024" s="607"/>
      <c r="SYI3024" s="607"/>
      <c r="SYJ3024" s="607"/>
      <c r="SYK3024" s="607"/>
      <c r="SYL3024" s="607"/>
      <c r="SYM3024" s="607"/>
      <c r="SYN3024" s="607"/>
      <c r="SYO3024" s="607"/>
      <c r="SYP3024" s="607"/>
      <c r="SYQ3024" s="607"/>
      <c r="SYR3024" s="607"/>
      <c r="SYS3024" s="607"/>
      <c r="SYT3024" s="607"/>
      <c r="SYU3024" s="607"/>
      <c r="SYV3024" s="607"/>
      <c r="SYW3024" s="607"/>
      <c r="SYX3024" s="607"/>
      <c r="SYY3024" s="607"/>
      <c r="SYZ3024" s="607"/>
      <c r="SZA3024" s="607"/>
      <c r="SZB3024" s="607"/>
      <c r="SZC3024" s="607"/>
      <c r="SZD3024" s="607"/>
      <c r="SZE3024" s="607"/>
      <c r="SZF3024" s="607"/>
      <c r="SZG3024" s="607"/>
      <c r="SZH3024" s="607"/>
      <c r="SZI3024" s="607"/>
      <c r="SZJ3024" s="607"/>
      <c r="SZK3024" s="607"/>
      <c r="SZL3024" s="607"/>
      <c r="SZM3024" s="607"/>
      <c r="SZN3024" s="607"/>
      <c r="SZO3024" s="607"/>
      <c r="SZP3024" s="607"/>
      <c r="SZQ3024" s="607"/>
      <c r="SZR3024" s="607"/>
      <c r="SZS3024" s="607"/>
      <c r="SZT3024" s="607"/>
      <c r="SZU3024" s="607"/>
      <c r="SZV3024" s="607"/>
      <c r="SZW3024" s="607"/>
      <c r="SZX3024" s="607"/>
      <c r="SZY3024" s="607"/>
      <c r="SZZ3024" s="607"/>
      <c r="TAA3024" s="607"/>
      <c r="TAB3024" s="607"/>
      <c r="TAC3024" s="607"/>
      <c r="TAD3024" s="607"/>
      <c r="TAE3024" s="607"/>
      <c r="TAF3024" s="607"/>
      <c r="TAG3024" s="607"/>
      <c r="TAH3024" s="607"/>
      <c r="TAI3024" s="607"/>
      <c r="TAJ3024" s="607"/>
      <c r="TAK3024" s="607"/>
      <c r="TAL3024" s="607"/>
      <c r="TAM3024" s="607"/>
      <c r="TAN3024" s="607"/>
      <c r="TAO3024" s="607"/>
      <c r="TAP3024" s="607"/>
      <c r="TAQ3024" s="607"/>
      <c r="TAR3024" s="607"/>
      <c r="TAS3024" s="607"/>
      <c r="TAT3024" s="607"/>
      <c r="TAU3024" s="607"/>
      <c r="TAV3024" s="607"/>
      <c r="TAW3024" s="607"/>
      <c r="TAX3024" s="607"/>
      <c r="TAY3024" s="607"/>
      <c r="TAZ3024" s="607"/>
      <c r="TBA3024" s="607"/>
      <c r="TBB3024" s="607"/>
      <c r="TBC3024" s="607"/>
      <c r="TBD3024" s="607"/>
      <c r="TBE3024" s="607"/>
      <c r="TBF3024" s="607"/>
      <c r="TBG3024" s="607"/>
      <c r="TBH3024" s="607"/>
      <c r="TBI3024" s="607"/>
      <c r="TBJ3024" s="607"/>
      <c r="TBK3024" s="607"/>
      <c r="TBL3024" s="607"/>
      <c r="TBM3024" s="607"/>
      <c r="TBN3024" s="607"/>
      <c r="TBO3024" s="607"/>
      <c r="TBP3024" s="607"/>
      <c r="TBQ3024" s="607"/>
      <c r="TBR3024" s="607"/>
      <c r="TBS3024" s="607"/>
      <c r="TBT3024" s="607"/>
      <c r="TBU3024" s="607"/>
      <c r="TBV3024" s="607"/>
      <c r="TBW3024" s="607"/>
      <c r="TBX3024" s="607"/>
      <c r="TBY3024" s="607"/>
      <c r="TBZ3024" s="607"/>
      <c r="TCA3024" s="607"/>
      <c r="TCB3024" s="607"/>
      <c r="TCC3024" s="607"/>
      <c r="TCD3024" s="607"/>
      <c r="TCE3024" s="607"/>
      <c r="TCF3024" s="607"/>
      <c r="TCG3024" s="607"/>
      <c r="TCH3024" s="607"/>
      <c r="TCI3024" s="607"/>
      <c r="TCJ3024" s="607"/>
      <c r="TCK3024" s="607"/>
      <c r="TCL3024" s="607"/>
      <c r="TCM3024" s="607"/>
      <c r="TCN3024" s="607"/>
      <c r="TCO3024" s="607"/>
      <c r="TCP3024" s="607"/>
      <c r="TCQ3024" s="607"/>
      <c r="TCR3024" s="607"/>
      <c r="TCS3024" s="607"/>
      <c r="TCT3024" s="607"/>
      <c r="TCU3024" s="607"/>
      <c r="TCV3024" s="607"/>
      <c r="TCW3024" s="607"/>
      <c r="TCX3024" s="607"/>
      <c r="TCY3024" s="607"/>
      <c r="TCZ3024" s="607"/>
      <c r="TDA3024" s="607"/>
      <c r="TDB3024" s="607"/>
      <c r="TDC3024" s="607"/>
      <c r="TDD3024" s="607"/>
      <c r="TDE3024" s="607"/>
      <c r="TDF3024" s="607"/>
      <c r="TDG3024" s="607"/>
      <c r="TDH3024" s="607"/>
      <c r="TDI3024" s="607"/>
      <c r="TDJ3024" s="607"/>
      <c r="TDK3024" s="607"/>
      <c r="TDL3024" s="607"/>
      <c r="TDM3024" s="607"/>
      <c r="TDN3024" s="607"/>
      <c r="TDO3024" s="607"/>
      <c r="TDP3024" s="607"/>
      <c r="TDQ3024" s="607"/>
      <c r="TDR3024" s="607"/>
      <c r="TDS3024" s="607"/>
      <c r="TDT3024" s="607"/>
      <c r="TDU3024" s="607"/>
      <c r="TDV3024" s="607"/>
      <c r="TDW3024" s="607"/>
      <c r="TDX3024" s="607"/>
      <c r="TDY3024" s="607"/>
      <c r="TDZ3024" s="607"/>
      <c r="TEA3024" s="607"/>
      <c r="TEB3024" s="607"/>
      <c r="TEC3024" s="607"/>
      <c r="TED3024" s="607"/>
      <c r="TEE3024" s="607"/>
      <c r="TEF3024" s="607"/>
      <c r="TEG3024" s="607"/>
      <c r="TEH3024" s="607"/>
      <c r="TEI3024" s="607"/>
      <c r="TEJ3024" s="607"/>
      <c r="TEK3024" s="607"/>
      <c r="TEL3024" s="607"/>
      <c r="TEM3024" s="607"/>
      <c r="TEN3024" s="607"/>
      <c r="TEO3024" s="607"/>
      <c r="TEP3024" s="607"/>
      <c r="TEQ3024" s="607"/>
      <c r="TER3024" s="607"/>
      <c r="TES3024" s="607"/>
      <c r="TET3024" s="607"/>
      <c r="TEU3024" s="607"/>
      <c r="TEV3024" s="607"/>
      <c r="TEW3024" s="607"/>
      <c r="TEX3024" s="607"/>
      <c r="TEY3024" s="607"/>
      <c r="TEZ3024" s="607"/>
      <c r="TFA3024" s="607"/>
      <c r="TFB3024" s="607"/>
      <c r="TFC3024" s="607"/>
      <c r="TFD3024" s="607"/>
      <c r="TFE3024" s="607"/>
      <c r="TFF3024" s="607"/>
      <c r="TFG3024" s="607"/>
      <c r="TFH3024" s="607"/>
      <c r="TFI3024" s="607"/>
      <c r="TFJ3024" s="607"/>
      <c r="TFK3024" s="607"/>
      <c r="TFL3024" s="607"/>
      <c r="TFM3024" s="607"/>
      <c r="TFN3024" s="607"/>
      <c r="TFO3024" s="607"/>
      <c r="TFP3024" s="607"/>
      <c r="TFQ3024" s="607"/>
      <c r="TFR3024" s="607"/>
      <c r="TFS3024" s="607"/>
      <c r="TFT3024" s="607"/>
      <c r="TFU3024" s="607"/>
      <c r="TFV3024" s="607"/>
      <c r="TFW3024" s="607"/>
      <c r="TFX3024" s="607"/>
      <c r="TFY3024" s="607"/>
      <c r="TFZ3024" s="607"/>
      <c r="TGA3024" s="607"/>
      <c r="TGB3024" s="607"/>
      <c r="TGC3024" s="607"/>
      <c r="TGD3024" s="607"/>
      <c r="TGE3024" s="607"/>
      <c r="TGF3024" s="607"/>
      <c r="TGG3024" s="607"/>
      <c r="TGH3024" s="607"/>
      <c r="TGI3024" s="607"/>
      <c r="TGJ3024" s="607"/>
      <c r="TGK3024" s="607"/>
      <c r="TGL3024" s="607"/>
      <c r="TGM3024" s="607"/>
      <c r="TGN3024" s="607"/>
      <c r="TGO3024" s="607"/>
      <c r="TGP3024" s="607"/>
      <c r="TGQ3024" s="607"/>
      <c r="TGR3024" s="607"/>
      <c r="TGS3024" s="607"/>
      <c r="TGT3024" s="607"/>
      <c r="TGU3024" s="607"/>
      <c r="TGV3024" s="607"/>
      <c r="TGW3024" s="607"/>
      <c r="TGX3024" s="607"/>
      <c r="TGY3024" s="607"/>
      <c r="TGZ3024" s="607"/>
      <c r="THA3024" s="607"/>
      <c r="THB3024" s="607"/>
      <c r="THC3024" s="607"/>
      <c r="THD3024" s="607"/>
      <c r="THE3024" s="607"/>
      <c r="THF3024" s="607"/>
      <c r="THG3024" s="607"/>
      <c r="THH3024" s="607"/>
      <c r="THI3024" s="607"/>
      <c r="THJ3024" s="607"/>
      <c r="THK3024" s="607"/>
      <c r="THL3024" s="607"/>
      <c r="THM3024" s="607"/>
      <c r="THN3024" s="607"/>
      <c r="THO3024" s="607"/>
      <c r="THP3024" s="607"/>
      <c r="THQ3024" s="607"/>
      <c r="THR3024" s="607"/>
      <c r="THS3024" s="607"/>
      <c r="THT3024" s="607"/>
      <c r="THU3024" s="607"/>
      <c r="THV3024" s="607"/>
      <c r="THW3024" s="607"/>
      <c r="THX3024" s="607"/>
      <c r="THY3024" s="607"/>
      <c r="THZ3024" s="607"/>
      <c r="TIA3024" s="607"/>
      <c r="TIB3024" s="607"/>
      <c r="TIC3024" s="607"/>
      <c r="TID3024" s="607"/>
      <c r="TIE3024" s="607"/>
      <c r="TIF3024" s="607"/>
      <c r="TIG3024" s="607"/>
      <c r="TIH3024" s="607"/>
      <c r="TII3024" s="607"/>
      <c r="TIJ3024" s="607"/>
      <c r="TIK3024" s="607"/>
      <c r="TIL3024" s="607"/>
      <c r="TIM3024" s="607"/>
      <c r="TIN3024" s="607"/>
      <c r="TIO3024" s="607"/>
      <c r="TIP3024" s="607"/>
      <c r="TIQ3024" s="607"/>
      <c r="TIR3024" s="607"/>
      <c r="TIS3024" s="607"/>
      <c r="TIT3024" s="607"/>
      <c r="TIU3024" s="607"/>
      <c r="TIV3024" s="607"/>
      <c r="TIW3024" s="607"/>
      <c r="TIX3024" s="607"/>
      <c r="TIY3024" s="607"/>
      <c r="TIZ3024" s="607"/>
      <c r="TJA3024" s="607"/>
      <c r="TJB3024" s="607"/>
      <c r="TJC3024" s="607"/>
      <c r="TJD3024" s="607"/>
      <c r="TJE3024" s="607"/>
      <c r="TJF3024" s="607"/>
      <c r="TJG3024" s="607"/>
      <c r="TJH3024" s="607"/>
      <c r="TJI3024" s="607"/>
      <c r="TJJ3024" s="607"/>
      <c r="TJK3024" s="607"/>
      <c r="TJL3024" s="607"/>
      <c r="TJM3024" s="607"/>
      <c r="TJN3024" s="607"/>
      <c r="TJO3024" s="607"/>
      <c r="TJP3024" s="607"/>
      <c r="TJQ3024" s="607"/>
      <c r="TJR3024" s="607"/>
      <c r="TJS3024" s="607"/>
      <c r="TJT3024" s="607"/>
      <c r="TJU3024" s="607"/>
      <c r="TJV3024" s="607"/>
      <c r="TJW3024" s="607"/>
      <c r="TJX3024" s="607"/>
      <c r="TJY3024" s="607"/>
      <c r="TJZ3024" s="607"/>
      <c r="TKA3024" s="607"/>
      <c r="TKB3024" s="607"/>
      <c r="TKC3024" s="607"/>
      <c r="TKD3024" s="607"/>
      <c r="TKE3024" s="607"/>
      <c r="TKF3024" s="607"/>
      <c r="TKG3024" s="607"/>
      <c r="TKH3024" s="607"/>
      <c r="TKI3024" s="607"/>
      <c r="TKJ3024" s="607"/>
      <c r="TKK3024" s="607"/>
      <c r="TKL3024" s="607"/>
      <c r="TKM3024" s="607"/>
      <c r="TKN3024" s="607"/>
      <c r="TKO3024" s="607"/>
      <c r="TKP3024" s="607"/>
      <c r="TKQ3024" s="607"/>
      <c r="TKR3024" s="607"/>
      <c r="TKS3024" s="607"/>
      <c r="TKT3024" s="607"/>
      <c r="TKU3024" s="607"/>
      <c r="TKV3024" s="607"/>
      <c r="TKW3024" s="607"/>
      <c r="TKX3024" s="607"/>
      <c r="TKY3024" s="607"/>
      <c r="TKZ3024" s="607"/>
      <c r="TLA3024" s="607"/>
      <c r="TLB3024" s="607"/>
      <c r="TLC3024" s="607"/>
      <c r="TLD3024" s="607"/>
      <c r="TLE3024" s="607"/>
      <c r="TLF3024" s="607"/>
      <c r="TLG3024" s="607"/>
      <c r="TLH3024" s="607"/>
      <c r="TLI3024" s="607"/>
      <c r="TLJ3024" s="607"/>
      <c r="TLK3024" s="607"/>
      <c r="TLL3024" s="607"/>
      <c r="TLM3024" s="607"/>
      <c r="TLN3024" s="607"/>
      <c r="TLO3024" s="607"/>
      <c r="TLP3024" s="607"/>
      <c r="TLQ3024" s="607"/>
      <c r="TLR3024" s="607"/>
      <c r="TLS3024" s="607"/>
      <c r="TLT3024" s="607"/>
      <c r="TLU3024" s="607"/>
      <c r="TLV3024" s="607"/>
      <c r="TLW3024" s="607"/>
      <c r="TLX3024" s="607"/>
      <c r="TLY3024" s="607"/>
      <c r="TLZ3024" s="607"/>
      <c r="TMA3024" s="607"/>
      <c r="TMB3024" s="607"/>
      <c r="TMC3024" s="607"/>
      <c r="TMD3024" s="607"/>
      <c r="TME3024" s="607"/>
      <c r="TMF3024" s="607"/>
      <c r="TMG3024" s="607"/>
      <c r="TMH3024" s="607"/>
      <c r="TMI3024" s="607"/>
      <c r="TMJ3024" s="607"/>
      <c r="TMK3024" s="607"/>
      <c r="TML3024" s="607"/>
      <c r="TMM3024" s="607"/>
      <c r="TMN3024" s="607"/>
      <c r="TMO3024" s="607"/>
      <c r="TMP3024" s="607"/>
      <c r="TMQ3024" s="607"/>
      <c r="TMR3024" s="607"/>
      <c r="TMS3024" s="607"/>
      <c r="TMT3024" s="607"/>
      <c r="TMU3024" s="607"/>
      <c r="TMV3024" s="607"/>
      <c r="TMW3024" s="607"/>
      <c r="TMX3024" s="607"/>
      <c r="TMY3024" s="607"/>
      <c r="TMZ3024" s="607"/>
      <c r="TNA3024" s="607"/>
      <c r="TNB3024" s="607"/>
      <c r="TNC3024" s="607"/>
      <c r="TND3024" s="607"/>
      <c r="TNE3024" s="607"/>
      <c r="TNF3024" s="607"/>
      <c r="TNG3024" s="607"/>
      <c r="TNH3024" s="607"/>
      <c r="TNI3024" s="607"/>
      <c r="TNJ3024" s="607"/>
      <c r="TNK3024" s="607"/>
      <c r="TNL3024" s="607"/>
      <c r="TNM3024" s="607"/>
      <c r="TNN3024" s="607"/>
      <c r="TNO3024" s="607"/>
      <c r="TNP3024" s="607"/>
      <c r="TNQ3024" s="607"/>
      <c r="TNR3024" s="607"/>
      <c r="TNS3024" s="607"/>
      <c r="TNT3024" s="607"/>
      <c r="TNU3024" s="607"/>
      <c r="TNV3024" s="607"/>
      <c r="TNW3024" s="607"/>
      <c r="TNX3024" s="607"/>
      <c r="TNY3024" s="607"/>
      <c r="TNZ3024" s="607"/>
      <c r="TOA3024" s="607"/>
      <c r="TOB3024" s="607"/>
      <c r="TOC3024" s="607"/>
      <c r="TOD3024" s="607"/>
      <c r="TOE3024" s="607"/>
      <c r="TOF3024" s="607"/>
      <c r="TOG3024" s="607"/>
      <c r="TOH3024" s="607"/>
      <c r="TOI3024" s="607"/>
      <c r="TOJ3024" s="607"/>
      <c r="TOK3024" s="607"/>
      <c r="TOL3024" s="607"/>
      <c r="TOM3024" s="607"/>
      <c r="TON3024" s="607"/>
      <c r="TOO3024" s="607"/>
      <c r="TOP3024" s="607"/>
      <c r="TOQ3024" s="607"/>
      <c r="TOR3024" s="607"/>
      <c r="TOS3024" s="607"/>
      <c r="TOT3024" s="607"/>
      <c r="TOU3024" s="607"/>
      <c r="TOV3024" s="607"/>
      <c r="TOW3024" s="607"/>
      <c r="TOX3024" s="607"/>
      <c r="TOY3024" s="607"/>
      <c r="TOZ3024" s="607"/>
      <c r="TPA3024" s="607"/>
      <c r="TPB3024" s="607"/>
      <c r="TPC3024" s="607"/>
      <c r="TPD3024" s="607"/>
      <c r="TPE3024" s="607"/>
      <c r="TPF3024" s="607"/>
      <c r="TPG3024" s="607"/>
      <c r="TPH3024" s="607"/>
      <c r="TPI3024" s="607"/>
      <c r="TPJ3024" s="607"/>
      <c r="TPK3024" s="607"/>
      <c r="TPL3024" s="607"/>
      <c r="TPM3024" s="607"/>
      <c r="TPN3024" s="607"/>
      <c r="TPO3024" s="607"/>
      <c r="TPP3024" s="607"/>
      <c r="TPQ3024" s="607"/>
      <c r="TPR3024" s="607"/>
      <c r="TPS3024" s="607"/>
      <c r="TPT3024" s="607"/>
      <c r="TPU3024" s="607"/>
      <c r="TPV3024" s="607"/>
      <c r="TPW3024" s="607"/>
      <c r="TPX3024" s="607"/>
      <c r="TPY3024" s="607"/>
      <c r="TPZ3024" s="607"/>
      <c r="TQA3024" s="607"/>
      <c r="TQB3024" s="607"/>
      <c r="TQC3024" s="607"/>
      <c r="TQD3024" s="607"/>
      <c r="TQE3024" s="607"/>
      <c r="TQF3024" s="607"/>
      <c r="TQG3024" s="607"/>
      <c r="TQH3024" s="607"/>
      <c r="TQI3024" s="607"/>
      <c r="TQJ3024" s="607"/>
      <c r="TQK3024" s="607"/>
      <c r="TQL3024" s="607"/>
      <c r="TQM3024" s="607"/>
      <c r="TQN3024" s="607"/>
      <c r="TQO3024" s="607"/>
      <c r="TQP3024" s="607"/>
      <c r="TQQ3024" s="607"/>
      <c r="TQR3024" s="607"/>
      <c r="TQS3024" s="607"/>
      <c r="TQT3024" s="607"/>
      <c r="TQU3024" s="607"/>
      <c r="TQV3024" s="607"/>
      <c r="TQW3024" s="607"/>
      <c r="TQX3024" s="607"/>
      <c r="TQY3024" s="607"/>
      <c r="TQZ3024" s="607"/>
      <c r="TRA3024" s="607"/>
      <c r="TRB3024" s="607"/>
      <c r="TRC3024" s="607"/>
      <c r="TRD3024" s="607"/>
      <c r="TRE3024" s="607"/>
      <c r="TRF3024" s="607"/>
      <c r="TRG3024" s="607"/>
      <c r="TRH3024" s="607"/>
      <c r="TRI3024" s="607"/>
      <c r="TRJ3024" s="607"/>
      <c r="TRK3024" s="607"/>
      <c r="TRL3024" s="607"/>
      <c r="TRM3024" s="607"/>
      <c r="TRN3024" s="607"/>
      <c r="TRO3024" s="607"/>
      <c r="TRP3024" s="607"/>
      <c r="TRQ3024" s="607"/>
      <c r="TRR3024" s="607"/>
      <c r="TRS3024" s="607"/>
      <c r="TRT3024" s="607"/>
      <c r="TRU3024" s="607"/>
      <c r="TRV3024" s="607"/>
      <c r="TRW3024" s="607"/>
      <c r="TRX3024" s="607"/>
      <c r="TRY3024" s="607"/>
      <c r="TRZ3024" s="607"/>
      <c r="TSA3024" s="607"/>
      <c r="TSB3024" s="607"/>
      <c r="TSC3024" s="607"/>
      <c r="TSD3024" s="607"/>
      <c r="TSE3024" s="607"/>
      <c r="TSF3024" s="607"/>
      <c r="TSG3024" s="607"/>
      <c r="TSH3024" s="607"/>
      <c r="TSI3024" s="607"/>
      <c r="TSJ3024" s="607"/>
      <c r="TSK3024" s="607"/>
      <c r="TSL3024" s="607"/>
      <c r="TSM3024" s="607"/>
      <c r="TSN3024" s="607"/>
      <c r="TSO3024" s="607"/>
      <c r="TSP3024" s="607"/>
      <c r="TSQ3024" s="607"/>
      <c r="TSR3024" s="607"/>
      <c r="TSS3024" s="607"/>
      <c r="TST3024" s="607"/>
      <c r="TSU3024" s="607"/>
      <c r="TSV3024" s="607"/>
      <c r="TSW3024" s="607"/>
      <c r="TSX3024" s="607"/>
      <c r="TSY3024" s="607"/>
      <c r="TSZ3024" s="607"/>
      <c r="TTA3024" s="607"/>
      <c r="TTB3024" s="607"/>
      <c r="TTC3024" s="607"/>
      <c r="TTD3024" s="607"/>
      <c r="TTE3024" s="607"/>
      <c r="TTF3024" s="607"/>
      <c r="TTG3024" s="607"/>
      <c r="TTH3024" s="607"/>
      <c r="TTI3024" s="607"/>
      <c r="TTJ3024" s="607"/>
      <c r="TTK3024" s="607"/>
      <c r="TTL3024" s="607"/>
      <c r="TTM3024" s="607"/>
      <c r="TTN3024" s="607"/>
      <c r="TTO3024" s="607"/>
      <c r="TTP3024" s="607"/>
      <c r="TTQ3024" s="607"/>
      <c r="TTR3024" s="607"/>
      <c r="TTS3024" s="607"/>
      <c r="TTT3024" s="607"/>
      <c r="TTU3024" s="607"/>
      <c r="TTV3024" s="607"/>
      <c r="TTW3024" s="607"/>
      <c r="TTX3024" s="607"/>
      <c r="TTY3024" s="607"/>
      <c r="TTZ3024" s="607"/>
      <c r="TUA3024" s="607"/>
      <c r="TUB3024" s="607"/>
      <c r="TUC3024" s="607"/>
      <c r="TUD3024" s="607"/>
      <c r="TUE3024" s="607"/>
      <c r="TUF3024" s="607"/>
      <c r="TUG3024" s="607"/>
      <c r="TUH3024" s="607"/>
      <c r="TUI3024" s="607"/>
      <c r="TUJ3024" s="607"/>
      <c r="TUK3024" s="607"/>
      <c r="TUL3024" s="607"/>
      <c r="TUM3024" s="607"/>
      <c r="TUN3024" s="607"/>
      <c r="TUO3024" s="607"/>
      <c r="TUP3024" s="607"/>
      <c r="TUQ3024" s="607"/>
      <c r="TUR3024" s="607"/>
      <c r="TUS3024" s="607"/>
      <c r="TUT3024" s="607"/>
      <c r="TUU3024" s="607"/>
      <c r="TUV3024" s="607"/>
      <c r="TUW3024" s="607"/>
      <c r="TUX3024" s="607"/>
      <c r="TUY3024" s="607"/>
      <c r="TUZ3024" s="607"/>
      <c r="TVA3024" s="607"/>
      <c r="TVB3024" s="607"/>
      <c r="TVC3024" s="607"/>
      <c r="TVD3024" s="607"/>
      <c r="TVE3024" s="607"/>
      <c r="TVF3024" s="607"/>
      <c r="TVG3024" s="607"/>
      <c r="TVH3024" s="607"/>
      <c r="TVI3024" s="607"/>
      <c r="TVJ3024" s="607"/>
      <c r="TVK3024" s="607"/>
      <c r="TVL3024" s="607"/>
      <c r="TVM3024" s="607"/>
      <c r="TVN3024" s="607"/>
      <c r="TVO3024" s="607"/>
      <c r="TVP3024" s="607"/>
      <c r="TVQ3024" s="607"/>
      <c r="TVR3024" s="607"/>
      <c r="TVS3024" s="607"/>
      <c r="TVT3024" s="607"/>
      <c r="TVU3024" s="607"/>
      <c r="TVV3024" s="607"/>
      <c r="TVW3024" s="607"/>
      <c r="TVX3024" s="607"/>
      <c r="TVY3024" s="607"/>
      <c r="TVZ3024" s="607"/>
      <c r="TWA3024" s="607"/>
      <c r="TWB3024" s="607"/>
      <c r="TWC3024" s="607"/>
      <c r="TWD3024" s="607"/>
      <c r="TWE3024" s="607"/>
      <c r="TWF3024" s="607"/>
      <c r="TWG3024" s="607"/>
      <c r="TWH3024" s="607"/>
      <c r="TWI3024" s="607"/>
      <c r="TWJ3024" s="607"/>
      <c r="TWK3024" s="607"/>
      <c r="TWL3024" s="607"/>
      <c r="TWM3024" s="607"/>
      <c r="TWN3024" s="607"/>
      <c r="TWO3024" s="607"/>
      <c r="TWP3024" s="607"/>
      <c r="TWQ3024" s="607"/>
      <c r="TWR3024" s="607"/>
      <c r="TWS3024" s="607"/>
      <c r="TWT3024" s="607"/>
      <c r="TWU3024" s="607"/>
      <c r="TWV3024" s="607"/>
      <c r="TWW3024" s="607"/>
      <c r="TWX3024" s="607"/>
      <c r="TWY3024" s="607"/>
      <c r="TWZ3024" s="607"/>
      <c r="TXA3024" s="607"/>
      <c r="TXB3024" s="607"/>
      <c r="TXC3024" s="607"/>
      <c r="TXD3024" s="607"/>
      <c r="TXE3024" s="607"/>
      <c r="TXF3024" s="607"/>
      <c r="TXG3024" s="607"/>
      <c r="TXH3024" s="607"/>
      <c r="TXI3024" s="607"/>
      <c r="TXJ3024" s="607"/>
      <c r="TXK3024" s="607"/>
      <c r="TXL3024" s="607"/>
      <c r="TXM3024" s="607"/>
      <c r="TXN3024" s="607"/>
      <c r="TXO3024" s="607"/>
      <c r="TXP3024" s="607"/>
      <c r="TXQ3024" s="607"/>
      <c r="TXR3024" s="607"/>
      <c r="TXS3024" s="607"/>
      <c r="TXT3024" s="607"/>
      <c r="TXU3024" s="607"/>
      <c r="TXV3024" s="607"/>
      <c r="TXW3024" s="607"/>
      <c r="TXX3024" s="607"/>
      <c r="TXY3024" s="607"/>
      <c r="TXZ3024" s="607"/>
      <c r="TYA3024" s="607"/>
      <c r="TYB3024" s="607"/>
      <c r="TYC3024" s="607"/>
      <c r="TYD3024" s="607"/>
      <c r="TYE3024" s="607"/>
      <c r="TYF3024" s="607"/>
      <c r="TYG3024" s="607"/>
      <c r="TYH3024" s="607"/>
      <c r="TYI3024" s="607"/>
      <c r="TYJ3024" s="607"/>
      <c r="TYK3024" s="607"/>
      <c r="TYL3024" s="607"/>
      <c r="TYM3024" s="607"/>
      <c r="TYN3024" s="607"/>
      <c r="TYO3024" s="607"/>
      <c r="TYP3024" s="607"/>
      <c r="TYQ3024" s="607"/>
      <c r="TYR3024" s="607"/>
      <c r="TYS3024" s="607"/>
      <c r="TYT3024" s="607"/>
      <c r="TYU3024" s="607"/>
      <c r="TYV3024" s="607"/>
      <c r="TYW3024" s="607"/>
      <c r="TYX3024" s="607"/>
      <c r="TYY3024" s="607"/>
      <c r="TYZ3024" s="607"/>
      <c r="TZA3024" s="607"/>
      <c r="TZB3024" s="607"/>
      <c r="TZC3024" s="607"/>
      <c r="TZD3024" s="607"/>
      <c r="TZE3024" s="607"/>
      <c r="TZF3024" s="607"/>
      <c r="TZG3024" s="607"/>
      <c r="TZH3024" s="607"/>
      <c r="TZI3024" s="607"/>
      <c r="TZJ3024" s="607"/>
      <c r="TZK3024" s="607"/>
      <c r="TZL3024" s="607"/>
      <c r="TZM3024" s="607"/>
      <c r="TZN3024" s="607"/>
      <c r="TZO3024" s="607"/>
      <c r="TZP3024" s="607"/>
      <c r="TZQ3024" s="607"/>
      <c r="TZR3024" s="607"/>
      <c r="TZS3024" s="607"/>
      <c r="TZT3024" s="607"/>
      <c r="TZU3024" s="607"/>
      <c r="TZV3024" s="607"/>
      <c r="TZW3024" s="607"/>
      <c r="TZX3024" s="607"/>
      <c r="TZY3024" s="607"/>
      <c r="TZZ3024" s="607"/>
      <c r="UAA3024" s="607"/>
      <c r="UAB3024" s="607"/>
      <c r="UAC3024" s="607"/>
      <c r="UAD3024" s="607"/>
      <c r="UAE3024" s="607"/>
      <c r="UAF3024" s="607"/>
      <c r="UAG3024" s="607"/>
      <c r="UAH3024" s="607"/>
      <c r="UAI3024" s="607"/>
      <c r="UAJ3024" s="607"/>
      <c r="UAK3024" s="607"/>
      <c r="UAL3024" s="607"/>
      <c r="UAM3024" s="607"/>
      <c r="UAN3024" s="607"/>
      <c r="UAO3024" s="607"/>
      <c r="UAP3024" s="607"/>
      <c r="UAQ3024" s="607"/>
      <c r="UAR3024" s="607"/>
      <c r="UAS3024" s="607"/>
      <c r="UAT3024" s="607"/>
      <c r="UAU3024" s="607"/>
      <c r="UAV3024" s="607"/>
      <c r="UAW3024" s="607"/>
      <c r="UAX3024" s="607"/>
      <c r="UAY3024" s="607"/>
      <c r="UAZ3024" s="607"/>
      <c r="UBA3024" s="607"/>
      <c r="UBB3024" s="607"/>
      <c r="UBC3024" s="607"/>
      <c r="UBD3024" s="607"/>
      <c r="UBE3024" s="607"/>
      <c r="UBF3024" s="607"/>
      <c r="UBG3024" s="607"/>
      <c r="UBH3024" s="607"/>
      <c r="UBI3024" s="607"/>
      <c r="UBJ3024" s="607"/>
      <c r="UBK3024" s="607"/>
      <c r="UBL3024" s="607"/>
      <c r="UBM3024" s="607"/>
      <c r="UBN3024" s="607"/>
      <c r="UBO3024" s="607"/>
      <c r="UBP3024" s="607"/>
      <c r="UBQ3024" s="607"/>
      <c r="UBR3024" s="607"/>
      <c r="UBS3024" s="607"/>
      <c r="UBT3024" s="607"/>
      <c r="UBU3024" s="607"/>
      <c r="UBV3024" s="607"/>
      <c r="UBW3024" s="607"/>
      <c r="UBX3024" s="607"/>
      <c r="UBY3024" s="607"/>
      <c r="UBZ3024" s="607"/>
      <c r="UCA3024" s="607"/>
      <c r="UCB3024" s="607"/>
      <c r="UCC3024" s="607"/>
      <c r="UCD3024" s="607"/>
      <c r="UCE3024" s="607"/>
      <c r="UCF3024" s="607"/>
      <c r="UCG3024" s="607"/>
      <c r="UCH3024" s="607"/>
      <c r="UCI3024" s="607"/>
      <c r="UCJ3024" s="607"/>
      <c r="UCK3024" s="607"/>
      <c r="UCL3024" s="607"/>
      <c r="UCM3024" s="607"/>
      <c r="UCN3024" s="607"/>
      <c r="UCO3024" s="607"/>
      <c r="UCP3024" s="607"/>
      <c r="UCQ3024" s="607"/>
      <c r="UCR3024" s="607"/>
      <c r="UCS3024" s="607"/>
      <c r="UCT3024" s="607"/>
      <c r="UCU3024" s="607"/>
      <c r="UCV3024" s="607"/>
      <c r="UCW3024" s="607"/>
      <c r="UCX3024" s="607"/>
      <c r="UCY3024" s="607"/>
      <c r="UCZ3024" s="607"/>
      <c r="UDA3024" s="607"/>
      <c r="UDB3024" s="607"/>
      <c r="UDC3024" s="607"/>
      <c r="UDD3024" s="607"/>
      <c r="UDE3024" s="607"/>
      <c r="UDF3024" s="607"/>
      <c r="UDG3024" s="607"/>
      <c r="UDH3024" s="607"/>
      <c r="UDI3024" s="607"/>
      <c r="UDJ3024" s="607"/>
      <c r="UDK3024" s="607"/>
      <c r="UDL3024" s="607"/>
      <c r="UDM3024" s="607"/>
      <c r="UDN3024" s="607"/>
      <c r="UDO3024" s="607"/>
      <c r="UDP3024" s="607"/>
      <c r="UDQ3024" s="607"/>
      <c r="UDR3024" s="607"/>
      <c r="UDS3024" s="607"/>
      <c r="UDT3024" s="607"/>
      <c r="UDU3024" s="607"/>
      <c r="UDV3024" s="607"/>
      <c r="UDW3024" s="607"/>
      <c r="UDX3024" s="607"/>
      <c r="UDY3024" s="607"/>
      <c r="UDZ3024" s="607"/>
      <c r="UEA3024" s="607"/>
      <c r="UEB3024" s="607"/>
      <c r="UEC3024" s="607"/>
      <c r="UED3024" s="607"/>
      <c r="UEE3024" s="607"/>
      <c r="UEF3024" s="607"/>
      <c r="UEG3024" s="607"/>
      <c r="UEH3024" s="607"/>
      <c r="UEI3024" s="607"/>
      <c r="UEJ3024" s="607"/>
      <c r="UEK3024" s="607"/>
      <c r="UEL3024" s="607"/>
      <c r="UEM3024" s="607"/>
      <c r="UEN3024" s="607"/>
      <c r="UEO3024" s="607"/>
      <c r="UEP3024" s="607"/>
      <c r="UEQ3024" s="607"/>
      <c r="UER3024" s="607"/>
      <c r="UES3024" s="607"/>
      <c r="UET3024" s="607"/>
      <c r="UEU3024" s="607"/>
      <c r="UEV3024" s="607"/>
      <c r="UEW3024" s="607"/>
      <c r="UEX3024" s="607"/>
      <c r="UEY3024" s="607"/>
      <c r="UEZ3024" s="607"/>
      <c r="UFA3024" s="607"/>
      <c r="UFB3024" s="607"/>
      <c r="UFC3024" s="607"/>
      <c r="UFD3024" s="607"/>
      <c r="UFE3024" s="607"/>
      <c r="UFF3024" s="607"/>
      <c r="UFG3024" s="607"/>
      <c r="UFH3024" s="607"/>
      <c r="UFI3024" s="607"/>
      <c r="UFJ3024" s="607"/>
      <c r="UFK3024" s="607"/>
      <c r="UFL3024" s="607"/>
      <c r="UFM3024" s="607"/>
      <c r="UFN3024" s="607"/>
      <c r="UFO3024" s="607"/>
      <c r="UFP3024" s="607"/>
      <c r="UFQ3024" s="607"/>
      <c r="UFR3024" s="607"/>
      <c r="UFS3024" s="607"/>
      <c r="UFT3024" s="607"/>
      <c r="UFU3024" s="607"/>
      <c r="UFV3024" s="607"/>
      <c r="UFW3024" s="607"/>
      <c r="UFX3024" s="607"/>
      <c r="UFY3024" s="607"/>
      <c r="UFZ3024" s="607"/>
      <c r="UGA3024" s="607"/>
      <c r="UGB3024" s="607"/>
      <c r="UGC3024" s="607"/>
      <c r="UGD3024" s="607"/>
      <c r="UGE3024" s="607"/>
      <c r="UGF3024" s="607"/>
      <c r="UGG3024" s="607"/>
      <c r="UGH3024" s="607"/>
      <c r="UGI3024" s="607"/>
      <c r="UGJ3024" s="607"/>
      <c r="UGK3024" s="607"/>
      <c r="UGL3024" s="607"/>
      <c r="UGM3024" s="607"/>
      <c r="UGN3024" s="607"/>
      <c r="UGO3024" s="607"/>
      <c r="UGP3024" s="607"/>
      <c r="UGQ3024" s="607"/>
      <c r="UGR3024" s="607"/>
      <c r="UGS3024" s="607"/>
      <c r="UGT3024" s="607"/>
      <c r="UGU3024" s="607"/>
      <c r="UGV3024" s="607"/>
      <c r="UGW3024" s="607"/>
      <c r="UGX3024" s="607"/>
      <c r="UGY3024" s="607"/>
      <c r="UGZ3024" s="607"/>
      <c r="UHA3024" s="607"/>
      <c r="UHB3024" s="607"/>
      <c r="UHC3024" s="607"/>
      <c r="UHD3024" s="607"/>
      <c r="UHE3024" s="607"/>
      <c r="UHF3024" s="607"/>
      <c r="UHG3024" s="607"/>
      <c r="UHH3024" s="607"/>
      <c r="UHI3024" s="607"/>
      <c r="UHJ3024" s="607"/>
      <c r="UHK3024" s="607"/>
      <c r="UHL3024" s="607"/>
      <c r="UHM3024" s="607"/>
      <c r="UHN3024" s="607"/>
      <c r="UHO3024" s="607"/>
      <c r="UHP3024" s="607"/>
      <c r="UHQ3024" s="607"/>
      <c r="UHR3024" s="607"/>
      <c r="UHS3024" s="607"/>
      <c r="UHT3024" s="607"/>
      <c r="UHU3024" s="607"/>
      <c r="UHV3024" s="607"/>
      <c r="UHW3024" s="607"/>
      <c r="UHX3024" s="607"/>
      <c r="UHY3024" s="607"/>
      <c r="UHZ3024" s="607"/>
      <c r="UIA3024" s="607"/>
      <c r="UIB3024" s="607"/>
      <c r="UIC3024" s="607"/>
      <c r="UID3024" s="607"/>
      <c r="UIE3024" s="607"/>
      <c r="UIF3024" s="607"/>
      <c r="UIG3024" s="607"/>
      <c r="UIH3024" s="607"/>
      <c r="UII3024" s="607"/>
      <c r="UIJ3024" s="607"/>
      <c r="UIK3024" s="607"/>
      <c r="UIL3024" s="607"/>
      <c r="UIM3024" s="607"/>
      <c r="UIN3024" s="607"/>
      <c r="UIO3024" s="607"/>
      <c r="UIP3024" s="607"/>
      <c r="UIQ3024" s="607"/>
      <c r="UIR3024" s="607"/>
      <c r="UIS3024" s="607"/>
      <c r="UIT3024" s="607"/>
      <c r="UIU3024" s="607"/>
      <c r="UIV3024" s="607"/>
      <c r="UIW3024" s="607"/>
      <c r="UIX3024" s="607"/>
      <c r="UIY3024" s="607"/>
      <c r="UIZ3024" s="607"/>
      <c r="UJA3024" s="607"/>
      <c r="UJB3024" s="607"/>
      <c r="UJC3024" s="607"/>
      <c r="UJD3024" s="607"/>
      <c r="UJE3024" s="607"/>
      <c r="UJF3024" s="607"/>
      <c r="UJG3024" s="607"/>
      <c r="UJH3024" s="607"/>
      <c r="UJI3024" s="607"/>
      <c r="UJJ3024" s="607"/>
      <c r="UJK3024" s="607"/>
      <c r="UJL3024" s="607"/>
      <c r="UJM3024" s="607"/>
      <c r="UJN3024" s="607"/>
      <c r="UJO3024" s="607"/>
      <c r="UJP3024" s="607"/>
      <c r="UJQ3024" s="607"/>
      <c r="UJR3024" s="607"/>
      <c r="UJS3024" s="607"/>
      <c r="UJT3024" s="607"/>
      <c r="UJU3024" s="607"/>
      <c r="UJV3024" s="607"/>
      <c r="UJW3024" s="607"/>
      <c r="UJX3024" s="607"/>
      <c r="UJY3024" s="607"/>
      <c r="UJZ3024" s="607"/>
      <c r="UKA3024" s="607"/>
      <c r="UKB3024" s="607"/>
      <c r="UKC3024" s="607"/>
      <c r="UKD3024" s="607"/>
      <c r="UKE3024" s="607"/>
      <c r="UKF3024" s="607"/>
      <c r="UKG3024" s="607"/>
      <c r="UKH3024" s="607"/>
      <c r="UKI3024" s="607"/>
      <c r="UKJ3024" s="607"/>
      <c r="UKK3024" s="607"/>
      <c r="UKL3024" s="607"/>
      <c r="UKM3024" s="607"/>
      <c r="UKN3024" s="607"/>
      <c r="UKO3024" s="607"/>
      <c r="UKP3024" s="607"/>
      <c r="UKQ3024" s="607"/>
      <c r="UKR3024" s="607"/>
      <c r="UKS3024" s="607"/>
      <c r="UKT3024" s="607"/>
      <c r="UKU3024" s="607"/>
      <c r="UKV3024" s="607"/>
      <c r="UKW3024" s="607"/>
      <c r="UKX3024" s="607"/>
      <c r="UKY3024" s="607"/>
      <c r="UKZ3024" s="607"/>
      <c r="ULA3024" s="607"/>
      <c r="ULB3024" s="607"/>
      <c r="ULC3024" s="607"/>
      <c r="ULD3024" s="607"/>
      <c r="ULE3024" s="607"/>
      <c r="ULF3024" s="607"/>
      <c r="ULG3024" s="607"/>
      <c r="ULH3024" s="607"/>
      <c r="ULI3024" s="607"/>
      <c r="ULJ3024" s="607"/>
      <c r="ULK3024" s="607"/>
      <c r="ULL3024" s="607"/>
      <c r="ULM3024" s="607"/>
      <c r="ULN3024" s="607"/>
      <c r="ULO3024" s="607"/>
      <c r="ULP3024" s="607"/>
      <c r="ULQ3024" s="607"/>
      <c r="ULR3024" s="607"/>
      <c r="ULS3024" s="607"/>
      <c r="ULT3024" s="607"/>
      <c r="ULU3024" s="607"/>
      <c r="ULV3024" s="607"/>
      <c r="ULW3024" s="607"/>
      <c r="ULX3024" s="607"/>
      <c r="ULY3024" s="607"/>
      <c r="ULZ3024" s="607"/>
      <c r="UMA3024" s="607"/>
      <c r="UMB3024" s="607"/>
      <c r="UMC3024" s="607"/>
      <c r="UMD3024" s="607"/>
      <c r="UME3024" s="607"/>
      <c r="UMF3024" s="607"/>
      <c r="UMG3024" s="607"/>
      <c r="UMH3024" s="607"/>
      <c r="UMI3024" s="607"/>
      <c r="UMJ3024" s="607"/>
      <c r="UMK3024" s="607"/>
      <c r="UML3024" s="607"/>
      <c r="UMM3024" s="607"/>
      <c r="UMN3024" s="607"/>
      <c r="UMO3024" s="607"/>
      <c r="UMP3024" s="607"/>
      <c r="UMQ3024" s="607"/>
      <c r="UMR3024" s="607"/>
      <c r="UMS3024" s="607"/>
      <c r="UMT3024" s="607"/>
      <c r="UMU3024" s="607"/>
      <c r="UMV3024" s="607"/>
      <c r="UMW3024" s="607"/>
      <c r="UMX3024" s="607"/>
      <c r="UMY3024" s="607"/>
      <c r="UMZ3024" s="607"/>
      <c r="UNA3024" s="607"/>
      <c r="UNB3024" s="607"/>
      <c r="UNC3024" s="607"/>
      <c r="UND3024" s="607"/>
      <c r="UNE3024" s="607"/>
      <c r="UNF3024" s="607"/>
      <c r="UNG3024" s="607"/>
      <c r="UNH3024" s="607"/>
      <c r="UNI3024" s="607"/>
      <c r="UNJ3024" s="607"/>
      <c r="UNK3024" s="607"/>
      <c r="UNL3024" s="607"/>
      <c r="UNM3024" s="607"/>
      <c r="UNN3024" s="607"/>
      <c r="UNO3024" s="607"/>
      <c r="UNP3024" s="607"/>
      <c r="UNQ3024" s="607"/>
      <c r="UNR3024" s="607"/>
      <c r="UNS3024" s="607"/>
      <c r="UNT3024" s="607"/>
      <c r="UNU3024" s="607"/>
      <c r="UNV3024" s="607"/>
      <c r="UNW3024" s="607"/>
      <c r="UNX3024" s="607"/>
      <c r="UNY3024" s="607"/>
      <c r="UNZ3024" s="607"/>
      <c r="UOA3024" s="607"/>
      <c r="UOB3024" s="607"/>
      <c r="UOC3024" s="607"/>
      <c r="UOD3024" s="607"/>
      <c r="UOE3024" s="607"/>
      <c r="UOF3024" s="607"/>
      <c r="UOG3024" s="607"/>
      <c r="UOH3024" s="607"/>
      <c r="UOI3024" s="607"/>
      <c r="UOJ3024" s="607"/>
      <c r="UOK3024" s="607"/>
      <c r="UOL3024" s="607"/>
      <c r="UOM3024" s="607"/>
      <c r="UON3024" s="607"/>
      <c r="UOO3024" s="607"/>
      <c r="UOP3024" s="607"/>
      <c r="UOQ3024" s="607"/>
      <c r="UOR3024" s="607"/>
      <c r="UOS3024" s="607"/>
      <c r="UOT3024" s="607"/>
      <c r="UOU3024" s="607"/>
      <c r="UOV3024" s="607"/>
      <c r="UOW3024" s="607"/>
      <c r="UOX3024" s="607"/>
      <c r="UOY3024" s="607"/>
      <c r="UOZ3024" s="607"/>
      <c r="UPA3024" s="607"/>
      <c r="UPB3024" s="607"/>
      <c r="UPC3024" s="607"/>
      <c r="UPD3024" s="607"/>
      <c r="UPE3024" s="607"/>
      <c r="UPF3024" s="607"/>
      <c r="UPG3024" s="607"/>
      <c r="UPH3024" s="607"/>
      <c r="UPI3024" s="607"/>
      <c r="UPJ3024" s="607"/>
      <c r="UPK3024" s="607"/>
      <c r="UPL3024" s="607"/>
      <c r="UPM3024" s="607"/>
      <c r="UPN3024" s="607"/>
      <c r="UPO3024" s="607"/>
      <c r="UPP3024" s="607"/>
      <c r="UPQ3024" s="607"/>
      <c r="UPR3024" s="607"/>
      <c r="UPS3024" s="607"/>
      <c r="UPT3024" s="607"/>
      <c r="UPU3024" s="607"/>
      <c r="UPV3024" s="607"/>
      <c r="UPW3024" s="607"/>
      <c r="UPX3024" s="607"/>
      <c r="UPY3024" s="607"/>
      <c r="UPZ3024" s="607"/>
      <c r="UQA3024" s="607"/>
      <c r="UQB3024" s="607"/>
      <c r="UQC3024" s="607"/>
      <c r="UQD3024" s="607"/>
      <c r="UQE3024" s="607"/>
      <c r="UQF3024" s="607"/>
      <c r="UQG3024" s="607"/>
      <c r="UQH3024" s="607"/>
      <c r="UQI3024" s="607"/>
      <c r="UQJ3024" s="607"/>
      <c r="UQK3024" s="607"/>
      <c r="UQL3024" s="607"/>
      <c r="UQM3024" s="607"/>
      <c r="UQN3024" s="607"/>
      <c r="UQO3024" s="607"/>
      <c r="UQP3024" s="607"/>
      <c r="UQQ3024" s="607"/>
      <c r="UQR3024" s="607"/>
      <c r="UQS3024" s="607"/>
      <c r="UQT3024" s="607"/>
      <c r="UQU3024" s="607"/>
      <c r="UQV3024" s="607"/>
      <c r="UQW3024" s="607"/>
      <c r="UQX3024" s="607"/>
      <c r="UQY3024" s="607"/>
      <c r="UQZ3024" s="607"/>
      <c r="URA3024" s="607"/>
      <c r="URB3024" s="607"/>
      <c r="URC3024" s="607"/>
      <c r="URD3024" s="607"/>
      <c r="URE3024" s="607"/>
      <c r="URF3024" s="607"/>
      <c r="URG3024" s="607"/>
      <c r="URH3024" s="607"/>
      <c r="URI3024" s="607"/>
      <c r="URJ3024" s="607"/>
      <c r="URK3024" s="607"/>
      <c r="URL3024" s="607"/>
      <c r="URM3024" s="607"/>
      <c r="URN3024" s="607"/>
      <c r="URO3024" s="607"/>
      <c r="URP3024" s="607"/>
      <c r="URQ3024" s="607"/>
      <c r="URR3024" s="607"/>
      <c r="URS3024" s="607"/>
      <c r="URT3024" s="607"/>
      <c r="URU3024" s="607"/>
      <c r="URV3024" s="607"/>
      <c r="URW3024" s="607"/>
      <c r="URX3024" s="607"/>
      <c r="URY3024" s="607"/>
      <c r="URZ3024" s="607"/>
      <c r="USA3024" s="607"/>
      <c r="USB3024" s="607"/>
      <c r="USC3024" s="607"/>
      <c r="USD3024" s="607"/>
      <c r="USE3024" s="607"/>
      <c r="USF3024" s="607"/>
      <c r="USG3024" s="607"/>
      <c r="USH3024" s="607"/>
      <c r="USI3024" s="607"/>
      <c r="USJ3024" s="607"/>
      <c r="USK3024" s="607"/>
      <c r="USL3024" s="607"/>
      <c r="USM3024" s="607"/>
      <c r="USN3024" s="607"/>
      <c r="USO3024" s="607"/>
      <c r="USP3024" s="607"/>
      <c r="USQ3024" s="607"/>
      <c r="USR3024" s="607"/>
      <c r="USS3024" s="607"/>
      <c r="UST3024" s="607"/>
      <c r="USU3024" s="607"/>
      <c r="USV3024" s="607"/>
      <c r="USW3024" s="607"/>
      <c r="USX3024" s="607"/>
      <c r="USY3024" s="607"/>
      <c r="USZ3024" s="607"/>
      <c r="UTA3024" s="607"/>
      <c r="UTB3024" s="607"/>
      <c r="UTC3024" s="607"/>
      <c r="UTD3024" s="607"/>
      <c r="UTE3024" s="607"/>
      <c r="UTF3024" s="607"/>
      <c r="UTG3024" s="607"/>
      <c r="UTH3024" s="607"/>
      <c r="UTI3024" s="607"/>
      <c r="UTJ3024" s="607"/>
      <c r="UTK3024" s="607"/>
      <c r="UTL3024" s="607"/>
      <c r="UTM3024" s="607"/>
      <c r="UTN3024" s="607"/>
      <c r="UTO3024" s="607"/>
      <c r="UTP3024" s="607"/>
      <c r="UTQ3024" s="607"/>
      <c r="UTR3024" s="607"/>
      <c r="UTS3024" s="607"/>
      <c r="UTT3024" s="607"/>
      <c r="UTU3024" s="607"/>
      <c r="UTV3024" s="607"/>
      <c r="UTW3024" s="607"/>
      <c r="UTX3024" s="607"/>
      <c r="UTY3024" s="607"/>
      <c r="UTZ3024" s="607"/>
      <c r="UUA3024" s="607"/>
      <c r="UUB3024" s="607"/>
      <c r="UUC3024" s="607"/>
      <c r="UUD3024" s="607"/>
      <c r="UUE3024" s="607"/>
      <c r="UUF3024" s="607"/>
      <c r="UUG3024" s="607"/>
      <c r="UUH3024" s="607"/>
      <c r="UUI3024" s="607"/>
      <c r="UUJ3024" s="607"/>
      <c r="UUK3024" s="607"/>
      <c r="UUL3024" s="607"/>
      <c r="UUM3024" s="607"/>
      <c r="UUN3024" s="607"/>
      <c r="UUO3024" s="607"/>
      <c r="UUP3024" s="607"/>
      <c r="UUQ3024" s="607"/>
      <c r="UUR3024" s="607"/>
      <c r="UUS3024" s="607"/>
      <c r="UUT3024" s="607"/>
      <c r="UUU3024" s="607"/>
      <c r="UUV3024" s="607"/>
      <c r="UUW3024" s="607"/>
      <c r="UUX3024" s="607"/>
      <c r="UUY3024" s="607"/>
      <c r="UUZ3024" s="607"/>
      <c r="UVA3024" s="607"/>
      <c r="UVB3024" s="607"/>
      <c r="UVC3024" s="607"/>
      <c r="UVD3024" s="607"/>
      <c r="UVE3024" s="607"/>
      <c r="UVF3024" s="607"/>
      <c r="UVG3024" s="607"/>
      <c r="UVH3024" s="607"/>
      <c r="UVI3024" s="607"/>
      <c r="UVJ3024" s="607"/>
      <c r="UVK3024" s="607"/>
      <c r="UVL3024" s="607"/>
      <c r="UVM3024" s="607"/>
      <c r="UVN3024" s="607"/>
      <c r="UVO3024" s="607"/>
      <c r="UVP3024" s="607"/>
      <c r="UVQ3024" s="607"/>
      <c r="UVR3024" s="607"/>
      <c r="UVS3024" s="607"/>
      <c r="UVT3024" s="607"/>
      <c r="UVU3024" s="607"/>
      <c r="UVV3024" s="607"/>
      <c r="UVW3024" s="607"/>
      <c r="UVX3024" s="607"/>
      <c r="UVY3024" s="607"/>
      <c r="UVZ3024" s="607"/>
      <c r="UWA3024" s="607"/>
      <c r="UWB3024" s="607"/>
      <c r="UWC3024" s="607"/>
      <c r="UWD3024" s="607"/>
      <c r="UWE3024" s="607"/>
      <c r="UWF3024" s="607"/>
      <c r="UWG3024" s="607"/>
      <c r="UWH3024" s="607"/>
      <c r="UWI3024" s="607"/>
      <c r="UWJ3024" s="607"/>
      <c r="UWK3024" s="607"/>
      <c r="UWL3024" s="607"/>
      <c r="UWM3024" s="607"/>
      <c r="UWN3024" s="607"/>
      <c r="UWO3024" s="607"/>
      <c r="UWP3024" s="607"/>
      <c r="UWQ3024" s="607"/>
      <c r="UWR3024" s="607"/>
      <c r="UWS3024" s="607"/>
      <c r="UWT3024" s="607"/>
      <c r="UWU3024" s="607"/>
      <c r="UWV3024" s="607"/>
      <c r="UWW3024" s="607"/>
      <c r="UWX3024" s="607"/>
      <c r="UWY3024" s="607"/>
      <c r="UWZ3024" s="607"/>
      <c r="UXA3024" s="607"/>
      <c r="UXB3024" s="607"/>
      <c r="UXC3024" s="607"/>
      <c r="UXD3024" s="607"/>
      <c r="UXE3024" s="607"/>
      <c r="UXF3024" s="607"/>
      <c r="UXG3024" s="607"/>
      <c r="UXH3024" s="607"/>
      <c r="UXI3024" s="607"/>
      <c r="UXJ3024" s="607"/>
      <c r="UXK3024" s="607"/>
      <c r="UXL3024" s="607"/>
      <c r="UXM3024" s="607"/>
      <c r="UXN3024" s="607"/>
      <c r="UXO3024" s="607"/>
      <c r="UXP3024" s="607"/>
      <c r="UXQ3024" s="607"/>
      <c r="UXR3024" s="607"/>
      <c r="UXS3024" s="607"/>
      <c r="UXT3024" s="607"/>
      <c r="UXU3024" s="607"/>
      <c r="UXV3024" s="607"/>
      <c r="UXW3024" s="607"/>
      <c r="UXX3024" s="607"/>
      <c r="UXY3024" s="607"/>
      <c r="UXZ3024" s="607"/>
      <c r="UYA3024" s="607"/>
      <c r="UYB3024" s="607"/>
      <c r="UYC3024" s="607"/>
      <c r="UYD3024" s="607"/>
      <c r="UYE3024" s="607"/>
      <c r="UYF3024" s="607"/>
      <c r="UYG3024" s="607"/>
      <c r="UYH3024" s="607"/>
      <c r="UYI3024" s="607"/>
      <c r="UYJ3024" s="607"/>
      <c r="UYK3024" s="607"/>
      <c r="UYL3024" s="607"/>
      <c r="UYM3024" s="607"/>
      <c r="UYN3024" s="607"/>
      <c r="UYO3024" s="607"/>
      <c r="UYP3024" s="607"/>
      <c r="UYQ3024" s="607"/>
      <c r="UYR3024" s="607"/>
      <c r="UYS3024" s="607"/>
      <c r="UYT3024" s="607"/>
      <c r="UYU3024" s="607"/>
      <c r="UYV3024" s="607"/>
      <c r="UYW3024" s="607"/>
      <c r="UYX3024" s="607"/>
      <c r="UYY3024" s="607"/>
      <c r="UYZ3024" s="607"/>
      <c r="UZA3024" s="607"/>
      <c r="UZB3024" s="607"/>
      <c r="UZC3024" s="607"/>
      <c r="UZD3024" s="607"/>
      <c r="UZE3024" s="607"/>
      <c r="UZF3024" s="607"/>
      <c r="UZG3024" s="607"/>
      <c r="UZH3024" s="607"/>
      <c r="UZI3024" s="607"/>
      <c r="UZJ3024" s="607"/>
      <c r="UZK3024" s="607"/>
      <c r="UZL3024" s="607"/>
      <c r="UZM3024" s="607"/>
      <c r="UZN3024" s="607"/>
      <c r="UZO3024" s="607"/>
      <c r="UZP3024" s="607"/>
      <c r="UZQ3024" s="607"/>
      <c r="UZR3024" s="607"/>
      <c r="UZS3024" s="607"/>
      <c r="UZT3024" s="607"/>
      <c r="UZU3024" s="607"/>
      <c r="UZV3024" s="607"/>
      <c r="UZW3024" s="607"/>
      <c r="UZX3024" s="607"/>
      <c r="UZY3024" s="607"/>
      <c r="UZZ3024" s="607"/>
      <c r="VAA3024" s="607"/>
      <c r="VAB3024" s="607"/>
      <c r="VAC3024" s="607"/>
      <c r="VAD3024" s="607"/>
      <c r="VAE3024" s="607"/>
      <c r="VAF3024" s="607"/>
      <c r="VAG3024" s="607"/>
      <c r="VAH3024" s="607"/>
      <c r="VAI3024" s="607"/>
      <c r="VAJ3024" s="607"/>
      <c r="VAK3024" s="607"/>
      <c r="VAL3024" s="607"/>
      <c r="VAM3024" s="607"/>
      <c r="VAN3024" s="607"/>
      <c r="VAO3024" s="607"/>
      <c r="VAP3024" s="607"/>
      <c r="VAQ3024" s="607"/>
      <c r="VAR3024" s="607"/>
      <c r="VAS3024" s="607"/>
      <c r="VAT3024" s="607"/>
      <c r="VAU3024" s="607"/>
      <c r="VAV3024" s="607"/>
      <c r="VAW3024" s="607"/>
      <c r="VAX3024" s="607"/>
      <c r="VAY3024" s="607"/>
      <c r="VAZ3024" s="607"/>
      <c r="VBA3024" s="607"/>
      <c r="VBB3024" s="607"/>
      <c r="VBC3024" s="607"/>
      <c r="VBD3024" s="607"/>
      <c r="VBE3024" s="607"/>
      <c r="VBF3024" s="607"/>
      <c r="VBG3024" s="607"/>
      <c r="VBH3024" s="607"/>
      <c r="VBI3024" s="607"/>
      <c r="VBJ3024" s="607"/>
      <c r="VBK3024" s="607"/>
      <c r="VBL3024" s="607"/>
      <c r="VBM3024" s="607"/>
      <c r="VBN3024" s="607"/>
      <c r="VBO3024" s="607"/>
      <c r="VBP3024" s="607"/>
      <c r="VBQ3024" s="607"/>
      <c r="VBR3024" s="607"/>
      <c r="VBS3024" s="607"/>
      <c r="VBT3024" s="607"/>
      <c r="VBU3024" s="607"/>
      <c r="VBV3024" s="607"/>
      <c r="VBW3024" s="607"/>
      <c r="VBX3024" s="607"/>
      <c r="VBY3024" s="607"/>
      <c r="VBZ3024" s="607"/>
      <c r="VCA3024" s="607"/>
      <c r="VCB3024" s="607"/>
      <c r="VCC3024" s="607"/>
      <c r="VCD3024" s="607"/>
      <c r="VCE3024" s="607"/>
      <c r="VCF3024" s="607"/>
      <c r="VCG3024" s="607"/>
      <c r="VCH3024" s="607"/>
      <c r="VCI3024" s="607"/>
      <c r="VCJ3024" s="607"/>
      <c r="VCK3024" s="607"/>
      <c r="VCL3024" s="607"/>
      <c r="VCM3024" s="607"/>
      <c r="VCN3024" s="607"/>
      <c r="VCO3024" s="607"/>
      <c r="VCP3024" s="607"/>
      <c r="VCQ3024" s="607"/>
      <c r="VCR3024" s="607"/>
      <c r="VCS3024" s="607"/>
      <c r="VCT3024" s="607"/>
      <c r="VCU3024" s="607"/>
      <c r="VCV3024" s="607"/>
      <c r="VCW3024" s="607"/>
      <c r="VCX3024" s="607"/>
      <c r="VCY3024" s="607"/>
      <c r="VCZ3024" s="607"/>
      <c r="VDA3024" s="607"/>
      <c r="VDB3024" s="607"/>
      <c r="VDC3024" s="607"/>
      <c r="VDD3024" s="607"/>
      <c r="VDE3024" s="607"/>
      <c r="VDF3024" s="607"/>
      <c r="VDG3024" s="607"/>
      <c r="VDH3024" s="607"/>
      <c r="VDI3024" s="607"/>
      <c r="VDJ3024" s="607"/>
      <c r="VDK3024" s="607"/>
      <c r="VDL3024" s="607"/>
      <c r="VDM3024" s="607"/>
      <c r="VDN3024" s="607"/>
      <c r="VDO3024" s="607"/>
      <c r="VDP3024" s="607"/>
      <c r="VDQ3024" s="607"/>
      <c r="VDR3024" s="607"/>
      <c r="VDS3024" s="607"/>
      <c r="VDT3024" s="607"/>
      <c r="VDU3024" s="607"/>
      <c r="VDV3024" s="607"/>
      <c r="VDW3024" s="607"/>
      <c r="VDX3024" s="607"/>
      <c r="VDY3024" s="607"/>
      <c r="VDZ3024" s="607"/>
      <c r="VEA3024" s="607"/>
      <c r="VEB3024" s="607"/>
      <c r="VEC3024" s="607"/>
      <c r="VED3024" s="607"/>
      <c r="VEE3024" s="607"/>
      <c r="VEF3024" s="607"/>
      <c r="VEG3024" s="607"/>
      <c r="VEH3024" s="607"/>
      <c r="VEI3024" s="607"/>
      <c r="VEJ3024" s="607"/>
      <c r="VEK3024" s="607"/>
      <c r="VEL3024" s="607"/>
      <c r="VEM3024" s="607"/>
      <c r="VEN3024" s="607"/>
      <c r="VEO3024" s="607"/>
      <c r="VEP3024" s="607"/>
      <c r="VEQ3024" s="607"/>
      <c r="VER3024" s="607"/>
      <c r="VES3024" s="607"/>
      <c r="VET3024" s="607"/>
      <c r="VEU3024" s="607"/>
      <c r="VEV3024" s="607"/>
      <c r="VEW3024" s="607"/>
      <c r="VEX3024" s="607"/>
      <c r="VEY3024" s="607"/>
      <c r="VEZ3024" s="607"/>
      <c r="VFA3024" s="607"/>
      <c r="VFB3024" s="607"/>
      <c r="VFC3024" s="607"/>
      <c r="VFD3024" s="607"/>
      <c r="VFE3024" s="607"/>
      <c r="VFF3024" s="607"/>
      <c r="VFG3024" s="607"/>
      <c r="VFH3024" s="607"/>
      <c r="VFI3024" s="607"/>
      <c r="VFJ3024" s="607"/>
      <c r="VFK3024" s="607"/>
      <c r="VFL3024" s="607"/>
      <c r="VFM3024" s="607"/>
      <c r="VFN3024" s="607"/>
      <c r="VFO3024" s="607"/>
      <c r="VFP3024" s="607"/>
      <c r="VFQ3024" s="607"/>
      <c r="VFR3024" s="607"/>
      <c r="VFS3024" s="607"/>
      <c r="VFT3024" s="607"/>
      <c r="VFU3024" s="607"/>
      <c r="VFV3024" s="607"/>
      <c r="VFW3024" s="607"/>
      <c r="VFX3024" s="607"/>
      <c r="VFY3024" s="607"/>
      <c r="VFZ3024" s="607"/>
      <c r="VGA3024" s="607"/>
      <c r="VGB3024" s="607"/>
      <c r="VGC3024" s="607"/>
      <c r="VGD3024" s="607"/>
      <c r="VGE3024" s="607"/>
      <c r="VGF3024" s="607"/>
      <c r="VGG3024" s="607"/>
      <c r="VGH3024" s="607"/>
      <c r="VGI3024" s="607"/>
      <c r="VGJ3024" s="607"/>
      <c r="VGK3024" s="607"/>
      <c r="VGL3024" s="607"/>
      <c r="VGM3024" s="607"/>
      <c r="VGN3024" s="607"/>
      <c r="VGO3024" s="607"/>
      <c r="VGP3024" s="607"/>
      <c r="VGQ3024" s="607"/>
      <c r="VGR3024" s="607"/>
      <c r="VGS3024" s="607"/>
      <c r="VGT3024" s="607"/>
      <c r="VGU3024" s="607"/>
      <c r="VGV3024" s="607"/>
      <c r="VGW3024" s="607"/>
      <c r="VGX3024" s="607"/>
      <c r="VGY3024" s="607"/>
      <c r="VGZ3024" s="607"/>
      <c r="VHA3024" s="607"/>
      <c r="VHB3024" s="607"/>
      <c r="VHC3024" s="607"/>
      <c r="VHD3024" s="607"/>
      <c r="VHE3024" s="607"/>
      <c r="VHF3024" s="607"/>
      <c r="VHG3024" s="607"/>
      <c r="VHH3024" s="607"/>
      <c r="VHI3024" s="607"/>
      <c r="VHJ3024" s="607"/>
      <c r="VHK3024" s="607"/>
      <c r="VHL3024" s="607"/>
      <c r="VHM3024" s="607"/>
      <c r="VHN3024" s="607"/>
      <c r="VHO3024" s="607"/>
      <c r="VHP3024" s="607"/>
      <c r="VHQ3024" s="607"/>
      <c r="VHR3024" s="607"/>
      <c r="VHS3024" s="607"/>
      <c r="VHT3024" s="607"/>
      <c r="VHU3024" s="607"/>
      <c r="VHV3024" s="607"/>
      <c r="VHW3024" s="607"/>
      <c r="VHX3024" s="607"/>
      <c r="VHY3024" s="607"/>
      <c r="VHZ3024" s="607"/>
      <c r="VIA3024" s="607"/>
      <c r="VIB3024" s="607"/>
      <c r="VIC3024" s="607"/>
      <c r="VID3024" s="607"/>
      <c r="VIE3024" s="607"/>
      <c r="VIF3024" s="607"/>
      <c r="VIG3024" s="607"/>
      <c r="VIH3024" s="607"/>
      <c r="VII3024" s="607"/>
      <c r="VIJ3024" s="607"/>
      <c r="VIK3024" s="607"/>
      <c r="VIL3024" s="607"/>
      <c r="VIM3024" s="607"/>
      <c r="VIN3024" s="607"/>
      <c r="VIO3024" s="607"/>
      <c r="VIP3024" s="607"/>
      <c r="VIQ3024" s="607"/>
      <c r="VIR3024" s="607"/>
      <c r="VIS3024" s="607"/>
      <c r="VIT3024" s="607"/>
      <c r="VIU3024" s="607"/>
      <c r="VIV3024" s="607"/>
      <c r="VIW3024" s="607"/>
      <c r="VIX3024" s="607"/>
      <c r="VIY3024" s="607"/>
      <c r="VIZ3024" s="607"/>
      <c r="VJA3024" s="607"/>
      <c r="VJB3024" s="607"/>
      <c r="VJC3024" s="607"/>
      <c r="VJD3024" s="607"/>
      <c r="VJE3024" s="607"/>
      <c r="VJF3024" s="607"/>
      <c r="VJG3024" s="607"/>
      <c r="VJH3024" s="607"/>
      <c r="VJI3024" s="607"/>
      <c r="VJJ3024" s="607"/>
      <c r="VJK3024" s="607"/>
      <c r="VJL3024" s="607"/>
      <c r="VJM3024" s="607"/>
      <c r="VJN3024" s="607"/>
      <c r="VJO3024" s="607"/>
      <c r="VJP3024" s="607"/>
      <c r="VJQ3024" s="607"/>
      <c r="VJR3024" s="607"/>
      <c r="VJS3024" s="607"/>
      <c r="VJT3024" s="607"/>
      <c r="VJU3024" s="607"/>
      <c r="VJV3024" s="607"/>
      <c r="VJW3024" s="607"/>
      <c r="VJX3024" s="607"/>
      <c r="VJY3024" s="607"/>
      <c r="VJZ3024" s="607"/>
      <c r="VKA3024" s="607"/>
      <c r="VKB3024" s="607"/>
      <c r="VKC3024" s="607"/>
      <c r="VKD3024" s="607"/>
      <c r="VKE3024" s="607"/>
      <c r="VKF3024" s="607"/>
      <c r="VKG3024" s="607"/>
      <c r="VKH3024" s="607"/>
      <c r="VKI3024" s="607"/>
      <c r="VKJ3024" s="607"/>
      <c r="VKK3024" s="607"/>
      <c r="VKL3024" s="607"/>
      <c r="VKM3024" s="607"/>
      <c r="VKN3024" s="607"/>
      <c r="VKO3024" s="607"/>
      <c r="VKP3024" s="607"/>
      <c r="VKQ3024" s="607"/>
      <c r="VKR3024" s="607"/>
      <c r="VKS3024" s="607"/>
      <c r="VKT3024" s="607"/>
      <c r="VKU3024" s="607"/>
      <c r="VKV3024" s="607"/>
      <c r="VKW3024" s="607"/>
      <c r="VKX3024" s="607"/>
      <c r="VKY3024" s="607"/>
      <c r="VKZ3024" s="607"/>
      <c r="VLA3024" s="607"/>
      <c r="VLB3024" s="607"/>
      <c r="VLC3024" s="607"/>
      <c r="VLD3024" s="607"/>
      <c r="VLE3024" s="607"/>
      <c r="VLF3024" s="607"/>
      <c r="VLG3024" s="607"/>
      <c r="VLH3024" s="607"/>
      <c r="VLI3024" s="607"/>
      <c r="VLJ3024" s="607"/>
      <c r="VLK3024" s="607"/>
      <c r="VLL3024" s="607"/>
      <c r="VLM3024" s="607"/>
      <c r="VLN3024" s="607"/>
      <c r="VLO3024" s="607"/>
      <c r="VLP3024" s="607"/>
      <c r="VLQ3024" s="607"/>
      <c r="VLR3024" s="607"/>
      <c r="VLS3024" s="607"/>
      <c r="VLT3024" s="607"/>
      <c r="VLU3024" s="607"/>
      <c r="VLV3024" s="607"/>
      <c r="VLW3024" s="607"/>
      <c r="VLX3024" s="607"/>
      <c r="VLY3024" s="607"/>
      <c r="VLZ3024" s="607"/>
      <c r="VMA3024" s="607"/>
      <c r="VMB3024" s="607"/>
      <c r="VMC3024" s="607"/>
      <c r="VMD3024" s="607"/>
      <c r="VME3024" s="607"/>
      <c r="VMF3024" s="607"/>
      <c r="VMG3024" s="607"/>
      <c r="VMH3024" s="607"/>
      <c r="VMI3024" s="607"/>
      <c r="VMJ3024" s="607"/>
      <c r="VMK3024" s="607"/>
      <c r="VML3024" s="607"/>
      <c r="VMM3024" s="607"/>
      <c r="VMN3024" s="607"/>
      <c r="VMO3024" s="607"/>
      <c r="VMP3024" s="607"/>
      <c r="VMQ3024" s="607"/>
      <c r="VMR3024" s="607"/>
      <c r="VMS3024" s="607"/>
      <c r="VMT3024" s="607"/>
      <c r="VMU3024" s="607"/>
      <c r="VMV3024" s="607"/>
      <c r="VMW3024" s="607"/>
      <c r="VMX3024" s="607"/>
      <c r="VMY3024" s="607"/>
      <c r="VMZ3024" s="607"/>
      <c r="VNA3024" s="607"/>
      <c r="VNB3024" s="607"/>
      <c r="VNC3024" s="607"/>
      <c r="VND3024" s="607"/>
      <c r="VNE3024" s="607"/>
      <c r="VNF3024" s="607"/>
      <c r="VNG3024" s="607"/>
      <c r="VNH3024" s="607"/>
      <c r="VNI3024" s="607"/>
      <c r="VNJ3024" s="607"/>
      <c r="VNK3024" s="607"/>
      <c r="VNL3024" s="607"/>
      <c r="VNM3024" s="607"/>
      <c r="VNN3024" s="607"/>
      <c r="VNO3024" s="607"/>
      <c r="VNP3024" s="607"/>
      <c r="VNQ3024" s="607"/>
      <c r="VNR3024" s="607"/>
      <c r="VNS3024" s="607"/>
      <c r="VNT3024" s="607"/>
      <c r="VNU3024" s="607"/>
      <c r="VNV3024" s="607"/>
      <c r="VNW3024" s="607"/>
      <c r="VNX3024" s="607"/>
      <c r="VNY3024" s="607"/>
      <c r="VNZ3024" s="607"/>
      <c r="VOA3024" s="607"/>
      <c r="VOB3024" s="607"/>
      <c r="VOC3024" s="607"/>
      <c r="VOD3024" s="607"/>
      <c r="VOE3024" s="607"/>
      <c r="VOF3024" s="607"/>
      <c r="VOG3024" s="607"/>
      <c r="VOH3024" s="607"/>
      <c r="VOI3024" s="607"/>
      <c r="VOJ3024" s="607"/>
      <c r="VOK3024" s="607"/>
      <c r="VOL3024" s="607"/>
      <c r="VOM3024" s="607"/>
      <c r="VON3024" s="607"/>
      <c r="VOO3024" s="607"/>
      <c r="VOP3024" s="607"/>
      <c r="VOQ3024" s="607"/>
      <c r="VOR3024" s="607"/>
      <c r="VOS3024" s="607"/>
      <c r="VOT3024" s="607"/>
      <c r="VOU3024" s="607"/>
      <c r="VOV3024" s="607"/>
      <c r="VOW3024" s="607"/>
      <c r="VOX3024" s="607"/>
      <c r="VOY3024" s="607"/>
      <c r="VOZ3024" s="607"/>
      <c r="VPA3024" s="607"/>
      <c r="VPB3024" s="607"/>
      <c r="VPC3024" s="607"/>
      <c r="VPD3024" s="607"/>
      <c r="VPE3024" s="607"/>
      <c r="VPF3024" s="607"/>
      <c r="VPG3024" s="607"/>
      <c r="VPH3024" s="607"/>
      <c r="VPI3024" s="607"/>
      <c r="VPJ3024" s="607"/>
      <c r="VPK3024" s="607"/>
      <c r="VPL3024" s="607"/>
      <c r="VPM3024" s="607"/>
      <c r="VPN3024" s="607"/>
      <c r="VPO3024" s="607"/>
      <c r="VPP3024" s="607"/>
      <c r="VPQ3024" s="607"/>
      <c r="VPR3024" s="607"/>
      <c r="VPS3024" s="607"/>
      <c r="VPT3024" s="607"/>
      <c r="VPU3024" s="607"/>
      <c r="VPV3024" s="607"/>
      <c r="VPW3024" s="607"/>
      <c r="VPX3024" s="607"/>
      <c r="VPY3024" s="607"/>
      <c r="VPZ3024" s="607"/>
      <c r="VQA3024" s="607"/>
      <c r="VQB3024" s="607"/>
      <c r="VQC3024" s="607"/>
      <c r="VQD3024" s="607"/>
      <c r="VQE3024" s="607"/>
      <c r="VQF3024" s="607"/>
      <c r="VQG3024" s="607"/>
      <c r="VQH3024" s="607"/>
      <c r="VQI3024" s="607"/>
      <c r="VQJ3024" s="607"/>
      <c r="VQK3024" s="607"/>
      <c r="VQL3024" s="607"/>
      <c r="VQM3024" s="607"/>
      <c r="VQN3024" s="607"/>
      <c r="VQO3024" s="607"/>
      <c r="VQP3024" s="607"/>
      <c r="VQQ3024" s="607"/>
      <c r="VQR3024" s="607"/>
      <c r="VQS3024" s="607"/>
      <c r="VQT3024" s="607"/>
      <c r="VQU3024" s="607"/>
      <c r="VQV3024" s="607"/>
      <c r="VQW3024" s="607"/>
      <c r="VQX3024" s="607"/>
      <c r="VQY3024" s="607"/>
      <c r="VQZ3024" s="607"/>
      <c r="VRA3024" s="607"/>
      <c r="VRB3024" s="607"/>
      <c r="VRC3024" s="607"/>
      <c r="VRD3024" s="607"/>
      <c r="VRE3024" s="607"/>
      <c r="VRF3024" s="607"/>
      <c r="VRG3024" s="607"/>
      <c r="VRH3024" s="607"/>
      <c r="VRI3024" s="607"/>
      <c r="VRJ3024" s="607"/>
      <c r="VRK3024" s="607"/>
      <c r="VRL3024" s="607"/>
      <c r="VRM3024" s="607"/>
      <c r="VRN3024" s="607"/>
      <c r="VRO3024" s="607"/>
      <c r="VRP3024" s="607"/>
      <c r="VRQ3024" s="607"/>
      <c r="VRR3024" s="607"/>
      <c r="VRS3024" s="607"/>
      <c r="VRT3024" s="607"/>
      <c r="VRU3024" s="607"/>
      <c r="VRV3024" s="607"/>
      <c r="VRW3024" s="607"/>
      <c r="VRX3024" s="607"/>
      <c r="VRY3024" s="607"/>
      <c r="VRZ3024" s="607"/>
      <c r="VSA3024" s="607"/>
      <c r="VSB3024" s="607"/>
      <c r="VSC3024" s="607"/>
      <c r="VSD3024" s="607"/>
      <c r="VSE3024" s="607"/>
      <c r="VSF3024" s="607"/>
      <c r="VSG3024" s="607"/>
      <c r="VSH3024" s="607"/>
      <c r="VSI3024" s="607"/>
      <c r="VSJ3024" s="607"/>
      <c r="VSK3024" s="607"/>
      <c r="VSL3024" s="607"/>
      <c r="VSM3024" s="607"/>
      <c r="VSN3024" s="607"/>
      <c r="VSO3024" s="607"/>
      <c r="VSP3024" s="607"/>
      <c r="VSQ3024" s="607"/>
      <c r="VSR3024" s="607"/>
      <c r="VSS3024" s="607"/>
      <c r="VST3024" s="607"/>
      <c r="VSU3024" s="607"/>
      <c r="VSV3024" s="607"/>
      <c r="VSW3024" s="607"/>
      <c r="VSX3024" s="607"/>
      <c r="VSY3024" s="607"/>
      <c r="VSZ3024" s="607"/>
      <c r="VTA3024" s="607"/>
      <c r="VTB3024" s="607"/>
      <c r="VTC3024" s="607"/>
      <c r="VTD3024" s="607"/>
      <c r="VTE3024" s="607"/>
      <c r="VTF3024" s="607"/>
      <c r="VTG3024" s="607"/>
      <c r="VTH3024" s="607"/>
      <c r="VTI3024" s="607"/>
      <c r="VTJ3024" s="607"/>
      <c r="VTK3024" s="607"/>
      <c r="VTL3024" s="607"/>
      <c r="VTM3024" s="607"/>
      <c r="VTN3024" s="607"/>
      <c r="VTO3024" s="607"/>
      <c r="VTP3024" s="607"/>
      <c r="VTQ3024" s="607"/>
      <c r="VTR3024" s="607"/>
      <c r="VTS3024" s="607"/>
      <c r="VTT3024" s="607"/>
      <c r="VTU3024" s="607"/>
      <c r="VTV3024" s="607"/>
      <c r="VTW3024" s="607"/>
      <c r="VTX3024" s="607"/>
      <c r="VTY3024" s="607"/>
      <c r="VTZ3024" s="607"/>
      <c r="VUA3024" s="607"/>
      <c r="VUB3024" s="607"/>
      <c r="VUC3024" s="607"/>
      <c r="VUD3024" s="607"/>
      <c r="VUE3024" s="607"/>
      <c r="VUF3024" s="607"/>
      <c r="VUG3024" s="607"/>
      <c r="VUH3024" s="607"/>
      <c r="VUI3024" s="607"/>
      <c r="VUJ3024" s="607"/>
      <c r="VUK3024" s="607"/>
      <c r="VUL3024" s="607"/>
      <c r="VUM3024" s="607"/>
      <c r="VUN3024" s="607"/>
      <c r="VUO3024" s="607"/>
      <c r="VUP3024" s="607"/>
      <c r="VUQ3024" s="607"/>
      <c r="VUR3024" s="607"/>
      <c r="VUS3024" s="607"/>
      <c r="VUT3024" s="607"/>
      <c r="VUU3024" s="607"/>
      <c r="VUV3024" s="607"/>
      <c r="VUW3024" s="607"/>
      <c r="VUX3024" s="607"/>
      <c r="VUY3024" s="607"/>
      <c r="VUZ3024" s="607"/>
      <c r="VVA3024" s="607"/>
      <c r="VVB3024" s="607"/>
      <c r="VVC3024" s="607"/>
      <c r="VVD3024" s="607"/>
      <c r="VVE3024" s="607"/>
      <c r="VVF3024" s="607"/>
      <c r="VVG3024" s="607"/>
      <c r="VVH3024" s="607"/>
      <c r="VVI3024" s="607"/>
      <c r="VVJ3024" s="607"/>
      <c r="VVK3024" s="607"/>
      <c r="VVL3024" s="607"/>
      <c r="VVM3024" s="607"/>
      <c r="VVN3024" s="607"/>
      <c r="VVO3024" s="607"/>
      <c r="VVP3024" s="607"/>
      <c r="VVQ3024" s="607"/>
      <c r="VVR3024" s="607"/>
      <c r="VVS3024" s="607"/>
      <c r="VVT3024" s="607"/>
      <c r="VVU3024" s="607"/>
      <c r="VVV3024" s="607"/>
      <c r="VVW3024" s="607"/>
      <c r="VVX3024" s="607"/>
      <c r="VVY3024" s="607"/>
      <c r="VVZ3024" s="607"/>
      <c r="VWA3024" s="607"/>
      <c r="VWB3024" s="607"/>
      <c r="VWC3024" s="607"/>
      <c r="VWD3024" s="607"/>
      <c r="VWE3024" s="607"/>
      <c r="VWF3024" s="607"/>
      <c r="VWG3024" s="607"/>
      <c r="VWH3024" s="607"/>
      <c r="VWI3024" s="607"/>
      <c r="VWJ3024" s="607"/>
      <c r="VWK3024" s="607"/>
      <c r="VWL3024" s="607"/>
      <c r="VWM3024" s="607"/>
      <c r="VWN3024" s="607"/>
      <c r="VWO3024" s="607"/>
      <c r="VWP3024" s="607"/>
      <c r="VWQ3024" s="607"/>
      <c r="VWR3024" s="607"/>
      <c r="VWS3024" s="607"/>
      <c r="VWT3024" s="607"/>
      <c r="VWU3024" s="607"/>
      <c r="VWV3024" s="607"/>
      <c r="VWW3024" s="607"/>
      <c r="VWX3024" s="607"/>
      <c r="VWY3024" s="607"/>
      <c r="VWZ3024" s="607"/>
      <c r="VXA3024" s="607"/>
      <c r="VXB3024" s="607"/>
      <c r="VXC3024" s="607"/>
      <c r="VXD3024" s="607"/>
      <c r="VXE3024" s="607"/>
      <c r="VXF3024" s="607"/>
      <c r="VXG3024" s="607"/>
      <c r="VXH3024" s="607"/>
      <c r="VXI3024" s="607"/>
      <c r="VXJ3024" s="607"/>
      <c r="VXK3024" s="607"/>
      <c r="VXL3024" s="607"/>
      <c r="VXM3024" s="607"/>
      <c r="VXN3024" s="607"/>
      <c r="VXO3024" s="607"/>
      <c r="VXP3024" s="607"/>
      <c r="VXQ3024" s="607"/>
      <c r="VXR3024" s="607"/>
      <c r="VXS3024" s="607"/>
      <c r="VXT3024" s="607"/>
      <c r="VXU3024" s="607"/>
      <c r="VXV3024" s="607"/>
      <c r="VXW3024" s="607"/>
      <c r="VXX3024" s="607"/>
      <c r="VXY3024" s="607"/>
      <c r="VXZ3024" s="607"/>
      <c r="VYA3024" s="607"/>
      <c r="VYB3024" s="607"/>
      <c r="VYC3024" s="607"/>
      <c r="VYD3024" s="607"/>
      <c r="VYE3024" s="607"/>
      <c r="VYF3024" s="607"/>
      <c r="VYG3024" s="607"/>
      <c r="VYH3024" s="607"/>
      <c r="VYI3024" s="607"/>
      <c r="VYJ3024" s="607"/>
      <c r="VYK3024" s="607"/>
      <c r="VYL3024" s="607"/>
      <c r="VYM3024" s="607"/>
      <c r="VYN3024" s="607"/>
      <c r="VYO3024" s="607"/>
      <c r="VYP3024" s="607"/>
      <c r="VYQ3024" s="607"/>
      <c r="VYR3024" s="607"/>
      <c r="VYS3024" s="607"/>
      <c r="VYT3024" s="607"/>
      <c r="VYU3024" s="607"/>
      <c r="VYV3024" s="607"/>
      <c r="VYW3024" s="607"/>
      <c r="VYX3024" s="607"/>
      <c r="VYY3024" s="607"/>
      <c r="VYZ3024" s="607"/>
      <c r="VZA3024" s="607"/>
      <c r="VZB3024" s="607"/>
      <c r="VZC3024" s="607"/>
      <c r="VZD3024" s="607"/>
      <c r="VZE3024" s="607"/>
      <c r="VZF3024" s="607"/>
      <c r="VZG3024" s="607"/>
      <c r="VZH3024" s="607"/>
      <c r="VZI3024" s="607"/>
      <c r="VZJ3024" s="607"/>
      <c r="VZK3024" s="607"/>
      <c r="VZL3024" s="607"/>
      <c r="VZM3024" s="607"/>
      <c r="VZN3024" s="607"/>
      <c r="VZO3024" s="607"/>
      <c r="VZP3024" s="607"/>
      <c r="VZQ3024" s="607"/>
      <c r="VZR3024" s="607"/>
      <c r="VZS3024" s="607"/>
      <c r="VZT3024" s="607"/>
      <c r="VZU3024" s="607"/>
      <c r="VZV3024" s="607"/>
      <c r="VZW3024" s="607"/>
      <c r="VZX3024" s="607"/>
      <c r="VZY3024" s="607"/>
      <c r="VZZ3024" s="607"/>
      <c r="WAA3024" s="607"/>
      <c r="WAB3024" s="607"/>
      <c r="WAC3024" s="607"/>
      <c r="WAD3024" s="607"/>
      <c r="WAE3024" s="607"/>
      <c r="WAF3024" s="607"/>
      <c r="WAG3024" s="607"/>
      <c r="WAH3024" s="607"/>
      <c r="WAI3024" s="607"/>
      <c r="WAJ3024" s="607"/>
      <c r="WAK3024" s="607"/>
      <c r="WAL3024" s="607"/>
      <c r="WAM3024" s="607"/>
      <c r="WAN3024" s="607"/>
      <c r="WAO3024" s="607"/>
      <c r="WAP3024" s="607"/>
      <c r="WAQ3024" s="607"/>
      <c r="WAR3024" s="607"/>
      <c r="WAS3024" s="607"/>
      <c r="WAT3024" s="607"/>
      <c r="WAU3024" s="607"/>
      <c r="WAV3024" s="607"/>
      <c r="WAW3024" s="607"/>
      <c r="WAX3024" s="607"/>
      <c r="WAY3024" s="607"/>
      <c r="WAZ3024" s="607"/>
      <c r="WBA3024" s="607"/>
      <c r="WBB3024" s="607"/>
      <c r="WBC3024" s="607"/>
      <c r="WBD3024" s="607"/>
      <c r="WBE3024" s="607"/>
      <c r="WBF3024" s="607"/>
      <c r="WBG3024" s="607"/>
      <c r="WBH3024" s="607"/>
      <c r="WBI3024" s="607"/>
      <c r="WBJ3024" s="607"/>
      <c r="WBK3024" s="607"/>
      <c r="WBL3024" s="607"/>
      <c r="WBM3024" s="607"/>
      <c r="WBN3024" s="607"/>
      <c r="WBO3024" s="607"/>
      <c r="WBP3024" s="607"/>
      <c r="WBQ3024" s="607"/>
      <c r="WBR3024" s="607"/>
      <c r="WBS3024" s="607"/>
      <c r="WBT3024" s="607"/>
      <c r="WBU3024" s="607"/>
      <c r="WBV3024" s="607"/>
      <c r="WBW3024" s="607"/>
      <c r="WBX3024" s="607"/>
      <c r="WBY3024" s="607"/>
      <c r="WBZ3024" s="607"/>
      <c r="WCA3024" s="607"/>
      <c r="WCB3024" s="607"/>
      <c r="WCC3024" s="607"/>
      <c r="WCD3024" s="607"/>
      <c r="WCE3024" s="607"/>
      <c r="WCF3024" s="607"/>
      <c r="WCG3024" s="607"/>
      <c r="WCH3024" s="607"/>
      <c r="WCI3024" s="607"/>
      <c r="WCJ3024" s="607"/>
      <c r="WCK3024" s="607"/>
      <c r="WCL3024" s="607"/>
      <c r="WCM3024" s="607"/>
      <c r="WCN3024" s="607"/>
      <c r="WCO3024" s="607"/>
      <c r="WCP3024" s="607"/>
      <c r="WCQ3024" s="607"/>
      <c r="WCR3024" s="607"/>
      <c r="WCS3024" s="607"/>
      <c r="WCT3024" s="607"/>
      <c r="WCU3024" s="607"/>
      <c r="WCV3024" s="607"/>
      <c r="WCW3024" s="607"/>
      <c r="WCX3024" s="607"/>
      <c r="WCY3024" s="607"/>
      <c r="WCZ3024" s="607"/>
      <c r="WDA3024" s="607"/>
      <c r="WDB3024" s="607"/>
      <c r="WDC3024" s="607"/>
      <c r="WDD3024" s="607"/>
      <c r="WDE3024" s="607"/>
      <c r="WDF3024" s="607"/>
      <c r="WDG3024" s="607"/>
      <c r="WDH3024" s="607"/>
      <c r="WDI3024" s="607"/>
      <c r="WDJ3024" s="607"/>
      <c r="WDK3024" s="607"/>
      <c r="WDL3024" s="607"/>
      <c r="WDM3024" s="607"/>
      <c r="WDN3024" s="607"/>
      <c r="WDO3024" s="607"/>
      <c r="WDP3024" s="607"/>
      <c r="WDQ3024" s="607"/>
      <c r="WDR3024" s="607"/>
      <c r="WDS3024" s="607"/>
      <c r="WDT3024" s="607"/>
      <c r="WDU3024" s="607"/>
      <c r="WDV3024" s="607"/>
      <c r="WDW3024" s="607"/>
      <c r="WDX3024" s="607"/>
      <c r="WDY3024" s="607"/>
      <c r="WDZ3024" s="607"/>
      <c r="WEA3024" s="607"/>
      <c r="WEB3024" s="607"/>
      <c r="WEC3024" s="607"/>
      <c r="WED3024" s="607"/>
      <c r="WEE3024" s="607"/>
      <c r="WEF3024" s="607"/>
      <c r="WEG3024" s="607"/>
      <c r="WEH3024" s="607"/>
      <c r="WEI3024" s="607"/>
      <c r="WEJ3024" s="607"/>
      <c r="WEK3024" s="607"/>
      <c r="WEL3024" s="607"/>
      <c r="WEM3024" s="607"/>
      <c r="WEN3024" s="607"/>
      <c r="WEO3024" s="607"/>
      <c r="WEP3024" s="607"/>
      <c r="WEQ3024" s="607"/>
      <c r="WER3024" s="607"/>
      <c r="WES3024" s="607"/>
      <c r="WET3024" s="607"/>
      <c r="WEU3024" s="607"/>
      <c r="WEV3024" s="607"/>
      <c r="WEW3024" s="607"/>
      <c r="WEX3024" s="607"/>
      <c r="WEY3024" s="607"/>
      <c r="WEZ3024" s="607"/>
      <c r="WFA3024" s="607"/>
      <c r="WFB3024" s="607"/>
      <c r="WFC3024" s="607"/>
      <c r="WFD3024" s="607"/>
      <c r="WFE3024" s="607"/>
      <c r="WFF3024" s="607"/>
      <c r="WFG3024" s="607"/>
      <c r="WFH3024" s="607"/>
      <c r="WFI3024" s="607"/>
      <c r="WFJ3024" s="607"/>
      <c r="WFK3024" s="607"/>
      <c r="WFL3024" s="607"/>
      <c r="WFM3024" s="607"/>
      <c r="WFN3024" s="607"/>
      <c r="WFO3024" s="607"/>
      <c r="WFP3024" s="607"/>
      <c r="WFQ3024" s="607"/>
      <c r="WFR3024" s="607"/>
      <c r="WFS3024" s="607"/>
      <c r="WFT3024" s="607"/>
      <c r="WFU3024" s="607"/>
      <c r="WFV3024" s="607"/>
      <c r="WFW3024" s="607"/>
      <c r="WFX3024" s="607"/>
      <c r="WFY3024" s="607"/>
      <c r="WFZ3024" s="607"/>
      <c r="WGA3024" s="607"/>
      <c r="WGB3024" s="607"/>
      <c r="WGC3024" s="607"/>
      <c r="WGD3024" s="607"/>
      <c r="WGE3024" s="607"/>
      <c r="WGF3024" s="607"/>
      <c r="WGG3024" s="607"/>
      <c r="WGH3024" s="607"/>
      <c r="WGI3024" s="607"/>
      <c r="WGJ3024" s="607"/>
      <c r="WGK3024" s="607"/>
      <c r="WGL3024" s="607"/>
      <c r="WGM3024" s="607"/>
      <c r="WGN3024" s="607"/>
      <c r="WGO3024" s="607"/>
      <c r="WGP3024" s="607"/>
      <c r="WGQ3024" s="607"/>
      <c r="WGR3024" s="607"/>
      <c r="WGS3024" s="607"/>
      <c r="WGT3024" s="607"/>
      <c r="WGU3024" s="607"/>
      <c r="WGV3024" s="607"/>
      <c r="WGW3024" s="607"/>
      <c r="WGX3024" s="607"/>
      <c r="WGY3024" s="607"/>
      <c r="WGZ3024" s="607"/>
      <c r="WHA3024" s="607"/>
      <c r="WHB3024" s="607"/>
      <c r="WHC3024" s="607"/>
      <c r="WHD3024" s="607"/>
      <c r="WHE3024" s="607"/>
      <c r="WHF3024" s="607"/>
      <c r="WHG3024" s="607"/>
      <c r="WHH3024" s="607"/>
      <c r="WHI3024" s="607"/>
      <c r="WHJ3024" s="607"/>
      <c r="WHK3024" s="607"/>
      <c r="WHL3024" s="607"/>
      <c r="WHM3024" s="607"/>
      <c r="WHN3024" s="607"/>
      <c r="WHO3024" s="607"/>
      <c r="WHP3024" s="607"/>
      <c r="WHQ3024" s="607"/>
      <c r="WHR3024" s="607"/>
      <c r="WHS3024" s="607"/>
      <c r="WHT3024" s="607"/>
      <c r="WHU3024" s="607"/>
      <c r="WHV3024" s="607"/>
      <c r="WHW3024" s="607"/>
      <c r="WHX3024" s="607"/>
      <c r="WHY3024" s="607"/>
      <c r="WHZ3024" s="607"/>
      <c r="WIA3024" s="607"/>
      <c r="WIB3024" s="607"/>
      <c r="WIC3024" s="607"/>
      <c r="WID3024" s="607"/>
      <c r="WIE3024" s="607"/>
      <c r="WIF3024" s="607"/>
      <c r="WIG3024" s="607"/>
      <c r="WIH3024" s="607"/>
      <c r="WII3024" s="607"/>
      <c r="WIJ3024" s="607"/>
      <c r="WIK3024" s="607"/>
      <c r="WIL3024" s="607"/>
      <c r="WIM3024" s="607"/>
      <c r="WIN3024" s="607"/>
      <c r="WIO3024" s="607"/>
      <c r="WIP3024" s="607"/>
      <c r="WIQ3024" s="607"/>
      <c r="WIR3024" s="607"/>
      <c r="WIS3024" s="607"/>
      <c r="WIT3024" s="607"/>
      <c r="WIU3024" s="607"/>
      <c r="WIV3024" s="607"/>
      <c r="WIW3024" s="607"/>
      <c r="WIX3024" s="607"/>
      <c r="WIY3024" s="607"/>
      <c r="WIZ3024" s="607"/>
      <c r="WJA3024" s="607"/>
      <c r="WJB3024" s="607"/>
      <c r="WJC3024" s="607"/>
      <c r="WJD3024" s="607"/>
      <c r="WJE3024" s="607"/>
      <c r="WJF3024" s="607"/>
      <c r="WJG3024" s="607"/>
      <c r="WJH3024" s="607"/>
      <c r="WJI3024" s="607"/>
      <c r="WJJ3024" s="607"/>
      <c r="WJK3024" s="607"/>
      <c r="WJL3024" s="607"/>
      <c r="WJM3024" s="607"/>
      <c r="WJN3024" s="607"/>
      <c r="WJO3024" s="607"/>
      <c r="WJP3024" s="607"/>
      <c r="WJQ3024" s="607"/>
      <c r="WJR3024" s="607"/>
      <c r="WJS3024" s="607"/>
      <c r="WJT3024" s="607"/>
      <c r="WJU3024" s="607"/>
      <c r="WJV3024" s="607"/>
      <c r="WJW3024" s="607"/>
      <c r="WJX3024" s="607"/>
      <c r="WJY3024" s="607"/>
      <c r="WJZ3024" s="607"/>
      <c r="WKA3024" s="607"/>
      <c r="WKB3024" s="607"/>
      <c r="WKC3024" s="607"/>
      <c r="WKD3024" s="607"/>
      <c r="WKE3024" s="607"/>
      <c r="WKF3024" s="607"/>
      <c r="WKG3024" s="607"/>
      <c r="WKH3024" s="607"/>
      <c r="WKI3024" s="607"/>
      <c r="WKJ3024" s="607"/>
      <c r="WKK3024" s="607"/>
      <c r="WKL3024" s="607"/>
      <c r="WKM3024" s="607"/>
      <c r="WKN3024" s="607"/>
      <c r="WKO3024" s="607"/>
      <c r="WKP3024" s="607"/>
      <c r="WKQ3024" s="607"/>
      <c r="WKR3024" s="607"/>
      <c r="WKS3024" s="607"/>
      <c r="WKT3024" s="607"/>
      <c r="WKU3024" s="607"/>
      <c r="WKV3024" s="607"/>
      <c r="WKW3024" s="607"/>
      <c r="WKX3024" s="607"/>
      <c r="WKY3024" s="607"/>
      <c r="WKZ3024" s="607"/>
      <c r="WLA3024" s="607"/>
      <c r="WLB3024" s="607"/>
      <c r="WLC3024" s="607"/>
      <c r="WLD3024" s="607"/>
      <c r="WLE3024" s="607"/>
      <c r="WLF3024" s="607"/>
      <c r="WLG3024" s="607"/>
      <c r="WLH3024" s="607"/>
      <c r="WLI3024" s="607"/>
      <c r="WLJ3024" s="607"/>
      <c r="WLK3024" s="607"/>
      <c r="WLL3024" s="607"/>
      <c r="WLM3024" s="607"/>
      <c r="WLN3024" s="607"/>
      <c r="WLO3024" s="607"/>
      <c r="WLP3024" s="607"/>
      <c r="WLQ3024" s="607"/>
      <c r="WLR3024" s="607"/>
      <c r="WLS3024" s="607"/>
      <c r="WLT3024" s="607"/>
      <c r="WLU3024" s="607"/>
      <c r="WLV3024" s="607"/>
      <c r="WLW3024" s="607"/>
      <c r="WLX3024" s="607"/>
      <c r="WLY3024" s="607"/>
      <c r="WLZ3024" s="607"/>
      <c r="WMA3024" s="607"/>
      <c r="WMB3024" s="607"/>
      <c r="WMC3024" s="607"/>
      <c r="WMD3024" s="607"/>
      <c r="WME3024" s="607"/>
      <c r="WMF3024" s="607"/>
      <c r="WMG3024" s="607"/>
      <c r="WMH3024" s="607"/>
      <c r="WMI3024" s="607"/>
      <c r="WMJ3024" s="607"/>
      <c r="WMK3024" s="607"/>
      <c r="WML3024" s="607"/>
      <c r="WMM3024" s="607"/>
      <c r="WMN3024" s="607"/>
      <c r="WMO3024" s="607"/>
      <c r="WMP3024" s="607"/>
      <c r="WMQ3024" s="607"/>
      <c r="WMR3024" s="607"/>
      <c r="WMS3024" s="607"/>
      <c r="WMT3024" s="607"/>
      <c r="WMU3024" s="607"/>
      <c r="WMV3024" s="607"/>
      <c r="WMW3024" s="607"/>
      <c r="WMX3024" s="607"/>
      <c r="WMY3024" s="607"/>
      <c r="WMZ3024" s="607"/>
      <c r="WNA3024" s="607"/>
      <c r="WNB3024" s="607"/>
      <c r="WNC3024" s="607"/>
      <c r="WND3024" s="607"/>
      <c r="WNE3024" s="607"/>
      <c r="WNF3024" s="607"/>
      <c r="WNG3024" s="607"/>
      <c r="WNH3024" s="607"/>
      <c r="WNI3024" s="607"/>
      <c r="WNJ3024" s="607"/>
      <c r="WNK3024" s="607"/>
      <c r="WNL3024" s="607"/>
      <c r="WNM3024" s="607"/>
      <c r="WNN3024" s="607"/>
      <c r="WNO3024" s="607"/>
      <c r="WNP3024" s="607"/>
      <c r="WNQ3024" s="607"/>
      <c r="WNR3024" s="607"/>
      <c r="WNS3024" s="607"/>
      <c r="WNT3024" s="607"/>
      <c r="WNU3024" s="607"/>
      <c r="WNV3024" s="607"/>
      <c r="WNW3024" s="607"/>
      <c r="WNX3024" s="607"/>
      <c r="WNY3024" s="607"/>
      <c r="WNZ3024" s="607"/>
      <c r="WOA3024" s="607"/>
      <c r="WOB3024" s="607"/>
      <c r="WOC3024" s="607"/>
      <c r="WOD3024" s="607"/>
      <c r="WOE3024" s="607"/>
      <c r="WOF3024" s="607"/>
      <c r="WOG3024" s="607"/>
      <c r="WOH3024" s="607"/>
      <c r="WOI3024" s="607"/>
      <c r="WOJ3024" s="607"/>
      <c r="WOK3024" s="607"/>
      <c r="WOL3024" s="607"/>
      <c r="WOM3024" s="607"/>
      <c r="WON3024" s="607"/>
      <c r="WOO3024" s="607"/>
      <c r="WOP3024" s="607"/>
      <c r="WOQ3024" s="607"/>
      <c r="WOR3024" s="607"/>
      <c r="WOS3024" s="607"/>
      <c r="WOT3024" s="607"/>
      <c r="WOU3024" s="607"/>
      <c r="WOV3024" s="607"/>
      <c r="WOW3024" s="607"/>
      <c r="WOX3024" s="607"/>
      <c r="WOY3024" s="607"/>
      <c r="WOZ3024" s="607"/>
      <c r="WPA3024" s="607"/>
      <c r="WPB3024" s="607"/>
      <c r="WPC3024" s="607"/>
      <c r="WPD3024" s="607"/>
      <c r="WPE3024" s="607"/>
      <c r="WPF3024" s="607"/>
      <c r="WPG3024" s="607"/>
      <c r="WPH3024" s="607"/>
      <c r="WPI3024" s="607"/>
      <c r="WPJ3024" s="607"/>
      <c r="WPK3024" s="607"/>
      <c r="WPL3024" s="607"/>
      <c r="WPM3024" s="607"/>
      <c r="WPN3024" s="607"/>
      <c r="WPO3024" s="607"/>
      <c r="WPP3024" s="607"/>
      <c r="WPQ3024" s="607"/>
      <c r="WPR3024" s="607"/>
      <c r="WPS3024" s="607"/>
      <c r="WPT3024" s="607"/>
      <c r="WPU3024" s="607"/>
      <c r="WPV3024" s="607"/>
      <c r="WPW3024" s="607"/>
      <c r="WPX3024" s="607"/>
      <c r="WPY3024" s="607"/>
      <c r="WPZ3024" s="607"/>
      <c r="WQA3024" s="607"/>
      <c r="WQB3024" s="607"/>
      <c r="WQC3024" s="607"/>
      <c r="WQD3024" s="607"/>
      <c r="WQE3024" s="607"/>
      <c r="WQF3024" s="607"/>
      <c r="WQG3024" s="607"/>
      <c r="WQH3024" s="607"/>
      <c r="WQI3024" s="607"/>
      <c r="WQJ3024" s="607"/>
      <c r="WQK3024" s="607"/>
      <c r="WQL3024" s="607"/>
      <c r="WQM3024" s="607"/>
      <c r="WQN3024" s="607"/>
      <c r="WQO3024" s="607"/>
      <c r="WQP3024" s="607"/>
      <c r="WQQ3024" s="607"/>
      <c r="WQR3024" s="607"/>
      <c r="WQS3024" s="607"/>
      <c r="WQT3024" s="607"/>
      <c r="WQU3024" s="607"/>
      <c r="WQV3024" s="607"/>
      <c r="WQW3024" s="607"/>
      <c r="WQX3024" s="607"/>
      <c r="WQY3024" s="607"/>
      <c r="WQZ3024" s="607"/>
      <c r="WRA3024" s="607"/>
      <c r="WRB3024" s="607"/>
      <c r="WRC3024" s="607"/>
      <c r="WRD3024" s="607"/>
      <c r="WRE3024" s="607"/>
      <c r="WRF3024" s="607"/>
      <c r="WRG3024" s="607"/>
      <c r="WRH3024" s="607"/>
      <c r="WRI3024" s="607"/>
      <c r="WRJ3024" s="607"/>
      <c r="WRK3024" s="607"/>
      <c r="WRL3024" s="607"/>
      <c r="WRM3024" s="607"/>
      <c r="WRN3024" s="607"/>
      <c r="WRO3024" s="607"/>
      <c r="WRP3024" s="607"/>
      <c r="WRQ3024" s="607"/>
      <c r="WRR3024" s="607"/>
      <c r="WRS3024" s="607"/>
      <c r="WRT3024" s="607"/>
      <c r="WRU3024" s="607"/>
      <c r="WRV3024" s="607"/>
      <c r="WRW3024" s="607"/>
      <c r="WRX3024" s="607"/>
      <c r="WRY3024" s="607"/>
      <c r="WRZ3024" s="607"/>
      <c r="WSA3024" s="607"/>
      <c r="WSB3024" s="607"/>
      <c r="WSC3024" s="607"/>
      <c r="WSD3024" s="607"/>
      <c r="WSE3024" s="607"/>
      <c r="WSF3024" s="607"/>
      <c r="WSG3024" s="607"/>
      <c r="WSH3024" s="607"/>
      <c r="WSI3024" s="607"/>
      <c r="WSJ3024" s="607"/>
      <c r="WSK3024" s="607"/>
      <c r="WSL3024" s="607"/>
      <c r="WSM3024" s="607"/>
      <c r="WSN3024" s="607"/>
      <c r="WSO3024" s="607"/>
      <c r="WSP3024" s="607"/>
      <c r="WSQ3024" s="607"/>
      <c r="WSR3024" s="607"/>
      <c r="WSS3024" s="607"/>
      <c r="WST3024" s="607"/>
      <c r="WSU3024" s="607"/>
      <c r="WSV3024" s="607"/>
      <c r="WSW3024" s="607"/>
      <c r="WSX3024" s="607"/>
      <c r="WSY3024" s="607"/>
      <c r="WSZ3024" s="607"/>
      <c r="WTA3024" s="607"/>
      <c r="WTB3024" s="607"/>
      <c r="WTC3024" s="607"/>
      <c r="WTD3024" s="607"/>
      <c r="WTE3024" s="607"/>
      <c r="WTF3024" s="607"/>
      <c r="WTG3024" s="607"/>
      <c r="WTH3024" s="607"/>
      <c r="WTI3024" s="607"/>
      <c r="WTJ3024" s="607"/>
      <c r="WTK3024" s="607"/>
      <c r="WTL3024" s="607"/>
      <c r="WTM3024" s="607"/>
      <c r="WTN3024" s="607"/>
      <c r="WTO3024" s="607"/>
      <c r="WTP3024" s="607"/>
      <c r="WTQ3024" s="607"/>
      <c r="WTR3024" s="607"/>
      <c r="WTS3024" s="607"/>
      <c r="WTT3024" s="607"/>
      <c r="WTU3024" s="607"/>
      <c r="WTV3024" s="607"/>
      <c r="WTW3024" s="607"/>
      <c r="WTX3024" s="607"/>
      <c r="WTY3024" s="607"/>
      <c r="WTZ3024" s="607"/>
      <c r="WUA3024" s="607"/>
      <c r="WUB3024" s="607"/>
      <c r="WUC3024" s="607"/>
      <c r="WUD3024" s="607"/>
      <c r="WUE3024" s="607"/>
      <c r="WUF3024" s="607"/>
      <c r="WUG3024" s="607"/>
      <c r="WUH3024" s="607"/>
      <c r="WUI3024" s="607"/>
      <c r="WUJ3024" s="607"/>
      <c r="WUK3024" s="607"/>
      <c r="WUL3024" s="607"/>
      <c r="WUM3024" s="607"/>
      <c r="WUN3024" s="607"/>
      <c r="WUO3024" s="607"/>
      <c r="WUP3024" s="607"/>
      <c r="WUQ3024" s="607"/>
      <c r="WUR3024" s="607"/>
      <c r="WUS3024" s="607"/>
      <c r="WUT3024" s="607"/>
      <c r="WUU3024" s="607"/>
      <c r="WUV3024" s="607"/>
      <c r="WUW3024" s="607"/>
      <c r="WUX3024" s="607"/>
      <c r="WUY3024" s="607"/>
      <c r="WUZ3024" s="607"/>
      <c r="WVA3024" s="607"/>
      <c r="WVB3024" s="607"/>
      <c r="WVC3024" s="607"/>
      <c r="WVD3024" s="607"/>
      <c r="WVE3024" s="607"/>
      <c r="WVF3024" s="607"/>
      <c r="WVG3024" s="607"/>
      <c r="WVH3024" s="607"/>
      <c r="WVI3024" s="607"/>
      <c r="WVJ3024" s="607"/>
      <c r="WVK3024" s="607"/>
      <c r="WVL3024" s="607"/>
      <c r="WVM3024" s="607"/>
      <c r="WVN3024" s="607"/>
      <c r="WVO3024" s="607"/>
      <c r="WVP3024" s="607"/>
      <c r="WVQ3024" s="607"/>
      <c r="WVR3024" s="607"/>
      <c r="WVS3024" s="607"/>
      <c r="WVT3024" s="607"/>
      <c r="WVU3024" s="607"/>
      <c r="WVV3024" s="607"/>
      <c r="WVW3024" s="607"/>
      <c r="WVX3024" s="607"/>
      <c r="WVY3024" s="607"/>
      <c r="WVZ3024" s="607"/>
      <c r="WWA3024" s="607"/>
      <c r="WWB3024" s="607"/>
      <c r="WWC3024" s="607"/>
      <c r="WWD3024" s="607"/>
      <c r="WWE3024" s="607"/>
      <c r="WWF3024" s="607"/>
      <c r="WWG3024" s="607"/>
      <c r="WWH3024" s="607"/>
      <c r="WWI3024" s="607"/>
      <c r="WWJ3024" s="607"/>
      <c r="WWK3024" s="607"/>
      <c r="WWL3024" s="607"/>
      <c r="WWM3024" s="607"/>
      <c r="WWN3024" s="607"/>
      <c r="WWO3024" s="607"/>
      <c r="WWP3024" s="607"/>
      <c r="WWQ3024" s="607"/>
      <c r="WWR3024" s="607"/>
      <c r="WWS3024" s="607"/>
      <c r="WWT3024" s="607"/>
      <c r="WWU3024" s="607"/>
      <c r="WWV3024" s="607"/>
      <c r="WWW3024" s="607"/>
      <c r="WWX3024" s="607"/>
      <c r="WWY3024" s="607"/>
      <c r="WWZ3024" s="607"/>
      <c r="WXA3024" s="607"/>
      <c r="WXB3024" s="607"/>
      <c r="WXC3024" s="607"/>
      <c r="WXD3024" s="607"/>
      <c r="WXE3024" s="607"/>
      <c r="WXF3024" s="607"/>
      <c r="WXG3024" s="607"/>
      <c r="WXH3024" s="607"/>
      <c r="WXI3024" s="607"/>
      <c r="WXJ3024" s="607"/>
      <c r="WXK3024" s="607"/>
      <c r="WXL3024" s="607"/>
      <c r="WXM3024" s="607"/>
      <c r="WXN3024" s="607"/>
      <c r="WXO3024" s="607"/>
      <c r="WXP3024" s="607"/>
      <c r="WXQ3024" s="607"/>
      <c r="WXR3024" s="607"/>
      <c r="WXS3024" s="607"/>
      <c r="WXT3024" s="607"/>
      <c r="WXU3024" s="607"/>
      <c r="WXV3024" s="607"/>
      <c r="WXW3024" s="607"/>
      <c r="WXX3024" s="607"/>
      <c r="WXY3024" s="607"/>
      <c r="WXZ3024" s="607"/>
      <c r="WYA3024" s="607"/>
      <c r="WYB3024" s="607"/>
      <c r="WYC3024" s="607"/>
      <c r="WYD3024" s="607"/>
      <c r="WYE3024" s="607"/>
      <c r="WYF3024" s="607"/>
      <c r="WYG3024" s="607"/>
      <c r="WYH3024" s="607"/>
      <c r="WYI3024" s="607"/>
      <c r="WYJ3024" s="607"/>
      <c r="WYK3024" s="607"/>
      <c r="WYL3024" s="607"/>
      <c r="WYM3024" s="607"/>
      <c r="WYN3024" s="607"/>
      <c r="WYO3024" s="607"/>
      <c r="WYP3024" s="607"/>
      <c r="WYQ3024" s="607"/>
      <c r="WYR3024" s="607"/>
      <c r="WYS3024" s="607"/>
      <c r="WYT3024" s="607"/>
      <c r="WYU3024" s="607"/>
      <c r="WYV3024" s="607"/>
      <c r="WYW3024" s="607"/>
      <c r="WYX3024" s="607"/>
      <c r="WYY3024" s="607"/>
      <c r="WYZ3024" s="607"/>
      <c r="WZA3024" s="607"/>
      <c r="WZB3024" s="607"/>
      <c r="WZC3024" s="607"/>
      <c r="WZD3024" s="607"/>
      <c r="WZE3024" s="607"/>
      <c r="WZF3024" s="607"/>
      <c r="WZG3024" s="607"/>
      <c r="WZH3024" s="607"/>
      <c r="WZI3024" s="607"/>
      <c r="WZJ3024" s="607"/>
      <c r="WZK3024" s="607"/>
      <c r="WZL3024" s="607"/>
      <c r="WZM3024" s="607"/>
      <c r="WZN3024" s="607"/>
      <c r="WZO3024" s="607"/>
      <c r="WZP3024" s="607"/>
      <c r="WZQ3024" s="607"/>
      <c r="WZR3024" s="607"/>
      <c r="WZS3024" s="607"/>
      <c r="WZT3024" s="607"/>
      <c r="WZU3024" s="607"/>
      <c r="WZV3024" s="607"/>
      <c r="WZW3024" s="607"/>
      <c r="WZX3024" s="607"/>
      <c r="WZY3024" s="607"/>
      <c r="WZZ3024" s="607"/>
      <c r="XAA3024" s="607"/>
      <c r="XAB3024" s="607"/>
      <c r="XAC3024" s="607"/>
      <c r="XAD3024" s="607"/>
      <c r="XAE3024" s="607"/>
      <c r="XAF3024" s="607"/>
      <c r="XAG3024" s="607"/>
      <c r="XAH3024" s="607"/>
      <c r="XAI3024" s="607"/>
      <c r="XAJ3024" s="607"/>
      <c r="XAK3024" s="607"/>
      <c r="XAL3024" s="607"/>
      <c r="XAM3024" s="607"/>
      <c r="XAN3024" s="607"/>
      <c r="XAO3024" s="607"/>
      <c r="XAP3024" s="607"/>
      <c r="XAQ3024" s="607"/>
      <c r="XAR3024" s="607"/>
      <c r="XAS3024" s="607"/>
      <c r="XAT3024" s="607"/>
      <c r="XAU3024" s="607"/>
      <c r="XAV3024" s="607"/>
      <c r="XAW3024" s="607"/>
      <c r="XAX3024" s="607"/>
      <c r="XAY3024" s="607"/>
      <c r="XAZ3024" s="607"/>
      <c r="XBA3024" s="607"/>
      <c r="XBB3024" s="607"/>
      <c r="XBC3024" s="607"/>
      <c r="XBD3024" s="607"/>
      <c r="XBE3024" s="607"/>
      <c r="XBF3024" s="607"/>
      <c r="XBG3024" s="607"/>
      <c r="XBH3024" s="607"/>
      <c r="XBI3024" s="607"/>
      <c r="XBJ3024" s="607"/>
      <c r="XBK3024" s="607"/>
      <c r="XBL3024" s="607"/>
      <c r="XBM3024" s="607"/>
      <c r="XBN3024" s="607"/>
      <c r="XBO3024" s="607"/>
      <c r="XBP3024" s="607"/>
      <c r="XBQ3024" s="607"/>
      <c r="XBR3024" s="607"/>
      <c r="XBS3024" s="607"/>
      <c r="XBT3024" s="607"/>
      <c r="XBU3024" s="607"/>
      <c r="XBV3024" s="607"/>
      <c r="XBW3024" s="607"/>
      <c r="XBX3024" s="607"/>
      <c r="XBY3024" s="607"/>
      <c r="XBZ3024" s="607"/>
      <c r="XCA3024" s="607"/>
      <c r="XCB3024" s="607"/>
      <c r="XCC3024" s="607"/>
      <c r="XCD3024" s="607"/>
      <c r="XCE3024" s="607"/>
      <c r="XCF3024" s="607"/>
      <c r="XCG3024" s="607"/>
      <c r="XCH3024" s="607"/>
      <c r="XCI3024" s="607"/>
      <c r="XCJ3024" s="607"/>
      <c r="XCK3024" s="607"/>
      <c r="XCL3024" s="607"/>
      <c r="XCM3024" s="607"/>
      <c r="XCN3024" s="607"/>
      <c r="XCO3024" s="607"/>
      <c r="XCP3024" s="607"/>
      <c r="XCQ3024" s="607"/>
      <c r="XCR3024" s="607"/>
      <c r="XCS3024" s="607"/>
      <c r="XCT3024" s="607"/>
      <c r="XCU3024" s="607"/>
      <c r="XCV3024" s="607"/>
      <c r="XCW3024" s="607"/>
      <c r="XCX3024" s="607"/>
      <c r="XCY3024" s="607"/>
      <c r="XCZ3024" s="607"/>
      <c r="XDA3024" s="607"/>
      <c r="XDB3024" s="607"/>
      <c r="XDC3024" s="607"/>
      <c r="XDD3024" s="607"/>
      <c r="XDE3024" s="607"/>
      <c r="XDF3024" s="607"/>
      <c r="XDG3024" s="607"/>
      <c r="XDH3024" s="607"/>
      <c r="XDI3024" s="607"/>
      <c r="XDJ3024" s="607"/>
      <c r="XDK3024" s="607"/>
      <c r="XDL3024" s="607"/>
      <c r="XDM3024" s="607"/>
      <c r="XDN3024" s="607"/>
      <c r="XDO3024" s="607"/>
      <c r="XDP3024" s="607"/>
      <c r="XDQ3024" s="607"/>
      <c r="XDR3024" s="607"/>
      <c r="XDS3024" s="607"/>
      <c r="XDT3024" s="607"/>
      <c r="XDU3024" s="607"/>
      <c r="XDV3024" s="607"/>
      <c r="XDW3024" s="607"/>
      <c r="XDX3024" s="607"/>
      <c r="XDY3024" s="607"/>
      <c r="XDZ3024" s="607"/>
      <c r="XEA3024" s="607"/>
      <c r="XEB3024" s="607"/>
      <c r="XEC3024" s="607"/>
      <c r="XED3024" s="607"/>
      <c r="XEE3024" s="607"/>
      <c r="XEF3024" s="607"/>
      <c r="XEG3024" s="607"/>
      <c r="XEH3024" s="607"/>
      <c r="XEI3024" s="607"/>
      <c r="XEJ3024" s="607"/>
      <c r="XEK3024" s="607"/>
      <c r="XEL3024" s="607"/>
      <c r="XEM3024" s="607"/>
      <c r="XEN3024" s="607"/>
      <c r="XEO3024" s="607"/>
      <c r="XEP3024" s="607"/>
      <c r="XEQ3024" s="607"/>
      <c r="XER3024" s="607"/>
      <c r="XES3024" s="607"/>
      <c r="XET3024" s="607"/>
      <c r="XEU3024" s="607"/>
      <c r="XEV3024" s="607"/>
      <c r="XEW3024" s="607"/>
      <c r="XEX3024" s="607"/>
      <c r="XEY3024" s="607"/>
      <c r="XEZ3024" s="607"/>
      <c r="XFA3024" s="607"/>
      <c r="XFB3024" s="607"/>
      <c r="XFC3024" s="607"/>
      <c r="XFD3024" s="607"/>
    </row>
    <row r="3025" spans="1:16384">
      <c r="A3025" s="1097"/>
      <c r="B3025" s="607"/>
      <c r="C3025" s="599" t="s">
        <v>7189</v>
      </c>
      <c r="D3025" s="599" t="s">
        <v>518</v>
      </c>
      <c r="E3025" s="605" t="s">
        <v>149</v>
      </c>
      <c r="F3025" s="809" t="s">
        <v>121</v>
      </c>
      <c r="G3025" s="602">
        <v>200</v>
      </c>
      <c r="H3025" s="602">
        <v>200</v>
      </c>
      <c r="I3025" s="14">
        <v>1</v>
      </c>
      <c r="J3025" s="607"/>
      <c r="K3025" s="607"/>
      <c r="L3025" s="607"/>
      <c r="M3025" s="607"/>
      <c r="N3025" s="607"/>
      <c r="O3025" s="607"/>
      <c r="P3025" s="607"/>
      <c r="Q3025" s="607"/>
      <c r="R3025" s="607"/>
      <c r="S3025" s="607"/>
      <c r="T3025" s="607"/>
      <c r="U3025" s="607"/>
      <c r="V3025" s="607"/>
      <c r="W3025" s="607"/>
      <c r="X3025" s="607"/>
      <c r="Y3025" s="607"/>
      <c r="Z3025" s="607"/>
      <c r="AA3025" s="607"/>
      <c r="AB3025" s="607"/>
      <c r="AC3025" s="607"/>
      <c r="AD3025" s="607"/>
      <c r="AE3025" s="607"/>
      <c r="AF3025" s="607"/>
      <c r="AG3025" s="607"/>
      <c r="AH3025" s="607"/>
      <c r="AI3025" s="607"/>
      <c r="AJ3025" s="607"/>
      <c r="AK3025" s="607"/>
      <c r="AL3025" s="607"/>
      <c r="AM3025" s="607"/>
      <c r="AN3025" s="607"/>
      <c r="AO3025" s="607"/>
      <c r="AP3025" s="607"/>
      <c r="AQ3025" s="607"/>
      <c r="AR3025" s="607"/>
      <c r="AS3025" s="607"/>
      <c r="AT3025" s="607"/>
      <c r="AU3025" s="607"/>
      <c r="AV3025" s="607"/>
      <c r="AW3025" s="607"/>
      <c r="AX3025" s="607"/>
      <c r="AY3025" s="607"/>
      <c r="AZ3025" s="607"/>
      <c r="BA3025" s="607"/>
      <c r="BB3025" s="607"/>
      <c r="BC3025" s="607"/>
      <c r="BD3025" s="607"/>
      <c r="BE3025" s="607"/>
      <c r="BF3025" s="607"/>
      <c r="BG3025" s="607"/>
      <c r="BH3025" s="607"/>
      <c r="BI3025" s="607"/>
      <c r="BJ3025" s="607"/>
      <c r="BK3025" s="607"/>
      <c r="BL3025" s="607"/>
      <c r="BM3025" s="607"/>
      <c r="BN3025" s="607"/>
      <c r="BO3025" s="607"/>
      <c r="BP3025" s="607"/>
      <c r="BQ3025" s="607"/>
      <c r="BR3025" s="607"/>
      <c r="BS3025" s="607"/>
      <c r="BT3025" s="607"/>
      <c r="BU3025" s="607"/>
      <c r="BV3025" s="607"/>
      <c r="BW3025" s="607"/>
      <c r="BX3025" s="607"/>
      <c r="BY3025" s="607"/>
      <c r="BZ3025" s="607"/>
      <c r="CA3025" s="607"/>
      <c r="CB3025" s="607"/>
      <c r="CC3025" s="607"/>
      <c r="CD3025" s="607"/>
      <c r="CE3025" s="607"/>
      <c r="CF3025" s="607"/>
      <c r="CG3025" s="607"/>
      <c r="CH3025" s="607"/>
      <c r="CI3025" s="607"/>
      <c r="CJ3025" s="607"/>
      <c r="CK3025" s="607"/>
      <c r="CL3025" s="607"/>
      <c r="CM3025" s="607"/>
      <c r="CN3025" s="607"/>
      <c r="CO3025" s="607"/>
      <c r="CP3025" s="607"/>
      <c r="CQ3025" s="607"/>
      <c r="CR3025" s="607"/>
      <c r="CS3025" s="607"/>
      <c r="CT3025" s="607"/>
      <c r="CU3025" s="607"/>
      <c r="CV3025" s="607"/>
      <c r="CW3025" s="607"/>
      <c r="CX3025" s="607"/>
      <c r="CY3025" s="607"/>
      <c r="CZ3025" s="607"/>
      <c r="DA3025" s="607"/>
      <c r="DB3025" s="607"/>
      <c r="DC3025" s="607"/>
      <c r="DD3025" s="607"/>
      <c r="DE3025" s="607"/>
      <c r="DF3025" s="607"/>
      <c r="DG3025" s="607"/>
      <c r="DH3025" s="607"/>
      <c r="DI3025" s="607"/>
      <c r="DJ3025" s="607"/>
      <c r="DK3025" s="607"/>
      <c r="DL3025" s="607"/>
      <c r="DM3025" s="607"/>
      <c r="DN3025" s="607"/>
      <c r="DO3025" s="607"/>
      <c r="DP3025" s="607"/>
      <c r="DQ3025" s="607"/>
      <c r="DR3025" s="607"/>
      <c r="DS3025" s="607"/>
      <c r="DT3025" s="607"/>
      <c r="DU3025" s="607"/>
      <c r="DV3025" s="607"/>
      <c r="DW3025" s="607"/>
      <c r="DX3025" s="607"/>
      <c r="DY3025" s="607"/>
      <c r="DZ3025" s="607"/>
      <c r="EA3025" s="607"/>
      <c r="EB3025" s="607"/>
      <c r="EC3025" s="607"/>
      <c r="ED3025" s="607"/>
      <c r="EE3025" s="607"/>
      <c r="EF3025" s="607"/>
      <c r="EG3025" s="607"/>
      <c r="EH3025" s="607"/>
      <c r="EI3025" s="607"/>
      <c r="EJ3025" s="607"/>
      <c r="EK3025" s="607"/>
      <c r="EL3025" s="607"/>
      <c r="EM3025" s="607"/>
      <c r="EN3025" s="607"/>
      <c r="EO3025" s="607"/>
      <c r="EP3025" s="607"/>
      <c r="EQ3025" s="607"/>
      <c r="ER3025" s="607"/>
      <c r="ES3025" s="607"/>
      <c r="ET3025" s="607"/>
      <c r="EU3025" s="607"/>
      <c r="EV3025" s="607"/>
      <c r="EW3025" s="607"/>
      <c r="EX3025" s="607"/>
      <c r="EY3025" s="607"/>
      <c r="EZ3025" s="607"/>
      <c r="FA3025" s="607"/>
      <c r="FB3025" s="607"/>
      <c r="FC3025" s="607"/>
      <c r="FD3025" s="607"/>
      <c r="FE3025" s="607"/>
      <c r="FF3025" s="607"/>
      <c r="FG3025" s="607"/>
      <c r="FH3025" s="607"/>
      <c r="FI3025" s="607"/>
      <c r="FJ3025" s="607"/>
      <c r="FK3025" s="607"/>
      <c r="FL3025" s="607"/>
      <c r="FM3025" s="607"/>
      <c r="FN3025" s="607"/>
      <c r="FO3025" s="607"/>
      <c r="FP3025" s="607"/>
      <c r="FQ3025" s="607"/>
      <c r="FR3025" s="607"/>
      <c r="FS3025" s="607"/>
      <c r="FT3025" s="607"/>
      <c r="FU3025" s="607"/>
      <c r="FV3025" s="607"/>
      <c r="FW3025" s="607"/>
      <c r="FX3025" s="607"/>
      <c r="FY3025" s="607"/>
      <c r="FZ3025" s="607"/>
      <c r="GA3025" s="607"/>
      <c r="GB3025" s="607"/>
      <c r="GC3025" s="607"/>
      <c r="GD3025" s="607"/>
      <c r="GE3025" s="607"/>
      <c r="GF3025" s="607"/>
      <c r="GG3025" s="607"/>
      <c r="GH3025" s="607"/>
      <c r="GI3025" s="607"/>
      <c r="GJ3025" s="607"/>
      <c r="GK3025" s="607"/>
      <c r="GL3025" s="607"/>
      <c r="GM3025" s="607"/>
      <c r="GN3025" s="607"/>
      <c r="GO3025" s="607"/>
      <c r="GP3025" s="607"/>
      <c r="GQ3025" s="607"/>
      <c r="GR3025" s="607"/>
      <c r="GS3025" s="607"/>
      <c r="GT3025" s="607"/>
      <c r="GU3025" s="607"/>
      <c r="GV3025" s="607"/>
      <c r="GW3025" s="607"/>
      <c r="GX3025" s="607"/>
      <c r="GY3025" s="607"/>
      <c r="GZ3025" s="607"/>
      <c r="HA3025" s="607"/>
      <c r="HB3025" s="607"/>
      <c r="HC3025" s="607"/>
      <c r="HD3025" s="607"/>
      <c r="HE3025" s="607"/>
      <c r="HF3025" s="607"/>
      <c r="HG3025" s="607"/>
      <c r="HH3025" s="607"/>
      <c r="HI3025" s="607"/>
      <c r="HJ3025" s="607"/>
      <c r="HK3025" s="607"/>
      <c r="HL3025" s="607"/>
      <c r="HM3025" s="607"/>
      <c r="HN3025" s="607"/>
      <c r="HO3025" s="607"/>
      <c r="HP3025" s="607"/>
      <c r="HQ3025" s="607"/>
      <c r="HR3025" s="607"/>
      <c r="HS3025" s="607"/>
      <c r="HT3025" s="607"/>
      <c r="HU3025" s="607"/>
      <c r="HV3025" s="607"/>
      <c r="HW3025" s="607"/>
      <c r="HX3025" s="607"/>
      <c r="HY3025" s="607"/>
      <c r="HZ3025" s="607"/>
      <c r="IA3025" s="607"/>
      <c r="IB3025" s="607"/>
      <c r="IC3025" s="607"/>
      <c r="ID3025" s="607"/>
      <c r="IE3025" s="607"/>
      <c r="IF3025" s="607"/>
      <c r="IG3025" s="607"/>
      <c r="IH3025" s="607"/>
      <c r="II3025" s="607"/>
      <c r="IJ3025" s="607"/>
      <c r="IK3025" s="607"/>
      <c r="IL3025" s="607"/>
      <c r="IM3025" s="607"/>
      <c r="IN3025" s="607"/>
      <c r="IO3025" s="607"/>
      <c r="IP3025" s="607"/>
      <c r="IQ3025" s="607"/>
      <c r="IR3025" s="607"/>
      <c r="IS3025" s="607"/>
      <c r="IT3025" s="607"/>
      <c r="IU3025" s="607"/>
      <c r="IV3025" s="607"/>
      <c r="IW3025" s="607"/>
      <c r="IX3025" s="607"/>
      <c r="IY3025" s="607"/>
      <c r="IZ3025" s="607"/>
      <c r="JA3025" s="607"/>
      <c r="JB3025" s="607"/>
      <c r="JC3025" s="607"/>
      <c r="JD3025" s="607"/>
      <c r="JE3025" s="607"/>
      <c r="JF3025" s="607"/>
      <c r="JG3025" s="607"/>
      <c r="JH3025" s="607"/>
      <c r="JI3025" s="607"/>
      <c r="JJ3025" s="607"/>
      <c r="JK3025" s="607"/>
      <c r="JL3025" s="607"/>
      <c r="JM3025" s="607"/>
      <c r="JN3025" s="607"/>
      <c r="JO3025" s="607"/>
      <c r="JP3025" s="607"/>
      <c r="JQ3025" s="607"/>
      <c r="JR3025" s="607"/>
      <c r="JS3025" s="607"/>
      <c r="JT3025" s="607"/>
      <c r="JU3025" s="607"/>
      <c r="JV3025" s="607"/>
      <c r="JW3025" s="607"/>
      <c r="JX3025" s="607"/>
      <c r="JY3025" s="607"/>
      <c r="JZ3025" s="607"/>
      <c r="KA3025" s="607"/>
      <c r="KB3025" s="607"/>
      <c r="KC3025" s="607"/>
      <c r="KD3025" s="607"/>
      <c r="KE3025" s="607"/>
      <c r="KF3025" s="607"/>
      <c r="KG3025" s="607"/>
      <c r="KH3025" s="607"/>
      <c r="KI3025" s="607"/>
      <c r="KJ3025" s="607"/>
      <c r="KK3025" s="607"/>
      <c r="KL3025" s="607"/>
      <c r="KM3025" s="607"/>
      <c r="KN3025" s="607"/>
      <c r="KO3025" s="607"/>
      <c r="KP3025" s="607"/>
      <c r="KQ3025" s="607"/>
      <c r="KR3025" s="607"/>
      <c r="KS3025" s="607"/>
      <c r="KT3025" s="607"/>
      <c r="KU3025" s="607"/>
      <c r="KV3025" s="607"/>
      <c r="KW3025" s="607"/>
      <c r="KX3025" s="607"/>
      <c r="KY3025" s="607"/>
      <c r="KZ3025" s="607"/>
      <c r="LA3025" s="607"/>
      <c r="LB3025" s="607"/>
      <c r="LC3025" s="607"/>
      <c r="LD3025" s="607"/>
      <c r="LE3025" s="607"/>
      <c r="LF3025" s="607"/>
      <c r="LG3025" s="607"/>
      <c r="LH3025" s="607"/>
      <c r="LI3025" s="607"/>
      <c r="LJ3025" s="607"/>
      <c r="LK3025" s="607"/>
      <c r="LL3025" s="607"/>
      <c r="LM3025" s="607"/>
      <c r="LN3025" s="607"/>
      <c r="LO3025" s="607"/>
      <c r="LP3025" s="607"/>
      <c r="LQ3025" s="607"/>
      <c r="LR3025" s="607"/>
      <c r="LS3025" s="607"/>
      <c r="LT3025" s="607"/>
      <c r="LU3025" s="607"/>
      <c r="LV3025" s="607"/>
      <c r="LW3025" s="607"/>
      <c r="LX3025" s="607"/>
      <c r="LY3025" s="607"/>
      <c r="LZ3025" s="607"/>
      <c r="MA3025" s="607"/>
      <c r="MB3025" s="607"/>
      <c r="MC3025" s="607"/>
      <c r="MD3025" s="607"/>
      <c r="ME3025" s="607"/>
      <c r="MF3025" s="607"/>
      <c r="MG3025" s="607"/>
      <c r="MH3025" s="607"/>
      <c r="MI3025" s="607"/>
      <c r="MJ3025" s="607"/>
      <c r="MK3025" s="607"/>
      <c r="ML3025" s="607"/>
      <c r="MM3025" s="607"/>
      <c r="MN3025" s="607"/>
      <c r="MO3025" s="607"/>
      <c r="MP3025" s="607"/>
      <c r="MQ3025" s="607"/>
      <c r="MR3025" s="607"/>
      <c r="MS3025" s="607"/>
      <c r="MT3025" s="607"/>
      <c r="MU3025" s="607"/>
      <c r="MV3025" s="607"/>
      <c r="MW3025" s="607"/>
      <c r="MX3025" s="607"/>
      <c r="MY3025" s="607"/>
      <c r="MZ3025" s="607"/>
      <c r="NA3025" s="607"/>
      <c r="NB3025" s="607"/>
      <c r="NC3025" s="607"/>
      <c r="ND3025" s="607"/>
      <c r="NE3025" s="607"/>
      <c r="NF3025" s="607"/>
      <c r="NG3025" s="607"/>
      <c r="NH3025" s="607"/>
      <c r="NI3025" s="607"/>
      <c r="NJ3025" s="607"/>
      <c r="NK3025" s="607"/>
      <c r="NL3025" s="607"/>
      <c r="NM3025" s="607"/>
      <c r="NN3025" s="607"/>
      <c r="NO3025" s="607"/>
      <c r="NP3025" s="607"/>
      <c r="NQ3025" s="607"/>
      <c r="NR3025" s="607"/>
      <c r="NS3025" s="607"/>
      <c r="NT3025" s="607"/>
      <c r="NU3025" s="607"/>
      <c r="NV3025" s="607"/>
      <c r="NW3025" s="607"/>
      <c r="NX3025" s="607"/>
      <c r="NY3025" s="607"/>
      <c r="NZ3025" s="607"/>
      <c r="OA3025" s="607"/>
      <c r="OB3025" s="607"/>
      <c r="OC3025" s="607"/>
      <c r="OD3025" s="607"/>
      <c r="OE3025" s="607"/>
      <c r="OF3025" s="607"/>
      <c r="OG3025" s="607"/>
      <c r="OH3025" s="607"/>
      <c r="OI3025" s="607"/>
      <c r="OJ3025" s="607"/>
      <c r="OK3025" s="607"/>
      <c r="OL3025" s="607"/>
      <c r="OM3025" s="607"/>
      <c r="ON3025" s="607"/>
      <c r="OO3025" s="607"/>
      <c r="OP3025" s="607"/>
      <c r="OQ3025" s="607"/>
      <c r="OR3025" s="607"/>
      <c r="OS3025" s="607"/>
      <c r="OT3025" s="607"/>
      <c r="OU3025" s="607"/>
      <c r="OV3025" s="607"/>
      <c r="OW3025" s="607"/>
      <c r="OX3025" s="607"/>
      <c r="OY3025" s="607"/>
      <c r="OZ3025" s="607"/>
      <c r="PA3025" s="607"/>
      <c r="PB3025" s="607"/>
      <c r="PC3025" s="607"/>
      <c r="PD3025" s="607"/>
      <c r="PE3025" s="607"/>
      <c r="PF3025" s="607"/>
      <c r="PG3025" s="607"/>
      <c r="PH3025" s="607"/>
      <c r="PI3025" s="607"/>
      <c r="PJ3025" s="607"/>
      <c r="PK3025" s="607"/>
      <c r="PL3025" s="607"/>
      <c r="PM3025" s="607"/>
      <c r="PN3025" s="607"/>
      <c r="PO3025" s="607"/>
      <c r="PP3025" s="607"/>
      <c r="PQ3025" s="607"/>
      <c r="PR3025" s="607"/>
      <c r="PS3025" s="607"/>
      <c r="PT3025" s="607"/>
      <c r="PU3025" s="607"/>
      <c r="PV3025" s="607"/>
      <c r="PW3025" s="607"/>
      <c r="PX3025" s="607"/>
      <c r="PY3025" s="607"/>
      <c r="PZ3025" s="607"/>
      <c r="QA3025" s="607"/>
      <c r="QB3025" s="607"/>
      <c r="QC3025" s="607"/>
      <c r="QD3025" s="607"/>
      <c r="QE3025" s="607"/>
      <c r="QF3025" s="607"/>
      <c r="QG3025" s="607"/>
      <c r="QH3025" s="607"/>
      <c r="QI3025" s="607"/>
      <c r="QJ3025" s="607"/>
      <c r="QK3025" s="607"/>
      <c r="QL3025" s="607"/>
      <c r="QM3025" s="607"/>
      <c r="QN3025" s="607"/>
      <c r="QO3025" s="607"/>
      <c r="QP3025" s="607"/>
      <c r="QQ3025" s="607"/>
      <c r="QR3025" s="607"/>
      <c r="QS3025" s="607"/>
      <c r="QT3025" s="607"/>
      <c r="QU3025" s="607"/>
      <c r="QV3025" s="607"/>
      <c r="QW3025" s="607"/>
      <c r="QX3025" s="607"/>
      <c r="QY3025" s="607"/>
      <c r="QZ3025" s="607"/>
      <c r="RA3025" s="607"/>
      <c r="RB3025" s="607"/>
      <c r="RC3025" s="607"/>
      <c r="RD3025" s="607"/>
      <c r="RE3025" s="607"/>
      <c r="RF3025" s="607"/>
      <c r="RG3025" s="607"/>
      <c r="RH3025" s="607"/>
      <c r="RI3025" s="607"/>
      <c r="RJ3025" s="607"/>
      <c r="RK3025" s="607"/>
      <c r="RL3025" s="607"/>
      <c r="RM3025" s="607"/>
      <c r="RN3025" s="607"/>
      <c r="RO3025" s="607"/>
      <c r="RP3025" s="607"/>
      <c r="RQ3025" s="607"/>
      <c r="RR3025" s="607"/>
      <c r="RS3025" s="607"/>
      <c r="RT3025" s="607"/>
      <c r="RU3025" s="607"/>
      <c r="RV3025" s="607"/>
      <c r="RW3025" s="607"/>
      <c r="RX3025" s="607"/>
      <c r="RY3025" s="607"/>
      <c r="RZ3025" s="607"/>
      <c r="SA3025" s="607"/>
      <c r="SB3025" s="607"/>
      <c r="SC3025" s="607"/>
      <c r="SD3025" s="607"/>
      <c r="SE3025" s="607"/>
      <c r="SF3025" s="607"/>
      <c r="SG3025" s="607"/>
      <c r="SH3025" s="607"/>
      <c r="SI3025" s="607"/>
      <c r="SJ3025" s="607"/>
      <c r="SK3025" s="607"/>
      <c r="SL3025" s="607"/>
      <c r="SM3025" s="607"/>
      <c r="SN3025" s="607"/>
      <c r="SO3025" s="607"/>
      <c r="SP3025" s="607"/>
      <c r="SQ3025" s="607"/>
      <c r="SR3025" s="607"/>
      <c r="SS3025" s="607"/>
      <c r="ST3025" s="607"/>
      <c r="SU3025" s="607"/>
      <c r="SV3025" s="607"/>
      <c r="SW3025" s="607"/>
      <c r="SX3025" s="607"/>
      <c r="SY3025" s="607"/>
      <c r="SZ3025" s="607"/>
      <c r="TA3025" s="607"/>
      <c r="TB3025" s="607"/>
      <c r="TC3025" s="607"/>
      <c r="TD3025" s="607"/>
      <c r="TE3025" s="607"/>
      <c r="TF3025" s="607"/>
      <c r="TG3025" s="607"/>
      <c r="TH3025" s="607"/>
      <c r="TI3025" s="607"/>
      <c r="TJ3025" s="607"/>
      <c r="TK3025" s="607"/>
      <c r="TL3025" s="607"/>
      <c r="TM3025" s="607"/>
      <c r="TN3025" s="607"/>
      <c r="TO3025" s="607"/>
      <c r="TP3025" s="607"/>
      <c r="TQ3025" s="607"/>
      <c r="TR3025" s="607"/>
      <c r="TS3025" s="607"/>
      <c r="TT3025" s="607"/>
      <c r="TU3025" s="607"/>
      <c r="TV3025" s="607"/>
      <c r="TW3025" s="607"/>
      <c r="TX3025" s="607"/>
      <c r="TY3025" s="607"/>
      <c r="TZ3025" s="607"/>
      <c r="UA3025" s="607"/>
      <c r="UB3025" s="607"/>
      <c r="UC3025" s="607"/>
      <c r="UD3025" s="607"/>
      <c r="UE3025" s="607"/>
      <c r="UF3025" s="607"/>
      <c r="UG3025" s="607"/>
      <c r="UH3025" s="607"/>
      <c r="UI3025" s="607"/>
      <c r="UJ3025" s="607"/>
      <c r="UK3025" s="607"/>
      <c r="UL3025" s="607"/>
      <c r="UM3025" s="607"/>
      <c r="UN3025" s="607"/>
      <c r="UO3025" s="607"/>
      <c r="UP3025" s="607"/>
      <c r="UQ3025" s="607"/>
      <c r="UR3025" s="607"/>
      <c r="US3025" s="607"/>
      <c r="UT3025" s="607"/>
      <c r="UU3025" s="607"/>
      <c r="UV3025" s="607"/>
      <c r="UW3025" s="607"/>
      <c r="UX3025" s="607"/>
      <c r="UY3025" s="607"/>
      <c r="UZ3025" s="607"/>
      <c r="VA3025" s="607"/>
      <c r="VB3025" s="607"/>
      <c r="VC3025" s="607"/>
      <c r="VD3025" s="607"/>
      <c r="VE3025" s="607"/>
      <c r="VF3025" s="607"/>
      <c r="VG3025" s="607"/>
      <c r="VH3025" s="607"/>
      <c r="VI3025" s="607"/>
      <c r="VJ3025" s="607"/>
      <c r="VK3025" s="607"/>
      <c r="VL3025" s="607"/>
      <c r="VM3025" s="607"/>
      <c r="VN3025" s="607"/>
      <c r="VO3025" s="607"/>
      <c r="VP3025" s="607"/>
      <c r="VQ3025" s="607"/>
      <c r="VR3025" s="607"/>
      <c r="VS3025" s="607"/>
      <c r="VT3025" s="607"/>
      <c r="VU3025" s="607"/>
      <c r="VV3025" s="607"/>
      <c r="VW3025" s="607"/>
      <c r="VX3025" s="607"/>
      <c r="VY3025" s="607"/>
      <c r="VZ3025" s="607"/>
      <c r="WA3025" s="607"/>
      <c r="WB3025" s="607"/>
      <c r="WC3025" s="607"/>
      <c r="WD3025" s="607"/>
      <c r="WE3025" s="607"/>
      <c r="WF3025" s="607"/>
      <c r="WG3025" s="607"/>
      <c r="WH3025" s="607"/>
      <c r="WI3025" s="607"/>
      <c r="WJ3025" s="607"/>
      <c r="WK3025" s="607"/>
      <c r="WL3025" s="607"/>
      <c r="WM3025" s="607"/>
      <c r="WN3025" s="607"/>
      <c r="WO3025" s="607"/>
      <c r="WP3025" s="607"/>
      <c r="WQ3025" s="607"/>
      <c r="WR3025" s="607"/>
      <c r="WS3025" s="607"/>
      <c r="WT3025" s="607"/>
      <c r="WU3025" s="607"/>
      <c r="WV3025" s="607"/>
      <c r="WW3025" s="607"/>
      <c r="WX3025" s="607"/>
      <c r="WY3025" s="607"/>
      <c r="WZ3025" s="607"/>
      <c r="XA3025" s="607"/>
      <c r="XB3025" s="607"/>
      <c r="XC3025" s="607"/>
      <c r="XD3025" s="607"/>
      <c r="XE3025" s="607"/>
      <c r="XF3025" s="607"/>
      <c r="XG3025" s="607"/>
      <c r="XH3025" s="607"/>
      <c r="XI3025" s="607"/>
      <c r="XJ3025" s="607"/>
      <c r="XK3025" s="607"/>
      <c r="XL3025" s="607"/>
      <c r="XM3025" s="607"/>
      <c r="XN3025" s="607"/>
      <c r="XO3025" s="607"/>
      <c r="XP3025" s="607"/>
      <c r="XQ3025" s="607"/>
      <c r="XR3025" s="607"/>
      <c r="XS3025" s="607"/>
      <c r="XT3025" s="607"/>
      <c r="XU3025" s="607"/>
      <c r="XV3025" s="607"/>
      <c r="XW3025" s="607"/>
      <c r="XX3025" s="607"/>
      <c r="XY3025" s="607"/>
      <c r="XZ3025" s="607"/>
      <c r="YA3025" s="607"/>
      <c r="YB3025" s="607"/>
      <c r="YC3025" s="607"/>
      <c r="YD3025" s="607"/>
      <c r="YE3025" s="607"/>
      <c r="YF3025" s="607"/>
      <c r="YG3025" s="607"/>
      <c r="YH3025" s="607"/>
      <c r="YI3025" s="607"/>
      <c r="YJ3025" s="607"/>
      <c r="YK3025" s="607"/>
      <c r="YL3025" s="607"/>
      <c r="YM3025" s="607"/>
      <c r="YN3025" s="607"/>
      <c r="YO3025" s="607"/>
      <c r="YP3025" s="607"/>
      <c r="YQ3025" s="607"/>
      <c r="YR3025" s="607"/>
      <c r="YS3025" s="607"/>
      <c r="YT3025" s="607"/>
      <c r="YU3025" s="607"/>
      <c r="YV3025" s="607"/>
      <c r="YW3025" s="607"/>
      <c r="YX3025" s="607"/>
      <c r="YY3025" s="607"/>
      <c r="YZ3025" s="607"/>
      <c r="ZA3025" s="607"/>
      <c r="ZB3025" s="607"/>
      <c r="ZC3025" s="607"/>
      <c r="ZD3025" s="607"/>
      <c r="ZE3025" s="607"/>
      <c r="ZF3025" s="607"/>
      <c r="ZG3025" s="607"/>
      <c r="ZH3025" s="607"/>
      <c r="ZI3025" s="607"/>
      <c r="ZJ3025" s="607"/>
      <c r="ZK3025" s="607"/>
      <c r="ZL3025" s="607"/>
      <c r="ZM3025" s="607"/>
      <c r="ZN3025" s="607"/>
      <c r="ZO3025" s="607"/>
      <c r="ZP3025" s="607"/>
      <c r="ZQ3025" s="607"/>
      <c r="ZR3025" s="607"/>
      <c r="ZS3025" s="607"/>
      <c r="ZT3025" s="607"/>
      <c r="ZU3025" s="607"/>
      <c r="ZV3025" s="607"/>
      <c r="ZW3025" s="607"/>
      <c r="ZX3025" s="607"/>
      <c r="ZY3025" s="607"/>
      <c r="ZZ3025" s="607"/>
      <c r="AAA3025" s="607"/>
      <c r="AAB3025" s="607"/>
      <c r="AAC3025" s="607"/>
      <c r="AAD3025" s="607"/>
      <c r="AAE3025" s="607"/>
      <c r="AAF3025" s="607"/>
      <c r="AAG3025" s="607"/>
      <c r="AAH3025" s="607"/>
      <c r="AAI3025" s="607"/>
      <c r="AAJ3025" s="607"/>
      <c r="AAK3025" s="607"/>
      <c r="AAL3025" s="607"/>
      <c r="AAM3025" s="607"/>
      <c r="AAN3025" s="607"/>
      <c r="AAO3025" s="607"/>
      <c r="AAP3025" s="607"/>
      <c r="AAQ3025" s="607"/>
      <c r="AAR3025" s="607"/>
      <c r="AAS3025" s="607"/>
      <c r="AAT3025" s="607"/>
      <c r="AAU3025" s="607"/>
      <c r="AAV3025" s="607"/>
      <c r="AAW3025" s="607"/>
      <c r="AAX3025" s="607"/>
      <c r="AAY3025" s="607"/>
      <c r="AAZ3025" s="607"/>
      <c r="ABA3025" s="607"/>
      <c r="ABB3025" s="607"/>
      <c r="ABC3025" s="607"/>
      <c r="ABD3025" s="607"/>
      <c r="ABE3025" s="607"/>
      <c r="ABF3025" s="607"/>
      <c r="ABG3025" s="607"/>
      <c r="ABH3025" s="607"/>
      <c r="ABI3025" s="607"/>
      <c r="ABJ3025" s="607"/>
      <c r="ABK3025" s="607"/>
      <c r="ABL3025" s="607"/>
      <c r="ABM3025" s="607"/>
      <c r="ABN3025" s="607"/>
      <c r="ABO3025" s="607"/>
      <c r="ABP3025" s="607"/>
      <c r="ABQ3025" s="607"/>
      <c r="ABR3025" s="607"/>
      <c r="ABS3025" s="607"/>
      <c r="ABT3025" s="607"/>
      <c r="ABU3025" s="607"/>
      <c r="ABV3025" s="607"/>
      <c r="ABW3025" s="607"/>
      <c r="ABX3025" s="607"/>
      <c r="ABY3025" s="607"/>
      <c r="ABZ3025" s="607"/>
      <c r="ACA3025" s="607"/>
      <c r="ACB3025" s="607"/>
      <c r="ACC3025" s="607"/>
      <c r="ACD3025" s="607"/>
      <c r="ACE3025" s="607"/>
      <c r="ACF3025" s="607"/>
      <c r="ACG3025" s="607"/>
      <c r="ACH3025" s="607"/>
      <c r="ACI3025" s="607"/>
      <c r="ACJ3025" s="607"/>
      <c r="ACK3025" s="607"/>
      <c r="ACL3025" s="607"/>
      <c r="ACM3025" s="607"/>
      <c r="ACN3025" s="607"/>
      <c r="ACO3025" s="607"/>
      <c r="ACP3025" s="607"/>
      <c r="ACQ3025" s="607"/>
      <c r="ACR3025" s="607"/>
      <c r="ACS3025" s="607"/>
      <c r="ACT3025" s="607"/>
      <c r="ACU3025" s="607"/>
      <c r="ACV3025" s="607"/>
      <c r="ACW3025" s="607"/>
      <c r="ACX3025" s="607"/>
      <c r="ACY3025" s="607"/>
      <c r="ACZ3025" s="607"/>
      <c r="ADA3025" s="607"/>
      <c r="ADB3025" s="607"/>
      <c r="ADC3025" s="607"/>
      <c r="ADD3025" s="607"/>
      <c r="ADE3025" s="607"/>
      <c r="ADF3025" s="607"/>
      <c r="ADG3025" s="607"/>
      <c r="ADH3025" s="607"/>
      <c r="ADI3025" s="607"/>
      <c r="ADJ3025" s="607"/>
      <c r="ADK3025" s="607"/>
      <c r="ADL3025" s="607"/>
      <c r="ADM3025" s="607"/>
      <c r="ADN3025" s="607"/>
      <c r="ADO3025" s="607"/>
      <c r="ADP3025" s="607"/>
      <c r="ADQ3025" s="607"/>
      <c r="ADR3025" s="607"/>
      <c r="ADS3025" s="607"/>
      <c r="ADT3025" s="607"/>
      <c r="ADU3025" s="607"/>
      <c r="ADV3025" s="607"/>
      <c r="ADW3025" s="607"/>
      <c r="ADX3025" s="607"/>
      <c r="ADY3025" s="607"/>
      <c r="ADZ3025" s="607"/>
      <c r="AEA3025" s="607"/>
      <c r="AEB3025" s="607"/>
      <c r="AEC3025" s="607"/>
      <c r="AED3025" s="607"/>
      <c r="AEE3025" s="607"/>
      <c r="AEF3025" s="607"/>
      <c r="AEG3025" s="607"/>
      <c r="AEH3025" s="607"/>
      <c r="AEI3025" s="607"/>
      <c r="AEJ3025" s="607"/>
      <c r="AEK3025" s="607"/>
      <c r="AEL3025" s="607"/>
      <c r="AEM3025" s="607"/>
      <c r="AEN3025" s="607"/>
      <c r="AEO3025" s="607"/>
      <c r="AEP3025" s="607"/>
      <c r="AEQ3025" s="607"/>
      <c r="AER3025" s="607"/>
      <c r="AES3025" s="607"/>
      <c r="AET3025" s="607"/>
      <c r="AEU3025" s="607"/>
      <c r="AEV3025" s="607"/>
      <c r="AEW3025" s="607"/>
      <c r="AEX3025" s="607"/>
      <c r="AEY3025" s="607"/>
      <c r="AEZ3025" s="607"/>
      <c r="AFA3025" s="607"/>
      <c r="AFB3025" s="607"/>
      <c r="AFC3025" s="607"/>
      <c r="AFD3025" s="607"/>
      <c r="AFE3025" s="607"/>
      <c r="AFF3025" s="607"/>
      <c r="AFG3025" s="607"/>
      <c r="AFH3025" s="607"/>
      <c r="AFI3025" s="607"/>
      <c r="AFJ3025" s="607"/>
      <c r="AFK3025" s="607"/>
      <c r="AFL3025" s="607"/>
      <c r="AFM3025" s="607"/>
      <c r="AFN3025" s="607"/>
      <c r="AFO3025" s="607"/>
      <c r="AFP3025" s="607"/>
      <c r="AFQ3025" s="607"/>
      <c r="AFR3025" s="607"/>
      <c r="AFS3025" s="607"/>
      <c r="AFT3025" s="607"/>
      <c r="AFU3025" s="607"/>
      <c r="AFV3025" s="607"/>
      <c r="AFW3025" s="607"/>
      <c r="AFX3025" s="607"/>
      <c r="AFY3025" s="607"/>
      <c r="AFZ3025" s="607"/>
      <c r="AGA3025" s="607"/>
      <c r="AGB3025" s="607"/>
      <c r="AGC3025" s="607"/>
      <c r="AGD3025" s="607"/>
      <c r="AGE3025" s="607"/>
      <c r="AGF3025" s="607"/>
      <c r="AGG3025" s="607"/>
      <c r="AGH3025" s="607"/>
      <c r="AGI3025" s="607"/>
      <c r="AGJ3025" s="607"/>
      <c r="AGK3025" s="607"/>
      <c r="AGL3025" s="607"/>
      <c r="AGM3025" s="607"/>
      <c r="AGN3025" s="607"/>
      <c r="AGO3025" s="607"/>
      <c r="AGP3025" s="607"/>
      <c r="AGQ3025" s="607"/>
      <c r="AGR3025" s="607"/>
      <c r="AGS3025" s="607"/>
      <c r="AGT3025" s="607"/>
      <c r="AGU3025" s="607"/>
      <c r="AGV3025" s="607"/>
      <c r="AGW3025" s="607"/>
      <c r="AGX3025" s="607"/>
      <c r="AGY3025" s="607"/>
      <c r="AGZ3025" s="607"/>
      <c r="AHA3025" s="607"/>
      <c r="AHB3025" s="607"/>
      <c r="AHC3025" s="607"/>
      <c r="AHD3025" s="607"/>
      <c r="AHE3025" s="607"/>
      <c r="AHF3025" s="607"/>
      <c r="AHG3025" s="607"/>
      <c r="AHH3025" s="607"/>
      <c r="AHI3025" s="607"/>
      <c r="AHJ3025" s="607"/>
      <c r="AHK3025" s="607"/>
      <c r="AHL3025" s="607"/>
      <c r="AHM3025" s="607"/>
      <c r="AHN3025" s="607"/>
      <c r="AHO3025" s="607"/>
      <c r="AHP3025" s="607"/>
      <c r="AHQ3025" s="607"/>
      <c r="AHR3025" s="607"/>
      <c r="AHS3025" s="607"/>
      <c r="AHT3025" s="607"/>
      <c r="AHU3025" s="607"/>
      <c r="AHV3025" s="607"/>
      <c r="AHW3025" s="607"/>
      <c r="AHX3025" s="607"/>
      <c r="AHY3025" s="607"/>
      <c r="AHZ3025" s="607"/>
      <c r="AIA3025" s="607"/>
      <c r="AIB3025" s="607"/>
      <c r="AIC3025" s="607"/>
      <c r="AID3025" s="607"/>
      <c r="AIE3025" s="607"/>
      <c r="AIF3025" s="607"/>
      <c r="AIG3025" s="607"/>
      <c r="AIH3025" s="607"/>
      <c r="AII3025" s="607"/>
      <c r="AIJ3025" s="607"/>
      <c r="AIK3025" s="607"/>
      <c r="AIL3025" s="607"/>
      <c r="AIM3025" s="607"/>
      <c r="AIN3025" s="607"/>
      <c r="AIO3025" s="607"/>
      <c r="AIP3025" s="607"/>
      <c r="AIQ3025" s="607"/>
      <c r="AIR3025" s="607"/>
      <c r="AIS3025" s="607"/>
      <c r="AIT3025" s="607"/>
      <c r="AIU3025" s="607"/>
      <c r="AIV3025" s="607"/>
      <c r="AIW3025" s="607"/>
      <c r="AIX3025" s="607"/>
      <c r="AIY3025" s="607"/>
      <c r="AIZ3025" s="607"/>
      <c r="AJA3025" s="607"/>
      <c r="AJB3025" s="607"/>
      <c r="AJC3025" s="607"/>
      <c r="AJD3025" s="607"/>
      <c r="AJE3025" s="607"/>
      <c r="AJF3025" s="607"/>
      <c r="AJG3025" s="607"/>
      <c r="AJH3025" s="607"/>
      <c r="AJI3025" s="607"/>
      <c r="AJJ3025" s="607"/>
      <c r="AJK3025" s="607"/>
      <c r="AJL3025" s="607"/>
      <c r="AJM3025" s="607"/>
      <c r="AJN3025" s="607"/>
      <c r="AJO3025" s="607"/>
      <c r="AJP3025" s="607"/>
      <c r="AJQ3025" s="607"/>
      <c r="AJR3025" s="607"/>
      <c r="AJS3025" s="607"/>
      <c r="AJT3025" s="607"/>
      <c r="AJU3025" s="607"/>
      <c r="AJV3025" s="607"/>
      <c r="AJW3025" s="607"/>
      <c r="AJX3025" s="607"/>
      <c r="AJY3025" s="607"/>
      <c r="AJZ3025" s="607"/>
      <c r="AKA3025" s="607"/>
      <c r="AKB3025" s="607"/>
      <c r="AKC3025" s="607"/>
      <c r="AKD3025" s="607"/>
      <c r="AKE3025" s="607"/>
      <c r="AKF3025" s="607"/>
      <c r="AKG3025" s="607"/>
      <c r="AKH3025" s="607"/>
      <c r="AKI3025" s="607"/>
      <c r="AKJ3025" s="607"/>
      <c r="AKK3025" s="607"/>
      <c r="AKL3025" s="607"/>
      <c r="AKM3025" s="607"/>
      <c r="AKN3025" s="607"/>
      <c r="AKO3025" s="607"/>
      <c r="AKP3025" s="607"/>
      <c r="AKQ3025" s="607"/>
      <c r="AKR3025" s="607"/>
      <c r="AKS3025" s="607"/>
      <c r="AKT3025" s="607"/>
      <c r="AKU3025" s="607"/>
      <c r="AKV3025" s="607"/>
      <c r="AKW3025" s="607"/>
      <c r="AKX3025" s="607"/>
      <c r="AKY3025" s="607"/>
      <c r="AKZ3025" s="607"/>
      <c r="ALA3025" s="607"/>
      <c r="ALB3025" s="607"/>
      <c r="ALC3025" s="607"/>
      <c r="ALD3025" s="607"/>
      <c r="ALE3025" s="607"/>
      <c r="ALF3025" s="607"/>
      <c r="ALG3025" s="607"/>
      <c r="ALH3025" s="607"/>
      <c r="ALI3025" s="607"/>
      <c r="ALJ3025" s="607"/>
      <c r="ALK3025" s="607"/>
      <c r="ALL3025" s="607"/>
      <c r="ALM3025" s="607"/>
      <c r="ALN3025" s="607"/>
      <c r="ALO3025" s="607"/>
      <c r="ALP3025" s="607"/>
      <c r="ALQ3025" s="607"/>
      <c r="ALR3025" s="607"/>
      <c r="ALS3025" s="607"/>
      <c r="ALT3025" s="607"/>
      <c r="ALU3025" s="607"/>
      <c r="ALV3025" s="607"/>
      <c r="ALW3025" s="607"/>
      <c r="ALX3025" s="607"/>
      <c r="ALY3025" s="607"/>
      <c r="ALZ3025" s="607"/>
      <c r="AMA3025" s="607"/>
      <c r="AMB3025" s="607"/>
      <c r="AMC3025" s="607"/>
      <c r="AMD3025" s="607"/>
      <c r="AME3025" s="607"/>
      <c r="AMF3025" s="607"/>
      <c r="AMG3025" s="607"/>
      <c r="AMH3025" s="607"/>
      <c r="AMI3025" s="607"/>
      <c r="AMJ3025" s="607"/>
      <c r="AMK3025" s="607"/>
      <c r="AML3025" s="607"/>
      <c r="AMM3025" s="607"/>
      <c r="AMN3025" s="607"/>
      <c r="AMO3025" s="607"/>
      <c r="AMP3025" s="607"/>
      <c r="AMQ3025" s="607"/>
      <c r="AMR3025" s="607"/>
      <c r="AMS3025" s="607"/>
      <c r="AMT3025" s="607"/>
      <c r="AMU3025" s="607"/>
      <c r="AMV3025" s="607"/>
      <c r="AMW3025" s="607"/>
      <c r="AMX3025" s="607"/>
      <c r="AMY3025" s="607"/>
      <c r="AMZ3025" s="607"/>
      <c r="ANA3025" s="607"/>
      <c r="ANB3025" s="607"/>
      <c r="ANC3025" s="607"/>
      <c r="AND3025" s="607"/>
      <c r="ANE3025" s="607"/>
      <c r="ANF3025" s="607"/>
      <c r="ANG3025" s="607"/>
      <c r="ANH3025" s="607"/>
      <c r="ANI3025" s="607"/>
      <c r="ANJ3025" s="607"/>
      <c r="ANK3025" s="607"/>
      <c r="ANL3025" s="607"/>
      <c r="ANM3025" s="607"/>
      <c r="ANN3025" s="607"/>
      <c r="ANO3025" s="607"/>
      <c r="ANP3025" s="607"/>
      <c r="ANQ3025" s="607"/>
      <c r="ANR3025" s="607"/>
      <c r="ANS3025" s="607"/>
      <c r="ANT3025" s="607"/>
      <c r="ANU3025" s="607"/>
      <c r="ANV3025" s="607"/>
      <c r="ANW3025" s="607"/>
      <c r="ANX3025" s="607"/>
      <c r="ANY3025" s="607"/>
      <c r="ANZ3025" s="607"/>
      <c r="AOA3025" s="607"/>
      <c r="AOB3025" s="607"/>
      <c r="AOC3025" s="607"/>
      <c r="AOD3025" s="607"/>
      <c r="AOE3025" s="607"/>
      <c r="AOF3025" s="607"/>
      <c r="AOG3025" s="607"/>
      <c r="AOH3025" s="607"/>
      <c r="AOI3025" s="607"/>
      <c r="AOJ3025" s="607"/>
      <c r="AOK3025" s="607"/>
      <c r="AOL3025" s="607"/>
      <c r="AOM3025" s="607"/>
      <c r="AON3025" s="607"/>
      <c r="AOO3025" s="607"/>
      <c r="AOP3025" s="607"/>
      <c r="AOQ3025" s="607"/>
      <c r="AOR3025" s="607"/>
      <c r="AOS3025" s="607"/>
      <c r="AOT3025" s="607"/>
      <c r="AOU3025" s="607"/>
      <c r="AOV3025" s="607"/>
      <c r="AOW3025" s="607"/>
      <c r="AOX3025" s="607"/>
      <c r="AOY3025" s="607"/>
      <c r="AOZ3025" s="607"/>
      <c r="APA3025" s="607"/>
      <c r="APB3025" s="607"/>
      <c r="APC3025" s="607"/>
      <c r="APD3025" s="607"/>
      <c r="APE3025" s="607"/>
      <c r="APF3025" s="607"/>
      <c r="APG3025" s="607"/>
      <c r="APH3025" s="607"/>
      <c r="API3025" s="607"/>
      <c r="APJ3025" s="607"/>
      <c r="APK3025" s="607"/>
      <c r="APL3025" s="607"/>
      <c r="APM3025" s="607"/>
      <c r="APN3025" s="607"/>
      <c r="APO3025" s="607"/>
      <c r="APP3025" s="607"/>
      <c r="APQ3025" s="607"/>
      <c r="APR3025" s="607"/>
      <c r="APS3025" s="607"/>
      <c r="APT3025" s="607"/>
      <c r="APU3025" s="607"/>
      <c r="APV3025" s="607"/>
      <c r="APW3025" s="607"/>
      <c r="APX3025" s="607"/>
      <c r="APY3025" s="607"/>
      <c r="APZ3025" s="607"/>
      <c r="AQA3025" s="607"/>
      <c r="AQB3025" s="607"/>
      <c r="AQC3025" s="607"/>
      <c r="AQD3025" s="607"/>
      <c r="AQE3025" s="607"/>
      <c r="AQF3025" s="607"/>
      <c r="AQG3025" s="607"/>
      <c r="AQH3025" s="607"/>
      <c r="AQI3025" s="607"/>
      <c r="AQJ3025" s="607"/>
      <c r="AQK3025" s="607"/>
      <c r="AQL3025" s="607"/>
      <c r="AQM3025" s="607"/>
      <c r="AQN3025" s="607"/>
      <c r="AQO3025" s="607"/>
      <c r="AQP3025" s="607"/>
      <c r="AQQ3025" s="607"/>
      <c r="AQR3025" s="607"/>
      <c r="AQS3025" s="607"/>
      <c r="AQT3025" s="607"/>
      <c r="AQU3025" s="607"/>
      <c r="AQV3025" s="607"/>
      <c r="AQW3025" s="607"/>
      <c r="AQX3025" s="607"/>
      <c r="AQY3025" s="607"/>
      <c r="AQZ3025" s="607"/>
      <c r="ARA3025" s="607"/>
      <c r="ARB3025" s="607"/>
      <c r="ARC3025" s="607"/>
      <c r="ARD3025" s="607"/>
      <c r="ARE3025" s="607"/>
      <c r="ARF3025" s="607"/>
      <c r="ARG3025" s="607"/>
      <c r="ARH3025" s="607"/>
      <c r="ARI3025" s="607"/>
      <c r="ARJ3025" s="607"/>
      <c r="ARK3025" s="607"/>
      <c r="ARL3025" s="607"/>
      <c r="ARM3025" s="607"/>
      <c r="ARN3025" s="607"/>
      <c r="ARO3025" s="607"/>
      <c r="ARP3025" s="607"/>
      <c r="ARQ3025" s="607"/>
      <c r="ARR3025" s="607"/>
      <c r="ARS3025" s="607"/>
      <c r="ART3025" s="607"/>
      <c r="ARU3025" s="607"/>
      <c r="ARV3025" s="607"/>
      <c r="ARW3025" s="607"/>
      <c r="ARX3025" s="607"/>
      <c r="ARY3025" s="607"/>
      <c r="ARZ3025" s="607"/>
      <c r="ASA3025" s="607"/>
      <c r="ASB3025" s="607"/>
      <c r="ASC3025" s="607"/>
      <c r="ASD3025" s="607"/>
      <c r="ASE3025" s="607"/>
      <c r="ASF3025" s="607"/>
      <c r="ASG3025" s="607"/>
      <c r="ASH3025" s="607"/>
      <c r="ASI3025" s="607"/>
      <c r="ASJ3025" s="607"/>
      <c r="ASK3025" s="607"/>
      <c r="ASL3025" s="607"/>
      <c r="ASM3025" s="607"/>
      <c r="ASN3025" s="607"/>
      <c r="ASO3025" s="607"/>
      <c r="ASP3025" s="607"/>
      <c r="ASQ3025" s="607"/>
      <c r="ASR3025" s="607"/>
      <c r="ASS3025" s="607"/>
      <c r="AST3025" s="607"/>
      <c r="ASU3025" s="607"/>
      <c r="ASV3025" s="607"/>
      <c r="ASW3025" s="607"/>
      <c r="ASX3025" s="607"/>
      <c r="ASY3025" s="607"/>
      <c r="ASZ3025" s="607"/>
      <c r="ATA3025" s="607"/>
      <c r="ATB3025" s="607"/>
      <c r="ATC3025" s="607"/>
      <c r="ATD3025" s="607"/>
      <c r="ATE3025" s="607"/>
      <c r="ATF3025" s="607"/>
      <c r="ATG3025" s="607"/>
      <c r="ATH3025" s="607"/>
      <c r="ATI3025" s="607"/>
      <c r="ATJ3025" s="607"/>
      <c r="ATK3025" s="607"/>
      <c r="ATL3025" s="607"/>
      <c r="ATM3025" s="607"/>
      <c r="ATN3025" s="607"/>
      <c r="ATO3025" s="607"/>
      <c r="ATP3025" s="607"/>
      <c r="ATQ3025" s="607"/>
      <c r="ATR3025" s="607"/>
      <c r="ATS3025" s="607"/>
      <c r="ATT3025" s="607"/>
      <c r="ATU3025" s="607"/>
      <c r="ATV3025" s="607"/>
      <c r="ATW3025" s="607"/>
      <c r="ATX3025" s="607"/>
      <c r="ATY3025" s="607"/>
      <c r="ATZ3025" s="607"/>
      <c r="AUA3025" s="607"/>
      <c r="AUB3025" s="607"/>
      <c r="AUC3025" s="607"/>
      <c r="AUD3025" s="607"/>
      <c r="AUE3025" s="607"/>
      <c r="AUF3025" s="607"/>
      <c r="AUG3025" s="607"/>
      <c r="AUH3025" s="607"/>
      <c r="AUI3025" s="607"/>
      <c r="AUJ3025" s="607"/>
      <c r="AUK3025" s="607"/>
      <c r="AUL3025" s="607"/>
      <c r="AUM3025" s="607"/>
      <c r="AUN3025" s="607"/>
      <c r="AUO3025" s="607"/>
      <c r="AUP3025" s="607"/>
      <c r="AUQ3025" s="607"/>
      <c r="AUR3025" s="607"/>
      <c r="AUS3025" s="607"/>
      <c r="AUT3025" s="607"/>
      <c r="AUU3025" s="607"/>
      <c r="AUV3025" s="607"/>
      <c r="AUW3025" s="607"/>
      <c r="AUX3025" s="607"/>
      <c r="AUY3025" s="607"/>
      <c r="AUZ3025" s="607"/>
      <c r="AVA3025" s="607"/>
      <c r="AVB3025" s="607"/>
      <c r="AVC3025" s="607"/>
      <c r="AVD3025" s="607"/>
      <c r="AVE3025" s="607"/>
      <c r="AVF3025" s="607"/>
      <c r="AVG3025" s="607"/>
      <c r="AVH3025" s="607"/>
      <c r="AVI3025" s="607"/>
      <c r="AVJ3025" s="607"/>
      <c r="AVK3025" s="607"/>
      <c r="AVL3025" s="607"/>
      <c r="AVM3025" s="607"/>
      <c r="AVN3025" s="607"/>
      <c r="AVO3025" s="607"/>
      <c r="AVP3025" s="607"/>
      <c r="AVQ3025" s="607"/>
      <c r="AVR3025" s="607"/>
      <c r="AVS3025" s="607"/>
      <c r="AVT3025" s="607"/>
      <c r="AVU3025" s="607"/>
      <c r="AVV3025" s="607"/>
      <c r="AVW3025" s="607"/>
      <c r="AVX3025" s="607"/>
      <c r="AVY3025" s="607"/>
      <c r="AVZ3025" s="607"/>
      <c r="AWA3025" s="607"/>
      <c r="AWB3025" s="607"/>
      <c r="AWC3025" s="607"/>
      <c r="AWD3025" s="607"/>
      <c r="AWE3025" s="607"/>
      <c r="AWF3025" s="607"/>
      <c r="AWG3025" s="607"/>
      <c r="AWH3025" s="607"/>
      <c r="AWI3025" s="607"/>
      <c r="AWJ3025" s="607"/>
      <c r="AWK3025" s="607"/>
      <c r="AWL3025" s="607"/>
      <c r="AWM3025" s="607"/>
      <c r="AWN3025" s="607"/>
      <c r="AWO3025" s="607"/>
      <c r="AWP3025" s="607"/>
      <c r="AWQ3025" s="607"/>
      <c r="AWR3025" s="607"/>
      <c r="AWS3025" s="607"/>
      <c r="AWT3025" s="607"/>
      <c r="AWU3025" s="607"/>
      <c r="AWV3025" s="607"/>
      <c r="AWW3025" s="607"/>
      <c r="AWX3025" s="607"/>
      <c r="AWY3025" s="607"/>
      <c r="AWZ3025" s="607"/>
      <c r="AXA3025" s="607"/>
      <c r="AXB3025" s="607"/>
      <c r="AXC3025" s="607"/>
      <c r="AXD3025" s="607"/>
      <c r="AXE3025" s="607"/>
      <c r="AXF3025" s="607"/>
      <c r="AXG3025" s="607"/>
      <c r="AXH3025" s="607"/>
      <c r="AXI3025" s="607"/>
      <c r="AXJ3025" s="607"/>
      <c r="AXK3025" s="607"/>
      <c r="AXL3025" s="607"/>
      <c r="AXM3025" s="607"/>
      <c r="AXN3025" s="607"/>
      <c r="AXO3025" s="607"/>
      <c r="AXP3025" s="607"/>
      <c r="AXQ3025" s="607"/>
      <c r="AXR3025" s="607"/>
      <c r="AXS3025" s="607"/>
      <c r="AXT3025" s="607"/>
      <c r="AXU3025" s="607"/>
      <c r="AXV3025" s="607"/>
      <c r="AXW3025" s="607"/>
      <c r="AXX3025" s="607"/>
      <c r="AXY3025" s="607"/>
      <c r="AXZ3025" s="607"/>
      <c r="AYA3025" s="607"/>
      <c r="AYB3025" s="607"/>
      <c r="AYC3025" s="607"/>
      <c r="AYD3025" s="607"/>
      <c r="AYE3025" s="607"/>
      <c r="AYF3025" s="607"/>
      <c r="AYG3025" s="607"/>
      <c r="AYH3025" s="607"/>
      <c r="AYI3025" s="607"/>
      <c r="AYJ3025" s="607"/>
      <c r="AYK3025" s="607"/>
      <c r="AYL3025" s="607"/>
      <c r="AYM3025" s="607"/>
      <c r="AYN3025" s="607"/>
      <c r="AYO3025" s="607"/>
      <c r="AYP3025" s="607"/>
      <c r="AYQ3025" s="607"/>
      <c r="AYR3025" s="607"/>
      <c r="AYS3025" s="607"/>
      <c r="AYT3025" s="607"/>
      <c r="AYU3025" s="607"/>
      <c r="AYV3025" s="607"/>
      <c r="AYW3025" s="607"/>
      <c r="AYX3025" s="607"/>
      <c r="AYY3025" s="607"/>
      <c r="AYZ3025" s="607"/>
      <c r="AZA3025" s="607"/>
      <c r="AZB3025" s="607"/>
      <c r="AZC3025" s="607"/>
      <c r="AZD3025" s="607"/>
      <c r="AZE3025" s="607"/>
      <c r="AZF3025" s="607"/>
      <c r="AZG3025" s="607"/>
      <c r="AZH3025" s="607"/>
      <c r="AZI3025" s="607"/>
      <c r="AZJ3025" s="607"/>
      <c r="AZK3025" s="607"/>
      <c r="AZL3025" s="607"/>
      <c r="AZM3025" s="607"/>
      <c r="AZN3025" s="607"/>
      <c r="AZO3025" s="607"/>
      <c r="AZP3025" s="607"/>
      <c r="AZQ3025" s="607"/>
      <c r="AZR3025" s="607"/>
      <c r="AZS3025" s="607"/>
      <c r="AZT3025" s="607"/>
      <c r="AZU3025" s="607"/>
      <c r="AZV3025" s="607"/>
      <c r="AZW3025" s="607"/>
      <c r="AZX3025" s="607"/>
      <c r="AZY3025" s="607"/>
      <c r="AZZ3025" s="607"/>
      <c r="BAA3025" s="607"/>
      <c r="BAB3025" s="607"/>
      <c r="BAC3025" s="607"/>
      <c r="BAD3025" s="607"/>
      <c r="BAE3025" s="607"/>
      <c r="BAF3025" s="607"/>
      <c r="BAG3025" s="607"/>
      <c r="BAH3025" s="607"/>
      <c r="BAI3025" s="607"/>
      <c r="BAJ3025" s="607"/>
      <c r="BAK3025" s="607"/>
      <c r="BAL3025" s="607"/>
      <c r="BAM3025" s="607"/>
      <c r="BAN3025" s="607"/>
      <c r="BAO3025" s="607"/>
      <c r="BAP3025" s="607"/>
      <c r="BAQ3025" s="607"/>
      <c r="BAR3025" s="607"/>
      <c r="BAS3025" s="607"/>
      <c r="BAT3025" s="607"/>
      <c r="BAU3025" s="607"/>
      <c r="BAV3025" s="607"/>
      <c r="BAW3025" s="607"/>
      <c r="BAX3025" s="607"/>
      <c r="BAY3025" s="607"/>
      <c r="BAZ3025" s="607"/>
      <c r="BBA3025" s="607"/>
      <c r="BBB3025" s="607"/>
      <c r="BBC3025" s="607"/>
      <c r="BBD3025" s="607"/>
      <c r="BBE3025" s="607"/>
      <c r="BBF3025" s="607"/>
      <c r="BBG3025" s="607"/>
      <c r="BBH3025" s="607"/>
      <c r="BBI3025" s="607"/>
      <c r="BBJ3025" s="607"/>
      <c r="BBK3025" s="607"/>
      <c r="BBL3025" s="607"/>
      <c r="BBM3025" s="607"/>
      <c r="BBN3025" s="607"/>
      <c r="BBO3025" s="607"/>
      <c r="BBP3025" s="607"/>
      <c r="BBQ3025" s="607"/>
      <c r="BBR3025" s="607"/>
      <c r="BBS3025" s="607"/>
      <c r="BBT3025" s="607"/>
      <c r="BBU3025" s="607"/>
      <c r="BBV3025" s="607"/>
      <c r="BBW3025" s="607"/>
      <c r="BBX3025" s="607"/>
      <c r="BBY3025" s="607"/>
      <c r="BBZ3025" s="607"/>
      <c r="BCA3025" s="607"/>
      <c r="BCB3025" s="607"/>
      <c r="BCC3025" s="607"/>
      <c r="BCD3025" s="607"/>
      <c r="BCE3025" s="607"/>
      <c r="BCF3025" s="607"/>
      <c r="BCG3025" s="607"/>
      <c r="BCH3025" s="607"/>
      <c r="BCI3025" s="607"/>
      <c r="BCJ3025" s="607"/>
      <c r="BCK3025" s="607"/>
      <c r="BCL3025" s="607"/>
      <c r="BCM3025" s="607"/>
      <c r="BCN3025" s="607"/>
      <c r="BCO3025" s="607"/>
      <c r="BCP3025" s="607"/>
      <c r="BCQ3025" s="607"/>
      <c r="BCR3025" s="607"/>
      <c r="BCS3025" s="607"/>
      <c r="BCT3025" s="607"/>
      <c r="BCU3025" s="607"/>
      <c r="BCV3025" s="607"/>
      <c r="BCW3025" s="607"/>
      <c r="BCX3025" s="607"/>
      <c r="BCY3025" s="607"/>
      <c r="BCZ3025" s="607"/>
      <c r="BDA3025" s="607"/>
      <c r="BDB3025" s="607"/>
      <c r="BDC3025" s="607"/>
      <c r="BDD3025" s="607"/>
      <c r="BDE3025" s="607"/>
      <c r="BDF3025" s="607"/>
      <c r="BDG3025" s="607"/>
      <c r="BDH3025" s="607"/>
      <c r="BDI3025" s="607"/>
      <c r="BDJ3025" s="607"/>
      <c r="BDK3025" s="607"/>
      <c r="BDL3025" s="607"/>
      <c r="BDM3025" s="607"/>
      <c r="BDN3025" s="607"/>
      <c r="BDO3025" s="607"/>
      <c r="BDP3025" s="607"/>
      <c r="BDQ3025" s="607"/>
      <c r="BDR3025" s="607"/>
      <c r="BDS3025" s="607"/>
      <c r="BDT3025" s="607"/>
      <c r="BDU3025" s="607"/>
      <c r="BDV3025" s="607"/>
      <c r="BDW3025" s="607"/>
      <c r="BDX3025" s="607"/>
      <c r="BDY3025" s="607"/>
      <c r="BDZ3025" s="607"/>
      <c r="BEA3025" s="607"/>
      <c r="BEB3025" s="607"/>
      <c r="BEC3025" s="607"/>
      <c r="BED3025" s="607"/>
      <c r="BEE3025" s="607"/>
      <c r="BEF3025" s="607"/>
      <c r="BEG3025" s="607"/>
      <c r="BEH3025" s="607"/>
      <c r="BEI3025" s="607"/>
      <c r="BEJ3025" s="607"/>
      <c r="BEK3025" s="607"/>
      <c r="BEL3025" s="607"/>
      <c r="BEM3025" s="607"/>
      <c r="BEN3025" s="607"/>
      <c r="BEO3025" s="607"/>
      <c r="BEP3025" s="607"/>
      <c r="BEQ3025" s="607"/>
      <c r="BER3025" s="607"/>
      <c r="BES3025" s="607"/>
      <c r="BET3025" s="607"/>
      <c r="BEU3025" s="607"/>
      <c r="BEV3025" s="607"/>
      <c r="BEW3025" s="607"/>
      <c r="BEX3025" s="607"/>
      <c r="BEY3025" s="607"/>
      <c r="BEZ3025" s="607"/>
      <c r="BFA3025" s="607"/>
      <c r="BFB3025" s="607"/>
      <c r="BFC3025" s="607"/>
      <c r="BFD3025" s="607"/>
      <c r="BFE3025" s="607"/>
      <c r="BFF3025" s="607"/>
      <c r="BFG3025" s="607"/>
      <c r="BFH3025" s="607"/>
      <c r="BFI3025" s="607"/>
      <c r="BFJ3025" s="607"/>
      <c r="BFK3025" s="607"/>
      <c r="BFL3025" s="607"/>
      <c r="BFM3025" s="607"/>
      <c r="BFN3025" s="607"/>
      <c r="BFO3025" s="607"/>
      <c r="BFP3025" s="607"/>
      <c r="BFQ3025" s="607"/>
      <c r="BFR3025" s="607"/>
      <c r="BFS3025" s="607"/>
      <c r="BFT3025" s="607"/>
      <c r="BFU3025" s="607"/>
      <c r="BFV3025" s="607"/>
      <c r="BFW3025" s="607"/>
      <c r="BFX3025" s="607"/>
      <c r="BFY3025" s="607"/>
      <c r="BFZ3025" s="607"/>
      <c r="BGA3025" s="607"/>
      <c r="BGB3025" s="607"/>
      <c r="BGC3025" s="607"/>
      <c r="BGD3025" s="607"/>
      <c r="BGE3025" s="607"/>
      <c r="BGF3025" s="607"/>
      <c r="BGG3025" s="607"/>
      <c r="BGH3025" s="607"/>
      <c r="BGI3025" s="607"/>
      <c r="BGJ3025" s="607"/>
      <c r="BGK3025" s="607"/>
      <c r="BGL3025" s="607"/>
      <c r="BGM3025" s="607"/>
      <c r="BGN3025" s="607"/>
      <c r="BGO3025" s="607"/>
      <c r="BGP3025" s="607"/>
      <c r="BGQ3025" s="607"/>
      <c r="BGR3025" s="607"/>
      <c r="BGS3025" s="607"/>
      <c r="BGT3025" s="607"/>
      <c r="BGU3025" s="607"/>
      <c r="BGV3025" s="607"/>
      <c r="BGW3025" s="607"/>
      <c r="BGX3025" s="607"/>
      <c r="BGY3025" s="607"/>
      <c r="BGZ3025" s="607"/>
      <c r="BHA3025" s="607"/>
      <c r="BHB3025" s="607"/>
      <c r="BHC3025" s="607"/>
      <c r="BHD3025" s="607"/>
      <c r="BHE3025" s="607"/>
      <c r="BHF3025" s="607"/>
      <c r="BHG3025" s="607"/>
      <c r="BHH3025" s="607"/>
      <c r="BHI3025" s="607"/>
      <c r="BHJ3025" s="607"/>
      <c r="BHK3025" s="607"/>
      <c r="BHL3025" s="607"/>
      <c r="BHM3025" s="607"/>
      <c r="BHN3025" s="607"/>
      <c r="BHO3025" s="607"/>
      <c r="BHP3025" s="607"/>
      <c r="BHQ3025" s="607"/>
      <c r="BHR3025" s="607"/>
      <c r="BHS3025" s="607"/>
      <c r="BHT3025" s="607"/>
      <c r="BHU3025" s="607"/>
      <c r="BHV3025" s="607"/>
      <c r="BHW3025" s="607"/>
      <c r="BHX3025" s="607"/>
      <c r="BHY3025" s="607"/>
      <c r="BHZ3025" s="607"/>
      <c r="BIA3025" s="607"/>
      <c r="BIB3025" s="607"/>
      <c r="BIC3025" s="607"/>
      <c r="BID3025" s="607"/>
      <c r="BIE3025" s="607"/>
      <c r="BIF3025" s="607"/>
      <c r="BIG3025" s="607"/>
      <c r="BIH3025" s="607"/>
      <c r="BII3025" s="607"/>
      <c r="BIJ3025" s="607"/>
      <c r="BIK3025" s="607"/>
      <c r="BIL3025" s="607"/>
      <c r="BIM3025" s="607"/>
      <c r="BIN3025" s="607"/>
      <c r="BIO3025" s="607"/>
      <c r="BIP3025" s="607"/>
      <c r="BIQ3025" s="607"/>
      <c r="BIR3025" s="607"/>
      <c r="BIS3025" s="607"/>
      <c r="BIT3025" s="607"/>
      <c r="BIU3025" s="607"/>
      <c r="BIV3025" s="607"/>
      <c r="BIW3025" s="607"/>
      <c r="BIX3025" s="607"/>
      <c r="BIY3025" s="607"/>
      <c r="BIZ3025" s="607"/>
      <c r="BJA3025" s="607"/>
      <c r="BJB3025" s="607"/>
      <c r="BJC3025" s="607"/>
      <c r="BJD3025" s="607"/>
      <c r="BJE3025" s="607"/>
      <c r="BJF3025" s="607"/>
      <c r="BJG3025" s="607"/>
      <c r="BJH3025" s="607"/>
      <c r="BJI3025" s="607"/>
      <c r="BJJ3025" s="607"/>
      <c r="BJK3025" s="607"/>
      <c r="BJL3025" s="607"/>
      <c r="BJM3025" s="607"/>
      <c r="BJN3025" s="607"/>
      <c r="BJO3025" s="607"/>
      <c r="BJP3025" s="607"/>
      <c r="BJQ3025" s="607"/>
      <c r="BJR3025" s="607"/>
      <c r="BJS3025" s="607"/>
      <c r="BJT3025" s="607"/>
      <c r="BJU3025" s="607"/>
      <c r="BJV3025" s="607"/>
      <c r="BJW3025" s="607"/>
      <c r="BJX3025" s="607"/>
      <c r="BJY3025" s="607"/>
      <c r="BJZ3025" s="607"/>
      <c r="BKA3025" s="607"/>
      <c r="BKB3025" s="607"/>
      <c r="BKC3025" s="607"/>
      <c r="BKD3025" s="607"/>
      <c r="BKE3025" s="607"/>
      <c r="BKF3025" s="607"/>
      <c r="BKG3025" s="607"/>
      <c r="BKH3025" s="607"/>
      <c r="BKI3025" s="607"/>
      <c r="BKJ3025" s="607"/>
      <c r="BKK3025" s="607"/>
      <c r="BKL3025" s="607"/>
      <c r="BKM3025" s="607"/>
      <c r="BKN3025" s="607"/>
      <c r="BKO3025" s="607"/>
      <c r="BKP3025" s="607"/>
      <c r="BKQ3025" s="607"/>
      <c r="BKR3025" s="607"/>
      <c r="BKS3025" s="607"/>
      <c r="BKT3025" s="607"/>
      <c r="BKU3025" s="607"/>
      <c r="BKV3025" s="607"/>
      <c r="BKW3025" s="607"/>
      <c r="BKX3025" s="607"/>
      <c r="BKY3025" s="607"/>
      <c r="BKZ3025" s="607"/>
      <c r="BLA3025" s="607"/>
      <c r="BLB3025" s="607"/>
      <c r="BLC3025" s="607"/>
      <c r="BLD3025" s="607"/>
      <c r="BLE3025" s="607"/>
      <c r="BLF3025" s="607"/>
      <c r="BLG3025" s="607"/>
      <c r="BLH3025" s="607"/>
      <c r="BLI3025" s="607"/>
      <c r="BLJ3025" s="607"/>
      <c r="BLK3025" s="607"/>
      <c r="BLL3025" s="607"/>
      <c r="BLM3025" s="607"/>
      <c r="BLN3025" s="607"/>
      <c r="BLO3025" s="607"/>
      <c r="BLP3025" s="607"/>
      <c r="BLQ3025" s="607"/>
      <c r="BLR3025" s="607"/>
      <c r="BLS3025" s="607"/>
      <c r="BLT3025" s="607"/>
      <c r="BLU3025" s="607"/>
      <c r="BLV3025" s="607"/>
      <c r="BLW3025" s="607"/>
      <c r="BLX3025" s="607"/>
      <c r="BLY3025" s="607"/>
      <c r="BLZ3025" s="607"/>
      <c r="BMA3025" s="607"/>
      <c r="BMB3025" s="607"/>
      <c r="BMC3025" s="607"/>
      <c r="BMD3025" s="607"/>
      <c r="BME3025" s="607"/>
      <c r="BMF3025" s="607"/>
      <c r="BMG3025" s="607"/>
      <c r="BMH3025" s="607"/>
      <c r="BMI3025" s="607"/>
      <c r="BMJ3025" s="607"/>
      <c r="BMK3025" s="607"/>
      <c r="BML3025" s="607"/>
      <c r="BMM3025" s="607"/>
      <c r="BMN3025" s="607"/>
      <c r="BMO3025" s="607"/>
      <c r="BMP3025" s="607"/>
      <c r="BMQ3025" s="607"/>
      <c r="BMR3025" s="607"/>
      <c r="BMS3025" s="607"/>
      <c r="BMT3025" s="607"/>
      <c r="BMU3025" s="607"/>
      <c r="BMV3025" s="607"/>
      <c r="BMW3025" s="607"/>
      <c r="BMX3025" s="607"/>
      <c r="BMY3025" s="607"/>
      <c r="BMZ3025" s="607"/>
      <c r="BNA3025" s="607"/>
      <c r="BNB3025" s="607"/>
      <c r="BNC3025" s="607"/>
      <c r="BND3025" s="607"/>
      <c r="BNE3025" s="607"/>
      <c r="BNF3025" s="607"/>
      <c r="BNG3025" s="607"/>
      <c r="BNH3025" s="607"/>
      <c r="BNI3025" s="607"/>
      <c r="BNJ3025" s="607"/>
      <c r="BNK3025" s="607"/>
      <c r="BNL3025" s="607"/>
      <c r="BNM3025" s="607"/>
      <c r="BNN3025" s="607"/>
      <c r="BNO3025" s="607"/>
      <c r="BNP3025" s="607"/>
      <c r="BNQ3025" s="607"/>
      <c r="BNR3025" s="607"/>
      <c r="BNS3025" s="607"/>
      <c r="BNT3025" s="607"/>
      <c r="BNU3025" s="607"/>
      <c r="BNV3025" s="607"/>
      <c r="BNW3025" s="607"/>
      <c r="BNX3025" s="607"/>
      <c r="BNY3025" s="607"/>
      <c r="BNZ3025" s="607"/>
      <c r="BOA3025" s="607"/>
      <c r="BOB3025" s="607"/>
      <c r="BOC3025" s="607"/>
      <c r="BOD3025" s="607"/>
      <c r="BOE3025" s="607"/>
      <c r="BOF3025" s="607"/>
      <c r="BOG3025" s="607"/>
      <c r="BOH3025" s="607"/>
      <c r="BOI3025" s="607"/>
      <c r="BOJ3025" s="607"/>
      <c r="BOK3025" s="607"/>
      <c r="BOL3025" s="607"/>
      <c r="BOM3025" s="607"/>
      <c r="BON3025" s="607"/>
      <c r="BOO3025" s="607"/>
      <c r="BOP3025" s="607"/>
      <c r="BOQ3025" s="607"/>
      <c r="BOR3025" s="607"/>
      <c r="BOS3025" s="607"/>
      <c r="BOT3025" s="607"/>
      <c r="BOU3025" s="607"/>
      <c r="BOV3025" s="607"/>
      <c r="BOW3025" s="607"/>
      <c r="BOX3025" s="607"/>
      <c r="BOY3025" s="607"/>
      <c r="BOZ3025" s="607"/>
      <c r="BPA3025" s="607"/>
      <c r="BPB3025" s="607"/>
      <c r="BPC3025" s="607"/>
      <c r="BPD3025" s="607"/>
      <c r="BPE3025" s="607"/>
      <c r="BPF3025" s="607"/>
      <c r="BPG3025" s="607"/>
      <c r="BPH3025" s="607"/>
      <c r="BPI3025" s="607"/>
      <c r="BPJ3025" s="607"/>
      <c r="BPK3025" s="607"/>
      <c r="BPL3025" s="607"/>
      <c r="BPM3025" s="607"/>
      <c r="BPN3025" s="607"/>
      <c r="BPO3025" s="607"/>
      <c r="BPP3025" s="607"/>
      <c r="BPQ3025" s="607"/>
      <c r="BPR3025" s="607"/>
      <c r="BPS3025" s="607"/>
      <c r="BPT3025" s="607"/>
      <c r="BPU3025" s="607"/>
      <c r="BPV3025" s="607"/>
      <c r="BPW3025" s="607"/>
      <c r="BPX3025" s="607"/>
      <c r="BPY3025" s="607"/>
      <c r="BPZ3025" s="607"/>
      <c r="BQA3025" s="607"/>
      <c r="BQB3025" s="607"/>
      <c r="BQC3025" s="607"/>
      <c r="BQD3025" s="607"/>
      <c r="BQE3025" s="607"/>
      <c r="BQF3025" s="607"/>
      <c r="BQG3025" s="607"/>
      <c r="BQH3025" s="607"/>
      <c r="BQI3025" s="607"/>
      <c r="BQJ3025" s="607"/>
      <c r="BQK3025" s="607"/>
      <c r="BQL3025" s="607"/>
      <c r="BQM3025" s="607"/>
      <c r="BQN3025" s="607"/>
      <c r="BQO3025" s="607"/>
      <c r="BQP3025" s="607"/>
      <c r="BQQ3025" s="607"/>
      <c r="BQR3025" s="607"/>
      <c r="BQS3025" s="607"/>
      <c r="BQT3025" s="607"/>
      <c r="BQU3025" s="607"/>
      <c r="BQV3025" s="607"/>
      <c r="BQW3025" s="607"/>
      <c r="BQX3025" s="607"/>
      <c r="BQY3025" s="607"/>
      <c r="BQZ3025" s="607"/>
      <c r="BRA3025" s="607"/>
      <c r="BRB3025" s="607"/>
      <c r="BRC3025" s="607"/>
      <c r="BRD3025" s="607"/>
      <c r="BRE3025" s="607"/>
      <c r="BRF3025" s="607"/>
      <c r="BRG3025" s="607"/>
      <c r="BRH3025" s="607"/>
      <c r="BRI3025" s="607"/>
      <c r="BRJ3025" s="607"/>
      <c r="BRK3025" s="607"/>
      <c r="BRL3025" s="607"/>
      <c r="BRM3025" s="607"/>
      <c r="BRN3025" s="607"/>
      <c r="BRO3025" s="607"/>
      <c r="BRP3025" s="607"/>
      <c r="BRQ3025" s="607"/>
      <c r="BRR3025" s="607"/>
      <c r="BRS3025" s="607"/>
      <c r="BRT3025" s="607"/>
      <c r="BRU3025" s="607"/>
      <c r="BRV3025" s="607"/>
      <c r="BRW3025" s="607"/>
      <c r="BRX3025" s="607"/>
      <c r="BRY3025" s="607"/>
      <c r="BRZ3025" s="607"/>
      <c r="BSA3025" s="607"/>
      <c r="BSB3025" s="607"/>
      <c r="BSC3025" s="607"/>
      <c r="BSD3025" s="607"/>
      <c r="BSE3025" s="607"/>
      <c r="BSF3025" s="607"/>
      <c r="BSG3025" s="607"/>
      <c r="BSH3025" s="607"/>
      <c r="BSI3025" s="607"/>
      <c r="BSJ3025" s="607"/>
      <c r="BSK3025" s="607"/>
      <c r="BSL3025" s="607"/>
      <c r="BSM3025" s="607"/>
      <c r="BSN3025" s="607"/>
      <c r="BSO3025" s="607"/>
      <c r="BSP3025" s="607"/>
      <c r="BSQ3025" s="607"/>
      <c r="BSR3025" s="607"/>
      <c r="BSS3025" s="607"/>
      <c r="BST3025" s="607"/>
      <c r="BSU3025" s="607"/>
      <c r="BSV3025" s="607"/>
      <c r="BSW3025" s="607"/>
      <c r="BSX3025" s="607"/>
      <c r="BSY3025" s="607"/>
      <c r="BSZ3025" s="607"/>
      <c r="BTA3025" s="607"/>
      <c r="BTB3025" s="607"/>
      <c r="BTC3025" s="607"/>
      <c r="BTD3025" s="607"/>
      <c r="BTE3025" s="607"/>
      <c r="BTF3025" s="607"/>
      <c r="BTG3025" s="607"/>
      <c r="BTH3025" s="607"/>
      <c r="BTI3025" s="607"/>
      <c r="BTJ3025" s="607"/>
      <c r="BTK3025" s="607"/>
      <c r="BTL3025" s="607"/>
      <c r="BTM3025" s="607"/>
      <c r="BTN3025" s="607"/>
      <c r="BTO3025" s="607"/>
      <c r="BTP3025" s="607"/>
      <c r="BTQ3025" s="607"/>
      <c r="BTR3025" s="607"/>
      <c r="BTS3025" s="607"/>
      <c r="BTT3025" s="607"/>
      <c r="BTU3025" s="607"/>
      <c r="BTV3025" s="607"/>
      <c r="BTW3025" s="607"/>
      <c r="BTX3025" s="607"/>
      <c r="BTY3025" s="607"/>
      <c r="BTZ3025" s="607"/>
      <c r="BUA3025" s="607"/>
      <c r="BUB3025" s="607"/>
      <c r="BUC3025" s="607"/>
      <c r="BUD3025" s="607"/>
      <c r="BUE3025" s="607"/>
      <c r="BUF3025" s="607"/>
      <c r="BUG3025" s="607"/>
      <c r="BUH3025" s="607"/>
      <c r="BUI3025" s="607"/>
      <c r="BUJ3025" s="607"/>
      <c r="BUK3025" s="607"/>
      <c r="BUL3025" s="607"/>
      <c r="BUM3025" s="607"/>
      <c r="BUN3025" s="607"/>
      <c r="BUO3025" s="607"/>
      <c r="BUP3025" s="607"/>
      <c r="BUQ3025" s="607"/>
      <c r="BUR3025" s="607"/>
      <c r="BUS3025" s="607"/>
      <c r="BUT3025" s="607"/>
      <c r="BUU3025" s="607"/>
      <c r="BUV3025" s="607"/>
      <c r="BUW3025" s="607"/>
      <c r="BUX3025" s="607"/>
      <c r="BUY3025" s="607"/>
      <c r="BUZ3025" s="607"/>
      <c r="BVA3025" s="607"/>
      <c r="BVB3025" s="607"/>
      <c r="BVC3025" s="607"/>
      <c r="BVD3025" s="607"/>
      <c r="BVE3025" s="607"/>
      <c r="BVF3025" s="607"/>
      <c r="BVG3025" s="607"/>
      <c r="BVH3025" s="607"/>
      <c r="BVI3025" s="607"/>
      <c r="BVJ3025" s="607"/>
      <c r="BVK3025" s="607"/>
      <c r="BVL3025" s="607"/>
      <c r="BVM3025" s="607"/>
      <c r="BVN3025" s="607"/>
      <c r="BVO3025" s="607"/>
      <c r="BVP3025" s="607"/>
      <c r="BVQ3025" s="607"/>
      <c r="BVR3025" s="607"/>
      <c r="BVS3025" s="607"/>
      <c r="BVT3025" s="607"/>
      <c r="BVU3025" s="607"/>
      <c r="BVV3025" s="607"/>
      <c r="BVW3025" s="607"/>
      <c r="BVX3025" s="607"/>
      <c r="BVY3025" s="607"/>
      <c r="BVZ3025" s="607"/>
      <c r="BWA3025" s="607"/>
      <c r="BWB3025" s="607"/>
      <c r="BWC3025" s="607"/>
      <c r="BWD3025" s="607"/>
      <c r="BWE3025" s="607"/>
      <c r="BWF3025" s="607"/>
      <c r="BWG3025" s="607"/>
      <c r="BWH3025" s="607"/>
      <c r="BWI3025" s="607"/>
      <c r="BWJ3025" s="607"/>
      <c r="BWK3025" s="607"/>
      <c r="BWL3025" s="607"/>
      <c r="BWM3025" s="607"/>
      <c r="BWN3025" s="607"/>
      <c r="BWO3025" s="607"/>
      <c r="BWP3025" s="607"/>
      <c r="BWQ3025" s="607"/>
      <c r="BWR3025" s="607"/>
      <c r="BWS3025" s="607"/>
      <c r="BWT3025" s="607"/>
      <c r="BWU3025" s="607"/>
      <c r="BWV3025" s="607"/>
      <c r="BWW3025" s="607"/>
      <c r="BWX3025" s="607"/>
      <c r="BWY3025" s="607"/>
      <c r="BWZ3025" s="607"/>
      <c r="BXA3025" s="607"/>
      <c r="BXB3025" s="607"/>
      <c r="BXC3025" s="607"/>
      <c r="BXD3025" s="607"/>
      <c r="BXE3025" s="607"/>
      <c r="BXF3025" s="607"/>
      <c r="BXG3025" s="607"/>
      <c r="BXH3025" s="607"/>
      <c r="BXI3025" s="607"/>
      <c r="BXJ3025" s="607"/>
      <c r="BXK3025" s="607"/>
      <c r="BXL3025" s="607"/>
      <c r="BXM3025" s="607"/>
      <c r="BXN3025" s="607"/>
      <c r="BXO3025" s="607"/>
      <c r="BXP3025" s="607"/>
      <c r="BXQ3025" s="607"/>
      <c r="BXR3025" s="607"/>
      <c r="BXS3025" s="607"/>
      <c r="BXT3025" s="607"/>
      <c r="BXU3025" s="607"/>
      <c r="BXV3025" s="607"/>
      <c r="BXW3025" s="607"/>
      <c r="BXX3025" s="607"/>
      <c r="BXY3025" s="607"/>
      <c r="BXZ3025" s="607"/>
      <c r="BYA3025" s="607"/>
      <c r="BYB3025" s="607"/>
      <c r="BYC3025" s="607"/>
      <c r="BYD3025" s="607"/>
      <c r="BYE3025" s="607"/>
      <c r="BYF3025" s="607"/>
      <c r="BYG3025" s="607"/>
      <c r="BYH3025" s="607"/>
      <c r="BYI3025" s="607"/>
      <c r="BYJ3025" s="607"/>
      <c r="BYK3025" s="607"/>
      <c r="BYL3025" s="607"/>
      <c r="BYM3025" s="607"/>
      <c r="BYN3025" s="607"/>
      <c r="BYO3025" s="607"/>
      <c r="BYP3025" s="607"/>
      <c r="BYQ3025" s="607"/>
      <c r="BYR3025" s="607"/>
      <c r="BYS3025" s="607"/>
      <c r="BYT3025" s="607"/>
      <c r="BYU3025" s="607"/>
      <c r="BYV3025" s="607"/>
      <c r="BYW3025" s="607"/>
      <c r="BYX3025" s="607"/>
      <c r="BYY3025" s="607"/>
      <c r="BYZ3025" s="607"/>
      <c r="BZA3025" s="607"/>
      <c r="BZB3025" s="607"/>
      <c r="BZC3025" s="607"/>
      <c r="BZD3025" s="607"/>
      <c r="BZE3025" s="607"/>
      <c r="BZF3025" s="607"/>
      <c r="BZG3025" s="607"/>
      <c r="BZH3025" s="607"/>
      <c r="BZI3025" s="607"/>
      <c r="BZJ3025" s="607"/>
      <c r="BZK3025" s="607"/>
      <c r="BZL3025" s="607"/>
      <c r="BZM3025" s="607"/>
      <c r="BZN3025" s="607"/>
      <c r="BZO3025" s="607"/>
      <c r="BZP3025" s="607"/>
      <c r="BZQ3025" s="607"/>
      <c r="BZR3025" s="607"/>
      <c r="BZS3025" s="607"/>
      <c r="BZT3025" s="607"/>
      <c r="BZU3025" s="607"/>
      <c r="BZV3025" s="607"/>
      <c r="BZW3025" s="607"/>
      <c r="BZX3025" s="607"/>
      <c r="BZY3025" s="607"/>
      <c r="BZZ3025" s="607"/>
      <c r="CAA3025" s="607"/>
      <c r="CAB3025" s="607"/>
      <c r="CAC3025" s="607"/>
      <c r="CAD3025" s="607"/>
      <c r="CAE3025" s="607"/>
      <c r="CAF3025" s="607"/>
      <c r="CAG3025" s="607"/>
      <c r="CAH3025" s="607"/>
      <c r="CAI3025" s="607"/>
      <c r="CAJ3025" s="607"/>
      <c r="CAK3025" s="607"/>
      <c r="CAL3025" s="607"/>
      <c r="CAM3025" s="607"/>
      <c r="CAN3025" s="607"/>
      <c r="CAO3025" s="607"/>
      <c r="CAP3025" s="607"/>
      <c r="CAQ3025" s="607"/>
      <c r="CAR3025" s="607"/>
      <c r="CAS3025" s="607"/>
      <c r="CAT3025" s="607"/>
      <c r="CAU3025" s="607"/>
      <c r="CAV3025" s="607"/>
      <c r="CAW3025" s="607"/>
      <c r="CAX3025" s="607"/>
      <c r="CAY3025" s="607"/>
      <c r="CAZ3025" s="607"/>
      <c r="CBA3025" s="607"/>
      <c r="CBB3025" s="607"/>
      <c r="CBC3025" s="607"/>
      <c r="CBD3025" s="607"/>
      <c r="CBE3025" s="607"/>
      <c r="CBF3025" s="607"/>
      <c r="CBG3025" s="607"/>
      <c r="CBH3025" s="607"/>
      <c r="CBI3025" s="607"/>
      <c r="CBJ3025" s="607"/>
      <c r="CBK3025" s="607"/>
      <c r="CBL3025" s="607"/>
      <c r="CBM3025" s="607"/>
      <c r="CBN3025" s="607"/>
      <c r="CBO3025" s="607"/>
      <c r="CBP3025" s="607"/>
      <c r="CBQ3025" s="607"/>
      <c r="CBR3025" s="607"/>
      <c r="CBS3025" s="607"/>
      <c r="CBT3025" s="607"/>
      <c r="CBU3025" s="607"/>
      <c r="CBV3025" s="607"/>
      <c r="CBW3025" s="607"/>
      <c r="CBX3025" s="607"/>
      <c r="CBY3025" s="607"/>
      <c r="CBZ3025" s="607"/>
      <c r="CCA3025" s="607"/>
      <c r="CCB3025" s="607"/>
      <c r="CCC3025" s="607"/>
      <c r="CCD3025" s="607"/>
      <c r="CCE3025" s="607"/>
      <c r="CCF3025" s="607"/>
      <c r="CCG3025" s="607"/>
      <c r="CCH3025" s="607"/>
      <c r="CCI3025" s="607"/>
      <c r="CCJ3025" s="607"/>
      <c r="CCK3025" s="607"/>
      <c r="CCL3025" s="607"/>
      <c r="CCM3025" s="607"/>
      <c r="CCN3025" s="607"/>
      <c r="CCO3025" s="607"/>
      <c r="CCP3025" s="607"/>
      <c r="CCQ3025" s="607"/>
      <c r="CCR3025" s="607"/>
      <c r="CCS3025" s="607"/>
      <c r="CCT3025" s="607"/>
      <c r="CCU3025" s="607"/>
      <c r="CCV3025" s="607"/>
      <c r="CCW3025" s="607"/>
      <c r="CCX3025" s="607"/>
      <c r="CCY3025" s="607"/>
      <c r="CCZ3025" s="607"/>
      <c r="CDA3025" s="607"/>
      <c r="CDB3025" s="607"/>
      <c r="CDC3025" s="607"/>
      <c r="CDD3025" s="607"/>
      <c r="CDE3025" s="607"/>
      <c r="CDF3025" s="607"/>
      <c r="CDG3025" s="607"/>
      <c r="CDH3025" s="607"/>
      <c r="CDI3025" s="607"/>
      <c r="CDJ3025" s="607"/>
      <c r="CDK3025" s="607"/>
      <c r="CDL3025" s="607"/>
      <c r="CDM3025" s="607"/>
      <c r="CDN3025" s="607"/>
      <c r="CDO3025" s="607"/>
      <c r="CDP3025" s="607"/>
      <c r="CDQ3025" s="607"/>
      <c r="CDR3025" s="607"/>
      <c r="CDS3025" s="607"/>
      <c r="CDT3025" s="607"/>
      <c r="CDU3025" s="607"/>
      <c r="CDV3025" s="607"/>
      <c r="CDW3025" s="607"/>
      <c r="CDX3025" s="607"/>
      <c r="CDY3025" s="607"/>
      <c r="CDZ3025" s="607"/>
      <c r="CEA3025" s="607"/>
      <c r="CEB3025" s="607"/>
      <c r="CEC3025" s="607"/>
      <c r="CED3025" s="607"/>
      <c r="CEE3025" s="607"/>
      <c r="CEF3025" s="607"/>
      <c r="CEG3025" s="607"/>
      <c r="CEH3025" s="607"/>
      <c r="CEI3025" s="607"/>
      <c r="CEJ3025" s="607"/>
      <c r="CEK3025" s="607"/>
      <c r="CEL3025" s="607"/>
      <c r="CEM3025" s="607"/>
      <c r="CEN3025" s="607"/>
      <c r="CEO3025" s="607"/>
      <c r="CEP3025" s="607"/>
      <c r="CEQ3025" s="607"/>
      <c r="CER3025" s="607"/>
      <c r="CES3025" s="607"/>
      <c r="CET3025" s="607"/>
      <c r="CEU3025" s="607"/>
      <c r="CEV3025" s="607"/>
      <c r="CEW3025" s="607"/>
      <c r="CEX3025" s="607"/>
      <c r="CEY3025" s="607"/>
      <c r="CEZ3025" s="607"/>
      <c r="CFA3025" s="607"/>
      <c r="CFB3025" s="607"/>
      <c r="CFC3025" s="607"/>
      <c r="CFD3025" s="607"/>
      <c r="CFE3025" s="607"/>
      <c r="CFF3025" s="607"/>
      <c r="CFG3025" s="607"/>
      <c r="CFH3025" s="607"/>
      <c r="CFI3025" s="607"/>
      <c r="CFJ3025" s="607"/>
      <c r="CFK3025" s="607"/>
      <c r="CFL3025" s="607"/>
      <c r="CFM3025" s="607"/>
      <c r="CFN3025" s="607"/>
      <c r="CFO3025" s="607"/>
      <c r="CFP3025" s="607"/>
      <c r="CFQ3025" s="607"/>
      <c r="CFR3025" s="607"/>
      <c r="CFS3025" s="607"/>
      <c r="CFT3025" s="607"/>
      <c r="CFU3025" s="607"/>
      <c r="CFV3025" s="607"/>
      <c r="CFW3025" s="607"/>
      <c r="CFX3025" s="607"/>
      <c r="CFY3025" s="607"/>
      <c r="CFZ3025" s="607"/>
      <c r="CGA3025" s="607"/>
      <c r="CGB3025" s="607"/>
      <c r="CGC3025" s="607"/>
      <c r="CGD3025" s="607"/>
      <c r="CGE3025" s="607"/>
      <c r="CGF3025" s="607"/>
      <c r="CGG3025" s="607"/>
      <c r="CGH3025" s="607"/>
      <c r="CGI3025" s="607"/>
      <c r="CGJ3025" s="607"/>
      <c r="CGK3025" s="607"/>
      <c r="CGL3025" s="607"/>
      <c r="CGM3025" s="607"/>
      <c r="CGN3025" s="607"/>
      <c r="CGO3025" s="607"/>
      <c r="CGP3025" s="607"/>
      <c r="CGQ3025" s="607"/>
      <c r="CGR3025" s="607"/>
      <c r="CGS3025" s="607"/>
      <c r="CGT3025" s="607"/>
      <c r="CGU3025" s="607"/>
      <c r="CGV3025" s="607"/>
      <c r="CGW3025" s="607"/>
      <c r="CGX3025" s="607"/>
      <c r="CGY3025" s="607"/>
      <c r="CGZ3025" s="607"/>
      <c r="CHA3025" s="607"/>
      <c r="CHB3025" s="607"/>
      <c r="CHC3025" s="607"/>
      <c r="CHD3025" s="607"/>
      <c r="CHE3025" s="607"/>
      <c r="CHF3025" s="607"/>
      <c r="CHG3025" s="607"/>
      <c r="CHH3025" s="607"/>
      <c r="CHI3025" s="607"/>
      <c r="CHJ3025" s="607"/>
      <c r="CHK3025" s="607"/>
      <c r="CHL3025" s="607"/>
      <c r="CHM3025" s="607"/>
      <c r="CHN3025" s="607"/>
      <c r="CHO3025" s="607"/>
      <c r="CHP3025" s="607"/>
      <c r="CHQ3025" s="607"/>
      <c r="CHR3025" s="607"/>
      <c r="CHS3025" s="607"/>
      <c r="CHT3025" s="607"/>
      <c r="CHU3025" s="607"/>
      <c r="CHV3025" s="607"/>
      <c r="CHW3025" s="607"/>
      <c r="CHX3025" s="607"/>
      <c r="CHY3025" s="607"/>
      <c r="CHZ3025" s="607"/>
      <c r="CIA3025" s="607"/>
      <c r="CIB3025" s="607"/>
      <c r="CIC3025" s="607"/>
      <c r="CID3025" s="607"/>
      <c r="CIE3025" s="607"/>
      <c r="CIF3025" s="607"/>
      <c r="CIG3025" s="607"/>
      <c r="CIH3025" s="607"/>
      <c r="CII3025" s="607"/>
      <c r="CIJ3025" s="607"/>
      <c r="CIK3025" s="607"/>
      <c r="CIL3025" s="607"/>
      <c r="CIM3025" s="607"/>
      <c r="CIN3025" s="607"/>
      <c r="CIO3025" s="607"/>
      <c r="CIP3025" s="607"/>
      <c r="CIQ3025" s="607"/>
      <c r="CIR3025" s="607"/>
      <c r="CIS3025" s="607"/>
      <c r="CIT3025" s="607"/>
      <c r="CIU3025" s="607"/>
      <c r="CIV3025" s="607"/>
      <c r="CIW3025" s="607"/>
      <c r="CIX3025" s="607"/>
      <c r="CIY3025" s="607"/>
      <c r="CIZ3025" s="607"/>
      <c r="CJA3025" s="607"/>
      <c r="CJB3025" s="607"/>
      <c r="CJC3025" s="607"/>
      <c r="CJD3025" s="607"/>
      <c r="CJE3025" s="607"/>
      <c r="CJF3025" s="607"/>
      <c r="CJG3025" s="607"/>
      <c r="CJH3025" s="607"/>
      <c r="CJI3025" s="607"/>
      <c r="CJJ3025" s="607"/>
      <c r="CJK3025" s="607"/>
      <c r="CJL3025" s="607"/>
      <c r="CJM3025" s="607"/>
      <c r="CJN3025" s="607"/>
      <c r="CJO3025" s="607"/>
      <c r="CJP3025" s="607"/>
      <c r="CJQ3025" s="607"/>
      <c r="CJR3025" s="607"/>
      <c r="CJS3025" s="607"/>
      <c r="CJT3025" s="607"/>
      <c r="CJU3025" s="607"/>
      <c r="CJV3025" s="607"/>
      <c r="CJW3025" s="607"/>
      <c r="CJX3025" s="607"/>
      <c r="CJY3025" s="607"/>
      <c r="CJZ3025" s="607"/>
      <c r="CKA3025" s="607"/>
      <c r="CKB3025" s="607"/>
      <c r="CKC3025" s="607"/>
      <c r="CKD3025" s="607"/>
      <c r="CKE3025" s="607"/>
      <c r="CKF3025" s="607"/>
      <c r="CKG3025" s="607"/>
      <c r="CKH3025" s="607"/>
      <c r="CKI3025" s="607"/>
      <c r="CKJ3025" s="607"/>
      <c r="CKK3025" s="607"/>
      <c r="CKL3025" s="607"/>
      <c r="CKM3025" s="607"/>
      <c r="CKN3025" s="607"/>
      <c r="CKO3025" s="607"/>
      <c r="CKP3025" s="607"/>
      <c r="CKQ3025" s="607"/>
      <c r="CKR3025" s="607"/>
      <c r="CKS3025" s="607"/>
      <c r="CKT3025" s="607"/>
      <c r="CKU3025" s="607"/>
      <c r="CKV3025" s="607"/>
      <c r="CKW3025" s="607"/>
      <c r="CKX3025" s="607"/>
      <c r="CKY3025" s="607"/>
      <c r="CKZ3025" s="607"/>
      <c r="CLA3025" s="607"/>
      <c r="CLB3025" s="607"/>
      <c r="CLC3025" s="607"/>
      <c r="CLD3025" s="607"/>
      <c r="CLE3025" s="607"/>
      <c r="CLF3025" s="607"/>
      <c r="CLG3025" s="607"/>
      <c r="CLH3025" s="607"/>
      <c r="CLI3025" s="607"/>
      <c r="CLJ3025" s="607"/>
      <c r="CLK3025" s="607"/>
      <c r="CLL3025" s="607"/>
      <c r="CLM3025" s="607"/>
      <c r="CLN3025" s="607"/>
      <c r="CLO3025" s="607"/>
      <c r="CLP3025" s="607"/>
      <c r="CLQ3025" s="607"/>
      <c r="CLR3025" s="607"/>
      <c r="CLS3025" s="607"/>
      <c r="CLT3025" s="607"/>
      <c r="CLU3025" s="607"/>
      <c r="CLV3025" s="607"/>
      <c r="CLW3025" s="607"/>
      <c r="CLX3025" s="607"/>
      <c r="CLY3025" s="607"/>
      <c r="CLZ3025" s="607"/>
      <c r="CMA3025" s="607"/>
      <c r="CMB3025" s="607"/>
      <c r="CMC3025" s="607"/>
      <c r="CMD3025" s="607"/>
      <c r="CME3025" s="607"/>
      <c r="CMF3025" s="607"/>
      <c r="CMG3025" s="607"/>
      <c r="CMH3025" s="607"/>
      <c r="CMI3025" s="607"/>
      <c r="CMJ3025" s="607"/>
      <c r="CMK3025" s="607"/>
      <c r="CML3025" s="607"/>
      <c r="CMM3025" s="607"/>
      <c r="CMN3025" s="607"/>
      <c r="CMO3025" s="607"/>
      <c r="CMP3025" s="607"/>
      <c r="CMQ3025" s="607"/>
      <c r="CMR3025" s="607"/>
      <c r="CMS3025" s="607"/>
      <c r="CMT3025" s="607"/>
      <c r="CMU3025" s="607"/>
      <c r="CMV3025" s="607"/>
      <c r="CMW3025" s="607"/>
      <c r="CMX3025" s="607"/>
      <c r="CMY3025" s="607"/>
      <c r="CMZ3025" s="607"/>
      <c r="CNA3025" s="607"/>
      <c r="CNB3025" s="607"/>
      <c r="CNC3025" s="607"/>
      <c r="CND3025" s="607"/>
      <c r="CNE3025" s="607"/>
      <c r="CNF3025" s="607"/>
      <c r="CNG3025" s="607"/>
      <c r="CNH3025" s="607"/>
      <c r="CNI3025" s="607"/>
      <c r="CNJ3025" s="607"/>
      <c r="CNK3025" s="607"/>
      <c r="CNL3025" s="607"/>
      <c r="CNM3025" s="607"/>
      <c r="CNN3025" s="607"/>
      <c r="CNO3025" s="607"/>
      <c r="CNP3025" s="607"/>
      <c r="CNQ3025" s="607"/>
      <c r="CNR3025" s="607"/>
      <c r="CNS3025" s="607"/>
      <c r="CNT3025" s="607"/>
      <c r="CNU3025" s="607"/>
      <c r="CNV3025" s="607"/>
      <c r="CNW3025" s="607"/>
      <c r="CNX3025" s="607"/>
      <c r="CNY3025" s="607"/>
      <c r="CNZ3025" s="607"/>
      <c r="COA3025" s="607"/>
      <c r="COB3025" s="607"/>
      <c r="COC3025" s="607"/>
      <c r="COD3025" s="607"/>
      <c r="COE3025" s="607"/>
      <c r="COF3025" s="607"/>
      <c r="COG3025" s="607"/>
      <c r="COH3025" s="607"/>
      <c r="COI3025" s="607"/>
      <c r="COJ3025" s="607"/>
      <c r="COK3025" s="607"/>
      <c r="COL3025" s="607"/>
      <c r="COM3025" s="607"/>
      <c r="CON3025" s="607"/>
      <c r="COO3025" s="607"/>
      <c r="COP3025" s="607"/>
      <c r="COQ3025" s="607"/>
      <c r="COR3025" s="607"/>
      <c r="COS3025" s="607"/>
      <c r="COT3025" s="607"/>
      <c r="COU3025" s="607"/>
      <c r="COV3025" s="607"/>
      <c r="COW3025" s="607"/>
      <c r="COX3025" s="607"/>
      <c r="COY3025" s="607"/>
      <c r="COZ3025" s="607"/>
      <c r="CPA3025" s="607"/>
      <c r="CPB3025" s="607"/>
      <c r="CPC3025" s="607"/>
      <c r="CPD3025" s="607"/>
      <c r="CPE3025" s="607"/>
      <c r="CPF3025" s="607"/>
      <c r="CPG3025" s="607"/>
      <c r="CPH3025" s="607"/>
      <c r="CPI3025" s="607"/>
      <c r="CPJ3025" s="607"/>
      <c r="CPK3025" s="607"/>
      <c r="CPL3025" s="607"/>
      <c r="CPM3025" s="607"/>
      <c r="CPN3025" s="607"/>
      <c r="CPO3025" s="607"/>
      <c r="CPP3025" s="607"/>
      <c r="CPQ3025" s="607"/>
      <c r="CPR3025" s="607"/>
      <c r="CPS3025" s="607"/>
      <c r="CPT3025" s="607"/>
      <c r="CPU3025" s="607"/>
      <c r="CPV3025" s="607"/>
      <c r="CPW3025" s="607"/>
      <c r="CPX3025" s="607"/>
      <c r="CPY3025" s="607"/>
      <c r="CPZ3025" s="607"/>
      <c r="CQA3025" s="607"/>
      <c r="CQB3025" s="607"/>
      <c r="CQC3025" s="607"/>
      <c r="CQD3025" s="607"/>
      <c r="CQE3025" s="607"/>
      <c r="CQF3025" s="607"/>
      <c r="CQG3025" s="607"/>
      <c r="CQH3025" s="607"/>
      <c r="CQI3025" s="607"/>
      <c r="CQJ3025" s="607"/>
      <c r="CQK3025" s="607"/>
      <c r="CQL3025" s="607"/>
      <c r="CQM3025" s="607"/>
      <c r="CQN3025" s="607"/>
      <c r="CQO3025" s="607"/>
      <c r="CQP3025" s="607"/>
      <c r="CQQ3025" s="607"/>
      <c r="CQR3025" s="607"/>
      <c r="CQS3025" s="607"/>
      <c r="CQT3025" s="607"/>
      <c r="CQU3025" s="607"/>
      <c r="CQV3025" s="607"/>
      <c r="CQW3025" s="607"/>
      <c r="CQX3025" s="607"/>
      <c r="CQY3025" s="607"/>
      <c r="CQZ3025" s="607"/>
      <c r="CRA3025" s="607"/>
      <c r="CRB3025" s="607"/>
      <c r="CRC3025" s="607"/>
      <c r="CRD3025" s="607"/>
      <c r="CRE3025" s="607"/>
      <c r="CRF3025" s="607"/>
      <c r="CRG3025" s="607"/>
      <c r="CRH3025" s="607"/>
      <c r="CRI3025" s="607"/>
      <c r="CRJ3025" s="607"/>
      <c r="CRK3025" s="607"/>
      <c r="CRL3025" s="607"/>
      <c r="CRM3025" s="607"/>
      <c r="CRN3025" s="607"/>
      <c r="CRO3025" s="607"/>
      <c r="CRP3025" s="607"/>
      <c r="CRQ3025" s="607"/>
      <c r="CRR3025" s="607"/>
      <c r="CRS3025" s="607"/>
      <c r="CRT3025" s="607"/>
      <c r="CRU3025" s="607"/>
      <c r="CRV3025" s="607"/>
      <c r="CRW3025" s="607"/>
      <c r="CRX3025" s="607"/>
      <c r="CRY3025" s="607"/>
      <c r="CRZ3025" s="607"/>
      <c r="CSA3025" s="607"/>
      <c r="CSB3025" s="607"/>
      <c r="CSC3025" s="607"/>
      <c r="CSD3025" s="607"/>
      <c r="CSE3025" s="607"/>
      <c r="CSF3025" s="607"/>
      <c r="CSG3025" s="607"/>
      <c r="CSH3025" s="607"/>
      <c r="CSI3025" s="607"/>
      <c r="CSJ3025" s="607"/>
      <c r="CSK3025" s="607"/>
      <c r="CSL3025" s="607"/>
      <c r="CSM3025" s="607"/>
      <c r="CSN3025" s="607"/>
      <c r="CSO3025" s="607"/>
      <c r="CSP3025" s="607"/>
      <c r="CSQ3025" s="607"/>
      <c r="CSR3025" s="607"/>
      <c r="CSS3025" s="607"/>
      <c r="CST3025" s="607"/>
      <c r="CSU3025" s="607"/>
      <c r="CSV3025" s="607"/>
      <c r="CSW3025" s="607"/>
      <c r="CSX3025" s="607"/>
      <c r="CSY3025" s="607"/>
      <c r="CSZ3025" s="607"/>
      <c r="CTA3025" s="607"/>
      <c r="CTB3025" s="607"/>
      <c r="CTC3025" s="607"/>
      <c r="CTD3025" s="607"/>
      <c r="CTE3025" s="607"/>
      <c r="CTF3025" s="607"/>
      <c r="CTG3025" s="607"/>
      <c r="CTH3025" s="607"/>
      <c r="CTI3025" s="607"/>
      <c r="CTJ3025" s="607"/>
      <c r="CTK3025" s="607"/>
      <c r="CTL3025" s="607"/>
      <c r="CTM3025" s="607"/>
      <c r="CTN3025" s="607"/>
      <c r="CTO3025" s="607"/>
      <c r="CTP3025" s="607"/>
      <c r="CTQ3025" s="607"/>
      <c r="CTR3025" s="607"/>
      <c r="CTS3025" s="607"/>
      <c r="CTT3025" s="607"/>
      <c r="CTU3025" s="607"/>
      <c r="CTV3025" s="607"/>
      <c r="CTW3025" s="607"/>
      <c r="CTX3025" s="607"/>
      <c r="CTY3025" s="607"/>
      <c r="CTZ3025" s="607"/>
      <c r="CUA3025" s="607"/>
      <c r="CUB3025" s="607"/>
      <c r="CUC3025" s="607"/>
      <c r="CUD3025" s="607"/>
      <c r="CUE3025" s="607"/>
      <c r="CUF3025" s="607"/>
      <c r="CUG3025" s="607"/>
      <c r="CUH3025" s="607"/>
      <c r="CUI3025" s="607"/>
      <c r="CUJ3025" s="607"/>
      <c r="CUK3025" s="607"/>
      <c r="CUL3025" s="607"/>
      <c r="CUM3025" s="607"/>
      <c r="CUN3025" s="607"/>
      <c r="CUO3025" s="607"/>
      <c r="CUP3025" s="607"/>
      <c r="CUQ3025" s="607"/>
      <c r="CUR3025" s="607"/>
      <c r="CUS3025" s="607"/>
      <c r="CUT3025" s="607"/>
      <c r="CUU3025" s="607"/>
      <c r="CUV3025" s="607"/>
      <c r="CUW3025" s="607"/>
      <c r="CUX3025" s="607"/>
      <c r="CUY3025" s="607"/>
      <c r="CUZ3025" s="607"/>
      <c r="CVA3025" s="607"/>
      <c r="CVB3025" s="607"/>
      <c r="CVC3025" s="607"/>
      <c r="CVD3025" s="607"/>
      <c r="CVE3025" s="607"/>
      <c r="CVF3025" s="607"/>
      <c r="CVG3025" s="607"/>
      <c r="CVH3025" s="607"/>
      <c r="CVI3025" s="607"/>
      <c r="CVJ3025" s="607"/>
      <c r="CVK3025" s="607"/>
      <c r="CVL3025" s="607"/>
      <c r="CVM3025" s="607"/>
      <c r="CVN3025" s="607"/>
      <c r="CVO3025" s="607"/>
      <c r="CVP3025" s="607"/>
      <c r="CVQ3025" s="607"/>
      <c r="CVR3025" s="607"/>
      <c r="CVS3025" s="607"/>
      <c r="CVT3025" s="607"/>
      <c r="CVU3025" s="607"/>
      <c r="CVV3025" s="607"/>
      <c r="CVW3025" s="607"/>
      <c r="CVX3025" s="607"/>
      <c r="CVY3025" s="607"/>
      <c r="CVZ3025" s="607"/>
      <c r="CWA3025" s="607"/>
      <c r="CWB3025" s="607"/>
      <c r="CWC3025" s="607"/>
      <c r="CWD3025" s="607"/>
      <c r="CWE3025" s="607"/>
      <c r="CWF3025" s="607"/>
      <c r="CWG3025" s="607"/>
      <c r="CWH3025" s="607"/>
      <c r="CWI3025" s="607"/>
      <c r="CWJ3025" s="607"/>
      <c r="CWK3025" s="607"/>
      <c r="CWL3025" s="607"/>
      <c r="CWM3025" s="607"/>
      <c r="CWN3025" s="607"/>
      <c r="CWO3025" s="607"/>
      <c r="CWP3025" s="607"/>
      <c r="CWQ3025" s="607"/>
      <c r="CWR3025" s="607"/>
      <c r="CWS3025" s="607"/>
      <c r="CWT3025" s="607"/>
      <c r="CWU3025" s="607"/>
      <c r="CWV3025" s="607"/>
      <c r="CWW3025" s="607"/>
      <c r="CWX3025" s="607"/>
      <c r="CWY3025" s="607"/>
      <c r="CWZ3025" s="607"/>
      <c r="CXA3025" s="607"/>
      <c r="CXB3025" s="607"/>
      <c r="CXC3025" s="607"/>
      <c r="CXD3025" s="607"/>
      <c r="CXE3025" s="607"/>
      <c r="CXF3025" s="607"/>
      <c r="CXG3025" s="607"/>
      <c r="CXH3025" s="607"/>
      <c r="CXI3025" s="607"/>
      <c r="CXJ3025" s="607"/>
      <c r="CXK3025" s="607"/>
      <c r="CXL3025" s="607"/>
      <c r="CXM3025" s="607"/>
      <c r="CXN3025" s="607"/>
      <c r="CXO3025" s="607"/>
      <c r="CXP3025" s="607"/>
      <c r="CXQ3025" s="607"/>
      <c r="CXR3025" s="607"/>
      <c r="CXS3025" s="607"/>
      <c r="CXT3025" s="607"/>
      <c r="CXU3025" s="607"/>
      <c r="CXV3025" s="607"/>
      <c r="CXW3025" s="607"/>
      <c r="CXX3025" s="607"/>
      <c r="CXY3025" s="607"/>
      <c r="CXZ3025" s="607"/>
      <c r="CYA3025" s="607"/>
      <c r="CYB3025" s="607"/>
      <c r="CYC3025" s="607"/>
      <c r="CYD3025" s="607"/>
      <c r="CYE3025" s="607"/>
      <c r="CYF3025" s="607"/>
      <c r="CYG3025" s="607"/>
      <c r="CYH3025" s="607"/>
      <c r="CYI3025" s="607"/>
      <c r="CYJ3025" s="607"/>
      <c r="CYK3025" s="607"/>
      <c r="CYL3025" s="607"/>
      <c r="CYM3025" s="607"/>
      <c r="CYN3025" s="607"/>
      <c r="CYO3025" s="607"/>
      <c r="CYP3025" s="607"/>
      <c r="CYQ3025" s="607"/>
      <c r="CYR3025" s="607"/>
      <c r="CYS3025" s="607"/>
      <c r="CYT3025" s="607"/>
      <c r="CYU3025" s="607"/>
      <c r="CYV3025" s="607"/>
      <c r="CYW3025" s="607"/>
      <c r="CYX3025" s="607"/>
      <c r="CYY3025" s="607"/>
      <c r="CYZ3025" s="607"/>
      <c r="CZA3025" s="607"/>
      <c r="CZB3025" s="607"/>
      <c r="CZC3025" s="607"/>
      <c r="CZD3025" s="607"/>
      <c r="CZE3025" s="607"/>
      <c r="CZF3025" s="607"/>
      <c r="CZG3025" s="607"/>
      <c r="CZH3025" s="607"/>
      <c r="CZI3025" s="607"/>
      <c r="CZJ3025" s="607"/>
      <c r="CZK3025" s="607"/>
      <c r="CZL3025" s="607"/>
      <c r="CZM3025" s="607"/>
      <c r="CZN3025" s="607"/>
      <c r="CZO3025" s="607"/>
      <c r="CZP3025" s="607"/>
      <c r="CZQ3025" s="607"/>
      <c r="CZR3025" s="607"/>
      <c r="CZS3025" s="607"/>
      <c r="CZT3025" s="607"/>
      <c r="CZU3025" s="607"/>
      <c r="CZV3025" s="607"/>
      <c r="CZW3025" s="607"/>
      <c r="CZX3025" s="607"/>
      <c r="CZY3025" s="607"/>
      <c r="CZZ3025" s="607"/>
      <c r="DAA3025" s="607"/>
      <c r="DAB3025" s="607"/>
      <c r="DAC3025" s="607"/>
      <c r="DAD3025" s="607"/>
      <c r="DAE3025" s="607"/>
      <c r="DAF3025" s="607"/>
      <c r="DAG3025" s="607"/>
      <c r="DAH3025" s="607"/>
      <c r="DAI3025" s="607"/>
      <c r="DAJ3025" s="607"/>
      <c r="DAK3025" s="607"/>
      <c r="DAL3025" s="607"/>
      <c r="DAM3025" s="607"/>
      <c r="DAN3025" s="607"/>
      <c r="DAO3025" s="607"/>
      <c r="DAP3025" s="607"/>
      <c r="DAQ3025" s="607"/>
      <c r="DAR3025" s="607"/>
      <c r="DAS3025" s="607"/>
      <c r="DAT3025" s="607"/>
      <c r="DAU3025" s="607"/>
      <c r="DAV3025" s="607"/>
      <c r="DAW3025" s="607"/>
      <c r="DAX3025" s="607"/>
      <c r="DAY3025" s="607"/>
      <c r="DAZ3025" s="607"/>
      <c r="DBA3025" s="607"/>
      <c r="DBB3025" s="607"/>
      <c r="DBC3025" s="607"/>
      <c r="DBD3025" s="607"/>
      <c r="DBE3025" s="607"/>
      <c r="DBF3025" s="607"/>
      <c r="DBG3025" s="607"/>
      <c r="DBH3025" s="607"/>
      <c r="DBI3025" s="607"/>
      <c r="DBJ3025" s="607"/>
      <c r="DBK3025" s="607"/>
      <c r="DBL3025" s="607"/>
      <c r="DBM3025" s="607"/>
      <c r="DBN3025" s="607"/>
      <c r="DBO3025" s="607"/>
      <c r="DBP3025" s="607"/>
      <c r="DBQ3025" s="607"/>
      <c r="DBR3025" s="607"/>
      <c r="DBS3025" s="607"/>
      <c r="DBT3025" s="607"/>
      <c r="DBU3025" s="607"/>
      <c r="DBV3025" s="607"/>
      <c r="DBW3025" s="607"/>
      <c r="DBX3025" s="607"/>
      <c r="DBY3025" s="607"/>
      <c r="DBZ3025" s="607"/>
      <c r="DCA3025" s="607"/>
      <c r="DCB3025" s="607"/>
      <c r="DCC3025" s="607"/>
      <c r="DCD3025" s="607"/>
      <c r="DCE3025" s="607"/>
      <c r="DCF3025" s="607"/>
      <c r="DCG3025" s="607"/>
      <c r="DCH3025" s="607"/>
      <c r="DCI3025" s="607"/>
      <c r="DCJ3025" s="607"/>
      <c r="DCK3025" s="607"/>
      <c r="DCL3025" s="607"/>
      <c r="DCM3025" s="607"/>
      <c r="DCN3025" s="607"/>
      <c r="DCO3025" s="607"/>
      <c r="DCP3025" s="607"/>
      <c r="DCQ3025" s="607"/>
      <c r="DCR3025" s="607"/>
      <c r="DCS3025" s="607"/>
      <c r="DCT3025" s="607"/>
      <c r="DCU3025" s="607"/>
      <c r="DCV3025" s="607"/>
      <c r="DCW3025" s="607"/>
      <c r="DCX3025" s="607"/>
      <c r="DCY3025" s="607"/>
      <c r="DCZ3025" s="607"/>
      <c r="DDA3025" s="607"/>
      <c r="DDB3025" s="607"/>
      <c r="DDC3025" s="607"/>
      <c r="DDD3025" s="607"/>
      <c r="DDE3025" s="607"/>
      <c r="DDF3025" s="607"/>
      <c r="DDG3025" s="607"/>
      <c r="DDH3025" s="607"/>
      <c r="DDI3025" s="607"/>
      <c r="DDJ3025" s="607"/>
      <c r="DDK3025" s="607"/>
      <c r="DDL3025" s="607"/>
      <c r="DDM3025" s="607"/>
      <c r="DDN3025" s="607"/>
      <c r="DDO3025" s="607"/>
      <c r="DDP3025" s="607"/>
      <c r="DDQ3025" s="607"/>
      <c r="DDR3025" s="607"/>
      <c r="DDS3025" s="607"/>
      <c r="DDT3025" s="607"/>
      <c r="DDU3025" s="607"/>
      <c r="DDV3025" s="607"/>
      <c r="DDW3025" s="607"/>
      <c r="DDX3025" s="607"/>
      <c r="DDY3025" s="607"/>
      <c r="DDZ3025" s="607"/>
      <c r="DEA3025" s="607"/>
      <c r="DEB3025" s="607"/>
      <c r="DEC3025" s="607"/>
      <c r="DED3025" s="607"/>
      <c r="DEE3025" s="607"/>
      <c r="DEF3025" s="607"/>
      <c r="DEG3025" s="607"/>
      <c r="DEH3025" s="607"/>
      <c r="DEI3025" s="607"/>
      <c r="DEJ3025" s="607"/>
      <c r="DEK3025" s="607"/>
      <c r="DEL3025" s="607"/>
      <c r="DEM3025" s="607"/>
      <c r="DEN3025" s="607"/>
      <c r="DEO3025" s="607"/>
      <c r="DEP3025" s="607"/>
      <c r="DEQ3025" s="607"/>
      <c r="DER3025" s="607"/>
      <c r="DES3025" s="607"/>
      <c r="DET3025" s="607"/>
      <c r="DEU3025" s="607"/>
      <c r="DEV3025" s="607"/>
      <c r="DEW3025" s="607"/>
      <c r="DEX3025" s="607"/>
      <c r="DEY3025" s="607"/>
      <c r="DEZ3025" s="607"/>
      <c r="DFA3025" s="607"/>
      <c r="DFB3025" s="607"/>
      <c r="DFC3025" s="607"/>
      <c r="DFD3025" s="607"/>
      <c r="DFE3025" s="607"/>
      <c r="DFF3025" s="607"/>
      <c r="DFG3025" s="607"/>
      <c r="DFH3025" s="607"/>
      <c r="DFI3025" s="607"/>
      <c r="DFJ3025" s="607"/>
      <c r="DFK3025" s="607"/>
      <c r="DFL3025" s="607"/>
      <c r="DFM3025" s="607"/>
      <c r="DFN3025" s="607"/>
      <c r="DFO3025" s="607"/>
      <c r="DFP3025" s="607"/>
      <c r="DFQ3025" s="607"/>
      <c r="DFR3025" s="607"/>
      <c r="DFS3025" s="607"/>
      <c r="DFT3025" s="607"/>
      <c r="DFU3025" s="607"/>
      <c r="DFV3025" s="607"/>
      <c r="DFW3025" s="607"/>
      <c r="DFX3025" s="607"/>
      <c r="DFY3025" s="607"/>
      <c r="DFZ3025" s="607"/>
      <c r="DGA3025" s="607"/>
      <c r="DGB3025" s="607"/>
      <c r="DGC3025" s="607"/>
      <c r="DGD3025" s="607"/>
      <c r="DGE3025" s="607"/>
      <c r="DGF3025" s="607"/>
      <c r="DGG3025" s="607"/>
      <c r="DGH3025" s="607"/>
      <c r="DGI3025" s="607"/>
      <c r="DGJ3025" s="607"/>
      <c r="DGK3025" s="607"/>
      <c r="DGL3025" s="607"/>
      <c r="DGM3025" s="607"/>
      <c r="DGN3025" s="607"/>
      <c r="DGO3025" s="607"/>
      <c r="DGP3025" s="607"/>
      <c r="DGQ3025" s="607"/>
      <c r="DGR3025" s="607"/>
      <c r="DGS3025" s="607"/>
      <c r="DGT3025" s="607"/>
      <c r="DGU3025" s="607"/>
      <c r="DGV3025" s="607"/>
      <c r="DGW3025" s="607"/>
      <c r="DGX3025" s="607"/>
      <c r="DGY3025" s="607"/>
      <c r="DGZ3025" s="607"/>
      <c r="DHA3025" s="607"/>
      <c r="DHB3025" s="607"/>
      <c r="DHC3025" s="607"/>
      <c r="DHD3025" s="607"/>
      <c r="DHE3025" s="607"/>
      <c r="DHF3025" s="607"/>
      <c r="DHG3025" s="607"/>
      <c r="DHH3025" s="607"/>
      <c r="DHI3025" s="607"/>
      <c r="DHJ3025" s="607"/>
      <c r="DHK3025" s="607"/>
      <c r="DHL3025" s="607"/>
      <c r="DHM3025" s="607"/>
      <c r="DHN3025" s="607"/>
      <c r="DHO3025" s="607"/>
      <c r="DHP3025" s="607"/>
      <c r="DHQ3025" s="607"/>
      <c r="DHR3025" s="607"/>
      <c r="DHS3025" s="607"/>
      <c r="DHT3025" s="607"/>
      <c r="DHU3025" s="607"/>
      <c r="DHV3025" s="607"/>
      <c r="DHW3025" s="607"/>
      <c r="DHX3025" s="607"/>
      <c r="DHY3025" s="607"/>
      <c r="DHZ3025" s="607"/>
      <c r="DIA3025" s="607"/>
      <c r="DIB3025" s="607"/>
      <c r="DIC3025" s="607"/>
      <c r="DID3025" s="607"/>
      <c r="DIE3025" s="607"/>
      <c r="DIF3025" s="607"/>
      <c r="DIG3025" s="607"/>
      <c r="DIH3025" s="607"/>
      <c r="DII3025" s="607"/>
      <c r="DIJ3025" s="607"/>
      <c r="DIK3025" s="607"/>
      <c r="DIL3025" s="607"/>
      <c r="DIM3025" s="607"/>
      <c r="DIN3025" s="607"/>
      <c r="DIO3025" s="607"/>
      <c r="DIP3025" s="607"/>
      <c r="DIQ3025" s="607"/>
      <c r="DIR3025" s="607"/>
      <c r="DIS3025" s="607"/>
      <c r="DIT3025" s="607"/>
      <c r="DIU3025" s="607"/>
      <c r="DIV3025" s="607"/>
      <c r="DIW3025" s="607"/>
      <c r="DIX3025" s="607"/>
      <c r="DIY3025" s="607"/>
      <c r="DIZ3025" s="607"/>
      <c r="DJA3025" s="607"/>
      <c r="DJB3025" s="607"/>
      <c r="DJC3025" s="607"/>
      <c r="DJD3025" s="607"/>
      <c r="DJE3025" s="607"/>
      <c r="DJF3025" s="607"/>
      <c r="DJG3025" s="607"/>
      <c r="DJH3025" s="607"/>
      <c r="DJI3025" s="607"/>
      <c r="DJJ3025" s="607"/>
      <c r="DJK3025" s="607"/>
      <c r="DJL3025" s="607"/>
      <c r="DJM3025" s="607"/>
      <c r="DJN3025" s="607"/>
      <c r="DJO3025" s="607"/>
      <c r="DJP3025" s="607"/>
      <c r="DJQ3025" s="607"/>
      <c r="DJR3025" s="607"/>
      <c r="DJS3025" s="607"/>
      <c r="DJT3025" s="607"/>
      <c r="DJU3025" s="607"/>
      <c r="DJV3025" s="607"/>
      <c r="DJW3025" s="607"/>
      <c r="DJX3025" s="607"/>
      <c r="DJY3025" s="607"/>
      <c r="DJZ3025" s="607"/>
      <c r="DKA3025" s="607"/>
      <c r="DKB3025" s="607"/>
      <c r="DKC3025" s="607"/>
      <c r="DKD3025" s="607"/>
      <c r="DKE3025" s="607"/>
      <c r="DKF3025" s="607"/>
      <c r="DKG3025" s="607"/>
      <c r="DKH3025" s="607"/>
      <c r="DKI3025" s="607"/>
      <c r="DKJ3025" s="607"/>
      <c r="DKK3025" s="607"/>
      <c r="DKL3025" s="607"/>
      <c r="DKM3025" s="607"/>
      <c r="DKN3025" s="607"/>
      <c r="DKO3025" s="607"/>
      <c r="DKP3025" s="607"/>
      <c r="DKQ3025" s="607"/>
      <c r="DKR3025" s="607"/>
      <c r="DKS3025" s="607"/>
      <c r="DKT3025" s="607"/>
      <c r="DKU3025" s="607"/>
      <c r="DKV3025" s="607"/>
      <c r="DKW3025" s="607"/>
      <c r="DKX3025" s="607"/>
      <c r="DKY3025" s="607"/>
      <c r="DKZ3025" s="607"/>
      <c r="DLA3025" s="607"/>
      <c r="DLB3025" s="607"/>
      <c r="DLC3025" s="607"/>
      <c r="DLD3025" s="607"/>
      <c r="DLE3025" s="607"/>
      <c r="DLF3025" s="607"/>
      <c r="DLG3025" s="607"/>
      <c r="DLH3025" s="607"/>
      <c r="DLI3025" s="607"/>
      <c r="DLJ3025" s="607"/>
      <c r="DLK3025" s="607"/>
      <c r="DLL3025" s="607"/>
      <c r="DLM3025" s="607"/>
      <c r="DLN3025" s="607"/>
      <c r="DLO3025" s="607"/>
      <c r="DLP3025" s="607"/>
      <c r="DLQ3025" s="607"/>
      <c r="DLR3025" s="607"/>
      <c r="DLS3025" s="607"/>
      <c r="DLT3025" s="607"/>
      <c r="DLU3025" s="607"/>
      <c r="DLV3025" s="607"/>
      <c r="DLW3025" s="607"/>
      <c r="DLX3025" s="607"/>
      <c r="DLY3025" s="607"/>
      <c r="DLZ3025" s="607"/>
      <c r="DMA3025" s="607"/>
      <c r="DMB3025" s="607"/>
      <c r="DMC3025" s="607"/>
      <c r="DMD3025" s="607"/>
      <c r="DME3025" s="607"/>
      <c r="DMF3025" s="607"/>
      <c r="DMG3025" s="607"/>
      <c r="DMH3025" s="607"/>
      <c r="DMI3025" s="607"/>
      <c r="DMJ3025" s="607"/>
      <c r="DMK3025" s="607"/>
      <c r="DML3025" s="607"/>
      <c r="DMM3025" s="607"/>
      <c r="DMN3025" s="607"/>
      <c r="DMO3025" s="607"/>
      <c r="DMP3025" s="607"/>
      <c r="DMQ3025" s="607"/>
      <c r="DMR3025" s="607"/>
      <c r="DMS3025" s="607"/>
      <c r="DMT3025" s="607"/>
      <c r="DMU3025" s="607"/>
      <c r="DMV3025" s="607"/>
      <c r="DMW3025" s="607"/>
      <c r="DMX3025" s="607"/>
      <c r="DMY3025" s="607"/>
      <c r="DMZ3025" s="607"/>
      <c r="DNA3025" s="607"/>
      <c r="DNB3025" s="607"/>
      <c r="DNC3025" s="607"/>
      <c r="DND3025" s="607"/>
      <c r="DNE3025" s="607"/>
      <c r="DNF3025" s="607"/>
      <c r="DNG3025" s="607"/>
      <c r="DNH3025" s="607"/>
      <c r="DNI3025" s="607"/>
      <c r="DNJ3025" s="607"/>
      <c r="DNK3025" s="607"/>
      <c r="DNL3025" s="607"/>
      <c r="DNM3025" s="607"/>
      <c r="DNN3025" s="607"/>
      <c r="DNO3025" s="607"/>
      <c r="DNP3025" s="607"/>
      <c r="DNQ3025" s="607"/>
      <c r="DNR3025" s="607"/>
      <c r="DNS3025" s="607"/>
      <c r="DNT3025" s="607"/>
      <c r="DNU3025" s="607"/>
      <c r="DNV3025" s="607"/>
      <c r="DNW3025" s="607"/>
      <c r="DNX3025" s="607"/>
      <c r="DNY3025" s="607"/>
      <c r="DNZ3025" s="607"/>
      <c r="DOA3025" s="607"/>
      <c r="DOB3025" s="607"/>
      <c r="DOC3025" s="607"/>
      <c r="DOD3025" s="607"/>
      <c r="DOE3025" s="607"/>
      <c r="DOF3025" s="607"/>
      <c r="DOG3025" s="607"/>
      <c r="DOH3025" s="607"/>
      <c r="DOI3025" s="607"/>
      <c r="DOJ3025" s="607"/>
      <c r="DOK3025" s="607"/>
      <c r="DOL3025" s="607"/>
      <c r="DOM3025" s="607"/>
      <c r="DON3025" s="607"/>
      <c r="DOO3025" s="607"/>
      <c r="DOP3025" s="607"/>
      <c r="DOQ3025" s="607"/>
      <c r="DOR3025" s="607"/>
      <c r="DOS3025" s="607"/>
      <c r="DOT3025" s="607"/>
      <c r="DOU3025" s="607"/>
      <c r="DOV3025" s="607"/>
      <c r="DOW3025" s="607"/>
      <c r="DOX3025" s="607"/>
      <c r="DOY3025" s="607"/>
      <c r="DOZ3025" s="607"/>
      <c r="DPA3025" s="607"/>
      <c r="DPB3025" s="607"/>
      <c r="DPC3025" s="607"/>
      <c r="DPD3025" s="607"/>
      <c r="DPE3025" s="607"/>
      <c r="DPF3025" s="607"/>
      <c r="DPG3025" s="607"/>
      <c r="DPH3025" s="607"/>
      <c r="DPI3025" s="607"/>
      <c r="DPJ3025" s="607"/>
      <c r="DPK3025" s="607"/>
      <c r="DPL3025" s="607"/>
      <c r="DPM3025" s="607"/>
      <c r="DPN3025" s="607"/>
      <c r="DPO3025" s="607"/>
      <c r="DPP3025" s="607"/>
      <c r="DPQ3025" s="607"/>
      <c r="DPR3025" s="607"/>
      <c r="DPS3025" s="607"/>
      <c r="DPT3025" s="607"/>
      <c r="DPU3025" s="607"/>
      <c r="DPV3025" s="607"/>
      <c r="DPW3025" s="607"/>
      <c r="DPX3025" s="607"/>
      <c r="DPY3025" s="607"/>
      <c r="DPZ3025" s="607"/>
      <c r="DQA3025" s="607"/>
      <c r="DQB3025" s="607"/>
      <c r="DQC3025" s="607"/>
      <c r="DQD3025" s="607"/>
      <c r="DQE3025" s="607"/>
      <c r="DQF3025" s="607"/>
      <c r="DQG3025" s="607"/>
      <c r="DQH3025" s="607"/>
      <c r="DQI3025" s="607"/>
      <c r="DQJ3025" s="607"/>
      <c r="DQK3025" s="607"/>
      <c r="DQL3025" s="607"/>
      <c r="DQM3025" s="607"/>
      <c r="DQN3025" s="607"/>
      <c r="DQO3025" s="607"/>
      <c r="DQP3025" s="607"/>
      <c r="DQQ3025" s="607"/>
      <c r="DQR3025" s="607"/>
      <c r="DQS3025" s="607"/>
      <c r="DQT3025" s="607"/>
      <c r="DQU3025" s="607"/>
      <c r="DQV3025" s="607"/>
      <c r="DQW3025" s="607"/>
      <c r="DQX3025" s="607"/>
      <c r="DQY3025" s="607"/>
      <c r="DQZ3025" s="607"/>
      <c r="DRA3025" s="607"/>
      <c r="DRB3025" s="607"/>
      <c r="DRC3025" s="607"/>
      <c r="DRD3025" s="607"/>
      <c r="DRE3025" s="607"/>
      <c r="DRF3025" s="607"/>
      <c r="DRG3025" s="607"/>
      <c r="DRH3025" s="607"/>
      <c r="DRI3025" s="607"/>
      <c r="DRJ3025" s="607"/>
      <c r="DRK3025" s="607"/>
      <c r="DRL3025" s="607"/>
      <c r="DRM3025" s="607"/>
      <c r="DRN3025" s="607"/>
      <c r="DRO3025" s="607"/>
      <c r="DRP3025" s="607"/>
      <c r="DRQ3025" s="607"/>
      <c r="DRR3025" s="607"/>
      <c r="DRS3025" s="607"/>
      <c r="DRT3025" s="607"/>
      <c r="DRU3025" s="607"/>
      <c r="DRV3025" s="607"/>
      <c r="DRW3025" s="607"/>
      <c r="DRX3025" s="607"/>
      <c r="DRY3025" s="607"/>
      <c r="DRZ3025" s="607"/>
      <c r="DSA3025" s="607"/>
      <c r="DSB3025" s="607"/>
      <c r="DSC3025" s="607"/>
      <c r="DSD3025" s="607"/>
      <c r="DSE3025" s="607"/>
      <c r="DSF3025" s="607"/>
      <c r="DSG3025" s="607"/>
      <c r="DSH3025" s="607"/>
      <c r="DSI3025" s="607"/>
      <c r="DSJ3025" s="607"/>
      <c r="DSK3025" s="607"/>
      <c r="DSL3025" s="607"/>
      <c r="DSM3025" s="607"/>
      <c r="DSN3025" s="607"/>
      <c r="DSO3025" s="607"/>
      <c r="DSP3025" s="607"/>
      <c r="DSQ3025" s="607"/>
      <c r="DSR3025" s="607"/>
      <c r="DSS3025" s="607"/>
      <c r="DST3025" s="607"/>
      <c r="DSU3025" s="607"/>
      <c r="DSV3025" s="607"/>
      <c r="DSW3025" s="607"/>
      <c r="DSX3025" s="607"/>
      <c r="DSY3025" s="607"/>
      <c r="DSZ3025" s="607"/>
      <c r="DTA3025" s="607"/>
      <c r="DTB3025" s="607"/>
      <c r="DTC3025" s="607"/>
      <c r="DTD3025" s="607"/>
      <c r="DTE3025" s="607"/>
      <c r="DTF3025" s="607"/>
      <c r="DTG3025" s="607"/>
      <c r="DTH3025" s="607"/>
      <c r="DTI3025" s="607"/>
      <c r="DTJ3025" s="607"/>
      <c r="DTK3025" s="607"/>
      <c r="DTL3025" s="607"/>
      <c r="DTM3025" s="607"/>
      <c r="DTN3025" s="607"/>
      <c r="DTO3025" s="607"/>
      <c r="DTP3025" s="607"/>
      <c r="DTQ3025" s="607"/>
      <c r="DTR3025" s="607"/>
      <c r="DTS3025" s="607"/>
      <c r="DTT3025" s="607"/>
      <c r="DTU3025" s="607"/>
      <c r="DTV3025" s="607"/>
      <c r="DTW3025" s="607"/>
      <c r="DTX3025" s="607"/>
      <c r="DTY3025" s="607"/>
      <c r="DTZ3025" s="607"/>
      <c r="DUA3025" s="607"/>
      <c r="DUB3025" s="607"/>
      <c r="DUC3025" s="607"/>
      <c r="DUD3025" s="607"/>
      <c r="DUE3025" s="607"/>
      <c r="DUF3025" s="607"/>
      <c r="DUG3025" s="607"/>
      <c r="DUH3025" s="607"/>
      <c r="DUI3025" s="607"/>
      <c r="DUJ3025" s="607"/>
      <c r="DUK3025" s="607"/>
      <c r="DUL3025" s="607"/>
      <c r="DUM3025" s="607"/>
      <c r="DUN3025" s="607"/>
      <c r="DUO3025" s="607"/>
      <c r="DUP3025" s="607"/>
      <c r="DUQ3025" s="607"/>
      <c r="DUR3025" s="607"/>
      <c r="DUS3025" s="607"/>
      <c r="DUT3025" s="607"/>
      <c r="DUU3025" s="607"/>
      <c r="DUV3025" s="607"/>
      <c r="DUW3025" s="607"/>
      <c r="DUX3025" s="607"/>
      <c r="DUY3025" s="607"/>
      <c r="DUZ3025" s="607"/>
      <c r="DVA3025" s="607"/>
      <c r="DVB3025" s="607"/>
      <c r="DVC3025" s="607"/>
      <c r="DVD3025" s="607"/>
      <c r="DVE3025" s="607"/>
      <c r="DVF3025" s="607"/>
      <c r="DVG3025" s="607"/>
      <c r="DVH3025" s="607"/>
      <c r="DVI3025" s="607"/>
      <c r="DVJ3025" s="607"/>
      <c r="DVK3025" s="607"/>
      <c r="DVL3025" s="607"/>
      <c r="DVM3025" s="607"/>
      <c r="DVN3025" s="607"/>
      <c r="DVO3025" s="607"/>
      <c r="DVP3025" s="607"/>
      <c r="DVQ3025" s="607"/>
      <c r="DVR3025" s="607"/>
      <c r="DVS3025" s="607"/>
      <c r="DVT3025" s="607"/>
      <c r="DVU3025" s="607"/>
      <c r="DVV3025" s="607"/>
      <c r="DVW3025" s="607"/>
      <c r="DVX3025" s="607"/>
      <c r="DVY3025" s="607"/>
      <c r="DVZ3025" s="607"/>
      <c r="DWA3025" s="607"/>
      <c r="DWB3025" s="607"/>
      <c r="DWC3025" s="607"/>
      <c r="DWD3025" s="607"/>
      <c r="DWE3025" s="607"/>
      <c r="DWF3025" s="607"/>
      <c r="DWG3025" s="607"/>
      <c r="DWH3025" s="607"/>
      <c r="DWI3025" s="607"/>
      <c r="DWJ3025" s="607"/>
      <c r="DWK3025" s="607"/>
      <c r="DWL3025" s="607"/>
      <c r="DWM3025" s="607"/>
      <c r="DWN3025" s="607"/>
      <c r="DWO3025" s="607"/>
      <c r="DWP3025" s="607"/>
      <c r="DWQ3025" s="607"/>
      <c r="DWR3025" s="607"/>
      <c r="DWS3025" s="607"/>
      <c r="DWT3025" s="607"/>
      <c r="DWU3025" s="607"/>
      <c r="DWV3025" s="607"/>
      <c r="DWW3025" s="607"/>
      <c r="DWX3025" s="607"/>
      <c r="DWY3025" s="607"/>
      <c r="DWZ3025" s="607"/>
      <c r="DXA3025" s="607"/>
      <c r="DXB3025" s="607"/>
      <c r="DXC3025" s="607"/>
      <c r="DXD3025" s="607"/>
      <c r="DXE3025" s="607"/>
      <c r="DXF3025" s="607"/>
      <c r="DXG3025" s="607"/>
      <c r="DXH3025" s="607"/>
      <c r="DXI3025" s="607"/>
      <c r="DXJ3025" s="607"/>
      <c r="DXK3025" s="607"/>
      <c r="DXL3025" s="607"/>
      <c r="DXM3025" s="607"/>
      <c r="DXN3025" s="607"/>
      <c r="DXO3025" s="607"/>
      <c r="DXP3025" s="607"/>
      <c r="DXQ3025" s="607"/>
      <c r="DXR3025" s="607"/>
      <c r="DXS3025" s="607"/>
      <c r="DXT3025" s="607"/>
      <c r="DXU3025" s="607"/>
      <c r="DXV3025" s="607"/>
      <c r="DXW3025" s="607"/>
      <c r="DXX3025" s="607"/>
      <c r="DXY3025" s="607"/>
      <c r="DXZ3025" s="607"/>
      <c r="DYA3025" s="607"/>
      <c r="DYB3025" s="607"/>
      <c r="DYC3025" s="607"/>
      <c r="DYD3025" s="607"/>
      <c r="DYE3025" s="607"/>
      <c r="DYF3025" s="607"/>
      <c r="DYG3025" s="607"/>
      <c r="DYH3025" s="607"/>
      <c r="DYI3025" s="607"/>
      <c r="DYJ3025" s="607"/>
      <c r="DYK3025" s="607"/>
      <c r="DYL3025" s="607"/>
      <c r="DYM3025" s="607"/>
      <c r="DYN3025" s="607"/>
      <c r="DYO3025" s="607"/>
      <c r="DYP3025" s="607"/>
      <c r="DYQ3025" s="607"/>
      <c r="DYR3025" s="607"/>
      <c r="DYS3025" s="607"/>
      <c r="DYT3025" s="607"/>
      <c r="DYU3025" s="607"/>
      <c r="DYV3025" s="607"/>
      <c r="DYW3025" s="607"/>
      <c r="DYX3025" s="607"/>
      <c r="DYY3025" s="607"/>
      <c r="DYZ3025" s="607"/>
      <c r="DZA3025" s="607"/>
      <c r="DZB3025" s="607"/>
      <c r="DZC3025" s="607"/>
      <c r="DZD3025" s="607"/>
      <c r="DZE3025" s="607"/>
      <c r="DZF3025" s="607"/>
      <c r="DZG3025" s="607"/>
      <c r="DZH3025" s="607"/>
      <c r="DZI3025" s="607"/>
      <c r="DZJ3025" s="607"/>
      <c r="DZK3025" s="607"/>
      <c r="DZL3025" s="607"/>
      <c r="DZM3025" s="607"/>
      <c r="DZN3025" s="607"/>
      <c r="DZO3025" s="607"/>
      <c r="DZP3025" s="607"/>
      <c r="DZQ3025" s="607"/>
      <c r="DZR3025" s="607"/>
      <c r="DZS3025" s="607"/>
      <c r="DZT3025" s="607"/>
      <c r="DZU3025" s="607"/>
      <c r="DZV3025" s="607"/>
      <c r="DZW3025" s="607"/>
      <c r="DZX3025" s="607"/>
      <c r="DZY3025" s="607"/>
      <c r="DZZ3025" s="607"/>
      <c r="EAA3025" s="607"/>
      <c r="EAB3025" s="607"/>
      <c r="EAC3025" s="607"/>
      <c r="EAD3025" s="607"/>
      <c r="EAE3025" s="607"/>
      <c r="EAF3025" s="607"/>
      <c r="EAG3025" s="607"/>
      <c r="EAH3025" s="607"/>
      <c r="EAI3025" s="607"/>
      <c r="EAJ3025" s="607"/>
      <c r="EAK3025" s="607"/>
      <c r="EAL3025" s="607"/>
      <c r="EAM3025" s="607"/>
      <c r="EAN3025" s="607"/>
      <c r="EAO3025" s="607"/>
      <c r="EAP3025" s="607"/>
      <c r="EAQ3025" s="607"/>
      <c r="EAR3025" s="607"/>
      <c r="EAS3025" s="607"/>
      <c r="EAT3025" s="607"/>
      <c r="EAU3025" s="607"/>
      <c r="EAV3025" s="607"/>
      <c r="EAW3025" s="607"/>
      <c r="EAX3025" s="607"/>
      <c r="EAY3025" s="607"/>
      <c r="EAZ3025" s="607"/>
      <c r="EBA3025" s="607"/>
      <c r="EBB3025" s="607"/>
      <c r="EBC3025" s="607"/>
      <c r="EBD3025" s="607"/>
      <c r="EBE3025" s="607"/>
      <c r="EBF3025" s="607"/>
      <c r="EBG3025" s="607"/>
      <c r="EBH3025" s="607"/>
      <c r="EBI3025" s="607"/>
      <c r="EBJ3025" s="607"/>
      <c r="EBK3025" s="607"/>
      <c r="EBL3025" s="607"/>
      <c r="EBM3025" s="607"/>
      <c r="EBN3025" s="607"/>
      <c r="EBO3025" s="607"/>
      <c r="EBP3025" s="607"/>
      <c r="EBQ3025" s="607"/>
      <c r="EBR3025" s="607"/>
      <c r="EBS3025" s="607"/>
      <c r="EBT3025" s="607"/>
      <c r="EBU3025" s="607"/>
      <c r="EBV3025" s="607"/>
      <c r="EBW3025" s="607"/>
      <c r="EBX3025" s="607"/>
      <c r="EBY3025" s="607"/>
      <c r="EBZ3025" s="607"/>
      <c r="ECA3025" s="607"/>
      <c r="ECB3025" s="607"/>
      <c r="ECC3025" s="607"/>
      <c r="ECD3025" s="607"/>
      <c r="ECE3025" s="607"/>
      <c r="ECF3025" s="607"/>
      <c r="ECG3025" s="607"/>
      <c r="ECH3025" s="607"/>
      <c r="ECI3025" s="607"/>
      <c r="ECJ3025" s="607"/>
      <c r="ECK3025" s="607"/>
      <c r="ECL3025" s="607"/>
      <c r="ECM3025" s="607"/>
      <c r="ECN3025" s="607"/>
      <c r="ECO3025" s="607"/>
      <c r="ECP3025" s="607"/>
      <c r="ECQ3025" s="607"/>
      <c r="ECR3025" s="607"/>
      <c r="ECS3025" s="607"/>
      <c r="ECT3025" s="607"/>
      <c r="ECU3025" s="607"/>
      <c r="ECV3025" s="607"/>
      <c r="ECW3025" s="607"/>
      <c r="ECX3025" s="607"/>
      <c r="ECY3025" s="607"/>
      <c r="ECZ3025" s="607"/>
      <c r="EDA3025" s="607"/>
      <c r="EDB3025" s="607"/>
      <c r="EDC3025" s="607"/>
      <c r="EDD3025" s="607"/>
      <c r="EDE3025" s="607"/>
      <c r="EDF3025" s="607"/>
      <c r="EDG3025" s="607"/>
      <c r="EDH3025" s="607"/>
      <c r="EDI3025" s="607"/>
      <c r="EDJ3025" s="607"/>
      <c r="EDK3025" s="607"/>
      <c r="EDL3025" s="607"/>
      <c r="EDM3025" s="607"/>
      <c r="EDN3025" s="607"/>
      <c r="EDO3025" s="607"/>
      <c r="EDP3025" s="607"/>
      <c r="EDQ3025" s="607"/>
      <c r="EDR3025" s="607"/>
      <c r="EDS3025" s="607"/>
      <c r="EDT3025" s="607"/>
      <c r="EDU3025" s="607"/>
      <c r="EDV3025" s="607"/>
      <c r="EDW3025" s="607"/>
      <c r="EDX3025" s="607"/>
      <c r="EDY3025" s="607"/>
      <c r="EDZ3025" s="607"/>
      <c r="EEA3025" s="607"/>
      <c r="EEB3025" s="607"/>
      <c r="EEC3025" s="607"/>
      <c r="EED3025" s="607"/>
      <c r="EEE3025" s="607"/>
      <c r="EEF3025" s="607"/>
      <c r="EEG3025" s="607"/>
      <c r="EEH3025" s="607"/>
      <c r="EEI3025" s="607"/>
      <c r="EEJ3025" s="607"/>
      <c r="EEK3025" s="607"/>
      <c r="EEL3025" s="607"/>
      <c r="EEM3025" s="607"/>
      <c r="EEN3025" s="607"/>
      <c r="EEO3025" s="607"/>
      <c r="EEP3025" s="607"/>
      <c r="EEQ3025" s="607"/>
      <c r="EER3025" s="607"/>
      <c r="EES3025" s="607"/>
      <c r="EET3025" s="607"/>
      <c r="EEU3025" s="607"/>
      <c r="EEV3025" s="607"/>
      <c r="EEW3025" s="607"/>
      <c r="EEX3025" s="607"/>
      <c r="EEY3025" s="607"/>
      <c r="EEZ3025" s="607"/>
      <c r="EFA3025" s="607"/>
      <c r="EFB3025" s="607"/>
      <c r="EFC3025" s="607"/>
      <c r="EFD3025" s="607"/>
      <c r="EFE3025" s="607"/>
      <c r="EFF3025" s="607"/>
      <c r="EFG3025" s="607"/>
      <c r="EFH3025" s="607"/>
      <c r="EFI3025" s="607"/>
      <c r="EFJ3025" s="607"/>
      <c r="EFK3025" s="607"/>
      <c r="EFL3025" s="607"/>
      <c r="EFM3025" s="607"/>
      <c r="EFN3025" s="607"/>
      <c r="EFO3025" s="607"/>
      <c r="EFP3025" s="607"/>
      <c r="EFQ3025" s="607"/>
      <c r="EFR3025" s="607"/>
      <c r="EFS3025" s="607"/>
      <c r="EFT3025" s="607"/>
      <c r="EFU3025" s="607"/>
      <c r="EFV3025" s="607"/>
      <c r="EFW3025" s="607"/>
      <c r="EFX3025" s="607"/>
      <c r="EFY3025" s="607"/>
      <c r="EFZ3025" s="607"/>
      <c r="EGA3025" s="607"/>
      <c r="EGB3025" s="607"/>
      <c r="EGC3025" s="607"/>
      <c r="EGD3025" s="607"/>
      <c r="EGE3025" s="607"/>
      <c r="EGF3025" s="607"/>
      <c r="EGG3025" s="607"/>
      <c r="EGH3025" s="607"/>
      <c r="EGI3025" s="607"/>
      <c r="EGJ3025" s="607"/>
      <c r="EGK3025" s="607"/>
      <c r="EGL3025" s="607"/>
      <c r="EGM3025" s="607"/>
      <c r="EGN3025" s="607"/>
      <c r="EGO3025" s="607"/>
      <c r="EGP3025" s="607"/>
      <c r="EGQ3025" s="607"/>
      <c r="EGR3025" s="607"/>
      <c r="EGS3025" s="607"/>
      <c r="EGT3025" s="607"/>
      <c r="EGU3025" s="607"/>
      <c r="EGV3025" s="607"/>
      <c r="EGW3025" s="607"/>
      <c r="EGX3025" s="607"/>
      <c r="EGY3025" s="607"/>
      <c r="EGZ3025" s="607"/>
      <c r="EHA3025" s="607"/>
      <c r="EHB3025" s="607"/>
      <c r="EHC3025" s="607"/>
      <c r="EHD3025" s="607"/>
      <c r="EHE3025" s="607"/>
      <c r="EHF3025" s="607"/>
      <c r="EHG3025" s="607"/>
      <c r="EHH3025" s="607"/>
      <c r="EHI3025" s="607"/>
      <c r="EHJ3025" s="607"/>
      <c r="EHK3025" s="607"/>
      <c r="EHL3025" s="607"/>
      <c r="EHM3025" s="607"/>
      <c r="EHN3025" s="607"/>
      <c r="EHO3025" s="607"/>
      <c r="EHP3025" s="607"/>
      <c r="EHQ3025" s="607"/>
      <c r="EHR3025" s="607"/>
      <c r="EHS3025" s="607"/>
      <c r="EHT3025" s="607"/>
      <c r="EHU3025" s="607"/>
      <c r="EHV3025" s="607"/>
      <c r="EHW3025" s="607"/>
      <c r="EHX3025" s="607"/>
      <c r="EHY3025" s="607"/>
      <c r="EHZ3025" s="607"/>
      <c r="EIA3025" s="607"/>
      <c r="EIB3025" s="607"/>
      <c r="EIC3025" s="607"/>
      <c r="EID3025" s="607"/>
      <c r="EIE3025" s="607"/>
      <c r="EIF3025" s="607"/>
      <c r="EIG3025" s="607"/>
      <c r="EIH3025" s="607"/>
      <c r="EII3025" s="607"/>
      <c r="EIJ3025" s="607"/>
      <c r="EIK3025" s="607"/>
      <c r="EIL3025" s="607"/>
      <c r="EIM3025" s="607"/>
      <c r="EIN3025" s="607"/>
      <c r="EIO3025" s="607"/>
      <c r="EIP3025" s="607"/>
      <c r="EIQ3025" s="607"/>
      <c r="EIR3025" s="607"/>
      <c r="EIS3025" s="607"/>
      <c r="EIT3025" s="607"/>
      <c r="EIU3025" s="607"/>
      <c r="EIV3025" s="607"/>
      <c r="EIW3025" s="607"/>
      <c r="EIX3025" s="607"/>
      <c r="EIY3025" s="607"/>
      <c r="EIZ3025" s="607"/>
      <c r="EJA3025" s="607"/>
      <c r="EJB3025" s="607"/>
      <c r="EJC3025" s="607"/>
      <c r="EJD3025" s="607"/>
      <c r="EJE3025" s="607"/>
      <c r="EJF3025" s="607"/>
      <c r="EJG3025" s="607"/>
      <c r="EJH3025" s="607"/>
      <c r="EJI3025" s="607"/>
      <c r="EJJ3025" s="607"/>
      <c r="EJK3025" s="607"/>
      <c r="EJL3025" s="607"/>
      <c r="EJM3025" s="607"/>
      <c r="EJN3025" s="607"/>
      <c r="EJO3025" s="607"/>
      <c r="EJP3025" s="607"/>
      <c r="EJQ3025" s="607"/>
      <c r="EJR3025" s="607"/>
      <c r="EJS3025" s="607"/>
      <c r="EJT3025" s="607"/>
      <c r="EJU3025" s="607"/>
      <c r="EJV3025" s="607"/>
      <c r="EJW3025" s="607"/>
      <c r="EJX3025" s="607"/>
      <c r="EJY3025" s="607"/>
      <c r="EJZ3025" s="607"/>
      <c r="EKA3025" s="607"/>
      <c r="EKB3025" s="607"/>
      <c r="EKC3025" s="607"/>
      <c r="EKD3025" s="607"/>
      <c r="EKE3025" s="607"/>
      <c r="EKF3025" s="607"/>
      <c r="EKG3025" s="607"/>
      <c r="EKH3025" s="607"/>
      <c r="EKI3025" s="607"/>
      <c r="EKJ3025" s="607"/>
      <c r="EKK3025" s="607"/>
      <c r="EKL3025" s="607"/>
      <c r="EKM3025" s="607"/>
      <c r="EKN3025" s="607"/>
      <c r="EKO3025" s="607"/>
      <c r="EKP3025" s="607"/>
      <c r="EKQ3025" s="607"/>
      <c r="EKR3025" s="607"/>
      <c r="EKS3025" s="607"/>
      <c r="EKT3025" s="607"/>
      <c r="EKU3025" s="607"/>
      <c r="EKV3025" s="607"/>
      <c r="EKW3025" s="607"/>
      <c r="EKX3025" s="607"/>
      <c r="EKY3025" s="607"/>
      <c r="EKZ3025" s="607"/>
      <c r="ELA3025" s="607"/>
      <c r="ELB3025" s="607"/>
      <c r="ELC3025" s="607"/>
      <c r="ELD3025" s="607"/>
      <c r="ELE3025" s="607"/>
      <c r="ELF3025" s="607"/>
      <c r="ELG3025" s="607"/>
      <c r="ELH3025" s="607"/>
      <c r="ELI3025" s="607"/>
      <c r="ELJ3025" s="607"/>
      <c r="ELK3025" s="607"/>
      <c r="ELL3025" s="607"/>
      <c r="ELM3025" s="607"/>
      <c r="ELN3025" s="607"/>
      <c r="ELO3025" s="607"/>
      <c r="ELP3025" s="607"/>
      <c r="ELQ3025" s="607"/>
      <c r="ELR3025" s="607"/>
      <c r="ELS3025" s="607"/>
      <c r="ELT3025" s="607"/>
      <c r="ELU3025" s="607"/>
      <c r="ELV3025" s="607"/>
      <c r="ELW3025" s="607"/>
      <c r="ELX3025" s="607"/>
      <c r="ELY3025" s="607"/>
      <c r="ELZ3025" s="607"/>
      <c r="EMA3025" s="607"/>
      <c r="EMB3025" s="607"/>
      <c r="EMC3025" s="607"/>
      <c r="EMD3025" s="607"/>
      <c r="EME3025" s="607"/>
      <c r="EMF3025" s="607"/>
      <c r="EMG3025" s="607"/>
      <c r="EMH3025" s="607"/>
      <c r="EMI3025" s="607"/>
      <c r="EMJ3025" s="607"/>
      <c r="EMK3025" s="607"/>
      <c r="EML3025" s="607"/>
      <c r="EMM3025" s="607"/>
      <c r="EMN3025" s="607"/>
      <c r="EMO3025" s="607"/>
      <c r="EMP3025" s="607"/>
      <c r="EMQ3025" s="607"/>
      <c r="EMR3025" s="607"/>
      <c r="EMS3025" s="607"/>
      <c r="EMT3025" s="607"/>
      <c r="EMU3025" s="607"/>
      <c r="EMV3025" s="607"/>
      <c r="EMW3025" s="607"/>
      <c r="EMX3025" s="607"/>
      <c r="EMY3025" s="607"/>
      <c r="EMZ3025" s="607"/>
      <c r="ENA3025" s="607"/>
      <c r="ENB3025" s="607"/>
      <c r="ENC3025" s="607"/>
      <c r="END3025" s="607"/>
      <c r="ENE3025" s="607"/>
      <c r="ENF3025" s="607"/>
      <c r="ENG3025" s="607"/>
      <c r="ENH3025" s="607"/>
      <c r="ENI3025" s="607"/>
      <c r="ENJ3025" s="607"/>
      <c r="ENK3025" s="607"/>
      <c r="ENL3025" s="607"/>
      <c r="ENM3025" s="607"/>
      <c r="ENN3025" s="607"/>
      <c r="ENO3025" s="607"/>
      <c r="ENP3025" s="607"/>
      <c r="ENQ3025" s="607"/>
      <c r="ENR3025" s="607"/>
      <c r="ENS3025" s="607"/>
      <c r="ENT3025" s="607"/>
      <c r="ENU3025" s="607"/>
      <c r="ENV3025" s="607"/>
      <c r="ENW3025" s="607"/>
      <c r="ENX3025" s="607"/>
      <c r="ENY3025" s="607"/>
      <c r="ENZ3025" s="607"/>
      <c r="EOA3025" s="607"/>
      <c r="EOB3025" s="607"/>
      <c r="EOC3025" s="607"/>
      <c r="EOD3025" s="607"/>
      <c r="EOE3025" s="607"/>
      <c r="EOF3025" s="607"/>
      <c r="EOG3025" s="607"/>
      <c r="EOH3025" s="607"/>
      <c r="EOI3025" s="607"/>
      <c r="EOJ3025" s="607"/>
      <c r="EOK3025" s="607"/>
      <c r="EOL3025" s="607"/>
      <c r="EOM3025" s="607"/>
      <c r="EON3025" s="607"/>
      <c r="EOO3025" s="607"/>
      <c r="EOP3025" s="607"/>
      <c r="EOQ3025" s="607"/>
      <c r="EOR3025" s="607"/>
      <c r="EOS3025" s="607"/>
      <c r="EOT3025" s="607"/>
      <c r="EOU3025" s="607"/>
      <c r="EOV3025" s="607"/>
      <c r="EOW3025" s="607"/>
      <c r="EOX3025" s="607"/>
      <c r="EOY3025" s="607"/>
      <c r="EOZ3025" s="607"/>
      <c r="EPA3025" s="607"/>
      <c r="EPB3025" s="607"/>
      <c r="EPC3025" s="607"/>
      <c r="EPD3025" s="607"/>
      <c r="EPE3025" s="607"/>
      <c r="EPF3025" s="607"/>
      <c r="EPG3025" s="607"/>
      <c r="EPH3025" s="607"/>
      <c r="EPI3025" s="607"/>
      <c r="EPJ3025" s="607"/>
      <c r="EPK3025" s="607"/>
      <c r="EPL3025" s="607"/>
      <c r="EPM3025" s="607"/>
      <c r="EPN3025" s="607"/>
      <c r="EPO3025" s="607"/>
      <c r="EPP3025" s="607"/>
      <c r="EPQ3025" s="607"/>
      <c r="EPR3025" s="607"/>
      <c r="EPS3025" s="607"/>
      <c r="EPT3025" s="607"/>
      <c r="EPU3025" s="607"/>
      <c r="EPV3025" s="607"/>
      <c r="EPW3025" s="607"/>
      <c r="EPX3025" s="607"/>
      <c r="EPY3025" s="607"/>
      <c r="EPZ3025" s="607"/>
      <c r="EQA3025" s="607"/>
      <c r="EQB3025" s="607"/>
      <c r="EQC3025" s="607"/>
      <c r="EQD3025" s="607"/>
      <c r="EQE3025" s="607"/>
      <c r="EQF3025" s="607"/>
      <c r="EQG3025" s="607"/>
      <c r="EQH3025" s="607"/>
      <c r="EQI3025" s="607"/>
      <c r="EQJ3025" s="607"/>
      <c r="EQK3025" s="607"/>
      <c r="EQL3025" s="607"/>
      <c r="EQM3025" s="607"/>
      <c r="EQN3025" s="607"/>
      <c r="EQO3025" s="607"/>
      <c r="EQP3025" s="607"/>
      <c r="EQQ3025" s="607"/>
      <c r="EQR3025" s="607"/>
      <c r="EQS3025" s="607"/>
      <c r="EQT3025" s="607"/>
      <c r="EQU3025" s="607"/>
      <c r="EQV3025" s="607"/>
      <c r="EQW3025" s="607"/>
      <c r="EQX3025" s="607"/>
      <c r="EQY3025" s="607"/>
      <c r="EQZ3025" s="607"/>
      <c r="ERA3025" s="607"/>
      <c r="ERB3025" s="607"/>
      <c r="ERC3025" s="607"/>
      <c r="ERD3025" s="607"/>
      <c r="ERE3025" s="607"/>
      <c r="ERF3025" s="607"/>
      <c r="ERG3025" s="607"/>
      <c r="ERH3025" s="607"/>
      <c r="ERI3025" s="607"/>
      <c r="ERJ3025" s="607"/>
      <c r="ERK3025" s="607"/>
      <c r="ERL3025" s="607"/>
      <c r="ERM3025" s="607"/>
      <c r="ERN3025" s="607"/>
      <c r="ERO3025" s="607"/>
      <c r="ERP3025" s="607"/>
      <c r="ERQ3025" s="607"/>
      <c r="ERR3025" s="607"/>
      <c r="ERS3025" s="607"/>
      <c r="ERT3025" s="607"/>
      <c r="ERU3025" s="607"/>
      <c r="ERV3025" s="607"/>
      <c r="ERW3025" s="607"/>
      <c r="ERX3025" s="607"/>
      <c r="ERY3025" s="607"/>
      <c r="ERZ3025" s="607"/>
      <c r="ESA3025" s="607"/>
      <c r="ESB3025" s="607"/>
      <c r="ESC3025" s="607"/>
      <c r="ESD3025" s="607"/>
      <c r="ESE3025" s="607"/>
      <c r="ESF3025" s="607"/>
      <c r="ESG3025" s="607"/>
      <c r="ESH3025" s="607"/>
      <c r="ESI3025" s="607"/>
      <c r="ESJ3025" s="607"/>
      <c r="ESK3025" s="607"/>
      <c r="ESL3025" s="607"/>
      <c r="ESM3025" s="607"/>
      <c r="ESN3025" s="607"/>
      <c r="ESO3025" s="607"/>
      <c r="ESP3025" s="607"/>
      <c r="ESQ3025" s="607"/>
      <c r="ESR3025" s="607"/>
      <c r="ESS3025" s="607"/>
      <c r="EST3025" s="607"/>
      <c r="ESU3025" s="607"/>
      <c r="ESV3025" s="607"/>
      <c r="ESW3025" s="607"/>
      <c r="ESX3025" s="607"/>
      <c r="ESY3025" s="607"/>
      <c r="ESZ3025" s="607"/>
      <c r="ETA3025" s="607"/>
      <c r="ETB3025" s="607"/>
      <c r="ETC3025" s="607"/>
      <c r="ETD3025" s="607"/>
      <c r="ETE3025" s="607"/>
      <c r="ETF3025" s="607"/>
      <c r="ETG3025" s="607"/>
      <c r="ETH3025" s="607"/>
      <c r="ETI3025" s="607"/>
      <c r="ETJ3025" s="607"/>
      <c r="ETK3025" s="607"/>
      <c r="ETL3025" s="607"/>
      <c r="ETM3025" s="607"/>
      <c r="ETN3025" s="607"/>
      <c r="ETO3025" s="607"/>
      <c r="ETP3025" s="607"/>
      <c r="ETQ3025" s="607"/>
      <c r="ETR3025" s="607"/>
      <c r="ETS3025" s="607"/>
      <c r="ETT3025" s="607"/>
      <c r="ETU3025" s="607"/>
      <c r="ETV3025" s="607"/>
      <c r="ETW3025" s="607"/>
      <c r="ETX3025" s="607"/>
      <c r="ETY3025" s="607"/>
      <c r="ETZ3025" s="607"/>
      <c r="EUA3025" s="607"/>
      <c r="EUB3025" s="607"/>
      <c r="EUC3025" s="607"/>
      <c r="EUD3025" s="607"/>
      <c r="EUE3025" s="607"/>
      <c r="EUF3025" s="607"/>
      <c r="EUG3025" s="607"/>
      <c r="EUH3025" s="607"/>
      <c r="EUI3025" s="607"/>
      <c r="EUJ3025" s="607"/>
      <c r="EUK3025" s="607"/>
      <c r="EUL3025" s="607"/>
      <c r="EUM3025" s="607"/>
      <c r="EUN3025" s="607"/>
      <c r="EUO3025" s="607"/>
      <c r="EUP3025" s="607"/>
      <c r="EUQ3025" s="607"/>
      <c r="EUR3025" s="607"/>
      <c r="EUS3025" s="607"/>
      <c r="EUT3025" s="607"/>
      <c r="EUU3025" s="607"/>
      <c r="EUV3025" s="607"/>
      <c r="EUW3025" s="607"/>
      <c r="EUX3025" s="607"/>
      <c r="EUY3025" s="607"/>
      <c r="EUZ3025" s="607"/>
      <c r="EVA3025" s="607"/>
      <c r="EVB3025" s="607"/>
      <c r="EVC3025" s="607"/>
      <c r="EVD3025" s="607"/>
      <c r="EVE3025" s="607"/>
      <c r="EVF3025" s="607"/>
      <c r="EVG3025" s="607"/>
      <c r="EVH3025" s="607"/>
      <c r="EVI3025" s="607"/>
      <c r="EVJ3025" s="607"/>
      <c r="EVK3025" s="607"/>
      <c r="EVL3025" s="607"/>
      <c r="EVM3025" s="607"/>
      <c r="EVN3025" s="607"/>
      <c r="EVO3025" s="607"/>
      <c r="EVP3025" s="607"/>
      <c r="EVQ3025" s="607"/>
      <c r="EVR3025" s="607"/>
      <c r="EVS3025" s="607"/>
      <c r="EVT3025" s="607"/>
      <c r="EVU3025" s="607"/>
      <c r="EVV3025" s="607"/>
      <c r="EVW3025" s="607"/>
      <c r="EVX3025" s="607"/>
      <c r="EVY3025" s="607"/>
      <c r="EVZ3025" s="607"/>
      <c r="EWA3025" s="607"/>
      <c r="EWB3025" s="607"/>
      <c r="EWC3025" s="607"/>
      <c r="EWD3025" s="607"/>
      <c r="EWE3025" s="607"/>
      <c r="EWF3025" s="607"/>
      <c r="EWG3025" s="607"/>
      <c r="EWH3025" s="607"/>
      <c r="EWI3025" s="607"/>
      <c r="EWJ3025" s="607"/>
      <c r="EWK3025" s="607"/>
      <c r="EWL3025" s="607"/>
      <c r="EWM3025" s="607"/>
      <c r="EWN3025" s="607"/>
      <c r="EWO3025" s="607"/>
      <c r="EWP3025" s="607"/>
      <c r="EWQ3025" s="607"/>
      <c r="EWR3025" s="607"/>
      <c r="EWS3025" s="607"/>
      <c r="EWT3025" s="607"/>
      <c r="EWU3025" s="607"/>
      <c r="EWV3025" s="607"/>
      <c r="EWW3025" s="607"/>
      <c r="EWX3025" s="607"/>
      <c r="EWY3025" s="607"/>
      <c r="EWZ3025" s="607"/>
      <c r="EXA3025" s="607"/>
      <c r="EXB3025" s="607"/>
      <c r="EXC3025" s="607"/>
      <c r="EXD3025" s="607"/>
      <c r="EXE3025" s="607"/>
      <c r="EXF3025" s="607"/>
      <c r="EXG3025" s="607"/>
      <c r="EXH3025" s="607"/>
      <c r="EXI3025" s="607"/>
      <c r="EXJ3025" s="607"/>
      <c r="EXK3025" s="607"/>
      <c r="EXL3025" s="607"/>
      <c r="EXM3025" s="607"/>
      <c r="EXN3025" s="607"/>
      <c r="EXO3025" s="607"/>
      <c r="EXP3025" s="607"/>
      <c r="EXQ3025" s="607"/>
      <c r="EXR3025" s="607"/>
      <c r="EXS3025" s="607"/>
      <c r="EXT3025" s="607"/>
      <c r="EXU3025" s="607"/>
      <c r="EXV3025" s="607"/>
      <c r="EXW3025" s="607"/>
      <c r="EXX3025" s="607"/>
      <c r="EXY3025" s="607"/>
      <c r="EXZ3025" s="607"/>
      <c r="EYA3025" s="607"/>
      <c r="EYB3025" s="607"/>
      <c r="EYC3025" s="607"/>
      <c r="EYD3025" s="607"/>
      <c r="EYE3025" s="607"/>
      <c r="EYF3025" s="607"/>
      <c r="EYG3025" s="607"/>
      <c r="EYH3025" s="607"/>
      <c r="EYI3025" s="607"/>
      <c r="EYJ3025" s="607"/>
      <c r="EYK3025" s="607"/>
      <c r="EYL3025" s="607"/>
      <c r="EYM3025" s="607"/>
      <c r="EYN3025" s="607"/>
      <c r="EYO3025" s="607"/>
      <c r="EYP3025" s="607"/>
      <c r="EYQ3025" s="607"/>
      <c r="EYR3025" s="607"/>
      <c r="EYS3025" s="607"/>
      <c r="EYT3025" s="607"/>
      <c r="EYU3025" s="607"/>
      <c r="EYV3025" s="607"/>
      <c r="EYW3025" s="607"/>
      <c r="EYX3025" s="607"/>
      <c r="EYY3025" s="607"/>
      <c r="EYZ3025" s="607"/>
      <c r="EZA3025" s="607"/>
      <c r="EZB3025" s="607"/>
      <c r="EZC3025" s="607"/>
      <c r="EZD3025" s="607"/>
      <c r="EZE3025" s="607"/>
      <c r="EZF3025" s="607"/>
      <c r="EZG3025" s="607"/>
      <c r="EZH3025" s="607"/>
      <c r="EZI3025" s="607"/>
      <c r="EZJ3025" s="607"/>
      <c r="EZK3025" s="607"/>
      <c r="EZL3025" s="607"/>
      <c r="EZM3025" s="607"/>
      <c r="EZN3025" s="607"/>
      <c r="EZO3025" s="607"/>
      <c r="EZP3025" s="607"/>
      <c r="EZQ3025" s="607"/>
      <c r="EZR3025" s="607"/>
      <c r="EZS3025" s="607"/>
      <c r="EZT3025" s="607"/>
      <c r="EZU3025" s="607"/>
      <c r="EZV3025" s="607"/>
      <c r="EZW3025" s="607"/>
      <c r="EZX3025" s="607"/>
      <c r="EZY3025" s="607"/>
      <c r="EZZ3025" s="607"/>
      <c r="FAA3025" s="607"/>
      <c r="FAB3025" s="607"/>
      <c r="FAC3025" s="607"/>
      <c r="FAD3025" s="607"/>
      <c r="FAE3025" s="607"/>
      <c r="FAF3025" s="607"/>
      <c r="FAG3025" s="607"/>
      <c r="FAH3025" s="607"/>
      <c r="FAI3025" s="607"/>
      <c r="FAJ3025" s="607"/>
      <c r="FAK3025" s="607"/>
      <c r="FAL3025" s="607"/>
      <c r="FAM3025" s="607"/>
      <c r="FAN3025" s="607"/>
      <c r="FAO3025" s="607"/>
      <c r="FAP3025" s="607"/>
      <c r="FAQ3025" s="607"/>
      <c r="FAR3025" s="607"/>
      <c r="FAS3025" s="607"/>
      <c r="FAT3025" s="607"/>
      <c r="FAU3025" s="607"/>
      <c r="FAV3025" s="607"/>
      <c r="FAW3025" s="607"/>
      <c r="FAX3025" s="607"/>
      <c r="FAY3025" s="607"/>
      <c r="FAZ3025" s="607"/>
      <c r="FBA3025" s="607"/>
      <c r="FBB3025" s="607"/>
      <c r="FBC3025" s="607"/>
      <c r="FBD3025" s="607"/>
      <c r="FBE3025" s="607"/>
      <c r="FBF3025" s="607"/>
      <c r="FBG3025" s="607"/>
      <c r="FBH3025" s="607"/>
      <c r="FBI3025" s="607"/>
      <c r="FBJ3025" s="607"/>
      <c r="FBK3025" s="607"/>
      <c r="FBL3025" s="607"/>
      <c r="FBM3025" s="607"/>
      <c r="FBN3025" s="607"/>
      <c r="FBO3025" s="607"/>
      <c r="FBP3025" s="607"/>
      <c r="FBQ3025" s="607"/>
      <c r="FBR3025" s="607"/>
      <c r="FBS3025" s="607"/>
      <c r="FBT3025" s="607"/>
      <c r="FBU3025" s="607"/>
      <c r="FBV3025" s="607"/>
      <c r="FBW3025" s="607"/>
      <c r="FBX3025" s="607"/>
      <c r="FBY3025" s="607"/>
      <c r="FBZ3025" s="607"/>
      <c r="FCA3025" s="607"/>
      <c r="FCB3025" s="607"/>
      <c r="FCC3025" s="607"/>
      <c r="FCD3025" s="607"/>
      <c r="FCE3025" s="607"/>
      <c r="FCF3025" s="607"/>
      <c r="FCG3025" s="607"/>
      <c r="FCH3025" s="607"/>
      <c r="FCI3025" s="607"/>
      <c r="FCJ3025" s="607"/>
      <c r="FCK3025" s="607"/>
      <c r="FCL3025" s="607"/>
      <c r="FCM3025" s="607"/>
      <c r="FCN3025" s="607"/>
      <c r="FCO3025" s="607"/>
      <c r="FCP3025" s="607"/>
      <c r="FCQ3025" s="607"/>
      <c r="FCR3025" s="607"/>
      <c r="FCS3025" s="607"/>
      <c r="FCT3025" s="607"/>
      <c r="FCU3025" s="607"/>
      <c r="FCV3025" s="607"/>
      <c r="FCW3025" s="607"/>
      <c r="FCX3025" s="607"/>
      <c r="FCY3025" s="607"/>
      <c r="FCZ3025" s="607"/>
      <c r="FDA3025" s="607"/>
      <c r="FDB3025" s="607"/>
      <c r="FDC3025" s="607"/>
      <c r="FDD3025" s="607"/>
      <c r="FDE3025" s="607"/>
      <c r="FDF3025" s="607"/>
      <c r="FDG3025" s="607"/>
      <c r="FDH3025" s="607"/>
      <c r="FDI3025" s="607"/>
      <c r="FDJ3025" s="607"/>
      <c r="FDK3025" s="607"/>
      <c r="FDL3025" s="607"/>
      <c r="FDM3025" s="607"/>
      <c r="FDN3025" s="607"/>
      <c r="FDO3025" s="607"/>
      <c r="FDP3025" s="607"/>
      <c r="FDQ3025" s="607"/>
      <c r="FDR3025" s="607"/>
      <c r="FDS3025" s="607"/>
      <c r="FDT3025" s="607"/>
      <c r="FDU3025" s="607"/>
      <c r="FDV3025" s="607"/>
      <c r="FDW3025" s="607"/>
      <c r="FDX3025" s="607"/>
      <c r="FDY3025" s="607"/>
      <c r="FDZ3025" s="607"/>
      <c r="FEA3025" s="607"/>
      <c r="FEB3025" s="607"/>
      <c r="FEC3025" s="607"/>
      <c r="FED3025" s="607"/>
      <c r="FEE3025" s="607"/>
      <c r="FEF3025" s="607"/>
      <c r="FEG3025" s="607"/>
      <c r="FEH3025" s="607"/>
      <c r="FEI3025" s="607"/>
      <c r="FEJ3025" s="607"/>
      <c r="FEK3025" s="607"/>
      <c r="FEL3025" s="607"/>
      <c r="FEM3025" s="607"/>
      <c r="FEN3025" s="607"/>
      <c r="FEO3025" s="607"/>
      <c r="FEP3025" s="607"/>
      <c r="FEQ3025" s="607"/>
      <c r="FER3025" s="607"/>
      <c r="FES3025" s="607"/>
      <c r="FET3025" s="607"/>
      <c r="FEU3025" s="607"/>
      <c r="FEV3025" s="607"/>
      <c r="FEW3025" s="607"/>
      <c r="FEX3025" s="607"/>
      <c r="FEY3025" s="607"/>
      <c r="FEZ3025" s="607"/>
      <c r="FFA3025" s="607"/>
      <c r="FFB3025" s="607"/>
      <c r="FFC3025" s="607"/>
      <c r="FFD3025" s="607"/>
      <c r="FFE3025" s="607"/>
      <c r="FFF3025" s="607"/>
      <c r="FFG3025" s="607"/>
      <c r="FFH3025" s="607"/>
      <c r="FFI3025" s="607"/>
      <c r="FFJ3025" s="607"/>
      <c r="FFK3025" s="607"/>
      <c r="FFL3025" s="607"/>
      <c r="FFM3025" s="607"/>
      <c r="FFN3025" s="607"/>
      <c r="FFO3025" s="607"/>
      <c r="FFP3025" s="607"/>
      <c r="FFQ3025" s="607"/>
      <c r="FFR3025" s="607"/>
      <c r="FFS3025" s="607"/>
      <c r="FFT3025" s="607"/>
      <c r="FFU3025" s="607"/>
      <c r="FFV3025" s="607"/>
      <c r="FFW3025" s="607"/>
      <c r="FFX3025" s="607"/>
      <c r="FFY3025" s="607"/>
      <c r="FFZ3025" s="607"/>
      <c r="FGA3025" s="607"/>
      <c r="FGB3025" s="607"/>
      <c r="FGC3025" s="607"/>
      <c r="FGD3025" s="607"/>
      <c r="FGE3025" s="607"/>
      <c r="FGF3025" s="607"/>
      <c r="FGG3025" s="607"/>
      <c r="FGH3025" s="607"/>
      <c r="FGI3025" s="607"/>
      <c r="FGJ3025" s="607"/>
      <c r="FGK3025" s="607"/>
      <c r="FGL3025" s="607"/>
      <c r="FGM3025" s="607"/>
      <c r="FGN3025" s="607"/>
      <c r="FGO3025" s="607"/>
      <c r="FGP3025" s="607"/>
      <c r="FGQ3025" s="607"/>
      <c r="FGR3025" s="607"/>
      <c r="FGS3025" s="607"/>
      <c r="FGT3025" s="607"/>
      <c r="FGU3025" s="607"/>
      <c r="FGV3025" s="607"/>
      <c r="FGW3025" s="607"/>
      <c r="FGX3025" s="607"/>
      <c r="FGY3025" s="607"/>
      <c r="FGZ3025" s="607"/>
      <c r="FHA3025" s="607"/>
      <c r="FHB3025" s="607"/>
      <c r="FHC3025" s="607"/>
      <c r="FHD3025" s="607"/>
      <c r="FHE3025" s="607"/>
      <c r="FHF3025" s="607"/>
      <c r="FHG3025" s="607"/>
      <c r="FHH3025" s="607"/>
      <c r="FHI3025" s="607"/>
      <c r="FHJ3025" s="607"/>
      <c r="FHK3025" s="607"/>
      <c r="FHL3025" s="607"/>
      <c r="FHM3025" s="607"/>
      <c r="FHN3025" s="607"/>
      <c r="FHO3025" s="607"/>
      <c r="FHP3025" s="607"/>
      <c r="FHQ3025" s="607"/>
      <c r="FHR3025" s="607"/>
      <c r="FHS3025" s="607"/>
      <c r="FHT3025" s="607"/>
      <c r="FHU3025" s="607"/>
      <c r="FHV3025" s="607"/>
      <c r="FHW3025" s="607"/>
      <c r="FHX3025" s="607"/>
      <c r="FHY3025" s="607"/>
      <c r="FHZ3025" s="607"/>
      <c r="FIA3025" s="607"/>
      <c r="FIB3025" s="607"/>
      <c r="FIC3025" s="607"/>
      <c r="FID3025" s="607"/>
      <c r="FIE3025" s="607"/>
      <c r="FIF3025" s="607"/>
      <c r="FIG3025" s="607"/>
      <c r="FIH3025" s="607"/>
      <c r="FII3025" s="607"/>
      <c r="FIJ3025" s="607"/>
      <c r="FIK3025" s="607"/>
      <c r="FIL3025" s="607"/>
      <c r="FIM3025" s="607"/>
      <c r="FIN3025" s="607"/>
      <c r="FIO3025" s="607"/>
      <c r="FIP3025" s="607"/>
      <c r="FIQ3025" s="607"/>
      <c r="FIR3025" s="607"/>
      <c r="FIS3025" s="607"/>
      <c r="FIT3025" s="607"/>
      <c r="FIU3025" s="607"/>
      <c r="FIV3025" s="607"/>
      <c r="FIW3025" s="607"/>
      <c r="FIX3025" s="607"/>
      <c r="FIY3025" s="607"/>
      <c r="FIZ3025" s="607"/>
      <c r="FJA3025" s="607"/>
      <c r="FJB3025" s="607"/>
      <c r="FJC3025" s="607"/>
      <c r="FJD3025" s="607"/>
      <c r="FJE3025" s="607"/>
      <c r="FJF3025" s="607"/>
      <c r="FJG3025" s="607"/>
      <c r="FJH3025" s="607"/>
      <c r="FJI3025" s="607"/>
      <c r="FJJ3025" s="607"/>
      <c r="FJK3025" s="607"/>
      <c r="FJL3025" s="607"/>
      <c r="FJM3025" s="607"/>
      <c r="FJN3025" s="607"/>
      <c r="FJO3025" s="607"/>
      <c r="FJP3025" s="607"/>
      <c r="FJQ3025" s="607"/>
      <c r="FJR3025" s="607"/>
      <c r="FJS3025" s="607"/>
      <c r="FJT3025" s="607"/>
      <c r="FJU3025" s="607"/>
      <c r="FJV3025" s="607"/>
      <c r="FJW3025" s="607"/>
      <c r="FJX3025" s="607"/>
      <c r="FJY3025" s="607"/>
      <c r="FJZ3025" s="607"/>
      <c r="FKA3025" s="607"/>
      <c r="FKB3025" s="607"/>
      <c r="FKC3025" s="607"/>
      <c r="FKD3025" s="607"/>
      <c r="FKE3025" s="607"/>
      <c r="FKF3025" s="607"/>
      <c r="FKG3025" s="607"/>
      <c r="FKH3025" s="607"/>
      <c r="FKI3025" s="607"/>
      <c r="FKJ3025" s="607"/>
      <c r="FKK3025" s="607"/>
      <c r="FKL3025" s="607"/>
      <c r="FKM3025" s="607"/>
      <c r="FKN3025" s="607"/>
      <c r="FKO3025" s="607"/>
      <c r="FKP3025" s="607"/>
      <c r="FKQ3025" s="607"/>
      <c r="FKR3025" s="607"/>
      <c r="FKS3025" s="607"/>
      <c r="FKT3025" s="607"/>
      <c r="FKU3025" s="607"/>
      <c r="FKV3025" s="607"/>
      <c r="FKW3025" s="607"/>
      <c r="FKX3025" s="607"/>
      <c r="FKY3025" s="607"/>
      <c r="FKZ3025" s="607"/>
      <c r="FLA3025" s="607"/>
      <c r="FLB3025" s="607"/>
      <c r="FLC3025" s="607"/>
      <c r="FLD3025" s="607"/>
      <c r="FLE3025" s="607"/>
      <c r="FLF3025" s="607"/>
      <c r="FLG3025" s="607"/>
      <c r="FLH3025" s="607"/>
      <c r="FLI3025" s="607"/>
      <c r="FLJ3025" s="607"/>
      <c r="FLK3025" s="607"/>
      <c r="FLL3025" s="607"/>
      <c r="FLM3025" s="607"/>
      <c r="FLN3025" s="607"/>
      <c r="FLO3025" s="607"/>
      <c r="FLP3025" s="607"/>
      <c r="FLQ3025" s="607"/>
      <c r="FLR3025" s="607"/>
      <c r="FLS3025" s="607"/>
      <c r="FLT3025" s="607"/>
      <c r="FLU3025" s="607"/>
      <c r="FLV3025" s="607"/>
      <c r="FLW3025" s="607"/>
      <c r="FLX3025" s="607"/>
      <c r="FLY3025" s="607"/>
      <c r="FLZ3025" s="607"/>
      <c r="FMA3025" s="607"/>
      <c r="FMB3025" s="607"/>
      <c r="FMC3025" s="607"/>
      <c r="FMD3025" s="607"/>
      <c r="FME3025" s="607"/>
      <c r="FMF3025" s="607"/>
      <c r="FMG3025" s="607"/>
      <c r="FMH3025" s="607"/>
      <c r="FMI3025" s="607"/>
      <c r="FMJ3025" s="607"/>
      <c r="FMK3025" s="607"/>
      <c r="FML3025" s="607"/>
      <c r="FMM3025" s="607"/>
      <c r="FMN3025" s="607"/>
      <c r="FMO3025" s="607"/>
      <c r="FMP3025" s="607"/>
      <c r="FMQ3025" s="607"/>
      <c r="FMR3025" s="607"/>
      <c r="FMS3025" s="607"/>
      <c r="FMT3025" s="607"/>
      <c r="FMU3025" s="607"/>
      <c r="FMV3025" s="607"/>
      <c r="FMW3025" s="607"/>
      <c r="FMX3025" s="607"/>
      <c r="FMY3025" s="607"/>
      <c r="FMZ3025" s="607"/>
      <c r="FNA3025" s="607"/>
      <c r="FNB3025" s="607"/>
      <c r="FNC3025" s="607"/>
      <c r="FND3025" s="607"/>
      <c r="FNE3025" s="607"/>
      <c r="FNF3025" s="607"/>
      <c r="FNG3025" s="607"/>
      <c r="FNH3025" s="607"/>
      <c r="FNI3025" s="607"/>
      <c r="FNJ3025" s="607"/>
      <c r="FNK3025" s="607"/>
      <c r="FNL3025" s="607"/>
      <c r="FNM3025" s="607"/>
      <c r="FNN3025" s="607"/>
      <c r="FNO3025" s="607"/>
      <c r="FNP3025" s="607"/>
      <c r="FNQ3025" s="607"/>
      <c r="FNR3025" s="607"/>
      <c r="FNS3025" s="607"/>
      <c r="FNT3025" s="607"/>
      <c r="FNU3025" s="607"/>
      <c r="FNV3025" s="607"/>
      <c r="FNW3025" s="607"/>
      <c r="FNX3025" s="607"/>
      <c r="FNY3025" s="607"/>
      <c r="FNZ3025" s="607"/>
      <c r="FOA3025" s="607"/>
      <c r="FOB3025" s="607"/>
      <c r="FOC3025" s="607"/>
      <c r="FOD3025" s="607"/>
      <c r="FOE3025" s="607"/>
      <c r="FOF3025" s="607"/>
      <c r="FOG3025" s="607"/>
      <c r="FOH3025" s="607"/>
      <c r="FOI3025" s="607"/>
      <c r="FOJ3025" s="607"/>
      <c r="FOK3025" s="607"/>
      <c r="FOL3025" s="607"/>
      <c r="FOM3025" s="607"/>
      <c r="FON3025" s="607"/>
      <c r="FOO3025" s="607"/>
      <c r="FOP3025" s="607"/>
      <c r="FOQ3025" s="607"/>
      <c r="FOR3025" s="607"/>
      <c r="FOS3025" s="607"/>
      <c r="FOT3025" s="607"/>
      <c r="FOU3025" s="607"/>
      <c r="FOV3025" s="607"/>
      <c r="FOW3025" s="607"/>
      <c r="FOX3025" s="607"/>
      <c r="FOY3025" s="607"/>
      <c r="FOZ3025" s="607"/>
      <c r="FPA3025" s="607"/>
      <c r="FPB3025" s="607"/>
      <c r="FPC3025" s="607"/>
      <c r="FPD3025" s="607"/>
      <c r="FPE3025" s="607"/>
      <c r="FPF3025" s="607"/>
      <c r="FPG3025" s="607"/>
      <c r="FPH3025" s="607"/>
      <c r="FPI3025" s="607"/>
      <c r="FPJ3025" s="607"/>
      <c r="FPK3025" s="607"/>
      <c r="FPL3025" s="607"/>
      <c r="FPM3025" s="607"/>
      <c r="FPN3025" s="607"/>
      <c r="FPO3025" s="607"/>
      <c r="FPP3025" s="607"/>
      <c r="FPQ3025" s="607"/>
      <c r="FPR3025" s="607"/>
      <c r="FPS3025" s="607"/>
      <c r="FPT3025" s="607"/>
      <c r="FPU3025" s="607"/>
      <c r="FPV3025" s="607"/>
      <c r="FPW3025" s="607"/>
      <c r="FPX3025" s="607"/>
      <c r="FPY3025" s="607"/>
      <c r="FPZ3025" s="607"/>
      <c r="FQA3025" s="607"/>
      <c r="FQB3025" s="607"/>
      <c r="FQC3025" s="607"/>
      <c r="FQD3025" s="607"/>
      <c r="FQE3025" s="607"/>
      <c r="FQF3025" s="607"/>
      <c r="FQG3025" s="607"/>
      <c r="FQH3025" s="607"/>
      <c r="FQI3025" s="607"/>
      <c r="FQJ3025" s="607"/>
      <c r="FQK3025" s="607"/>
      <c r="FQL3025" s="607"/>
      <c r="FQM3025" s="607"/>
      <c r="FQN3025" s="607"/>
      <c r="FQO3025" s="607"/>
      <c r="FQP3025" s="607"/>
      <c r="FQQ3025" s="607"/>
      <c r="FQR3025" s="607"/>
      <c r="FQS3025" s="607"/>
      <c r="FQT3025" s="607"/>
      <c r="FQU3025" s="607"/>
      <c r="FQV3025" s="607"/>
      <c r="FQW3025" s="607"/>
      <c r="FQX3025" s="607"/>
      <c r="FQY3025" s="607"/>
      <c r="FQZ3025" s="607"/>
      <c r="FRA3025" s="607"/>
      <c r="FRB3025" s="607"/>
      <c r="FRC3025" s="607"/>
      <c r="FRD3025" s="607"/>
      <c r="FRE3025" s="607"/>
      <c r="FRF3025" s="607"/>
      <c r="FRG3025" s="607"/>
      <c r="FRH3025" s="607"/>
      <c r="FRI3025" s="607"/>
      <c r="FRJ3025" s="607"/>
      <c r="FRK3025" s="607"/>
      <c r="FRL3025" s="607"/>
      <c r="FRM3025" s="607"/>
      <c r="FRN3025" s="607"/>
      <c r="FRO3025" s="607"/>
      <c r="FRP3025" s="607"/>
      <c r="FRQ3025" s="607"/>
      <c r="FRR3025" s="607"/>
      <c r="FRS3025" s="607"/>
      <c r="FRT3025" s="607"/>
      <c r="FRU3025" s="607"/>
      <c r="FRV3025" s="607"/>
      <c r="FRW3025" s="607"/>
      <c r="FRX3025" s="607"/>
      <c r="FRY3025" s="607"/>
      <c r="FRZ3025" s="607"/>
      <c r="FSA3025" s="607"/>
      <c r="FSB3025" s="607"/>
      <c r="FSC3025" s="607"/>
      <c r="FSD3025" s="607"/>
      <c r="FSE3025" s="607"/>
      <c r="FSF3025" s="607"/>
      <c r="FSG3025" s="607"/>
      <c r="FSH3025" s="607"/>
      <c r="FSI3025" s="607"/>
      <c r="FSJ3025" s="607"/>
      <c r="FSK3025" s="607"/>
      <c r="FSL3025" s="607"/>
      <c r="FSM3025" s="607"/>
      <c r="FSN3025" s="607"/>
      <c r="FSO3025" s="607"/>
      <c r="FSP3025" s="607"/>
      <c r="FSQ3025" s="607"/>
      <c r="FSR3025" s="607"/>
      <c r="FSS3025" s="607"/>
      <c r="FST3025" s="607"/>
      <c r="FSU3025" s="607"/>
      <c r="FSV3025" s="607"/>
      <c r="FSW3025" s="607"/>
      <c r="FSX3025" s="607"/>
      <c r="FSY3025" s="607"/>
      <c r="FSZ3025" s="607"/>
      <c r="FTA3025" s="607"/>
      <c r="FTB3025" s="607"/>
      <c r="FTC3025" s="607"/>
      <c r="FTD3025" s="607"/>
      <c r="FTE3025" s="607"/>
      <c r="FTF3025" s="607"/>
      <c r="FTG3025" s="607"/>
      <c r="FTH3025" s="607"/>
      <c r="FTI3025" s="607"/>
      <c r="FTJ3025" s="607"/>
      <c r="FTK3025" s="607"/>
      <c r="FTL3025" s="607"/>
      <c r="FTM3025" s="607"/>
      <c r="FTN3025" s="607"/>
      <c r="FTO3025" s="607"/>
      <c r="FTP3025" s="607"/>
      <c r="FTQ3025" s="607"/>
      <c r="FTR3025" s="607"/>
      <c r="FTS3025" s="607"/>
      <c r="FTT3025" s="607"/>
      <c r="FTU3025" s="607"/>
      <c r="FTV3025" s="607"/>
      <c r="FTW3025" s="607"/>
      <c r="FTX3025" s="607"/>
      <c r="FTY3025" s="607"/>
      <c r="FTZ3025" s="607"/>
      <c r="FUA3025" s="607"/>
      <c r="FUB3025" s="607"/>
      <c r="FUC3025" s="607"/>
      <c r="FUD3025" s="607"/>
      <c r="FUE3025" s="607"/>
      <c r="FUF3025" s="607"/>
      <c r="FUG3025" s="607"/>
      <c r="FUH3025" s="607"/>
      <c r="FUI3025" s="607"/>
      <c r="FUJ3025" s="607"/>
      <c r="FUK3025" s="607"/>
      <c r="FUL3025" s="607"/>
      <c r="FUM3025" s="607"/>
      <c r="FUN3025" s="607"/>
      <c r="FUO3025" s="607"/>
      <c r="FUP3025" s="607"/>
      <c r="FUQ3025" s="607"/>
      <c r="FUR3025" s="607"/>
      <c r="FUS3025" s="607"/>
      <c r="FUT3025" s="607"/>
      <c r="FUU3025" s="607"/>
      <c r="FUV3025" s="607"/>
      <c r="FUW3025" s="607"/>
      <c r="FUX3025" s="607"/>
      <c r="FUY3025" s="607"/>
      <c r="FUZ3025" s="607"/>
      <c r="FVA3025" s="607"/>
      <c r="FVB3025" s="607"/>
      <c r="FVC3025" s="607"/>
      <c r="FVD3025" s="607"/>
      <c r="FVE3025" s="607"/>
      <c r="FVF3025" s="607"/>
      <c r="FVG3025" s="607"/>
      <c r="FVH3025" s="607"/>
      <c r="FVI3025" s="607"/>
      <c r="FVJ3025" s="607"/>
      <c r="FVK3025" s="607"/>
      <c r="FVL3025" s="607"/>
      <c r="FVM3025" s="607"/>
      <c r="FVN3025" s="607"/>
      <c r="FVO3025" s="607"/>
      <c r="FVP3025" s="607"/>
      <c r="FVQ3025" s="607"/>
      <c r="FVR3025" s="607"/>
      <c r="FVS3025" s="607"/>
      <c r="FVT3025" s="607"/>
      <c r="FVU3025" s="607"/>
      <c r="FVV3025" s="607"/>
      <c r="FVW3025" s="607"/>
      <c r="FVX3025" s="607"/>
      <c r="FVY3025" s="607"/>
      <c r="FVZ3025" s="607"/>
      <c r="FWA3025" s="607"/>
      <c r="FWB3025" s="607"/>
      <c r="FWC3025" s="607"/>
      <c r="FWD3025" s="607"/>
      <c r="FWE3025" s="607"/>
      <c r="FWF3025" s="607"/>
      <c r="FWG3025" s="607"/>
      <c r="FWH3025" s="607"/>
      <c r="FWI3025" s="607"/>
      <c r="FWJ3025" s="607"/>
      <c r="FWK3025" s="607"/>
      <c r="FWL3025" s="607"/>
      <c r="FWM3025" s="607"/>
      <c r="FWN3025" s="607"/>
      <c r="FWO3025" s="607"/>
      <c r="FWP3025" s="607"/>
      <c r="FWQ3025" s="607"/>
      <c r="FWR3025" s="607"/>
      <c r="FWS3025" s="607"/>
      <c r="FWT3025" s="607"/>
      <c r="FWU3025" s="607"/>
      <c r="FWV3025" s="607"/>
      <c r="FWW3025" s="607"/>
      <c r="FWX3025" s="607"/>
      <c r="FWY3025" s="607"/>
      <c r="FWZ3025" s="607"/>
      <c r="FXA3025" s="607"/>
      <c r="FXB3025" s="607"/>
      <c r="FXC3025" s="607"/>
      <c r="FXD3025" s="607"/>
      <c r="FXE3025" s="607"/>
      <c r="FXF3025" s="607"/>
      <c r="FXG3025" s="607"/>
      <c r="FXH3025" s="607"/>
      <c r="FXI3025" s="607"/>
      <c r="FXJ3025" s="607"/>
      <c r="FXK3025" s="607"/>
      <c r="FXL3025" s="607"/>
      <c r="FXM3025" s="607"/>
      <c r="FXN3025" s="607"/>
      <c r="FXO3025" s="607"/>
      <c r="FXP3025" s="607"/>
      <c r="FXQ3025" s="607"/>
      <c r="FXR3025" s="607"/>
      <c r="FXS3025" s="607"/>
      <c r="FXT3025" s="607"/>
      <c r="FXU3025" s="607"/>
      <c r="FXV3025" s="607"/>
      <c r="FXW3025" s="607"/>
      <c r="FXX3025" s="607"/>
      <c r="FXY3025" s="607"/>
      <c r="FXZ3025" s="607"/>
      <c r="FYA3025" s="607"/>
      <c r="FYB3025" s="607"/>
      <c r="FYC3025" s="607"/>
      <c r="FYD3025" s="607"/>
      <c r="FYE3025" s="607"/>
      <c r="FYF3025" s="607"/>
      <c r="FYG3025" s="607"/>
      <c r="FYH3025" s="607"/>
      <c r="FYI3025" s="607"/>
      <c r="FYJ3025" s="607"/>
      <c r="FYK3025" s="607"/>
      <c r="FYL3025" s="607"/>
      <c r="FYM3025" s="607"/>
      <c r="FYN3025" s="607"/>
      <c r="FYO3025" s="607"/>
      <c r="FYP3025" s="607"/>
      <c r="FYQ3025" s="607"/>
      <c r="FYR3025" s="607"/>
      <c r="FYS3025" s="607"/>
      <c r="FYT3025" s="607"/>
      <c r="FYU3025" s="607"/>
      <c r="FYV3025" s="607"/>
      <c r="FYW3025" s="607"/>
      <c r="FYX3025" s="607"/>
      <c r="FYY3025" s="607"/>
      <c r="FYZ3025" s="607"/>
      <c r="FZA3025" s="607"/>
      <c r="FZB3025" s="607"/>
      <c r="FZC3025" s="607"/>
      <c r="FZD3025" s="607"/>
      <c r="FZE3025" s="607"/>
      <c r="FZF3025" s="607"/>
      <c r="FZG3025" s="607"/>
      <c r="FZH3025" s="607"/>
      <c r="FZI3025" s="607"/>
      <c r="FZJ3025" s="607"/>
      <c r="FZK3025" s="607"/>
      <c r="FZL3025" s="607"/>
      <c r="FZM3025" s="607"/>
      <c r="FZN3025" s="607"/>
      <c r="FZO3025" s="607"/>
      <c r="FZP3025" s="607"/>
      <c r="FZQ3025" s="607"/>
      <c r="FZR3025" s="607"/>
      <c r="FZS3025" s="607"/>
      <c r="FZT3025" s="607"/>
      <c r="FZU3025" s="607"/>
      <c r="FZV3025" s="607"/>
      <c r="FZW3025" s="607"/>
      <c r="FZX3025" s="607"/>
      <c r="FZY3025" s="607"/>
      <c r="FZZ3025" s="607"/>
      <c r="GAA3025" s="607"/>
      <c r="GAB3025" s="607"/>
      <c r="GAC3025" s="607"/>
      <c r="GAD3025" s="607"/>
      <c r="GAE3025" s="607"/>
      <c r="GAF3025" s="607"/>
      <c r="GAG3025" s="607"/>
      <c r="GAH3025" s="607"/>
      <c r="GAI3025" s="607"/>
      <c r="GAJ3025" s="607"/>
      <c r="GAK3025" s="607"/>
      <c r="GAL3025" s="607"/>
      <c r="GAM3025" s="607"/>
      <c r="GAN3025" s="607"/>
      <c r="GAO3025" s="607"/>
      <c r="GAP3025" s="607"/>
      <c r="GAQ3025" s="607"/>
      <c r="GAR3025" s="607"/>
      <c r="GAS3025" s="607"/>
      <c r="GAT3025" s="607"/>
      <c r="GAU3025" s="607"/>
      <c r="GAV3025" s="607"/>
      <c r="GAW3025" s="607"/>
      <c r="GAX3025" s="607"/>
      <c r="GAY3025" s="607"/>
      <c r="GAZ3025" s="607"/>
      <c r="GBA3025" s="607"/>
      <c r="GBB3025" s="607"/>
      <c r="GBC3025" s="607"/>
      <c r="GBD3025" s="607"/>
      <c r="GBE3025" s="607"/>
      <c r="GBF3025" s="607"/>
      <c r="GBG3025" s="607"/>
      <c r="GBH3025" s="607"/>
      <c r="GBI3025" s="607"/>
      <c r="GBJ3025" s="607"/>
      <c r="GBK3025" s="607"/>
      <c r="GBL3025" s="607"/>
      <c r="GBM3025" s="607"/>
      <c r="GBN3025" s="607"/>
      <c r="GBO3025" s="607"/>
      <c r="GBP3025" s="607"/>
      <c r="GBQ3025" s="607"/>
      <c r="GBR3025" s="607"/>
      <c r="GBS3025" s="607"/>
      <c r="GBT3025" s="607"/>
      <c r="GBU3025" s="607"/>
      <c r="GBV3025" s="607"/>
      <c r="GBW3025" s="607"/>
      <c r="GBX3025" s="607"/>
      <c r="GBY3025" s="607"/>
      <c r="GBZ3025" s="607"/>
      <c r="GCA3025" s="607"/>
      <c r="GCB3025" s="607"/>
      <c r="GCC3025" s="607"/>
      <c r="GCD3025" s="607"/>
      <c r="GCE3025" s="607"/>
      <c r="GCF3025" s="607"/>
      <c r="GCG3025" s="607"/>
      <c r="GCH3025" s="607"/>
      <c r="GCI3025" s="607"/>
      <c r="GCJ3025" s="607"/>
      <c r="GCK3025" s="607"/>
      <c r="GCL3025" s="607"/>
      <c r="GCM3025" s="607"/>
      <c r="GCN3025" s="607"/>
      <c r="GCO3025" s="607"/>
      <c r="GCP3025" s="607"/>
      <c r="GCQ3025" s="607"/>
      <c r="GCR3025" s="607"/>
      <c r="GCS3025" s="607"/>
      <c r="GCT3025" s="607"/>
      <c r="GCU3025" s="607"/>
      <c r="GCV3025" s="607"/>
      <c r="GCW3025" s="607"/>
      <c r="GCX3025" s="607"/>
      <c r="GCY3025" s="607"/>
      <c r="GCZ3025" s="607"/>
      <c r="GDA3025" s="607"/>
      <c r="GDB3025" s="607"/>
      <c r="GDC3025" s="607"/>
      <c r="GDD3025" s="607"/>
      <c r="GDE3025" s="607"/>
      <c r="GDF3025" s="607"/>
      <c r="GDG3025" s="607"/>
      <c r="GDH3025" s="607"/>
      <c r="GDI3025" s="607"/>
      <c r="GDJ3025" s="607"/>
      <c r="GDK3025" s="607"/>
      <c r="GDL3025" s="607"/>
      <c r="GDM3025" s="607"/>
      <c r="GDN3025" s="607"/>
      <c r="GDO3025" s="607"/>
      <c r="GDP3025" s="607"/>
      <c r="GDQ3025" s="607"/>
      <c r="GDR3025" s="607"/>
      <c r="GDS3025" s="607"/>
      <c r="GDT3025" s="607"/>
      <c r="GDU3025" s="607"/>
      <c r="GDV3025" s="607"/>
      <c r="GDW3025" s="607"/>
      <c r="GDX3025" s="607"/>
      <c r="GDY3025" s="607"/>
      <c r="GDZ3025" s="607"/>
      <c r="GEA3025" s="607"/>
      <c r="GEB3025" s="607"/>
      <c r="GEC3025" s="607"/>
      <c r="GED3025" s="607"/>
      <c r="GEE3025" s="607"/>
      <c r="GEF3025" s="607"/>
      <c r="GEG3025" s="607"/>
      <c r="GEH3025" s="607"/>
      <c r="GEI3025" s="607"/>
      <c r="GEJ3025" s="607"/>
      <c r="GEK3025" s="607"/>
      <c r="GEL3025" s="607"/>
      <c r="GEM3025" s="607"/>
      <c r="GEN3025" s="607"/>
      <c r="GEO3025" s="607"/>
      <c r="GEP3025" s="607"/>
      <c r="GEQ3025" s="607"/>
      <c r="GER3025" s="607"/>
      <c r="GES3025" s="607"/>
      <c r="GET3025" s="607"/>
      <c r="GEU3025" s="607"/>
      <c r="GEV3025" s="607"/>
      <c r="GEW3025" s="607"/>
      <c r="GEX3025" s="607"/>
      <c r="GEY3025" s="607"/>
      <c r="GEZ3025" s="607"/>
      <c r="GFA3025" s="607"/>
      <c r="GFB3025" s="607"/>
      <c r="GFC3025" s="607"/>
      <c r="GFD3025" s="607"/>
      <c r="GFE3025" s="607"/>
      <c r="GFF3025" s="607"/>
      <c r="GFG3025" s="607"/>
      <c r="GFH3025" s="607"/>
      <c r="GFI3025" s="607"/>
      <c r="GFJ3025" s="607"/>
      <c r="GFK3025" s="607"/>
      <c r="GFL3025" s="607"/>
      <c r="GFM3025" s="607"/>
      <c r="GFN3025" s="607"/>
      <c r="GFO3025" s="607"/>
      <c r="GFP3025" s="607"/>
      <c r="GFQ3025" s="607"/>
      <c r="GFR3025" s="607"/>
      <c r="GFS3025" s="607"/>
      <c r="GFT3025" s="607"/>
      <c r="GFU3025" s="607"/>
      <c r="GFV3025" s="607"/>
      <c r="GFW3025" s="607"/>
      <c r="GFX3025" s="607"/>
      <c r="GFY3025" s="607"/>
      <c r="GFZ3025" s="607"/>
      <c r="GGA3025" s="607"/>
      <c r="GGB3025" s="607"/>
      <c r="GGC3025" s="607"/>
      <c r="GGD3025" s="607"/>
      <c r="GGE3025" s="607"/>
      <c r="GGF3025" s="607"/>
      <c r="GGG3025" s="607"/>
      <c r="GGH3025" s="607"/>
      <c r="GGI3025" s="607"/>
      <c r="GGJ3025" s="607"/>
      <c r="GGK3025" s="607"/>
      <c r="GGL3025" s="607"/>
      <c r="GGM3025" s="607"/>
      <c r="GGN3025" s="607"/>
      <c r="GGO3025" s="607"/>
      <c r="GGP3025" s="607"/>
      <c r="GGQ3025" s="607"/>
      <c r="GGR3025" s="607"/>
      <c r="GGS3025" s="607"/>
      <c r="GGT3025" s="607"/>
      <c r="GGU3025" s="607"/>
      <c r="GGV3025" s="607"/>
      <c r="GGW3025" s="607"/>
      <c r="GGX3025" s="607"/>
      <c r="GGY3025" s="607"/>
      <c r="GGZ3025" s="607"/>
      <c r="GHA3025" s="607"/>
      <c r="GHB3025" s="607"/>
      <c r="GHC3025" s="607"/>
      <c r="GHD3025" s="607"/>
      <c r="GHE3025" s="607"/>
      <c r="GHF3025" s="607"/>
      <c r="GHG3025" s="607"/>
      <c r="GHH3025" s="607"/>
      <c r="GHI3025" s="607"/>
      <c r="GHJ3025" s="607"/>
      <c r="GHK3025" s="607"/>
      <c r="GHL3025" s="607"/>
      <c r="GHM3025" s="607"/>
      <c r="GHN3025" s="607"/>
      <c r="GHO3025" s="607"/>
      <c r="GHP3025" s="607"/>
      <c r="GHQ3025" s="607"/>
      <c r="GHR3025" s="607"/>
      <c r="GHS3025" s="607"/>
      <c r="GHT3025" s="607"/>
      <c r="GHU3025" s="607"/>
      <c r="GHV3025" s="607"/>
      <c r="GHW3025" s="607"/>
      <c r="GHX3025" s="607"/>
      <c r="GHY3025" s="607"/>
      <c r="GHZ3025" s="607"/>
      <c r="GIA3025" s="607"/>
      <c r="GIB3025" s="607"/>
      <c r="GIC3025" s="607"/>
      <c r="GID3025" s="607"/>
      <c r="GIE3025" s="607"/>
      <c r="GIF3025" s="607"/>
      <c r="GIG3025" s="607"/>
      <c r="GIH3025" s="607"/>
      <c r="GII3025" s="607"/>
      <c r="GIJ3025" s="607"/>
      <c r="GIK3025" s="607"/>
      <c r="GIL3025" s="607"/>
      <c r="GIM3025" s="607"/>
      <c r="GIN3025" s="607"/>
      <c r="GIO3025" s="607"/>
      <c r="GIP3025" s="607"/>
      <c r="GIQ3025" s="607"/>
      <c r="GIR3025" s="607"/>
      <c r="GIS3025" s="607"/>
      <c r="GIT3025" s="607"/>
      <c r="GIU3025" s="607"/>
      <c r="GIV3025" s="607"/>
      <c r="GIW3025" s="607"/>
      <c r="GIX3025" s="607"/>
      <c r="GIY3025" s="607"/>
      <c r="GIZ3025" s="607"/>
      <c r="GJA3025" s="607"/>
      <c r="GJB3025" s="607"/>
      <c r="GJC3025" s="607"/>
      <c r="GJD3025" s="607"/>
      <c r="GJE3025" s="607"/>
      <c r="GJF3025" s="607"/>
      <c r="GJG3025" s="607"/>
      <c r="GJH3025" s="607"/>
      <c r="GJI3025" s="607"/>
      <c r="GJJ3025" s="607"/>
      <c r="GJK3025" s="607"/>
      <c r="GJL3025" s="607"/>
      <c r="GJM3025" s="607"/>
      <c r="GJN3025" s="607"/>
      <c r="GJO3025" s="607"/>
      <c r="GJP3025" s="607"/>
      <c r="GJQ3025" s="607"/>
      <c r="GJR3025" s="607"/>
      <c r="GJS3025" s="607"/>
      <c r="GJT3025" s="607"/>
      <c r="GJU3025" s="607"/>
      <c r="GJV3025" s="607"/>
      <c r="GJW3025" s="607"/>
      <c r="GJX3025" s="607"/>
      <c r="GJY3025" s="607"/>
      <c r="GJZ3025" s="607"/>
      <c r="GKA3025" s="607"/>
      <c r="GKB3025" s="607"/>
      <c r="GKC3025" s="607"/>
      <c r="GKD3025" s="607"/>
      <c r="GKE3025" s="607"/>
      <c r="GKF3025" s="607"/>
      <c r="GKG3025" s="607"/>
      <c r="GKH3025" s="607"/>
      <c r="GKI3025" s="607"/>
      <c r="GKJ3025" s="607"/>
      <c r="GKK3025" s="607"/>
      <c r="GKL3025" s="607"/>
      <c r="GKM3025" s="607"/>
      <c r="GKN3025" s="607"/>
      <c r="GKO3025" s="607"/>
      <c r="GKP3025" s="607"/>
      <c r="GKQ3025" s="607"/>
      <c r="GKR3025" s="607"/>
      <c r="GKS3025" s="607"/>
      <c r="GKT3025" s="607"/>
      <c r="GKU3025" s="607"/>
      <c r="GKV3025" s="607"/>
      <c r="GKW3025" s="607"/>
      <c r="GKX3025" s="607"/>
      <c r="GKY3025" s="607"/>
      <c r="GKZ3025" s="607"/>
      <c r="GLA3025" s="607"/>
      <c r="GLB3025" s="607"/>
      <c r="GLC3025" s="607"/>
      <c r="GLD3025" s="607"/>
      <c r="GLE3025" s="607"/>
      <c r="GLF3025" s="607"/>
      <c r="GLG3025" s="607"/>
      <c r="GLH3025" s="607"/>
      <c r="GLI3025" s="607"/>
      <c r="GLJ3025" s="607"/>
      <c r="GLK3025" s="607"/>
      <c r="GLL3025" s="607"/>
      <c r="GLM3025" s="607"/>
      <c r="GLN3025" s="607"/>
      <c r="GLO3025" s="607"/>
      <c r="GLP3025" s="607"/>
      <c r="GLQ3025" s="607"/>
      <c r="GLR3025" s="607"/>
      <c r="GLS3025" s="607"/>
      <c r="GLT3025" s="607"/>
      <c r="GLU3025" s="607"/>
      <c r="GLV3025" s="607"/>
      <c r="GLW3025" s="607"/>
      <c r="GLX3025" s="607"/>
      <c r="GLY3025" s="607"/>
      <c r="GLZ3025" s="607"/>
      <c r="GMA3025" s="607"/>
      <c r="GMB3025" s="607"/>
      <c r="GMC3025" s="607"/>
      <c r="GMD3025" s="607"/>
      <c r="GME3025" s="607"/>
      <c r="GMF3025" s="607"/>
      <c r="GMG3025" s="607"/>
      <c r="GMH3025" s="607"/>
      <c r="GMI3025" s="607"/>
      <c r="GMJ3025" s="607"/>
      <c r="GMK3025" s="607"/>
      <c r="GML3025" s="607"/>
      <c r="GMM3025" s="607"/>
      <c r="GMN3025" s="607"/>
      <c r="GMO3025" s="607"/>
      <c r="GMP3025" s="607"/>
      <c r="GMQ3025" s="607"/>
      <c r="GMR3025" s="607"/>
      <c r="GMS3025" s="607"/>
      <c r="GMT3025" s="607"/>
      <c r="GMU3025" s="607"/>
      <c r="GMV3025" s="607"/>
      <c r="GMW3025" s="607"/>
      <c r="GMX3025" s="607"/>
      <c r="GMY3025" s="607"/>
      <c r="GMZ3025" s="607"/>
      <c r="GNA3025" s="607"/>
      <c r="GNB3025" s="607"/>
      <c r="GNC3025" s="607"/>
      <c r="GND3025" s="607"/>
      <c r="GNE3025" s="607"/>
      <c r="GNF3025" s="607"/>
      <c r="GNG3025" s="607"/>
      <c r="GNH3025" s="607"/>
      <c r="GNI3025" s="607"/>
      <c r="GNJ3025" s="607"/>
      <c r="GNK3025" s="607"/>
      <c r="GNL3025" s="607"/>
      <c r="GNM3025" s="607"/>
      <c r="GNN3025" s="607"/>
      <c r="GNO3025" s="607"/>
      <c r="GNP3025" s="607"/>
      <c r="GNQ3025" s="607"/>
      <c r="GNR3025" s="607"/>
      <c r="GNS3025" s="607"/>
      <c r="GNT3025" s="607"/>
      <c r="GNU3025" s="607"/>
      <c r="GNV3025" s="607"/>
      <c r="GNW3025" s="607"/>
      <c r="GNX3025" s="607"/>
      <c r="GNY3025" s="607"/>
      <c r="GNZ3025" s="607"/>
      <c r="GOA3025" s="607"/>
      <c r="GOB3025" s="607"/>
      <c r="GOC3025" s="607"/>
      <c r="GOD3025" s="607"/>
      <c r="GOE3025" s="607"/>
      <c r="GOF3025" s="607"/>
      <c r="GOG3025" s="607"/>
      <c r="GOH3025" s="607"/>
      <c r="GOI3025" s="607"/>
      <c r="GOJ3025" s="607"/>
      <c r="GOK3025" s="607"/>
      <c r="GOL3025" s="607"/>
      <c r="GOM3025" s="607"/>
      <c r="GON3025" s="607"/>
      <c r="GOO3025" s="607"/>
      <c r="GOP3025" s="607"/>
      <c r="GOQ3025" s="607"/>
      <c r="GOR3025" s="607"/>
      <c r="GOS3025" s="607"/>
      <c r="GOT3025" s="607"/>
      <c r="GOU3025" s="607"/>
      <c r="GOV3025" s="607"/>
      <c r="GOW3025" s="607"/>
      <c r="GOX3025" s="607"/>
      <c r="GOY3025" s="607"/>
      <c r="GOZ3025" s="607"/>
      <c r="GPA3025" s="607"/>
      <c r="GPB3025" s="607"/>
      <c r="GPC3025" s="607"/>
      <c r="GPD3025" s="607"/>
      <c r="GPE3025" s="607"/>
      <c r="GPF3025" s="607"/>
      <c r="GPG3025" s="607"/>
      <c r="GPH3025" s="607"/>
      <c r="GPI3025" s="607"/>
      <c r="GPJ3025" s="607"/>
      <c r="GPK3025" s="607"/>
      <c r="GPL3025" s="607"/>
      <c r="GPM3025" s="607"/>
      <c r="GPN3025" s="607"/>
      <c r="GPO3025" s="607"/>
      <c r="GPP3025" s="607"/>
      <c r="GPQ3025" s="607"/>
      <c r="GPR3025" s="607"/>
      <c r="GPS3025" s="607"/>
      <c r="GPT3025" s="607"/>
      <c r="GPU3025" s="607"/>
      <c r="GPV3025" s="607"/>
      <c r="GPW3025" s="607"/>
      <c r="GPX3025" s="607"/>
      <c r="GPY3025" s="607"/>
      <c r="GPZ3025" s="607"/>
      <c r="GQA3025" s="607"/>
      <c r="GQB3025" s="607"/>
      <c r="GQC3025" s="607"/>
      <c r="GQD3025" s="607"/>
      <c r="GQE3025" s="607"/>
      <c r="GQF3025" s="607"/>
      <c r="GQG3025" s="607"/>
      <c r="GQH3025" s="607"/>
      <c r="GQI3025" s="607"/>
      <c r="GQJ3025" s="607"/>
      <c r="GQK3025" s="607"/>
      <c r="GQL3025" s="607"/>
      <c r="GQM3025" s="607"/>
      <c r="GQN3025" s="607"/>
      <c r="GQO3025" s="607"/>
      <c r="GQP3025" s="607"/>
      <c r="GQQ3025" s="607"/>
      <c r="GQR3025" s="607"/>
      <c r="GQS3025" s="607"/>
      <c r="GQT3025" s="607"/>
      <c r="GQU3025" s="607"/>
      <c r="GQV3025" s="607"/>
      <c r="GQW3025" s="607"/>
      <c r="GQX3025" s="607"/>
      <c r="GQY3025" s="607"/>
      <c r="GQZ3025" s="607"/>
      <c r="GRA3025" s="607"/>
      <c r="GRB3025" s="607"/>
      <c r="GRC3025" s="607"/>
      <c r="GRD3025" s="607"/>
      <c r="GRE3025" s="607"/>
      <c r="GRF3025" s="607"/>
      <c r="GRG3025" s="607"/>
      <c r="GRH3025" s="607"/>
      <c r="GRI3025" s="607"/>
      <c r="GRJ3025" s="607"/>
      <c r="GRK3025" s="607"/>
      <c r="GRL3025" s="607"/>
      <c r="GRM3025" s="607"/>
      <c r="GRN3025" s="607"/>
      <c r="GRO3025" s="607"/>
      <c r="GRP3025" s="607"/>
      <c r="GRQ3025" s="607"/>
      <c r="GRR3025" s="607"/>
      <c r="GRS3025" s="607"/>
      <c r="GRT3025" s="607"/>
      <c r="GRU3025" s="607"/>
      <c r="GRV3025" s="607"/>
      <c r="GRW3025" s="607"/>
      <c r="GRX3025" s="607"/>
      <c r="GRY3025" s="607"/>
      <c r="GRZ3025" s="607"/>
      <c r="GSA3025" s="607"/>
      <c r="GSB3025" s="607"/>
      <c r="GSC3025" s="607"/>
      <c r="GSD3025" s="607"/>
      <c r="GSE3025" s="607"/>
      <c r="GSF3025" s="607"/>
      <c r="GSG3025" s="607"/>
      <c r="GSH3025" s="607"/>
      <c r="GSI3025" s="607"/>
      <c r="GSJ3025" s="607"/>
      <c r="GSK3025" s="607"/>
      <c r="GSL3025" s="607"/>
      <c r="GSM3025" s="607"/>
      <c r="GSN3025" s="607"/>
      <c r="GSO3025" s="607"/>
      <c r="GSP3025" s="607"/>
      <c r="GSQ3025" s="607"/>
      <c r="GSR3025" s="607"/>
      <c r="GSS3025" s="607"/>
      <c r="GST3025" s="607"/>
      <c r="GSU3025" s="607"/>
      <c r="GSV3025" s="607"/>
      <c r="GSW3025" s="607"/>
      <c r="GSX3025" s="607"/>
      <c r="GSY3025" s="607"/>
      <c r="GSZ3025" s="607"/>
      <c r="GTA3025" s="607"/>
      <c r="GTB3025" s="607"/>
      <c r="GTC3025" s="607"/>
      <c r="GTD3025" s="607"/>
      <c r="GTE3025" s="607"/>
      <c r="GTF3025" s="607"/>
      <c r="GTG3025" s="607"/>
      <c r="GTH3025" s="607"/>
      <c r="GTI3025" s="607"/>
      <c r="GTJ3025" s="607"/>
      <c r="GTK3025" s="607"/>
      <c r="GTL3025" s="607"/>
      <c r="GTM3025" s="607"/>
      <c r="GTN3025" s="607"/>
      <c r="GTO3025" s="607"/>
      <c r="GTP3025" s="607"/>
      <c r="GTQ3025" s="607"/>
      <c r="GTR3025" s="607"/>
      <c r="GTS3025" s="607"/>
      <c r="GTT3025" s="607"/>
      <c r="GTU3025" s="607"/>
      <c r="GTV3025" s="607"/>
      <c r="GTW3025" s="607"/>
      <c r="GTX3025" s="607"/>
      <c r="GTY3025" s="607"/>
      <c r="GTZ3025" s="607"/>
      <c r="GUA3025" s="607"/>
      <c r="GUB3025" s="607"/>
      <c r="GUC3025" s="607"/>
      <c r="GUD3025" s="607"/>
      <c r="GUE3025" s="607"/>
      <c r="GUF3025" s="607"/>
      <c r="GUG3025" s="607"/>
      <c r="GUH3025" s="607"/>
      <c r="GUI3025" s="607"/>
      <c r="GUJ3025" s="607"/>
      <c r="GUK3025" s="607"/>
      <c r="GUL3025" s="607"/>
      <c r="GUM3025" s="607"/>
      <c r="GUN3025" s="607"/>
      <c r="GUO3025" s="607"/>
      <c r="GUP3025" s="607"/>
      <c r="GUQ3025" s="607"/>
      <c r="GUR3025" s="607"/>
      <c r="GUS3025" s="607"/>
      <c r="GUT3025" s="607"/>
      <c r="GUU3025" s="607"/>
      <c r="GUV3025" s="607"/>
      <c r="GUW3025" s="607"/>
      <c r="GUX3025" s="607"/>
      <c r="GUY3025" s="607"/>
      <c r="GUZ3025" s="607"/>
      <c r="GVA3025" s="607"/>
      <c r="GVB3025" s="607"/>
      <c r="GVC3025" s="607"/>
      <c r="GVD3025" s="607"/>
      <c r="GVE3025" s="607"/>
      <c r="GVF3025" s="607"/>
      <c r="GVG3025" s="607"/>
      <c r="GVH3025" s="607"/>
      <c r="GVI3025" s="607"/>
      <c r="GVJ3025" s="607"/>
      <c r="GVK3025" s="607"/>
      <c r="GVL3025" s="607"/>
      <c r="GVM3025" s="607"/>
      <c r="GVN3025" s="607"/>
      <c r="GVO3025" s="607"/>
      <c r="GVP3025" s="607"/>
      <c r="GVQ3025" s="607"/>
      <c r="GVR3025" s="607"/>
      <c r="GVS3025" s="607"/>
      <c r="GVT3025" s="607"/>
      <c r="GVU3025" s="607"/>
      <c r="GVV3025" s="607"/>
      <c r="GVW3025" s="607"/>
      <c r="GVX3025" s="607"/>
      <c r="GVY3025" s="607"/>
      <c r="GVZ3025" s="607"/>
      <c r="GWA3025" s="607"/>
      <c r="GWB3025" s="607"/>
      <c r="GWC3025" s="607"/>
      <c r="GWD3025" s="607"/>
      <c r="GWE3025" s="607"/>
      <c r="GWF3025" s="607"/>
      <c r="GWG3025" s="607"/>
      <c r="GWH3025" s="607"/>
      <c r="GWI3025" s="607"/>
      <c r="GWJ3025" s="607"/>
      <c r="GWK3025" s="607"/>
      <c r="GWL3025" s="607"/>
      <c r="GWM3025" s="607"/>
      <c r="GWN3025" s="607"/>
      <c r="GWO3025" s="607"/>
      <c r="GWP3025" s="607"/>
      <c r="GWQ3025" s="607"/>
      <c r="GWR3025" s="607"/>
      <c r="GWS3025" s="607"/>
      <c r="GWT3025" s="607"/>
      <c r="GWU3025" s="607"/>
      <c r="GWV3025" s="607"/>
      <c r="GWW3025" s="607"/>
      <c r="GWX3025" s="607"/>
      <c r="GWY3025" s="607"/>
      <c r="GWZ3025" s="607"/>
      <c r="GXA3025" s="607"/>
      <c r="GXB3025" s="607"/>
      <c r="GXC3025" s="607"/>
      <c r="GXD3025" s="607"/>
      <c r="GXE3025" s="607"/>
      <c r="GXF3025" s="607"/>
      <c r="GXG3025" s="607"/>
      <c r="GXH3025" s="607"/>
      <c r="GXI3025" s="607"/>
      <c r="GXJ3025" s="607"/>
      <c r="GXK3025" s="607"/>
      <c r="GXL3025" s="607"/>
      <c r="GXM3025" s="607"/>
      <c r="GXN3025" s="607"/>
      <c r="GXO3025" s="607"/>
      <c r="GXP3025" s="607"/>
      <c r="GXQ3025" s="607"/>
      <c r="GXR3025" s="607"/>
      <c r="GXS3025" s="607"/>
      <c r="GXT3025" s="607"/>
      <c r="GXU3025" s="607"/>
      <c r="GXV3025" s="607"/>
      <c r="GXW3025" s="607"/>
      <c r="GXX3025" s="607"/>
      <c r="GXY3025" s="607"/>
      <c r="GXZ3025" s="607"/>
      <c r="GYA3025" s="607"/>
      <c r="GYB3025" s="607"/>
      <c r="GYC3025" s="607"/>
      <c r="GYD3025" s="607"/>
      <c r="GYE3025" s="607"/>
      <c r="GYF3025" s="607"/>
      <c r="GYG3025" s="607"/>
      <c r="GYH3025" s="607"/>
      <c r="GYI3025" s="607"/>
      <c r="GYJ3025" s="607"/>
      <c r="GYK3025" s="607"/>
      <c r="GYL3025" s="607"/>
      <c r="GYM3025" s="607"/>
      <c r="GYN3025" s="607"/>
      <c r="GYO3025" s="607"/>
      <c r="GYP3025" s="607"/>
      <c r="GYQ3025" s="607"/>
      <c r="GYR3025" s="607"/>
      <c r="GYS3025" s="607"/>
      <c r="GYT3025" s="607"/>
      <c r="GYU3025" s="607"/>
      <c r="GYV3025" s="607"/>
      <c r="GYW3025" s="607"/>
      <c r="GYX3025" s="607"/>
      <c r="GYY3025" s="607"/>
      <c r="GYZ3025" s="607"/>
      <c r="GZA3025" s="607"/>
      <c r="GZB3025" s="607"/>
      <c r="GZC3025" s="607"/>
      <c r="GZD3025" s="607"/>
      <c r="GZE3025" s="607"/>
      <c r="GZF3025" s="607"/>
      <c r="GZG3025" s="607"/>
      <c r="GZH3025" s="607"/>
      <c r="GZI3025" s="607"/>
      <c r="GZJ3025" s="607"/>
      <c r="GZK3025" s="607"/>
      <c r="GZL3025" s="607"/>
      <c r="GZM3025" s="607"/>
      <c r="GZN3025" s="607"/>
      <c r="GZO3025" s="607"/>
      <c r="GZP3025" s="607"/>
      <c r="GZQ3025" s="607"/>
      <c r="GZR3025" s="607"/>
      <c r="GZS3025" s="607"/>
      <c r="GZT3025" s="607"/>
      <c r="GZU3025" s="607"/>
      <c r="GZV3025" s="607"/>
      <c r="GZW3025" s="607"/>
      <c r="GZX3025" s="607"/>
      <c r="GZY3025" s="607"/>
      <c r="GZZ3025" s="607"/>
      <c r="HAA3025" s="607"/>
      <c r="HAB3025" s="607"/>
      <c r="HAC3025" s="607"/>
      <c r="HAD3025" s="607"/>
      <c r="HAE3025" s="607"/>
      <c r="HAF3025" s="607"/>
      <c r="HAG3025" s="607"/>
      <c r="HAH3025" s="607"/>
      <c r="HAI3025" s="607"/>
      <c r="HAJ3025" s="607"/>
      <c r="HAK3025" s="607"/>
      <c r="HAL3025" s="607"/>
      <c r="HAM3025" s="607"/>
      <c r="HAN3025" s="607"/>
      <c r="HAO3025" s="607"/>
      <c r="HAP3025" s="607"/>
      <c r="HAQ3025" s="607"/>
      <c r="HAR3025" s="607"/>
      <c r="HAS3025" s="607"/>
      <c r="HAT3025" s="607"/>
      <c r="HAU3025" s="607"/>
      <c r="HAV3025" s="607"/>
      <c r="HAW3025" s="607"/>
      <c r="HAX3025" s="607"/>
      <c r="HAY3025" s="607"/>
      <c r="HAZ3025" s="607"/>
      <c r="HBA3025" s="607"/>
      <c r="HBB3025" s="607"/>
      <c r="HBC3025" s="607"/>
      <c r="HBD3025" s="607"/>
      <c r="HBE3025" s="607"/>
      <c r="HBF3025" s="607"/>
      <c r="HBG3025" s="607"/>
      <c r="HBH3025" s="607"/>
      <c r="HBI3025" s="607"/>
      <c r="HBJ3025" s="607"/>
      <c r="HBK3025" s="607"/>
      <c r="HBL3025" s="607"/>
      <c r="HBM3025" s="607"/>
      <c r="HBN3025" s="607"/>
      <c r="HBO3025" s="607"/>
      <c r="HBP3025" s="607"/>
      <c r="HBQ3025" s="607"/>
      <c r="HBR3025" s="607"/>
      <c r="HBS3025" s="607"/>
      <c r="HBT3025" s="607"/>
      <c r="HBU3025" s="607"/>
      <c r="HBV3025" s="607"/>
      <c r="HBW3025" s="607"/>
      <c r="HBX3025" s="607"/>
      <c r="HBY3025" s="607"/>
      <c r="HBZ3025" s="607"/>
      <c r="HCA3025" s="607"/>
      <c r="HCB3025" s="607"/>
      <c r="HCC3025" s="607"/>
      <c r="HCD3025" s="607"/>
      <c r="HCE3025" s="607"/>
      <c r="HCF3025" s="607"/>
      <c r="HCG3025" s="607"/>
      <c r="HCH3025" s="607"/>
      <c r="HCI3025" s="607"/>
      <c r="HCJ3025" s="607"/>
      <c r="HCK3025" s="607"/>
      <c r="HCL3025" s="607"/>
      <c r="HCM3025" s="607"/>
      <c r="HCN3025" s="607"/>
      <c r="HCO3025" s="607"/>
      <c r="HCP3025" s="607"/>
      <c r="HCQ3025" s="607"/>
      <c r="HCR3025" s="607"/>
      <c r="HCS3025" s="607"/>
      <c r="HCT3025" s="607"/>
      <c r="HCU3025" s="607"/>
      <c r="HCV3025" s="607"/>
      <c r="HCW3025" s="607"/>
      <c r="HCX3025" s="607"/>
      <c r="HCY3025" s="607"/>
      <c r="HCZ3025" s="607"/>
      <c r="HDA3025" s="607"/>
      <c r="HDB3025" s="607"/>
      <c r="HDC3025" s="607"/>
      <c r="HDD3025" s="607"/>
      <c r="HDE3025" s="607"/>
      <c r="HDF3025" s="607"/>
      <c r="HDG3025" s="607"/>
      <c r="HDH3025" s="607"/>
      <c r="HDI3025" s="607"/>
      <c r="HDJ3025" s="607"/>
      <c r="HDK3025" s="607"/>
      <c r="HDL3025" s="607"/>
      <c r="HDM3025" s="607"/>
      <c r="HDN3025" s="607"/>
      <c r="HDO3025" s="607"/>
      <c r="HDP3025" s="607"/>
      <c r="HDQ3025" s="607"/>
      <c r="HDR3025" s="607"/>
      <c r="HDS3025" s="607"/>
      <c r="HDT3025" s="607"/>
      <c r="HDU3025" s="607"/>
      <c r="HDV3025" s="607"/>
      <c r="HDW3025" s="607"/>
      <c r="HDX3025" s="607"/>
      <c r="HDY3025" s="607"/>
      <c r="HDZ3025" s="607"/>
      <c r="HEA3025" s="607"/>
      <c r="HEB3025" s="607"/>
      <c r="HEC3025" s="607"/>
      <c r="HED3025" s="607"/>
      <c r="HEE3025" s="607"/>
      <c r="HEF3025" s="607"/>
      <c r="HEG3025" s="607"/>
      <c r="HEH3025" s="607"/>
      <c r="HEI3025" s="607"/>
      <c r="HEJ3025" s="607"/>
      <c r="HEK3025" s="607"/>
      <c r="HEL3025" s="607"/>
      <c r="HEM3025" s="607"/>
      <c r="HEN3025" s="607"/>
      <c r="HEO3025" s="607"/>
      <c r="HEP3025" s="607"/>
      <c r="HEQ3025" s="607"/>
      <c r="HER3025" s="607"/>
      <c r="HES3025" s="607"/>
      <c r="HET3025" s="607"/>
      <c r="HEU3025" s="607"/>
      <c r="HEV3025" s="607"/>
      <c r="HEW3025" s="607"/>
      <c r="HEX3025" s="607"/>
      <c r="HEY3025" s="607"/>
      <c r="HEZ3025" s="607"/>
      <c r="HFA3025" s="607"/>
      <c r="HFB3025" s="607"/>
      <c r="HFC3025" s="607"/>
      <c r="HFD3025" s="607"/>
      <c r="HFE3025" s="607"/>
      <c r="HFF3025" s="607"/>
      <c r="HFG3025" s="607"/>
      <c r="HFH3025" s="607"/>
      <c r="HFI3025" s="607"/>
      <c r="HFJ3025" s="607"/>
      <c r="HFK3025" s="607"/>
      <c r="HFL3025" s="607"/>
      <c r="HFM3025" s="607"/>
      <c r="HFN3025" s="607"/>
      <c r="HFO3025" s="607"/>
      <c r="HFP3025" s="607"/>
      <c r="HFQ3025" s="607"/>
      <c r="HFR3025" s="607"/>
      <c r="HFS3025" s="607"/>
      <c r="HFT3025" s="607"/>
      <c r="HFU3025" s="607"/>
      <c r="HFV3025" s="607"/>
      <c r="HFW3025" s="607"/>
      <c r="HFX3025" s="607"/>
      <c r="HFY3025" s="607"/>
      <c r="HFZ3025" s="607"/>
      <c r="HGA3025" s="607"/>
      <c r="HGB3025" s="607"/>
      <c r="HGC3025" s="607"/>
      <c r="HGD3025" s="607"/>
      <c r="HGE3025" s="607"/>
      <c r="HGF3025" s="607"/>
      <c r="HGG3025" s="607"/>
      <c r="HGH3025" s="607"/>
      <c r="HGI3025" s="607"/>
      <c r="HGJ3025" s="607"/>
      <c r="HGK3025" s="607"/>
      <c r="HGL3025" s="607"/>
      <c r="HGM3025" s="607"/>
      <c r="HGN3025" s="607"/>
      <c r="HGO3025" s="607"/>
      <c r="HGP3025" s="607"/>
      <c r="HGQ3025" s="607"/>
      <c r="HGR3025" s="607"/>
      <c r="HGS3025" s="607"/>
      <c r="HGT3025" s="607"/>
      <c r="HGU3025" s="607"/>
      <c r="HGV3025" s="607"/>
      <c r="HGW3025" s="607"/>
      <c r="HGX3025" s="607"/>
      <c r="HGY3025" s="607"/>
      <c r="HGZ3025" s="607"/>
      <c r="HHA3025" s="607"/>
      <c r="HHB3025" s="607"/>
      <c r="HHC3025" s="607"/>
      <c r="HHD3025" s="607"/>
      <c r="HHE3025" s="607"/>
      <c r="HHF3025" s="607"/>
      <c r="HHG3025" s="607"/>
      <c r="HHH3025" s="607"/>
      <c r="HHI3025" s="607"/>
      <c r="HHJ3025" s="607"/>
      <c r="HHK3025" s="607"/>
      <c r="HHL3025" s="607"/>
      <c r="HHM3025" s="607"/>
      <c r="HHN3025" s="607"/>
      <c r="HHO3025" s="607"/>
      <c r="HHP3025" s="607"/>
      <c r="HHQ3025" s="607"/>
      <c r="HHR3025" s="607"/>
      <c r="HHS3025" s="607"/>
      <c r="HHT3025" s="607"/>
      <c r="HHU3025" s="607"/>
      <c r="HHV3025" s="607"/>
      <c r="HHW3025" s="607"/>
      <c r="HHX3025" s="607"/>
      <c r="HHY3025" s="607"/>
      <c r="HHZ3025" s="607"/>
      <c r="HIA3025" s="607"/>
      <c r="HIB3025" s="607"/>
      <c r="HIC3025" s="607"/>
      <c r="HID3025" s="607"/>
      <c r="HIE3025" s="607"/>
      <c r="HIF3025" s="607"/>
      <c r="HIG3025" s="607"/>
      <c r="HIH3025" s="607"/>
      <c r="HII3025" s="607"/>
      <c r="HIJ3025" s="607"/>
      <c r="HIK3025" s="607"/>
      <c r="HIL3025" s="607"/>
      <c r="HIM3025" s="607"/>
      <c r="HIN3025" s="607"/>
      <c r="HIO3025" s="607"/>
      <c r="HIP3025" s="607"/>
      <c r="HIQ3025" s="607"/>
      <c r="HIR3025" s="607"/>
      <c r="HIS3025" s="607"/>
      <c r="HIT3025" s="607"/>
      <c r="HIU3025" s="607"/>
      <c r="HIV3025" s="607"/>
      <c r="HIW3025" s="607"/>
      <c r="HIX3025" s="607"/>
      <c r="HIY3025" s="607"/>
      <c r="HIZ3025" s="607"/>
      <c r="HJA3025" s="607"/>
      <c r="HJB3025" s="607"/>
      <c r="HJC3025" s="607"/>
      <c r="HJD3025" s="607"/>
      <c r="HJE3025" s="607"/>
      <c r="HJF3025" s="607"/>
      <c r="HJG3025" s="607"/>
      <c r="HJH3025" s="607"/>
      <c r="HJI3025" s="607"/>
      <c r="HJJ3025" s="607"/>
      <c r="HJK3025" s="607"/>
      <c r="HJL3025" s="607"/>
      <c r="HJM3025" s="607"/>
      <c r="HJN3025" s="607"/>
      <c r="HJO3025" s="607"/>
      <c r="HJP3025" s="607"/>
      <c r="HJQ3025" s="607"/>
      <c r="HJR3025" s="607"/>
      <c r="HJS3025" s="607"/>
      <c r="HJT3025" s="607"/>
      <c r="HJU3025" s="607"/>
      <c r="HJV3025" s="607"/>
      <c r="HJW3025" s="607"/>
      <c r="HJX3025" s="607"/>
      <c r="HJY3025" s="607"/>
      <c r="HJZ3025" s="607"/>
      <c r="HKA3025" s="607"/>
      <c r="HKB3025" s="607"/>
      <c r="HKC3025" s="607"/>
      <c r="HKD3025" s="607"/>
      <c r="HKE3025" s="607"/>
      <c r="HKF3025" s="607"/>
      <c r="HKG3025" s="607"/>
      <c r="HKH3025" s="607"/>
      <c r="HKI3025" s="607"/>
      <c r="HKJ3025" s="607"/>
      <c r="HKK3025" s="607"/>
      <c r="HKL3025" s="607"/>
      <c r="HKM3025" s="607"/>
      <c r="HKN3025" s="607"/>
      <c r="HKO3025" s="607"/>
      <c r="HKP3025" s="607"/>
      <c r="HKQ3025" s="607"/>
      <c r="HKR3025" s="607"/>
      <c r="HKS3025" s="607"/>
      <c r="HKT3025" s="607"/>
      <c r="HKU3025" s="607"/>
      <c r="HKV3025" s="607"/>
      <c r="HKW3025" s="607"/>
      <c r="HKX3025" s="607"/>
      <c r="HKY3025" s="607"/>
      <c r="HKZ3025" s="607"/>
      <c r="HLA3025" s="607"/>
      <c r="HLB3025" s="607"/>
      <c r="HLC3025" s="607"/>
      <c r="HLD3025" s="607"/>
      <c r="HLE3025" s="607"/>
      <c r="HLF3025" s="607"/>
      <c r="HLG3025" s="607"/>
      <c r="HLH3025" s="607"/>
      <c r="HLI3025" s="607"/>
      <c r="HLJ3025" s="607"/>
      <c r="HLK3025" s="607"/>
      <c r="HLL3025" s="607"/>
      <c r="HLM3025" s="607"/>
      <c r="HLN3025" s="607"/>
      <c r="HLO3025" s="607"/>
      <c r="HLP3025" s="607"/>
      <c r="HLQ3025" s="607"/>
      <c r="HLR3025" s="607"/>
      <c r="HLS3025" s="607"/>
      <c r="HLT3025" s="607"/>
      <c r="HLU3025" s="607"/>
      <c r="HLV3025" s="607"/>
      <c r="HLW3025" s="607"/>
      <c r="HLX3025" s="607"/>
      <c r="HLY3025" s="607"/>
      <c r="HLZ3025" s="607"/>
      <c r="HMA3025" s="607"/>
      <c r="HMB3025" s="607"/>
      <c r="HMC3025" s="607"/>
      <c r="HMD3025" s="607"/>
      <c r="HME3025" s="607"/>
      <c r="HMF3025" s="607"/>
      <c r="HMG3025" s="607"/>
      <c r="HMH3025" s="607"/>
      <c r="HMI3025" s="607"/>
      <c r="HMJ3025" s="607"/>
      <c r="HMK3025" s="607"/>
      <c r="HML3025" s="607"/>
      <c r="HMM3025" s="607"/>
      <c r="HMN3025" s="607"/>
      <c r="HMO3025" s="607"/>
      <c r="HMP3025" s="607"/>
      <c r="HMQ3025" s="607"/>
      <c r="HMR3025" s="607"/>
      <c r="HMS3025" s="607"/>
      <c r="HMT3025" s="607"/>
      <c r="HMU3025" s="607"/>
      <c r="HMV3025" s="607"/>
      <c r="HMW3025" s="607"/>
      <c r="HMX3025" s="607"/>
      <c r="HMY3025" s="607"/>
      <c r="HMZ3025" s="607"/>
      <c r="HNA3025" s="607"/>
      <c r="HNB3025" s="607"/>
      <c r="HNC3025" s="607"/>
      <c r="HND3025" s="607"/>
      <c r="HNE3025" s="607"/>
      <c r="HNF3025" s="607"/>
      <c r="HNG3025" s="607"/>
      <c r="HNH3025" s="607"/>
      <c r="HNI3025" s="607"/>
      <c r="HNJ3025" s="607"/>
      <c r="HNK3025" s="607"/>
      <c r="HNL3025" s="607"/>
      <c r="HNM3025" s="607"/>
      <c r="HNN3025" s="607"/>
      <c r="HNO3025" s="607"/>
      <c r="HNP3025" s="607"/>
      <c r="HNQ3025" s="607"/>
      <c r="HNR3025" s="607"/>
      <c r="HNS3025" s="607"/>
      <c r="HNT3025" s="607"/>
      <c r="HNU3025" s="607"/>
      <c r="HNV3025" s="607"/>
      <c r="HNW3025" s="607"/>
      <c r="HNX3025" s="607"/>
      <c r="HNY3025" s="607"/>
      <c r="HNZ3025" s="607"/>
      <c r="HOA3025" s="607"/>
      <c r="HOB3025" s="607"/>
      <c r="HOC3025" s="607"/>
      <c r="HOD3025" s="607"/>
      <c r="HOE3025" s="607"/>
      <c r="HOF3025" s="607"/>
      <c r="HOG3025" s="607"/>
      <c r="HOH3025" s="607"/>
      <c r="HOI3025" s="607"/>
      <c r="HOJ3025" s="607"/>
      <c r="HOK3025" s="607"/>
      <c r="HOL3025" s="607"/>
      <c r="HOM3025" s="607"/>
      <c r="HON3025" s="607"/>
      <c r="HOO3025" s="607"/>
      <c r="HOP3025" s="607"/>
      <c r="HOQ3025" s="607"/>
      <c r="HOR3025" s="607"/>
      <c r="HOS3025" s="607"/>
      <c r="HOT3025" s="607"/>
      <c r="HOU3025" s="607"/>
      <c r="HOV3025" s="607"/>
      <c r="HOW3025" s="607"/>
      <c r="HOX3025" s="607"/>
      <c r="HOY3025" s="607"/>
      <c r="HOZ3025" s="607"/>
      <c r="HPA3025" s="607"/>
      <c r="HPB3025" s="607"/>
      <c r="HPC3025" s="607"/>
      <c r="HPD3025" s="607"/>
      <c r="HPE3025" s="607"/>
      <c r="HPF3025" s="607"/>
      <c r="HPG3025" s="607"/>
      <c r="HPH3025" s="607"/>
      <c r="HPI3025" s="607"/>
      <c r="HPJ3025" s="607"/>
      <c r="HPK3025" s="607"/>
      <c r="HPL3025" s="607"/>
      <c r="HPM3025" s="607"/>
      <c r="HPN3025" s="607"/>
      <c r="HPO3025" s="607"/>
      <c r="HPP3025" s="607"/>
      <c r="HPQ3025" s="607"/>
      <c r="HPR3025" s="607"/>
      <c r="HPS3025" s="607"/>
      <c r="HPT3025" s="607"/>
      <c r="HPU3025" s="607"/>
      <c r="HPV3025" s="607"/>
      <c r="HPW3025" s="607"/>
      <c r="HPX3025" s="607"/>
      <c r="HPY3025" s="607"/>
      <c r="HPZ3025" s="607"/>
      <c r="HQA3025" s="607"/>
      <c r="HQB3025" s="607"/>
      <c r="HQC3025" s="607"/>
      <c r="HQD3025" s="607"/>
      <c r="HQE3025" s="607"/>
      <c r="HQF3025" s="607"/>
      <c r="HQG3025" s="607"/>
      <c r="HQH3025" s="607"/>
      <c r="HQI3025" s="607"/>
      <c r="HQJ3025" s="607"/>
      <c r="HQK3025" s="607"/>
      <c r="HQL3025" s="607"/>
      <c r="HQM3025" s="607"/>
      <c r="HQN3025" s="607"/>
      <c r="HQO3025" s="607"/>
      <c r="HQP3025" s="607"/>
      <c r="HQQ3025" s="607"/>
      <c r="HQR3025" s="607"/>
      <c r="HQS3025" s="607"/>
      <c r="HQT3025" s="607"/>
      <c r="HQU3025" s="607"/>
      <c r="HQV3025" s="607"/>
      <c r="HQW3025" s="607"/>
      <c r="HQX3025" s="607"/>
      <c r="HQY3025" s="607"/>
      <c r="HQZ3025" s="607"/>
      <c r="HRA3025" s="607"/>
      <c r="HRB3025" s="607"/>
      <c r="HRC3025" s="607"/>
      <c r="HRD3025" s="607"/>
      <c r="HRE3025" s="607"/>
      <c r="HRF3025" s="607"/>
      <c r="HRG3025" s="607"/>
      <c r="HRH3025" s="607"/>
      <c r="HRI3025" s="607"/>
      <c r="HRJ3025" s="607"/>
      <c r="HRK3025" s="607"/>
      <c r="HRL3025" s="607"/>
      <c r="HRM3025" s="607"/>
      <c r="HRN3025" s="607"/>
      <c r="HRO3025" s="607"/>
      <c r="HRP3025" s="607"/>
      <c r="HRQ3025" s="607"/>
      <c r="HRR3025" s="607"/>
      <c r="HRS3025" s="607"/>
      <c r="HRT3025" s="607"/>
      <c r="HRU3025" s="607"/>
      <c r="HRV3025" s="607"/>
      <c r="HRW3025" s="607"/>
      <c r="HRX3025" s="607"/>
      <c r="HRY3025" s="607"/>
      <c r="HRZ3025" s="607"/>
      <c r="HSA3025" s="607"/>
      <c r="HSB3025" s="607"/>
      <c r="HSC3025" s="607"/>
      <c r="HSD3025" s="607"/>
      <c r="HSE3025" s="607"/>
      <c r="HSF3025" s="607"/>
      <c r="HSG3025" s="607"/>
      <c r="HSH3025" s="607"/>
      <c r="HSI3025" s="607"/>
      <c r="HSJ3025" s="607"/>
      <c r="HSK3025" s="607"/>
      <c r="HSL3025" s="607"/>
      <c r="HSM3025" s="607"/>
      <c r="HSN3025" s="607"/>
      <c r="HSO3025" s="607"/>
      <c r="HSP3025" s="607"/>
      <c r="HSQ3025" s="607"/>
      <c r="HSR3025" s="607"/>
      <c r="HSS3025" s="607"/>
      <c r="HST3025" s="607"/>
      <c r="HSU3025" s="607"/>
      <c r="HSV3025" s="607"/>
      <c r="HSW3025" s="607"/>
      <c r="HSX3025" s="607"/>
      <c r="HSY3025" s="607"/>
      <c r="HSZ3025" s="607"/>
      <c r="HTA3025" s="607"/>
      <c r="HTB3025" s="607"/>
      <c r="HTC3025" s="607"/>
      <c r="HTD3025" s="607"/>
      <c r="HTE3025" s="607"/>
      <c r="HTF3025" s="607"/>
      <c r="HTG3025" s="607"/>
      <c r="HTH3025" s="607"/>
      <c r="HTI3025" s="607"/>
      <c r="HTJ3025" s="607"/>
      <c r="HTK3025" s="607"/>
      <c r="HTL3025" s="607"/>
      <c r="HTM3025" s="607"/>
      <c r="HTN3025" s="607"/>
      <c r="HTO3025" s="607"/>
      <c r="HTP3025" s="607"/>
      <c r="HTQ3025" s="607"/>
      <c r="HTR3025" s="607"/>
      <c r="HTS3025" s="607"/>
      <c r="HTT3025" s="607"/>
      <c r="HTU3025" s="607"/>
      <c r="HTV3025" s="607"/>
      <c r="HTW3025" s="607"/>
      <c r="HTX3025" s="607"/>
      <c r="HTY3025" s="607"/>
      <c r="HTZ3025" s="607"/>
      <c r="HUA3025" s="607"/>
      <c r="HUB3025" s="607"/>
      <c r="HUC3025" s="607"/>
      <c r="HUD3025" s="607"/>
      <c r="HUE3025" s="607"/>
      <c r="HUF3025" s="607"/>
      <c r="HUG3025" s="607"/>
      <c r="HUH3025" s="607"/>
      <c r="HUI3025" s="607"/>
      <c r="HUJ3025" s="607"/>
      <c r="HUK3025" s="607"/>
      <c r="HUL3025" s="607"/>
      <c r="HUM3025" s="607"/>
      <c r="HUN3025" s="607"/>
      <c r="HUO3025" s="607"/>
      <c r="HUP3025" s="607"/>
      <c r="HUQ3025" s="607"/>
      <c r="HUR3025" s="607"/>
      <c r="HUS3025" s="607"/>
      <c r="HUT3025" s="607"/>
      <c r="HUU3025" s="607"/>
      <c r="HUV3025" s="607"/>
      <c r="HUW3025" s="607"/>
      <c r="HUX3025" s="607"/>
      <c r="HUY3025" s="607"/>
      <c r="HUZ3025" s="607"/>
      <c r="HVA3025" s="607"/>
      <c r="HVB3025" s="607"/>
      <c r="HVC3025" s="607"/>
      <c r="HVD3025" s="607"/>
      <c r="HVE3025" s="607"/>
      <c r="HVF3025" s="607"/>
      <c r="HVG3025" s="607"/>
      <c r="HVH3025" s="607"/>
      <c r="HVI3025" s="607"/>
      <c r="HVJ3025" s="607"/>
      <c r="HVK3025" s="607"/>
      <c r="HVL3025" s="607"/>
      <c r="HVM3025" s="607"/>
      <c r="HVN3025" s="607"/>
      <c r="HVO3025" s="607"/>
      <c r="HVP3025" s="607"/>
      <c r="HVQ3025" s="607"/>
      <c r="HVR3025" s="607"/>
      <c r="HVS3025" s="607"/>
      <c r="HVT3025" s="607"/>
      <c r="HVU3025" s="607"/>
      <c r="HVV3025" s="607"/>
      <c r="HVW3025" s="607"/>
      <c r="HVX3025" s="607"/>
      <c r="HVY3025" s="607"/>
      <c r="HVZ3025" s="607"/>
      <c r="HWA3025" s="607"/>
      <c r="HWB3025" s="607"/>
      <c r="HWC3025" s="607"/>
      <c r="HWD3025" s="607"/>
      <c r="HWE3025" s="607"/>
      <c r="HWF3025" s="607"/>
      <c r="HWG3025" s="607"/>
      <c r="HWH3025" s="607"/>
      <c r="HWI3025" s="607"/>
      <c r="HWJ3025" s="607"/>
      <c r="HWK3025" s="607"/>
      <c r="HWL3025" s="607"/>
      <c r="HWM3025" s="607"/>
      <c r="HWN3025" s="607"/>
      <c r="HWO3025" s="607"/>
      <c r="HWP3025" s="607"/>
      <c r="HWQ3025" s="607"/>
      <c r="HWR3025" s="607"/>
      <c r="HWS3025" s="607"/>
      <c r="HWT3025" s="607"/>
      <c r="HWU3025" s="607"/>
      <c r="HWV3025" s="607"/>
      <c r="HWW3025" s="607"/>
      <c r="HWX3025" s="607"/>
      <c r="HWY3025" s="607"/>
      <c r="HWZ3025" s="607"/>
      <c r="HXA3025" s="607"/>
      <c r="HXB3025" s="607"/>
      <c r="HXC3025" s="607"/>
      <c r="HXD3025" s="607"/>
      <c r="HXE3025" s="607"/>
      <c r="HXF3025" s="607"/>
      <c r="HXG3025" s="607"/>
      <c r="HXH3025" s="607"/>
      <c r="HXI3025" s="607"/>
      <c r="HXJ3025" s="607"/>
      <c r="HXK3025" s="607"/>
      <c r="HXL3025" s="607"/>
      <c r="HXM3025" s="607"/>
      <c r="HXN3025" s="607"/>
      <c r="HXO3025" s="607"/>
      <c r="HXP3025" s="607"/>
      <c r="HXQ3025" s="607"/>
      <c r="HXR3025" s="607"/>
      <c r="HXS3025" s="607"/>
      <c r="HXT3025" s="607"/>
      <c r="HXU3025" s="607"/>
      <c r="HXV3025" s="607"/>
      <c r="HXW3025" s="607"/>
      <c r="HXX3025" s="607"/>
      <c r="HXY3025" s="607"/>
      <c r="HXZ3025" s="607"/>
      <c r="HYA3025" s="607"/>
      <c r="HYB3025" s="607"/>
      <c r="HYC3025" s="607"/>
      <c r="HYD3025" s="607"/>
      <c r="HYE3025" s="607"/>
      <c r="HYF3025" s="607"/>
      <c r="HYG3025" s="607"/>
      <c r="HYH3025" s="607"/>
      <c r="HYI3025" s="607"/>
      <c r="HYJ3025" s="607"/>
      <c r="HYK3025" s="607"/>
      <c r="HYL3025" s="607"/>
      <c r="HYM3025" s="607"/>
      <c r="HYN3025" s="607"/>
      <c r="HYO3025" s="607"/>
      <c r="HYP3025" s="607"/>
      <c r="HYQ3025" s="607"/>
      <c r="HYR3025" s="607"/>
      <c r="HYS3025" s="607"/>
      <c r="HYT3025" s="607"/>
      <c r="HYU3025" s="607"/>
      <c r="HYV3025" s="607"/>
      <c r="HYW3025" s="607"/>
      <c r="HYX3025" s="607"/>
      <c r="HYY3025" s="607"/>
      <c r="HYZ3025" s="607"/>
      <c r="HZA3025" s="607"/>
      <c r="HZB3025" s="607"/>
      <c r="HZC3025" s="607"/>
      <c r="HZD3025" s="607"/>
      <c r="HZE3025" s="607"/>
      <c r="HZF3025" s="607"/>
      <c r="HZG3025" s="607"/>
      <c r="HZH3025" s="607"/>
      <c r="HZI3025" s="607"/>
      <c r="HZJ3025" s="607"/>
      <c r="HZK3025" s="607"/>
      <c r="HZL3025" s="607"/>
      <c r="HZM3025" s="607"/>
      <c r="HZN3025" s="607"/>
      <c r="HZO3025" s="607"/>
      <c r="HZP3025" s="607"/>
      <c r="HZQ3025" s="607"/>
      <c r="HZR3025" s="607"/>
      <c r="HZS3025" s="607"/>
      <c r="HZT3025" s="607"/>
      <c r="HZU3025" s="607"/>
      <c r="HZV3025" s="607"/>
      <c r="HZW3025" s="607"/>
      <c r="HZX3025" s="607"/>
      <c r="HZY3025" s="607"/>
      <c r="HZZ3025" s="607"/>
      <c r="IAA3025" s="607"/>
      <c r="IAB3025" s="607"/>
      <c r="IAC3025" s="607"/>
      <c r="IAD3025" s="607"/>
      <c r="IAE3025" s="607"/>
      <c r="IAF3025" s="607"/>
      <c r="IAG3025" s="607"/>
      <c r="IAH3025" s="607"/>
      <c r="IAI3025" s="607"/>
      <c r="IAJ3025" s="607"/>
      <c r="IAK3025" s="607"/>
      <c r="IAL3025" s="607"/>
      <c r="IAM3025" s="607"/>
      <c r="IAN3025" s="607"/>
      <c r="IAO3025" s="607"/>
      <c r="IAP3025" s="607"/>
      <c r="IAQ3025" s="607"/>
      <c r="IAR3025" s="607"/>
      <c r="IAS3025" s="607"/>
      <c r="IAT3025" s="607"/>
      <c r="IAU3025" s="607"/>
      <c r="IAV3025" s="607"/>
      <c r="IAW3025" s="607"/>
      <c r="IAX3025" s="607"/>
      <c r="IAY3025" s="607"/>
      <c r="IAZ3025" s="607"/>
      <c r="IBA3025" s="607"/>
      <c r="IBB3025" s="607"/>
      <c r="IBC3025" s="607"/>
      <c r="IBD3025" s="607"/>
      <c r="IBE3025" s="607"/>
      <c r="IBF3025" s="607"/>
      <c r="IBG3025" s="607"/>
      <c r="IBH3025" s="607"/>
      <c r="IBI3025" s="607"/>
      <c r="IBJ3025" s="607"/>
      <c r="IBK3025" s="607"/>
      <c r="IBL3025" s="607"/>
      <c r="IBM3025" s="607"/>
      <c r="IBN3025" s="607"/>
      <c r="IBO3025" s="607"/>
      <c r="IBP3025" s="607"/>
      <c r="IBQ3025" s="607"/>
      <c r="IBR3025" s="607"/>
      <c r="IBS3025" s="607"/>
      <c r="IBT3025" s="607"/>
      <c r="IBU3025" s="607"/>
      <c r="IBV3025" s="607"/>
      <c r="IBW3025" s="607"/>
      <c r="IBX3025" s="607"/>
      <c r="IBY3025" s="607"/>
      <c r="IBZ3025" s="607"/>
      <c r="ICA3025" s="607"/>
      <c r="ICB3025" s="607"/>
      <c r="ICC3025" s="607"/>
      <c r="ICD3025" s="607"/>
      <c r="ICE3025" s="607"/>
      <c r="ICF3025" s="607"/>
      <c r="ICG3025" s="607"/>
      <c r="ICH3025" s="607"/>
      <c r="ICI3025" s="607"/>
      <c r="ICJ3025" s="607"/>
      <c r="ICK3025" s="607"/>
      <c r="ICL3025" s="607"/>
      <c r="ICM3025" s="607"/>
      <c r="ICN3025" s="607"/>
      <c r="ICO3025" s="607"/>
      <c r="ICP3025" s="607"/>
      <c r="ICQ3025" s="607"/>
      <c r="ICR3025" s="607"/>
      <c r="ICS3025" s="607"/>
      <c r="ICT3025" s="607"/>
      <c r="ICU3025" s="607"/>
      <c r="ICV3025" s="607"/>
      <c r="ICW3025" s="607"/>
      <c r="ICX3025" s="607"/>
      <c r="ICY3025" s="607"/>
      <c r="ICZ3025" s="607"/>
      <c r="IDA3025" s="607"/>
      <c r="IDB3025" s="607"/>
      <c r="IDC3025" s="607"/>
      <c r="IDD3025" s="607"/>
      <c r="IDE3025" s="607"/>
      <c r="IDF3025" s="607"/>
      <c r="IDG3025" s="607"/>
      <c r="IDH3025" s="607"/>
      <c r="IDI3025" s="607"/>
      <c r="IDJ3025" s="607"/>
      <c r="IDK3025" s="607"/>
      <c r="IDL3025" s="607"/>
      <c r="IDM3025" s="607"/>
      <c r="IDN3025" s="607"/>
      <c r="IDO3025" s="607"/>
      <c r="IDP3025" s="607"/>
      <c r="IDQ3025" s="607"/>
      <c r="IDR3025" s="607"/>
      <c r="IDS3025" s="607"/>
      <c r="IDT3025" s="607"/>
      <c r="IDU3025" s="607"/>
      <c r="IDV3025" s="607"/>
      <c r="IDW3025" s="607"/>
      <c r="IDX3025" s="607"/>
      <c r="IDY3025" s="607"/>
      <c r="IDZ3025" s="607"/>
      <c r="IEA3025" s="607"/>
      <c r="IEB3025" s="607"/>
      <c r="IEC3025" s="607"/>
      <c r="IED3025" s="607"/>
      <c r="IEE3025" s="607"/>
      <c r="IEF3025" s="607"/>
      <c r="IEG3025" s="607"/>
      <c r="IEH3025" s="607"/>
      <c r="IEI3025" s="607"/>
      <c r="IEJ3025" s="607"/>
      <c r="IEK3025" s="607"/>
      <c r="IEL3025" s="607"/>
      <c r="IEM3025" s="607"/>
      <c r="IEN3025" s="607"/>
      <c r="IEO3025" s="607"/>
      <c r="IEP3025" s="607"/>
      <c r="IEQ3025" s="607"/>
      <c r="IER3025" s="607"/>
      <c r="IES3025" s="607"/>
      <c r="IET3025" s="607"/>
      <c r="IEU3025" s="607"/>
      <c r="IEV3025" s="607"/>
      <c r="IEW3025" s="607"/>
      <c r="IEX3025" s="607"/>
      <c r="IEY3025" s="607"/>
      <c r="IEZ3025" s="607"/>
      <c r="IFA3025" s="607"/>
      <c r="IFB3025" s="607"/>
      <c r="IFC3025" s="607"/>
      <c r="IFD3025" s="607"/>
      <c r="IFE3025" s="607"/>
      <c r="IFF3025" s="607"/>
      <c r="IFG3025" s="607"/>
      <c r="IFH3025" s="607"/>
      <c r="IFI3025" s="607"/>
      <c r="IFJ3025" s="607"/>
      <c r="IFK3025" s="607"/>
      <c r="IFL3025" s="607"/>
      <c r="IFM3025" s="607"/>
      <c r="IFN3025" s="607"/>
      <c r="IFO3025" s="607"/>
      <c r="IFP3025" s="607"/>
      <c r="IFQ3025" s="607"/>
      <c r="IFR3025" s="607"/>
      <c r="IFS3025" s="607"/>
      <c r="IFT3025" s="607"/>
      <c r="IFU3025" s="607"/>
      <c r="IFV3025" s="607"/>
      <c r="IFW3025" s="607"/>
      <c r="IFX3025" s="607"/>
      <c r="IFY3025" s="607"/>
      <c r="IFZ3025" s="607"/>
      <c r="IGA3025" s="607"/>
      <c r="IGB3025" s="607"/>
      <c r="IGC3025" s="607"/>
      <c r="IGD3025" s="607"/>
      <c r="IGE3025" s="607"/>
      <c r="IGF3025" s="607"/>
      <c r="IGG3025" s="607"/>
      <c r="IGH3025" s="607"/>
      <c r="IGI3025" s="607"/>
      <c r="IGJ3025" s="607"/>
      <c r="IGK3025" s="607"/>
      <c r="IGL3025" s="607"/>
      <c r="IGM3025" s="607"/>
      <c r="IGN3025" s="607"/>
      <c r="IGO3025" s="607"/>
      <c r="IGP3025" s="607"/>
      <c r="IGQ3025" s="607"/>
      <c r="IGR3025" s="607"/>
      <c r="IGS3025" s="607"/>
      <c r="IGT3025" s="607"/>
      <c r="IGU3025" s="607"/>
      <c r="IGV3025" s="607"/>
      <c r="IGW3025" s="607"/>
      <c r="IGX3025" s="607"/>
      <c r="IGY3025" s="607"/>
      <c r="IGZ3025" s="607"/>
      <c r="IHA3025" s="607"/>
      <c r="IHB3025" s="607"/>
      <c r="IHC3025" s="607"/>
      <c r="IHD3025" s="607"/>
      <c r="IHE3025" s="607"/>
      <c r="IHF3025" s="607"/>
      <c r="IHG3025" s="607"/>
      <c r="IHH3025" s="607"/>
      <c r="IHI3025" s="607"/>
      <c r="IHJ3025" s="607"/>
      <c r="IHK3025" s="607"/>
      <c r="IHL3025" s="607"/>
      <c r="IHM3025" s="607"/>
      <c r="IHN3025" s="607"/>
      <c r="IHO3025" s="607"/>
      <c r="IHP3025" s="607"/>
      <c r="IHQ3025" s="607"/>
      <c r="IHR3025" s="607"/>
      <c r="IHS3025" s="607"/>
      <c r="IHT3025" s="607"/>
      <c r="IHU3025" s="607"/>
      <c r="IHV3025" s="607"/>
      <c r="IHW3025" s="607"/>
      <c r="IHX3025" s="607"/>
      <c r="IHY3025" s="607"/>
      <c r="IHZ3025" s="607"/>
      <c r="IIA3025" s="607"/>
      <c r="IIB3025" s="607"/>
      <c r="IIC3025" s="607"/>
      <c r="IID3025" s="607"/>
      <c r="IIE3025" s="607"/>
      <c r="IIF3025" s="607"/>
      <c r="IIG3025" s="607"/>
      <c r="IIH3025" s="607"/>
      <c r="III3025" s="607"/>
      <c r="IIJ3025" s="607"/>
      <c r="IIK3025" s="607"/>
      <c r="IIL3025" s="607"/>
      <c r="IIM3025" s="607"/>
      <c r="IIN3025" s="607"/>
      <c r="IIO3025" s="607"/>
      <c r="IIP3025" s="607"/>
      <c r="IIQ3025" s="607"/>
      <c r="IIR3025" s="607"/>
      <c r="IIS3025" s="607"/>
      <c r="IIT3025" s="607"/>
      <c r="IIU3025" s="607"/>
      <c r="IIV3025" s="607"/>
      <c r="IIW3025" s="607"/>
      <c r="IIX3025" s="607"/>
      <c r="IIY3025" s="607"/>
      <c r="IIZ3025" s="607"/>
      <c r="IJA3025" s="607"/>
      <c r="IJB3025" s="607"/>
      <c r="IJC3025" s="607"/>
      <c r="IJD3025" s="607"/>
      <c r="IJE3025" s="607"/>
      <c r="IJF3025" s="607"/>
      <c r="IJG3025" s="607"/>
      <c r="IJH3025" s="607"/>
      <c r="IJI3025" s="607"/>
      <c r="IJJ3025" s="607"/>
      <c r="IJK3025" s="607"/>
      <c r="IJL3025" s="607"/>
      <c r="IJM3025" s="607"/>
      <c r="IJN3025" s="607"/>
      <c r="IJO3025" s="607"/>
      <c r="IJP3025" s="607"/>
      <c r="IJQ3025" s="607"/>
      <c r="IJR3025" s="607"/>
      <c r="IJS3025" s="607"/>
      <c r="IJT3025" s="607"/>
      <c r="IJU3025" s="607"/>
      <c r="IJV3025" s="607"/>
      <c r="IJW3025" s="607"/>
      <c r="IJX3025" s="607"/>
      <c r="IJY3025" s="607"/>
      <c r="IJZ3025" s="607"/>
      <c r="IKA3025" s="607"/>
      <c r="IKB3025" s="607"/>
      <c r="IKC3025" s="607"/>
      <c r="IKD3025" s="607"/>
      <c r="IKE3025" s="607"/>
      <c r="IKF3025" s="607"/>
      <c r="IKG3025" s="607"/>
      <c r="IKH3025" s="607"/>
      <c r="IKI3025" s="607"/>
      <c r="IKJ3025" s="607"/>
      <c r="IKK3025" s="607"/>
      <c r="IKL3025" s="607"/>
      <c r="IKM3025" s="607"/>
      <c r="IKN3025" s="607"/>
      <c r="IKO3025" s="607"/>
      <c r="IKP3025" s="607"/>
      <c r="IKQ3025" s="607"/>
      <c r="IKR3025" s="607"/>
      <c r="IKS3025" s="607"/>
      <c r="IKT3025" s="607"/>
      <c r="IKU3025" s="607"/>
      <c r="IKV3025" s="607"/>
      <c r="IKW3025" s="607"/>
      <c r="IKX3025" s="607"/>
      <c r="IKY3025" s="607"/>
      <c r="IKZ3025" s="607"/>
      <c r="ILA3025" s="607"/>
      <c r="ILB3025" s="607"/>
      <c r="ILC3025" s="607"/>
      <c r="ILD3025" s="607"/>
      <c r="ILE3025" s="607"/>
      <c r="ILF3025" s="607"/>
      <c r="ILG3025" s="607"/>
      <c r="ILH3025" s="607"/>
      <c r="ILI3025" s="607"/>
      <c r="ILJ3025" s="607"/>
      <c r="ILK3025" s="607"/>
      <c r="ILL3025" s="607"/>
      <c r="ILM3025" s="607"/>
      <c r="ILN3025" s="607"/>
      <c r="ILO3025" s="607"/>
      <c r="ILP3025" s="607"/>
      <c r="ILQ3025" s="607"/>
      <c r="ILR3025" s="607"/>
      <c r="ILS3025" s="607"/>
      <c r="ILT3025" s="607"/>
      <c r="ILU3025" s="607"/>
      <c r="ILV3025" s="607"/>
      <c r="ILW3025" s="607"/>
      <c r="ILX3025" s="607"/>
      <c r="ILY3025" s="607"/>
      <c r="ILZ3025" s="607"/>
      <c r="IMA3025" s="607"/>
      <c r="IMB3025" s="607"/>
      <c r="IMC3025" s="607"/>
      <c r="IMD3025" s="607"/>
      <c r="IME3025" s="607"/>
      <c r="IMF3025" s="607"/>
      <c r="IMG3025" s="607"/>
      <c r="IMH3025" s="607"/>
      <c r="IMI3025" s="607"/>
      <c r="IMJ3025" s="607"/>
      <c r="IMK3025" s="607"/>
      <c r="IML3025" s="607"/>
      <c r="IMM3025" s="607"/>
      <c r="IMN3025" s="607"/>
      <c r="IMO3025" s="607"/>
      <c r="IMP3025" s="607"/>
      <c r="IMQ3025" s="607"/>
      <c r="IMR3025" s="607"/>
      <c r="IMS3025" s="607"/>
      <c r="IMT3025" s="607"/>
      <c r="IMU3025" s="607"/>
      <c r="IMV3025" s="607"/>
      <c r="IMW3025" s="607"/>
      <c r="IMX3025" s="607"/>
      <c r="IMY3025" s="607"/>
      <c r="IMZ3025" s="607"/>
      <c r="INA3025" s="607"/>
      <c r="INB3025" s="607"/>
      <c r="INC3025" s="607"/>
      <c r="IND3025" s="607"/>
      <c r="INE3025" s="607"/>
      <c r="INF3025" s="607"/>
      <c r="ING3025" s="607"/>
      <c r="INH3025" s="607"/>
      <c r="INI3025" s="607"/>
      <c r="INJ3025" s="607"/>
      <c r="INK3025" s="607"/>
      <c r="INL3025" s="607"/>
      <c r="INM3025" s="607"/>
      <c r="INN3025" s="607"/>
      <c r="INO3025" s="607"/>
      <c r="INP3025" s="607"/>
      <c r="INQ3025" s="607"/>
      <c r="INR3025" s="607"/>
      <c r="INS3025" s="607"/>
      <c r="INT3025" s="607"/>
      <c r="INU3025" s="607"/>
      <c r="INV3025" s="607"/>
      <c r="INW3025" s="607"/>
      <c r="INX3025" s="607"/>
      <c r="INY3025" s="607"/>
      <c r="INZ3025" s="607"/>
      <c r="IOA3025" s="607"/>
      <c r="IOB3025" s="607"/>
      <c r="IOC3025" s="607"/>
      <c r="IOD3025" s="607"/>
      <c r="IOE3025" s="607"/>
      <c r="IOF3025" s="607"/>
      <c r="IOG3025" s="607"/>
      <c r="IOH3025" s="607"/>
      <c r="IOI3025" s="607"/>
      <c r="IOJ3025" s="607"/>
      <c r="IOK3025" s="607"/>
      <c r="IOL3025" s="607"/>
      <c r="IOM3025" s="607"/>
      <c r="ION3025" s="607"/>
      <c r="IOO3025" s="607"/>
      <c r="IOP3025" s="607"/>
      <c r="IOQ3025" s="607"/>
      <c r="IOR3025" s="607"/>
      <c r="IOS3025" s="607"/>
      <c r="IOT3025" s="607"/>
      <c r="IOU3025" s="607"/>
      <c r="IOV3025" s="607"/>
      <c r="IOW3025" s="607"/>
      <c r="IOX3025" s="607"/>
      <c r="IOY3025" s="607"/>
      <c r="IOZ3025" s="607"/>
      <c r="IPA3025" s="607"/>
      <c r="IPB3025" s="607"/>
      <c r="IPC3025" s="607"/>
      <c r="IPD3025" s="607"/>
      <c r="IPE3025" s="607"/>
      <c r="IPF3025" s="607"/>
      <c r="IPG3025" s="607"/>
      <c r="IPH3025" s="607"/>
      <c r="IPI3025" s="607"/>
      <c r="IPJ3025" s="607"/>
      <c r="IPK3025" s="607"/>
      <c r="IPL3025" s="607"/>
      <c r="IPM3025" s="607"/>
      <c r="IPN3025" s="607"/>
      <c r="IPO3025" s="607"/>
      <c r="IPP3025" s="607"/>
      <c r="IPQ3025" s="607"/>
      <c r="IPR3025" s="607"/>
      <c r="IPS3025" s="607"/>
      <c r="IPT3025" s="607"/>
      <c r="IPU3025" s="607"/>
      <c r="IPV3025" s="607"/>
      <c r="IPW3025" s="607"/>
      <c r="IPX3025" s="607"/>
      <c r="IPY3025" s="607"/>
      <c r="IPZ3025" s="607"/>
      <c r="IQA3025" s="607"/>
      <c r="IQB3025" s="607"/>
      <c r="IQC3025" s="607"/>
      <c r="IQD3025" s="607"/>
      <c r="IQE3025" s="607"/>
      <c r="IQF3025" s="607"/>
      <c r="IQG3025" s="607"/>
      <c r="IQH3025" s="607"/>
      <c r="IQI3025" s="607"/>
      <c r="IQJ3025" s="607"/>
      <c r="IQK3025" s="607"/>
      <c r="IQL3025" s="607"/>
      <c r="IQM3025" s="607"/>
      <c r="IQN3025" s="607"/>
      <c r="IQO3025" s="607"/>
      <c r="IQP3025" s="607"/>
      <c r="IQQ3025" s="607"/>
      <c r="IQR3025" s="607"/>
      <c r="IQS3025" s="607"/>
      <c r="IQT3025" s="607"/>
      <c r="IQU3025" s="607"/>
      <c r="IQV3025" s="607"/>
      <c r="IQW3025" s="607"/>
      <c r="IQX3025" s="607"/>
      <c r="IQY3025" s="607"/>
      <c r="IQZ3025" s="607"/>
      <c r="IRA3025" s="607"/>
      <c r="IRB3025" s="607"/>
      <c r="IRC3025" s="607"/>
      <c r="IRD3025" s="607"/>
      <c r="IRE3025" s="607"/>
      <c r="IRF3025" s="607"/>
      <c r="IRG3025" s="607"/>
      <c r="IRH3025" s="607"/>
      <c r="IRI3025" s="607"/>
      <c r="IRJ3025" s="607"/>
      <c r="IRK3025" s="607"/>
      <c r="IRL3025" s="607"/>
      <c r="IRM3025" s="607"/>
      <c r="IRN3025" s="607"/>
      <c r="IRO3025" s="607"/>
      <c r="IRP3025" s="607"/>
      <c r="IRQ3025" s="607"/>
      <c r="IRR3025" s="607"/>
      <c r="IRS3025" s="607"/>
      <c r="IRT3025" s="607"/>
      <c r="IRU3025" s="607"/>
      <c r="IRV3025" s="607"/>
      <c r="IRW3025" s="607"/>
      <c r="IRX3025" s="607"/>
      <c r="IRY3025" s="607"/>
      <c r="IRZ3025" s="607"/>
      <c r="ISA3025" s="607"/>
      <c r="ISB3025" s="607"/>
      <c r="ISC3025" s="607"/>
      <c r="ISD3025" s="607"/>
      <c r="ISE3025" s="607"/>
      <c r="ISF3025" s="607"/>
      <c r="ISG3025" s="607"/>
      <c r="ISH3025" s="607"/>
      <c r="ISI3025" s="607"/>
      <c r="ISJ3025" s="607"/>
      <c r="ISK3025" s="607"/>
      <c r="ISL3025" s="607"/>
      <c r="ISM3025" s="607"/>
      <c r="ISN3025" s="607"/>
      <c r="ISO3025" s="607"/>
      <c r="ISP3025" s="607"/>
      <c r="ISQ3025" s="607"/>
      <c r="ISR3025" s="607"/>
      <c r="ISS3025" s="607"/>
      <c r="IST3025" s="607"/>
      <c r="ISU3025" s="607"/>
      <c r="ISV3025" s="607"/>
      <c r="ISW3025" s="607"/>
      <c r="ISX3025" s="607"/>
      <c r="ISY3025" s="607"/>
      <c r="ISZ3025" s="607"/>
      <c r="ITA3025" s="607"/>
      <c r="ITB3025" s="607"/>
      <c r="ITC3025" s="607"/>
      <c r="ITD3025" s="607"/>
      <c r="ITE3025" s="607"/>
      <c r="ITF3025" s="607"/>
      <c r="ITG3025" s="607"/>
      <c r="ITH3025" s="607"/>
      <c r="ITI3025" s="607"/>
      <c r="ITJ3025" s="607"/>
      <c r="ITK3025" s="607"/>
      <c r="ITL3025" s="607"/>
      <c r="ITM3025" s="607"/>
      <c r="ITN3025" s="607"/>
      <c r="ITO3025" s="607"/>
      <c r="ITP3025" s="607"/>
      <c r="ITQ3025" s="607"/>
      <c r="ITR3025" s="607"/>
      <c r="ITS3025" s="607"/>
      <c r="ITT3025" s="607"/>
      <c r="ITU3025" s="607"/>
      <c r="ITV3025" s="607"/>
      <c r="ITW3025" s="607"/>
      <c r="ITX3025" s="607"/>
      <c r="ITY3025" s="607"/>
      <c r="ITZ3025" s="607"/>
      <c r="IUA3025" s="607"/>
      <c r="IUB3025" s="607"/>
      <c r="IUC3025" s="607"/>
      <c r="IUD3025" s="607"/>
      <c r="IUE3025" s="607"/>
      <c r="IUF3025" s="607"/>
      <c r="IUG3025" s="607"/>
      <c r="IUH3025" s="607"/>
      <c r="IUI3025" s="607"/>
      <c r="IUJ3025" s="607"/>
      <c r="IUK3025" s="607"/>
      <c r="IUL3025" s="607"/>
      <c r="IUM3025" s="607"/>
      <c r="IUN3025" s="607"/>
      <c r="IUO3025" s="607"/>
      <c r="IUP3025" s="607"/>
      <c r="IUQ3025" s="607"/>
      <c r="IUR3025" s="607"/>
      <c r="IUS3025" s="607"/>
      <c r="IUT3025" s="607"/>
      <c r="IUU3025" s="607"/>
      <c r="IUV3025" s="607"/>
      <c r="IUW3025" s="607"/>
      <c r="IUX3025" s="607"/>
      <c r="IUY3025" s="607"/>
      <c r="IUZ3025" s="607"/>
      <c r="IVA3025" s="607"/>
      <c r="IVB3025" s="607"/>
      <c r="IVC3025" s="607"/>
      <c r="IVD3025" s="607"/>
      <c r="IVE3025" s="607"/>
      <c r="IVF3025" s="607"/>
      <c r="IVG3025" s="607"/>
      <c r="IVH3025" s="607"/>
      <c r="IVI3025" s="607"/>
      <c r="IVJ3025" s="607"/>
      <c r="IVK3025" s="607"/>
      <c r="IVL3025" s="607"/>
      <c r="IVM3025" s="607"/>
      <c r="IVN3025" s="607"/>
      <c r="IVO3025" s="607"/>
      <c r="IVP3025" s="607"/>
      <c r="IVQ3025" s="607"/>
      <c r="IVR3025" s="607"/>
      <c r="IVS3025" s="607"/>
      <c r="IVT3025" s="607"/>
      <c r="IVU3025" s="607"/>
      <c r="IVV3025" s="607"/>
      <c r="IVW3025" s="607"/>
      <c r="IVX3025" s="607"/>
      <c r="IVY3025" s="607"/>
      <c r="IVZ3025" s="607"/>
      <c r="IWA3025" s="607"/>
      <c r="IWB3025" s="607"/>
      <c r="IWC3025" s="607"/>
      <c r="IWD3025" s="607"/>
      <c r="IWE3025" s="607"/>
      <c r="IWF3025" s="607"/>
      <c r="IWG3025" s="607"/>
      <c r="IWH3025" s="607"/>
      <c r="IWI3025" s="607"/>
      <c r="IWJ3025" s="607"/>
      <c r="IWK3025" s="607"/>
      <c r="IWL3025" s="607"/>
      <c r="IWM3025" s="607"/>
      <c r="IWN3025" s="607"/>
      <c r="IWO3025" s="607"/>
      <c r="IWP3025" s="607"/>
      <c r="IWQ3025" s="607"/>
      <c r="IWR3025" s="607"/>
      <c r="IWS3025" s="607"/>
      <c r="IWT3025" s="607"/>
      <c r="IWU3025" s="607"/>
      <c r="IWV3025" s="607"/>
      <c r="IWW3025" s="607"/>
      <c r="IWX3025" s="607"/>
      <c r="IWY3025" s="607"/>
      <c r="IWZ3025" s="607"/>
      <c r="IXA3025" s="607"/>
      <c r="IXB3025" s="607"/>
      <c r="IXC3025" s="607"/>
      <c r="IXD3025" s="607"/>
      <c r="IXE3025" s="607"/>
      <c r="IXF3025" s="607"/>
      <c r="IXG3025" s="607"/>
      <c r="IXH3025" s="607"/>
      <c r="IXI3025" s="607"/>
      <c r="IXJ3025" s="607"/>
      <c r="IXK3025" s="607"/>
      <c r="IXL3025" s="607"/>
      <c r="IXM3025" s="607"/>
      <c r="IXN3025" s="607"/>
      <c r="IXO3025" s="607"/>
      <c r="IXP3025" s="607"/>
      <c r="IXQ3025" s="607"/>
      <c r="IXR3025" s="607"/>
      <c r="IXS3025" s="607"/>
      <c r="IXT3025" s="607"/>
      <c r="IXU3025" s="607"/>
      <c r="IXV3025" s="607"/>
      <c r="IXW3025" s="607"/>
      <c r="IXX3025" s="607"/>
      <c r="IXY3025" s="607"/>
      <c r="IXZ3025" s="607"/>
      <c r="IYA3025" s="607"/>
      <c r="IYB3025" s="607"/>
      <c r="IYC3025" s="607"/>
      <c r="IYD3025" s="607"/>
      <c r="IYE3025" s="607"/>
      <c r="IYF3025" s="607"/>
      <c r="IYG3025" s="607"/>
      <c r="IYH3025" s="607"/>
      <c r="IYI3025" s="607"/>
      <c r="IYJ3025" s="607"/>
      <c r="IYK3025" s="607"/>
      <c r="IYL3025" s="607"/>
      <c r="IYM3025" s="607"/>
      <c r="IYN3025" s="607"/>
      <c r="IYO3025" s="607"/>
      <c r="IYP3025" s="607"/>
      <c r="IYQ3025" s="607"/>
      <c r="IYR3025" s="607"/>
      <c r="IYS3025" s="607"/>
      <c r="IYT3025" s="607"/>
      <c r="IYU3025" s="607"/>
      <c r="IYV3025" s="607"/>
      <c r="IYW3025" s="607"/>
      <c r="IYX3025" s="607"/>
      <c r="IYY3025" s="607"/>
      <c r="IYZ3025" s="607"/>
      <c r="IZA3025" s="607"/>
      <c r="IZB3025" s="607"/>
      <c r="IZC3025" s="607"/>
      <c r="IZD3025" s="607"/>
      <c r="IZE3025" s="607"/>
      <c r="IZF3025" s="607"/>
      <c r="IZG3025" s="607"/>
      <c r="IZH3025" s="607"/>
      <c r="IZI3025" s="607"/>
      <c r="IZJ3025" s="607"/>
      <c r="IZK3025" s="607"/>
      <c r="IZL3025" s="607"/>
      <c r="IZM3025" s="607"/>
      <c r="IZN3025" s="607"/>
      <c r="IZO3025" s="607"/>
      <c r="IZP3025" s="607"/>
      <c r="IZQ3025" s="607"/>
      <c r="IZR3025" s="607"/>
      <c r="IZS3025" s="607"/>
      <c r="IZT3025" s="607"/>
      <c r="IZU3025" s="607"/>
      <c r="IZV3025" s="607"/>
      <c r="IZW3025" s="607"/>
      <c r="IZX3025" s="607"/>
      <c r="IZY3025" s="607"/>
      <c r="IZZ3025" s="607"/>
      <c r="JAA3025" s="607"/>
      <c r="JAB3025" s="607"/>
      <c r="JAC3025" s="607"/>
      <c r="JAD3025" s="607"/>
      <c r="JAE3025" s="607"/>
      <c r="JAF3025" s="607"/>
      <c r="JAG3025" s="607"/>
      <c r="JAH3025" s="607"/>
      <c r="JAI3025" s="607"/>
      <c r="JAJ3025" s="607"/>
      <c r="JAK3025" s="607"/>
      <c r="JAL3025" s="607"/>
      <c r="JAM3025" s="607"/>
      <c r="JAN3025" s="607"/>
      <c r="JAO3025" s="607"/>
      <c r="JAP3025" s="607"/>
      <c r="JAQ3025" s="607"/>
      <c r="JAR3025" s="607"/>
      <c r="JAS3025" s="607"/>
      <c r="JAT3025" s="607"/>
      <c r="JAU3025" s="607"/>
      <c r="JAV3025" s="607"/>
      <c r="JAW3025" s="607"/>
      <c r="JAX3025" s="607"/>
      <c r="JAY3025" s="607"/>
      <c r="JAZ3025" s="607"/>
      <c r="JBA3025" s="607"/>
      <c r="JBB3025" s="607"/>
      <c r="JBC3025" s="607"/>
      <c r="JBD3025" s="607"/>
      <c r="JBE3025" s="607"/>
      <c r="JBF3025" s="607"/>
      <c r="JBG3025" s="607"/>
      <c r="JBH3025" s="607"/>
      <c r="JBI3025" s="607"/>
      <c r="JBJ3025" s="607"/>
      <c r="JBK3025" s="607"/>
      <c r="JBL3025" s="607"/>
      <c r="JBM3025" s="607"/>
      <c r="JBN3025" s="607"/>
      <c r="JBO3025" s="607"/>
      <c r="JBP3025" s="607"/>
      <c r="JBQ3025" s="607"/>
      <c r="JBR3025" s="607"/>
      <c r="JBS3025" s="607"/>
      <c r="JBT3025" s="607"/>
      <c r="JBU3025" s="607"/>
      <c r="JBV3025" s="607"/>
      <c r="JBW3025" s="607"/>
      <c r="JBX3025" s="607"/>
      <c r="JBY3025" s="607"/>
      <c r="JBZ3025" s="607"/>
      <c r="JCA3025" s="607"/>
      <c r="JCB3025" s="607"/>
      <c r="JCC3025" s="607"/>
      <c r="JCD3025" s="607"/>
      <c r="JCE3025" s="607"/>
      <c r="JCF3025" s="607"/>
      <c r="JCG3025" s="607"/>
      <c r="JCH3025" s="607"/>
      <c r="JCI3025" s="607"/>
      <c r="JCJ3025" s="607"/>
      <c r="JCK3025" s="607"/>
      <c r="JCL3025" s="607"/>
      <c r="JCM3025" s="607"/>
      <c r="JCN3025" s="607"/>
      <c r="JCO3025" s="607"/>
      <c r="JCP3025" s="607"/>
      <c r="JCQ3025" s="607"/>
      <c r="JCR3025" s="607"/>
      <c r="JCS3025" s="607"/>
      <c r="JCT3025" s="607"/>
      <c r="JCU3025" s="607"/>
      <c r="JCV3025" s="607"/>
      <c r="JCW3025" s="607"/>
      <c r="JCX3025" s="607"/>
      <c r="JCY3025" s="607"/>
      <c r="JCZ3025" s="607"/>
      <c r="JDA3025" s="607"/>
      <c r="JDB3025" s="607"/>
      <c r="JDC3025" s="607"/>
      <c r="JDD3025" s="607"/>
      <c r="JDE3025" s="607"/>
      <c r="JDF3025" s="607"/>
      <c r="JDG3025" s="607"/>
      <c r="JDH3025" s="607"/>
      <c r="JDI3025" s="607"/>
      <c r="JDJ3025" s="607"/>
      <c r="JDK3025" s="607"/>
      <c r="JDL3025" s="607"/>
      <c r="JDM3025" s="607"/>
      <c r="JDN3025" s="607"/>
      <c r="JDO3025" s="607"/>
      <c r="JDP3025" s="607"/>
      <c r="JDQ3025" s="607"/>
      <c r="JDR3025" s="607"/>
      <c r="JDS3025" s="607"/>
      <c r="JDT3025" s="607"/>
      <c r="JDU3025" s="607"/>
      <c r="JDV3025" s="607"/>
      <c r="JDW3025" s="607"/>
      <c r="JDX3025" s="607"/>
      <c r="JDY3025" s="607"/>
      <c r="JDZ3025" s="607"/>
      <c r="JEA3025" s="607"/>
      <c r="JEB3025" s="607"/>
      <c r="JEC3025" s="607"/>
      <c r="JED3025" s="607"/>
      <c r="JEE3025" s="607"/>
      <c r="JEF3025" s="607"/>
      <c r="JEG3025" s="607"/>
      <c r="JEH3025" s="607"/>
      <c r="JEI3025" s="607"/>
      <c r="JEJ3025" s="607"/>
      <c r="JEK3025" s="607"/>
      <c r="JEL3025" s="607"/>
      <c r="JEM3025" s="607"/>
      <c r="JEN3025" s="607"/>
      <c r="JEO3025" s="607"/>
      <c r="JEP3025" s="607"/>
      <c r="JEQ3025" s="607"/>
      <c r="JER3025" s="607"/>
      <c r="JES3025" s="607"/>
      <c r="JET3025" s="607"/>
      <c r="JEU3025" s="607"/>
      <c r="JEV3025" s="607"/>
      <c r="JEW3025" s="607"/>
      <c r="JEX3025" s="607"/>
      <c r="JEY3025" s="607"/>
      <c r="JEZ3025" s="607"/>
      <c r="JFA3025" s="607"/>
      <c r="JFB3025" s="607"/>
      <c r="JFC3025" s="607"/>
      <c r="JFD3025" s="607"/>
      <c r="JFE3025" s="607"/>
      <c r="JFF3025" s="607"/>
      <c r="JFG3025" s="607"/>
      <c r="JFH3025" s="607"/>
      <c r="JFI3025" s="607"/>
      <c r="JFJ3025" s="607"/>
      <c r="JFK3025" s="607"/>
      <c r="JFL3025" s="607"/>
      <c r="JFM3025" s="607"/>
      <c r="JFN3025" s="607"/>
      <c r="JFO3025" s="607"/>
      <c r="JFP3025" s="607"/>
      <c r="JFQ3025" s="607"/>
      <c r="JFR3025" s="607"/>
      <c r="JFS3025" s="607"/>
      <c r="JFT3025" s="607"/>
      <c r="JFU3025" s="607"/>
      <c r="JFV3025" s="607"/>
      <c r="JFW3025" s="607"/>
      <c r="JFX3025" s="607"/>
      <c r="JFY3025" s="607"/>
      <c r="JFZ3025" s="607"/>
      <c r="JGA3025" s="607"/>
      <c r="JGB3025" s="607"/>
      <c r="JGC3025" s="607"/>
      <c r="JGD3025" s="607"/>
      <c r="JGE3025" s="607"/>
      <c r="JGF3025" s="607"/>
      <c r="JGG3025" s="607"/>
      <c r="JGH3025" s="607"/>
      <c r="JGI3025" s="607"/>
      <c r="JGJ3025" s="607"/>
      <c r="JGK3025" s="607"/>
      <c r="JGL3025" s="607"/>
      <c r="JGM3025" s="607"/>
      <c r="JGN3025" s="607"/>
      <c r="JGO3025" s="607"/>
      <c r="JGP3025" s="607"/>
      <c r="JGQ3025" s="607"/>
      <c r="JGR3025" s="607"/>
      <c r="JGS3025" s="607"/>
      <c r="JGT3025" s="607"/>
      <c r="JGU3025" s="607"/>
      <c r="JGV3025" s="607"/>
      <c r="JGW3025" s="607"/>
      <c r="JGX3025" s="607"/>
      <c r="JGY3025" s="607"/>
      <c r="JGZ3025" s="607"/>
      <c r="JHA3025" s="607"/>
      <c r="JHB3025" s="607"/>
      <c r="JHC3025" s="607"/>
      <c r="JHD3025" s="607"/>
      <c r="JHE3025" s="607"/>
      <c r="JHF3025" s="607"/>
      <c r="JHG3025" s="607"/>
      <c r="JHH3025" s="607"/>
      <c r="JHI3025" s="607"/>
      <c r="JHJ3025" s="607"/>
      <c r="JHK3025" s="607"/>
      <c r="JHL3025" s="607"/>
      <c r="JHM3025" s="607"/>
      <c r="JHN3025" s="607"/>
      <c r="JHO3025" s="607"/>
      <c r="JHP3025" s="607"/>
      <c r="JHQ3025" s="607"/>
      <c r="JHR3025" s="607"/>
      <c r="JHS3025" s="607"/>
      <c r="JHT3025" s="607"/>
      <c r="JHU3025" s="607"/>
      <c r="JHV3025" s="607"/>
      <c r="JHW3025" s="607"/>
      <c r="JHX3025" s="607"/>
      <c r="JHY3025" s="607"/>
      <c r="JHZ3025" s="607"/>
      <c r="JIA3025" s="607"/>
      <c r="JIB3025" s="607"/>
      <c r="JIC3025" s="607"/>
      <c r="JID3025" s="607"/>
      <c r="JIE3025" s="607"/>
      <c r="JIF3025" s="607"/>
      <c r="JIG3025" s="607"/>
      <c r="JIH3025" s="607"/>
      <c r="JII3025" s="607"/>
      <c r="JIJ3025" s="607"/>
      <c r="JIK3025" s="607"/>
      <c r="JIL3025" s="607"/>
      <c r="JIM3025" s="607"/>
      <c r="JIN3025" s="607"/>
      <c r="JIO3025" s="607"/>
      <c r="JIP3025" s="607"/>
      <c r="JIQ3025" s="607"/>
      <c r="JIR3025" s="607"/>
      <c r="JIS3025" s="607"/>
      <c r="JIT3025" s="607"/>
      <c r="JIU3025" s="607"/>
      <c r="JIV3025" s="607"/>
      <c r="JIW3025" s="607"/>
      <c r="JIX3025" s="607"/>
      <c r="JIY3025" s="607"/>
      <c r="JIZ3025" s="607"/>
      <c r="JJA3025" s="607"/>
      <c r="JJB3025" s="607"/>
      <c r="JJC3025" s="607"/>
      <c r="JJD3025" s="607"/>
      <c r="JJE3025" s="607"/>
      <c r="JJF3025" s="607"/>
      <c r="JJG3025" s="607"/>
      <c r="JJH3025" s="607"/>
      <c r="JJI3025" s="607"/>
      <c r="JJJ3025" s="607"/>
      <c r="JJK3025" s="607"/>
      <c r="JJL3025" s="607"/>
      <c r="JJM3025" s="607"/>
      <c r="JJN3025" s="607"/>
      <c r="JJO3025" s="607"/>
      <c r="JJP3025" s="607"/>
      <c r="JJQ3025" s="607"/>
      <c r="JJR3025" s="607"/>
      <c r="JJS3025" s="607"/>
      <c r="JJT3025" s="607"/>
      <c r="JJU3025" s="607"/>
      <c r="JJV3025" s="607"/>
      <c r="JJW3025" s="607"/>
      <c r="JJX3025" s="607"/>
      <c r="JJY3025" s="607"/>
      <c r="JJZ3025" s="607"/>
      <c r="JKA3025" s="607"/>
      <c r="JKB3025" s="607"/>
      <c r="JKC3025" s="607"/>
      <c r="JKD3025" s="607"/>
      <c r="JKE3025" s="607"/>
      <c r="JKF3025" s="607"/>
      <c r="JKG3025" s="607"/>
      <c r="JKH3025" s="607"/>
      <c r="JKI3025" s="607"/>
      <c r="JKJ3025" s="607"/>
      <c r="JKK3025" s="607"/>
      <c r="JKL3025" s="607"/>
      <c r="JKM3025" s="607"/>
      <c r="JKN3025" s="607"/>
      <c r="JKO3025" s="607"/>
      <c r="JKP3025" s="607"/>
      <c r="JKQ3025" s="607"/>
      <c r="JKR3025" s="607"/>
      <c r="JKS3025" s="607"/>
      <c r="JKT3025" s="607"/>
      <c r="JKU3025" s="607"/>
      <c r="JKV3025" s="607"/>
      <c r="JKW3025" s="607"/>
      <c r="JKX3025" s="607"/>
      <c r="JKY3025" s="607"/>
      <c r="JKZ3025" s="607"/>
      <c r="JLA3025" s="607"/>
      <c r="JLB3025" s="607"/>
      <c r="JLC3025" s="607"/>
      <c r="JLD3025" s="607"/>
      <c r="JLE3025" s="607"/>
      <c r="JLF3025" s="607"/>
      <c r="JLG3025" s="607"/>
      <c r="JLH3025" s="607"/>
      <c r="JLI3025" s="607"/>
      <c r="JLJ3025" s="607"/>
      <c r="JLK3025" s="607"/>
      <c r="JLL3025" s="607"/>
      <c r="JLM3025" s="607"/>
      <c r="JLN3025" s="607"/>
      <c r="JLO3025" s="607"/>
      <c r="JLP3025" s="607"/>
      <c r="JLQ3025" s="607"/>
      <c r="JLR3025" s="607"/>
      <c r="JLS3025" s="607"/>
      <c r="JLT3025" s="607"/>
      <c r="JLU3025" s="607"/>
      <c r="JLV3025" s="607"/>
      <c r="JLW3025" s="607"/>
      <c r="JLX3025" s="607"/>
      <c r="JLY3025" s="607"/>
      <c r="JLZ3025" s="607"/>
      <c r="JMA3025" s="607"/>
      <c r="JMB3025" s="607"/>
      <c r="JMC3025" s="607"/>
      <c r="JMD3025" s="607"/>
      <c r="JME3025" s="607"/>
      <c r="JMF3025" s="607"/>
      <c r="JMG3025" s="607"/>
      <c r="JMH3025" s="607"/>
      <c r="JMI3025" s="607"/>
      <c r="JMJ3025" s="607"/>
      <c r="JMK3025" s="607"/>
      <c r="JML3025" s="607"/>
      <c r="JMM3025" s="607"/>
      <c r="JMN3025" s="607"/>
      <c r="JMO3025" s="607"/>
      <c r="JMP3025" s="607"/>
      <c r="JMQ3025" s="607"/>
      <c r="JMR3025" s="607"/>
      <c r="JMS3025" s="607"/>
      <c r="JMT3025" s="607"/>
      <c r="JMU3025" s="607"/>
      <c r="JMV3025" s="607"/>
      <c r="JMW3025" s="607"/>
      <c r="JMX3025" s="607"/>
      <c r="JMY3025" s="607"/>
      <c r="JMZ3025" s="607"/>
      <c r="JNA3025" s="607"/>
      <c r="JNB3025" s="607"/>
      <c r="JNC3025" s="607"/>
      <c r="JND3025" s="607"/>
      <c r="JNE3025" s="607"/>
      <c r="JNF3025" s="607"/>
      <c r="JNG3025" s="607"/>
      <c r="JNH3025" s="607"/>
      <c r="JNI3025" s="607"/>
      <c r="JNJ3025" s="607"/>
      <c r="JNK3025" s="607"/>
      <c r="JNL3025" s="607"/>
      <c r="JNM3025" s="607"/>
      <c r="JNN3025" s="607"/>
      <c r="JNO3025" s="607"/>
      <c r="JNP3025" s="607"/>
      <c r="JNQ3025" s="607"/>
      <c r="JNR3025" s="607"/>
      <c r="JNS3025" s="607"/>
      <c r="JNT3025" s="607"/>
      <c r="JNU3025" s="607"/>
      <c r="JNV3025" s="607"/>
      <c r="JNW3025" s="607"/>
      <c r="JNX3025" s="607"/>
      <c r="JNY3025" s="607"/>
      <c r="JNZ3025" s="607"/>
      <c r="JOA3025" s="607"/>
      <c r="JOB3025" s="607"/>
      <c r="JOC3025" s="607"/>
      <c r="JOD3025" s="607"/>
      <c r="JOE3025" s="607"/>
      <c r="JOF3025" s="607"/>
      <c r="JOG3025" s="607"/>
      <c r="JOH3025" s="607"/>
      <c r="JOI3025" s="607"/>
      <c r="JOJ3025" s="607"/>
      <c r="JOK3025" s="607"/>
      <c r="JOL3025" s="607"/>
      <c r="JOM3025" s="607"/>
      <c r="JON3025" s="607"/>
      <c r="JOO3025" s="607"/>
      <c r="JOP3025" s="607"/>
      <c r="JOQ3025" s="607"/>
      <c r="JOR3025" s="607"/>
      <c r="JOS3025" s="607"/>
      <c r="JOT3025" s="607"/>
      <c r="JOU3025" s="607"/>
      <c r="JOV3025" s="607"/>
      <c r="JOW3025" s="607"/>
      <c r="JOX3025" s="607"/>
      <c r="JOY3025" s="607"/>
      <c r="JOZ3025" s="607"/>
      <c r="JPA3025" s="607"/>
      <c r="JPB3025" s="607"/>
      <c r="JPC3025" s="607"/>
      <c r="JPD3025" s="607"/>
      <c r="JPE3025" s="607"/>
      <c r="JPF3025" s="607"/>
      <c r="JPG3025" s="607"/>
      <c r="JPH3025" s="607"/>
      <c r="JPI3025" s="607"/>
      <c r="JPJ3025" s="607"/>
      <c r="JPK3025" s="607"/>
      <c r="JPL3025" s="607"/>
      <c r="JPM3025" s="607"/>
      <c r="JPN3025" s="607"/>
      <c r="JPO3025" s="607"/>
      <c r="JPP3025" s="607"/>
      <c r="JPQ3025" s="607"/>
      <c r="JPR3025" s="607"/>
      <c r="JPS3025" s="607"/>
      <c r="JPT3025" s="607"/>
      <c r="JPU3025" s="607"/>
      <c r="JPV3025" s="607"/>
      <c r="JPW3025" s="607"/>
      <c r="JPX3025" s="607"/>
      <c r="JPY3025" s="607"/>
      <c r="JPZ3025" s="607"/>
      <c r="JQA3025" s="607"/>
      <c r="JQB3025" s="607"/>
      <c r="JQC3025" s="607"/>
      <c r="JQD3025" s="607"/>
      <c r="JQE3025" s="607"/>
      <c r="JQF3025" s="607"/>
      <c r="JQG3025" s="607"/>
      <c r="JQH3025" s="607"/>
      <c r="JQI3025" s="607"/>
      <c r="JQJ3025" s="607"/>
      <c r="JQK3025" s="607"/>
      <c r="JQL3025" s="607"/>
      <c r="JQM3025" s="607"/>
      <c r="JQN3025" s="607"/>
      <c r="JQO3025" s="607"/>
      <c r="JQP3025" s="607"/>
      <c r="JQQ3025" s="607"/>
      <c r="JQR3025" s="607"/>
      <c r="JQS3025" s="607"/>
      <c r="JQT3025" s="607"/>
      <c r="JQU3025" s="607"/>
      <c r="JQV3025" s="607"/>
      <c r="JQW3025" s="607"/>
      <c r="JQX3025" s="607"/>
      <c r="JQY3025" s="607"/>
      <c r="JQZ3025" s="607"/>
      <c r="JRA3025" s="607"/>
      <c r="JRB3025" s="607"/>
      <c r="JRC3025" s="607"/>
      <c r="JRD3025" s="607"/>
      <c r="JRE3025" s="607"/>
      <c r="JRF3025" s="607"/>
      <c r="JRG3025" s="607"/>
      <c r="JRH3025" s="607"/>
      <c r="JRI3025" s="607"/>
      <c r="JRJ3025" s="607"/>
      <c r="JRK3025" s="607"/>
      <c r="JRL3025" s="607"/>
      <c r="JRM3025" s="607"/>
      <c r="JRN3025" s="607"/>
      <c r="JRO3025" s="607"/>
      <c r="JRP3025" s="607"/>
      <c r="JRQ3025" s="607"/>
      <c r="JRR3025" s="607"/>
      <c r="JRS3025" s="607"/>
      <c r="JRT3025" s="607"/>
      <c r="JRU3025" s="607"/>
      <c r="JRV3025" s="607"/>
      <c r="JRW3025" s="607"/>
      <c r="JRX3025" s="607"/>
      <c r="JRY3025" s="607"/>
      <c r="JRZ3025" s="607"/>
      <c r="JSA3025" s="607"/>
      <c r="JSB3025" s="607"/>
      <c r="JSC3025" s="607"/>
      <c r="JSD3025" s="607"/>
      <c r="JSE3025" s="607"/>
      <c r="JSF3025" s="607"/>
      <c r="JSG3025" s="607"/>
      <c r="JSH3025" s="607"/>
      <c r="JSI3025" s="607"/>
      <c r="JSJ3025" s="607"/>
      <c r="JSK3025" s="607"/>
      <c r="JSL3025" s="607"/>
      <c r="JSM3025" s="607"/>
      <c r="JSN3025" s="607"/>
      <c r="JSO3025" s="607"/>
      <c r="JSP3025" s="607"/>
      <c r="JSQ3025" s="607"/>
      <c r="JSR3025" s="607"/>
      <c r="JSS3025" s="607"/>
      <c r="JST3025" s="607"/>
      <c r="JSU3025" s="607"/>
      <c r="JSV3025" s="607"/>
      <c r="JSW3025" s="607"/>
      <c r="JSX3025" s="607"/>
      <c r="JSY3025" s="607"/>
      <c r="JSZ3025" s="607"/>
      <c r="JTA3025" s="607"/>
      <c r="JTB3025" s="607"/>
      <c r="JTC3025" s="607"/>
      <c r="JTD3025" s="607"/>
      <c r="JTE3025" s="607"/>
      <c r="JTF3025" s="607"/>
      <c r="JTG3025" s="607"/>
      <c r="JTH3025" s="607"/>
      <c r="JTI3025" s="607"/>
      <c r="JTJ3025" s="607"/>
      <c r="JTK3025" s="607"/>
      <c r="JTL3025" s="607"/>
      <c r="JTM3025" s="607"/>
      <c r="JTN3025" s="607"/>
      <c r="JTO3025" s="607"/>
      <c r="JTP3025" s="607"/>
      <c r="JTQ3025" s="607"/>
      <c r="JTR3025" s="607"/>
      <c r="JTS3025" s="607"/>
      <c r="JTT3025" s="607"/>
      <c r="JTU3025" s="607"/>
      <c r="JTV3025" s="607"/>
      <c r="JTW3025" s="607"/>
      <c r="JTX3025" s="607"/>
      <c r="JTY3025" s="607"/>
      <c r="JTZ3025" s="607"/>
      <c r="JUA3025" s="607"/>
      <c r="JUB3025" s="607"/>
      <c r="JUC3025" s="607"/>
      <c r="JUD3025" s="607"/>
      <c r="JUE3025" s="607"/>
      <c r="JUF3025" s="607"/>
      <c r="JUG3025" s="607"/>
      <c r="JUH3025" s="607"/>
      <c r="JUI3025" s="607"/>
      <c r="JUJ3025" s="607"/>
      <c r="JUK3025" s="607"/>
      <c r="JUL3025" s="607"/>
      <c r="JUM3025" s="607"/>
      <c r="JUN3025" s="607"/>
      <c r="JUO3025" s="607"/>
      <c r="JUP3025" s="607"/>
      <c r="JUQ3025" s="607"/>
      <c r="JUR3025" s="607"/>
      <c r="JUS3025" s="607"/>
      <c r="JUT3025" s="607"/>
      <c r="JUU3025" s="607"/>
      <c r="JUV3025" s="607"/>
      <c r="JUW3025" s="607"/>
      <c r="JUX3025" s="607"/>
      <c r="JUY3025" s="607"/>
      <c r="JUZ3025" s="607"/>
      <c r="JVA3025" s="607"/>
      <c r="JVB3025" s="607"/>
      <c r="JVC3025" s="607"/>
      <c r="JVD3025" s="607"/>
      <c r="JVE3025" s="607"/>
      <c r="JVF3025" s="607"/>
      <c r="JVG3025" s="607"/>
      <c r="JVH3025" s="607"/>
      <c r="JVI3025" s="607"/>
      <c r="JVJ3025" s="607"/>
      <c r="JVK3025" s="607"/>
      <c r="JVL3025" s="607"/>
      <c r="JVM3025" s="607"/>
      <c r="JVN3025" s="607"/>
      <c r="JVO3025" s="607"/>
      <c r="JVP3025" s="607"/>
      <c r="JVQ3025" s="607"/>
      <c r="JVR3025" s="607"/>
      <c r="JVS3025" s="607"/>
      <c r="JVT3025" s="607"/>
      <c r="JVU3025" s="607"/>
      <c r="JVV3025" s="607"/>
      <c r="JVW3025" s="607"/>
      <c r="JVX3025" s="607"/>
      <c r="JVY3025" s="607"/>
      <c r="JVZ3025" s="607"/>
      <c r="JWA3025" s="607"/>
      <c r="JWB3025" s="607"/>
      <c r="JWC3025" s="607"/>
      <c r="JWD3025" s="607"/>
      <c r="JWE3025" s="607"/>
      <c r="JWF3025" s="607"/>
      <c r="JWG3025" s="607"/>
      <c r="JWH3025" s="607"/>
      <c r="JWI3025" s="607"/>
      <c r="JWJ3025" s="607"/>
      <c r="JWK3025" s="607"/>
      <c r="JWL3025" s="607"/>
      <c r="JWM3025" s="607"/>
      <c r="JWN3025" s="607"/>
      <c r="JWO3025" s="607"/>
      <c r="JWP3025" s="607"/>
      <c r="JWQ3025" s="607"/>
      <c r="JWR3025" s="607"/>
      <c r="JWS3025" s="607"/>
      <c r="JWT3025" s="607"/>
      <c r="JWU3025" s="607"/>
      <c r="JWV3025" s="607"/>
      <c r="JWW3025" s="607"/>
      <c r="JWX3025" s="607"/>
      <c r="JWY3025" s="607"/>
      <c r="JWZ3025" s="607"/>
      <c r="JXA3025" s="607"/>
      <c r="JXB3025" s="607"/>
      <c r="JXC3025" s="607"/>
      <c r="JXD3025" s="607"/>
      <c r="JXE3025" s="607"/>
      <c r="JXF3025" s="607"/>
      <c r="JXG3025" s="607"/>
      <c r="JXH3025" s="607"/>
      <c r="JXI3025" s="607"/>
      <c r="JXJ3025" s="607"/>
      <c r="JXK3025" s="607"/>
      <c r="JXL3025" s="607"/>
      <c r="JXM3025" s="607"/>
      <c r="JXN3025" s="607"/>
      <c r="JXO3025" s="607"/>
      <c r="JXP3025" s="607"/>
      <c r="JXQ3025" s="607"/>
      <c r="JXR3025" s="607"/>
      <c r="JXS3025" s="607"/>
      <c r="JXT3025" s="607"/>
      <c r="JXU3025" s="607"/>
      <c r="JXV3025" s="607"/>
      <c r="JXW3025" s="607"/>
      <c r="JXX3025" s="607"/>
      <c r="JXY3025" s="607"/>
      <c r="JXZ3025" s="607"/>
      <c r="JYA3025" s="607"/>
      <c r="JYB3025" s="607"/>
      <c r="JYC3025" s="607"/>
      <c r="JYD3025" s="607"/>
      <c r="JYE3025" s="607"/>
      <c r="JYF3025" s="607"/>
      <c r="JYG3025" s="607"/>
      <c r="JYH3025" s="607"/>
      <c r="JYI3025" s="607"/>
      <c r="JYJ3025" s="607"/>
      <c r="JYK3025" s="607"/>
      <c r="JYL3025" s="607"/>
      <c r="JYM3025" s="607"/>
      <c r="JYN3025" s="607"/>
      <c r="JYO3025" s="607"/>
      <c r="JYP3025" s="607"/>
      <c r="JYQ3025" s="607"/>
      <c r="JYR3025" s="607"/>
      <c r="JYS3025" s="607"/>
      <c r="JYT3025" s="607"/>
      <c r="JYU3025" s="607"/>
      <c r="JYV3025" s="607"/>
      <c r="JYW3025" s="607"/>
      <c r="JYX3025" s="607"/>
      <c r="JYY3025" s="607"/>
      <c r="JYZ3025" s="607"/>
      <c r="JZA3025" s="607"/>
      <c r="JZB3025" s="607"/>
      <c r="JZC3025" s="607"/>
      <c r="JZD3025" s="607"/>
      <c r="JZE3025" s="607"/>
      <c r="JZF3025" s="607"/>
      <c r="JZG3025" s="607"/>
      <c r="JZH3025" s="607"/>
      <c r="JZI3025" s="607"/>
      <c r="JZJ3025" s="607"/>
      <c r="JZK3025" s="607"/>
      <c r="JZL3025" s="607"/>
      <c r="JZM3025" s="607"/>
      <c r="JZN3025" s="607"/>
      <c r="JZO3025" s="607"/>
      <c r="JZP3025" s="607"/>
      <c r="JZQ3025" s="607"/>
      <c r="JZR3025" s="607"/>
      <c r="JZS3025" s="607"/>
      <c r="JZT3025" s="607"/>
      <c r="JZU3025" s="607"/>
      <c r="JZV3025" s="607"/>
      <c r="JZW3025" s="607"/>
      <c r="JZX3025" s="607"/>
      <c r="JZY3025" s="607"/>
      <c r="JZZ3025" s="607"/>
      <c r="KAA3025" s="607"/>
      <c r="KAB3025" s="607"/>
      <c r="KAC3025" s="607"/>
      <c r="KAD3025" s="607"/>
      <c r="KAE3025" s="607"/>
      <c r="KAF3025" s="607"/>
      <c r="KAG3025" s="607"/>
      <c r="KAH3025" s="607"/>
      <c r="KAI3025" s="607"/>
      <c r="KAJ3025" s="607"/>
      <c r="KAK3025" s="607"/>
      <c r="KAL3025" s="607"/>
      <c r="KAM3025" s="607"/>
      <c r="KAN3025" s="607"/>
      <c r="KAO3025" s="607"/>
      <c r="KAP3025" s="607"/>
      <c r="KAQ3025" s="607"/>
      <c r="KAR3025" s="607"/>
      <c r="KAS3025" s="607"/>
      <c r="KAT3025" s="607"/>
      <c r="KAU3025" s="607"/>
      <c r="KAV3025" s="607"/>
      <c r="KAW3025" s="607"/>
      <c r="KAX3025" s="607"/>
      <c r="KAY3025" s="607"/>
      <c r="KAZ3025" s="607"/>
      <c r="KBA3025" s="607"/>
      <c r="KBB3025" s="607"/>
      <c r="KBC3025" s="607"/>
      <c r="KBD3025" s="607"/>
      <c r="KBE3025" s="607"/>
      <c r="KBF3025" s="607"/>
      <c r="KBG3025" s="607"/>
      <c r="KBH3025" s="607"/>
      <c r="KBI3025" s="607"/>
      <c r="KBJ3025" s="607"/>
      <c r="KBK3025" s="607"/>
      <c r="KBL3025" s="607"/>
      <c r="KBM3025" s="607"/>
      <c r="KBN3025" s="607"/>
      <c r="KBO3025" s="607"/>
      <c r="KBP3025" s="607"/>
      <c r="KBQ3025" s="607"/>
      <c r="KBR3025" s="607"/>
      <c r="KBS3025" s="607"/>
      <c r="KBT3025" s="607"/>
      <c r="KBU3025" s="607"/>
      <c r="KBV3025" s="607"/>
      <c r="KBW3025" s="607"/>
      <c r="KBX3025" s="607"/>
      <c r="KBY3025" s="607"/>
      <c r="KBZ3025" s="607"/>
      <c r="KCA3025" s="607"/>
      <c r="KCB3025" s="607"/>
      <c r="KCC3025" s="607"/>
      <c r="KCD3025" s="607"/>
      <c r="KCE3025" s="607"/>
      <c r="KCF3025" s="607"/>
      <c r="KCG3025" s="607"/>
      <c r="KCH3025" s="607"/>
      <c r="KCI3025" s="607"/>
      <c r="KCJ3025" s="607"/>
      <c r="KCK3025" s="607"/>
      <c r="KCL3025" s="607"/>
      <c r="KCM3025" s="607"/>
      <c r="KCN3025" s="607"/>
      <c r="KCO3025" s="607"/>
      <c r="KCP3025" s="607"/>
      <c r="KCQ3025" s="607"/>
      <c r="KCR3025" s="607"/>
      <c r="KCS3025" s="607"/>
      <c r="KCT3025" s="607"/>
      <c r="KCU3025" s="607"/>
      <c r="KCV3025" s="607"/>
      <c r="KCW3025" s="607"/>
      <c r="KCX3025" s="607"/>
      <c r="KCY3025" s="607"/>
      <c r="KCZ3025" s="607"/>
      <c r="KDA3025" s="607"/>
      <c r="KDB3025" s="607"/>
      <c r="KDC3025" s="607"/>
      <c r="KDD3025" s="607"/>
      <c r="KDE3025" s="607"/>
      <c r="KDF3025" s="607"/>
      <c r="KDG3025" s="607"/>
      <c r="KDH3025" s="607"/>
      <c r="KDI3025" s="607"/>
      <c r="KDJ3025" s="607"/>
      <c r="KDK3025" s="607"/>
      <c r="KDL3025" s="607"/>
      <c r="KDM3025" s="607"/>
      <c r="KDN3025" s="607"/>
      <c r="KDO3025" s="607"/>
      <c r="KDP3025" s="607"/>
      <c r="KDQ3025" s="607"/>
      <c r="KDR3025" s="607"/>
      <c r="KDS3025" s="607"/>
      <c r="KDT3025" s="607"/>
      <c r="KDU3025" s="607"/>
      <c r="KDV3025" s="607"/>
      <c r="KDW3025" s="607"/>
      <c r="KDX3025" s="607"/>
      <c r="KDY3025" s="607"/>
      <c r="KDZ3025" s="607"/>
      <c r="KEA3025" s="607"/>
      <c r="KEB3025" s="607"/>
      <c r="KEC3025" s="607"/>
      <c r="KED3025" s="607"/>
      <c r="KEE3025" s="607"/>
      <c r="KEF3025" s="607"/>
      <c r="KEG3025" s="607"/>
      <c r="KEH3025" s="607"/>
      <c r="KEI3025" s="607"/>
      <c r="KEJ3025" s="607"/>
      <c r="KEK3025" s="607"/>
      <c r="KEL3025" s="607"/>
      <c r="KEM3025" s="607"/>
      <c r="KEN3025" s="607"/>
      <c r="KEO3025" s="607"/>
      <c r="KEP3025" s="607"/>
      <c r="KEQ3025" s="607"/>
      <c r="KER3025" s="607"/>
      <c r="KES3025" s="607"/>
      <c r="KET3025" s="607"/>
      <c r="KEU3025" s="607"/>
      <c r="KEV3025" s="607"/>
      <c r="KEW3025" s="607"/>
      <c r="KEX3025" s="607"/>
      <c r="KEY3025" s="607"/>
      <c r="KEZ3025" s="607"/>
      <c r="KFA3025" s="607"/>
      <c r="KFB3025" s="607"/>
      <c r="KFC3025" s="607"/>
      <c r="KFD3025" s="607"/>
      <c r="KFE3025" s="607"/>
      <c r="KFF3025" s="607"/>
      <c r="KFG3025" s="607"/>
      <c r="KFH3025" s="607"/>
      <c r="KFI3025" s="607"/>
      <c r="KFJ3025" s="607"/>
      <c r="KFK3025" s="607"/>
      <c r="KFL3025" s="607"/>
      <c r="KFM3025" s="607"/>
      <c r="KFN3025" s="607"/>
      <c r="KFO3025" s="607"/>
      <c r="KFP3025" s="607"/>
      <c r="KFQ3025" s="607"/>
      <c r="KFR3025" s="607"/>
      <c r="KFS3025" s="607"/>
      <c r="KFT3025" s="607"/>
      <c r="KFU3025" s="607"/>
      <c r="KFV3025" s="607"/>
      <c r="KFW3025" s="607"/>
      <c r="KFX3025" s="607"/>
      <c r="KFY3025" s="607"/>
      <c r="KFZ3025" s="607"/>
      <c r="KGA3025" s="607"/>
      <c r="KGB3025" s="607"/>
      <c r="KGC3025" s="607"/>
      <c r="KGD3025" s="607"/>
      <c r="KGE3025" s="607"/>
      <c r="KGF3025" s="607"/>
      <c r="KGG3025" s="607"/>
      <c r="KGH3025" s="607"/>
      <c r="KGI3025" s="607"/>
      <c r="KGJ3025" s="607"/>
      <c r="KGK3025" s="607"/>
      <c r="KGL3025" s="607"/>
      <c r="KGM3025" s="607"/>
      <c r="KGN3025" s="607"/>
      <c r="KGO3025" s="607"/>
      <c r="KGP3025" s="607"/>
      <c r="KGQ3025" s="607"/>
      <c r="KGR3025" s="607"/>
      <c r="KGS3025" s="607"/>
      <c r="KGT3025" s="607"/>
      <c r="KGU3025" s="607"/>
      <c r="KGV3025" s="607"/>
      <c r="KGW3025" s="607"/>
      <c r="KGX3025" s="607"/>
      <c r="KGY3025" s="607"/>
      <c r="KGZ3025" s="607"/>
      <c r="KHA3025" s="607"/>
      <c r="KHB3025" s="607"/>
      <c r="KHC3025" s="607"/>
      <c r="KHD3025" s="607"/>
      <c r="KHE3025" s="607"/>
      <c r="KHF3025" s="607"/>
      <c r="KHG3025" s="607"/>
      <c r="KHH3025" s="607"/>
      <c r="KHI3025" s="607"/>
      <c r="KHJ3025" s="607"/>
      <c r="KHK3025" s="607"/>
      <c r="KHL3025" s="607"/>
      <c r="KHM3025" s="607"/>
      <c r="KHN3025" s="607"/>
      <c r="KHO3025" s="607"/>
      <c r="KHP3025" s="607"/>
      <c r="KHQ3025" s="607"/>
      <c r="KHR3025" s="607"/>
      <c r="KHS3025" s="607"/>
      <c r="KHT3025" s="607"/>
      <c r="KHU3025" s="607"/>
      <c r="KHV3025" s="607"/>
      <c r="KHW3025" s="607"/>
      <c r="KHX3025" s="607"/>
      <c r="KHY3025" s="607"/>
      <c r="KHZ3025" s="607"/>
      <c r="KIA3025" s="607"/>
      <c r="KIB3025" s="607"/>
      <c r="KIC3025" s="607"/>
      <c r="KID3025" s="607"/>
      <c r="KIE3025" s="607"/>
      <c r="KIF3025" s="607"/>
      <c r="KIG3025" s="607"/>
      <c r="KIH3025" s="607"/>
      <c r="KII3025" s="607"/>
      <c r="KIJ3025" s="607"/>
      <c r="KIK3025" s="607"/>
      <c r="KIL3025" s="607"/>
      <c r="KIM3025" s="607"/>
      <c r="KIN3025" s="607"/>
      <c r="KIO3025" s="607"/>
      <c r="KIP3025" s="607"/>
      <c r="KIQ3025" s="607"/>
      <c r="KIR3025" s="607"/>
      <c r="KIS3025" s="607"/>
      <c r="KIT3025" s="607"/>
      <c r="KIU3025" s="607"/>
      <c r="KIV3025" s="607"/>
      <c r="KIW3025" s="607"/>
      <c r="KIX3025" s="607"/>
      <c r="KIY3025" s="607"/>
      <c r="KIZ3025" s="607"/>
      <c r="KJA3025" s="607"/>
      <c r="KJB3025" s="607"/>
      <c r="KJC3025" s="607"/>
      <c r="KJD3025" s="607"/>
      <c r="KJE3025" s="607"/>
      <c r="KJF3025" s="607"/>
      <c r="KJG3025" s="607"/>
      <c r="KJH3025" s="607"/>
      <c r="KJI3025" s="607"/>
      <c r="KJJ3025" s="607"/>
      <c r="KJK3025" s="607"/>
      <c r="KJL3025" s="607"/>
      <c r="KJM3025" s="607"/>
      <c r="KJN3025" s="607"/>
      <c r="KJO3025" s="607"/>
      <c r="KJP3025" s="607"/>
      <c r="KJQ3025" s="607"/>
      <c r="KJR3025" s="607"/>
      <c r="KJS3025" s="607"/>
      <c r="KJT3025" s="607"/>
      <c r="KJU3025" s="607"/>
      <c r="KJV3025" s="607"/>
      <c r="KJW3025" s="607"/>
      <c r="KJX3025" s="607"/>
      <c r="KJY3025" s="607"/>
      <c r="KJZ3025" s="607"/>
      <c r="KKA3025" s="607"/>
      <c r="KKB3025" s="607"/>
      <c r="KKC3025" s="607"/>
      <c r="KKD3025" s="607"/>
      <c r="KKE3025" s="607"/>
      <c r="KKF3025" s="607"/>
      <c r="KKG3025" s="607"/>
      <c r="KKH3025" s="607"/>
      <c r="KKI3025" s="607"/>
      <c r="KKJ3025" s="607"/>
      <c r="KKK3025" s="607"/>
      <c r="KKL3025" s="607"/>
      <c r="KKM3025" s="607"/>
      <c r="KKN3025" s="607"/>
      <c r="KKO3025" s="607"/>
      <c r="KKP3025" s="607"/>
      <c r="KKQ3025" s="607"/>
      <c r="KKR3025" s="607"/>
      <c r="KKS3025" s="607"/>
      <c r="KKT3025" s="607"/>
      <c r="KKU3025" s="607"/>
      <c r="KKV3025" s="607"/>
      <c r="KKW3025" s="607"/>
      <c r="KKX3025" s="607"/>
      <c r="KKY3025" s="607"/>
      <c r="KKZ3025" s="607"/>
      <c r="KLA3025" s="607"/>
      <c r="KLB3025" s="607"/>
      <c r="KLC3025" s="607"/>
      <c r="KLD3025" s="607"/>
      <c r="KLE3025" s="607"/>
      <c r="KLF3025" s="607"/>
      <c r="KLG3025" s="607"/>
      <c r="KLH3025" s="607"/>
      <c r="KLI3025" s="607"/>
      <c r="KLJ3025" s="607"/>
      <c r="KLK3025" s="607"/>
      <c r="KLL3025" s="607"/>
      <c r="KLM3025" s="607"/>
      <c r="KLN3025" s="607"/>
      <c r="KLO3025" s="607"/>
      <c r="KLP3025" s="607"/>
      <c r="KLQ3025" s="607"/>
      <c r="KLR3025" s="607"/>
      <c r="KLS3025" s="607"/>
      <c r="KLT3025" s="607"/>
      <c r="KLU3025" s="607"/>
      <c r="KLV3025" s="607"/>
      <c r="KLW3025" s="607"/>
      <c r="KLX3025" s="607"/>
      <c r="KLY3025" s="607"/>
      <c r="KLZ3025" s="607"/>
      <c r="KMA3025" s="607"/>
      <c r="KMB3025" s="607"/>
      <c r="KMC3025" s="607"/>
      <c r="KMD3025" s="607"/>
      <c r="KME3025" s="607"/>
      <c r="KMF3025" s="607"/>
      <c r="KMG3025" s="607"/>
      <c r="KMH3025" s="607"/>
      <c r="KMI3025" s="607"/>
      <c r="KMJ3025" s="607"/>
      <c r="KMK3025" s="607"/>
      <c r="KML3025" s="607"/>
      <c r="KMM3025" s="607"/>
      <c r="KMN3025" s="607"/>
      <c r="KMO3025" s="607"/>
      <c r="KMP3025" s="607"/>
      <c r="KMQ3025" s="607"/>
      <c r="KMR3025" s="607"/>
      <c r="KMS3025" s="607"/>
      <c r="KMT3025" s="607"/>
      <c r="KMU3025" s="607"/>
      <c r="KMV3025" s="607"/>
      <c r="KMW3025" s="607"/>
      <c r="KMX3025" s="607"/>
      <c r="KMY3025" s="607"/>
      <c r="KMZ3025" s="607"/>
      <c r="KNA3025" s="607"/>
      <c r="KNB3025" s="607"/>
      <c r="KNC3025" s="607"/>
      <c r="KND3025" s="607"/>
      <c r="KNE3025" s="607"/>
      <c r="KNF3025" s="607"/>
      <c r="KNG3025" s="607"/>
      <c r="KNH3025" s="607"/>
      <c r="KNI3025" s="607"/>
      <c r="KNJ3025" s="607"/>
      <c r="KNK3025" s="607"/>
      <c r="KNL3025" s="607"/>
      <c r="KNM3025" s="607"/>
      <c r="KNN3025" s="607"/>
      <c r="KNO3025" s="607"/>
      <c r="KNP3025" s="607"/>
      <c r="KNQ3025" s="607"/>
      <c r="KNR3025" s="607"/>
      <c r="KNS3025" s="607"/>
      <c r="KNT3025" s="607"/>
      <c r="KNU3025" s="607"/>
      <c r="KNV3025" s="607"/>
      <c r="KNW3025" s="607"/>
      <c r="KNX3025" s="607"/>
      <c r="KNY3025" s="607"/>
      <c r="KNZ3025" s="607"/>
      <c r="KOA3025" s="607"/>
      <c r="KOB3025" s="607"/>
      <c r="KOC3025" s="607"/>
      <c r="KOD3025" s="607"/>
      <c r="KOE3025" s="607"/>
      <c r="KOF3025" s="607"/>
      <c r="KOG3025" s="607"/>
      <c r="KOH3025" s="607"/>
      <c r="KOI3025" s="607"/>
      <c r="KOJ3025" s="607"/>
      <c r="KOK3025" s="607"/>
      <c r="KOL3025" s="607"/>
      <c r="KOM3025" s="607"/>
      <c r="KON3025" s="607"/>
      <c r="KOO3025" s="607"/>
      <c r="KOP3025" s="607"/>
      <c r="KOQ3025" s="607"/>
      <c r="KOR3025" s="607"/>
      <c r="KOS3025" s="607"/>
      <c r="KOT3025" s="607"/>
      <c r="KOU3025" s="607"/>
      <c r="KOV3025" s="607"/>
      <c r="KOW3025" s="607"/>
      <c r="KOX3025" s="607"/>
      <c r="KOY3025" s="607"/>
      <c r="KOZ3025" s="607"/>
      <c r="KPA3025" s="607"/>
      <c r="KPB3025" s="607"/>
      <c r="KPC3025" s="607"/>
      <c r="KPD3025" s="607"/>
      <c r="KPE3025" s="607"/>
      <c r="KPF3025" s="607"/>
      <c r="KPG3025" s="607"/>
      <c r="KPH3025" s="607"/>
      <c r="KPI3025" s="607"/>
      <c r="KPJ3025" s="607"/>
      <c r="KPK3025" s="607"/>
      <c r="KPL3025" s="607"/>
      <c r="KPM3025" s="607"/>
      <c r="KPN3025" s="607"/>
      <c r="KPO3025" s="607"/>
      <c r="KPP3025" s="607"/>
      <c r="KPQ3025" s="607"/>
      <c r="KPR3025" s="607"/>
      <c r="KPS3025" s="607"/>
      <c r="KPT3025" s="607"/>
      <c r="KPU3025" s="607"/>
      <c r="KPV3025" s="607"/>
      <c r="KPW3025" s="607"/>
      <c r="KPX3025" s="607"/>
      <c r="KPY3025" s="607"/>
      <c r="KPZ3025" s="607"/>
      <c r="KQA3025" s="607"/>
      <c r="KQB3025" s="607"/>
      <c r="KQC3025" s="607"/>
      <c r="KQD3025" s="607"/>
      <c r="KQE3025" s="607"/>
      <c r="KQF3025" s="607"/>
      <c r="KQG3025" s="607"/>
      <c r="KQH3025" s="607"/>
      <c r="KQI3025" s="607"/>
      <c r="KQJ3025" s="607"/>
      <c r="KQK3025" s="607"/>
      <c r="KQL3025" s="607"/>
      <c r="KQM3025" s="607"/>
      <c r="KQN3025" s="607"/>
      <c r="KQO3025" s="607"/>
      <c r="KQP3025" s="607"/>
      <c r="KQQ3025" s="607"/>
      <c r="KQR3025" s="607"/>
      <c r="KQS3025" s="607"/>
      <c r="KQT3025" s="607"/>
      <c r="KQU3025" s="607"/>
      <c r="KQV3025" s="607"/>
      <c r="KQW3025" s="607"/>
      <c r="KQX3025" s="607"/>
      <c r="KQY3025" s="607"/>
      <c r="KQZ3025" s="607"/>
      <c r="KRA3025" s="607"/>
      <c r="KRB3025" s="607"/>
      <c r="KRC3025" s="607"/>
      <c r="KRD3025" s="607"/>
      <c r="KRE3025" s="607"/>
      <c r="KRF3025" s="607"/>
      <c r="KRG3025" s="607"/>
      <c r="KRH3025" s="607"/>
      <c r="KRI3025" s="607"/>
      <c r="KRJ3025" s="607"/>
      <c r="KRK3025" s="607"/>
      <c r="KRL3025" s="607"/>
      <c r="KRM3025" s="607"/>
      <c r="KRN3025" s="607"/>
      <c r="KRO3025" s="607"/>
      <c r="KRP3025" s="607"/>
      <c r="KRQ3025" s="607"/>
      <c r="KRR3025" s="607"/>
      <c r="KRS3025" s="607"/>
      <c r="KRT3025" s="607"/>
      <c r="KRU3025" s="607"/>
      <c r="KRV3025" s="607"/>
      <c r="KRW3025" s="607"/>
      <c r="KRX3025" s="607"/>
      <c r="KRY3025" s="607"/>
      <c r="KRZ3025" s="607"/>
      <c r="KSA3025" s="607"/>
      <c r="KSB3025" s="607"/>
      <c r="KSC3025" s="607"/>
      <c r="KSD3025" s="607"/>
      <c r="KSE3025" s="607"/>
      <c r="KSF3025" s="607"/>
      <c r="KSG3025" s="607"/>
      <c r="KSH3025" s="607"/>
      <c r="KSI3025" s="607"/>
      <c r="KSJ3025" s="607"/>
      <c r="KSK3025" s="607"/>
      <c r="KSL3025" s="607"/>
      <c r="KSM3025" s="607"/>
      <c r="KSN3025" s="607"/>
      <c r="KSO3025" s="607"/>
      <c r="KSP3025" s="607"/>
      <c r="KSQ3025" s="607"/>
      <c r="KSR3025" s="607"/>
      <c r="KSS3025" s="607"/>
      <c r="KST3025" s="607"/>
      <c r="KSU3025" s="607"/>
      <c r="KSV3025" s="607"/>
      <c r="KSW3025" s="607"/>
      <c r="KSX3025" s="607"/>
      <c r="KSY3025" s="607"/>
      <c r="KSZ3025" s="607"/>
      <c r="KTA3025" s="607"/>
      <c r="KTB3025" s="607"/>
      <c r="KTC3025" s="607"/>
      <c r="KTD3025" s="607"/>
      <c r="KTE3025" s="607"/>
      <c r="KTF3025" s="607"/>
      <c r="KTG3025" s="607"/>
      <c r="KTH3025" s="607"/>
      <c r="KTI3025" s="607"/>
      <c r="KTJ3025" s="607"/>
      <c r="KTK3025" s="607"/>
      <c r="KTL3025" s="607"/>
      <c r="KTM3025" s="607"/>
      <c r="KTN3025" s="607"/>
      <c r="KTO3025" s="607"/>
      <c r="KTP3025" s="607"/>
      <c r="KTQ3025" s="607"/>
      <c r="KTR3025" s="607"/>
      <c r="KTS3025" s="607"/>
      <c r="KTT3025" s="607"/>
      <c r="KTU3025" s="607"/>
      <c r="KTV3025" s="607"/>
      <c r="KTW3025" s="607"/>
      <c r="KTX3025" s="607"/>
      <c r="KTY3025" s="607"/>
      <c r="KTZ3025" s="607"/>
      <c r="KUA3025" s="607"/>
      <c r="KUB3025" s="607"/>
      <c r="KUC3025" s="607"/>
      <c r="KUD3025" s="607"/>
      <c r="KUE3025" s="607"/>
      <c r="KUF3025" s="607"/>
      <c r="KUG3025" s="607"/>
      <c r="KUH3025" s="607"/>
      <c r="KUI3025" s="607"/>
      <c r="KUJ3025" s="607"/>
      <c r="KUK3025" s="607"/>
      <c r="KUL3025" s="607"/>
      <c r="KUM3025" s="607"/>
      <c r="KUN3025" s="607"/>
      <c r="KUO3025" s="607"/>
      <c r="KUP3025" s="607"/>
      <c r="KUQ3025" s="607"/>
      <c r="KUR3025" s="607"/>
      <c r="KUS3025" s="607"/>
      <c r="KUT3025" s="607"/>
      <c r="KUU3025" s="607"/>
      <c r="KUV3025" s="607"/>
      <c r="KUW3025" s="607"/>
      <c r="KUX3025" s="607"/>
      <c r="KUY3025" s="607"/>
      <c r="KUZ3025" s="607"/>
      <c r="KVA3025" s="607"/>
      <c r="KVB3025" s="607"/>
      <c r="KVC3025" s="607"/>
      <c r="KVD3025" s="607"/>
      <c r="KVE3025" s="607"/>
      <c r="KVF3025" s="607"/>
      <c r="KVG3025" s="607"/>
      <c r="KVH3025" s="607"/>
      <c r="KVI3025" s="607"/>
      <c r="KVJ3025" s="607"/>
      <c r="KVK3025" s="607"/>
      <c r="KVL3025" s="607"/>
      <c r="KVM3025" s="607"/>
      <c r="KVN3025" s="607"/>
      <c r="KVO3025" s="607"/>
      <c r="KVP3025" s="607"/>
      <c r="KVQ3025" s="607"/>
      <c r="KVR3025" s="607"/>
      <c r="KVS3025" s="607"/>
      <c r="KVT3025" s="607"/>
      <c r="KVU3025" s="607"/>
      <c r="KVV3025" s="607"/>
      <c r="KVW3025" s="607"/>
      <c r="KVX3025" s="607"/>
      <c r="KVY3025" s="607"/>
      <c r="KVZ3025" s="607"/>
      <c r="KWA3025" s="607"/>
      <c r="KWB3025" s="607"/>
      <c r="KWC3025" s="607"/>
      <c r="KWD3025" s="607"/>
      <c r="KWE3025" s="607"/>
      <c r="KWF3025" s="607"/>
      <c r="KWG3025" s="607"/>
      <c r="KWH3025" s="607"/>
      <c r="KWI3025" s="607"/>
      <c r="KWJ3025" s="607"/>
      <c r="KWK3025" s="607"/>
      <c r="KWL3025" s="607"/>
      <c r="KWM3025" s="607"/>
      <c r="KWN3025" s="607"/>
      <c r="KWO3025" s="607"/>
      <c r="KWP3025" s="607"/>
      <c r="KWQ3025" s="607"/>
      <c r="KWR3025" s="607"/>
      <c r="KWS3025" s="607"/>
      <c r="KWT3025" s="607"/>
      <c r="KWU3025" s="607"/>
      <c r="KWV3025" s="607"/>
      <c r="KWW3025" s="607"/>
      <c r="KWX3025" s="607"/>
      <c r="KWY3025" s="607"/>
      <c r="KWZ3025" s="607"/>
      <c r="KXA3025" s="607"/>
      <c r="KXB3025" s="607"/>
      <c r="KXC3025" s="607"/>
      <c r="KXD3025" s="607"/>
      <c r="KXE3025" s="607"/>
      <c r="KXF3025" s="607"/>
      <c r="KXG3025" s="607"/>
      <c r="KXH3025" s="607"/>
      <c r="KXI3025" s="607"/>
      <c r="KXJ3025" s="607"/>
      <c r="KXK3025" s="607"/>
      <c r="KXL3025" s="607"/>
      <c r="KXM3025" s="607"/>
      <c r="KXN3025" s="607"/>
      <c r="KXO3025" s="607"/>
      <c r="KXP3025" s="607"/>
      <c r="KXQ3025" s="607"/>
      <c r="KXR3025" s="607"/>
      <c r="KXS3025" s="607"/>
      <c r="KXT3025" s="607"/>
      <c r="KXU3025" s="607"/>
      <c r="KXV3025" s="607"/>
      <c r="KXW3025" s="607"/>
      <c r="KXX3025" s="607"/>
      <c r="KXY3025" s="607"/>
      <c r="KXZ3025" s="607"/>
      <c r="KYA3025" s="607"/>
      <c r="KYB3025" s="607"/>
      <c r="KYC3025" s="607"/>
      <c r="KYD3025" s="607"/>
      <c r="KYE3025" s="607"/>
      <c r="KYF3025" s="607"/>
      <c r="KYG3025" s="607"/>
      <c r="KYH3025" s="607"/>
      <c r="KYI3025" s="607"/>
      <c r="KYJ3025" s="607"/>
      <c r="KYK3025" s="607"/>
      <c r="KYL3025" s="607"/>
      <c r="KYM3025" s="607"/>
      <c r="KYN3025" s="607"/>
      <c r="KYO3025" s="607"/>
      <c r="KYP3025" s="607"/>
      <c r="KYQ3025" s="607"/>
      <c r="KYR3025" s="607"/>
      <c r="KYS3025" s="607"/>
      <c r="KYT3025" s="607"/>
      <c r="KYU3025" s="607"/>
      <c r="KYV3025" s="607"/>
      <c r="KYW3025" s="607"/>
      <c r="KYX3025" s="607"/>
      <c r="KYY3025" s="607"/>
      <c r="KYZ3025" s="607"/>
      <c r="KZA3025" s="607"/>
      <c r="KZB3025" s="607"/>
      <c r="KZC3025" s="607"/>
      <c r="KZD3025" s="607"/>
      <c r="KZE3025" s="607"/>
      <c r="KZF3025" s="607"/>
      <c r="KZG3025" s="607"/>
      <c r="KZH3025" s="607"/>
      <c r="KZI3025" s="607"/>
      <c r="KZJ3025" s="607"/>
      <c r="KZK3025" s="607"/>
      <c r="KZL3025" s="607"/>
      <c r="KZM3025" s="607"/>
      <c r="KZN3025" s="607"/>
      <c r="KZO3025" s="607"/>
      <c r="KZP3025" s="607"/>
      <c r="KZQ3025" s="607"/>
      <c r="KZR3025" s="607"/>
      <c r="KZS3025" s="607"/>
      <c r="KZT3025" s="607"/>
      <c r="KZU3025" s="607"/>
      <c r="KZV3025" s="607"/>
      <c r="KZW3025" s="607"/>
      <c r="KZX3025" s="607"/>
      <c r="KZY3025" s="607"/>
      <c r="KZZ3025" s="607"/>
      <c r="LAA3025" s="607"/>
      <c r="LAB3025" s="607"/>
      <c r="LAC3025" s="607"/>
      <c r="LAD3025" s="607"/>
      <c r="LAE3025" s="607"/>
      <c r="LAF3025" s="607"/>
      <c r="LAG3025" s="607"/>
      <c r="LAH3025" s="607"/>
      <c r="LAI3025" s="607"/>
      <c r="LAJ3025" s="607"/>
      <c r="LAK3025" s="607"/>
      <c r="LAL3025" s="607"/>
      <c r="LAM3025" s="607"/>
      <c r="LAN3025" s="607"/>
      <c r="LAO3025" s="607"/>
      <c r="LAP3025" s="607"/>
      <c r="LAQ3025" s="607"/>
      <c r="LAR3025" s="607"/>
      <c r="LAS3025" s="607"/>
      <c r="LAT3025" s="607"/>
      <c r="LAU3025" s="607"/>
      <c r="LAV3025" s="607"/>
      <c r="LAW3025" s="607"/>
      <c r="LAX3025" s="607"/>
      <c r="LAY3025" s="607"/>
      <c r="LAZ3025" s="607"/>
      <c r="LBA3025" s="607"/>
      <c r="LBB3025" s="607"/>
      <c r="LBC3025" s="607"/>
      <c r="LBD3025" s="607"/>
      <c r="LBE3025" s="607"/>
      <c r="LBF3025" s="607"/>
      <c r="LBG3025" s="607"/>
      <c r="LBH3025" s="607"/>
      <c r="LBI3025" s="607"/>
      <c r="LBJ3025" s="607"/>
      <c r="LBK3025" s="607"/>
      <c r="LBL3025" s="607"/>
      <c r="LBM3025" s="607"/>
      <c r="LBN3025" s="607"/>
      <c r="LBO3025" s="607"/>
      <c r="LBP3025" s="607"/>
      <c r="LBQ3025" s="607"/>
      <c r="LBR3025" s="607"/>
      <c r="LBS3025" s="607"/>
      <c r="LBT3025" s="607"/>
      <c r="LBU3025" s="607"/>
      <c r="LBV3025" s="607"/>
      <c r="LBW3025" s="607"/>
      <c r="LBX3025" s="607"/>
      <c r="LBY3025" s="607"/>
      <c r="LBZ3025" s="607"/>
      <c r="LCA3025" s="607"/>
      <c r="LCB3025" s="607"/>
      <c r="LCC3025" s="607"/>
      <c r="LCD3025" s="607"/>
      <c r="LCE3025" s="607"/>
      <c r="LCF3025" s="607"/>
      <c r="LCG3025" s="607"/>
      <c r="LCH3025" s="607"/>
      <c r="LCI3025" s="607"/>
      <c r="LCJ3025" s="607"/>
      <c r="LCK3025" s="607"/>
      <c r="LCL3025" s="607"/>
      <c r="LCM3025" s="607"/>
      <c r="LCN3025" s="607"/>
      <c r="LCO3025" s="607"/>
      <c r="LCP3025" s="607"/>
      <c r="LCQ3025" s="607"/>
      <c r="LCR3025" s="607"/>
      <c r="LCS3025" s="607"/>
      <c r="LCT3025" s="607"/>
      <c r="LCU3025" s="607"/>
      <c r="LCV3025" s="607"/>
      <c r="LCW3025" s="607"/>
      <c r="LCX3025" s="607"/>
      <c r="LCY3025" s="607"/>
      <c r="LCZ3025" s="607"/>
      <c r="LDA3025" s="607"/>
      <c r="LDB3025" s="607"/>
      <c r="LDC3025" s="607"/>
      <c r="LDD3025" s="607"/>
      <c r="LDE3025" s="607"/>
      <c r="LDF3025" s="607"/>
      <c r="LDG3025" s="607"/>
      <c r="LDH3025" s="607"/>
      <c r="LDI3025" s="607"/>
      <c r="LDJ3025" s="607"/>
      <c r="LDK3025" s="607"/>
      <c r="LDL3025" s="607"/>
      <c r="LDM3025" s="607"/>
      <c r="LDN3025" s="607"/>
      <c r="LDO3025" s="607"/>
      <c r="LDP3025" s="607"/>
      <c r="LDQ3025" s="607"/>
      <c r="LDR3025" s="607"/>
      <c r="LDS3025" s="607"/>
      <c r="LDT3025" s="607"/>
      <c r="LDU3025" s="607"/>
      <c r="LDV3025" s="607"/>
      <c r="LDW3025" s="607"/>
      <c r="LDX3025" s="607"/>
      <c r="LDY3025" s="607"/>
      <c r="LDZ3025" s="607"/>
      <c r="LEA3025" s="607"/>
      <c r="LEB3025" s="607"/>
      <c r="LEC3025" s="607"/>
      <c r="LED3025" s="607"/>
      <c r="LEE3025" s="607"/>
      <c r="LEF3025" s="607"/>
      <c r="LEG3025" s="607"/>
      <c r="LEH3025" s="607"/>
      <c r="LEI3025" s="607"/>
      <c r="LEJ3025" s="607"/>
      <c r="LEK3025" s="607"/>
      <c r="LEL3025" s="607"/>
      <c r="LEM3025" s="607"/>
      <c r="LEN3025" s="607"/>
      <c r="LEO3025" s="607"/>
      <c r="LEP3025" s="607"/>
      <c r="LEQ3025" s="607"/>
      <c r="LER3025" s="607"/>
      <c r="LES3025" s="607"/>
      <c r="LET3025" s="607"/>
      <c r="LEU3025" s="607"/>
      <c r="LEV3025" s="607"/>
      <c r="LEW3025" s="607"/>
      <c r="LEX3025" s="607"/>
      <c r="LEY3025" s="607"/>
      <c r="LEZ3025" s="607"/>
      <c r="LFA3025" s="607"/>
      <c r="LFB3025" s="607"/>
      <c r="LFC3025" s="607"/>
      <c r="LFD3025" s="607"/>
      <c r="LFE3025" s="607"/>
      <c r="LFF3025" s="607"/>
      <c r="LFG3025" s="607"/>
      <c r="LFH3025" s="607"/>
      <c r="LFI3025" s="607"/>
      <c r="LFJ3025" s="607"/>
      <c r="LFK3025" s="607"/>
      <c r="LFL3025" s="607"/>
      <c r="LFM3025" s="607"/>
      <c r="LFN3025" s="607"/>
      <c r="LFO3025" s="607"/>
      <c r="LFP3025" s="607"/>
      <c r="LFQ3025" s="607"/>
      <c r="LFR3025" s="607"/>
      <c r="LFS3025" s="607"/>
      <c r="LFT3025" s="607"/>
      <c r="LFU3025" s="607"/>
      <c r="LFV3025" s="607"/>
      <c r="LFW3025" s="607"/>
      <c r="LFX3025" s="607"/>
      <c r="LFY3025" s="607"/>
      <c r="LFZ3025" s="607"/>
      <c r="LGA3025" s="607"/>
      <c r="LGB3025" s="607"/>
      <c r="LGC3025" s="607"/>
      <c r="LGD3025" s="607"/>
      <c r="LGE3025" s="607"/>
      <c r="LGF3025" s="607"/>
      <c r="LGG3025" s="607"/>
      <c r="LGH3025" s="607"/>
      <c r="LGI3025" s="607"/>
      <c r="LGJ3025" s="607"/>
      <c r="LGK3025" s="607"/>
      <c r="LGL3025" s="607"/>
      <c r="LGM3025" s="607"/>
      <c r="LGN3025" s="607"/>
      <c r="LGO3025" s="607"/>
      <c r="LGP3025" s="607"/>
      <c r="LGQ3025" s="607"/>
      <c r="LGR3025" s="607"/>
      <c r="LGS3025" s="607"/>
      <c r="LGT3025" s="607"/>
      <c r="LGU3025" s="607"/>
      <c r="LGV3025" s="607"/>
      <c r="LGW3025" s="607"/>
      <c r="LGX3025" s="607"/>
      <c r="LGY3025" s="607"/>
      <c r="LGZ3025" s="607"/>
      <c r="LHA3025" s="607"/>
      <c r="LHB3025" s="607"/>
      <c r="LHC3025" s="607"/>
      <c r="LHD3025" s="607"/>
      <c r="LHE3025" s="607"/>
      <c r="LHF3025" s="607"/>
      <c r="LHG3025" s="607"/>
      <c r="LHH3025" s="607"/>
      <c r="LHI3025" s="607"/>
      <c r="LHJ3025" s="607"/>
      <c r="LHK3025" s="607"/>
      <c r="LHL3025" s="607"/>
      <c r="LHM3025" s="607"/>
      <c r="LHN3025" s="607"/>
      <c r="LHO3025" s="607"/>
      <c r="LHP3025" s="607"/>
      <c r="LHQ3025" s="607"/>
      <c r="LHR3025" s="607"/>
      <c r="LHS3025" s="607"/>
      <c r="LHT3025" s="607"/>
      <c r="LHU3025" s="607"/>
      <c r="LHV3025" s="607"/>
      <c r="LHW3025" s="607"/>
      <c r="LHX3025" s="607"/>
      <c r="LHY3025" s="607"/>
      <c r="LHZ3025" s="607"/>
      <c r="LIA3025" s="607"/>
      <c r="LIB3025" s="607"/>
      <c r="LIC3025" s="607"/>
      <c r="LID3025" s="607"/>
      <c r="LIE3025" s="607"/>
      <c r="LIF3025" s="607"/>
      <c r="LIG3025" s="607"/>
      <c r="LIH3025" s="607"/>
      <c r="LII3025" s="607"/>
      <c r="LIJ3025" s="607"/>
      <c r="LIK3025" s="607"/>
      <c r="LIL3025" s="607"/>
      <c r="LIM3025" s="607"/>
      <c r="LIN3025" s="607"/>
      <c r="LIO3025" s="607"/>
      <c r="LIP3025" s="607"/>
      <c r="LIQ3025" s="607"/>
      <c r="LIR3025" s="607"/>
      <c r="LIS3025" s="607"/>
      <c r="LIT3025" s="607"/>
      <c r="LIU3025" s="607"/>
      <c r="LIV3025" s="607"/>
      <c r="LIW3025" s="607"/>
      <c r="LIX3025" s="607"/>
      <c r="LIY3025" s="607"/>
      <c r="LIZ3025" s="607"/>
      <c r="LJA3025" s="607"/>
      <c r="LJB3025" s="607"/>
      <c r="LJC3025" s="607"/>
      <c r="LJD3025" s="607"/>
      <c r="LJE3025" s="607"/>
      <c r="LJF3025" s="607"/>
      <c r="LJG3025" s="607"/>
      <c r="LJH3025" s="607"/>
      <c r="LJI3025" s="607"/>
      <c r="LJJ3025" s="607"/>
      <c r="LJK3025" s="607"/>
      <c r="LJL3025" s="607"/>
      <c r="LJM3025" s="607"/>
      <c r="LJN3025" s="607"/>
      <c r="LJO3025" s="607"/>
      <c r="LJP3025" s="607"/>
      <c r="LJQ3025" s="607"/>
      <c r="LJR3025" s="607"/>
      <c r="LJS3025" s="607"/>
      <c r="LJT3025" s="607"/>
      <c r="LJU3025" s="607"/>
      <c r="LJV3025" s="607"/>
      <c r="LJW3025" s="607"/>
      <c r="LJX3025" s="607"/>
      <c r="LJY3025" s="607"/>
      <c r="LJZ3025" s="607"/>
      <c r="LKA3025" s="607"/>
      <c r="LKB3025" s="607"/>
      <c r="LKC3025" s="607"/>
      <c r="LKD3025" s="607"/>
      <c r="LKE3025" s="607"/>
      <c r="LKF3025" s="607"/>
      <c r="LKG3025" s="607"/>
      <c r="LKH3025" s="607"/>
      <c r="LKI3025" s="607"/>
      <c r="LKJ3025" s="607"/>
      <c r="LKK3025" s="607"/>
      <c r="LKL3025" s="607"/>
      <c r="LKM3025" s="607"/>
      <c r="LKN3025" s="607"/>
      <c r="LKO3025" s="607"/>
      <c r="LKP3025" s="607"/>
      <c r="LKQ3025" s="607"/>
      <c r="LKR3025" s="607"/>
      <c r="LKS3025" s="607"/>
      <c r="LKT3025" s="607"/>
      <c r="LKU3025" s="607"/>
      <c r="LKV3025" s="607"/>
      <c r="LKW3025" s="607"/>
      <c r="LKX3025" s="607"/>
      <c r="LKY3025" s="607"/>
      <c r="LKZ3025" s="607"/>
      <c r="LLA3025" s="607"/>
      <c r="LLB3025" s="607"/>
      <c r="LLC3025" s="607"/>
      <c r="LLD3025" s="607"/>
      <c r="LLE3025" s="607"/>
      <c r="LLF3025" s="607"/>
      <c r="LLG3025" s="607"/>
      <c r="LLH3025" s="607"/>
      <c r="LLI3025" s="607"/>
      <c r="LLJ3025" s="607"/>
      <c r="LLK3025" s="607"/>
      <c r="LLL3025" s="607"/>
      <c r="LLM3025" s="607"/>
      <c r="LLN3025" s="607"/>
      <c r="LLO3025" s="607"/>
      <c r="LLP3025" s="607"/>
      <c r="LLQ3025" s="607"/>
      <c r="LLR3025" s="607"/>
      <c r="LLS3025" s="607"/>
      <c r="LLT3025" s="607"/>
      <c r="LLU3025" s="607"/>
      <c r="LLV3025" s="607"/>
      <c r="LLW3025" s="607"/>
      <c r="LLX3025" s="607"/>
      <c r="LLY3025" s="607"/>
      <c r="LLZ3025" s="607"/>
      <c r="LMA3025" s="607"/>
      <c r="LMB3025" s="607"/>
      <c r="LMC3025" s="607"/>
      <c r="LMD3025" s="607"/>
      <c r="LME3025" s="607"/>
      <c r="LMF3025" s="607"/>
      <c r="LMG3025" s="607"/>
      <c r="LMH3025" s="607"/>
      <c r="LMI3025" s="607"/>
      <c r="LMJ3025" s="607"/>
      <c r="LMK3025" s="607"/>
      <c r="LML3025" s="607"/>
      <c r="LMM3025" s="607"/>
      <c r="LMN3025" s="607"/>
      <c r="LMO3025" s="607"/>
      <c r="LMP3025" s="607"/>
      <c r="LMQ3025" s="607"/>
      <c r="LMR3025" s="607"/>
      <c r="LMS3025" s="607"/>
      <c r="LMT3025" s="607"/>
      <c r="LMU3025" s="607"/>
      <c r="LMV3025" s="607"/>
      <c r="LMW3025" s="607"/>
      <c r="LMX3025" s="607"/>
      <c r="LMY3025" s="607"/>
      <c r="LMZ3025" s="607"/>
      <c r="LNA3025" s="607"/>
      <c r="LNB3025" s="607"/>
      <c r="LNC3025" s="607"/>
      <c r="LND3025" s="607"/>
      <c r="LNE3025" s="607"/>
      <c r="LNF3025" s="607"/>
      <c r="LNG3025" s="607"/>
      <c r="LNH3025" s="607"/>
      <c r="LNI3025" s="607"/>
      <c r="LNJ3025" s="607"/>
      <c r="LNK3025" s="607"/>
      <c r="LNL3025" s="607"/>
      <c r="LNM3025" s="607"/>
      <c r="LNN3025" s="607"/>
      <c r="LNO3025" s="607"/>
      <c r="LNP3025" s="607"/>
      <c r="LNQ3025" s="607"/>
      <c r="LNR3025" s="607"/>
      <c r="LNS3025" s="607"/>
      <c r="LNT3025" s="607"/>
      <c r="LNU3025" s="607"/>
      <c r="LNV3025" s="607"/>
      <c r="LNW3025" s="607"/>
      <c r="LNX3025" s="607"/>
      <c r="LNY3025" s="607"/>
      <c r="LNZ3025" s="607"/>
      <c r="LOA3025" s="607"/>
      <c r="LOB3025" s="607"/>
      <c r="LOC3025" s="607"/>
      <c r="LOD3025" s="607"/>
      <c r="LOE3025" s="607"/>
      <c r="LOF3025" s="607"/>
      <c r="LOG3025" s="607"/>
      <c r="LOH3025" s="607"/>
      <c r="LOI3025" s="607"/>
      <c r="LOJ3025" s="607"/>
      <c r="LOK3025" s="607"/>
      <c r="LOL3025" s="607"/>
      <c r="LOM3025" s="607"/>
      <c r="LON3025" s="607"/>
      <c r="LOO3025" s="607"/>
      <c r="LOP3025" s="607"/>
      <c r="LOQ3025" s="607"/>
      <c r="LOR3025" s="607"/>
      <c r="LOS3025" s="607"/>
      <c r="LOT3025" s="607"/>
      <c r="LOU3025" s="607"/>
      <c r="LOV3025" s="607"/>
      <c r="LOW3025" s="607"/>
      <c r="LOX3025" s="607"/>
      <c r="LOY3025" s="607"/>
      <c r="LOZ3025" s="607"/>
      <c r="LPA3025" s="607"/>
      <c r="LPB3025" s="607"/>
      <c r="LPC3025" s="607"/>
      <c r="LPD3025" s="607"/>
      <c r="LPE3025" s="607"/>
      <c r="LPF3025" s="607"/>
      <c r="LPG3025" s="607"/>
      <c r="LPH3025" s="607"/>
      <c r="LPI3025" s="607"/>
      <c r="LPJ3025" s="607"/>
      <c r="LPK3025" s="607"/>
      <c r="LPL3025" s="607"/>
      <c r="LPM3025" s="607"/>
      <c r="LPN3025" s="607"/>
      <c r="LPO3025" s="607"/>
      <c r="LPP3025" s="607"/>
      <c r="LPQ3025" s="607"/>
      <c r="LPR3025" s="607"/>
      <c r="LPS3025" s="607"/>
      <c r="LPT3025" s="607"/>
      <c r="LPU3025" s="607"/>
      <c r="LPV3025" s="607"/>
      <c r="LPW3025" s="607"/>
      <c r="LPX3025" s="607"/>
      <c r="LPY3025" s="607"/>
      <c r="LPZ3025" s="607"/>
      <c r="LQA3025" s="607"/>
      <c r="LQB3025" s="607"/>
      <c r="LQC3025" s="607"/>
      <c r="LQD3025" s="607"/>
      <c r="LQE3025" s="607"/>
      <c r="LQF3025" s="607"/>
      <c r="LQG3025" s="607"/>
      <c r="LQH3025" s="607"/>
      <c r="LQI3025" s="607"/>
      <c r="LQJ3025" s="607"/>
      <c r="LQK3025" s="607"/>
      <c r="LQL3025" s="607"/>
      <c r="LQM3025" s="607"/>
      <c r="LQN3025" s="607"/>
      <c r="LQO3025" s="607"/>
      <c r="LQP3025" s="607"/>
      <c r="LQQ3025" s="607"/>
      <c r="LQR3025" s="607"/>
      <c r="LQS3025" s="607"/>
      <c r="LQT3025" s="607"/>
      <c r="LQU3025" s="607"/>
      <c r="LQV3025" s="607"/>
      <c r="LQW3025" s="607"/>
      <c r="LQX3025" s="607"/>
      <c r="LQY3025" s="607"/>
      <c r="LQZ3025" s="607"/>
      <c r="LRA3025" s="607"/>
      <c r="LRB3025" s="607"/>
      <c r="LRC3025" s="607"/>
      <c r="LRD3025" s="607"/>
      <c r="LRE3025" s="607"/>
      <c r="LRF3025" s="607"/>
      <c r="LRG3025" s="607"/>
      <c r="LRH3025" s="607"/>
      <c r="LRI3025" s="607"/>
      <c r="LRJ3025" s="607"/>
      <c r="LRK3025" s="607"/>
      <c r="LRL3025" s="607"/>
      <c r="LRM3025" s="607"/>
      <c r="LRN3025" s="607"/>
      <c r="LRO3025" s="607"/>
      <c r="LRP3025" s="607"/>
      <c r="LRQ3025" s="607"/>
      <c r="LRR3025" s="607"/>
      <c r="LRS3025" s="607"/>
      <c r="LRT3025" s="607"/>
      <c r="LRU3025" s="607"/>
      <c r="LRV3025" s="607"/>
      <c r="LRW3025" s="607"/>
      <c r="LRX3025" s="607"/>
      <c r="LRY3025" s="607"/>
      <c r="LRZ3025" s="607"/>
      <c r="LSA3025" s="607"/>
      <c r="LSB3025" s="607"/>
      <c r="LSC3025" s="607"/>
      <c r="LSD3025" s="607"/>
      <c r="LSE3025" s="607"/>
      <c r="LSF3025" s="607"/>
      <c r="LSG3025" s="607"/>
      <c r="LSH3025" s="607"/>
      <c r="LSI3025" s="607"/>
      <c r="LSJ3025" s="607"/>
      <c r="LSK3025" s="607"/>
      <c r="LSL3025" s="607"/>
      <c r="LSM3025" s="607"/>
      <c r="LSN3025" s="607"/>
      <c r="LSO3025" s="607"/>
      <c r="LSP3025" s="607"/>
      <c r="LSQ3025" s="607"/>
      <c r="LSR3025" s="607"/>
      <c r="LSS3025" s="607"/>
      <c r="LST3025" s="607"/>
      <c r="LSU3025" s="607"/>
      <c r="LSV3025" s="607"/>
      <c r="LSW3025" s="607"/>
      <c r="LSX3025" s="607"/>
      <c r="LSY3025" s="607"/>
      <c r="LSZ3025" s="607"/>
      <c r="LTA3025" s="607"/>
      <c r="LTB3025" s="607"/>
      <c r="LTC3025" s="607"/>
      <c r="LTD3025" s="607"/>
      <c r="LTE3025" s="607"/>
      <c r="LTF3025" s="607"/>
      <c r="LTG3025" s="607"/>
      <c r="LTH3025" s="607"/>
      <c r="LTI3025" s="607"/>
      <c r="LTJ3025" s="607"/>
      <c r="LTK3025" s="607"/>
      <c r="LTL3025" s="607"/>
      <c r="LTM3025" s="607"/>
      <c r="LTN3025" s="607"/>
      <c r="LTO3025" s="607"/>
      <c r="LTP3025" s="607"/>
      <c r="LTQ3025" s="607"/>
      <c r="LTR3025" s="607"/>
      <c r="LTS3025" s="607"/>
      <c r="LTT3025" s="607"/>
      <c r="LTU3025" s="607"/>
      <c r="LTV3025" s="607"/>
      <c r="LTW3025" s="607"/>
      <c r="LTX3025" s="607"/>
      <c r="LTY3025" s="607"/>
      <c r="LTZ3025" s="607"/>
      <c r="LUA3025" s="607"/>
      <c r="LUB3025" s="607"/>
      <c r="LUC3025" s="607"/>
      <c r="LUD3025" s="607"/>
      <c r="LUE3025" s="607"/>
      <c r="LUF3025" s="607"/>
      <c r="LUG3025" s="607"/>
      <c r="LUH3025" s="607"/>
      <c r="LUI3025" s="607"/>
      <c r="LUJ3025" s="607"/>
      <c r="LUK3025" s="607"/>
      <c r="LUL3025" s="607"/>
      <c r="LUM3025" s="607"/>
      <c r="LUN3025" s="607"/>
      <c r="LUO3025" s="607"/>
      <c r="LUP3025" s="607"/>
      <c r="LUQ3025" s="607"/>
      <c r="LUR3025" s="607"/>
      <c r="LUS3025" s="607"/>
      <c r="LUT3025" s="607"/>
      <c r="LUU3025" s="607"/>
      <c r="LUV3025" s="607"/>
      <c r="LUW3025" s="607"/>
      <c r="LUX3025" s="607"/>
      <c r="LUY3025" s="607"/>
      <c r="LUZ3025" s="607"/>
      <c r="LVA3025" s="607"/>
      <c r="LVB3025" s="607"/>
      <c r="LVC3025" s="607"/>
      <c r="LVD3025" s="607"/>
      <c r="LVE3025" s="607"/>
      <c r="LVF3025" s="607"/>
      <c r="LVG3025" s="607"/>
      <c r="LVH3025" s="607"/>
      <c r="LVI3025" s="607"/>
      <c r="LVJ3025" s="607"/>
      <c r="LVK3025" s="607"/>
      <c r="LVL3025" s="607"/>
      <c r="LVM3025" s="607"/>
      <c r="LVN3025" s="607"/>
      <c r="LVO3025" s="607"/>
      <c r="LVP3025" s="607"/>
      <c r="LVQ3025" s="607"/>
      <c r="LVR3025" s="607"/>
      <c r="LVS3025" s="607"/>
      <c r="LVT3025" s="607"/>
      <c r="LVU3025" s="607"/>
      <c r="LVV3025" s="607"/>
      <c r="LVW3025" s="607"/>
      <c r="LVX3025" s="607"/>
      <c r="LVY3025" s="607"/>
      <c r="LVZ3025" s="607"/>
      <c r="LWA3025" s="607"/>
      <c r="LWB3025" s="607"/>
      <c r="LWC3025" s="607"/>
      <c r="LWD3025" s="607"/>
      <c r="LWE3025" s="607"/>
      <c r="LWF3025" s="607"/>
      <c r="LWG3025" s="607"/>
      <c r="LWH3025" s="607"/>
      <c r="LWI3025" s="607"/>
      <c r="LWJ3025" s="607"/>
      <c r="LWK3025" s="607"/>
      <c r="LWL3025" s="607"/>
      <c r="LWM3025" s="607"/>
      <c r="LWN3025" s="607"/>
      <c r="LWO3025" s="607"/>
      <c r="LWP3025" s="607"/>
      <c r="LWQ3025" s="607"/>
      <c r="LWR3025" s="607"/>
      <c r="LWS3025" s="607"/>
      <c r="LWT3025" s="607"/>
      <c r="LWU3025" s="607"/>
      <c r="LWV3025" s="607"/>
      <c r="LWW3025" s="607"/>
      <c r="LWX3025" s="607"/>
      <c r="LWY3025" s="607"/>
      <c r="LWZ3025" s="607"/>
      <c r="LXA3025" s="607"/>
      <c r="LXB3025" s="607"/>
      <c r="LXC3025" s="607"/>
      <c r="LXD3025" s="607"/>
      <c r="LXE3025" s="607"/>
      <c r="LXF3025" s="607"/>
      <c r="LXG3025" s="607"/>
      <c r="LXH3025" s="607"/>
      <c r="LXI3025" s="607"/>
      <c r="LXJ3025" s="607"/>
      <c r="LXK3025" s="607"/>
      <c r="LXL3025" s="607"/>
      <c r="LXM3025" s="607"/>
      <c r="LXN3025" s="607"/>
      <c r="LXO3025" s="607"/>
      <c r="LXP3025" s="607"/>
      <c r="LXQ3025" s="607"/>
      <c r="LXR3025" s="607"/>
      <c r="LXS3025" s="607"/>
      <c r="LXT3025" s="607"/>
      <c r="LXU3025" s="607"/>
      <c r="LXV3025" s="607"/>
      <c r="LXW3025" s="607"/>
      <c r="LXX3025" s="607"/>
      <c r="LXY3025" s="607"/>
      <c r="LXZ3025" s="607"/>
      <c r="LYA3025" s="607"/>
      <c r="LYB3025" s="607"/>
      <c r="LYC3025" s="607"/>
      <c r="LYD3025" s="607"/>
      <c r="LYE3025" s="607"/>
      <c r="LYF3025" s="607"/>
      <c r="LYG3025" s="607"/>
      <c r="LYH3025" s="607"/>
      <c r="LYI3025" s="607"/>
      <c r="LYJ3025" s="607"/>
      <c r="LYK3025" s="607"/>
      <c r="LYL3025" s="607"/>
      <c r="LYM3025" s="607"/>
      <c r="LYN3025" s="607"/>
      <c r="LYO3025" s="607"/>
      <c r="LYP3025" s="607"/>
      <c r="LYQ3025" s="607"/>
      <c r="LYR3025" s="607"/>
      <c r="LYS3025" s="607"/>
      <c r="LYT3025" s="607"/>
      <c r="LYU3025" s="607"/>
      <c r="LYV3025" s="607"/>
      <c r="LYW3025" s="607"/>
      <c r="LYX3025" s="607"/>
      <c r="LYY3025" s="607"/>
      <c r="LYZ3025" s="607"/>
      <c r="LZA3025" s="607"/>
      <c r="LZB3025" s="607"/>
      <c r="LZC3025" s="607"/>
      <c r="LZD3025" s="607"/>
      <c r="LZE3025" s="607"/>
      <c r="LZF3025" s="607"/>
      <c r="LZG3025" s="607"/>
      <c r="LZH3025" s="607"/>
      <c r="LZI3025" s="607"/>
      <c r="LZJ3025" s="607"/>
      <c r="LZK3025" s="607"/>
      <c r="LZL3025" s="607"/>
      <c r="LZM3025" s="607"/>
      <c r="LZN3025" s="607"/>
      <c r="LZO3025" s="607"/>
      <c r="LZP3025" s="607"/>
      <c r="LZQ3025" s="607"/>
      <c r="LZR3025" s="607"/>
      <c r="LZS3025" s="607"/>
      <c r="LZT3025" s="607"/>
      <c r="LZU3025" s="607"/>
      <c r="LZV3025" s="607"/>
      <c r="LZW3025" s="607"/>
      <c r="LZX3025" s="607"/>
      <c r="LZY3025" s="607"/>
      <c r="LZZ3025" s="607"/>
      <c r="MAA3025" s="607"/>
      <c r="MAB3025" s="607"/>
      <c r="MAC3025" s="607"/>
      <c r="MAD3025" s="607"/>
      <c r="MAE3025" s="607"/>
      <c r="MAF3025" s="607"/>
      <c r="MAG3025" s="607"/>
      <c r="MAH3025" s="607"/>
      <c r="MAI3025" s="607"/>
      <c r="MAJ3025" s="607"/>
      <c r="MAK3025" s="607"/>
      <c r="MAL3025" s="607"/>
      <c r="MAM3025" s="607"/>
      <c r="MAN3025" s="607"/>
      <c r="MAO3025" s="607"/>
      <c r="MAP3025" s="607"/>
      <c r="MAQ3025" s="607"/>
      <c r="MAR3025" s="607"/>
      <c r="MAS3025" s="607"/>
      <c r="MAT3025" s="607"/>
      <c r="MAU3025" s="607"/>
      <c r="MAV3025" s="607"/>
      <c r="MAW3025" s="607"/>
      <c r="MAX3025" s="607"/>
      <c r="MAY3025" s="607"/>
      <c r="MAZ3025" s="607"/>
      <c r="MBA3025" s="607"/>
      <c r="MBB3025" s="607"/>
      <c r="MBC3025" s="607"/>
      <c r="MBD3025" s="607"/>
      <c r="MBE3025" s="607"/>
      <c r="MBF3025" s="607"/>
      <c r="MBG3025" s="607"/>
      <c r="MBH3025" s="607"/>
      <c r="MBI3025" s="607"/>
      <c r="MBJ3025" s="607"/>
      <c r="MBK3025" s="607"/>
      <c r="MBL3025" s="607"/>
      <c r="MBM3025" s="607"/>
      <c r="MBN3025" s="607"/>
      <c r="MBO3025" s="607"/>
      <c r="MBP3025" s="607"/>
      <c r="MBQ3025" s="607"/>
      <c r="MBR3025" s="607"/>
      <c r="MBS3025" s="607"/>
      <c r="MBT3025" s="607"/>
      <c r="MBU3025" s="607"/>
      <c r="MBV3025" s="607"/>
      <c r="MBW3025" s="607"/>
      <c r="MBX3025" s="607"/>
      <c r="MBY3025" s="607"/>
      <c r="MBZ3025" s="607"/>
      <c r="MCA3025" s="607"/>
      <c r="MCB3025" s="607"/>
      <c r="MCC3025" s="607"/>
      <c r="MCD3025" s="607"/>
      <c r="MCE3025" s="607"/>
      <c r="MCF3025" s="607"/>
      <c r="MCG3025" s="607"/>
      <c r="MCH3025" s="607"/>
      <c r="MCI3025" s="607"/>
      <c r="MCJ3025" s="607"/>
      <c r="MCK3025" s="607"/>
      <c r="MCL3025" s="607"/>
      <c r="MCM3025" s="607"/>
      <c r="MCN3025" s="607"/>
      <c r="MCO3025" s="607"/>
      <c r="MCP3025" s="607"/>
      <c r="MCQ3025" s="607"/>
      <c r="MCR3025" s="607"/>
      <c r="MCS3025" s="607"/>
      <c r="MCT3025" s="607"/>
      <c r="MCU3025" s="607"/>
      <c r="MCV3025" s="607"/>
      <c r="MCW3025" s="607"/>
      <c r="MCX3025" s="607"/>
      <c r="MCY3025" s="607"/>
      <c r="MCZ3025" s="607"/>
      <c r="MDA3025" s="607"/>
      <c r="MDB3025" s="607"/>
      <c r="MDC3025" s="607"/>
      <c r="MDD3025" s="607"/>
      <c r="MDE3025" s="607"/>
      <c r="MDF3025" s="607"/>
      <c r="MDG3025" s="607"/>
      <c r="MDH3025" s="607"/>
      <c r="MDI3025" s="607"/>
      <c r="MDJ3025" s="607"/>
      <c r="MDK3025" s="607"/>
      <c r="MDL3025" s="607"/>
      <c r="MDM3025" s="607"/>
      <c r="MDN3025" s="607"/>
      <c r="MDO3025" s="607"/>
      <c r="MDP3025" s="607"/>
      <c r="MDQ3025" s="607"/>
      <c r="MDR3025" s="607"/>
      <c r="MDS3025" s="607"/>
      <c r="MDT3025" s="607"/>
      <c r="MDU3025" s="607"/>
      <c r="MDV3025" s="607"/>
      <c r="MDW3025" s="607"/>
      <c r="MDX3025" s="607"/>
      <c r="MDY3025" s="607"/>
      <c r="MDZ3025" s="607"/>
      <c r="MEA3025" s="607"/>
      <c r="MEB3025" s="607"/>
      <c r="MEC3025" s="607"/>
      <c r="MED3025" s="607"/>
      <c r="MEE3025" s="607"/>
      <c r="MEF3025" s="607"/>
      <c r="MEG3025" s="607"/>
      <c r="MEH3025" s="607"/>
      <c r="MEI3025" s="607"/>
      <c r="MEJ3025" s="607"/>
      <c r="MEK3025" s="607"/>
      <c r="MEL3025" s="607"/>
      <c r="MEM3025" s="607"/>
      <c r="MEN3025" s="607"/>
      <c r="MEO3025" s="607"/>
      <c r="MEP3025" s="607"/>
      <c r="MEQ3025" s="607"/>
      <c r="MER3025" s="607"/>
      <c r="MES3025" s="607"/>
      <c r="MET3025" s="607"/>
      <c r="MEU3025" s="607"/>
      <c r="MEV3025" s="607"/>
      <c r="MEW3025" s="607"/>
      <c r="MEX3025" s="607"/>
      <c r="MEY3025" s="607"/>
      <c r="MEZ3025" s="607"/>
      <c r="MFA3025" s="607"/>
      <c r="MFB3025" s="607"/>
      <c r="MFC3025" s="607"/>
      <c r="MFD3025" s="607"/>
      <c r="MFE3025" s="607"/>
      <c r="MFF3025" s="607"/>
      <c r="MFG3025" s="607"/>
      <c r="MFH3025" s="607"/>
      <c r="MFI3025" s="607"/>
      <c r="MFJ3025" s="607"/>
      <c r="MFK3025" s="607"/>
      <c r="MFL3025" s="607"/>
      <c r="MFM3025" s="607"/>
      <c r="MFN3025" s="607"/>
      <c r="MFO3025" s="607"/>
      <c r="MFP3025" s="607"/>
      <c r="MFQ3025" s="607"/>
      <c r="MFR3025" s="607"/>
      <c r="MFS3025" s="607"/>
      <c r="MFT3025" s="607"/>
      <c r="MFU3025" s="607"/>
      <c r="MFV3025" s="607"/>
      <c r="MFW3025" s="607"/>
      <c r="MFX3025" s="607"/>
      <c r="MFY3025" s="607"/>
      <c r="MFZ3025" s="607"/>
      <c r="MGA3025" s="607"/>
      <c r="MGB3025" s="607"/>
      <c r="MGC3025" s="607"/>
      <c r="MGD3025" s="607"/>
      <c r="MGE3025" s="607"/>
      <c r="MGF3025" s="607"/>
      <c r="MGG3025" s="607"/>
      <c r="MGH3025" s="607"/>
      <c r="MGI3025" s="607"/>
      <c r="MGJ3025" s="607"/>
      <c r="MGK3025" s="607"/>
      <c r="MGL3025" s="607"/>
      <c r="MGM3025" s="607"/>
      <c r="MGN3025" s="607"/>
      <c r="MGO3025" s="607"/>
      <c r="MGP3025" s="607"/>
      <c r="MGQ3025" s="607"/>
      <c r="MGR3025" s="607"/>
      <c r="MGS3025" s="607"/>
      <c r="MGT3025" s="607"/>
      <c r="MGU3025" s="607"/>
      <c r="MGV3025" s="607"/>
      <c r="MGW3025" s="607"/>
      <c r="MGX3025" s="607"/>
      <c r="MGY3025" s="607"/>
      <c r="MGZ3025" s="607"/>
      <c r="MHA3025" s="607"/>
      <c r="MHB3025" s="607"/>
      <c r="MHC3025" s="607"/>
      <c r="MHD3025" s="607"/>
      <c r="MHE3025" s="607"/>
      <c r="MHF3025" s="607"/>
      <c r="MHG3025" s="607"/>
      <c r="MHH3025" s="607"/>
      <c r="MHI3025" s="607"/>
      <c r="MHJ3025" s="607"/>
      <c r="MHK3025" s="607"/>
      <c r="MHL3025" s="607"/>
      <c r="MHM3025" s="607"/>
      <c r="MHN3025" s="607"/>
      <c r="MHO3025" s="607"/>
      <c r="MHP3025" s="607"/>
      <c r="MHQ3025" s="607"/>
      <c r="MHR3025" s="607"/>
      <c r="MHS3025" s="607"/>
      <c r="MHT3025" s="607"/>
      <c r="MHU3025" s="607"/>
      <c r="MHV3025" s="607"/>
      <c r="MHW3025" s="607"/>
      <c r="MHX3025" s="607"/>
      <c r="MHY3025" s="607"/>
      <c r="MHZ3025" s="607"/>
      <c r="MIA3025" s="607"/>
      <c r="MIB3025" s="607"/>
      <c r="MIC3025" s="607"/>
      <c r="MID3025" s="607"/>
      <c r="MIE3025" s="607"/>
      <c r="MIF3025" s="607"/>
      <c r="MIG3025" s="607"/>
      <c r="MIH3025" s="607"/>
      <c r="MII3025" s="607"/>
      <c r="MIJ3025" s="607"/>
      <c r="MIK3025" s="607"/>
      <c r="MIL3025" s="607"/>
      <c r="MIM3025" s="607"/>
      <c r="MIN3025" s="607"/>
      <c r="MIO3025" s="607"/>
      <c r="MIP3025" s="607"/>
      <c r="MIQ3025" s="607"/>
      <c r="MIR3025" s="607"/>
      <c r="MIS3025" s="607"/>
      <c r="MIT3025" s="607"/>
      <c r="MIU3025" s="607"/>
      <c r="MIV3025" s="607"/>
      <c r="MIW3025" s="607"/>
      <c r="MIX3025" s="607"/>
      <c r="MIY3025" s="607"/>
      <c r="MIZ3025" s="607"/>
      <c r="MJA3025" s="607"/>
      <c r="MJB3025" s="607"/>
      <c r="MJC3025" s="607"/>
      <c r="MJD3025" s="607"/>
      <c r="MJE3025" s="607"/>
      <c r="MJF3025" s="607"/>
      <c r="MJG3025" s="607"/>
      <c r="MJH3025" s="607"/>
      <c r="MJI3025" s="607"/>
      <c r="MJJ3025" s="607"/>
      <c r="MJK3025" s="607"/>
      <c r="MJL3025" s="607"/>
      <c r="MJM3025" s="607"/>
      <c r="MJN3025" s="607"/>
      <c r="MJO3025" s="607"/>
      <c r="MJP3025" s="607"/>
      <c r="MJQ3025" s="607"/>
      <c r="MJR3025" s="607"/>
      <c r="MJS3025" s="607"/>
      <c r="MJT3025" s="607"/>
      <c r="MJU3025" s="607"/>
      <c r="MJV3025" s="607"/>
      <c r="MJW3025" s="607"/>
      <c r="MJX3025" s="607"/>
      <c r="MJY3025" s="607"/>
      <c r="MJZ3025" s="607"/>
      <c r="MKA3025" s="607"/>
      <c r="MKB3025" s="607"/>
      <c r="MKC3025" s="607"/>
      <c r="MKD3025" s="607"/>
      <c r="MKE3025" s="607"/>
      <c r="MKF3025" s="607"/>
      <c r="MKG3025" s="607"/>
      <c r="MKH3025" s="607"/>
      <c r="MKI3025" s="607"/>
      <c r="MKJ3025" s="607"/>
      <c r="MKK3025" s="607"/>
      <c r="MKL3025" s="607"/>
      <c r="MKM3025" s="607"/>
      <c r="MKN3025" s="607"/>
      <c r="MKO3025" s="607"/>
      <c r="MKP3025" s="607"/>
      <c r="MKQ3025" s="607"/>
      <c r="MKR3025" s="607"/>
      <c r="MKS3025" s="607"/>
      <c r="MKT3025" s="607"/>
      <c r="MKU3025" s="607"/>
      <c r="MKV3025" s="607"/>
      <c r="MKW3025" s="607"/>
      <c r="MKX3025" s="607"/>
      <c r="MKY3025" s="607"/>
      <c r="MKZ3025" s="607"/>
      <c r="MLA3025" s="607"/>
      <c r="MLB3025" s="607"/>
      <c r="MLC3025" s="607"/>
      <c r="MLD3025" s="607"/>
      <c r="MLE3025" s="607"/>
      <c r="MLF3025" s="607"/>
      <c r="MLG3025" s="607"/>
      <c r="MLH3025" s="607"/>
      <c r="MLI3025" s="607"/>
      <c r="MLJ3025" s="607"/>
      <c r="MLK3025" s="607"/>
      <c r="MLL3025" s="607"/>
      <c r="MLM3025" s="607"/>
      <c r="MLN3025" s="607"/>
      <c r="MLO3025" s="607"/>
      <c r="MLP3025" s="607"/>
      <c r="MLQ3025" s="607"/>
      <c r="MLR3025" s="607"/>
      <c r="MLS3025" s="607"/>
      <c r="MLT3025" s="607"/>
      <c r="MLU3025" s="607"/>
      <c r="MLV3025" s="607"/>
      <c r="MLW3025" s="607"/>
      <c r="MLX3025" s="607"/>
      <c r="MLY3025" s="607"/>
      <c r="MLZ3025" s="607"/>
      <c r="MMA3025" s="607"/>
      <c r="MMB3025" s="607"/>
      <c r="MMC3025" s="607"/>
      <c r="MMD3025" s="607"/>
      <c r="MME3025" s="607"/>
      <c r="MMF3025" s="607"/>
      <c r="MMG3025" s="607"/>
      <c r="MMH3025" s="607"/>
      <c r="MMI3025" s="607"/>
      <c r="MMJ3025" s="607"/>
      <c r="MMK3025" s="607"/>
      <c r="MML3025" s="607"/>
      <c r="MMM3025" s="607"/>
      <c r="MMN3025" s="607"/>
      <c r="MMO3025" s="607"/>
      <c r="MMP3025" s="607"/>
      <c r="MMQ3025" s="607"/>
      <c r="MMR3025" s="607"/>
      <c r="MMS3025" s="607"/>
      <c r="MMT3025" s="607"/>
      <c r="MMU3025" s="607"/>
      <c r="MMV3025" s="607"/>
      <c r="MMW3025" s="607"/>
      <c r="MMX3025" s="607"/>
      <c r="MMY3025" s="607"/>
      <c r="MMZ3025" s="607"/>
      <c r="MNA3025" s="607"/>
      <c r="MNB3025" s="607"/>
      <c r="MNC3025" s="607"/>
      <c r="MND3025" s="607"/>
      <c r="MNE3025" s="607"/>
      <c r="MNF3025" s="607"/>
      <c r="MNG3025" s="607"/>
      <c r="MNH3025" s="607"/>
      <c r="MNI3025" s="607"/>
      <c r="MNJ3025" s="607"/>
      <c r="MNK3025" s="607"/>
      <c r="MNL3025" s="607"/>
      <c r="MNM3025" s="607"/>
      <c r="MNN3025" s="607"/>
      <c r="MNO3025" s="607"/>
      <c r="MNP3025" s="607"/>
      <c r="MNQ3025" s="607"/>
      <c r="MNR3025" s="607"/>
      <c r="MNS3025" s="607"/>
      <c r="MNT3025" s="607"/>
      <c r="MNU3025" s="607"/>
      <c r="MNV3025" s="607"/>
      <c r="MNW3025" s="607"/>
      <c r="MNX3025" s="607"/>
      <c r="MNY3025" s="607"/>
      <c r="MNZ3025" s="607"/>
      <c r="MOA3025" s="607"/>
      <c r="MOB3025" s="607"/>
      <c r="MOC3025" s="607"/>
      <c r="MOD3025" s="607"/>
      <c r="MOE3025" s="607"/>
      <c r="MOF3025" s="607"/>
      <c r="MOG3025" s="607"/>
      <c r="MOH3025" s="607"/>
      <c r="MOI3025" s="607"/>
      <c r="MOJ3025" s="607"/>
      <c r="MOK3025" s="607"/>
      <c r="MOL3025" s="607"/>
      <c r="MOM3025" s="607"/>
      <c r="MON3025" s="607"/>
      <c r="MOO3025" s="607"/>
      <c r="MOP3025" s="607"/>
      <c r="MOQ3025" s="607"/>
      <c r="MOR3025" s="607"/>
      <c r="MOS3025" s="607"/>
      <c r="MOT3025" s="607"/>
      <c r="MOU3025" s="607"/>
      <c r="MOV3025" s="607"/>
      <c r="MOW3025" s="607"/>
      <c r="MOX3025" s="607"/>
      <c r="MOY3025" s="607"/>
      <c r="MOZ3025" s="607"/>
      <c r="MPA3025" s="607"/>
      <c r="MPB3025" s="607"/>
      <c r="MPC3025" s="607"/>
      <c r="MPD3025" s="607"/>
      <c r="MPE3025" s="607"/>
      <c r="MPF3025" s="607"/>
      <c r="MPG3025" s="607"/>
      <c r="MPH3025" s="607"/>
      <c r="MPI3025" s="607"/>
      <c r="MPJ3025" s="607"/>
      <c r="MPK3025" s="607"/>
      <c r="MPL3025" s="607"/>
      <c r="MPM3025" s="607"/>
      <c r="MPN3025" s="607"/>
      <c r="MPO3025" s="607"/>
      <c r="MPP3025" s="607"/>
      <c r="MPQ3025" s="607"/>
      <c r="MPR3025" s="607"/>
      <c r="MPS3025" s="607"/>
      <c r="MPT3025" s="607"/>
      <c r="MPU3025" s="607"/>
      <c r="MPV3025" s="607"/>
      <c r="MPW3025" s="607"/>
      <c r="MPX3025" s="607"/>
      <c r="MPY3025" s="607"/>
      <c r="MPZ3025" s="607"/>
      <c r="MQA3025" s="607"/>
      <c r="MQB3025" s="607"/>
      <c r="MQC3025" s="607"/>
      <c r="MQD3025" s="607"/>
      <c r="MQE3025" s="607"/>
      <c r="MQF3025" s="607"/>
      <c r="MQG3025" s="607"/>
      <c r="MQH3025" s="607"/>
      <c r="MQI3025" s="607"/>
      <c r="MQJ3025" s="607"/>
      <c r="MQK3025" s="607"/>
      <c r="MQL3025" s="607"/>
      <c r="MQM3025" s="607"/>
      <c r="MQN3025" s="607"/>
      <c r="MQO3025" s="607"/>
      <c r="MQP3025" s="607"/>
      <c r="MQQ3025" s="607"/>
      <c r="MQR3025" s="607"/>
      <c r="MQS3025" s="607"/>
      <c r="MQT3025" s="607"/>
      <c r="MQU3025" s="607"/>
      <c r="MQV3025" s="607"/>
      <c r="MQW3025" s="607"/>
      <c r="MQX3025" s="607"/>
      <c r="MQY3025" s="607"/>
      <c r="MQZ3025" s="607"/>
      <c r="MRA3025" s="607"/>
      <c r="MRB3025" s="607"/>
      <c r="MRC3025" s="607"/>
      <c r="MRD3025" s="607"/>
      <c r="MRE3025" s="607"/>
      <c r="MRF3025" s="607"/>
      <c r="MRG3025" s="607"/>
      <c r="MRH3025" s="607"/>
      <c r="MRI3025" s="607"/>
      <c r="MRJ3025" s="607"/>
      <c r="MRK3025" s="607"/>
      <c r="MRL3025" s="607"/>
      <c r="MRM3025" s="607"/>
      <c r="MRN3025" s="607"/>
      <c r="MRO3025" s="607"/>
      <c r="MRP3025" s="607"/>
      <c r="MRQ3025" s="607"/>
      <c r="MRR3025" s="607"/>
      <c r="MRS3025" s="607"/>
      <c r="MRT3025" s="607"/>
      <c r="MRU3025" s="607"/>
      <c r="MRV3025" s="607"/>
      <c r="MRW3025" s="607"/>
      <c r="MRX3025" s="607"/>
      <c r="MRY3025" s="607"/>
      <c r="MRZ3025" s="607"/>
      <c r="MSA3025" s="607"/>
      <c r="MSB3025" s="607"/>
      <c r="MSC3025" s="607"/>
      <c r="MSD3025" s="607"/>
      <c r="MSE3025" s="607"/>
      <c r="MSF3025" s="607"/>
      <c r="MSG3025" s="607"/>
      <c r="MSH3025" s="607"/>
      <c r="MSI3025" s="607"/>
      <c r="MSJ3025" s="607"/>
      <c r="MSK3025" s="607"/>
      <c r="MSL3025" s="607"/>
      <c r="MSM3025" s="607"/>
      <c r="MSN3025" s="607"/>
      <c r="MSO3025" s="607"/>
      <c r="MSP3025" s="607"/>
      <c r="MSQ3025" s="607"/>
      <c r="MSR3025" s="607"/>
      <c r="MSS3025" s="607"/>
      <c r="MST3025" s="607"/>
      <c r="MSU3025" s="607"/>
      <c r="MSV3025" s="607"/>
      <c r="MSW3025" s="607"/>
      <c r="MSX3025" s="607"/>
      <c r="MSY3025" s="607"/>
      <c r="MSZ3025" s="607"/>
      <c r="MTA3025" s="607"/>
      <c r="MTB3025" s="607"/>
      <c r="MTC3025" s="607"/>
      <c r="MTD3025" s="607"/>
      <c r="MTE3025" s="607"/>
      <c r="MTF3025" s="607"/>
      <c r="MTG3025" s="607"/>
      <c r="MTH3025" s="607"/>
      <c r="MTI3025" s="607"/>
      <c r="MTJ3025" s="607"/>
      <c r="MTK3025" s="607"/>
      <c r="MTL3025" s="607"/>
      <c r="MTM3025" s="607"/>
      <c r="MTN3025" s="607"/>
      <c r="MTO3025" s="607"/>
      <c r="MTP3025" s="607"/>
      <c r="MTQ3025" s="607"/>
      <c r="MTR3025" s="607"/>
      <c r="MTS3025" s="607"/>
      <c r="MTT3025" s="607"/>
      <c r="MTU3025" s="607"/>
      <c r="MTV3025" s="607"/>
      <c r="MTW3025" s="607"/>
      <c r="MTX3025" s="607"/>
      <c r="MTY3025" s="607"/>
      <c r="MTZ3025" s="607"/>
      <c r="MUA3025" s="607"/>
      <c r="MUB3025" s="607"/>
      <c r="MUC3025" s="607"/>
      <c r="MUD3025" s="607"/>
      <c r="MUE3025" s="607"/>
      <c r="MUF3025" s="607"/>
      <c r="MUG3025" s="607"/>
      <c r="MUH3025" s="607"/>
      <c r="MUI3025" s="607"/>
      <c r="MUJ3025" s="607"/>
      <c r="MUK3025" s="607"/>
      <c r="MUL3025" s="607"/>
      <c r="MUM3025" s="607"/>
      <c r="MUN3025" s="607"/>
      <c r="MUO3025" s="607"/>
      <c r="MUP3025" s="607"/>
      <c r="MUQ3025" s="607"/>
      <c r="MUR3025" s="607"/>
      <c r="MUS3025" s="607"/>
      <c r="MUT3025" s="607"/>
      <c r="MUU3025" s="607"/>
      <c r="MUV3025" s="607"/>
      <c r="MUW3025" s="607"/>
      <c r="MUX3025" s="607"/>
      <c r="MUY3025" s="607"/>
      <c r="MUZ3025" s="607"/>
      <c r="MVA3025" s="607"/>
      <c r="MVB3025" s="607"/>
      <c r="MVC3025" s="607"/>
      <c r="MVD3025" s="607"/>
      <c r="MVE3025" s="607"/>
      <c r="MVF3025" s="607"/>
      <c r="MVG3025" s="607"/>
      <c r="MVH3025" s="607"/>
      <c r="MVI3025" s="607"/>
      <c r="MVJ3025" s="607"/>
      <c r="MVK3025" s="607"/>
      <c r="MVL3025" s="607"/>
      <c r="MVM3025" s="607"/>
      <c r="MVN3025" s="607"/>
      <c r="MVO3025" s="607"/>
      <c r="MVP3025" s="607"/>
      <c r="MVQ3025" s="607"/>
      <c r="MVR3025" s="607"/>
      <c r="MVS3025" s="607"/>
      <c r="MVT3025" s="607"/>
      <c r="MVU3025" s="607"/>
      <c r="MVV3025" s="607"/>
      <c r="MVW3025" s="607"/>
      <c r="MVX3025" s="607"/>
      <c r="MVY3025" s="607"/>
      <c r="MVZ3025" s="607"/>
      <c r="MWA3025" s="607"/>
      <c r="MWB3025" s="607"/>
      <c r="MWC3025" s="607"/>
      <c r="MWD3025" s="607"/>
      <c r="MWE3025" s="607"/>
      <c r="MWF3025" s="607"/>
      <c r="MWG3025" s="607"/>
      <c r="MWH3025" s="607"/>
      <c r="MWI3025" s="607"/>
      <c r="MWJ3025" s="607"/>
      <c r="MWK3025" s="607"/>
      <c r="MWL3025" s="607"/>
      <c r="MWM3025" s="607"/>
      <c r="MWN3025" s="607"/>
      <c r="MWO3025" s="607"/>
      <c r="MWP3025" s="607"/>
      <c r="MWQ3025" s="607"/>
      <c r="MWR3025" s="607"/>
      <c r="MWS3025" s="607"/>
      <c r="MWT3025" s="607"/>
      <c r="MWU3025" s="607"/>
      <c r="MWV3025" s="607"/>
      <c r="MWW3025" s="607"/>
      <c r="MWX3025" s="607"/>
      <c r="MWY3025" s="607"/>
      <c r="MWZ3025" s="607"/>
      <c r="MXA3025" s="607"/>
      <c r="MXB3025" s="607"/>
      <c r="MXC3025" s="607"/>
      <c r="MXD3025" s="607"/>
      <c r="MXE3025" s="607"/>
      <c r="MXF3025" s="607"/>
      <c r="MXG3025" s="607"/>
      <c r="MXH3025" s="607"/>
      <c r="MXI3025" s="607"/>
      <c r="MXJ3025" s="607"/>
      <c r="MXK3025" s="607"/>
      <c r="MXL3025" s="607"/>
      <c r="MXM3025" s="607"/>
      <c r="MXN3025" s="607"/>
      <c r="MXO3025" s="607"/>
      <c r="MXP3025" s="607"/>
      <c r="MXQ3025" s="607"/>
      <c r="MXR3025" s="607"/>
      <c r="MXS3025" s="607"/>
      <c r="MXT3025" s="607"/>
      <c r="MXU3025" s="607"/>
      <c r="MXV3025" s="607"/>
      <c r="MXW3025" s="607"/>
      <c r="MXX3025" s="607"/>
      <c r="MXY3025" s="607"/>
      <c r="MXZ3025" s="607"/>
      <c r="MYA3025" s="607"/>
      <c r="MYB3025" s="607"/>
      <c r="MYC3025" s="607"/>
      <c r="MYD3025" s="607"/>
      <c r="MYE3025" s="607"/>
      <c r="MYF3025" s="607"/>
      <c r="MYG3025" s="607"/>
      <c r="MYH3025" s="607"/>
      <c r="MYI3025" s="607"/>
      <c r="MYJ3025" s="607"/>
      <c r="MYK3025" s="607"/>
      <c r="MYL3025" s="607"/>
      <c r="MYM3025" s="607"/>
      <c r="MYN3025" s="607"/>
      <c r="MYO3025" s="607"/>
      <c r="MYP3025" s="607"/>
      <c r="MYQ3025" s="607"/>
      <c r="MYR3025" s="607"/>
      <c r="MYS3025" s="607"/>
      <c r="MYT3025" s="607"/>
      <c r="MYU3025" s="607"/>
      <c r="MYV3025" s="607"/>
      <c r="MYW3025" s="607"/>
      <c r="MYX3025" s="607"/>
      <c r="MYY3025" s="607"/>
      <c r="MYZ3025" s="607"/>
      <c r="MZA3025" s="607"/>
      <c r="MZB3025" s="607"/>
      <c r="MZC3025" s="607"/>
      <c r="MZD3025" s="607"/>
      <c r="MZE3025" s="607"/>
      <c r="MZF3025" s="607"/>
      <c r="MZG3025" s="607"/>
      <c r="MZH3025" s="607"/>
      <c r="MZI3025" s="607"/>
      <c r="MZJ3025" s="607"/>
      <c r="MZK3025" s="607"/>
      <c r="MZL3025" s="607"/>
      <c r="MZM3025" s="607"/>
      <c r="MZN3025" s="607"/>
      <c r="MZO3025" s="607"/>
      <c r="MZP3025" s="607"/>
      <c r="MZQ3025" s="607"/>
      <c r="MZR3025" s="607"/>
      <c r="MZS3025" s="607"/>
      <c r="MZT3025" s="607"/>
      <c r="MZU3025" s="607"/>
      <c r="MZV3025" s="607"/>
      <c r="MZW3025" s="607"/>
      <c r="MZX3025" s="607"/>
      <c r="MZY3025" s="607"/>
      <c r="MZZ3025" s="607"/>
      <c r="NAA3025" s="607"/>
      <c r="NAB3025" s="607"/>
      <c r="NAC3025" s="607"/>
      <c r="NAD3025" s="607"/>
      <c r="NAE3025" s="607"/>
      <c r="NAF3025" s="607"/>
      <c r="NAG3025" s="607"/>
      <c r="NAH3025" s="607"/>
      <c r="NAI3025" s="607"/>
      <c r="NAJ3025" s="607"/>
      <c r="NAK3025" s="607"/>
      <c r="NAL3025" s="607"/>
      <c r="NAM3025" s="607"/>
      <c r="NAN3025" s="607"/>
      <c r="NAO3025" s="607"/>
      <c r="NAP3025" s="607"/>
      <c r="NAQ3025" s="607"/>
      <c r="NAR3025" s="607"/>
      <c r="NAS3025" s="607"/>
      <c r="NAT3025" s="607"/>
      <c r="NAU3025" s="607"/>
      <c r="NAV3025" s="607"/>
      <c r="NAW3025" s="607"/>
      <c r="NAX3025" s="607"/>
      <c r="NAY3025" s="607"/>
      <c r="NAZ3025" s="607"/>
      <c r="NBA3025" s="607"/>
      <c r="NBB3025" s="607"/>
      <c r="NBC3025" s="607"/>
      <c r="NBD3025" s="607"/>
      <c r="NBE3025" s="607"/>
      <c r="NBF3025" s="607"/>
      <c r="NBG3025" s="607"/>
      <c r="NBH3025" s="607"/>
      <c r="NBI3025" s="607"/>
      <c r="NBJ3025" s="607"/>
      <c r="NBK3025" s="607"/>
      <c r="NBL3025" s="607"/>
      <c r="NBM3025" s="607"/>
      <c r="NBN3025" s="607"/>
      <c r="NBO3025" s="607"/>
      <c r="NBP3025" s="607"/>
      <c r="NBQ3025" s="607"/>
      <c r="NBR3025" s="607"/>
      <c r="NBS3025" s="607"/>
      <c r="NBT3025" s="607"/>
      <c r="NBU3025" s="607"/>
      <c r="NBV3025" s="607"/>
      <c r="NBW3025" s="607"/>
      <c r="NBX3025" s="607"/>
      <c r="NBY3025" s="607"/>
      <c r="NBZ3025" s="607"/>
      <c r="NCA3025" s="607"/>
      <c r="NCB3025" s="607"/>
      <c r="NCC3025" s="607"/>
      <c r="NCD3025" s="607"/>
      <c r="NCE3025" s="607"/>
      <c r="NCF3025" s="607"/>
      <c r="NCG3025" s="607"/>
      <c r="NCH3025" s="607"/>
      <c r="NCI3025" s="607"/>
      <c r="NCJ3025" s="607"/>
      <c r="NCK3025" s="607"/>
      <c r="NCL3025" s="607"/>
      <c r="NCM3025" s="607"/>
      <c r="NCN3025" s="607"/>
      <c r="NCO3025" s="607"/>
      <c r="NCP3025" s="607"/>
      <c r="NCQ3025" s="607"/>
      <c r="NCR3025" s="607"/>
      <c r="NCS3025" s="607"/>
      <c r="NCT3025" s="607"/>
      <c r="NCU3025" s="607"/>
      <c r="NCV3025" s="607"/>
      <c r="NCW3025" s="607"/>
      <c r="NCX3025" s="607"/>
      <c r="NCY3025" s="607"/>
      <c r="NCZ3025" s="607"/>
      <c r="NDA3025" s="607"/>
      <c r="NDB3025" s="607"/>
      <c r="NDC3025" s="607"/>
      <c r="NDD3025" s="607"/>
      <c r="NDE3025" s="607"/>
      <c r="NDF3025" s="607"/>
      <c r="NDG3025" s="607"/>
      <c r="NDH3025" s="607"/>
      <c r="NDI3025" s="607"/>
      <c r="NDJ3025" s="607"/>
      <c r="NDK3025" s="607"/>
      <c r="NDL3025" s="607"/>
      <c r="NDM3025" s="607"/>
      <c r="NDN3025" s="607"/>
      <c r="NDO3025" s="607"/>
      <c r="NDP3025" s="607"/>
      <c r="NDQ3025" s="607"/>
      <c r="NDR3025" s="607"/>
      <c r="NDS3025" s="607"/>
      <c r="NDT3025" s="607"/>
      <c r="NDU3025" s="607"/>
      <c r="NDV3025" s="607"/>
      <c r="NDW3025" s="607"/>
      <c r="NDX3025" s="607"/>
      <c r="NDY3025" s="607"/>
      <c r="NDZ3025" s="607"/>
      <c r="NEA3025" s="607"/>
      <c r="NEB3025" s="607"/>
      <c r="NEC3025" s="607"/>
      <c r="NED3025" s="607"/>
      <c r="NEE3025" s="607"/>
      <c r="NEF3025" s="607"/>
      <c r="NEG3025" s="607"/>
      <c r="NEH3025" s="607"/>
      <c r="NEI3025" s="607"/>
      <c r="NEJ3025" s="607"/>
      <c r="NEK3025" s="607"/>
      <c r="NEL3025" s="607"/>
      <c r="NEM3025" s="607"/>
      <c r="NEN3025" s="607"/>
      <c r="NEO3025" s="607"/>
      <c r="NEP3025" s="607"/>
      <c r="NEQ3025" s="607"/>
      <c r="NER3025" s="607"/>
      <c r="NES3025" s="607"/>
      <c r="NET3025" s="607"/>
      <c r="NEU3025" s="607"/>
      <c r="NEV3025" s="607"/>
      <c r="NEW3025" s="607"/>
      <c r="NEX3025" s="607"/>
      <c r="NEY3025" s="607"/>
      <c r="NEZ3025" s="607"/>
      <c r="NFA3025" s="607"/>
      <c r="NFB3025" s="607"/>
      <c r="NFC3025" s="607"/>
      <c r="NFD3025" s="607"/>
      <c r="NFE3025" s="607"/>
      <c r="NFF3025" s="607"/>
      <c r="NFG3025" s="607"/>
      <c r="NFH3025" s="607"/>
      <c r="NFI3025" s="607"/>
      <c r="NFJ3025" s="607"/>
      <c r="NFK3025" s="607"/>
      <c r="NFL3025" s="607"/>
      <c r="NFM3025" s="607"/>
      <c r="NFN3025" s="607"/>
      <c r="NFO3025" s="607"/>
      <c r="NFP3025" s="607"/>
      <c r="NFQ3025" s="607"/>
      <c r="NFR3025" s="607"/>
      <c r="NFS3025" s="607"/>
      <c r="NFT3025" s="607"/>
      <c r="NFU3025" s="607"/>
      <c r="NFV3025" s="607"/>
      <c r="NFW3025" s="607"/>
      <c r="NFX3025" s="607"/>
      <c r="NFY3025" s="607"/>
      <c r="NFZ3025" s="607"/>
      <c r="NGA3025" s="607"/>
      <c r="NGB3025" s="607"/>
      <c r="NGC3025" s="607"/>
      <c r="NGD3025" s="607"/>
      <c r="NGE3025" s="607"/>
      <c r="NGF3025" s="607"/>
      <c r="NGG3025" s="607"/>
      <c r="NGH3025" s="607"/>
      <c r="NGI3025" s="607"/>
      <c r="NGJ3025" s="607"/>
      <c r="NGK3025" s="607"/>
      <c r="NGL3025" s="607"/>
      <c r="NGM3025" s="607"/>
      <c r="NGN3025" s="607"/>
      <c r="NGO3025" s="607"/>
      <c r="NGP3025" s="607"/>
      <c r="NGQ3025" s="607"/>
      <c r="NGR3025" s="607"/>
      <c r="NGS3025" s="607"/>
      <c r="NGT3025" s="607"/>
      <c r="NGU3025" s="607"/>
      <c r="NGV3025" s="607"/>
      <c r="NGW3025" s="607"/>
      <c r="NGX3025" s="607"/>
      <c r="NGY3025" s="607"/>
      <c r="NGZ3025" s="607"/>
      <c r="NHA3025" s="607"/>
      <c r="NHB3025" s="607"/>
      <c r="NHC3025" s="607"/>
      <c r="NHD3025" s="607"/>
      <c r="NHE3025" s="607"/>
      <c r="NHF3025" s="607"/>
      <c r="NHG3025" s="607"/>
      <c r="NHH3025" s="607"/>
      <c r="NHI3025" s="607"/>
      <c r="NHJ3025" s="607"/>
      <c r="NHK3025" s="607"/>
      <c r="NHL3025" s="607"/>
      <c r="NHM3025" s="607"/>
      <c r="NHN3025" s="607"/>
      <c r="NHO3025" s="607"/>
      <c r="NHP3025" s="607"/>
      <c r="NHQ3025" s="607"/>
      <c r="NHR3025" s="607"/>
      <c r="NHS3025" s="607"/>
      <c r="NHT3025" s="607"/>
      <c r="NHU3025" s="607"/>
      <c r="NHV3025" s="607"/>
      <c r="NHW3025" s="607"/>
      <c r="NHX3025" s="607"/>
      <c r="NHY3025" s="607"/>
      <c r="NHZ3025" s="607"/>
      <c r="NIA3025" s="607"/>
      <c r="NIB3025" s="607"/>
      <c r="NIC3025" s="607"/>
      <c r="NID3025" s="607"/>
      <c r="NIE3025" s="607"/>
      <c r="NIF3025" s="607"/>
      <c r="NIG3025" s="607"/>
      <c r="NIH3025" s="607"/>
      <c r="NII3025" s="607"/>
      <c r="NIJ3025" s="607"/>
      <c r="NIK3025" s="607"/>
      <c r="NIL3025" s="607"/>
      <c r="NIM3025" s="607"/>
      <c r="NIN3025" s="607"/>
      <c r="NIO3025" s="607"/>
      <c r="NIP3025" s="607"/>
      <c r="NIQ3025" s="607"/>
      <c r="NIR3025" s="607"/>
      <c r="NIS3025" s="607"/>
      <c r="NIT3025" s="607"/>
      <c r="NIU3025" s="607"/>
      <c r="NIV3025" s="607"/>
      <c r="NIW3025" s="607"/>
      <c r="NIX3025" s="607"/>
      <c r="NIY3025" s="607"/>
      <c r="NIZ3025" s="607"/>
      <c r="NJA3025" s="607"/>
      <c r="NJB3025" s="607"/>
      <c r="NJC3025" s="607"/>
      <c r="NJD3025" s="607"/>
      <c r="NJE3025" s="607"/>
      <c r="NJF3025" s="607"/>
      <c r="NJG3025" s="607"/>
      <c r="NJH3025" s="607"/>
      <c r="NJI3025" s="607"/>
      <c r="NJJ3025" s="607"/>
      <c r="NJK3025" s="607"/>
      <c r="NJL3025" s="607"/>
      <c r="NJM3025" s="607"/>
      <c r="NJN3025" s="607"/>
      <c r="NJO3025" s="607"/>
      <c r="NJP3025" s="607"/>
      <c r="NJQ3025" s="607"/>
      <c r="NJR3025" s="607"/>
      <c r="NJS3025" s="607"/>
      <c r="NJT3025" s="607"/>
      <c r="NJU3025" s="607"/>
      <c r="NJV3025" s="607"/>
      <c r="NJW3025" s="607"/>
      <c r="NJX3025" s="607"/>
      <c r="NJY3025" s="607"/>
      <c r="NJZ3025" s="607"/>
      <c r="NKA3025" s="607"/>
      <c r="NKB3025" s="607"/>
      <c r="NKC3025" s="607"/>
      <c r="NKD3025" s="607"/>
      <c r="NKE3025" s="607"/>
      <c r="NKF3025" s="607"/>
      <c r="NKG3025" s="607"/>
      <c r="NKH3025" s="607"/>
      <c r="NKI3025" s="607"/>
      <c r="NKJ3025" s="607"/>
      <c r="NKK3025" s="607"/>
      <c r="NKL3025" s="607"/>
      <c r="NKM3025" s="607"/>
      <c r="NKN3025" s="607"/>
      <c r="NKO3025" s="607"/>
      <c r="NKP3025" s="607"/>
      <c r="NKQ3025" s="607"/>
      <c r="NKR3025" s="607"/>
      <c r="NKS3025" s="607"/>
      <c r="NKT3025" s="607"/>
      <c r="NKU3025" s="607"/>
      <c r="NKV3025" s="607"/>
      <c r="NKW3025" s="607"/>
      <c r="NKX3025" s="607"/>
      <c r="NKY3025" s="607"/>
      <c r="NKZ3025" s="607"/>
      <c r="NLA3025" s="607"/>
      <c r="NLB3025" s="607"/>
      <c r="NLC3025" s="607"/>
      <c r="NLD3025" s="607"/>
      <c r="NLE3025" s="607"/>
      <c r="NLF3025" s="607"/>
      <c r="NLG3025" s="607"/>
      <c r="NLH3025" s="607"/>
      <c r="NLI3025" s="607"/>
      <c r="NLJ3025" s="607"/>
      <c r="NLK3025" s="607"/>
      <c r="NLL3025" s="607"/>
      <c r="NLM3025" s="607"/>
      <c r="NLN3025" s="607"/>
      <c r="NLO3025" s="607"/>
      <c r="NLP3025" s="607"/>
      <c r="NLQ3025" s="607"/>
      <c r="NLR3025" s="607"/>
      <c r="NLS3025" s="607"/>
      <c r="NLT3025" s="607"/>
      <c r="NLU3025" s="607"/>
      <c r="NLV3025" s="607"/>
      <c r="NLW3025" s="607"/>
      <c r="NLX3025" s="607"/>
      <c r="NLY3025" s="607"/>
      <c r="NLZ3025" s="607"/>
      <c r="NMA3025" s="607"/>
      <c r="NMB3025" s="607"/>
      <c r="NMC3025" s="607"/>
      <c r="NMD3025" s="607"/>
      <c r="NME3025" s="607"/>
      <c r="NMF3025" s="607"/>
      <c r="NMG3025" s="607"/>
      <c r="NMH3025" s="607"/>
      <c r="NMI3025" s="607"/>
      <c r="NMJ3025" s="607"/>
      <c r="NMK3025" s="607"/>
      <c r="NML3025" s="607"/>
      <c r="NMM3025" s="607"/>
      <c r="NMN3025" s="607"/>
      <c r="NMO3025" s="607"/>
      <c r="NMP3025" s="607"/>
      <c r="NMQ3025" s="607"/>
      <c r="NMR3025" s="607"/>
      <c r="NMS3025" s="607"/>
      <c r="NMT3025" s="607"/>
      <c r="NMU3025" s="607"/>
      <c r="NMV3025" s="607"/>
      <c r="NMW3025" s="607"/>
      <c r="NMX3025" s="607"/>
      <c r="NMY3025" s="607"/>
      <c r="NMZ3025" s="607"/>
      <c r="NNA3025" s="607"/>
      <c r="NNB3025" s="607"/>
      <c r="NNC3025" s="607"/>
      <c r="NND3025" s="607"/>
      <c r="NNE3025" s="607"/>
      <c r="NNF3025" s="607"/>
      <c r="NNG3025" s="607"/>
      <c r="NNH3025" s="607"/>
      <c r="NNI3025" s="607"/>
      <c r="NNJ3025" s="607"/>
      <c r="NNK3025" s="607"/>
      <c r="NNL3025" s="607"/>
      <c r="NNM3025" s="607"/>
      <c r="NNN3025" s="607"/>
      <c r="NNO3025" s="607"/>
      <c r="NNP3025" s="607"/>
      <c r="NNQ3025" s="607"/>
      <c r="NNR3025" s="607"/>
      <c r="NNS3025" s="607"/>
      <c r="NNT3025" s="607"/>
      <c r="NNU3025" s="607"/>
      <c r="NNV3025" s="607"/>
      <c r="NNW3025" s="607"/>
      <c r="NNX3025" s="607"/>
      <c r="NNY3025" s="607"/>
      <c r="NNZ3025" s="607"/>
      <c r="NOA3025" s="607"/>
      <c r="NOB3025" s="607"/>
      <c r="NOC3025" s="607"/>
      <c r="NOD3025" s="607"/>
      <c r="NOE3025" s="607"/>
      <c r="NOF3025" s="607"/>
      <c r="NOG3025" s="607"/>
      <c r="NOH3025" s="607"/>
      <c r="NOI3025" s="607"/>
      <c r="NOJ3025" s="607"/>
      <c r="NOK3025" s="607"/>
      <c r="NOL3025" s="607"/>
      <c r="NOM3025" s="607"/>
      <c r="NON3025" s="607"/>
      <c r="NOO3025" s="607"/>
      <c r="NOP3025" s="607"/>
      <c r="NOQ3025" s="607"/>
      <c r="NOR3025" s="607"/>
      <c r="NOS3025" s="607"/>
      <c r="NOT3025" s="607"/>
      <c r="NOU3025" s="607"/>
      <c r="NOV3025" s="607"/>
      <c r="NOW3025" s="607"/>
      <c r="NOX3025" s="607"/>
      <c r="NOY3025" s="607"/>
      <c r="NOZ3025" s="607"/>
      <c r="NPA3025" s="607"/>
      <c r="NPB3025" s="607"/>
      <c r="NPC3025" s="607"/>
      <c r="NPD3025" s="607"/>
      <c r="NPE3025" s="607"/>
      <c r="NPF3025" s="607"/>
      <c r="NPG3025" s="607"/>
      <c r="NPH3025" s="607"/>
      <c r="NPI3025" s="607"/>
      <c r="NPJ3025" s="607"/>
      <c r="NPK3025" s="607"/>
      <c r="NPL3025" s="607"/>
      <c r="NPM3025" s="607"/>
      <c r="NPN3025" s="607"/>
      <c r="NPO3025" s="607"/>
      <c r="NPP3025" s="607"/>
      <c r="NPQ3025" s="607"/>
      <c r="NPR3025" s="607"/>
      <c r="NPS3025" s="607"/>
      <c r="NPT3025" s="607"/>
      <c r="NPU3025" s="607"/>
      <c r="NPV3025" s="607"/>
      <c r="NPW3025" s="607"/>
      <c r="NPX3025" s="607"/>
      <c r="NPY3025" s="607"/>
      <c r="NPZ3025" s="607"/>
      <c r="NQA3025" s="607"/>
      <c r="NQB3025" s="607"/>
      <c r="NQC3025" s="607"/>
      <c r="NQD3025" s="607"/>
      <c r="NQE3025" s="607"/>
      <c r="NQF3025" s="607"/>
      <c r="NQG3025" s="607"/>
      <c r="NQH3025" s="607"/>
      <c r="NQI3025" s="607"/>
      <c r="NQJ3025" s="607"/>
      <c r="NQK3025" s="607"/>
      <c r="NQL3025" s="607"/>
      <c r="NQM3025" s="607"/>
      <c r="NQN3025" s="607"/>
      <c r="NQO3025" s="607"/>
      <c r="NQP3025" s="607"/>
      <c r="NQQ3025" s="607"/>
      <c r="NQR3025" s="607"/>
      <c r="NQS3025" s="607"/>
      <c r="NQT3025" s="607"/>
      <c r="NQU3025" s="607"/>
      <c r="NQV3025" s="607"/>
      <c r="NQW3025" s="607"/>
      <c r="NQX3025" s="607"/>
      <c r="NQY3025" s="607"/>
      <c r="NQZ3025" s="607"/>
      <c r="NRA3025" s="607"/>
      <c r="NRB3025" s="607"/>
      <c r="NRC3025" s="607"/>
      <c r="NRD3025" s="607"/>
      <c r="NRE3025" s="607"/>
      <c r="NRF3025" s="607"/>
      <c r="NRG3025" s="607"/>
      <c r="NRH3025" s="607"/>
      <c r="NRI3025" s="607"/>
      <c r="NRJ3025" s="607"/>
      <c r="NRK3025" s="607"/>
      <c r="NRL3025" s="607"/>
      <c r="NRM3025" s="607"/>
      <c r="NRN3025" s="607"/>
      <c r="NRO3025" s="607"/>
      <c r="NRP3025" s="607"/>
      <c r="NRQ3025" s="607"/>
      <c r="NRR3025" s="607"/>
      <c r="NRS3025" s="607"/>
      <c r="NRT3025" s="607"/>
      <c r="NRU3025" s="607"/>
      <c r="NRV3025" s="607"/>
      <c r="NRW3025" s="607"/>
      <c r="NRX3025" s="607"/>
      <c r="NRY3025" s="607"/>
      <c r="NRZ3025" s="607"/>
      <c r="NSA3025" s="607"/>
      <c r="NSB3025" s="607"/>
      <c r="NSC3025" s="607"/>
      <c r="NSD3025" s="607"/>
      <c r="NSE3025" s="607"/>
      <c r="NSF3025" s="607"/>
      <c r="NSG3025" s="607"/>
      <c r="NSH3025" s="607"/>
      <c r="NSI3025" s="607"/>
      <c r="NSJ3025" s="607"/>
      <c r="NSK3025" s="607"/>
      <c r="NSL3025" s="607"/>
      <c r="NSM3025" s="607"/>
      <c r="NSN3025" s="607"/>
      <c r="NSO3025" s="607"/>
      <c r="NSP3025" s="607"/>
      <c r="NSQ3025" s="607"/>
      <c r="NSR3025" s="607"/>
      <c r="NSS3025" s="607"/>
      <c r="NST3025" s="607"/>
      <c r="NSU3025" s="607"/>
      <c r="NSV3025" s="607"/>
      <c r="NSW3025" s="607"/>
      <c r="NSX3025" s="607"/>
      <c r="NSY3025" s="607"/>
      <c r="NSZ3025" s="607"/>
      <c r="NTA3025" s="607"/>
      <c r="NTB3025" s="607"/>
      <c r="NTC3025" s="607"/>
      <c r="NTD3025" s="607"/>
      <c r="NTE3025" s="607"/>
      <c r="NTF3025" s="607"/>
      <c r="NTG3025" s="607"/>
      <c r="NTH3025" s="607"/>
      <c r="NTI3025" s="607"/>
      <c r="NTJ3025" s="607"/>
      <c r="NTK3025" s="607"/>
      <c r="NTL3025" s="607"/>
      <c r="NTM3025" s="607"/>
      <c r="NTN3025" s="607"/>
      <c r="NTO3025" s="607"/>
      <c r="NTP3025" s="607"/>
      <c r="NTQ3025" s="607"/>
      <c r="NTR3025" s="607"/>
      <c r="NTS3025" s="607"/>
      <c r="NTT3025" s="607"/>
      <c r="NTU3025" s="607"/>
      <c r="NTV3025" s="607"/>
      <c r="NTW3025" s="607"/>
      <c r="NTX3025" s="607"/>
      <c r="NTY3025" s="607"/>
      <c r="NTZ3025" s="607"/>
      <c r="NUA3025" s="607"/>
      <c r="NUB3025" s="607"/>
      <c r="NUC3025" s="607"/>
      <c r="NUD3025" s="607"/>
      <c r="NUE3025" s="607"/>
      <c r="NUF3025" s="607"/>
      <c r="NUG3025" s="607"/>
      <c r="NUH3025" s="607"/>
      <c r="NUI3025" s="607"/>
      <c r="NUJ3025" s="607"/>
      <c r="NUK3025" s="607"/>
      <c r="NUL3025" s="607"/>
      <c r="NUM3025" s="607"/>
      <c r="NUN3025" s="607"/>
      <c r="NUO3025" s="607"/>
      <c r="NUP3025" s="607"/>
      <c r="NUQ3025" s="607"/>
      <c r="NUR3025" s="607"/>
      <c r="NUS3025" s="607"/>
      <c r="NUT3025" s="607"/>
      <c r="NUU3025" s="607"/>
      <c r="NUV3025" s="607"/>
      <c r="NUW3025" s="607"/>
      <c r="NUX3025" s="607"/>
      <c r="NUY3025" s="607"/>
      <c r="NUZ3025" s="607"/>
      <c r="NVA3025" s="607"/>
      <c r="NVB3025" s="607"/>
      <c r="NVC3025" s="607"/>
      <c r="NVD3025" s="607"/>
      <c r="NVE3025" s="607"/>
      <c r="NVF3025" s="607"/>
      <c r="NVG3025" s="607"/>
      <c r="NVH3025" s="607"/>
      <c r="NVI3025" s="607"/>
      <c r="NVJ3025" s="607"/>
      <c r="NVK3025" s="607"/>
      <c r="NVL3025" s="607"/>
      <c r="NVM3025" s="607"/>
      <c r="NVN3025" s="607"/>
      <c r="NVO3025" s="607"/>
      <c r="NVP3025" s="607"/>
      <c r="NVQ3025" s="607"/>
      <c r="NVR3025" s="607"/>
      <c r="NVS3025" s="607"/>
      <c r="NVT3025" s="607"/>
      <c r="NVU3025" s="607"/>
      <c r="NVV3025" s="607"/>
      <c r="NVW3025" s="607"/>
      <c r="NVX3025" s="607"/>
      <c r="NVY3025" s="607"/>
      <c r="NVZ3025" s="607"/>
      <c r="NWA3025" s="607"/>
      <c r="NWB3025" s="607"/>
      <c r="NWC3025" s="607"/>
      <c r="NWD3025" s="607"/>
      <c r="NWE3025" s="607"/>
      <c r="NWF3025" s="607"/>
      <c r="NWG3025" s="607"/>
      <c r="NWH3025" s="607"/>
      <c r="NWI3025" s="607"/>
      <c r="NWJ3025" s="607"/>
      <c r="NWK3025" s="607"/>
      <c r="NWL3025" s="607"/>
      <c r="NWM3025" s="607"/>
      <c r="NWN3025" s="607"/>
      <c r="NWO3025" s="607"/>
      <c r="NWP3025" s="607"/>
      <c r="NWQ3025" s="607"/>
      <c r="NWR3025" s="607"/>
      <c r="NWS3025" s="607"/>
      <c r="NWT3025" s="607"/>
      <c r="NWU3025" s="607"/>
      <c r="NWV3025" s="607"/>
      <c r="NWW3025" s="607"/>
      <c r="NWX3025" s="607"/>
      <c r="NWY3025" s="607"/>
      <c r="NWZ3025" s="607"/>
      <c r="NXA3025" s="607"/>
      <c r="NXB3025" s="607"/>
      <c r="NXC3025" s="607"/>
      <c r="NXD3025" s="607"/>
      <c r="NXE3025" s="607"/>
      <c r="NXF3025" s="607"/>
      <c r="NXG3025" s="607"/>
      <c r="NXH3025" s="607"/>
      <c r="NXI3025" s="607"/>
      <c r="NXJ3025" s="607"/>
      <c r="NXK3025" s="607"/>
      <c r="NXL3025" s="607"/>
      <c r="NXM3025" s="607"/>
      <c r="NXN3025" s="607"/>
      <c r="NXO3025" s="607"/>
      <c r="NXP3025" s="607"/>
      <c r="NXQ3025" s="607"/>
      <c r="NXR3025" s="607"/>
      <c r="NXS3025" s="607"/>
      <c r="NXT3025" s="607"/>
      <c r="NXU3025" s="607"/>
      <c r="NXV3025" s="607"/>
      <c r="NXW3025" s="607"/>
      <c r="NXX3025" s="607"/>
      <c r="NXY3025" s="607"/>
      <c r="NXZ3025" s="607"/>
      <c r="NYA3025" s="607"/>
      <c r="NYB3025" s="607"/>
      <c r="NYC3025" s="607"/>
      <c r="NYD3025" s="607"/>
      <c r="NYE3025" s="607"/>
      <c r="NYF3025" s="607"/>
      <c r="NYG3025" s="607"/>
      <c r="NYH3025" s="607"/>
      <c r="NYI3025" s="607"/>
      <c r="NYJ3025" s="607"/>
      <c r="NYK3025" s="607"/>
      <c r="NYL3025" s="607"/>
      <c r="NYM3025" s="607"/>
      <c r="NYN3025" s="607"/>
      <c r="NYO3025" s="607"/>
      <c r="NYP3025" s="607"/>
      <c r="NYQ3025" s="607"/>
      <c r="NYR3025" s="607"/>
      <c r="NYS3025" s="607"/>
      <c r="NYT3025" s="607"/>
      <c r="NYU3025" s="607"/>
      <c r="NYV3025" s="607"/>
      <c r="NYW3025" s="607"/>
      <c r="NYX3025" s="607"/>
      <c r="NYY3025" s="607"/>
      <c r="NYZ3025" s="607"/>
      <c r="NZA3025" s="607"/>
      <c r="NZB3025" s="607"/>
      <c r="NZC3025" s="607"/>
      <c r="NZD3025" s="607"/>
      <c r="NZE3025" s="607"/>
      <c r="NZF3025" s="607"/>
      <c r="NZG3025" s="607"/>
      <c r="NZH3025" s="607"/>
      <c r="NZI3025" s="607"/>
      <c r="NZJ3025" s="607"/>
      <c r="NZK3025" s="607"/>
      <c r="NZL3025" s="607"/>
      <c r="NZM3025" s="607"/>
      <c r="NZN3025" s="607"/>
      <c r="NZO3025" s="607"/>
      <c r="NZP3025" s="607"/>
      <c r="NZQ3025" s="607"/>
      <c r="NZR3025" s="607"/>
      <c r="NZS3025" s="607"/>
      <c r="NZT3025" s="607"/>
      <c r="NZU3025" s="607"/>
      <c r="NZV3025" s="607"/>
      <c r="NZW3025" s="607"/>
      <c r="NZX3025" s="607"/>
      <c r="NZY3025" s="607"/>
      <c r="NZZ3025" s="607"/>
      <c r="OAA3025" s="607"/>
      <c r="OAB3025" s="607"/>
      <c r="OAC3025" s="607"/>
      <c r="OAD3025" s="607"/>
      <c r="OAE3025" s="607"/>
      <c r="OAF3025" s="607"/>
      <c r="OAG3025" s="607"/>
      <c r="OAH3025" s="607"/>
      <c r="OAI3025" s="607"/>
      <c r="OAJ3025" s="607"/>
      <c r="OAK3025" s="607"/>
      <c r="OAL3025" s="607"/>
      <c r="OAM3025" s="607"/>
      <c r="OAN3025" s="607"/>
      <c r="OAO3025" s="607"/>
      <c r="OAP3025" s="607"/>
      <c r="OAQ3025" s="607"/>
      <c r="OAR3025" s="607"/>
      <c r="OAS3025" s="607"/>
      <c r="OAT3025" s="607"/>
      <c r="OAU3025" s="607"/>
      <c r="OAV3025" s="607"/>
      <c r="OAW3025" s="607"/>
      <c r="OAX3025" s="607"/>
      <c r="OAY3025" s="607"/>
      <c r="OAZ3025" s="607"/>
      <c r="OBA3025" s="607"/>
      <c r="OBB3025" s="607"/>
      <c r="OBC3025" s="607"/>
      <c r="OBD3025" s="607"/>
      <c r="OBE3025" s="607"/>
      <c r="OBF3025" s="607"/>
      <c r="OBG3025" s="607"/>
      <c r="OBH3025" s="607"/>
      <c r="OBI3025" s="607"/>
      <c r="OBJ3025" s="607"/>
      <c r="OBK3025" s="607"/>
      <c r="OBL3025" s="607"/>
      <c r="OBM3025" s="607"/>
      <c r="OBN3025" s="607"/>
      <c r="OBO3025" s="607"/>
      <c r="OBP3025" s="607"/>
      <c r="OBQ3025" s="607"/>
      <c r="OBR3025" s="607"/>
      <c r="OBS3025" s="607"/>
      <c r="OBT3025" s="607"/>
      <c r="OBU3025" s="607"/>
      <c r="OBV3025" s="607"/>
      <c r="OBW3025" s="607"/>
      <c r="OBX3025" s="607"/>
      <c r="OBY3025" s="607"/>
      <c r="OBZ3025" s="607"/>
      <c r="OCA3025" s="607"/>
      <c r="OCB3025" s="607"/>
      <c r="OCC3025" s="607"/>
      <c r="OCD3025" s="607"/>
      <c r="OCE3025" s="607"/>
      <c r="OCF3025" s="607"/>
      <c r="OCG3025" s="607"/>
      <c r="OCH3025" s="607"/>
      <c r="OCI3025" s="607"/>
      <c r="OCJ3025" s="607"/>
      <c r="OCK3025" s="607"/>
      <c r="OCL3025" s="607"/>
      <c r="OCM3025" s="607"/>
      <c r="OCN3025" s="607"/>
      <c r="OCO3025" s="607"/>
      <c r="OCP3025" s="607"/>
      <c r="OCQ3025" s="607"/>
      <c r="OCR3025" s="607"/>
      <c r="OCS3025" s="607"/>
      <c r="OCT3025" s="607"/>
      <c r="OCU3025" s="607"/>
      <c r="OCV3025" s="607"/>
      <c r="OCW3025" s="607"/>
      <c r="OCX3025" s="607"/>
      <c r="OCY3025" s="607"/>
      <c r="OCZ3025" s="607"/>
      <c r="ODA3025" s="607"/>
      <c r="ODB3025" s="607"/>
      <c r="ODC3025" s="607"/>
      <c r="ODD3025" s="607"/>
      <c r="ODE3025" s="607"/>
      <c r="ODF3025" s="607"/>
      <c r="ODG3025" s="607"/>
      <c r="ODH3025" s="607"/>
      <c r="ODI3025" s="607"/>
      <c r="ODJ3025" s="607"/>
      <c r="ODK3025" s="607"/>
      <c r="ODL3025" s="607"/>
      <c r="ODM3025" s="607"/>
      <c r="ODN3025" s="607"/>
      <c r="ODO3025" s="607"/>
      <c r="ODP3025" s="607"/>
      <c r="ODQ3025" s="607"/>
      <c r="ODR3025" s="607"/>
      <c r="ODS3025" s="607"/>
      <c r="ODT3025" s="607"/>
      <c r="ODU3025" s="607"/>
      <c r="ODV3025" s="607"/>
      <c r="ODW3025" s="607"/>
      <c r="ODX3025" s="607"/>
      <c r="ODY3025" s="607"/>
      <c r="ODZ3025" s="607"/>
      <c r="OEA3025" s="607"/>
      <c r="OEB3025" s="607"/>
      <c r="OEC3025" s="607"/>
      <c r="OED3025" s="607"/>
      <c r="OEE3025" s="607"/>
      <c r="OEF3025" s="607"/>
      <c r="OEG3025" s="607"/>
      <c r="OEH3025" s="607"/>
      <c r="OEI3025" s="607"/>
      <c r="OEJ3025" s="607"/>
      <c r="OEK3025" s="607"/>
      <c r="OEL3025" s="607"/>
      <c r="OEM3025" s="607"/>
      <c r="OEN3025" s="607"/>
      <c r="OEO3025" s="607"/>
      <c r="OEP3025" s="607"/>
      <c r="OEQ3025" s="607"/>
      <c r="OER3025" s="607"/>
      <c r="OES3025" s="607"/>
      <c r="OET3025" s="607"/>
      <c r="OEU3025" s="607"/>
      <c r="OEV3025" s="607"/>
      <c r="OEW3025" s="607"/>
      <c r="OEX3025" s="607"/>
      <c r="OEY3025" s="607"/>
      <c r="OEZ3025" s="607"/>
      <c r="OFA3025" s="607"/>
      <c r="OFB3025" s="607"/>
      <c r="OFC3025" s="607"/>
      <c r="OFD3025" s="607"/>
      <c r="OFE3025" s="607"/>
      <c r="OFF3025" s="607"/>
      <c r="OFG3025" s="607"/>
      <c r="OFH3025" s="607"/>
      <c r="OFI3025" s="607"/>
      <c r="OFJ3025" s="607"/>
      <c r="OFK3025" s="607"/>
      <c r="OFL3025" s="607"/>
      <c r="OFM3025" s="607"/>
      <c r="OFN3025" s="607"/>
      <c r="OFO3025" s="607"/>
      <c r="OFP3025" s="607"/>
      <c r="OFQ3025" s="607"/>
      <c r="OFR3025" s="607"/>
      <c r="OFS3025" s="607"/>
      <c r="OFT3025" s="607"/>
      <c r="OFU3025" s="607"/>
      <c r="OFV3025" s="607"/>
      <c r="OFW3025" s="607"/>
      <c r="OFX3025" s="607"/>
      <c r="OFY3025" s="607"/>
      <c r="OFZ3025" s="607"/>
      <c r="OGA3025" s="607"/>
      <c r="OGB3025" s="607"/>
      <c r="OGC3025" s="607"/>
      <c r="OGD3025" s="607"/>
      <c r="OGE3025" s="607"/>
      <c r="OGF3025" s="607"/>
      <c r="OGG3025" s="607"/>
      <c r="OGH3025" s="607"/>
      <c r="OGI3025" s="607"/>
      <c r="OGJ3025" s="607"/>
      <c r="OGK3025" s="607"/>
      <c r="OGL3025" s="607"/>
      <c r="OGM3025" s="607"/>
      <c r="OGN3025" s="607"/>
      <c r="OGO3025" s="607"/>
      <c r="OGP3025" s="607"/>
      <c r="OGQ3025" s="607"/>
      <c r="OGR3025" s="607"/>
      <c r="OGS3025" s="607"/>
      <c r="OGT3025" s="607"/>
      <c r="OGU3025" s="607"/>
      <c r="OGV3025" s="607"/>
      <c r="OGW3025" s="607"/>
      <c r="OGX3025" s="607"/>
      <c r="OGY3025" s="607"/>
      <c r="OGZ3025" s="607"/>
      <c r="OHA3025" s="607"/>
      <c r="OHB3025" s="607"/>
      <c r="OHC3025" s="607"/>
      <c r="OHD3025" s="607"/>
      <c r="OHE3025" s="607"/>
      <c r="OHF3025" s="607"/>
      <c r="OHG3025" s="607"/>
      <c r="OHH3025" s="607"/>
      <c r="OHI3025" s="607"/>
      <c r="OHJ3025" s="607"/>
      <c r="OHK3025" s="607"/>
      <c r="OHL3025" s="607"/>
      <c r="OHM3025" s="607"/>
      <c r="OHN3025" s="607"/>
      <c r="OHO3025" s="607"/>
      <c r="OHP3025" s="607"/>
      <c r="OHQ3025" s="607"/>
      <c r="OHR3025" s="607"/>
      <c r="OHS3025" s="607"/>
      <c r="OHT3025" s="607"/>
      <c r="OHU3025" s="607"/>
      <c r="OHV3025" s="607"/>
      <c r="OHW3025" s="607"/>
      <c r="OHX3025" s="607"/>
      <c r="OHY3025" s="607"/>
      <c r="OHZ3025" s="607"/>
      <c r="OIA3025" s="607"/>
      <c r="OIB3025" s="607"/>
      <c r="OIC3025" s="607"/>
      <c r="OID3025" s="607"/>
      <c r="OIE3025" s="607"/>
      <c r="OIF3025" s="607"/>
      <c r="OIG3025" s="607"/>
      <c r="OIH3025" s="607"/>
      <c r="OII3025" s="607"/>
      <c r="OIJ3025" s="607"/>
      <c r="OIK3025" s="607"/>
      <c r="OIL3025" s="607"/>
      <c r="OIM3025" s="607"/>
      <c r="OIN3025" s="607"/>
      <c r="OIO3025" s="607"/>
      <c r="OIP3025" s="607"/>
      <c r="OIQ3025" s="607"/>
      <c r="OIR3025" s="607"/>
      <c r="OIS3025" s="607"/>
      <c r="OIT3025" s="607"/>
      <c r="OIU3025" s="607"/>
      <c r="OIV3025" s="607"/>
      <c r="OIW3025" s="607"/>
      <c r="OIX3025" s="607"/>
      <c r="OIY3025" s="607"/>
      <c r="OIZ3025" s="607"/>
      <c r="OJA3025" s="607"/>
      <c r="OJB3025" s="607"/>
      <c r="OJC3025" s="607"/>
      <c r="OJD3025" s="607"/>
      <c r="OJE3025" s="607"/>
      <c r="OJF3025" s="607"/>
      <c r="OJG3025" s="607"/>
      <c r="OJH3025" s="607"/>
      <c r="OJI3025" s="607"/>
      <c r="OJJ3025" s="607"/>
      <c r="OJK3025" s="607"/>
      <c r="OJL3025" s="607"/>
      <c r="OJM3025" s="607"/>
      <c r="OJN3025" s="607"/>
      <c r="OJO3025" s="607"/>
      <c r="OJP3025" s="607"/>
      <c r="OJQ3025" s="607"/>
      <c r="OJR3025" s="607"/>
      <c r="OJS3025" s="607"/>
      <c r="OJT3025" s="607"/>
      <c r="OJU3025" s="607"/>
      <c r="OJV3025" s="607"/>
      <c r="OJW3025" s="607"/>
      <c r="OJX3025" s="607"/>
      <c r="OJY3025" s="607"/>
      <c r="OJZ3025" s="607"/>
      <c r="OKA3025" s="607"/>
      <c r="OKB3025" s="607"/>
      <c r="OKC3025" s="607"/>
      <c r="OKD3025" s="607"/>
      <c r="OKE3025" s="607"/>
      <c r="OKF3025" s="607"/>
      <c r="OKG3025" s="607"/>
      <c r="OKH3025" s="607"/>
      <c r="OKI3025" s="607"/>
      <c r="OKJ3025" s="607"/>
      <c r="OKK3025" s="607"/>
      <c r="OKL3025" s="607"/>
      <c r="OKM3025" s="607"/>
      <c r="OKN3025" s="607"/>
      <c r="OKO3025" s="607"/>
      <c r="OKP3025" s="607"/>
      <c r="OKQ3025" s="607"/>
      <c r="OKR3025" s="607"/>
      <c r="OKS3025" s="607"/>
      <c r="OKT3025" s="607"/>
      <c r="OKU3025" s="607"/>
      <c r="OKV3025" s="607"/>
      <c r="OKW3025" s="607"/>
      <c r="OKX3025" s="607"/>
      <c r="OKY3025" s="607"/>
      <c r="OKZ3025" s="607"/>
      <c r="OLA3025" s="607"/>
      <c r="OLB3025" s="607"/>
      <c r="OLC3025" s="607"/>
      <c r="OLD3025" s="607"/>
      <c r="OLE3025" s="607"/>
      <c r="OLF3025" s="607"/>
      <c r="OLG3025" s="607"/>
      <c r="OLH3025" s="607"/>
      <c r="OLI3025" s="607"/>
      <c r="OLJ3025" s="607"/>
      <c r="OLK3025" s="607"/>
      <c r="OLL3025" s="607"/>
      <c r="OLM3025" s="607"/>
      <c r="OLN3025" s="607"/>
      <c r="OLO3025" s="607"/>
      <c r="OLP3025" s="607"/>
      <c r="OLQ3025" s="607"/>
      <c r="OLR3025" s="607"/>
      <c r="OLS3025" s="607"/>
      <c r="OLT3025" s="607"/>
      <c r="OLU3025" s="607"/>
      <c r="OLV3025" s="607"/>
      <c r="OLW3025" s="607"/>
      <c r="OLX3025" s="607"/>
      <c r="OLY3025" s="607"/>
      <c r="OLZ3025" s="607"/>
      <c r="OMA3025" s="607"/>
      <c r="OMB3025" s="607"/>
      <c r="OMC3025" s="607"/>
      <c r="OMD3025" s="607"/>
      <c r="OME3025" s="607"/>
      <c r="OMF3025" s="607"/>
      <c r="OMG3025" s="607"/>
      <c r="OMH3025" s="607"/>
      <c r="OMI3025" s="607"/>
      <c r="OMJ3025" s="607"/>
      <c r="OMK3025" s="607"/>
      <c r="OML3025" s="607"/>
      <c r="OMM3025" s="607"/>
      <c r="OMN3025" s="607"/>
      <c r="OMO3025" s="607"/>
      <c r="OMP3025" s="607"/>
      <c r="OMQ3025" s="607"/>
      <c r="OMR3025" s="607"/>
      <c r="OMS3025" s="607"/>
      <c r="OMT3025" s="607"/>
      <c r="OMU3025" s="607"/>
      <c r="OMV3025" s="607"/>
      <c r="OMW3025" s="607"/>
      <c r="OMX3025" s="607"/>
      <c r="OMY3025" s="607"/>
      <c r="OMZ3025" s="607"/>
      <c r="ONA3025" s="607"/>
      <c r="ONB3025" s="607"/>
      <c r="ONC3025" s="607"/>
      <c r="OND3025" s="607"/>
      <c r="ONE3025" s="607"/>
      <c r="ONF3025" s="607"/>
      <c r="ONG3025" s="607"/>
      <c r="ONH3025" s="607"/>
      <c r="ONI3025" s="607"/>
      <c r="ONJ3025" s="607"/>
      <c r="ONK3025" s="607"/>
      <c r="ONL3025" s="607"/>
      <c r="ONM3025" s="607"/>
      <c r="ONN3025" s="607"/>
      <c r="ONO3025" s="607"/>
      <c r="ONP3025" s="607"/>
      <c r="ONQ3025" s="607"/>
      <c r="ONR3025" s="607"/>
      <c r="ONS3025" s="607"/>
      <c r="ONT3025" s="607"/>
      <c r="ONU3025" s="607"/>
      <c r="ONV3025" s="607"/>
      <c r="ONW3025" s="607"/>
      <c r="ONX3025" s="607"/>
      <c r="ONY3025" s="607"/>
      <c r="ONZ3025" s="607"/>
      <c r="OOA3025" s="607"/>
      <c r="OOB3025" s="607"/>
      <c r="OOC3025" s="607"/>
      <c r="OOD3025" s="607"/>
      <c r="OOE3025" s="607"/>
      <c r="OOF3025" s="607"/>
      <c r="OOG3025" s="607"/>
      <c r="OOH3025" s="607"/>
      <c r="OOI3025" s="607"/>
      <c r="OOJ3025" s="607"/>
      <c r="OOK3025" s="607"/>
      <c r="OOL3025" s="607"/>
      <c r="OOM3025" s="607"/>
      <c r="OON3025" s="607"/>
      <c r="OOO3025" s="607"/>
      <c r="OOP3025" s="607"/>
      <c r="OOQ3025" s="607"/>
      <c r="OOR3025" s="607"/>
      <c r="OOS3025" s="607"/>
      <c r="OOT3025" s="607"/>
      <c r="OOU3025" s="607"/>
      <c r="OOV3025" s="607"/>
      <c r="OOW3025" s="607"/>
      <c r="OOX3025" s="607"/>
      <c r="OOY3025" s="607"/>
      <c r="OOZ3025" s="607"/>
      <c r="OPA3025" s="607"/>
      <c r="OPB3025" s="607"/>
      <c r="OPC3025" s="607"/>
      <c r="OPD3025" s="607"/>
      <c r="OPE3025" s="607"/>
      <c r="OPF3025" s="607"/>
      <c r="OPG3025" s="607"/>
      <c r="OPH3025" s="607"/>
      <c r="OPI3025" s="607"/>
      <c r="OPJ3025" s="607"/>
      <c r="OPK3025" s="607"/>
      <c r="OPL3025" s="607"/>
      <c r="OPM3025" s="607"/>
      <c r="OPN3025" s="607"/>
      <c r="OPO3025" s="607"/>
      <c r="OPP3025" s="607"/>
      <c r="OPQ3025" s="607"/>
      <c r="OPR3025" s="607"/>
      <c r="OPS3025" s="607"/>
      <c r="OPT3025" s="607"/>
      <c r="OPU3025" s="607"/>
      <c r="OPV3025" s="607"/>
      <c r="OPW3025" s="607"/>
      <c r="OPX3025" s="607"/>
      <c r="OPY3025" s="607"/>
      <c r="OPZ3025" s="607"/>
      <c r="OQA3025" s="607"/>
      <c r="OQB3025" s="607"/>
      <c r="OQC3025" s="607"/>
      <c r="OQD3025" s="607"/>
      <c r="OQE3025" s="607"/>
      <c r="OQF3025" s="607"/>
      <c r="OQG3025" s="607"/>
      <c r="OQH3025" s="607"/>
      <c r="OQI3025" s="607"/>
      <c r="OQJ3025" s="607"/>
      <c r="OQK3025" s="607"/>
      <c r="OQL3025" s="607"/>
      <c r="OQM3025" s="607"/>
      <c r="OQN3025" s="607"/>
      <c r="OQO3025" s="607"/>
      <c r="OQP3025" s="607"/>
      <c r="OQQ3025" s="607"/>
      <c r="OQR3025" s="607"/>
      <c r="OQS3025" s="607"/>
      <c r="OQT3025" s="607"/>
      <c r="OQU3025" s="607"/>
      <c r="OQV3025" s="607"/>
      <c r="OQW3025" s="607"/>
      <c r="OQX3025" s="607"/>
      <c r="OQY3025" s="607"/>
      <c r="OQZ3025" s="607"/>
      <c r="ORA3025" s="607"/>
      <c r="ORB3025" s="607"/>
      <c r="ORC3025" s="607"/>
      <c r="ORD3025" s="607"/>
      <c r="ORE3025" s="607"/>
      <c r="ORF3025" s="607"/>
      <c r="ORG3025" s="607"/>
      <c r="ORH3025" s="607"/>
      <c r="ORI3025" s="607"/>
      <c r="ORJ3025" s="607"/>
      <c r="ORK3025" s="607"/>
      <c r="ORL3025" s="607"/>
      <c r="ORM3025" s="607"/>
      <c r="ORN3025" s="607"/>
      <c r="ORO3025" s="607"/>
      <c r="ORP3025" s="607"/>
      <c r="ORQ3025" s="607"/>
      <c r="ORR3025" s="607"/>
      <c r="ORS3025" s="607"/>
      <c r="ORT3025" s="607"/>
      <c r="ORU3025" s="607"/>
      <c r="ORV3025" s="607"/>
      <c r="ORW3025" s="607"/>
      <c r="ORX3025" s="607"/>
      <c r="ORY3025" s="607"/>
      <c r="ORZ3025" s="607"/>
      <c r="OSA3025" s="607"/>
      <c r="OSB3025" s="607"/>
      <c r="OSC3025" s="607"/>
      <c r="OSD3025" s="607"/>
      <c r="OSE3025" s="607"/>
      <c r="OSF3025" s="607"/>
      <c r="OSG3025" s="607"/>
      <c r="OSH3025" s="607"/>
      <c r="OSI3025" s="607"/>
      <c r="OSJ3025" s="607"/>
      <c r="OSK3025" s="607"/>
      <c r="OSL3025" s="607"/>
      <c r="OSM3025" s="607"/>
      <c r="OSN3025" s="607"/>
      <c r="OSO3025" s="607"/>
      <c r="OSP3025" s="607"/>
      <c r="OSQ3025" s="607"/>
      <c r="OSR3025" s="607"/>
      <c r="OSS3025" s="607"/>
      <c r="OST3025" s="607"/>
      <c r="OSU3025" s="607"/>
      <c r="OSV3025" s="607"/>
      <c r="OSW3025" s="607"/>
      <c r="OSX3025" s="607"/>
      <c r="OSY3025" s="607"/>
      <c r="OSZ3025" s="607"/>
      <c r="OTA3025" s="607"/>
      <c r="OTB3025" s="607"/>
      <c r="OTC3025" s="607"/>
      <c r="OTD3025" s="607"/>
      <c r="OTE3025" s="607"/>
      <c r="OTF3025" s="607"/>
      <c r="OTG3025" s="607"/>
      <c r="OTH3025" s="607"/>
      <c r="OTI3025" s="607"/>
      <c r="OTJ3025" s="607"/>
      <c r="OTK3025" s="607"/>
      <c r="OTL3025" s="607"/>
      <c r="OTM3025" s="607"/>
      <c r="OTN3025" s="607"/>
      <c r="OTO3025" s="607"/>
      <c r="OTP3025" s="607"/>
      <c r="OTQ3025" s="607"/>
      <c r="OTR3025" s="607"/>
      <c r="OTS3025" s="607"/>
      <c r="OTT3025" s="607"/>
      <c r="OTU3025" s="607"/>
      <c r="OTV3025" s="607"/>
      <c r="OTW3025" s="607"/>
      <c r="OTX3025" s="607"/>
      <c r="OTY3025" s="607"/>
      <c r="OTZ3025" s="607"/>
      <c r="OUA3025" s="607"/>
      <c r="OUB3025" s="607"/>
      <c r="OUC3025" s="607"/>
      <c r="OUD3025" s="607"/>
      <c r="OUE3025" s="607"/>
      <c r="OUF3025" s="607"/>
      <c r="OUG3025" s="607"/>
      <c r="OUH3025" s="607"/>
      <c r="OUI3025" s="607"/>
      <c r="OUJ3025" s="607"/>
      <c r="OUK3025" s="607"/>
      <c r="OUL3025" s="607"/>
      <c r="OUM3025" s="607"/>
      <c r="OUN3025" s="607"/>
      <c r="OUO3025" s="607"/>
      <c r="OUP3025" s="607"/>
      <c r="OUQ3025" s="607"/>
      <c r="OUR3025" s="607"/>
      <c r="OUS3025" s="607"/>
      <c r="OUT3025" s="607"/>
      <c r="OUU3025" s="607"/>
      <c r="OUV3025" s="607"/>
      <c r="OUW3025" s="607"/>
      <c r="OUX3025" s="607"/>
      <c r="OUY3025" s="607"/>
      <c r="OUZ3025" s="607"/>
      <c r="OVA3025" s="607"/>
      <c r="OVB3025" s="607"/>
      <c r="OVC3025" s="607"/>
      <c r="OVD3025" s="607"/>
      <c r="OVE3025" s="607"/>
      <c r="OVF3025" s="607"/>
      <c r="OVG3025" s="607"/>
      <c r="OVH3025" s="607"/>
      <c r="OVI3025" s="607"/>
      <c r="OVJ3025" s="607"/>
      <c r="OVK3025" s="607"/>
      <c r="OVL3025" s="607"/>
      <c r="OVM3025" s="607"/>
      <c r="OVN3025" s="607"/>
      <c r="OVO3025" s="607"/>
      <c r="OVP3025" s="607"/>
      <c r="OVQ3025" s="607"/>
      <c r="OVR3025" s="607"/>
      <c r="OVS3025" s="607"/>
      <c r="OVT3025" s="607"/>
      <c r="OVU3025" s="607"/>
      <c r="OVV3025" s="607"/>
      <c r="OVW3025" s="607"/>
      <c r="OVX3025" s="607"/>
      <c r="OVY3025" s="607"/>
      <c r="OVZ3025" s="607"/>
      <c r="OWA3025" s="607"/>
      <c r="OWB3025" s="607"/>
      <c r="OWC3025" s="607"/>
      <c r="OWD3025" s="607"/>
      <c r="OWE3025" s="607"/>
      <c r="OWF3025" s="607"/>
      <c r="OWG3025" s="607"/>
      <c r="OWH3025" s="607"/>
      <c r="OWI3025" s="607"/>
      <c r="OWJ3025" s="607"/>
      <c r="OWK3025" s="607"/>
      <c r="OWL3025" s="607"/>
      <c r="OWM3025" s="607"/>
      <c r="OWN3025" s="607"/>
      <c r="OWO3025" s="607"/>
      <c r="OWP3025" s="607"/>
      <c r="OWQ3025" s="607"/>
      <c r="OWR3025" s="607"/>
      <c r="OWS3025" s="607"/>
      <c r="OWT3025" s="607"/>
      <c r="OWU3025" s="607"/>
      <c r="OWV3025" s="607"/>
      <c r="OWW3025" s="607"/>
      <c r="OWX3025" s="607"/>
      <c r="OWY3025" s="607"/>
      <c r="OWZ3025" s="607"/>
      <c r="OXA3025" s="607"/>
      <c r="OXB3025" s="607"/>
      <c r="OXC3025" s="607"/>
      <c r="OXD3025" s="607"/>
      <c r="OXE3025" s="607"/>
      <c r="OXF3025" s="607"/>
      <c r="OXG3025" s="607"/>
      <c r="OXH3025" s="607"/>
      <c r="OXI3025" s="607"/>
      <c r="OXJ3025" s="607"/>
      <c r="OXK3025" s="607"/>
      <c r="OXL3025" s="607"/>
      <c r="OXM3025" s="607"/>
      <c r="OXN3025" s="607"/>
      <c r="OXO3025" s="607"/>
      <c r="OXP3025" s="607"/>
      <c r="OXQ3025" s="607"/>
      <c r="OXR3025" s="607"/>
      <c r="OXS3025" s="607"/>
      <c r="OXT3025" s="607"/>
      <c r="OXU3025" s="607"/>
      <c r="OXV3025" s="607"/>
      <c r="OXW3025" s="607"/>
      <c r="OXX3025" s="607"/>
      <c r="OXY3025" s="607"/>
      <c r="OXZ3025" s="607"/>
      <c r="OYA3025" s="607"/>
      <c r="OYB3025" s="607"/>
      <c r="OYC3025" s="607"/>
      <c r="OYD3025" s="607"/>
      <c r="OYE3025" s="607"/>
      <c r="OYF3025" s="607"/>
      <c r="OYG3025" s="607"/>
      <c r="OYH3025" s="607"/>
      <c r="OYI3025" s="607"/>
      <c r="OYJ3025" s="607"/>
      <c r="OYK3025" s="607"/>
      <c r="OYL3025" s="607"/>
      <c r="OYM3025" s="607"/>
      <c r="OYN3025" s="607"/>
      <c r="OYO3025" s="607"/>
      <c r="OYP3025" s="607"/>
      <c r="OYQ3025" s="607"/>
      <c r="OYR3025" s="607"/>
      <c r="OYS3025" s="607"/>
      <c r="OYT3025" s="607"/>
      <c r="OYU3025" s="607"/>
      <c r="OYV3025" s="607"/>
      <c r="OYW3025" s="607"/>
      <c r="OYX3025" s="607"/>
      <c r="OYY3025" s="607"/>
      <c r="OYZ3025" s="607"/>
      <c r="OZA3025" s="607"/>
      <c r="OZB3025" s="607"/>
      <c r="OZC3025" s="607"/>
      <c r="OZD3025" s="607"/>
      <c r="OZE3025" s="607"/>
      <c r="OZF3025" s="607"/>
      <c r="OZG3025" s="607"/>
      <c r="OZH3025" s="607"/>
      <c r="OZI3025" s="607"/>
      <c r="OZJ3025" s="607"/>
      <c r="OZK3025" s="607"/>
      <c r="OZL3025" s="607"/>
      <c r="OZM3025" s="607"/>
      <c r="OZN3025" s="607"/>
      <c r="OZO3025" s="607"/>
      <c r="OZP3025" s="607"/>
      <c r="OZQ3025" s="607"/>
      <c r="OZR3025" s="607"/>
      <c r="OZS3025" s="607"/>
      <c r="OZT3025" s="607"/>
      <c r="OZU3025" s="607"/>
      <c r="OZV3025" s="607"/>
      <c r="OZW3025" s="607"/>
      <c r="OZX3025" s="607"/>
      <c r="OZY3025" s="607"/>
      <c r="OZZ3025" s="607"/>
      <c r="PAA3025" s="607"/>
      <c r="PAB3025" s="607"/>
      <c r="PAC3025" s="607"/>
      <c r="PAD3025" s="607"/>
      <c r="PAE3025" s="607"/>
      <c r="PAF3025" s="607"/>
      <c r="PAG3025" s="607"/>
      <c r="PAH3025" s="607"/>
      <c r="PAI3025" s="607"/>
      <c r="PAJ3025" s="607"/>
      <c r="PAK3025" s="607"/>
      <c r="PAL3025" s="607"/>
      <c r="PAM3025" s="607"/>
      <c r="PAN3025" s="607"/>
      <c r="PAO3025" s="607"/>
      <c r="PAP3025" s="607"/>
      <c r="PAQ3025" s="607"/>
      <c r="PAR3025" s="607"/>
      <c r="PAS3025" s="607"/>
      <c r="PAT3025" s="607"/>
      <c r="PAU3025" s="607"/>
      <c r="PAV3025" s="607"/>
      <c r="PAW3025" s="607"/>
      <c r="PAX3025" s="607"/>
      <c r="PAY3025" s="607"/>
      <c r="PAZ3025" s="607"/>
      <c r="PBA3025" s="607"/>
      <c r="PBB3025" s="607"/>
      <c r="PBC3025" s="607"/>
      <c r="PBD3025" s="607"/>
      <c r="PBE3025" s="607"/>
      <c r="PBF3025" s="607"/>
      <c r="PBG3025" s="607"/>
      <c r="PBH3025" s="607"/>
      <c r="PBI3025" s="607"/>
      <c r="PBJ3025" s="607"/>
      <c r="PBK3025" s="607"/>
      <c r="PBL3025" s="607"/>
      <c r="PBM3025" s="607"/>
      <c r="PBN3025" s="607"/>
      <c r="PBO3025" s="607"/>
      <c r="PBP3025" s="607"/>
      <c r="PBQ3025" s="607"/>
      <c r="PBR3025" s="607"/>
      <c r="PBS3025" s="607"/>
      <c r="PBT3025" s="607"/>
      <c r="PBU3025" s="607"/>
      <c r="PBV3025" s="607"/>
      <c r="PBW3025" s="607"/>
      <c r="PBX3025" s="607"/>
      <c r="PBY3025" s="607"/>
      <c r="PBZ3025" s="607"/>
      <c r="PCA3025" s="607"/>
      <c r="PCB3025" s="607"/>
      <c r="PCC3025" s="607"/>
      <c r="PCD3025" s="607"/>
      <c r="PCE3025" s="607"/>
      <c r="PCF3025" s="607"/>
      <c r="PCG3025" s="607"/>
      <c r="PCH3025" s="607"/>
      <c r="PCI3025" s="607"/>
      <c r="PCJ3025" s="607"/>
      <c r="PCK3025" s="607"/>
      <c r="PCL3025" s="607"/>
      <c r="PCM3025" s="607"/>
      <c r="PCN3025" s="607"/>
      <c r="PCO3025" s="607"/>
      <c r="PCP3025" s="607"/>
      <c r="PCQ3025" s="607"/>
      <c r="PCR3025" s="607"/>
      <c r="PCS3025" s="607"/>
      <c r="PCT3025" s="607"/>
      <c r="PCU3025" s="607"/>
      <c r="PCV3025" s="607"/>
      <c r="PCW3025" s="607"/>
      <c r="PCX3025" s="607"/>
      <c r="PCY3025" s="607"/>
      <c r="PCZ3025" s="607"/>
      <c r="PDA3025" s="607"/>
      <c r="PDB3025" s="607"/>
      <c r="PDC3025" s="607"/>
      <c r="PDD3025" s="607"/>
      <c r="PDE3025" s="607"/>
      <c r="PDF3025" s="607"/>
      <c r="PDG3025" s="607"/>
      <c r="PDH3025" s="607"/>
      <c r="PDI3025" s="607"/>
      <c r="PDJ3025" s="607"/>
      <c r="PDK3025" s="607"/>
      <c r="PDL3025" s="607"/>
      <c r="PDM3025" s="607"/>
      <c r="PDN3025" s="607"/>
      <c r="PDO3025" s="607"/>
      <c r="PDP3025" s="607"/>
      <c r="PDQ3025" s="607"/>
      <c r="PDR3025" s="607"/>
      <c r="PDS3025" s="607"/>
      <c r="PDT3025" s="607"/>
      <c r="PDU3025" s="607"/>
      <c r="PDV3025" s="607"/>
      <c r="PDW3025" s="607"/>
      <c r="PDX3025" s="607"/>
      <c r="PDY3025" s="607"/>
      <c r="PDZ3025" s="607"/>
      <c r="PEA3025" s="607"/>
      <c r="PEB3025" s="607"/>
      <c r="PEC3025" s="607"/>
      <c r="PED3025" s="607"/>
      <c r="PEE3025" s="607"/>
      <c r="PEF3025" s="607"/>
      <c r="PEG3025" s="607"/>
      <c r="PEH3025" s="607"/>
      <c r="PEI3025" s="607"/>
      <c r="PEJ3025" s="607"/>
      <c r="PEK3025" s="607"/>
      <c r="PEL3025" s="607"/>
      <c r="PEM3025" s="607"/>
      <c r="PEN3025" s="607"/>
      <c r="PEO3025" s="607"/>
      <c r="PEP3025" s="607"/>
      <c r="PEQ3025" s="607"/>
      <c r="PER3025" s="607"/>
      <c r="PES3025" s="607"/>
      <c r="PET3025" s="607"/>
      <c r="PEU3025" s="607"/>
      <c r="PEV3025" s="607"/>
      <c r="PEW3025" s="607"/>
      <c r="PEX3025" s="607"/>
      <c r="PEY3025" s="607"/>
      <c r="PEZ3025" s="607"/>
      <c r="PFA3025" s="607"/>
      <c r="PFB3025" s="607"/>
      <c r="PFC3025" s="607"/>
      <c r="PFD3025" s="607"/>
      <c r="PFE3025" s="607"/>
      <c r="PFF3025" s="607"/>
      <c r="PFG3025" s="607"/>
      <c r="PFH3025" s="607"/>
      <c r="PFI3025" s="607"/>
      <c r="PFJ3025" s="607"/>
      <c r="PFK3025" s="607"/>
      <c r="PFL3025" s="607"/>
      <c r="PFM3025" s="607"/>
      <c r="PFN3025" s="607"/>
      <c r="PFO3025" s="607"/>
      <c r="PFP3025" s="607"/>
      <c r="PFQ3025" s="607"/>
      <c r="PFR3025" s="607"/>
      <c r="PFS3025" s="607"/>
      <c r="PFT3025" s="607"/>
      <c r="PFU3025" s="607"/>
      <c r="PFV3025" s="607"/>
      <c r="PFW3025" s="607"/>
      <c r="PFX3025" s="607"/>
      <c r="PFY3025" s="607"/>
      <c r="PFZ3025" s="607"/>
      <c r="PGA3025" s="607"/>
      <c r="PGB3025" s="607"/>
      <c r="PGC3025" s="607"/>
      <c r="PGD3025" s="607"/>
      <c r="PGE3025" s="607"/>
      <c r="PGF3025" s="607"/>
      <c r="PGG3025" s="607"/>
      <c r="PGH3025" s="607"/>
      <c r="PGI3025" s="607"/>
      <c r="PGJ3025" s="607"/>
      <c r="PGK3025" s="607"/>
      <c r="PGL3025" s="607"/>
      <c r="PGM3025" s="607"/>
      <c r="PGN3025" s="607"/>
      <c r="PGO3025" s="607"/>
      <c r="PGP3025" s="607"/>
      <c r="PGQ3025" s="607"/>
      <c r="PGR3025" s="607"/>
      <c r="PGS3025" s="607"/>
      <c r="PGT3025" s="607"/>
      <c r="PGU3025" s="607"/>
      <c r="PGV3025" s="607"/>
      <c r="PGW3025" s="607"/>
      <c r="PGX3025" s="607"/>
      <c r="PGY3025" s="607"/>
      <c r="PGZ3025" s="607"/>
      <c r="PHA3025" s="607"/>
      <c r="PHB3025" s="607"/>
      <c r="PHC3025" s="607"/>
      <c r="PHD3025" s="607"/>
      <c r="PHE3025" s="607"/>
      <c r="PHF3025" s="607"/>
      <c r="PHG3025" s="607"/>
      <c r="PHH3025" s="607"/>
      <c r="PHI3025" s="607"/>
      <c r="PHJ3025" s="607"/>
      <c r="PHK3025" s="607"/>
      <c r="PHL3025" s="607"/>
      <c r="PHM3025" s="607"/>
      <c r="PHN3025" s="607"/>
      <c r="PHO3025" s="607"/>
      <c r="PHP3025" s="607"/>
      <c r="PHQ3025" s="607"/>
      <c r="PHR3025" s="607"/>
      <c r="PHS3025" s="607"/>
      <c r="PHT3025" s="607"/>
      <c r="PHU3025" s="607"/>
      <c r="PHV3025" s="607"/>
      <c r="PHW3025" s="607"/>
      <c r="PHX3025" s="607"/>
      <c r="PHY3025" s="607"/>
      <c r="PHZ3025" s="607"/>
      <c r="PIA3025" s="607"/>
      <c r="PIB3025" s="607"/>
      <c r="PIC3025" s="607"/>
      <c r="PID3025" s="607"/>
      <c r="PIE3025" s="607"/>
      <c r="PIF3025" s="607"/>
      <c r="PIG3025" s="607"/>
      <c r="PIH3025" s="607"/>
      <c r="PII3025" s="607"/>
      <c r="PIJ3025" s="607"/>
      <c r="PIK3025" s="607"/>
      <c r="PIL3025" s="607"/>
      <c r="PIM3025" s="607"/>
      <c r="PIN3025" s="607"/>
      <c r="PIO3025" s="607"/>
      <c r="PIP3025" s="607"/>
      <c r="PIQ3025" s="607"/>
      <c r="PIR3025" s="607"/>
      <c r="PIS3025" s="607"/>
      <c r="PIT3025" s="607"/>
      <c r="PIU3025" s="607"/>
      <c r="PIV3025" s="607"/>
      <c r="PIW3025" s="607"/>
      <c r="PIX3025" s="607"/>
      <c r="PIY3025" s="607"/>
      <c r="PIZ3025" s="607"/>
      <c r="PJA3025" s="607"/>
      <c r="PJB3025" s="607"/>
      <c r="PJC3025" s="607"/>
      <c r="PJD3025" s="607"/>
      <c r="PJE3025" s="607"/>
      <c r="PJF3025" s="607"/>
      <c r="PJG3025" s="607"/>
      <c r="PJH3025" s="607"/>
      <c r="PJI3025" s="607"/>
      <c r="PJJ3025" s="607"/>
      <c r="PJK3025" s="607"/>
      <c r="PJL3025" s="607"/>
      <c r="PJM3025" s="607"/>
      <c r="PJN3025" s="607"/>
      <c r="PJO3025" s="607"/>
      <c r="PJP3025" s="607"/>
      <c r="PJQ3025" s="607"/>
      <c r="PJR3025" s="607"/>
      <c r="PJS3025" s="607"/>
      <c r="PJT3025" s="607"/>
      <c r="PJU3025" s="607"/>
      <c r="PJV3025" s="607"/>
      <c r="PJW3025" s="607"/>
      <c r="PJX3025" s="607"/>
      <c r="PJY3025" s="607"/>
      <c r="PJZ3025" s="607"/>
      <c r="PKA3025" s="607"/>
      <c r="PKB3025" s="607"/>
      <c r="PKC3025" s="607"/>
      <c r="PKD3025" s="607"/>
      <c r="PKE3025" s="607"/>
      <c r="PKF3025" s="607"/>
      <c r="PKG3025" s="607"/>
      <c r="PKH3025" s="607"/>
      <c r="PKI3025" s="607"/>
      <c r="PKJ3025" s="607"/>
      <c r="PKK3025" s="607"/>
      <c r="PKL3025" s="607"/>
      <c r="PKM3025" s="607"/>
      <c r="PKN3025" s="607"/>
      <c r="PKO3025" s="607"/>
      <c r="PKP3025" s="607"/>
      <c r="PKQ3025" s="607"/>
      <c r="PKR3025" s="607"/>
      <c r="PKS3025" s="607"/>
      <c r="PKT3025" s="607"/>
      <c r="PKU3025" s="607"/>
      <c r="PKV3025" s="607"/>
      <c r="PKW3025" s="607"/>
      <c r="PKX3025" s="607"/>
      <c r="PKY3025" s="607"/>
      <c r="PKZ3025" s="607"/>
      <c r="PLA3025" s="607"/>
      <c r="PLB3025" s="607"/>
      <c r="PLC3025" s="607"/>
      <c r="PLD3025" s="607"/>
      <c r="PLE3025" s="607"/>
      <c r="PLF3025" s="607"/>
      <c r="PLG3025" s="607"/>
      <c r="PLH3025" s="607"/>
      <c r="PLI3025" s="607"/>
      <c r="PLJ3025" s="607"/>
      <c r="PLK3025" s="607"/>
      <c r="PLL3025" s="607"/>
      <c r="PLM3025" s="607"/>
      <c r="PLN3025" s="607"/>
      <c r="PLO3025" s="607"/>
      <c r="PLP3025" s="607"/>
      <c r="PLQ3025" s="607"/>
      <c r="PLR3025" s="607"/>
      <c r="PLS3025" s="607"/>
      <c r="PLT3025" s="607"/>
      <c r="PLU3025" s="607"/>
      <c r="PLV3025" s="607"/>
      <c r="PLW3025" s="607"/>
      <c r="PLX3025" s="607"/>
      <c r="PLY3025" s="607"/>
      <c r="PLZ3025" s="607"/>
      <c r="PMA3025" s="607"/>
      <c r="PMB3025" s="607"/>
      <c r="PMC3025" s="607"/>
      <c r="PMD3025" s="607"/>
      <c r="PME3025" s="607"/>
      <c r="PMF3025" s="607"/>
      <c r="PMG3025" s="607"/>
      <c r="PMH3025" s="607"/>
      <c r="PMI3025" s="607"/>
      <c r="PMJ3025" s="607"/>
      <c r="PMK3025" s="607"/>
      <c r="PML3025" s="607"/>
      <c r="PMM3025" s="607"/>
      <c r="PMN3025" s="607"/>
      <c r="PMO3025" s="607"/>
      <c r="PMP3025" s="607"/>
      <c r="PMQ3025" s="607"/>
      <c r="PMR3025" s="607"/>
      <c r="PMS3025" s="607"/>
      <c r="PMT3025" s="607"/>
      <c r="PMU3025" s="607"/>
      <c r="PMV3025" s="607"/>
      <c r="PMW3025" s="607"/>
      <c r="PMX3025" s="607"/>
      <c r="PMY3025" s="607"/>
      <c r="PMZ3025" s="607"/>
      <c r="PNA3025" s="607"/>
      <c r="PNB3025" s="607"/>
      <c r="PNC3025" s="607"/>
      <c r="PND3025" s="607"/>
      <c r="PNE3025" s="607"/>
      <c r="PNF3025" s="607"/>
      <c r="PNG3025" s="607"/>
      <c r="PNH3025" s="607"/>
      <c r="PNI3025" s="607"/>
      <c r="PNJ3025" s="607"/>
      <c r="PNK3025" s="607"/>
      <c r="PNL3025" s="607"/>
      <c r="PNM3025" s="607"/>
      <c r="PNN3025" s="607"/>
      <c r="PNO3025" s="607"/>
      <c r="PNP3025" s="607"/>
      <c r="PNQ3025" s="607"/>
      <c r="PNR3025" s="607"/>
      <c r="PNS3025" s="607"/>
      <c r="PNT3025" s="607"/>
      <c r="PNU3025" s="607"/>
      <c r="PNV3025" s="607"/>
      <c r="PNW3025" s="607"/>
      <c r="PNX3025" s="607"/>
      <c r="PNY3025" s="607"/>
      <c r="PNZ3025" s="607"/>
      <c r="POA3025" s="607"/>
      <c r="POB3025" s="607"/>
      <c r="POC3025" s="607"/>
      <c r="POD3025" s="607"/>
      <c r="POE3025" s="607"/>
      <c r="POF3025" s="607"/>
      <c r="POG3025" s="607"/>
      <c r="POH3025" s="607"/>
      <c r="POI3025" s="607"/>
      <c r="POJ3025" s="607"/>
      <c r="POK3025" s="607"/>
      <c r="POL3025" s="607"/>
      <c r="POM3025" s="607"/>
      <c r="PON3025" s="607"/>
      <c r="POO3025" s="607"/>
      <c r="POP3025" s="607"/>
      <c r="POQ3025" s="607"/>
      <c r="POR3025" s="607"/>
      <c r="POS3025" s="607"/>
      <c r="POT3025" s="607"/>
      <c r="POU3025" s="607"/>
      <c r="POV3025" s="607"/>
      <c r="POW3025" s="607"/>
      <c r="POX3025" s="607"/>
      <c r="POY3025" s="607"/>
      <c r="POZ3025" s="607"/>
      <c r="PPA3025" s="607"/>
      <c r="PPB3025" s="607"/>
      <c r="PPC3025" s="607"/>
      <c r="PPD3025" s="607"/>
      <c r="PPE3025" s="607"/>
      <c r="PPF3025" s="607"/>
      <c r="PPG3025" s="607"/>
      <c r="PPH3025" s="607"/>
      <c r="PPI3025" s="607"/>
      <c r="PPJ3025" s="607"/>
      <c r="PPK3025" s="607"/>
      <c r="PPL3025" s="607"/>
      <c r="PPM3025" s="607"/>
      <c r="PPN3025" s="607"/>
      <c r="PPO3025" s="607"/>
      <c r="PPP3025" s="607"/>
      <c r="PPQ3025" s="607"/>
      <c r="PPR3025" s="607"/>
      <c r="PPS3025" s="607"/>
      <c r="PPT3025" s="607"/>
      <c r="PPU3025" s="607"/>
      <c r="PPV3025" s="607"/>
      <c r="PPW3025" s="607"/>
      <c r="PPX3025" s="607"/>
      <c r="PPY3025" s="607"/>
      <c r="PPZ3025" s="607"/>
      <c r="PQA3025" s="607"/>
      <c r="PQB3025" s="607"/>
      <c r="PQC3025" s="607"/>
      <c r="PQD3025" s="607"/>
      <c r="PQE3025" s="607"/>
      <c r="PQF3025" s="607"/>
      <c r="PQG3025" s="607"/>
      <c r="PQH3025" s="607"/>
      <c r="PQI3025" s="607"/>
      <c r="PQJ3025" s="607"/>
      <c r="PQK3025" s="607"/>
      <c r="PQL3025" s="607"/>
      <c r="PQM3025" s="607"/>
      <c r="PQN3025" s="607"/>
      <c r="PQO3025" s="607"/>
      <c r="PQP3025" s="607"/>
      <c r="PQQ3025" s="607"/>
      <c r="PQR3025" s="607"/>
      <c r="PQS3025" s="607"/>
      <c r="PQT3025" s="607"/>
      <c r="PQU3025" s="607"/>
      <c r="PQV3025" s="607"/>
      <c r="PQW3025" s="607"/>
      <c r="PQX3025" s="607"/>
      <c r="PQY3025" s="607"/>
      <c r="PQZ3025" s="607"/>
      <c r="PRA3025" s="607"/>
      <c r="PRB3025" s="607"/>
      <c r="PRC3025" s="607"/>
      <c r="PRD3025" s="607"/>
      <c r="PRE3025" s="607"/>
      <c r="PRF3025" s="607"/>
      <c r="PRG3025" s="607"/>
      <c r="PRH3025" s="607"/>
      <c r="PRI3025" s="607"/>
      <c r="PRJ3025" s="607"/>
      <c r="PRK3025" s="607"/>
      <c r="PRL3025" s="607"/>
      <c r="PRM3025" s="607"/>
      <c r="PRN3025" s="607"/>
      <c r="PRO3025" s="607"/>
      <c r="PRP3025" s="607"/>
      <c r="PRQ3025" s="607"/>
      <c r="PRR3025" s="607"/>
      <c r="PRS3025" s="607"/>
      <c r="PRT3025" s="607"/>
      <c r="PRU3025" s="607"/>
      <c r="PRV3025" s="607"/>
      <c r="PRW3025" s="607"/>
      <c r="PRX3025" s="607"/>
      <c r="PRY3025" s="607"/>
      <c r="PRZ3025" s="607"/>
      <c r="PSA3025" s="607"/>
      <c r="PSB3025" s="607"/>
      <c r="PSC3025" s="607"/>
      <c r="PSD3025" s="607"/>
      <c r="PSE3025" s="607"/>
      <c r="PSF3025" s="607"/>
      <c r="PSG3025" s="607"/>
      <c r="PSH3025" s="607"/>
      <c r="PSI3025" s="607"/>
      <c r="PSJ3025" s="607"/>
      <c r="PSK3025" s="607"/>
      <c r="PSL3025" s="607"/>
      <c r="PSM3025" s="607"/>
      <c r="PSN3025" s="607"/>
      <c r="PSO3025" s="607"/>
      <c r="PSP3025" s="607"/>
      <c r="PSQ3025" s="607"/>
      <c r="PSR3025" s="607"/>
      <c r="PSS3025" s="607"/>
      <c r="PST3025" s="607"/>
      <c r="PSU3025" s="607"/>
      <c r="PSV3025" s="607"/>
      <c r="PSW3025" s="607"/>
      <c r="PSX3025" s="607"/>
      <c r="PSY3025" s="607"/>
      <c r="PSZ3025" s="607"/>
      <c r="PTA3025" s="607"/>
      <c r="PTB3025" s="607"/>
      <c r="PTC3025" s="607"/>
      <c r="PTD3025" s="607"/>
      <c r="PTE3025" s="607"/>
      <c r="PTF3025" s="607"/>
      <c r="PTG3025" s="607"/>
      <c r="PTH3025" s="607"/>
      <c r="PTI3025" s="607"/>
      <c r="PTJ3025" s="607"/>
      <c r="PTK3025" s="607"/>
      <c r="PTL3025" s="607"/>
      <c r="PTM3025" s="607"/>
      <c r="PTN3025" s="607"/>
      <c r="PTO3025" s="607"/>
      <c r="PTP3025" s="607"/>
      <c r="PTQ3025" s="607"/>
      <c r="PTR3025" s="607"/>
      <c r="PTS3025" s="607"/>
      <c r="PTT3025" s="607"/>
      <c r="PTU3025" s="607"/>
      <c r="PTV3025" s="607"/>
      <c r="PTW3025" s="607"/>
      <c r="PTX3025" s="607"/>
      <c r="PTY3025" s="607"/>
      <c r="PTZ3025" s="607"/>
      <c r="PUA3025" s="607"/>
      <c r="PUB3025" s="607"/>
      <c r="PUC3025" s="607"/>
      <c r="PUD3025" s="607"/>
      <c r="PUE3025" s="607"/>
      <c r="PUF3025" s="607"/>
      <c r="PUG3025" s="607"/>
      <c r="PUH3025" s="607"/>
      <c r="PUI3025" s="607"/>
      <c r="PUJ3025" s="607"/>
      <c r="PUK3025" s="607"/>
      <c r="PUL3025" s="607"/>
      <c r="PUM3025" s="607"/>
      <c r="PUN3025" s="607"/>
      <c r="PUO3025" s="607"/>
      <c r="PUP3025" s="607"/>
      <c r="PUQ3025" s="607"/>
      <c r="PUR3025" s="607"/>
      <c r="PUS3025" s="607"/>
      <c r="PUT3025" s="607"/>
      <c r="PUU3025" s="607"/>
      <c r="PUV3025" s="607"/>
      <c r="PUW3025" s="607"/>
      <c r="PUX3025" s="607"/>
      <c r="PUY3025" s="607"/>
      <c r="PUZ3025" s="607"/>
      <c r="PVA3025" s="607"/>
      <c r="PVB3025" s="607"/>
      <c r="PVC3025" s="607"/>
      <c r="PVD3025" s="607"/>
      <c r="PVE3025" s="607"/>
      <c r="PVF3025" s="607"/>
      <c r="PVG3025" s="607"/>
      <c r="PVH3025" s="607"/>
      <c r="PVI3025" s="607"/>
      <c r="PVJ3025" s="607"/>
      <c r="PVK3025" s="607"/>
      <c r="PVL3025" s="607"/>
      <c r="PVM3025" s="607"/>
      <c r="PVN3025" s="607"/>
      <c r="PVO3025" s="607"/>
      <c r="PVP3025" s="607"/>
      <c r="PVQ3025" s="607"/>
      <c r="PVR3025" s="607"/>
      <c r="PVS3025" s="607"/>
      <c r="PVT3025" s="607"/>
      <c r="PVU3025" s="607"/>
      <c r="PVV3025" s="607"/>
      <c r="PVW3025" s="607"/>
      <c r="PVX3025" s="607"/>
      <c r="PVY3025" s="607"/>
      <c r="PVZ3025" s="607"/>
      <c r="PWA3025" s="607"/>
      <c r="PWB3025" s="607"/>
      <c r="PWC3025" s="607"/>
      <c r="PWD3025" s="607"/>
      <c r="PWE3025" s="607"/>
      <c r="PWF3025" s="607"/>
      <c r="PWG3025" s="607"/>
      <c r="PWH3025" s="607"/>
      <c r="PWI3025" s="607"/>
      <c r="PWJ3025" s="607"/>
      <c r="PWK3025" s="607"/>
      <c r="PWL3025" s="607"/>
      <c r="PWM3025" s="607"/>
      <c r="PWN3025" s="607"/>
      <c r="PWO3025" s="607"/>
      <c r="PWP3025" s="607"/>
      <c r="PWQ3025" s="607"/>
      <c r="PWR3025" s="607"/>
      <c r="PWS3025" s="607"/>
      <c r="PWT3025" s="607"/>
      <c r="PWU3025" s="607"/>
      <c r="PWV3025" s="607"/>
      <c r="PWW3025" s="607"/>
      <c r="PWX3025" s="607"/>
      <c r="PWY3025" s="607"/>
      <c r="PWZ3025" s="607"/>
      <c r="PXA3025" s="607"/>
      <c r="PXB3025" s="607"/>
      <c r="PXC3025" s="607"/>
      <c r="PXD3025" s="607"/>
      <c r="PXE3025" s="607"/>
      <c r="PXF3025" s="607"/>
      <c r="PXG3025" s="607"/>
      <c r="PXH3025" s="607"/>
      <c r="PXI3025" s="607"/>
      <c r="PXJ3025" s="607"/>
      <c r="PXK3025" s="607"/>
      <c r="PXL3025" s="607"/>
      <c r="PXM3025" s="607"/>
      <c r="PXN3025" s="607"/>
      <c r="PXO3025" s="607"/>
      <c r="PXP3025" s="607"/>
      <c r="PXQ3025" s="607"/>
      <c r="PXR3025" s="607"/>
      <c r="PXS3025" s="607"/>
      <c r="PXT3025" s="607"/>
      <c r="PXU3025" s="607"/>
      <c r="PXV3025" s="607"/>
      <c r="PXW3025" s="607"/>
      <c r="PXX3025" s="607"/>
      <c r="PXY3025" s="607"/>
      <c r="PXZ3025" s="607"/>
      <c r="PYA3025" s="607"/>
      <c r="PYB3025" s="607"/>
      <c r="PYC3025" s="607"/>
      <c r="PYD3025" s="607"/>
      <c r="PYE3025" s="607"/>
      <c r="PYF3025" s="607"/>
      <c r="PYG3025" s="607"/>
      <c r="PYH3025" s="607"/>
      <c r="PYI3025" s="607"/>
      <c r="PYJ3025" s="607"/>
      <c r="PYK3025" s="607"/>
      <c r="PYL3025" s="607"/>
      <c r="PYM3025" s="607"/>
      <c r="PYN3025" s="607"/>
      <c r="PYO3025" s="607"/>
      <c r="PYP3025" s="607"/>
      <c r="PYQ3025" s="607"/>
      <c r="PYR3025" s="607"/>
      <c r="PYS3025" s="607"/>
      <c r="PYT3025" s="607"/>
      <c r="PYU3025" s="607"/>
      <c r="PYV3025" s="607"/>
      <c r="PYW3025" s="607"/>
      <c r="PYX3025" s="607"/>
      <c r="PYY3025" s="607"/>
      <c r="PYZ3025" s="607"/>
      <c r="PZA3025" s="607"/>
      <c r="PZB3025" s="607"/>
      <c r="PZC3025" s="607"/>
      <c r="PZD3025" s="607"/>
      <c r="PZE3025" s="607"/>
      <c r="PZF3025" s="607"/>
      <c r="PZG3025" s="607"/>
      <c r="PZH3025" s="607"/>
      <c r="PZI3025" s="607"/>
      <c r="PZJ3025" s="607"/>
      <c r="PZK3025" s="607"/>
      <c r="PZL3025" s="607"/>
      <c r="PZM3025" s="607"/>
      <c r="PZN3025" s="607"/>
      <c r="PZO3025" s="607"/>
      <c r="PZP3025" s="607"/>
      <c r="PZQ3025" s="607"/>
      <c r="PZR3025" s="607"/>
      <c r="PZS3025" s="607"/>
      <c r="PZT3025" s="607"/>
      <c r="PZU3025" s="607"/>
      <c r="PZV3025" s="607"/>
      <c r="PZW3025" s="607"/>
      <c r="PZX3025" s="607"/>
      <c r="PZY3025" s="607"/>
      <c r="PZZ3025" s="607"/>
      <c r="QAA3025" s="607"/>
      <c r="QAB3025" s="607"/>
      <c r="QAC3025" s="607"/>
      <c r="QAD3025" s="607"/>
      <c r="QAE3025" s="607"/>
      <c r="QAF3025" s="607"/>
      <c r="QAG3025" s="607"/>
      <c r="QAH3025" s="607"/>
      <c r="QAI3025" s="607"/>
      <c r="QAJ3025" s="607"/>
      <c r="QAK3025" s="607"/>
      <c r="QAL3025" s="607"/>
      <c r="QAM3025" s="607"/>
      <c r="QAN3025" s="607"/>
      <c r="QAO3025" s="607"/>
      <c r="QAP3025" s="607"/>
      <c r="QAQ3025" s="607"/>
      <c r="QAR3025" s="607"/>
      <c r="QAS3025" s="607"/>
      <c r="QAT3025" s="607"/>
      <c r="QAU3025" s="607"/>
      <c r="QAV3025" s="607"/>
      <c r="QAW3025" s="607"/>
      <c r="QAX3025" s="607"/>
      <c r="QAY3025" s="607"/>
      <c r="QAZ3025" s="607"/>
      <c r="QBA3025" s="607"/>
      <c r="QBB3025" s="607"/>
      <c r="QBC3025" s="607"/>
      <c r="QBD3025" s="607"/>
      <c r="QBE3025" s="607"/>
      <c r="QBF3025" s="607"/>
      <c r="QBG3025" s="607"/>
      <c r="QBH3025" s="607"/>
      <c r="QBI3025" s="607"/>
      <c r="QBJ3025" s="607"/>
      <c r="QBK3025" s="607"/>
      <c r="QBL3025" s="607"/>
      <c r="QBM3025" s="607"/>
      <c r="QBN3025" s="607"/>
      <c r="QBO3025" s="607"/>
      <c r="QBP3025" s="607"/>
      <c r="QBQ3025" s="607"/>
      <c r="QBR3025" s="607"/>
      <c r="QBS3025" s="607"/>
      <c r="QBT3025" s="607"/>
      <c r="QBU3025" s="607"/>
      <c r="QBV3025" s="607"/>
      <c r="QBW3025" s="607"/>
      <c r="QBX3025" s="607"/>
      <c r="QBY3025" s="607"/>
      <c r="QBZ3025" s="607"/>
      <c r="QCA3025" s="607"/>
      <c r="QCB3025" s="607"/>
      <c r="QCC3025" s="607"/>
      <c r="QCD3025" s="607"/>
      <c r="QCE3025" s="607"/>
      <c r="QCF3025" s="607"/>
      <c r="QCG3025" s="607"/>
      <c r="QCH3025" s="607"/>
      <c r="QCI3025" s="607"/>
      <c r="QCJ3025" s="607"/>
      <c r="QCK3025" s="607"/>
      <c r="QCL3025" s="607"/>
      <c r="QCM3025" s="607"/>
      <c r="QCN3025" s="607"/>
      <c r="QCO3025" s="607"/>
      <c r="QCP3025" s="607"/>
      <c r="QCQ3025" s="607"/>
      <c r="QCR3025" s="607"/>
      <c r="QCS3025" s="607"/>
      <c r="QCT3025" s="607"/>
      <c r="QCU3025" s="607"/>
      <c r="QCV3025" s="607"/>
      <c r="QCW3025" s="607"/>
      <c r="QCX3025" s="607"/>
      <c r="QCY3025" s="607"/>
      <c r="QCZ3025" s="607"/>
      <c r="QDA3025" s="607"/>
      <c r="QDB3025" s="607"/>
      <c r="QDC3025" s="607"/>
      <c r="QDD3025" s="607"/>
      <c r="QDE3025" s="607"/>
      <c r="QDF3025" s="607"/>
      <c r="QDG3025" s="607"/>
      <c r="QDH3025" s="607"/>
      <c r="QDI3025" s="607"/>
      <c r="QDJ3025" s="607"/>
      <c r="QDK3025" s="607"/>
      <c r="QDL3025" s="607"/>
      <c r="QDM3025" s="607"/>
      <c r="QDN3025" s="607"/>
      <c r="QDO3025" s="607"/>
      <c r="QDP3025" s="607"/>
      <c r="QDQ3025" s="607"/>
      <c r="QDR3025" s="607"/>
      <c r="QDS3025" s="607"/>
      <c r="QDT3025" s="607"/>
      <c r="QDU3025" s="607"/>
      <c r="QDV3025" s="607"/>
      <c r="QDW3025" s="607"/>
      <c r="QDX3025" s="607"/>
      <c r="QDY3025" s="607"/>
      <c r="QDZ3025" s="607"/>
      <c r="QEA3025" s="607"/>
      <c r="QEB3025" s="607"/>
      <c r="QEC3025" s="607"/>
      <c r="QED3025" s="607"/>
      <c r="QEE3025" s="607"/>
      <c r="QEF3025" s="607"/>
      <c r="QEG3025" s="607"/>
      <c r="QEH3025" s="607"/>
      <c r="QEI3025" s="607"/>
      <c r="QEJ3025" s="607"/>
      <c r="QEK3025" s="607"/>
      <c r="QEL3025" s="607"/>
      <c r="QEM3025" s="607"/>
      <c r="QEN3025" s="607"/>
      <c r="QEO3025" s="607"/>
      <c r="QEP3025" s="607"/>
      <c r="QEQ3025" s="607"/>
      <c r="QER3025" s="607"/>
      <c r="QES3025" s="607"/>
      <c r="QET3025" s="607"/>
      <c r="QEU3025" s="607"/>
      <c r="QEV3025" s="607"/>
      <c r="QEW3025" s="607"/>
      <c r="QEX3025" s="607"/>
      <c r="QEY3025" s="607"/>
      <c r="QEZ3025" s="607"/>
      <c r="QFA3025" s="607"/>
      <c r="QFB3025" s="607"/>
      <c r="QFC3025" s="607"/>
      <c r="QFD3025" s="607"/>
      <c r="QFE3025" s="607"/>
      <c r="QFF3025" s="607"/>
      <c r="QFG3025" s="607"/>
      <c r="QFH3025" s="607"/>
      <c r="QFI3025" s="607"/>
      <c r="QFJ3025" s="607"/>
      <c r="QFK3025" s="607"/>
      <c r="QFL3025" s="607"/>
      <c r="QFM3025" s="607"/>
      <c r="QFN3025" s="607"/>
      <c r="QFO3025" s="607"/>
      <c r="QFP3025" s="607"/>
      <c r="QFQ3025" s="607"/>
      <c r="QFR3025" s="607"/>
      <c r="QFS3025" s="607"/>
      <c r="QFT3025" s="607"/>
      <c r="QFU3025" s="607"/>
      <c r="QFV3025" s="607"/>
      <c r="QFW3025" s="607"/>
      <c r="QFX3025" s="607"/>
      <c r="QFY3025" s="607"/>
      <c r="QFZ3025" s="607"/>
      <c r="QGA3025" s="607"/>
      <c r="QGB3025" s="607"/>
      <c r="QGC3025" s="607"/>
      <c r="QGD3025" s="607"/>
      <c r="QGE3025" s="607"/>
      <c r="QGF3025" s="607"/>
      <c r="QGG3025" s="607"/>
      <c r="QGH3025" s="607"/>
      <c r="QGI3025" s="607"/>
      <c r="QGJ3025" s="607"/>
      <c r="QGK3025" s="607"/>
      <c r="QGL3025" s="607"/>
      <c r="QGM3025" s="607"/>
      <c r="QGN3025" s="607"/>
      <c r="QGO3025" s="607"/>
      <c r="QGP3025" s="607"/>
      <c r="QGQ3025" s="607"/>
      <c r="QGR3025" s="607"/>
      <c r="QGS3025" s="607"/>
      <c r="QGT3025" s="607"/>
      <c r="QGU3025" s="607"/>
      <c r="QGV3025" s="607"/>
      <c r="QGW3025" s="607"/>
      <c r="QGX3025" s="607"/>
      <c r="QGY3025" s="607"/>
      <c r="QGZ3025" s="607"/>
      <c r="QHA3025" s="607"/>
      <c r="QHB3025" s="607"/>
      <c r="QHC3025" s="607"/>
      <c r="QHD3025" s="607"/>
      <c r="QHE3025" s="607"/>
      <c r="QHF3025" s="607"/>
      <c r="QHG3025" s="607"/>
      <c r="QHH3025" s="607"/>
      <c r="QHI3025" s="607"/>
      <c r="QHJ3025" s="607"/>
      <c r="QHK3025" s="607"/>
      <c r="QHL3025" s="607"/>
      <c r="QHM3025" s="607"/>
      <c r="QHN3025" s="607"/>
      <c r="QHO3025" s="607"/>
      <c r="QHP3025" s="607"/>
      <c r="QHQ3025" s="607"/>
      <c r="QHR3025" s="607"/>
      <c r="QHS3025" s="607"/>
      <c r="QHT3025" s="607"/>
      <c r="QHU3025" s="607"/>
      <c r="QHV3025" s="607"/>
      <c r="QHW3025" s="607"/>
      <c r="QHX3025" s="607"/>
      <c r="QHY3025" s="607"/>
      <c r="QHZ3025" s="607"/>
      <c r="QIA3025" s="607"/>
      <c r="QIB3025" s="607"/>
      <c r="QIC3025" s="607"/>
      <c r="QID3025" s="607"/>
      <c r="QIE3025" s="607"/>
      <c r="QIF3025" s="607"/>
      <c r="QIG3025" s="607"/>
      <c r="QIH3025" s="607"/>
      <c r="QII3025" s="607"/>
      <c r="QIJ3025" s="607"/>
      <c r="QIK3025" s="607"/>
      <c r="QIL3025" s="607"/>
      <c r="QIM3025" s="607"/>
      <c r="QIN3025" s="607"/>
      <c r="QIO3025" s="607"/>
      <c r="QIP3025" s="607"/>
      <c r="QIQ3025" s="607"/>
      <c r="QIR3025" s="607"/>
      <c r="QIS3025" s="607"/>
      <c r="QIT3025" s="607"/>
      <c r="QIU3025" s="607"/>
      <c r="QIV3025" s="607"/>
      <c r="QIW3025" s="607"/>
      <c r="QIX3025" s="607"/>
      <c r="QIY3025" s="607"/>
      <c r="QIZ3025" s="607"/>
      <c r="QJA3025" s="607"/>
      <c r="QJB3025" s="607"/>
      <c r="QJC3025" s="607"/>
      <c r="QJD3025" s="607"/>
      <c r="QJE3025" s="607"/>
      <c r="QJF3025" s="607"/>
      <c r="QJG3025" s="607"/>
      <c r="QJH3025" s="607"/>
      <c r="QJI3025" s="607"/>
      <c r="QJJ3025" s="607"/>
      <c r="QJK3025" s="607"/>
      <c r="QJL3025" s="607"/>
      <c r="QJM3025" s="607"/>
      <c r="QJN3025" s="607"/>
      <c r="QJO3025" s="607"/>
      <c r="QJP3025" s="607"/>
      <c r="QJQ3025" s="607"/>
      <c r="QJR3025" s="607"/>
      <c r="QJS3025" s="607"/>
      <c r="QJT3025" s="607"/>
      <c r="QJU3025" s="607"/>
      <c r="QJV3025" s="607"/>
      <c r="QJW3025" s="607"/>
      <c r="QJX3025" s="607"/>
      <c r="QJY3025" s="607"/>
      <c r="QJZ3025" s="607"/>
      <c r="QKA3025" s="607"/>
      <c r="QKB3025" s="607"/>
      <c r="QKC3025" s="607"/>
      <c r="QKD3025" s="607"/>
      <c r="QKE3025" s="607"/>
      <c r="QKF3025" s="607"/>
      <c r="QKG3025" s="607"/>
      <c r="QKH3025" s="607"/>
      <c r="QKI3025" s="607"/>
      <c r="QKJ3025" s="607"/>
      <c r="QKK3025" s="607"/>
      <c r="QKL3025" s="607"/>
      <c r="QKM3025" s="607"/>
      <c r="QKN3025" s="607"/>
      <c r="QKO3025" s="607"/>
      <c r="QKP3025" s="607"/>
      <c r="QKQ3025" s="607"/>
      <c r="QKR3025" s="607"/>
      <c r="QKS3025" s="607"/>
      <c r="QKT3025" s="607"/>
      <c r="QKU3025" s="607"/>
      <c r="QKV3025" s="607"/>
      <c r="QKW3025" s="607"/>
      <c r="QKX3025" s="607"/>
      <c r="QKY3025" s="607"/>
      <c r="QKZ3025" s="607"/>
      <c r="QLA3025" s="607"/>
      <c r="QLB3025" s="607"/>
      <c r="QLC3025" s="607"/>
      <c r="QLD3025" s="607"/>
      <c r="QLE3025" s="607"/>
      <c r="QLF3025" s="607"/>
      <c r="QLG3025" s="607"/>
      <c r="QLH3025" s="607"/>
      <c r="QLI3025" s="607"/>
      <c r="QLJ3025" s="607"/>
      <c r="QLK3025" s="607"/>
      <c r="QLL3025" s="607"/>
      <c r="QLM3025" s="607"/>
      <c r="QLN3025" s="607"/>
      <c r="QLO3025" s="607"/>
      <c r="QLP3025" s="607"/>
      <c r="QLQ3025" s="607"/>
      <c r="QLR3025" s="607"/>
      <c r="QLS3025" s="607"/>
      <c r="QLT3025" s="607"/>
      <c r="QLU3025" s="607"/>
      <c r="QLV3025" s="607"/>
      <c r="QLW3025" s="607"/>
      <c r="QLX3025" s="607"/>
      <c r="QLY3025" s="607"/>
      <c r="QLZ3025" s="607"/>
      <c r="QMA3025" s="607"/>
      <c r="QMB3025" s="607"/>
      <c r="QMC3025" s="607"/>
      <c r="QMD3025" s="607"/>
      <c r="QME3025" s="607"/>
      <c r="QMF3025" s="607"/>
      <c r="QMG3025" s="607"/>
      <c r="QMH3025" s="607"/>
      <c r="QMI3025" s="607"/>
      <c r="QMJ3025" s="607"/>
      <c r="QMK3025" s="607"/>
      <c r="QML3025" s="607"/>
      <c r="QMM3025" s="607"/>
      <c r="QMN3025" s="607"/>
      <c r="QMO3025" s="607"/>
      <c r="QMP3025" s="607"/>
      <c r="QMQ3025" s="607"/>
      <c r="QMR3025" s="607"/>
      <c r="QMS3025" s="607"/>
      <c r="QMT3025" s="607"/>
      <c r="QMU3025" s="607"/>
      <c r="QMV3025" s="607"/>
      <c r="QMW3025" s="607"/>
      <c r="QMX3025" s="607"/>
      <c r="QMY3025" s="607"/>
      <c r="QMZ3025" s="607"/>
      <c r="QNA3025" s="607"/>
      <c r="QNB3025" s="607"/>
      <c r="QNC3025" s="607"/>
      <c r="QND3025" s="607"/>
      <c r="QNE3025" s="607"/>
      <c r="QNF3025" s="607"/>
      <c r="QNG3025" s="607"/>
      <c r="QNH3025" s="607"/>
      <c r="QNI3025" s="607"/>
      <c r="QNJ3025" s="607"/>
      <c r="QNK3025" s="607"/>
      <c r="QNL3025" s="607"/>
      <c r="QNM3025" s="607"/>
      <c r="QNN3025" s="607"/>
      <c r="QNO3025" s="607"/>
      <c r="QNP3025" s="607"/>
      <c r="QNQ3025" s="607"/>
      <c r="QNR3025" s="607"/>
      <c r="QNS3025" s="607"/>
      <c r="QNT3025" s="607"/>
      <c r="QNU3025" s="607"/>
      <c r="QNV3025" s="607"/>
      <c r="QNW3025" s="607"/>
      <c r="QNX3025" s="607"/>
      <c r="QNY3025" s="607"/>
      <c r="QNZ3025" s="607"/>
      <c r="QOA3025" s="607"/>
      <c r="QOB3025" s="607"/>
      <c r="QOC3025" s="607"/>
      <c r="QOD3025" s="607"/>
      <c r="QOE3025" s="607"/>
      <c r="QOF3025" s="607"/>
      <c r="QOG3025" s="607"/>
      <c r="QOH3025" s="607"/>
      <c r="QOI3025" s="607"/>
      <c r="QOJ3025" s="607"/>
      <c r="QOK3025" s="607"/>
      <c r="QOL3025" s="607"/>
      <c r="QOM3025" s="607"/>
      <c r="QON3025" s="607"/>
      <c r="QOO3025" s="607"/>
      <c r="QOP3025" s="607"/>
      <c r="QOQ3025" s="607"/>
      <c r="QOR3025" s="607"/>
      <c r="QOS3025" s="607"/>
      <c r="QOT3025" s="607"/>
      <c r="QOU3025" s="607"/>
      <c r="QOV3025" s="607"/>
      <c r="QOW3025" s="607"/>
      <c r="QOX3025" s="607"/>
      <c r="QOY3025" s="607"/>
      <c r="QOZ3025" s="607"/>
      <c r="QPA3025" s="607"/>
      <c r="QPB3025" s="607"/>
      <c r="QPC3025" s="607"/>
      <c r="QPD3025" s="607"/>
      <c r="QPE3025" s="607"/>
      <c r="QPF3025" s="607"/>
      <c r="QPG3025" s="607"/>
      <c r="QPH3025" s="607"/>
      <c r="QPI3025" s="607"/>
      <c r="QPJ3025" s="607"/>
      <c r="QPK3025" s="607"/>
      <c r="QPL3025" s="607"/>
      <c r="QPM3025" s="607"/>
      <c r="QPN3025" s="607"/>
      <c r="QPO3025" s="607"/>
      <c r="QPP3025" s="607"/>
      <c r="QPQ3025" s="607"/>
      <c r="QPR3025" s="607"/>
      <c r="QPS3025" s="607"/>
      <c r="QPT3025" s="607"/>
      <c r="QPU3025" s="607"/>
      <c r="QPV3025" s="607"/>
      <c r="QPW3025" s="607"/>
      <c r="QPX3025" s="607"/>
      <c r="QPY3025" s="607"/>
      <c r="QPZ3025" s="607"/>
      <c r="QQA3025" s="607"/>
      <c r="QQB3025" s="607"/>
      <c r="QQC3025" s="607"/>
      <c r="QQD3025" s="607"/>
      <c r="QQE3025" s="607"/>
      <c r="QQF3025" s="607"/>
      <c r="QQG3025" s="607"/>
      <c r="QQH3025" s="607"/>
      <c r="QQI3025" s="607"/>
      <c r="QQJ3025" s="607"/>
      <c r="QQK3025" s="607"/>
      <c r="QQL3025" s="607"/>
      <c r="QQM3025" s="607"/>
      <c r="QQN3025" s="607"/>
      <c r="QQO3025" s="607"/>
      <c r="QQP3025" s="607"/>
      <c r="QQQ3025" s="607"/>
      <c r="QQR3025" s="607"/>
      <c r="QQS3025" s="607"/>
      <c r="QQT3025" s="607"/>
      <c r="QQU3025" s="607"/>
      <c r="QQV3025" s="607"/>
      <c r="QQW3025" s="607"/>
      <c r="QQX3025" s="607"/>
      <c r="QQY3025" s="607"/>
      <c r="QQZ3025" s="607"/>
      <c r="QRA3025" s="607"/>
      <c r="QRB3025" s="607"/>
      <c r="QRC3025" s="607"/>
      <c r="QRD3025" s="607"/>
      <c r="QRE3025" s="607"/>
      <c r="QRF3025" s="607"/>
      <c r="QRG3025" s="607"/>
      <c r="QRH3025" s="607"/>
      <c r="QRI3025" s="607"/>
      <c r="QRJ3025" s="607"/>
      <c r="QRK3025" s="607"/>
      <c r="QRL3025" s="607"/>
      <c r="QRM3025" s="607"/>
      <c r="QRN3025" s="607"/>
      <c r="QRO3025" s="607"/>
      <c r="QRP3025" s="607"/>
      <c r="QRQ3025" s="607"/>
      <c r="QRR3025" s="607"/>
      <c r="QRS3025" s="607"/>
      <c r="QRT3025" s="607"/>
      <c r="QRU3025" s="607"/>
      <c r="QRV3025" s="607"/>
      <c r="QRW3025" s="607"/>
      <c r="QRX3025" s="607"/>
      <c r="QRY3025" s="607"/>
      <c r="QRZ3025" s="607"/>
      <c r="QSA3025" s="607"/>
      <c r="QSB3025" s="607"/>
      <c r="QSC3025" s="607"/>
      <c r="QSD3025" s="607"/>
      <c r="QSE3025" s="607"/>
      <c r="QSF3025" s="607"/>
      <c r="QSG3025" s="607"/>
      <c r="QSH3025" s="607"/>
      <c r="QSI3025" s="607"/>
      <c r="QSJ3025" s="607"/>
      <c r="QSK3025" s="607"/>
      <c r="QSL3025" s="607"/>
      <c r="QSM3025" s="607"/>
      <c r="QSN3025" s="607"/>
      <c r="QSO3025" s="607"/>
      <c r="QSP3025" s="607"/>
      <c r="QSQ3025" s="607"/>
      <c r="QSR3025" s="607"/>
      <c r="QSS3025" s="607"/>
      <c r="QST3025" s="607"/>
      <c r="QSU3025" s="607"/>
      <c r="QSV3025" s="607"/>
      <c r="QSW3025" s="607"/>
      <c r="QSX3025" s="607"/>
      <c r="QSY3025" s="607"/>
      <c r="QSZ3025" s="607"/>
      <c r="QTA3025" s="607"/>
      <c r="QTB3025" s="607"/>
      <c r="QTC3025" s="607"/>
      <c r="QTD3025" s="607"/>
      <c r="QTE3025" s="607"/>
      <c r="QTF3025" s="607"/>
      <c r="QTG3025" s="607"/>
      <c r="QTH3025" s="607"/>
      <c r="QTI3025" s="607"/>
      <c r="QTJ3025" s="607"/>
      <c r="QTK3025" s="607"/>
      <c r="QTL3025" s="607"/>
      <c r="QTM3025" s="607"/>
      <c r="QTN3025" s="607"/>
      <c r="QTO3025" s="607"/>
      <c r="QTP3025" s="607"/>
      <c r="QTQ3025" s="607"/>
      <c r="QTR3025" s="607"/>
      <c r="QTS3025" s="607"/>
      <c r="QTT3025" s="607"/>
      <c r="QTU3025" s="607"/>
      <c r="QTV3025" s="607"/>
      <c r="QTW3025" s="607"/>
      <c r="QTX3025" s="607"/>
      <c r="QTY3025" s="607"/>
      <c r="QTZ3025" s="607"/>
      <c r="QUA3025" s="607"/>
      <c r="QUB3025" s="607"/>
      <c r="QUC3025" s="607"/>
      <c r="QUD3025" s="607"/>
      <c r="QUE3025" s="607"/>
      <c r="QUF3025" s="607"/>
      <c r="QUG3025" s="607"/>
      <c r="QUH3025" s="607"/>
      <c r="QUI3025" s="607"/>
      <c r="QUJ3025" s="607"/>
      <c r="QUK3025" s="607"/>
      <c r="QUL3025" s="607"/>
      <c r="QUM3025" s="607"/>
      <c r="QUN3025" s="607"/>
      <c r="QUO3025" s="607"/>
      <c r="QUP3025" s="607"/>
      <c r="QUQ3025" s="607"/>
      <c r="QUR3025" s="607"/>
      <c r="QUS3025" s="607"/>
      <c r="QUT3025" s="607"/>
      <c r="QUU3025" s="607"/>
      <c r="QUV3025" s="607"/>
      <c r="QUW3025" s="607"/>
      <c r="QUX3025" s="607"/>
      <c r="QUY3025" s="607"/>
      <c r="QUZ3025" s="607"/>
      <c r="QVA3025" s="607"/>
      <c r="QVB3025" s="607"/>
      <c r="QVC3025" s="607"/>
      <c r="QVD3025" s="607"/>
      <c r="QVE3025" s="607"/>
      <c r="QVF3025" s="607"/>
      <c r="QVG3025" s="607"/>
      <c r="QVH3025" s="607"/>
      <c r="QVI3025" s="607"/>
      <c r="QVJ3025" s="607"/>
      <c r="QVK3025" s="607"/>
      <c r="QVL3025" s="607"/>
      <c r="QVM3025" s="607"/>
      <c r="QVN3025" s="607"/>
      <c r="QVO3025" s="607"/>
      <c r="QVP3025" s="607"/>
      <c r="QVQ3025" s="607"/>
      <c r="QVR3025" s="607"/>
      <c r="QVS3025" s="607"/>
      <c r="QVT3025" s="607"/>
      <c r="QVU3025" s="607"/>
      <c r="QVV3025" s="607"/>
      <c r="QVW3025" s="607"/>
      <c r="QVX3025" s="607"/>
      <c r="QVY3025" s="607"/>
      <c r="QVZ3025" s="607"/>
      <c r="QWA3025" s="607"/>
      <c r="QWB3025" s="607"/>
      <c r="QWC3025" s="607"/>
      <c r="QWD3025" s="607"/>
      <c r="QWE3025" s="607"/>
      <c r="QWF3025" s="607"/>
      <c r="QWG3025" s="607"/>
      <c r="QWH3025" s="607"/>
      <c r="QWI3025" s="607"/>
      <c r="QWJ3025" s="607"/>
      <c r="QWK3025" s="607"/>
      <c r="QWL3025" s="607"/>
      <c r="QWM3025" s="607"/>
      <c r="QWN3025" s="607"/>
      <c r="QWO3025" s="607"/>
      <c r="QWP3025" s="607"/>
      <c r="QWQ3025" s="607"/>
      <c r="QWR3025" s="607"/>
      <c r="QWS3025" s="607"/>
      <c r="QWT3025" s="607"/>
      <c r="QWU3025" s="607"/>
      <c r="QWV3025" s="607"/>
      <c r="QWW3025" s="607"/>
      <c r="QWX3025" s="607"/>
      <c r="QWY3025" s="607"/>
      <c r="QWZ3025" s="607"/>
      <c r="QXA3025" s="607"/>
      <c r="QXB3025" s="607"/>
      <c r="QXC3025" s="607"/>
      <c r="QXD3025" s="607"/>
      <c r="QXE3025" s="607"/>
      <c r="QXF3025" s="607"/>
      <c r="QXG3025" s="607"/>
      <c r="QXH3025" s="607"/>
      <c r="QXI3025" s="607"/>
      <c r="QXJ3025" s="607"/>
      <c r="QXK3025" s="607"/>
      <c r="QXL3025" s="607"/>
      <c r="QXM3025" s="607"/>
      <c r="QXN3025" s="607"/>
      <c r="QXO3025" s="607"/>
      <c r="QXP3025" s="607"/>
      <c r="QXQ3025" s="607"/>
      <c r="QXR3025" s="607"/>
      <c r="QXS3025" s="607"/>
      <c r="QXT3025" s="607"/>
      <c r="QXU3025" s="607"/>
      <c r="QXV3025" s="607"/>
      <c r="QXW3025" s="607"/>
      <c r="QXX3025" s="607"/>
      <c r="QXY3025" s="607"/>
      <c r="QXZ3025" s="607"/>
      <c r="QYA3025" s="607"/>
      <c r="QYB3025" s="607"/>
      <c r="QYC3025" s="607"/>
      <c r="QYD3025" s="607"/>
      <c r="QYE3025" s="607"/>
      <c r="QYF3025" s="607"/>
      <c r="QYG3025" s="607"/>
      <c r="QYH3025" s="607"/>
      <c r="QYI3025" s="607"/>
      <c r="QYJ3025" s="607"/>
      <c r="QYK3025" s="607"/>
      <c r="QYL3025" s="607"/>
      <c r="QYM3025" s="607"/>
      <c r="QYN3025" s="607"/>
      <c r="QYO3025" s="607"/>
      <c r="QYP3025" s="607"/>
      <c r="QYQ3025" s="607"/>
      <c r="QYR3025" s="607"/>
      <c r="QYS3025" s="607"/>
      <c r="QYT3025" s="607"/>
      <c r="QYU3025" s="607"/>
      <c r="QYV3025" s="607"/>
      <c r="QYW3025" s="607"/>
      <c r="QYX3025" s="607"/>
      <c r="QYY3025" s="607"/>
      <c r="QYZ3025" s="607"/>
      <c r="QZA3025" s="607"/>
      <c r="QZB3025" s="607"/>
      <c r="QZC3025" s="607"/>
      <c r="QZD3025" s="607"/>
      <c r="QZE3025" s="607"/>
      <c r="QZF3025" s="607"/>
      <c r="QZG3025" s="607"/>
      <c r="QZH3025" s="607"/>
      <c r="QZI3025" s="607"/>
      <c r="QZJ3025" s="607"/>
      <c r="QZK3025" s="607"/>
      <c r="QZL3025" s="607"/>
      <c r="QZM3025" s="607"/>
      <c r="QZN3025" s="607"/>
      <c r="QZO3025" s="607"/>
      <c r="QZP3025" s="607"/>
      <c r="QZQ3025" s="607"/>
      <c r="QZR3025" s="607"/>
      <c r="QZS3025" s="607"/>
      <c r="QZT3025" s="607"/>
      <c r="QZU3025" s="607"/>
      <c r="QZV3025" s="607"/>
      <c r="QZW3025" s="607"/>
      <c r="QZX3025" s="607"/>
      <c r="QZY3025" s="607"/>
      <c r="QZZ3025" s="607"/>
      <c r="RAA3025" s="607"/>
      <c r="RAB3025" s="607"/>
      <c r="RAC3025" s="607"/>
      <c r="RAD3025" s="607"/>
      <c r="RAE3025" s="607"/>
      <c r="RAF3025" s="607"/>
      <c r="RAG3025" s="607"/>
      <c r="RAH3025" s="607"/>
      <c r="RAI3025" s="607"/>
      <c r="RAJ3025" s="607"/>
      <c r="RAK3025" s="607"/>
      <c r="RAL3025" s="607"/>
      <c r="RAM3025" s="607"/>
      <c r="RAN3025" s="607"/>
      <c r="RAO3025" s="607"/>
      <c r="RAP3025" s="607"/>
      <c r="RAQ3025" s="607"/>
      <c r="RAR3025" s="607"/>
      <c r="RAS3025" s="607"/>
      <c r="RAT3025" s="607"/>
      <c r="RAU3025" s="607"/>
      <c r="RAV3025" s="607"/>
      <c r="RAW3025" s="607"/>
      <c r="RAX3025" s="607"/>
      <c r="RAY3025" s="607"/>
      <c r="RAZ3025" s="607"/>
      <c r="RBA3025" s="607"/>
      <c r="RBB3025" s="607"/>
      <c r="RBC3025" s="607"/>
      <c r="RBD3025" s="607"/>
      <c r="RBE3025" s="607"/>
      <c r="RBF3025" s="607"/>
      <c r="RBG3025" s="607"/>
      <c r="RBH3025" s="607"/>
      <c r="RBI3025" s="607"/>
      <c r="RBJ3025" s="607"/>
      <c r="RBK3025" s="607"/>
      <c r="RBL3025" s="607"/>
      <c r="RBM3025" s="607"/>
      <c r="RBN3025" s="607"/>
      <c r="RBO3025" s="607"/>
      <c r="RBP3025" s="607"/>
      <c r="RBQ3025" s="607"/>
      <c r="RBR3025" s="607"/>
      <c r="RBS3025" s="607"/>
      <c r="RBT3025" s="607"/>
      <c r="RBU3025" s="607"/>
      <c r="RBV3025" s="607"/>
      <c r="RBW3025" s="607"/>
      <c r="RBX3025" s="607"/>
      <c r="RBY3025" s="607"/>
      <c r="RBZ3025" s="607"/>
      <c r="RCA3025" s="607"/>
      <c r="RCB3025" s="607"/>
      <c r="RCC3025" s="607"/>
      <c r="RCD3025" s="607"/>
      <c r="RCE3025" s="607"/>
      <c r="RCF3025" s="607"/>
      <c r="RCG3025" s="607"/>
      <c r="RCH3025" s="607"/>
      <c r="RCI3025" s="607"/>
      <c r="RCJ3025" s="607"/>
      <c r="RCK3025" s="607"/>
      <c r="RCL3025" s="607"/>
      <c r="RCM3025" s="607"/>
      <c r="RCN3025" s="607"/>
      <c r="RCO3025" s="607"/>
      <c r="RCP3025" s="607"/>
      <c r="RCQ3025" s="607"/>
      <c r="RCR3025" s="607"/>
      <c r="RCS3025" s="607"/>
      <c r="RCT3025" s="607"/>
      <c r="RCU3025" s="607"/>
      <c r="RCV3025" s="607"/>
      <c r="RCW3025" s="607"/>
      <c r="RCX3025" s="607"/>
      <c r="RCY3025" s="607"/>
      <c r="RCZ3025" s="607"/>
      <c r="RDA3025" s="607"/>
      <c r="RDB3025" s="607"/>
      <c r="RDC3025" s="607"/>
      <c r="RDD3025" s="607"/>
      <c r="RDE3025" s="607"/>
      <c r="RDF3025" s="607"/>
      <c r="RDG3025" s="607"/>
      <c r="RDH3025" s="607"/>
      <c r="RDI3025" s="607"/>
      <c r="RDJ3025" s="607"/>
      <c r="RDK3025" s="607"/>
      <c r="RDL3025" s="607"/>
      <c r="RDM3025" s="607"/>
      <c r="RDN3025" s="607"/>
      <c r="RDO3025" s="607"/>
      <c r="RDP3025" s="607"/>
      <c r="RDQ3025" s="607"/>
      <c r="RDR3025" s="607"/>
      <c r="RDS3025" s="607"/>
      <c r="RDT3025" s="607"/>
      <c r="RDU3025" s="607"/>
      <c r="RDV3025" s="607"/>
      <c r="RDW3025" s="607"/>
      <c r="RDX3025" s="607"/>
      <c r="RDY3025" s="607"/>
      <c r="RDZ3025" s="607"/>
      <c r="REA3025" s="607"/>
      <c r="REB3025" s="607"/>
      <c r="REC3025" s="607"/>
      <c r="RED3025" s="607"/>
      <c r="REE3025" s="607"/>
      <c r="REF3025" s="607"/>
      <c r="REG3025" s="607"/>
      <c r="REH3025" s="607"/>
      <c r="REI3025" s="607"/>
      <c r="REJ3025" s="607"/>
      <c r="REK3025" s="607"/>
      <c r="REL3025" s="607"/>
      <c r="REM3025" s="607"/>
      <c r="REN3025" s="607"/>
      <c r="REO3025" s="607"/>
      <c r="REP3025" s="607"/>
      <c r="REQ3025" s="607"/>
      <c r="RER3025" s="607"/>
      <c r="RES3025" s="607"/>
      <c r="RET3025" s="607"/>
      <c r="REU3025" s="607"/>
      <c r="REV3025" s="607"/>
      <c r="REW3025" s="607"/>
      <c r="REX3025" s="607"/>
      <c r="REY3025" s="607"/>
      <c r="REZ3025" s="607"/>
      <c r="RFA3025" s="607"/>
      <c r="RFB3025" s="607"/>
      <c r="RFC3025" s="607"/>
      <c r="RFD3025" s="607"/>
      <c r="RFE3025" s="607"/>
      <c r="RFF3025" s="607"/>
      <c r="RFG3025" s="607"/>
      <c r="RFH3025" s="607"/>
      <c r="RFI3025" s="607"/>
      <c r="RFJ3025" s="607"/>
      <c r="RFK3025" s="607"/>
      <c r="RFL3025" s="607"/>
      <c r="RFM3025" s="607"/>
      <c r="RFN3025" s="607"/>
      <c r="RFO3025" s="607"/>
      <c r="RFP3025" s="607"/>
      <c r="RFQ3025" s="607"/>
      <c r="RFR3025" s="607"/>
      <c r="RFS3025" s="607"/>
      <c r="RFT3025" s="607"/>
      <c r="RFU3025" s="607"/>
      <c r="RFV3025" s="607"/>
      <c r="RFW3025" s="607"/>
      <c r="RFX3025" s="607"/>
      <c r="RFY3025" s="607"/>
      <c r="RFZ3025" s="607"/>
      <c r="RGA3025" s="607"/>
      <c r="RGB3025" s="607"/>
      <c r="RGC3025" s="607"/>
      <c r="RGD3025" s="607"/>
      <c r="RGE3025" s="607"/>
      <c r="RGF3025" s="607"/>
      <c r="RGG3025" s="607"/>
      <c r="RGH3025" s="607"/>
      <c r="RGI3025" s="607"/>
      <c r="RGJ3025" s="607"/>
      <c r="RGK3025" s="607"/>
      <c r="RGL3025" s="607"/>
      <c r="RGM3025" s="607"/>
      <c r="RGN3025" s="607"/>
      <c r="RGO3025" s="607"/>
      <c r="RGP3025" s="607"/>
      <c r="RGQ3025" s="607"/>
      <c r="RGR3025" s="607"/>
      <c r="RGS3025" s="607"/>
      <c r="RGT3025" s="607"/>
      <c r="RGU3025" s="607"/>
      <c r="RGV3025" s="607"/>
      <c r="RGW3025" s="607"/>
      <c r="RGX3025" s="607"/>
      <c r="RGY3025" s="607"/>
      <c r="RGZ3025" s="607"/>
      <c r="RHA3025" s="607"/>
      <c r="RHB3025" s="607"/>
      <c r="RHC3025" s="607"/>
      <c r="RHD3025" s="607"/>
      <c r="RHE3025" s="607"/>
      <c r="RHF3025" s="607"/>
      <c r="RHG3025" s="607"/>
      <c r="RHH3025" s="607"/>
      <c r="RHI3025" s="607"/>
      <c r="RHJ3025" s="607"/>
      <c r="RHK3025" s="607"/>
      <c r="RHL3025" s="607"/>
      <c r="RHM3025" s="607"/>
      <c r="RHN3025" s="607"/>
      <c r="RHO3025" s="607"/>
      <c r="RHP3025" s="607"/>
      <c r="RHQ3025" s="607"/>
      <c r="RHR3025" s="607"/>
      <c r="RHS3025" s="607"/>
      <c r="RHT3025" s="607"/>
      <c r="RHU3025" s="607"/>
      <c r="RHV3025" s="607"/>
      <c r="RHW3025" s="607"/>
      <c r="RHX3025" s="607"/>
      <c r="RHY3025" s="607"/>
      <c r="RHZ3025" s="607"/>
      <c r="RIA3025" s="607"/>
      <c r="RIB3025" s="607"/>
      <c r="RIC3025" s="607"/>
      <c r="RID3025" s="607"/>
      <c r="RIE3025" s="607"/>
      <c r="RIF3025" s="607"/>
      <c r="RIG3025" s="607"/>
      <c r="RIH3025" s="607"/>
      <c r="RII3025" s="607"/>
      <c r="RIJ3025" s="607"/>
      <c r="RIK3025" s="607"/>
      <c r="RIL3025" s="607"/>
      <c r="RIM3025" s="607"/>
      <c r="RIN3025" s="607"/>
      <c r="RIO3025" s="607"/>
      <c r="RIP3025" s="607"/>
      <c r="RIQ3025" s="607"/>
      <c r="RIR3025" s="607"/>
      <c r="RIS3025" s="607"/>
      <c r="RIT3025" s="607"/>
      <c r="RIU3025" s="607"/>
      <c r="RIV3025" s="607"/>
      <c r="RIW3025" s="607"/>
      <c r="RIX3025" s="607"/>
      <c r="RIY3025" s="607"/>
      <c r="RIZ3025" s="607"/>
      <c r="RJA3025" s="607"/>
      <c r="RJB3025" s="607"/>
      <c r="RJC3025" s="607"/>
      <c r="RJD3025" s="607"/>
      <c r="RJE3025" s="607"/>
      <c r="RJF3025" s="607"/>
      <c r="RJG3025" s="607"/>
      <c r="RJH3025" s="607"/>
      <c r="RJI3025" s="607"/>
      <c r="RJJ3025" s="607"/>
      <c r="RJK3025" s="607"/>
      <c r="RJL3025" s="607"/>
      <c r="RJM3025" s="607"/>
      <c r="RJN3025" s="607"/>
      <c r="RJO3025" s="607"/>
      <c r="RJP3025" s="607"/>
      <c r="RJQ3025" s="607"/>
      <c r="RJR3025" s="607"/>
      <c r="RJS3025" s="607"/>
      <c r="RJT3025" s="607"/>
      <c r="RJU3025" s="607"/>
      <c r="RJV3025" s="607"/>
      <c r="RJW3025" s="607"/>
      <c r="RJX3025" s="607"/>
      <c r="RJY3025" s="607"/>
      <c r="RJZ3025" s="607"/>
      <c r="RKA3025" s="607"/>
      <c r="RKB3025" s="607"/>
      <c r="RKC3025" s="607"/>
      <c r="RKD3025" s="607"/>
      <c r="RKE3025" s="607"/>
      <c r="RKF3025" s="607"/>
      <c r="RKG3025" s="607"/>
      <c r="RKH3025" s="607"/>
      <c r="RKI3025" s="607"/>
      <c r="RKJ3025" s="607"/>
      <c r="RKK3025" s="607"/>
      <c r="RKL3025" s="607"/>
      <c r="RKM3025" s="607"/>
      <c r="RKN3025" s="607"/>
      <c r="RKO3025" s="607"/>
      <c r="RKP3025" s="607"/>
      <c r="RKQ3025" s="607"/>
      <c r="RKR3025" s="607"/>
      <c r="RKS3025" s="607"/>
      <c r="RKT3025" s="607"/>
      <c r="RKU3025" s="607"/>
      <c r="RKV3025" s="607"/>
      <c r="RKW3025" s="607"/>
      <c r="RKX3025" s="607"/>
      <c r="RKY3025" s="607"/>
      <c r="RKZ3025" s="607"/>
      <c r="RLA3025" s="607"/>
      <c r="RLB3025" s="607"/>
      <c r="RLC3025" s="607"/>
      <c r="RLD3025" s="607"/>
      <c r="RLE3025" s="607"/>
      <c r="RLF3025" s="607"/>
      <c r="RLG3025" s="607"/>
      <c r="RLH3025" s="607"/>
      <c r="RLI3025" s="607"/>
      <c r="RLJ3025" s="607"/>
      <c r="RLK3025" s="607"/>
      <c r="RLL3025" s="607"/>
      <c r="RLM3025" s="607"/>
      <c r="RLN3025" s="607"/>
      <c r="RLO3025" s="607"/>
      <c r="RLP3025" s="607"/>
      <c r="RLQ3025" s="607"/>
      <c r="RLR3025" s="607"/>
      <c r="RLS3025" s="607"/>
      <c r="RLT3025" s="607"/>
      <c r="RLU3025" s="607"/>
      <c r="RLV3025" s="607"/>
      <c r="RLW3025" s="607"/>
      <c r="RLX3025" s="607"/>
      <c r="RLY3025" s="607"/>
      <c r="RLZ3025" s="607"/>
      <c r="RMA3025" s="607"/>
      <c r="RMB3025" s="607"/>
      <c r="RMC3025" s="607"/>
      <c r="RMD3025" s="607"/>
      <c r="RME3025" s="607"/>
      <c r="RMF3025" s="607"/>
      <c r="RMG3025" s="607"/>
      <c r="RMH3025" s="607"/>
      <c r="RMI3025" s="607"/>
      <c r="RMJ3025" s="607"/>
      <c r="RMK3025" s="607"/>
      <c r="RML3025" s="607"/>
      <c r="RMM3025" s="607"/>
      <c r="RMN3025" s="607"/>
      <c r="RMO3025" s="607"/>
      <c r="RMP3025" s="607"/>
      <c r="RMQ3025" s="607"/>
      <c r="RMR3025" s="607"/>
      <c r="RMS3025" s="607"/>
      <c r="RMT3025" s="607"/>
      <c r="RMU3025" s="607"/>
      <c r="RMV3025" s="607"/>
      <c r="RMW3025" s="607"/>
      <c r="RMX3025" s="607"/>
      <c r="RMY3025" s="607"/>
      <c r="RMZ3025" s="607"/>
      <c r="RNA3025" s="607"/>
      <c r="RNB3025" s="607"/>
      <c r="RNC3025" s="607"/>
      <c r="RND3025" s="607"/>
      <c r="RNE3025" s="607"/>
      <c r="RNF3025" s="607"/>
      <c r="RNG3025" s="607"/>
      <c r="RNH3025" s="607"/>
      <c r="RNI3025" s="607"/>
      <c r="RNJ3025" s="607"/>
      <c r="RNK3025" s="607"/>
      <c r="RNL3025" s="607"/>
      <c r="RNM3025" s="607"/>
      <c r="RNN3025" s="607"/>
      <c r="RNO3025" s="607"/>
      <c r="RNP3025" s="607"/>
      <c r="RNQ3025" s="607"/>
      <c r="RNR3025" s="607"/>
      <c r="RNS3025" s="607"/>
      <c r="RNT3025" s="607"/>
      <c r="RNU3025" s="607"/>
      <c r="RNV3025" s="607"/>
      <c r="RNW3025" s="607"/>
      <c r="RNX3025" s="607"/>
      <c r="RNY3025" s="607"/>
      <c r="RNZ3025" s="607"/>
      <c r="ROA3025" s="607"/>
      <c r="ROB3025" s="607"/>
      <c r="ROC3025" s="607"/>
      <c r="ROD3025" s="607"/>
      <c r="ROE3025" s="607"/>
      <c r="ROF3025" s="607"/>
      <c r="ROG3025" s="607"/>
      <c r="ROH3025" s="607"/>
      <c r="ROI3025" s="607"/>
      <c r="ROJ3025" s="607"/>
      <c r="ROK3025" s="607"/>
      <c r="ROL3025" s="607"/>
      <c r="ROM3025" s="607"/>
      <c r="RON3025" s="607"/>
      <c r="ROO3025" s="607"/>
      <c r="ROP3025" s="607"/>
      <c r="ROQ3025" s="607"/>
      <c r="ROR3025" s="607"/>
      <c r="ROS3025" s="607"/>
      <c r="ROT3025" s="607"/>
      <c r="ROU3025" s="607"/>
      <c r="ROV3025" s="607"/>
      <c r="ROW3025" s="607"/>
      <c r="ROX3025" s="607"/>
      <c r="ROY3025" s="607"/>
      <c r="ROZ3025" s="607"/>
      <c r="RPA3025" s="607"/>
      <c r="RPB3025" s="607"/>
      <c r="RPC3025" s="607"/>
      <c r="RPD3025" s="607"/>
      <c r="RPE3025" s="607"/>
      <c r="RPF3025" s="607"/>
      <c r="RPG3025" s="607"/>
      <c r="RPH3025" s="607"/>
      <c r="RPI3025" s="607"/>
      <c r="RPJ3025" s="607"/>
      <c r="RPK3025" s="607"/>
      <c r="RPL3025" s="607"/>
      <c r="RPM3025" s="607"/>
      <c r="RPN3025" s="607"/>
      <c r="RPO3025" s="607"/>
      <c r="RPP3025" s="607"/>
      <c r="RPQ3025" s="607"/>
      <c r="RPR3025" s="607"/>
      <c r="RPS3025" s="607"/>
      <c r="RPT3025" s="607"/>
      <c r="RPU3025" s="607"/>
      <c r="RPV3025" s="607"/>
      <c r="RPW3025" s="607"/>
      <c r="RPX3025" s="607"/>
      <c r="RPY3025" s="607"/>
      <c r="RPZ3025" s="607"/>
      <c r="RQA3025" s="607"/>
      <c r="RQB3025" s="607"/>
      <c r="RQC3025" s="607"/>
      <c r="RQD3025" s="607"/>
      <c r="RQE3025" s="607"/>
      <c r="RQF3025" s="607"/>
      <c r="RQG3025" s="607"/>
      <c r="RQH3025" s="607"/>
      <c r="RQI3025" s="607"/>
      <c r="RQJ3025" s="607"/>
      <c r="RQK3025" s="607"/>
      <c r="RQL3025" s="607"/>
      <c r="RQM3025" s="607"/>
      <c r="RQN3025" s="607"/>
      <c r="RQO3025" s="607"/>
      <c r="RQP3025" s="607"/>
      <c r="RQQ3025" s="607"/>
      <c r="RQR3025" s="607"/>
      <c r="RQS3025" s="607"/>
      <c r="RQT3025" s="607"/>
      <c r="RQU3025" s="607"/>
      <c r="RQV3025" s="607"/>
      <c r="RQW3025" s="607"/>
      <c r="RQX3025" s="607"/>
      <c r="RQY3025" s="607"/>
      <c r="RQZ3025" s="607"/>
      <c r="RRA3025" s="607"/>
      <c r="RRB3025" s="607"/>
      <c r="RRC3025" s="607"/>
      <c r="RRD3025" s="607"/>
      <c r="RRE3025" s="607"/>
      <c r="RRF3025" s="607"/>
      <c r="RRG3025" s="607"/>
      <c r="RRH3025" s="607"/>
      <c r="RRI3025" s="607"/>
      <c r="RRJ3025" s="607"/>
      <c r="RRK3025" s="607"/>
      <c r="RRL3025" s="607"/>
      <c r="RRM3025" s="607"/>
      <c r="RRN3025" s="607"/>
      <c r="RRO3025" s="607"/>
      <c r="RRP3025" s="607"/>
      <c r="RRQ3025" s="607"/>
      <c r="RRR3025" s="607"/>
      <c r="RRS3025" s="607"/>
      <c r="RRT3025" s="607"/>
      <c r="RRU3025" s="607"/>
      <c r="RRV3025" s="607"/>
      <c r="RRW3025" s="607"/>
      <c r="RRX3025" s="607"/>
      <c r="RRY3025" s="607"/>
      <c r="RRZ3025" s="607"/>
      <c r="RSA3025" s="607"/>
      <c r="RSB3025" s="607"/>
      <c r="RSC3025" s="607"/>
      <c r="RSD3025" s="607"/>
      <c r="RSE3025" s="607"/>
      <c r="RSF3025" s="607"/>
      <c r="RSG3025" s="607"/>
      <c r="RSH3025" s="607"/>
      <c r="RSI3025" s="607"/>
      <c r="RSJ3025" s="607"/>
      <c r="RSK3025" s="607"/>
      <c r="RSL3025" s="607"/>
      <c r="RSM3025" s="607"/>
      <c r="RSN3025" s="607"/>
      <c r="RSO3025" s="607"/>
      <c r="RSP3025" s="607"/>
      <c r="RSQ3025" s="607"/>
      <c r="RSR3025" s="607"/>
      <c r="RSS3025" s="607"/>
      <c r="RST3025" s="607"/>
      <c r="RSU3025" s="607"/>
      <c r="RSV3025" s="607"/>
      <c r="RSW3025" s="607"/>
      <c r="RSX3025" s="607"/>
      <c r="RSY3025" s="607"/>
      <c r="RSZ3025" s="607"/>
      <c r="RTA3025" s="607"/>
      <c r="RTB3025" s="607"/>
      <c r="RTC3025" s="607"/>
      <c r="RTD3025" s="607"/>
      <c r="RTE3025" s="607"/>
      <c r="RTF3025" s="607"/>
      <c r="RTG3025" s="607"/>
      <c r="RTH3025" s="607"/>
      <c r="RTI3025" s="607"/>
      <c r="RTJ3025" s="607"/>
      <c r="RTK3025" s="607"/>
      <c r="RTL3025" s="607"/>
      <c r="RTM3025" s="607"/>
      <c r="RTN3025" s="607"/>
      <c r="RTO3025" s="607"/>
      <c r="RTP3025" s="607"/>
      <c r="RTQ3025" s="607"/>
      <c r="RTR3025" s="607"/>
      <c r="RTS3025" s="607"/>
      <c r="RTT3025" s="607"/>
      <c r="RTU3025" s="607"/>
      <c r="RTV3025" s="607"/>
      <c r="RTW3025" s="607"/>
      <c r="RTX3025" s="607"/>
      <c r="RTY3025" s="607"/>
      <c r="RTZ3025" s="607"/>
      <c r="RUA3025" s="607"/>
      <c r="RUB3025" s="607"/>
      <c r="RUC3025" s="607"/>
      <c r="RUD3025" s="607"/>
      <c r="RUE3025" s="607"/>
      <c r="RUF3025" s="607"/>
      <c r="RUG3025" s="607"/>
      <c r="RUH3025" s="607"/>
      <c r="RUI3025" s="607"/>
      <c r="RUJ3025" s="607"/>
      <c r="RUK3025" s="607"/>
      <c r="RUL3025" s="607"/>
      <c r="RUM3025" s="607"/>
      <c r="RUN3025" s="607"/>
      <c r="RUO3025" s="607"/>
      <c r="RUP3025" s="607"/>
      <c r="RUQ3025" s="607"/>
      <c r="RUR3025" s="607"/>
      <c r="RUS3025" s="607"/>
      <c r="RUT3025" s="607"/>
      <c r="RUU3025" s="607"/>
      <c r="RUV3025" s="607"/>
      <c r="RUW3025" s="607"/>
      <c r="RUX3025" s="607"/>
      <c r="RUY3025" s="607"/>
      <c r="RUZ3025" s="607"/>
      <c r="RVA3025" s="607"/>
      <c r="RVB3025" s="607"/>
      <c r="RVC3025" s="607"/>
      <c r="RVD3025" s="607"/>
      <c r="RVE3025" s="607"/>
      <c r="RVF3025" s="607"/>
      <c r="RVG3025" s="607"/>
      <c r="RVH3025" s="607"/>
      <c r="RVI3025" s="607"/>
      <c r="RVJ3025" s="607"/>
      <c r="RVK3025" s="607"/>
      <c r="RVL3025" s="607"/>
      <c r="RVM3025" s="607"/>
      <c r="RVN3025" s="607"/>
      <c r="RVO3025" s="607"/>
      <c r="RVP3025" s="607"/>
      <c r="RVQ3025" s="607"/>
      <c r="RVR3025" s="607"/>
      <c r="RVS3025" s="607"/>
      <c r="RVT3025" s="607"/>
      <c r="RVU3025" s="607"/>
      <c r="RVV3025" s="607"/>
      <c r="RVW3025" s="607"/>
      <c r="RVX3025" s="607"/>
      <c r="RVY3025" s="607"/>
      <c r="RVZ3025" s="607"/>
      <c r="RWA3025" s="607"/>
      <c r="RWB3025" s="607"/>
      <c r="RWC3025" s="607"/>
      <c r="RWD3025" s="607"/>
      <c r="RWE3025" s="607"/>
      <c r="RWF3025" s="607"/>
      <c r="RWG3025" s="607"/>
      <c r="RWH3025" s="607"/>
      <c r="RWI3025" s="607"/>
      <c r="RWJ3025" s="607"/>
      <c r="RWK3025" s="607"/>
      <c r="RWL3025" s="607"/>
      <c r="RWM3025" s="607"/>
      <c r="RWN3025" s="607"/>
      <c r="RWO3025" s="607"/>
      <c r="RWP3025" s="607"/>
      <c r="RWQ3025" s="607"/>
      <c r="RWR3025" s="607"/>
      <c r="RWS3025" s="607"/>
      <c r="RWT3025" s="607"/>
      <c r="RWU3025" s="607"/>
      <c r="RWV3025" s="607"/>
      <c r="RWW3025" s="607"/>
      <c r="RWX3025" s="607"/>
      <c r="RWY3025" s="607"/>
      <c r="RWZ3025" s="607"/>
      <c r="RXA3025" s="607"/>
      <c r="RXB3025" s="607"/>
      <c r="RXC3025" s="607"/>
      <c r="RXD3025" s="607"/>
      <c r="RXE3025" s="607"/>
      <c r="RXF3025" s="607"/>
      <c r="RXG3025" s="607"/>
      <c r="RXH3025" s="607"/>
      <c r="RXI3025" s="607"/>
      <c r="RXJ3025" s="607"/>
      <c r="RXK3025" s="607"/>
      <c r="RXL3025" s="607"/>
      <c r="RXM3025" s="607"/>
      <c r="RXN3025" s="607"/>
      <c r="RXO3025" s="607"/>
      <c r="RXP3025" s="607"/>
      <c r="RXQ3025" s="607"/>
      <c r="RXR3025" s="607"/>
      <c r="RXS3025" s="607"/>
      <c r="RXT3025" s="607"/>
      <c r="RXU3025" s="607"/>
      <c r="RXV3025" s="607"/>
      <c r="RXW3025" s="607"/>
      <c r="RXX3025" s="607"/>
      <c r="RXY3025" s="607"/>
      <c r="RXZ3025" s="607"/>
      <c r="RYA3025" s="607"/>
      <c r="RYB3025" s="607"/>
      <c r="RYC3025" s="607"/>
      <c r="RYD3025" s="607"/>
      <c r="RYE3025" s="607"/>
      <c r="RYF3025" s="607"/>
      <c r="RYG3025" s="607"/>
      <c r="RYH3025" s="607"/>
      <c r="RYI3025" s="607"/>
      <c r="RYJ3025" s="607"/>
      <c r="RYK3025" s="607"/>
      <c r="RYL3025" s="607"/>
      <c r="RYM3025" s="607"/>
      <c r="RYN3025" s="607"/>
      <c r="RYO3025" s="607"/>
      <c r="RYP3025" s="607"/>
      <c r="RYQ3025" s="607"/>
      <c r="RYR3025" s="607"/>
      <c r="RYS3025" s="607"/>
      <c r="RYT3025" s="607"/>
      <c r="RYU3025" s="607"/>
      <c r="RYV3025" s="607"/>
      <c r="RYW3025" s="607"/>
      <c r="RYX3025" s="607"/>
      <c r="RYY3025" s="607"/>
      <c r="RYZ3025" s="607"/>
      <c r="RZA3025" s="607"/>
      <c r="RZB3025" s="607"/>
      <c r="RZC3025" s="607"/>
      <c r="RZD3025" s="607"/>
      <c r="RZE3025" s="607"/>
      <c r="RZF3025" s="607"/>
      <c r="RZG3025" s="607"/>
      <c r="RZH3025" s="607"/>
      <c r="RZI3025" s="607"/>
      <c r="RZJ3025" s="607"/>
      <c r="RZK3025" s="607"/>
      <c r="RZL3025" s="607"/>
      <c r="RZM3025" s="607"/>
      <c r="RZN3025" s="607"/>
      <c r="RZO3025" s="607"/>
      <c r="RZP3025" s="607"/>
      <c r="RZQ3025" s="607"/>
      <c r="RZR3025" s="607"/>
      <c r="RZS3025" s="607"/>
      <c r="RZT3025" s="607"/>
      <c r="RZU3025" s="607"/>
      <c r="RZV3025" s="607"/>
      <c r="RZW3025" s="607"/>
      <c r="RZX3025" s="607"/>
      <c r="RZY3025" s="607"/>
      <c r="RZZ3025" s="607"/>
      <c r="SAA3025" s="607"/>
      <c r="SAB3025" s="607"/>
      <c r="SAC3025" s="607"/>
      <c r="SAD3025" s="607"/>
      <c r="SAE3025" s="607"/>
      <c r="SAF3025" s="607"/>
      <c r="SAG3025" s="607"/>
      <c r="SAH3025" s="607"/>
      <c r="SAI3025" s="607"/>
      <c r="SAJ3025" s="607"/>
      <c r="SAK3025" s="607"/>
      <c r="SAL3025" s="607"/>
      <c r="SAM3025" s="607"/>
      <c r="SAN3025" s="607"/>
      <c r="SAO3025" s="607"/>
      <c r="SAP3025" s="607"/>
      <c r="SAQ3025" s="607"/>
      <c r="SAR3025" s="607"/>
      <c r="SAS3025" s="607"/>
      <c r="SAT3025" s="607"/>
      <c r="SAU3025" s="607"/>
      <c r="SAV3025" s="607"/>
      <c r="SAW3025" s="607"/>
      <c r="SAX3025" s="607"/>
      <c r="SAY3025" s="607"/>
      <c r="SAZ3025" s="607"/>
      <c r="SBA3025" s="607"/>
      <c r="SBB3025" s="607"/>
      <c r="SBC3025" s="607"/>
      <c r="SBD3025" s="607"/>
      <c r="SBE3025" s="607"/>
      <c r="SBF3025" s="607"/>
      <c r="SBG3025" s="607"/>
      <c r="SBH3025" s="607"/>
      <c r="SBI3025" s="607"/>
      <c r="SBJ3025" s="607"/>
      <c r="SBK3025" s="607"/>
      <c r="SBL3025" s="607"/>
      <c r="SBM3025" s="607"/>
      <c r="SBN3025" s="607"/>
      <c r="SBO3025" s="607"/>
      <c r="SBP3025" s="607"/>
      <c r="SBQ3025" s="607"/>
      <c r="SBR3025" s="607"/>
      <c r="SBS3025" s="607"/>
      <c r="SBT3025" s="607"/>
      <c r="SBU3025" s="607"/>
      <c r="SBV3025" s="607"/>
      <c r="SBW3025" s="607"/>
      <c r="SBX3025" s="607"/>
      <c r="SBY3025" s="607"/>
      <c r="SBZ3025" s="607"/>
      <c r="SCA3025" s="607"/>
      <c r="SCB3025" s="607"/>
      <c r="SCC3025" s="607"/>
      <c r="SCD3025" s="607"/>
      <c r="SCE3025" s="607"/>
      <c r="SCF3025" s="607"/>
      <c r="SCG3025" s="607"/>
      <c r="SCH3025" s="607"/>
      <c r="SCI3025" s="607"/>
      <c r="SCJ3025" s="607"/>
      <c r="SCK3025" s="607"/>
      <c r="SCL3025" s="607"/>
      <c r="SCM3025" s="607"/>
      <c r="SCN3025" s="607"/>
      <c r="SCO3025" s="607"/>
      <c r="SCP3025" s="607"/>
      <c r="SCQ3025" s="607"/>
      <c r="SCR3025" s="607"/>
      <c r="SCS3025" s="607"/>
      <c r="SCT3025" s="607"/>
      <c r="SCU3025" s="607"/>
      <c r="SCV3025" s="607"/>
      <c r="SCW3025" s="607"/>
      <c r="SCX3025" s="607"/>
      <c r="SCY3025" s="607"/>
      <c r="SCZ3025" s="607"/>
      <c r="SDA3025" s="607"/>
      <c r="SDB3025" s="607"/>
      <c r="SDC3025" s="607"/>
      <c r="SDD3025" s="607"/>
      <c r="SDE3025" s="607"/>
      <c r="SDF3025" s="607"/>
      <c r="SDG3025" s="607"/>
      <c r="SDH3025" s="607"/>
      <c r="SDI3025" s="607"/>
      <c r="SDJ3025" s="607"/>
      <c r="SDK3025" s="607"/>
      <c r="SDL3025" s="607"/>
      <c r="SDM3025" s="607"/>
      <c r="SDN3025" s="607"/>
      <c r="SDO3025" s="607"/>
      <c r="SDP3025" s="607"/>
      <c r="SDQ3025" s="607"/>
      <c r="SDR3025" s="607"/>
      <c r="SDS3025" s="607"/>
      <c r="SDT3025" s="607"/>
      <c r="SDU3025" s="607"/>
      <c r="SDV3025" s="607"/>
      <c r="SDW3025" s="607"/>
      <c r="SDX3025" s="607"/>
      <c r="SDY3025" s="607"/>
      <c r="SDZ3025" s="607"/>
      <c r="SEA3025" s="607"/>
      <c r="SEB3025" s="607"/>
      <c r="SEC3025" s="607"/>
      <c r="SED3025" s="607"/>
      <c r="SEE3025" s="607"/>
      <c r="SEF3025" s="607"/>
      <c r="SEG3025" s="607"/>
      <c r="SEH3025" s="607"/>
      <c r="SEI3025" s="607"/>
      <c r="SEJ3025" s="607"/>
      <c r="SEK3025" s="607"/>
      <c r="SEL3025" s="607"/>
      <c r="SEM3025" s="607"/>
      <c r="SEN3025" s="607"/>
      <c r="SEO3025" s="607"/>
      <c r="SEP3025" s="607"/>
      <c r="SEQ3025" s="607"/>
      <c r="SER3025" s="607"/>
      <c r="SES3025" s="607"/>
      <c r="SET3025" s="607"/>
      <c r="SEU3025" s="607"/>
      <c r="SEV3025" s="607"/>
      <c r="SEW3025" s="607"/>
      <c r="SEX3025" s="607"/>
      <c r="SEY3025" s="607"/>
      <c r="SEZ3025" s="607"/>
      <c r="SFA3025" s="607"/>
      <c r="SFB3025" s="607"/>
      <c r="SFC3025" s="607"/>
      <c r="SFD3025" s="607"/>
      <c r="SFE3025" s="607"/>
      <c r="SFF3025" s="607"/>
      <c r="SFG3025" s="607"/>
      <c r="SFH3025" s="607"/>
      <c r="SFI3025" s="607"/>
      <c r="SFJ3025" s="607"/>
      <c r="SFK3025" s="607"/>
      <c r="SFL3025" s="607"/>
      <c r="SFM3025" s="607"/>
      <c r="SFN3025" s="607"/>
      <c r="SFO3025" s="607"/>
      <c r="SFP3025" s="607"/>
      <c r="SFQ3025" s="607"/>
      <c r="SFR3025" s="607"/>
      <c r="SFS3025" s="607"/>
      <c r="SFT3025" s="607"/>
      <c r="SFU3025" s="607"/>
      <c r="SFV3025" s="607"/>
      <c r="SFW3025" s="607"/>
      <c r="SFX3025" s="607"/>
      <c r="SFY3025" s="607"/>
      <c r="SFZ3025" s="607"/>
      <c r="SGA3025" s="607"/>
      <c r="SGB3025" s="607"/>
      <c r="SGC3025" s="607"/>
      <c r="SGD3025" s="607"/>
      <c r="SGE3025" s="607"/>
      <c r="SGF3025" s="607"/>
      <c r="SGG3025" s="607"/>
      <c r="SGH3025" s="607"/>
      <c r="SGI3025" s="607"/>
      <c r="SGJ3025" s="607"/>
      <c r="SGK3025" s="607"/>
      <c r="SGL3025" s="607"/>
      <c r="SGM3025" s="607"/>
      <c r="SGN3025" s="607"/>
      <c r="SGO3025" s="607"/>
      <c r="SGP3025" s="607"/>
      <c r="SGQ3025" s="607"/>
      <c r="SGR3025" s="607"/>
      <c r="SGS3025" s="607"/>
      <c r="SGT3025" s="607"/>
      <c r="SGU3025" s="607"/>
      <c r="SGV3025" s="607"/>
      <c r="SGW3025" s="607"/>
      <c r="SGX3025" s="607"/>
      <c r="SGY3025" s="607"/>
      <c r="SGZ3025" s="607"/>
      <c r="SHA3025" s="607"/>
      <c r="SHB3025" s="607"/>
      <c r="SHC3025" s="607"/>
      <c r="SHD3025" s="607"/>
      <c r="SHE3025" s="607"/>
      <c r="SHF3025" s="607"/>
      <c r="SHG3025" s="607"/>
      <c r="SHH3025" s="607"/>
      <c r="SHI3025" s="607"/>
      <c r="SHJ3025" s="607"/>
      <c r="SHK3025" s="607"/>
      <c r="SHL3025" s="607"/>
      <c r="SHM3025" s="607"/>
      <c r="SHN3025" s="607"/>
      <c r="SHO3025" s="607"/>
      <c r="SHP3025" s="607"/>
      <c r="SHQ3025" s="607"/>
      <c r="SHR3025" s="607"/>
      <c r="SHS3025" s="607"/>
      <c r="SHT3025" s="607"/>
      <c r="SHU3025" s="607"/>
      <c r="SHV3025" s="607"/>
      <c r="SHW3025" s="607"/>
      <c r="SHX3025" s="607"/>
      <c r="SHY3025" s="607"/>
      <c r="SHZ3025" s="607"/>
      <c r="SIA3025" s="607"/>
      <c r="SIB3025" s="607"/>
      <c r="SIC3025" s="607"/>
      <c r="SID3025" s="607"/>
      <c r="SIE3025" s="607"/>
      <c r="SIF3025" s="607"/>
      <c r="SIG3025" s="607"/>
      <c r="SIH3025" s="607"/>
      <c r="SII3025" s="607"/>
      <c r="SIJ3025" s="607"/>
      <c r="SIK3025" s="607"/>
      <c r="SIL3025" s="607"/>
      <c r="SIM3025" s="607"/>
      <c r="SIN3025" s="607"/>
      <c r="SIO3025" s="607"/>
      <c r="SIP3025" s="607"/>
      <c r="SIQ3025" s="607"/>
      <c r="SIR3025" s="607"/>
      <c r="SIS3025" s="607"/>
      <c r="SIT3025" s="607"/>
      <c r="SIU3025" s="607"/>
      <c r="SIV3025" s="607"/>
      <c r="SIW3025" s="607"/>
      <c r="SIX3025" s="607"/>
      <c r="SIY3025" s="607"/>
      <c r="SIZ3025" s="607"/>
      <c r="SJA3025" s="607"/>
      <c r="SJB3025" s="607"/>
      <c r="SJC3025" s="607"/>
      <c r="SJD3025" s="607"/>
      <c r="SJE3025" s="607"/>
      <c r="SJF3025" s="607"/>
      <c r="SJG3025" s="607"/>
      <c r="SJH3025" s="607"/>
      <c r="SJI3025" s="607"/>
      <c r="SJJ3025" s="607"/>
      <c r="SJK3025" s="607"/>
      <c r="SJL3025" s="607"/>
      <c r="SJM3025" s="607"/>
      <c r="SJN3025" s="607"/>
      <c r="SJO3025" s="607"/>
      <c r="SJP3025" s="607"/>
      <c r="SJQ3025" s="607"/>
      <c r="SJR3025" s="607"/>
      <c r="SJS3025" s="607"/>
      <c r="SJT3025" s="607"/>
      <c r="SJU3025" s="607"/>
      <c r="SJV3025" s="607"/>
      <c r="SJW3025" s="607"/>
      <c r="SJX3025" s="607"/>
      <c r="SJY3025" s="607"/>
      <c r="SJZ3025" s="607"/>
      <c r="SKA3025" s="607"/>
      <c r="SKB3025" s="607"/>
      <c r="SKC3025" s="607"/>
      <c r="SKD3025" s="607"/>
      <c r="SKE3025" s="607"/>
      <c r="SKF3025" s="607"/>
      <c r="SKG3025" s="607"/>
      <c r="SKH3025" s="607"/>
      <c r="SKI3025" s="607"/>
      <c r="SKJ3025" s="607"/>
      <c r="SKK3025" s="607"/>
      <c r="SKL3025" s="607"/>
      <c r="SKM3025" s="607"/>
      <c r="SKN3025" s="607"/>
      <c r="SKO3025" s="607"/>
      <c r="SKP3025" s="607"/>
      <c r="SKQ3025" s="607"/>
      <c r="SKR3025" s="607"/>
      <c r="SKS3025" s="607"/>
      <c r="SKT3025" s="607"/>
      <c r="SKU3025" s="607"/>
      <c r="SKV3025" s="607"/>
      <c r="SKW3025" s="607"/>
      <c r="SKX3025" s="607"/>
      <c r="SKY3025" s="607"/>
      <c r="SKZ3025" s="607"/>
      <c r="SLA3025" s="607"/>
      <c r="SLB3025" s="607"/>
      <c r="SLC3025" s="607"/>
      <c r="SLD3025" s="607"/>
      <c r="SLE3025" s="607"/>
      <c r="SLF3025" s="607"/>
      <c r="SLG3025" s="607"/>
      <c r="SLH3025" s="607"/>
      <c r="SLI3025" s="607"/>
      <c r="SLJ3025" s="607"/>
      <c r="SLK3025" s="607"/>
      <c r="SLL3025" s="607"/>
      <c r="SLM3025" s="607"/>
      <c r="SLN3025" s="607"/>
      <c r="SLO3025" s="607"/>
      <c r="SLP3025" s="607"/>
      <c r="SLQ3025" s="607"/>
      <c r="SLR3025" s="607"/>
      <c r="SLS3025" s="607"/>
      <c r="SLT3025" s="607"/>
      <c r="SLU3025" s="607"/>
      <c r="SLV3025" s="607"/>
      <c r="SLW3025" s="607"/>
      <c r="SLX3025" s="607"/>
      <c r="SLY3025" s="607"/>
      <c r="SLZ3025" s="607"/>
      <c r="SMA3025" s="607"/>
      <c r="SMB3025" s="607"/>
      <c r="SMC3025" s="607"/>
      <c r="SMD3025" s="607"/>
      <c r="SME3025" s="607"/>
      <c r="SMF3025" s="607"/>
      <c r="SMG3025" s="607"/>
      <c r="SMH3025" s="607"/>
      <c r="SMI3025" s="607"/>
      <c r="SMJ3025" s="607"/>
      <c r="SMK3025" s="607"/>
      <c r="SML3025" s="607"/>
      <c r="SMM3025" s="607"/>
      <c r="SMN3025" s="607"/>
      <c r="SMO3025" s="607"/>
      <c r="SMP3025" s="607"/>
      <c r="SMQ3025" s="607"/>
      <c r="SMR3025" s="607"/>
      <c r="SMS3025" s="607"/>
      <c r="SMT3025" s="607"/>
      <c r="SMU3025" s="607"/>
      <c r="SMV3025" s="607"/>
      <c r="SMW3025" s="607"/>
      <c r="SMX3025" s="607"/>
      <c r="SMY3025" s="607"/>
      <c r="SMZ3025" s="607"/>
      <c r="SNA3025" s="607"/>
      <c r="SNB3025" s="607"/>
      <c r="SNC3025" s="607"/>
      <c r="SND3025" s="607"/>
      <c r="SNE3025" s="607"/>
      <c r="SNF3025" s="607"/>
      <c r="SNG3025" s="607"/>
      <c r="SNH3025" s="607"/>
      <c r="SNI3025" s="607"/>
      <c r="SNJ3025" s="607"/>
      <c r="SNK3025" s="607"/>
      <c r="SNL3025" s="607"/>
      <c r="SNM3025" s="607"/>
      <c r="SNN3025" s="607"/>
      <c r="SNO3025" s="607"/>
      <c r="SNP3025" s="607"/>
      <c r="SNQ3025" s="607"/>
      <c r="SNR3025" s="607"/>
      <c r="SNS3025" s="607"/>
      <c r="SNT3025" s="607"/>
      <c r="SNU3025" s="607"/>
      <c r="SNV3025" s="607"/>
      <c r="SNW3025" s="607"/>
      <c r="SNX3025" s="607"/>
      <c r="SNY3025" s="607"/>
      <c r="SNZ3025" s="607"/>
      <c r="SOA3025" s="607"/>
      <c r="SOB3025" s="607"/>
      <c r="SOC3025" s="607"/>
      <c r="SOD3025" s="607"/>
      <c r="SOE3025" s="607"/>
      <c r="SOF3025" s="607"/>
      <c r="SOG3025" s="607"/>
      <c r="SOH3025" s="607"/>
      <c r="SOI3025" s="607"/>
      <c r="SOJ3025" s="607"/>
      <c r="SOK3025" s="607"/>
      <c r="SOL3025" s="607"/>
      <c r="SOM3025" s="607"/>
      <c r="SON3025" s="607"/>
      <c r="SOO3025" s="607"/>
      <c r="SOP3025" s="607"/>
      <c r="SOQ3025" s="607"/>
      <c r="SOR3025" s="607"/>
      <c r="SOS3025" s="607"/>
      <c r="SOT3025" s="607"/>
      <c r="SOU3025" s="607"/>
      <c r="SOV3025" s="607"/>
      <c r="SOW3025" s="607"/>
      <c r="SOX3025" s="607"/>
      <c r="SOY3025" s="607"/>
      <c r="SOZ3025" s="607"/>
      <c r="SPA3025" s="607"/>
      <c r="SPB3025" s="607"/>
      <c r="SPC3025" s="607"/>
      <c r="SPD3025" s="607"/>
      <c r="SPE3025" s="607"/>
      <c r="SPF3025" s="607"/>
      <c r="SPG3025" s="607"/>
      <c r="SPH3025" s="607"/>
      <c r="SPI3025" s="607"/>
      <c r="SPJ3025" s="607"/>
      <c r="SPK3025" s="607"/>
      <c r="SPL3025" s="607"/>
      <c r="SPM3025" s="607"/>
      <c r="SPN3025" s="607"/>
      <c r="SPO3025" s="607"/>
      <c r="SPP3025" s="607"/>
      <c r="SPQ3025" s="607"/>
      <c r="SPR3025" s="607"/>
      <c r="SPS3025" s="607"/>
      <c r="SPT3025" s="607"/>
      <c r="SPU3025" s="607"/>
      <c r="SPV3025" s="607"/>
      <c r="SPW3025" s="607"/>
      <c r="SPX3025" s="607"/>
      <c r="SPY3025" s="607"/>
      <c r="SPZ3025" s="607"/>
      <c r="SQA3025" s="607"/>
      <c r="SQB3025" s="607"/>
      <c r="SQC3025" s="607"/>
      <c r="SQD3025" s="607"/>
      <c r="SQE3025" s="607"/>
      <c r="SQF3025" s="607"/>
      <c r="SQG3025" s="607"/>
      <c r="SQH3025" s="607"/>
      <c r="SQI3025" s="607"/>
      <c r="SQJ3025" s="607"/>
      <c r="SQK3025" s="607"/>
      <c r="SQL3025" s="607"/>
      <c r="SQM3025" s="607"/>
      <c r="SQN3025" s="607"/>
      <c r="SQO3025" s="607"/>
      <c r="SQP3025" s="607"/>
      <c r="SQQ3025" s="607"/>
      <c r="SQR3025" s="607"/>
      <c r="SQS3025" s="607"/>
      <c r="SQT3025" s="607"/>
      <c r="SQU3025" s="607"/>
      <c r="SQV3025" s="607"/>
      <c r="SQW3025" s="607"/>
      <c r="SQX3025" s="607"/>
      <c r="SQY3025" s="607"/>
      <c r="SQZ3025" s="607"/>
      <c r="SRA3025" s="607"/>
      <c r="SRB3025" s="607"/>
      <c r="SRC3025" s="607"/>
      <c r="SRD3025" s="607"/>
      <c r="SRE3025" s="607"/>
      <c r="SRF3025" s="607"/>
      <c r="SRG3025" s="607"/>
      <c r="SRH3025" s="607"/>
      <c r="SRI3025" s="607"/>
      <c r="SRJ3025" s="607"/>
      <c r="SRK3025" s="607"/>
      <c r="SRL3025" s="607"/>
      <c r="SRM3025" s="607"/>
      <c r="SRN3025" s="607"/>
      <c r="SRO3025" s="607"/>
      <c r="SRP3025" s="607"/>
      <c r="SRQ3025" s="607"/>
      <c r="SRR3025" s="607"/>
      <c r="SRS3025" s="607"/>
      <c r="SRT3025" s="607"/>
      <c r="SRU3025" s="607"/>
      <c r="SRV3025" s="607"/>
      <c r="SRW3025" s="607"/>
      <c r="SRX3025" s="607"/>
      <c r="SRY3025" s="607"/>
      <c r="SRZ3025" s="607"/>
      <c r="SSA3025" s="607"/>
      <c r="SSB3025" s="607"/>
      <c r="SSC3025" s="607"/>
      <c r="SSD3025" s="607"/>
      <c r="SSE3025" s="607"/>
      <c r="SSF3025" s="607"/>
      <c r="SSG3025" s="607"/>
      <c r="SSH3025" s="607"/>
      <c r="SSI3025" s="607"/>
      <c r="SSJ3025" s="607"/>
      <c r="SSK3025" s="607"/>
      <c r="SSL3025" s="607"/>
      <c r="SSM3025" s="607"/>
      <c r="SSN3025" s="607"/>
      <c r="SSO3025" s="607"/>
      <c r="SSP3025" s="607"/>
      <c r="SSQ3025" s="607"/>
      <c r="SSR3025" s="607"/>
      <c r="SSS3025" s="607"/>
      <c r="SST3025" s="607"/>
      <c r="SSU3025" s="607"/>
      <c r="SSV3025" s="607"/>
      <c r="SSW3025" s="607"/>
      <c r="SSX3025" s="607"/>
      <c r="SSY3025" s="607"/>
      <c r="SSZ3025" s="607"/>
      <c r="STA3025" s="607"/>
      <c r="STB3025" s="607"/>
      <c r="STC3025" s="607"/>
      <c r="STD3025" s="607"/>
      <c r="STE3025" s="607"/>
      <c r="STF3025" s="607"/>
      <c r="STG3025" s="607"/>
      <c r="STH3025" s="607"/>
      <c r="STI3025" s="607"/>
      <c r="STJ3025" s="607"/>
      <c r="STK3025" s="607"/>
      <c r="STL3025" s="607"/>
      <c r="STM3025" s="607"/>
      <c r="STN3025" s="607"/>
      <c r="STO3025" s="607"/>
      <c r="STP3025" s="607"/>
      <c r="STQ3025" s="607"/>
      <c r="STR3025" s="607"/>
      <c r="STS3025" s="607"/>
      <c r="STT3025" s="607"/>
      <c r="STU3025" s="607"/>
      <c r="STV3025" s="607"/>
      <c r="STW3025" s="607"/>
      <c r="STX3025" s="607"/>
      <c r="STY3025" s="607"/>
      <c r="STZ3025" s="607"/>
      <c r="SUA3025" s="607"/>
      <c r="SUB3025" s="607"/>
      <c r="SUC3025" s="607"/>
      <c r="SUD3025" s="607"/>
      <c r="SUE3025" s="607"/>
      <c r="SUF3025" s="607"/>
      <c r="SUG3025" s="607"/>
      <c r="SUH3025" s="607"/>
      <c r="SUI3025" s="607"/>
      <c r="SUJ3025" s="607"/>
      <c r="SUK3025" s="607"/>
      <c r="SUL3025" s="607"/>
      <c r="SUM3025" s="607"/>
      <c r="SUN3025" s="607"/>
      <c r="SUO3025" s="607"/>
      <c r="SUP3025" s="607"/>
      <c r="SUQ3025" s="607"/>
      <c r="SUR3025" s="607"/>
      <c r="SUS3025" s="607"/>
      <c r="SUT3025" s="607"/>
      <c r="SUU3025" s="607"/>
      <c r="SUV3025" s="607"/>
      <c r="SUW3025" s="607"/>
      <c r="SUX3025" s="607"/>
      <c r="SUY3025" s="607"/>
      <c r="SUZ3025" s="607"/>
      <c r="SVA3025" s="607"/>
      <c r="SVB3025" s="607"/>
      <c r="SVC3025" s="607"/>
      <c r="SVD3025" s="607"/>
      <c r="SVE3025" s="607"/>
      <c r="SVF3025" s="607"/>
      <c r="SVG3025" s="607"/>
      <c r="SVH3025" s="607"/>
      <c r="SVI3025" s="607"/>
      <c r="SVJ3025" s="607"/>
      <c r="SVK3025" s="607"/>
      <c r="SVL3025" s="607"/>
      <c r="SVM3025" s="607"/>
      <c r="SVN3025" s="607"/>
      <c r="SVO3025" s="607"/>
      <c r="SVP3025" s="607"/>
      <c r="SVQ3025" s="607"/>
      <c r="SVR3025" s="607"/>
      <c r="SVS3025" s="607"/>
      <c r="SVT3025" s="607"/>
      <c r="SVU3025" s="607"/>
      <c r="SVV3025" s="607"/>
      <c r="SVW3025" s="607"/>
      <c r="SVX3025" s="607"/>
      <c r="SVY3025" s="607"/>
      <c r="SVZ3025" s="607"/>
      <c r="SWA3025" s="607"/>
      <c r="SWB3025" s="607"/>
      <c r="SWC3025" s="607"/>
      <c r="SWD3025" s="607"/>
      <c r="SWE3025" s="607"/>
      <c r="SWF3025" s="607"/>
      <c r="SWG3025" s="607"/>
      <c r="SWH3025" s="607"/>
      <c r="SWI3025" s="607"/>
      <c r="SWJ3025" s="607"/>
      <c r="SWK3025" s="607"/>
      <c r="SWL3025" s="607"/>
      <c r="SWM3025" s="607"/>
      <c r="SWN3025" s="607"/>
      <c r="SWO3025" s="607"/>
      <c r="SWP3025" s="607"/>
      <c r="SWQ3025" s="607"/>
      <c r="SWR3025" s="607"/>
      <c r="SWS3025" s="607"/>
      <c r="SWT3025" s="607"/>
      <c r="SWU3025" s="607"/>
      <c r="SWV3025" s="607"/>
      <c r="SWW3025" s="607"/>
      <c r="SWX3025" s="607"/>
      <c r="SWY3025" s="607"/>
      <c r="SWZ3025" s="607"/>
      <c r="SXA3025" s="607"/>
      <c r="SXB3025" s="607"/>
      <c r="SXC3025" s="607"/>
      <c r="SXD3025" s="607"/>
      <c r="SXE3025" s="607"/>
      <c r="SXF3025" s="607"/>
      <c r="SXG3025" s="607"/>
      <c r="SXH3025" s="607"/>
      <c r="SXI3025" s="607"/>
      <c r="SXJ3025" s="607"/>
      <c r="SXK3025" s="607"/>
      <c r="SXL3025" s="607"/>
      <c r="SXM3025" s="607"/>
      <c r="SXN3025" s="607"/>
      <c r="SXO3025" s="607"/>
      <c r="SXP3025" s="607"/>
      <c r="SXQ3025" s="607"/>
      <c r="SXR3025" s="607"/>
      <c r="SXS3025" s="607"/>
      <c r="SXT3025" s="607"/>
      <c r="SXU3025" s="607"/>
      <c r="SXV3025" s="607"/>
      <c r="SXW3025" s="607"/>
      <c r="SXX3025" s="607"/>
      <c r="SXY3025" s="607"/>
      <c r="SXZ3025" s="607"/>
      <c r="SYA3025" s="607"/>
      <c r="SYB3025" s="607"/>
      <c r="SYC3025" s="607"/>
      <c r="SYD3025" s="607"/>
      <c r="SYE3025" s="607"/>
      <c r="SYF3025" s="607"/>
      <c r="SYG3025" s="607"/>
      <c r="SYH3025" s="607"/>
      <c r="SYI3025" s="607"/>
      <c r="SYJ3025" s="607"/>
      <c r="SYK3025" s="607"/>
      <c r="SYL3025" s="607"/>
      <c r="SYM3025" s="607"/>
      <c r="SYN3025" s="607"/>
      <c r="SYO3025" s="607"/>
      <c r="SYP3025" s="607"/>
      <c r="SYQ3025" s="607"/>
      <c r="SYR3025" s="607"/>
      <c r="SYS3025" s="607"/>
      <c r="SYT3025" s="607"/>
      <c r="SYU3025" s="607"/>
      <c r="SYV3025" s="607"/>
      <c r="SYW3025" s="607"/>
      <c r="SYX3025" s="607"/>
      <c r="SYY3025" s="607"/>
      <c r="SYZ3025" s="607"/>
      <c r="SZA3025" s="607"/>
      <c r="SZB3025" s="607"/>
      <c r="SZC3025" s="607"/>
      <c r="SZD3025" s="607"/>
      <c r="SZE3025" s="607"/>
      <c r="SZF3025" s="607"/>
      <c r="SZG3025" s="607"/>
      <c r="SZH3025" s="607"/>
      <c r="SZI3025" s="607"/>
      <c r="SZJ3025" s="607"/>
      <c r="SZK3025" s="607"/>
      <c r="SZL3025" s="607"/>
      <c r="SZM3025" s="607"/>
      <c r="SZN3025" s="607"/>
      <c r="SZO3025" s="607"/>
      <c r="SZP3025" s="607"/>
      <c r="SZQ3025" s="607"/>
      <c r="SZR3025" s="607"/>
      <c r="SZS3025" s="607"/>
      <c r="SZT3025" s="607"/>
      <c r="SZU3025" s="607"/>
      <c r="SZV3025" s="607"/>
      <c r="SZW3025" s="607"/>
      <c r="SZX3025" s="607"/>
      <c r="SZY3025" s="607"/>
      <c r="SZZ3025" s="607"/>
      <c r="TAA3025" s="607"/>
      <c r="TAB3025" s="607"/>
      <c r="TAC3025" s="607"/>
      <c r="TAD3025" s="607"/>
      <c r="TAE3025" s="607"/>
      <c r="TAF3025" s="607"/>
      <c r="TAG3025" s="607"/>
      <c r="TAH3025" s="607"/>
      <c r="TAI3025" s="607"/>
      <c r="TAJ3025" s="607"/>
      <c r="TAK3025" s="607"/>
      <c r="TAL3025" s="607"/>
      <c r="TAM3025" s="607"/>
      <c r="TAN3025" s="607"/>
      <c r="TAO3025" s="607"/>
      <c r="TAP3025" s="607"/>
      <c r="TAQ3025" s="607"/>
      <c r="TAR3025" s="607"/>
      <c r="TAS3025" s="607"/>
      <c r="TAT3025" s="607"/>
      <c r="TAU3025" s="607"/>
      <c r="TAV3025" s="607"/>
      <c r="TAW3025" s="607"/>
      <c r="TAX3025" s="607"/>
      <c r="TAY3025" s="607"/>
      <c r="TAZ3025" s="607"/>
      <c r="TBA3025" s="607"/>
      <c r="TBB3025" s="607"/>
      <c r="TBC3025" s="607"/>
      <c r="TBD3025" s="607"/>
      <c r="TBE3025" s="607"/>
      <c r="TBF3025" s="607"/>
      <c r="TBG3025" s="607"/>
      <c r="TBH3025" s="607"/>
      <c r="TBI3025" s="607"/>
      <c r="TBJ3025" s="607"/>
      <c r="TBK3025" s="607"/>
      <c r="TBL3025" s="607"/>
      <c r="TBM3025" s="607"/>
      <c r="TBN3025" s="607"/>
      <c r="TBO3025" s="607"/>
      <c r="TBP3025" s="607"/>
      <c r="TBQ3025" s="607"/>
      <c r="TBR3025" s="607"/>
      <c r="TBS3025" s="607"/>
      <c r="TBT3025" s="607"/>
      <c r="TBU3025" s="607"/>
      <c r="TBV3025" s="607"/>
      <c r="TBW3025" s="607"/>
      <c r="TBX3025" s="607"/>
      <c r="TBY3025" s="607"/>
      <c r="TBZ3025" s="607"/>
      <c r="TCA3025" s="607"/>
      <c r="TCB3025" s="607"/>
      <c r="TCC3025" s="607"/>
      <c r="TCD3025" s="607"/>
      <c r="TCE3025" s="607"/>
      <c r="TCF3025" s="607"/>
      <c r="TCG3025" s="607"/>
      <c r="TCH3025" s="607"/>
      <c r="TCI3025" s="607"/>
      <c r="TCJ3025" s="607"/>
      <c r="TCK3025" s="607"/>
      <c r="TCL3025" s="607"/>
      <c r="TCM3025" s="607"/>
      <c r="TCN3025" s="607"/>
      <c r="TCO3025" s="607"/>
      <c r="TCP3025" s="607"/>
      <c r="TCQ3025" s="607"/>
      <c r="TCR3025" s="607"/>
      <c r="TCS3025" s="607"/>
      <c r="TCT3025" s="607"/>
      <c r="TCU3025" s="607"/>
      <c r="TCV3025" s="607"/>
      <c r="TCW3025" s="607"/>
      <c r="TCX3025" s="607"/>
      <c r="TCY3025" s="607"/>
      <c r="TCZ3025" s="607"/>
      <c r="TDA3025" s="607"/>
      <c r="TDB3025" s="607"/>
      <c r="TDC3025" s="607"/>
      <c r="TDD3025" s="607"/>
      <c r="TDE3025" s="607"/>
      <c r="TDF3025" s="607"/>
      <c r="TDG3025" s="607"/>
      <c r="TDH3025" s="607"/>
      <c r="TDI3025" s="607"/>
      <c r="TDJ3025" s="607"/>
      <c r="TDK3025" s="607"/>
      <c r="TDL3025" s="607"/>
      <c r="TDM3025" s="607"/>
      <c r="TDN3025" s="607"/>
      <c r="TDO3025" s="607"/>
      <c r="TDP3025" s="607"/>
      <c r="TDQ3025" s="607"/>
      <c r="TDR3025" s="607"/>
      <c r="TDS3025" s="607"/>
      <c r="TDT3025" s="607"/>
      <c r="TDU3025" s="607"/>
      <c r="TDV3025" s="607"/>
      <c r="TDW3025" s="607"/>
      <c r="TDX3025" s="607"/>
      <c r="TDY3025" s="607"/>
      <c r="TDZ3025" s="607"/>
      <c r="TEA3025" s="607"/>
      <c r="TEB3025" s="607"/>
      <c r="TEC3025" s="607"/>
      <c r="TED3025" s="607"/>
      <c r="TEE3025" s="607"/>
      <c r="TEF3025" s="607"/>
      <c r="TEG3025" s="607"/>
      <c r="TEH3025" s="607"/>
      <c r="TEI3025" s="607"/>
      <c r="TEJ3025" s="607"/>
      <c r="TEK3025" s="607"/>
      <c r="TEL3025" s="607"/>
      <c r="TEM3025" s="607"/>
      <c r="TEN3025" s="607"/>
      <c r="TEO3025" s="607"/>
      <c r="TEP3025" s="607"/>
      <c r="TEQ3025" s="607"/>
      <c r="TER3025" s="607"/>
      <c r="TES3025" s="607"/>
      <c r="TET3025" s="607"/>
      <c r="TEU3025" s="607"/>
      <c r="TEV3025" s="607"/>
      <c r="TEW3025" s="607"/>
      <c r="TEX3025" s="607"/>
      <c r="TEY3025" s="607"/>
      <c r="TEZ3025" s="607"/>
      <c r="TFA3025" s="607"/>
      <c r="TFB3025" s="607"/>
      <c r="TFC3025" s="607"/>
      <c r="TFD3025" s="607"/>
      <c r="TFE3025" s="607"/>
      <c r="TFF3025" s="607"/>
      <c r="TFG3025" s="607"/>
      <c r="TFH3025" s="607"/>
      <c r="TFI3025" s="607"/>
      <c r="TFJ3025" s="607"/>
      <c r="TFK3025" s="607"/>
      <c r="TFL3025" s="607"/>
      <c r="TFM3025" s="607"/>
      <c r="TFN3025" s="607"/>
      <c r="TFO3025" s="607"/>
      <c r="TFP3025" s="607"/>
      <c r="TFQ3025" s="607"/>
      <c r="TFR3025" s="607"/>
      <c r="TFS3025" s="607"/>
      <c r="TFT3025" s="607"/>
      <c r="TFU3025" s="607"/>
      <c r="TFV3025" s="607"/>
      <c r="TFW3025" s="607"/>
      <c r="TFX3025" s="607"/>
      <c r="TFY3025" s="607"/>
      <c r="TFZ3025" s="607"/>
      <c r="TGA3025" s="607"/>
      <c r="TGB3025" s="607"/>
      <c r="TGC3025" s="607"/>
      <c r="TGD3025" s="607"/>
      <c r="TGE3025" s="607"/>
      <c r="TGF3025" s="607"/>
      <c r="TGG3025" s="607"/>
      <c r="TGH3025" s="607"/>
      <c r="TGI3025" s="607"/>
      <c r="TGJ3025" s="607"/>
      <c r="TGK3025" s="607"/>
      <c r="TGL3025" s="607"/>
      <c r="TGM3025" s="607"/>
      <c r="TGN3025" s="607"/>
      <c r="TGO3025" s="607"/>
      <c r="TGP3025" s="607"/>
      <c r="TGQ3025" s="607"/>
      <c r="TGR3025" s="607"/>
      <c r="TGS3025" s="607"/>
      <c r="TGT3025" s="607"/>
      <c r="TGU3025" s="607"/>
      <c r="TGV3025" s="607"/>
      <c r="TGW3025" s="607"/>
      <c r="TGX3025" s="607"/>
      <c r="TGY3025" s="607"/>
      <c r="TGZ3025" s="607"/>
      <c r="THA3025" s="607"/>
      <c r="THB3025" s="607"/>
      <c r="THC3025" s="607"/>
      <c r="THD3025" s="607"/>
      <c r="THE3025" s="607"/>
      <c r="THF3025" s="607"/>
      <c r="THG3025" s="607"/>
      <c r="THH3025" s="607"/>
      <c r="THI3025" s="607"/>
      <c r="THJ3025" s="607"/>
      <c r="THK3025" s="607"/>
      <c r="THL3025" s="607"/>
      <c r="THM3025" s="607"/>
      <c r="THN3025" s="607"/>
      <c r="THO3025" s="607"/>
      <c r="THP3025" s="607"/>
      <c r="THQ3025" s="607"/>
      <c r="THR3025" s="607"/>
      <c r="THS3025" s="607"/>
      <c r="THT3025" s="607"/>
      <c r="THU3025" s="607"/>
      <c r="THV3025" s="607"/>
      <c r="THW3025" s="607"/>
      <c r="THX3025" s="607"/>
      <c r="THY3025" s="607"/>
      <c r="THZ3025" s="607"/>
      <c r="TIA3025" s="607"/>
      <c r="TIB3025" s="607"/>
      <c r="TIC3025" s="607"/>
      <c r="TID3025" s="607"/>
      <c r="TIE3025" s="607"/>
      <c r="TIF3025" s="607"/>
      <c r="TIG3025" s="607"/>
      <c r="TIH3025" s="607"/>
      <c r="TII3025" s="607"/>
      <c r="TIJ3025" s="607"/>
      <c r="TIK3025" s="607"/>
      <c r="TIL3025" s="607"/>
      <c r="TIM3025" s="607"/>
      <c r="TIN3025" s="607"/>
      <c r="TIO3025" s="607"/>
      <c r="TIP3025" s="607"/>
      <c r="TIQ3025" s="607"/>
      <c r="TIR3025" s="607"/>
      <c r="TIS3025" s="607"/>
      <c r="TIT3025" s="607"/>
      <c r="TIU3025" s="607"/>
      <c r="TIV3025" s="607"/>
      <c r="TIW3025" s="607"/>
      <c r="TIX3025" s="607"/>
      <c r="TIY3025" s="607"/>
      <c r="TIZ3025" s="607"/>
      <c r="TJA3025" s="607"/>
      <c r="TJB3025" s="607"/>
      <c r="TJC3025" s="607"/>
      <c r="TJD3025" s="607"/>
      <c r="TJE3025" s="607"/>
      <c r="TJF3025" s="607"/>
      <c r="TJG3025" s="607"/>
      <c r="TJH3025" s="607"/>
      <c r="TJI3025" s="607"/>
      <c r="TJJ3025" s="607"/>
      <c r="TJK3025" s="607"/>
      <c r="TJL3025" s="607"/>
      <c r="TJM3025" s="607"/>
      <c r="TJN3025" s="607"/>
      <c r="TJO3025" s="607"/>
      <c r="TJP3025" s="607"/>
      <c r="TJQ3025" s="607"/>
      <c r="TJR3025" s="607"/>
      <c r="TJS3025" s="607"/>
      <c r="TJT3025" s="607"/>
      <c r="TJU3025" s="607"/>
      <c r="TJV3025" s="607"/>
      <c r="TJW3025" s="607"/>
      <c r="TJX3025" s="607"/>
      <c r="TJY3025" s="607"/>
      <c r="TJZ3025" s="607"/>
      <c r="TKA3025" s="607"/>
      <c r="TKB3025" s="607"/>
      <c r="TKC3025" s="607"/>
      <c r="TKD3025" s="607"/>
      <c r="TKE3025" s="607"/>
      <c r="TKF3025" s="607"/>
      <c r="TKG3025" s="607"/>
      <c r="TKH3025" s="607"/>
      <c r="TKI3025" s="607"/>
      <c r="TKJ3025" s="607"/>
      <c r="TKK3025" s="607"/>
      <c r="TKL3025" s="607"/>
      <c r="TKM3025" s="607"/>
      <c r="TKN3025" s="607"/>
      <c r="TKO3025" s="607"/>
      <c r="TKP3025" s="607"/>
      <c r="TKQ3025" s="607"/>
      <c r="TKR3025" s="607"/>
      <c r="TKS3025" s="607"/>
      <c r="TKT3025" s="607"/>
      <c r="TKU3025" s="607"/>
      <c r="TKV3025" s="607"/>
      <c r="TKW3025" s="607"/>
      <c r="TKX3025" s="607"/>
      <c r="TKY3025" s="607"/>
      <c r="TKZ3025" s="607"/>
      <c r="TLA3025" s="607"/>
      <c r="TLB3025" s="607"/>
      <c r="TLC3025" s="607"/>
      <c r="TLD3025" s="607"/>
      <c r="TLE3025" s="607"/>
      <c r="TLF3025" s="607"/>
      <c r="TLG3025" s="607"/>
      <c r="TLH3025" s="607"/>
      <c r="TLI3025" s="607"/>
      <c r="TLJ3025" s="607"/>
      <c r="TLK3025" s="607"/>
      <c r="TLL3025" s="607"/>
      <c r="TLM3025" s="607"/>
      <c r="TLN3025" s="607"/>
      <c r="TLO3025" s="607"/>
      <c r="TLP3025" s="607"/>
      <c r="TLQ3025" s="607"/>
      <c r="TLR3025" s="607"/>
      <c r="TLS3025" s="607"/>
      <c r="TLT3025" s="607"/>
      <c r="TLU3025" s="607"/>
      <c r="TLV3025" s="607"/>
      <c r="TLW3025" s="607"/>
      <c r="TLX3025" s="607"/>
      <c r="TLY3025" s="607"/>
      <c r="TLZ3025" s="607"/>
      <c r="TMA3025" s="607"/>
      <c r="TMB3025" s="607"/>
      <c r="TMC3025" s="607"/>
      <c r="TMD3025" s="607"/>
      <c r="TME3025" s="607"/>
      <c r="TMF3025" s="607"/>
      <c r="TMG3025" s="607"/>
      <c r="TMH3025" s="607"/>
      <c r="TMI3025" s="607"/>
      <c r="TMJ3025" s="607"/>
      <c r="TMK3025" s="607"/>
      <c r="TML3025" s="607"/>
      <c r="TMM3025" s="607"/>
      <c r="TMN3025" s="607"/>
      <c r="TMO3025" s="607"/>
      <c r="TMP3025" s="607"/>
      <c r="TMQ3025" s="607"/>
      <c r="TMR3025" s="607"/>
      <c r="TMS3025" s="607"/>
      <c r="TMT3025" s="607"/>
      <c r="TMU3025" s="607"/>
      <c r="TMV3025" s="607"/>
      <c r="TMW3025" s="607"/>
      <c r="TMX3025" s="607"/>
      <c r="TMY3025" s="607"/>
      <c r="TMZ3025" s="607"/>
      <c r="TNA3025" s="607"/>
      <c r="TNB3025" s="607"/>
      <c r="TNC3025" s="607"/>
      <c r="TND3025" s="607"/>
      <c r="TNE3025" s="607"/>
      <c r="TNF3025" s="607"/>
      <c r="TNG3025" s="607"/>
      <c r="TNH3025" s="607"/>
      <c r="TNI3025" s="607"/>
      <c r="TNJ3025" s="607"/>
      <c r="TNK3025" s="607"/>
      <c r="TNL3025" s="607"/>
      <c r="TNM3025" s="607"/>
      <c r="TNN3025" s="607"/>
      <c r="TNO3025" s="607"/>
      <c r="TNP3025" s="607"/>
      <c r="TNQ3025" s="607"/>
      <c r="TNR3025" s="607"/>
      <c r="TNS3025" s="607"/>
      <c r="TNT3025" s="607"/>
      <c r="TNU3025" s="607"/>
      <c r="TNV3025" s="607"/>
      <c r="TNW3025" s="607"/>
      <c r="TNX3025" s="607"/>
      <c r="TNY3025" s="607"/>
      <c r="TNZ3025" s="607"/>
      <c r="TOA3025" s="607"/>
      <c r="TOB3025" s="607"/>
      <c r="TOC3025" s="607"/>
      <c r="TOD3025" s="607"/>
      <c r="TOE3025" s="607"/>
      <c r="TOF3025" s="607"/>
      <c r="TOG3025" s="607"/>
      <c r="TOH3025" s="607"/>
      <c r="TOI3025" s="607"/>
      <c r="TOJ3025" s="607"/>
      <c r="TOK3025" s="607"/>
      <c r="TOL3025" s="607"/>
      <c r="TOM3025" s="607"/>
      <c r="TON3025" s="607"/>
      <c r="TOO3025" s="607"/>
      <c r="TOP3025" s="607"/>
      <c r="TOQ3025" s="607"/>
      <c r="TOR3025" s="607"/>
      <c r="TOS3025" s="607"/>
      <c r="TOT3025" s="607"/>
      <c r="TOU3025" s="607"/>
      <c r="TOV3025" s="607"/>
      <c r="TOW3025" s="607"/>
      <c r="TOX3025" s="607"/>
      <c r="TOY3025" s="607"/>
      <c r="TOZ3025" s="607"/>
      <c r="TPA3025" s="607"/>
      <c r="TPB3025" s="607"/>
      <c r="TPC3025" s="607"/>
      <c r="TPD3025" s="607"/>
      <c r="TPE3025" s="607"/>
      <c r="TPF3025" s="607"/>
      <c r="TPG3025" s="607"/>
      <c r="TPH3025" s="607"/>
      <c r="TPI3025" s="607"/>
      <c r="TPJ3025" s="607"/>
      <c r="TPK3025" s="607"/>
      <c r="TPL3025" s="607"/>
      <c r="TPM3025" s="607"/>
      <c r="TPN3025" s="607"/>
      <c r="TPO3025" s="607"/>
      <c r="TPP3025" s="607"/>
      <c r="TPQ3025" s="607"/>
      <c r="TPR3025" s="607"/>
      <c r="TPS3025" s="607"/>
      <c r="TPT3025" s="607"/>
      <c r="TPU3025" s="607"/>
      <c r="TPV3025" s="607"/>
      <c r="TPW3025" s="607"/>
      <c r="TPX3025" s="607"/>
      <c r="TPY3025" s="607"/>
      <c r="TPZ3025" s="607"/>
      <c r="TQA3025" s="607"/>
      <c r="TQB3025" s="607"/>
      <c r="TQC3025" s="607"/>
      <c r="TQD3025" s="607"/>
      <c r="TQE3025" s="607"/>
      <c r="TQF3025" s="607"/>
      <c r="TQG3025" s="607"/>
      <c r="TQH3025" s="607"/>
      <c r="TQI3025" s="607"/>
      <c r="TQJ3025" s="607"/>
      <c r="TQK3025" s="607"/>
      <c r="TQL3025" s="607"/>
      <c r="TQM3025" s="607"/>
      <c r="TQN3025" s="607"/>
      <c r="TQO3025" s="607"/>
      <c r="TQP3025" s="607"/>
      <c r="TQQ3025" s="607"/>
      <c r="TQR3025" s="607"/>
      <c r="TQS3025" s="607"/>
      <c r="TQT3025" s="607"/>
      <c r="TQU3025" s="607"/>
      <c r="TQV3025" s="607"/>
      <c r="TQW3025" s="607"/>
      <c r="TQX3025" s="607"/>
      <c r="TQY3025" s="607"/>
      <c r="TQZ3025" s="607"/>
      <c r="TRA3025" s="607"/>
      <c r="TRB3025" s="607"/>
      <c r="TRC3025" s="607"/>
      <c r="TRD3025" s="607"/>
      <c r="TRE3025" s="607"/>
      <c r="TRF3025" s="607"/>
      <c r="TRG3025" s="607"/>
      <c r="TRH3025" s="607"/>
      <c r="TRI3025" s="607"/>
      <c r="TRJ3025" s="607"/>
      <c r="TRK3025" s="607"/>
      <c r="TRL3025" s="607"/>
      <c r="TRM3025" s="607"/>
      <c r="TRN3025" s="607"/>
      <c r="TRO3025" s="607"/>
      <c r="TRP3025" s="607"/>
      <c r="TRQ3025" s="607"/>
      <c r="TRR3025" s="607"/>
      <c r="TRS3025" s="607"/>
      <c r="TRT3025" s="607"/>
      <c r="TRU3025" s="607"/>
      <c r="TRV3025" s="607"/>
      <c r="TRW3025" s="607"/>
      <c r="TRX3025" s="607"/>
      <c r="TRY3025" s="607"/>
      <c r="TRZ3025" s="607"/>
      <c r="TSA3025" s="607"/>
      <c r="TSB3025" s="607"/>
      <c r="TSC3025" s="607"/>
      <c r="TSD3025" s="607"/>
      <c r="TSE3025" s="607"/>
      <c r="TSF3025" s="607"/>
      <c r="TSG3025" s="607"/>
      <c r="TSH3025" s="607"/>
      <c r="TSI3025" s="607"/>
      <c r="TSJ3025" s="607"/>
      <c r="TSK3025" s="607"/>
      <c r="TSL3025" s="607"/>
      <c r="TSM3025" s="607"/>
      <c r="TSN3025" s="607"/>
      <c r="TSO3025" s="607"/>
      <c r="TSP3025" s="607"/>
      <c r="TSQ3025" s="607"/>
      <c r="TSR3025" s="607"/>
      <c r="TSS3025" s="607"/>
      <c r="TST3025" s="607"/>
      <c r="TSU3025" s="607"/>
      <c r="TSV3025" s="607"/>
      <c r="TSW3025" s="607"/>
      <c r="TSX3025" s="607"/>
      <c r="TSY3025" s="607"/>
      <c r="TSZ3025" s="607"/>
      <c r="TTA3025" s="607"/>
      <c r="TTB3025" s="607"/>
      <c r="TTC3025" s="607"/>
      <c r="TTD3025" s="607"/>
      <c r="TTE3025" s="607"/>
      <c r="TTF3025" s="607"/>
      <c r="TTG3025" s="607"/>
      <c r="TTH3025" s="607"/>
      <c r="TTI3025" s="607"/>
      <c r="TTJ3025" s="607"/>
      <c r="TTK3025" s="607"/>
      <c r="TTL3025" s="607"/>
      <c r="TTM3025" s="607"/>
      <c r="TTN3025" s="607"/>
      <c r="TTO3025" s="607"/>
      <c r="TTP3025" s="607"/>
      <c r="TTQ3025" s="607"/>
      <c r="TTR3025" s="607"/>
      <c r="TTS3025" s="607"/>
      <c r="TTT3025" s="607"/>
      <c r="TTU3025" s="607"/>
      <c r="TTV3025" s="607"/>
      <c r="TTW3025" s="607"/>
      <c r="TTX3025" s="607"/>
      <c r="TTY3025" s="607"/>
      <c r="TTZ3025" s="607"/>
      <c r="TUA3025" s="607"/>
      <c r="TUB3025" s="607"/>
      <c r="TUC3025" s="607"/>
      <c r="TUD3025" s="607"/>
      <c r="TUE3025" s="607"/>
      <c r="TUF3025" s="607"/>
      <c r="TUG3025" s="607"/>
      <c r="TUH3025" s="607"/>
      <c r="TUI3025" s="607"/>
      <c r="TUJ3025" s="607"/>
      <c r="TUK3025" s="607"/>
      <c r="TUL3025" s="607"/>
      <c r="TUM3025" s="607"/>
      <c r="TUN3025" s="607"/>
      <c r="TUO3025" s="607"/>
      <c r="TUP3025" s="607"/>
      <c r="TUQ3025" s="607"/>
      <c r="TUR3025" s="607"/>
      <c r="TUS3025" s="607"/>
      <c r="TUT3025" s="607"/>
      <c r="TUU3025" s="607"/>
      <c r="TUV3025" s="607"/>
      <c r="TUW3025" s="607"/>
      <c r="TUX3025" s="607"/>
      <c r="TUY3025" s="607"/>
      <c r="TUZ3025" s="607"/>
      <c r="TVA3025" s="607"/>
      <c r="TVB3025" s="607"/>
      <c r="TVC3025" s="607"/>
      <c r="TVD3025" s="607"/>
      <c r="TVE3025" s="607"/>
      <c r="TVF3025" s="607"/>
      <c r="TVG3025" s="607"/>
      <c r="TVH3025" s="607"/>
      <c r="TVI3025" s="607"/>
      <c r="TVJ3025" s="607"/>
      <c r="TVK3025" s="607"/>
      <c r="TVL3025" s="607"/>
      <c r="TVM3025" s="607"/>
      <c r="TVN3025" s="607"/>
      <c r="TVO3025" s="607"/>
      <c r="TVP3025" s="607"/>
      <c r="TVQ3025" s="607"/>
      <c r="TVR3025" s="607"/>
      <c r="TVS3025" s="607"/>
      <c r="TVT3025" s="607"/>
      <c r="TVU3025" s="607"/>
      <c r="TVV3025" s="607"/>
      <c r="TVW3025" s="607"/>
      <c r="TVX3025" s="607"/>
      <c r="TVY3025" s="607"/>
      <c r="TVZ3025" s="607"/>
      <c r="TWA3025" s="607"/>
      <c r="TWB3025" s="607"/>
      <c r="TWC3025" s="607"/>
      <c r="TWD3025" s="607"/>
      <c r="TWE3025" s="607"/>
      <c r="TWF3025" s="607"/>
      <c r="TWG3025" s="607"/>
      <c r="TWH3025" s="607"/>
      <c r="TWI3025" s="607"/>
      <c r="TWJ3025" s="607"/>
      <c r="TWK3025" s="607"/>
      <c r="TWL3025" s="607"/>
      <c r="TWM3025" s="607"/>
      <c r="TWN3025" s="607"/>
      <c r="TWO3025" s="607"/>
      <c r="TWP3025" s="607"/>
      <c r="TWQ3025" s="607"/>
      <c r="TWR3025" s="607"/>
      <c r="TWS3025" s="607"/>
      <c r="TWT3025" s="607"/>
      <c r="TWU3025" s="607"/>
      <c r="TWV3025" s="607"/>
      <c r="TWW3025" s="607"/>
      <c r="TWX3025" s="607"/>
      <c r="TWY3025" s="607"/>
      <c r="TWZ3025" s="607"/>
      <c r="TXA3025" s="607"/>
      <c r="TXB3025" s="607"/>
      <c r="TXC3025" s="607"/>
      <c r="TXD3025" s="607"/>
      <c r="TXE3025" s="607"/>
      <c r="TXF3025" s="607"/>
      <c r="TXG3025" s="607"/>
      <c r="TXH3025" s="607"/>
      <c r="TXI3025" s="607"/>
      <c r="TXJ3025" s="607"/>
      <c r="TXK3025" s="607"/>
      <c r="TXL3025" s="607"/>
      <c r="TXM3025" s="607"/>
      <c r="TXN3025" s="607"/>
      <c r="TXO3025" s="607"/>
      <c r="TXP3025" s="607"/>
      <c r="TXQ3025" s="607"/>
      <c r="TXR3025" s="607"/>
      <c r="TXS3025" s="607"/>
      <c r="TXT3025" s="607"/>
      <c r="TXU3025" s="607"/>
      <c r="TXV3025" s="607"/>
      <c r="TXW3025" s="607"/>
      <c r="TXX3025" s="607"/>
      <c r="TXY3025" s="607"/>
      <c r="TXZ3025" s="607"/>
      <c r="TYA3025" s="607"/>
      <c r="TYB3025" s="607"/>
      <c r="TYC3025" s="607"/>
      <c r="TYD3025" s="607"/>
      <c r="TYE3025" s="607"/>
      <c r="TYF3025" s="607"/>
      <c r="TYG3025" s="607"/>
      <c r="TYH3025" s="607"/>
      <c r="TYI3025" s="607"/>
      <c r="TYJ3025" s="607"/>
      <c r="TYK3025" s="607"/>
      <c r="TYL3025" s="607"/>
      <c r="TYM3025" s="607"/>
      <c r="TYN3025" s="607"/>
      <c r="TYO3025" s="607"/>
      <c r="TYP3025" s="607"/>
      <c r="TYQ3025" s="607"/>
      <c r="TYR3025" s="607"/>
      <c r="TYS3025" s="607"/>
      <c r="TYT3025" s="607"/>
      <c r="TYU3025" s="607"/>
      <c r="TYV3025" s="607"/>
      <c r="TYW3025" s="607"/>
      <c r="TYX3025" s="607"/>
      <c r="TYY3025" s="607"/>
      <c r="TYZ3025" s="607"/>
      <c r="TZA3025" s="607"/>
      <c r="TZB3025" s="607"/>
      <c r="TZC3025" s="607"/>
      <c r="TZD3025" s="607"/>
      <c r="TZE3025" s="607"/>
      <c r="TZF3025" s="607"/>
      <c r="TZG3025" s="607"/>
      <c r="TZH3025" s="607"/>
      <c r="TZI3025" s="607"/>
      <c r="TZJ3025" s="607"/>
      <c r="TZK3025" s="607"/>
      <c r="TZL3025" s="607"/>
      <c r="TZM3025" s="607"/>
      <c r="TZN3025" s="607"/>
      <c r="TZO3025" s="607"/>
      <c r="TZP3025" s="607"/>
      <c r="TZQ3025" s="607"/>
      <c r="TZR3025" s="607"/>
      <c r="TZS3025" s="607"/>
      <c r="TZT3025" s="607"/>
      <c r="TZU3025" s="607"/>
      <c r="TZV3025" s="607"/>
      <c r="TZW3025" s="607"/>
      <c r="TZX3025" s="607"/>
      <c r="TZY3025" s="607"/>
      <c r="TZZ3025" s="607"/>
      <c r="UAA3025" s="607"/>
      <c r="UAB3025" s="607"/>
      <c r="UAC3025" s="607"/>
      <c r="UAD3025" s="607"/>
      <c r="UAE3025" s="607"/>
      <c r="UAF3025" s="607"/>
      <c r="UAG3025" s="607"/>
      <c r="UAH3025" s="607"/>
      <c r="UAI3025" s="607"/>
      <c r="UAJ3025" s="607"/>
      <c r="UAK3025" s="607"/>
      <c r="UAL3025" s="607"/>
      <c r="UAM3025" s="607"/>
      <c r="UAN3025" s="607"/>
      <c r="UAO3025" s="607"/>
      <c r="UAP3025" s="607"/>
      <c r="UAQ3025" s="607"/>
      <c r="UAR3025" s="607"/>
      <c r="UAS3025" s="607"/>
      <c r="UAT3025" s="607"/>
      <c r="UAU3025" s="607"/>
      <c r="UAV3025" s="607"/>
      <c r="UAW3025" s="607"/>
      <c r="UAX3025" s="607"/>
      <c r="UAY3025" s="607"/>
      <c r="UAZ3025" s="607"/>
      <c r="UBA3025" s="607"/>
      <c r="UBB3025" s="607"/>
      <c r="UBC3025" s="607"/>
      <c r="UBD3025" s="607"/>
      <c r="UBE3025" s="607"/>
      <c r="UBF3025" s="607"/>
      <c r="UBG3025" s="607"/>
      <c r="UBH3025" s="607"/>
      <c r="UBI3025" s="607"/>
      <c r="UBJ3025" s="607"/>
      <c r="UBK3025" s="607"/>
      <c r="UBL3025" s="607"/>
      <c r="UBM3025" s="607"/>
      <c r="UBN3025" s="607"/>
      <c r="UBO3025" s="607"/>
      <c r="UBP3025" s="607"/>
      <c r="UBQ3025" s="607"/>
      <c r="UBR3025" s="607"/>
      <c r="UBS3025" s="607"/>
      <c r="UBT3025" s="607"/>
      <c r="UBU3025" s="607"/>
      <c r="UBV3025" s="607"/>
      <c r="UBW3025" s="607"/>
      <c r="UBX3025" s="607"/>
      <c r="UBY3025" s="607"/>
      <c r="UBZ3025" s="607"/>
      <c r="UCA3025" s="607"/>
      <c r="UCB3025" s="607"/>
      <c r="UCC3025" s="607"/>
      <c r="UCD3025" s="607"/>
      <c r="UCE3025" s="607"/>
      <c r="UCF3025" s="607"/>
      <c r="UCG3025" s="607"/>
      <c r="UCH3025" s="607"/>
      <c r="UCI3025" s="607"/>
      <c r="UCJ3025" s="607"/>
      <c r="UCK3025" s="607"/>
      <c r="UCL3025" s="607"/>
      <c r="UCM3025" s="607"/>
      <c r="UCN3025" s="607"/>
      <c r="UCO3025" s="607"/>
      <c r="UCP3025" s="607"/>
      <c r="UCQ3025" s="607"/>
      <c r="UCR3025" s="607"/>
      <c r="UCS3025" s="607"/>
      <c r="UCT3025" s="607"/>
      <c r="UCU3025" s="607"/>
      <c r="UCV3025" s="607"/>
      <c r="UCW3025" s="607"/>
      <c r="UCX3025" s="607"/>
      <c r="UCY3025" s="607"/>
      <c r="UCZ3025" s="607"/>
      <c r="UDA3025" s="607"/>
      <c r="UDB3025" s="607"/>
      <c r="UDC3025" s="607"/>
      <c r="UDD3025" s="607"/>
      <c r="UDE3025" s="607"/>
      <c r="UDF3025" s="607"/>
      <c r="UDG3025" s="607"/>
      <c r="UDH3025" s="607"/>
      <c r="UDI3025" s="607"/>
      <c r="UDJ3025" s="607"/>
      <c r="UDK3025" s="607"/>
      <c r="UDL3025" s="607"/>
      <c r="UDM3025" s="607"/>
      <c r="UDN3025" s="607"/>
      <c r="UDO3025" s="607"/>
      <c r="UDP3025" s="607"/>
      <c r="UDQ3025" s="607"/>
      <c r="UDR3025" s="607"/>
      <c r="UDS3025" s="607"/>
      <c r="UDT3025" s="607"/>
      <c r="UDU3025" s="607"/>
      <c r="UDV3025" s="607"/>
      <c r="UDW3025" s="607"/>
      <c r="UDX3025" s="607"/>
      <c r="UDY3025" s="607"/>
      <c r="UDZ3025" s="607"/>
      <c r="UEA3025" s="607"/>
      <c r="UEB3025" s="607"/>
      <c r="UEC3025" s="607"/>
      <c r="UED3025" s="607"/>
      <c r="UEE3025" s="607"/>
      <c r="UEF3025" s="607"/>
      <c r="UEG3025" s="607"/>
      <c r="UEH3025" s="607"/>
      <c r="UEI3025" s="607"/>
      <c r="UEJ3025" s="607"/>
      <c r="UEK3025" s="607"/>
      <c r="UEL3025" s="607"/>
      <c r="UEM3025" s="607"/>
      <c r="UEN3025" s="607"/>
      <c r="UEO3025" s="607"/>
      <c r="UEP3025" s="607"/>
      <c r="UEQ3025" s="607"/>
      <c r="UER3025" s="607"/>
      <c r="UES3025" s="607"/>
      <c r="UET3025" s="607"/>
      <c r="UEU3025" s="607"/>
      <c r="UEV3025" s="607"/>
      <c r="UEW3025" s="607"/>
      <c r="UEX3025" s="607"/>
      <c r="UEY3025" s="607"/>
      <c r="UEZ3025" s="607"/>
      <c r="UFA3025" s="607"/>
      <c r="UFB3025" s="607"/>
      <c r="UFC3025" s="607"/>
      <c r="UFD3025" s="607"/>
      <c r="UFE3025" s="607"/>
      <c r="UFF3025" s="607"/>
      <c r="UFG3025" s="607"/>
      <c r="UFH3025" s="607"/>
      <c r="UFI3025" s="607"/>
      <c r="UFJ3025" s="607"/>
      <c r="UFK3025" s="607"/>
      <c r="UFL3025" s="607"/>
      <c r="UFM3025" s="607"/>
      <c r="UFN3025" s="607"/>
      <c r="UFO3025" s="607"/>
      <c r="UFP3025" s="607"/>
      <c r="UFQ3025" s="607"/>
      <c r="UFR3025" s="607"/>
      <c r="UFS3025" s="607"/>
      <c r="UFT3025" s="607"/>
      <c r="UFU3025" s="607"/>
      <c r="UFV3025" s="607"/>
      <c r="UFW3025" s="607"/>
      <c r="UFX3025" s="607"/>
      <c r="UFY3025" s="607"/>
      <c r="UFZ3025" s="607"/>
      <c r="UGA3025" s="607"/>
      <c r="UGB3025" s="607"/>
      <c r="UGC3025" s="607"/>
      <c r="UGD3025" s="607"/>
      <c r="UGE3025" s="607"/>
      <c r="UGF3025" s="607"/>
      <c r="UGG3025" s="607"/>
      <c r="UGH3025" s="607"/>
      <c r="UGI3025" s="607"/>
      <c r="UGJ3025" s="607"/>
      <c r="UGK3025" s="607"/>
      <c r="UGL3025" s="607"/>
      <c r="UGM3025" s="607"/>
      <c r="UGN3025" s="607"/>
      <c r="UGO3025" s="607"/>
      <c r="UGP3025" s="607"/>
      <c r="UGQ3025" s="607"/>
      <c r="UGR3025" s="607"/>
      <c r="UGS3025" s="607"/>
      <c r="UGT3025" s="607"/>
      <c r="UGU3025" s="607"/>
      <c r="UGV3025" s="607"/>
      <c r="UGW3025" s="607"/>
      <c r="UGX3025" s="607"/>
      <c r="UGY3025" s="607"/>
      <c r="UGZ3025" s="607"/>
      <c r="UHA3025" s="607"/>
      <c r="UHB3025" s="607"/>
      <c r="UHC3025" s="607"/>
      <c r="UHD3025" s="607"/>
      <c r="UHE3025" s="607"/>
      <c r="UHF3025" s="607"/>
      <c r="UHG3025" s="607"/>
      <c r="UHH3025" s="607"/>
      <c r="UHI3025" s="607"/>
      <c r="UHJ3025" s="607"/>
      <c r="UHK3025" s="607"/>
      <c r="UHL3025" s="607"/>
      <c r="UHM3025" s="607"/>
      <c r="UHN3025" s="607"/>
      <c r="UHO3025" s="607"/>
      <c r="UHP3025" s="607"/>
      <c r="UHQ3025" s="607"/>
      <c r="UHR3025" s="607"/>
      <c r="UHS3025" s="607"/>
      <c r="UHT3025" s="607"/>
      <c r="UHU3025" s="607"/>
      <c r="UHV3025" s="607"/>
      <c r="UHW3025" s="607"/>
      <c r="UHX3025" s="607"/>
      <c r="UHY3025" s="607"/>
      <c r="UHZ3025" s="607"/>
      <c r="UIA3025" s="607"/>
      <c r="UIB3025" s="607"/>
      <c r="UIC3025" s="607"/>
      <c r="UID3025" s="607"/>
      <c r="UIE3025" s="607"/>
      <c r="UIF3025" s="607"/>
      <c r="UIG3025" s="607"/>
      <c r="UIH3025" s="607"/>
      <c r="UII3025" s="607"/>
      <c r="UIJ3025" s="607"/>
      <c r="UIK3025" s="607"/>
      <c r="UIL3025" s="607"/>
      <c r="UIM3025" s="607"/>
      <c r="UIN3025" s="607"/>
      <c r="UIO3025" s="607"/>
      <c r="UIP3025" s="607"/>
      <c r="UIQ3025" s="607"/>
      <c r="UIR3025" s="607"/>
      <c r="UIS3025" s="607"/>
      <c r="UIT3025" s="607"/>
      <c r="UIU3025" s="607"/>
      <c r="UIV3025" s="607"/>
      <c r="UIW3025" s="607"/>
      <c r="UIX3025" s="607"/>
      <c r="UIY3025" s="607"/>
      <c r="UIZ3025" s="607"/>
      <c r="UJA3025" s="607"/>
      <c r="UJB3025" s="607"/>
      <c r="UJC3025" s="607"/>
      <c r="UJD3025" s="607"/>
      <c r="UJE3025" s="607"/>
      <c r="UJF3025" s="607"/>
      <c r="UJG3025" s="607"/>
      <c r="UJH3025" s="607"/>
      <c r="UJI3025" s="607"/>
      <c r="UJJ3025" s="607"/>
      <c r="UJK3025" s="607"/>
      <c r="UJL3025" s="607"/>
      <c r="UJM3025" s="607"/>
      <c r="UJN3025" s="607"/>
      <c r="UJO3025" s="607"/>
      <c r="UJP3025" s="607"/>
      <c r="UJQ3025" s="607"/>
      <c r="UJR3025" s="607"/>
      <c r="UJS3025" s="607"/>
      <c r="UJT3025" s="607"/>
      <c r="UJU3025" s="607"/>
      <c r="UJV3025" s="607"/>
      <c r="UJW3025" s="607"/>
      <c r="UJX3025" s="607"/>
      <c r="UJY3025" s="607"/>
      <c r="UJZ3025" s="607"/>
      <c r="UKA3025" s="607"/>
      <c r="UKB3025" s="607"/>
      <c r="UKC3025" s="607"/>
      <c r="UKD3025" s="607"/>
      <c r="UKE3025" s="607"/>
      <c r="UKF3025" s="607"/>
      <c r="UKG3025" s="607"/>
      <c r="UKH3025" s="607"/>
      <c r="UKI3025" s="607"/>
      <c r="UKJ3025" s="607"/>
      <c r="UKK3025" s="607"/>
      <c r="UKL3025" s="607"/>
      <c r="UKM3025" s="607"/>
      <c r="UKN3025" s="607"/>
      <c r="UKO3025" s="607"/>
      <c r="UKP3025" s="607"/>
      <c r="UKQ3025" s="607"/>
      <c r="UKR3025" s="607"/>
      <c r="UKS3025" s="607"/>
      <c r="UKT3025" s="607"/>
      <c r="UKU3025" s="607"/>
      <c r="UKV3025" s="607"/>
      <c r="UKW3025" s="607"/>
      <c r="UKX3025" s="607"/>
      <c r="UKY3025" s="607"/>
      <c r="UKZ3025" s="607"/>
      <c r="ULA3025" s="607"/>
      <c r="ULB3025" s="607"/>
      <c r="ULC3025" s="607"/>
      <c r="ULD3025" s="607"/>
      <c r="ULE3025" s="607"/>
      <c r="ULF3025" s="607"/>
      <c r="ULG3025" s="607"/>
      <c r="ULH3025" s="607"/>
      <c r="ULI3025" s="607"/>
      <c r="ULJ3025" s="607"/>
      <c r="ULK3025" s="607"/>
      <c r="ULL3025" s="607"/>
      <c r="ULM3025" s="607"/>
      <c r="ULN3025" s="607"/>
      <c r="ULO3025" s="607"/>
      <c r="ULP3025" s="607"/>
      <c r="ULQ3025" s="607"/>
      <c r="ULR3025" s="607"/>
      <c r="ULS3025" s="607"/>
      <c r="ULT3025" s="607"/>
      <c r="ULU3025" s="607"/>
      <c r="ULV3025" s="607"/>
      <c r="ULW3025" s="607"/>
      <c r="ULX3025" s="607"/>
      <c r="ULY3025" s="607"/>
      <c r="ULZ3025" s="607"/>
      <c r="UMA3025" s="607"/>
      <c r="UMB3025" s="607"/>
      <c r="UMC3025" s="607"/>
      <c r="UMD3025" s="607"/>
      <c r="UME3025" s="607"/>
      <c r="UMF3025" s="607"/>
      <c r="UMG3025" s="607"/>
      <c r="UMH3025" s="607"/>
      <c r="UMI3025" s="607"/>
      <c r="UMJ3025" s="607"/>
      <c r="UMK3025" s="607"/>
      <c r="UML3025" s="607"/>
      <c r="UMM3025" s="607"/>
      <c r="UMN3025" s="607"/>
      <c r="UMO3025" s="607"/>
      <c r="UMP3025" s="607"/>
      <c r="UMQ3025" s="607"/>
      <c r="UMR3025" s="607"/>
      <c r="UMS3025" s="607"/>
      <c r="UMT3025" s="607"/>
      <c r="UMU3025" s="607"/>
      <c r="UMV3025" s="607"/>
      <c r="UMW3025" s="607"/>
      <c r="UMX3025" s="607"/>
      <c r="UMY3025" s="607"/>
      <c r="UMZ3025" s="607"/>
      <c r="UNA3025" s="607"/>
      <c r="UNB3025" s="607"/>
      <c r="UNC3025" s="607"/>
      <c r="UND3025" s="607"/>
      <c r="UNE3025" s="607"/>
      <c r="UNF3025" s="607"/>
      <c r="UNG3025" s="607"/>
      <c r="UNH3025" s="607"/>
      <c r="UNI3025" s="607"/>
      <c r="UNJ3025" s="607"/>
      <c r="UNK3025" s="607"/>
      <c r="UNL3025" s="607"/>
      <c r="UNM3025" s="607"/>
      <c r="UNN3025" s="607"/>
      <c r="UNO3025" s="607"/>
      <c r="UNP3025" s="607"/>
      <c r="UNQ3025" s="607"/>
      <c r="UNR3025" s="607"/>
      <c r="UNS3025" s="607"/>
      <c r="UNT3025" s="607"/>
      <c r="UNU3025" s="607"/>
      <c r="UNV3025" s="607"/>
      <c r="UNW3025" s="607"/>
      <c r="UNX3025" s="607"/>
      <c r="UNY3025" s="607"/>
      <c r="UNZ3025" s="607"/>
      <c r="UOA3025" s="607"/>
      <c r="UOB3025" s="607"/>
      <c r="UOC3025" s="607"/>
      <c r="UOD3025" s="607"/>
      <c r="UOE3025" s="607"/>
      <c r="UOF3025" s="607"/>
      <c r="UOG3025" s="607"/>
      <c r="UOH3025" s="607"/>
      <c r="UOI3025" s="607"/>
      <c r="UOJ3025" s="607"/>
      <c r="UOK3025" s="607"/>
      <c r="UOL3025" s="607"/>
      <c r="UOM3025" s="607"/>
      <c r="UON3025" s="607"/>
      <c r="UOO3025" s="607"/>
      <c r="UOP3025" s="607"/>
      <c r="UOQ3025" s="607"/>
      <c r="UOR3025" s="607"/>
      <c r="UOS3025" s="607"/>
      <c r="UOT3025" s="607"/>
      <c r="UOU3025" s="607"/>
      <c r="UOV3025" s="607"/>
      <c r="UOW3025" s="607"/>
      <c r="UOX3025" s="607"/>
      <c r="UOY3025" s="607"/>
      <c r="UOZ3025" s="607"/>
      <c r="UPA3025" s="607"/>
      <c r="UPB3025" s="607"/>
      <c r="UPC3025" s="607"/>
      <c r="UPD3025" s="607"/>
      <c r="UPE3025" s="607"/>
      <c r="UPF3025" s="607"/>
      <c r="UPG3025" s="607"/>
      <c r="UPH3025" s="607"/>
      <c r="UPI3025" s="607"/>
      <c r="UPJ3025" s="607"/>
      <c r="UPK3025" s="607"/>
      <c r="UPL3025" s="607"/>
      <c r="UPM3025" s="607"/>
      <c r="UPN3025" s="607"/>
      <c r="UPO3025" s="607"/>
      <c r="UPP3025" s="607"/>
      <c r="UPQ3025" s="607"/>
      <c r="UPR3025" s="607"/>
      <c r="UPS3025" s="607"/>
      <c r="UPT3025" s="607"/>
      <c r="UPU3025" s="607"/>
      <c r="UPV3025" s="607"/>
      <c r="UPW3025" s="607"/>
      <c r="UPX3025" s="607"/>
      <c r="UPY3025" s="607"/>
      <c r="UPZ3025" s="607"/>
      <c r="UQA3025" s="607"/>
      <c r="UQB3025" s="607"/>
      <c r="UQC3025" s="607"/>
      <c r="UQD3025" s="607"/>
      <c r="UQE3025" s="607"/>
      <c r="UQF3025" s="607"/>
      <c r="UQG3025" s="607"/>
      <c r="UQH3025" s="607"/>
      <c r="UQI3025" s="607"/>
      <c r="UQJ3025" s="607"/>
      <c r="UQK3025" s="607"/>
      <c r="UQL3025" s="607"/>
      <c r="UQM3025" s="607"/>
      <c r="UQN3025" s="607"/>
      <c r="UQO3025" s="607"/>
      <c r="UQP3025" s="607"/>
      <c r="UQQ3025" s="607"/>
      <c r="UQR3025" s="607"/>
      <c r="UQS3025" s="607"/>
      <c r="UQT3025" s="607"/>
      <c r="UQU3025" s="607"/>
      <c r="UQV3025" s="607"/>
      <c r="UQW3025" s="607"/>
      <c r="UQX3025" s="607"/>
      <c r="UQY3025" s="607"/>
      <c r="UQZ3025" s="607"/>
      <c r="URA3025" s="607"/>
      <c r="URB3025" s="607"/>
      <c r="URC3025" s="607"/>
      <c r="URD3025" s="607"/>
      <c r="URE3025" s="607"/>
      <c r="URF3025" s="607"/>
      <c r="URG3025" s="607"/>
      <c r="URH3025" s="607"/>
      <c r="URI3025" s="607"/>
      <c r="URJ3025" s="607"/>
      <c r="URK3025" s="607"/>
      <c r="URL3025" s="607"/>
      <c r="URM3025" s="607"/>
      <c r="URN3025" s="607"/>
      <c r="URO3025" s="607"/>
      <c r="URP3025" s="607"/>
      <c r="URQ3025" s="607"/>
      <c r="URR3025" s="607"/>
      <c r="URS3025" s="607"/>
      <c r="URT3025" s="607"/>
      <c r="URU3025" s="607"/>
      <c r="URV3025" s="607"/>
      <c r="URW3025" s="607"/>
      <c r="URX3025" s="607"/>
      <c r="URY3025" s="607"/>
      <c r="URZ3025" s="607"/>
      <c r="USA3025" s="607"/>
      <c r="USB3025" s="607"/>
      <c r="USC3025" s="607"/>
      <c r="USD3025" s="607"/>
      <c r="USE3025" s="607"/>
      <c r="USF3025" s="607"/>
      <c r="USG3025" s="607"/>
      <c r="USH3025" s="607"/>
      <c r="USI3025" s="607"/>
      <c r="USJ3025" s="607"/>
      <c r="USK3025" s="607"/>
      <c r="USL3025" s="607"/>
      <c r="USM3025" s="607"/>
      <c r="USN3025" s="607"/>
      <c r="USO3025" s="607"/>
      <c r="USP3025" s="607"/>
      <c r="USQ3025" s="607"/>
      <c r="USR3025" s="607"/>
      <c r="USS3025" s="607"/>
      <c r="UST3025" s="607"/>
      <c r="USU3025" s="607"/>
      <c r="USV3025" s="607"/>
      <c r="USW3025" s="607"/>
      <c r="USX3025" s="607"/>
      <c r="USY3025" s="607"/>
      <c r="USZ3025" s="607"/>
      <c r="UTA3025" s="607"/>
      <c r="UTB3025" s="607"/>
      <c r="UTC3025" s="607"/>
      <c r="UTD3025" s="607"/>
      <c r="UTE3025" s="607"/>
      <c r="UTF3025" s="607"/>
      <c r="UTG3025" s="607"/>
      <c r="UTH3025" s="607"/>
      <c r="UTI3025" s="607"/>
      <c r="UTJ3025" s="607"/>
      <c r="UTK3025" s="607"/>
      <c r="UTL3025" s="607"/>
      <c r="UTM3025" s="607"/>
      <c r="UTN3025" s="607"/>
      <c r="UTO3025" s="607"/>
      <c r="UTP3025" s="607"/>
      <c r="UTQ3025" s="607"/>
      <c r="UTR3025" s="607"/>
      <c r="UTS3025" s="607"/>
      <c r="UTT3025" s="607"/>
      <c r="UTU3025" s="607"/>
      <c r="UTV3025" s="607"/>
      <c r="UTW3025" s="607"/>
      <c r="UTX3025" s="607"/>
      <c r="UTY3025" s="607"/>
      <c r="UTZ3025" s="607"/>
      <c r="UUA3025" s="607"/>
      <c r="UUB3025" s="607"/>
      <c r="UUC3025" s="607"/>
      <c r="UUD3025" s="607"/>
      <c r="UUE3025" s="607"/>
      <c r="UUF3025" s="607"/>
      <c r="UUG3025" s="607"/>
      <c r="UUH3025" s="607"/>
      <c r="UUI3025" s="607"/>
      <c r="UUJ3025" s="607"/>
      <c r="UUK3025" s="607"/>
      <c r="UUL3025" s="607"/>
      <c r="UUM3025" s="607"/>
      <c r="UUN3025" s="607"/>
      <c r="UUO3025" s="607"/>
      <c r="UUP3025" s="607"/>
      <c r="UUQ3025" s="607"/>
      <c r="UUR3025" s="607"/>
      <c r="UUS3025" s="607"/>
      <c r="UUT3025" s="607"/>
      <c r="UUU3025" s="607"/>
      <c r="UUV3025" s="607"/>
      <c r="UUW3025" s="607"/>
      <c r="UUX3025" s="607"/>
      <c r="UUY3025" s="607"/>
      <c r="UUZ3025" s="607"/>
      <c r="UVA3025" s="607"/>
      <c r="UVB3025" s="607"/>
      <c r="UVC3025" s="607"/>
      <c r="UVD3025" s="607"/>
      <c r="UVE3025" s="607"/>
      <c r="UVF3025" s="607"/>
      <c r="UVG3025" s="607"/>
      <c r="UVH3025" s="607"/>
      <c r="UVI3025" s="607"/>
      <c r="UVJ3025" s="607"/>
      <c r="UVK3025" s="607"/>
      <c r="UVL3025" s="607"/>
      <c r="UVM3025" s="607"/>
      <c r="UVN3025" s="607"/>
      <c r="UVO3025" s="607"/>
      <c r="UVP3025" s="607"/>
      <c r="UVQ3025" s="607"/>
      <c r="UVR3025" s="607"/>
      <c r="UVS3025" s="607"/>
      <c r="UVT3025" s="607"/>
      <c r="UVU3025" s="607"/>
      <c r="UVV3025" s="607"/>
      <c r="UVW3025" s="607"/>
      <c r="UVX3025" s="607"/>
      <c r="UVY3025" s="607"/>
      <c r="UVZ3025" s="607"/>
      <c r="UWA3025" s="607"/>
      <c r="UWB3025" s="607"/>
      <c r="UWC3025" s="607"/>
      <c r="UWD3025" s="607"/>
      <c r="UWE3025" s="607"/>
      <c r="UWF3025" s="607"/>
      <c r="UWG3025" s="607"/>
      <c r="UWH3025" s="607"/>
      <c r="UWI3025" s="607"/>
      <c r="UWJ3025" s="607"/>
      <c r="UWK3025" s="607"/>
      <c r="UWL3025" s="607"/>
      <c r="UWM3025" s="607"/>
      <c r="UWN3025" s="607"/>
      <c r="UWO3025" s="607"/>
      <c r="UWP3025" s="607"/>
      <c r="UWQ3025" s="607"/>
      <c r="UWR3025" s="607"/>
      <c r="UWS3025" s="607"/>
      <c r="UWT3025" s="607"/>
      <c r="UWU3025" s="607"/>
      <c r="UWV3025" s="607"/>
      <c r="UWW3025" s="607"/>
      <c r="UWX3025" s="607"/>
      <c r="UWY3025" s="607"/>
      <c r="UWZ3025" s="607"/>
      <c r="UXA3025" s="607"/>
      <c r="UXB3025" s="607"/>
      <c r="UXC3025" s="607"/>
      <c r="UXD3025" s="607"/>
      <c r="UXE3025" s="607"/>
      <c r="UXF3025" s="607"/>
      <c r="UXG3025" s="607"/>
      <c r="UXH3025" s="607"/>
      <c r="UXI3025" s="607"/>
      <c r="UXJ3025" s="607"/>
      <c r="UXK3025" s="607"/>
      <c r="UXL3025" s="607"/>
      <c r="UXM3025" s="607"/>
      <c r="UXN3025" s="607"/>
      <c r="UXO3025" s="607"/>
      <c r="UXP3025" s="607"/>
      <c r="UXQ3025" s="607"/>
      <c r="UXR3025" s="607"/>
      <c r="UXS3025" s="607"/>
      <c r="UXT3025" s="607"/>
      <c r="UXU3025" s="607"/>
      <c r="UXV3025" s="607"/>
      <c r="UXW3025" s="607"/>
      <c r="UXX3025" s="607"/>
      <c r="UXY3025" s="607"/>
      <c r="UXZ3025" s="607"/>
      <c r="UYA3025" s="607"/>
      <c r="UYB3025" s="607"/>
      <c r="UYC3025" s="607"/>
      <c r="UYD3025" s="607"/>
      <c r="UYE3025" s="607"/>
      <c r="UYF3025" s="607"/>
      <c r="UYG3025" s="607"/>
      <c r="UYH3025" s="607"/>
      <c r="UYI3025" s="607"/>
      <c r="UYJ3025" s="607"/>
      <c r="UYK3025" s="607"/>
      <c r="UYL3025" s="607"/>
      <c r="UYM3025" s="607"/>
      <c r="UYN3025" s="607"/>
      <c r="UYO3025" s="607"/>
      <c r="UYP3025" s="607"/>
      <c r="UYQ3025" s="607"/>
      <c r="UYR3025" s="607"/>
      <c r="UYS3025" s="607"/>
      <c r="UYT3025" s="607"/>
      <c r="UYU3025" s="607"/>
      <c r="UYV3025" s="607"/>
      <c r="UYW3025" s="607"/>
      <c r="UYX3025" s="607"/>
      <c r="UYY3025" s="607"/>
      <c r="UYZ3025" s="607"/>
      <c r="UZA3025" s="607"/>
      <c r="UZB3025" s="607"/>
      <c r="UZC3025" s="607"/>
      <c r="UZD3025" s="607"/>
      <c r="UZE3025" s="607"/>
      <c r="UZF3025" s="607"/>
      <c r="UZG3025" s="607"/>
      <c r="UZH3025" s="607"/>
      <c r="UZI3025" s="607"/>
      <c r="UZJ3025" s="607"/>
      <c r="UZK3025" s="607"/>
      <c r="UZL3025" s="607"/>
      <c r="UZM3025" s="607"/>
      <c r="UZN3025" s="607"/>
      <c r="UZO3025" s="607"/>
      <c r="UZP3025" s="607"/>
      <c r="UZQ3025" s="607"/>
      <c r="UZR3025" s="607"/>
      <c r="UZS3025" s="607"/>
      <c r="UZT3025" s="607"/>
      <c r="UZU3025" s="607"/>
      <c r="UZV3025" s="607"/>
      <c r="UZW3025" s="607"/>
      <c r="UZX3025" s="607"/>
      <c r="UZY3025" s="607"/>
      <c r="UZZ3025" s="607"/>
      <c r="VAA3025" s="607"/>
      <c r="VAB3025" s="607"/>
      <c r="VAC3025" s="607"/>
      <c r="VAD3025" s="607"/>
      <c r="VAE3025" s="607"/>
      <c r="VAF3025" s="607"/>
      <c r="VAG3025" s="607"/>
      <c r="VAH3025" s="607"/>
      <c r="VAI3025" s="607"/>
      <c r="VAJ3025" s="607"/>
      <c r="VAK3025" s="607"/>
      <c r="VAL3025" s="607"/>
      <c r="VAM3025" s="607"/>
      <c r="VAN3025" s="607"/>
      <c r="VAO3025" s="607"/>
      <c r="VAP3025" s="607"/>
      <c r="VAQ3025" s="607"/>
      <c r="VAR3025" s="607"/>
      <c r="VAS3025" s="607"/>
      <c r="VAT3025" s="607"/>
      <c r="VAU3025" s="607"/>
      <c r="VAV3025" s="607"/>
      <c r="VAW3025" s="607"/>
      <c r="VAX3025" s="607"/>
      <c r="VAY3025" s="607"/>
      <c r="VAZ3025" s="607"/>
      <c r="VBA3025" s="607"/>
      <c r="VBB3025" s="607"/>
      <c r="VBC3025" s="607"/>
      <c r="VBD3025" s="607"/>
      <c r="VBE3025" s="607"/>
      <c r="VBF3025" s="607"/>
      <c r="VBG3025" s="607"/>
      <c r="VBH3025" s="607"/>
      <c r="VBI3025" s="607"/>
      <c r="VBJ3025" s="607"/>
      <c r="VBK3025" s="607"/>
      <c r="VBL3025" s="607"/>
      <c r="VBM3025" s="607"/>
      <c r="VBN3025" s="607"/>
      <c r="VBO3025" s="607"/>
      <c r="VBP3025" s="607"/>
      <c r="VBQ3025" s="607"/>
      <c r="VBR3025" s="607"/>
      <c r="VBS3025" s="607"/>
      <c r="VBT3025" s="607"/>
      <c r="VBU3025" s="607"/>
      <c r="VBV3025" s="607"/>
      <c r="VBW3025" s="607"/>
      <c r="VBX3025" s="607"/>
      <c r="VBY3025" s="607"/>
      <c r="VBZ3025" s="607"/>
      <c r="VCA3025" s="607"/>
      <c r="VCB3025" s="607"/>
      <c r="VCC3025" s="607"/>
      <c r="VCD3025" s="607"/>
      <c r="VCE3025" s="607"/>
      <c r="VCF3025" s="607"/>
      <c r="VCG3025" s="607"/>
      <c r="VCH3025" s="607"/>
      <c r="VCI3025" s="607"/>
      <c r="VCJ3025" s="607"/>
      <c r="VCK3025" s="607"/>
      <c r="VCL3025" s="607"/>
      <c r="VCM3025" s="607"/>
      <c r="VCN3025" s="607"/>
      <c r="VCO3025" s="607"/>
      <c r="VCP3025" s="607"/>
      <c r="VCQ3025" s="607"/>
      <c r="VCR3025" s="607"/>
      <c r="VCS3025" s="607"/>
      <c r="VCT3025" s="607"/>
      <c r="VCU3025" s="607"/>
      <c r="VCV3025" s="607"/>
      <c r="VCW3025" s="607"/>
      <c r="VCX3025" s="607"/>
      <c r="VCY3025" s="607"/>
      <c r="VCZ3025" s="607"/>
      <c r="VDA3025" s="607"/>
      <c r="VDB3025" s="607"/>
      <c r="VDC3025" s="607"/>
      <c r="VDD3025" s="607"/>
      <c r="VDE3025" s="607"/>
      <c r="VDF3025" s="607"/>
      <c r="VDG3025" s="607"/>
      <c r="VDH3025" s="607"/>
      <c r="VDI3025" s="607"/>
      <c r="VDJ3025" s="607"/>
      <c r="VDK3025" s="607"/>
      <c r="VDL3025" s="607"/>
      <c r="VDM3025" s="607"/>
      <c r="VDN3025" s="607"/>
      <c r="VDO3025" s="607"/>
      <c r="VDP3025" s="607"/>
      <c r="VDQ3025" s="607"/>
      <c r="VDR3025" s="607"/>
      <c r="VDS3025" s="607"/>
      <c r="VDT3025" s="607"/>
      <c r="VDU3025" s="607"/>
      <c r="VDV3025" s="607"/>
      <c r="VDW3025" s="607"/>
      <c r="VDX3025" s="607"/>
      <c r="VDY3025" s="607"/>
      <c r="VDZ3025" s="607"/>
      <c r="VEA3025" s="607"/>
      <c r="VEB3025" s="607"/>
      <c r="VEC3025" s="607"/>
      <c r="VED3025" s="607"/>
      <c r="VEE3025" s="607"/>
      <c r="VEF3025" s="607"/>
      <c r="VEG3025" s="607"/>
      <c r="VEH3025" s="607"/>
      <c r="VEI3025" s="607"/>
      <c r="VEJ3025" s="607"/>
      <c r="VEK3025" s="607"/>
      <c r="VEL3025" s="607"/>
      <c r="VEM3025" s="607"/>
      <c r="VEN3025" s="607"/>
      <c r="VEO3025" s="607"/>
      <c r="VEP3025" s="607"/>
      <c r="VEQ3025" s="607"/>
      <c r="VER3025" s="607"/>
      <c r="VES3025" s="607"/>
      <c r="VET3025" s="607"/>
      <c r="VEU3025" s="607"/>
      <c r="VEV3025" s="607"/>
      <c r="VEW3025" s="607"/>
      <c r="VEX3025" s="607"/>
      <c r="VEY3025" s="607"/>
      <c r="VEZ3025" s="607"/>
      <c r="VFA3025" s="607"/>
      <c r="VFB3025" s="607"/>
      <c r="VFC3025" s="607"/>
      <c r="VFD3025" s="607"/>
      <c r="VFE3025" s="607"/>
      <c r="VFF3025" s="607"/>
      <c r="VFG3025" s="607"/>
      <c r="VFH3025" s="607"/>
      <c r="VFI3025" s="607"/>
      <c r="VFJ3025" s="607"/>
      <c r="VFK3025" s="607"/>
      <c r="VFL3025" s="607"/>
      <c r="VFM3025" s="607"/>
      <c r="VFN3025" s="607"/>
      <c r="VFO3025" s="607"/>
      <c r="VFP3025" s="607"/>
      <c r="VFQ3025" s="607"/>
      <c r="VFR3025" s="607"/>
      <c r="VFS3025" s="607"/>
      <c r="VFT3025" s="607"/>
      <c r="VFU3025" s="607"/>
      <c r="VFV3025" s="607"/>
      <c r="VFW3025" s="607"/>
      <c r="VFX3025" s="607"/>
      <c r="VFY3025" s="607"/>
      <c r="VFZ3025" s="607"/>
      <c r="VGA3025" s="607"/>
      <c r="VGB3025" s="607"/>
      <c r="VGC3025" s="607"/>
      <c r="VGD3025" s="607"/>
      <c r="VGE3025" s="607"/>
      <c r="VGF3025" s="607"/>
      <c r="VGG3025" s="607"/>
      <c r="VGH3025" s="607"/>
      <c r="VGI3025" s="607"/>
      <c r="VGJ3025" s="607"/>
      <c r="VGK3025" s="607"/>
      <c r="VGL3025" s="607"/>
      <c r="VGM3025" s="607"/>
      <c r="VGN3025" s="607"/>
      <c r="VGO3025" s="607"/>
      <c r="VGP3025" s="607"/>
      <c r="VGQ3025" s="607"/>
      <c r="VGR3025" s="607"/>
      <c r="VGS3025" s="607"/>
      <c r="VGT3025" s="607"/>
      <c r="VGU3025" s="607"/>
      <c r="VGV3025" s="607"/>
      <c r="VGW3025" s="607"/>
      <c r="VGX3025" s="607"/>
      <c r="VGY3025" s="607"/>
      <c r="VGZ3025" s="607"/>
      <c r="VHA3025" s="607"/>
      <c r="VHB3025" s="607"/>
      <c r="VHC3025" s="607"/>
      <c r="VHD3025" s="607"/>
      <c r="VHE3025" s="607"/>
      <c r="VHF3025" s="607"/>
      <c r="VHG3025" s="607"/>
      <c r="VHH3025" s="607"/>
      <c r="VHI3025" s="607"/>
      <c r="VHJ3025" s="607"/>
      <c r="VHK3025" s="607"/>
      <c r="VHL3025" s="607"/>
      <c r="VHM3025" s="607"/>
      <c r="VHN3025" s="607"/>
      <c r="VHO3025" s="607"/>
      <c r="VHP3025" s="607"/>
      <c r="VHQ3025" s="607"/>
      <c r="VHR3025" s="607"/>
      <c r="VHS3025" s="607"/>
      <c r="VHT3025" s="607"/>
      <c r="VHU3025" s="607"/>
      <c r="VHV3025" s="607"/>
      <c r="VHW3025" s="607"/>
      <c r="VHX3025" s="607"/>
      <c r="VHY3025" s="607"/>
      <c r="VHZ3025" s="607"/>
      <c r="VIA3025" s="607"/>
      <c r="VIB3025" s="607"/>
      <c r="VIC3025" s="607"/>
      <c r="VID3025" s="607"/>
      <c r="VIE3025" s="607"/>
      <c r="VIF3025" s="607"/>
      <c r="VIG3025" s="607"/>
      <c r="VIH3025" s="607"/>
      <c r="VII3025" s="607"/>
      <c r="VIJ3025" s="607"/>
      <c r="VIK3025" s="607"/>
      <c r="VIL3025" s="607"/>
      <c r="VIM3025" s="607"/>
      <c r="VIN3025" s="607"/>
      <c r="VIO3025" s="607"/>
      <c r="VIP3025" s="607"/>
      <c r="VIQ3025" s="607"/>
      <c r="VIR3025" s="607"/>
      <c r="VIS3025" s="607"/>
      <c r="VIT3025" s="607"/>
      <c r="VIU3025" s="607"/>
      <c r="VIV3025" s="607"/>
      <c r="VIW3025" s="607"/>
      <c r="VIX3025" s="607"/>
      <c r="VIY3025" s="607"/>
      <c r="VIZ3025" s="607"/>
      <c r="VJA3025" s="607"/>
      <c r="VJB3025" s="607"/>
      <c r="VJC3025" s="607"/>
      <c r="VJD3025" s="607"/>
      <c r="VJE3025" s="607"/>
      <c r="VJF3025" s="607"/>
      <c r="VJG3025" s="607"/>
      <c r="VJH3025" s="607"/>
      <c r="VJI3025" s="607"/>
      <c r="VJJ3025" s="607"/>
      <c r="VJK3025" s="607"/>
      <c r="VJL3025" s="607"/>
      <c r="VJM3025" s="607"/>
      <c r="VJN3025" s="607"/>
      <c r="VJO3025" s="607"/>
      <c r="VJP3025" s="607"/>
      <c r="VJQ3025" s="607"/>
      <c r="VJR3025" s="607"/>
      <c r="VJS3025" s="607"/>
      <c r="VJT3025" s="607"/>
      <c r="VJU3025" s="607"/>
      <c r="VJV3025" s="607"/>
      <c r="VJW3025" s="607"/>
      <c r="VJX3025" s="607"/>
      <c r="VJY3025" s="607"/>
      <c r="VJZ3025" s="607"/>
      <c r="VKA3025" s="607"/>
      <c r="VKB3025" s="607"/>
      <c r="VKC3025" s="607"/>
      <c r="VKD3025" s="607"/>
      <c r="VKE3025" s="607"/>
      <c r="VKF3025" s="607"/>
      <c r="VKG3025" s="607"/>
      <c r="VKH3025" s="607"/>
      <c r="VKI3025" s="607"/>
      <c r="VKJ3025" s="607"/>
      <c r="VKK3025" s="607"/>
      <c r="VKL3025" s="607"/>
      <c r="VKM3025" s="607"/>
      <c r="VKN3025" s="607"/>
      <c r="VKO3025" s="607"/>
      <c r="VKP3025" s="607"/>
      <c r="VKQ3025" s="607"/>
      <c r="VKR3025" s="607"/>
      <c r="VKS3025" s="607"/>
      <c r="VKT3025" s="607"/>
      <c r="VKU3025" s="607"/>
      <c r="VKV3025" s="607"/>
      <c r="VKW3025" s="607"/>
      <c r="VKX3025" s="607"/>
      <c r="VKY3025" s="607"/>
      <c r="VKZ3025" s="607"/>
      <c r="VLA3025" s="607"/>
      <c r="VLB3025" s="607"/>
      <c r="VLC3025" s="607"/>
      <c r="VLD3025" s="607"/>
      <c r="VLE3025" s="607"/>
      <c r="VLF3025" s="607"/>
      <c r="VLG3025" s="607"/>
      <c r="VLH3025" s="607"/>
      <c r="VLI3025" s="607"/>
      <c r="VLJ3025" s="607"/>
      <c r="VLK3025" s="607"/>
      <c r="VLL3025" s="607"/>
      <c r="VLM3025" s="607"/>
      <c r="VLN3025" s="607"/>
      <c r="VLO3025" s="607"/>
      <c r="VLP3025" s="607"/>
      <c r="VLQ3025" s="607"/>
      <c r="VLR3025" s="607"/>
      <c r="VLS3025" s="607"/>
      <c r="VLT3025" s="607"/>
      <c r="VLU3025" s="607"/>
      <c r="VLV3025" s="607"/>
      <c r="VLW3025" s="607"/>
      <c r="VLX3025" s="607"/>
      <c r="VLY3025" s="607"/>
      <c r="VLZ3025" s="607"/>
      <c r="VMA3025" s="607"/>
      <c r="VMB3025" s="607"/>
      <c r="VMC3025" s="607"/>
      <c r="VMD3025" s="607"/>
      <c r="VME3025" s="607"/>
      <c r="VMF3025" s="607"/>
      <c r="VMG3025" s="607"/>
      <c r="VMH3025" s="607"/>
      <c r="VMI3025" s="607"/>
      <c r="VMJ3025" s="607"/>
      <c r="VMK3025" s="607"/>
      <c r="VML3025" s="607"/>
      <c r="VMM3025" s="607"/>
      <c r="VMN3025" s="607"/>
      <c r="VMO3025" s="607"/>
      <c r="VMP3025" s="607"/>
      <c r="VMQ3025" s="607"/>
      <c r="VMR3025" s="607"/>
      <c r="VMS3025" s="607"/>
      <c r="VMT3025" s="607"/>
      <c r="VMU3025" s="607"/>
      <c r="VMV3025" s="607"/>
      <c r="VMW3025" s="607"/>
      <c r="VMX3025" s="607"/>
      <c r="VMY3025" s="607"/>
      <c r="VMZ3025" s="607"/>
      <c r="VNA3025" s="607"/>
      <c r="VNB3025" s="607"/>
      <c r="VNC3025" s="607"/>
      <c r="VND3025" s="607"/>
      <c r="VNE3025" s="607"/>
      <c r="VNF3025" s="607"/>
      <c r="VNG3025" s="607"/>
      <c r="VNH3025" s="607"/>
      <c r="VNI3025" s="607"/>
      <c r="VNJ3025" s="607"/>
      <c r="VNK3025" s="607"/>
      <c r="VNL3025" s="607"/>
      <c r="VNM3025" s="607"/>
      <c r="VNN3025" s="607"/>
      <c r="VNO3025" s="607"/>
      <c r="VNP3025" s="607"/>
      <c r="VNQ3025" s="607"/>
      <c r="VNR3025" s="607"/>
      <c r="VNS3025" s="607"/>
      <c r="VNT3025" s="607"/>
      <c r="VNU3025" s="607"/>
      <c r="VNV3025" s="607"/>
      <c r="VNW3025" s="607"/>
      <c r="VNX3025" s="607"/>
      <c r="VNY3025" s="607"/>
      <c r="VNZ3025" s="607"/>
      <c r="VOA3025" s="607"/>
      <c r="VOB3025" s="607"/>
      <c r="VOC3025" s="607"/>
      <c r="VOD3025" s="607"/>
      <c r="VOE3025" s="607"/>
      <c r="VOF3025" s="607"/>
      <c r="VOG3025" s="607"/>
      <c r="VOH3025" s="607"/>
      <c r="VOI3025" s="607"/>
      <c r="VOJ3025" s="607"/>
      <c r="VOK3025" s="607"/>
      <c r="VOL3025" s="607"/>
      <c r="VOM3025" s="607"/>
      <c r="VON3025" s="607"/>
      <c r="VOO3025" s="607"/>
      <c r="VOP3025" s="607"/>
      <c r="VOQ3025" s="607"/>
      <c r="VOR3025" s="607"/>
      <c r="VOS3025" s="607"/>
      <c r="VOT3025" s="607"/>
      <c r="VOU3025" s="607"/>
      <c r="VOV3025" s="607"/>
      <c r="VOW3025" s="607"/>
      <c r="VOX3025" s="607"/>
      <c r="VOY3025" s="607"/>
      <c r="VOZ3025" s="607"/>
      <c r="VPA3025" s="607"/>
      <c r="VPB3025" s="607"/>
      <c r="VPC3025" s="607"/>
      <c r="VPD3025" s="607"/>
      <c r="VPE3025" s="607"/>
      <c r="VPF3025" s="607"/>
      <c r="VPG3025" s="607"/>
      <c r="VPH3025" s="607"/>
      <c r="VPI3025" s="607"/>
      <c r="VPJ3025" s="607"/>
      <c r="VPK3025" s="607"/>
      <c r="VPL3025" s="607"/>
      <c r="VPM3025" s="607"/>
      <c r="VPN3025" s="607"/>
      <c r="VPO3025" s="607"/>
      <c r="VPP3025" s="607"/>
      <c r="VPQ3025" s="607"/>
      <c r="VPR3025" s="607"/>
      <c r="VPS3025" s="607"/>
      <c r="VPT3025" s="607"/>
      <c r="VPU3025" s="607"/>
      <c r="VPV3025" s="607"/>
      <c r="VPW3025" s="607"/>
      <c r="VPX3025" s="607"/>
      <c r="VPY3025" s="607"/>
      <c r="VPZ3025" s="607"/>
      <c r="VQA3025" s="607"/>
      <c r="VQB3025" s="607"/>
      <c r="VQC3025" s="607"/>
      <c r="VQD3025" s="607"/>
      <c r="VQE3025" s="607"/>
      <c r="VQF3025" s="607"/>
      <c r="VQG3025" s="607"/>
      <c r="VQH3025" s="607"/>
      <c r="VQI3025" s="607"/>
      <c r="VQJ3025" s="607"/>
      <c r="VQK3025" s="607"/>
      <c r="VQL3025" s="607"/>
      <c r="VQM3025" s="607"/>
      <c r="VQN3025" s="607"/>
      <c r="VQO3025" s="607"/>
      <c r="VQP3025" s="607"/>
      <c r="VQQ3025" s="607"/>
      <c r="VQR3025" s="607"/>
      <c r="VQS3025" s="607"/>
      <c r="VQT3025" s="607"/>
      <c r="VQU3025" s="607"/>
      <c r="VQV3025" s="607"/>
      <c r="VQW3025" s="607"/>
      <c r="VQX3025" s="607"/>
      <c r="VQY3025" s="607"/>
      <c r="VQZ3025" s="607"/>
      <c r="VRA3025" s="607"/>
      <c r="VRB3025" s="607"/>
      <c r="VRC3025" s="607"/>
      <c r="VRD3025" s="607"/>
      <c r="VRE3025" s="607"/>
      <c r="VRF3025" s="607"/>
      <c r="VRG3025" s="607"/>
      <c r="VRH3025" s="607"/>
      <c r="VRI3025" s="607"/>
      <c r="VRJ3025" s="607"/>
      <c r="VRK3025" s="607"/>
      <c r="VRL3025" s="607"/>
      <c r="VRM3025" s="607"/>
      <c r="VRN3025" s="607"/>
      <c r="VRO3025" s="607"/>
      <c r="VRP3025" s="607"/>
      <c r="VRQ3025" s="607"/>
      <c r="VRR3025" s="607"/>
      <c r="VRS3025" s="607"/>
      <c r="VRT3025" s="607"/>
      <c r="VRU3025" s="607"/>
      <c r="VRV3025" s="607"/>
      <c r="VRW3025" s="607"/>
      <c r="VRX3025" s="607"/>
      <c r="VRY3025" s="607"/>
      <c r="VRZ3025" s="607"/>
      <c r="VSA3025" s="607"/>
      <c r="VSB3025" s="607"/>
      <c r="VSC3025" s="607"/>
      <c r="VSD3025" s="607"/>
      <c r="VSE3025" s="607"/>
      <c r="VSF3025" s="607"/>
      <c r="VSG3025" s="607"/>
      <c r="VSH3025" s="607"/>
      <c r="VSI3025" s="607"/>
      <c r="VSJ3025" s="607"/>
      <c r="VSK3025" s="607"/>
      <c r="VSL3025" s="607"/>
      <c r="VSM3025" s="607"/>
      <c r="VSN3025" s="607"/>
      <c r="VSO3025" s="607"/>
      <c r="VSP3025" s="607"/>
      <c r="VSQ3025" s="607"/>
      <c r="VSR3025" s="607"/>
      <c r="VSS3025" s="607"/>
      <c r="VST3025" s="607"/>
      <c r="VSU3025" s="607"/>
      <c r="VSV3025" s="607"/>
      <c r="VSW3025" s="607"/>
      <c r="VSX3025" s="607"/>
      <c r="VSY3025" s="607"/>
      <c r="VSZ3025" s="607"/>
      <c r="VTA3025" s="607"/>
      <c r="VTB3025" s="607"/>
      <c r="VTC3025" s="607"/>
      <c r="VTD3025" s="607"/>
      <c r="VTE3025" s="607"/>
      <c r="VTF3025" s="607"/>
      <c r="VTG3025" s="607"/>
      <c r="VTH3025" s="607"/>
      <c r="VTI3025" s="607"/>
      <c r="VTJ3025" s="607"/>
      <c r="VTK3025" s="607"/>
      <c r="VTL3025" s="607"/>
      <c r="VTM3025" s="607"/>
      <c r="VTN3025" s="607"/>
      <c r="VTO3025" s="607"/>
      <c r="VTP3025" s="607"/>
      <c r="VTQ3025" s="607"/>
      <c r="VTR3025" s="607"/>
      <c r="VTS3025" s="607"/>
      <c r="VTT3025" s="607"/>
      <c r="VTU3025" s="607"/>
      <c r="VTV3025" s="607"/>
      <c r="VTW3025" s="607"/>
      <c r="VTX3025" s="607"/>
      <c r="VTY3025" s="607"/>
      <c r="VTZ3025" s="607"/>
      <c r="VUA3025" s="607"/>
      <c r="VUB3025" s="607"/>
      <c r="VUC3025" s="607"/>
      <c r="VUD3025" s="607"/>
      <c r="VUE3025" s="607"/>
      <c r="VUF3025" s="607"/>
      <c r="VUG3025" s="607"/>
      <c r="VUH3025" s="607"/>
      <c r="VUI3025" s="607"/>
      <c r="VUJ3025" s="607"/>
      <c r="VUK3025" s="607"/>
      <c r="VUL3025" s="607"/>
      <c r="VUM3025" s="607"/>
      <c r="VUN3025" s="607"/>
      <c r="VUO3025" s="607"/>
      <c r="VUP3025" s="607"/>
      <c r="VUQ3025" s="607"/>
      <c r="VUR3025" s="607"/>
      <c r="VUS3025" s="607"/>
      <c r="VUT3025" s="607"/>
      <c r="VUU3025" s="607"/>
      <c r="VUV3025" s="607"/>
      <c r="VUW3025" s="607"/>
      <c r="VUX3025" s="607"/>
      <c r="VUY3025" s="607"/>
      <c r="VUZ3025" s="607"/>
      <c r="VVA3025" s="607"/>
      <c r="VVB3025" s="607"/>
      <c r="VVC3025" s="607"/>
      <c r="VVD3025" s="607"/>
      <c r="VVE3025" s="607"/>
      <c r="VVF3025" s="607"/>
      <c r="VVG3025" s="607"/>
      <c r="VVH3025" s="607"/>
      <c r="VVI3025" s="607"/>
      <c r="VVJ3025" s="607"/>
      <c r="VVK3025" s="607"/>
      <c r="VVL3025" s="607"/>
      <c r="VVM3025" s="607"/>
      <c r="VVN3025" s="607"/>
      <c r="VVO3025" s="607"/>
      <c r="VVP3025" s="607"/>
      <c r="VVQ3025" s="607"/>
      <c r="VVR3025" s="607"/>
      <c r="VVS3025" s="607"/>
      <c r="VVT3025" s="607"/>
      <c r="VVU3025" s="607"/>
      <c r="VVV3025" s="607"/>
      <c r="VVW3025" s="607"/>
      <c r="VVX3025" s="607"/>
      <c r="VVY3025" s="607"/>
      <c r="VVZ3025" s="607"/>
      <c r="VWA3025" s="607"/>
      <c r="VWB3025" s="607"/>
      <c r="VWC3025" s="607"/>
      <c r="VWD3025" s="607"/>
      <c r="VWE3025" s="607"/>
      <c r="VWF3025" s="607"/>
      <c r="VWG3025" s="607"/>
      <c r="VWH3025" s="607"/>
      <c r="VWI3025" s="607"/>
      <c r="VWJ3025" s="607"/>
      <c r="VWK3025" s="607"/>
      <c r="VWL3025" s="607"/>
      <c r="VWM3025" s="607"/>
      <c r="VWN3025" s="607"/>
      <c r="VWO3025" s="607"/>
      <c r="VWP3025" s="607"/>
      <c r="VWQ3025" s="607"/>
      <c r="VWR3025" s="607"/>
      <c r="VWS3025" s="607"/>
      <c r="VWT3025" s="607"/>
      <c r="VWU3025" s="607"/>
      <c r="VWV3025" s="607"/>
      <c r="VWW3025" s="607"/>
      <c r="VWX3025" s="607"/>
      <c r="VWY3025" s="607"/>
      <c r="VWZ3025" s="607"/>
      <c r="VXA3025" s="607"/>
      <c r="VXB3025" s="607"/>
      <c r="VXC3025" s="607"/>
      <c r="VXD3025" s="607"/>
      <c r="VXE3025" s="607"/>
      <c r="VXF3025" s="607"/>
      <c r="VXG3025" s="607"/>
      <c r="VXH3025" s="607"/>
      <c r="VXI3025" s="607"/>
      <c r="VXJ3025" s="607"/>
      <c r="VXK3025" s="607"/>
      <c r="VXL3025" s="607"/>
      <c r="VXM3025" s="607"/>
      <c r="VXN3025" s="607"/>
      <c r="VXO3025" s="607"/>
      <c r="VXP3025" s="607"/>
      <c r="VXQ3025" s="607"/>
      <c r="VXR3025" s="607"/>
      <c r="VXS3025" s="607"/>
      <c r="VXT3025" s="607"/>
      <c r="VXU3025" s="607"/>
      <c r="VXV3025" s="607"/>
      <c r="VXW3025" s="607"/>
      <c r="VXX3025" s="607"/>
      <c r="VXY3025" s="607"/>
      <c r="VXZ3025" s="607"/>
      <c r="VYA3025" s="607"/>
      <c r="VYB3025" s="607"/>
      <c r="VYC3025" s="607"/>
      <c r="VYD3025" s="607"/>
      <c r="VYE3025" s="607"/>
      <c r="VYF3025" s="607"/>
      <c r="VYG3025" s="607"/>
      <c r="VYH3025" s="607"/>
      <c r="VYI3025" s="607"/>
      <c r="VYJ3025" s="607"/>
      <c r="VYK3025" s="607"/>
      <c r="VYL3025" s="607"/>
      <c r="VYM3025" s="607"/>
      <c r="VYN3025" s="607"/>
      <c r="VYO3025" s="607"/>
      <c r="VYP3025" s="607"/>
      <c r="VYQ3025" s="607"/>
      <c r="VYR3025" s="607"/>
      <c r="VYS3025" s="607"/>
      <c r="VYT3025" s="607"/>
      <c r="VYU3025" s="607"/>
      <c r="VYV3025" s="607"/>
      <c r="VYW3025" s="607"/>
      <c r="VYX3025" s="607"/>
      <c r="VYY3025" s="607"/>
      <c r="VYZ3025" s="607"/>
      <c r="VZA3025" s="607"/>
      <c r="VZB3025" s="607"/>
      <c r="VZC3025" s="607"/>
      <c r="VZD3025" s="607"/>
      <c r="VZE3025" s="607"/>
      <c r="VZF3025" s="607"/>
      <c r="VZG3025" s="607"/>
      <c r="VZH3025" s="607"/>
      <c r="VZI3025" s="607"/>
      <c r="VZJ3025" s="607"/>
      <c r="VZK3025" s="607"/>
      <c r="VZL3025" s="607"/>
      <c r="VZM3025" s="607"/>
      <c r="VZN3025" s="607"/>
      <c r="VZO3025" s="607"/>
      <c r="VZP3025" s="607"/>
      <c r="VZQ3025" s="607"/>
      <c r="VZR3025" s="607"/>
      <c r="VZS3025" s="607"/>
      <c r="VZT3025" s="607"/>
      <c r="VZU3025" s="607"/>
      <c r="VZV3025" s="607"/>
      <c r="VZW3025" s="607"/>
      <c r="VZX3025" s="607"/>
      <c r="VZY3025" s="607"/>
      <c r="VZZ3025" s="607"/>
      <c r="WAA3025" s="607"/>
      <c r="WAB3025" s="607"/>
      <c r="WAC3025" s="607"/>
      <c r="WAD3025" s="607"/>
      <c r="WAE3025" s="607"/>
      <c r="WAF3025" s="607"/>
      <c r="WAG3025" s="607"/>
      <c r="WAH3025" s="607"/>
      <c r="WAI3025" s="607"/>
      <c r="WAJ3025" s="607"/>
      <c r="WAK3025" s="607"/>
      <c r="WAL3025" s="607"/>
      <c r="WAM3025" s="607"/>
      <c r="WAN3025" s="607"/>
      <c r="WAO3025" s="607"/>
      <c r="WAP3025" s="607"/>
      <c r="WAQ3025" s="607"/>
      <c r="WAR3025" s="607"/>
      <c r="WAS3025" s="607"/>
      <c r="WAT3025" s="607"/>
      <c r="WAU3025" s="607"/>
      <c r="WAV3025" s="607"/>
      <c r="WAW3025" s="607"/>
      <c r="WAX3025" s="607"/>
      <c r="WAY3025" s="607"/>
      <c r="WAZ3025" s="607"/>
      <c r="WBA3025" s="607"/>
      <c r="WBB3025" s="607"/>
      <c r="WBC3025" s="607"/>
      <c r="WBD3025" s="607"/>
      <c r="WBE3025" s="607"/>
      <c r="WBF3025" s="607"/>
      <c r="WBG3025" s="607"/>
      <c r="WBH3025" s="607"/>
      <c r="WBI3025" s="607"/>
      <c r="WBJ3025" s="607"/>
      <c r="WBK3025" s="607"/>
      <c r="WBL3025" s="607"/>
      <c r="WBM3025" s="607"/>
      <c r="WBN3025" s="607"/>
      <c r="WBO3025" s="607"/>
      <c r="WBP3025" s="607"/>
      <c r="WBQ3025" s="607"/>
      <c r="WBR3025" s="607"/>
      <c r="WBS3025" s="607"/>
      <c r="WBT3025" s="607"/>
      <c r="WBU3025" s="607"/>
      <c r="WBV3025" s="607"/>
      <c r="WBW3025" s="607"/>
      <c r="WBX3025" s="607"/>
      <c r="WBY3025" s="607"/>
      <c r="WBZ3025" s="607"/>
      <c r="WCA3025" s="607"/>
      <c r="WCB3025" s="607"/>
      <c r="WCC3025" s="607"/>
      <c r="WCD3025" s="607"/>
      <c r="WCE3025" s="607"/>
      <c r="WCF3025" s="607"/>
      <c r="WCG3025" s="607"/>
      <c r="WCH3025" s="607"/>
      <c r="WCI3025" s="607"/>
      <c r="WCJ3025" s="607"/>
      <c r="WCK3025" s="607"/>
      <c r="WCL3025" s="607"/>
      <c r="WCM3025" s="607"/>
      <c r="WCN3025" s="607"/>
      <c r="WCO3025" s="607"/>
      <c r="WCP3025" s="607"/>
      <c r="WCQ3025" s="607"/>
      <c r="WCR3025" s="607"/>
      <c r="WCS3025" s="607"/>
      <c r="WCT3025" s="607"/>
      <c r="WCU3025" s="607"/>
      <c r="WCV3025" s="607"/>
      <c r="WCW3025" s="607"/>
      <c r="WCX3025" s="607"/>
      <c r="WCY3025" s="607"/>
      <c r="WCZ3025" s="607"/>
      <c r="WDA3025" s="607"/>
      <c r="WDB3025" s="607"/>
      <c r="WDC3025" s="607"/>
      <c r="WDD3025" s="607"/>
      <c r="WDE3025" s="607"/>
      <c r="WDF3025" s="607"/>
      <c r="WDG3025" s="607"/>
      <c r="WDH3025" s="607"/>
      <c r="WDI3025" s="607"/>
      <c r="WDJ3025" s="607"/>
      <c r="WDK3025" s="607"/>
      <c r="WDL3025" s="607"/>
      <c r="WDM3025" s="607"/>
      <c r="WDN3025" s="607"/>
      <c r="WDO3025" s="607"/>
      <c r="WDP3025" s="607"/>
      <c r="WDQ3025" s="607"/>
      <c r="WDR3025" s="607"/>
      <c r="WDS3025" s="607"/>
      <c r="WDT3025" s="607"/>
      <c r="WDU3025" s="607"/>
      <c r="WDV3025" s="607"/>
      <c r="WDW3025" s="607"/>
      <c r="WDX3025" s="607"/>
      <c r="WDY3025" s="607"/>
      <c r="WDZ3025" s="607"/>
      <c r="WEA3025" s="607"/>
      <c r="WEB3025" s="607"/>
      <c r="WEC3025" s="607"/>
      <c r="WED3025" s="607"/>
      <c r="WEE3025" s="607"/>
      <c r="WEF3025" s="607"/>
      <c r="WEG3025" s="607"/>
      <c r="WEH3025" s="607"/>
      <c r="WEI3025" s="607"/>
      <c r="WEJ3025" s="607"/>
      <c r="WEK3025" s="607"/>
      <c r="WEL3025" s="607"/>
      <c r="WEM3025" s="607"/>
      <c r="WEN3025" s="607"/>
      <c r="WEO3025" s="607"/>
      <c r="WEP3025" s="607"/>
      <c r="WEQ3025" s="607"/>
      <c r="WER3025" s="607"/>
      <c r="WES3025" s="607"/>
      <c r="WET3025" s="607"/>
      <c r="WEU3025" s="607"/>
      <c r="WEV3025" s="607"/>
      <c r="WEW3025" s="607"/>
      <c r="WEX3025" s="607"/>
      <c r="WEY3025" s="607"/>
      <c r="WEZ3025" s="607"/>
      <c r="WFA3025" s="607"/>
      <c r="WFB3025" s="607"/>
      <c r="WFC3025" s="607"/>
      <c r="WFD3025" s="607"/>
      <c r="WFE3025" s="607"/>
      <c r="WFF3025" s="607"/>
      <c r="WFG3025" s="607"/>
      <c r="WFH3025" s="607"/>
      <c r="WFI3025" s="607"/>
      <c r="WFJ3025" s="607"/>
      <c r="WFK3025" s="607"/>
      <c r="WFL3025" s="607"/>
      <c r="WFM3025" s="607"/>
      <c r="WFN3025" s="607"/>
      <c r="WFO3025" s="607"/>
      <c r="WFP3025" s="607"/>
      <c r="WFQ3025" s="607"/>
      <c r="WFR3025" s="607"/>
      <c r="WFS3025" s="607"/>
      <c r="WFT3025" s="607"/>
      <c r="WFU3025" s="607"/>
      <c r="WFV3025" s="607"/>
      <c r="WFW3025" s="607"/>
      <c r="WFX3025" s="607"/>
      <c r="WFY3025" s="607"/>
      <c r="WFZ3025" s="607"/>
      <c r="WGA3025" s="607"/>
      <c r="WGB3025" s="607"/>
      <c r="WGC3025" s="607"/>
      <c r="WGD3025" s="607"/>
      <c r="WGE3025" s="607"/>
      <c r="WGF3025" s="607"/>
      <c r="WGG3025" s="607"/>
      <c r="WGH3025" s="607"/>
      <c r="WGI3025" s="607"/>
      <c r="WGJ3025" s="607"/>
      <c r="WGK3025" s="607"/>
      <c r="WGL3025" s="607"/>
      <c r="WGM3025" s="607"/>
      <c r="WGN3025" s="607"/>
      <c r="WGO3025" s="607"/>
      <c r="WGP3025" s="607"/>
      <c r="WGQ3025" s="607"/>
      <c r="WGR3025" s="607"/>
      <c r="WGS3025" s="607"/>
      <c r="WGT3025" s="607"/>
      <c r="WGU3025" s="607"/>
      <c r="WGV3025" s="607"/>
      <c r="WGW3025" s="607"/>
      <c r="WGX3025" s="607"/>
      <c r="WGY3025" s="607"/>
      <c r="WGZ3025" s="607"/>
      <c r="WHA3025" s="607"/>
      <c r="WHB3025" s="607"/>
      <c r="WHC3025" s="607"/>
      <c r="WHD3025" s="607"/>
      <c r="WHE3025" s="607"/>
      <c r="WHF3025" s="607"/>
      <c r="WHG3025" s="607"/>
      <c r="WHH3025" s="607"/>
      <c r="WHI3025" s="607"/>
      <c r="WHJ3025" s="607"/>
      <c r="WHK3025" s="607"/>
      <c r="WHL3025" s="607"/>
      <c r="WHM3025" s="607"/>
      <c r="WHN3025" s="607"/>
      <c r="WHO3025" s="607"/>
      <c r="WHP3025" s="607"/>
      <c r="WHQ3025" s="607"/>
      <c r="WHR3025" s="607"/>
      <c r="WHS3025" s="607"/>
      <c r="WHT3025" s="607"/>
      <c r="WHU3025" s="607"/>
      <c r="WHV3025" s="607"/>
      <c r="WHW3025" s="607"/>
      <c r="WHX3025" s="607"/>
      <c r="WHY3025" s="607"/>
      <c r="WHZ3025" s="607"/>
      <c r="WIA3025" s="607"/>
      <c r="WIB3025" s="607"/>
      <c r="WIC3025" s="607"/>
      <c r="WID3025" s="607"/>
      <c r="WIE3025" s="607"/>
      <c r="WIF3025" s="607"/>
      <c r="WIG3025" s="607"/>
      <c r="WIH3025" s="607"/>
      <c r="WII3025" s="607"/>
      <c r="WIJ3025" s="607"/>
      <c r="WIK3025" s="607"/>
      <c r="WIL3025" s="607"/>
      <c r="WIM3025" s="607"/>
      <c r="WIN3025" s="607"/>
      <c r="WIO3025" s="607"/>
      <c r="WIP3025" s="607"/>
      <c r="WIQ3025" s="607"/>
      <c r="WIR3025" s="607"/>
      <c r="WIS3025" s="607"/>
      <c r="WIT3025" s="607"/>
      <c r="WIU3025" s="607"/>
      <c r="WIV3025" s="607"/>
      <c r="WIW3025" s="607"/>
      <c r="WIX3025" s="607"/>
      <c r="WIY3025" s="607"/>
      <c r="WIZ3025" s="607"/>
      <c r="WJA3025" s="607"/>
      <c r="WJB3025" s="607"/>
      <c r="WJC3025" s="607"/>
      <c r="WJD3025" s="607"/>
      <c r="WJE3025" s="607"/>
      <c r="WJF3025" s="607"/>
      <c r="WJG3025" s="607"/>
      <c r="WJH3025" s="607"/>
      <c r="WJI3025" s="607"/>
      <c r="WJJ3025" s="607"/>
      <c r="WJK3025" s="607"/>
      <c r="WJL3025" s="607"/>
      <c r="WJM3025" s="607"/>
      <c r="WJN3025" s="607"/>
      <c r="WJO3025" s="607"/>
      <c r="WJP3025" s="607"/>
      <c r="WJQ3025" s="607"/>
      <c r="WJR3025" s="607"/>
      <c r="WJS3025" s="607"/>
      <c r="WJT3025" s="607"/>
      <c r="WJU3025" s="607"/>
      <c r="WJV3025" s="607"/>
      <c r="WJW3025" s="607"/>
      <c r="WJX3025" s="607"/>
      <c r="WJY3025" s="607"/>
      <c r="WJZ3025" s="607"/>
      <c r="WKA3025" s="607"/>
      <c r="WKB3025" s="607"/>
      <c r="WKC3025" s="607"/>
      <c r="WKD3025" s="607"/>
      <c r="WKE3025" s="607"/>
      <c r="WKF3025" s="607"/>
      <c r="WKG3025" s="607"/>
      <c r="WKH3025" s="607"/>
      <c r="WKI3025" s="607"/>
      <c r="WKJ3025" s="607"/>
      <c r="WKK3025" s="607"/>
      <c r="WKL3025" s="607"/>
      <c r="WKM3025" s="607"/>
      <c r="WKN3025" s="607"/>
      <c r="WKO3025" s="607"/>
      <c r="WKP3025" s="607"/>
      <c r="WKQ3025" s="607"/>
      <c r="WKR3025" s="607"/>
      <c r="WKS3025" s="607"/>
      <c r="WKT3025" s="607"/>
      <c r="WKU3025" s="607"/>
      <c r="WKV3025" s="607"/>
      <c r="WKW3025" s="607"/>
      <c r="WKX3025" s="607"/>
      <c r="WKY3025" s="607"/>
      <c r="WKZ3025" s="607"/>
      <c r="WLA3025" s="607"/>
      <c r="WLB3025" s="607"/>
      <c r="WLC3025" s="607"/>
      <c r="WLD3025" s="607"/>
      <c r="WLE3025" s="607"/>
      <c r="WLF3025" s="607"/>
      <c r="WLG3025" s="607"/>
      <c r="WLH3025" s="607"/>
      <c r="WLI3025" s="607"/>
      <c r="WLJ3025" s="607"/>
      <c r="WLK3025" s="607"/>
      <c r="WLL3025" s="607"/>
      <c r="WLM3025" s="607"/>
      <c r="WLN3025" s="607"/>
      <c r="WLO3025" s="607"/>
      <c r="WLP3025" s="607"/>
      <c r="WLQ3025" s="607"/>
      <c r="WLR3025" s="607"/>
      <c r="WLS3025" s="607"/>
      <c r="WLT3025" s="607"/>
      <c r="WLU3025" s="607"/>
      <c r="WLV3025" s="607"/>
      <c r="WLW3025" s="607"/>
      <c r="WLX3025" s="607"/>
      <c r="WLY3025" s="607"/>
      <c r="WLZ3025" s="607"/>
      <c r="WMA3025" s="607"/>
      <c r="WMB3025" s="607"/>
      <c r="WMC3025" s="607"/>
      <c r="WMD3025" s="607"/>
      <c r="WME3025" s="607"/>
      <c r="WMF3025" s="607"/>
      <c r="WMG3025" s="607"/>
      <c r="WMH3025" s="607"/>
      <c r="WMI3025" s="607"/>
      <c r="WMJ3025" s="607"/>
      <c r="WMK3025" s="607"/>
      <c r="WML3025" s="607"/>
      <c r="WMM3025" s="607"/>
      <c r="WMN3025" s="607"/>
      <c r="WMO3025" s="607"/>
      <c r="WMP3025" s="607"/>
      <c r="WMQ3025" s="607"/>
      <c r="WMR3025" s="607"/>
      <c r="WMS3025" s="607"/>
      <c r="WMT3025" s="607"/>
      <c r="WMU3025" s="607"/>
      <c r="WMV3025" s="607"/>
      <c r="WMW3025" s="607"/>
      <c r="WMX3025" s="607"/>
      <c r="WMY3025" s="607"/>
      <c r="WMZ3025" s="607"/>
      <c r="WNA3025" s="607"/>
      <c r="WNB3025" s="607"/>
      <c r="WNC3025" s="607"/>
      <c r="WND3025" s="607"/>
      <c r="WNE3025" s="607"/>
      <c r="WNF3025" s="607"/>
      <c r="WNG3025" s="607"/>
      <c r="WNH3025" s="607"/>
      <c r="WNI3025" s="607"/>
      <c r="WNJ3025" s="607"/>
      <c r="WNK3025" s="607"/>
      <c r="WNL3025" s="607"/>
      <c r="WNM3025" s="607"/>
      <c r="WNN3025" s="607"/>
      <c r="WNO3025" s="607"/>
      <c r="WNP3025" s="607"/>
      <c r="WNQ3025" s="607"/>
      <c r="WNR3025" s="607"/>
      <c r="WNS3025" s="607"/>
      <c r="WNT3025" s="607"/>
      <c r="WNU3025" s="607"/>
      <c r="WNV3025" s="607"/>
      <c r="WNW3025" s="607"/>
      <c r="WNX3025" s="607"/>
      <c r="WNY3025" s="607"/>
      <c r="WNZ3025" s="607"/>
      <c r="WOA3025" s="607"/>
      <c r="WOB3025" s="607"/>
      <c r="WOC3025" s="607"/>
      <c r="WOD3025" s="607"/>
      <c r="WOE3025" s="607"/>
      <c r="WOF3025" s="607"/>
      <c r="WOG3025" s="607"/>
      <c r="WOH3025" s="607"/>
      <c r="WOI3025" s="607"/>
      <c r="WOJ3025" s="607"/>
      <c r="WOK3025" s="607"/>
      <c r="WOL3025" s="607"/>
      <c r="WOM3025" s="607"/>
      <c r="WON3025" s="607"/>
      <c r="WOO3025" s="607"/>
      <c r="WOP3025" s="607"/>
      <c r="WOQ3025" s="607"/>
      <c r="WOR3025" s="607"/>
      <c r="WOS3025" s="607"/>
      <c r="WOT3025" s="607"/>
      <c r="WOU3025" s="607"/>
      <c r="WOV3025" s="607"/>
      <c r="WOW3025" s="607"/>
      <c r="WOX3025" s="607"/>
      <c r="WOY3025" s="607"/>
      <c r="WOZ3025" s="607"/>
      <c r="WPA3025" s="607"/>
      <c r="WPB3025" s="607"/>
      <c r="WPC3025" s="607"/>
      <c r="WPD3025" s="607"/>
      <c r="WPE3025" s="607"/>
      <c r="WPF3025" s="607"/>
      <c r="WPG3025" s="607"/>
      <c r="WPH3025" s="607"/>
      <c r="WPI3025" s="607"/>
      <c r="WPJ3025" s="607"/>
      <c r="WPK3025" s="607"/>
      <c r="WPL3025" s="607"/>
      <c r="WPM3025" s="607"/>
      <c r="WPN3025" s="607"/>
      <c r="WPO3025" s="607"/>
      <c r="WPP3025" s="607"/>
      <c r="WPQ3025" s="607"/>
      <c r="WPR3025" s="607"/>
      <c r="WPS3025" s="607"/>
      <c r="WPT3025" s="607"/>
      <c r="WPU3025" s="607"/>
      <c r="WPV3025" s="607"/>
      <c r="WPW3025" s="607"/>
      <c r="WPX3025" s="607"/>
      <c r="WPY3025" s="607"/>
      <c r="WPZ3025" s="607"/>
      <c r="WQA3025" s="607"/>
      <c r="WQB3025" s="607"/>
      <c r="WQC3025" s="607"/>
      <c r="WQD3025" s="607"/>
      <c r="WQE3025" s="607"/>
      <c r="WQF3025" s="607"/>
      <c r="WQG3025" s="607"/>
      <c r="WQH3025" s="607"/>
      <c r="WQI3025" s="607"/>
      <c r="WQJ3025" s="607"/>
      <c r="WQK3025" s="607"/>
      <c r="WQL3025" s="607"/>
      <c r="WQM3025" s="607"/>
      <c r="WQN3025" s="607"/>
      <c r="WQO3025" s="607"/>
      <c r="WQP3025" s="607"/>
      <c r="WQQ3025" s="607"/>
      <c r="WQR3025" s="607"/>
      <c r="WQS3025" s="607"/>
      <c r="WQT3025" s="607"/>
      <c r="WQU3025" s="607"/>
      <c r="WQV3025" s="607"/>
      <c r="WQW3025" s="607"/>
      <c r="WQX3025" s="607"/>
      <c r="WQY3025" s="607"/>
      <c r="WQZ3025" s="607"/>
      <c r="WRA3025" s="607"/>
      <c r="WRB3025" s="607"/>
      <c r="WRC3025" s="607"/>
      <c r="WRD3025" s="607"/>
      <c r="WRE3025" s="607"/>
      <c r="WRF3025" s="607"/>
      <c r="WRG3025" s="607"/>
      <c r="WRH3025" s="607"/>
      <c r="WRI3025" s="607"/>
      <c r="WRJ3025" s="607"/>
      <c r="WRK3025" s="607"/>
      <c r="WRL3025" s="607"/>
      <c r="WRM3025" s="607"/>
      <c r="WRN3025" s="607"/>
      <c r="WRO3025" s="607"/>
      <c r="WRP3025" s="607"/>
      <c r="WRQ3025" s="607"/>
      <c r="WRR3025" s="607"/>
      <c r="WRS3025" s="607"/>
      <c r="WRT3025" s="607"/>
      <c r="WRU3025" s="607"/>
      <c r="WRV3025" s="607"/>
      <c r="WRW3025" s="607"/>
      <c r="WRX3025" s="607"/>
      <c r="WRY3025" s="607"/>
      <c r="WRZ3025" s="607"/>
      <c r="WSA3025" s="607"/>
      <c r="WSB3025" s="607"/>
      <c r="WSC3025" s="607"/>
      <c r="WSD3025" s="607"/>
      <c r="WSE3025" s="607"/>
      <c r="WSF3025" s="607"/>
      <c r="WSG3025" s="607"/>
      <c r="WSH3025" s="607"/>
      <c r="WSI3025" s="607"/>
      <c r="WSJ3025" s="607"/>
      <c r="WSK3025" s="607"/>
      <c r="WSL3025" s="607"/>
      <c r="WSM3025" s="607"/>
      <c r="WSN3025" s="607"/>
      <c r="WSO3025" s="607"/>
      <c r="WSP3025" s="607"/>
      <c r="WSQ3025" s="607"/>
      <c r="WSR3025" s="607"/>
      <c r="WSS3025" s="607"/>
      <c r="WST3025" s="607"/>
      <c r="WSU3025" s="607"/>
      <c r="WSV3025" s="607"/>
      <c r="WSW3025" s="607"/>
      <c r="WSX3025" s="607"/>
      <c r="WSY3025" s="607"/>
      <c r="WSZ3025" s="607"/>
      <c r="WTA3025" s="607"/>
      <c r="WTB3025" s="607"/>
      <c r="WTC3025" s="607"/>
      <c r="WTD3025" s="607"/>
      <c r="WTE3025" s="607"/>
      <c r="WTF3025" s="607"/>
      <c r="WTG3025" s="607"/>
      <c r="WTH3025" s="607"/>
      <c r="WTI3025" s="607"/>
      <c r="WTJ3025" s="607"/>
      <c r="WTK3025" s="607"/>
      <c r="WTL3025" s="607"/>
      <c r="WTM3025" s="607"/>
      <c r="WTN3025" s="607"/>
      <c r="WTO3025" s="607"/>
      <c r="WTP3025" s="607"/>
      <c r="WTQ3025" s="607"/>
      <c r="WTR3025" s="607"/>
      <c r="WTS3025" s="607"/>
      <c r="WTT3025" s="607"/>
      <c r="WTU3025" s="607"/>
      <c r="WTV3025" s="607"/>
      <c r="WTW3025" s="607"/>
      <c r="WTX3025" s="607"/>
      <c r="WTY3025" s="607"/>
      <c r="WTZ3025" s="607"/>
      <c r="WUA3025" s="607"/>
      <c r="WUB3025" s="607"/>
      <c r="WUC3025" s="607"/>
      <c r="WUD3025" s="607"/>
      <c r="WUE3025" s="607"/>
      <c r="WUF3025" s="607"/>
      <c r="WUG3025" s="607"/>
      <c r="WUH3025" s="607"/>
      <c r="WUI3025" s="607"/>
      <c r="WUJ3025" s="607"/>
      <c r="WUK3025" s="607"/>
      <c r="WUL3025" s="607"/>
      <c r="WUM3025" s="607"/>
      <c r="WUN3025" s="607"/>
      <c r="WUO3025" s="607"/>
      <c r="WUP3025" s="607"/>
      <c r="WUQ3025" s="607"/>
      <c r="WUR3025" s="607"/>
      <c r="WUS3025" s="607"/>
      <c r="WUT3025" s="607"/>
      <c r="WUU3025" s="607"/>
      <c r="WUV3025" s="607"/>
      <c r="WUW3025" s="607"/>
      <c r="WUX3025" s="607"/>
      <c r="WUY3025" s="607"/>
      <c r="WUZ3025" s="607"/>
      <c r="WVA3025" s="607"/>
      <c r="WVB3025" s="607"/>
      <c r="WVC3025" s="607"/>
      <c r="WVD3025" s="607"/>
      <c r="WVE3025" s="607"/>
      <c r="WVF3025" s="607"/>
      <c r="WVG3025" s="607"/>
      <c r="WVH3025" s="607"/>
      <c r="WVI3025" s="607"/>
      <c r="WVJ3025" s="607"/>
      <c r="WVK3025" s="607"/>
      <c r="WVL3025" s="607"/>
      <c r="WVM3025" s="607"/>
      <c r="WVN3025" s="607"/>
      <c r="WVO3025" s="607"/>
      <c r="WVP3025" s="607"/>
      <c r="WVQ3025" s="607"/>
      <c r="WVR3025" s="607"/>
      <c r="WVS3025" s="607"/>
      <c r="WVT3025" s="607"/>
      <c r="WVU3025" s="607"/>
      <c r="WVV3025" s="607"/>
      <c r="WVW3025" s="607"/>
      <c r="WVX3025" s="607"/>
      <c r="WVY3025" s="607"/>
      <c r="WVZ3025" s="607"/>
      <c r="WWA3025" s="607"/>
      <c r="WWB3025" s="607"/>
      <c r="WWC3025" s="607"/>
      <c r="WWD3025" s="607"/>
      <c r="WWE3025" s="607"/>
      <c r="WWF3025" s="607"/>
      <c r="WWG3025" s="607"/>
      <c r="WWH3025" s="607"/>
      <c r="WWI3025" s="607"/>
      <c r="WWJ3025" s="607"/>
      <c r="WWK3025" s="607"/>
      <c r="WWL3025" s="607"/>
      <c r="WWM3025" s="607"/>
      <c r="WWN3025" s="607"/>
      <c r="WWO3025" s="607"/>
      <c r="WWP3025" s="607"/>
      <c r="WWQ3025" s="607"/>
      <c r="WWR3025" s="607"/>
      <c r="WWS3025" s="607"/>
      <c r="WWT3025" s="607"/>
      <c r="WWU3025" s="607"/>
      <c r="WWV3025" s="607"/>
      <c r="WWW3025" s="607"/>
      <c r="WWX3025" s="607"/>
      <c r="WWY3025" s="607"/>
      <c r="WWZ3025" s="607"/>
      <c r="WXA3025" s="607"/>
      <c r="WXB3025" s="607"/>
      <c r="WXC3025" s="607"/>
      <c r="WXD3025" s="607"/>
      <c r="WXE3025" s="607"/>
      <c r="WXF3025" s="607"/>
      <c r="WXG3025" s="607"/>
      <c r="WXH3025" s="607"/>
      <c r="WXI3025" s="607"/>
      <c r="WXJ3025" s="607"/>
      <c r="WXK3025" s="607"/>
      <c r="WXL3025" s="607"/>
      <c r="WXM3025" s="607"/>
      <c r="WXN3025" s="607"/>
      <c r="WXO3025" s="607"/>
      <c r="WXP3025" s="607"/>
      <c r="WXQ3025" s="607"/>
      <c r="WXR3025" s="607"/>
      <c r="WXS3025" s="607"/>
      <c r="WXT3025" s="607"/>
      <c r="WXU3025" s="607"/>
      <c r="WXV3025" s="607"/>
      <c r="WXW3025" s="607"/>
      <c r="WXX3025" s="607"/>
      <c r="WXY3025" s="607"/>
      <c r="WXZ3025" s="607"/>
      <c r="WYA3025" s="607"/>
      <c r="WYB3025" s="607"/>
      <c r="WYC3025" s="607"/>
      <c r="WYD3025" s="607"/>
      <c r="WYE3025" s="607"/>
      <c r="WYF3025" s="607"/>
      <c r="WYG3025" s="607"/>
      <c r="WYH3025" s="607"/>
      <c r="WYI3025" s="607"/>
      <c r="WYJ3025" s="607"/>
      <c r="WYK3025" s="607"/>
      <c r="WYL3025" s="607"/>
      <c r="WYM3025" s="607"/>
      <c r="WYN3025" s="607"/>
      <c r="WYO3025" s="607"/>
      <c r="WYP3025" s="607"/>
      <c r="WYQ3025" s="607"/>
      <c r="WYR3025" s="607"/>
      <c r="WYS3025" s="607"/>
      <c r="WYT3025" s="607"/>
      <c r="WYU3025" s="607"/>
      <c r="WYV3025" s="607"/>
      <c r="WYW3025" s="607"/>
      <c r="WYX3025" s="607"/>
      <c r="WYY3025" s="607"/>
      <c r="WYZ3025" s="607"/>
      <c r="WZA3025" s="607"/>
      <c r="WZB3025" s="607"/>
      <c r="WZC3025" s="607"/>
      <c r="WZD3025" s="607"/>
      <c r="WZE3025" s="607"/>
      <c r="WZF3025" s="607"/>
      <c r="WZG3025" s="607"/>
      <c r="WZH3025" s="607"/>
      <c r="WZI3025" s="607"/>
      <c r="WZJ3025" s="607"/>
      <c r="WZK3025" s="607"/>
      <c r="WZL3025" s="607"/>
      <c r="WZM3025" s="607"/>
      <c r="WZN3025" s="607"/>
      <c r="WZO3025" s="607"/>
      <c r="WZP3025" s="607"/>
      <c r="WZQ3025" s="607"/>
      <c r="WZR3025" s="607"/>
      <c r="WZS3025" s="607"/>
      <c r="WZT3025" s="607"/>
      <c r="WZU3025" s="607"/>
      <c r="WZV3025" s="607"/>
      <c r="WZW3025" s="607"/>
      <c r="WZX3025" s="607"/>
      <c r="WZY3025" s="607"/>
      <c r="WZZ3025" s="607"/>
      <c r="XAA3025" s="607"/>
      <c r="XAB3025" s="607"/>
      <c r="XAC3025" s="607"/>
      <c r="XAD3025" s="607"/>
      <c r="XAE3025" s="607"/>
      <c r="XAF3025" s="607"/>
      <c r="XAG3025" s="607"/>
      <c r="XAH3025" s="607"/>
      <c r="XAI3025" s="607"/>
      <c r="XAJ3025" s="607"/>
      <c r="XAK3025" s="607"/>
      <c r="XAL3025" s="607"/>
      <c r="XAM3025" s="607"/>
      <c r="XAN3025" s="607"/>
      <c r="XAO3025" s="607"/>
      <c r="XAP3025" s="607"/>
      <c r="XAQ3025" s="607"/>
      <c r="XAR3025" s="607"/>
      <c r="XAS3025" s="607"/>
      <c r="XAT3025" s="607"/>
      <c r="XAU3025" s="607"/>
      <c r="XAV3025" s="607"/>
      <c r="XAW3025" s="607"/>
      <c r="XAX3025" s="607"/>
      <c r="XAY3025" s="607"/>
      <c r="XAZ3025" s="607"/>
      <c r="XBA3025" s="607"/>
      <c r="XBB3025" s="607"/>
      <c r="XBC3025" s="607"/>
      <c r="XBD3025" s="607"/>
      <c r="XBE3025" s="607"/>
      <c r="XBF3025" s="607"/>
      <c r="XBG3025" s="607"/>
      <c r="XBH3025" s="607"/>
      <c r="XBI3025" s="607"/>
      <c r="XBJ3025" s="607"/>
      <c r="XBK3025" s="607"/>
      <c r="XBL3025" s="607"/>
      <c r="XBM3025" s="607"/>
      <c r="XBN3025" s="607"/>
      <c r="XBO3025" s="607"/>
      <c r="XBP3025" s="607"/>
      <c r="XBQ3025" s="607"/>
      <c r="XBR3025" s="607"/>
      <c r="XBS3025" s="607"/>
      <c r="XBT3025" s="607"/>
      <c r="XBU3025" s="607"/>
      <c r="XBV3025" s="607"/>
      <c r="XBW3025" s="607"/>
      <c r="XBX3025" s="607"/>
      <c r="XBY3025" s="607"/>
      <c r="XBZ3025" s="607"/>
      <c r="XCA3025" s="607"/>
      <c r="XCB3025" s="607"/>
      <c r="XCC3025" s="607"/>
      <c r="XCD3025" s="607"/>
      <c r="XCE3025" s="607"/>
      <c r="XCF3025" s="607"/>
      <c r="XCG3025" s="607"/>
      <c r="XCH3025" s="607"/>
      <c r="XCI3025" s="607"/>
      <c r="XCJ3025" s="607"/>
      <c r="XCK3025" s="607"/>
      <c r="XCL3025" s="607"/>
      <c r="XCM3025" s="607"/>
      <c r="XCN3025" s="607"/>
      <c r="XCO3025" s="607"/>
      <c r="XCP3025" s="607"/>
      <c r="XCQ3025" s="607"/>
      <c r="XCR3025" s="607"/>
      <c r="XCS3025" s="607"/>
      <c r="XCT3025" s="607"/>
      <c r="XCU3025" s="607"/>
      <c r="XCV3025" s="607"/>
      <c r="XCW3025" s="607"/>
      <c r="XCX3025" s="607"/>
      <c r="XCY3025" s="607"/>
      <c r="XCZ3025" s="607"/>
      <c r="XDA3025" s="607"/>
      <c r="XDB3025" s="607"/>
      <c r="XDC3025" s="607"/>
      <c r="XDD3025" s="607"/>
      <c r="XDE3025" s="607"/>
      <c r="XDF3025" s="607"/>
      <c r="XDG3025" s="607"/>
      <c r="XDH3025" s="607"/>
      <c r="XDI3025" s="607"/>
      <c r="XDJ3025" s="607"/>
      <c r="XDK3025" s="607"/>
      <c r="XDL3025" s="607"/>
      <c r="XDM3025" s="607"/>
      <c r="XDN3025" s="607"/>
      <c r="XDO3025" s="607"/>
      <c r="XDP3025" s="607"/>
      <c r="XDQ3025" s="607"/>
      <c r="XDR3025" s="607"/>
      <c r="XDS3025" s="607"/>
      <c r="XDT3025" s="607"/>
      <c r="XDU3025" s="607"/>
      <c r="XDV3025" s="607"/>
      <c r="XDW3025" s="607"/>
      <c r="XDX3025" s="607"/>
      <c r="XDY3025" s="607"/>
      <c r="XDZ3025" s="607"/>
      <c r="XEA3025" s="607"/>
      <c r="XEB3025" s="607"/>
      <c r="XEC3025" s="607"/>
      <c r="XED3025" s="607"/>
      <c r="XEE3025" s="607"/>
      <c r="XEF3025" s="607"/>
      <c r="XEG3025" s="607"/>
      <c r="XEH3025" s="607"/>
      <c r="XEI3025" s="607"/>
      <c r="XEJ3025" s="607"/>
      <c r="XEK3025" s="607"/>
      <c r="XEL3025" s="607"/>
      <c r="XEM3025" s="607"/>
      <c r="XEN3025" s="607"/>
      <c r="XEO3025" s="607"/>
      <c r="XEP3025" s="607"/>
      <c r="XEQ3025" s="607"/>
      <c r="XER3025" s="607"/>
      <c r="XES3025" s="607"/>
      <c r="XET3025" s="607"/>
      <c r="XEU3025" s="607"/>
      <c r="XEV3025" s="607"/>
      <c r="XEW3025" s="607"/>
      <c r="XEX3025" s="607"/>
      <c r="XEY3025" s="607"/>
      <c r="XEZ3025" s="607"/>
      <c r="XFA3025" s="607"/>
      <c r="XFB3025" s="607"/>
      <c r="XFC3025" s="607"/>
      <c r="XFD3025" s="607"/>
    </row>
    <row r="3026" spans="1:16384">
      <c r="A3026" s="1097"/>
      <c r="B3026" s="607"/>
      <c r="C3026" s="599" t="s">
        <v>7190</v>
      </c>
      <c r="D3026" s="599" t="s">
        <v>518</v>
      </c>
      <c r="E3026" s="605" t="s">
        <v>149</v>
      </c>
      <c r="F3026" s="605" t="s">
        <v>121</v>
      </c>
      <c r="G3026" s="602">
        <v>200</v>
      </c>
      <c r="H3026" s="602">
        <v>200</v>
      </c>
      <c r="I3026" s="14">
        <v>1</v>
      </c>
      <c r="J3026" s="607"/>
      <c r="K3026" s="607"/>
      <c r="L3026" s="607"/>
      <c r="M3026" s="607"/>
      <c r="N3026" s="607"/>
      <c r="O3026" s="607"/>
      <c r="P3026" s="607"/>
      <c r="Q3026" s="607"/>
      <c r="R3026" s="607"/>
      <c r="S3026" s="607"/>
      <c r="T3026" s="607"/>
      <c r="U3026" s="607"/>
      <c r="V3026" s="607"/>
      <c r="W3026" s="607"/>
      <c r="X3026" s="607"/>
      <c r="Y3026" s="607"/>
      <c r="Z3026" s="607"/>
      <c r="AA3026" s="607"/>
      <c r="AB3026" s="607"/>
      <c r="AC3026" s="607"/>
      <c r="AD3026" s="607"/>
      <c r="AE3026" s="607"/>
      <c r="AF3026" s="607"/>
      <c r="AG3026" s="607"/>
      <c r="AH3026" s="607"/>
      <c r="AI3026" s="607"/>
      <c r="AJ3026" s="607"/>
      <c r="AK3026" s="607"/>
      <c r="AL3026" s="607"/>
      <c r="AM3026" s="607"/>
      <c r="AN3026" s="607"/>
      <c r="AO3026" s="607"/>
      <c r="AP3026" s="607"/>
      <c r="AQ3026" s="607"/>
      <c r="AR3026" s="607"/>
      <c r="AS3026" s="607"/>
      <c r="AT3026" s="607"/>
      <c r="AU3026" s="607"/>
      <c r="AV3026" s="607"/>
      <c r="AW3026" s="607"/>
      <c r="AX3026" s="607"/>
      <c r="AY3026" s="607"/>
      <c r="AZ3026" s="607"/>
      <c r="BA3026" s="607"/>
      <c r="BB3026" s="607"/>
      <c r="BC3026" s="607"/>
      <c r="BD3026" s="607"/>
      <c r="BE3026" s="607"/>
      <c r="BF3026" s="607"/>
      <c r="BG3026" s="607"/>
      <c r="BH3026" s="607"/>
      <c r="BI3026" s="607"/>
      <c r="BJ3026" s="607"/>
      <c r="BK3026" s="607"/>
      <c r="BL3026" s="607"/>
      <c r="BM3026" s="607"/>
      <c r="BN3026" s="607"/>
      <c r="BO3026" s="607"/>
      <c r="BP3026" s="607"/>
      <c r="BQ3026" s="607"/>
      <c r="BR3026" s="607"/>
      <c r="BS3026" s="607"/>
      <c r="BT3026" s="607"/>
      <c r="BU3026" s="607"/>
      <c r="BV3026" s="607"/>
      <c r="BW3026" s="607"/>
      <c r="BX3026" s="607"/>
      <c r="BY3026" s="607"/>
      <c r="BZ3026" s="607"/>
      <c r="CA3026" s="607"/>
      <c r="CB3026" s="607"/>
      <c r="CC3026" s="607"/>
      <c r="CD3026" s="607"/>
      <c r="CE3026" s="607"/>
      <c r="CF3026" s="607"/>
      <c r="CG3026" s="607"/>
      <c r="CH3026" s="607"/>
      <c r="CI3026" s="607"/>
      <c r="CJ3026" s="607"/>
      <c r="CK3026" s="607"/>
      <c r="CL3026" s="607"/>
      <c r="CM3026" s="607"/>
      <c r="CN3026" s="607"/>
      <c r="CO3026" s="607"/>
      <c r="CP3026" s="607"/>
      <c r="CQ3026" s="607"/>
      <c r="CR3026" s="607"/>
      <c r="CS3026" s="607"/>
      <c r="CT3026" s="607"/>
      <c r="CU3026" s="607"/>
      <c r="CV3026" s="607"/>
      <c r="CW3026" s="607"/>
      <c r="CX3026" s="607"/>
      <c r="CY3026" s="607"/>
      <c r="CZ3026" s="607"/>
      <c r="DA3026" s="607"/>
      <c r="DB3026" s="607"/>
      <c r="DC3026" s="607"/>
      <c r="DD3026" s="607"/>
      <c r="DE3026" s="607"/>
      <c r="DF3026" s="607"/>
      <c r="DG3026" s="607"/>
      <c r="DH3026" s="607"/>
      <c r="DI3026" s="607"/>
      <c r="DJ3026" s="607"/>
      <c r="DK3026" s="607"/>
      <c r="DL3026" s="607"/>
      <c r="DM3026" s="607"/>
      <c r="DN3026" s="607"/>
      <c r="DO3026" s="607"/>
      <c r="DP3026" s="607"/>
      <c r="DQ3026" s="607"/>
      <c r="DR3026" s="607"/>
      <c r="DS3026" s="607"/>
      <c r="DT3026" s="607"/>
      <c r="DU3026" s="607"/>
      <c r="DV3026" s="607"/>
      <c r="DW3026" s="607"/>
      <c r="DX3026" s="607"/>
      <c r="DY3026" s="607"/>
      <c r="DZ3026" s="607"/>
      <c r="EA3026" s="607"/>
      <c r="EB3026" s="607"/>
      <c r="EC3026" s="607"/>
      <c r="ED3026" s="607"/>
      <c r="EE3026" s="607"/>
      <c r="EF3026" s="607"/>
      <c r="EG3026" s="607"/>
      <c r="EH3026" s="607"/>
      <c r="EI3026" s="607"/>
      <c r="EJ3026" s="607"/>
      <c r="EK3026" s="607"/>
      <c r="EL3026" s="607"/>
      <c r="EM3026" s="607"/>
      <c r="EN3026" s="607"/>
      <c r="EO3026" s="607"/>
      <c r="EP3026" s="607"/>
      <c r="EQ3026" s="607"/>
      <c r="ER3026" s="607"/>
      <c r="ES3026" s="607"/>
      <c r="ET3026" s="607"/>
      <c r="EU3026" s="607"/>
      <c r="EV3026" s="607"/>
      <c r="EW3026" s="607"/>
      <c r="EX3026" s="607"/>
      <c r="EY3026" s="607"/>
      <c r="EZ3026" s="607"/>
      <c r="FA3026" s="607"/>
      <c r="FB3026" s="607"/>
      <c r="FC3026" s="607"/>
      <c r="FD3026" s="607"/>
      <c r="FE3026" s="607"/>
      <c r="FF3026" s="607"/>
      <c r="FG3026" s="607"/>
      <c r="FH3026" s="607"/>
      <c r="FI3026" s="607"/>
      <c r="FJ3026" s="607"/>
      <c r="FK3026" s="607"/>
      <c r="FL3026" s="607"/>
      <c r="FM3026" s="607"/>
      <c r="FN3026" s="607"/>
      <c r="FO3026" s="607"/>
      <c r="FP3026" s="607"/>
      <c r="FQ3026" s="607"/>
      <c r="FR3026" s="607"/>
      <c r="FS3026" s="607"/>
      <c r="FT3026" s="607"/>
      <c r="FU3026" s="607"/>
      <c r="FV3026" s="607"/>
      <c r="FW3026" s="607"/>
      <c r="FX3026" s="607"/>
      <c r="FY3026" s="607"/>
      <c r="FZ3026" s="607"/>
      <c r="GA3026" s="607"/>
      <c r="GB3026" s="607"/>
      <c r="GC3026" s="607"/>
      <c r="GD3026" s="607"/>
      <c r="GE3026" s="607"/>
      <c r="GF3026" s="607"/>
      <c r="GG3026" s="607"/>
      <c r="GH3026" s="607"/>
      <c r="GI3026" s="607"/>
      <c r="GJ3026" s="607"/>
      <c r="GK3026" s="607"/>
      <c r="GL3026" s="607"/>
      <c r="GM3026" s="607"/>
      <c r="GN3026" s="607"/>
      <c r="GO3026" s="607"/>
      <c r="GP3026" s="607"/>
      <c r="GQ3026" s="607"/>
      <c r="GR3026" s="607"/>
      <c r="GS3026" s="607"/>
      <c r="GT3026" s="607"/>
      <c r="GU3026" s="607"/>
      <c r="GV3026" s="607"/>
      <c r="GW3026" s="607"/>
      <c r="GX3026" s="607"/>
      <c r="GY3026" s="607"/>
      <c r="GZ3026" s="607"/>
      <c r="HA3026" s="607"/>
      <c r="HB3026" s="607"/>
      <c r="HC3026" s="607"/>
      <c r="HD3026" s="607"/>
      <c r="HE3026" s="607"/>
      <c r="HF3026" s="607"/>
      <c r="HG3026" s="607"/>
      <c r="HH3026" s="607"/>
      <c r="HI3026" s="607"/>
      <c r="HJ3026" s="607"/>
      <c r="HK3026" s="607"/>
      <c r="HL3026" s="607"/>
      <c r="HM3026" s="607"/>
      <c r="HN3026" s="607"/>
      <c r="HO3026" s="607"/>
      <c r="HP3026" s="607"/>
      <c r="HQ3026" s="607"/>
      <c r="HR3026" s="607"/>
      <c r="HS3026" s="607"/>
      <c r="HT3026" s="607"/>
      <c r="HU3026" s="607"/>
      <c r="HV3026" s="607"/>
      <c r="HW3026" s="607"/>
      <c r="HX3026" s="607"/>
      <c r="HY3026" s="607"/>
      <c r="HZ3026" s="607"/>
      <c r="IA3026" s="607"/>
      <c r="IB3026" s="607"/>
      <c r="IC3026" s="607"/>
      <c r="ID3026" s="607"/>
      <c r="IE3026" s="607"/>
      <c r="IF3026" s="607"/>
      <c r="IG3026" s="607"/>
      <c r="IH3026" s="607"/>
      <c r="II3026" s="607"/>
      <c r="IJ3026" s="607"/>
      <c r="IK3026" s="607"/>
      <c r="IL3026" s="607"/>
      <c r="IM3026" s="607"/>
      <c r="IN3026" s="607"/>
      <c r="IO3026" s="607"/>
      <c r="IP3026" s="607"/>
      <c r="IQ3026" s="607"/>
      <c r="IR3026" s="607"/>
      <c r="IS3026" s="607"/>
      <c r="IT3026" s="607"/>
      <c r="IU3026" s="607"/>
      <c r="IV3026" s="607"/>
      <c r="IW3026" s="607"/>
      <c r="IX3026" s="607"/>
      <c r="IY3026" s="607"/>
      <c r="IZ3026" s="607"/>
      <c r="JA3026" s="607"/>
      <c r="JB3026" s="607"/>
      <c r="JC3026" s="607"/>
      <c r="JD3026" s="607"/>
      <c r="JE3026" s="607"/>
      <c r="JF3026" s="607"/>
      <c r="JG3026" s="607"/>
      <c r="JH3026" s="607"/>
      <c r="JI3026" s="607"/>
      <c r="JJ3026" s="607"/>
      <c r="JK3026" s="607"/>
      <c r="JL3026" s="607"/>
      <c r="JM3026" s="607"/>
      <c r="JN3026" s="607"/>
      <c r="JO3026" s="607"/>
      <c r="JP3026" s="607"/>
      <c r="JQ3026" s="607"/>
      <c r="JR3026" s="607"/>
      <c r="JS3026" s="607"/>
      <c r="JT3026" s="607"/>
      <c r="JU3026" s="607"/>
      <c r="JV3026" s="607"/>
      <c r="JW3026" s="607"/>
      <c r="JX3026" s="607"/>
      <c r="JY3026" s="607"/>
      <c r="JZ3026" s="607"/>
      <c r="KA3026" s="607"/>
      <c r="KB3026" s="607"/>
      <c r="KC3026" s="607"/>
      <c r="KD3026" s="607"/>
      <c r="KE3026" s="607"/>
      <c r="KF3026" s="607"/>
      <c r="KG3026" s="607"/>
      <c r="KH3026" s="607"/>
      <c r="KI3026" s="607"/>
      <c r="KJ3026" s="607"/>
      <c r="KK3026" s="607"/>
      <c r="KL3026" s="607"/>
      <c r="KM3026" s="607"/>
      <c r="KN3026" s="607"/>
      <c r="KO3026" s="607"/>
      <c r="KP3026" s="607"/>
      <c r="KQ3026" s="607"/>
      <c r="KR3026" s="607"/>
      <c r="KS3026" s="607"/>
      <c r="KT3026" s="607"/>
      <c r="KU3026" s="607"/>
      <c r="KV3026" s="607"/>
      <c r="KW3026" s="607"/>
      <c r="KX3026" s="607"/>
      <c r="KY3026" s="607"/>
      <c r="KZ3026" s="607"/>
      <c r="LA3026" s="607"/>
      <c r="LB3026" s="607"/>
      <c r="LC3026" s="607"/>
      <c r="LD3026" s="607"/>
      <c r="LE3026" s="607"/>
      <c r="LF3026" s="607"/>
      <c r="LG3026" s="607"/>
      <c r="LH3026" s="607"/>
      <c r="LI3026" s="607"/>
      <c r="LJ3026" s="607"/>
      <c r="LK3026" s="607"/>
      <c r="LL3026" s="607"/>
      <c r="LM3026" s="607"/>
      <c r="LN3026" s="607"/>
      <c r="LO3026" s="607"/>
      <c r="LP3026" s="607"/>
      <c r="LQ3026" s="607"/>
      <c r="LR3026" s="607"/>
      <c r="LS3026" s="607"/>
      <c r="LT3026" s="607"/>
      <c r="LU3026" s="607"/>
      <c r="LV3026" s="607"/>
      <c r="LW3026" s="607"/>
      <c r="LX3026" s="607"/>
      <c r="LY3026" s="607"/>
      <c r="LZ3026" s="607"/>
      <c r="MA3026" s="607"/>
      <c r="MB3026" s="607"/>
      <c r="MC3026" s="607"/>
      <c r="MD3026" s="607"/>
      <c r="ME3026" s="607"/>
      <c r="MF3026" s="607"/>
      <c r="MG3026" s="607"/>
      <c r="MH3026" s="607"/>
      <c r="MI3026" s="607"/>
      <c r="MJ3026" s="607"/>
      <c r="MK3026" s="607"/>
      <c r="ML3026" s="607"/>
      <c r="MM3026" s="607"/>
      <c r="MN3026" s="607"/>
      <c r="MO3026" s="607"/>
      <c r="MP3026" s="607"/>
      <c r="MQ3026" s="607"/>
      <c r="MR3026" s="607"/>
      <c r="MS3026" s="607"/>
      <c r="MT3026" s="607"/>
      <c r="MU3026" s="607"/>
      <c r="MV3026" s="607"/>
      <c r="MW3026" s="607"/>
      <c r="MX3026" s="607"/>
      <c r="MY3026" s="607"/>
      <c r="MZ3026" s="607"/>
      <c r="NA3026" s="607"/>
      <c r="NB3026" s="607"/>
      <c r="NC3026" s="607"/>
      <c r="ND3026" s="607"/>
      <c r="NE3026" s="607"/>
      <c r="NF3026" s="607"/>
      <c r="NG3026" s="607"/>
      <c r="NH3026" s="607"/>
      <c r="NI3026" s="607"/>
      <c r="NJ3026" s="607"/>
      <c r="NK3026" s="607"/>
      <c r="NL3026" s="607"/>
      <c r="NM3026" s="607"/>
      <c r="NN3026" s="607"/>
      <c r="NO3026" s="607"/>
      <c r="NP3026" s="607"/>
      <c r="NQ3026" s="607"/>
      <c r="NR3026" s="607"/>
      <c r="NS3026" s="607"/>
      <c r="NT3026" s="607"/>
      <c r="NU3026" s="607"/>
      <c r="NV3026" s="607"/>
      <c r="NW3026" s="607"/>
      <c r="NX3026" s="607"/>
      <c r="NY3026" s="607"/>
      <c r="NZ3026" s="607"/>
      <c r="OA3026" s="607"/>
      <c r="OB3026" s="607"/>
      <c r="OC3026" s="607"/>
      <c r="OD3026" s="607"/>
      <c r="OE3026" s="607"/>
      <c r="OF3026" s="607"/>
      <c r="OG3026" s="607"/>
      <c r="OH3026" s="607"/>
      <c r="OI3026" s="607"/>
      <c r="OJ3026" s="607"/>
      <c r="OK3026" s="607"/>
      <c r="OL3026" s="607"/>
      <c r="OM3026" s="607"/>
      <c r="ON3026" s="607"/>
      <c r="OO3026" s="607"/>
      <c r="OP3026" s="607"/>
      <c r="OQ3026" s="607"/>
      <c r="OR3026" s="607"/>
      <c r="OS3026" s="607"/>
      <c r="OT3026" s="607"/>
      <c r="OU3026" s="607"/>
      <c r="OV3026" s="607"/>
      <c r="OW3026" s="607"/>
      <c r="OX3026" s="607"/>
      <c r="OY3026" s="607"/>
      <c r="OZ3026" s="607"/>
      <c r="PA3026" s="607"/>
      <c r="PB3026" s="607"/>
      <c r="PC3026" s="607"/>
      <c r="PD3026" s="607"/>
      <c r="PE3026" s="607"/>
      <c r="PF3026" s="607"/>
      <c r="PG3026" s="607"/>
      <c r="PH3026" s="607"/>
      <c r="PI3026" s="607"/>
      <c r="PJ3026" s="607"/>
      <c r="PK3026" s="607"/>
      <c r="PL3026" s="607"/>
      <c r="PM3026" s="607"/>
      <c r="PN3026" s="607"/>
      <c r="PO3026" s="607"/>
      <c r="PP3026" s="607"/>
      <c r="PQ3026" s="607"/>
      <c r="PR3026" s="607"/>
      <c r="PS3026" s="607"/>
      <c r="PT3026" s="607"/>
      <c r="PU3026" s="607"/>
      <c r="PV3026" s="607"/>
      <c r="PW3026" s="607"/>
      <c r="PX3026" s="607"/>
      <c r="PY3026" s="607"/>
      <c r="PZ3026" s="607"/>
      <c r="QA3026" s="607"/>
      <c r="QB3026" s="607"/>
      <c r="QC3026" s="607"/>
      <c r="QD3026" s="607"/>
      <c r="QE3026" s="607"/>
      <c r="QF3026" s="607"/>
      <c r="QG3026" s="607"/>
      <c r="QH3026" s="607"/>
      <c r="QI3026" s="607"/>
      <c r="QJ3026" s="607"/>
      <c r="QK3026" s="607"/>
      <c r="QL3026" s="607"/>
      <c r="QM3026" s="607"/>
      <c r="QN3026" s="607"/>
      <c r="QO3026" s="607"/>
      <c r="QP3026" s="607"/>
      <c r="QQ3026" s="607"/>
      <c r="QR3026" s="607"/>
      <c r="QS3026" s="607"/>
      <c r="QT3026" s="607"/>
      <c r="QU3026" s="607"/>
      <c r="QV3026" s="607"/>
      <c r="QW3026" s="607"/>
      <c r="QX3026" s="607"/>
      <c r="QY3026" s="607"/>
      <c r="QZ3026" s="607"/>
      <c r="RA3026" s="607"/>
      <c r="RB3026" s="607"/>
      <c r="RC3026" s="607"/>
      <c r="RD3026" s="607"/>
      <c r="RE3026" s="607"/>
      <c r="RF3026" s="607"/>
      <c r="RG3026" s="607"/>
      <c r="RH3026" s="607"/>
      <c r="RI3026" s="607"/>
      <c r="RJ3026" s="607"/>
      <c r="RK3026" s="607"/>
      <c r="RL3026" s="607"/>
      <c r="RM3026" s="607"/>
      <c r="RN3026" s="607"/>
      <c r="RO3026" s="607"/>
      <c r="RP3026" s="607"/>
      <c r="RQ3026" s="607"/>
      <c r="RR3026" s="607"/>
      <c r="RS3026" s="607"/>
      <c r="RT3026" s="607"/>
      <c r="RU3026" s="607"/>
      <c r="RV3026" s="607"/>
      <c r="RW3026" s="607"/>
      <c r="RX3026" s="607"/>
      <c r="RY3026" s="607"/>
      <c r="RZ3026" s="607"/>
      <c r="SA3026" s="607"/>
      <c r="SB3026" s="607"/>
      <c r="SC3026" s="607"/>
      <c r="SD3026" s="607"/>
      <c r="SE3026" s="607"/>
      <c r="SF3026" s="607"/>
      <c r="SG3026" s="607"/>
      <c r="SH3026" s="607"/>
      <c r="SI3026" s="607"/>
      <c r="SJ3026" s="607"/>
      <c r="SK3026" s="607"/>
      <c r="SL3026" s="607"/>
      <c r="SM3026" s="607"/>
      <c r="SN3026" s="607"/>
      <c r="SO3026" s="607"/>
      <c r="SP3026" s="607"/>
      <c r="SQ3026" s="607"/>
      <c r="SR3026" s="607"/>
      <c r="SS3026" s="607"/>
      <c r="ST3026" s="607"/>
      <c r="SU3026" s="607"/>
      <c r="SV3026" s="607"/>
      <c r="SW3026" s="607"/>
      <c r="SX3026" s="607"/>
      <c r="SY3026" s="607"/>
      <c r="SZ3026" s="607"/>
      <c r="TA3026" s="607"/>
      <c r="TB3026" s="607"/>
      <c r="TC3026" s="607"/>
      <c r="TD3026" s="607"/>
      <c r="TE3026" s="607"/>
      <c r="TF3026" s="607"/>
      <c r="TG3026" s="607"/>
      <c r="TH3026" s="607"/>
      <c r="TI3026" s="607"/>
      <c r="TJ3026" s="607"/>
      <c r="TK3026" s="607"/>
      <c r="TL3026" s="607"/>
      <c r="TM3026" s="607"/>
      <c r="TN3026" s="607"/>
      <c r="TO3026" s="607"/>
      <c r="TP3026" s="607"/>
      <c r="TQ3026" s="607"/>
      <c r="TR3026" s="607"/>
      <c r="TS3026" s="607"/>
      <c r="TT3026" s="607"/>
      <c r="TU3026" s="607"/>
      <c r="TV3026" s="607"/>
      <c r="TW3026" s="607"/>
      <c r="TX3026" s="607"/>
      <c r="TY3026" s="607"/>
      <c r="TZ3026" s="607"/>
      <c r="UA3026" s="607"/>
      <c r="UB3026" s="607"/>
      <c r="UC3026" s="607"/>
      <c r="UD3026" s="607"/>
      <c r="UE3026" s="607"/>
      <c r="UF3026" s="607"/>
      <c r="UG3026" s="607"/>
      <c r="UH3026" s="607"/>
      <c r="UI3026" s="607"/>
      <c r="UJ3026" s="607"/>
      <c r="UK3026" s="607"/>
      <c r="UL3026" s="607"/>
      <c r="UM3026" s="607"/>
      <c r="UN3026" s="607"/>
      <c r="UO3026" s="607"/>
      <c r="UP3026" s="607"/>
      <c r="UQ3026" s="607"/>
      <c r="UR3026" s="607"/>
      <c r="US3026" s="607"/>
      <c r="UT3026" s="607"/>
      <c r="UU3026" s="607"/>
      <c r="UV3026" s="607"/>
      <c r="UW3026" s="607"/>
      <c r="UX3026" s="607"/>
      <c r="UY3026" s="607"/>
      <c r="UZ3026" s="607"/>
      <c r="VA3026" s="607"/>
      <c r="VB3026" s="607"/>
      <c r="VC3026" s="607"/>
      <c r="VD3026" s="607"/>
      <c r="VE3026" s="607"/>
      <c r="VF3026" s="607"/>
      <c r="VG3026" s="607"/>
      <c r="VH3026" s="607"/>
      <c r="VI3026" s="607"/>
      <c r="VJ3026" s="607"/>
      <c r="VK3026" s="607"/>
      <c r="VL3026" s="607"/>
      <c r="VM3026" s="607"/>
      <c r="VN3026" s="607"/>
      <c r="VO3026" s="607"/>
      <c r="VP3026" s="607"/>
      <c r="VQ3026" s="607"/>
      <c r="VR3026" s="607"/>
      <c r="VS3026" s="607"/>
      <c r="VT3026" s="607"/>
      <c r="VU3026" s="607"/>
      <c r="VV3026" s="607"/>
      <c r="VW3026" s="607"/>
      <c r="VX3026" s="607"/>
      <c r="VY3026" s="607"/>
      <c r="VZ3026" s="607"/>
      <c r="WA3026" s="607"/>
      <c r="WB3026" s="607"/>
      <c r="WC3026" s="607"/>
      <c r="WD3026" s="607"/>
      <c r="WE3026" s="607"/>
      <c r="WF3026" s="607"/>
      <c r="WG3026" s="607"/>
      <c r="WH3026" s="607"/>
      <c r="WI3026" s="607"/>
      <c r="WJ3026" s="607"/>
      <c r="WK3026" s="607"/>
      <c r="WL3026" s="607"/>
      <c r="WM3026" s="607"/>
      <c r="WN3026" s="607"/>
      <c r="WO3026" s="607"/>
      <c r="WP3026" s="607"/>
      <c r="WQ3026" s="607"/>
      <c r="WR3026" s="607"/>
      <c r="WS3026" s="607"/>
      <c r="WT3026" s="607"/>
      <c r="WU3026" s="607"/>
      <c r="WV3026" s="607"/>
      <c r="WW3026" s="607"/>
      <c r="WX3026" s="607"/>
      <c r="WY3026" s="607"/>
      <c r="WZ3026" s="607"/>
      <c r="XA3026" s="607"/>
      <c r="XB3026" s="607"/>
      <c r="XC3026" s="607"/>
      <c r="XD3026" s="607"/>
      <c r="XE3026" s="607"/>
      <c r="XF3026" s="607"/>
      <c r="XG3026" s="607"/>
      <c r="XH3026" s="607"/>
      <c r="XI3026" s="607"/>
      <c r="XJ3026" s="607"/>
      <c r="XK3026" s="607"/>
      <c r="XL3026" s="607"/>
      <c r="XM3026" s="607"/>
      <c r="XN3026" s="607"/>
      <c r="XO3026" s="607"/>
      <c r="XP3026" s="607"/>
      <c r="XQ3026" s="607"/>
      <c r="XR3026" s="607"/>
      <c r="XS3026" s="607"/>
      <c r="XT3026" s="607"/>
      <c r="XU3026" s="607"/>
      <c r="XV3026" s="607"/>
      <c r="XW3026" s="607"/>
      <c r="XX3026" s="607"/>
      <c r="XY3026" s="607"/>
      <c r="XZ3026" s="607"/>
      <c r="YA3026" s="607"/>
      <c r="YB3026" s="607"/>
      <c r="YC3026" s="607"/>
      <c r="YD3026" s="607"/>
      <c r="YE3026" s="607"/>
      <c r="YF3026" s="607"/>
      <c r="YG3026" s="607"/>
      <c r="YH3026" s="607"/>
      <c r="YI3026" s="607"/>
      <c r="YJ3026" s="607"/>
      <c r="YK3026" s="607"/>
      <c r="YL3026" s="607"/>
      <c r="YM3026" s="607"/>
      <c r="YN3026" s="607"/>
      <c r="YO3026" s="607"/>
      <c r="YP3026" s="607"/>
      <c r="YQ3026" s="607"/>
      <c r="YR3026" s="607"/>
      <c r="YS3026" s="607"/>
      <c r="YT3026" s="607"/>
      <c r="YU3026" s="607"/>
      <c r="YV3026" s="607"/>
      <c r="YW3026" s="607"/>
      <c r="YX3026" s="607"/>
      <c r="YY3026" s="607"/>
      <c r="YZ3026" s="607"/>
      <c r="ZA3026" s="607"/>
      <c r="ZB3026" s="607"/>
      <c r="ZC3026" s="607"/>
      <c r="ZD3026" s="607"/>
      <c r="ZE3026" s="607"/>
      <c r="ZF3026" s="607"/>
      <c r="ZG3026" s="607"/>
      <c r="ZH3026" s="607"/>
      <c r="ZI3026" s="607"/>
      <c r="ZJ3026" s="607"/>
      <c r="ZK3026" s="607"/>
      <c r="ZL3026" s="607"/>
      <c r="ZM3026" s="607"/>
      <c r="ZN3026" s="607"/>
      <c r="ZO3026" s="607"/>
      <c r="ZP3026" s="607"/>
      <c r="ZQ3026" s="607"/>
      <c r="ZR3026" s="607"/>
      <c r="ZS3026" s="607"/>
      <c r="ZT3026" s="607"/>
      <c r="ZU3026" s="607"/>
      <c r="ZV3026" s="607"/>
      <c r="ZW3026" s="607"/>
      <c r="ZX3026" s="607"/>
      <c r="ZY3026" s="607"/>
      <c r="ZZ3026" s="607"/>
      <c r="AAA3026" s="607"/>
      <c r="AAB3026" s="607"/>
      <c r="AAC3026" s="607"/>
      <c r="AAD3026" s="607"/>
      <c r="AAE3026" s="607"/>
      <c r="AAF3026" s="607"/>
      <c r="AAG3026" s="607"/>
      <c r="AAH3026" s="607"/>
      <c r="AAI3026" s="607"/>
      <c r="AAJ3026" s="607"/>
      <c r="AAK3026" s="607"/>
      <c r="AAL3026" s="607"/>
      <c r="AAM3026" s="607"/>
      <c r="AAN3026" s="607"/>
      <c r="AAO3026" s="607"/>
      <c r="AAP3026" s="607"/>
      <c r="AAQ3026" s="607"/>
      <c r="AAR3026" s="607"/>
      <c r="AAS3026" s="607"/>
      <c r="AAT3026" s="607"/>
      <c r="AAU3026" s="607"/>
      <c r="AAV3026" s="607"/>
      <c r="AAW3026" s="607"/>
      <c r="AAX3026" s="607"/>
      <c r="AAY3026" s="607"/>
      <c r="AAZ3026" s="607"/>
      <c r="ABA3026" s="607"/>
      <c r="ABB3026" s="607"/>
      <c r="ABC3026" s="607"/>
      <c r="ABD3026" s="607"/>
      <c r="ABE3026" s="607"/>
      <c r="ABF3026" s="607"/>
      <c r="ABG3026" s="607"/>
      <c r="ABH3026" s="607"/>
      <c r="ABI3026" s="607"/>
      <c r="ABJ3026" s="607"/>
      <c r="ABK3026" s="607"/>
      <c r="ABL3026" s="607"/>
      <c r="ABM3026" s="607"/>
      <c r="ABN3026" s="607"/>
      <c r="ABO3026" s="607"/>
      <c r="ABP3026" s="607"/>
      <c r="ABQ3026" s="607"/>
      <c r="ABR3026" s="607"/>
      <c r="ABS3026" s="607"/>
      <c r="ABT3026" s="607"/>
      <c r="ABU3026" s="607"/>
      <c r="ABV3026" s="607"/>
      <c r="ABW3026" s="607"/>
      <c r="ABX3026" s="607"/>
      <c r="ABY3026" s="607"/>
      <c r="ABZ3026" s="607"/>
      <c r="ACA3026" s="607"/>
      <c r="ACB3026" s="607"/>
      <c r="ACC3026" s="607"/>
      <c r="ACD3026" s="607"/>
      <c r="ACE3026" s="607"/>
      <c r="ACF3026" s="607"/>
      <c r="ACG3026" s="607"/>
      <c r="ACH3026" s="607"/>
      <c r="ACI3026" s="607"/>
      <c r="ACJ3026" s="607"/>
      <c r="ACK3026" s="607"/>
      <c r="ACL3026" s="607"/>
      <c r="ACM3026" s="607"/>
      <c r="ACN3026" s="607"/>
      <c r="ACO3026" s="607"/>
      <c r="ACP3026" s="607"/>
      <c r="ACQ3026" s="607"/>
      <c r="ACR3026" s="607"/>
      <c r="ACS3026" s="607"/>
      <c r="ACT3026" s="607"/>
      <c r="ACU3026" s="607"/>
      <c r="ACV3026" s="607"/>
      <c r="ACW3026" s="607"/>
      <c r="ACX3026" s="607"/>
      <c r="ACY3026" s="607"/>
      <c r="ACZ3026" s="607"/>
      <c r="ADA3026" s="607"/>
      <c r="ADB3026" s="607"/>
      <c r="ADC3026" s="607"/>
      <c r="ADD3026" s="607"/>
      <c r="ADE3026" s="607"/>
      <c r="ADF3026" s="607"/>
      <c r="ADG3026" s="607"/>
      <c r="ADH3026" s="607"/>
      <c r="ADI3026" s="607"/>
      <c r="ADJ3026" s="607"/>
      <c r="ADK3026" s="607"/>
      <c r="ADL3026" s="607"/>
      <c r="ADM3026" s="607"/>
      <c r="ADN3026" s="607"/>
      <c r="ADO3026" s="607"/>
      <c r="ADP3026" s="607"/>
      <c r="ADQ3026" s="607"/>
      <c r="ADR3026" s="607"/>
      <c r="ADS3026" s="607"/>
      <c r="ADT3026" s="607"/>
      <c r="ADU3026" s="607"/>
      <c r="ADV3026" s="607"/>
      <c r="ADW3026" s="607"/>
      <c r="ADX3026" s="607"/>
      <c r="ADY3026" s="607"/>
      <c r="ADZ3026" s="607"/>
      <c r="AEA3026" s="607"/>
      <c r="AEB3026" s="607"/>
      <c r="AEC3026" s="607"/>
      <c r="AED3026" s="607"/>
      <c r="AEE3026" s="607"/>
      <c r="AEF3026" s="607"/>
      <c r="AEG3026" s="607"/>
      <c r="AEH3026" s="607"/>
      <c r="AEI3026" s="607"/>
      <c r="AEJ3026" s="607"/>
      <c r="AEK3026" s="607"/>
      <c r="AEL3026" s="607"/>
      <c r="AEM3026" s="607"/>
      <c r="AEN3026" s="607"/>
      <c r="AEO3026" s="607"/>
      <c r="AEP3026" s="607"/>
      <c r="AEQ3026" s="607"/>
      <c r="AER3026" s="607"/>
      <c r="AES3026" s="607"/>
      <c r="AET3026" s="607"/>
      <c r="AEU3026" s="607"/>
      <c r="AEV3026" s="607"/>
      <c r="AEW3026" s="607"/>
      <c r="AEX3026" s="607"/>
      <c r="AEY3026" s="607"/>
      <c r="AEZ3026" s="607"/>
      <c r="AFA3026" s="607"/>
      <c r="AFB3026" s="607"/>
      <c r="AFC3026" s="607"/>
      <c r="AFD3026" s="607"/>
      <c r="AFE3026" s="607"/>
      <c r="AFF3026" s="607"/>
      <c r="AFG3026" s="607"/>
      <c r="AFH3026" s="607"/>
      <c r="AFI3026" s="607"/>
      <c r="AFJ3026" s="607"/>
      <c r="AFK3026" s="607"/>
      <c r="AFL3026" s="607"/>
      <c r="AFM3026" s="607"/>
      <c r="AFN3026" s="607"/>
      <c r="AFO3026" s="607"/>
      <c r="AFP3026" s="607"/>
      <c r="AFQ3026" s="607"/>
      <c r="AFR3026" s="607"/>
      <c r="AFS3026" s="607"/>
      <c r="AFT3026" s="607"/>
      <c r="AFU3026" s="607"/>
      <c r="AFV3026" s="607"/>
      <c r="AFW3026" s="607"/>
      <c r="AFX3026" s="607"/>
      <c r="AFY3026" s="607"/>
      <c r="AFZ3026" s="607"/>
      <c r="AGA3026" s="607"/>
      <c r="AGB3026" s="607"/>
      <c r="AGC3026" s="607"/>
      <c r="AGD3026" s="607"/>
      <c r="AGE3026" s="607"/>
      <c r="AGF3026" s="607"/>
      <c r="AGG3026" s="607"/>
      <c r="AGH3026" s="607"/>
      <c r="AGI3026" s="607"/>
      <c r="AGJ3026" s="607"/>
      <c r="AGK3026" s="607"/>
      <c r="AGL3026" s="607"/>
      <c r="AGM3026" s="607"/>
      <c r="AGN3026" s="607"/>
      <c r="AGO3026" s="607"/>
      <c r="AGP3026" s="607"/>
      <c r="AGQ3026" s="607"/>
      <c r="AGR3026" s="607"/>
      <c r="AGS3026" s="607"/>
      <c r="AGT3026" s="607"/>
      <c r="AGU3026" s="607"/>
      <c r="AGV3026" s="607"/>
      <c r="AGW3026" s="607"/>
      <c r="AGX3026" s="607"/>
      <c r="AGY3026" s="607"/>
      <c r="AGZ3026" s="607"/>
      <c r="AHA3026" s="607"/>
      <c r="AHB3026" s="607"/>
      <c r="AHC3026" s="607"/>
      <c r="AHD3026" s="607"/>
      <c r="AHE3026" s="607"/>
      <c r="AHF3026" s="607"/>
      <c r="AHG3026" s="607"/>
      <c r="AHH3026" s="607"/>
      <c r="AHI3026" s="607"/>
      <c r="AHJ3026" s="607"/>
      <c r="AHK3026" s="607"/>
      <c r="AHL3026" s="607"/>
      <c r="AHM3026" s="607"/>
      <c r="AHN3026" s="607"/>
      <c r="AHO3026" s="607"/>
      <c r="AHP3026" s="607"/>
      <c r="AHQ3026" s="607"/>
      <c r="AHR3026" s="607"/>
      <c r="AHS3026" s="607"/>
      <c r="AHT3026" s="607"/>
      <c r="AHU3026" s="607"/>
      <c r="AHV3026" s="607"/>
      <c r="AHW3026" s="607"/>
      <c r="AHX3026" s="607"/>
      <c r="AHY3026" s="607"/>
      <c r="AHZ3026" s="607"/>
      <c r="AIA3026" s="607"/>
      <c r="AIB3026" s="607"/>
      <c r="AIC3026" s="607"/>
      <c r="AID3026" s="607"/>
      <c r="AIE3026" s="607"/>
      <c r="AIF3026" s="607"/>
      <c r="AIG3026" s="607"/>
      <c r="AIH3026" s="607"/>
      <c r="AII3026" s="607"/>
      <c r="AIJ3026" s="607"/>
      <c r="AIK3026" s="607"/>
      <c r="AIL3026" s="607"/>
      <c r="AIM3026" s="607"/>
      <c r="AIN3026" s="607"/>
      <c r="AIO3026" s="607"/>
      <c r="AIP3026" s="607"/>
      <c r="AIQ3026" s="607"/>
      <c r="AIR3026" s="607"/>
      <c r="AIS3026" s="607"/>
      <c r="AIT3026" s="607"/>
      <c r="AIU3026" s="607"/>
      <c r="AIV3026" s="607"/>
      <c r="AIW3026" s="607"/>
      <c r="AIX3026" s="607"/>
      <c r="AIY3026" s="607"/>
      <c r="AIZ3026" s="607"/>
      <c r="AJA3026" s="607"/>
      <c r="AJB3026" s="607"/>
      <c r="AJC3026" s="607"/>
      <c r="AJD3026" s="607"/>
      <c r="AJE3026" s="607"/>
      <c r="AJF3026" s="607"/>
      <c r="AJG3026" s="607"/>
      <c r="AJH3026" s="607"/>
      <c r="AJI3026" s="607"/>
      <c r="AJJ3026" s="607"/>
      <c r="AJK3026" s="607"/>
      <c r="AJL3026" s="607"/>
      <c r="AJM3026" s="607"/>
      <c r="AJN3026" s="607"/>
      <c r="AJO3026" s="607"/>
      <c r="AJP3026" s="607"/>
      <c r="AJQ3026" s="607"/>
      <c r="AJR3026" s="607"/>
      <c r="AJS3026" s="607"/>
      <c r="AJT3026" s="607"/>
      <c r="AJU3026" s="607"/>
      <c r="AJV3026" s="607"/>
      <c r="AJW3026" s="607"/>
      <c r="AJX3026" s="607"/>
      <c r="AJY3026" s="607"/>
      <c r="AJZ3026" s="607"/>
      <c r="AKA3026" s="607"/>
      <c r="AKB3026" s="607"/>
      <c r="AKC3026" s="607"/>
      <c r="AKD3026" s="607"/>
      <c r="AKE3026" s="607"/>
      <c r="AKF3026" s="607"/>
      <c r="AKG3026" s="607"/>
      <c r="AKH3026" s="607"/>
      <c r="AKI3026" s="607"/>
      <c r="AKJ3026" s="607"/>
      <c r="AKK3026" s="607"/>
      <c r="AKL3026" s="607"/>
      <c r="AKM3026" s="607"/>
      <c r="AKN3026" s="607"/>
      <c r="AKO3026" s="607"/>
      <c r="AKP3026" s="607"/>
      <c r="AKQ3026" s="607"/>
      <c r="AKR3026" s="607"/>
      <c r="AKS3026" s="607"/>
      <c r="AKT3026" s="607"/>
      <c r="AKU3026" s="607"/>
      <c r="AKV3026" s="607"/>
      <c r="AKW3026" s="607"/>
      <c r="AKX3026" s="607"/>
      <c r="AKY3026" s="607"/>
      <c r="AKZ3026" s="607"/>
      <c r="ALA3026" s="607"/>
      <c r="ALB3026" s="607"/>
      <c r="ALC3026" s="607"/>
      <c r="ALD3026" s="607"/>
      <c r="ALE3026" s="607"/>
      <c r="ALF3026" s="607"/>
      <c r="ALG3026" s="607"/>
      <c r="ALH3026" s="607"/>
      <c r="ALI3026" s="607"/>
      <c r="ALJ3026" s="607"/>
      <c r="ALK3026" s="607"/>
      <c r="ALL3026" s="607"/>
      <c r="ALM3026" s="607"/>
      <c r="ALN3026" s="607"/>
      <c r="ALO3026" s="607"/>
      <c r="ALP3026" s="607"/>
      <c r="ALQ3026" s="607"/>
      <c r="ALR3026" s="607"/>
      <c r="ALS3026" s="607"/>
      <c r="ALT3026" s="607"/>
      <c r="ALU3026" s="607"/>
      <c r="ALV3026" s="607"/>
      <c r="ALW3026" s="607"/>
      <c r="ALX3026" s="607"/>
      <c r="ALY3026" s="607"/>
      <c r="ALZ3026" s="607"/>
      <c r="AMA3026" s="607"/>
      <c r="AMB3026" s="607"/>
      <c r="AMC3026" s="607"/>
      <c r="AMD3026" s="607"/>
      <c r="AME3026" s="607"/>
      <c r="AMF3026" s="607"/>
      <c r="AMG3026" s="607"/>
      <c r="AMH3026" s="607"/>
      <c r="AMI3026" s="607"/>
      <c r="AMJ3026" s="607"/>
      <c r="AMK3026" s="607"/>
      <c r="AML3026" s="607"/>
      <c r="AMM3026" s="607"/>
      <c r="AMN3026" s="607"/>
      <c r="AMO3026" s="607"/>
      <c r="AMP3026" s="607"/>
      <c r="AMQ3026" s="607"/>
      <c r="AMR3026" s="607"/>
      <c r="AMS3026" s="607"/>
      <c r="AMT3026" s="607"/>
      <c r="AMU3026" s="607"/>
      <c r="AMV3026" s="607"/>
      <c r="AMW3026" s="607"/>
      <c r="AMX3026" s="607"/>
      <c r="AMY3026" s="607"/>
      <c r="AMZ3026" s="607"/>
      <c r="ANA3026" s="607"/>
      <c r="ANB3026" s="607"/>
      <c r="ANC3026" s="607"/>
      <c r="AND3026" s="607"/>
      <c r="ANE3026" s="607"/>
      <c r="ANF3026" s="607"/>
      <c r="ANG3026" s="607"/>
      <c r="ANH3026" s="607"/>
      <c r="ANI3026" s="607"/>
      <c r="ANJ3026" s="607"/>
      <c r="ANK3026" s="607"/>
      <c r="ANL3026" s="607"/>
      <c r="ANM3026" s="607"/>
      <c r="ANN3026" s="607"/>
      <c r="ANO3026" s="607"/>
      <c r="ANP3026" s="607"/>
      <c r="ANQ3026" s="607"/>
      <c r="ANR3026" s="607"/>
      <c r="ANS3026" s="607"/>
      <c r="ANT3026" s="607"/>
      <c r="ANU3026" s="607"/>
      <c r="ANV3026" s="607"/>
      <c r="ANW3026" s="607"/>
      <c r="ANX3026" s="607"/>
      <c r="ANY3026" s="607"/>
      <c r="ANZ3026" s="607"/>
      <c r="AOA3026" s="607"/>
      <c r="AOB3026" s="607"/>
      <c r="AOC3026" s="607"/>
      <c r="AOD3026" s="607"/>
      <c r="AOE3026" s="607"/>
      <c r="AOF3026" s="607"/>
      <c r="AOG3026" s="607"/>
      <c r="AOH3026" s="607"/>
      <c r="AOI3026" s="607"/>
      <c r="AOJ3026" s="607"/>
      <c r="AOK3026" s="607"/>
      <c r="AOL3026" s="607"/>
      <c r="AOM3026" s="607"/>
      <c r="AON3026" s="607"/>
      <c r="AOO3026" s="607"/>
      <c r="AOP3026" s="607"/>
      <c r="AOQ3026" s="607"/>
      <c r="AOR3026" s="607"/>
      <c r="AOS3026" s="607"/>
      <c r="AOT3026" s="607"/>
      <c r="AOU3026" s="607"/>
      <c r="AOV3026" s="607"/>
      <c r="AOW3026" s="607"/>
      <c r="AOX3026" s="607"/>
      <c r="AOY3026" s="607"/>
      <c r="AOZ3026" s="607"/>
      <c r="APA3026" s="607"/>
      <c r="APB3026" s="607"/>
      <c r="APC3026" s="607"/>
      <c r="APD3026" s="607"/>
      <c r="APE3026" s="607"/>
      <c r="APF3026" s="607"/>
      <c r="APG3026" s="607"/>
      <c r="APH3026" s="607"/>
      <c r="API3026" s="607"/>
      <c r="APJ3026" s="607"/>
      <c r="APK3026" s="607"/>
      <c r="APL3026" s="607"/>
      <c r="APM3026" s="607"/>
      <c r="APN3026" s="607"/>
      <c r="APO3026" s="607"/>
      <c r="APP3026" s="607"/>
      <c r="APQ3026" s="607"/>
      <c r="APR3026" s="607"/>
      <c r="APS3026" s="607"/>
      <c r="APT3026" s="607"/>
      <c r="APU3026" s="607"/>
      <c r="APV3026" s="607"/>
      <c r="APW3026" s="607"/>
      <c r="APX3026" s="607"/>
      <c r="APY3026" s="607"/>
      <c r="APZ3026" s="607"/>
      <c r="AQA3026" s="607"/>
      <c r="AQB3026" s="607"/>
      <c r="AQC3026" s="607"/>
      <c r="AQD3026" s="607"/>
      <c r="AQE3026" s="607"/>
      <c r="AQF3026" s="607"/>
      <c r="AQG3026" s="607"/>
      <c r="AQH3026" s="607"/>
      <c r="AQI3026" s="607"/>
      <c r="AQJ3026" s="607"/>
      <c r="AQK3026" s="607"/>
      <c r="AQL3026" s="607"/>
      <c r="AQM3026" s="607"/>
      <c r="AQN3026" s="607"/>
      <c r="AQO3026" s="607"/>
      <c r="AQP3026" s="607"/>
      <c r="AQQ3026" s="607"/>
      <c r="AQR3026" s="607"/>
      <c r="AQS3026" s="607"/>
      <c r="AQT3026" s="607"/>
      <c r="AQU3026" s="607"/>
      <c r="AQV3026" s="607"/>
      <c r="AQW3026" s="607"/>
      <c r="AQX3026" s="607"/>
      <c r="AQY3026" s="607"/>
      <c r="AQZ3026" s="607"/>
      <c r="ARA3026" s="607"/>
      <c r="ARB3026" s="607"/>
      <c r="ARC3026" s="607"/>
      <c r="ARD3026" s="607"/>
      <c r="ARE3026" s="607"/>
      <c r="ARF3026" s="607"/>
      <c r="ARG3026" s="607"/>
      <c r="ARH3026" s="607"/>
      <c r="ARI3026" s="607"/>
      <c r="ARJ3026" s="607"/>
      <c r="ARK3026" s="607"/>
      <c r="ARL3026" s="607"/>
      <c r="ARM3026" s="607"/>
      <c r="ARN3026" s="607"/>
      <c r="ARO3026" s="607"/>
      <c r="ARP3026" s="607"/>
      <c r="ARQ3026" s="607"/>
      <c r="ARR3026" s="607"/>
      <c r="ARS3026" s="607"/>
      <c r="ART3026" s="607"/>
      <c r="ARU3026" s="607"/>
      <c r="ARV3026" s="607"/>
      <c r="ARW3026" s="607"/>
      <c r="ARX3026" s="607"/>
      <c r="ARY3026" s="607"/>
      <c r="ARZ3026" s="607"/>
      <c r="ASA3026" s="607"/>
      <c r="ASB3026" s="607"/>
      <c r="ASC3026" s="607"/>
      <c r="ASD3026" s="607"/>
      <c r="ASE3026" s="607"/>
      <c r="ASF3026" s="607"/>
      <c r="ASG3026" s="607"/>
      <c r="ASH3026" s="607"/>
      <c r="ASI3026" s="607"/>
      <c r="ASJ3026" s="607"/>
      <c r="ASK3026" s="607"/>
      <c r="ASL3026" s="607"/>
      <c r="ASM3026" s="607"/>
      <c r="ASN3026" s="607"/>
      <c r="ASO3026" s="607"/>
      <c r="ASP3026" s="607"/>
      <c r="ASQ3026" s="607"/>
      <c r="ASR3026" s="607"/>
      <c r="ASS3026" s="607"/>
      <c r="AST3026" s="607"/>
      <c r="ASU3026" s="607"/>
      <c r="ASV3026" s="607"/>
      <c r="ASW3026" s="607"/>
      <c r="ASX3026" s="607"/>
      <c r="ASY3026" s="607"/>
      <c r="ASZ3026" s="607"/>
      <c r="ATA3026" s="607"/>
      <c r="ATB3026" s="607"/>
      <c r="ATC3026" s="607"/>
      <c r="ATD3026" s="607"/>
      <c r="ATE3026" s="607"/>
      <c r="ATF3026" s="607"/>
      <c r="ATG3026" s="607"/>
      <c r="ATH3026" s="607"/>
      <c r="ATI3026" s="607"/>
      <c r="ATJ3026" s="607"/>
      <c r="ATK3026" s="607"/>
      <c r="ATL3026" s="607"/>
      <c r="ATM3026" s="607"/>
      <c r="ATN3026" s="607"/>
      <c r="ATO3026" s="607"/>
      <c r="ATP3026" s="607"/>
      <c r="ATQ3026" s="607"/>
      <c r="ATR3026" s="607"/>
      <c r="ATS3026" s="607"/>
      <c r="ATT3026" s="607"/>
      <c r="ATU3026" s="607"/>
      <c r="ATV3026" s="607"/>
      <c r="ATW3026" s="607"/>
      <c r="ATX3026" s="607"/>
      <c r="ATY3026" s="607"/>
      <c r="ATZ3026" s="607"/>
      <c r="AUA3026" s="607"/>
      <c r="AUB3026" s="607"/>
      <c r="AUC3026" s="607"/>
      <c r="AUD3026" s="607"/>
      <c r="AUE3026" s="607"/>
      <c r="AUF3026" s="607"/>
      <c r="AUG3026" s="607"/>
      <c r="AUH3026" s="607"/>
      <c r="AUI3026" s="607"/>
      <c r="AUJ3026" s="607"/>
      <c r="AUK3026" s="607"/>
      <c r="AUL3026" s="607"/>
      <c r="AUM3026" s="607"/>
      <c r="AUN3026" s="607"/>
      <c r="AUO3026" s="607"/>
      <c r="AUP3026" s="607"/>
      <c r="AUQ3026" s="607"/>
      <c r="AUR3026" s="607"/>
      <c r="AUS3026" s="607"/>
      <c r="AUT3026" s="607"/>
      <c r="AUU3026" s="607"/>
      <c r="AUV3026" s="607"/>
      <c r="AUW3026" s="607"/>
      <c r="AUX3026" s="607"/>
      <c r="AUY3026" s="607"/>
      <c r="AUZ3026" s="607"/>
      <c r="AVA3026" s="607"/>
      <c r="AVB3026" s="607"/>
      <c r="AVC3026" s="607"/>
      <c r="AVD3026" s="607"/>
      <c r="AVE3026" s="607"/>
      <c r="AVF3026" s="607"/>
      <c r="AVG3026" s="607"/>
      <c r="AVH3026" s="607"/>
      <c r="AVI3026" s="607"/>
      <c r="AVJ3026" s="607"/>
      <c r="AVK3026" s="607"/>
      <c r="AVL3026" s="607"/>
      <c r="AVM3026" s="607"/>
      <c r="AVN3026" s="607"/>
      <c r="AVO3026" s="607"/>
      <c r="AVP3026" s="607"/>
      <c r="AVQ3026" s="607"/>
      <c r="AVR3026" s="607"/>
      <c r="AVS3026" s="607"/>
      <c r="AVT3026" s="607"/>
      <c r="AVU3026" s="607"/>
      <c r="AVV3026" s="607"/>
      <c r="AVW3026" s="607"/>
      <c r="AVX3026" s="607"/>
      <c r="AVY3026" s="607"/>
      <c r="AVZ3026" s="607"/>
      <c r="AWA3026" s="607"/>
      <c r="AWB3026" s="607"/>
      <c r="AWC3026" s="607"/>
      <c r="AWD3026" s="607"/>
      <c r="AWE3026" s="607"/>
      <c r="AWF3026" s="607"/>
      <c r="AWG3026" s="607"/>
      <c r="AWH3026" s="607"/>
      <c r="AWI3026" s="607"/>
      <c r="AWJ3026" s="607"/>
      <c r="AWK3026" s="607"/>
      <c r="AWL3026" s="607"/>
      <c r="AWM3026" s="607"/>
      <c r="AWN3026" s="607"/>
      <c r="AWO3026" s="607"/>
      <c r="AWP3026" s="607"/>
      <c r="AWQ3026" s="607"/>
      <c r="AWR3026" s="607"/>
      <c r="AWS3026" s="607"/>
      <c r="AWT3026" s="607"/>
      <c r="AWU3026" s="607"/>
      <c r="AWV3026" s="607"/>
      <c r="AWW3026" s="607"/>
      <c r="AWX3026" s="607"/>
      <c r="AWY3026" s="607"/>
      <c r="AWZ3026" s="607"/>
      <c r="AXA3026" s="607"/>
      <c r="AXB3026" s="607"/>
      <c r="AXC3026" s="607"/>
      <c r="AXD3026" s="607"/>
      <c r="AXE3026" s="607"/>
      <c r="AXF3026" s="607"/>
      <c r="AXG3026" s="607"/>
      <c r="AXH3026" s="607"/>
      <c r="AXI3026" s="607"/>
      <c r="AXJ3026" s="607"/>
      <c r="AXK3026" s="607"/>
      <c r="AXL3026" s="607"/>
      <c r="AXM3026" s="607"/>
      <c r="AXN3026" s="607"/>
      <c r="AXO3026" s="607"/>
      <c r="AXP3026" s="607"/>
      <c r="AXQ3026" s="607"/>
      <c r="AXR3026" s="607"/>
      <c r="AXS3026" s="607"/>
      <c r="AXT3026" s="607"/>
      <c r="AXU3026" s="607"/>
      <c r="AXV3026" s="607"/>
      <c r="AXW3026" s="607"/>
      <c r="AXX3026" s="607"/>
      <c r="AXY3026" s="607"/>
      <c r="AXZ3026" s="607"/>
      <c r="AYA3026" s="607"/>
      <c r="AYB3026" s="607"/>
      <c r="AYC3026" s="607"/>
      <c r="AYD3026" s="607"/>
      <c r="AYE3026" s="607"/>
      <c r="AYF3026" s="607"/>
      <c r="AYG3026" s="607"/>
      <c r="AYH3026" s="607"/>
      <c r="AYI3026" s="607"/>
      <c r="AYJ3026" s="607"/>
      <c r="AYK3026" s="607"/>
      <c r="AYL3026" s="607"/>
      <c r="AYM3026" s="607"/>
      <c r="AYN3026" s="607"/>
      <c r="AYO3026" s="607"/>
      <c r="AYP3026" s="607"/>
      <c r="AYQ3026" s="607"/>
      <c r="AYR3026" s="607"/>
      <c r="AYS3026" s="607"/>
      <c r="AYT3026" s="607"/>
      <c r="AYU3026" s="607"/>
      <c r="AYV3026" s="607"/>
      <c r="AYW3026" s="607"/>
      <c r="AYX3026" s="607"/>
      <c r="AYY3026" s="607"/>
      <c r="AYZ3026" s="607"/>
      <c r="AZA3026" s="607"/>
      <c r="AZB3026" s="607"/>
      <c r="AZC3026" s="607"/>
      <c r="AZD3026" s="607"/>
      <c r="AZE3026" s="607"/>
      <c r="AZF3026" s="607"/>
      <c r="AZG3026" s="607"/>
      <c r="AZH3026" s="607"/>
      <c r="AZI3026" s="607"/>
      <c r="AZJ3026" s="607"/>
      <c r="AZK3026" s="607"/>
      <c r="AZL3026" s="607"/>
      <c r="AZM3026" s="607"/>
      <c r="AZN3026" s="607"/>
      <c r="AZO3026" s="607"/>
      <c r="AZP3026" s="607"/>
      <c r="AZQ3026" s="607"/>
      <c r="AZR3026" s="607"/>
      <c r="AZS3026" s="607"/>
      <c r="AZT3026" s="607"/>
      <c r="AZU3026" s="607"/>
      <c r="AZV3026" s="607"/>
      <c r="AZW3026" s="607"/>
      <c r="AZX3026" s="607"/>
      <c r="AZY3026" s="607"/>
      <c r="AZZ3026" s="607"/>
      <c r="BAA3026" s="607"/>
      <c r="BAB3026" s="607"/>
      <c r="BAC3026" s="607"/>
      <c r="BAD3026" s="607"/>
      <c r="BAE3026" s="607"/>
      <c r="BAF3026" s="607"/>
      <c r="BAG3026" s="607"/>
      <c r="BAH3026" s="607"/>
      <c r="BAI3026" s="607"/>
      <c r="BAJ3026" s="607"/>
      <c r="BAK3026" s="607"/>
      <c r="BAL3026" s="607"/>
      <c r="BAM3026" s="607"/>
      <c r="BAN3026" s="607"/>
      <c r="BAO3026" s="607"/>
      <c r="BAP3026" s="607"/>
      <c r="BAQ3026" s="607"/>
      <c r="BAR3026" s="607"/>
      <c r="BAS3026" s="607"/>
      <c r="BAT3026" s="607"/>
      <c r="BAU3026" s="607"/>
      <c r="BAV3026" s="607"/>
      <c r="BAW3026" s="607"/>
      <c r="BAX3026" s="607"/>
      <c r="BAY3026" s="607"/>
      <c r="BAZ3026" s="607"/>
      <c r="BBA3026" s="607"/>
      <c r="BBB3026" s="607"/>
      <c r="BBC3026" s="607"/>
      <c r="BBD3026" s="607"/>
      <c r="BBE3026" s="607"/>
      <c r="BBF3026" s="607"/>
      <c r="BBG3026" s="607"/>
      <c r="BBH3026" s="607"/>
      <c r="BBI3026" s="607"/>
      <c r="BBJ3026" s="607"/>
      <c r="BBK3026" s="607"/>
      <c r="BBL3026" s="607"/>
      <c r="BBM3026" s="607"/>
      <c r="BBN3026" s="607"/>
      <c r="BBO3026" s="607"/>
      <c r="BBP3026" s="607"/>
      <c r="BBQ3026" s="607"/>
      <c r="BBR3026" s="607"/>
      <c r="BBS3026" s="607"/>
      <c r="BBT3026" s="607"/>
      <c r="BBU3026" s="607"/>
      <c r="BBV3026" s="607"/>
      <c r="BBW3026" s="607"/>
      <c r="BBX3026" s="607"/>
      <c r="BBY3026" s="607"/>
      <c r="BBZ3026" s="607"/>
      <c r="BCA3026" s="607"/>
      <c r="BCB3026" s="607"/>
      <c r="BCC3026" s="607"/>
      <c r="BCD3026" s="607"/>
      <c r="BCE3026" s="607"/>
      <c r="BCF3026" s="607"/>
      <c r="BCG3026" s="607"/>
      <c r="BCH3026" s="607"/>
      <c r="BCI3026" s="607"/>
      <c r="BCJ3026" s="607"/>
      <c r="BCK3026" s="607"/>
      <c r="BCL3026" s="607"/>
      <c r="BCM3026" s="607"/>
      <c r="BCN3026" s="607"/>
      <c r="BCO3026" s="607"/>
      <c r="BCP3026" s="607"/>
      <c r="BCQ3026" s="607"/>
      <c r="BCR3026" s="607"/>
      <c r="BCS3026" s="607"/>
      <c r="BCT3026" s="607"/>
      <c r="BCU3026" s="607"/>
      <c r="BCV3026" s="607"/>
      <c r="BCW3026" s="607"/>
      <c r="BCX3026" s="607"/>
      <c r="BCY3026" s="607"/>
      <c r="BCZ3026" s="607"/>
      <c r="BDA3026" s="607"/>
      <c r="BDB3026" s="607"/>
      <c r="BDC3026" s="607"/>
      <c r="BDD3026" s="607"/>
      <c r="BDE3026" s="607"/>
      <c r="BDF3026" s="607"/>
      <c r="BDG3026" s="607"/>
      <c r="BDH3026" s="607"/>
      <c r="BDI3026" s="607"/>
      <c r="BDJ3026" s="607"/>
      <c r="BDK3026" s="607"/>
      <c r="BDL3026" s="607"/>
      <c r="BDM3026" s="607"/>
      <c r="BDN3026" s="607"/>
      <c r="BDO3026" s="607"/>
      <c r="BDP3026" s="607"/>
      <c r="BDQ3026" s="607"/>
      <c r="BDR3026" s="607"/>
      <c r="BDS3026" s="607"/>
      <c r="BDT3026" s="607"/>
      <c r="BDU3026" s="607"/>
      <c r="BDV3026" s="607"/>
      <c r="BDW3026" s="607"/>
      <c r="BDX3026" s="607"/>
      <c r="BDY3026" s="607"/>
      <c r="BDZ3026" s="607"/>
      <c r="BEA3026" s="607"/>
      <c r="BEB3026" s="607"/>
      <c r="BEC3026" s="607"/>
      <c r="BED3026" s="607"/>
      <c r="BEE3026" s="607"/>
      <c r="BEF3026" s="607"/>
      <c r="BEG3026" s="607"/>
      <c r="BEH3026" s="607"/>
      <c r="BEI3026" s="607"/>
      <c r="BEJ3026" s="607"/>
      <c r="BEK3026" s="607"/>
      <c r="BEL3026" s="607"/>
      <c r="BEM3026" s="607"/>
      <c r="BEN3026" s="607"/>
      <c r="BEO3026" s="607"/>
      <c r="BEP3026" s="607"/>
      <c r="BEQ3026" s="607"/>
      <c r="BER3026" s="607"/>
      <c r="BES3026" s="607"/>
      <c r="BET3026" s="607"/>
      <c r="BEU3026" s="607"/>
      <c r="BEV3026" s="607"/>
      <c r="BEW3026" s="607"/>
      <c r="BEX3026" s="607"/>
      <c r="BEY3026" s="607"/>
      <c r="BEZ3026" s="607"/>
      <c r="BFA3026" s="607"/>
      <c r="BFB3026" s="607"/>
      <c r="BFC3026" s="607"/>
      <c r="BFD3026" s="607"/>
      <c r="BFE3026" s="607"/>
      <c r="BFF3026" s="607"/>
      <c r="BFG3026" s="607"/>
      <c r="BFH3026" s="607"/>
      <c r="BFI3026" s="607"/>
      <c r="BFJ3026" s="607"/>
      <c r="BFK3026" s="607"/>
      <c r="BFL3026" s="607"/>
      <c r="BFM3026" s="607"/>
      <c r="BFN3026" s="607"/>
      <c r="BFO3026" s="607"/>
      <c r="BFP3026" s="607"/>
      <c r="BFQ3026" s="607"/>
      <c r="BFR3026" s="607"/>
      <c r="BFS3026" s="607"/>
      <c r="BFT3026" s="607"/>
      <c r="BFU3026" s="607"/>
      <c r="BFV3026" s="607"/>
      <c r="BFW3026" s="607"/>
      <c r="BFX3026" s="607"/>
      <c r="BFY3026" s="607"/>
      <c r="BFZ3026" s="607"/>
      <c r="BGA3026" s="607"/>
      <c r="BGB3026" s="607"/>
      <c r="BGC3026" s="607"/>
      <c r="BGD3026" s="607"/>
      <c r="BGE3026" s="607"/>
      <c r="BGF3026" s="607"/>
      <c r="BGG3026" s="607"/>
      <c r="BGH3026" s="607"/>
      <c r="BGI3026" s="607"/>
      <c r="BGJ3026" s="607"/>
      <c r="BGK3026" s="607"/>
      <c r="BGL3026" s="607"/>
      <c r="BGM3026" s="607"/>
      <c r="BGN3026" s="607"/>
      <c r="BGO3026" s="607"/>
      <c r="BGP3026" s="607"/>
      <c r="BGQ3026" s="607"/>
      <c r="BGR3026" s="607"/>
      <c r="BGS3026" s="607"/>
      <c r="BGT3026" s="607"/>
      <c r="BGU3026" s="607"/>
      <c r="BGV3026" s="607"/>
      <c r="BGW3026" s="607"/>
      <c r="BGX3026" s="607"/>
      <c r="BGY3026" s="607"/>
      <c r="BGZ3026" s="607"/>
      <c r="BHA3026" s="607"/>
      <c r="BHB3026" s="607"/>
      <c r="BHC3026" s="607"/>
      <c r="BHD3026" s="607"/>
      <c r="BHE3026" s="607"/>
      <c r="BHF3026" s="607"/>
      <c r="BHG3026" s="607"/>
      <c r="BHH3026" s="607"/>
      <c r="BHI3026" s="607"/>
      <c r="BHJ3026" s="607"/>
      <c r="BHK3026" s="607"/>
      <c r="BHL3026" s="607"/>
      <c r="BHM3026" s="607"/>
      <c r="BHN3026" s="607"/>
      <c r="BHO3026" s="607"/>
      <c r="BHP3026" s="607"/>
      <c r="BHQ3026" s="607"/>
      <c r="BHR3026" s="607"/>
      <c r="BHS3026" s="607"/>
      <c r="BHT3026" s="607"/>
      <c r="BHU3026" s="607"/>
      <c r="BHV3026" s="607"/>
      <c r="BHW3026" s="607"/>
      <c r="BHX3026" s="607"/>
      <c r="BHY3026" s="607"/>
      <c r="BHZ3026" s="607"/>
      <c r="BIA3026" s="607"/>
      <c r="BIB3026" s="607"/>
      <c r="BIC3026" s="607"/>
      <c r="BID3026" s="607"/>
      <c r="BIE3026" s="607"/>
      <c r="BIF3026" s="607"/>
      <c r="BIG3026" s="607"/>
      <c r="BIH3026" s="607"/>
      <c r="BII3026" s="607"/>
      <c r="BIJ3026" s="607"/>
      <c r="BIK3026" s="607"/>
      <c r="BIL3026" s="607"/>
      <c r="BIM3026" s="607"/>
      <c r="BIN3026" s="607"/>
      <c r="BIO3026" s="607"/>
      <c r="BIP3026" s="607"/>
      <c r="BIQ3026" s="607"/>
      <c r="BIR3026" s="607"/>
      <c r="BIS3026" s="607"/>
      <c r="BIT3026" s="607"/>
      <c r="BIU3026" s="607"/>
      <c r="BIV3026" s="607"/>
      <c r="BIW3026" s="607"/>
      <c r="BIX3026" s="607"/>
      <c r="BIY3026" s="607"/>
      <c r="BIZ3026" s="607"/>
      <c r="BJA3026" s="607"/>
      <c r="BJB3026" s="607"/>
      <c r="BJC3026" s="607"/>
      <c r="BJD3026" s="607"/>
      <c r="BJE3026" s="607"/>
      <c r="BJF3026" s="607"/>
      <c r="BJG3026" s="607"/>
      <c r="BJH3026" s="607"/>
      <c r="BJI3026" s="607"/>
      <c r="BJJ3026" s="607"/>
      <c r="BJK3026" s="607"/>
      <c r="BJL3026" s="607"/>
      <c r="BJM3026" s="607"/>
      <c r="BJN3026" s="607"/>
      <c r="BJO3026" s="607"/>
      <c r="BJP3026" s="607"/>
      <c r="BJQ3026" s="607"/>
      <c r="BJR3026" s="607"/>
      <c r="BJS3026" s="607"/>
      <c r="BJT3026" s="607"/>
      <c r="BJU3026" s="607"/>
      <c r="BJV3026" s="607"/>
      <c r="BJW3026" s="607"/>
      <c r="BJX3026" s="607"/>
      <c r="BJY3026" s="607"/>
      <c r="BJZ3026" s="607"/>
      <c r="BKA3026" s="607"/>
      <c r="BKB3026" s="607"/>
      <c r="BKC3026" s="607"/>
      <c r="BKD3026" s="607"/>
      <c r="BKE3026" s="607"/>
      <c r="BKF3026" s="607"/>
      <c r="BKG3026" s="607"/>
      <c r="BKH3026" s="607"/>
      <c r="BKI3026" s="607"/>
      <c r="BKJ3026" s="607"/>
      <c r="BKK3026" s="607"/>
      <c r="BKL3026" s="607"/>
      <c r="BKM3026" s="607"/>
      <c r="BKN3026" s="607"/>
      <c r="BKO3026" s="607"/>
      <c r="BKP3026" s="607"/>
      <c r="BKQ3026" s="607"/>
      <c r="BKR3026" s="607"/>
      <c r="BKS3026" s="607"/>
      <c r="BKT3026" s="607"/>
      <c r="BKU3026" s="607"/>
      <c r="BKV3026" s="607"/>
      <c r="BKW3026" s="607"/>
      <c r="BKX3026" s="607"/>
      <c r="BKY3026" s="607"/>
      <c r="BKZ3026" s="607"/>
      <c r="BLA3026" s="607"/>
      <c r="BLB3026" s="607"/>
      <c r="BLC3026" s="607"/>
      <c r="BLD3026" s="607"/>
      <c r="BLE3026" s="607"/>
      <c r="BLF3026" s="607"/>
      <c r="BLG3026" s="607"/>
      <c r="BLH3026" s="607"/>
      <c r="BLI3026" s="607"/>
      <c r="BLJ3026" s="607"/>
      <c r="BLK3026" s="607"/>
      <c r="BLL3026" s="607"/>
      <c r="BLM3026" s="607"/>
      <c r="BLN3026" s="607"/>
      <c r="BLO3026" s="607"/>
      <c r="BLP3026" s="607"/>
      <c r="BLQ3026" s="607"/>
      <c r="BLR3026" s="607"/>
      <c r="BLS3026" s="607"/>
      <c r="BLT3026" s="607"/>
      <c r="BLU3026" s="607"/>
      <c r="BLV3026" s="607"/>
      <c r="BLW3026" s="607"/>
      <c r="BLX3026" s="607"/>
      <c r="BLY3026" s="607"/>
      <c r="BLZ3026" s="607"/>
      <c r="BMA3026" s="607"/>
      <c r="BMB3026" s="607"/>
      <c r="BMC3026" s="607"/>
      <c r="BMD3026" s="607"/>
      <c r="BME3026" s="607"/>
      <c r="BMF3026" s="607"/>
      <c r="BMG3026" s="607"/>
      <c r="BMH3026" s="607"/>
      <c r="BMI3026" s="607"/>
      <c r="BMJ3026" s="607"/>
      <c r="BMK3026" s="607"/>
      <c r="BML3026" s="607"/>
      <c r="BMM3026" s="607"/>
      <c r="BMN3026" s="607"/>
      <c r="BMO3026" s="607"/>
      <c r="BMP3026" s="607"/>
      <c r="BMQ3026" s="607"/>
      <c r="BMR3026" s="607"/>
      <c r="BMS3026" s="607"/>
      <c r="BMT3026" s="607"/>
      <c r="BMU3026" s="607"/>
      <c r="BMV3026" s="607"/>
      <c r="BMW3026" s="607"/>
      <c r="BMX3026" s="607"/>
      <c r="BMY3026" s="607"/>
      <c r="BMZ3026" s="607"/>
      <c r="BNA3026" s="607"/>
      <c r="BNB3026" s="607"/>
      <c r="BNC3026" s="607"/>
      <c r="BND3026" s="607"/>
      <c r="BNE3026" s="607"/>
      <c r="BNF3026" s="607"/>
      <c r="BNG3026" s="607"/>
      <c r="BNH3026" s="607"/>
      <c r="BNI3026" s="607"/>
      <c r="BNJ3026" s="607"/>
      <c r="BNK3026" s="607"/>
      <c r="BNL3026" s="607"/>
      <c r="BNM3026" s="607"/>
      <c r="BNN3026" s="607"/>
      <c r="BNO3026" s="607"/>
      <c r="BNP3026" s="607"/>
      <c r="BNQ3026" s="607"/>
      <c r="BNR3026" s="607"/>
      <c r="BNS3026" s="607"/>
      <c r="BNT3026" s="607"/>
      <c r="BNU3026" s="607"/>
      <c r="BNV3026" s="607"/>
      <c r="BNW3026" s="607"/>
      <c r="BNX3026" s="607"/>
      <c r="BNY3026" s="607"/>
      <c r="BNZ3026" s="607"/>
      <c r="BOA3026" s="607"/>
      <c r="BOB3026" s="607"/>
      <c r="BOC3026" s="607"/>
      <c r="BOD3026" s="607"/>
      <c r="BOE3026" s="607"/>
      <c r="BOF3026" s="607"/>
      <c r="BOG3026" s="607"/>
      <c r="BOH3026" s="607"/>
      <c r="BOI3026" s="607"/>
      <c r="BOJ3026" s="607"/>
      <c r="BOK3026" s="607"/>
      <c r="BOL3026" s="607"/>
      <c r="BOM3026" s="607"/>
      <c r="BON3026" s="607"/>
      <c r="BOO3026" s="607"/>
      <c r="BOP3026" s="607"/>
      <c r="BOQ3026" s="607"/>
      <c r="BOR3026" s="607"/>
      <c r="BOS3026" s="607"/>
      <c r="BOT3026" s="607"/>
      <c r="BOU3026" s="607"/>
      <c r="BOV3026" s="607"/>
      <c r="BOW3026" s="607"/>
      <c r="BOX3026" s="607"/>
      <c r="BOY3026" s="607"/>
      <c r="BOZ3026" s="607"/>
      <c r="BPA3026" s="607"/>
      <c r="BPB3026" s="607"/>
      <c r="BPC3026" s="607"/>
      <c r="BPD3026" s="607"/>
      <c r="BPE3026" s="607"/>
      <c r="BPF3026" s="607"/>
      <c r="BPG3026" s="607"/>
      <c r="BPH3026" s="607"/>
      <c r="BPI3026" s="607"/>
      <c r="BPJ3026" s="607"/>
      <c r="BPK3026" s="607"/>
      <c r="BPL3026" s="607"/>
      <c r="BPM3026" s="607"/>
      <c r="BPN3026" s="607"/>
      <c r="BPO3026" s="607"/>
      <c r="BPP3026" s="607"/>
      <c r="BPQ3026" s="607"/>
      <c r="BPR3026" s="607"/>
      <c r="BPS3026" s="607"/>
      <c r="BPT3026" s="607"/>
      <c r="BPU3026" s="607"/>
      <c r="BPV3026" s="607"/>
      <c r="BPW3026" s="607"/>
      <c r="BPX3026" s="607"/>
      <c r="BPY3026" s="607"/>
      <c r="BPZ3026" s="607"/>
      <c r="BQA3026" s="607"/>
      <c r="BQB3026" s="607"/>
      <c r="BQC3026" s="607"/>
      <c r="BQD3026" s="607"/>
      <c r="BQE3026" s="607"/>
      <c r="BQF3026" s="607"/>
      <c r="BQG3026" s="607"/>
      <c r="BQH3026" s="607"/>
      <c r="BQI3026" s="607"/>
      <c r="BQJ3026" s="607"/>
      <c r="BQK3026" s="607"/>
      <c r="BQL3026" s="607"/>
      <c r="BQM3026" s="607"/>
      <c r="BQN3026" s="607"/>
      <c r="BQO3026" s="607"/>
      <c r="BQP3026" s="607"/>
      <c r="BQQ3026" s="607"/>
      <c r="BQR3026" s="607"/>
      <c r="BQS3026" s="607"/>
      <c r="BQT3026" s="607"/>
      <c r="BQU3026" s="607"/>
      <c r="BQV3026" s="607"/>
      <c r="BQW3026" s="607"/>
      <c r="BQX3026" s="607"/>
      <c r="BQY3026" s="607"/>
      <c r="BQZ3026" s="607"/>
      <c r="BRA3026" s="607"/>
      <c r="BRB3026" s="607"/>
      <c r="BRC3026" s="607"/>
      <c r="BRD3026" s="607"/>
      <c r="BRE3026" s="607"/>
      <c r="BRF3026" s="607"/>
      <c r="BRG3026" s="607"/>
      <c r="BRH3026" s="607"/>
      <c r="BRI3026" s="607"/>
      <c r="BRJ3026" s="607"/>
      <c r="BRK3026" s="607"/>
      <c r="BRL3026" s="607"/>
      <c r="BRM3026" s="607"/>
      <c r="BRN3026" s="607"/>
      <c r="BRO3026" s="607"/>
      <c r="BRP3026" s="607"/>
      <c r="BRQ3026" s="607"/>
      <c r="BRR3026" s="607"/>
      <c r="BRS3026" s="607"/>
      <c r="BRT3026" s="607"/>
      <c r="BRU3026" s="607"/>
      <c r="BRV3026" s="607"/>
      <c r="BRW3026" s="607"/>
      <c r="BRX3026" s="607"/>
      <c r="BRY3026" s="607"/>
      <c r="BRZ3026" s="607"/>
      <c r="BSA3026" s="607"/>
      <c r="BSB3026" s="607"/>
      <c r="BSC3026" s="607"/>
      <c r="BSD3026" s="607"/>
      <c r="BSE3026" s="607"/>
      <c r="BSF3026" s="607"/>
      <c r="BSG3026" s="607"/>
      <c r="BSH3026" s="607"/>
      <c r="BSI3026" s="607"/>
      <c r="BSJ3026" s="607"/>
      <c r="BSK3026" s="607"/>
      <c r="BSL3026" s="607"/>
      <c r="BSM3026" s="607"/>
      <c r="BSN3026" s="607"/>
      <c r="BSO3026" s="607"/>
      <c r="BSP3026" s="607"/>
      <c r="BSQ3026" s="607"/>
      <c r="BSR3026" s="607"/>
      <c r="BSS3026" s="607"/>
      <c r="BST3026" s="607"/>
      <c r="BSU3026" s="607"/>
      <c r="BSV3026" s="607"/>
      <c r="BSW3026" s="607"/>
      <c r="BSX3026" s="607"/>
      <c r="BSY3026" s="607"/>
      <c r="BSZ3026" s="607"/>
      <c r="BTA3026" s="607"/>
      <c r="BTB3026" s="607"/>
      <c r="BTC3026" s="607"/>
      <c r="BTD3026" s="607"/>
      <c r="BTE3026" s="607"/>
      <c r="BTF3026" s="607"/>
      <c r="BTG3026" s="607"/>
      <c r="BTH3026" s="607"/>
      <c r="BTI3026" s="607"/>
      <c r="BTJ3026" s="607"/>
      <c r="BTK3026" s="607"/>
      <c r="BTL3026" s="607"/>
      <c r="BTM3026" s="607"/>
      <c r="BTN3026" s="607"/>
      <c r="BTO3026" s="607"/>
      <c r="BTP3026" s="607"/>
      <c r="BTQ3026" s="607"/>
      <c r="BTR3026" s="607"/>
      <c r="BTS3026" s="607"/>
      <c r="BTT3026" s="607"/>
      <c r="BTU3026" s="607"/>
      <c r="BTV3026" s="607"/>
      <c r="BTW3026" s="607"/>
      <c r="BTX3026" s="607"/>
      <c r="BTY3026" s="607"/>
      <c r="BTZ3026" s="607"/>
      <c r="BUA3026" s="607"/>
      <c r="BUB3026" s="607"/>
      <c r="BUC3026" s="607"/>
      <c r="BUD3026" s="607"/>
      <c r="BUE3026" s="607"/>
      <c r="BUF3026" s="607"/>
      <c r="BUG3026" s="607"/>
      <c r="BUH3026" s="607"/>
      <c r="BUI3026" s="607"/>
      <c r="BUJ3026" s="607"/>
      <c r="BUK3026" s="607"/>
      <c r="BUL3026" s="607"/>
      <c r="BUM3026" s="607"/>
      <c r="BUN3026" s="607"/>
      <c r="BUO3026" s="607"/>
      <c r="BUP3026" s="607"/>
      <c r="BUQ3026" s="607"/>
      <c r="BUR3026" s="607"/>
      <c r="BUS3026" s="607"/>
      <c r="BUT3026" s="607"/>
      <c r="BUU3026" s="607"/>
      <c r="BUV3026" s="607"/>
      <c r="BUW3026" s="607"/>
      <c r="BUX3026" s="607"/>
      <c r="BUY3026" s="607"/>
      <c r="BUZ3026" s="607"/>
      <c r="BVA3026" s="607"/>
      <c r="BVB3026" s="607"/>
      <c r="BVC3026" s="607"/>
      <c r="BVD3026" s="607"/>
      <c r="BVE3026" s="607"/>
      <c r="BVF3026" s="607"/>
      <c r="BVG3026" s="607"/>
      <c r="BVH3026" s="607"/>
      <c r="BVI3026" s="607"/>
      <c r="BVJ3026" s="607"/>
      <c r="BVK3026" s="607"/>
      <c r="BVL3026" s="607"/>
      <c r="BVM3026" s="607"/>
      <c r="BVN3026" s="607"/>
      <c r="BVO3026" s="607"/>
      <c r="BVP3026" s="607"/>
      <c r="BVQ3026" s="607"/>
      <c r="BVR3026" s="607"/>
      <c r="BVS3026" s="607"/>
      <c r="BVT3026" s="607"/>
      <c r="BVU3026" s="607"/>
      <c r="BVV3026" s="607"/>
      <c r="BVW3026" s="607"/>
      <c r="BVX3026" s="607"/>
      <c r="BVY3026" s="607"/>
      <c r="BVZ3026" s="607"/>
      <c r="BWA3026" s="607"/>
      <c r="BWB3026" s="607"/>
      <c r="BWC3026" s="607"/>
      <c r="BWD3026" s="607"/>
      <c r="BWE3026" s="607"/>
      <c r="BWF3026" s="607"/>
      <c r="BWG3026" s="607"/>
      <c r="BWH3026" s="607"/>
      <c r="BWI3026" s="607"/>
      <c r="BWJ3026" s="607"/>
      <c r="BWK3026" s="607"/>
      <c r="BWL3026" s="607"/>
      <c r="BWM3026" s="607"/>
      <c r="BWN3026" s="607"/>
      <c r="BWO3026" s="607"/>
      <c r="BWP3026" s="607"/>
      <c r="BWQ3026" s="607"/>
      <c r="BWR3026" s="607"/>
      <c r="BWS3026" s="607"/>
      <c r="BWT3026" s="607"/>
      <c r="BWU3026" s="607"/>
      <c r="BWV3026" s="607"/>
      <c r="BWW3026" s="607"/>
      <c r="BWX3026" s="607"/>
      <c r="BWY3026" s="607"/>
      <c r="BWZ3026" s="607"/>
      <c r="BXA3026" s="607"/>
      <c r="BXB3026" s="607"/>
      <c r="BXC3026" s="607"/>
      <c r="BXD3026" s="607"/>
      <c r="BXE3026" s="607"/>
      <c r="BXF3026" s="607"/>
      <c r="BXG3026" s="607"/>
      <c r="BXH3026" s="607"/>
      <c r="BXI3026" s="607"/>
      <c r="BXJ3026" s="607"/>
      <c r="BXK3026" s="607"/>
      <c r="BXL3026" s="607"/>
      <c r="BXM3026" s="607"/>
      <c r="BXN3026" s="607"/>
      <c r="BXO3026" s="607"/>
      <c r="BXP3026" s="607"/>
      <c r="BXQ3026" s="607"/>
      <c r="BXR3026" s="607"/>
      <c r="BXS3026" s="607"/>
      <c r="BXT3026" s="607"/>
      <c r="BXU3026" s="607"/>
      <c r="BXV3026" s="607"/>
      <c r="BXW3026" s="607"/>
      <c r="BXX3026" s="607"/>
      <c r="BXY3026" s="607"/>
      <c r="BXZ3026" s="607"/>
      <c r="BYA3026" s="607"/>
      <c r="BYB3026" s="607"/>
      <c r="BYC3026" s="607"/>
      <c r="BYD3026" s="607"/>
      <c r="BYE3026" s="607"/>
      <c r="BYF3026" s="607"/>
      <c r="BYG3026" s="607"/>
      <c r="BYH3026" s="607"/>
      <c r="BYI3026" s="607"/>
      <c r="BYJ3026" s="607"/>
      <c r="BYK3026" s="607"/>
      <c r="BYL3026" s="607"/>
      <c r="BYM3026" s="607"/>
      <c r="BYN3026" s="607"/>
      <c r="BYO3026" s="607"/>
      <c r="BYP3026" s="607"/>
      <c r="BYQ3026" s="607"/>
      <c r="BYR3026" s="607"/>
      <c r="BYS3026" s="607"/>
      <c r="BYT3026" s="607"/>
      <c r="BYU3026" s="607"/>
      <c r="BYV3026" s="607"/>
      <c r="BYW3026" s="607"/>
      <c r="BYX3026" s="607"/>
      <c r="BYY3026" s="607"/>
      <c r="BYZ3026" s="607"/>
      <c r="BZA3026" s="607"/>
      <c r="BZB3026" s="607"/>
      <c r="BZC3026" s="607"/>
      <c r="BZD3026" s="607"/>
      <c r="BZE3026" s="607"/>
      <c r="BZF3026" s="607"/>
      <c r="BZG3026" s="607"/>
      <c r="BZH3026" s="607"/>
      <c r="BZI3026" s="607"/>
      <c r="BZJ3026" s="607"/>
      <c r="BZK3026" s="607"/>
      <c r="BZL3026" s="607"/>
      <c r="BZM3026" s="607"/>
      <c r="BZN3026" s="607"/>
      <c r="BZO3026" s="607"/>
      <c r="BZP3026" s="607"/>
      <c r="BZQ3026" s="607"/>
      <c r="BZR3026" s="607"/>
      <c r="BZS3026" s="607"/>
      <c r="BZT3026" s="607"/>
      <c r="BZU3026" s="607"/>
      <c r="BZV3026" s="607"/>
      <c r="BZW3026" s="607"/>
      <c r="BZX3026" s="607"/>
      <c r="BZY3026" s="607"/>
      <c r="BZZ3026" s="607"/>
      <c r="CAA3026" s="607"/>
      <c r="CAB3026" s="607"/>
      <c r="CAC3026" s="607"/>
      <c r="CAD3026" s="607"/>
      <c r="CAE3026" s="607"/>
      <c r="CAF3026" s="607"/>
      <c r="CAG3026" s="607"/>
      <c r="CAH3026" s="607"/>
      <c r="CAI3026" s="607"/>
      <c r="CAJ3026" s="607"/>
      <c r="CAK3026" s="607"/>
      <c r="CAL3026" s="607"/>
      <c r="CAM3026" s="607"/>
      <c r="CAN3026" s="607"/>
      <c r="CAO3026" s="607"/>
      <c r="CAP3026" s="607"/>
      <c r="CAQ3026" s="607"/>
      <c r="CAR3026" s="607"/>
      <c r="CAS3026" s="607"/>
      <c r="CAT3026" s="607"/>
      <c r="CAU3026" s="607"/>
      <c r="CAV3026" s="607"/>
      <c r="CAW3026" s="607"/>
      <c r="CAX3026" s="607"/>
      <c r="CAY3026" s="607"/>
      <c r="CAZ3026" s="607"/>
      <c r="CBA3026" s="607"/>
      <c r="CBB3026" s="607"/>
      <c r="CBC3026" s="607"/>
      <c r="CBD3026" s="607"/>
      <c r="CBE3026" s="607"/>
      <c r="CBF3026" s="607"/>
      <c r="CBG3026" s="607"/>
      <c r="CBH3026" s="607"/>
      <c r="CBI3026" s="607"/>
      <c r="CBJ3026" s="607"/>
      <c r="CBK3026" s="607"/>
      <c r="CBL3026" s="607"/>
      <c r="CBM3026" s="607"/>
      <c r="CBN3026" s="607"/>
      <c r="CBO3026" s="607"/>
      <c r="CBP3026" s="607"/>
      <c r="CBQ3026" s="607"/>
      <c r="CBR3026" s="607"/>
      <c r="CBS3026" s="607"/>
      <c r="CBT3026" s="607"/>
      <c r="CBU3026" s="607"/>
      <c r="CBV3026" s="607"/>
      <c r="CBW3026" s="607"/>
      <c r="CBX3026" s="607"/>
      <c r="CBY3026" s="607"/>
      <c r="CBZ3026" s="607"/>
      <c r="CCA3026" s="607"/>
      <c r="CCB3026" s="607"/>
      <c r="CCC3026" s="607"/>
      <c r="CCD3026" s="607"/>
      <c r="CCE3026" s="607"/>
      <c r="CCF3026" s="607"/>
      <c r="CCG3026" s="607"/>
      <c r="CCH3026" s="607"/>
      <c r="CCI3026" s="607"/>
      <c r="CCJ3026" s="607"/>
      <c r="CCK3026" s="607"/>
      <c r="CCL3026" s="607"/>
      <c r="CCM3026" s="607"/>
      <c r="CCN3026" s="607"/>
      <c r="CCO3026" s="607"/>
      <c r="CCP3026" s="607"/>
      <c r="CCQ3026" s="607"/>
      <c r="CCR3026" s="607"/>
      <c r="CCS3026" s="607"/>
      <c r="CCT3026" s="607"/>
      <c r="CCU3026" s="607"/>
      <c r="CCV3026" s="607"/>
      <c r="CCW3026" s="607"/>
      <c r="CCX3026" s="607"/>
      <c r="CCY3026" s="607"/>
      <c r="CCZ3026" s="607"/>
      <c r="CDA3026" s="607"/>
      <c r="CDB3026" s="607"/>
      <c r="CDC3026" s="607"/>
      <c r="CDD3026" s="607"/>
      <c r="CDE3026" s="607"/>
      <c r="CDF3026" s="607"/>
      <c r="CDG3026" s="607"/>
      <c r="CDH3026" s="607"/>
      <c r="CDI3026" s="607"/>
      <c r="CDJ3026" s="607"/>
      <c r="CDK3026" s="607"/>
      <c r="CDL3026" s="607"/>
      <c r="CDM3026" s="607"/>
      <c r="CDN3026" s="607"/>
      <c r="CDO3026" s="607"/>
      <c r="CDP3026" s="607"/>
      <c r="CDQ3026" s="607"/>
      <c r="CDR3026" s="607"/>
      <c r="CDS3026" s="607"/>
      <c r="CDT3026" s="607"/>
      <c r="CDU3026" s="607"/>
      <c r="CDV3026" s="607"/>
      <c r="CDW3026" s="607"/>
      <c r="CDX3026" s="607"/>
      <c r="CDY3026" s="607"/>
      <c r="CDZ3026" s="607"/>
      <c r="CEA3026" s="607"/>
      <c r="CEB3026" s="607"/>
      <c r="CEC3026" s="607"/>
      <c r="CED3026" s="607"/>
      <c r="CEE3026" s="607"/>
      <c r="CEF3026" s="607"/>
      <c r="CEG3026" s="607"/>
      <c r="CEH3026" s="607"/>
      <c r="CEI3026" s="607"/>
      <c r="CEJ3026" s="607"/>
      <c r="CEK3026" s="607"/>
      <c r="CEL3026" s="607"/>
      <c r="CEM3026" s="607"/>
      <c r="CEN3026" s="607"/>
      <c r="CEO3026" s="607"/>
      <c r="CEP3026" s="607"/>
      <c r="CEQ3026" s="607"/>
      <c r="CER3026" s="607"/>
      <c r="CES3026" s="607"/>
      <c r="CET3026" s="607"/>
      <c r="CEU3026" s="607"/>
      <c r="CEV3026" s="607"/>
      <c r="CEW3026" s="607"/>
      <c r="CEX3026" s="607"/>
      <c r="CEY3026" s="607"/>
      <c r="CEZ3026" s="607"/>
      <c r="CFA3026" s="607"/>
      <c r="CFB3026" s="607"/>
      <c r="CFC3026" s="607"/>
      <c r="CFD3026" s="607"/>
      <c r="CFE3026" s="607"/>
      <c r="CFF3026" s="607"/>
      <c r="CFG3026" s="607"/>
      <c r="CFH3026" s="607"/>
      <c r="CFI3026" s="607"/>
      <c r="CFJ3026" s="607"/>
      <c r="CFK3026" s="607"/>
      <c r="CFL3026" s="607"/>
      <c r="CFM3026" s="607"/>
      <c r="CFN3026" s="607"/>
      <c r="CFO3026" s="607"/>
      <c r="CFP3026" s="607"/>
      <c r="CFQ3026" s="607"/>
      <c r="CFR3026" s="607"/>
      <c r="CFS3026" s="607"/>
      <c r="CFT3026" s="607"/>
      <c r="CFU3026" s="607"/>
      <c r="CFV3026" s="607"/>
      <c r="CFW3026" s="607"/>
      <c r="CFX3026" s="607"/>
      <c r="CFY3026" s="607"/>
      <c r="CFZ3026" s="607"/>
      <c r="CGA3026" s="607"/>
      <c r="CGB3026" s="607"/>
      <c r="CGC3026" s="607"/>
      <c r="CGD3026" s="607"/>
      <c r="CGE3026" s="607"/>
      <c r="CGF3026" s="607"/>
      <c r="CGG3026" s="607"/>
      <c r="CGH3026" s="607"/>
      <c r="CGI3026" s="607"/>
      <c r="CGJ3026" s="607"/>
      <c r="CGK3026" s="607"/>
      <c r="CGL3026" s="607"/>
      <c r="CGM3026" s="607"/>
      <c r="CGN3026" s="607"/>
      <c r="CGO3026" s="607"/>
      <c r="CGP3026" s="607"/>
      <c r="CGQ3026" s="607"/>
      <c r="CGR3026" s="607"/>
      <c r="CGS3026" s="607"/>
      <c r="CGT3026" s="607"/>
      <c r="CGU3026" s="607"/>
      <c r="CGV3026" s="607"/>
      <c r="CGW3026" s="607"/>
      <c r="CGX3026" s="607"/>
      <c r="CGY3026" s="607"/>
      <c r="CGZ3026" s="607"/>
      <c r="CHA3026" s="607"/>
      <c r="CHB3026" s="607"/>
      <c r="CHC3026" s="607"/>
      <c r="CHD3026" s="607"/>
      <c r="CHE3026" s="607"/>
      <c r="CHF3026" s="607"/>
      <c r="CHG3026" s="607"/>
      <c r="CHH3026" s="607"/>
      <c r="CHI3026" s="607"/>
      <c r="CHJ3026" s="607"/>
      <c r="CHK3026" s="607"/>
      <c r="CHL3026" s="607"/>
      <c r="CHM3026" s="607"/>
      <c r="CHN3026" s="607"/>
      <c r="CHO3026" s="607"/>
      <c r="CHP3026" s="607"/>
      <c r="CHQ3026" s="607"/>
      <c r="CHR3026" s="607"/>
      <c r="CHS3026" s="607"/>
      <c r="CHT3026" s="607"/>
      <c r="CHU3026" s="607"/>
      <c r="CHV3026" s="607"/>
      <c r="CHW3026" s="607"/>
      <c r="CHX3026" s="607"/>
      <c r="CHY3026" s="607"/>
      <c r="CHZ3026" s="607"/>
      <c r="CIA3026" s="607"/>
      <c r="CIB3026" s="607"/>
      <c r="CIC3026" s="607"/>
      <c r="CID3026" s="607"/>
      <c r="CIE3026" s="607"/>
      <c r="CIF3026" s="607"/>
      <c r="CIG3026" s="607"/>
      <c r="CIH3026" s="607"/>
      <c r="CII3026" s="607"/>
      <c r="CIJ3026" s="607"/>
      <c r="CIK3026" s="607"/>
      <c r="CIL3026" s="607"/>
      <c r="CIM3026" s="607"/>
      <c r="CIN3026" s="607"/>
      <c r="CIO3026" s="607"/>
      <c r="CIP3026" s="607"/>
      <c r="CIQ3026" s="607"/>
      <c r="CIR3026" s="607"/>
      <c r="CIS3026" s="607"/>
      <c r="CIT3026" s="607"/>
      <c r="CIU3026" s="607"/>
      <c r="CIV3026" s="607"/>
      <c r="CIW3026" s="607"/>
      <c r="CIX3026" s="607"/>
      <c r="CIY3026" s="607"/>
      <c r="CIZ3026" s="607"/>
      <c r="CJA3026" s="607"/>
      <c r="CJB3026" s="607"/>
      <c r="CJC3026" s="607"/>
      <c r="CJD3026" s="607"/>
      <c r="CJE3026" s="607"/>
      <c r="CJF3026" s="607"/>
      <c r="CJG3026" s="607"/>
      <c r="CJH3026" s="607"/>
      <c r="CJI3026" s="607"/>
      <c r="CJJ3026" s="607"/>
      <c r="CJK3026" s="607"/>
      <c r="CJL3026" s="607"/>
      <c r="CJM3026" s="607"/>
      <c r="CJN3026" s="607"/>
      <c r="CJO3026" s="607"/>
      <c r="CJP3026" s="607"/>
      <c r="CJQ3026" s="607"/>
      <c r="CJR3026" s="607"/>
      <c r="CJS3026" s="607"/>
      <c r="CJT3026" s="607"/>
      <c r="CJU3026" s="607"/>
      <c r="CJV3026" s="607"/>
      <c r="CJW3026" s="607"/>
      <c r="CJX3026" s="607"/>
      <c r="CJY3026" s="607"/>
      <c r="CJZ3026" s="607"/>
      <c r="CKA3026" s="607"/>
      <c r="CKB3026" s="607"/>
      <c r="CKC3026" s="607"/>
      <c r="CKD3026" s="607"/>
      <c r="CKE3026" s="607"/>
      <c r="CKF3026" s="607"/>
      <c r="CKG3026" s="607"/>
      <c r="CKH3026" s="607"/>
      <c r="CKI3026" s="607"/>
      <c r="CKJ3026" s="607"/>
      <c r="CKK3026" s="607"/>
      <c r="CKL3026" s="607"/>
      <c r="CKM3026" s="607"/>
      <c r="CKN3026" s="607"/>
      <c r="CKO3026" s="607"/>
      <c r="CKP3026" s="607"/>
      <c r="CKQ3026" s="607"/>
      <c r="CKR3026" s="607"/>
      <c r="CKS3026" s="607"/>
      <c r="CKT3026" s="607"/>
      <c r="CKU3026" s="607"/>
      <c r="CKV3026" s="607"/>
      <c r="CKW3026" s="607"/>
      <c r="CKX3026" s="607"/>
      <c r="CKY3026" s="607"/>
      <c r="CKZ3026" s="607"/>
      <c r="CLA3026" s="607"/>
      <c r="CLB3026" s="607"/>
      <c r="CLC3026" s="607"/>
      <c r="CLD3026" s="607"/>
      <c r="CLE3026" s="607"/>
      <c r="CLF3026" s="607"/>
      <c r="CLG3026" s="607"/>
      <c r="CLH3026" s="607"/>
      <c r="CLI3026" s="607"/>
      <c r="CLJ3026" s="607"/>
      <c r="CLK3026" s="607"/>
      <c r="CLL3026" s="607"/>
      <c r="CLM3026" s="607"/>
      <c r="CLN3026" s="607"/>
      <c r="CLO3026" s="607"/>
      <c r="CLP3026" s="607"/>
      <c r="CLQ3026" s="607"/>
      <c r="CLR3026" s="607"/>
      <c r="CLS3026" s="607"/>
      <c r="CLT3026" s="607"/>
      <c r="CLU3026" s="607"/>
      <c r="CLV3026" s="607"/>
      <c r="CLW3026" s="607"/>
      <c r="CLX3026" s="607"/>
      <c r="CLY3026" s="607"/>
      <c r="CLZ3026" s="607"/>
      <c r="CMA3026" s="607"/>
      <c r="CMB3026" s="607"/>
      <c r="CMC3026" s="607"/>
      <c r="CMD3026" s="607"/>
      <c r="CME3026" s="607"/>
      <c r="CMF3026" s="607"/>
      <c r="CMG3026" s="607"/>
      <c r="CMH3026" s="607"/>
      <c r="CMI3026" s="607"/>
      <c r="CMJ3026" s="607"/>
      <c r="CMK3026" s="607"/>
      <c r="CML3026" s="607"/>
      <c r="CMM3026" s="607"/>
      <c r="CMN3026" s="607"/>
      <c r="CMO3026" s="607"/>
      <c r="CMP3026" s="607"/>
      <c r="CMQ3026" s="607"/>
      <c r="CMR3026" s="607"/>
      <c r="CMS3026" s="607"/>
      <c r="CMT3026" s="607"/>
      <c r="CMU3026" s="607"/>
      <c r="CMV3026" s="607"/>
      <c r="CMW3026" s="607"/>
      <c r="CMX3026" s="607"/>
      <c r="CMY3026" s="607"/>
      <c r="CMZ3026" s="607"/>
      <c r="CNA3026" s="607"/>
      <c r="CNB3026" s="607"/>
      <c r="CNC3026" s="607"/>
      <c r="CND3026" s="607"/>
      <c r="CNE3026" s="607"/>
      <c r="CNF3026" s="607"/>
      <c r="CNG3026" s="607"/>
      <c r="CNH3026" s="607"/>
      <c r="CNI3026" s="607"/>
      <c r="CNJ3026" s="607"/>
      <c r="CNK3026" s="607"/>
      <c r="CNL3026" s="607"/>
      <c r="CNM3026" s="607"/>
      <c r="CNN3026" s="607"/>
      <c r="CNO3026" s="607"/>
      <c r="CNP3026" s="607"/>
      <c r="CNQ3026" s="607"/>
      <c r="CNR3026" s="607"/>
      <c r="CNS3026" s="607"/>
      <c r="CNT3026" s="607"/>
      <c r="CNU3026" s="607"/>
      <c r="CNV3026" s="607"/>
      <c r="CNW3026" s="607"/>
      <c r="CNX3026" s="607"/>
      <c r="CNY3026" s="607"/>
      <c r="CNZ3026" s="607"/>
      <c r="COA3026" s="607"/>
      <c r="COB3026" s="607"/>
      <c r="COC3026" s="607"/>
      <c r="COD3026" s="607"/>
      <c r="COE3026" s="607"/>
      <c r="COF3026" s="607"/>
      <c r="COG3026" s="607"/>
      <c r="COH3026" s="607"/>
      <c r="COI3026" s="607"/>
      <c r="COJ3026" s="607"/>
      <c r="COK3026" s="607"/>
      <c r="COL3026" s="607"/>
      <c r="COM3026" s="607"/>
      <c r="CON3026" s="607"/>
      <c r="COO3026" s="607"/>
      <c r="COP3026" s="607"/>
      <c r="COQ3026" s="607"/>
      <c r="COR3026" s="607"/>
      <c r="COS3026" s="607"/>
      <c r="COT3026" s="607"/>
      <c r="COU3026" s="607"/>
      <c r="COV3026" s="607"/>
      <c r="COW3026" s="607"/>
      <c r="COX3026" s="607"/>
      <c r="COY3026" s="607"/>
      <c r="COZ3026" s="607"/>
      <c r="CPA3026" s="607"/>
      <c r="CPB3026" s="607"/>
      <c r="CPC3026" s="607"/>
      <c r="CPD3026" s="607"/>
      <c r="CPE3026" s="607"/>
      <c r="CPF3026" s="607"/>
      <c r="CPG3026" s="607"/>
      <c r="CPH3026" s="607"/>
      <c r="CPI3026" s="607"/>
      <c r="CPJ3026" s="607"/>
      <c r="CPK3026" s="607"/>
      <c r="CPL3026" s="607"/>
      <c r="CPM3026" s="607"/>
      <c r="CPN3026" s="607"/>
      <c r="CPO3026" s="607"/>
      <c r="CPP3026" s="607"/>
      <c r="CPQ3026" s="607"/>
      <c r="CPR3026" s="607"/>
      <c r="CPS3026" s="607"/>
      <c r="CPT3026" s="607"/>
      <c r="CPU3026" s="607"/>
      <c r="CPV3026" s="607"/>
      <c r="CPW3026" s="607"/>
      <c r="CPX3026" s="607"/>
      <c r="CPY3026" s="607"/>
      <c r="CPZ3026" s="607"/>
      <c r="CQA3026" s="607"/>
      <c r="CQB3026" s="607"/>
      <c r="CQC3026" s="607"/>
      <c r="CQD3026" s="607"/>
      <c r="CQE3026" s="607"/>
      <c r="CQF3026" s="607"/>
      <c r="CQG3026" s="607"/>
      <c r="CQH3026" s="607"/>
      <c r="CQI3026" s="607"/>
      <c r="CQJ3026" s="607"/>
      <c r="CQK3026" s="607"/>
      <c r="CQL3026" s="607"/>
      <c r="CQM3026" s="607"/>
      <c r="CQN3026" s="607"/>
      <c r="CQO3026" s="607"/>
      <c r="CQP3026" s="607"/>
      <c r="CQQ3026" s="607"/>
      <c r="CQR3026" s="607"/>
      <c r="CQS3026" s="607"/>
      <c r="CQT3026" s="607"/>
      <c r="CQU3026" s="607"/>
      <c r="CQV3026" s="607"/>
      <c r="CQW3026" s="607"/>
      <c r="CQX3026" s="607"/>
      <c r="CQY3026" s="607"/>
      <c r="CQZ3026" s="607"/>
      <c r="CRA3026" s="607"/>
      <c r="CRB3026" s="607"/>
      <c r="CRC3026" s="607"/>
      <c r="CRD3026" s="607"/>
      <c r="CRE3026" s="607"/>
      <c r="CRF3026" s="607"/>
      <c r="CRG3026" s="607"/>
      <c r="CRH3026" s="607"/>
      <c r="CRI3026" s="607"/>
      <c r="CRJ3026" s="607"/>
      <c r="CRK3026" s="607"/>
      <c r="CRL3026" s="607"/>
      <c r="CRM3026" s="607"/>
      <c r="CRN3026" s="607"/>
      <c r="CRO3026" s="607"/>
      <c r="CRP3026" s="607"/>
      <c r="CRQ3026" s="607"/>
      <c r="CRR3026" s="607"/>
      <c r="CRS3026" s="607"/>
      <c r="CRT3026" s="607"/>
      <c r="CRU3026" s="607"/>
      <c r="CRV3026" s="607"/>
      <c r="CRW3026" s="607"/>
      <c r="CRX3026" s="607"/>
      <c r="CRY3026" s="607"/>
      <c r="CRZ3026" s="607"/>
      <c r="CSA3026" s="607"/>
      <c r="CSB3026" s="607"/>
      <c r="CSC3026" s="607"/>
      <c r="CSD3026" s="607"/>
      <c r="CSE3026" s="607"/>
      <c r="CSF3026" s="607"/>
      <c r="CSG3026" s="607"/>
      <c r="CSH3026" s="607"/>
      <c r="CSI3026" s="607"/>
      <c r="CSJ3026" s="607"/>
      <c r="CSK3026" s="607"/>
      <c r="CSL3026" s="607"/>
      <c r="CSM3026" s="607"/>
      <c r="CSN3026" s="607"/>
      <c r="CSO3026" s="607"/>
      <c r="CSP3026" s="607"/>
      <c r="CSQ3026" s="607"/>
      <c r="CSR3026" s="607"/>
      <c r="CSS3026" s="607"/>
      <c r="CST3026" s="607"/>
      <c r="CSU3026" s="607"/>
      <c r="CSV3026" s="607"/>
      <c r="CSW3026" s="607"/>
      <c r="CSX3026" s="607"/>
      <c r="CSY3026" s="607"/>
      <c r="CSZ3026" s="607"/>
      <c r="CTA3026" s="607"/>
      <c r="CTB3026" s="607"/>
      <c r="CTC3026" s="607"/>
      <c r="CTD3026" s="607"/>
      <c r="CTE3026" s="607"/>
      <c r="CTF3026" s="607"/>
      <c r="CTG3026" s="607"/>
      <c r="CTH3026" s="607"/>
      <c r="CTI3026" s="607"/>
      <c r="CTJ3026" s="607"/>
      <c r="CTK3026" s="607"/>
      <c r="CTL3026" s="607"/>
      <c r="CTM3026" s="607"/>
      <c r="CTN3026" s="607"/>
      <c r="CTO3026" s="607"/>
      <c r="CTP3026" s="607"/>
      <c r="CTQ3026" s="607"/>
      <c r="CTR3026" s="607"/>
      <c r="CTS3026" s="607"/>
      <c r="CTT3026" s="607"/>
      <c r="CTU3026" s="607"/>
      <c r="CTV3026" s="607"/>
      <c r="CTW3026" s="607"/>
      <c r="CTX3026" s="607"/>
      <c r="CTY3026" s="607"/>
      <c r="CTZ3026" s="607"/>
      <c r="CUA3026" s="607"/>
      <c r="CUB3026" s="607"/>
      <c r="CUC3026" s="607"/>
      <c r="CUD3026" s="607"/>
      <c r="CUE3026" s="607"/>
      <c r="CUF3026" s="607"/>
      <c r="CUG3026" s="607"/>
      <c r="CUH3026" s="607"/>
      <c r="CUI3026" s="607"/>
      <c r="CUJ3026" s="607"/>
      <c r="CUK3026" s="607"/>
      <c r="CUL3026" s="607"/>
      <c r="CUM3026" s="607"/>
      <c r="CUN3026" s="607"/>
      <c r="CUO3026" s="607"/>
      <c r="CUP3026" s="607"/>
      <c r="CUQ3026" s="607"/>
      <c r="CUR3026" s="607"/>
      <c r="CUS3026" s="607"/>
      <c r="CUT3026" s="607"/>
      <c r="CUU3026" s="607"/>
      <c r="CUV3026" s="607"/>
      <c r="CUW3026" s="607"/>
      <c r="CUX3026" s="607"/>
      <c r="CUY3026" s="607"/>
      <c r="CUZ3026" s="607"/>
      <c r="CVA3026" s="607"/>
      <c r="CVB3026" s="607"/>
      <c r="CVC3026" s="607"/>
      <c r="CVD3026" s="607"/>
      <c r="CVE3026" s="607"/>
      <c r="CVF3026" s="607"/>
      <c r="CVG3026" s="607"/>
      <c r="CVH3026" s="607"/>
      <c r="CVI3026" s="607"/>
      <c r="CVJ3026" s="607"/>
      <c r="CVK3026" s="607"/>
      <c r="CVL3026" s="607"/>
      <c r="CVM3026" s="607"/>
      <c r="CVN3026" s="607"/>
      <c r="CVO3026" s="607"/>
      <c r="CVP3026" s="607"/>
      <c r="CVQ3026" s="607"/>
      <c r="CVR3026" s="607"/>
      <c r="CVS3026" s="607"/>
      <c r="CVT3026" s="607"/>
      <c r="CVU3026" s="607"/>
      <c r="CVV3026" s="607"/>
      <c r="CVW3026" s="607"/>
      <c r="CVX3026" s="607"/>
      <c r="CVY3026" s="607"/>
      <c r="CVZ3026" s="607"/>
      <c r="CWA3026" s="607"/>
      <c r="CWB3026" s="607"/>
      <c r="CWC3026" s="607"/>
      <c r="CWD3026" s="607"/>
      <c r="CWE3026" s="607"/>
      <c r="CWF3026" s="607"/>
      <c r="CWG3026" s="607"/>
      <c r="CWH3026" s="607"/>
      <c r="CWI3026" s="607"/>
      <c r="CWJ3026" s="607"/>
      <c r="CWK3026" s="607"/>
      <c r="CWL3026" s="607"/>
      <c r="CWM3026" s="607"/>
      <c r="CWN3026" s="607"/>
      <c r="CWO3026" s="607"/>
      <c r="CWP3026" s="607"/>
      <c r="CWQ3026" s="607"/>
      <c r="CWR3026" s="607"/>
      <c r="CWS3026" s="607"/>
      <c r="CWT3026" s="607"/>
      <c r="CWU3026" s="607"/>
      <c r="CWV3026" s="607"/>
      <c r="CWW3026" s="607"/>
      <c r="CWX3026" s="607"/>
      <c r="CWY3026" s="607"/>
      <c r="CWZ3026" s="607"/>
      <c r="CXA3026" s="607"/>
      <c r="CXB3026" s="607"/>
      <c r="CXC3026" s="607"/>
      <c r="CXD3026" s="607"/>
      <c r="CXE3026" s="607"/>
      <c r="CXF3026" s="607"/>
      <c r="CXG3026" s="607"/>
      <c r="CXH3026" s="607"/>
      <c r="CXI3026" s="607"/>
      <c r="CXJ3026" s="607"/>
      <c r="CXK3026" s="607"/>
      <c r="CXL3026" s="607"/>
      <c r="CXM3026" s="607"/>
      <c r="CXN3026" s="607"/>
      <c r="CXO3026" s="607"/>
      <c r="CXP3026" s="607"/>
      <c r="CXQ3026" s="607"/>
      <c r="CXR3026" s="607"/>
      <c r="CXS3026" s="607"/>
      <c r="CXT3026" s="607"/>
      <c r="CXU3026" s="607"/>
      <c r="CXV3026" s="607"/>
      <c r="CXW3026" s="607"/>
      <c r="CXX3026" s="607"/>
      <c r="CXY3026" s="607"/>
      <c r="CXZ3026" s="607"/>
      <c r="CYA3026" s="607"/>
      <c r="CYB3026" s="607"/>
      <c r="CYC3026" s="607"/>
      <c r="CYD3026" s="607"/>
      <c r="CYE3026" s="607"/>
      <c r="CYF3026" s="607"/>
      <c r="CYG3026" s="607"/>
      <c r="CYH3026" s="607"/>
      <c r="CYI3026" s="607"/>
      <c r="CYJ3026" s="607"/>
      <c r="CYK3026" s="607"/>
      <c r="CYL3026" s="607"/>
      <c r="CYM3026" s="607"/>
      <c r="CYN3026" s="607"/>
      <c r="CYO3026" s="607"/>
      <c r="CYP3026" s="607"/>
      <c r="CYQ3026" s="607"/>
      <c r="CYR3026" s="607"/>
      <c r="CYS3026" s="607"/>
      <c r="CYT3026" s="607"/>
      <c r="CYU3026" s="607"/>
      <c r="CYV3026" s="607"/>
      <c r="CYW3026" s="607"/>
      <c r="CYX3026" s="607"/>
      <c r="CYY3026" s="607"/>
      <c r="CYZ3026" s="607"/>
      <c r="CZA3026" s="607"/>
      <c r="CZB3026" s="607"/>
      <c r="CZC3026" s="607"/>
      <c r="CZD3026" s="607"/>
      <c r="CZE3026" s="607"/>
      <c r="CZF3026" s="607"/>
      <c r="CZG3026" s="607"/>
      <c r="CZH3026" s="607"/>
      <c r="CZI3026" s="607"/>
      <c r="CZJ3026" s="607"/>
      <c r="CZK3026" s="607"/>
      <c r="CZL3026" s="607"/>
      <c r="CZM3026" s="607"/>
      <c r="CZN3026" s="607"/>
      <c r="CZO3026" s="607"/>
      <c r="CZP3026" s="607"/>
      <c r="CZQ3026" s="607"/>
      <c r="CZR3026" s="607"/>
      <c r="CZS3026" s="607"/>
      <c r="CZT3026" s="607"/>
      <c r="CZU3026" s="607"/>
      <c r="CZV3026" s="607"/>
      <c r="CZW3026" s="607"/>
      <c r="CZX3026" s="607"/>
      <c r="CZY3026" s="607"/>
      <c r="CZZ3026" s="607"/>
      <c r="DAA3026" s="607"/>
      <c r="DAB3026" s="607"/>
      <c r="DAC3026" s="607"/>
      <c r="DAD3026" s="607"/>
      <c r="DAE3026" s="607"/>
      <c r="DAF3026" s="607"/>
      <c r="DAG3026" s="607"/>
      <c r="DAH3026" s="607"/>
      <c r="DAI3026" s="607"/>
      <c r="DAJ3026" s="607"/>
      <c r="DAK3026" s="607"/>
      <c r="DAL3026" s="607"/>
      <c r="DAM3026" s="607"/>
      <c r="DAN3026" s="607"/>
      <c r="DAO3026" s="607"/>
      <c r="DAP3026" s="607"/>
      <c r="DAQ3026" s="607"/>
      <c r="DAR3026" s="607"/>
      <c r="DAS3026" s="607"/>
      <c r="DAT3026" s="607"/>
      <c r="DAU3026" s="607"/>
      <c r="DAV3026" s="607"/>
      <c r="DAW3026" s="607"/>
      <c r="DAX3026" s="607"/>
      <c r="DAY3026" s="607"/>
      <c r="DAZ3026" s="607"/>
      <c r="DBA3026" s="607"/>
      <c r="DBB3026" s="607"/>
      <c r="DBC3026" s="607"/>
      <c r="DBD3026" s="607"/>
      <c r="DBE3026" s="607"/>
      <c r="DBF3026" s="607"/>
      <c r="DBG3026" s="607"/>
      <c r="DBH3026" s="607"/>
      <c r="DBI3026" s="607"/>
      <c r="DBJ3026" s="607"/>
      <c r="DBK3026" s="607"/>
      <c r="DBL3026" s="607"/>
      <c r="DBM3026" s="607"/>
      <c r="DBN3026" s="607"/>
      <c r="DBO3026" s="607"/>
      <c r="DBP3026" s="607"/>
      <c r="DBQ3026" s="607"/>
      <c r="DBR3026" s="607"/>
      <c r="DBS3026" s="607"/>
      <c r="DBT3026" s="607"/>
      <c r="DBU3026" s="607"/>
      <c r="DBV3026" s="607"/>
      <c r="DBW3026" s="607"/>
      <c r="DBX3026" s="607"/>
      <c r="DBY3026" s="607"/>
      <c r="DBZ3026" s="607"/>
      <c r="DCA3026" s="607"/>
      <c r="DCB3026" s="607"/>
      <c r="DCC3026" s="607"/>
      <c r="DCD3026" s="607"/>
      <c r="DCE3026" s="607"/>
      <c r="DCF3026" s="607"/>
      <c r="DCG3026" s="607"/>
      <c r="DCH3026" s="607"/>
      <c r="DCI3026" s="607"/>
      <c r="DCJ3026" s="607"/>
      <c r="DCK3026" s="607"/>
      <c r="DCL3026" s="607"/>
      <c r="DCM3026" s="607"/>
      <c r="DCN3026" s="607"/>
      <c r="DCO3026" s="607"/>
      <c r="DCP3026" s="607"/>
      <c r="DCQ3026" s="607"/>
      <c r="DCR3026" s="607"/>
      <c r="DCS3026" s="607"/>
      <c r="DCT3026" s="607"/>
      <c r="DCU3026" s="607"/>
      <c r="DCV3026" s="607"/>
      <c r="DCW3026" s="607"/>
      <c r="DCX3026" s="607"/>
      <c r="DCY3026" s="607"/>
      <c r="DCZ3026" s="607"/>
      <c r="DDA3026" s="607"/>
      <c r="DDB3026" s="607"/>
      <c r="DDC3026" s="607"/>
      <c r="DDD3026" s="607"/>
      <c r="DDE3026" s="607"/>
      <c r="DDF3026" s="607"/>
      <c r="DDG3026" s="607"/>
      <c r="DDH3026" s="607"/>
      <c r="DDI3026" s="607"/>
      <c r="DDJ3026" s="607"/>
      <c r="DDK3026" s="607"/>
      <c r="DDL3026" s="607"/>
      <c r="DDM3026" s="607"/>
      <c r="DDN3026" s="607"/>
      <c r="DDO3026" s="607"/>
      <c r="DDP3026" s="607"/>
      <c r="DDQ3026" s="607"/>
      <c r="DDR3026" s="607"/>
      <c r="DDS3026" s="607"/>
      <c r="DDT3026" s="607"/>
      <c r="DDU3026" s="607"/>
      <c r="DDV3026" s="607"/>
      <c r="DDW3026" s="607"/>
      <c r="DDX3026" s="607"/>
      <c r="DDY3026" s="607"/>
      <c r="DDZ3026" s="607"/>
      <c r="DEA3026" s="607"/>
      <c r="DEB3026" s="607"/>
      <c r="DEC3026" s="607"/>
      <c r="DED3026" s="607"/>
      <c r="DEE3026" s="607"/>
      <c r="DEF3026" s="607"/>
      <c r="DEG3026" s="607"/>
      <c r="DEH3026" s="607"/>
      <c r="DEI3026" s="607"/>
      <c r="DEJ3026" s="607"/>
      <c r="DEK3026" s="607"/>
      <c r="DEL3026" s="607"/>
      <c r="DEM3026" s="607"/>
      <c r="DEN3026" s="607"/>
      <c r="DEO3026" s="607"/>
      <c r="DEP3026" s="607"/>
      <c r="DEQ3026" s="607"/>
      <c r="DER3026" s="607"/>
      <c r="DES3026" s="607"/>
      <c r="DET3026" s="607"/>
      <c r="DEU3026" s="607"/>
      <c r="DEV3026" s="607"/>
      <c r="DEW3026" s="607"/>
      <c r="DEX3026" s="607"/>
      <c r="DEY3026" s="607"/>
      <c r="DEZ3026" s="607"/>
      <c r="DFA3026" s="607"/>
      <c r="DFB3026" s="607"/>
      <c r="DFC3026" s="607"/>
      <c r="DFD3026" s="607"/>
      <c r="DFE3026" s="607"/>
      <c r="DFF3026" s="607"/>
      <c r="DFG3026" s="607"/>
      <c r="DFH3026" s="607"/>
      <c r="DFI3026" s="607"/>
      <c r="DFJ3026" s="607"/>
      <c r="DFK3026" s="607"/>
      <c r="DFL3026" s="607"/>
      <c r="DFM3026" s="607"/>
      <c r="DFN3026" s="607"/>
      <c r="DFO3026" s="607"/>
      <c r="DFP3026" s="607"/>
      <c r="DFQ3026" s="607"/>
      <c r="DFR3026" s="607"/>
      <c r="DFS3026" s="607"/>
      <c r="DFT3026" s="607"/>
      <c r="DFU3026" s="607"/>
      <c r="DFV3026" s="607"/>
      <c r="DFW3026" s="607"/>
      <c r="DFX3026" s="607"/>
      <c r="DFY3026" s="607"/>
      <c r="DFZ3026" s="607"/>
      <c r="DGA3026" s="607"/>
      <c r="DGB3026" s="607"/>
      <c r="DGC3026" s="607"/>
      <c r="DGD3026" s="607"/>
      <c r="DGE3026" s="607"/>
      <c r="DGF3026" s="607"/>
      <c r="DGG3026" s="607"/>
      <c r="DGH3026" s="607"/>
      <c r="DGI3026" s="607"/>
      <c r="DGJ3026" s="607"/>
      <c r="DGK3026" s="607"/>
      <c r="DGL3026" s="607"/>
      <c r="DGM3026" s="607"/>
      <c r="DGN3026" s="607"/>
      <c r="DGO3026" s="607"/>
      <c r="DGP3026" s="607"/>
      <c r="DGQ3026" s="607"/>
      <c r="DGR3026" s="607"/>
      <c r="DGS3026" s="607"/>
      <c r="DGT3026" s="607"/>
      <c r="DGU3026" s="607"/>
      <c r="DGV3026" s="607"/>
      <c r="DGW3026" s="607"/>
      <c r="DGX3026" s="607"/>
      <c r="DGY3026" s="607"/>
      <c r="DGZ3026" s="607"/>
      <c r="DHA3026" s="607"/>
      <c r="DHB3026" s="607"/>
      <c r="DHC3026" s="607"/>
      <c r="DHD3026" s="607"/>
      <c r="DHE3026" s="607"/>
      <c r="DHF3026" s="607"/>
      <c r="DHG3026" s="607"/>
      <c r="DHH3026" s="607"/>
      <c r="DHI3026" s="607"/>
      <c r="DHJ3026" s="607"/>
      <c r="DHK3026" s="607"/>
      <c r="DHL3026" s="607"/>
      <c r="DHM3026" s="607"/>
      <c r="DHN3026" s="607"/>
      <c r="DHO3026" s="607"/>
      <c r="DHP3026" s="607"/>
      <c r="DHQ3026" s="607"/>
      <c r="DHR3026" s="607"/>
      <c r="DHS3026" s="607"/>
      <c r="DHT3026" s="607"/>
      <c r="DHU3026" s="607"/>
      <c r="DHV3026" s="607"/>
      <c r="DHW3026" s="607"/>
      <c r="DHX3026" s="607"/>
      <c r="DHY3026" s="607"/>
      <c r="DHZ3026" s="607"/>
      <c r="DIA3026" s="607"/>
      <c r="DIB3026" s="607"/>
      <c r="DIC3026" s="607"/>
      <c r="DID3026" s="607"/>
      <c r="DIE3026" s="607"/>
      <c r="DIF3026" s="607"/>
      <c r="DIG3026" s="607"/>
      <c r="DIH3026" s="607"/>
      <c r="DII3026" s="607"/>
      <c r="DIJ3026" s="607"/>
      <c r="DIK3026" s="607"/>
      <c r="DIL3026" s="607"/>
      <c r="DIM3026" s="607"/>
      <c r="DIN3026" s="607"/>
      <c r="DIO3026" s="607"/>
      <c r="DIP3026" s="607"/>
      <c r="DIQ3026" s="607"/>
      <c r="DIR3026" s="607"/>
      <c r="DIS3026" s="607"/>
      <c r="DIT3026" s="607"/>
      <c r="DIU3026" s="607"/>
      <c r="DIV3026" s="607"/>
      <c r="DIW3026" s="607"/>
      <c r="DIX3026" s="607"/>
      <c r="DIY3026" s="607"/>
      <c r="DIZ3026" s="607"/>
      <c r="DJA3026" s="607"/>
      <c r="DJB3026" s="607"/>
      <c r="DJC3026" s="607"/>
      <c r="DJD3026" s="607"/>
      <c r="DJE3026" s="607"/>
      <c r="DJF3026" s="607"/>
      <c r="DJG3026" s="607"/>
      <c r="DJH3026" s="607"/>
      <c r="DJI3026" s="607"/>
      <c r="DJJ3026" s="607"/>
      <c r="DJK3026" s="607"/>
      <c r="DJL3026" s="607"/>
      <c r="DJM3026" s="607"/>
      <c r="DJN3026" s="607"/>
      <c r="DJO3026" s="607"/>
      <c r="DJP3026" s="607"/>
      <c r="DJQ3026" s="607"/>
      <c r="DJR3026" s="607"/>
      <c r="DJS3026" s="607"/>
      <c r="DJT3026" s="607"/>
      <c r="DJU3026" s="607"/>
      <c r="DJV3026" s="607"/>
      <c r="DJW3026" s="607"/>
      <c r="DJX3026" s="607"/>
      <c r="DJY3026" s="607"/>
      <c r="DJZ3026" s="607"/>
      <c r="DKA3026" s="607"/>
      <c r="DKB3026" s="607"/>
      <c r="DKC3026" s="607"/>
      <c r="DKD3026" s="607"/>
      <c r="DKE3026" s="607"/>
      <c r="DKF3026" s="607"/>
      <c r="DKG3026" s="607"/>
      <c r="DKH3026" s="607"/>
      <c r="DKI3026" s="607"/>
      <c r="DKJ3026" s="607"/>
      <c r="DKK3026" s="607"/>
      <c r="DKL3026" s="607"/>
      <c r="DKM3026" s="607"/>
      <c r="DKN3026" s="607"/>
      <c r="DKO3026" s="607"/>
      <c r="DKP3026" s="607"/>
      <c r="DKQ3026" s="607"/>
      <c r="DKR3026" s="607"/>
      <c r="DKS3026" s="607"/>
      <c r="DKT3026" s="607"/>
      <c r="DKU3026" s="607"/>
      <c r="DKV3026" s="607"/>
      <c r="DKW3026" s="607"/>
      <c r="DKX3026" s="607"/>
      <c r="DKY3026" s="607"/>
      <c r="DKZ3026" s="607"/>
      <c r="DLA3026" s="607"/>
      <c r="DLB3026" s="607"/>
      <c r="DLC3026" s="607"/>
      <c r="DLD3026" s="607"/>
      <c r="DLE3026" s="607"/>
      <c r="DLF3026" s="607"/>
      <c r="DLG3026" s="607"/>
      <c r="DLH3026" s="607"/>
      <c r="DLI3026" s="607"/>
      <c r="DLJ3026" s="607"/>
      <c r="DLK3026" s="607"/>
      <c r="DLL3026" s="607"/>
      <c r="DLM3026" s="607"/>
      <c r="DLN3026" s="607"/>
      <c r="DLO3026" s="607"/>
      <c r="DLP3026" s="607"/>
      <c r="DLQ3026" s="607"/>
      <c r="DLR3026" s="607"/>
      <c r="DLS3026" s="607"/>
      <c r="DLT3026" s="607"/>
      <c r="DLU3026" s="607"/>
      <c r="DLV3026" s="607"/>
      <c r="DLW3026" s="607"/>
      <c r="DLX3026" s="607"/>
      <c r="DLY3026" s="607"/>
      <c r="DLZ3026" s="607"/>
      <c r="DMA3026" s="607"/>
      <c r="DMB3026" s="607"/>
      <c r="DMC3026" s="607"/>
      <c r="DMD3026" s="607"/>
      <c r="DME3026" s="607"/>
      <c r="DMF3026" s="607"/>
      <c r="DMG3026" s="607"/>
      <c r="DMH3026" s="607"/>
      <c r="DMI3026" s="607"/>
      <c r="DMJ3026" s="607"/>
      <c r="DMK3026" s="607"/>
      <c r="DML3026" s="607"/>
      <c r="DMM3026" s="607"/>
      <c r="DMN3026" s="607"/>
      <c r="DMO3026" s="607"/>
      <c r="DMP3026" s="607"/>
      <c r="DMQ3026" s="607"/>
      <c r="DMR3026" s="607"/>
      <c r="DMS3026" s="607"/>
      <c r="DMT3026" s="607"/>
      <c r="DMU3026" s="607"/>
      <c r="DMV3026" s="607"/>
      <c r="DMW3026" s="607"/>
      <c r="DMX3026" s="607"/>
      <c r="DMY3026" s="607"/>
      <c r="DMZ3026" s="607"/>
      <c r="DNA3026" s="607"/>
      <c r="DNB3026" s="607"/>
      <c r="DNC3026" s="607"/>
      <c r="DND3026" s="607"/>
      <c r="DNE3026" s="607"/>
      <c r="DNF3026" s="607"/>
      <c r="DNG3026" s="607"/>
      <c r="DNH3026" s="607"/>
      <c r="DNI3026" s="607"/>
      <c r="DNJ3026" s="607"/>
      <c r="DNK3026" s="607"/>
      <c r="DNL3026" s="607"/>
      <c r="DNM3026" s="607"/>
      <c r="DNN3026" s="607"/>
      <c r="DNO3026" s="607"/>
      <c r="DNP3026" s="607"/>
      <c r="DNQ3026" s="607"/>
      <c r="DNR3026" s="607"/>
      <c r="DNS3026" s="607"/>
      <c r="DNT3026" s="607"/>
      <c r="DNU3026" s="607"/>
      <c r="DNV3026" s="607"/>
      <c r="DNW3026" s="607"/>
      <c r="DNX3026" s="607"/>
      <c r="DNY3026" s="607"/>
      <c r="DNZ3026" s="607"/>
      <c r="DOA3026" s="607"/>
      <c r="DOB3026" s="607"/>
      <c r="DOC3026" s="607"/>
      <c r="DOD3026" s="607"/>
      <c r="DOE3026" s="607"/>
      <c r="DOF3026" s="607"/>
      <c r="DOG3026" s="607"/>
      <c r="DOH3026" s="607"/>
      <c r="DOI3026" s="607"/>
      <c r="DOJ3026" s="607"/>
      <c r="DOK3026" s="607"/>
      <c r="DOL3026" s="607"/>
      <c r="DOM3026" s="607"/>
      <c r="DON3026" s="607"/>
      <c r="DOO3026" s="607"/>
      <c r="DOP3026" s="607"/>
      <c r="DOQ3026" s="607"/>
      <c r="DOR3026" s="607"/>
      <c r="DOS3026" s="607"/>
      <c r="DOT3026" s="607"/>
      <c r="DOU3026" s="607"/>
      <c r="DOV3026" s="607"/>
      <c r="DOW3026" s="607"/>
      <c r="DOX3026" s="607"/>
      <c r="DOY3026" s="607"/>
      <c r="DOZ3026" s="607"/>
      <c r="DPA3026" s="607"/>
      <c r="DPB3026" s="607"/>
      <c r="DPC3026" s="607"/>
      <c r="DPD3026" s="607"/>
      <c r="DPE3026" s="607"/>
      <c r="DPF3026" s="607"/>
      <c r="DPG3026" s="607"/>
      <c r="DPH3026" s="607"/>
      <c r="DPI3026" s="607"/>
      <c r="DPJ3026" s="607"/>
      <c r="DPK3026" s="607"/>
      <c r="DPL3026" s="607"/>
      <c r="DPM3026" s="607"/>
      <c r="DPN3026" s="607"/>
      <c r="DPO3026" s="607"/>
      <c r="DPP3026" s="607"/>
      <c r="DPQ3026" s="607"/>
      <c r="DPR3026" s="607"/>
      <c r="DPS3026" s="607"/>
      <c r="DPT3026" s="607"/>
      <c r="DPU3026" s="607"/>
      <c r="DPV3026" s="607"/>
      <c r="DPW3026" s="607"/>
      <c r="DPX3026" s="607"/>
      <c r="DPY3026" s="607"/>
      <c r="DPZ3026" s="607"/>
      <c r="DQA3026" s="607"/>
      <c r="DQB3026" s="607"/>
      <c r="DQC3026" s="607"/>
      <c r="DQD3026" s="607"/>
      <c r="DQE3026" s="607"/>
      <c r="DQF3026" s="607"/>
      <c r="DQG3026" s="607"/>
      <c r="DQH3026" s="607"/>
      <c r="DQI3026" s="607"/>
      <c r="DQJ3026" s="607"/>
      <c r="DQK3026" s="607"/>
      <c r="DQL3026" s="607"/>
      <c r="DQM3026" s="607"/>
      <c r="DQN3026" s="607"/>
      <c r="DQO3026" s="607"/>
      <c r="DQP3026" s="607"/>
      <c r="DQQ3026" s="607"/>
      <c r="DQR3026" s="607"/>
      <c r="DQS3026" s="607"/>
      <c r="DQT3026" s="607"/>
      <c r="DQU3026" s="607"/>
      <c r="DQV3026" s="607"/>
      <c r="DQW3026" s="607"/>
      <c r="DQX3026" s="607"/>
      <c r="DQY3026" s="607"/>
      <c r="DQZ3026" s="607"/>
      <c r="DRA3026" s="607"/>
      <c r="DRB3026" s="607"/>
      <c r="DRC3026" s="607"/>
      <c r="DRD3026" s="607"/>
      <c r="DRE3026" s="607"/>
      <c r="DRF3026" s="607"/>
      <c r="DRG3026" s="607"/>
      <c r="DRH3026" s="607"/>
      <c r="DRI3026" s="607"/>
      <c r="DRJ3026" s="607"/>
      <c r="DRK3026" s="607"/>
      <c r="DRL3026" s="607"/>
      <c r="DRM3026" s="607"/>
      <c r="DRN3026" s="607"/>
      <c r="DRO3026" s="607"/>
      <c r="DRP3026" s="607"/>
      <c r="DRQ3026" s="607"/>
      <c r="DRR3026" s="607"/>
      <c r="DRS3026" s="607"/>
      <c r="DRT3026" s="607"/>
      <c r="DRU3026" s="607"/>
      <c r="DRV3026" s="607"/>
      <c r="DRW3026" s="607"/>
      <c r="DRX3026" s="607"/>
      <c r="DRY3026" s="607"/>
      <c r="DRZ3026" s="607"/>
      <c r="DSA3026" s="607"/>
      <c r="DSB3026" s="607"/>
      <c r="DSC3026" s="607"/>
      <c r="DSD3026" s="607"/>
      <c r="DSE3026" s="607"/>
      <c r="DSF3026" s="607"/>
      <c r="DSG3026" s="607"/>
      <c r="DSH3026" s="607"/>
      <c r="DSI3026" s="607"/>
      <c r="DSJ3026" s="607"/>
      <c r="DSK3026" s="607"/>
      <c r="DSL3026" s="607"/>
      <c r="DSM3026" s="607"/>
      <c r="DSN3026" s="607"/>
      <c r="DSO3026" s="607"/>
      <c r="DSP3026" s="607"/>
      <c r="DSQ3026" s="607"/>
      <c r="DSR3026" s="607"/>
      <c r="DSS3026" s="607"/>
      <c r="DST3026" s="607"/>
      <c r="DSU3026" s="607"/>
      <c r="DSV3026" s="607"/>
      <c r="DSW3026" s="607"/>
      <c r="DSX3026" s="607"/>
      <c r="DSY3026" s="607"/>
      <c r="DSZ3026" s="607"/>
      <c r="DTA3026" s="607"/>
      <c r="DTB3026" s="607"/>
      <c r="DTC3026" s="607"/>
      <c r="DTD3026" s="607"/>
      <c r="DTE3026" s="607"/>
      <c r="DTF3026" s="607"/>
      <c r="DTG3026" s="607"/>
      <c r="DTH3026" s="607"/>
      <c r="DTI3026" s="607"/>
      <c r="DTJ3026" s="607"/>
      <c r="DTK3026" s="607"/>
      <c r="DTL3026" s="607"/>
      <c r="DTM3026" s="607"/>
      <c r="DTN3026" s="607"/>
      <c r="DTO3026" s="607"/>
      <c r="DTP3026" s="607"/>
      <c r="DTQ3026" s="607"/>
      <c r="DTR3026" s="607"/>
      <c r="DTS3026" s="607"/>
      <c r="DTT3026" s="607"/>
      <c r="DTU3026" s="607"/>
      <c r="DTV3026" s="607"/>
      <c r="DTW3026" s="607"/>
      <c r="DTX3026" s="607"/>
      <c r="DTY3026" s="607"/>
      <c r="DTZ3026" s="607"/>
      <c r="DUA3026" s="607"/>
      <c r="DUB3026" s="607"/>
      <c r="DUC3026" s="607"/>
      <c r="DUD3026" s="607"/>
      <c r="DUE3026" s="607"/>
      <c r="DUF3026" s="607"/>
      <c r="DUG3026" s="607"/>
      <c r="DUH3026" s="607"/>
      <c r="DUI3026" s="607"/>
      <c r="DUJ3026" s="607"/>
      <c r="DUK3026" s="607"/>
      <c r="DUL3026" s="607"/>
      <c r="DUM3026" s="607"/>
      <c r="DUN3026" s="607"/>
      <c r="DUO3026" s="607"/>
      <c r="DUP3026" s="607"/>
      <c r="DUQ3026" s="607"/>
      <c r="DUR3026" s="607"/>
      <c r="DUS3026" s="607"/>
      <c r="DUT3026" s="607"/>
      <c r="DUU3026" s="607"/>
      <c r="DUV3026" s="607"/>
      <c r="DUW3026" s="607"/>
      <c r="DUX3026" s="607"/>
      <c r="DUY3026" s="607"/>
      <c r="DUZ3026" s="607"/>
      <c r="DVA3026" s="607"/>
      <c r="DVB3026" s="607"/>
      <c r="DVC3026" s="607"/>
      <c r="DVD3026" s="607"/>
      <c r="DVE3026" s="607"/>
      <c r="DVF3026" s="607"/>
      <c r="DVG3026" s="607"/>
      <c r="DVH3026" s="607"/>
      <c r="DVI3026" s="607"/>
      <c r="DVJ3026" s="607"/>
      <c r="DVK3026" s="607"/>
      <c r="DVL3026" s="607"/>
      <c r="DVM3026" s="607"/>
      <c r="DVN3026" s="607"/>
      <c r="DVO3026" s="607"/>
      <c r="DVP3026" s="607"/>
      <c r="DVQ3026" s="607"/>
      <c r="DVR3026" s="607"/>
      <c r="DVS3026" s="607"/>
      <c r="DVT3026" s="607"/>
      <c r="DVU3026" s="607"/>
      <c r="DVV3026" s="607"/>
      <c r="DVW3026" s="607"/>
      <c r="DVX3026" s="607"/>
      <c r="DVY3026" s="607"/>
      <c r="DVZ3026" s="607"/>
      <c r="DWA3026" s="607"/>
      <c r="DWB3026" s="607"/>
      <c r="DWC3026" s="607"/>
      <c r="DWD3026" s="607"/>
      <c r="DWE3026" s="607"/>
      <c r="DWF3026" s="607"/>
      <c r="DWG3026" s="607"/>
      <c r="DWH3026" s="607"/>
      <c r="DWI3026" s="607"/>
      <c r="DWJ3026" s="607"/>
      <c r="DWK3026" s="607"/>
      <c r="DWL3026" s="607"/>
      <c r="DWM3026" s="607"/>
      <c r="DWN3026" s="607"/>
      <c r="DWO3026" s="607"/>
      <c r="DWP3026" s="607"/>
      <c r="DWQ3026" s="607"/>
      <c r="DWR3026" s="607"/>
      <c r="DWS3026" s="607"/>
      <c r="DWT3026" s="607"/>
      <c r="DWU3026" s="607"/>
      <c r="DWV3026" s="607"/>
      <c r="DWW3026" s="607"/>
      <c r="DWX3026" s="607"/>
      <c r="DWY3026" s="607"/>
      <c r="DWZ3026" s="607"/>
      <c r="DXA3026" s="607"/>
      <c r="DXB3026" s="607"/>
      <c r="DXC3026" s="607"/>
      <c r="DXD3026" s="607"/>
      <c r="DXE3026" s="607"/>
      <c r="DXF3026" s="607"/>
      <c r="DXG3026" s="607"/>
      <c r="DXH3026" s="607"/>
      <c r="DXI3026" s="607"/>
      <c r="DXJ3026" s="607"/>
      <c r="DXK3026" s="607"/>
      <c r="DXL3026" s="607"/>
      <c r="DXM3026" s="607"/>
      <c r="DXN3026" s="607"/>
      <c r="DXO3026" s="607"/>
      <c r="DXP3026" s="607"/>
      <c r="DXQ3026" s="607"/>
      <c r="DXR3026" s="607"/>
      <c r="DXS3026" s="607"/>
      <c r="DXT3026" s="607"/>
      <c r="DXU3026" s="607"/>
      <c r="DXV3026" s="607"/>
      <c r="DXW3026" s="607"/>
      <c r="DXX3026" s="607"/>
      <c r="DXY3026" s="607"/>
      <c r="DXZ3026" s="607"/>
      <c r="DYA3026" s="607"/>
      <c r="DYB3026" s="607"/>
      <c r="DYC3026" s="607"/>
      <c r="DYD3026" s="607"/>
      <c r="DYE3026" s="607"/>
      <c r="DYF3026" s="607"/>
      <c r="DYG3026" s="607"/>
      <c r="DYH3026" s="607"/>
      <c r="DYI3026" s="607"/>
      <c r="DYJ3026" s="607"/>
      <c r="DYK3026" s="607"/>
      <c r="DYL3026" s="607"/>
      <c r="DYM3026" s="607"/>
      <c r="DYN3026" s="607"/>
      <c r="DYO3026" s="607"/>
      <c r="DYP3026" s="607"/>
      <c r="DYQ3026" s="607"/>
      <c r="DYR3026" s="607"/>
      <c r="DYS3026" s="607"/>
      <c r="DYT3026" s="607"/>
      <c r="DYU3026" s="607"/>
      <c r="DYV3026" s="607"/>
      <c r="DYW3026" s="607"/>
      <c r="DYX3026" s="607"/>
      <c r="DYY3026" s="607"/>
      <c r="DYZ3026" s="607"/>
      <c r="DZA3026" s="607"/>
      <c r="DZB3026" s="607"/>
      <c r="DZC3026" s="607"/>
      <c r="DZD3026" s="607"/>
      <c r="DZE3026" s="607"/>
      <c r="DZF3026" s="607"/>
      <c r="DZG3026" s="607"/>
      <c r="DZH3026" s="607"/>
      <c r="DZI3026" s="607"/>
      <c r="DZJ3026" s="607"/>
      <c r="DZK3026" s="607"/>
      <c r="DZL3026" s="607"/>
      <c r="DZM3026" s="607"/>
      <c r="DZN3026" s="607"/>
      <c r="DZO3026" s="607"/>
      <c r="DZP3026" s="607"/>
      <c r="DZQ3026" s="607"/>
      <c r="DZR3026" s="607"/>
      <c r="DZS3026" s="607"/>
      <c r="DZT3026" s="607"/>
      <c r="DZU3026" s="607"/>
      <c r="DZV3026" s="607"/>
      <c r="DZW3026" s="607"/>
      <c r="DZX3026" s="607"/>
      <c r="DZY3026" s="607"/>
      <c r="DZZ3026" s="607"/>
      <c r="EAA3026" s="607"/>
      <c r="EAB3026" s="607"/>
      <c r="EAC3026" s="607"/>
      <c r="EAD3026" s="607"/>
      <c r="EAE3026" s="607"/>
      <c r="EAF3026" s="607"/>
      <c r="EAG3026" s="607"/>
      <c r="EAH3026" s="607"/>
      <c r="EAI3026" s="607"/>
      <c r="EAJ3026" s="607"/>
      <c r="EAK3026" s="607"/>
      <c r="EAL3026" s="607"/>
      <c r="EAM3026" s="607"/>
      <c r="EAN3026" s="607"/>
      <c r="EAO3026" s="607"/>
      <c r="EAP3026" s="607"/>
      <c r="EAQ3026" s="607"/>
      <c r="EAR3026" s="607"/>
      <c r="EAS3026" s="607"/>
      <c r="EAT3026" s="607"/>
      <c r="EAU3026" s="607"/>
      <c r="EAV3026" s="607"/>
      <c r="EAW3026" s="607"/>
      <c r="EAX3026" s="607"/>
      <c r="EAY3026" s="607"/>
      <c r="EAZ3026" s="607"/>
      <c r="EBA3026" s="607"/>
      <c r="EBB3026" s="607"/>
      <c r="EBC3026" s="607"/>
      <c r="EBD3026" s="607"/>
      <c r="EBE3026" s="607"/>
      <c r="EBF3026" s="607"/>
      <c r="EBG3026" s="607"/>
      <c r="EBH3026" s="607"/>
      <c r="EBI3026" s="607"/>
      <c r="EBJ3026" s="607"/>
      <c r="EBK3026" s="607"/>
      <c r="EBL3026" s="607"/>
      <c r="EBM3026" s="607"/>
      <c r="EBN3026" s="607"/>
      <c r="EBO3026" s="607"/>
      <c r="EBP3026" s="607"/>
      <c r="EBQ3026" s="607"/>
      <c r="EBR3026" s="607"/>
      <c r="EBS3026" s="607"/>
      <c r="EBT3026" s="607"/>
      <c r="EBU3026" s="607"/>
      <c r="EBV3026" s="607"/>
      <c r="EBW3026" s="607"/>
      <c r="EBX3026" s="607"/>
      <c r="EBY3026" s="607"/>
      <c r="EBZ3026" s="607"/>
      <c r="ECA3026" s="607"/>
      <c r="ECB3026" s="607"/>
      <c r="ECC3026" s="607"/>
      <c r="ECD3026" s="607"/>
      <c r="ECE3026" s="607"/>
      <c r="ECF3026" s="607"/>
      <c r="ECG3026" s="607"/>
      <c r="ECH3026" s="607"/>
      <c r="ECI3026" s="607"/>
      <c r="ECJ3026" s="607"/>
      <c r="ECK3026" s="607"/>
      <c r="ECL3026" s="607"/>
      <c r="ECM3026" s="607"/>
      <c r="ECN3026" s="607"/>
      <c r="ECO3026" s="607"/>
      <c r="ECP3026" s="607"/>
      <c r="ECQ3026" s="607"/>
      <c r="ECR3026" s="607"/>
      <c r="ECS3026" s="607"/>
      <c r="ECT3026" s="607"/>
      <c r="ECU3026" s="607"/>
      <c r="ECV3026" s="607"/>
      <c r="ECW3026" s="607"/>
      <c r="ECX3026" s="607"/>
      <c r="ECY3026" s="607"/>
      <c r="ECZ3026" s="607"/>
      <c r="EDA3026" s="607"/>
      <c r="EDB3026" s="607"/>
      <c r="EDC3026" s="607"/>
      <c r="EDD3026" s="607"/>
      <c r="EDE3026" s="607"/>
      <c r="EDF3026" s="607"/>
      <c r="EDG3026" s="607"/>
      <c r="EDH3026" s="607"/>
      <c r="EDI3026" s="607"/>
      <c r="EDJ3026" s="607"/>
      <c r="EDK3026" s="607"/>
      <c r="EDL3026" s="607"/>
      <c r="EDM3026" s="607"/>
      <c r="EDN3026" s="607"/>
      <c r="EDO3026" s="607"/>
      <c r="EDP3026" s="607"/>
      <c r="EDQ3026" s="607"/>
      <c r="EDR3026" s="607"/>
      <c r="EDS3026" s="607"/>
      <c r="EDT3026" s="607"/>
      <c r="EDU3026" s="607"/>
      <c r="EDV3026" s="607"/>
      <c r="EDW3026" s="607"/>
      <c r="EDX3026" s="607"/>
      <c r="EDY3026" s="607"/>
      <c r="EDZ3026" s="607"/>
      <c r="EEA3026" s="607"/>
      <c r="EEB3026" s="607"/>
      <c r="EEC3026" s="607"/>
      <c r="EED3026" s="607"/>
      <c r="EEE3026" s="607"/>
      <c r="EEF3026" s="607"/>
      <c r="EEG3026" s="607"/>
      <c r="EEH3026" s="607"/>
      <c r="EEI3026" s="607"/>
      <c r="EEJ3026" s="607"/>
      <c r="EEK3026" s="607"/>
      <c r="EEL3026" s="607"/>
      <c r="EEM3026" s="607"/>
      <c r="EEN3026" s="607"/>
      <c r="EEO3026" s="607"/>
      <c r="EEP3026" s="607"/>
      <c r="EEQ3026" s="607"/>
      <c r="EER3026" s="607"/>
      <c r="EES3026" s="607"/>
      <c r="EET3026" s="607"/>
      <c r="EEU3026" s="607"/>
      <c r="EEV3026" s="607"/>
      <c r="EEW3026" s="607"/>
      <c r="EEX3026" s="607"/>
      <c r="EEY3026" s="607"/>
      <c r="EEZ3026" s="607"/>
      <c r="EFA3026" s="607"/>
      <c r="EFB3026" s="607"/>
      <c r="EFC3026" s="607"/>
      <c r="EFD3026" s="607"/>
      <c r="EFE3026" s="607"/>
      <c r="EFF3026" s="607"/>
      <c r="EFG3026" s="607"/>
      <c r="EFH3026" s="607"/>
      <c r="EFI3026" s="607"/>
      <c r="EFJ3026" s="607"/>
      <c r="EFK3026" s="607"/>
      <c r="EFL3026" s="607"/>
      <c r="EFM3026" s="607"/>
      <c r="EFN3026" s="607"/>
      <c r="EFO3026" s="607"/>
      <c r="EFP3026" s="607"/>
      <c r="EFQ3026" s="607"/>
      <c r="EFR3026" s="607"/>
      <c r="EFS3026" s="607"/>
      <c r="EFT3026" s="607"/>
      <c r="EFU3026" s="607"/>
      <c r="EFV3026" s="607"/>
      <c r="EFW3026" s="607"/>
      <c r="EFX3026" s="607"/>
      <c r="EFY3026" s="607"/>
      <c r="EFZ3026" s="607"/>
      <c r="EGA3026" s="607"/>
      <c r="EGB3026" s="607"/>
      <c r="EGC3026" s="607"/>
      <c r="EGD3026" s="607"/>
      <c r="EGE3026" s="607"/>
      <c r="EGF3026" s="607"/>
      <c r="EGG3026" s="607"/>
      <c r="EGH3026" s="607"/>
      <c r="EGI3026" s="607"/>
      <c r="EGJ3026" s="607"/>
      <c r="EGK3026" s="607"/>
      <c r="EGL3026" s="607"/>
      <c r="EGM3026" s="607"/>
      <c r="EGN3026" s="607"/>
      <c r="EGO3026" s="607"/>
      <c r="EGP3026" s="607"/>
      <c r="EGQ3026" s="607"/>
      <c r="EGR3026" s="607"/>
      <c r="EGS3026" s="607"/>
      <c r="EGT3026" s="607"/>
      <c r="EGU3026" s="607"/>
      <c r="EGV3026" s="607"/>
      <c r="EGW3026" s="607"/>
      <c r="EGX3026" s="607"/>
      <c r="EGY3026" s="607"/>
      <c r="EGZ3026" s="607"/>
      <c r="EHA3026" s="607"/>
      <c r="EHB3026" s="607"/>
      <c r="EHC3026" s="607"/>
      <c r="EHD3026" s="607"/>
      <c r="EHE3026" s="607"/>
      <c r="EHF3026" s="607"/>
      <c r="EHG3026" s="607"/>
      <c r="EHH3026" s="607"/>
      <c r="EHI3026" s="607"/>
      <c r="EHJ3026" s="607"/>
      <c r="EHK3026" s="607"/>
      <c r="EHL3026" s="607"/>
      <c r="EHM3026" s="607"/>
      <c r="EHN3026" s="607"/>
      <c r="EHO3026" s="607"/>
      <c r="EHP3026" s="607"/>
      <c r="EHQ3026" s="607"/>
      <c r="EHR3026" s="607"/>
      <c r="EHS3026" s="607"/>
      <c r="EHT3026" s="607"/>
      <c r="EHU3026" s="607"/>
      <c r="EHV3026" s="607"/>
      <c r="EHW3026" s="607"/>
      <c r="EHX3026" s="607"/>
      <c r="EHY3026" s="607"/>
      <c r="EHZ3026" s="607"/>
      <c r="EIA3026" s="607"/>
      <c r="EIB3026" s="607"/>
      <c r="EIC3026" s="607"/>
      <c r="EID3026" s="607"/>
      <c r="EIE3026" s="607"/>
      <c r="EIF3026" s="607"/>
      <c r="EIG3026" s="607"/>
      <c r="EIH3026" s="607"/>
      <c r="EII3026" s="607"/>
      <c r="EIJ3026" s="607"/>
      <c r="EIK3026" s="607"/>
      <c r="EIL3026" s="607"/>
      <c r="EIM3026" s="607"/>
      <c r="EIN3026" s="607"/>
      <c r="EIO3026" s="607"/>
      <c r="EIP3026" s="607"/>
      <c r="EIQ3026" s="607"/>
      <c r="EIR3026" s="607"/>
      <c r="EIS3026" s="607"/>
      <c r="EIT3026" s="607"/>
      <c r="EIU3026" s="607"/>
      <c r="EIV3026" s="607"/>
      <c r="EIW3026" s="607"/>
      <c r="EIX3026" s="607"/>
      <c r="EIY3026" s="607"/>
      <c r="EIZ3026" s="607"/>
      <c r="EJA3026" s="607"/>
      <c r="EJB3026" s="607"/>
      <c r="EJC3026" s="607"/>
      <c r="EJD3026" s="607"/>
      <c r="EJE3026" s="607"/>
      <c r="EJF3026" s="607"/>
      <c r="EJG3026" s="607"/>
      <c r="EJH3026" s="607"/>
      <c r="EJI3026" s="607"/>
      <c r="EJJ3026" s="607"/>
      <c r="EJK3026" s="607"/>
      <c r="EJL3026" s="607"/>
      <c r="EJM3026" s="607"/>
      <c r="EJN3026" s="607"/>
      <c r="EJO3026" s="607"/>
      <c r="EJP3026" s="607"/>
      <c r="EJQ3026" s="607"/>
      <c r="EJR3026" s="607"/>
      <c r="EJS3026" s="607"/>
      <c r="EJT3026" s="607"/>
      <c r="EJU3026" s="607"/>
      <c r="EJV3026" s="607"/>
      <c r="EJW3026" s="607"/>
      <c r="EJX3026" s="607"/>
      <c r="EJY3026" s="607"/>
      <c r="EJZ3026" s="607"/>
      <c r="EKA3026" s="607"/>
      <c r="EKB3026" s="607"/>
      <c r="EKC3026" s="607"/>
      <c r="EKD3026" s="607"/>
      <c r="EKE3026" s="607"/>
      <c r="EKF3026" s="607"/>
      <c r="EKG3026" s="607"/>
      <c r="EKH3026" s="607"/>
      <c r="EKI3026" s="607"/>
      <c r="EKJ3026" s="607"/>
      <c r="EKK3026" s="607"/>
      <c r="EKL3026" s="607"/>
      <c r="EKM3026" s="607"/>
      <c r="EKN3026" s="607"/>
      <c r="EKO3026" s="607"/>
      <c r="EKP3026" s="607"/>
      <c r="EKQ3026" s="607"/>
      <c r="EKR3026" s="607"/>
      <c r="EKS3026" s="607"/>
      <c r="EKT3026" s="607"/>
      <c r="EKU3026" s="607"/>
      <c r="EKV3026" s="607"/>
      <c r="EKW3026" s="607"/>
      <c r="EKX3026" s="607"/>
      <c r="EKY3026" s="607"/>
      <c r="EKZ3026" s="607"/>
      <c r="ELA3026" s="607"/>
      <c r="ELB3026" s="607"/>
      <c r="ELC3026" s="607"/>
      <c r="ELD3026" s="607"/>
      <c r="ELE3026" s="607"/>
      <c r="ELF3026" s="607"/>
      <c r="ELG3026" s="607"/>
      <c r="ELH3026" s="607"/>
      <c r="ELI3026" s="607"/>
      <c r="ELJ3026" s="607"/>
      <c r="ELK3026" s="607"/>
      <c r="ELL3026" s="607"/>
      <c r="ELM3026" s="607"/>
      <c r="ELN3026" s="607"/>
      <c r="ELO3026" s="607"/>
      <c r="ELP3026" s="607"/>
      <c r="ELQ3026" s="607"/>
      <c r="ELR3026" s="607"/>
      <c r="ELS3026" s="607"/>
      <c r="ELT3026" s="607"/>
      <c r="ELU3026" s="607"/>
      <c r="ELV3026" s="607"/>
      <c r="ELW3026" s="607"/>
      <c r="ELX3026" s="607"/>
      <c r="ELY3026" s="607"/>
      <c r="ELZ3026" s="607"/>
      <c r="EMA3026" s="607"/>
      <c r="EMB3026" s="607"/>
      <c r="EMC3026" s="607"/>
      <c r="EMD3026" s="607"/>
      <c r="EME3026" s="607"/>
      <c r="EMF3026" s="607"/>
      <c r="EMG3026" s="607"/>
      <c r="EMH3026" s="607"/>
      <c r="EMI3026" s="607"/>
      <c r="EMJ3026" s="607"/>
      <c r="EMK3026" s="607"/>
      <c r="EML3026" s="607"/>
      <c r="EMM3026" s="607"/>
      <c r="EMN3026" s="607"/>
      <c r="EMO3026" s="607"/>
      <c r="EMP3026" s="607"/>
      <c r="EMQ3026" s="607"/>
      <c r="EMR3026" s="607"/>
      <c r="EMS3026" s="607"/>
      <c r="EMT3026" s="607"/>
      <c r="EMU3026" s="607"/>
      <c r="EMV3026" s="607"/>
      <c r="EMW3026" s="607"/>
      <c r="EMX3026" s="607"/>
      <c r="EMY3026" s="607"/>
      <c r="EMZ3026" s="607"/>
      <c r="ENA3026" s="607"/>
      <c r="ENB3026" s="607"/>
      <c r="ENC3026" s="607"/>
      <c r="END3026" s="607"/>
      <c r="ENE3026" s="607"/>
      <c r="ENF3026" s="607"/>
      <c r="ENG3026" s="607"/>
      <c r="ENH3026" s="607"/>
      <c r="ENI3026" s="607"/>
      <c r="ENJ3026" s="607"/>
      <c r="ENK3026" s="607"/>
      <c r="ENL3026" s="607"/>
      <c r="ENM3026" s="607"/>
      <c r="ENN3026" s="607"/>
      <c r="ENO3026" s="607"/>
      <c r="ENP3026" s="607"/>
      <c r="ENQ3026" s="607"/>
      <c r="ENR3026" s="607"/>
      <c r="ENS3026" s="607"/>
      <c r="ENT3026" s="607"/>
      <c r="ENU3026" s="607"/>
      <c r="ENV3026" s="607"/>
      <c r="ENW3026" s="607"/>
      <c r="ENX3026" s="607"/>
      <c r="ENY3026" s="607"/>
      <c r="ENZ3026" s="607"/>
      <c r="EOA3026" s="607"/>
      <c r="EOB3026" s="607"/>
      <c r="EOC3026" s="607"/>
      <c r="EOD3026" s="607"/>
      <c r="EOE3026" s="607"/>
      <c r="EOF3026" s="607"/>
      <c r="EOG3026" s="607"/>
      <c r="EOH3026" s="607"/>
      <c r="EOI3026" s="607"/>
      <c r="EOJ3026" s="607"/>
      <c r="EOK3026" s="607"/>
      <c r="EOL3026" s="607"/>
      <c r="EOM3026" s="607"/>
      <c r="EON3026" s="607"/>
      <c r="EOO3026" s="607"/>
      <c r="EOP3026" s="607"/>
      <c r="EOQ3026" s="607"/>
      <c r="EOR3026" s="607"/>
      <c r="EOS3026" s="607"/>
      <c r="EOT3026" s="607"/>
      <c r="EOU3026" s="607"/>
      <c r="EOV3026" s="607"/>
      <c r="EOW3026" s="607"/>
      <c r="EOX3026" s="607"/>
      <c r="EOY3026" s="607"/>
      <c r="EOZ3026" s="607"/>
      <c r="EPA3026" s="607"/>
      <c r="EPB3026" s="607"/>
      <c r="EPC3026" s="607"/>
      <c r="EPD3026" s="607"/>
      <c r="EPE3026" s="607"/>
      <c r="EPF3026" s="607"/>
      <c r="EPG3026" s="607"/>
      <c r="EPH3026" s="607"/>
      <c r="EPI3026" s="607"/>
      <c r="EPJ3026" s="607"/>
      <c r="EPK3026" s="607"/>
      <c r="EPL3026" s="607"/>
      <c r="EPM3026" s="607"/>
      <c r="EPN3026" s="607"/>
      <c r="EPO3026" s="607"/>
      <c r="EPP3026" s="607"/>
      <c r="EPQ3026" s="607"/>
      <c r="EPR3026" s="607"/>
      <c r="EPS3026" s="607"/>
      <c r="EPT3026" s="607"/>
      <c r="EPU3026" s="607"/>
      <c r="EPV3026" s="607"/>
      <c r="EPW3026" s="607"/>
      <c r="EPX3026" s="607"/>
      <c r="EPY3026" s="607"/>
      <c r="EPZ3026" s="607"/>
      <c r="EQA3026" s="607"/>
      <c r="EQB3026" s="607"/>
      <c r="EQC3026" s="607"/>
      <c r="EQD3026" s="607"/>
      <c r="EQE3026" s="607"/>
      <c r="EQF3026" s="607"/>
      <c r="EQG3026" s="607"/>
      <c r="EQH3026" s="607"/>
      <c r="EQI3026" s="607"/>
      <c r="EQJ3026" s="607"/>
      <c r="EQK3026" s="607"/>
      <c r="EQL3026" s="607"/>
      <c r="EQM3026" s="607"/>
      <c r="EQN3026" s="607"/>
      <c r="EQO3026" s="607"/>
      <c r="EQP3026" s="607"/>
      <c r="EQQ3026" s="607"/>
      <c r="EQR3026" s="607"/>
      <c r="EQS3026" s="607"/>
      <c r="EQT3026" s="607"/>
      <c r="EQU3026" s="607"/>
      <c r="EQV3026" s="607"/>
      <c r="EQW3026" s="607"/>
      <c r="EQX3026" s="607"/>
      <c r="EQY3026" s="607"/>
      <c r="EQZ3026" s="607"/>
      <c r="ERA3026" s="607"/>
      <c r="ERB3026" s="607"/>
      <c r="ERC3026" s="607"/>
      <c r="ERD3026" s="607"/>
      <c r="ERE3026" s="607"/>
      <c r="ERF3026" s="607"/>
      <c r="ERG3026" s="607"/>
      <c r="ERH3026" s="607"/>
      <c r="ERI3026" s="607"/>
      <c r="ERJ3026" s="607"/>
      <c r="ERK3026" s="607"/>
      <c r="ERL3026" s="607"/>
      <c r="ERM3026" s="607"/>
      <c r="ERN3026" s="607"/>
      <c r="ERO3026" s="607"/>
      <c r="ERP3026" s="607"/>
      <c r="ERQ3026" s="607"/>
      <c r="ERR3026" s="607"/>
      <c r="ERS3026" s="607"/>
      <c r="ERT3026" s="607"/>
      <c r="ERU3026" s="607"/>
      <c r="ERV3026" s="607"/>
      <c r="ERW3026" s="607"/>
      <c r="ERX3026" s="607"/>
      <c r="ERY3026" s="607"/>
      <c r="ERZ3026" s="607"/>
      <c r="ESA3026" s="607"/>
      <c r="ESB3026" s="607"/>
      <c r="ESC3026" s="607"/>
      <c r="ESD3026" s="607"/>
      <c r="ESE3026" s="607"/>
      <c r="ESF3026" s="607"/>
      <c r="ESG3026" s="607"/>
      <c r="ESH3026" s="607"/>
      <c r="ESI3026" s="607"/>
      <c r="ESJ3026" s="607"/>
      <c r="ESK3026" s="607"/>
      <c r="ESL3026" s="607"/>
      <c r="ESM3026" s="607"/>
      <c r="ESN3026" s="607"/>
      <c r="ESO3026" s="607"/>
      <c r="ESP3026" s="607"/>
      <c r="ESQ3026" s="607"/>
      <c r="ESR3026" s="607"/>
      <c r="ESS3026" s="607"/>
      <c r="EST3026" s="607"/>
      <c r="ESU3026" s="607"/>
      <c r="ESV3026" s="607"/>
      <c r="ESW3026" s="607"/>
      <c r="ESX3026" s="607"/>
      <c r="ESY3026" s="607"/>
      <c r="ESZ3026" s="607"/>
      <c r="ETA3026" s="607"/>
      <c r="ETB3026" s="607"/>
      <c r="ETC3026" s="607"/>
      <c r="ETD3026" s="607"/>
      <c r="ETE3026" s="607"/>
      <c r="ETF3026" s="607"/>
      <c r="ETG3026" s="607"/>
      <c r="ETH3026" s="607"/>
      <c r="ETI3026" s="607"/>
      <c r="ETJ3026" s="607"/>
      <c r="ETK3026" s="607"/>
      <c r="ETL3026" s="607"/>
      <c r="ETM3026" s="607"/>
      <c r="ETN3026" s="607"/>
      <c r="ETO3026" s="607"/>
      <c r="ETP3026" s="607"/>
      <c r="ETQ3026" s="607"/>
      <c r="ETR3026" s="607"/>
      <c r="ETS3026" s="607"/>
      <c r="ETT3026" s="607"/>
      <c r="ETU3026" s="607"/>
      <c r="ETV3026" s="607"/>
      <c r="ETW3026" s="607"/>
      <c r="ETX3026" s="607"/>
      <c r="ETY3026" s="607"/>
      <c r="ETZ3026" s="607"/>
      <c r="EUA3026" s="607"/>
      <c r="EUB3026" s="607"/>
      <c r="EUC3026" s="607"/>
      <c r="EUD3026" s="607"/>
      <c r="EUE3026" s="607"/>
      <c r="EUF3026" s="607"/>
      <c r="EUG3026" s="607"/>
      <c r="EUH3026" s="607"/>
      <c r="EUI3026" s="607"/>
      <c r="EUJ3026" s="607"/>
      <c r="EUK3026" s="607"/>
      <c r="EUL3026" s="607"/>
      <c r="EUM3026" s="607"/>
      <c r="EUN3026" s="607"/>
      <c r="EUO3026" s="607"/>
      <c r="EUP3026" s="607"/>
      <c r="EUQ3026" s="607"/>
      <c r="EUR3026" s="607"/>
      <c r="EUS3026" s="607"/>
      <c r="EUT3026" s="607"/>
      <c r="EUU3026" s="607"/>
      <c r="EUV3026" s="607"/>
      <c r="EUW3026" s="607"/>
      <c r="EUX3026" s="607"/>
      <c r="EUY3026" s="607"/>
      <c r="EUZ3026" s="607"/>
      <c r="EVA3026" s="607"/>
      <c r="EVB3026" s="607"/>
      <c r="EVC3026" s="607"/>
      <c r="EVD3026" s="607"/>
      <c r="EVE3026" s="607"/>
      <c r="EVF3026" s="607"/>
      <c r="EVG3026" s="607"/>
      <c r="EVH3026" s="607"/>
      <c r="EVI3026" s="607"/>
      <c r="EVJ3026" s="607"/>
      <c r="EVK3026" s="607"/>
      <c r="EVL3026" s="607"/>
      <c r="EVM3026" s="607"/>
      <c r="EVN3026" s="607"/>
      <c r="EVO3026" s="607"/>
      <c r="EVP3026" s="607"/>
      <c r="EVQ3026" s="607"/>
      <c r="EVR3026" s="607"/>
      <c r="EVS3026" s="607"/>
      <c r="EVT3026" s="607"/>
      <c r="EVU3026" s="607"/>
      <c r="EVV3026" s="607"/>
      <c r="EVW3026" s="607"/>
      <c r="EVX3026" s="607"/>
      <c r="EVY3026" s="607"/>
      <c r="EVZ3026" s="607"/>
      <c r="EWA3026" s="607"/>
      <c r="EWB3026" s="607"/>
      <c r="EWC3026" s="607"/>
      <c r="EWD3026" s="607"/>
      <c r="EWE3026" s="607"/>
      <c r="EWF3026" s="607"/>
      <c r="EWG3026" s="607"/>
      <c r="EWH3026" s="607"/>
      <c r="EWI3026" s="607"/>
      <c r="EWJ3026" s="607"/>
      <c r="EWK3026" s="607"/>
      <c r="EWL3026" s="607"/>
      <c r="EWM3026" s="607"/>
      <c r="EWN3026" s="607"/>
      <c r="EWO3026" s="607"/>
      <c r="EWP3026" s="607"/>
      <c r="EWQ3026" s="607"/>
      <c r="EWR3026" s="607"/>
      <c r="EWS3026" s="607"/>
      <c r="EWT3026" s="607"/>
      <c r="EWU3026" s="607"/>
      <c r="EWV3026" s="607"/>
      <c r="EWW3026" s="607"/>
      <c r="EWX3026" s="607"/>
      <c r="EWY3026" s="607"/>
      <c r="EWZ3026" s="607"/>
      <c r="EXA3026" s="607"/>
      <c r="EXB3026" s="607"/>
      <c r="EXC3026" s="607"/>
      <c r="EXD3026" s="607"/>
      <c r="EXE3026" s="607"/>
      <c r="EXF3026" s="607"/>
      <c r="EXG3026" s="607"/>
      <c r="EXH3026" s="607"/>
      <c r="EXI3026" s="607"/>
      <c r="EXJ3026" s="607"/>
      <c r="EXK3026" s="607"/>
      <c r="EXL3026" s="607"/>
      <c r="EXM3026" s="607"/>
      <c r="EXN3026" s="607"/>
      <c r="EXO3026" s="607"/>
      <c r="EXP3026" s="607"/>
      <c r="EXQ3026" s="607"/>
      <c r="EXR3026" s="607"/>
      <c r="EXS3026" s="607"/>
      <c r="EXT3026" s="607"/>
      <c r="EXU3026" s="607"/>
      <c r="EXV3026" s="607"/>
      <c r="EXW3026" s="607"/>
      <c r="EXX3026" s="607"/>
      <c r="EXY3026" s="607"/>
      <c r="EXZ3026" s="607"/>
      <c r="EYA3026" s="607"/>
      <c r="EYB3026" s="607"/>
      <c r="EYC3026" s="607"/>
      <c r="EYD3026" s="607"/>
      <c r="EYE3026" s="607"/>
      <c r="EYF3026" s="607"/>
      <c r="EYG3026" s="607"/>
      <c r="EYH3026" s="607"/>
      <c r="EYI3026" s="607"/>
      <c r="EYJ3026" s="607"/>
      <c r="EYK3026" s="607"/>
      <c r="EYL3026" s="607"/>
      <c r="EYM3026" s="607"/>
      <c r="EYN3026" s="607"/>
      <c r="EYO3026" s="607"/>
      <c r="EYP3026" s="607"/>
      <c r="EYQ3026" s="607"/>
      <c r="EYR3026" s="607"/>
      <c r="EYS3026" s="607"/>
      <c r="EYT3026" s="607"/>
      <c r="EYU3026" s="607"/>
      <c r="EYV3026" s="607"/>
      <c r="EYW3026" s="607"/>
      <c r="EYX3026" s="607"/>
      <c r="EYY3026" s="607"/>
      <c r="EYZ3026" s="607"/>
      <c r="EZA3026" s="607"/>
      <c r="EZB3026" s="607"/>
      <c r="EZC3026" s="607"/>
      <c r="EZD3026" s="607"/>
      <c r="EZE3026" s="607"/>
      <c r="EZF3026" s="607"/>
      <c r="EZG3026" s="607"/>
      <c r="EZH3026" s="607"/>
      <c r="EZI3026" s="607"/>
      <c r="EZJ3026" s="607"/>
      <c r="EZK3026" s="607"/>
      <c r="EZL3026" s="607"/>
      <c r="EZM3026" s="607"/>
      <c r="EZN3026" s="607"/>
      <c r="EZO3026" s="607"/>
      <c r="EZP3026" s="607"/>
      <c r="EZQ3026" s="607"/>
      <c r="EZR3026" s="607"/>
      <c r="EZS3026" s="607"/>
      <c r="EZT3026" s="607"/>
      <c r="EZU3026" s="607"/>
      <c r="EZV3026" s="607"/>
      <c r="EZW3026" s="607"/>
      <c r="EZX3026" s="607"/>
      <c r="EZY3026" s="607"/>
      <c r="EZZ3026" s="607"/>
      <c r="FAA3026" s="607"/>
      <c r="FAB3026" s="607"/>
      <c r="FAC3026" s="607"/>
      <c r="FAD3026" s="607"/>
      <c r="FAE3026" s="607"/>
      <c r="FAF3026" s="607"/>
      <c r="FAG3026" s="607"/>
      <c r="FAH3026" s="607"/>
      <c r="FAI3026" s="607"/>
      <c r="FAJ3026" s="607"/>
      <c r="FAK3026" s="607"/>
      <c r="FAL3026" s="607"/>
      <c r="FAM3026" s="607"/>
      <c r="FAN3026" s="607"/>
      <c r="FAO3026" s="607"/>
      <c r="FAP3026" s="607"/>
      <c r="FAQ3026" s="607"/>
      <c r="FAR3026" s="607"/>
      <c r="FAS3026" s="607"/>
      <c r="FAT3026" s="607"/>
      <c r="FAU3026" s="607"/>
      <c r="FAV3026" s="607"/>
      <c r="FAW3026" s="607"/>
      <c r="FAX3026" s="607"/>
      <c r="FAY3026" s="607"/>
      <c r="FAZ3026" s="607"/>
      <c r="FBA3026" s="607"/>
      <c r="FBB3026" s="607"/>
      <c r="FBC3026" s="607"/>
      <c r="FBD3026" s="607"/>
      <c r="FBE3026" s="607"/>
      <c r="FBF3026" s="607"/>
      <c r="FBG3026" s="607"/>
      <c r="FBH3026" s="607"/>
      <c r="FBI3026" s="607"/>
      <c r="FBJ3026" s="607"/>
      <c r="FBK3026" s="607"/>
      <c r="FBL3026" s="607"/>
      <c r="FBM3026" s="607"/>
      <c r="FBN3026" s="607"/>
      <c r="FBO3026" s="607"/>
      <c r="FBP3026" s="607"/>
      <c r="FBQ3026" s="607"/>
      <c r="FBR3026" s="607"/>
      <c r="FBS3026" s="607"/>
      <c r="FBT3026" s="607"/>
      <c r="FBU3026" s="607"/>
      <c r="FBV3026" s="607"/>
      <c r="FBW3026" s="607"/>
      <c r="FBX3026" s="607"/>
      <c r="FBY3026" s="607"/>
      <c r="FBZ3026" s="607"/>
      <c r="FCA3026" s="607"/>
      <c r="FCB3026" s="607"/>
      <c r="FCC3026" s="607"/>
      <c r="FCD3026" s="607"/>
      <c r="FCE3026" s="607"/>
      <c r="FCF3026" s="607"/>
      <c r="FCG3026" s="607"/>
      <c r="FCH3026" s="607"/>
      <c r="FCI3026" s="607"/>
      <c r="FCJ3026" s="607"/>
      <c r="FCK3026" s="607"/>
      <c r="FCL3026" s="607"/>
      <c r="FCM3026" s="607"/>
      <c r="FCN3026" s="607"/>
      <c r="FCO3026" s="607"/>
      <c r="FCP3026" s="607"/>
      <c r="FCQ3026" s="607"/>
      <c r="FCR3026" s="607"/>
      <c r="FCS3026" s="607"/>
      <c r="FCT3026" s="607"/>
      <c r="FCU3026" s="607"/>
      <c r="FCV3026" s="607"/>
      <c r="FCW3026" s="607"/>
      <c r="FCX3026" s="607"/>
      <c r="FCY3026" s="607"/>
      <c r="FCZ3026" s="607"/>
      <c r="FDA3026" s="607"/>
      <c r="FDB3026" s="607"/>
      <c r="FDC3026" s="607"/>
      <c r="FDD3026" s="607"/>
      <c r="FDE3026" s="607"/>
      <c r="FDF3026" s="607"/>
      <c r="FDG3026" s="607"/>
      <c r="FDH3026" s="607"/>
      <c r="FDI3026" s="607"/>
      <c r="FDJ3026" s="607"/>
      <c r="FDK3026" s="607"/>
      <c r="FDL3026" s="607"/>
      <c r="FDM3026" s="607"/>
      <c r="FDN3026" s="607"/>
      <c r="FDO3026" s="607"/>
      <c r="FDP3026" s="607"/>
      <c r="FDQ3026" s="607"/>
      <c r="FDR3026" s="607"/>
      <c r="FDS3026" s="607"/>
      <c r="FDT3026" s="607"/>
      <c r="FDU3026" s="607"/>
      <c r="FDV3026" s="607"/>
      <c r="FDW3026" s="607"/>
      <c r="FDX3026" s="607"/>
      <c r="FDY3026" s="607"/>
      <c r="FDZ3026" s="607"/>
      <c r="FEA3026" s="607"/>
      <c r="FEB3026" s="607"/>
      <c r="FEC3026" s="607"/>
      <c r="FED3026" s="607"/>
      <c r="FEE3026" s="607"/>
      <c r="FEF3026" s="607"/>
      <c r="FEG3026" s="607"/>
      <c r="FEH3026" s="607"/>
      <c r="FEI3026" s="607"/>
      <c r="FEJ3026" s="607"/>
      <c r="FEK3026" s="607"/>
      <c r="FEL3026" s="607"/>
      <c r="FEM3026" s="607"/>
      <c r="FEN3026" s="607"/>
      <c r="FEO3026" s="607"/>
      <c r="FEP3026" s="607"/>
      <c r="FEQ3026" s="607"/>
      <c r="FER3026" s="607"/>
      <c r="FES3026" s="607"/>
      <c r="FET3026" s="607"/>
      <c r="FEU3026" s="607"/>
      <c r="FEV3026" s="607"/>
      <c r="FEW3026" s="607"/>
      <c r="FEX3026" s="607"/>
      <c r="FEY3026" s="607"/>
      <c r="FEZ3026" s="607"/>
      <c r="FFA3026" s="607"/>
      <c r="FFB3026" s="607"/>
      <c r="FFC3026" s="607"/>
      <c r="FFD3026" s="607"/>
      <c r="FFE3026" s="607"/>
      <c r="FFF3026" s="607"/>
      <c r="FFG3026" s="607"/>
      <c r="FFH3026" s="607"/>
      <c r="FFI3026" s="607"/>
      <c r="FFJ3026" s="607"/>
      <c r="FFK3026" s="607"/>
      <c r="FFL3026" s="607"/>
      <c r="FFM3026" s="607"/>
      <c r="FFN3026" s="607"/>
      <c r="FFO3026" s="607"/>
      <c r="FFP3026" s="607"/>
      <c r="FFQ3026" s="607"/>
      <c r="FFR3026" s="607"/>
      <c r="FFS3026" s="607"/>
      <c r="FFT3026" s="607"/>
      <c r="FFU3026" s="607"/>
      <c r="FFV3026" s="607"/>
      <c r="FFW3026" s="607"/>
      <c r="FFX3026" s="607"/>
      <c r="FFY3026" s="607"/>
      <c r="FFZ3026" s="607"/>
      <c r="FGA3026" s="607"/>
      <c r="FGB3026" s="607"/>
      <c r="FGC3026" s="607"/>
      <c r="FGD3026" s="607"/>
      <c r="FGE3026" s="607"/>
      <c r="FGF3026" s="607"/>
      <c r="FGG3026" s="607"/>
      <c r="FGH3026" s="607"/>
      <c r="FGI3026" s="607"/>
      <c r="FGJ3026" s="607"/>
      <c r="FGK3026" s="607"/>
      <c r="FGL3026" s="607"/>
      <c r="FGM3026" s="607"/>
      <c r="FGN3026" s="607"/>
      <c r="FGO3026" s="607"/>
      <c r="FGP3026" s="607"/>
      <c r="FGQ3026" s="607"/>
      <c r="FGR3026" s="607"/>
      <c r="FGS3026" s="607"/>
      <c r="FGT3026" s="607"/>
      <c r="FGU3026" s="607"/>
      <c r="FGV3026" s="607"/>
      <c r="FGW3026" s="607"/>
      <c r="FGX3026" s="607"/>
      <c r="FGY3026" s="607"/>
      <c r="FGZ3026" s="607"/>
      <c r="FHA3026" s="607"/>
      <c r="FHB3026" s="607"/>
      <c r="FHC3026" s="607"/>
      <c r="FHD3026" s="607"/>
      <c r="FHE3026" s="607"/>
      <c r="FHF3026" s="607"/>
      <c r="FHG3026" s="607"/>
      <c r="FHH3026" s="607"/>
      <c r="FHI3026" s="607"/>
      <c r="FHJ3026" s="607"/>
      <c r="FHK3026" s="607"/>
      <c r="FHL3026" s="607"/>
      <c r="FHM3026" s="607"/>
      <c r="FHN3026" s="607"/>
      <c r="FHO3026" s="607"/>
      <c r="FHP3026" s="607"/>
      <c r="FHQ3026" s="607"/>
      <c r="FHR3026" s="607"/>
      <c r="FHS3026" s="607"/>
      <c r="FHT3026" s="607"/>
      <c r="FHU3026" s="607"/>
      <c r="FHV3026" s="607"/>
      <c r="FHW3026" s="607"/>
      <c r="FHX3026" s="607"/>
      <c r="FHY3026" s="607"/>
      <c r="FHZ3026" s="607"/>
      <c r="FIA3026" s="607"/>
      <c r="FIB3026" s="607"/>
      <c r="FIC3026" s="607"/>
      <c r="FID3026" s="607"/>
      <c r="FIE3026" s="607"/>
      <c r="FIF3026" s="607"/>
      <c r="FIG3026" s="607"/>
      <c r="FIH3026" s="607"/>
      <c r="FII3026" s="607"/>
      <c r="FIJ3026" s="607"/>
      <c r="FIK3026" s="607"/>
      <c r="FIL3026" s="607"/>
      <c r="FIM3026" s="607"/>
      <c r="FIN3026" s="607"/>
      <c r="FIO3026" s="607"/>
      <c r="FIP3026" s="607"/>
      <c r="FIQ3026" s="607"/>
      <c r="FIR3026" s="607"/>
      <c r="FIS3026" s="607"/>
      <c r="FIT3026" s="607"/>
      <c r="FIU3026" s="607"/>
      <c r="FIV3026" s="607"/>
      <c r="FIW3026" s="607"/>
      <c r="FIX3026" s="607"/>
      <c r="FIY3026" s="607"/>
      <c r="FIZ3026" s="607"/>
      <c r="FJA3026" s="607"/>
      <c r="FJB3026" s="607"/>
      <c r="FJC3026" s="607"/>
      <c r="FJD3026" s="607"/>
      <c r="FJE3026" s="607"/>
      <c r="FJF3026" s="607"/>
      <c r="FJG3026" s="607"/>
      <c r="FJH3026" s="607"/>
      <c r="FJI3026" s="607"/>
      <c r="FJJ3026" s="607"/>
      <c r="FJK3026" s="607"/>
      <c r="FJL3026" s="607"/>
      <c r="FJM3026" s="607"/>
      <c r="FJN3026" s="607"/>
      <c r="FJO3026" s="607"/>
      <c r="FJP3026" s="607"/>
      <c r="FJQ3026" s="607"/>
      <c r="FJR3026" s="607"/>
      <c r="FJS3026" s="607"/>
      <c r="FJT3026" s="607"/>
      <c r="FJU3026" s="607"/>
      <c r="FJV3026" s="607"/>
      <c r="FJW3026" s="607"/>
      <c r="FJX3026" s="607"/>
      <c r="FJY3026" s="607"/>
      <c r="FJZ3026" s="607"/>
      <c r="FKA3026" s="607"/>
      <c r="FKB3026" s="607"/>
      <c r="FKC3026" s="607"/>
      <c r="FKD3026" s="607"/>
      <c r="FKE3026" s="607"/>
      <c r="FKF3026" s="607"/>
      <c r="FKG3026" s="607"/>
      <c r="FKH3026" s="607"/>
      <c r="FKI3026" s="607"/>
      <c r="FKJ3026" s="607"/>
      <c r="FKK3026" s="607"/>
      <c r="FKL3026" s="607"/>
      <c r="FKM3026" s="607"/>
      <c r="FKN3026" s="607"/>
      <c r="FKO3026" s="607"/>
      <c r="FKP3026" s="607"/>
      <c r="FKQ3026" s="607"/>
      <c r="FKR3026" s="607"/>
      <c r="FKS3026" s="607"/>
      <c r="FKT3026" s="607"/>
      <c r="FKU3026" s="607"/>
      <c r="FKV3026" s="607"/>
      <c r="FKW3026" s="607"/>
      <c r="FKX3026" s="607"/>
      <c r="FKY3026" s="607"/>
      <c r="FKZ3026" s="607"/>
      <c r="FLA3026" s="607"/>
      <c r="FLB3026" s="607"/>
      <c r="FLC3026" s="607"/>
      <c r="FLD3026" s="607"/>
      <c r="FLE3026" s="607"/>
      <c r="FLF3026" s="607"/>
      <c r="FLG3026" s="607"/>
      <c r="FLH3026" s="607"/>
      <c r="FLI3026" s="607"/>
      <c r="FLJ3026" s="607"/>
      <c r="FLK3026" s="607"/>
      <c r="FLL3026" s="607"/>
      <c r="FLM3026" s="607"/>
      <c r="FLN3026" s="607"/>
      <c r="FLO3026" s="607"/>
      <c r="FLP3026" s="607"/>
      <c r="FLQ3026" s="607"/>
      <c r="FLR3026" s="607"/>
      <c r="FLS3026" s="607"/>
      <c r="FLT3026" s="607"/>
      <c r="FLU3026" s="607"/>
      <c r="FLV3026" s="607"/>
      <c r="FLW3026" s="607"/>
      <c r="FLX3026" s="607"/>
      <c r="FLY3026" s="607"/>
      <c r="FLZ3026" s="607"/>
      <c r="FMA3026" s="607"/>
      <c r="FMB3026" s="607"/>
      <c r="FMC3026" s="607"/>
      <c r="FMD3026" s="607"/>
      <c r="FME3026" s="607"/>
      <c r="FMF3026" s="607"/>
      <c r="FMG3026" s="607"/>
      <c r="FMH3026" s="607"/>
      <c r="FMI3026" s="607"/>
      <c r="FMJ3026" s="607"/>
      <c r="FMK3026" s="607"/>
      <c r="FML3026" s="607"/>
      <c r="FMM3026" s="607"/>
      <c r="FMN3026" s="607"/>
      <c r="FMO3026" s="607"/>
      <c r="FMP3026" s="607"/>
      <c r="FMQ3026" s="607"/>
      <c r="FMR3026" s="607"/>
      <c r="FMS3026" s="607"/>
      <c r="FMT3026" s="607"/>
      <c r="FMU3026" s="607"/>
      <c r="FMV3026" s="607"/>
      <c r="FMW3026" s="607"/>
      <c r="FMX3026" s="607"/>
      <c r="FMY3026" s="607"/>
      <c r="FMZ3026" s="607"/>
      <c r="FNA3026" s="607"/>
      <c r="FNB3026" s="607"/>
      <c r="FNC3026" s="607"/>
      <c r="FND3026" s="607"/>
      <c r="FNE3026" s="607"/>
      <c r="FNF3026" s="607"/>
      <c r="FNG3026" s="607"/>
      <c r="FNH3026" s="607"/>
      <c r="FNI3026" s="607"/>
      <c r="FNJ3026" s="607"/>
      <c r="FNK3026" s="607"/>
      <c r="FNL3026" s="607"/>
      <c r="FNM3026" s="607"/>
      <c r="FNN3026" s="607"/>
      <c r="FNO3026" s="607"/>
      <c r="FNP3026" s="607"/>
      <c r="FNQ3026" s="607"/>
      <c r="FNR3026" s="607"/>
      <c r="FNS3026" s="607"/>
      <c r="FNT3026" s="607"/>
      <c r="FNU3026" s="607"/>
      <c r="FNV3026" s="607"/>
      <c r="FNW3026" s="607"/>
      <c r="FNX3026" s="607"/>
      <c r="FNY3026" s="607"/>
      <c r="FNZ3026" s="607"/>
      <c r="FOA3026" s="607"/>
      <c r="FOB3026" s="607"/>
      <c r="FOC3026" s="607"/>
      <c r="FOD3026" s="607"/>
      <c r="FOE3026" s="607"/>
      <c r="FOF3026" s="607"/>
      <c r="FOG3026" s="607"/>
      <c r="FOH3026" s="607"/>
      <c r="FOI3026" s="607"/>
      <c r="FOJ3026" s="607"/>
      <c r="FOK3026" s="607"/>
      <c r="FOL3026" s="607"/>
      <c r="FOM3026" s="607"/>
      <c r="FON3026" s="607"/>
      <c r="FOO3026" s="607"/>
      <c r="FOP3026" s="607"/>
      <c r="FOQ3026" s="607"/>
      <c r="FOR3026" s="607"/>
      <c r="FOS3026" s="607"/>
      <c r="FOT3026" s="607"/>
      <c r="FOU3026" s="607"/>
      <c r="FOV3026" s="607"/>
      <c r="FOW3026" s="607"/>
      <c r="FOX3026" s="607"/>
      <c r="FOY3026" s="607"/>
      <c r="FOZ3026" s="607"/>
      <c r="FPA3026" s="607"/>
      <c r="FPB3026" s="607"/>
      <c r="FPC3026" s="607"/>
      <c r="FPD3026" s="607"/>
      <c r="FPE3026" s="607"/>
      <c r="FPF3026" s="607"/>
      <c r="FPG3026" s="607"/>
      <c r="FPH3026" s="607"/>
      <c r="FPI3026" s="607"/>
      <c r="FPJ3026" s="607"/>
      <c r="FPK3026" s="607"/>
      <c r="FPL3026" s="607"/>
      <c r="FPM3026" s="607"/>
      <c r="FPN3026" s="607"/>
      <c r="FPO3026" s="607"/>
      <c r="FPP3026" s="607"/>
      <c r="FPQ3026" s="607"/>
      <c r="FPR3026" s="607"/>
      <c r="FPS3026" s="607"/>
      <c r="FPT3026" s="607"/>
      <c r="FPU3026" s="607"/>
      <c r="FPV3026" s="607"/>
      <c r="FPW3026" s="607"/>
      <c r="FPX3026" s="607"/>
      <c r="FPY3026" s="607"/>
      <c r="FPZ3026" s="607"/>
      <c r="FQA3026" s="607"/>
      <c r="FQB3026" s="607"/>
      <c r="FQC3026" s="607"/>
      <c r="FQD3026" s="607"/>
      <c r="FQE3026" s="607"/>
      <c r="FQF3026" s="607"/>
      <c r="FQG3026" s="607"/>
      <c r="FQH3026" s="607"/>
      <c r="FQI3026" s="607"/>
      <c r="FQJ3026" s="607"/>
      <c r="FQK3026" s="607"/>
      <c r="FQL3026" s="607"/>
      <c r="FQM3026" s="607"/>
      <c r="FQN3026" s="607"/>
      <c r="FQO3026" s="607"/>
      <c r="FQP3026" s="607"/>
      <c r="FQQ3026" s="607"/>
      <c r="FQR3026" s="607"/>
      <c r="FQS3026" s="607"/>
      <c r="FQT3026" s="607"/>
      <c r="FQU3026" s="607"/>
      <c r="FQV3026" s="607"/>
      <c r="FQW3026" s="607"/>
      <c r="FQX3026" s="607"/>
      <c r="FQY3026" s="607"/>
      <c r="FQZ3026" s="607"/>
      <c r="FRA3026" s="607"/>
      <c r="FRB3026" s="607"/>
      <c r="FRC3026" s="607"/>
      <c r="FRD3026" s="607"/>
      <c r="FRE3026" s="607"/>
      <c r="FRF3026" s="607"/>
      <c r="FRG3026" s="607"/>
      <c r="FRH3026" s="607"/>
      <c r="FRI3026" s="607"/>
      <c r="FRJ3026" s="607"/>
      <c r="FRK3026" s="607"/>
      <c r="FRL3026" s="607"/>
      <c r="FRM3026" s="607"/>
      <c r="FRN3026" s="607"/>
      <c r="FRO3026" s="607"/>
      <c r="FRP3026" s="607"/>
      <c r="FRQ3026" s="607"/>
      <c r="FRR3026" s="607"/>
      <c r="FRS3026" s="607"/>
      <c r="FRT3026" s="607"/>
      <c r="FRU3026" s="607"/>
      <c r="FRV3026" s="607"/>
      <c r="FRW3026" s="607"/>
      <c r="FRX3026" s="607"/>
      <c r="FRY3026" s="607"/>
      <c r="FRZ3026" s="607"/>
      <c r="FSA3026" s="607"/>
      <c r="FSB3026" s="607"/>
      <c r="FSC3026" s="607"/>
      <c r="FSD3026" s="607"/>
      <c r="FSE3026" s="607"/>
      <c r="FSF3026" s="607"/>
      <c r="FSG3026" s="607"/>
      <c r="FSH3026" s="607"/>
      <c r="FSI3026" s="607"/>
      <c r="FSJ3026" s="607"/>
      <c r="FSK3026" s="607"/>
      <c r="FSL3026" s="607"/>
      <c r="FSM3026" s="607"/>
      <c r="FSN3026" s="607"/>
      <c r="FSO3026" s="607"/>
      <c r="FSP3026" s="607"/>
      <c r="FSQ3026" s="607"/>
      <c r="FSR3026" s="607"/>
      <c r="FSS3026" s="607"/>
      <c r="FST3026" s="607"/>
      <c r="FSU3026" s="607"/>
      <c r="FSV3026" s="607"/>
      <c r="FSW3026" s="607"/>
      <c r="FSX3026" s="607"/>
      <c r="FSY3026" s="607"/>
      <c r="FSZ3026" s="607"/>
      <c r="FTA3026" s="607"/>
      <c r="FTB3026" s="607"/>
      <c r="FTC3026" s="607"/>
      <c r="FTD3026" s="607"/>
      <c r="FTE3026" s="607"/>
      <c r="FTF3026" s="607"/>
      <c r="FTG3026" s="607"/>
      <c r="FTH3026" s="607"/>
      <c r="FTI3026" s="607"/>
      <c r="FTJ3026" s="607"/>
      <c r="FTK3026" s="607"/>
      <c r="FTL3026" s="607"/>
      <c r="FTM3026" s="607"/>
      <c r="FTN3026" s="607"/>
      <c r="FTO3026" s="607"/>
      <c r="FTP3026" s="607"/>
      <c r="FTQ3026" s="607"/>
      <c r="FTR3026" s="607"/>
      <c r="FTS3026" s="607"/>
      <c r="FTT3026" s="607"/>
      <c r="FTU3026" s="607"/>
      <c r="FTV3026" s="607"/>
      <c r="FTW3026" s="607"/>
      <c r="FTX3026" s="607"/>
      <c r="FTY3026" s="607"/>
      <c r="FTZ3026" s="607"/>
      <c r="FUA3026" s="607"/>
      <c r="FUB3026" s="607"/>
      <c r="FUC3026" s="607"/>
      <c r="FUD3026" s="607"/>
      <c r="FUE3026" s="607"/>
      <c r="FUF3026" s="607"/>
      <c r="FUG3026" s="607"/>
      <c r="FUH3026" s="607"/>
      <c r="FUI3026" s="607"/>
      <c r="FUJ3026" s="607"/>
      <c r="FUK3026" s="607"/>
      <c r="FUL3026" s="607"/>
      <c r="FUM3026" s="607"/>
      <c r="FUN3026" s="607"/>
      <c r="FUO3026" s="607"/>
      <c r="FUP3026" s="607"/>
      <c r="FUQ3026" s="607"/>
      <c r="FUR3026" s="607"/>
      <c r="FUS3026" s="607"/>
      <c r="FUT3026" s="607"/>
      <c r="FUU3026" s="607"/>
      <c r="FUV3026" s="607"/>
      <c r="FUW3026" s="607"/>
      <c r="FUX3026" s="607"/>
      <c r="FUY3026" s="607"/>
      <c r="FUZ3026" s="607"/>
      <c r="FVA3026" s="607"/>
      <c r="FVB3026" s="607"/>
      <c r="FVC3026" s="607"/>
      <c r="FVD3026" s="607"/>
      <c r="FVE3026" s="607"/>
      <c r="FVF3026" s="607"/>
      <c r="FVG3026" s="607"/>
      <c r="FVH3026" s="607"/>
      <c r="FVI3026" s="607"/>
      <c r="FVJ3026" s="607"/>
      <c r="FVK3026" s="607"/>
      <c r="FVL3026" s="607"/>
      <c r="FVM3026" s="607"/>
      <c r="FVN3026" s="607"/>
      <c r="FVO3026" s="607"/>
      <c r="FVP3026" s="607"/>
      <c r="FVQ3026" s="607"/>
      <c r="FVR3026" s="607"/>
      <c r="FVS3026" s="607"/>
      <c r="FVT3026" s="607"/>
      <c r="FVU3026" s="607"/>
      <c r="FVV3026" s="607"/>
      <c r="FVW3026" s="607"/>
      <c r="FVX3026" s="607"/>
      <c r="FVY3026" s="607"/>
      <c r="FVZ3026" s="607"/>
      <c r="FWA3026" s="607"/>
      <c r="FWB3026" s="607"/>
      <c r="FWC3026" s="607"/>
      <c r="FWD3026" s="607"/>
      <c r="FWE3026" s="607"/>
      <c r="FWF3026" s="607"/>
      <c r="FWG3026" s="607"/>
      <c r="FWH3026" s="607"/>
      <c r="FWI3026" s="607"/>
      <c r="FWJ3026" s="607"/>
      <c r="FWK3026" s="607"/>
      <c r="FWL3026" s="607"/>
      <c r="FWM3026" s="607"/>
      <c r="FWN3026" s="607"/>
      <c r="FWO3026" s="607"/>
      <c r="FWP3026" s="607"/>
      <c r="FWQ3026" s="607"/>
      <c r="FWR3026" s="607"/>
      <c r="FWS3026" s="607"/>
      <c r="FWT3026" s="607"/>
      <c r="FWU3026" s="607"/>
      <c r="FWV3026" s="607"/>
      <c r="FWW3026" s="607"/>
      <c r="FWX3026" s="607"/>
      <c r="FWY3026" s="607"/>
      <c r="FWZ3026" s="607"/>
      <c r="FXA3026" s="607"/>
      <c r="FXB3026" s="607"/>
      <c r="FXC3026" s="607"/>
      <c r="FXD3026" s="607"/>
      <c r="FXE3026" s="607"/>
      <c r="FXF3026" s="607"/>
      <c r="FXG3026" s="607"/>
      <c r="FXH3026" s="607"/>
      <c r="FXI3026" s="607"/>
      <c r="FXJ3026" s="607"/>
      <c r="FXK3026" s="607"/>
      <c r="FXL3026" s="607"/>
      <c r="FXM3026" s="607"/>
      <c r="FXN3026" s="607"/>
      <c r="FXO3026" s="607"/>
      <c r="FXP3026" s="607"/>
      <c r="FXQ3026" s="607"/>
      <c r="FXR3026" s="607"/>
      <c r="FXS3026" s="607"/>
      <c r="FXT3026" s="607"/>
      <c r="FXU3026" s="607"/>
      <c r="FXV3026" s="607"/>
      <c r="FXW3026" s="607"/>
      <c r="FXX3026" s="607"/>
      <c r="FXY3026" s="607"/>
      <c r="FXZ3026" s="607"/>
      <c r="FYA3026" s="607"/>
      <c r="FYB3026" s="607"/>
      <c r="FYC3026" s="607"/>
      <c r="FYD3026" s="607"/>
      <c r="FYE3026" s="607"/>
      <c r="FYF3026" s="607"/>
      <c r="FYG3026" s="607"/>
      <c r="FYH3026" s="607"/>
      <c r="FYI3026" s="607"/>
      <c r="FYJ3026" s="607"/>
      <c r="FYK3026" s="607"/>
      <c r="FYL3026" s="607"/>
      <c r="FYM3026" s="607"/>
      <c r="FYN3026" s="607"/>
      <c r="FYO3026" s="607"/>
      <c r="FYP3026" s="607"/>
      <c r="FYQ3026" s="607"/>
      <c r="FYR3026" s="607"/>
      <c r="FYS3026" s="607"/>
      <c r="FYT3026" s="607"/>
      <c r="FYU3026" s="607"/>
      <c r="FYV3026" s="607"/>
      <c r="FYW3026" s="607"/>
      <c r="FYX3026" s="607"/>
      <c r="FYY3026" s="607"/>
      <c r="FYZ3026" s="607"/>
      <c r="FZA3026" s="607"/>
      <c r="FZB3026" s="607"/>
      <c r="FZC3026" s="607"/>
      <c r="FZD3026" s="607"/>
      <c r="FZE3026" s="607"/>
      <c r="FZF3026" s="607"/>
      <c r="FZG3026" s="607"/>
      <c r="FZH3026" s="607"/>
      <c r="FZI3026" s="607"/>
      <c r="FZJ3026" s="607"/>
      <c r="FZK3026" s="607"/>
      <c r="FZL3026" s="607"/>
      <c r="FZM3026" s="607"/>
      <c r="FZN3026" s="607"/>
      <c r="FZO3026" s="607"/>
      <c r="FZP3026" s="607"/>
      <c r="FZQ3026" s="607"/>
      <c r="FZR3026" s="607"/>
      <c r="FZS3026" s="607"/>
      <c r="FZT3026" s="607"/>
      <c r="FZU3026" s="607"/>
      <c r="FZV3026" s="607"/>
      <c r="FZW3026" s="607"/>
      <c r="FZX3026" s="607"/>
      <c r="FZY3026" s="607"/>
      <c r="FZZ3026" s="607"/>
      <c r="GAA3026" s="607"/>
      <c r="GAB3026" s="607"/>
      <c r="GAC3026" s="607"/>
      <c r="GAD3026" s="607"/>
      <c r="GAE3026" s="607"/>
      <c r="GAF3026" s="607"/>
      <c r="GAG3026" s="607"/>
      <c r="GAH3026" s="607"/>
      <c r="GAI3026" s="607"/>
      <c r="GAJ3026" s="607"/>
      <c r="GAK3026" s="607"/>
      <c r="GAL3026" s="607"/>
      <c r="GAM3026" s="607"/>
      <c r="GAN3026" s="607"/>
      <c r="GAO3026" s="607"/>
      <c r="GAP3026" s="607"/>
      <c r="GAQ3026" s="607"/>
      <c r="GAR3026" s="607"/>
      <c r="GAS3026" s="607"/>
      <c r="GAT3026" s="607"/>
      <c r="GAU3026" s="607"/>
      <c r="GAV3026" s="607"/>
      <c r="GAW3026" s="607"/>
      <c r="GAX3026" s="607"/>
      <c r="GAY3026" s="607"/>
      <c r="GAZ3026" s="607"/>
      <c r="GBA3026" s="607"/>
      <c r="GBB3026" s="607"/>
      <c r="GBC3026" s="607"/>
      <c r="GBD3026" s="607"/>
      <c r="GBE3026" s="607"/>
      <c r="GBF3026" s="607"/>
      <c r="GBG3026" s="607"/>
      <c r="GBH3026" s="607"/>
      <c r="GBI3026" s="607"/>
      <c r="GBJ3026" s="607"/>
      <c r="GBK3026" s="607"/>
      <c r="GBL3026" s="607"/>
      <c r="GBM3026" s="607"/>
      <c r="GBN3026" s="607"/>
      <c r="GBO3026" s="607"/>
      <c r="GBP3026" s="607"/>
      <c r="GBQ3026" s="607"/>
      <c r="GBR3026" s="607"/>
      <c r="GBS3026" s="607"/>
      <c r="GBT3026" s="607"/>
      <c r="GBU3026" s="607"/>
      <c r="GBV3026" s="607"/>
      <c r="GBW3026" s="607"/>
      <c r="GBX3026" s="607"/>
      <c r="GBY3026" s="607"/>
      <c r="GBZ3026" s="607"/>
      <c r="GCA3026" s="607"/>
      <c r="GCB3026" s="607"/>
      <c r="GCC3026" s="607"/>
      <c r="GCD3026" s="607"/>
      <c r="GCE3026" s="607"/>
      <c r="GCF3026" s="607"/>
      <c r="GCG3026" s="607"/>
      <c r="GCH3026" s="607"/>
      <c r="GCI3026" s="607"/>
      <c r="GCJ3026" s="607"/>
      <c r="GCK3026" s="607"/>
      <c r="GCL3026" s="607"/>
      <c r="GCM3026" s="607"/>
      <c r="GCN3026" s="607"/>
      <c r="GCO3026" s="607"/>
      <c r="GCP3026" s="607"/>
      <c r="GCQ3026" s="607"/>
      <c r="GCR3026" s="607"/>
      <c r="GCS3026" s="607"/>
      <c r="GCT3026" s="607"/>
      <c r="GCU3026" s="607"/>
      <c r="GCV3026" s="607"/>
      <c r="GCW3026" s="607"/>
      <c r="GCX3026" s="607"/>
      <c r="GCY3026" s="607"/>
      <c r="GCZ3026" s="607"/>
      <c r="GDA3026" s="607"/>
      <c r="GDB3026" s="607"/>
      <c r="GDC3026" s="607"/>
      <c r="GDD3026" s="607"/>
      <c r="GDE3026" s="607"/>
      <c r="GDF3026" s="607"/>
      <c r="GDG3026" s="607"/>
      <c r="GDH3026" s="607"/>
      <c r="GDI3026" s="607"/>
      <c r="GDJ3026" s="607"/>
      <c r="GDK3026" s="607"/>
      <c r="GDL3026" s="607"/>
      <c r="GDM3026" s="607"/>
      <c r="GDN3026" s="607"/>
      <c r="GDO3026" s="607"/>
      <c r="GDP3026" s="607"/>
      <c r="GDQ3026" s="607"/>
      <c r="GDR3026" s="607"/>
      <c r="GDS3026" s="607"/>
      <c r="GDT3026" s="607"/>
      <c r="GDU3026" s="607"/>
      <c r="GDV3026" s="607"/>
      <c r="GDW3026" s="607"/>
      <c r="GDX3026" s="607"/>
      <c r="GDY3026" s="607"/>
      <c r="GDZ3026" s="607"/>
      <c r="GEA3026" s="607"/>
      <c r="GEB3026" s="607"/>
      <c r="GEC3026" s="607"/>
      <c r="GED3026" s="607"/>
      <c r="GEE3026" s="607"/>
      <c r="GEF3026" s="607"/>
      <c r="GEG3026" s="607"/>
      <c r="GEH3026" s="607"/>
      <c r="GEI3026" s="607"/>
      <c r="GEJ3026" s="607"/>
      <c r="GEK3026" s="607"/>
      <c r="GEL3026" s="607"/>
      <c r="GEM3026" s="607"/>
      <c r="GEN3026" s="607"/>
      <c r="GEO3026" s="607"/>
      <c r="GEP3026" s="607"/>
      <c r="GEQ3026" s="607"/>
      <c r="GER3026" s="607"/>
      <c r="GES3026" s="607"/>
      <c r="GET3026" s="607"/>
      <c r="GEU3026" s="607"/>
      <c r="GEV3026" s="607"/>
      <c r="GEW3026" s="607"/>
      <c r="GEX3026" s="607"/>
      <c r="GEY3026" s="607"/>
      <c r="GEZ3026" s="607"/>
      <c r="GFA3026" s="607"/>
      <c r="GFB3026" s="607"/>
      <c r="GFC3026" s="607"/>
      <c r="GFD3026" s="607"/>
      <c r="GFE3026" s="607"/>
      <c r="GFF3026" s="607"/>
      <c r="GFG3026" s="607"/>
      <c r="GFH3026" s="607"/>
      <c r="GFI3026" s="607"/>
      <c r="GFJ3026" s="607"/>
      <c r="GFK3026" s="607"/>
      <c r="GFL3026" s="607"/>
      <c r="GFM3026" s="607"/>
      <c r="GFN3026" s="607"/>
      <c r="GFO3026" s="607"/>
      <c r="GFP3026" s="607"/>
      <c r="GFQ3026" s="607"/>
      <c r="GFR3026" s="607"/>
      <c r="GFS3026" s="607"/>
      <c r="GFT3026" s="607"/>
      <c r="GFU3026" s="607"/>
      <c r="GFV3026" s="607"/>
      <c r="GFW3026" s="607"/>
      <c r="GFX3026" s="607"/>
      <c r="GFY3026" s="607"/>
      <c r="GFZ3026" s="607"/>
      <c r="GGA3026" s="607"/>
      <c r="GGB3026" s="607"/>
      <c r="GGC3026" s="607"/>
      <c r="GGD3026" s="607"/>
      <c r="GGE3026" s="607"/>
      <c r="GGF3026" s="607"/>
      <c r="GGG3026" s="607"/>
      <c r="GGH3026" s="607"/>
      <c r="GGI3026" s="607"/>
      <c r="GGJ3026" s="607"/>
      <c r="GGK3026" s="607"/>
      <c r="GGL3026" s="607"/>
      <c r="GGM3026" s="607"/>
      <c r="GGN3026" s="607"/>
      <c r="GGO3026" s="607"/>
      <c r="GGP3026" s="607"/>
      <c r="GGQ3026" s="607"/>
      <c r="GGR3026" s="607"/>
      <c r="GGS3026" s="607"/>
      <c r="GGT3026" s="607"/>
      <c r="GGU3026" s="607"/>
      <c r="GGV3026" s="607"/>
      <c r="GGW3026" s="607"/>
      <c r="GGX3026" s="607"/>
      <c r="GGY3026" s="607"/>
      <c r="GGZ3026" s="607"/>
      <c r="GHA3026" s="607"/>
      <c r="GHB3026" s="607"/>
      <c r="GHC3026" s="607"/>
      <c r="GHD3026" s="607"/>
      <c r="GHE3026" s="607"/>
      <c r="GHF3026" s="607"/>
      <c r="GHG3026" s="607"/>
      <c r="GHH3026" s="607"/>
      <c r="GHI3026" s="607"/>
      <c r="GHJ3026" s="607"/>
      <c r="GHK3026" s="607"/>
      <c r="GHL3026" s="607"/>
      <c r="GHM3026" s="607"/>
      <c r="GHN3026" s="607"/>
      <c r="GHO3026" s="607"/>
      <c r="GHP3026" s="607"/>
      <c r="GHQ3026" s="607"/>
      <c r="GHR3026" s="607"/>
      <c r="GHS3026" s="607"/>
      <c r="GHT3026" s="607"/>
      <c r="GHU3026" s="607"/>
      <c r="GHV3026" s="607"/>
      <c r="GHW3026" s="607"/>
      <c r="GHX3026" s="607"/>
      <c r="GHY3026" s="607"/>
      <c r="GHZ3026" s="607"/>
      <c r="GIA3026" s="607"/>
      <c r="GIB3026" s="607"/>
      <c r="GIC3026" s="607"/>
      <c r="GID3026" s="607"/>
      <c r="GIE3026" s="607"/>
      <c r="GIF3026" s="607"/>
      <c r="GIG3026" s="607"/>
      <c r="GIH3026" s="607"/>
      <c r="GII3026" s="607"/>
      <c r="GIJ3026" s="607"/>
      <c r="GIK3026" s="607"/>
      <c r="GIL3026" s="607"/>
      <c r="GIM3026" s="607"/>
      <c r="GIN3026" s="607"/>
      <c r="GIO3026" s="607"/>
      <c r="GIP3026" s="607"/>
      <c r="GIQ3026" s="607"/>
      <c r="GIR3026" s="607"/>
      <c r="GIS3026" s="607"/>
      <c r="GIT3026" s="607"/>
      <c r="GIU3026" s="607"/>
      <c r="GIV3026" s="607"/>
      <c r="GIW3026" s="607"/>
      <c r="GIX3026" s="607"/>
      <c r="GIY3026" s="607"/>
      <c r="GIZ3026" s="607"/>
      <c r="GJA3026" s="607"/>
      <c r="GJB3026" s="607"/>
      <c r="GJC3026" s="607"/>
      <c r="GJD3026" s="607"/>
      <c r="GJE3026" s="607"/>
      <c r="GJF3026" s="607"/>
      <c r="GJG3026" s="607"/>
      <c r="GJH3026" s="607"/>
      <c r="GJI3026" s="607"/>
      <c r="GJJ3026" s="607"/>
      <c r="GJK3026" s="607"/>
      <c r="GJL3026" s="607"/>
      <c r="GJM3026" s="607"/>
      <c r="GJN3026" s="607"/>
      <c r="GJO3026" s="607"/>
      <c r="GJP3026" s="607"/>
      <c r="GJQ3026" s="607"/>
      <c r="GJR3026" s="607"/>
      <c r="GJS3026" s="607"/>
      <c r="GJT3026" s="607"/>
      <c r="GJU3026" s="607"/>
      <c r="GJV3026" s="607"/>
      <c r="GJW3026" s="607"/>
      <c r="GJX3026" s="607"/>
      <c r="GJY3026" s="607"/>
      <c r="GJZ3026" s="607"/>
      <c r="GKA3026" s="607"/>
      <c r="GKB3026" s="607"/>
      <c r="GKC3026" s="607"/>
      <c r="GKD3026" s="607"/>
      <c r="GKE3026" s="607"/>
      <c r="GKF3026" s="607"/>
      <c r="GKG3026" s="607"/>
      <c r="GKH3026" s="607"/>
      <c r="GKI3026" s="607"/>
      <c r="GKJ3026" s="607"/>
      <c r="GKK3026" s="607"/>
      <c r="GKL3026" s="607"/>
      <c r="GKM3026" s="607"/>
      <c r="GKN3026" s="607"/>
      <c r="GKO3026" s="607"/>
      <c r="GKP3026" s="607"/>
      <c r="GKQ3026" s="607"/>
      <c r="GKR3026" s="607"/>
      <c r="GKS3026" s="607"/>
      <c r="GKT3026" s="607"/>
      <c r="GKU3026" s="607"/>
      <c r="GKV3026" s="607"/>
      <c r="GKW3026" s="607"/>
      <c r="GKX3026" s="607"/>
      <c r="GKY3026" s="607"/>
      <c r="GKZ3026" s="607"/>
      <c r="GLA3026" s="607"/>
      <c r="GLB3026" s="607"/>
      <c r="GLC3026" s="607"/>
      <c r="GLD3026" s="607"/>
      <c r="GLE3026" s="607"/>
      <c r="GLF3026" s="607"/>
      <c r="GLG3026" s="607"/>
      <c r="GLH3026" s="607"/>
      <c r="GLI3026" s="607"/>
      <c r="GLJ3026" s="607"/>
      <c r="GLK3026" s="607"/>
      <c r="GLL3026" s="607"/>
      <c r="GLM3026" s="607"/>
      <c r="GLN3026" s="607"/>
      <c r="GLO3026" s="607"/>
      <c r="GLP3026" s="607"/>
      <c r="GLQ3026" s="607"/>
      <c r="GLR3026" s="607"/>
      <c r="GLS3026" s="607"/>
      <c r="GLT3026" s="607"/>
      <c r="GLU3026" s="607"/>
      <c r="GLV3026" s="607"/>
      <c r="GLW3026" s="607"/>
      <c r="GLX3026" s="607"/>
      <c r="GLY3026" s="607"/>
      <c r="GLZ3026" s="607"/>
      <c r="GMA3026" s="607"/>
      <c r="GMB3026" s="607"/>
      <c r="GMC3026" s="607"/>
      <c r="GMD3026" s="607"/>
      <c r="GME3026" s="607"/>
      <c r="GMF3026" s="607"/>
      <c r="GMG3026" s="607"/>
      <c r="GMH3026" s="607"/>
      <c r="GMI3026" s="607"/>
      <c r="GMJ3026" s="607"/>
      <c r="GMK3026" s="607"/>
      <c r="GML3026" s="607"/>
      <c r="GMM3026" s="607"/>
      <c r="GMN3026" s="607"/>
      <c r="GMO3026" s="607"/>
      <c r="GMP3026" s="607"/>
      <c r="GMQ3026" s="607"/>
      <c r="GMR3026" s="607"/>
      <c r="GMS3026" s="607"/>
      <c r="GMT3026" s="607"/>
      <c r="GMU3026" s="607"/>
      <c r="GMV3026" s="607"/>
      <c r="GMW3026" s="607"/>
      <c r="GMX3026" s="607"/>
      <c r="GMY3026" s="607"/>
      <c r="GMZ3026" s="607"/>
      <c r="GNA3026" s="607"/>
      <c r="GNB3026" s="607"/>
      <c r="GNC3026" s="607"/>
      <c r="GND3026" s="607"/>
      <c r="GNE3026" s="607"/>
      <c r="GNF3026" s="607"/>
      <c r="GNG3026" s="607"/>
      <c r="GNH3026" s="607"/>
      <c r="GNI3026" s="607"/>
      <c r="GNJ3026" s="607"/>
      <c r="GNK3026" s="607"/>
      <c r="GNL3026" s="607"/>
      <c r="GNM3026" s="607"/>
      <c r="GNN3026" s="607"/>
      <c r="GNO3026" s="607"/>
      <c r="GNP3026" s="607"/>
      <c r="GNQ3026" s="607"/>
      <c r="GNR3026" s="607"/>
      <c r="GNS3026" s="607"/>
      <c r="GNT3026" s="607"/>
      <c r="GNU3026" s="607"/>
      <c r="GNV3026" s="607"/>
      <c r="GNW3026" s="607"/>
      <c r="GNX3026" s="607"/>
      <c r="GNY3026" s="607"/>
      <c r="GNZ3026" s="607"/>
      <c r="GOA3026" s="607"/>
      <c r="GOB3026" s="607"/>
      <c r="GOC3026" s="607"/>
      <c r="GOD3026" s="607"/>
      <c r="GOE3026" s="607"/>
      <c r="GOF3026" s="607"/>
      <c r="GOG3026" s="607"/>
      <c r="GOH3026" s="607"/>
      <c r="GOI3026" s="607"/>
      <c r="GOJ3026" s="607"/>
      <c r="GOK3026" s="607"/>
      <c r="GOL3026" s="607"/>
      <c r="GOM3026" s="607"/>
      <c r="GON3026" s="607"/>
      <c r="GOO3026" s="607"/>
      <c r="GOP3026" s="607"/>
      <c r="GOQ3026" s="607"/>
      <c r="GOR3026" s="607"/>
      <c r="GOS3026" s="607"/>
      <c r="GOT3026" s="607"/>
      <c r="GOU3026" s="607"/>
      <c r="GOV3026" s="607"/>
      <c r="GOW3026" s="607"/>
      <c r="GOX3026" s="607"/>
      <c r="GOY3026" s="607"/>
      <c r="GOZ3026" s="607"/>
      <c r="GPA3026" s="607"/>
      <c r="GPB3026" s="607"/>
      <c r="GPC3026" s="607"/>
      <c r="GPD3026" s="607"/>
      <c r="GPE3026" s="607"/>
      <c r="GPF3026" s="607"/>
      <c r="GPG3026" s="607"/>
      <c r="GPH3026" s="607"/>
      <c r="GPI3026" s="607"/>
      <c r="GPJ3026" s="607"/>
      <c r="GPK3026" s="607"/>
      <c r="GPL3026" s="607"/>
      <c r="GPM3026" s="607"/>
      <c r="GPN3026" s="607"/>
      <c r="GPO3026" s="607"/>
      <c r="GPP3026" s="607"/>
      <c r="GPQ3026" s="607"/>
      <c r="GPR3026" s="607"/>
      <c r="GPS3026" s="607"/>
      <c r="GPT3026" s="607"/>
      <c r="GPU3026" s="607"/>
      <c r="GPV3026" s="607"/>
      <c r="GPW3026" s="607"/>
      <c r="GPX3026" s="607"/>
      <c r="GPY3026" s="607"/>
      <c r="GPZ3026" s="607"/>
      <c r="GQA3026" s="607"/>
      <c r="GQB3026" s="607"/>
      <c r="GQC3026" s="607"/>
      <c r="GQD3026" s="607"/>
      <c r="GQE3026" s="607"/>
      <c r="GQF3026" s="607"/>
      <c r="GQG3026" s="607"/>
      <c r="GQH3026" s="607"/>
      <c r="GQI3026" s="607"/>
      <c r="GQJ3026" s="607"/>
      <c r="GQK3026" s="607"/>
      <c r="GQL3026" s="607"/>
      <c r="GQM3026" s="607"/>
      <c r="GQN3026" s="607"/>
      <c r="GQO3026" s="607"/>
      <c r="GQP3026" s="607"/>
      <c r="GQQ3026" s="607"/>
      <c r="GQR3026" s="607"/>
      <c r="GQS3026" s="607"/>
      <c r="GQT3026" s="607"/>
      <c r="GQU3026" s="607"/>
      <c r="GQV3026" s="607"/>
      <c r="GQW3026" s="607"/>
      <c r="GQX3026" s="607"/>
      <c r="GQY3026" s="607"/>
      <c r="GQZ3026" s="607"/>
      <c r="GRA3026" s="607"/>
      <c r="GRB3026" s="607"/>
      <c r="GRC3026" s="607"/>
      <c r="GRD3026" s="607"/>
      <c r="GRE3026" s="607"/>
      <c r="GRF3026" s="607"/>
      <c r="GRG3026" s="607"/>
      <c r="GRH3026" s="607"/>
      <c r="GRI3026" s="607"/>
      <c r="GRJ3026" s="607"/>
      <c r="GRK3026" s="607"/>
      <c r="GRL3026" s="607"/>
      <c r="GRM3026" s="607"/>
      <c r="GRN3026" s="607"/>
      <c r="GRO3026" s="607"/>
      <c r="GRP3026" s="607"/>
      <c r="GRQ3026" s="607"/>
      <c r="GRR3026" s="607"/>
      <c r="GRS3026" s="607"/>
      <c r="GRT3026" s="607"/>
      <c r="GRU3026" s="607"/>
      <c r="GRV3026" s="607"/>
      <c r="GRW3026" s="607"/>
      <c r="GRX3026" s="607"/>
      <c r="GRY3026" s="607"/>
      <c r="GRZ3026" s="607"/>
      <c r="GSA3026" s="607"/>
      <c r="GSB3026" s="607"/>
      <c r="GSC3026" s="607"/>
      <c r="GSD3026" s="607"/>
      <c r="GSE3026" s="607"/>
      <c r="GSF3026" s="607"/>
      <c r="GSG3026" s="607"/>
      <c r="GSH3026" s="607"/>
      <c r="GSI3026" s="607"/>
      <c r="GSJ3026" s="607"/>
      <c r="GSK3026" s="607"/>
      <c r="GSL3026" s="607"/>
      <c r="GSM3026" s="607"/>
      <c r="GSN3026" s="607"/>
      <c r="GSO3026" s="607"/>
      <c r="GSP3026" s="607"/>
      <c r="GSQ3026" s="607"/>
      <c r="GSR3026" s="607"/>
      <c r="GSS3026" s="607"/>
      <c r="GST3026" s="607"/>
      <c r="GSU3026" s="607"/>
      <c r="GSV3026" s="607"/>
      <c r="GSW3026" s="607"/>
      <c r="GSX3026" s="607"/>
      <c r="GSY3026" s="607"/>
      <c r="GSZ3026" s="607"/>
      <c r="GTA3026" s="607"/>
      <c r="GTB3026" s="607"/>
      <c r="GTC3026" s="607"/>
      <c r="GTD3026" s="607"/>
      <c r="GTE3026" s="607"/>
      <c r="GTF3026" s="607"/>
      <c r="GTG3026" s="607"/>
      <c r="GTH3026" s="607"/>
      <c r="GTI3026" s="607"/>
      <c r="GTJ3026" s="607"/>
      <c r="GTK3026" s="607"/>
      <c r="GTL3026" s="607"/>
      <c r="GTM3026" s="607"/>
      <c r="GTN3026" s="607"/>
      <c r="GTO3026" s="607"/>
      <c r="GTP3026" s="607"/>
      <c r="GTQ3026" s="607"/>
      <c r="GTR3026" s="607"/>
      <c r="GTS3026" s="607"/>
      <c r="GTT3026" s="607"/>
      <c r="GTU3026" s="607"/>
      <c r="GTV3026" s="607"/>
      <c r="GTW3026" s="607"/>
      <c r="GTX3026" s="607"/>
      <c r="GTY3026" s="607"/>
      <c r="GTZ3026" s="607"/>
      <c r="GUA3026" s="607"/>
      <c r="GUB3026" s="607"/>
      <c r="GUC3026" s="607"/>
      <c r="GUD3026" s="607"/>
      <c r="GUE3026" s="607"/>
      <c r="GUF3026" s="607"/>
      <c r="GUG3026" s="607"/>
      <c r="GUH3026" s="607"/>
      <c r="GUI3026" s="607"/>
      <c r="GUJ3026" s="607"/>
      <c r="GUK3026" s="607"/>
      <c r="GUL3026" s="607"/>
      <c r="GUM3026" s="607"/>
      <c r="GUN3026" s="607"/>
      <c r="GUO3026" s="607"/>
      <c r="GUP3026" s="607"/>
      <c r="GUQ3026" s="607"/>
      <c r="GUR3026" s="607"/>
      <c r="GUS3026" s="607"/>
      <c r="GUT3026" s="607"/>
      <c r="GUU3026" s="607"/>
      <c r="GUV3026" s="607"/>
      <c r="GUW3026" s="607"/>
      <c r="GUX3026" s="607"/>
      <c r="GUY3026" s="607"/>
      <c r="GUZ3026" s="607"/>
      <c r="GVA3026" s="607"/>
      <c r="GVB3026" s="607"/>
      <c r="GVC3026" s="607"/>
      <c r="GVD3026" s="607"/>
      <c r="GVE3026" s="607"/>
      <c r="GVF3026" s="607"/>
      <c r="GVG3026" s="607"/>
      <c r="GVH3026" s="607"/>
      <c r="GVI3026" s="607"/>
      <c r="GVJ3026" s="607"/>
      <c r="GVK3026" s="607"/>
      <c r="GVL3026" s="607"/>
      <c r="GVM3026" s="607"/>
      <c r="GVN3026" s="607"/>
      <c r="GVO3026" s="607"/>
      <c r="GVP3026" s="607"/>
      <c r="GVQ3026" s="607"/>
      <c r="GVR3026" s="607"/>
      <c r="GVS3026" s="607"/>
      <c r="GVT3026" s="607"/>
      <c r="GVU3026" s="607"/>
      <c r="GVV3026" s="607"/>
      <c r="GVW3026" s="607"/>
      <c r="GVX3026" s="607"/>
      <c r="GVY3026" s="607"/>
      <c r="GVZ3026" s="607"/>
      <c r="GWA3026" s="607"/>
      <c r="GWB3026" s="607"/>
      <c r="GWC3026" s="607"/>
      <c r="GWD3026" s="607"/>
      <c r="GWE3026" s="607"/>
      <c r="GWF3026" s="607"/>
      <c r="GWG3026" s="607"/>
      <c r="GWH3026" s="607"/>
      <c r="GWI3026" s="607"/>
      <c r="GWJ3026" s="607"/>
      <c r="GWK3026" s="607"/>
      <c r="GWL3026" s="607"/>
      <c r="GWM3026" s="607"/>
      <c r="GWN3026" s="607"/>
      <c r="GWO3026" s="607"/>
      <c r="GWP3026" s="607"/>
      <c r="GWQ3026" s="607"/>
      <c r="GWR3026" s="607"/>
      <c r="GWS3026" s="607"/>
      <c r="GWT3026" s="607"/>
      <c r="GWU3026" s="607"/>
      <c r="GWV3026" s="607"/>
      <c r="GWW3026" s="607"/>
      <c r="GWX3026" s="607"/>
      <c r="GWY3026" s="607"/>
      <c r="GWZ3026" s="607"/>
      <c r="GXA3026" s="607"/>
      <c r="GXB3026" s="607"/>
      <c r="GXC3026" s="607"/>
      <c r="GXD3026" s="607"/>
      <c r="GXE3026" s="607"/>
      <c r="GXF3026" s="607"/>
      <c r="GXG3026" s="607"/>
      <c r="GXH3026" s="607"/>
      <c r="GXI3026" s="607"/>
      <c r="GXJ3026" s="607"/>
      <c r="GXK3026" s="607"/>
      <c r="GXL3026" s="607"/>
      <c r="GXM3026" s="607"/>
      <c r="GXN3026" s="607"/>
      <c r="GXO3026" s="607"/>
      <c r="GXP3026" s="607"/>
      <c r="GXQ3026" s="607"/>
      <c r="GXR3026" s="607"/>
      <c r="GXS3026" s="607"/>
      <c r="GXT3026" s="607"/>
      <c r="GXU3026" s="607"/>
      <c r="GXV3026" s="607"/>
      <c r="GXW3026" s="607"/>
      <c r="GXX3026" s="607"/>
      <c r="GXY3026" s="607"/>
      <c r="GXZ3026" s="607"/>
      <c r="GYA3026" s="607"/>
      <c r="GYB3026" s="607"/>
      <c r="GYC3026" s="607"/>
      <c r="GYD3026" s="607"/>
      <c r="GYE3026" s="607"/>
      <c r="GYF3026" s="607"/>
      <c r="GYG3026" s="607"/>
      <c r="GYH3026" s="607"/>
      <c r="GYI3026" s="607"/>
      <c r="GYJ3026" s="607"/>
      <c r="GYK3026" s="607"/>
      <c r="GYL3026" s="607"/>
      <c r="GYM3026" s="607"/>
      <c r="GYN3026" s="607"/>
      <c r="GYO3026" s="607"/>
      <c r="GYP3026" s="607"/>
      <c r="GYQ3026" s="607"/>
      <c r="GYR3026" s="607"/>
      <c r="GYS3026" s="607"/>
      <c r="GYT3026" s="607"/>
      <c r="GYU3026" s="607"/>
      <c r="GYV3026" s="607"/>
      <c r="GYW3026" s="607"/>
      <c r="GYX3026" s="607"/>
      <c r="GYY3026" s="607"/>
      <c r="GYZ3026" s="607"/>
      <c r="GZA3026" s="607"/>
      <c r="GZB3026" s="607"/>
      <c r="GZC3026" s="607"/>
      <c r="GZD3026" s="607"/>
      <c r="GZE3026" s="607"/>
      <c r="GZF3026" s="607"/>
      <c r="GZG3026" s="607"/>
      <c r="GZH3026" s="607"/>
      <c r="GZI3026" s="607"/>
      <c r="GZJ3026" s="607"/>
      <c r="GZK3026" s="607"/>
      <c r="GZL3026" s="607"/>
      <c r="GZM3026" s="607"/>
      <c r="GZN3026" s="607"/>
      <c r="GZO3026" s="607"/>
      <c r="GZP3026" s="607"/>
      <c r="GZQ3026" s="607"/>
      <c r="GZR3026" s="607"/>
      <c r="GZS3026" s="607"/>
      <c r="GZT3026" s="607"/>
      <c r="GZU3026" s="607"/>
      <c r="GZV3026" s="607"/>
      <c r="GZW3026" s="607"/>
      <c r="GZX3026" s="607"/>
      <c r="GZY3026" s="607"/>
      <c r="GZZ3026" s="607"/>
      <c r="HAA3026" s="607"/>
      <c r="HAB3026" s="607"/>
      <c r="HAC3026" s="607"/>
      <c r="HAD3026" s="607"/>
      <c r="HAE3026" s="607"/>
      <c r="HAF3026" s="607"/>
      <c r="HAG3026" s="607"/>
      <c r="HAH3026" s="607"/>
      <c r="HAI3026" s="607"/>
      <c r="HAJ3026" s="607"/>
      <c r="HAK3026" s="607"/>
      <c r="HAL3026" s="607"/>
      <c r="HAM3026" s="607"/>
      <c r="HAN3026" s="607"/>
      <c r="HAO3026" s="607"/>
      <c r="HAP3026" s="607"/>
      <c r="HAQ3026" s="607"/>
      <c r="HAR3026" s="607"/>
      <c r="HAS3026" s="607"/>
      <c r="HAT3026" s="607"/>
      <c r="HAU3026" s="607"/>
      <c r="HAV3026" s="607"/>
      <c r="HAW3026" s="607"/>
      <c r="HAX3026" s="607"/>
      <c r="HAY3026" s="607"/>
      <c r="HAZ3026" s="607"/>
      <c r="HBA3026" s="607"/>
      <c r="HBB3026" s="607"/>
      <c r="HBC3026" s="607"/>
      <c r="HBD3026" s="607"/>
      <c r="HBE3026" s="607"/>
      <c r="HBF3026" s="607"/>
      <c r="HBG3026" s="607"/>
      <c r="HBH3026" s="607"/>
      <c r="HBI3026" s="607"/>
      <c r="HBJ3026" s="607"/>
      <c r="HBK3026" s="607"/>
      <c r="HBL3026" s="607"/>
      <c r="HBM3026" s="607"/>
      <c r="HBN3026" s="607"/>
      <c r="HBO3026" s="607"/>
      <c r="HBP3026" s="607"/>
      <c r="HBQ3026" s="607"/>
      <c r="HBR3026" s="607"/>
      <c r="HBS3026" s="607"/>
      <c r="HBT3026" s="607"/>
      <c r="HBU3026" s="607"/>
      <c r="HBV3026" s="607"/>
      <c r="HBW3026" s="607"/>
      <c r="HBX3026" s="607"/>
      <c r="HBY3026" s="607"/>
      <c r="HBZ3026" s="607"/>
      <c r="HCA3026" s="607"/>
      <c r="HCB3026" s="607"/>
      <c r="HCC3026" s="607"/>
      <c r="HCD3026" s="607"/>
      <c r="HCE3026" s="607"/>
      <c r="HCF3026" s="607"/>
      <c r="HCG3026" s="607"/>
      <c r="HCH3026" s="607"/>
      <c r="HCI3026" s="607"/>
      <c r="HCJ3026" s="607"/>
      <c r="HCK3026" s="607"/>
      <c r="HCL3026" s="607"/>
      <c r="HCM3026" s="607"/>
      <c r="HCN3026" s="607"/>
      <c r="HCO3026" s="607"/>
      <c r="HCP3026" s="607"/>
      <c r="HCQ3026" s="607"/>
      <c r="HCR3026" s="607"/>
      <c r="HCS3026" s="607"/>
      <c r="HCT3026" s="607"/>
      <c r="HCU3026" s="607"/>
      <c r="HCV3026" s="607"/>
      <c r="HCW3026" s="607"/>
      <c r="HCX3026" s="607"/>
      <c r="HCY3026" s="607"/>
      <c r="HCZ3026" s="607"/>
      <c r="HDA3026" s="607"/>
      <c r="HDB3026" s="607"/>
      <c r="HDC3026" s="607"/>
      <c r="HDD3026" s="607"/>
      <c r="HDE3026" s="607"/>
      <c r="HDF3026" s="607"/>
      <c r="HDG3026" s="607"/>
      <c r="HDH3026" s="607"/>
      <c r="HDI3026" s="607"/>
      <c r="HDJ3026" s="607"/>
      <c r="HDK3026" s="607"/>
      <c r="HDL3026" s="607"/>
      <c r="HDM3026" s="607"/>
      <c r="HDN3026" s="607"/>
      <c r="HDO3026" s="607"/>
      <c r="HDP3026" s="607"/>
      <c r="HDQ3026" s="607"/>
      <c r="HDR3026" s="607"/>
      <c r="HDS3026" s="607"/>
      <c r="HDT3026" s="607"/>
      <c r="HDU3026" s="607"/>
      <c r="HDV3026" s="607"/>
      <c r="HDW3026" s="607"/>
      <c r="HDX3026" s="607"/>
      <c r="HDY3026" s="607"/>
      <c r="HDZ3026" s="607"/>
      <c r="HEA3026" s="607"/>
      <c r="HEB3026" s="607"/>
      <c r="HEC3026" s="607"/>
      <c r="HED3026" s="607"/>
      <c r="HEE3026" s="607"/>
      <c r="HEF3026" s="607"/>
      <c r="HEG3026" s="607"/>
      <c r="HEH3026" s="607"/>
      <c r="HEI3026" s="607"/>
      <c r="HEJ3026" s="607"/>
      <c r="HEK3026" s="607"/>
      <c r="HEL3026" s="607"/>
      <c r="HEM3026" s="607"/>
      <c r="HEN3026" s="607"/>
      <c r="HEO3026" s="607"/>
      <c r="HEP3026" s="607"/>
      <c r="HEQ3026" s="607"/>
      <c r="HER3026" s="607"/>
      <c r="HES3026" s="607"/>
      <c r="HET3026" s="607"/>
      <c r="HEU3026" s="607"/>
      <c r="HEV3026" s="607"/>
      <c r="HEW3026" s="607"/>
      <c r="HEX3026" s="607"/>
      <c r="HEY3026" s="607"/>
      <c r="HEZ3026" s="607"/>
      <c r="HFA3026" s="607"/>
      <c r="HFB3026" s="607"/>
      <c r="HFC3026" s="607"/>
      <c r="HFD3026" s="607"/>
      <c r="HFE3026" s="607"/>
      <c r="HFF3026" s="607"/>
      <c r="HFG3026" s="607"/>
      <c r="HFH3026" s="607"/>
      <c r="HFI3026" s="607"/>
      <c r="HFJ3026" s="607"/>
      <c r="HFK3026" s="607"/>
      <c r="HFL3026" s="607"/>
      <c r="HFM3026" s="607"/>
      <c r="HFN3026" s="607"/>
      <c r="HFO3026" s="607"/>
      <c r="HFP3026" s="607"/>
      <c r="HFQ3026" s="607"/>
      <c r="HFR3026" s="607"/>
      <c r="HFS3026" s="607"/>
      <c r="HFT3026" s="607"/>
      <c r="HFU3026" s="607"/>
      <c r="HFV3026" s="607"/>
      <c r="HFW3026" s="607"/>
      <c r="HFX3026" s="607"/>
      <c r="HFY3026" s="607"/>
      <c r="HFZ3026" s="607"/>
      <c r="HGA3026" s="607"/>
      <c r="HGB3026" s="607"/>
      <c r="HGC3026" s="607"/>
      <c r="HGD3026" s="607"/>
      <c r="HGE3026" s="607"/>
      <c r="HGF3026" s="607"/>
      <c r="HGG3026" s="607"/>
      <c r="HGH3026" s="607"/>
      <c r="HGI3026" s="607"/>
      <c r="HGJ3026" s="607"/>
      <c r="HGK3026" s="607"/>
      <c r="HGL3026" s="607"/>
      <c r="HGM3026" s="607"/>
      <c r="HGN3026" s="607"/>
      <c r="HGO3026" s="607"/>
      <c r="HGP3026" s="607"/>
      <c r="HGQ3026" s="607"/>
      <c r="HGR3026" s="607"/>
      <c r="HGS3026" s="607"/>
      <c r="HGT3026" s="607"/>
      <c r="HGU3026" s="607"/>
      <c r="HGV3026" s="607"/>
      <c r="HGW3026" s="607"/>
      <c r="HGX3026" s="607"/>
      <c r="HGY3026" s="607"/>
      <c r="HGZ3026" s="607"/>
      <c r="HHA3026" s="607"/>
      <c r="HHB3026" s="607"/>
      <c r="HHC3026" s="607"/>
      <c r="HHD3026" s="607"/>
      <c r="HHE3026" s="607"/>
      <c r="HHF3026" s="607"/>
      <c r="HHG3026" s="607"/>
      <c r="HHH3026" s="607"/>
      <c r="HHI3026" s="607"/>
      <c r="HHJ3026" s="607"/>
      <c r="HHK3026" s="607"/>
      <c r="HHL3026" s="607"/>
      <c r="HHM3026" s="607"/>
      <c r="HHN3026" s="607"/>
      <c r="HHO3026" s="607"/>
      <c r="HHP3026" s="607"/>
      <c r="HHQ3026" s="607"/>
      <c r="HHR3026" s="607"/>
      <c r="HHS3026" s="607"/>
      <c r="HHT3026" s="607"/>
      <c r="HHU3026" s="607"/>
      <c r="HHV3026" s="607"/>
      <c r="HHW3026" s="607"/>
      <c r="HHX3026" s="607"/>
      <c r="HHY3026" s="607"/>
      <c r="HHZ3026" s="607"/>
      <c r="HIA3026" s="607"/>
      <c r="HIB3026" s="607"/>
      <c r="HIC3026" s="607"/>
      <c r="HID3026" s="607"/>
      <c r="HIE3026" s="607"/>
      <c r="HIF3026" s="607"/>
      <c r="HIG3026" s="607"/>
      <c r="HIH3026" s="607"/>
      <c r="HII3026" s="607"/>
      <c r="HIJ3026" s="607"/>
      <c r="HIK3026" s="607"/>
      <c r="HIL3026" s="607"/>
      <c r="HIM3026" s="607"/>
      <c r="HIN3026" s="607"/>
      <c r="HIO3026" s="607"/>
      <c r="HIP3026" s="607"/>
      <c r="HIQ3026" s="607"/>
      <c r="HIR3026" s="607"/>
      <c r="HIS3026" s="607"/>
      <c r="HIT3026" s="607"/>
      <c r="HIU3026" s="607"/>
      <c r="HIV3026" s="607"/>
      <c r="HIW3026" s="607"/>
      <c r="HIX3026" s="607"/>
      <c r="HIY3026" s="607"/>
      <c r="HIZ3026" s="607"/>
      <c r="HJA3026" s="607"/>
      <c r="HJB3026" s="607"/>
      <c r="HJC3026" s="607"/>
      <c r="HJD3026" s="607"/>
      <c r="HJE3026" s="607"/>
      <c r="HJF3026" s="607"/>
      <c r="HJG3026" s="607"/>
      <c r="HJH3026" s="607"/>
      <c r="HJI3026" s="607"/>
      <c r="HJJ3026" s="607"/>
      <c r="HJK3026" s="607"/>
      <c r="HJL3026" s="607"/>
      <c r="HJM3026" s="607"/>
      <c r="HJN3026" s="607"/>
      <c r="HJO3026" s="607"/>
      <c r="HJP3026" s="607"/>
      <c r="HJQ3026" s="607"/>
      <c r="HJR3026" s="607"/>
      <c r="HJS3026" s="607"/>
      <c r="HJT3026" s="607"/>
      <c r="HJU3026" s="607"/>
      <c r="HJV3026" s="607"/>
      <c r="HJW3026" s="607"/>
      <c r="HJX3026" s="607"/>
      <c r="HJY3026" s="607"/>
      <c r="HJZ3026" s="607"/>
      <c r="HKA3026" s="607"/>
      <c r="HKB3026" s="607"/>
      <c r="HKC3026" s="607"/>
      <c r="HKD3026" s="607"/>
      <c r="HKE3026" s="607"/>
      <c r="HKF3026" s="607"/>
      <c r="HKG3026" s="607"/>
      <c r="HKH3026" s="607"/>
      <c r="HKI3026" s="607"/>
      <c r="HKJ3026" s="607"/>
      <c r="HKK3026" s="607"/>
      <c r="HKL3026" s="607"/>
      <c r="HKM3026" s="607"/>
      <c r="HKN3026" s="607"/>
      <c r="HKO3026" s="607"/>
      <c r="HKP3026" s="607"/>
      <c r="HKQ3026" s="607"/>
      <c r="HKR3026" s="607"/>
      <c r="HKS3026" s="607"/>
      <c r="HKT3026" s="607"/>
      <c r="HKU3026" s="607"/>
      <c r="HKV3026" s="607"/>
      <c r="HKW3026" s="607"/>
      <c r="HKX3026" s="607"/>
      <c r="HKY3026" s="607"/>
      <c r="HKZ3026" s="607"/>
      <c r="HLA3026" s="607"/>
      <c r="HLB3026" s="607"/>
      <c r="HLC3026" s="607"/>
      <c r="HLD3026" s="607"/>
      <c r="HLE3026" s="607"/>
      <c r="HLF3026" s="607"/>
      <c r="HLG3026" s="607"/>
      <c r="HLH3026" s="607"/>
      <c r="HLI3026" s="607"/>
      <c r="HLJ3026" s="607"/>
      <c r="HLK3026" s="607"/>
      <c r="HLL3026" s="607"/>
      <c r="HLM3026" s="607"/>
      <c r="HLN3026" s="607"/>
      <c r="HLO3026" s="607"/>
      <c r="HLP3026" s="607"/>
      <c r="HLQ3026" s="607"/>
      <c r="HLR3026" s="607"/>
      <c r="HLS3026" s="607"/>
      <c r="HLT3026" s="607"/>
      <c r="HLU3026" s="607"/>
      <c r="HLV3026" s="607"/>
      <c r="HLW3026" s="607"/>
      <c r="HLX3026" s="607"/>
      <c r="HLY3026" s="607"/>
      <c r="HLZ3026" s="607"/>
      <c r="HMA3026" s="607"/>
      <c r="HMB3026" s="607"/>
      <c r="HMC3026" s="607"/>
      <c r="HMD3026" s="607"/>
      <c r="HME3026" s="607"/>
      <c r="HMF3026" s="607"/>
      <c r="HMG3026" s="607"/>
      <c r="HMH3026" s="607"/>
      <c r="HMI3026" s="607"/>
      <c r="HMJ3026" s="607"/>
      <c r="HMK3026" s="607"/>
      <c r="HML3026" s="607"/>
      <c r="HMM3026" s="607"/>
      <c r="HMN3026" s="607"/>
      <c r="HMO3026" s="607"/>
      <c r="HMP3026" s="607"/>
      <c r="HMQ3026" s="607"/>
      <c r="HMR3026" s="607"/>
      <c r="HMS3026" s="607"/>
      <c r="HMT3026" s="607"/>
      <c r="HMU3026" s="607"/>
      <c r="HMV3026" s="607"/>
      <c r="HMW3026" s="607"/>
      <c r="HMX3026" s="607"/>
      <c r="HMY3026" s="607"/>
      <c r="HMZ3026" s="607"/>
      <c r="HNA3026" s="607"/>
      <c r="HNB3026" s="607"/>
      <c r="HNC3026" s="607"/>
      <c r="HND3026" s="607"/>
      <c r="HNE3026" s="607"/>
      <c r="HNF3026" s="607"/>
      <c r="HNG3026" s="607"/>
      <c r="HNH3026" s="607"/>
      <c r="HNI3026" s="607"/>
      <c r="HNJ3026" s="607"/>
      <c r="HNK3026" s="607"/>
      <c r="HNL3026" s="607"/>
      <c r="HNM3026" s="607"/>
      <c r="HNN3026" s="607"/>
      <c r="HNO3026" s="607"/>
      <c r="HNP3026" s="607"/>
      <c r="HNQ3026" s="607"/>
      <c r="HNR3026" s="607"/>
      <c r="HNS3026" s="607"/>
      <c r="HNT3026" s="607"/>
      <c r="HNU3026" s="607"/>
      <c r="HNV3026" s="607"/>
      <c r="HNW3026" s="607"/>
      <c r="HNX3026" s="607"/>
      <c r="HNY3026" s="607"/>
      <c r="HNZ3026" s="607"/>
      <c r="HOA3026" s="607"/>
      <c r="HOB3026" s="607"/>
      <c r="HOC3026" s="607"/>
      <c r="HOD3026" s="607"/>
      <c r="HOE3026" s="607"/>
      <c r="HOF3026" s="607"/>
      <c r="HOG3026" s="607"/>
      <c r="HOH3026" s="607"/>
      <c r="HOI3026" s="607"/>
      <c r="HOJ3026" s="607"/>
      <c r="HOK3026" s="607"/>
      <c r="HOL3026" s="607"/>
      <c r="HOM3026" s="607"/>
      <c r="HON3026" s="607"/>
      <c r="HOO3026" s="607"/>
      <c r="HOP3026" s="607"/>
      <c r="HOQ3026" s="607"/>
      <c r="HOR3026" s="607"/>
      <c r="HOS3026" s="607"/>
      <c r="HOT3026" s="607"/>
      <c r="HOU3026" s="607"/>
      <c r="HOV3026" s="607"/>
      <c r="HOW3026" s="607"/>
      <c r="HOX3026" s="607"/>
      <c r="HOY3026" s="607"/>
      <c r="HOZ3026" s="607"/>
      <c r="HPA3026" s="607"/>
      <c r="HPB3026" s="607"/>
      <c r="HPC3026" s="607"/>
      <c r="HPD3026" s="607"/>
      <c r="HPE3026" s="607"/>
      <c r="HPF3026" s="607"/>
      <c r="HPG3026" s="607"/>
      <c r="HPH3026" s="607"/>
      <c r="HPI3026" s="607"/>
      <c r="HPJ3026" s="607"/>
      <c r="HPK3026" s="607"/>
      <c r="HPL3026" s="607"/>
      <c r="HPM3026" s="607"/>
      <c r="HPN3026" s="607"/>
      <c r="HPO3026" s="607"/>
      <c r="HPP3026" s="607"/>
      <c r="HPQ3026" s="607"/>
      <c r="HPR3026" s="607"/>
      <c r="HPS3026" s="607"/>
      <c r="HPT3026" s="607"/>
      <c r="HPU3026" s="607"/>
      <c r="HPV3026" s="607"/>
      <c r="HPW3026" s="607"/>
      <c r="HPX3026" s="607"/>
      <c r="HPY3026" s="607"/>
      <c r="HPZ3026" s="607"/>
      <c r="HQA3026" s="607"/>
      <c r="HQB3026" s="607"/>
      <c r="HQC3026" s="607"/>
      <c r="HQD3026" s="607"/>
      <c r="HQE3026" s="607"/>
      <c r="HQF3026" s="607"/>
      <c r="HQG3026" s="607"/>
      <c r="HQH3026" s="607"/>
      <c r="HQI3026" s="607"/>
      <c r="HQJ3026" s="607"/>
      <c r="HQK3026" s="607"/>
      <c r="HQL3026" s="607"/>
      <c r="HQM3026" s="607"/>
      <c r="HQN3026" s="607"/>
      <c r="HQO3026" s="607"/>
      <c r="HQP3026" s="607"/>
      <c r="HQQ3026" s="607"/>
      <c r="HQR3026" s="607"/>
      <c r="HQS3026" s="607"/>
      <c r="HQT3026" s="607"/>
      <c r="HQU3026" s="607"/>
      <c r="HQV3026" s="607"/>
      <c r="HQW3026" s="607"/>
      <c r="HQX3026" s="607"/>
      <c r="HQY3026" s="607"/>
      <c r="HQZ3026" s="607"/>
      <c r="HRA3026" s="607"/>
      <c r="HRB3026" s="607"/>
      <c r="HRC3026" s="607"/>
      <c r="HRD3026" s="607"/>
      <c r="HRE3026" s="607"/>
      <c r="HRF3026" s="607"/>
      <c r="HRG3026" s="607"/>
      <c r="HRH3026" s="607"/>
      <c r="HRI3026" s="607"/>
      <c r="HRJ3026" s="607"/>
      <c r="HRK3026" s="607"/>
      <c r="HRL3026" s="607"/>
      <c r="HRM3026" s="607"/>
      <c r="HRN3026" s="607"/>
      <c r="HRO3026" s="607"/>
      <c r="HRP3026" s="607"/>
      <c r="HRQ3026" s="607"/>
      <c r="HRR3026" s="607"/>
      <c r="HRS3026" s="607"/>
      <c r="HRT3026" s="607"/>
      <c r="HRU3026" s="607"/>
      <c r="HRV3026" s="607"/>
      <c r="HRW3026" s="607"/>
      <c r="HRX3026" s="607"/>
      <c r="HRY3026" s="607"/>
      <c r="HRZ3026" s="607"/>
      <c r="HSA3026" s="607"/>
      <c r="HSB3026" s="607"/>
      <c r="HSC3026" s="607"/>
      <c r="HSD3026" s="607"/>
      <c r="HSE3026" s="607"/>
      <c r="HSF3026" s="607"/>
      <c r="HSG3026" s="607"/>
      <c r="HSH3026" s="607"/>
      <c r="HSI3026" s="607"/>
      <c r="HSJ3026" s="607"/>
      <c r="HSK3026" s="607"/>
      <c r="HSL3026" s="607"/>
      <c r="HSM3026" s="607"/>
      <c r="HSN3026" s="607"/>
      <c r="HSO3026" s="607"/>
      <c r="HSP3026" s="607"/>
      <c r="HSQ3026" s="607"/>
      <c r="HSR3026" s="607"/>
      <c r="HSS3026" s="607"/>
      <c r="HST3026" s="607"/>
      <c r="HSU3026" s="607"/>
      <c r="HSV3026" s="607"/>
      <c r="HSW3026" s="607"/>
      <c r="HSX3026" s="607"/>
      <c r="HSY3026" s="607"/>
      <c r="HSZ3026" s="607"/>
      <c r="HTA3026" s="607"/>
      <c r="HTB3026" s="607"/>
      <c r="HTC3026" s="607"/>
      <c r="HTD3026" s="607"/>
      <c r="HTE3026" s="607"/>
      <c r="HTF3026" s="607"/>
      <c r="HTG3026" s="607"/>
      <c r="HTH3026" s="607"/>
      <c r="HTI3026" s="607"/>
      <c r="HTJ3026" s="607"/>
      <c r="HTK3026" s="607"/>
      <c r="HTL3026" s="607"/>
      <c r="HTM3026" s="607"/>
      <c r="HTN3026" s="607"/>
      <c r="HTO3026" s="607"/>
      <c r="HTP3026" s="607"/>
      <c r="HTQ3026" s="607"/>
      <c r="HTR3026" s="607"/>
      <c r="HTS3026" s="607"/>
      <c r="HTT3026" s="607"/>
      <c r="HTU3026" s="607"/>
      <c r="HTV3026" s="607"/>
      <c r="HTW3026" s="607"/>
      <c r="HTX3026" s="607"/>
      <c r="HTY3026" s="607"/>
      <c r="HTZ3026" s="607"/>
      <c r="HUA3026" s="607"/>
      <c r="HUB3026" s="607"/>
      <c r="HUC3026" s="607"/>
      <c r="HUD3026" s="607"/>
      <c r="HUE3026" s="607"/>
      <c r="HUF3026" s="607"/>
      <c r="HUG3026" s="607"/>
      <c r="HUH3026" s="607"/>
      <c r="HUI3026" s="607"/>
      <c r="HUJ3026" s="607"/>
      <c r="HUK3026" s="607"/>
      <c r="HUL3026" s="607"/>
      <c r="HUM3026" s="607"/>
      <c r="HUN3026" s="607"/>
      <c r="HUO3026" s="607"/>
      <c r="HUP3026" s="607"/>
      <c r="HUQ3026" s="607"/>
      <c r="HUR3026" s="607"/>
      <c r="HUS3026" s="607"/>
      <c r="HUT3026" s="607"/>
      <c r="HUU3026" s="607"/>
      <c r="HUV3026" s="607"/>
      <c r="HUW3026" s="607"/>
      <c r="HUX3026" s="607"/>
      <c r="HUY3026" s="607"/>
      <c r="HUZ3026" s="607"/>
      <c r="HVA3026" s="607"/>
      <c r="HVB3026" s="607"/>
      <c r="HVC3026" s="607"/>
      <c r="HVD3026" s="607"/>
      <c r="HVE3026" s="607"/>
      <c r="HVF3026" s="607"/>
      <c r="HVG3026" s="607"/>
      <c r="HVH3026" s="607"/>
      <c r="HVI3026" s="607"/>
      <c r="HVJ3026" s="607"/>
      <c r="HVK3026" s="607"/>
      <c r="HVL3026" s="607"/>
      <c r="HVM3026" s="607"/>
      <c r="HVN3026" s="607"/>
      <c r="HVO3026" s="607"/>
      <c r="HVP3026" s="607"/>
      <c r="HVQ3026" s="607"/>
      <c r="HVR3026" s="607"/>
      <c r="HVS3026" s="607"/>
      <c r="HVT3026" s="607"/>
      <c r="HVU3026" s="607"/>
      <c r="HVV3026" s="607"/>
      <c r="HVW3026" s="607"/>
      <c r="HVX3026" s="607"/>
      <c r="HVY3026" s="607"/>
      <c r="HVZ3026" s="607"/>
      <c r="HWA3026" s="607"/>
      <c r="HWB3026" s="607"/>
      <c r="HWC3026" s="607"/>
      <c r="HWD3026" s="607"/>
      <c r="HWE3026" s="607"/>
      <c r="HWF3026" s="607"/>
      <c r="HWG3026" s="607"/>
      <c r="HWH3026" s="607"/>
      <c r="HWI3026" s="607"/>
      <c r="HWJ3026" s="607"/>
      <c r="HWK3026" s="607"/>
      <c r="HWL3026" s="607"/>
      <c r="HWM3026" s="607"/>
      <c r="HWN3026" s="607"/>
      <c r="HWO3026" s="607"/>
      <c r="HWP3026" s="607"/>
      <c r="HWQ3026" s="607"/>
      <c r="HWR3026" s="607"/>
      <c r="HWS3026" s="607"/>
      <c r="HWT3026" s="607"/>
      <c r="HWU3026" s="607"/>
      <c r="HWV3026" s="607"/>
      <c r="HWW3026" s="607"/>
      <c r="HWX3026" s="607"/>
      <c r="HWY3026" s="607"/>
      <c r="HWZ3026" s="607"/>
      <c r="HXA3026" s="607"/>
      <c r="HXB3026" s="607"/>
      <c r="HXC3026" s="607"/>
      <c r="HXD3026" s="607"/>
      <c r="HXE3026" s="607"/>
      <c r="HXF3026" s="607"/>
      <c r="HXG3026" s="607"/>
      <c r="HXH3026" s="607"/>
      <c r="HXI3026" s="607"/>
      <c r="HXJ3026" s="607"/>
      <c r="HXK3026" s="607"/>
      <c r="HXL3026" s="607"/>
      <c r="HXM3026" s="607"/>
      <c r="HXN3026" s="607"/>
      <c r="HXO3026" s="607"/>
      <c r="HXP3026" s="607"/>
      <c r="HXQ3026" s="607"/>
      <c r="HXR3026" s="607"/>
      <c r="HXS3026" s="607"/>
      <c r="HXT3026" s="607"/>
      <c r="HXU3026" s="607"/>
      <c r="HXV3026" s="607"/>
      <c r="HXW3026" s="607"/>
      <c r="HXX3026" s="607"/>
      <c r="HXY3026" s="607"/>
      <c r="HXZ3026" s="607"/>
      <c r="HYA3026" s="607"/>
      <c r="HYB3026" s="607"/>
      <c r="HYC3026" s="607"/>
      <c r="HYD3026" s="607"/>
      <c r="HYE3026" s="607"/>
      <c r="HYF3026" s="607"/>
      <c r="HYG3026" s="607"/>
      <c r="HYH3026" s="607"/>
      <c r="HYI3026" s="607"/>
      <c r="HYJ3026" s="607"/>
      <c r="HYK3026" s="607"/>
      <c r="HYL3026" s="607"/>
      <c r="HYM3026" s="607"/>
      <c r="HYN3026" s="607"/>
      <c r="HYO3026" s="607"/>
      <c r="HYP3026" s="607"/>
      <c r="HYQ3026" s="607"/>
      <c r="HYR3026" s="607"/>
      <c r="HYS3026" s="607"/>
      <c r="HYT3026" s="607"/>
      <c r="HYU3026" s="607"/>
      <c r="HYV3026" s="607"/>
      <c r="HYW3026" s="607"/>
      <c r="HYX3026" s="607"/>
      <c r="HYY3026" s="607"/>
      <c r="HYZ3026" s="607"/>
      <c r="HZA3026" s="607"/>
      <c r="HZB3026" s="607"/>
      <c r="HZC3026" s="607"/>
      <c r="HZD3026" s="607"/>
      <c r="HZE3026" s="607"/>
      <c r="HZF3026" s="607"/>
      <c r="HZG3026" s="607"/>
      <c r="HZH3026" s="607"/>
      <c r="HZI3026" s="607"/>
      <c r="HZJ3026" s="607"/>
      <c r="HZK3026" s="607"/>
      <c r="HZL3026" s="607"/>
      <c r="HZM3026" s="607"/>
      <c r="HZN3026" s="607"/>
      <c r="HZO3026" s="607"/>
      <c r="HZP3026" s="607"/>
      <c r="HZQ3026" s="607"/>
      <c r="HZR3026" s="607"/>
      <c r="HZS3026" s="607"/>
      <c r="HZT3026" s="607"/>
      <c r="HZU3026" s="607"/>
      <c r="HZV3026" s="607"/>
      <c r="HZW3026" s="607"/>
      <c r="HZX3026" s="607"/>
      <c r="HZY3026" s="607"/>
      <c r="HZZ3026" s="607"/>
      <c r="IAA3026" s="607"/>
      <c r="IAB3026" s="607"/>
      <c r="IAC3026" s="607"/>
      <c r="IAD3026" s="607"/>
      <c r="IAE3026" s="607"/>
      <c r="IAF3026" s="607"/>
      <c r="IAG3026" s="607"/>
      <c r="IAH3026" s="607"/>
      <c r="IAI3026" s="607"/>
      <c r="IAJ3026" s="607"/>
      <c r="IAK3026" s="607"/>
      <c r="IAL3026" s="607"/>
      <c r="IAM3026" s="607"/>
      <c r="IAN3026" s="607"/>
      <c r="IAO3026" s="607"/>
      <c r="IAP3026" s="607"/>
      <c r="IAQ3026" s="607"/>
      <c r="IAR3026" s="607"/>
      <c r="IAS3026" s="607"/>
      <c r="IAT3026" s="607"/>
      <c r="IAU3026" s="607"/>
      <c r="IAV3026" s="607"/>
      <c r="IAW3026" s="607"/>
      <c r="IAX3026" s="607"/>
      <c r="IAY3026" s="607"/>
      <c r="IAZ3026" s="607"/>
      <c r="IBA3026" s="607"/>
      <c r="IBB3026" s="607"/>
      <c r="IBC3026" s="607"/>
      <c r="IBD3026" s="607"/>
      <c r="IBE3026" s="607"/>
      <c r="IBF3026" s="607"/>
      <c r="IBG3026" s="607"/>
      <c r="IBH3026" s="607"/>
      <c r="IBI3026" s="607"/>
      <c r="IBJ3026" s="607"/>
      <c r="IBK3026" s="607"/>
      <c r="IBL3026" s="607"/>
      <c r="IBM3026" s="607"/>
      <c r="IBN3026" s="607"/>
      <c r="IBO3026" s="607"/>
      <c r="IBP3026" s="607"/>
      <c r="IBQ3026" s="607"/>
      <c r="IBR3026" s="607"/>
      <c r="IBS3026" s="607"/>
      <c r="IBT3026" s="607"/>
      <c r="IBU3026" s="607"/>
      <c r="IBV3026" s="607"/>
      <c r="IBW3026" s="607"/>
      <c r="IBX3026" s="607"/>
      <c r="IBY3026" s="607"/>
      <c r="IBZ3026" s="607"/>
      <c r="ICA3026" s="607"/>
      <c r="ICB3026" s="607"/>
      <c r="ICC3026" s="607"/>
      <c r="ICD3026" s="607"/>
      <c r="ICE3026" s="607"/>
      <c r="ICF3026" s="607"/>
      <c r="ICG3026" s="607"/>
      <c r="ICH3026" s="607"/>
      <c r="ICI3026" s="607"/>
      <c r="ICJ3026" s="607"/>
      <c r="ICK3026" s="607"/>
      <c r="ICL3026" s="607"/>
      <c r="ICM3026" s="607"/>
      <c r="ICN3026" s="607"/>
      <c r="ICO3026" s="607"/>
      <c r="ICP3026" s="607"/>
      <c r="ICQ3026" s="607"/>
      <c r="ICR3026" s="607"/>
      <c r="ICS3026" s="607"/>
      <c r="ICT3026" s="607"/>
      <c r="ICU3026" s="607"/>
      <c r="ICV3026" s="607"/>
      <c r="ICW3026" s="607"/>
      <c r="ICX3026" s="607"/>
      <c r="ICY3026" s="607"/>
      <c r="ICZ3026" s="607"/>
      <c r="IDA3026" s="607"/>
      <c r="IDB3026" s="607"/>
      <c r="IDC3026" s="607"/>
      <c r="IDD3026" s="607"/>
      <c r="IDE3026" s="607"/>
      <c r="IDF3026" s="607"/>
      <c r="IDG3026" s="607"/>
      <c r="IDH3026" s="607"/>
      <c r="IDI3026" s="607"/>
      <c r="IDJ3026" s="607"/>
      <c r="IDK3026" s="607"/>
      <c r="IDL3026" s="607"/>
      <c r="IDM3026" s="607"/>
      <c r="IDN3026" s="607"/>
      <c r="IDO3026" s="607"/>
      <c r="IDP3026" s="607"/>
      <c r="IDQ3026" s="607"/>
      <c r="IDR3026" s="607"/>
      <c r="IDS3026" s="607"/>
      <c r="IDT3026" s="607"/>
      <c r="IDU3026" s="607"/>
      <c r="IDV3026" s="607"/>
      <c r="IDW3026" s="607"/>
      <c r="IDX3026" s="607"/>
      <c r="IDY3026" s="607"/>
      <c r="IDZ3026" s="607"/>
      <c r="IEA3026" s="607"/>
      <c r="IEB3026" s="607"/>
      <c r="IEC3026" s="607"/>
      <c r="IED3026" s="607"/>
      <c r="IEE3026" s="607"/>
      <c r="IEF3026" s="607"/>
      <c r="IEG3026" s="607"/>
      <c r="IEH3026" s="607"/>
      <c r="IEI3026" s="607"/>
      <c r="IEJ3026" s="607"/>
      <c r="IEK3026" s="607"/>
      <c r="IEL3026" s="607"/>
      <c r="IEM3026" s="607"/>
      <c r="IEN3026" s="607"/>
      <c r="IEO3026" s="607"/>
      <c r="IEP3026" s="607"/>
      <c r="IEQ3026" s="607"/>
      <c r="IER3026" s="607"/>
      <c r="IES3026" s="607"/>
      <c r="IET3026" s="607"/>
      <c r="IEU3026" s="607"/>
      <c r="IEV3026" s="607"/>
      <c r="IEW3026" s="607"/>
      <c r="IEX3026" s="607"/>
      <c r="IEY3026" s="607"/>
      <c r="IEZ3026" s="607"/>
      <c r="IFA3026" s="607"/>
      <c r="IFB3026" s="607"/>
      <c r="IFC3026" s="607"/>
      <c r="IFD3026" s="607"/>
      <c r="IFE3026" s="607"/>
      <c r="IFF3026" s="607"/>
      <c r="IFG3026" s="607"/>
      <c r="IFH3026" s="607"/>
      <c r="IFI3026" s="607"/>
      <c r="IFJ3026" s="607"/>
      <c r="IFK3026" s="607"/>
      <c r="IFL3026" s="607"/>
      <c r="IFM3026" s="607"/>
      <c r="IFN3026" s="607"/>
      <c r="IFO3026" s="607"/>
      <c r="IFP3026" s="607"/>
      <c r="IFQ3026" s="607"/>
      <c r="IFR3026" s="607"/>
      <c r="IFS3026" s="607"/>
      <c r="IFT3026" s="607"/>
      <c r="IFU3026" s="607"/>
      <c r="IFV3026" s="607"/>
      <c r="IFW3026" s="607"/>
      <c r="IFX3026" s="607"/>
      <c r="IFY3026" s="607"/>
      <c r="IFZ3026" s="607"/>
      <c r="IGA3026" s="607"/>
      <c r="IGB3026" s="607"/>
      <c r="IGC3026" s="607"/>
      <c r="IGD3026" s="607"/>
      <c r="IGE3026" s="607"/>
      <c r="IGF3026" s="607"/>
      <c r="IGG3026" s="607"/>
      <c r="IGH3026" s="607"/>
      <c r="IGI3026" s="607"/>
      <c r="IGJ3026" s="607"/>
      <c r="IGK3026" s="607"/>
      <c r="IGL3026" s="607"/>
      <c r="IGM3026" s="607"/>
      <c r="IGN3026" s="607"/>
      <c r="IGO3026" s="607"/>
      <c r="IGP3026" s="607"/>
      <c r="IGQ3026" s="607"/>
      <c r="IGR3026" s="607"/>
      <c r="IGS3026" s="607"/>
      <c r="IGT3026" s="607"/>
      <c r="IGU3026" s="607"/>
      <c r="IGV3026" s="607"/>
      <c r="IGW3026" s="607"/>
      <c r="IGX3026" s="607"/>
      <c r="IGY3026" s="607"/>
      <c r="IGZ3026" s="607"/>
      <c r="IHA3026" s="607"/>
      <c r="IHB3026" s="607"/>
      <c r="IHC3026" s="607"/>
      <c r="IHD3026" s="607"/>
      <c r="IHE3026" s="607"/>
      <c r="IHF3026" s="607"/>
      <c r="IHG3026" s="607"/>
      <c r="IHH3026" s="607"/>
      <c r="IHI3026" s="607"/>
      <c r="IHJ3026" s="607"/>
      <c r="IHK3026" s="607"/>
      <c r="IHL3026" s="607"/>
      <c r="IHM3026" s="607"/>
      <c r="IHN3026" s="607"/>
      <c r="IHO3026" s="607"/>
      <c r="IHP3026" s="607"/>
      <c r="IHQ3026" s="607"/>
      <c r="IHR3026" s="607"/>
      <c r="IHS3026" s="607"/>
      <c r="IHT3026" s="607"/>
      <c r="IHU3026" s="607"/>
      <c r="IHV3026" s="607"/>
      <c r="IHW3026" s="607"/>
      <c r="IHX3026" s="607"/>
      <c r="IHY3026" s="607"/>
      <c r="IHZ3026" s="607"/>
      <c r="IIA3026" s="607"/>
      <c r="IIB3026" s="607"/>
      <c r="IIC3026" s="607"/>
      <c r="IID3026" s="607"/>
      <c r="IIE3026" s="607"/>
      <c r="IIF3026" s="607"/>
      <c r="IIG3026" s="607"/>
      <c r="IIH3026" s="607"/>
      <c r="III3026" s="607"/>
      <c r="IIJ3026" s="607"/>
      <c r="IIK3026" s="607"/>
      <c r="IIL3026" s="607"/>
      <c r="IIM3026" s="607"/>
      <c r="IIN3026" s="607"/>
      <c r="IIO3026" s="607"/>
      <c r="IIP3026" s="607"/>
      <c r="IIQ3026" s="607"/>
      <c r="IIR3026" s="607"/>
      <c r="IIS3026" s="607"/>
      <c r="IIT3026" s="607"/>
      <c r="IIU3026" s="607"/>
      <c r="IIV3026" s="607"/>
      <c r="IIW3026" s="607"/>
      <c r="IIX3026" s="607"/>
      <c r="IIY3026" s="607"/>
      <c r="IIZ3026" s="607"/>
      <c r="IJA3026" s="607"/>
      <c r="IJB3026" s="607"/>
      <c r="IJC3026" s="607"/>
      <c r="IJD3026" s="607"/>
      <c r="IJE3026" s="607"/>
      <c r="IJF3026" s="607"/>
      <c r="IJG3026" s="607"/>
      <c r="IJH3026" s="607"/>
      <c r="IJI3026" s="607"/>
      <c r="IJJ3026" s="607"/>
      <c r="IJK3026" s="607"/>
      <c r="IJL3026" s="607"/>
      <c r="IJM3026" s="607"/>
      <c r="IJN3026" s="607"/>
      <c r="IJO3026" s="607"/>
      <c r="IJP3026" s="607"/>
      <c r="IJQ3026" s="607"/>
      <c r="IJR3026" s="607"/>
      <c r="IJS3026" s="607"/>
      <c r="IJT3026" s="607"/>
      <c r="IJU3026" s="607"/>
      <c r="IJV3026" s="607"/>
      <c r="IJW3026" s="607"/>
      <c r="IJX3026" s="607"/>
      <c r="IJY3026" s="607"/>
      <c r="IJZ3026" s="607"/>
      <c r="IKA3026" s="607"/>
      <c r="IKB3026" s="607"/>
      <c r="IKC3026" s="607"/>
      <c r="IKD3026" s="607"/>
      <c r="IKE3026" s="607"/>
      <c r="IKF3026" s="607"/>
      <c r="IKG3026" s="607"/>
      <c r="IKH3026" s="607"/>
      <c r="IKI3026" s="607"/>
      <c r="IKJ3026" s="607"/>
      <c r="IKK3026" s="607"/>
      <c r="IKL3026" s="607"/>
      <c r="IKM3026" s="607"/>
      <c r="IKN3026" s="607"/>
      <c r="IKO3026" s="607"/>
      <c r="IKP3026" s="607"/>
      <c r="IKQ3026" s="607"/>
      <c r="IKR3026" s="607"/>
      <c r="IKS3026" s="607"/>
      <c r="IKT3026" s="607"/>
      <c r="IKU3026" s="607"/>
      <c r="IKV3026" s="607"/>
      <c r="IKW3026" s="607"/>
      <c r="IKX3026" s="607"/>
      <c r="IKY3026" s="607"/>
      <c r="IKZ3026" s="607"/>
      <c r="ILA3026" s="607"/>
      <c r="ILB3026" s="607"/>
      <c r="ILC3026" s="607"/>
      <c r="ILD3026" s="607"/>
      <c r="ILE3026" s="607"/>
      <c r="ILF3026" s="607"/>
      <c r="ILG3026" s="607"/>
      <c r="ILH3026" s="607"/>
      <c r="ILI3026" s="607"/>
      <c r="ILJ3026" s="607"/>
      <c r="ILK3026" s="607"/>
      <c r="ILL3026" s="607"/>
      <c r="ILM3026" s="607"/>
      <c r="ILN3026" s="607"/>
      <c r="ILO3026" s="607"/>
      <c r="ILP3026" s="607"/>
      <c r="ILQ3026" s="607"/>
      <c r="ILR3026" s="607"/>
      <c r="ILS3026" s="607"/>
      <c r="ILT3026" s="607"/>
      <c r="ILU3026" s="607"/>
      <c r="ILV3026" s="607"/>
      <c r="ILW3026" s="607"/>
      <c r="ILX3026" s="607"/>
      <c r="ILY3026" s="607"/>
      <c r="ILZ3026" s="607"/>
      <c r="IMA3026" s="607"/>
      <c r="IMB3026" s="607"/>
      <c r="IMC3026" s="607"/>
      <c r="IMD3026" s="607"/>
      <c r="IME3026" s="607"/>
      <c r="IMF3026" s="607"/>
      <c r="IMG3026" s="607"/>
      <c r="IMH3026" s="607"/>
      <c r="IMI3026" s="607"/>
      <c r="IMJ3026" s="607"/>
      <c r="IMK3026" s="607"/>
      <c r="IML3026" s="607"/>
      <c r="IMM3026" s="607"/>
      <c r="IMN3026" s="607"/>
      <c r="IMO3026" s="607"/>
      <c r="IMP3026" s="607"/>
      <c r="IMQ3026" s="607"/>
      <c r="IMR3026" s="607"/>
      <c r="IMS3026" s="607"/>
      <c r="IMT3026" s="607"/>
      <c r="IMU3026" s="607"/>
      <c r="IMV3026" s="607"/>
      <c r="IMW3026" s="607"/>
      <c r="IMX3026" s="607"/>
      <c r="IMY3026" s="607"/>
      <c r="IMZ3026" s="607"/>
      <c r="INA3026" s="607"/>
      <c r="INB3026" s="607"/>
      <c r="INC3026" s="607"/>
      <c r="IND3026" s="607"/>
      <c r="INE3026" s="607"/>
      <c r="INF3026" s="607"/>
      <c r="ING3026" s="607"/>
      <c r="INH3026" s="607"/>
      <c r="INI3026" s="607"/>
      <c r="INJ3026" s="607"/>
      <c r="INK3026" s="607"/>
      <c r="INL3026" s="607"/>
      <c r="INM3026" s="607"/>
      <c r="INN3026" s="607"/>
      <c r="INO3026" s="607"/>
      <c r="INP3026" s="607"/>
      <c r="INQ3026" s="607"/>
      <c r="INR3026" s="607"/>
      <c r="INS3026" s="607"/>
      <c r="INT3026" s="607"/>
      <c r="INU3026" s="607"/>
      <c r="INV3026" s="607"/>
      <c r="INW3026" s="607"/>
      <c r="INX3026" s="607"/>
      <c r="INY3026" s="607"/>
      <c r="INZ3026" s="607"/>
      <c r="IOA3026" s="607"/>
      <c r="IOB3026" s="607"/>
      <c r="IOC3026" s="607"/>
      <c r="IOD3026" s="607"/>
      <c r="IOE3026" s="607"/>
      <c r="IOF3026" s="607"/>
      <c r="IOG3026" s="607"/>
      <c r="IOH3026" s="607"/>
      <c r="IOI3026" s="607"/>
      <c r="IOJ3026" s="607"/>
      <c r="IOK3026" s="607"/>
      <c r="IOL3026" s="607"/>
      <c r="IOM3026" s="607"/>
      <c r="ION3026" s="607"/>
      <c r="IOO3026" s="607"/>
      <c r="IOP3026" s="607"/>
      <c r="IOQ3026" s="607"/>
      <c r="IOR3026" s="607"/>
      <c r="IOS3026" s="607"/>
      <c r="IOT3026" s="607"/>
      <c r="IOU3026" s="607"/>
      <c r="IOV3026" s="607"/>
      <c r="IOW3026" s="607"/>
      <c r="IOX3026" s="607"/>
      <c r="IOY3026" s="607"/>
      <c r="IOZ3026" s="607"/>
      <c r="IPA3026" s="607"/>
      <c r="IPB3026" s="607"/>
      <c r="IPC3026" s="607"/>
      <c r="IPD3026" s="607"/>
      <c r="IPE3026" s="607"/>
      <c r="IPF3026" s="607"/>
      <c r="IPG3026" s="607"/>
      <c r="IPH3026" s="607"/>
      <c r="IPI3026" s="607"/>
      <c r="IPJ3026" s="607"/>
      <c r="IPK3026" s="607"/>
      <c r="IPL3026" s="607"/>
      <c r="IPM3026" s="607"/>
      <c r="IPN3026" s="607"/>
      <c r="IPO3026" s="607"/>
      <c r="IPP3026" s="607"/>
      <c r="IPQ3026" s="607"/>
      <c r="IPR3026" s="607"/>
      <c r="IPS3026" s="607"/>
      <c r="IPT3026" s="607"/>
      <c r="IPU3026" s="607"/>
      <c r="IPV3026" s="607"/>
      <c r="IPW3026" s="607"/>
      <c r="IPX3026" s="607"/>
      <c r="IPY3026" s="607"/>
      <c r="IPZ3026" s="607"/>
      <c r="IQA3026" s="607"/>
      <c r="IQB3026" s="607"/>
      <c r="IQC3026" s="607"/>
      <c r="IQD3026" s="607"/>
      <c r="IQE3026" s="607"/>
      <c r="IQF3026" s="607"/>
      <c r="IQG3026" s="607"/>
      <c r="IQH3026" s="607"/>
      <c r="IQI3026" s="607"/>
      <c r="IQJ3026" s="607"/>
      <c r="IQK3026" s="607"/>
      <c r="IQL3026" s="607"/>
      <c r="IQM3026" s="607"/>
      <c r="IQN3026" s="607"/>
      <c r="IQO3026" s="607"/>
      <c r="IQP3026" s="607"/>
      <c r="IQQ3026" s="607"/>
      <c r="IQR3026" s="607"/>
      <c r="IQS3026" s="607"/>
      <c r="IQT3026" s="607"/>
      <c r="IQU3026" s="607"/>
      <c r="IQV3026" s="607"/>
      <c r="IQW3026" s="607"/>
      <c r="IQX3026" s="607"/>
      <c r="IQY3026" s="607"/>
      <c r="IQZ3026" s="607"/>
      <c r="IRA3026" s="607"/>
      <c r="IRB3026" s="607"/>
      <c r="IRC3026" s="607"/>
      <c r="IRD3026" s="607"/>
      <c r="IRE3026" s="607"/>
      <c r="IRF3026" s="607"/>
      <c r="IRG3026" s="607"/>
      <c r="IRH3026" s="607"/>
      <c r="IRI3026" s="607"/>
      <c r="IRJ3026" s="607"/>
      <c r="IRK3026" s="607"/>
      <c r="IRL3026" s="607"/>
      <c r="IRM3026" s="607"/>
      <c r="IRN3026" s="607"/>
      <c r="IRO3026" s="607"/>
      <c r="IRP3026" s="607"/>
      <c r="IRQ3026" s="607"/>
      <c r="IRR3026" s="607"/>
      <c r="IRS3026" s="607"/>
      <c r="IRT3026" s="607"/>
      <c r="IRU3026" s="607"/>
      <c r="IRV3026" s="607"/>
      <c r="IRW3026" s="607"/>
      <c r="IRX3026" s="607"/>
      <c r="IRY3026" s="607"/>
      <c r="IRZ3026" s="607"/>
      <c r="ISA3026" s="607"/>
      <c r="ISB3026" s="607"/>
      <c r="ISC3026" s="607"/>
      <c r="ISD3026" s="607"/>
      <c r="ISE3026" s="607"/>
      <c r="ISF3026" s="607"/>
      <c r="ISG3026" s="607"/>
      <c r="ISH3026" s="607"/>
      <c r="ISI3026" s="607"/>
      <c r="ISJ3026" s="607"/>
      <c r="ISK3026" s="607"/>
      <c r="ISL3026" s="607"/>
      <c r="ISM3026" s="607"/>
      <c r="ISN3026" s="607"/>
      <c r="ISO3026" s="607"/>
      <c r="ISP3026" s="607"/>
      <c r="ISQ3026" s="607"/>
      <c r="ISR3026" s="607"/>
      <c r="ISS3026" s="607"/>
      <c r="IST3026" s="607"/>
      <c r="ISU3026" s="607"/>
      <c r="ISV3026" s="607"/>
      <c r="ISW3026" s="607"/>
      <c r="ISX3026" s="607"/>
      <c r="ISY3026" s="607"/>
      <c r="ISZ3026" s="607"/>
      <c r="ITA3026" s="607"/>
      <c r="ITB3026" s="607"/>
      <c r="ITC3026" s="607"/>
      <c r="ITD3026" s="607"/>
      <c r="ITE3026" s="607"/>
      <c r="ITF3026" s="607"/>
      <c r="ITG3026" s="607"/>
      <c r="ITH3026" s="607"/>
      <c r="ITI3026" s="607"/>
      <c r="ITJ3026" s="607"/>
      <c r="ITK3026" s="607"/>
      <c r="ITL3026" s="607"/>
      <c r="ITM3026" s="607"/>
      <c r="ITN3026" s="607"/>
      <c r="ITO3026" s="607"/>
      <c r="ITP3026" s="607"/>
      <c r="ITQ3026" s="607"/>
      <c r="ITR3026" s="607"/>
      <c r="ITS3026" s="607"/>
      <c r="ITT3026" s="607"/>
      <c r="ITU3026" s="607"/>
      <c r="ITV3026" s="607"/>
      <c r="ITW3026" s="607"/>
      <c r="ITX3026" s="607"/>
      <c r="ITY3026" s="607"/>
      <c r="ITZ3026" s="607"/>
      <c r="IUA3026" s="607"/>
      <c r="IUB3026" s="607"/>
      <c r="IUC3026" s="607"/>
      <c r="IUD3026" s="607"/>
      <c r="IUE3026" s="607"/>
      <c r="IUF3026" s="607"/>
      <c r="IUG3026" s="607"/>
      <c r="IUH3026" s="607"/>
      <c r="IUI3026" s="607"/>
      <c r="IUJ3026" s="607"/>
      <c r="IUK3026" s="607"/>
      <c r="IUL3026" s="607"/>
      <c r="IUM3026" s="607"/>
      <c r="IUN3026" s="607"/>
      <c r="IUO3026" s="607"/>
      <c r="IUP3026" s="607"/>
      <c r="IUQ3026" s="607"/>
      <c r="IUR3026" s="607"/>
      <c r="IUS3026" s="607"/>
      <c r="IUT3026" s="607"/>
      <c r="IUU3026" s="607"/>
      <c r="IUV3026" s="607"/>
      <c r="IUW3026" s="607"/>
      <c r="IUX3026" s="607"/>
      <c r="IUY3026" s="607"/>
      <c r="IUZ3026" s="607"/>
      <c r="IVA3026" s="607"/>
      <c r="IVB3026" s="607"/>
      <c r="IVC3026" s="607"/>
      <c r="IVD3026" s="607"/>
      <c r="IVE3026" s="607"/>
      <c r="IVF3026" s="607"/>
      <c r="IVG3026" s="607"/>
      <c r="IVH3026" s="607"/>
      <c r="IVI3026" s="607"/>
      <c r="IVJ3026" s="607"/>
      <c r="IVK3026" s="607"/>
      <c r="IVL3026" s="607"/>
      <c r="IVM3026" s="607"/>
      <c r="IVN3026" s="607"/>
      <c r="IVO3026" s="607"/>
      <c r="IVP3026" s="607"/>
      <c r="IVQ3026" s="607"/>
      <c r="IVR3026" s="607"/>
      <c r="IVS3026" s="607"/>
      <c r="IVT3026" s="607"/>
      <c r="IVU3026" s="607"/>
      <c r="IVV3026" s="607"/>
      <c r="IVW3026" s="607"/>
      <c r="IVX3026" s="607"/>
      <c r="IVY3026" s="607"/>
      <c r="IVZ3026" s="607"/>
      <c r="IWA3026" s="607"/>
      <c r="IWB3026" s="607"/>
      <c r="IWC3026" s="607"/>
      <c r="IWD3026" s="607"/>
      <c r="IWE3026" s="607"/>
      <c r="IWF3026" s="607"/>
      <c r="IWG3026" s="607"/>
      <c r="IWH3026" s="607"/>
      <c r="IWI3026" s="607"/>
      <c r="IWJ3026" s="607"/>
      <c r="IWK3026" s="607"/>
      <c r="IWL3026" s="607"/>
      <c r="IWM3026" s="607"/>
      <c r="IWN3026" s="607"/>
      <c r="IWO3026" s="607"/>
      <c r="IWP3026" s="607"/>
      <c r="IWQ3026" s="607"/>
      <c r="IWR3026" s="607"/>
      <c r="IWS3026" s="607"/>
      <c r="IWT3026" s="607"/>
      <c r="IWU3026" s="607"/>
      <c r="IWV3026" s="607"/>
      <c r="IWW3026" s="607"/>
      <c r="IWX3026" s="607"/>
      <c r="IWY3026" s="607"/>
      <c r="IWZ3026" s="607"/>
      <c r="IXA3026" s="607"/>
      <c r="IXB3026" s="607"/>
      <c r="IXC3026" s="607"/>
      <c r="IXD3026" s="607"/>
      <c r="IXE3026" s="607"/>
      <c r="IXF3026" s="607"/>
      <c r="IXG3026" s="607"/>
      <c r="IXH3026" s="607"/>
      <c r="IXI3026" s="607"/>
      <c r="IXJ3026" s="607"/>
      <c r="IXK3026" s="607"/>
      <c r="IXL3026" s="607"/>
      <c r="IXM3026" s="607"/>
      <c r="IXN3026" s="607"/>
      <c r="IXO3026" s="607"/>
      <c r="IXP3026" s="607"/>
      <c r="IXQ3026" s="607"/>
      <c r="IXR3026" s="607"/>
      <c r="IXS3026" s="607"/>
      <c r="IXT3026" s="607"/>
      <c r="IXU3026" s="607"/>
      <c r="IXV3026" s="607"/>
      <c r="IXW3026" s="607"/>
      <c r="IXX3026" s="607"/>
      <c r="IXY3026" s="607"/>
      <c r="IXZ3026" s="607"/>
      <c r="IYA3026" s="607"/>
      <c r="IYB3026" s="607"/>
      <c r="IYC3026" s="607"/>
      <c r="IYD3026" s="607"/>
      <c r="IYE3026" s="607"/>
      <c r="IYF3026" s="607"/>
      <c r="IYG3026" s="607"/>
      <c r="IYH3026" s="607"/>
      <c r="IYI3026" s="607"/>
      <c r="IYJ3026" s="607"/>
      <c r="IYK3026" s="607"/>
      <c r="IYL3026" s="607"/>
      <c r="IYM3026" s="607"/>
      <c r="IYN3026" s="607"/>
      <c r="IYO3026" s="607"/>
      <c r="IYP3026" s="607"/>
      <c r="IYQ3026" s="607"/>
      <c r="IYR3026" s="607"/>
      <c r="IYS3026" s="607"/>
      <c r="IYT3026" s="607"/>
      <c r="IYU3026" s="607"/>
      <c r="IYV3026" s="607"/>
      <c r="IYW3026" s="607"/>
      <c r="IYX3026" s="607"/>
      <c r="IYY3026" s="607"/>
      <c r="IYZ3026" s="607"/>
      <c r="IZA3026" s="607"/>
      <c r="IZB3026" s="607"/>
      <c r="IZC3026" s="607"/>
      <c r="IZD3026" s="607"/>
      <c r="IZE3026" s="607"/>
      <c r="IZF3026" s="607"/>
      <c r="IZG3026" s="607"/>
      <c r="IZH3026" s="607"/>
      <c r="IZI3026" s="607"/>
      <c r="IZJ3026" s="607"/>
      <c r="IZK3026" s="607"/>
      <c r="IZL3026" s="607"/>
      <c r="IZM3026" s="607"/>
      <c r="IZN3026" s="607"/>
      <c r="IZO3026" s="607"/>
      <c r="IZP3026" s="607"/>
      <c r="IZQ3026" s="607"/>
      <c r="IZR3026" s="607"/>
      <c r="IZS3026" s="607"/>
      <c r="IZT3026" s="607"/>
      <c r="IZU3026" s="607"/>
      <c r="IZV3026" s="607"/>
      <c r="IZW3026" s="607"/>
      <c r="IZX3026" s="607"/>
      <c r="IZY3026" s="607"/>
      <c r="IZZ3026" s="607"/>
      <c r="JAA3026" s="607"/>
      <c r="JAB3026" s="607"/>
      <c r="JAC3026" s="607"/>
      <c r="JAD3026" s="607"/>
      <c r="JAE3026" s="607"/>
      <c r="JAF3026" s="607"/>
      <c r="JAG3026" s="607"/>
      <c r="JAH3026" s="607"/>
      <c r="JAI3026" s="607"/>
      <c r="JAJ3026" s="607"/>
      <c r="JAK3026" s="607"/>
      <c r="JAL3026" s="607"/>
      <c r="JAM3026" s="607"/>
      <c r="JAN3026" s="607"/>
      <c r="JAO3026" s="607"/>
      <c r="JAP3026" s="607"/>
      <c r="JAQ3026" s="607"/>
      <c r="JAR3026" s="607"/>
      <c r="JAS3026" s="607"/>
      <c r="JAT3026" s="607"/>
      <c r="JAU3026" s="607"/>
      <c r="JAV3026" s="607"/>
      <c r="JAW3026" s="607"/>
      <c r="JAX3026" s="607"/>
      <c r="JAY3026" s="607"/>
      <c r="JAZ3026" s="607"/>
      <c r="JBA3026" s="607"/>
      <c r="JBB3026" s="607"/>
      <c r="JBC3026" s="607"/>
      <c r="JBD3026" s="607"/>
      <c r="JBE3026" s="607"/>
      <c r="JBF3026" s="607"/>
      <c r="JBG3026" s="607"/>
      <c r="JBH3026" s="607"/>
      <c r="JBI3026" s="607"/>
      <c r="JBJ3026" s="607"/>
      <c r="JBK3026" s="607"/>
      <c r="JBL3026" s="607"/>
      <c r="JBM3026" s="607"/>
      <c r="JBN3026" s="607"/>
      <c r="JBO3026" s="607"/>
      <c r="JBP3026" s="607"/>
      <c r="JBQ3026" s="607"/>
      <c r="JBR3026" s="607"/>
      <c r="JBS3026" s="607"/>
      <c r="JBT3026" s="607"/>
      <c r="JBU3026" s="607"/>
      <c r="JBV3026" s="607"/>
      <c r="JBW3026" s="607"/>
      <c r="JBX3026" s="607"/>
      <c r="JBY3026" s="607"/>
      <c r="JBZ3026" s="607"/>
      <c r="JCA3026" s="607"/>
      <c r="JCB3026" s="607"/>
      <c r="JCC3026" s="607"/>
      <c r="JCD3026" s="607"/>
      <c r="JCE3026" s="607"/>
      <c r="JCF3026" s="607"/>
      <c r="JCG3026" s="607"/>
      <c r="JCH3026" s="607"/>
      <c r="JCI3026" s="607"/>
      <c r="JCJ3026" s="607"/>
      <c r="JCK3026" s="607"/>
      <c r="JCL3026" s="607"/>
      <c r="JCM3026" s="607"/>
      <c r="JCN3026" s="607"/>
      <c r="JCO3026" s="607"/>
      <c r="JCP3026" s="607"/>
      <c r="JCQ3026" s="607"/>
      <c r="JCR3026" s="607"/>
      <c r="JCS3026" s="607"/>
      <c r="JCT3026" s="607"/>
      <c r="JCU3026" s="607"/>
      <c r="JCV3026" s="607"/>
      <c r="JCW3026" s="607"/>
      <c r="JCX3026" s="607"/>
      <c r="JCY3026" s="607"/>
      <c r="JCZ3026" s="607"/>
      <c r="JDA3026" s="607"/>
      <c r="JDB3026" s="607"/>
      <c r="JDC3026" s="607"/>
      <c r="JDD3026" s="607"/>
      <c r="JDE3026" s="607"/>
      <c r="JDF3026" s="607"/>
      <c r="JDG3026" s="607"/>
      <c r="JDH3026" s="607"/>
      <c r="JDI3026" s="607"/>
      <c r="JDJ3026" s="607"/>
      <c r="JDK3026" s="607"/>
      <c r="JDL3026" s="607"/>
      <c r="JDM3026" s="607"/>
      <c r="JDN3026" s="607"/>
      <c r="JDO3026" s="607"/>
      <c r="JDP3026" s="607"/>
      <c r="JDQ3026" s="607"/>
      <c r="JDR3026" s="607"/>
      <c r="JDS3026" s="607"/>
      <c r="JDT3026" s="607"/>
      <c r="JDU3026" s="607"/>
      <c r="JDV3026" s="607"/>
      <c r="JDW3026" s="607"/>
      <c r="JDX3026" s="607"/>
      <c r="JDY3026" s="607"/>
      <c r="JDZ3026" s="607"/>
      <c r="JEA3026" s="607"/>
      <c r="JEB3026" s="607"/>
      <c r="JEC3026" s="607"/>
      <c r="JED3026" s="607"/>
      <c r="JEE3026" s="607"/>
      <c r="JEF3026" s="607"/>
      <c r="JEG3026" s="607"/>
      <c r="JEH3026" s="607"/>
      <c r="JEI3026" s="607"/>
      <c r="JEJ3026" s="607"/>
      <c r="JEK3026" s="607"/>
      <c r="JEL3026" s="607"/>
      <c r="JEM3026" s="607"/>
      <c r="JEN3026" s="607"/>
      <c r="JEO3026" s="607"/>
      <c r="JEP3026" s="607"/>
      <c r="JEQ3026" s="607"/>
      <c r="JER3026" s="607"/>
      <c r="JES3026" s="607"/>
      <c r="JET3026" s="607"/>
      <c r="JEU3026" s="607"/>
      <c r="JEV3026" s="607"/>
      <c r="JEW3026" s="607"/>
      <c r="JEX3026" s="607"/>
      <c r="JEY3026" s="607"/>
      <c r="JEZ3026" s="607"/>
      <c r="JFA3026" s="607"/>
      <c r="JFB3026" s="607"/>
      <c r="JFC3026" s="607"/>
      <c r="JFD3026" s="607"/>
      <c r="JFE3026" s="607"/>
      <c r="JFF3026" s="607"/>
      <c r="JFG3026" s="607"/>
      <c r="JFH3026" s="607"/>
      <c r="JFI3026" s="607"/>
      <c r="JFJ3026" s="607"/>
      <c r="JFK3026" s="607"/>
      <c r="JFL3026" s="607"/>
      <c r="JFM3026" s="607"/>
      <c r="JFN3026" s="607"/>
      <c r="JFO3026" s="607"/>
      <c r="JFP3026" s="607"/>
      <c r="JFQ3026" s="607"/>
      <c r="JFR3026" s="607"/>
      <c r="JFS3026" s="607"/>
      <c r="JFT3026" s="607"/>
      <c r="JFU3026" s="607"/>
      <c r="JFV3026" s="607"/>
      <c r="JFW3026" s="607"/>
      <c r="JFX3026" s="607"/>
      <c r="JFY3026" s="607"/>
      <c r="JFZ3026" s="607"/>
      <c r="JGA3026" s="607"/>
      <c r="JGB3026" s="607"/>
      <c r="JGC3026" s="607"/>
      <c r="JGD3026" s="607"/>
      <c r="JGE3026" s="607"/>
      <c r="JGF3026" s="607"/>
      <c r="JGG3026" s="607"/>
      <c r="JGH3026" s="607"/>
      <c r="JGI3026" s="607"/>
      <c r="JGJ3026" s="607"/>
      <c r="JGK3026" s="607"/>
      <c r="JGL3026" s="607"/>
      <c r="JGM3026" s="607"/>
      <c r="JGN3026" s="607"/>
      <c r="JGO3026" s="607"/>
      <c r="JGP3026" s="607"/>
      <c r="JGQ3026" s="607"/>
      <c r="JGR3026" s="607"/>
      <c r="JGS3026" s="607"/>
      <c r="JGT3026" s="607"/>
      <c r="JGU3026" s="607"/>
      <c r="JGV3026" s="607"/>
      <c r="JGW3026" s="607"/>
      <c r="JGX3026" s="607"/>
      <c r="JGY3026" s="607"/>
      <c r="JGZ3026" s="607"/>
      <c r="JHA3026" s="607"/>
      <c r="JHB3026" s="607"/>
      <c r="JHC3026" s="607"/>
      <c r="JHD3026" s="607"/>
      <c r="JHE3026" s="607"/>
      <c r="JHF3026" s="607"/>
      <c r="JHG3026" s="607"/>
      <c r="JHH3026" s="607"/>
      <c r="JHI3026" s="607"/>
      <c r="JHJ3026" s="607"/>
      <c r="JHK3026" s="607"/>
      <c r="JHL3026" s="607"/>
      <c r="JHM3026" s="607"/>
      <c r="JHN3026" s="607"/>
      <c r="JHO3026" s="607"/>
      <c r="JHP3026" s="607"/>
      <c r="JHQ3026" s="607"/>
      <c r="JHR3026" s="607"/>
      <c r="JHS3026" s="607"/>
      <c r="JHT3026" s="607"/>
      <c r="JHU3026" s="607"/>
      <c r="JHV3026" s="607"/>
      <c r="JHW3026" s="607"/>
      <c r="JHX3026" s="607"/>
      <c r="JHY3026" s="607"/>
      <c r="JHZ3026" s="607"/>
      <c r="JIA3026" s="607"/>
      <c r="JIB3026" s="607"/>
      <c r="JIC3026" s="607"/>
      <c r="JID3026" s="607"/>
      <c r="JIE3026" s="607"/>
      <c r="JIF3026" s="607"/>
      <c r="JIG3026" s="607"/>
      <c r="JIH3026" s="607"/>
      <c r="JII3026" s="607"/>
      <c r="JIJ3026" s="607"/>
      <c r="JIK3026" s="607"/>
      <c r="JIL3026" s="607"/>
      <c r="JIM3026" s="607"/>
      <c r="JIN3026" s="607"/>
      <c r="JIO3026" s="607"/>
      <c r="JIP3026" s="607"/>
      <c r="JIQ3026" s="607"/>
      <c r="JIR3026" s="607"/>
      <c r="JIS3026" s="607"/>
      <c r="JIT3026" s="607"/>
      <c r="JIU3026" s="607"/>
      <c r="JIV3026" s="607"/>
      <c r="JIW3026" s="607"/>
      <c r="JIX3026" s="607"/>
      <c r="JIY3026" s="607"/>
      <c r="JIZ3026" s="607"/>
      <c r="JJA3026" s="607"/>
      <c r="JJB3026" s="607"/>
      <c r="JJC3026" s="607"/>
      <c r="JJD3026" s="607"/>
      <c r="JJE3026" s="607"/>
      <c r="JJF3026" s="607"/>
      <c r="JJG3026" s="607"/>
      <c r="JJH3026" s="607"/>
      <c r="JJI3026" s="607"/>
      <c r="JJJ3026" s="607"/>
      <c r="JJK3026" s="607"/>
      <c r="JJL3026" s="607"/>
      <c r="JJM3026" s="607"/>
      <c r="JJN3026" s="607"/>
      <c r="JJO3026" s="607"/>
      <c r="JJP3026" s="607"/>
      <c r="JJQ3026" s="607"/>
      <c r="JJR3026" s="607"/>
      <c r="JJS3026" s="607"/>
      <c r="JJT3026" s="607"/>
      <c r="JJU3026" s="607"/>
      <c r="JJV3026" s="607"/>
      <c r="JJW3026" s="607"/>
      <c r="JJX3026" s="607"/>
      <c r="JJY3026" s="607"/>
      <c r="JJZ3026" s="607"/>
      <c r="JKA3026" s="607"/>
      <c r="JKB3026" s="607"/>
      <c r="JKC3026" s="607"/>
      <c r="JKD3026" s="607"/>
      <c r="JKE3026" s="607"/>
      <c r="JKF3026" s="607"/>
      <c r="JKG3026" s="607"/>
      <c r="JKH3026" s="607"/>
      <c r="JKI3026" s="607"/>
      <c r="JKJ3026" s="607"/>
      <c r="JKK3026" s="607"/>
      <c r="JKL3026" s="607"/>
      <c r="JKM3026" s="607"/>
      <c r="JKN3026" s="607"/>
      <c r="JKO3026" s="607"/>
      <c r="JKP3026" s="607"/>
      <c r="JKQ3026" s="607"/>
      <c r="JKR3026" s="607"/>
      <c r="JKS3026" s="607"/>
      <c r="JKT3026" s="607"/>
      <c r="JKU3026" s="607"/>
      <c r="JKV3026" s="607"/>
      <c r="JKW3026" s="607"/>
      <c r="JKX3026" s="607"/>
      <c r="JKY3026" s="607"/>
      <c r="JKZ3026" s="607"/>
      <c r="JLA3026" s="607"/>
      <c r="JLB3026" s="607"/>
      <c r="JLC3026" s="607"/>
      <c r="JLD3026" s="607"/>
      <c r="JLE3026" s="607"/>
      <c r="JLF3026" s="607"/>
      <c r="JLG3026" s="607"/>
      <c r="JLH3026" s="607"/>
      <c r="JLI3026" s="607"/>
      <c r="JLJ3026" s="607"/>
      <c r="JLK3026" s="607"/>
      <c r="JLL3026" s="607"/>
      <c r="JLM3026" s="607"/>
      <c r="JLN3026" s="607"/>
      <c r="JLO3026" s="607"/>
      <c r="JLP3026" s="607"/>
      <c r="JLQ3026" s="607"/>
      <c r="JLR3026" s="607"/>
      <c r="JLS3026" s="607"/>
      <c r="JLT3026" s="607"/>
      <c r="JLU3026" s="607"/>
      <c r="JLV3026" s="607"/>
      <c r="JLW3026" s="607"/>
      <c r="JLX3026" s="607"/>
      <c r="JLY3026" s="607"/>
      <c r="JLZ3026" s="607"/>
      <c r="JMA3026" s="607"/>
      <c r="JMB3026" s="607"/>
      <c r="JMC3026" s="607"/>
      <c r="JMD3026" s="607"/>
      <c r="JME3026" s="607"/>
      <c r="JMF3026" s="607"/>
      <c r="JMG3026" s="607"/>
      <c r="JMH3026" s="607"/>
      <c r="JMI3026" s="607"/>
      <c r="JMJ3026" s="607"/>
      <c r="JMK3026" s="607"/>
      <c r="JML3026" s="607"/>
      <c r="JMM3026" s="607"/>
      <c r="JMN3026" s="607"/>
      <c r="JMO3026" s="607"/>
      <c r="JMP3026" s="607"/>
      <c r="JMQ3026" s="607"/>
      <c r="JMR3026" s="607"/>
      <c r="JMS3026" s="607"/>
      <c r="JMT3026" s="607"/>
      <c r="JMU3026" s="607"/>
      <c r="JMV3026" s="607"/>
      <c r="JMW3026" s="607"/>
      <c r="JMX3026" s="607"/>
      <c r="JMY3026" s="607"/>
      <c r="JMZ3026" s="607"/>
      <c r="JNA3026" s="607"/>
      <c r="JNB3026" s="607"/>
      <c r="JNC3026" s="607"/>
      <c r="JND3026" s="607"/>
      <c r="JNE3026" s="607"/>
      <c r="JNF3026" s="607"/>
      <c r="JNG3026" s="607"/>
      <c r="JNH3026" s="607"/>
      <c r="JNI3026" s="607"/>
      <c r="JNJ3026" s="607"/>
      <c r="JNK3026" s="607"/>
      <c r="JNL3026" s="607"/>
      <c r="JNM3026" s="607"/>
      <c r="JNN3026" s="607"/>
      <c r="JNO3026" s="607"/>
      <c r="JNP3026" s="607"/>
      <c r="JNQ3026" s="607"/>
      <c r="JNR3026" s="607"/>
      <c r="JNS3026" s="607"/>
      <c r="JNT3026" s="607"/>
      <c r="JNU3026" s="607"/>
      <c r="JNV3026" s="607"/>
      <c r="JNW3026" s="607"/>
      <c r="JNX3026" s="607"/>
      <c r="JNY3026" s="607"/>
      <c r="JNZ3026" s="607"/>
      <c r="JOA3026" s="607"/>
      <c r="JOB3026" s="607"/>
      <c r="JOC3026" s="607"/>
      <c r="JOD3026" s="607"/>
      <c r="JOE3026" s="607"/>
      <c r="JOF3026" s="607"/>
      <c r="JOG3026" s="607"/>
      <c r="JOH3026" s="607"/>
      <c r="JOI3026" s="607"/>
      <c r="JOJ3026" s="607"/>
      <c r="JOK3026" s="607"/>
      <c r="JOL3026" s="607"/>
      <c r="JOM3026" s="607"/>
      <c r="JON3026" s="607"/>
      <c r="JOO3026" s="607"/>
      <c r="JOP3026" s="607"/>
      <c r="JOQ3026" s="607"/>
      <c r="JOR3026" s="607"/>
      <c r="JOS3026" s="607"/>
      <c r="JOT3026" s="607"/>
      <c r="JOU3026" s="607"/>
      <c r="JOV3026" s="607"/>
      <c r="JOW3026" s="607"/>
      <c r="JOX3026" s="607"/>
      <c r="JOY3026" s="607"/>
      <c r="JOZ3026" s="607"/>
      <c r="JPA3026" s="607"/>
      <c r="JPB3026" s="607"/>
      <c r="JPC3026" s="607"/>
      <c r="JPD3026" s="607"/>
      <c r="JPE3026" s="607"/>
      <c r="JPF3026" s="607"/>
      <c r="JPG3026" s="607"/>
      <c r="JPH3026" s="607"/>
      <c r="JPI3026" s="607"/>
      <c r="JPJ3026" s="607"/>
      <c r="JPK3026" s="607"/>
      <c r="JPL3026" s="607"/>
      <c r="JPM3026" s="607"/>
      <c r="JPN3026" s="607"/>
      <c r="JPO3026" s="607"/>
      <c r="JPP3026" s="607"/>
      <c r="JPQ3026" s="607"/>
      <c r="JPR3026" s="607"/>
      <c r="JPS3026" s="607"/>
      <c r="JPT3026" s="607"/>
      <c r="JPU3026" s="607"/>
      <c r="JPV3026" s="607"/>
      <c r="JPW3026" s="607"/>
      <c r="JPX3026" s="607"/>
      <c r="JPY3026" s="607"/>
      <c r="JPZ3026" s="607"/>
      <c r="JQA3026" s="607"/>
      <c r="JQB3026" s="607"/>
      <c r="JQC3026" s="607"/>
      <c r="JQD3026" s="607"/>
      <c r="JQE3026" s="607"/>
      <c r="JQF3026" s="607"/>
      <c r="JQG3026" s="607"/>
      <c r="JQH3026" s="607"/>
      <c r="JQI3026" s="607"/>
      <c r="JQJ3026" s="607"/>
      <c r="JQK3026" s="607"/>
      <c r="JQL3026" s="607"/>
      <c r="JQM3026" s="607"/>
      <c r="JQN3026" s="607"/>
      <c r="JQO3026" s="607"/>
      <c r="JQP3026" s="607"/>
      <c r="JQQ3026" s="607"/>
      <c r="JQR3026" s="607"/>
      <c r="JQS3026" s="607"/>
      <c r="JQT3026" s="607"/>
      <c r="JQU3026" s="607"/>
      <c r="JQV3026" s="607"/>
      <c r="JQW3026" s="607"/>
      <c r="JQX3026" s="607"/>
      <c r="JQY3026" s="607"/>
      <c r="JQZ3026" s="607"/>
      <c r="JRA3026" s="607"/>
      <c r="JRB3026" s="607"/>
      <c r="JRC3026" s="607"/>
      <c r="JRD3026" s="607"/>
      <c r="JRE3026" s="607"/>
      <c r="JRF3026" s="607"/>
      <c r="JRG3026" s="607"/>
      <c r="JRH3026" s="607"/>
      <c r="JRI3026" s="607"/>
      <c r="JRJ3026" s="607"/>
      <c r="JRK3026" s="607"/>
      <c r="JRL3026" s="607"/>
      <c r="JRM3026" s="607"/>
      <c r="JRN3026" s="607"/>
      <c r="JRO3026" s="607"/>
      <c r="JRP3026" s="607"/>
      <c r="JRQ3026" s="607"/>
      <c r="JRR3026" s="607"/>
      <c r="JRS3026" s="607"/>
      <c r="JRT3026" s="607"/>
      <c r="JRU3026" s="607"/>
      <c r="JRV3026" s="607"/>
      <c r="JRW3026" s="607"/>
      <c r="JRX3026" s="607"/>
      <c r="JRY3026" s="607"/>
      <c r="JRZ3026" s="607"/>
      <c r="JSA3026" s="607"/>
      <c r="JSB3026" s="607"/>
      <c r="JSC3026" s="607"/>
      <c r="JSD3026" s="607"/>
      <c r="JSE3026" s="607"/>
      <c r="JSF3026" s="607"/>
      <c r="JSG3026" s="607"/>
      <c r="JSH3026" s="607"/>
      <c r="JSI3026" s="607"/>
      <c r="JSJ3026" s="607"/>
      <c r="JSK3026" s="607"/>
      <c r="JSL3026" s="607"/>
      <c r="JSM3026" s="607"/>
      <c r="JSN3026" s="607"/>
      <c r="JSO3026" s="607"/>
      <c r="JSP3026" s="607"/>
      <c r="JSQ3026" s="607"/>
      <c r="JSR3026" s="607"/>
      <c r="JSS3026" s="607"/>
      <c r="JST3026" s="607"/>
      <c r="JSU3026" s="607"/>
      <c r="JSV3026" s="607"/>
      <c r="JSW3026" s="607"/>
      <c r="JSX3026" s="607"/>
      <c r="JSY3026" s="607"/>
      <c r="JSZ3026" s="607"/>
      <c r="JTA3026" s="607"/>
      <c r="JTB3026" s="607"/>
      <c r="JTC3026" s="607"/>
      <c r="JTD3026" s="607"/>
      <c r="JTE3026" s="607"/>
      <c r="JTF3026" s="607"/>
      <c r="JTG3026" s="607"/>
      <c r="JTH3026" s="607"/>
      <c r="JTI3026" s="607"/>
      <c r="JTJ3026" s="607"/>
      <c r="JTK3026" s="607"/>
      <c r="JTL3026" s="607"/>
      <c r="JTM3026" s="607"/>
      <c r="JTN3026" s="607"/>
      <c r="JTO3026" s="607"/>
      <c r="JTP3026" s="607"/>
      <c r="JTQ3026" s="607"/>
      <c r="JTR3026" s="607"/>
      <c r="JTS3026" s="607"/>
      <c r="JTT3026" s="607"/>
      <c r="JTU3026" s="607"/>
      <c r="JTV3026" s="607"/>
      <c r="JTW3026" s="607"/>
      <c r="JTX3026" s="607"/>
      <c r="JTY3026" s="607"/>
      <c r="JTZ3026" s="607"/>
      <c r="JUA3026" s="607"/>
      <c r="JUB3026" s="607"/>
      <c r="JUC3026" s="607"/>
      <c r="JUD3026" s="607"/>
      <c r="JUE3026" s="607"/>
      <c r="JUF3026" s="607"/>
      <c r="JUG3026" s="607"/>
      <c r="JUH3026" s="607"/>
      <c r="JUI3026" s="607"/>
      <c r="JUJ3026" s="607"/>
      <c r="JUK3026" s="607"/>
      <c r="JUL3026" s="607"/>
      <c r="JUM3026" s="607"/>
      <c r="JUN3026" s="607"/>
      <c r="JUO3026" s="607"/>
      <c r="JUP3026" s="607"/>
      <c r="JUQ3026" s="607"/>
      <c r="JUR3026" s="607"/>
      <c r="JUS3026" s="607"/>
      <c r="JUT3026" s="607"/>
      <c r="JUU3026" s="607"/>
      <c r="JUV3026" s="607"/>
      <c r="JUW3026" s="607"/>
      <c r="JUX3026" s="607"/>
      <c r="JUY3026" s="607"/>
      <c r="JUZ3026" s="607"/>
      <c r="JVA3026" s="607"/>
      <c r="JVB3026" s="607"/>
      <c r="JVC3026" s="607"/>
      <c r="JVD3026" s="607"/>
      <c r="JVE3026" s="607"/>
      <c r="JVF3026" s="607"/>
      <c r="JVG3026" s="607"/>
      <c r="JVH3026" s="607"/>
      <c r="JVI3026" s="607"/>
      <c r="JVJ3026" s="607"/>
      <c r="JVK3026" s="607"/>
      <c r="JVL3026" s="607"/>
      <c r="JVM3026" s="607"/>
      <c r="JVN3026" s="607"/>
      <c r="JVO3026" s="607"/>
      <c r="JVP3026" s="607"/>
      <c r="JVQ3026" s="607"/>
      <c r="JVR3026" s="607"/>
      <c r="JVS3026" s="607"/>
      <c r="JVT3026" s="607"/>
      <c r="JVU3026" s="607"/>
      <c r="JVV3026" s="607"/>
      <c r="JVW3026" s="607"/>
      <c r="JVX3026" s="607"/>
      <c r="JVY3026" s="607"/>
      <c r="JVZ3026" s="607"/>
      <c r="JWA3026" s="607"/>
      <c r="JWB3026" s="607"/>
      <c r="JWC3026" s="607"/>
      <c r="JWD3026" s="607"/>
      <c r="JWE3026" s="607"/>
      <c r="JWF3026" s="607"/>
      <c r="JWG3026" s="607"/>
      <c r="JWH3026" s="607"/>
      <c r="JWI3026" s="607"/>
      <c r="JWJ3026" s="607"/>
      <c r="JWK3026" s="607"/>
      <c r="JWL3026" s="607"/>
      <c r="JWM3026" s="607"/>
      <c r="JWN3026" s="607"/>
      <c r="JWO3026" s="607"/>
      <c r="JWP3026" s="607"/>
      <c r="JWQ3026" s="607"/>
      <c r="JWR3026" s="607"/>
      <c r="JWS3026" s="607"/>
      <c r="JWT3026" s="607"/>
      <c r="JWU3026" s="607"/>
      <c r="JWV3026" s="607"/>
      <c r="JWW3026" s="607"/>
      <c r="JWX3026" s="607"/>
      <c r="JWY3026" s="607"/>
      <c r="JWZ3026" s="607"/>
      <c r="JXA3026" s="607"/>
      <c r="JXB3026" s="607"/>
      <c r="JXC3026" s="607"/>
      <c r="JXD3026" s="607"/>
      <c r="JXE3026" s="607"/>
      <c r="JXF3026" s="607"/>
      <c r="JXG3026" s="607"/>
      <c r="JXH3026" s="607"/>
      <c r="JXI3026" s="607"/>
      <c r="JXJ3026" s="607"/>
      <c r="JXK3026" s="607"/>
      <c r="JXL3026" s="607"/>
      <c r="JXM3026" s="607"/>
      <c r="JXN3026" s="607"/>
      <c r="JXO3026" s="607"/>
      <c r="JXP3026" s="607"/>
      <c r="JXQ3026" s="607"/>
      <c r="JXR3026" s="607"/>
      <c r="JXS3026" s="607"/>
      <c r="JXT3026" s="607"/>
      <c r="JXU3026" s="607"/>
      <c r="JXV3026" s="607"/>
      <c r="JXW3026" s="607"/>
      <c r="JXX3026" s="607"/>
      <c r="JXY3026" s="607"/>
      <c r="JXZ3026" s="607"/>
      <c r="JYA3026" s="607"/>
      <c r="JYB3026" s="607"/>
      <c r="JYC3026" s="607"/>
      <c r="JYD3026" s="607"/>
      <c r="JYE3026" s="607"/>
      <c r="JYF3026" s="607"/>
      <c r="JYG3026" s="607"/>
      <c r="JYH3026" s="607"/>
      <c r="JYI3026" s="607"/>
      <c r="JYJ3026" s="607"/>
      <c r="JYK3026" s="607"/>
      <c r="JYL3026" s="607"/>
      <c r="JYM3026" s="607"/>
      <c r="JYN3026" s="607"/>
      <c r="JYO3026" s="607"/>
      <c r="JYP3026" s="607"/>
      <c r="JYQ3026" s="607"/>
      <c r="JYR3026" s="607"/>
      <c r="JYS3026" s="607"/>
      <c r="JYT3026" s="607"/>
      <c r="JYU3026" s="607"/>
      <c r="JYV3026" s="607"/>
      <c r="JYW3026" s="607"/>
      <c r="JYX3026" s="607"/>
      <c r="JYY3026" s="607"/>
      <c r="JYZ3026" s="607"/>
      <c r="JZA3026" s="607"/>
      <c r="JZB3026" s="607"/>
      <c r="JZC3026" s="607"/>
      <c r="JZD3026" s="607"/>
      <c r="JZE3026" s="607"/>
      <c r="JZF3026" s="607"/>
      <c r="JZG3026" s="607"/>
      <c r="JZH3026" s="607"/>
      <c r="JZI3026" s="607"/>
      <c r="JZJ3026" s="607"/>
      <c r="JZK3026" s="607"/>
      <c r="JZL3026" s="607"/>
      <c r="JZM3026" s="607"/>
      <c r="JZN3026" s="607"/>
      <c r="JZO3026" s="607"/>
      <c r="JZP3026" s="607"/>
      <c r="JZQ3026" s="607"/>
      <c r="JZR3026" s="607"/>
      <c r="JZS3026" s="607"/>
      <c r="JZT3026" s="607"/>
      <c r="JZU3026" s="607"/>
      <c r="JZV3026" s="607"/>
      <c r="JZW3026" s="607"/>
      <c r="JZX3026" s="607"/>
      <c r="JZY3026" s="607"/>
      <c r="JZZ3026" s="607"/>
      <c r="KAA3026" s="607"/>
      <c r="KAB3026" s="607"/>
      <c r="KAC3026" s="607"/>
      <c r="KAD3026" s="607"/>
      <c r="KAE3026" s="607"/>
      <c r="KAF3026" s="607"/>
      <c r="KAG3026" s="607"/>
      <c r="KAH3026" s="607"/>
      <c r="KAI3026" s="607"/>
      <c r="KAJ3026" s="607"/>
      <c r="KAK3026" s="607"/>
      <c r="KAL3026" s="607"/>
      <c r="KAM3026" s="607"/>
      <c r="KAN3026" s="607"/>
      <c r="KAO3026" s="607"/>
      <c r="KAP3026" s="607"/>
      <c r="KAQ3026" s="607"/>
      <c r="KAR3026" s="607"/>
      <c r="KAS3026" s="607"/>
      <c r="KAT3026" s="607"/>
      <c r="KAU3026" s="607"/>
      <c r="KAV3026" s="607"/>
      <c r="KAW3026" s="607"/>
      <c r="KAX3026" s="607"/>
      <c r="KAY3026" s="607"/>
      <c r="KAZ3026" s="607"/>
      <c r="KBA3026" s="607"/>
      <c r="KBB3026" s="607"/>
      <c r="KBC3026" s="607"/>
      <c r="KBD3026" s="607"/>
      <c r="KBE3026" s="607"/>
      <c r="KBF3026" s="607"/>
      <c r="KBG3026" s="607"/>
      <c r="KBH3026" s="607"/>
      <c r="KBI3026" s="607"/>
      <c r="KBJ3026" s="607"/>
      <c r="KBK3026" s="607"/>
      <c r="KBL3026" s="607"/>
      <c r="KBM3026" s="607"/>
      <c r="KBN3026" s="607"/>
      <c r="KBO3026" s="607"/>
      <c r="KBP3026" s="607"/>
      <c r="KBQ3026" s="607"/>
      <c r="KBR3026" s="607"/>
      <c r="KBS3026" s="607"/>
      <c r="KBT3026" s="607"/>
      <c r="KBU3026" s="607"/>
      <c r="KBV3026" s="607"/>
      <c r="KBW3026" s="607"/>
      <c r="KBX3026" s="607"/>
      <c r="KBY3026" s="607"/>
      <c r="KBZ3026" s="607"/>
      <c r="KCA3026" s="607"/>
      <c r="KCB3026" s="607"/>
      <c r="KCC3026" s="607"/>
      <c r="KCD3026" s="607"/>
      <c r="KCE3026" s="607"/>
      <c r="KCF3026" s="607"/>
      <c r="KCG3026" s="607"/>
      <c r="KCH3026" s="607"/>
      <c r="KCI3026" s="607"/>
      <c r="KCJ3026" s="607"/>
      <c r="KCK3026" s="607"/>
      <c r="KCL3026" s="607"/>
      <c r="KCM3026" s="607"/>
      <c r="KCN3026" s="607"/>
      <c r="KCO3026" s="607"/>
      <c r="KCP3026" s="607"/>
      <c r="KCQ3026" s="607"/>
      <c r="KCR3026" s="607"/>
      <c r="KCS3026" s="607"/>
      <c r="KCT3026" s="607"/>
      <c r="KCU3026" s="607"/>
      <c r="KCV3026" s="607"/>
      <c r="KCW3026" s="607"/>
      <c r="KCX3026" s="607"/>
      <c r="KCY3026" s="607"/>
      <c r="KCZ3026" s="607"/>
      <c r="KDA3026" s="607"/>
      <c r="KDB3026" s="607"/>
      <c r="KDC3026" s="607"/>
      <c r="KDD3026" s="607"/>
      <c r="KDE3026" s="607"/>
      <c r="KDF3026" s="607"/>
      <c r="KDG3026" s="607"/>
      <c r="KDH3026" s="607"/>
      <c r="KDI3026" s="607"/>
      <c r="KDJ3026" s="607"/>
      <c r="KDK3026" s="607"/>
      <c r="KDL3026" s="607"/>
      <c r="KDM3026" s="607"/>
      <c r="KDN3026" s="607"/>
      <c r="KDO3026" s="607"/>
      <c r="KDP3026" s="607"/>
      <c r="KDQ3026" s="607"/>
      <c r="KDR3026" s="607"/>
      <c r="KDS3026" s="607"/>
      <c r="KDT3026" s="607"/>
      <c r="KDU3026" s="607"/>
      <c r="KDV3026" s="607"/>
      <c r="KDW3026" s="607"/>
      <c r="KDX3026" s="607"/>
      <c r="KDY3026" s="607"/>
      <c r="KDZ3026" s="607"/>
      <c r="KEA3026" s="607"/>
      <c r="KEB3026" s="607"/>
      <c r="KEC3026" s="607"/>
      <c r="KED3026" s="607"/>
      <c r="KEE3026" s="607"/>
      <c r="KEF3026" s="607"/>
      <c r="KEG3026" s="607"/>
      <c r="KEH3026" s="607"/>
      <c r="KEI3026" s="607"/>
      <c r="KEJ3026" s="607"/>
      <c r="KEK3026" s="607"/>
      <c r="KEL3026" s="607"/>
      <c r="KEM3026" s="607"/>
      <c r="KEN3026" s="607"/>
      <c r="KEO3026" s="607"/>
      <c r="KEP3026" s="607"/>
      <c r="KEQ3026" s="607"/>
      <c r="KER3026" s="607"/>
      <c r="KES3026" s="607"/>
      <c r="KET3026" s="607"/>
      <c r="KEU3026" s="607"/>
      <c r="KEV3026" s="607"/>
      <c r="KEW3026" s="607"/>
      <c r="KEX3026" s="607"/>
      <c r="KEY3026" s="607"/>
      <c r="KEZ3026" s="607"/>
      <c r="KFA3026" s="607"/>
      <c r="KFB3026" s="607"/>
      <c r="KFC3026" s="607"/>
      <c r="KFD3026" s="607"/>
      <c r="KFE3026" s="607"/>
      <c r="KFF3026" s="607"/>
      <c r="KFG3026" s="607"/>
      <c r="KFH3026" s="607"/>
      <c r="KFI3026" s="607"/>
      <c r="KFJ3026" s="607"/>
      <c r="KFK3026" s="607"/>
      <c r="KFL3026" s="607"/>
      <c r="KFM3026" s="607"/>
      <c r="KFN3026" s="607"/>
      <c r="KFO3026" s="607"/>
      <c r="KFP3026" s="607"/>
      <c r="KFQ3026" s="607"/>
      <c r="KFR3026" s="607"/>
      <c r="KFS3026" s="607"/>
      <c r="KFT3026" s="607"/>
      <c r="KFU3026" s="607"/>
      <c r="KFV3026" s="607"/>
      <c r="KFW3026" s="607"/>
      <c r="KFX3026" s="607"/>
      <c r="KFY3026" s="607"/>
      <c r="KFZ3026" s="607"/>
      <c r="KGA3026" s="607"/>
      <c r="KGB3026" s="607"/>
      <c r="KGC3026" s="607"/>
      <c r="KGD3026" s="607"/>
      <c r="KGE3026" s="607"/>
      <c r="KGF3026" s="607"/>
      <c r="KGG3026" s="607"/>
      <c r="KGH3026" s="607"/>
      <c r="KGI3026" s="607"/>
      <c r="KGJ3026" s="607"/>
      <c r="KGK3026" s="607"/>
      <c r="KGL3026" s="607"/>
      <c r="KGM3026" s="607"/>
      <c r="KGN3026" s="607"/>
      <c r="KGO3026" s="607"/>
      <c r="KGP3026" s="607"/>
      <c r="KGQ3026" s="607"/>
      <c r="KGR3026" s="607"/>
      <c r="KGS3026" s="607"/>
      <c r="KGT3026" s="607"/>
      <c r="KGU3026" s="607"/>
      <c r="KGV3026" s="607"/>
      <c r="KGW3026" s="607"/>
      <c r="KGX3026" s="607"/>
      <c r="KGY3026" s="607"/>
      <c r="KGZ3026" s="607"/>
      <c r="KHA3026" s="607"/>
      <c r="KHB3026" s="607"/>
      <c r="KHC3026" s="607"/>
      <c r="KHD3026" s="607"/>
      <c r="KHE3026" s="607"/>
      <c r="KHF3026" s="607"/>
      <c r="KHG3026" s="607"/>
      <c r="KHH3026" s="607"/>
      <c r="KHI3026" s="607"/>
      <c r="KHJ3026" s="607"/>
      <c r="KHK3026" s="607"/>
      <c r="KHL3026" s="607"/>
      <c r="KHM3026" s="607"/>
      <c r="KHN3026" s="607"/>
      <c r="KHO3026" s="607"/>
      <c r="KHP3026" s="607"/>
      <c r="KHQ3026" s="607"/>
      <c r="KHR3026" s="607"/>
      <c r="KHS3026" s="607"/>
      <c r="KHT3026" s="607"/>
      <c r="KHU3026" s="607"/>
      <c r="KHV3026" s="607"/>
      <c r="KHW3026" s="607"/>
      <c r="KHX3026" s="607"/>
      <c r="KHY3026" s="607"/>
      <c r="KHZ3026" s="607"/>
      <c r="KIA3026" s="607"/>
      <c r="KIB3026" s="607"/>
      <c r="KIC3026" s="607"/>
      <c r="KID3026" s="607"/>
      <c r="KIE3026" s="607"/>
      <c r="KIF3026" s="607"/>
      <c r="KIG3026" s="607"/>
      <c r="KIH3026" s="607"/>
      <c r="KII3026" s="607"/>
      <c r="KIJ3026" s="607"/>
      <c r="KIK3026" s="607"/>
      <c r="KIL3026" s="607"/>
      <c r="KIM3026" s="607"/>
      <c r="KIN3026" s="607"/>
      <c r="KIO3026" s="607"/>
      <c r="KIP3026" s="607"/>
      <c r="KIQ3026" s="607"/>
      <c r="KIR3026" s="607"/>
      <c r="KIS3026" s="607"/>
      <c r="KIT3026" s="607"/>
      <c r="KIU3026" s="607"/>
      <c r="KIV3026" s="607"/>
      <c r="KIW3026" s="607"/>
      <c r="KIX3026" s="607"/>
      <c r="KIY3026" s="607"/>
      <c r="KIZ3026" s="607"/>
      <c r="KJA3026" s="607"/>
      <c r="KJB3026" s="607"/>
      <c r="KJC3026" s="607"/>
      <c r="KJD3026" s="607"/>
      <c r="KJE3026" s="607"/>
      <c r="KJF3026" s="607"/>
      <c r="KJG3026" s="607"/>
      <c r="KJH3026" s="607"/>
      <c r="KJI3026" s="607"/>
      <c r="KJJ3026" s="607"/>
      <c r="KJK3026" s="607"/>
      <c r="KJL3026" s="607"/>
      <c r="KJM3026" s="607"/>
      <c r="KJN3026" s="607"/>
      <c r="KJO3026" s="607"/>
      <c r="KJP3026" s="607"/>
      <c r="KJQ3026" s="607"/>
      <c r="KJR3026" s="607"/>
      <c r="KJS3026" s="607"/>
      <c r="KJT3026" s="607"/>
      <c r="KJU3026" s="607"/>
      <c r="KJV3026" s="607"/>
      <c r="KJW3026" s="607"/>
      <c r="KJX3026" s="607"/>
      <c r="KJY3026" s="607"/>
      <c r="KJZ3026" s="607"/>
      <c r="KKA3026" s="607"/>
      <c r="KKB3026" s="607"/>
      <c r="KKC3026" s="607"/>
      <c r="KKD3026" s="607"/>
      <c r="KKE3026" s="607"/>
      <c r="KKF3026" s="607"/>
      <c r="KKG3026" s="607"/>
      <c r="KKH3026" s="607"/>
      <c r="KKI3026" s="607"/>
      <c r="KKJ3026" s="607"/>
      <c r="KKK3026" s="607"/>
      <c r="KKL3026" s="607"/>
      <c r="KKM3026" s="607"/>
      <c r="KKN3026" s="607"/>
      <c r="KKO3026" s="607"/>
      <c r="KKP3026" s="607"/>
      <c r="KKQ3026" s="607"/>
      <c r="KKR3026" s="607"/>
      <c r="KKS3026" s="607"/>
      <c r="KKT3026" s="607"/>
      <c r="KKU3026" s="607"/>
      <c r="KKV3026" s="607"/>
      <c r="KKW3026" s="607"/>
      <c r="KKX3026" s="607"/>
      <c r="KKY3026" s="607"/>
      <c r="KKZ3026" s="607"/>
      <c r="KLA3026" s="607"/>
      <c r="KLB3026" s="607"/>
      <c r="KLC3026" s="607"/>
      <c r="KLD3026" s="607"/>
      <c r="KLE3026" s="607"/>
      <c r="KLF3026" s="607"/>
      <c r="KLG3026" s="607"/>
      <c r="KLH3026" s="607"/>
      <c r="KLI3026" s="607"/>
      <c r="KLJ3026" s="607"/>
      <c r="KLK3026" s="607"/>
      <c r="KLL3026" s="607"/>
      <c r="KLM3026" s="607"/>
      <c r="KLN3026" s="607"/>
      <c r="KLO3026" s="607"/>
      <c r="KLP3026" s="607"/>
      <c r="KLQ3026" s="607"/>
      <c r="KLR3026" s="607"/>
      <c r="KLS3026" s="607"/>
      <c r="KLT3026" s="607"/>
      <c r="KLU3026" s="607"/>
      <c r="KLV3026" s="607"/>
      <c r="KLW3026" s="607"/>
      <c r="KLX3026" s="607"/>
      <c r="KLY3026" s="607"/>
      <c r="KLZ3026" s="607"/>
      <c r="KMA3026" s="607"/>
      <c r="KMB3026" s="607"/>
      <c r="KMC3026" s="607"/>
      <c r="KMD3026" s="607"/>
      <c r="KME3026" s="607"/>
      <c r="KMF3026" s="607"/>
      <c r="KMG3026" s="607"/>
      <c r="KMH3026" s="607"/>
      <c r="KMI3026" s="607"/>
      <c r="KMJ3026" s="607"/>
      <c r="KMK3026" s="607"/>
      <c r="KML3026" s="607"/>
      <c r="KMM3026" s="607"/>
      <c r="KMN3026" s="607"/>
      <c r="KMO3026" s="607"/>
      <c r="KMP3026" s="607"/>
      <c r="KMQ3026" s="607"/>
      <c r="KMR3026" s="607"/>
      <c r="KMS3026" s="607"/>
      <c r="KMT3026" s="607"/>
      <c r="KMU3026" s="607"/>
      <c r="KMV3026" s="607"/>
      <c r="KMW3026" s="607"/>
      <c r="KMX3026" s="607"/>
      <c r="KMY3026" s="607"/>
      <c r="KMZ3026" s="607"/>
      <c r="KNA3026" s="607"/>
      <c r="KNB3026" s="607"/>
      <c r="KNC3026" s="607"/>
      <c r="KND3026" s="607"/>
      <c r="KNE3026" s="607"/>
      <c r="KNF3026" s="607"/>
      <c r="KNG3026" s="607"/>
      <c r="KNH3026" s="607"/>
      <c r="KNI3026" s="607"/>
      <c r="KNJ3026" s="607"/>
      <c r="KNK3026" s="607"/>
      <c r="KNL3026" s="607"/>
      <c r="KNM3026" s="607"/>
      <c r="KNN3026" s="607"/>
      <c r="KNO3026" s="607"/>
      <c r="KNP3026" s="607"/>
      <c r="KNQ3026" s="607"/>
      <c r="KNR3026" s="607"/>
      <c r="KNS3026" s="607"/>
      <c r="KNT3026" s="607"/>
      <c r="KNU3026" s="607"/>
      <c r="KNV3026" s="607"/>
      <c r="KNW3026" s="607"/>
      <c r="KNX3026" s="607"/>
      <c r="KNY3026" s="607"/>
      <c r="KNZ3026" s="607"/>
      <c r="KOA3026" s="607"/>
      <c r="KOB3026" s="607"/>
      <c r="KOC3026" s="607"/>
      <c r="KOD3026" s="607"/>
      <c r="KOE3026" s="607"/>
      <c r="KOF3026" s="607"/>
      <c r="KOG3026" s="607"/>
      <c r="KOH3026" s="607"/>
      <c r="KOI3026" s="607"/>
      <c r="KOJ3026" s="607"/>
      <c r="KOK3026" s="607"/>
      <c r="KOL3026" s="607"/>
      <c r="KOM3026" s="607"/>
      <c r="KON3026" s="607"/>
      <c r="KOO3026" s="607"/>
      <c r="KOP3026" s="607"/>
      <c r="KOQ3026" s="607"/>
      <c r="KOR3026" s="607"/>
      <c r="KOS3026" s="607"/>
      <c r="KOT3026" s="607"/>
      <c r="KOU3026" s="607"/>
      <c r="KOV3026" s="607"/>
      <c r="KOW3026" s="607"/>
      <c r="KOX3026" s="607"/>
      <c r="KOY3026" s="607"/>
      <c r="KOZ3026" s="607"/>
      <c r="KPA3026" s="607"/>
      <c r="KPB3026" s="607"/>
      <c r="KPC3026" s="607"/>
      <c r="KPD3026" s="607"/>
      <c r="KPE3026" s="607"/>
      <c r="KPF3026" s="607"/>
      <c r="KPG3026" s="607"/>
      <c r="KPH3026" s="607"/>
      <c r="KPI3026" s="607"/>
      <c r="KPJ3026" s="607"/>
      <c r="KPK3026" s="607"/>
      <c r="KPL3026" s="607"/>
      <c r="KPM3026" s="607"/>
      <c r="KPN3026" s="607"/>
      <c r="KPO3026" s="607"/>
      <c r="KPP3026" s="607"/>
      <c r="KPQ3026" s="607"/>
      <c r="KPR3026" s="607"/>
      <c r="KPS3026" s="607"/>
      <c r="KPT3026" s="607"/>
      <c r="KPU3026" s="607"/>
      <c r="KPV3026" s="607"/>
      <c r="KPW3026" s="607"/>
      <c r="KPX3026" s="607"/>
      <c r="KPY3026" s="607"/>
      <c r="KPZ3026" s="607"/>
      <c r="KQA3026" s="607"/>
      <c r="KQB3026" s="607"/>
      <c r="KQC3026" s="607"/>
      <c r="KQD3026" s="607"/>
      <c r="KQE3026" s="607"/>
      <c r="KQF3026" s="607"/>
      <c r="KQG3026" s="607"/>
      <c r="KQH3026" s="607"/>
      <c r="KQI3026" s="607"/>
      <c r="KQJ3026" s="607"/>
      <c r="KQK3026" s="607"/>
      <c r="KQL3026" s="607"/>
      <c r="KQM3026" s="607"/>
      <c r="KQN3026" s="607"/>
      <c r="KQO3026" s="607"/>
      <c r="KQP3026" s="607"/>
      <c r="KQQ3026" s="607"/>
      <c r="KQR3026" s="607"/>
      <c r="KQS3026" s="607"/>
      <c r="KQT3026" s="607"/>
      <c r="KQU3026" s="607"/>
      <c r="KQV3026" s="607"/>
      <c r="KQW3026" s="607"/>
      <c r="KQX3026" s="607"/>
      <c r="KQY3026" s="607"/>
      <c r="KQZ3026" s="607"/>
      <c r="KRA3026" s="607"/>
      <c r="KRB3026" s="607"/>
      <c r="KRC3026" s="607"/>
      <c r="KRD3026" s="607"/>
      <c r="KRE3026" s="607"/>
      <c r="KRF3026" s="607"/>
      <c r="KRG3026" s="607"/>
      <c r="KRH3026" s="607"/>
      <c r="KRI3026" s="607"/>
      <c r="KRJ3026" s="607"/>
      <c r="KRK3026" s="607"/>
      <c r="KRL3026" s="607"/>
      <c r="KRM3026" s="607"/>
      <c r="KRN3026" s="607"/>
      <c r="KRO3026" s="607"/>
      <c r="KRP3026" s="607"/>
      <c r="KRQ3026" s="607"/>
      <c r="KRR3026" s="607"/>
      <c r="KRS3026" s="607"/>
      <c r="KRT3026" s="607"/>
      <c r="KRU3026" s="607"/>
      <c r="KRV3026" s="607"/>
      <c r="KRW3026" s="607"/>
      <c r="KRX3026" s="607"/>
      <c r="KRY3026" s="607"/>
      <c r="KRZ3026" s="607"/>
      <c r="KSA3026" s="607"/>
      <c r="KSB3026" s="607"/>
      <c r="KSC3026" s="607"/>
      <c r="KSD3026" s="607"/>
      <c r="KSE3026" s="607"/>
      <c r="KSF3026" s="607"/>
      <c r="KSG3026" s="607"/>
      <c r="KSH3026" s="607"/>
      <c r="KSI3026" s="607"/>
      <c r="KSJ3026" s="607"/>
      <c r="KSK3026" s="607"/>
      <c r="KSL3026" s="607"/>
      <c r="KSM3026" s="607"/>
      <c r="KSN3026" s="607"/>
      <c r="KSO3026" s="607"/>
      <c r="KSP3026" s="607"/>
      <c r="KSQ3026" s="607"/>
      <c r="KSR3026" s="607"/>
      <c r="KSS3026" s="607"/>
      <c r="KST3026" s="607"/>
      <c r="KSU3026" s="607"/>
      <c r="KSV3026" s="607"/>
      <c r="KSW3026" s="607"/>
      <c r="KSX3026" s="607"/>
      <c r="KSY3026" s="607"/>
      <c r="KSZ3026" s="607"/>
      <c r="KTA3026" s="607"/>
      <c r="KTB3026" s="607"/>
      <c r="KTC3026" s="607"/>
      <c r="KTD3026" s="607"/>
      <c r="KTE3026" s="607"/>
      <c r="KTF3026" s="607"/>
      <c r="KTG3026" s="607"/>
      <c r="KTH3026" s="607"/>
      <c r="KTI3026" s="607"/>
      <c r="KTJ3026" s="607"/>
      <c r="KTK3026" s="607"/>
      <c r="KTL3026" s="607"/>
      <c r="KTM3026" s="607"/>
      <c r="KTN3026" s="607"/>
      <c r="KTO3026" s="607"/>
      <c r="KTP3026" s="607"/>
      <c r="KTQ3026" s="607"/>
      <c r="KTR3026" s="607"/>
      <c r="KTS3026" s="607"/>
      <c r="KTT3026" s="607"/>
      <c r="KTU3026" s="607"/>
      <c r="KTV3026" s="607"/>
      <c r="KTW3026" s="607"/>
      <c r="KTX3026" s="607"/>
      <c r="KTY3026" s="607"/>
      <c r="KTZ3026" s="607"/>
      <c r="KUA3026" s="607"/>
      <c r="KUB3026" s="607"/>
      <c r="KUC3026" s="607"/>
      <c r="KUD3026" s="607"/>
      <c r="KUE3026" s="607"/>
      <c r="KUF3026" s="607"/>
      <c r="KUG3026" s="607"/>
      <c r="KUH3026" s="607"/>
      <c r="KUI3026" s="607"/>
      <c r="KUJ3026" s="607"/>
      <c r="KUK3026" s="607"/>
      <c r="KUL3026" s="607"/>
      <c r="KUM3026" s="607"/>
      <c r="KUN3026" s="607"/>
      <c r="KUO3026" s="607"/>
      <c r="KUP3026" s="607"/>
      <c r="KUQ3026" s="607"/>
      <c r="KUR3026" s="607"/>
      <c r="KUS3026" s="607"/>
      <c r="KUT3026" s="607"/>
      <c r="KUU3026" s="607"/>
      <c r="KUV3026" s="607"/>
      <c r="KUW3026" s="607"/>
      <c r="KUX3026" s="607"/>
      <c r="KUY3026" s="607"/>
      <c r="KUZ3026" s="607"/>
      <c r="KVA3026" s="607"/>
      <c r="KVB3026" s="607"/>
      <c r="KVC3026" s="607"/>
      <c r="KVD3026" s="607"/>
      <c r="KVE3026" s="607"/>
      <c r="KVF3026" s="607"/>
      <c r="KVG3026" s="607"/>
      <c r="KVH3026" s="607"/>
      <c r="KVI3026" s="607"/>
      <c r="KVJ3026" s="607"/>
      <c r="KVK3026" s="607"/>
      <c r="KVL3026" s="607"/>
      <c r="KVM3026" s="607"/>
      <c r="KVN3026" s="607"/>
      <c r="KVO3026" s="607"/>
      <c r="KVP3026" s="607"/>
      <c r="KVQ3026" s="607"/>
      <c r="KVR3026" s="607"/>
      <c r="KVS3026" s="607"/>
      <c r="KVT3026" s="607"/>
      <c r="KVU3026" s="607"/>
      <c r="KVV3026" s="607"/>
      <c r="KVW3026" s="607"/>
      <c r="KVX3026" s="607"/>
      <c r="KVY3026" s="607"/>
      <c r="KVZ3026" s="607"/>
      <c r="KWA3026" s="607"/>
      <c r="KWB3026" s="607"/>
      <c r="KWC3026" s="607"/>
      <c r="KWD3026" s="607"/>
      <c r="KWE3026" s="607"/>
      <c r="KWF3026" s="607"/>
      <c r="KWG3026" s="607"/>
      <c r="KWH3026" s="607"/>
      <c r="KWI3026" s="607"/>
      <c r="KWJ3026" s="607"/>
      <c r="KWK3026" s="607"/>
      <c r="KWL3026" s="607"/>
      <c r="KWM3026" s="607"/>
      <c r="KWN3026" s="607"/>
      <c r="KWO3026" s="607"/>
      <c r="KWP3026" s="607"/>
      <c r="KWQ3026" s="607"/>
      <c r="KWR3026" s="607"/>
      <c r="KWS3026" s="607"/>
      <c r="KWT3026" s="607"/>
      <c r="KWU3026" s="607"/>
      <c r="KWV3026" s="607"/>
      <c r="KWW3026" s="607"/>
      <c r="KWX3026" s="607"/>
      <c r="KWY3026" s="607"/>
      <c r="KWZ3026" s="607"/>
      <c r="KXA3026" s="607"/>
      <c r="KXB3026" s="607"/>
      <c r="KXC3026" s="607"/>
      <c r="KXD3026" s="607"/>
      <c r="KXE3026" s="607"/>
      <c r="KXF3026" s="607"/>
      <c r="KXG3026" s="607"/>
      <c r="KXH3026" s="607"/>
      <c r="KXI3026" s="607"/>
      <c r="KXJ3026" s="607"/>
      <c r="KXK3026" s="607"/>
      <c r="KXL3026" s="607"/>
      <c r="KXM3026" s="607"/>
      <c r="KXN3026" s="607"/>
      <c r="KXO3026" s="607"/>
      <c r="KXP3026" s="607"/>
      <c r="KXQ3026" s="607"/>
      <c r="KXR3026" s="607"/>
      <c r="KXS3026" s="607"/>
      <c r="KXT3026" s="607"/>
      <c r="KXU3026" s="607"/>
      <c r="KXV3026" s="607"/>
      <c r="KXW3026" s="607"/>
      <c r="KXX3026" s="607"/>
      <c r="KXY3026" s="607"/>
      <c r="KXZ3026" s="607"/>
      <c r="KYA3026" s="607"/>
      <c r="KYB3026" s="607"/>
      <c r="KYC3026" s="607"/>
      <c r="KYD3026" s="607"/>
      <c r="KYE3026" s="607"/>
      <c r="KYF3026" s="607"/>
      <c r="KYG3026" s="607"/>
      <c r="KYH3026" s="607"/>
      <c r="KYI3026" s="607"/>
      <c r="KYJ3026" s="607"/>
      <c r="KYK3026" s="607"/>
      <c r="KYL3026" s="607"/>
      <c r="KYM3026" s="607"/>
      <c r="KYN3026" s="607"/>
      <c r="KYO3026" s="607"/>
      <c r="KYP3026" s="607"/>
      <c r="KYQ3026" s="607"/>
      <c r="KYR3026" s="607"/>
      <c r="KYS3026" s="607"/>
      <c r="KYT3026" s="607"/>
      <c r="KYU3026" s="607"/>
      <c r="KYV3026" s="607"/>
      <c r="KYW3026" s="607"/>
      <c r="KYX3026" s="607"/>
      <c r="KYY3026" s="607"/>
      <c r="KYZ3026" s="607"/>
      <c r="KZA3026" s="607"/>
      <c r="KZB3026" s="607"/>
      <c r="KZC3026" s="607"/>
      <c r="KZD3026" s="607"/>
      <c r="KZE3026" s="607"/>
      <c r="KZF3026" s="607"/>
      <c r="KZG3026" s="607"/>
      <c r="KZH3026" s="607"/>
      <c r="KZI3026" s="607"/>
      <c r="KZJ3026" s="607"/>
      <c r="KZK3026" s="607"/>
      <c r="KZL3026" s="607"/>
      <c r="KZM3026" s="607"/>
      <c r="KZN3026" s="607"/>
      <c r="KZO3026" s="607"/>
      <c r="KZP3026" s="607"/>
      <c r="KZQ3026" s="607"/>
      <c r="KZR3026" s="607"/>
      <c r="KZS3026" s="607"/>
      <c r="KZT3026" s="607"/>
      <c r="KZU3026" s="607"/>
      <c r="KZV3026" s="607"/>
      <c r="KZW3026" s="607"/>
      <c r="KZX3026" s="607"/>
      <c r="KZY3026" s="607"/>
      <c r="KZZ3026" s="607"/>
      <c r="LAA3026" s="607"/>
      <c r="LAB3026" s="607"/>
      <c r="LAC3026" s="607"/>
      <c r="LAD3026" s="607"/>
      <c r="LAE3026" s="607"/>
      <c r="LAF3026" s="607"/>
      <c r="LAG3026" s="607"/>
      <c r="LAH3026" s="607"/>
      <c r="LAI3026" s="607"/>
      <c r="LAJ3026" s="607"/>
      <c r="LAK3026" s="607"/>
      <c r="LAL3026" s="607"/>
      <c r="LAM3026" s="607"/>
      <c r="LAN3026" s="607"/>
      <c r="LAO3026" s="607"/>
      <c r="LAP3026" s="607"/>
      <c r="LAQ3026" s="607"/>
      <c r="LAR3026" s="607"/>
      <c r="LAS3026" s="607"/>
      <c r="LAT3026" s="607"/>
      <c r="LAU3026" s="607"/>
      <c r="LAV3026" s="607"/>
      <c r="LAW3026" s="607"/>
      <c r="LAX3026" s="607"/>
      <c r="LAY3026" s="607"/>
      <c r="LAZ3026" s="607"/>
      <c r="LBA3026" s="607"/>
      <c r="LBB3026" s="607"/>
      <c r="LBC3026" s="607"/>
      <c r="LBD3026" s="607"/>
      <c r="LBE3026" s="607"/>
      <c r="LBF3026" s="607"/>
      <c r="LBG3026" s="607"/>
      <c r="LBH3026" s="607"/>
      <c r="LBI3026" s="607"/>
      <c r="LBJ3026" s="607"/>
      <c r="LBK3026" s="607"/>
      <c r="LBL3026" s="607"/>
      <c r="LBM3026" s="607"/>
      <c r="LBN3026" s="607"/>
      <c r="LBO3026" s="607"/>
      <c r="LBP3026" s="607"/>
      <c r="LBQ3026" s="607"/>
      <c r="LBR3026" s="607"/>
      <c r="LBS3026" s="607"/>
      <c r="LBT3026" s="607"/>
      <c r="LBU3026" s="607"/>
      <c r="LBV3026" s="607"/>
      <c r="LBW3026" s="607"/>
      <c r="LBX3026" s="607"/>
      <c r="LBY3026" s="607"/>
      <c r="LBZ3026" s="607"/>
      <c r="LCA3026" s="607"/>
      <c r="LCB3026" s="607"/>
      <c r="LCC3026" s="607"/>
      <c r="LCD3026" s="607"/>
      <c r="LCE3026" s="607"/>
      <c r="LCF3026" s="607"/>
      <c r="LCG3026" s="607"/>
      <c r="LCH3026" s="607"/>
      <c r="LCI3026" s="607"/>
      <c r="LCJ3026" s="607"/>
      <c r="LCK3026" s="607"/>
      <c r="LCL3026" s="607"/>
      <c r="LCM3026" s="607"/>
      <c r="LCN3026" s="607"/>
      <c r="LCO3026" s="607"/>
      <c r="LCP3026" s="607"/>
      <c r="LCQ3026" s="607"/>
      <c r="LCR3026" s="607"/>
      <c r="LCS3026" s="607"/>
      <c r="LCT3026" s="607"/>
      <c r="LCU3026" s="607"/>
      <c r="LCV3026" s="607"/>
      <c r="LCW3026" s="607"/>
      <c r="LCX3026" s="607"/>
      <c r="LCY3026" s="607"/>
      <c r="LCZ3026" s="607"/>
      <c r="LDA3026" s="607"/>
      <c r="LDB3026" s="607"/>
      <c r="LDC3026" s="607"/>
      <c r="LDD3026" s="607"/>
      <c r="LDE3026" s="607"/>
      <c r="LDF3026" s="607"/>
      <c r="LDG3026" s="607"/>
      <c r="LDH3026" s="607"/>
      <c r="LDI3026" s="607"/>
      <c r="LDJ3026" s="607"/>
      <c r="LDK3026" s="607"/>
      <c r="LDL3026" s="607"/>
      <c r="LDM3026" s="607"/>
      <c r="LDN3026" s="607"/>
      <c r="LDO3026" s="607"/>
      <c r="LDP3026" s="607"/>
      <c r="LDQ3026" s="607"/>
      <c r="LDR3026" s="607"/>
      <c r="LDS3026" s="607"/>
      <c r="LDT3026" s="607"/>
      <c r="LDU3026" s="607"/>
      <c r="LDV3026" s="607"/>
      <c r="LDW3026" s="607"/>
      <c r="LDX3026" s="607"/>
      <c r="LDY3026" s="607"/>
      <c r="LDZ3026" s="607"/>
      <c r="LEA3026" s="607"/>
      <c r="LEB3026" s="607"/>
      <c r="LEC3026" s="607"/>
      <c r="LED3026" s="607"/>
      <c r="LEE3026" s="607"/>
      <c r="LEF3026" s="607"/>
      <c r="LEG3026" s="607"/>
      <c r="LEH3026" s="607"/>
      <c r="LEI3026" s="607"/>
      <c r="LEJ3026" s="607"/>
      <c r="LEK3026" s="607"/>
      <c r="LEL3026" s="607"/>
      <c r="LEM3026" s="607"/>
      <c r="LEN3026" s="607"/>
      <c r="LEO3026" s="607"/>
      <c r="LEP3026" s="607"/>
      <c r="LEQ3026" s="607"/>
      <c r="LER3026" s="607"/>
      <c r="LES3026" s="607"/>
      <c r="LET3026" s="607"/>
      <c r="LEU3026" s="607"/>
      <c r="LEV3026" s="607"/>
      <c r="LEW3026" s="607"/>
      <c r="LEX3026" s="607"/>
      <c r="LEY3026" s="607"/>
      <c r="LEZ3026" s="607"/>
      <c r="LFA3026" s="607"/>
      <c r="LFB3026" s="607"/>
      <c r="LFC3026" s="607"/>
      <c r="LFD3026" s="607"/>
      <c r="LFE3026" s="607"/>
      <c r="LFF3026" s="607"/>
      <c r="LFG3026" s="607"/>
      <c r="LFH3026" s="607"/>
      <c r="LFI3026" s="607"/>
      <c r="LFJ3026" s="607"/>
      <c r="LFK3026" s="607"/>
      <c r="LFL3026" s="607"/>
      <c r="LFM3026" s="607"/>
      <c r="LFN3026" s="607"/>
      <c r="LFO3026" s="607"/>
      <c r="LFP3026" s="607"/>
      <c r="LFQ3026" s="607"/>
      <c r="LFR3026" s="607"/>
      <c r="LFS3026" s="607"/>
      <c r="LFT3026" s="607"/>
      <c r="LFU3026" s="607"/>
      <c r="LFV3026" s="607"/>
      <c r="LFW3026" s="607"/>
      <c r="LFX3026" s="607"/>
      <c r="LFY3026" s="607"/>
      <c r="LFZ3026" s="607"/>
      <c r="LGA3026" s="607"/>
      <c r="LGB3026" s="607"/>
      <c r="LGC3026" s="607"/>
      <c r="LGD3026" s="607"/>
      <c r="LGE3026" s="607"/>
      <c r="LGF3026" s="607"/>
      <c r="LGG3026" s="607"/>
      <c r="LGH3026" s="607"/>
      <c r="LGI3026" s="607"/>
      <c r="LGJ3026" s="607"/>
      <c r="LGK3026" s="607"/>
      <c r="LGL3026" s="607"/>
      <c r="LGM3026" s="607"/>
      <c r="LGN3026" s="607"/>
      <c r="LGO3026" s="607"/>
      <c r="LGP3026" s="607"/>
      <c r="LGQ3026" s="607"/>
      <c r="LGR3026" s="607"/>
      <c r="LGS3026" s="607"/>
      <c r="LGT3026" s="607"/>
      <c r="LGU3026" s="607"/>
      <c r="LGV3026" s="607"/>
      <c r="LGW3026" s="607"/>
      <c r="LGX3026" s="607"/>
      <c r="LGY3026" s="607"/>
      <c r="LGZ3026" s="607"/>
      <c r="LHA3026" s="607"/>
      <c r="LHB3026" s="607"/>
      <c r="LHC3026" s="607"/>
      <c r="LHD3026" s="607"/>
      <c r="LHE3026" s="607"/>
      <c r="LHF3026" s="607"/>
      <c r="LHG3026" s="607"/>
      <c r="LHH3026" s="607"/>
      <c r="LHI3026" s="607"/>
      <c r="LHJ3026" s="607"/>
      <c r="LHK3026" s="607"/>
      <c r="LHL3026" s="607"/>
      <c r="LHM3026" s="607"/>
      <c r="LHN3026" s="607"/>
      <c r="LHO3026" s="607"/>
      <c r="LHP3026" s="607"/>
      <c r="LHQ3026" s="607"/>
      <c r="LHR3026" s="607"/>
      <c r="LHS3026" s="607"/>
      <c r="LHT3026" s="607"/>
      <c r="LHU3026" s="607"/>
      <c r="LHV3026" s="607"/>
      <c r="LHW3026" s="607"/>
      <c r="LHX3026" s="607"/>
      <c r="LHY3026" s="607"/>
      <c r="LHZ3026" s="607"/>
      <c r="LIA3026" s="607"/>
      <c r="LIB3026" s="607"/>
      <c r="LIC3026" s="607"/>
      <c r="LID3026" s="607"/>
      <c r="LIE3026" s="607"/>
      <c r="LIF3026" s="607"/>
      <c r="LIG3026" s="607"/>
      <c r="LIH3026" s="607"/>
      <c r="LII3026" s="607"/>
      <c r="LIJ3026" s="607"/>
      <c r="LIK3026" s="607"/>
      <c r="LIL3026" s="607"/>
      <c r="LIM3026" s="607"/>
      <c r="LIN3026" s="607"/>
      <c r="LIO3026" s="607"/>
      <c r="LIP3026" s="607"/>
      <c r="LIQ3026" s="607"/>
      <c r="LIR3026" s="607"/>
      <c r="LIS3026" s="607"/>
      <c r="LIT3026" s="607"/>
      <c r="LIU3026" s="607"/>
      <c r="LIV3026" s="607"/>
      <c r="LIW3026" s="607"/>
      <c r="LIX3026" s="607"/>
      <c r="LIY3026" s="607"/>
      <c r="LIZ3026" s="607"/>
      <c r="LJA3026" s="607"/>
      <c r="LJB3026" s="607"/>
      <c r="LJC3026" s="607"/>
      <c r="LJD3026" s="607"/>
      <c r="LJE3026" s="607"/>
      <c r="LJF3026" s="607"/>
      <c r="LJG3026" s="607"/>
      <c r="LJH3026" s="607"/>
      <c r="LJI3026" s="607"/>
      <c r="LJJ3026" s="607"/>
      <c r="LJK3026" s="607"/>
      <c r="LJL3026" s="607"/>
      <c r="LJM3026" s="607"/>
      <c r="LJN3026" s="607"/>
      <c r="LJO3026" s="607"/>
      <c r="LJP3026" s="607"/>
      <c r="LJQ3026" s="607"/>
      <c r="LJR3026" s="607"/>
      <c r="LJS3026" s="607"/>
      <c r="LJT3026" s="607"/>
      <c r="LJU3026" s="607"/>
      <c r="LJV3026" s="607"/>
      <c r="LJW3026" s="607"/>
      <c r="LJX3026" s="607"/>
      <c r="LJY3026" s="607"/>
      <c r="LJZ3026" s="607"/>
      <c r="LKA3026" s="607"/>
      <c r="LKB3026" s="607"/>
      <c r="LKC3026" s="607"/>
      <c r="LKD3026" s="607"/>
      <c r="LKE3026" s="607"/>
      <c r="LKF3026" s="607"/>
      <c r="LKG3026" s="607"/>
      <c r="LKH3026" s="607"/>
      <c r="LKI3026" s="607"/>
      <c r="LKJ3026" s="607"/>
      <c r="LKK3026" s="607"/>
      <c r="LKL3026" s="607"/>
      <c r="LKM3026" s="607"/>
      <c r="LKN3026" s="607"/>
      <c r="LKO3026" s="607"/>
      <c r="LKP3026" s="607"/>
      <c r="LKQ3026" s="607"/>
      <c r="LKR3026" s="607"/>
      <c r="LKS3026" s="607"/>
      <c r="LKT3026" s="607"/>
      <c r="LKU3026" s="607"/>
      <c r="LKV3026" s="607"/>
      <c r="LKW3026" s="607"/>
      <c r="LKX3026" s="607"/>
      <c r="LKY3026" s="607"/>
      <c r="LKZ3026" s="607"/>
      <c r="LLA3026" s="607"/>
      <c r="LLB3026" s="607"/>
      <c r="LLC3026" s="607"/>
      <c r="LLD3026" s="607"/>
      <c r="LLE3026" s="607"/>
      <c r="LLF3026" s="607"/>
      <c r="LLG3026" s="607"/>
      <c r="LLH3026" s="607"/>
      <c r="LLI3026" s="607"/>
      <c r="LLJ3026" s="607"/>
      <c r="LLK3026" s="607"/>
      <c r="LLL3026" s="607"/>
      <c r="LLM3026" s="607"/>
      <c r="LLN3026" s="607"/>
      <c r="LLO3026" s="607"/>
      <c r="LLP3026" s="607"/>
      <c r="LLQ3026" s="607"/>
      <c r="LLR3026" s="607"/>
      <c r="LLS3026" s="607"/>
      <c r="LLT3026" s="607"/>
      <c r="LLU3026" s="607"/>
      <c r="LLV3026" s="607"/>
      <c r="LLW3026" s="607"/>
      <c r="LLX3026" s="607"/>
      <c r="LLY3026" s="607"/>
      <c r="LLZ3026" s="607"/>
      <c r="LMA3026" s="607"/>
      <c r="LMB3026" s="607"/>
      <c r="LMC3026" s="607"/>
      <c r="LMD3026" s="607"/>
      <c r="LME3026" s="607"/>
      <c r="LMF3026" s="607"/>
      <c r="LMG3026" s="607"/>
      <c r="LMH3026" s="607"/>
      <c r="LMI3026" s="607"/>
      <c r="LMJ3026" s="607"/>
      <c r="LMK3026" s="607"/>
      <c r="LML3026" s="607"/>
      <c r="LMM3026" s="607"/>
      <c r="LMN3026" s="607"/>
      <c r="LMO3026" s="607"/>
      <c r="LMP3026" s="607"/>
      <c r="LMQ3026" s="607"/>
      <c r="LMR3026" s="607"/>
      <c r="LMS3026" s="607"/>
      <c r="LMT3026" s="607"/>
      <c r="LMU3026" s="607"/>
      <c r="LMV3026" s="607"/>
      <c r="LMW3026" s="607"/>
      <c r="LMX3026" s="607"/>
      <c r="LMY3026" s="607"/>
      <c r="LMZ3026" s="607"/>
      <c r="LNA3026" s="607"/>
      <c r="LNB3026" s="607"/>
      <c r="LNC3026" s="607"/>
      <c r="LND3026" s="607"/>
      <c r="LNE3026" s="607"/>
      <c r="LNF3026" s="607"/>
      <c r="LNG3026" s="607"/>
      <c r="LNH3026" s="607"/>
      <c r="LNI3026" s="607"/>
      <c r="LNJ3026" s="607"/>
      <c r="LNK3026" s="607"/>
      <c r="LNL3026" s="607"/>
      <c r="LNM3026" s="607"/>
      <c r="LNN3026" s="607"/>
      <c r="LNO3026" s="607"/>
      <c r="LNP3026" s="607"/>
      <c r="LNQ3026" s="607"/>
      <c r="LNR3026" s="607"/>
      <c r="LNS3026" s="607"/>
      <c r="LNT3026" s="607"/>
      <c r="LNU3026" s="607"/>
      <c r="LNV3026" s="607"/>
      <c r="LNW3026" s="607"/>
      <c r="LNX3026" s="607"/>
      <c r="LNY3026" s="607"/>
      <c r="LNZ3026" s="607"/>
      <c r="LOA3026" s="607"/>
      <c r="LOB3026" s="607"/>
      <c r="LOC3026" s="607"/>
      <c r="LOD3026" s="607"/>
      <c r="LOE3026" s="607"/>
      <c r="LOF3026" s="607"/>
      <c r="LOG3026" s="607"/>
      <c r="LOH3026" s="607"/>
      <c r="LOI3026" s="607"/>
      <c r="LOJ3026" s="607"/>
      <c r="LOK3026" s="607"/>
      <c r="LOL3026" s="607"/>
      <c r="LOM3026" s="607"/>
      <c r="LON3026" s="607"/>
      <c r="LOO3026" s="607"/>
      <c r="LOP3026" s="607"/>
      <c r="LOQ3026" s="607"/>
      <c r="LOR3026" s="607"/>
      <c r="LOS3026" s="607"/>
      <c r="LOT3026" s="607"/>
      <c r="LOU3026" s="607"/>
      <c r="LOV3026" s="607"/>
      <c r="LOW3026" s="607"/>
      <c r="LOX3026" s="607"/>
      <c r="LOY3026" s="607"/>
      <c r="LOZ3026" s="607"/>
      <c r="LPA3026" s="607"/>
      <c r="LPB3026" s="607"/>
      <c r="LPC3026" s="607"/>
      <c r="LPD3026" s="607"/>
      <c r="LPE3026" s="607"/>
      <c r="LPF3026" s="607"/>
      <c r="LPG3026" s="607"/>
      <c r="LPH3026" s="607"/>
      <c r="LPI3026" s="607"/>
      <c r="LPJ3026" s="607"/>
      <c r="LPK3026" s="607"/>
      <c r="LPL3026" s="607"/>
      <c r="LPM3026" s="607"/>
      <c r="LPN3026" s="607"/>
      <c r="LPO3026" s="607"/>
      <c r="LPP3026" s="607"/>
      <c r="LPQ3026" s="607"/>
      <c r="LPR3026" s="607"/>
      <c r="LPS3026" s="607"/>
      <c r="LPT3026" s="607"/>
      <c r="LPU3026" s="607"/>
      <c r="LPV3026" s="607"/>
      <c r="LPW3026" s="607"/>
      <c r="LPX3026" s="607"/>
      <c r="LPY3026" s="607"/>
      <c r="LPZ3026" s="607"/>
      <c r="LQA3026" s="607"/>
      <c r="LQB3026" s="607"/>
      <c r="LQC3026" s="607"/>
      <c r="LQD3026" s="607"/>
      <c r="LQE3026" s="607"/>
      <c r="LQF3026" s="607"/>
      <c r="LQG3026" s="607"/>
      <c r="LQH3026" s="607"/>
      <c r="LQI3026" s="607"/>
      <c r="LQJ3026" s="607"/>
      <c r="LQK3026" s="607"/>
      <c r="LQL3026" s="607"/>
      <c r="LQM3026" s="607"/>
      <c r="LQN3026" s="607"/>
      <c r="LQO3026" s="607"/>
      <c r="LQP3026" s="607"/>
      <c r="LQQ3026" s="607"/>
      <c r="LQR3026" s="607"/>
      <c r="LQS3026" s="607"/>
      <c r="LQT3026" s="607"/>
      <c r="LQU3026" s="607"/>
      <c r="LQV3026" s="607"/>
      <c r="LQW3026" s="607"/>
      <c r="LQX3026" s="607"/>
      <c r="LQY3026" s="607"/>
      <c r="LQZ3026" s="607"/>
      <c r="LRA3026" s="607"/>
      <c r="LRB3026" s="607"/>
      <c r="LRC3026" s="607"/>
      <c r="LRD3026" s="607"/>
      <c r="LRE3026" s="607"/>
      <c r="LRF3026" s="607"/>
      <c r="LRG3026" s="607"/>
      <c r="LRH3026" s="607"/>
      <c r="LRI3026" s="607"/>
      <c r="LRJ3026" s="607"/>
      <c r="LRK3026" s="607"/>
      <c r="LRL3026" s="607"/>
      <c r="LRM3026" s="607"/>
      <c r="LRN3026" s="607"/>
      <c r="LRO3026" s="607"/>
      <c r="LRP3026" s="607"/>
      <c r="LRQ3026" s="607"/>
      <c r="LRR3026" s="607"/>
      <c r="LRS3026" s="607"/>
      <c r="LRT3026" s="607"/>
      <c r="LRU3026" s="607"/>
      <c r="LRV3026" s="607"/>
      <c r="LRW3026" s="607"/>
      <c r="LRX3026" s="607"/>
      <c r="LRY3026" s="607"/>
      <c r="LRZ3026" s="607"/>
      <c r="LSA3026" s="607"/>
      <c r="LSB3026" s="607"/>
      <c r="LSC3026" s="607"/>
      <c r="LSD3026" s="607"/>
      <c r="LSE3026" s="607"/>
      <c r="LSF3026" s="607"/>
      <c r="LSG3026" s="607"/>
      <c r="LSH3026" s="607"/>
      <c r="LSI3026" s="607"/>
      <c r="LSJ3026" s="607"/>
      <c r="LSK3026" s="607"/>
      <c r="LSL3026" s="607"/>
      <c r="LSM3026" s="607"/>
      <c r="LSN3026" s="607"/>
      <c r="LSO3026" s="607"/>
      <c r="LSP3026" s="607"/>
      <c r="LSQ3026" s="607"/>
      <c r="LSR3026" s="607"/>
      <c r="LSS3026" s="607"/>
      <c r="LST3026" s="607"/>
      <c r="LSU3026" s="607"/>
      <c r="LSV3026" s="607"/>
      <c r="LSW3026" s="607"/>
      <c r="LSX3026" s="607"/>
      <c r="LSY3026" s="607"/>
      <c r="LSZ3026" s="607"/>
      <c r="LTA3026" s="607"/>
      <c r="LTB3026" s="607"/>
      <c r="LTC3026" s="607"/>
      <c r="LTD3026" s="607"/>
      <c r="LTE3026" s="607"/>
      <c r="LTF3026" s="607"/>
      <c r="LTG3026" s="607"/>
      <c r="LTH3026" s="607"/>
      <c r="LTI3026" s="607"/>
      <c r="LTJ3026" s="607"/>
      <c r="LTK3026" s="607"/>
      <c r="LTL3026" s="607"/>
      <c r="LTM3026" s="607"/>
      <c r="LTN3026" s="607"/>
      <c r="LTO3026" s="607"/>
      <c r="LTP3026" s="607"/>
      <c r="LTQ3026" s="607"/>
      <c r="LTR3026" s="607"/>
      <c r="LTS3026" s="607"/>
      <c r="LTT3026" s="607"/>
      <c r="LTU3026" s="607"/>
      <c r="LTV3026" s="607"/>
      <c r="LTW3026" s="607"/>
      <c r="LTX3026" s="607"/>
      <c r="LTY3026" s="607"/>
      <c r="LTZ3026" s="607"/>
      <c r="LUA3026" s="607"/>
      <c r="LUB3026" s="607"/>
      <c r="LUC3026" s="607"/>
      <c r="LUD3026" s="607"/>
      <c r="LUE3026" s="607"/>
      <c r="LUF3026" s="607"/>
      <c r="LUG3026" s="607"/>
      <c r="LUH3026" s="607"/>
      <c r="LUI3026" s="607"/>
      <c r="LUJ3026" s="607"/>
      <c r="LUK3026" s="607"/>
      <c r="LUL3026" s="607"/>
      <c r="LUM3026" s="607"/>
      <c r="LUN3026" s="607"/>
      <c r="LUO3026" s="607"/>
      <c r="LUP3026" s="607"/>
      <c r="LUQ3026" s="607"/>
      <c r="LUR3026" s="607"/>
      <c r="LUS3026" s="607"/>
      <c r="LUT3026" s="607"/>
      <c r="LUU3026" s="607"/>
      <c r="LUV3026" s="607"/>
      <c r="LUW3026" s="607"/>
      <c r="LUX3026" s="607"/>
      <c r="LUY3026" s="607"/>
      <c r="LUZ3026" s="607"/>
      <c r="LVA3026" s="607"/>
      <c r="LVB3026" s="607"/>
      <c r="LVC3026" s="607"/>
      <c r="LVD3026" s="607"/>
      <c r="LVE3026" s="607"/>
      <c r="LVF3026" s="607"/>
      <c r="LVG3026" s="607"/>
      <c r="LVH3026" s="607"/>
      <c r="LVI3026" s="607"/>
      <c r="LVJ3026" s="607"/>
      <c r="LVK3026" s="607"/>
      <c r="LVL3026" s="607"/>
      <c r="LVM3026" s="607"/>
      <c r="LVN3026" s="607"/>
      <c r="LVO3026" s="607"/>
      <c r="LVP3026" s="607"/>
      <c r="LVQ3026" s="607"/>
      <c r="LVR3026" s="607"/>
      <c r="LVS3026" s="607"/>
      <c r="LVT3026" s="607"/>
      <c r="LVU3026" s="607"/>
      <c r="LVV3026" s="607"/>
      <c r="LVW3026" s="607"/>
      <c r="LVX3026" s="607"/>
      <c r="LVY3026" s="607"/>
      <c r="LVZ3026" s="607"/>
      <c r="LWA3026" s="607"/>
      <c r="LWB3026" s="607"/>
      <c r="LWC3026" s="607"/>
      <c r="LWD3026" s="607"/>
      <c r="LWE3026" s="607"/>
      <c r="LWF3026" s="607"/>
      <c r="LWG3026" s="607"/>
      <c r="LWH3026" s="607"/>
      <c r="LWI3026" s="607"/>
      <c r="LWJ3026" s="607"/>
      <c r="LWK3026" s="607"/>
      <c r="LWL3026" s="607"/>
      <c r="LWM3026" s="607"/>
      <c r="LWN3026" s="607"/>
      <c r="LWO3026" s="607"/>
      <c r="LWP3026" s="607"/>
      <c r="LWQ3026" s="607"/>
      <c r="LWR3026" s="607"/>
      <c r="LWS3026" s="607"/>
      <c r="LWT3026" s="607"/>
      <c r="LWU3026" s="607"/>
      <c r="LWV3026" s="607"/>
      <c r="LWW3026" s="607"/>
      <c r="LWX3026" s="607"/>
      <c r="LWY3026" s="607"/>
      <c r="LWZ3026" s="607"/>
      <c r="LXA3026" s="607"/>
      <c r="LXB3026" s="607"/>
      <c r="LXC3026" s="607"/>
      <c r="LXD3026" s="607"/>
      <c r="LXE3026" s="607"/>
      <c r="LXF3026" s="607"/>
      <c r="LXG3026" s="607"/>
      <c r="LXH3026" s="607"/>
      <c r="LXI3026" s="607"/>
      <c r="LXJ3026" s="607"/>
      <c r="LXK3026" s="607"/>
      <c r="LXL3026" s="607"/>
      <c r="LXM3026" s="607"/>
      <c r="LXN3026" s="607"/>
      <c r="LXO3026" s="607"/>
      <c r="LXP3026" s="607"/>
      <c r="LXQ3026" s="607"/>
      <c r="LXR3026" s="607"/>
      <c r="LXS3026" s="607"/>
      <c r="LXT3026" s="607"/>
      <c r="LXU3026" s="607"/>
      <c r="LXV3026" s="607"/>
      <c r="LXW3026" s="607"/>
      <c r="LXX3026" s="607"/>
      <c r="LXY3026" s="607"/>
      <c r="LXZ3026" s="607"/>
      <c r="LYA3026" s="607"/>
      <c r="LYB3026" s="607"/>
      <c r="LYC3026" s="607"/>
      <c r="LYD3026" s="607"/>
      <c r="LYE3026" s="607"/>
      <c r="LYF3026" s="607"/>
      <c r="LYG3026" s="607"/>
      <c r="LYH3026" s="607"/>
      <c r="LYI3026" s="607"/>
      <c r="LYJ3026" s="607"/>
      <c r="LYK3026" s="607"/>
      <c r="LYL3026" s="607"/>
      <c r="LYM3026" s="607"/>
      <c r="LYN3026" s="607"/>
      <c r="LYO3026" s="607"/>
      <c r="LYP3026" s="607"/>
      <c r="LYQ3026" s="607"/>
      <c r="LYR3026" s="607"/>
      <c r="LYS3026" s="607"/>
      <c r="LYT3026" s="607"/>
      <c r="LYU3026" s="607"/>
      <c r="LYV3026" s="607"/>
      <c r="LYW3026" s="607"/>
      <c r="LYX3026" s="607"/>
      <c r="LYY3026" s="607"/>
      <c r="LYZ3026" s="607"/>
      <c r="LZA3026" s="607"/>
      <c r="LZB3026" s="607"/>
      <c r="LZC3026" s="607"/>
      <c r="LZD3026" s="607"/>
      <c r="LZE3026" s="607"/>
      <c r="LZF3026" s="607"/>
      <c r="LZG3026" s="607"/>
      <c r="LZH3026" s="607"/>
      <c r="LZI3026" s="607"/>
      <c r="LZJ3026" s="607"/>
      <c r="LZK3026" s="607"/>
      <c r="LZL3026" s="607"/>
      <c r="LZM3026" s="607"/>
      <c r="LZN3026" s="607"/>
      <c r="LZO3026" s="607"/>
      <c r="LZP3026" s="607"/>
      <c r="LZQ3026" s="607"/>
      <c r="LZR3026" s="607"/>
      <c r="LZS3026" s="607"/>
      <c r="LZT3026" s="607"/>
      <c r="LZU3026" s="607"/>
      <c r="LZV3026" s="607"/>
      <c r="LZW3026" s="607"/>
      <c r="LZX3026" s="607"/>
      <c r="LZY3026" s="607"/>
      <c r="LZZ3026" s="607"/>
      <c r="MAA3026" s="607"/>
      <c r="MAB3026" s="607"/>
      <c r="MAC3026" s="607"/>
      <c r="MAD3026" s="607"/>
      <c r="MAE3026" s="607"/>
      <c r="MAF3026" s="607"/>
      <c r="MAG3026" s="607"/>
      <c r="MAH3026" s="607"/>
      <c r="MAI3026" s="607"/>
      <c r="MAJ3026" s="607"/>
      <c r="MAK3026" s="607"/>
      <c r="MAL3026" s="607"/>
      <c r="MAM3026" s="607"/>
      <c r="MAN3026" s="607"/>
      <c r="MAO3026" s="607"/>
      <c r="MAP3026" s="607"/>
      <c r="MAQ3026" s="607"/>
      <c r="MAR3026" s="607"/>
      <c r="MAS3026" s="607"/>
      <c r="MAT3026" s="607"/>
      <c r="MAU3026" s="607"/>
      <c r="MAV3026" s="607"/>
      <c r="MAW3026" s="607"/>
      <c r="MAX3026" s="607"/>
      <c r="MAY3026" s="607"/>
      <c r="MAZ3026" s="607"/>
      <c r="MBA3026" s="607"/>
      <c r="MBB3026" s="607"/>
      <c r="MBC3026" s="607"/>
      <c r="MBD3026" s="607"/>
      <c r="MBE3026" s="607"/>
      <c r="MBF3026" s="607"/>
      <c r="MBG3026" s="607"/>
      <c r="MBH3026" s="607"/>
      <c r="MBI3026" s="607"/>
      <c r="MBJ3026" s="607"/>
      <c r="MBK3026" s="607"/>
      <c r="MBL3026" s="607"/>
      <c r="MBM3026" s="607"/>
      <c r="MBN3026" s="607"/>
      <c r="MBO3026" s="607"/>
      <c r="MBP3026" s="607"/>
      <c r="MBQ3026" s="607"/>
      <c r="MBR3026" s="607"/>
      <c r="MBS3026" s="607"/>
      <c r="MBT3026" s="607"/>
      <c r="MBU3026" s="607"/>
      <c r="MBV3026" s="607"/>
      <c r="MBW3026" s="607"/>
      <c r="MBX3026" s="607"/>
      <c r="MBY3026" s="607"/>
      <c r="MBZ3026" s="607"/>
      <c r="MCA3026" s="607"/>
      <c r="MCB3026" s="607"/>
      <c r="MCC3026" s="607"/>
      <c r="MCD3026" s="607"/>
      <c r="MCE3026" s="607"/>
      <c r="MCF3026" s="607"/>
      <c r="MCG3026" s="607"/>
      <c r="MCH3026" s="607"/>
      <c r="MCI3026" s="607"/>
      <c r="MCJ3026" s="607"/>
      <c r="MCK3026" s="607"/>
      <c r="MCL3026" s="607"/>
      <c r="MCM3026" s="607"/>
      <c r="MCN3026" s="607"/>
      <c r="MCO3026" s="607"/>
      <c r="MCP3026" s="607"/>
      <c r="MCQ3026" s="607"/>
      <c r="MCR3026" s="607"/>
      <c r="MCS3026" s="607"/>
      <c r="MCT3026" s="607"/>
      <c r="MCU3026" s="607"/>
      <c r="MCV3026" s="607"/>
      <c r="MCW3026" s="607"/>
      <c r="MCX3026" s="607"/>
      <c r="MCY3026" s="607"/>
      <c r="MCZ3026" s="607"/>
      <c r="MDA3026" s="607"/>
      <c r="MDB3026" s="607"/>
      <c r="MDC3026" s="607"/>
      <c r="MDD3026" s="607"/>
      <c r="MDE3026" s="607"/>
      <c r="MDF3026" s="607"/>
      <c r="MDG3026" s="607"/>
      <c r="MDH3026" s="607"/>
      <c r="MDI3026" s="607"/>
      <c r="MDJ3026" s="607"/>
      <c r="MDK3026" s="607"/>
      <c r="MDL3026" s="607"/>
      <c r="MDM3026" s="607"/>
      <c r="MDN3026" s="607"/>
      <c r="MDO3026" s="607"/>
      <c r="MDP3026" s="607"/>
      <c r="MDQ3026" s="607"/>
      <c r="MDR3026" s="607"/>
      <c r="MDS3026" s="607"/>
      <c r="MDT3026" s="607"/>
      <c r="MDU3026" s="607"/>
      <c r="MDV3026" s="607"/>
      <c r="MDW3026" s="607"/>
      <c r="MDX3026" s="607"/>
      <c r="MDY3026" s="607"/>
      <c r="MDZ3026" s="607"/>
      <c r="MEA3026" s="607"/>
      <c r="MEB3026" s="607"/>
      <c r="MEC3026" s="607"/>
      <c r="MED3026" s="607"/>
      <c r="MEE3026" s="607"/>
      <c r="MEF3026" s="607"/>
      <c r="MEG3026" s="607"/>
      <c r="MEH3026" s="607"/>
      <c r="MEI3026" s="607"/>
      <c r="MEJ3026" s="607"/>
      <c r="MEK3026" s="607"/>
      <c r="MEL3026" s="607"/>
      <c r="MEM3026" s="607"/>
      <c r="MEN3026" s="607"/>
      <c r="MEO3026" s="607"/>
      <c r="MEP3026" s="607"/>
      <c r="MEQ3026" s="607"/>
      <c r="MER3026" s="607"/>
      <c r="MES3026" s="607"/>
      <c r="MET3026" s="607"/>
      <c r="MEU3026" s="607"/>
      <c r="MEV3026" s="607"/>
      <c r="MEW3026" s="607"/>
      <c r="MEX3026" s="607"/>
      <c r="MEY3026" s="607"/>
      <c r="MEZ3026" s="607"/>
      <c r="MFA3026" s="607"/>
      <c r="MFB3026" s="607"/>
      <c r="MFC3026" s="607"/>
      <c r="MFD3026" s="607"/>
      <c r="MFE3026" s="607"/>
      <c r="MFF3026" s="607"/>
      <c r="MFG3026" s="607"/>
      <c r="MFH3026" s="607"/>
      <c r="MFI3026" s="607"/>
      <c r="MFJ3026" s="607"/>
      <c r="MFK3026" s="607"/>
      <c r="MFL3026" s="607"/>
      <c r="MFM3026" s="607"/>
      <c r="MFN3026" s="607"/>
      <c r="MFO3026" s="607"/>
      <c r="MFP3026" s="607"/>
      <c r="MFQ3026" s="607"/>
      <c r="MFR3026" s="607"/>
      <c r="MFS3026" s="607"/>
      <c r="MFT3026" s="607"/>
      <c r="MFU3026" s="607"/>
      <c r="MFV3026" s="607"/>
      <c r="MFW3026" s="607"/>
      <c r="MFX3026" s="607"/>
      <c r="MFY3026" s="607"/>
      <c r="MFZ3026" s="607"/>
      <c r="MGA3026" s="607"/>
      <c r="MGB3026" s="607"/>
      <c r="MGC3026" s="607"/>
      <c r="MGD3026" s="607"/>
      <c r="MGE3026" s="607"/>
      <c r="MGF3026" s="607"/>
      <c r="MGG3026" s="607"/>
      <c r="MGH3026" s="607"/>
      <c r="MGI3026" s="607"/>
      <c r="MGJ3026" s="607"/>
      <c r="MGK3026" s="607"/>
      <c r="MGL3026" s="607"/>
      <c r="MGM3026" s="607"/>
      <c r="MGN3026" s="607"/>
      <c r="MGO3026" s="607"/>
      <c r="MGP3026" s="607"/>
      <c r="MGQ3026" s="607"/>
      <c r="MGR3026" s="607"/>
      <c r="MGS3026" s="607"/>
      <c r="MGT3026" s="607"/>
      <c r="MGU3026" s="607"/>
      <c r="MGV3026" s="607"/>
      <c r="MGW3026" s="607"/>
      <c r="MGX3026" s="607"/>
      <c r="MGY3026" s="607"/>
      <c r="MGZ3026" s="607"/>
      <c r="MHA3026" s="607"/>
      <c r="MHB3026" s="607"/>
      <c r="MHC3026" s="607"/>
      <c r="MHD3026" s="607"/>
      <c r="MHE3026" s="607"/>
      <c r="MHF3026" s="607"/>
      <c r="MHG3026" s="607"/>
      <c r="MHH3026" s="607"/>
      <c r="MHI3026" s="607"/>
      <c r="MHJ3026" s="607"/>
      <c r="MHK3026" s="607"/>
      <c r="MHL3026" s="607"/>
      <c r="MHM3026" s="607"/>
      <c r="MHN3026" s="607"/>
      <c r="MHO3026" s="607"/>
      <c r="MHP3026" s="607"/>
      <c r="MHQ3026" s="607"/>
      <c r="MHR3026" s="607"/>
      <c r="MHS3026" s="607"/>
      <c r="MHT3026" s="607"/>
      <c r="MHU3026" s="607"/>
      <c r="MHV3026" s="607"/>
      <c r="MHW3026" s="607"/>
      <c r="MHX3026" s="607"/>
      <c r="MHY3026" s="607"/>
      <c r="MHZ3026" s="607"/>
      <c r="MIA3026" s="607"/>
      <c r="MIB3026" s="607"/>
      <c r="MIC3026" s="607"/>
      <c r="MID3026" s="607"/>
      <c r="MIE3026" s="607"/>
      <c r="MIF3026" s="607"/>
      <c r="MIG3026" s="607"/>
      <c r="MIH3026" s="607"/>
      <c r="MII3026" s="607"/>
      <c r="MIJ3026" s="607"/>
      <c r="MIK3026" s="607"/>
      <c r="MIL3026" s="607"/>
      <c r="MIM3026" s="607"/>
      <c r="MIN3026" s="607"/>
      <c r="MIO3026" s="607"/>
      <c r="MIP3026" s="607"/>
      <c r="MIQ3026" s="607"/>
      <c r="MIR3026" s="607"/>
      <c r="MIS3026" s="607"/>
      <c r="MIT3026" s="607"/>
      <c r="MIU3026" s="607"/>
      <c r="MIV3026" s="607"/>
      <c r="MIW3026" s="607"/>
      <c r="MIX3026" s="607"/>
      <c r="MIY3026" s="607"/>
      <c r="MIZ3026" s="607"/>
      <c r="MJA3026" s="607"/>
      <c r="MJB3026" s="607"/>
      <c r="MJC3026" s="607"/>
      <c r="MJD3026" s="607"/>
      <c r="MJE3026" s="607"/>
      <c r="MJF3026" s="607"/>
      <c r="MJG3026" s="607"/>
      <c r="MJH3026" s="607"/>
      <c r="MJI3026" s="607"/>
      <c r="MJJ3026" s="607"/>
      <c r="MJK3026" s="607"/>
      <c r="MJL3026" s="607"/>
      <c r="MJM3026" s="607"/>
      <c r="MJN3026" s="607"/>
      <c r="MJO3026" s="607"/>
      <c r="MJP3026" s="607"/>
      <c r="MJQ3026" s="607"/>
      <c r="MJR3026" s="607"/>
      <c r="MJS3026" s="607"/>
      <c r="MJT3026" s="607"/>
      <c r="MJU3026" s="607"/>
      <c r="MJV3026" s="607"/>
      <c r="MJW3026" s="607"/>
      <c r="MJX3026" s="607"/>
      <c r="MJY3026" s="607"/>
      <c r="MJZ3026" s="607"/>
      <c r="MKA3026" s="607"/>
      <c r="MKB3026" s="607"/>
      <c r="MKC3026" s="607"/>
      <c r="MKD3026" s="607"/>
      <c r="MKE3026" s="607"/>
      <c r="MKF3026" s="607"/>
      <c r="MKG3026" s="607"/>
      <c r="MKH3026" s="607"/>
      <c r="MKI3026" s="607"/>
      <c r="MKJ3026" s="607"/>
      <c r="MKK3026" s="607"/>
      <c r="MKL3026" s="607"/>
      <c r="MKM3026" s="607"/>
      <c r="MKN3026" s="607"/>
      <c r="MKO3026" s="607"/>
      <c r="MKP3026" s="607"/>
      <c r="MKQ3026" s="607"/>
      <c r="MKR3026" s="607"/>
      <c r="MKS3026" s="607"/>
      <c r="MKT3026" s="607"/>
      <c r="MKU3026" s="607"/>
      <c r="MKV3026" s="607"/>
      <c r="MKW3026" s="607"/>
      <c r="MKX3026" s="607"/>
      <c r="MKY3026" s="607"/>
      <c r="MKZ3026" s="607"/>
      <c r="MLA3026" s="607"/>
      <c r="MLB3026" s="607"/>
      <c r="MLC3026" s="607"/>
      <c r="MLD3026" s="607"/>
      <c r="MLE3026" s="607"/>
      <c r="MLF3026" s="607"/>
      <c r="MLG3026" s="607"/>
      <c r="MLH3026" s="607"/>
      <c r="MLI3026" s="607"/>
      <c r="MLJ3026" s="607"/>
      <c r="MLK3026" s="607"/>
      <c r="MLL3026" s="607"/>
      <c r="MLM3026" s="607"/>
      <c r="MLN3026" s="607"/>
      <c r="MLO3026" s="607"/>
      <c r="MLP3026" s="607"/>
      <c r="MLQ3026" s="607"/>
      <c r="MLR3026" s="607"/>
      <c r="MLS3026" s="607"/>
      <c r="MLT3026" s="607"/>
      <c r="MLU3026" s="607"/>
      <c r="MLV3026" s="607"/>
      <c r="MLW3026" s="607"/>
      <c r="MLX3026" s="607"/>
      <c r="MLY3026" s="607"/>
      <c r="MLZ3026" s="607"/>
      <c r="MMA3026" s="607"/>
      <c r="MMB3026" s="607"/>
      <c r="MMC3026" s="607"/>
      <c r="MMD3026" s="607"/>
      <c r="MME3026" s="607"/>
      <c r="MMF3026" s="607"/>
      <c r="MMG3026" s="607"/>
      <c r="MMH3026" s="607"/>
      <c r="MMI3026" s="607"/>
      <c r="MMJ3026" s="607"/>
      <c r="MMK3026" s="607"/>
      <c r="MML3026" s="607"/>
      <c r="MMM3026" s="607"/>
      <c r="MMN3026" s="607"/>
      <c r="MMO3026" s="607"/>
      <c r="MMP3026" s="607"/>
      <c r="MMQ3026" s="607"/>
      <c r="MMR3026" s="607"/>
      <c r="MMS3026" s="607"/>
      <c r="MMT3026" s="607"/>
      <c r="MMU3026" s="607"/>
      <c r="MMV3026" s="607"/>
      <c r="MMW3026" s="607"/>
      <c r="MMX3026" s="607"/>
      <c r="MMY3026" s="607"/>
      <c r="MMZ3026" s="607"/>
      <c r="MNA3026" s="607"/>
      <c r="MNB3026" s="607"/>
      <c r="MNC3026" s="607"/>
      <c r="MND3026" s="607"/>
      <c r="MNE3026" s="607"/>
      <c r="MNF3026" s="607"/>
      <c r="MNG3026" s="607"/>
      <c r="MNH3026" s="607"/>
      <c r="MNI3026" s="607"/>
      <c r="MNJ3026" s="607"/>
      <c r="MNK3026" s="607"/>
      <c r="MNL3026" s="607"/>
      <c r="MNM3026" s="607"/>
      <c r="MNN3026" s="607"/>
      <c r="MNO3026" s="607"/>
      <c r="MNP3026" s="607"/>
      <c r="MNQ3026" s="607"/>
      <c r="MNR3026" s="607"/>
      <c r="MNS3026" s="607"/>
      <c r="MNT3026" s="607"/>
      <c r="MNU3026" s="607"/>
      <c r="MNV3026" s="607"/>
      <c r="MNW3026" s="607"/>
      <c r="MNX3026" s="607"/>
      <c r="MNY3026" s="607"/>
      <c r="MNZ3026" s="607"/>
      <c r="MOA3026" s="607"/>
      <c r="MOB3026" s="607"/>
      <c r="MOC3026" s="607"/>
      <c r="MOD3026" s="607"/>
      <c r="MOE3026" s="607"/>
      <c r="MOF3026" s="607"/>
      <c r="MOG3026" s="607"/>
      <c r="MOH3026" s="607"/>
      <c r="MOI3026" s="607"/>
      <c r="MOJ3026" s="607"/>
      <c r="MOK3026" s="607"/>
      <c r="MOL3026" s="607"/>
      <c r="MOM3026" s="607"/>
      <c r="MON3026" s="607"/>
      <c r="MOO3026" s="607"/>
      <c r="MOP3026" s="607"/>
      <c r="MOQ3026" s="607"/>
      <c r="MOR3026" s="607"/>
      <c r="MOS3026" s="607"/>
      <c r="MOT3026" s="607"/>
      <c r="MOU3026" s="607"/>
      <c r="MOV3026" s="607"/>
      <c r="MOW3026" s="607"/>
      <c r="MOX3026" s="607"/>
      <c r="MOY3026" s="607"/>
      <c r="MOZ3026" s="607"/>
      <c r="MPA3026" s="607"/>
      <c r="MPB3026" s="607"/>
      <c r="MPC3026" s="607"/>
      <c r="MPD3026" s="607"/>
      <c r="MPE3026" s="607"/>
      <c r="MPF3026" s="607"/>
      <c r="MPG3026" s="607"/>
      <c r="MPH3026" s="607"/>
      <c r="MPI3026" s="607"/>
      <c r="MPJ3026" s="607"/>
      <c r="MPK3026" s="607"/>
      <c r="MPL3026" s="607"/>
      <c r="MPM3026" s="607"/>
      <c r="MPN3026" s="607"/>
      <c r="MPO3026" s="607"/>
      <c r="MPP3026" s="607"/>
      <c r="MPQ3026" s="607"/>
      <c r="MPR3026" s="607"/>
      <c r="MPS3026" s="607"/>
      <c r="MPT3026" s="607"/>
      <c r="MPU3026" s="607"/>
      <c r="MPV3026" s="607"/>
      <c r="MPW3026" s="607"/>
      <c r="MPX3026" s="607"/>
      <c r="MPY3026" s="607"/>
      <c r="MPZ3026" s="607"/>
      <c r="MQA3026" s="607"/>
      <c r="MQB3026" s="607"/>
      <c r="MQC3026" s="607"/>
      <c r="MQD3026" s="607"/>
      <c r="MQE3026" s="607"/>
      <c r="MQF3026" s="607"/>
      <c r="MQG3026" s="607"/>
      <c r="MQH3026" s="607"/>
      <c r="MQI3026" s="607"/>
      <c r="MQJ3026" s="607"/>
      <c r="MQK3026" s="607"/>
      <c r="MQL3026" s="607"/>
      <c r="MQM3026" s="607"/>
      <c r="MQN3026" s="607"/>
      <c r="MQO3026" s="607"/>
      <c r="MQP3026" s="607"/>
      <c r="MQQ3026" s="607"/>
      <c r="MQR3026" s="607"/>
      <c r="MQS3026" s="607"/>
      <c r="MQT3026" s="607"/>
      <c r="MQU3026" s="607"/>
      <c r="MQV3026" s="607"/>
      <c r="MQW3026" s="607"/>
      <c r="MQX3026" s="607"/>
      <c r="MQY3026" s="607"/>
      <c r="MQZ3026" s="607"/>
      <c r="MRA3026" s="607"/>
      <c r="MRB3026" s="607"/>
      <c r="MRC3026" s="607"/>
      <c r="MRD3026" s="607"/>
      <c r="MRE3026" s="607"/>
      <c r="MRF3026" s="607"/>
      <c r="MRG3026" s="607"/>
      <c r="MRH3026" s="607"/>
      <c r="MRI3026" s="607"/>
      <c r="MRJ3026" s="607"/>
      <c r="MRK3026" s="607"/>
      <c r="MRL3026" s="607"/>
      <c r="MRM3026" s="607"/>
      <c r="MRN3026" s="607"/>
      <c r="MRO3026" s="607"/>
      <c r="MRP3026" s="607"/>
      <c r="MRQ3026" s="607"/>
      <c r="MRR3026" s="607"/>
      <c r="MRS3026" s="607"/>
      <c r="MRT3026" s="607"/>
      <c r="MRU3026" s="607"/>
      <c r="MRV3026" s="607"/>
      <c r="MRW3026" s="607"/>
      <c r="MRX3026" s="607"/>
      <c r="MRY3026" s="607"/>
      <c r="MRZ3026" s="607"/>
      <c r="MSA3026" s="607"/>
      <c r="MSB3026" s="607"/>
      <c r="MSC3026" s="607"/>
      <c r="MSD3026" s="607"/>
      <c r="MSE3026" s="607"/>
      <c r="MSF3026" s="607"/>
      <c r="MSG3026" s="607"/>
      <c r="MSH3026" s="607"/>
      <c r="MSI3026" s="607"/>
      <c r="MSJ3026" s="607"/>
      <c r="MSK3026" s="607"/>
      <c r="MSL3026" s="607"/>
      <c r="MSM3026" s="607"/>
      <c r="MSN3026" s="607"/>
      <c r="MSO3026" s="607"/>
      <c r="MSP3026" s="607"/>
      <c r="MSQ3026" s="607"/>
      <c r="MSR3026" s="607"/>
      <c r="MSS3026" s="607"/>
      <c r="MST3026" s="607"/>
      <c r="MSU3026" s="607"/>
      <c r="MSV3026" s="607"/>
      <c r="MSW3026" s="607"/>
      <c r="MSX3026" s="607"/>
      <c r="MSY3026" s="607"/>
      <c r="MSZ3026" s="607"/>
      <c r="MTA3026" s="607"/>
      <c r="MTB3026" s="607"/>
      <c r="MTC3026" s="607"/>
      <c r="MTD3026" s="607"/>
      <c r="MTE3026" s="607"/>
      <c r="MTF3026" s="607"/>
      <c r="MTG3026" s="607"/>
      <c r="MTH3026" s="607"/>
      <c r="MTI3026" s="607"/>
      <c r="MTJ3026" s="607"/>
      <c r="MTK3026" s="607"/>
      <c r="MTL3026" s="607"/>
      <c r="MTM3026" s="607"/>
      <c r="MTN3026" s="607"/>
      <c r="MTO3026" s="607"/>
      <c r="MTP3026" s="607"/>
      <c r="MTQ3026" s="607"/>
      <c r="MTR3026" s="607"/>
      <c r="MTS3026" s="607"/>
      <c r="MTT3026" s="607"/>
      <c r="MTU3026" s="607"/>
      <c r="MTV3026" s="607"/>
      <c r="MTW3026" s="607"/>
      <c r="MTX3026" s="607"/>
      <c r="MTY3026" s="607"/>
      <c r="MTZ3026" s="607"/>
      <c r="MUA3026" s="607"/>
      <c r="MUB3026" s="607"/>
      <c r="MUC3026" s="607"/>
      <c r="MUD3026" s="607"/>
      <c r="MUE3026" s="607"/>
      <c r="MUF3026" s="607"/>
      <c r="MUG3026" s="607"/>
      <c r="MUH3026" s="607"/>
      <c r="MUI3026" s="607"/>
      <c r="MUJ3026" s="607"/>
      <c r="MUK3026" s="607"/>
      <c r="MUL3026" s="607"/>
      <c r="MUM3026" s="607"/>
      <c r="MUN3026" s="607"/>
      <c r="MUO3026" s="607"/>
      <c r="MUP3026" s="607"/>
      <c r="MUQ3026" s="607"/>
      <c r="MUR3026" s="607"/>
      <c r="MUS3026" s="607"/>
      <c r="MUT3026" s="607"/>
      <c r="MUU3026" s="607"/>
      <c r="MUV3026" s="607"/>
      <c r="MUW3026" s="607"/>
      <c r="MUX3026" s="607"/>
      <c r="MUY3026" s="607"/>
      <c r="MUZ3026" s="607"/>
      <c r="MVA3026" s="607"/>
      <c r="MVB3026" s="607"/>
      <c r="MVC3026" s="607"/>
      <c r="MVD3026" s="607"/>
      <c r="MVE3026" s="607"/>
      <c r="MVF3026" s="607"/>
      <c r="MVG3026" s="607"/>
      <c r="MVH3026" s="607"/>
      <c r="MVI3026" s="607"/>
      <c r="MVJ3026" s="607"/>
      <c r="MVK3026" s="607"/>
      <c r="MVL3026" s="607"/>
      <c r="MVM3026" s="607"/>
      <c r="MVN3026" s="607"/>
      <c r="MVO3026" s="607"/>
      <c r="MVP3026" s="607"/>
      <c r="MVQ3026" s="607"/>
      <c r="MVR3026" s="607"/>
      <c r="MVS3026" s="607"/>
      <c r="MVT3026" s="607"/>
      <c r="MVU3026" s="607"/>
      <c r="MVV3026" s="607"/>
      <c r="MVW3026" s="607"/>
      <c r="MVX3026" s="607"/>
      <c r="MVY3026" s="607"/>
      <c r="MVZ3026" s="607"/>
      <c r="MWA3026" s="607"/>
      <c r="MWB3026" s="607"/>
      <c r="MWC3026" s="607"/>
      <c r="MWD3026" s="607"/>
      <c r="MWE3026" s="607"/>
      <c r="MWF3026" s="607"/>
      <c r="MWG3026" s="607"/>
      <c r="MWH3026" s="607"/>
      <c r="MWI3026" s="607"/>
      <c r="MWJ3026" s="607"/>
      <c r="MWK3026" s="607"/>
      <c r="MWL3026" s="607"/>
      <c r="MWM3026" s="607"/>
      <c r="MWN3026" s="607"/>
      <c r="MWO3026" s="607"/>
      <c r="MWP3026" s="607"/>
      <c r="MWQ3026" s="607"/>
      <c r="MWR3026" s="607"/>
      <c r="MWS3026" s="607"/>
      <c r="MWT3026" s="607"/>
      <c r="MWU3026" s="607"/>
      <c r="MWV3026" s="607"/>
      <c r="MWW3026" s="607"/>
      <c r="MWX3026" s="607"/>
      <c r="MWY3026" s="607"/>
      <c r="MWZ3026" s="607"/>
      <c r="MXA3026" s="607"/>
      <c r="MXB3026" s="607"/>
      <c r="MXC3026" s="607"/>
      <c r="MXD3026" s="607"/>
      <c r="MXE3026" s="607"/>
      <c r="MXF3026" s="607"/>
      <c r="MXG3026" s="607"/>
      <c r="MXH3026" s="607"/>
      <c r="MXI3026" s="607"/>
      <c r="MXJ3026" s="607"/>
      <c r="MXK3026" s="607"/>
      <c r="MXL3026" s="607"/>
      <c r="MXM3026" s="607"/>
      <c r="MXN3026" s="607"/>
      <c r="MXO3026" s="607"/>
      <c r="MXP3026" s="607"/>
      <c r="MXQ3026" s="607"/>
      <c r="MXR3026" s="607"/>
      <c r="MXS3026" s="607"/>
      <c r="MXT3026" s="607"/>
      <c r="MXU3026" s="607"/>
      <c r="MXV3026" s="607"/>
      <c r="MXW3026" s="607"/>
      <c r="MXX3026" s="607"/>
      <c r="MXY3026" s="607"/>
      <c r="MXZ3026" s="607"/>
      <c r="MYA3026" s="607"/>
      <c r="MYB3026" s="607"/>
      <c r="MYC3026" s="607"/>
      <c r="MYD3026" s="607"/>
      <c r="MYE3026" s="607"/>
      <c r="MYF3026" s="607"/>
      <c r="MYG3026" s="607"/>
      <c r="MYH3026" s="607"/>
      <c r="MYI3026" s="607"/>
      <c r="MYJ3026" s="607"/>
      <c r="MYK3026" s="607"/>
      <c r="MYL3026" s="607"/>
      <c r="MYM3026" s="607"/>
      <c r="MYN3026" s="607"/>
      <c r="MYO3026" s="607"/>
      <c r="MYP3026" s="607"/>
      <c r="MYQ3026" s="607"/>
      <c r="MYR3026" s="607"/>
      <c r="MYS3026" s="607"/>
      <c r="MYT3026" s="607"/>
      <c r="MYU3026" s="607"/>
      <c r="MYV3026" s="607"/>
      <c r="MYW3026" s="607"/>
      <c r="MYX3026" s="607"/>
      <c r="MYY3026" s="607"/>
      <c r="MYZ3026" s="607"/>
      <c r="MZA3026" s="607"/>
      <c r="MZB3026" s="607"/>
      <c r="MZC3026" s="607"/>
      <c r="MZD3026" s="607"/>
      <c r="MZE3026" s="607"/>
      <c r="MZF3026" s="607"/>
      <c r="MZG3026" s="607"/>
      <c r="MZH3026" s="607"/>
      <c r="MZI3026" s="607"/>
      <c r="MZJ3026" s="607"/>
      <c r="MZK3026" s="607"/>
      <c r="MZL3026" s="607"/>
      <c r="MZM3026" s="607"/>
      <c r="MZN3026" s="607"/>
      <c r="MZO3026" s="607"/>
      <c r="MZP3026" s="607"/>
      <c r="MZQ3026" s="607"/>
      <c r="MZR3026" s="607"/>
      <c r="MZS3026" s="607"/>
      <c r="MZT3026" s="607"/>
      <c r="MZU3026" s="607"/>
      <c r="MZV3026" s="607"/>
      <c r="MZW3026" s="607"/>
      <c r="MZX3026" s="607"/>
      <c r="MZY3026" s="607"/>
      <c r="MZZ3026" s="607"/>
      <c r="NAA3026" s="607"/>
      <c r="NAB3026" s="607"/>
      <c r="NAC3026" s="607"/>
      <c r="NAD3026" s="607"/>
      <c r="NAE3026" s="607"/>
      <c r="NAF3026" s="607"/>
      <c r="NAG3026" s="607"/>
      <c r="NAH3026" s="607"/>
      <c r="NAI3026" s="607"/>
      <c r="NAJ3026" s="607"/>
      <c r="NAK3026" s="607"/>
      <c r="NAL3026" s="607"/>
      <c r="NAM3026" s="607"/>
      <c r="NAN3026" s="607"/>
      <c r="NAO3026" s="607"/>
      <c r="NAP3026" s="607"/>
      <c r="NAQ3026" s="607"/>
      <c r="NAR3026" s="607"/>
      <c r="NAS3026" s="607"/>
      <c r="NAT3026" s="607"/>
      <c r="NAU3026" s="607"/>
      <c r="NAV3026" s="607"/>
      <c r="NAW3026" s="607"/>
      <c r="NAX3026" s="607"/>
      <c r="NAY3026" s="607"/>
      <c r="NAZ3026" s="607"/>
      <c r="NBA3026" s="607"/>
      <c r="NBB3026" s="607"/>
      <c r="NBC3026" s="607"/>
      <c r="NBD3026" s="607"/>
      <c r="NBE3026" s="607"/>
      <c r="NBF3026" s="607"/>
      <c r="NBG3026" s="607"/>
      <c r="NBH3026" s="607"/>
      <c r="NBI3026" s="607"/>
      <c r="NBJ3026" s="607"/>
      <c r="NBK3026" s="607"/>
      <c r="NBL3026" s="607"/>
      <c r="NBM3026" s="607"/>
      <c r="NBN3026" s="607"/>
      <c r="NBO3026" s="607"/>
      <c r="NBP3026" s="607"/>
      <c r="NBQ3026" s="607"/>
      <c r="NBR3026" s="607"/>
      <c r="NBS3026" s="607"/>
      <c r="NBT3026" s="607"/>
      <c r="NBU3026" s="607"/>
      <c r="NBV3026" s="607"/>
      <c r="NBW3026" s="607"/>
      <c r="NBX3026" s="607"/>
      <c r="NBY3026" s="607"/>
      <c r="NBZ3026" s="607"/>
      <c r="NCA3026" s="607"/>
      <c r="NCB3026" s="607"/>
      <c r="NCC3026" s="607"/>
      <c r="NCD3026" s="607"/>
      <c r="NCE3026" s="607"/>
      <c r="NCF3026" s="607"/>
      <c r="NCG3026" s="607"/>
      <c r="NCH3026" s="607"/>
      <c r="NCI3026" s="607"/>
      <c r="NCJ3026" s="607"/>
      <c r="NCK3026" s="607"/>
      <c r="NCL3026" s="607"/>
      <c r="NCM3026" s="607"/>
      <c r="NCN3026" s="607"/>
      <c r="NCO3026" s="607"/>
      <c r="NCP3026" s="607"/>
      <c r="NCQ3026" s="607"/>
      <c r="NCR3026" s="607"/>
      <c r="NCS3026" s="607"/>
      <c r="NCT3026" s="607"/>
      <c r="NCU3026" s="607"/>
      <c r="NCV3026" s="607"/>
      <c r="NCW3026" s="607"/>
      <c r="NCX3026" s="607"/>
      <c r="NCY3026" s="607"/>
      <c r="NCZ3026" s="607"/>
      <c r="NDA3026" s="607"/>
      <c r="NDB3026" s="607"/>
      <c r="NDC3026" s="607"/>
      <c r="NDD3026" s="607"/>
      <c r="NDE3026" s="607"/>
      <c r="NDF3026" s="607"/>
      <c r="NDG3026" s="607"/>
      <c r="NDH3026" s="607"/>
      <c r="NDI3026" s="607"/>
      <c r="NDJ3026" s="607"/>
      <c r="NDK3026" s="607"/>
      <c r="NDL3026" s="607"/>
      <c r="NDM3026" s="607"/>
      <c r="NDN3026" s="607"/>
      <c r="NDO3026" s="607"/>
      <c r="NDP3026" s="607"/>
      <c r="NDQ3026" s="607"/>
      <c r="NDR3026" s="607"/>
      <c r="NDS3026" s="607"/>
      <c r="NDT3026" s="607"/>
      <c r="NDU3026" s="607"/>
      <c r="NDV3026" s="607"/>
      <c r="NDW3026" s="607"/>
      <c r="NDX3026" s="607"/>
      <c r="NDY3026" s="607"/>
      <c r="NDZ3026" s="607"/>
      <c r="NEA3026" s="607"/>
      <c r="NEB3026" s="607"/>
      <c r="NEC3026" s="607"/>
      <c r="NED3026" s="607"/>
      <c r="NEE3026" s="607"/>
      <c r="NEF3026" s="607"/>
      <c r="NEG3026" s="607"/>
      <c r="NEH3026" s="607"/>
      <c r="NEI3026" s="607"/>
      <c r="NEJ3026" s="607"/>
      <c r="NEK3026" s="607"/>
      <c r="NEL3026" s="607"/>
      <c r="NEM3026" s="607"/>
      <c r="NEN3026" s="607"/>
      <c r="NEO3026" s="607"/>
      <c r="NEP3026" s="607"/>
      <c r="NEQ3026" s="607"/>
      <c r="NER3026" s="607"/>
      <c r="NES3026" s="607"/>
      <c r="NET3026" s="607"/>
      <c r="NEU3026" s="607"/>
      <c r="NEV3026" s="607"/>
      <c r="NEW3026" s="607"/>
      <c r="NEX3026" s="607"/>
      <c r="NEY3026" s="607"/>
      <c r="NEZ3026" s="607"/>
      <c r="NFA3026" s="607"/>
      <c r="NFB3026" s="607"/>
      <c r="NFC3026" s="607"/>
      <c r="NFD3026" s="607"/>
      <c r="NFE3026" s="607"/>
      <c r="NFF3026" s="607"/>
      <c r="NFG3026" s="607"/>
      <c r="NFH3026" s="607"/>
      <c r="NFI3026" s="607"/>
      <c r="NFJ3026" s="607"/>
      <c r="NFK3026" s="607"/>
      <c r="NFL3026" s="607"/>
      <c r="NFM3026" s="607"/>
      <c r="NFN3026" s="607"/>
      <c r="NFO3026" s="607"/>
      <c r="NFP3026" s="607"/>
      <c r="NFQ3026" s="607"/>
      <c r="NFR3026" s="607"/>
      <c r="NFS3026" s="607"/>
      <c r="NFT3026" s="607"/>
      <c r="NFU3026" s="607"/>
      <c r="NFV3026" s="607"/>
      <c r="NFW3026" s="607"/>
      <c r="NFX3026" s="607"/>
      <c r="NFY3026" s="607"/>
      <c r="NFZ3026" s="607"/>
      <c r="NGA3026" s="607"/>
      <c r="NGB3026" s="607"/>
      <c r="NGC3026" s="607"/>
      <c r="NGD3026" s="607"/>
      <c r="NGE3026" s="607"/>
      <c r="NGF3026" s="607"/>
      <c r="NGG3026" s="607"/>
      <c r="NGH3026" s="607"/>
      <c r="NGI3026" s="607"/>
      <c r="NGJ3026" s="607"/>
      <c r="NGK3026" s="607"/>
      <c r="NGL3026" s="607"/>
      <c r="NGM3026" s="607"/>
      <c r="NGN3026" s="607"/>
      <c r="NGO3026" s="607"/>
      <c r="NGP3026" s="607"/>
      <c r="NGQ3026" s="607"/>
      <c r="NGR3026" s="607"/>
      <c r="NGS3026" s="607"/>
      <c r="NGT3026" s="607"/>
      <c r="NGU3026" s="607"/>
      <c r="NGV3026" s="607"/>
      <c r="NGW3026" s="607"/>
      <c r="NGX3026" s="607"/>
      <c r="NGY3026" s="607"/>
      <c r="NGZ3026" s="607"/>
      <c r="NHA3026" s="607"/>
      <c r="NHB3026" s="607"/>
      <c r="NHC3026" s="607"/>
      <c r="NHD3026" s="607"/>
      <c r="NHE3026" s="607"/>
      <c r="NHF3026" s="607"/>
      <c r="NHG3026" s="607"/>
      <c r="NHH3026" s="607"/>
      <c r="NHI3026" s="607"/>
      <c r="NHJ3026" s="607"/>
      <c r="NHK3026" s="607"/>
      <c r="NHL3026" s="607"/>
      <c r="NHM3026" s="607"/>
      <c r="NHN3026" s="607"/>
      <c r="NHO3026" s="607"/>
      <c r="NHP3026" s="607"/>
      <c r="NHQ3026" s="607"/>
      <c r="NHR3026" s="607"/>
      <c r="NHS3026" s="607"/>
      <c r="NHT3026" s="607"/>
      <c r="NHU3026" s="607"/>
      <c r="NHV3026" s="607"/>
      <c r="NHW3026" s="607"/>
      <c r="NHX3026" s="607"/>
      <c r="NHY3026" s="607"/>
      <c r="NHZ3026" s="607"/>
      <c r="NIA3026" s="607"/>
      <c r="NIB3026" s="607"/>
      <c r="NIC3026" s="607"/>
      <c r="NID3026" s="607"/>
      <c r="NIE3026" s="607"/>
      <c r="NIF3026" s="607"/>
      <c r="NIG3026" s="607"/>
      <c r="NIH3026" s="607"/>
      <c r="NII3026" s="607"/>
      <c r="NIJ3026" s="607"/>
      <c r="NIK3026" s="607"/>
      <c r="NIL3026" s="607"/>
      <c r="NIM3026" s="607"/>
      <c r="NIN3026" s="607"/>
      <c r="NIO3026" s="607"/>
      <c r="NIP3026" s="607"/>
      <c r="NIQ3026" s="607"/>
      <c r="NIR3026" s="607"/>
      <c r="NIS3026" s="607"/>
      <c r="NIT3026" s="607"/>
      <c r="NIU3026" s="607"/>
      <c r="NIV3026" s="607"/>
      <c r="NIW3026" s="607"/>
      <c r="NIX3026" s="607"/>
      <c r="NIY3026" s="607"/>
      <c r="NIZ3026" s="607"/>
      <c r="NJA3026" s="607"/>
      <c r="NJB3026" s="607"/>
      <c r="NJC3026" s="607"/>
      <c r="NJD3026" s="607"/>
      <c r="NJE3026" s="607"/>
      <c r="NJF3026" s="607"/>
      <c r="NJG3026" s="607"/>
      <c r="NJH3026" s="607"/>
      <c r="NJI3026" s="607"/>
      <c r="NJJ3026" s="607"/>
      <c r="NJK3026" s="607"/>
      <c r="NJL3026" s="607"/>
      <c r="NJM3026" s="607"/>
      <c r="NJN3026" s="607"/>
      <c r="NJO3026" s="607"/>
      <c r="NJP3026" s="607"/>
      <c r="NJQ3026" s="607"/>
      <c r="NJR3026" s="607"/>
      <c r="NJS3026" s="607"/>
      <c r="NJT3026" s="607"/>
      <c r="NJU3026" s="607"/>
      <c r="NJV3026" s="607"/>
      <c r="NJW3026" s="607"/>
      <c r="NJX3026" s="607"/>
      <c r="NJY3026" s="607"/>
      <c r="NJZ3026" s="607"/>
      <c r="NKA3026" s="607"/>
      <c r="NKB3026" s="607"/>
      <c r="NKC3026" s="607"/>
      <c r="NKD3026" s="607"/>
      <c r="NKE3026" s="607"/>
      <c r="NKF3026" s="607"/>
      <c r="NKG3026" s="607"/>
      <c r="NKH3026" s="607"/>
      <c r="NKI3026" s="607"/>
      <c r="NKJ3026" s="607"/>
      <c r="NKK3026" s="607"/>
      <c r="NKL3026" s="607"/>
      <c r="NKM3026" s="607"/>
      <c r="NKN3026" s="607"/>
      <c r="NKO3026" s="607"/>
      <c r="NKP3026" s="607"/>
      <c r="NKQ3026" s="607"/>
      <c r="NKR3026" s="607"/>
      <c r="NKS3026" s="607"/>
      <c r="NKT3026" s="607"/>
      <c r="NKU3026" s="607"/>
      <c r="NKV3026" s="607"/>
      <c r="NKW3026" s="607"/>
      <c r="NKX3026" s="607"/>
      <c r="NKY3026" s="607"/>
      <c r="NKZ3026" s="607"/>
      <c r="NLA3026" s="607"/>
      <c r="NLB3026" s="607"/>
      <c r="NLC3026" s="607"/>
      <c r="NLD3026" s="607"/>
      <c r="NLE3026" s="607"/>
      <c r="NLF3026" s="607"/>
      <c r="NLG3026" s="607"/>
      <c r="NLH3026" s="607"/>
      <c r="NLI3026" s="607"/>
      <c r="NLJ3026" s="607"/>
      <c r="NLK3026" s="607"/>
      <c r="NLL3026" s="607"/>
      <c r="NLM3026" s="607"/>
      <c r="NLN3026" s="607"/>
      <c r="NLO3026" s="607"/>
      <c r="NLP3026" s="607"/>
      <c r="NLQ3026" s="607"/>
      <c r="NLR3026" s="607"/>
      <c r="NLS3026" s="607"/>
      <c r="NLT3026" s="607"/>
      <c r="NLU3026" s="607"/>
      <c r="NLV3026" s="607"/>
      <c r="NLW3026" s="607"/>
      <c r="NLX3026" s="607"/>
      <c r="NLY3026" s="607"/>
      <c r="NLZ3026" s="607"/>
      <c r="NMA3026" s="607"/>
      <c r="NMB3026" s="607"/>
      <c r="NMC3026" s="607"/>
      <c r="NMD3026" s="607"/>
      <c r="NME3026" s="607"/>
      <c r="NMF3026" s="607"/>
      <c r="NMG3026" s="607"/>
      <c r="NMH3026" s="607"/>
      <c r="NMI3026" s="607"/>
      <c r="NMJ3026" s="607"/>
      <c r="NMK3026" s="607"/>
      <c r="NML3026" s="607"/>
      <c r="NMM3026" s="607"/>
      <c r="NMN3026" s="607"/>
      <c r="NMO3026" s="607"/>
      <c r="NMP3026" s="607"/>
      <c r="NMQ3026" s="607"/>
      <c r="NMR3026" s="607"/>
      <c r="NMS3026" s="607"/>
      <c r="NMT3026" s="607"/>
      <c r="NMU3026" s="607"/>
      <c r="NMV3026" s="607"/>
      <c r="NMW3026" s="607"/>
      <c r="NMX3026" s="607"/>
      <c r="NMY3026" s="607"/>
      <c r="NMZ3026" s="607"/>
      <c r="NNA3026" s="607"/>
      <c r="NNB3026" s="607"/>
      <c r="NNC3026" s="607"/>
      <c r="NND3026" s="607"/>
      <c r="NNE3026" s="607"/>
      <c r="NNF3026" s="607"/>
      <c r="NNG3026" s="607"/>
      <c r="NNH3026" s="607"/>
      <c r="NNI3026" s="607"/>
      <c r="NNJ3026" s="607"/>
      <c r="NNK3026" s="607"/>
      <c r="NNL3026" s="607"/>
      <c r="NNM3026" s="607"/>
      <c r="NNN3026" s="607"/>
      <c r="NNO3026" s="607"/>
      <c r="NNP3026" s="607"/>
      <c r="NNQ3026" s="607"/>
      <c r="NNR3026" s="607"/>
      <c r="NNS3026" s="607"/>
      <c r="NNT3026" s="607"/>
      <c r="NNU3026" s="607"/>
      <c r="NNV3026" s="607"/>
      <c r="NNW3026" s="607"/>
      <c r="NNX3026" s="607"/>
      <c r="NNY3026" s="607"/>
      <c r="NNZ3026" s="607"/>
      <c r="NOA3026" s="607"/>
      <c r="NOB3026" s="607"/>
      <c r="NOC3026" s="607"/>
      <c r="NOD3026" s="607"/>
      <c r="NOE3026" s="607"/>
      <c r="NOF3026" s="607"/>
      <c r="NOG3026" s="607"/>
      <c r="NOH3026" s="607"/>
      <c r="NOI3026" s="607"/>
      <c r="NOJ3026" s="607"/>
      <c r="NOK3026" s="607"/>
      <c r="NOL3026" s="607"/>
      <c r="NOM3026" s="607"/>
      <c r="NON3026" s="607"/>
      <c r="NOO3026" s="607"/>
      <c r="NOP3026" s="607"/>
      <c r="NOQ3026" s="607"/>
      <c r="NOR3026" s="607"/>
      <c r="NOS3026" s="607"/>
      <c r="NOT3026" s="607"/>
      <c r="NOU3026" s="607"/>
      <c r="NOV3026" s="607"/>
      <c r="NOW3026" s="607"/>
      <c r="NOX3026" s="607"/>
      <c r="NOY3026" s="607"/>
      <c r="NOZ3026" s="607"/>
      <c r="NPA3026" s="607"/>
      <c r="NPB3026" s="607"/>
      <c r="NPC3026" s="607"/>
      <c r="NPD3026" s="607"/>
      <c r="NPE3026" s="607"/>
      <c r="NPF3026" s="607"/>
      <c r="NPG3026" s="607"/>
      <c r="NPH3026" s="607"/>
      <c r="NPI3026" s="607"/>
      <c r="NPJ3026" s="607"/>
      <c r="NPK3026" s="607"/>
      <c r="NPL3026" s="607"/>
      <c r="NPM3026" s="607"/>
      <c r="NPN3026" s="607"/>
      <c r="NPO3026" s="607"/>
      <c r="NPP3026" s="607"/>
      <c r="NPQ3026" s="607"/>
      <c r="NPR3026" s="607"/>
      <c r="NPS3026" s="607"/>
      <c r="NPT3026" s="607"/>
      <c r="NPU3026" s="607"/>
      <c r="NPV3026" s="607"/>
      <c r="NPW3026" s="607"/>
      <c r="NPX3026" s="607"/>
      <c r="NPY3026" s="607"/>
      <c r="NPZ3026" s="607"/>
      <c r="NQA3026" s="607"/>
      <c r="NQB3026" s="607"/>
      <c r="NQC3026" s="607"/>
      <c r="NQD3026" s="607"/>
      <c r="NQE3026" s="607"/>
      <c r="NQF3026" s="607"/>
      <c r="NQG3026" s="607"/>
      <c r="NQH3026" s="607"/>
      <c r="NQI3026" s="607"/>
      <c r="NQJ3026" s="607"/>
      <c r="NQK3026" s="607"/>
      <c r="NQL3026" s="607"/>
      <c r="NQM3026" s="607"/>
      <c r="NQN3026" s="607"/>
      <c r="NQO3026" s="607"/>
      <c r="NQP3026" s="607"/>
      <c r="NQQ3026" s="607"/>
      <c r="NQR3026" s="607"/>
      <c r="NQS3026" s="607"/>
      <c r="NQT3026" s="607"/>
      <c r="NQU3026" s="607"/>
      <c r="NQV3026" s="607"/>
      <c r="NQW3026" s="607"/>
      <c r="NQX3026" s="607"/>
      <c r="NQY3026" s="607"/>
      <c r="NQZ3026" s="607"/>
      <c r="NRA3026" s="607"/>
      <c r="NRB3026" s="607"/>
      <c r="NRC3026" s="607"/>
      <c r="NRD3026" s="607"/>
      <c r="NRE3026" s="607"/>
      <c r="NRF3026" s="607"/>
      <c r="NRG3026" s="607"/>
      <c r="NRH3026" s="607"/>
      <c r="NRI3026" s="607"/>
      <c r="NRJ3026" s="607"/>
      <c r="NRK3026" s="607"/>
      <c r="NRL3026" s="607"/>
      <c r="NRM3026" s="607"/>
      <c r="NRN3026" s="607"/>
      <c r="NRO3026" s="607"/>
      <c r="NRP3026" s="607"/>
      <c r="NRQ3026" s="607"/>
      <c r="NRR3026" s="607"/>
      <c r="NRS3026" s="607"/>
      <c r="NRT3026" s="607"/>
      <c r="NRU3026" s="607"/>
      <c r="NRV3026" s="607"/>
      <c r="NRW3026" s="607"/>
      <c r="NRX3026" s="607"/>
      <c r="NRY3026" s="607"/>
      <c r="NRZ3026" s="607"/>
      <c r="NSA3026" s="607"/>
      <c r="NSB3026" s="607"/>
      <c r="NSC3026" s="607"/>
      <c r="NSD3026" s="607"/>
      <c r="NSE3026" s="607"/>
      <c r="NSF3026" s="607"/>
      <c r="NSG3026" s="607"/>
      <c r="NSH3026" s="607"/>
      <c r="NSI3026" s="607"/>
      <c r="NSJ3026" s="607"/>
      <c r="NSK3026" s="607"/>
      <c r="NSL3026" s="607"/>
      <c r="NSM3026" s="607"/>
      <c r="NSN3026" s="607"/>
      <c r="NSO3026" s="607"/>
      <c r="NSP3026" s="607"/>
      <c r="NSQ3026" s="607"/>
      <c r="NSR3026" s="607"/>
      <c r="NSS3026" s="607"/>
      <c r="NST3026" s="607"/>
      <c r="NSU3026" s="607"/>
      <c r="NSV3026" s="607"/>
      <c r="NSW3026" s="607"/>
      <c r="NSX3026" s="607"/>
      <c r="NSY3026" s="607"/>
      <c r="NSZ3026" s="607"/>
      <c r="NTA3026" s="607"/>
      <c r="NTB3026" s="607"/>
      <c r="NTC3026" s="607"/>
      <c r="NTD3026" s="607"/>
      <c r="NTE3026" s="607"/>
      <c r="NTF3026" s="607"/>
      <c r="NTG3026" s="607"/>
      <c r="NTH3026" s="607"/>
      <c r="NTI3026" s="607"/>
      <c r="NTJ3026" s="607"/>
      <c r="NTK3026" s="607"/>
      <c r="NTL3026" s="607"/>
      <c r="NTM3026" s="607"/>
      <c r="NTN3026" s="607"/>
      <c r="NTO3026" s="607"/>
      <c r="NTP3026" s="607"/>
      <c r="NTQ3026" s="607"/>
      <c r="NTR3026" s="607"/>
      <c r="NTS3026" s="607"/>
      <c r="NTT3026" s="607"/>
      <c r="NTU3026" s="607"/>
      <c r="NTV3026" s="607"/>
      <c r="NTW3026" s="607"/>
      <c r="NTX3026" s="607"/>
      <c r="NTY3026" s="607"/>
      <c r="NTZ3026" s="607"/>
      <c r="NUA3026" s="607"/>
      <c r="NUB3026" s="607"/>
      <c r="NUC3026" s="607"/>
      <c r="NUD3026" s="607"/>
      <c r="NUE3026" s="607"/>
      <c r="NUF3026" s="607"/>
      <c r="NUG3026" s="607"/>
      <c r="NUH3026" s="607"/>
      <c r="NUI3026" s="607"/>
      <c r="NUJ3026" s="607"/>
      <c r="NUK3026" s="607"/>
      <c r="NUL3026" s="607"/>
      <c r="NUM3026" s="607"/>
      <c r="NUN3026" s="607"/>
      <c r="NUO3026" s="607"/>
      <c r="NUP3026" s="607"/>
      <c r="NUQ3026" s="607"/>
      <c r="NUR3026" s="607"/>
      <c r="NUS3026" s="607"/>
      <c r="NUT3026" s="607"/>
      <c r="NUU3026" s="607"/>
      <c r="NUV3026" s="607"/>
      <c r="NUW3026" s="607"/>
      <c r="NUX3026" s="607"/>
      <c r="NUY3026" s="607"/>
      <c r="NUZ3026" s="607"/>
      <c r="NVA3026" s="607"/>
      <c r="NVB3026" s="607"/>
      <c r="NVC3026" s="607"/>
      <c r="NVD3026" s="607"/>
      <c r="NVE3026" s="607"/>
      <c r="NVF3026" s="607"/>
      <c r="NVG3026" s="607"/>
      <c r="NVH3026" s="607"/>
      <c r="NVI3026" s="607"/>
      <c r="NVJ3026" s="607"/>
      <c r="NVK3026" s="607"/>
      <c r="NVL3026" s="607"/>
      <c r="NVM3026" s="607"/>
      <c r="NVN3026" s="607"/>
      <c r="NVO3026" s="607"/>
      <c r="NVP3026" s="607"/>
      <c r="NVQ3026" s="607"/>
      <c r="NVR3026" s="607"/>
      <c r="NVS3026" s="607"/>
      <c r="NVT3026" s="607"/>
      <c r="NVU3026" s="607"/>
      <c r="NVV3026" s="607"/>
      <c r="NVW3026" s="607"/>
      <c r="NVX3026" s="607"/>
      <c r="NVY3026" s="607"/>
      <c r="NVZ3026" s="607"/>
      <c r="NWA3026" s="607"/>
      <c r="NWB3026" s="607"/>
      <c r="NWC3026" s="607"/>
      <c r="NWD3026" s="607"/>
      <c r="NWE3026" s="607"/>
      <c r="NWF3026" s="607"/>
      <c r="NWG3026" s="607"/>
      <c r="NWH3026" s="607"/>
      <c r="NWI3026" s="607"/>
      <c r="NWJ3026" s="607"/>
      <c r="NWK3026" s="607"/>
      <c r="NWL3026" s="607"/>
      <c r="NWM3026" s="607"/>
      <c r="NWN3026" s="607"/>
      <c r="NWO3026" s="607"/>
      <c r="NWP3026" s="607"/>
      <c r="NWQ3026" s="607"/>
      <c r="NWR3026" s="607"/>
      <c r="NWS3026" s="607"/>
      <c r="NWT3026" s="607"/>
      <c r="NWU3026" s="607"/>
      <c r="NWV3026" s="607"/>
      <c r="NWW3026" s="607"/>
      <c r="NWX3026" s="607"/>
      <c r="NWY3026" s="607"/>
      <c r="NWZ3026" s="607"/>
      <c r="NXA3026" s="607"/>
      <c r="NXB3026" s="607"/>
      <c r="NXC3026" s="607"/>
      <c r="NXD3026" s="607"/>
      <c r="NXE3026" s="607"/>
      <c r="NXF3026" s="607"/>
      <c r="NXG3026" s="607"/>
      <c r="NXH3026" s="607"/>
      <c r="NXI3026" s="607"/>
      <c r="NXJ3026" s="607"/>
      <c r="NXK3026" s="607"/>
      <c r="NXL3026" s="607"/>
      <c r="NXM3026" s="607"/>
      <c r="NXN3026" s="607"/>
      <c r="NXO3026" s="607"/>
      <c r="NXP3026" s="607"/>
      <c r="NXQ3026" s="607"/>
      <c r="NXR3026" s="607"/>
      <c r="NXS3026" s="607"/>
      <c r="NXT3026" s="607"/>
      <c r="NXU3026" s="607"/>
      <c r="NXV3026" s="607"/>
      <c r="NXW3026" s="607"/>
      <c r="NXX3026" s="607"/>
      <c r="NXY3026" s="607"/>
      <c r="NXZ3026" s="607"/>
      <c r="NYA3026" s="607"/>
      <c r="NYB3026" s="607"/>
      <c r="NYC3026" s="607"/>
      <c r="NYD3026" s="607"/>
      <c r="NYE3026" s="607"/>
      <c r="NYF3026" s="607"/>
      <c r="NYG3026" s="607"/>
      <c r="NYH3026" s="607"/>
      <c r="NYI3026" s="607"/>
      <c r="NYJ3026" s="607"/>
      <c r="NYK3026" s="607"/>
      <c r="NYL3026" s="607"/>
      <c r="NYM3026" s="607"/>
      <c r="NYN3026" s="607"/>
      <c r="NYO3026" s="607"/>
      <c r="NYP3026" s="607"/>
      <c r="NYQ3026" s="607"/>
      <c r="NYR3026" s="607"/>
      <c r="NYS3026" s="607"/>
      <c r="NYT3026" s="607"/>
      <c r="NYU3026" s="607"/>
      <c r="NYV3026" s="607"/>
      <c r="NYW3026" s="607"/>
      <c r="NYX3026" s="607"/>
      <c r="NYY3026" s="607"/>
      <c r="NYZ3026" s="607"/>
      <c r="NZA3026" s="607"/>
      <c r="NZB3026" s="607"/>
      <c r="NZC3026" s="607"/>
      <c r="NZD3026" s="607"/>
      <c r="NZE3026" s="607"/>
      <c r="NZF3026" s="607"/>
      <c r="NZG3026" s="607"/>
      <c r="NZH3026" s="607"/>
      <c r="NZI3026" s="607"/>
      <c r="NZJ3026" s="607"/>
      <c r="NZK3026" s="607"/>
      <c r="NZL3026" s="607"/>
      <c r="NZM3026" s="607"/>
      <c r="NZN3026" s="607"/>
      <c r="NZO3026" s="607"/>
      <c r="NZP3026" s="607"/>
      <c r="NZQ3026" s="607"/>
      <c r="NZR3026" s="607"/>
      <c r="NZS3026" s="607"/>
      <c r="NZT3026" s="607"/>
      <c r="NZU3026" s="607"/>
      <c r="NZV3026" s="607"/>
      <c r="NZW3026" s="607"/>
      <c r="NZX3026" s="607"/>
      <c r="NZY3026" s="607"/>
      <c r="NZZ3026" s="607"/>
      <c r="OAA3026" s="607"/>
      <c r="OAB3026" s="607"/>
      <c r="OAC3026" s="607"/>
      <c r="OAD3026" s="607"/>
      <c r="OAE3026" s="607"/>
      <c r="OAF3026" s="607"/>
      <c r="OAG3026" s="607"/>
      <c r="OAH3026" s="607"/>
      <c r="OAI3026" s="607"/>
      <c r="OAJ3026" s="607"/>
      <c r="OAK3026" s="607"/>
      <c r="OAL3026" s="607"/>
      <c r="OAM3026" s="607"/>
      <c r="OAN3026" s="607"/>
      <c r="OAO3026" s="607"/>
      <c r="OAP3026" s="607"/>
      <c r="OAQ3026" s="607"/>
      <c r="OAR3026" s="607"/>
      <c r="OAS3026" s="607"/>
      <c r="OAT3026" s="607"/>
      <c r="OAU3026" s="607"/>
      <c r="OAV3026" s="607"/>
      <c r="OAW3026" s="607"/>
      <c r="OAX3026" s="607"/>
      <c r="OAY3026" s="607"/>
      <c r="OAZ3026" s="607"/>
      <c r="OBA3026" s="607"/>
      <c r="OBB3026" s="607"/>
      <c r="OBC3026" s="607"/>
      <c r="OBD3026" s="607"/>
      <c r="OBE3026" s="607"/>
      <c r="OBF3026" s="607"/>
      <c r="OBG3026" s="607"/>
      <c r="OBH3026" s="607"/>
      <c r="OBI3026" s="607"/>
      <c r="OBJ3026" s="607"/>
      <c r="OBK3026" s="607"/>
      <c r="OBL3026" s="607"/>
      <c r="OBM3026" s="607"/>
      <c r="OBN3026" s="607"/>
      <c r="OBO3026" s="607"/>
      <c r="OBP3026" s="607"/>
      <c r="OBQ3026" s="607"/>
      <c r="OBR3026" s="607"/>
      <c r="OBS3026" s="607"/>
      <c r="OBT3026" s="607"/>
      <c r="OBU3026" s="607"/>
      <c r="OBV3026" s="607"/>
      <c r="OBW3026" s="607"/>
      <c r="OBX3026" s="607"/>
      <c r="OBY3026" s="607"/>
      <c r="OBZ3026" s="607"/>
      <c r="OCA3026" s="607"/>
      <c r="OCB3026" s="607"/>
      <c r="OCC3026" s="607"/>
      <c r="OCD3026" s="607"/>
      <c r="OCE3026" s="607"/>
      <c r="OCF3026" s="607"/>
      <c r="OCG3026" s="607"/>
      <c r="OCH3026" s="607"/>
      <c r="OCI3026" s="607"/>
      <c r="OCJ3026" s="607"/>
      <c r="OCK3026" s="607"/>
      <c r="OCL3026" s="607"/>
      <c r="OCM3026" s="607"/>
      <c r="OCN3026" s="607"/>
      <c r="OCO3026" s="607"/>
      <c r="OCP3026" s="607"/>
      <c r="OCQ3026" s="607"/>
      <c r="OCR3026" s="607"/>
      <c r="OCS3026" s="607"/>
      <c r="OCT3026" s="607"/>
      <c r="OCU3026" s="607"/>
      <c r="OCV3026" s="607"/>
      <c r="OCW3026" s="607"/>
      <c r="OCX3026" s="607"/>
      <c r="OCY3026" s="607"/>
      <c r="OCZ3026" s="607"/>
      <c r="ODA3026" s="607"/>
      <c r="ODB3026" s="607"/>
      <c r="ODC3026" s="607"/>
      <c r="ODD3026" s="607"/>
      <c r="ODE3026" s="607"/>
      <c r="ODF3026" s="607"/>
      <c r="ODG3026" s="607"/>
      <c r="ODH3026" s="607"/>
      <c r="ODI3026" s="607"/>
      <c r="ODJ3026" s="607"/>
      <c r="ODK3026" s="607"/>
      <c r="ODL3026" s="607"/>
      <c r="ODM3026" s="607"/>
      <c r="ODN3026" s="607"/>
      <c r="ODO3026" s="607"/>
      <c r="ODP3026" s="607"/>
      <c r="ODQ3026" s="607"/>
      <c r="ODR3026" s="607"/>
      <c r="ODS3026" s="607"/>
      <c r="ODT3026" s="607"/>
      <c r="ODU3026" s="607"/>
      <c r="ODV3026" s="607"/>
      <c r="ODW3026" s="607"/>
      <c r="ODX3026" s="607"/>
      <c r="ODY3026" s="607"/>
      <c r="ODZ3026" s="607"/>
      <c r="OEA3026" s="607"/>
      <c r="OEB3026" s="607"/>
      <c r="OEC3026" s="607"/>
      <c r="OED3026" s="607"/>
      <c r="OEE3026" s="607"/>
      <c r="OEF3026" s="607"/>
      <c r="OEG3026" s="607"/>
      <c r="OEH3026" s="607"/>
      <c r="OEI3026" s="607"/>
      <c r="OEJ3026" s="607"/>
      <c r="OEK3026" s="607"/>
      <c r="OEL3026" s="607"/>
      <c r="OEM3026" s="607"/>
      <c r="OEN3026" s="607"/>
      <c r="OEO3026" s="607"/>
      <c r="OEP3026" s="607"/>
      <c r="OEQ3026" s="607"/>
      <c r="OER3026" s="607"/>
      <c r="OES3026" s="607"/>
      <c r="OET3026" s="607"/>
      <c r="OEU3026" s="607"/>
      <c r="OEV3026" s="607"/>
      <c r="OEW3026" s="607"/>
      <c r="OEX3026" s="607"/>
      <c r="OEY3026" s="607"/>
      <c r="OEZ3026" s="607"/>
      <c r="OFA3026" s="607"/>
      <c r="OFB3026" s="607"/>
      <c r="OFC3026" s="607"/>
      <c r="OFD3026" s="607"/>
      <c r="OFE3026" s="607"/>
      <c r="OFF3026" s="607"/>
      <c r="OFG3026" s="607"/>
      <c r="OFH3026" s="607"/>
      <c r="OFI3026" s="607"/>
      <c r="OFJ3026" s="607"/>
      <c r="OFK3026" s="607"/>
      <c r="OFL3026" s="607"/>
      <c r="OFM3026" s="607"/>
      <c r="OFN3026" s="607"/>
      <c r="OFO3026" s="607"/>
      <c r="OFP3026" s="607"/>
      <c r="OFQ3026" s="607"/>
      <c r="OFR3026" s="607"/>
      <c r="OFS3026" s="607"/>
      <c r="OFT3026" s="607"/>
      <c r="OFU3026" s="607"/>
      <c r="OFV3026" s="607"/>
      <c r="OFW3026" s="607"/>
      <c r="OFX3026" s="607"/>
      <c r="OFY3026" s="607"/>
      <c r="OFZ3026" s="607"/>
      <c r="OGA3026" s="607"/>
      <c r="OGB3026" s="607"/>
      <c r="OGC3026" s="607"/>
      <c r="OGD3026" s="607"/>
      <c r="OGE3026" s="607"/>
      <c r="OGF3026" s="607"/>
      <c r="OGG3026" s="607"/>
      <c r="OGH3026" s="607"/>
      <c r="OGI3026" s="607"/>
      <c r="OGJ3026" s="607"/>
      <c r="OGK3026" s="607"/>
      <c r="OGL3026" s="607"/>
      <c r="OGM3026" s="607"/>
      <c r="OGN3026" s="607"/>
      <c r="OGO3026" s="607"/>
      <c r="OGP3026" s="607"/>
      <c r="OGQ3026" s="607"/>
      <c r="OGR3026" s="607"/>
      <c r="OGS3026" s="607"/>
      <c r="OGT3026" s="607"/>
      <c r="OGU3026" s="607"/>
      <c r="OGV3026" s="607"/>
      <c r="OGW3026" s="607"/>
      <c r="OGX3026" s="607"/>
      <c r="OGY3026" s="607"/>
      <c r="OGZ3026" s="607"/>
      <c r="OHA3026" s="607"/>
      <c r="OHB3026" s="607"/>
      <c r="OHC3026" s="607"/>
      <c r="OHD3026" s="607"/>
      <c r="OHE3026" s="607"/>
      <c r="OHF3026" s="607"/>
      <c r="OHG3026" s="607"/>
      <c r="OHH3026" s="607"/>
      <c r="OHI3026" s="607"/>
      <c r="OHJ3026" s="607"/>
      <c r="OHK3026" s="607"/>
      <c r="OHL3026" s="607"/>
      <c r="OHM3026" s="607"/>
      <c r="OHN3026" s="607"/>
      <c r="OHO3026" s="607"/>
      <c r="OHP3026" s="607"/>
      <c r="OHQ3026" s="607"/>
      <c r="OHR3026" s="607"/>
      <c r="OHS3026" s="607"/>
      <c r="OHT3026" s="607"/>
      <c r="OHU3026" s="607"/>
      <c r="OHV3026" s="607"/>
      <c r="OHW3026" s="607"/>
      <c r="OHX3026" s="607"/>
      <c r="OHY3026" s="607"/>
      <c r="OHZ3026" s="607"/>
      <c r="OIA3026" s="607"/>
      <c r="OIB3026" s="607"/>
      <c r="OIC3026" s="607"/>
      <c r="OID3026" s="607"/>
      <c r="OIE3026" s="607"/>
      <c r="OIF3026" s="607"/>
      <c r="OIG3026" s="607"/>
      <c r="OIH3026" s="607"/>
      <c r="OII3026" s="607"/>
      <c r="OIJ3026" s="607"/>
      <c r="OIK3026" s="607"/>
      <c r="OIL3026" s="607"/>
      <c r="OIM3026" s="607"/>
      <c r="OIN3026" s="607"/>
      <c r="OIO3026" s="607"/>
      <c r="OIP3026" s="607"/>
      <c r="OIQ3026" s="607"/>
      <c r="OIR3026" s="607"/>
      <c r="OIS3026" s="607"/>
      <c r="OIT3026" s="607"/>
      <c r="OIU3026" s="607"/>
      <c r="OIV3026" s="607"/>
      <c r="OIW3026" s="607"/>
      <c r="OIX3026" s="607"/>
      <c r="OIY3026" s="607"/>
      <c r="OIZ3026" s="607"/>
      <c r="OJA3026" s="607"/>
      <c r="OJB3026" s="607"/>
      <c r="OJC3026" s="607"/>
      <c r="OJD3026" s="607"/>
      <c r="OJE3026" s="607"/>
      <c r="OJF3026" s="607"/>
      <c r="OJG3026" s="607"/>
      <c r="OJH3026" s="607"/>
      <c r="OJI3026" s="607"/>
      <c r="OJJ3026" s="607"/>
      <c r="OJK3026" s="607"/>
      <c r="OJL3026" s="607"/>
      <c r="OJM3026" s="607"/>
      <c r="OJN3026" s="607"/>
      <c r="OJO3026" s="607"/>
      <c r="OJP3026" s="607"/>
      <c r="OJQ3026" s="607"/>
      <c r="OJR3026" s="607"/>
      <c r="OJS3026" s="607"/>
      <c r="OJT3026" s="607"/>
      <c r="OJU3026" s="607"/>
      <c r="OJV3026" s="607"/>
      <c r="OJW3026" s="607"/>
      <c r="OJX3026" s="607"/>
      <c r="OJY3026" s="607"/>
      <c r="OJZ3026" s="607"/>
      <c r="OKA3026" s="607"/>
      <c r="OKB3026" s="607"/>
      <c r="OKC3026" s="607"/>
      <c r="OKD3026" s="607"/>
      <c r="OKE3026" s="607"/>
      <c r="OKF3026" s="607"/>
      <c r="OKG3026" s="607"/>
      <c r="OKH3026" s="607"/>
      <c r="OKI3026" s="607"/>
      <c r="OKJ3026" s="607"/>
      <c r="OKK3026" s="607"/>
      <c r="OKL3026" s="607"/>
      <c r="OKM3026" s="607"/>
      <c r="OKN3026" s="607"/>
      <c r="OKO3026" s="607"/>
      <c r="OKP3026" s="607"/>
      <c r="OKQ3026" s="607"/>
      <c r="OKR3026" s="607"/>
      <c r="OKS3026" s="607"/>
      <c r="OKT3026" s="607"/>
      <c r="OKU3026" s="607"/>
      <c r="OKV3026" s="607"/>
      <c r="OKW3026" s="607"/>
      <c r="OKX3026" s="607"/>
      <c r="OKY3026" s="607"/>
      <c r="OKZ3026" s="607"/>
      <c r="OLA3026" s="607"/>
      <c r="OLB3026" s="607"/>
      <c r="OLC3026" s="607"/>
      <c r="OLD3026" s="607"/>
      <c r="OLE3026" s="607"/>
      <c r="OLF3026" s="607"/>
      <c r="OLG3026" s="607"/>
      <c r="OLH3026" s="607"/>
      <c r="OLI3026" s="607"/>
      <c r="OLJ3026" s="607"/>
      <c r="OLK3026" s="607"/>
      <c r="OLL3026" s="607"/>
      <c r="OLM3026" s="607"/>
      <c r="OLN3026" s="607"/>
      <c r="OLO3026" s="607"/>
      <c r="OLP3026" s="607"/>
      <c r="OLQ3026" s="607"/>
      <c r="OLR3026" s="607"/>
      <c r="OLS3026" s="607"/>
      <c r="OLT3026" s="607"/>
      <c r="OLU3026" s="607"/>
      <c r="OLV3026" s="607"/>
      <c r="OLW3026" s="607"/>
      <c r="OLX3026" s="607"/>
      <c r="OLY3026" s="607"/>
      <c r="OLZ3026" s="607"/>
      <c r="OMA3026" s="607"/>
      <c r="OMB3026" s="607"/>
      <c r="OMC3026" s="607"/>
      <c r="OMD3026" s="607"/>
      <c r="OME3026" s="607"/>
      <c r="OMF3026" s="607"/>
      <c r="OMG3026" s="607"/>
      <c r="OMH3026" s="607"/>
      <c r="OMI3026" s="607"/>
      <c r="OMJ3026" s="607"/>
      <c r="OMK3026" s="607"/>
      <c r="OML3026" s="607"/>
      <c r="OMM3026" s="607"/>
      <c r="OMN3026" s="607"/>
      <c r="OMO3026" s="607"/>
      <c r="OMP3026" s="607"/>
      <c r="OMQ3026" s="607"/>
      <c r="OMR3026" s="607"/>
      <c r="OMS3026" s="607"/>
      <c r="OMT3026" s="607"/>
      <c r="OMU3026" s="607"/>
      <c r="OMV3026" s="607"/>
      <c r="OMW3026" s="607"/>
      <c r="OMX3026" s="607"/>
      <c r="OMY3026" s="607"/>
      <c r="OMZ3026" s="607"/>
      <c r="ONA3026" s="607"/>
      <c r="ONB3026" s="607"/>
      <c r="ONC3026" s="607"/>
      <c r="OND3026" s="607"/>
      <c r="ONE3026" s="607"/>
      <c r="ONF3026" s="607"/>
      <c r="ONG3026" s="607"/>
      <c r="ONH3026" s="607"/>
      <c r="ONI3026" s="607"/>
      <c r="ONJ3026" s="607"/>
      <c r="ONK3026" s="607"/>
      <c r="ONL3026" s="607"/>
      <c r="ONM3026" s="607"/>
      <c r="ONN3026" s="607"/>
      <c r="ONO3026" s="607"/>
      <c r="ONP3026" s="607"/>
      <c r="ONQ3026" s="607"/>
      <c r="ONR3026" s="607"/>
      <c r="ONS3026" s="607"/>
      <c r="ONT3026" s="607"/>
      <c r="ONU3026" s="607"/>
      <c r="ONV3026" s="607"/>
      <c r="ONW3026" s="607"/>
      <c r="ONX3026" s="607"/>
      <c r="ONY3026" s="607"/>
      <c r="ONZ3026" s="607"/>
      <c r="OOA3026" s="607"/>
      <c r="OOB3026" s="607"/>
      <c r="OOC3026" s="607"/>
      <c r="OOD3026" s="607"/>
      <c r="OOE3026" s="607"/>
      <c r="OOF3026" s="607"/>
      <c r="OOG3026" s="607"/>
      <c r="OOH3026" s="607"/>
      <c r="OOI3026" s="607"/>
      <c r="OOJ3026" s="607"/>
      <c r="OOK3026" s="607"/>
      <c r="OOL3026" s="607"/>
      <c r="OOM3026" s="607"/>
      <c r="OON3026" s="607"/>
      <c r="OOO3026" s="607"/>
      <c r="OOP3026" s="607"/>
      <c r="OOQ3026" s="607"/>
      <c r="OOR3026" s="607"/>
      <c r="OOS3026" s="607"/>
      <c r="OOT3026" s="607"/>
      <c r="OOU3026" s="607"/>
      <c r="OOV3026" s="607"/>
      <c r="OOW3026" s="607"/>
      <c r="OOX3026" s="607"/>
      <c r="OOY3026" s="607"/>
      <c r="OOZ3026" s="607"/>
      <c r="OPA3026" s="607"/>
      <c r="OPB3026" s="607"/>
      <c r="OPC3026" s="607"/>
      <c r="OPD3026" s="607"/>
      <c r="OPE3026" s="607"/>
      <c r="OPF3026" s="607"/>
      <c r="OPG3026" s="607"/>
      <c r="OPH3026" s="607"/>
      <c r="OPI3026" s="607"/>
      <c r="OPJ3026" s="607"/>
      <c r="OPK3026" s="607"/>
      <c r="OPL3026" s="607"/>
      <c r="OPM3026" s="607"/>
      <c r="OPN3026" s="607"/>
      <c r="OPO3026" s="607"/>
      <c r="OPP3026" s="607"/>
      <c r="OPQ3026" s="607"/>
      <c r="OPR3026" s="607"/>
      <c r="OPS3026" s="607"/>
      <c r="OPT3026" s="607"/>
      <c r="OPU3026" s="607"/>
      <c r="OPV3026" s="607"/>
      <c r="OPW3026" s="607"/>
      <c r="OPX3026" s="607"/>
      <c r="OPY3026" s="607"/>
      <c r="OPZ3026" s="607"/>
      <c r="OQA3026" s="607"/>
      <c r="OQB3026" s="607"/>
      <c r="OQC3026" s="607"/>
      <c r="OQD3026" s="607"/>
      <c r="OQE3026" s="607"/>
      <c r="OQF3026" s="607"/>
      <c r="OQG3026" s="607"/>
      <c r="OQH3026" s="607"/>
      <c r="OQI3026" s="607"/>
      <c r="OQJ3026" s="607"/>
      <c r="OQK3026" s="607"/>
      <c r="OQL3026" s="607"/>
      <c r="OQM3026" s="607"/>
      <c r="OQN3026" s="607"/>
      <c r="OQO3026" s="607"/>
      <c r="OQP3026" s="607"/>
      <c r="OQQ3026" s="607"/>
      <c r="OQR3026" s="607"/>
      <c r="OQS3026" s="607"/>
      <c r="OQT3026" s="607"/>
      <c r="OQU3026" s="607"/>
      <c r="OQV3026" s="607"/>
      <c r="OQW3026" s="607"/>
      <c r="OQX3026" s="607"/>
      <c r="OQY3026" s="607"/>
      <c r="OQZ3026" s="607"/>
      <c r="ORA3026" s="607"/>
      <c r="ORB3026" s="607"/>
      <c r="ORC3026" s="607"/>
      <c r="ORD3026" s="607"/>
      <c r="ORE3026" s="607"/>
      <c r="ORF3026" s="607"/>
      <c r="ORG3026" s="607"/>
      <c r="ORH3026" s="607"/>
      <c r="ORI3026" s="607"/>
      <c r="ORJ3026" s="607"/>
      <c r="ORK3026" s="607"/>
      <c r="ORL3026" s="607"/>
      <c r="ORM3026" s="607"/>
      <c r="ORN3026" s="607"/>
      <c r="ORO3026" s="607"/>
      <c r="ORP3026" s="607"/>
      <c r="ORQ3026" s="607"/>
      <c r="ORR3026" s="607"/>
      <c r="ORS3026" s="607"/>
      <c r="ORT3026" s="607"/>
      <c r="ORU3026" s="607"/>
      <c r="ORV3026" s="607"/>
      <c r="ORW3026" s="607"/>
      <c r="ORX3026" s="607"/>
      <c r="ORY3026" s="607"/>
      <c r="ORZ3026" s="607"/>
      <c r="OSA3026" s="607"/>
      <c r="OSB3026" s="607"/>
      <c r="OSC3026" s="607"/>
      <c r="OSD3026" s="607"/>
      <c r="OSE3026" s="607"/>
      <c r="OSF3026" s="607"/>
      <c r="OSG3026" s="607"/>
      <c r="OSH3026" s="607"/>
      <c r="OSI3026" s="607"/>
      <c r="OSJ3026" s="607"/>
      <c r="OSK3026" s="607"/>
      <c r="OSL3026" s="607"/>
      <c r="OSM3026" s="607"/>
      <c r="OSN3026" s="607"/>
      <c r="OSO3026" s="607"/>
      <c r="OSP3026" s="607"/>
      <c r="OSQ3026" s="607"/>
      <c r="OSR3026" s="607"/>
      <c r="OSS3026" s="607"/>
      <c r="OST3026" s="607"/>
      <c r="OSU3026" s="607"/>
      <c r="OSV3026" s="607"/>
      <c r="OSW3026" s="607"/>
      <c r="OSX3026" s="607"/>
      <c r="OSY3026" s="607"/>
      <c r="OSZ3026" s="607"/>
      <c r="OTA3026" s="607"/>
      <c r="OTB3026" s="607"/>
      <c r="OTC3026" s="607"/>
      <c r="OTD3026" s="607"/>
      <c r="OTE3026" s="607"/>
      <c r="OTF3026" s="607"/>
      <c r="OTG3026" s="607"/>
      <c r="OTH3026" s="607"/>
      <c r="OTI3026" s="607"/>
      <c r="OTJ3026" s="607"/>
      <c r="OTK3026" s="607"/>
      <c r="OTL3026" s="607"/>
      <c r="OTM3026" s="607"/>
      <c r="OTN3026" s="607"/>
      <c r="OTO3026" s="607"/>
      <c r="OTP3026" s="607"/>
      <c r="OTQ3026" s="607"/>
      <c r="OTR3026" s="607"/>
      <c r="OTS3026" s="607"/>
      <c r="OTT3026" s="607"/>
      <c r="OTU3026" s="607"/>
      <c r="OTV3026" s="607"/>
      <c r="OTW3026" s="607"/>
      <c r="OTX3026" s="607"/>
      <c r="OTY3026" s="607"/>
      <c r="OTZ3026" s="607"/>
      <c r="OUA3026" s="607"/>
      <c r="OUB3026" s="607"/>
      <c r="OUC3026" s="607"/>
      <c r="OUD3026" s="607"/>
      <c r="OUE3026" s="607"/>
      <c r="OUF3026" s="607"/>
      <c r="OUG3026" s="607"/>
      <c r="OUH3026" s="607"/>
      <c r="OUI3026" s="607"/>
      <c r="OUJ3026" s="607"/>
      <c r="OUK3026" s="607"/>
      <c r="OUL3026" s="607"/>
      <c r="OUM3026" s="607"/>
      <c r="OUN3026" s="607"/>
      <c r="OUO3026" s="607"/>
      <c r="OUP3026" s="607"/>
      <c r="OUQ3026" s="607"/>
      <c r="OUR3026" s="607"/>
      <c r="OUS3026" s="607"/>
      <c r="OUT3026" s="607"/>
      <c r="OUU3026" s="607"/>
      <c r="OUV3026" s="607"/>
      <c r="OUW3026" s="607"/>
      <c r="OUX3026" s="607"/>
      <c r="OUY3026" s="607"/>
      <c r="OUZ3026" s="607"/>
      <c r="OVA3026" s="607"/>
      <c r="OVB3026" s="607"/>
      <c r="OVC3026" s="607"/>
      <c r="OVD3026" s="607"/>
      <c r="OVE3026" s="607"/>
      <c r="OVF3026" s="607"/>
      <c r="OVG3026" s="607"/>
      <c r="OVH3026" s="607"/>
      <c r="OVI3026" s="607"/>
      <c r="OVJ3026" s="607"/>
      <c r="OVK3026" s="607"/>
      <c r="OVL3026" s="607"/>
      <c r="OVM3026" s="607"/>
      <c r="OVN3026" s="607"/>
      <c r="OVO3026" s="607"/>
      <c r="OVP3026" s="607"/>
      <c r="OVQ3026" s="607"/>
      <c r="OVR3026" s="607"/>
      <c r="OVS3026" s="607"/>
      <c r="OVT3026" s="607"/>
      <c r="OVU3026" s="607"/>
      <c r="OVV3026" s="607"/>
      <c r="OVW3026" s="607"/>
      <c r="OVX3026" s="607"/>
      <c r="OVY3026" s="607"/>
      <c r="OVZ3026" s="607"/>
      <c r="OWA3026" s="607"/>
      <c r="OWB3026" s="607"/>
      <c r="OWC3026" s="607"/>
      <c r="OWD3026" s="607"/>
      <c r="OWE3026" s="607"/>
      <c r="OWF3026" s="607"/>
      <c r="OWG3026" s="607"/>
      <c r="OWH3026" s="607"/>
      <c r="OWI3026" s="607"/>
      <c r="OWJ3026" s="607"/>
      <c r="OWK3026" s="607"/>
      <c r="OWL3026" s="607"/>
      <c r="OWM3026" s="607"/>
      <c r="OWN3026" s="607"/>
      <c r="OWO3026" s="607"/>
      <c r="OWP3026" s="607"/>
      <c r="OWQ3026" s="607"/>
      <c r="OWR3026" s="607"/>
      <c r="OWS3026" s="607"/>
      <c r="OWT3026" s="607"/>
      <c r="OWU3026" s="607"/>
      <c r="OWV3026" s="607"/>
      <c r="OWW3026" s="607"/>
      <c r="OWX3026" s="607"/>
      <c r="OWY3026" s="607"/>
      <c r="OWZ3026" s="607"/>
      <c r="OXA3026" s="607"/>
      <c r="OXB3026" s="607"/>
      <c r="OXC3026" s="607"/>
      <c r="OXD3026" s="607"/>
      <c r="OXE3026" s="607"/>
      <c r="OXF3026" s="607"/>
      <c r="OXG3026" s="607"/>
      <c r="OXH3026" s="607"/>
      <c r="OXI3026" s="607"/>
      <c r="OXJ3026" s="607"/>
      <c r="OXK3026" s="607"/>
      <c r="OXL3026" s="607"/>
      <c r="OXM3026" s="607"/>
      <c r="OXN3026" s="607"/>
      <c r="OXO3026" s="607"/>
      <c r="OXP3026" s="607"/>
      <c r="OXQ3026" s="607"/>
      <c r="OXR3026" s="607"/>
      <c r="OXS3026" s="607"/>
      <c r="OXT3026" s="607"/>
      <c r="OXU3026" s="607"/>
      <c r="OXV3026" s="607"/>
      <c r="OXW3026" s="607"/>
      <c r="OXX3026" s="607"/>
      <c r="OXY3026" s="607"/>
      <c r="OXZ3026" s="607"/>
      <c r="OYA3026" s="607"/>
      <c r="OYB3026" s="607"/>
      <c r="OYC3026" s="607"/>
      <c r="OYD3026" s="607"/>
      <c r="OYE3026" s="607"/>
      <c r="OYF3026" s="607"/>
      <c r="OYG3026" s="607"/>
      <c r="OYH3026" s="607"/>
      <c r="OYI3026" s="607"/>
      <c r="OYJ3026" s="607"/>
      <c r="OYK3026" s="607"/>
      <c r="OYL3026" s="607"/>
      <c r="OYM3026" s="607"/>
      <c r="OYN3026" s="607"/>
      <c r="OYO3026" s="607"/>
      <c r="OYP3026" s="607"/>
      <c r="OYQ3026" s="607"/>
      <c r="OYR3026" s="607"/>
      <c r="OYS3026" s="607"/>
      <c r="OYT3026" s="607"/>
      <c r="OYU3026" s="607"/>
      <c r="OYV3026" s="607"/>
      <c r="OYW3026" s="607"/>
      <c r="OYX3026" s="607"/>
      <c r="OYY3026" s="607"/>
      <c r="OYZ3026" s="607"/>
      <c r="OZA3026" s="607"/>
      <c r="OZB3026" s="607"/>
      <c r="OZC3026" s="607"/>
      <c r="OZD3026" s="607"/>
      <c r="OZE3026" s="607"/>
      <c r="OZF3026" s="607"/>
      <c r="OZG3026" s="607"/>
      <c r="OZH3026" s="607"/>
      <c r="OZI3026" s="607"/>
      <c r="OZJ3026" s="607"/>
      <c r="OZK3026" s="607"/>
      <c r="OZL3026" s="607"/>
      <c r="OZM3026" s="607"/>
      <c r="OZN3026" s="607"/>
      <c r="OZO3026" s="607"/>
      <c r="OZP3026" s="607"/>
      <c r="OZQ3026" s="607"/>
      <c r="OZR3026" s="607"/>
      <c r="OZS3026" s="607"/>
      <c r="OZT3026" s="607"/>
      <c r="OZU3026" s="607"/>
      <c r="OZV3026" s="607"/>
      <c r="OZW3026" s="607"/>
      <c r="OZX3026" s="607"/>
      <c r="OZY3026" s="607"/>
      <c r="OZZ3026" s="607"/>
      <c r="PAA3026" s="607"/>
      <c r="PAB3026" s="607"/>
      <c r="PAC3026" s="607"/>
      <c r="PAD3026" s="607"/>
      <c r="PAE3026" s="607"/>
      <c r="PAF3026" s="607"/>
      <c r="PAG3026" s="607"/>
      <c r="PAH3026" s="607"/>
      <c r="PAI3026" s="607"/>
      <c r="PAJ3026" s="607"/>
      <c r="PAK3026" s="607"/>
      <c r="PAL3026" s="607"/>
      <c r="PAM3026" s="607"/>
      <c r="PAN3026" s="607"/>
      <c r="PAO3026" s="607"/>
      <c r="PAP3026" s="607"/>
      <c r="PAQ3026" s="607"/>
      <c r="PAR3026" s="607"/>
      <c r="PAS3026" s="607"/>
      <c r="PAT3026" s="607"/>
      <c r="PAU3026" s="607"/>
      <c r="PAV3026" s="607"/>
      <c r="PAW3026" s="607"/>
      <c r="PAX3026" s="607"/>
      <c r="PAY3026" s="607"/>
      <c r="PAZ3026" s="607"/>
      <c r="PBA3026" s="607"/>
      <c r="PBB3026" s="607"/>
      <c r="PBC3026" s="607"/>
      <c r="PBD3026" s="607"/>
      <c r="PBE3026" s="607"/>
      <c r="PBF3026" s="607"/>
      <c r="PBG3026" s="607"/>
      <c r="PBH3026" s="607"/>
      <c r="PBI3026" s="607"/>
      <c r="PBJ3026" s="607"/>
      <c r="PBK3026" s="607"/>
      <c r="PBL3026" s="607"/>
      <c r="PBM3026" s="607"/>
      <c r="PBN3026" s="607"/>
      <c r="PBO3026" s="607"/>
      <c r="PBP3026" s="607"/>
      <c r="PBQ3026" s="607"/>
      <c r="PBR3026" s="607"/>
      <c r="PBS3026" s="607"/>
      <c r="PBT3026" s="607"/>
      <c r="PBU3026" s="607"/>
      <c r="PBV3026" s="607"/>
      <c r="PBW3026" s="607"/>
      <c r="PBX3026" s="607"/>
      <c r="PBY3026" s="607"/>
      <c r="PBZ3026" s="607"/>
      <c r="PCA3026" s="607"/>
      <c r="PCB3026" s="607"/>
      <c r="PCC3026" s="607"/>
      <c r="PCD3026" s="607"/>
      <c r="PCE3026" s="607"/>
      <c r="PCF3026" s="607"/>
      <c r="PCG3026" s="607"/>
      <c r="PCH3026" s="607"/>
      <c r="PCI3026" s="607"/>
      <c r="PCJ3026" s="607"/>
      <c r="PCK3026" s="607"/>
      <c r="PCL3026" s="607"/>
      <c r="PCM3026" s="607"/>
      <c r="PCN3026" s="607"/>
      <c r="PCO3026" s="607"/>
      <c r="PCP3026" s="607"/>
      <c r="PCQ3026" s="607"/>
      <c r="PCR3026" s="607"/>
      <c r="PCS3026" s="607"/>
      <c r="PCT3026" s="607"/>
      <c r="PCU3026" s="607"/>
      <c r="PCV3026" s="607"/>
      <c r="PCW3026" s="607"/>
      <c r="PCX3026" s="607"/>
      <c r="PCY3026" s="607"/>
      <c r="PCZ3026" s="607"/>
      <c r="PDA3026" s="607"/>
      <c r="PDB3026" s="607"/>
      <c r="PDC3026" s="607"/>
      <c r="PDD3026" s="607"/>
      <c r="PDE3026" s="607"/>
      <c r="PDF3026" s="607"/>
      <c r="PDG3026" s="607"/>
      <c r="PDH3026" s="607"/>
      <c r="PDI3026" s="607"/>
      <c r="PDJ3026" s="607"/>
      <c r="PDK3026" s="607"/>
      <c r="PDL3026" s="607"/>
      <c r="PDM3026" s="607"/>
      <c r="PDN3026" s="607"/>
      <c r="PDO3026" s="607"/>
      <c r="PDP3026" s="607"/>
      <c r="PDQ3026" s="607"/>
      <c r="PDR3026" s="607"/>
      <c r="PDS3026" s="607"/>
      <c r="PDT3026" s="607"/>
      <c r="PDU3026" s="607"/>
      <c r="PDV3026" s="607"/>
      <c r="PDW3026" s="607"/>
      <c r="PDX3026" s="607"/>
      <c r="PDY3026" s="607"/>
      <c r="PDZ3026" s="607"/>
      <c r="PEA3026" s="607"/>
      <c r="PEB3026" s="607"/>
      <c r="PEC3026" s="607"/>
      <c r="PED3026" s="607"/>
      <c r="PEE3026" s="607"/>
      <c r="PEF3026" s="607"/>
      <c r="PEG3026" s="607"/>
      <c r="PEH3026" s="607"/>
      <c r="PEI3026" s="607"/>
      <c r="PEJ3026" s="607"/>
      <c r="PEK3026" s="607"/>
      <c r="PEL3026" s="607"/>
      <c r="PEM3026" s="607"/>
      <c r="PEN3026" s="607"/>
      <c r="PEO3026" s="607"/>
      <c r="PEP3026" s="607"/>
      <c r="PEQ3026" s="607"/>
      <c r="PER3026" s="607"/>
      <c r="PES3026" s="607"/>
      <c r="PET3026" s="607"/>
      <c r="PEU3026" s="607"/>
      <c r="PEV3026" s="607"/>
      <c r="PEW3026" s="607"/>
      <c r="PEX3026" s="607"/>
      <c r="PEY3026" s="607"/>
      <c r="PEZ3026" s="607"/>
      <c r="PFA3026" s="607"/>
      <c r="PFB3026" s="607"/>
      <c r="PFC3026" s="607"/>
      <c r="PFD3026" s="607"/>
      <c r="PFE3026" s="607"/>
      <c r="PFF3026" s="607"/>
      <c r="PFG3026" s="607"/>
      <c r="PFH3026" s="607"/>
      <c r="PFI3026" s="607"/>
      <c r="PFJ3026" s="607"/>
      <c r="PFK3026" s="607"/>
      <c r="PFL3026" s="607"/>
      <c r="PFM3026" s="607"/>
      <c r="PFN3026" s="607"/>
      <c r="PFO3026" s="607"/>
      <c r="PFP3026" s="607"/>
      <c r="PFQ3026" s="607"/>
      <c r="PFR3026" s="607"/>
      <c r="PFS3026" s="607"/>
      <c r="PFT3026" s="607"/>
      <c r="PFU3026" s="607"/>
      <c r="PFV3026" s="607"/>
      <c r="PFW3026" s="607"/>
      <c r="PFX3026" s="607"/>
      <c r="PFY3026" s="607"/>
      <c r="PFZ3026" s="607"/>
      <c r="PGA3026" s="607"/>
      <c r="PGB3026" s="607"/>
      <c r="PGC3026" s="607"/>
      <c r="PGD3026" s="607"/>
      <c r="PGE3026" s="607"/>
      <c r="PGF3026" s="607"/>
      <c r="PGG3026" s="607"/>
      <c r="PGH3026" s="607"/>
      <c r="PGI3026" s="607"/>
      <c r="PGJ3026" s="607"/>
      <c r="PGK3026" s="607"/>
      <c r="PGL3026" s="607"/>
      <c r="PGM3026" s="607"/>
      <c r="PGN3026" s="607"/>
      <c r="PGO3026" s="607"/>
      <c r="PGP3026" s="607"/>
      <c r="PGQ3026" s="607"/>
      <c r="PGR3026" s="607"/>
      <c r="PGS3026" s="607"/>
      <c r="PGT3026" s="607"/>
      <c r="PGU3026" s="607"/>
      <c r="PGV3026" s="607"/>
      <c r="PGW3026" s="607"/>
      <c r="PGX3026" s="607"/>
      <c r="PGY3026" s="607"/>
      <c r="PGZ3026" s="607"/>
      <c r="PHA3026" s="607"/>
      <c r="PHB3026" s="607"/>
      <c r="PHC3026" s="607"/>
      <c r="PHD3026" s="607"/>
      <c r="PHE3026" s="607"/>
      <c r="PHF3026" s="607"/>
      <c r="PHG3026" s="607"/>
      <c r="PHH3026" s="607"/>
      <c r="PHI3026" s="607"/>
      <c r="PHJ3026" s="607"/>
      <c r="PHK3026" s="607"/>
      <c r="PHL3026" s="607"/>
      <c r="PHM3026" s="607"/>
      <c r="PHN3026" s="607"/>
      <c r="PHO3026" s="607"/>
      <c r="PHP3026" s="607"/>
      <c r="PHQ3026" s="607"/>
      <c r="PHR3026" s="607"/>
      <c r="PHS3026" s="607"/>
      <c r="PHT3026" s="607"/>
      <c r="PHU3026" s="607"/>
      <c r="PHV3026" s="607"/>
      <c r="PHW3026" s="607"/>
      <c r="PHX3026" s="607"/>
      <c r="PHY3026" s="607"/>
      <c r="PHZ3026" s="607"/>
      <c r="PIA3026" s="607"/>
      <c r="PIB3026" s="607"/>
      <c r="PIC3026" s="607"/>
      <c r="PID3026" s="607"/>
      <c r="PIE3026" s="607"/>
      <c r="PIF3026" s="607"/>
      <c r="PIG3026" s="607"/>
      <c r="PIH3026" s="607"/>
      <c r="PII3026" s="607"/>
      <c r="PIJ3026" s="607"/>
      <c r="PIK3026" s="607"/>
      <c r="PIL3026" s="607"/>
      <c r="PIM3026" s="607"/>
      <c r="PIN3026" s="607"/>
      <c r="PIO3026" s="607"/>
      <c r="PIP3026" s="607"/>
      <c r="PIQ3026" s="607"/>
      <c r="PIR3026" s="607"/>
      <c r="PIS3026" s="607"/>
      <c r="PIT3026" s="607"/>
      <c r="PIU3026" s="607"/>
      <c r="PIV3026" s="607"/>
      <c r="PIW3026" s="607"/>
      <c r="PIX3026" s="607"/>
      <c r="PIY3026" s="607"/>
      <c r="PIZ3026" s="607"/>
      <c r="PJA3026" s="607"/>
      <c r="PJB3026" s="607"/>
      <c r="PJC3026" s="607"/>
      <c r="PJD3026" s="607"/>
      <c r="PJE3026" s="607"/>
      <c r="PJF3026" s="607"/>
      <c r="PJG3026" s="607"/>
      <c r="PJH3026" s="607"/>
      <c r="PJI3026" s="607"/>
      <c r="PJJ3026" s="607"/>
      <c r="PJK3026" s="607"/>
      <c r="PJL3026" s="607"/>
      <c r="PJM3026" s="607"/>
      <c r="PJN3026" s="607"/>
      <c r="PJO3026" s="607"/>
      <c r="PJP3026" s="607"/>
      <c r="PJQ3026" s="607"/>
      <c r="PJR3026" s="607"/>
      <c r="PJS3026" s="607"/>
      <c r="PJT3026" s="607"/>
      <c r="PJU3026" s="607"/>
      <c r="PJV3026" s="607"/>
      <c r="PJW3026" s="607"/>
      <c r="PJX3026" s="607"/>
      <c r="PJY3026" s="607"/>
      <c r="PJZ3026" s="607"/>
      <c r="PKA3026" s="607"/>
      <c r="PKB3026" s="607"/>
      <c r="PKC3026" s="607"/>
      <c r="PKD3026" s="607"/>
      <c r="PKE3026" s="607"/>
      <c r="PKF3026" s="607"/>
      <c r="PKG3026" s="607"/>
      <c r="PKH3026" s="607"/>
      <c r="PKI3026" s="607"/>
      <c r="PKJ3026" s="607"/>
      <c r="PKK3026" s="607"/>
      <c r="PKL3026" s="607"/>
      <c r="PKM3026" s="607"/>
      <c r="PKN3026" s="607"/>
      <c r="PKO3026" s="607"/>
      <c r="PKP3026" s="607"/>
      <c r="PKQ3026" s="607"/>
      <c r="PKR3026" s="607"/>
      <c r="PKS3026" s="607"/>
      <c r="PKT3026" s="607"/>
      <c r="PKU3026" s="607"/>
      <c r="PKV3026" s="607"/>
      <c r="PKW3026" s="607"/>
      <c r="PKX3026" s="607"/>
      <c r="PKY3026" s="607"/>
      <c r="PKZ3026" s="607"/>
      <c r="PLA3026" s="607"/>
      <c r="PLB3026" s="607"/>
      <c r="PLC3026" s="607"/>
      <c r="PLD3026" s="607"/>
      <c r="PLE3026" s="607"/>
      <c r="PLF3026" s="607"/>
      <c r="PLG3026" s="607"/>
      <c r="PLH3026" s="607"/>
      <c r="PLI3026" s="607"/>
      <c r="PLJ3026" s="607"/>
      <c r="PLK3026" s="607"/>
      <c r="PLL3026" s="607"/>
      <c r="PLM3026" s="607"/>
      <c r="PLN3026" s="607"/>
      <c r="PLO3026" s="607"/>
      <c r="PLP3026" s="607"/>
      <c r="PLQ3026" s="607"/>
      <c r="PLR3026" s="607"/>
      <c r="PLS3026" s="607"/>
      <c r="PLT3026" s="607"/>
      <c r="PLU3026" s="607"/>
      <c r="PLV3026" s="607"/>
      <c r="PLW3026" s="607"/>
      <c r="PLX3026" s="607"/>
      <c r="PLY3026" s="607"/>
      <c r="PLZ3026" s="607"/>
      <c r="PMA3026" s="607"/>
      <c r="PMB3026" s="607"/>
      <c r="PMC3026" s="607"/>
      <c r="PMD3026" s="607"/>
      <c r="PME3026" s="607"/>
      <c r="PMF3026" s="607"/>
      <c r="PMG3026" s="607"/>
      <c r="PMH3026" s="607"/>
      <c r="PMI3026" s="607"/>
      <c r="PMJ3026" s="607"/>
      <c r="PMK3026" s="607"/>
      <c r="PML3026" s="607"/>
      <c r="PMM3026" s="607"/>
      <c r="PMN3026" s="607"/>
      <c r="PMO3026" s="607"/>
      <c r="PMP3026" s="607"/>
      <c r="PMQ3026" s="607"/>
      <c r="PMR3026" s="607"/>
      <c r="PMS3026" s="607"/>
      <c r="PMT3026" s="607"/>
      <c r="PMU3026" s="607"/>
      <c r="PMV3026" s="607"/>
      <c r="PMW3026" s="607"/>
      <c r="PMX3026" s="607"/>
      <c r="PMY3026" s="607"/>
      <c r="PMZ3026" s="607"/>
      <c r="PNA3026" s="607"/>
      <c r="PNB3026" s="607"/>
      <c r="PNC3026" s="607"/>
      <c r="PND3026" s="607"/>
      <c r="PNE3026" s="607"/>
      <c r="PNF3026" s="607"/>
      <c r="PNG3026" s="607"/>
      <c r="PNH3026" s="607"/>
      <c r="PNI3026" s="607"/>
      <c r="PNJ3026" s="607"/>
      <c r="PNK3026" s="607"/>
      <c r="PNL3026" s="607"/>
      <c r="PNM3026" s="607"/>
      <c r="PNN3026" s="607"/>
      <c r="PNO3026" s="607"/>
      <c r="PNP3026" s="607"/>
      <c r="PNQ3026" s="607"/>
      <c r="PNR3026" s="607"/>
      <c r="PNS3026" s="607"/>
      <c r="PNT3026" s="607"/>
      <c r="PNU3026" s="607"/>
      <c r="PNV3026" s="607"/>
      <c r="PNW3026" s="607"/>
      <c r="PNX3026" s="607"/>
      <c r="PNY3026" s="607"/>
      <c r="PNZ3026" s="607"/>
      <c r="POA3026" s="607"/>
      <c r="POB3026" s="607"/>
      <c r="POC3026" s="607"/>
      <c r="POD3026" s="607"/>
      <c r="POE3026" s="607"/>
      <c r="POF3026" s="607"/>
      <c r="POG3026" s="607"/>
      <c r="POH3026" s="607"/>
      <c r="POI3026" s="607"/>
      <c r="POJ3026" s="607"/>
      <c r="POK3026" s="607"/>
      <c r="POL3026" s="607"/>
      <c r="POM3026" s="607"/>
      <c r="PON3026" s="607"/>
      <c r="POO3026" s="607"/>
      <c r="POP3026" s="607"/>
      <c r="POQ3026" s="607"/>
      <c r="POR3026" s="607"/>
      <c r="POS3026" s="607"/>
      <c r="POT3026" s="607"/>
      <c r="POU3026" s="607"/>
      <c r="POV3026" s="607"/>
      <c r="POW3026" s="607"/>
      <c r="POX3026" s="607"/>
      <c r="POY3026" s="607"/>
      <c r="POZ3026" s="607"/>
      <c r="PPA3026" s="607"/>
      <c r="PPB3026" s="607"/>
      <c r="PPC3026" s="607"/>
      <c r="PPD3026" s="607"/>
      <c r="PPE3026" s="607"/>
      <c r="PPF3026" s="607"/>
      <c r="PPG3026" s="607"/>
      <c r="PPH3026" s="607"/>
      <c r="PPI3026" s="607"/>
      <c r="PPJ3026" s="607"/>
      <c r="PPK3026" s="607"/>
      <c r="PPL3026" s="607"/>
      <c r="PPM3026" s="607"/>
      <c r="PPN3026" s="607"/>
      <c r="PPO3026" s="607"/>
      <c r="PPP3026" s="607"/>
      <c r="PPQ3026" s="607"/>
      <c r="PPR3026" s="607"/>
      <c r="PPS3026" s="607"/>
      <c r="PPT3026" s="607"/>
      <c r="PPU3026" s="607"/>
      <c r="PPV3026" s="607"/>
      <c r="PPW3026" s="607"/>
      <c r="PPX3026" s="607"/>
      <c r="PPY3026" s="607"/>
      <c r="PPZ3026" s="607"/>
      <c r="PQA3026" s="607"/>
      <c r="PQB3026" s="607"/>
      <c r="PQC3026" s="607"/>
      <c r="PQD3026" s="607"/>
      <c r="PQE3026" s="607"/>
      <c r="PQF3026" s="607"/>
      <c r="PQG3026" s="607"/>
      <c r="PQH3026" s="607"/>
      <c r="PQI3026" s="607"/>
      <c r="PQJ3026" s="607"/>
      <c r="PQK3026" s="607"/>
      <c r="PQL3026" s="607"/>
      <c r="PQM3026" s="607"/>
      <c r="PQN3026" s="607"/>
      <c r="PQO3026" s="607"/>
      <c r="PQP3026" s="607"/>
      <c r="PQQ3026" s="607"/>
      <c r="PQR3026" s="607"/>
      <c r="PQS3026" s="607"/>
      <c r="PQT3026" s="607"/>
      <c r="PQU3026" s="607"/>
      <c r="PQV3026" s="607"/>
      <c r="PQW3026" s="607"/>
      <c r="PQX3026" s="607"/>
      <c r="PQY3026" s="607"/>
      <c r="PQZ3026" s="607"/>
      <c r="PRA3026" s="607"/>
      <c r="PRB3026" s="607"/>
      <c r="PRC3026" s="607"/>
      <c r="PRD3026" s="607"/>
      <c r="PRE3026" s="607"/>
      <c r="PRF3026" s="607"/>
      <c r="PRG3026" s="607"/>
      <c r="PRH3026" s="607"/>
      <c r="PRI3026" s="607"/>
      <c r="PRJ3026" s="607"/>
      <c r="PRK3026" s="607"/>
      <c r="PRL3026" s="607"/>
      <c r="PRM3026" s="607"/>
      <c r="PRN3026" s="607"/>
      <c r="PRO3026" s="607"/>
      <c r="PRP3026" s="607"/>
      <c r="PRQ3026" s="607"/>
      <c r="PRR3026" s="607"/>
      <c r="PRS3026" s="607"/>
      <c r="PRT3026" s="607"/>
      <c r="PRU3026" s="607"/>
      <c r="PRV3026" s="607"/>
      <c r="PRW3026" s="607"/>
      <c r="PRX3026" s="607"/>
      <c r="PRY3026" s="607"/>
      <c r="PRZ3026" s="607"/>
      <c r="PSA3026" s="607"/>
      <c r="PSB3026" s="607"/>
      <c r="PSC3026" s="607"/>
      <c r="PSD3026" s="607"/>
      <c r="PSE3026" s="607"/>
      <c r="PSF3026" s="607"/>
      <c r="PSG3026" s="607"/>
      <c r="PSH3026" s="607"/>
      <c r="PSI3026" s="607"/>
      <c r="PSJ3026" s="607"/>
      <c r="PSK3026" s="607"/>
      <c r="PSL3026" s="607"/>
      <c r="PSM3026" s="607"/>
      <c r="PSN3026" s="607"/>
      <c r="PSO3026" s="607"/>
      <c r="PSP3026" s="607"/>
      <c r="PSQ3026" s="607"/>
      <c r="PSR3026" s="607"/>
      <c r="PSS3026" s="607"/>
      <c r="PST3026" s="607"/>
      <c r="PSU3026" s="607"/>
      <c r="PSV3026" s="607"/>
      <c r="PSW3026" s="607"/>
      <c r="PSX3026" s="607"/>
      <c r="PSY3026" s="607"/>
      <c r="PSZ3026" s="607"/>
      <c r="PTA3026" s="607"/>
      <c r="PTB3026" s="607"/>
      <c r="PTC3026" s="607"/>
      <c r="PTD3026" s="607"/>
      <c r="PTE3026" s="607"/>
      <c r="PTF3026" s="607"/>
      <c r="PTG3026" s="607"/>
      <c r="PTH3026" s="607"/>
      <c r="PTI3026" s="607"/>
      <c r="PTJ3026" s="607"/>
      <c r="PTK3026" s="607"/>
      <c r="PTL3026" s="607"/>
      <c r="PTM3026" s="607"/>
      <c r="PTN3026" s="607"/>
      <c r="PTO3026" s="607"/>
      <c r="PTP3026" s="607"/>
      <c r="PTQ3026" s="607"/>
      <c r="PTR3026" s="607"/>
      <c r="PTS3026" s="607"/>
      <c r="PTT3026" s="607"/>
      <c r="PTU3026" s="607"/>
      <c r="PTV3026" s="607"/>
      <c r="PTW3026" s="607"/>
      <c r="PTX3026" s="607"/>
      <c r="PTY3026" s="607"/>
      <c r="PTZ3026" s="607"/>
      <c r="PUA3026" s="607"/>
      <c r="PUB3026" s="607"/>
      <c r="PUC3026" s="607"/>
      <c r="PUD3026" s="607"/>
      <c r="PUE3026" s="607"/>
      <c r="PUF3026" s="607"/>
      <c r="PUG3026" s="607"/>
      <c r="PUH3026" s="607"/>
      <c r="PUI3026" s="607"/>
      <c r="PUJ3026" s="607"/>
      <c r="PUK3026" s="607"/>
      <c r="PUL3026" s="607"/>
      <c r="PUM3026" s="607"/>
      <c r="PUN3026" s="607"/>
      <c r="PUO3026" s="607"/>
      <c r="PUP3026" s="607"/>
      <c r="PUQ3026" s="607"/>
      <c r="PUR3026" s="607"/>
      <c r="PUS3026" s="607"/>
      <c r="PUT3026" s="607"/>
      <c r="PUU3026" s="607"/>
      <c r="PUV3026" s="607"/>
      <c r="PUW3026" s="607"/>
      <c r="PUX3026" s="607"/>
      <c r="PUY3026" s="607"/>
      <c r="PUZ3026" s="607"/>
      <c r="PVA3026" s="607"/>
      <c r="PVB3026" s="607"/>
      <c r="PVC3026" s="607"/>
      <c r="PVD3026" s="607"/>
      <c r="PVE3026" s="607"/>
      <c r="PVF3026" s="607"/>
      <c r="PVG3026" s="607"/>
      <c r="PVH3026" s="607"/>
      <c r="PVI3026" s="607"/>
      <c r="PVJ3026" s="607"/>
      <c r="PVK3026" s="607"/>
      <c r="PVL3026" s="607"/>
      <c r="PVM3026" s="607"/>
      <c r="PVN3026" s="607"/>
      <c r="PVO3026" s="607"/>
      <c r="PVP3026" s="607"/>
      <c r="PVQ3026" s="607"/>
      <c r="PVR3026" s="607"/>
      <c r="PVS3026" s="607"/>
      <c r="PVT3026" s="607"/>
      <c r="PVU3026" s="607"/>
      <c r="PVV3026" s="607"/>
      <c r="PVW3026" s="607"/>
      <c r="PVX3026" s="607"/>
      <c r="PVY3026" s="607"/>
      <c r="PVZ3026" s="607"/>
      <c r="PWA3026" s="607"/>
      <c r="PWB3026" s="607"/>
      <c r="PWC3026" s="607"/>
      <c r="PWD3026" s="607"/>
      <c r="PWE3026" s="607"/>
      <c r="PWF3026" s="607"/>
      <c r="PWG3026" s="607"/>
      <c r="PWH3026" s="607"/>
      <c r="PWI3026" s="607"/>
      <c r="PWJ3026" s="607"/>
      <c r="PWK3026" s="607"/>
      <c r="PWL3026" s="607"/>
      <c r="PWM3026" s="607"/>
      <c r="PWN3026" s="607"/>
      <c r="PWO3026" s="607"/>
      <c r="PWP3026" s="607"/>
      <c r="PWQ3026" s="607"/>
      <c r="PWR3026" s="607"/>
      <c r="PWS3026" s="607"/>
      <c r="PWT3026" s="607"/>
      <c r="PWU3026" s="607"/>
      <c r="PWV3026" s="607"/>
      <c r="PWW3026" s="607"/>
      <c r="PWX3026" s="607"/>
      <c r="PWY3026" s="607"/>
      <c r="PWZ3026" s="607"/>
      <c r="PXA3026" s="607"/>
      <c r="PXB3026" s="607"/>
      <c r="PXC3026" s="607"/>
      <c r="PXD3026" s="607"/>
      <c r="PXE3026" s="607"/>
      <c r="PXF3026" s="607"/>
      <c r="PXG3026" s="607"/>
      <c r="PXH3026" s="607"/>
      <c r="PXI3026" s="607"/>
      <c r="PXJ3026" s="607"/>
      <c r="PXK3026" s="607"/>
      <c r="PXL3026" s="607"/>
      <c r="PXM3026" s="607"/>
      <c r="PXN3026" s="607"/>
      <c r="PXO3026" s="607"/>
      <c r="PXP3026" s="607"/>
      <c r="PXQ3026" s="607"/>
      <c r="PXR3026" s="607"/>
      <c r="PXS3026" s="607"/>
      <c r="PXT3026" s="607"/>
      <c r="PXU3026" s="607"/>
      <c r="PXV3026" s="607"/>
      <c r="PXW3026" s="607"/>
      <c r="PXX3026" s="607"/>
      <c r="PXY3026" s="607"/>
      <c r="PXZ3026" s="607"/>
      <c r="PYA3026" s="607"/>
      <c r="PYB3026" s="607"/>
      <c r="PYC3026" s="607"/>
      <c r="PYD3026" s="607"/>
      <c r="PYE3026" s="607"/>
      <c r="PYF3026" s="607"/>
      <c r="PYG3026" s="607"/>
      <c r="PYH3026" s="607"/>
      <c r="PYI3026" s="607"/>
      <c r="PYJ3026" s="607"/>
      <c r="PYK3026" s="607"/>
      <c r="PYL3026" s="607"/>
      <c r="PYM3026" s="607"/>
      <c r="PYN3026" s="607"/>
      <c r="PYO3026" s="607"/>
      <c r="PYP3026" s="607"/>
      <c r="PYQ3026" s="607"/>
      <c r="PYR3026" s="607"/>
      <c r="PYS3026" s="607"/>
      <c r="PYT3026" s="607"/>
      <c r="PYU3026" s="607"/>
      <c r="PYV3026" s="607"/>
      <c r="PYW3026" s="607"/>
      <c r="PYX3026" s="607"/>
      <c r="PYY3026" s="607"/>
      <c r="PYZ3026" s="607"/>
      <c r="PZA3026" s="607"/>
      <c r="PZB3026" s="607"/>
      <c r="PZC3026" s="607"/>
      <c r="PZD3026" s="607"/>
      <c r="PZE3026" s="607"/>
      <c r="PZF3026" s="607"/>
      <c r="PZG3026" s="607"/>
      <c r="PZH3026" s="607"/>
      <c r="PZI3026" s="607"/>
      <c r="PZJ3026" s="607"/>
      <c r="PZK3026" s="607"/>
      <c r="PZL3026" s="607"/>
      <c r="PZM3026" s="607"/>
      <c r="PZN3026" s="607"/>
      <c r="PZO3026" s="607"/>
      <c r="PZP3026" s="607"/>
      <c r="PZQ3026" s="607"/>
      <c r="PZR3026" s="607"/>
      <c r="PZS3026" s="607"/>
      <c r="PZT3026" s="607"/>
      <c r="PZU3026" s="607"/>
      <c r="PZV3026" s="607"/>
      <c r="PZW3026" s="607"/>
      <c r="PZX3026" s="607"/>
      <c r="PZY3026" s="607"/>
      <c r="PZZ3026" s="607"/>
      <c r="QAA3026" s="607"/>
      <c r="QAB3026" s="607"/>
      <c r="QAC3026" s="607"/>
      <c r="QAD3026" s="607"/>
      <c r="QAE3026" s="607"/>
      <c r="QAF3026" s="607"/>
      <c r="QAG3026" s="607"/>
      <c r="QAH3026" s="607"/>
      <c r="QAI3026" s="607"/>
      <c r="QAJ3026" s="607"/>
      <c r="QAK3026" s="607"/>
      <c r="QAL3026" s="607"/>
      <c r="QAM3026" s="607"/>
      <c r="QAN3026" s="607"/>
      <c r="QAO3026" s="607"/>
      <c r="QAP3026" s="607"/>
      <c r="QAQ3026" s="607"/>
      <c r="QAR3026" s="607"/>
      <c r="QAS3026" s="607"/>
      <c r="QAT3026" s="607"/>
      <c r="QAU3026" s="607"/>
      <c r="QAV3026" s="607"/>
      <c r="QAW3026" s="607"/>
      <c r="QAX3026" s="607"/>
      <c r="QAY3026" s="607"/>
      <c r="QAZ3026" s="607"/>
      <c r="QBA3026" s="607"/>
      <c r="QBB3026" s="607"/>
      <c r="QBC3026" s="607"/>
      <c r="QBD3026" s="607"/>
      <c r="QBE3026" s="607"/>
      <c r="QBF3026" s="607"/>
      <c r="QBG3026" s="607"/>
      <c r="QBH3026" s="607"/>
      <c r="QBI3026" s="607"/>
      <c r="QBJ3026" s="607"/>
      <c r="QBK3026" s="607"/>
      <c r="QBL3026" s="607"/>
      <c r="QBM3026" s="607"/>
      <c r="QBN3026" s="607"/>
      <c r="QBO3026" s="607"/>
      <c r="QBP3026" s="607"/>
      <c r="QBQ3026" s="607"/>
      <c r="QBR3026" s="607"/>
      <c r="QBS3026" s="607"/>
      <c r="QBT3026" s="607"/>
      <c r="QBU3026" s="607"/>
      <c r="QBV3026" s="607"/>
      <c r="QBW3026" s="607"/>
      <c r="QBX3026" s="607"/>
      <c r="QBY3026" s="607"/>
      <c r="QBZ3026" s="607"/>
      <c r="QCA3026" s="607"/>
      <c r="QCB3026" s="607"/>
      <c r="QCC3026" s="607"/>
      <c r="QCD3026" s="607"/>
      <c r="QCE3026" s="607"/>
      <c r="QCF3026" s="607"/>
      <c r="QCG3026" s="607"/>
      <c r="QCH3026" s="607"/>
      <c r="QCI3026" s="607"/>
      <c r="QCJ3026" s="607"/>
      <c r="QCK3026" s="607"/>
      <c r="QCL3026" s="607"/>
      <c r="QCM3026" s="607"/>
      <c r="QCN3026" s="607"/>
      <c r="QCO3026" s="607"/>
      <c r="QCP3026" s="607"/>
      <c r="QCQ3026" s="607"/>
      <c r="QCR3026" s="607"/>
      <c r="QCS3026" s="607"/>
      <c r="QCT3026" s="607"/>
      <c r="QCU3026" s="607"/>
      <c r="QCV3026" s="607"/>
      <c r="QCW3026" s="607"/>
      <c r="QCX3026" s="607"/>
      <c r="QCY3026" s="607"/>
      <c r="QCZ3026" s="607"/>
      <c r="QDA3026" s="607"/>
      <c r="QDB3026" s="607"/>
      <c r="QDC3026" s="607"/>
      <c r="QDD3026" s="607"/>
      <c r="QDE3026" s="607"/>
      <c r="QDF3026" s="607"/>
      <c r="QDG3026" s="607"/>
      <c r="QDH3026" s="607"/>
      <c r="QDI3026" s="607"/>
      <c r="QDJ3026" s="607"/>
      <c r="QDK3026" s="607"/>
      <c r="QDL3026" s="607"/>
      <c r="QDM3026" s="607"/>
      <c r="QDN3026" s="607"/>
      <c r="QDO3026" s="607"/>
      <c r="QDP3026" s="607"/>
      <c r="QDQ3026" s="607"/>
      <c r="QDR3026" s="607"/>
      <c r="QDS3026" s="607"/>
      <c r="QDT3026" s="607"/>
      <c r="QDU3026" s="607"/>
      <c r="QDV3026" s="607"/>
      <c r="QDW3026" s="607"/>
      <c r="QDX3026" s="607"/>
      <c r="QDY3026" s="607"/>
      <c r="QDZ3026" s="607"/>
      <c r="QEA3026" s="607"/>
      <c r="QEB3026" s="607"/>
      <c r="QEC3026" s="607"/>
      <c r="QED3026" s="607"/>
      <c r="QEE3026" s="607"/>
      <c r="QEF3026" s="607"/>
      <c r="QEG3026" s="607"/>
      <c r="QEH3026" s="607"/>
      <c r="QEI3026" s="607"/>
      <c r="QEJ3026" s="607"/>
      <c r="QEK3026" s="607"/>
      <c r="QEL3026" s="607"/>
      <c r="QEM3026" s="607"/>
      <c r="QEN3026" s="607"/>
      <c r="QEO3026" s="607"/>
      <c r="QEP3026" s="607"/>
      <c r="QEQ3026" s="607"/>
      <c r="QER3026" s="607"/>
      <c r="QES3026" s="607"/>
      <c r="QET3026" s="607"/>
      <c r="QEU3026" s="607"/>
      <c r="QEV3026" s="607"/>
      <c r="QEW3026" s="607"/>
      <c r="QEX3026" s="607"/>
      <c r="QEY3026" s="607"/>
      <c r="QEZ3026" s="607"/>
      <c r="QFA3026" s="607"/>
      <c r="QFB3026" s="607"/>
      <c r="QFC3026" s="607"/>
      <c r="QFD3026" s="607"/>
      <c r="QFE3026" s="607"/>
      <c r="QFF3026" s="607"/>
      <c r="QFG3026" s="607"/>
      <c r="QFH3026" s="607"/>
      <c r="QFI3026" s="607"/>
      <c r="QFJ3026" s="607"/>
      <c r="QFK3026" s="607"/>
      <c r="QFL3026" s="607"/>
      <c r="QFM3026" s="607"/>
      <c r="QFN3026" s="607"/>
      <c r="QFO3026" s="607"/>
      <c r="QFP3026" s="607"/>
      <c r="QFQ3026" s="607"/>
      <c r="QFR3026" s="607"/>
      <c r="QFS3026" s="607"/>
      <c r="QFT3026" s="607"/>
      <c r="QFU3026" s="607"/>
      <c r="QFV3026" s="607"/>
      <c r="QFW3026" s="607"/>
      <c r="QFX3026" s="607"/>
      <c r="QFY3026" s="607"/>
      <c r="QFZ3026" s="607"/>
      <c r="QGA3026" s="607"/>
      <c r="QGB3026" s="607"/>
      <c r="QGC3026" s="607"/>
      <c r="QGD3026" s="607"/>
      <c r="QGE3026" s="607"/>
      <c r="QGF3026" s="607"/>
      <c r="QGG3026" s="607"/>
      <c r="QGH3026" s="607"/>
      <c r="QGI3026" s="607"/>
      <c r="QGJ3026" s="607"/>
      <c r="QGK3026" s="607"/>
      <c r="QGL3026" s="607"/>
      <c r="QGM3026" s="607"/>
      <c r="QGN3026" s="607"/>
      <c r="QGO3026" s="607"/>
      <c r="QGP3026" s="607"/>
      <c r="QGQ3026" s="607"/>
      <c r="QGR3026" s="607"/>
      <c r="QGS3026" s="607"/>
      <c r="QGT3026" s="607"/>
      <c r="QGU3026" s="607"/>
      <c r="QGV3026" s="607"/>
      <c r="QGW3026" s="607"/>
      <c r="QGX3026" s="607"/>
      <c r="QGY3026" s="607"/>
      <c r="QGZ3026" s="607"/>
      <c r="QHA3026" s="607"/>
      <c r="QHB3026" s="607"/>
      <c r="QHC3026" s="607"/>
      <c r="QHD3026" s="607"/>
      <c r="QHE3026" s="607"/>
      <c r="QHF3026" s="607"/>
      <c r="QHG3026" s="607"/>
      <c r="QHH3026" s="607"/>
      <c r="QHI3026" s="607"/>
      <c r="QHJ3026" s="607"/>
      <c r="QHK3026" s="607"/>
      <c r="QHL3026" s="607"/>
      <c r="QHM3026" s="607"/>
      <c r="QHN3026" s="607"/>
      <c r="QHO3026" s="607"/>
      <c r="QHP3026" s="607"/>
      <c r="QHQ3026" s="607"/>
      <c r="QHR3026" s="607"/>
      <c r="QHS3026" s="607"/>
      <c r="QHT3026" s="607"/>
      <c r="QHU3026" s="607"/>
      <c r="QHV3026" s="607"/>
      <c r="QHW3026" s="607"/>
      <c r="QHX3026" s="607"/>
      <c r="QHY3026" s="607"/>
      <c r="QHZ3026" s="607"/>
      <c r="QIA3026" s="607"/>
      <c r="QIB3026" s="607"/>
      <c r="QIC3026" s="607"/>
      <c r="QID3026" s="607"/>
      <c r="QIE3026" s="607"/>
      <c r="QIF3026" s="607"/>
      <c r="QIG3026" s="607"/>
      <c r="QIH3026" s="607"/>
      <c r="QII3026" s="607"/>
      <c r="QIJ3026" s="607"/>
      <c r="QIK3026" s="607"/>
      <c r="QIL3026" s="607"/>
      <c r="QIM3026" s="607"/>
      <c r="QIN3026" s="607"/>
      <c r="QIO3026" s="607"/>
      <c r="QIP3026" s="607"/>
      <c r="QIQ3026" s="607"/>
      <c r="QIR3026" s="607"/>
      <c r="QIS3026" s="607"/>
      <c r="QIT3026" s="607"/>
      <c r="QIU3026" s="607"/>
      <c r="QIV3026" s="607"/>
      <c r="QIW3026" s="607"/>
      <c r="QIX3026" s="607"/>
      <c r="QIY3026" s="607"/>
      <c r="QIZ3026" s="607"/>
      <c r="QJA3026" s="607"/>
      <c r="QJB3026" s="607"/>
      <c r="QJC3026" s="607"/>
      <c r="QJD3026" s="607"/>
      <c r="QJE3026" s="607"/>
      <c r="QJF3026" s="607"/>
      <c r="QJG3026" s="607"/>
      <c r="QJH3026" s="607"/>
      <c r="QJI3026" s="607"/>
      <c r="QJJ3026" s="607"/>
      <c r="QJK3026" s="607"/>
      <c r="QJL3026" s="607"/>
      <c r="QJM3026" s="607"/>
      <c r="QJN3026" s="607"/>
      <c r="QJO3026" s="607"/>
      <c r="QJP3026" s="607"/>
      <c r="QJQ3026" s="607"/>
      <c r="QJR3026" s="607"/>
      <c r="QJS3026" s="607"/>
      <c r="QJT3026" s="607"/>
      <c r="QJU3026" s="607"/>
      <c r="QJV3026" s="607"/>
      <c r="QJW3026" s="607"/>
      <c r="QJX3026" s="607"/>
      <c r="QJY3026" s="607"/>
      <c r="QJZ3026" s="607"/>
      <c r="QKA3026" s="607"/>
      <c r="QKB3026" s="607"/>
      <c r="QKC3026" s="607"/>
      <c r="QKD3026" s="607"/>
      <c r="QKE3026" s="607"/>
      <c r="QKF3026" s="607"/>
      <c r="QKG3026" s="607"/>
      <c r="QKH3026" s="607"/>
      <c r="QKI3026" s="607"/>
      <c r="QKJ3026" s="607"/>
      <c r="QKK3026" s="607"/>
      <c r="QKL3026" s="607"/>
      <c r="QKM3026" s="607"/>
      <c r="QKN3026" s="607"/>
      <c r="QKO3026" s="607"/>
      <c r="QKP3026" s="607"/>
      <c r="QKQ3026" s="607"/>
      <c r="QKR3026" s="607"/>
      <c r="QKS3026" s="607"/>
      <c r="QKT3026" s="607"/>
      <c r="QKU3026" s="607"/>
      <c r="QKV3026" s="607"/>
      <c r="QKW3026" s="607"/>
      <c r="QKX3026" s="607"/>
      <c r="QKY3026" s="607"/>
      <c r="QKZ3026" s="607"/>
      <c r="QLA3026" s="607"/>
      <c r="QLB3026" s="607"/>
      <c r="QLC3026" s="607"/>
      <c r="QLD3026" s="607"/>
      <c r="QLE3026" s="607"/>
      <c r="QLF3026" s="607"/>
      <c r="QLG3026" s="607"/>
      <c r="QLH3026" s="607"/>
      <c r="QLI3026" s="607"/>
      <c r="QLJ3026" s="607"/>
      <c r="QLK3026" s="607"/>
      <c r="QLL3026" s="607"/>
      <c r="QLM3026" s="607"/>
      <c r="QLN3026" s="607"/>
      <c r="QLO3026" s="607"/>
      <c r="QLP3026" s="607"/>
      <c r="QLQ3026" s="607"/>
      <c r="QLR3026" s="607"/>
      <c r="QLS3026" s="607"/>
      <c r="QLT3026" s="607"/>
      <c r="QLU3026" s="607"/>
      <c r="QLV3026" s="607"/>
      <c r="QLW3026" s="607"/>
      <c r="QLX3026" s="607"/>
      <c r="QLY3026" s="607"/>
      <c r="QLZ3026" s="607"/>
      <c r="QMA3026" s="607"/>
      <c r="QMB3026" s="607"/>
      <c r="QMC3026" s="607"/>
      <c r="QMD3026" s="607"/>
      <c r="QME3026" s="607"/>
      <c r="QMF3026" s="607"/>
      <c r="QMG3026" s="607"/>
      <c r="QMH3026" s="607"/>
      <c r="QMI3026" s="607"/>
      <c r="QMJ3026" s="607"/>
      <c r="QMK3026" s="607"/>
      <c r="QML3026" s="607"/>
      <c r="QMM3026" s="607"/>
      <c r="QMN3026" s="607"/>
      <c r="QMO3026" s="607"/>
      <c r="QMP3026" s="607"/>
      <c r="QMQ3026" s="607"/>
      <c r="QMR3026" s="607"/>
      <c r="QMS3026" s="607"/>
      <c r="QMT3026" s="607"/>
      <c r="QMU3026" s="607"/>
      <c r="QMV3026" s="607"/>
      <c r="QMW3026" s="607"/>
      <c r="QMX3026" s="607"/>
      <c r="QMY3026" s="607"/>
      <c r="QMZ3026" s="607"/>
      <c r="QNA3026" s="607"/>
      <c r="QNB3026" s="607"/>
      <c r="QNC3026" s="607"/>
      <c r="QND3026" s="607"/>
      <c r="QNE3026" s="607"/>
      <c r="QNF3026" s="607"/>
      <c r="QNG3026" s="607"/>
      <c r="QNH3026" s="607"/>
      <c r="QNI3026" s="607"/>
      <c r="QNJ3026" s="607"/>
      <c r="QNK3026" s="607"/>
      <c r="QNL3026" s="607"/>
      <c r="QNM3026" s="607"/>
      <c r="QNN3026" s="607"/>
      <c r="QNO3026" s="607"/>
      <c r="QNP3026" s="607"/>
      <c r="QNQ3026" s="607"/>
      <c r="QNR3026" s="607"/>
      <c r="QNS3026" s="607"/>
      <c r="QNT3026" s="607"/>
      <c r="QNU3026" s="607"/>
      <c r="QNV3026" s="607"/>
      <c r="QNW3026" s="607"/>
      <c r="QNX3026" s="607"/>
      <c r="QNY3026" s="607"/>
      <c r="QNZ3026" s="607"/>
      <c r="QOA3026" s="607"/>
      <c r="QOB3026" s="607"/>
      <c r="QOC3026" s="607"/>
      <c r="QOD3026" s="607"/>
      <c r="QOE3026" s="607"/>
      <c r="QOF3026" s="607"/>
      <c r="QOG3026" s="607"/>
      <c r="QOH3026" s="607"/>
      <c r="QOI3026" s="607"/>
      <c r="QOJ3026" s="607"/>
      <c r="QOK3026" s="607"/>
      <c r="QOL3026" s="607"/>
      <c r="QOM3026" s="607"/>
      <c r="QON3026" s="607"/>
      <c r="QOO3026" s="607"/>
      <c r="QOP3026" s="607"/>
      <c r="QOQ3026" s="607"/>
      <c r="QOR3026" s="607"/>
      <c r="QOS3026" s="607"/>
      <c r="QOT3026" s="607"/>
      <c r="QOU3026" s="607"/>
      <c r="QOV3026" s="607"/>
      <c r="QOW3026" s="607"/>
      <c r="QOX3026" s="607"/>
      <c r="QOY3026" s="607"/>
      <c r="QOZ3026" s="607"/>
      <c r="QPA3026" s="607"/>
      <c r="QPB3026" s="607"/>
      <c r="QPC3026" s="607"/>
      <c r="QPD3026" s="607"/>
      <c r="QPE3026" s="607"/>
      <c r="QPF3026" s="607"/>
      <c r="QPG3026" s="607"/>
      <c r="QPH3026" s="607"/>
      <c r="QPI3026" s="607"/>
      <c r="QPJ3026" s="607"/>
      <c r="QPK3026" s="607"/>
      <c r="QPL3026" s="607"/>
      <c r="QPM3026" s="607"/>
      <c r="QPN3026" s="607"/>
      <c r="QPO3026" s="607"/>
      <c r="QPP3026" s="607"/>
      <c r="QPQ3026" s="607"/>
      <c r="QPR3026" s="607"/>
      <c r="QPS3026" s="607"/>
      <c r="QPT3026" s="607"/>
      <c r="QPU3026" s="607"/>
      <c r="QPV3026" s="607"/>
      <c r="QPW3026" s="607"/>
      <c r="QPX3026" s="607"/>
      <c r="QPY3026" s="607"/>
      <c r="QPZ3026" s="607"/>
      <c r="QQA3026" s="607"/>
      <c r="QQB3026" s="607"/>
      <c r="QQC3026" s="607"/>
      <c r="QQD3026" s="607"/>
      <c r="QQE3026" s="607"/>
      <c r="QQF3026" s="607"/>
      <c r="QQG3026" s="607"/>
      <c r="QQH3026" s="607"/>
      <c r="QQI3026" s="607"/>
      <c r="QQJ3026" s="607"/>
      <c r="QQK3026" s="607"/>
      <c r="QQL3026" s="607"/>
      <c r="QQM3026" s="607"/>
      <c r="QQN3026" s="607"/>
      <c r="QQO3026" s="607"/>
      <c r="QQP3026" s="607"/>
      <c r="QQQ3026" s="607"/>
      <c r="QQR3026" s="607"/>
      <c r="QQS3026" s="607"/>
      <c r="QQT3026" s="607"/>
      <c r="QQU3026" s="607"/>
      <c r="QQV3026" s="607"/>
      <c r="QQW3026" s="607"/>
      <c r="QQX3026" s="607"/>
      <c r="QQY3026" s="607"/>
      <c r="QQZ3026" s="607"/>
      <c r="QRA3026" s="607"/>
      <c r="QRB3026" s="607"/>
      <c r="QRC3026" s="607"/>
      <c r="QRD3026" s="607"/>
      <c r="QRE3026" s="607"/>
      <c r="QRF3026" s="607"/>
      <c r="QRG3026" s="607"/>
      <c r="QRH3026" s="607"/>
      <c r="QRI3026" s="607"/>
      <c r="QRJ3026" s="607"/>
      <c r="QRK3026" s="607"/>
      <c r="QRL3026" s="607"/>
      <c r="QRM3026" s="607"/>
      <c r="QRN3026" s="607"/>
      <c r="QRO3026" s="607"/>
      <c r="QRP3026" s="607"/>
      <c r="QRQ3026" s="607"/>
      <c r="QRR3026" s="607"/>
      <c r="QRS3026" s="607"/>
      <c r="QRT3026" s="607"/>
      <c r="QRU3026" s="607"/>
      <c r="QRV3026" s="607"/>
      <c r="QRW3026" s="607"/>
      <c r="QRX3026" s="607"/>
      <c r="QRY3026" s="607"/>
      <c r="QRZ3026" s="607"/>
      <c r="QSA3026" s="607"/>
      <c r="QSB3026" s="607"/>
      <c r="QSC3026" s="607"/>
      <c r="QSD3026" s="607"/>
      <c r="QSE3026" s="607"/>
      <c r="QSF3026" s="607"/>
      <c r="QSG3026" s="607"/>
      <c r="QSH3026" s="607"/>
      <c r="QSI3026" s="607"/>
      <c r="QSJ3026" s="607"/>
      <c r="QSK3026" s="607"/>
      <c r="QSL3026" s="607"/>
      <c r="QSM3026" s="607"/>
      <c r="QSN3026" s="607"/>
      <c r="QSO3026" s="607"/>
      <c r="QSP3026" s="607"/>
      <c r="QSQ3026" s="607"/>
      <c r="QSR3026" s="607"/>
      <c r="QSS3026" s="607"/>
      <c r="QST3026" s="607"/>
      <c r="QSU3026" s="607"/>
      <c r="QSV3026" s="607"/>
      <c r="QSW3026" s="607"/>
      <c r="QSX3026" s="607"/>
      <c r="QSY3026" s="607"/>
      <c r="QSZ3026" s="607"/>
      <c r="QTA3026" s="607"/>
      <c r="QTB3026" s="607"/>
      <c r="QTC3026" s="607"/>
      <c r="QTD3026" s="607"/>
      <c r="QTE3026" s="607"/>
      <c r="QTF3026" s="607"/>
      <c r="QTG3026" s="607"/>
      <c r="QTH3026" s="607"/>
      <c r="QTI3026" s="607"/>
      <c r="QTJ3026" s="607"/>
      <c r="QTK3026" s="607"/>
      <c r="QTL3026" s="607"/>
      <c r="QTM3026" s="607"/>
      <c r="QTN3026" s="607"/>
      <c r="QTO3026" s="607"/>
      <c r="QTP3026" s="607"/>
      <c r="QTQ3026" s="607"/>
      <c r="QTR3026" s="607"/>
      <c r="QTS3026" s="607"/>
      <c r="QTT3026" s="607"/>
      <c r="QTU3026" s="607"/>
      <c r="QTV3026" s="607"/>
      <c r="QTW3026" s="607"/>
      <c r="QTX3026" s="607"/>
      <c r="QTY3026" s="607"/>
      <c r="QTZ3026" s="607"/>
      <c r="QUA3026" s="607"/>
      <c r="QUB3026" s="607"/>
      <c r="QUC3026" s="607"/>
      <c r="QUD3026" s="607"/>
      <c r="QUE3026" s="607"/>
      <c r="QUF3026" s="607"/>
      <c r="QUG3026" s="607"/>
      <c r="QUH3026" s="607"/>
      <c r="QUI3026" s="607"/>
      <c r="QUJ3026" s="607"/>
      <c r="QUK3026" s="607"/>
      <c r="QUL3026" s="607"/>
      <c r="QUM3026" s="607"/>
      <c r="QUN3026" s="607"/>
      <c r="QUO3026" s="607"/>
      <c r="QUP3026" s="607"/>
      <c r="QUQ3026" s="607"/>
      <c r="QUR3026" s="607"/>
      <c r="QUS3026" s="607"/>
      <c r="QUT3026" s="607"/>
      <c r="QUU3026" s="607"/>
      <c r="QUV3026" s="607"/>
      <c r="QUW3026" s="607"/>
      <c r="QUX3026" s="607"/>
      <c r="QUY3026" s="607"/>
      <c r="QUZ3026" s="607"/>
      <c r="QVA3026" s="607"/>
      <c r="QVB3026" s="607"/>
      <c r="QVC3026" s="607"/>
      <c r="QVD3026" s="607"/>
      <c r="QVE3026" s="607"/>
      <c r="QVF3026" s="607"/>
      <c r="QVG3026" s="607"/>
      <c r="QVH3026" s="607"/>
      <c r="QVI3026" s="607"/>
      <c r="QVJ3026" s="607"/>
      <c r="QVK3026" s="607"/>
      <c r="QVL3026" s="607"/>
      <c r="QVM3026" s="607"/>
      <c r="QVN3026" s="607"/>
      <c r="QVO3026" s="607"/>
      <c r="QVP3026" s="607"/>
      <c r="QVQ3026" s="607"/>
      <c r="QVR3026" s="607"/>
      <c r="QVS3026" s="607"/>
      <c r="QVT3026" s="607"/>
      <c r="QVU3026" s="607"/>
      <c r="QVV3026" s="607"/>
      <c r="QVW3026" s="607"/>
      <c r="QVX3026" s="607"/>
      <c r="QVY3026" s="607"/>
      <c r="QVZ3026" s="607"/>
      <c r="QWA3026" s="607"/>
      <c r="QWB3026" s="607"/>
      <c r="QWC3026" s="607"/>
      <c r="QWD3026" s="607"/>
      <c r="QWE3026" s="607"/>
      <c r="QWF3026" s="607"/>
      <c r="QWG3026" s="607"/>
      <c r="QWH3026" s="607"/>
      <c r="QWI3026" s="607"/>
      <c r="QWJ3026" s="607"/>
      <c r="QWK3026" s="607"/>
      <c r="QWL3026" s="607"/>
      <c r="QWM3026" s="607"/>
      <c r="QWN3026" s="607"/>
      <c r="QWO3026" s="607"/>
      <c r="QWP3026" s="607"/>
      <c r="QWQ3026" s="607"/>
      <c r="QWR3026" s="607"/>
      <c r="QWS3026" s="607"/>
      <c r="QWT3026" s="607"/>
      <c r="QWU3026" s="607"/>
      <c r="QWV3026" s="607"/>
      <c r="QWW3026" s="607"/>
      <c r="QWX3026" s="607"/>
      <c r="QWY3026" s="607"/>
      <c r="QWZ3026" s="607"/>
      <c r="QXA3026" s="607"/>
      <c r="QXB3026" s="607"/>
      <c r="QXC3026" s="607"/>
      <c r="QXD3026" s="607"/>
      <c r="QXE3026" s="607"/>
      <c r="QXF3026" s="607"/>
      <c r="QXG3026" s="607"/>
      <c r="QXH3026" s="607"/>
      <c r="QXI3026" s="607"/>
      <c r="QXJ3026" s="607"/>
      <c r="QXK3026" s="607"/>
      <c r="QXL3026" s="607"/>
      <c r="QXM3026" s="607"/>
      <c r="QXN3026" s="607"/>
      <c r="QXO3026" s="607"/>
      <c r="QXP3026" s="607"/>
      <c r="QXQ3026" s="607"/>
      <c r="QXR3026" s="607"/>
      <c r="QXS3026" s="607"/>
      <c r="QXT3026" s="607"/>
      <c r="QXU3026" s="607"/>
      <c r="QXV3026" s="607"/>
      <c r="QXW3026" s="607"/>
      <c r="QXX3026" s="607"/>
      <c r="QXY3026" s="607"/>
      <c r="QXZ3026" s="607"/>
      <c r="QYA3026" s="607"/>
      <c r="QYB3026" s="607"/>
      <c r="QYC3026" s="607"/>
      <c r="QYD3026" s="607"/>
      <c r="QYE3026" s="607"/>
      <c r="QYF3026" s="607"/>
      <c r="QYG3026" s="607"/>
      <c r="QYH3026" s="607"/>
      <c r="QYI3026" s="607"/>
      <c r="QYJ3026" s="607"/>
      <c r="QYK3026" s="607"/>
      <c r="QYL3026" s="607"/>
      <c r="QYM3026" s="607"/>
      <c r="QYN3026" s="607"/>
      <c r="QYO3026" s="607"/>
      <c r="QYP3026" s="607"/>
      <c r="QYQ3026" s="607"/>
      <c r="QYR3026" s="607"/>
      <c r="QYS3026" s="607"/>
      <c r="QYT3026" s="607"/>
      <c r="QYU3026" s="607"/>
      <c r="QYV3026" s="607"/>
      <c r="QYW3026" s="607"/>
      <c r="QYX3026" s="607"/>
      <c r="QYY3026" s="607"/>
      <c r="QYZ3026" s="607"/>
      <c r="QZA3026" s="607"/>
      <c r="QZB3026" s="607"/>
      <c r="QZC3026" s="607"/>
      <c r="QZD3026" s="607"/>
      <c r="QZE3026" s="607"/>
      <c r="QZF3026" s="607"/>
      <c r="QZG3026" s="607"/>
      <c r="QZH3026" s="607"/>
      <c r="QZI3026" s="607"/>
      <c r="QZJ3026" s="607"/>
      <c r="QZK3026" s="607"/>
      <c r="QZL3026" s="607"/>
      <c r="QZM3026" s="607"/>
      <c r="QZN3026" s="607"/>
      <c r="QZO3026" s="607"/>
      <c r="QZP3026" s="607"/>
      <c r="QZQ3026" s="607"/>
      <c r="QZR3026" s="607"/>
      <c r="QZS3026" s="607"/>
      <c r="QZT3026" s="607"/>
      <c r="QZU3026" s="607"/>
      <c r="QZV3026" s="607"/>
      <c r="QZW3026" s="607"/>
      <c r="QZX3026" s="607"/>
      <c r="QZY3026" s="607"/>
      <c r="QZZ3026" s="607"/>
      <c r="RAA3026" s="607"/>
      <c r="RAB3026" s="607"/>
      <c r="RAC3026" s="607"/>
      <c r="RAD3026" s="607"/>
      <c r="RAE3026" s="607"/>
      <c r="RAF3026" s="607"/>
      <c r="RAG3026" s="607"/>
      <c r="RAH3026" s="607"/>
      <c r="RAI3026" s="607"/>
      <c r="RAJ3026" s="607"/>
      <c r="RAK3026" s="607"/>
      <c r="RAL3026" s="607"/>
      <c r="RAM3026" s="607"/>
      <c r="RAN3026" s="607"/>
      <c r="RAO3026" s="607"/>
      <c r="RAP3026" s="607"/>
      <c r="RAQ3026" s="607"/>
      <c r="RAR3026" s="607"/>
      <c r="RAS3026" s="607"/>
      <c r="RAT3026" s="607"/>
      <c r="RAU3026" s="607"/>
      <c r="RAV3026" s="607"/>
      <c r="RAW3026" s="607"/>
      <c r="RAX3026" s="607"/>
      <c r="RAY3026" s="607"/>
      <c r="RAZ3026" s="607"/>
      <c r="RBA3026" s="607"/>
      <c r="RBB3026" s="607"/>
      <c r="RBC3026" s="607"/>
      <c r="RBD3026" s="607"/>
      <c r="RBE3026" s="607"/>
      <c r="RBF3026" s="607"/>
      <c r="RBG3026" s="607"/>
      <c r="RBH3026" s="607"/>
      <c r="RBI3026" s="607"/>
      <c r="RBJ3026" s="607"/>
      <c r="RBK3026" s="607"/>
      <c r="RBL3026" s="607"/>
      <c r="RBM3026" s="607"/>
      <c r="RBN3026" s="607"/>
      <c r="RBO3026" s="607"/>
      <c r="RBP3026" s="607"/>
      <c r="RBQ3026" s="607"/>
      <c r="RBR3026" s="607"/>
      <c r="RBS3026" s="607"/>
      <c r="RBT3026" s="607"/>
      <c r="RBU3026" s="607"/>
      <c r="RBV3026" s="607"/>
      <c r="RBW3026" s="607"/>
      <c r="RBX3026" s="607"/>
      <c r="RBY3026" s="607"/>
      <c r="RBZ3026" s="607"/>
      <c r="RCA3026" s="607"/>
      <c r="RCB3026" s="607"/>
      <c r="RCC3026" s="607"/>
      <c r="RCD3026" s="607"/>
      <c r="RCE3026" s="607"/>
      <c r="RCF3026" s="607"/>
      <c r="RCG3026" s="607"/>
      <c r="RCH3026" s="607"/>
      <c r="RCI3026" s="607"/>
      <c r="RCJ3026" s="607"/>
      <c r="RCK3026" s="607"/>
      <c r="RCL3026" s="607"/>
      <c r="RCM3026" s="607"/>
      <c r="RCN3026" s="607"/>
      <c r="RCO3026" s="607"/>
      <c r="RCP3026" s="607"/>
      <c r="RCQ3026" s="607"/>
      <c r="RCR3026" s="607"/>
      <c r="RCS3026" s="607"/>
      <c r="RCT3026" s="607"/>
      <c r="RCU3026" s="607"/>
      <c r="RCV3026" s="607"/>
      <c r="RCW3026" s="607"/>
      <c r="RCX3026" s="607"/>
      <c r="RCY3026" s="607"/>
      <c r="RCZ3026" s="607"/>
      <c r="RDA3026" s="607"/>
      <c r="RDB3026" s="607"/>
      <c r="RDC3026" s="607"/>
      <c r="RDD3026" s="607"/>
      <c r="RDE3026" s="607"/>
      <c r="RDF3026" s="607"/>
      <c r="RDG3026" s="607"/>
      <c r="RDH3026" s="607"/>
      <c r="RDI3026" s="607"/>
      <c r="RDJ3026" s="607"/>
      <c r="RDK3026" s="607"/>
      <c r="RDL3026" s="607"/>
      <c r="RDM3026" s="607"/>
      <c r="RDN3026" s="607"/>
      <c r="RDO3026" s="607"/>
      <c r="RDP3026" s="607"/>
      <c r="RDQ3026" s="607"/>
      <c r="RDR3026" s="607"/>
      <c r="RDS3026" s="607"/>
      <c r="RDT3026" s="607"/>
      <c r="RDU3026" s="607"/>
      <c r="RDV3026" s="607"/>
      <c r="RDW3026" s="607"/>
      <c r="RDX3026" s="607"/>
      <c r="RDY3026" s="607"/>
      <c r="RDZ3026" s="607"/>
      <c r="REA3026" s="607"/>
      <c r="REB3026" s="607"/>
      <c r="REC3026" s="607"/>
      <c r="RED3026" s="607"/>
      <c r="REE3026" s="607"/>
      <c r="REF3026" s="607"/>
      <c r="REG3026" s="607"/>
      <c r="REH3026" s="607"/>
      <c r="REI3026" s="607"/>
      <c r="REJ3026" s="607"/>
      <c r="REK3026" s="607"/>
      <c r="REL3026" s="607"/>
      <c r="REM3026" s="607"/>
      <c r="REN3026" s="607"/>
      <c r="REO3026" s="607"/>
      <c r="REP3026" s="607"/>
      <c r="REQ3026" s="607"/>
      <c r="RER3026" s="607"/>
      <c r="RES3026" s="607"/>
      <c r="RET3026" s="607"/>
      <c r="REU3026" s="607"/>
      <c r="REV3026" s="607"/>
      <c r="REW3026" s="607"/>
      <c r="REX3026" s="607"/>
      <c r="REY3026" s="607"/>
      <c r="REZ3026" s="607"/>
      <c r="RFA3026" s="607"/>
      <c r="RFB3026" s="607"/>
      <c r="RFC3026" s="607"/>
      <c r="RFD3026" s="607"/>
      <c r="RFE3026" s="607"/>
      <c r="RFF3026" s="607"/>
      <c r="RFG3026" s="607"/>
      <c r="RFH3026" s="607"/>
      <c r="RFI3026" s="607"/>
      <c r="RFJ3026" s="607"/>
      <c r="RFK3026" s="607"/>
      <c r="RFL3026" s="607"/>
      <c r="RFM3026" s="607"/>
      <c r="RFN3026" s="607"/>
      <c r="RFO3026" s="607"/>
      <c r="RFP3026" s="607"/>
      <c r="RFQ3026" s="607"/>
      <c r="RFR3026" s="607"/>
      <c r="RFS3026" s="607"/>
      <c r="RFT3026" s="607"/>
      <c r="RFU3026" s="607"/>
      <c r="RFV3026" s="607"/>
      <c r="RFW3026" s="607"/>
      <c r="RFX3026" s="607"/>
      <c r="RFY3026" s="607"/>
      <c r="RFZ3026" s="607"/>
      <c r="RGA3026" s="607"/>
      <c r="RGB3026" s="607"/>
      <c r="RGC3026" s="607"/>
      <c r="RGD3026" s="607"/>
      <c r="RGE3026" s="607"/>
      <c r="RGF3026" s="607"/>
      <c r="RGG3026" s="607"/>
      <c r="RGH3026" s="607"/>
      <c r="RGI3026" s="607"/>
      <c r="RGJ3026" s="607"/>
      <c r="RGK3026" s="607"/>
      <c r="RGL3026" s="607"/>
      <c r="RGM3026" s="607"/>
      <c r="RGN3026" s="607"/>
      <c r="RGO3026" s="607"/>
      <c r="RGP3026" s="607"/>
      <c r="RGQ3026" s="607"/>
      <c r="RGR3026" s="607"/>
      <c r="RGS3026" s="607"/>
      <c r="RGT3026" s="607"/>
      <c r="RGU3026" s="607"/>
      <c r="RGV3026" s="607"/>
      <c r="RGW3026" s="607"/>
      <c r="RGX3026" s="607"/>
      <c r="RGY3026" s="607"/>
      <c r="RGZ3026" s="607"/>
      <c r="RHA3026" s="607"/>
      <c r="RHB3026" s="607"/>
      <c r="RHC3026" s="607"/>
      <c r="RHD3026" s="607"/>
      <c r="RHE3026" s="607"/>
      <c r="RHF3026" s="607"/>
      <c r="RHG3026" s="607"/>
      <c r="RHH3026" s="607"/>
      <c r="RHI3026" s="607"/>
      <c r="RHJ3026" s="607"/>
      <c r="RHK3026" s="607"/>
      <c r="RHL3026" s="607"/>
      <c r="RHM3026" s="607"/>
      <c r="RHN3026" s="607"/>
      <c r="RHO3026" s="607"/>
      <c r="RHP3026" s="607"/>
      <c r="RHQ3026" s="607"/>
      <c r="RHR3026" s="607"/>
      <c r="RHS3026" s="607"/>
      <c r="RHT3026" s="607"/>
      <c r="RHU3026" s="607"/>
      <c r="RHV3026" s="607"/>
      <c r="RHW3026" s="607"/>
      <c r="RHX3026" s="607"/>
      <c r="RHY3026" s="607"/>
      <c r="RHZ3026" s="607"/>
      <c r="RIA3026" s="607"/>
      <c r="RIB3026" s="607"/>
      <c r="RIC3026" s="607"/>
      <c r="RID3026" s="607"/>
      <c r="RIE3026" s="607"/>
      <c r="RIF3026" s="607"/>
      <c r="RIG3026" s="607"/>
      <c r="RIH3026" s="607"/>
      <c r="RII3026" s="607"/>
      <c r="RIJ3026" s="607"/>
      <c r="RIK3026" s="607"/>
      <c r="RIL3026" s="607"/>
      <c r="RIM3026" s="607"/>
      <c r="RIN3026" s="607"/>
      <c r="RIO3026" s="607"/>
      <c r="RIP3026" s="607"/>
      <c r="RIQ3026" s="607"/>
      <c r="RIR3026" s="607"/>
      <c r="RIS3026" s="607"/>
      <c r="RIT3026" s="607"/>
      <c r="RIU3026" s="607"/>
      <c r="RIV3026" s="607"/>
      <c r="RIW3026" s="607"/>
      <c r="RIX3026" s="607"/>
      <c r="RIY3026" s="607"/>
      <c r="RIZ3026" s="607"/>
      <c r="RJA3026" s="607"/>
      <c r="RJB3026" s="607"/>
      <c r="RJC3026" s="607"/>
      <c r="RJD3026" s="607"/>
      <c r="RJE3026" s="607"/>
      <c r="RJF3026" s="607"/>
      <c r="RJG3026" s="607"/>
      <c r="RJH3026" s="607"/>
      <c r="RJI3026" s="607"/>
      <c r="RJJ3026" s="607"/>
      <c r="RJK3026" s="607"/>
      <c r="RJL3026" s="607"/>
      <c r="RJM3026" s="607"/>
      <c r="RJN3026" s="607"/>
      <c r="RJO3026" s="607"/>
      <c r="RJP3026" s="607"/>
      <c r="RJQ3026" s="607"/>
      <c r="RJR3026" s="607"/>
      <c r="RJS3026" s="607"/>
      <c r="RJT3026" s="607"/>
      <c r="RJU3026" s="607"/>
      <c r="RJV3026" s="607"/>
      <c r="RJW3026" s="607"/>
      <c r="RJX3026" s="607"/>
      <c r="RJY3026" s="607"/>
      <c r="RJZ3026" s="607"/>
      <c r="RKA3026" s="607"/>
      <c r="RKB3026" s="607"/>
      <c r="RKC3026" s="607"/>
      <c r="RKD3026" s="607"/>
      <c r="RKE3026" s="607"/>
      <c r="RKF3026" s="607"/>
      <c r="RKG3026" s="607"/>
      <c r="RKH3026" s="607"/>
      <c r="RKI3026" s="607"/>
      <c r="RKJ3026" s="607"/>
      <c r="RKK3026" s="607"/>
      <c r="RKL3026" s="607"/>
      <c r="RKM3026" s="607"/>
      <c r="RKN3026" s="607"/>
      <c r="RKO3026" s="607"/>
      <c r="RKP3026" s="607"/>
      <c r="RKQ3026" s="607"/>
      <c r="RKR3026" s="607"/>
      <c r="RKS3026" s="607"/>
      <c r="RKT3026" s="607"/>
      <c r="RKU3026" s="607"/>
      <c r="RKV3026" s="607"/>
      <c r="RKW3026" s="607"/>
      <c r="RKX3026" s="607"/>
      <c r="RKY3026" s="607"/>
      <c r="RKZ3026" s="607"/>
      <c r="RLA3026" s="607"/>
      <c r="RLB3026" s="607"/>
      <c r="RLC3026" s="607"/>
      <c r="RLD3026" s="607"/>
      <c r="RLE3026" s="607"/>
      <c r="RLF3026" s="607"/>
      <c r="RLG3026" s="607"/>
      <c r="RLH3026" s="607"/>
      <c r="RLI3026" s="607"/>
      <c r="RLJ3026" s="607"/>
      <c r="RLK3026" s="607"/>
      <c r="RLL3026" s="607"/>
      <c r="RLM3026" s="607"/>
      <c r="RLN3026" s="607"/>
      <c r="RLO3026" s="607"/>
      <c r="RLP3026" s="607"/>
      <c r="RLQ3026" s="607"/>
      <c r="RLR3026" s="607"/>
      <c r="RLS3026" s="607"/>
      <c r="RLT3026" s="607"/>
      <c r="RLU3026" s="607"/>
      <c r="RLV3026" s="607"/>
      <c r="RLW3026" s="607"/>
      <c r="RLX3026" s="607"/>
      <c r="RLY3026" s="607"/>
      <c r="RLZ3026" s="607"/>
      <c r="RMA3026" s="607"/>
      <c r="RMB3026" s="607"/>
      <c r="RMC3026" s="607"/>
      <c r="RMD3026" s="607"/>
      <c r="RME3026" s="607"/>
      <c r="RMF3026" s="607"/>
      <c r="RMG3026" s="607"/>
      <c r="RMH3026" s="607"/>
      <c r="RMI3026" s="607"/>
      <c r="RMJ3026" s="607"/>
      <c r="RMK3026" s="607"/>
      <c r="RML3026" s="607"/>
      <c r="RMM3026" s="607"/>
      <c r="RMN3026" s="607"/>
      <c r="RMO3026" s="607"/>
      <c r="RMP3026" s="607"/>
      <c r="RMQ3026" s="607"/>
      <c r="RMR3026" s="607"/>
      <c r="RMS3026" s="607"/>
      <c r="RMT3026" s="607"/>
      <c r="RMU3026" s="607"/>
      <c r="RMV3026" s="607"/>
      <c r="RMW3026" s="607"/>
      <c r="RMX3026" s="607"/>
      <c r="RMY3026" s="607"/>
      <c r="RMZ3026" s="607"/>
      <c r="RNA3026" s="607"/>
      <c r="RNB3026" s="607"/>
      <c r="RNC3026" s="607"/>
      <c r="RND3026" s="607"/>
      <c r="RNE3026" s="607"/>
      <c r="RNF3026" s="607"/>
      <c r="RNG3026" s="607"/>
      <c r="RNH3026" s="607"/>
      <c r="RNI3026" s="607"/>
      <c r="RNJ3026" s="607"/>
      <c r="RNK3026" s="607"/>
      <c r="RNL3026" s="607"/>
      <c r="RNM3026" s="607"/>
      <c r="RNN3026" s="607"/>
      <c r="RNO3026" s="607"/>
      <c r="RNP3026" s="607"/>
      <c r="RNQ3026" s="607"/>
      <c r="RNR3026" s="607"/>
      <c r="RNS3026" s="607"/>
      <c r="RNT3026" s="607"/>
      <c r="RNU3026" s="607"/>
      <c r="RNV3026" s="607"/>
      <c r="RNW3026" s="607"/>
      <c r="RNX3026" s="607"/>
      <c r="RNY3026" s="607"/>
      <c r="RNZ3026" s="607"/>
      <c r="ROA3026" s="607"/>
      <c r="ROB3026" s="607"/>
      <c r="ROC3026" s="607"/>
      <c r="ROD3026" s="607"/>
      <c r="ROE3026" s="607"/>
      <c r="ROF3026" s="607"/>
      <c r="ROG3026" s="607"/>
      <c r="ROH3026" s="607"/>
      <c r="ROI3026" s="607"/>
      <c r="ROJ3026" s="607"/>
      <c r="ROK3026" s="607"/>
      <c r="ROL3026" s="607"/>
      <c r="ROM3026" s="607"/>
      <c r="RON3026" s="607"/>
      <c r="ROO3026" s="607"/>
      <c r="ROP3026" s="607"/>
      <c r="ROQ3026" s="607"/>
      <c r="ROR3026" s="607"/>
      <c r="ROS3026" s="607"/>
      <c r="ROT3026" s="607"/>
      <c r="ROU3026" s="607"/>
      <c r="ROV3026" s="607"/>
      <c r="ROW3026" s="607"/>
      <c r="ROX3026" s="607"/>
      <c r="ROY3026" s="607"/>
      <c r="ROZ3026" s="607"/>
      <c r="RPA3026" s="607"/>
      <c r="RPB3026" s="607"/>
      <c r="RPC3026" s="607"/>
      <c r="RPD3026" s="607"/>
      <c r="RPE3026" s="607"/>
      <c r="RPF3026" s="607"/>
      <c r="RPG3026" s="607"/>
      <c r="RPH3026" s="607"/>
      <c r="RPI3026" s="607"/>
      <c r="RPJ3026" s="607"/>
      <c r="RPK3026" s="607"/>
      <c r="RPL3026" s="607"/>
      <c r="RPM3026" s="607"/>
      <c r="RPN3026" s="607"/>
      <c r="RPO3026" s="607"/>
      <c r="RPP3026" s="607"/>
      <c r="RPQ3026" s="607"/>
      <c r="RPR3026" s="607"/>
      <c r="RPS3026" s="607"/>
      <c r="RPT3026" s="607"/>
      <c r="RPU3026" s="607"/>
      <c r="RPV3026" s="607"/>
      <c r="RPW3026" s="607"/>
      <c r="RPX3026" s="607"/>
      <c r="RPY3026" s="607"/>
      <c r="RPZ3026" s="607"/>
      <c r="RQA3026" s="607"/>
      <c r="RQB3026" s="607"/>
      <c r="RQC3026" s="607"/>
      <c r="RQD3026" s="607"/>
      <c r="RQE3026" s="607"/>
      <c r="RQF3026" s="607"/>
      <c r="RQG3026" s="607"/>
      <c r="RQH3026" s="607"/>
      <c r="RQI3026" s="607"/>
      <c r="RQJ3026" s="607"/>
      <c r="RQK3026" s="607"/>
      <c r="RQL3026" s="607"/>
      <c r="RQM3026" s="607"/>
      <c r="RQN3026" s="607"/>
      <c r="RQO3026" s="607"/>
      <c r="RQP3026" s="607"/>
      <c r="RQQ3026" s="607"/>
      <c r="RQR3026" s="607"/>
      <c r="RQS3026" s="607"/>
      <c r="RQT3026" s="607"/>
      <c r="RQU3026" s="607"/>
      <c r="RQV3026" s="607"/>
      <c r="RQW3026" s="607"/>
      <c r="RQX3026" s="607"/>
      <c r="RQY3026" s="607"/>
      <c r="RQZ3026" s="607"/>
      <c r="RRA3026" s="607"/>
      <c r="RRB3026" s="607"/>
      <c r="RRC3026" s="607"/>
      <c r="RRD3026" s="607"/>
      <c r="RRE3026" s="607"/>
      <c r="RRF3026" s="607"/>
      <c r="RRG3026" s="607"/>
      <c r="RRH3026" s="607"/>
      <c r="RRI3026" s="607"/>
      <c r="RRJ3026" s="607"/>
      <c r="RRK3026" s="607"/>
      <c r="RRL3026" s="607"/>
      <c r="RRM3026" s="607"/>
      <c r="RRN3026" s="607"/>
      <c r="RRO3026" s="607"/>
      <c r="RRP3026" s="607"/>
      <c r="RRQ3026" s="607"/>
      <c r="RRR3026" s="607"/>
      <c r="RRS3026" s="607"/>
      <c r="RRT3026" s="607"/>
      <c r="RRU3026" s="607"/>
      <c r="RRV3026" s="607"/>
      <c r="RRW3026" s="607"/>
      <c r="RRX3026" s="607"/>
      <c r="RRY3026" s="607"/>
      <c r="RRZ3026" s="607"/>
      <c r="RSA3026" s="607"/>
      <c r="RSB3026" s="607"/>
      <c r="RSC3026" s="607"/>
      <c r="RSD3026" s="607"/>
      <c r="RSE3026" s="607"/>
      <c r="RSF3026" s="607"/>
      <c r="RSG3026" s="607"/>
      <c r="RSH3026" s="607"/>
      <c r="RSI3026" s="607"/>
      <c r="RSJ3026" s="607"/>
      <c r="RSK3026" s="607"/>
      <c r="RSL3026" s="607"/>
      <c r="RSM3026" s="607"/>
      <c r="RSN3026" s="607"/>
      <c r="RSO3026" s="607"/>
      <c r="RSP3026" s="607"/>
      <c r="RSQ3026" s="607"/>
      <c r="RSR3026" s="607"/>
      <c r="RSS3026" s="607"/>
      <c r="RST3026" s="607"/>
      <c r="RSU3026" s="607"/>
      <c r="RSV3026" s="607"/>
      <c r="RSW3026" s="607"/>
      <c r="RSX3026" s="607"/>
      <c r="RSY3026" s="607"/>
      <c r="RSZ3026" s="607"/>
      <c r="RTA3026" s="607"/>
      <c r="RTB3026" s="607"/>
      <c r="RTC3026" s="607"/>
      <c r="RTD3026" s="607"/>
      <c r="RTE3026" s="607"/>
      <c r="RTF3026" s="607"/>
      <c r="RTG3026" s="607"/>
      <c r="RTH3026" s="607"/>
      <c r="RTI3026" s="607"/>
      <c r="RTJ3026" s="607"/>
      <c r="RTK3026" s="607"/>
      <c r="RTL3026" s="607"/>
      <c r="RTM3026" s="607"/>
      <c r="RTN3026" s="607"/>
      <c r="RTO3026" s="607"/>
      <c r="RTP3026" s="607"/>
      <c r="RTQ3026" s="607"/>
      <c r="RTR3026" s="607"/>
      <c r="RTS3026" s="607"/>
      <c r="RTT3026" s="607"/>
      <c r="RTU3026" s="607"/>
      <c r="RTV3026" s="607"/>
      <c r="RTW3026" s="607"/>
      <c r="RTX3026" s="607"/>
      <c r="RTY3026" s="607"/>
      <c r="RTZ3026" s="607"/>
      <c r="RUA3026" s="607"/>
      <c r="RUB3026" s="607"/>
      <c r="RUC3026" s="607"/>
      <c r="RUD3026" s="607"/>
      <c r="RUE3026" s="607"/>
      <c r="RUF3026" s="607"/>
      <c r="RUG3026" s="607"/>
      <c r="RUH3026" s="607"/>
      <c r="RUI3026" s="607"/>
      <c r="RUJ3026" s="607"/>
      <c r="RUK3026" s="607"/>
      <c r="RUL3026" s="607"/>
      <c r="RUM3026" s="607"/>
      <c r="RUN3026" s="607"/>
      <c r="RUO3026" s="607"/>
      <c r="RUP3026" s="607"/>
      <c r="RUQ3026" s="607"/>
      <c r="RUR3026" s="607"/>
      <c r="RUS3026" s="607"/>
      <c r="RUT3026" s="607"/>
      <c r="RUU3026" s="607"/>
      <c r="RUV3026" s="607"/>
      <c r="RUW3026" s="607"/>
      <c r="RUX3026" s="607"/>
      <c r="RUY3026" s="607"/>
      <c r="RUZ3026" s="607"/>
      <c r="RVA3026" s="607"/>
      <c r="RVB3026" s="607"/>
      <c r="RVC3026" s="607"/>
      <c r="RVD3026" s="607"/>
      <c r="RVE3026" s="607"/>
      <c r="RVF3026" s="607"/>
      <c r="RVG3026" s="607"/>
      <c r="RVH3026" s="607"/>
      <c r="RVI3026" s="607"/>
      <c r="RVJ3026" s="607"/>
      <c r="RVK3026" s="607"/>
      <c r="RVL3026" s="607"/>
      <c r="RVM3026" s="607"/>
      <c r="RVN3026" s="607"/>
      <c r="RVO3026" s="607"/>
      <c r="RVP3026" s="607"/>
      <c r="RVQ3026" s="607"/>
      <c r="RVR3026" s="607"/>
      <c r="RVS3026" s="607"/>
      <c r="RVT3026" s="607"/>
      <c r="RVU3026" s="607"/>
      <c r="RVV3026" s="607"/>
      <c r="RVW3026" s="607"/>
      <c r="RVX3026" s="607"/>
      <c r="RVY3026" s="607"/>
      <c r="RVZ3026" s="607"/>
      <c r="RWA3026" s="607"/>
      <c r="RWB3026" s="607"/>
      <c r="RWC3026" s="607"/>
      <c r="RWD3026" s="607"/>
      <c r="RWE3026" s="607"/>
      <c r="RWF3026" s="607"/>
      <c r="RWG3026" s="607"/>
      <c r="RWH3026" s="607"/>
      <c r="RWI3026" s="607"/>
      <c r="RWJ3026" s="607"/>
      <c r="RWK3026" s="607"/>
      <c r="RWL3026" s="607"/>
      <c r="RWM3026" s="607"/>
      <c r="RWN3026" s="607"/>
      <c r="RWO3026" s="607"/>
      <c r="RWP3026" s="607"/>
      <c r="RWQ3026" s="607"/>
      <c r="RWR3026" s="607"/>
      <c r="RWS3026" s="607"/>
      <c r="RWT3026" s="607"/>
      <c r="RWU3026" s="607"/>
      <c r="RWV3026" s="607"/>
      <c r="RWW3026" s="607"/>
      <c r="RWX3026" s="607"/>
      <c r="RWY3026" s="607"/>
      <c r="RWZ3026" s="607"/>
      <c r="RXA3026" s="607"/>
      <c r="RXB3026" s="607"/>
      <c r="RXC3026" s="607"/>
      <c r="RXD3026" s="607"/>
      <c r="RXE3026" s="607"/>
      <c r="RXF3026" s="607"/>
      <c r="RXG3026" s="607"/>
      <c r="RXH3026" s="607"/>
      <c r="RXI3026" s="607"/>
      <c r="RXJ3026" s="607"/>
      <c r="RXK3026" s="607"/>
      <c r="RXL3026" s="607"/>
      <c r="RXM3026" s="607"/>
      <c r="RXN3026" s="607"/>
      <c r="RXO3026" s="607"/>
      <c r="RXP3026" s="607"/>
      <c r="RXQ3026" s="607"/>
      <c r="RXR3026" s="607"/>
      <c r="RXS3026" s="607"/>
      <c r="RXT3026" s="607"/>
      <c r="RXU3026" s="607"/>
      <c r="RXV3026" s="607"/>
      <c r="RXW3026" s="607"/>
      <c r="RXX3026" s="607"/>
      <c r="RXY3026" s="607"/>
      <c r="RXZ3026" s="607"/>
      <c r="RYA3026" s="607"/>
      <c r="RYB3026" s="607"/>
      <c r="RYC3026" s="607"/>
      <c r="RYD3026" s="607"/>
      <c r="RYE3026" s="607"/>
      <c r="RYF3026" s="607"/>
      <c r="RYG3026" s="607"/>
      <c r="RYH3026" s="607"/>
      <c r="RYI3026" s="607"/>
      <c r="RYJ3026" s="607"/>
      <c r="RYK3026" s="607"/>
      <c r="RYL3026" s="607"/>
      <c r="RYM3026" s="607"/>
      <c r="RYN3026" s="607"/>
      <c r="RYO3026" s="607"/>
      <c r="RYP3026" s="607"/>
      <c r="RYQ3026" s="607"/>
      <c r="RYR3026" s="607"/>
      <c r="RYS3026" s="607"/>
      <c r="RYT3026" s="607"/>
      <c r="RYU3026" s="607"/>
      <c r="RYV3026" s="607"/>
      <c r="RYW3026" s="607"/>
      <c r="RYX3026" s="607"/>
      <c r="RYY3026" s="607"/>
      <c r="RYZ3026" s="607"/>
      <c r="RZA3026" s="607"/>
      <c r="RZB3026" s="607"/>
      <c r="RZC3026" s="607"/>
      <c r="RZD3026" s="607"/>
      <c r="RZE3026" s="607"/>
      <c r="RZF3026" s="607"/>
      <c r="RZG3026" s="607"/>
      <c r="RZH3026" s="607"/>
      <c r="RZI3026" s="607"/>
      <c r="RZJ3026" s="607"/>
      <c r="RZK3026" s="607"/>
      <c r="RZL3026" s="607"/>
      <c r="RZM3026" s="607"/>
      <c r="RZN3026" s="607"/>
      <c r="RZO3026" s="607"/>
      <c r="RZP3026" s="607"/>
      <c r="RZQ3026" s="607"/>
      <c r="RZR3026" s="607"/>
      <c r="RZS3026" s="607"/>
      <c r="RZT3026" s="607"/>
      <c r="RZU3026" s="607"/>
      <c r="RZV3026" s="607"/>
      <c r="RZW3026" s="607"/>
      <c r="RZX3026" s="607"/>
      <c r="RZY3026" s="607"/>
      <c r="RZZ3026" s="607"/>
      <c r="SAA3026" s="607"/>
      <c r="SAB3026" s="607"/>
      <c r="SAC3026" s="607"/>
      <c r="SAD3026" s="607"/>
      <c r="SAE3026" s="607"/>
      <c r="SAF3026" s="607"/>
      <c r="SAG3026" s="607"/>
      <c r="SAH3026" s="607"/>
      <c r="SAI3026" s="607"/>
      <c r="SAJ3026" s="607"/>
      <c r="SAK3026" s="607"/>
      <c r="SAL3026" s="607"/>
      <c r="SAM3026" s="607"/>
      <c r="SAN3026" s="607"/>
      <c r="SAO3026" s="607"/>
      <c r="SAP3026" s="607"/>
      <c r="SAQ3026" s="607"/>
      <c r="SAR3026" s="607"/>
      <c r="SAS3026" s="607"/>
      <c r="SAT3026" s="607"/>
      <c r="SAU3026" s="607"/>
      <c r="SAV3026" s="607"/>
      <c r="SAW3026" s="607"/>
      <c r="SAX3026" s="607"/>
      <c r="SAY3026" s="607"/>
      <c r="SAZ3026" s="607"/>
      <c r="SBA3026" s="607"/>
      <c r="SBB3026" s="607"/>
      <c r="SBC3026" s="607"/>
      <c r="SBD3026" s="607"/>
      <c r="SBE3026" s="607"/>
      <c r="SBF3026" s="607"/>
      <c r="SBG3026" s="607"/>
      <c r="SBH3026" s="607"/>
      <c r="SBI3026" s="607"/>
      <c r="SBJ3026" s="607"/>
      <c r="SBK3026" s="607"/>
      <c r="SBL3026" s="607"/>
      <c r="SBM3026" s="607"/>
      <c r="SBN3026" s="607"/>
      <c r="SBO3026" s="607"/>
      <c r="SBP3026" s="607"/>
      <c r="SBQ3026" s="607"/>
      <c r="SBR3026" s="607"/>
      <c r="SBS3026" s="607"/>
      <c r="SBT3026" s="607"/>
      <c r="SBU3026" s="607"/>
      <c r="SBV3026" s="607"/>
      <c r="SBW3026" s="607"/>
      <c r="SBX3026" s="607"/>
      <c r="SBY3026" s="607"/>
      <c r="SBZ3026" s="607"/>
      <c r="SCA3026" s="607"/>
      <c r="SCB3026" s="607"/>
      <c r="SCC3026" s="607"/>
      <c r="SCD3026" s="607"/>
      <c r="SCE3026" s="607"/>
      <c r="SCF3026" s="607"/>
      <c r="SCG3026" s="607"/>
      <c r="SCH3026" s="607"/>
      <c r="SCI3026" s="607"/>
      <c r="SCJ3026" s="607"/>
      <c r="SCK3026" s="607"/>
      <c r="SCL3026" s="607"/>
      <c r="SCM3026" s="607"/>
      <c r="SCN3026" s="607"/>
      <c r="SCO3026" s="607"/>
      <c r="SCP3026" s="607"/>
      <c r="SCQ3026" s="607"/>
      <c r="SCR3026" s="607"/>
      <c r="SCS3026" s="607"/>
      <c r="SCT3026" s="607"/>
      <c r="SCU3026" s="607"/>
      <c r="SCV3026" s="607"/>
      <c r="SCW3026" s="607"/>
      <c r="SCX3026" s="607"/>
      <c r="SCY3026" s="607"/>
      <c r="SCZ3026" s="607"/>
      <c r="SDA3026" s="607"/>
      <c r="SDB3026" s="607"/>
      <c r="SDC3026" s="607"/>
      <c r="SDD3026" s="607"/>
      <c r="SDE3026" s="607"/>
      <c r="SDF3026" s="607"/>
      <c r="SDG3026" s="607"/>
      <c r="SDH3026" s="607"/>
      <c r="SDI3026" s="607"/>
      <c r="SDJ3026" s="607"/>
      <c r="SDK3026" s="607"/>
      <c r="SDL3026" s="607"/>
      <c r="SDM3026" s="607"/>
      <c r="SDN3026" s="607"/>
      <c r="SDO3026" s="607"/>
      <c r="SDP3026" s="607"/>
      <c r="SDQ3026" s="607"/>
      <c r="SDR3026" s="607"/>
      <c r="SDS3026" s="607"/>
      <c r="SDT3026" s="607"/>
      <c r="SDU3026" s="607"/>
      <c r="SDV3026" s="607"/>
      <c r="SDW3026" s="607"/>
      <c r="SDX3026" s="607"/>
      <c r="SDY3026" s="607"/>
      <c r="SDZ3026" s="607"/>
      <c r="SEA3026" s="607"/>
      <c r="SEB3026" s="607"/>
      <c r="SEC3026" s="607"/>
      <c r="SED3026" s="607"/>
      <c r="SEE3026" s="607"/>
      <c r="SEF3026" s="607"/>
      <c r="SEG3026" s="607"/>
      <c r="SEH3026" s="607"/>
      <c r="SEI3026" s="607"/>
      <c r="SEJ3026" s="607"/>
      <c r="SEK3026" s="607"/>
      <c r="SEL3026" s="607"/>
      <c r="SEM3026" s="607"/>
      <c r="SEN3026" s="607"/>
      <c r="SEO3026" s="607"/>
      <c r="SEP3026" s="607"/>
      <c r="SEQ3026" s="607"/>
      <c r="SER3026" s="607"/>
      <c r="SES3026" s="607"/>
      <c r="SET3026" s="607"/>
      <c r="SEU3026" s="607"/>
      <c r="SEV3026" s="607"/>
      <c r="SEW3026" s="607"/>
      <c r="SEX3026" s="607"/>
      <c r="SEY3026" s="607"/>
      <c r="SEZ3026" s="607"/>
      <c r="SFA3026" s="607"/>
      <c r="SFB3026" s="607"/>
      <c r="SFC3026" s="607"/>
      <c r="SFD3026" s="607"/>
      <c r="SFE3026" s="607"/>
      <c r="SFF3026" s="607"/>
      <c r="SFG3026" s="607"/>
      <c r="SFH3026" s="607"/>
      <c r="SFI3026" s="607"/>
      <c r="SFJ3026" s="607"/>
      <c r="SFK3026" s="607"/>
      <c r="SFL3026" s="607"/>
      <c r="SFM3026" s="607"/>
      <c r="SFN3026" s="607"/>
      <c r="SFO3026" s="607"/>
      <c r="SFP3026" s="607"/>
      <c r="SFQ3026" s="607"/>
      <c r="SFR3026" s="607"/>
      <c r="SFS3026" s="607"/>
      <c r="SFT3026" s="607"/>
      <c r="SFU3026" s="607"/>
      <c r="SFV3026" s="607"/>
      <c r="SFW3026" s="607"/>
      <c r="SFX3026" s="607"/>
      <c r="SFY3026" s="607"/>
      <c r="SFZ3026" s="607"/>
      <c r="SGA3026" s="607"/>
      <c r="SGB3026" s="607"/>
      <c r="SGC3026" s="607"/>
      <c r="SGD3026" s="607"/>
      <c r="SGE3026" s="607"/>
      <c r="SGF3026" s="607"/>
      <c r="SGG3026" s="607"/>
      <c r="SGH3026" s="607"/>
      <c r="SGI3026" s="607"/>
      <c r="SGJ3026" s="607"/>
      <c r="SGK3026" s="607"/>
      <c r="SGL3026" s="607"/>
      <c r="SGM3026" s="607"/>
      <c r="SGN3026" s="607"/>
      <c r="SGO3026" s="607"/>
      <c r="SGP3026" s="607"/>
      <c r="SGQ3026" s="607"/>
      <c r="SGR3026" s="607"/>
      <c r="SGS3026" s="607"/>
      <c r="SGT3026" s="607"/>
      <c r="SGU3026" s="607"/>
      <c r="SGV3026" s="607"/>
      <c r="SGW3026" s="607"/>
      <c r="SGX3026" s="607"/>
      <c r="SGY3026" s="607"/>
      <c r="SGZ3026" s="607"/>
      <c r="SHA3026" s="607"/>
      <c r="SHB3026" s="607"/>
      <c r="SHC3026" s="607"/>
      <c r="SHD3026" s="607"/>
      <c r="SHE3026" s="607"/>
      <c r="SHF3026" s="607"/>
      <c r="SHG3026" s="607"/>
      <c r="SHH3026" s="607"/>
      <c r="SHI3026" s="607"/>
      <c r="SHJ3026" s="607"/>
      <c r="SHK3026" s="607"/>
      <c r="SHL3026" s="607"/>
      <c r="SHM3026" s="607"/>
      <c r="SHN3026" s="607"/>
      <c r="SHO3026" s="607"/>
      <c r="SHP3026" s="607"/>
      <c r="SHQ3026" s="607"/>
      <c r="SHR3026" s="607"/>
      <c r="SHS3026" s="607"/>
      <c r="SHT3026" s="607"/>
      <c r="SHU3026" s="607"/>
      <c r="SHV3026" s="607"/>
      <c r="SHW3026" s="607"/>
      <c r="SHX3026" s="607"/>
      <c r="SHY3026" s="607"/>
      <c r="SHZ3026" s="607"/>
      <c r="SIA3026" s="607"/>
      <c r="SIB3026" s="607"/>
      <c r="SIC3026" s="607"/>
      <c r="SID3026" s="607"/>
      <c r="SIE3026" s="607"/>
      <c r="SIF3026" s="607"/>
      <c r="SIG3026" s="607"/>
      <c r="SIH3026" s="607"/>
      <c r="SII3026" s="607"/>
      <c r="SIJ3026" s="607"/>
      <c r="SIK3026" s="607"/>
      <c r="SIL3026" s="607"/>
      <c r="SIM3026" s="607"/>
      <c r="SIN3026" s="607"/>
      <c r="SIO3026" s="607"/>
      <c r="SIP3026" s="607"/>
      <c r="SIQ3026" s="607"/>
      <c r="SIR3026" s="607"/>
      <c r="SIS3026" s="607"/>
      <c r="SIT3026" s="607"/>
      <c r="SIU3026" s="607"/>
      <c r="SIV3026" s="607"/>
      <c r="SIW3026" s="607"/>
      <c r="SIX3026" s="607"/>
      <c r="SIY3026" s="607"/>
      <c r="SIZ3026" s="607"/>
      <c r="SJA3026" s="607"/>
      <c r="SJB3026" s="607"/>
      <c r="SJC3026" s="607"/>
      <c r="SJD3026" s="607"/>
      <c r="SJE3026" s="607"/>
      <c r="SJF3026" s="607"/>
      <c r="SJG3026" s="607"/>
      <c r="SJH3026" s="607"/>
      <c r="SJI3026" s="607"/>
      <c r="SJJ3026" s="607"/>
      <c r="SJK3026" s="607"/>
      <c r="SJL3026" s="607"/>
      <c r="SJM3026" s="607"/>
      <c r="SJN3026" s="607"/>
      <c r="SJO3026" s="607"/>
      <c r="SJP3026" s="607"/>
      <c r="SJQ3026" s="607"/>
      <c r="SJR3026" s="607"/>
      <c r="SJS3026" s="607"/>
      <c r="SJT3026" s="607"/>
      <c r="SJU3026" s="607"/>
      <c r="SJV3026" s="607"/>
      <c r="SJW3026" s="607"/>
      <c r="SJX3026" s="607"/>
      <c r="SJY3026" s="607"/>
      <c r="SJZ3026" s="607"/>
      <c r="SKA3026" s="607"/>
      <c r="SKB3026" s="607"/>
      <c r="SKC3026" s="607"/>
      <c r="SKD3026" s="607"/>
      <c r="SKE3026" s="607"/>
      <c r="SKF3026" s="607"/>
      <c r="SKG3026" s="607"/>
      <c r="SKH3026" s="607"/>
      <c r="SKI3026" s="607"/>
      <c r="SKJ3026" s="607"/>
      <c r="SKK3026" s="607"/>
      <c r="SKL3026" s="607"/>
      <c r="SKM3026" s="607"/>
      <c r="SKN3026" s="607"/>
      <c r="SKO3026" s="607"/>
      <c r="SKP3026" s="607"/>
      <c r="SKQ3026" s="607"/>
      <c r="SKR3026" s="607"/>
      <c r="SKS3026" s="607"/>
      <c r="SKT3026" s="607"/>
      <c r="SKU3026" s="607"/>
      <c r="SKV3026" s="607"/>
      <c r="SKW3026" s="607"/>
      <c r="SKX3026" s="607"/>
      <c r="SKY3026" s="607"/>
      <c r="SKZ3026" s="607"/>
      <c r="SLA3026" s="607"/>
      <c r="SLB3026" s="607"/>
      <c r="SLC3026" s="607"/>
      <c r="SLD3026" s="607"/>
      <c r="SLE3026" s="607"/>
      <c r="SLF3026" s="607"/>
      <c r="SLG3026" s="607"/>
      <c r="SLH3026" s="607"/>
      <c r="SLI3026" s="607"/>
      <c r="SLJ3026" s="607"/>
      <c r="SLK3026" s="607"/>
      <c r="SLL3026" s="607"/>
      <c r="SLM3026" s="607"/>
      <c r="SLN3026" s="607"/>
      <c r="SLO3026" s="607"/>
      <c r="SLP3026" s="607"/>
      <c r="SLQ3026" s="607"/>
      <c r="SLR3026" s="607"/>
      <c r="SLS3026" s="607"/>
      <c r="SLT3026" s="607"/>
      <c r="SLU3026" s="607"/>
      <c r="SLV3026" s="607"/>
      <c r="SLW3026" s="607"/>
      <c r="SLX3026" s="607"/>
      <c r="SLY3026" s="607"/>
      <c r="SLZ3026" s="607"/>
      <c r="SMA3026" s="607"/>
      <c r="SMB3026" s="607"/>
      <c r="SMC3026" s="607"/>
      <c r="SMD3026" s="607"/>
      <c r="SME3026" s="607"/>
      <c r="SMF3026" s="607"/>
      <c r="SMG3026" s="607"/>
      <c r="SMH3026" s="607"/>
      <c r="SMI3026" s="607"/>
      <c r="SMJ3026" s="607"/>
      <c r="SMK3026" s="607"/>
      <c r="SML3026" s="607"/>
      <c r="SMM3026" s="607"/>
      <c r="SMN3026" s="607"/>
      <c r="SMO3026" s="607"/>
      <c r="SMP3026" s="607"/>
      <c r="SMQ3026" s="607"/>
      <c r="SMR3026" s="607"/>
      <c r="SMS3026" s="607"/>
      <c r="SMT3026" s="607"/>
      <c r="SMU3026" s="607"/>
      <c r="SMV3026" s="607"/>
      <c r="SMW3026" s="607"/>
      <c r="SMX3026" s="607"/>
      <c r="SMY3026" s="607"/>
      <c r="SMZ3026" s="607"/>
      <c r="SNA3026" s="607"/>
      <c r="SNB3026" s="607"/>
      <c r="SNC3026" s="607"/>
      <c r="SND3026" s="607"/>
      <c r="SNE3026" s="607"/>
      <c r="SNF3026" s="607"/>
      <c r="SNG3026" s="607"/>
      <c r="SNH3026" s="607"/>
      <c r="SNI3026" s="607"/>
      <c r="SNJ3026" s="607"/>
      <c r="SNK3026" s="607"/>
      <c r="SNL3026" s="607"/>
      <c r="SNM3026" s="607"/>
      <c r="SNN3026" s="607"/>
      <c r="SNO3026" s="607"/>
      <c r="SNP3026" s="607"/>
      <c r="SNQ3026" s="607"/>
      <c r="SNR3026" s="607"/>
      <c r="SNS3026" s="607"/>
      <c r="SNT3026" s="607"/>
      <c r="SNU3026" s="607"/>
      <c r="SNV3026" s="607"/>
      <c r="SNW3026" s="607"/>
      <c r="SNX3026" s="607"/>
      <c r="SNY3026" s="607"/>
      <c r="SNZ3026" s="607"/>
      <c r="SOA3026" s="607"/>
      <c r="SOB3026" s="607"/>
      <c r="SOC3026" s="607"/>
      <c r="SOD3026" s="607"/>
      <c r="SOE3026" s="607"/>
      <c r="SOF3026" s="607"/>
      <c r="SOG3026" s="607"/>
      <c r="SOH3026" s="607"/>
      <c r="SOI3026" s="607"/>
      <c r="SOJ3026" s="607"/>
      <c r="SOK3026" s="607"/>
      <c r="SOL3026" s="607"/>
      <c r="SOM3026" s="607"/>
      <c r="SON3026" s="607"/>
      <c r="SOO3026" s="607"/>
      <c r="SOP3026" s="607"/>
      <c r="SOQ3026" s="607"/>
      <c r="SOR3026" s="607"/>
      <c r="SOS3026" s="607"/>
      <c r="SOT3026" s="607"/>
      <c r="SOU3026" s="607"/>
      <c r="SOV3026" s="607"/>
      <c r="SOW3026" s="607"/>
      <c r="SOX3026" s="607"/>
      <c r="SOY3026" s="607"/>
      <c r="SOZ3026" s="607"/>
      <c r="SPA3026" s="607"/>
      <c r="SPB3026" s="607"/>
      <c r="SPC3026" s="607"/>
      <c r="SPD3026" s="607"/>
      <c r="SPE3026" s="607"/>
      <c r="SPF3026" s="607"/>
      <c r="SPG3026" s="607"/>
      <c r="SPH3026" s="607"/>
      <c r="SPI3026" s="607"/>
      <c r="SPJ3026" s="607"/>
      <c r="SPK3026" s="607"/>
      <c r="SPL3026" s="607"/>
      <c r="SPM3026" s="607"/>
      <c r="SPN3026" s="607"/>
      <c r="SPO3026" s="607"/>
      <c r="SPP3026" s="607"/>
      <c r="SPQ3026" s="607"/>
      <c r="SPR3026" s="607"/>
      <c r="SPS3026" s="607"/>
      <c r="SPT3026" s="607"/>
      <c r="SPU3026" s="607"/>
      <c r="SPV3026" s="607"/>
      <c r="SPW3026" s="607"/>
      <c r="SPX3026" s="607"/>
      <c r="SPY3026" s="607"/>
      <c r="SPZ3026" s="607"/>
      <c r="SQA3026" s="607"/>
      <c r="SQB3026" s="607"/>
      <c r="SQC3026" s="607"/>
      <c r="SQD3026" s="607"/>
      <c r="SQE3026" s="607"/>
      <c r="SQF3026" s="607"/>
      <c r="SQG3026" s="607"/>
      <c r="SQH3026" s="607"/>
      <c r="SQI3026" s="607"/>
      <c r="SQJ3026" s="607"/>
      <c r="SQK3026" s="607"/>
      <c r="SQL3026" s="607"/>
      <c r="SQM3026" s="607"/>
      <c r="SQN3026" s="607"/>
      <c r="SQO3026" s="607"/>
      <c r="SQP3026" s="607"/>
      <c r="SQQ3026" s="607"/>
      <c r="SQR3026" s="607"/>
      <c r="SQS3026" s="607"/>
      <c r="SQT3026" s="607"/>
      <c r="SQU3026" s="607"/>
      <c r="SQV3026" s="607"/>
      <c r="SQW3026" s="607"/>
      <c r="SQX3026" s="607"/>
      <c r="SQY3026" s="607"/>
      <c r="SQZ3026" s="607"/>
      <c r="SRA3026" s="607"/>
      <c r="SRB3026" s="607"/>
      <c r="SRC3026" s="607"/>
      <c r="SRD3026" s="607"/>
      <c r="SRE3026" s="607"/>
      <c r="SRF3026" s="607"/>
      <c r="SRG3026" s="607"/>
      <c r="SRH3026" s="607"/>
      <c r="SRI3026" s="607"/>
      <c r="SRJ3026" s="607"/>
      <c r="SRK3026" s="607"/>
      <c r="SRL3026" s="607"/>
      <c r="SRM3026" s="607"/>
      <c r="SRN3026" s="607"/>
      <c r="SRO3026" s="607"/>
      <c r="SRP3026" s="607"/>
      <c r="SRQ3026" s="607"/>
      <c r="SRR3026" s="607"/>
      <c r="SRS3026" s="607"/>
      <c r="SRT3026" s="607"/>
      <c r="SRU3026" s="607"/>
      <c r="SRV3026" s="607"/>
      <c r="SRW3026" s="607"/>
      <c r="SRX3026" s="607"/>
      <c r="SRY3026" s="607"/>
      <c r="SRZ3026" s="607"/>
      <c r="SSA3026" s="607"/>
      <c r="SSB3026" s="607"/>
      <c r="SSC3026" s="607"/>
      <c r="SSD3026" s="607"/>
      <c r="SSE3026" s="607"/>
      <c r="SSF3026" s="607"/>
      <c r="SSG3026" s="607"/>
      <c r="SSH3026" s="607"/>
      <c r="SSI3026" s="607"/>
      <c r="SSJ3026" s="607"/>
      <c r="SSK3026" s="607"/>
      <c r="SSL3026" s="607"/>
      <c r="SSM3026" s="607"/>
      <c r="SSN3026" s="607"/>
      <c r="SSO3026" s="607"/>
      <c r="SSP3026" s="607"/>
      <c r="SSQ3026" s="607"/>
      <c r="SSR3026" s="607"/>
      <c r="SSS3026" s="607"/>
      <c r="SST3026" s="607"/>
      <c r="SSU3026" s="607"/>
      <c r="SSV3026" s="607"/>
      <c r="SSW3026" s="607"/>
      <c r="SSX3026" s="607"/>
      <c r="SSY3026" s="607"/>
      <c r="SSZ3026" s="607"/>
      <c r="STA3026" s="607"/>
      <c r="STB3026" s="607"/>
      <c r="STC3026" s="607"/>
      <c r="STD3026" s="607"/>
      <c r="STE3026" s="607"/>
      <c r="STF3026" s="607"/>
      <c r="STG3026" s="607"/>
      <c r="STH3026" s="607"/>
      <c r="STI3026" s="607"/>
      <c r="STJ3026" s="607"/>
      <c r="STK3026" s="607"/>
      <c r="STL3026" s="607"/>
      <c r="STM3026" s="607"/>
      <c r="STN3026" s="607"/>
      <c r="STO3026" s="607"/>
      <c r="STP3026" s="607"/>
      <c r="STQ3026" s="607"/>
      <c r="STR3026" s="607"/>
      <c r="STS3026" s="607"/>
      <c r="STT3026" s="607"/>
      <c r="STU3026" s="607"/>
      <c r="STV3026" s="607"/>
      <c r="STW3026" s="607"/>
      <c r="STX3026" s="607"/>
      <c r="STY3026" s="607"/>
      <c r="STZ3026" s="607"/>
      <c r="SUA3026" s="607"/>
      <c r="SUB3026" s="607"/>
      <c r="SUC3026" s="607"/>
      <c r="SUD3026" s="607"/>
      <c r="SUE3026" s="607"/>
      <c r="SUF3026" s="607"/>
      <c r="SUG3026" s="607"/>
      <c r="SUH3026" s="607"/>
      <c r="SUI3026" s="607"/>
      <c r="SUJ3026" s="607"/>
      <c r="SUK3026" s="607"/>
      <c r="SUL3026" s="607"/>
      <c r="SUM3026" s="607"/>
      <c r="SUN3026" s="607"/>
      <c r="SUO3026" s="607"/>
      <c r="SUP3026" s="607"/>
      <c r="SUQ3026" s="607"/>
      <c r="SUR3026" s="607"/>
      <c r="SUS3026" s="607"/>
      <c r="SUT3026" s="607"/>
      <c r="SUU3026" s="607"/>
      <c r="SUV3026" s="607"/>
      <c r="SUW3026" s="607"/>
      <c r="SUX3026" s="607"/>
      <c r="SUY3026" s="607"/>
      <c r="SUZ3026" s="607"/>
      <c r="SVA3026" s="607"/>
      <c r="SVB3026" s="607"/>
      <c r="SVC3026" s="607"/>
      <c r="SVD3026" s="607"/>
      <c r="SVE3026" s="607"/>
      <c r="SVF3026" s="607"/>
      <c r="SVG3026" s="607"/>
      <c r="SVH3026" s="607"/>
      <c r="SVI3026" s="607"/>
      <c r="SVJ3026" s="607"/>
      <c r="SVK3026" s="607"/>
      <c r="SVL3026" s="607"/>
      <c r="SVM3026" s="607"/>
      <c r="SVN3026" s="607"/>
      <c r="SVO3026" s="607"/>
      <c r="SVP3026" s="607"/>
      <c r="SVQ3026" s="607"/>
      <c r="SVR3026" s="607"/>
      <c r="SVS3026" s="607"/>
      <c r="SVT3026" s="607"/>
      <c r="SVU3026" s="607"/>
      <c r="SVV3026" s="607"/>
      <c r="SVW3026" s="607"/>
      <c r="SVX3026" s="607"/>
      <c r="SVY3026" s="607"/>
      <c r="SVZ3026" s="607"/>
      <c r="SWA3026" s="607"/>
      <c r="SWB3026" s="607"/>
      <c r="SWC3026" s="607"/>
      <c r="SWD3026" s="607"/>
      <c r="SWE3026" s="607"/>
      <c r="SWF3026" s="607"/>
      <c r="SWG3026" s="607"/>
      <c r="SWH3026" s="607"/>
      <c r="SWI3026" s="607"/>
      <c r="SWJ3026" s="607"/>
      <c r="SWK3026" s="607"/>
      <c r="SWL3026" s="607"/>
      <c r="SWM3026" s="607"/>
      <c r="SWN3026" s="607"/>
      <c r="SWO3026" s="607"/>
      <c r="SWP3026" s="607"/>
      <c r="SWQ3026" s="607"/>
      <c r="SWR3026" s="607"/>
      <c r="SWS3026" s="607"/>
      <c r="SWT3026" s="607"/>
      <c r="SWU3026" s="607"/>
      <c r="SWV3026" s="607"/>
      <c r="SWW3026" s="607"/>
      <c r="SWX3026" s="607"/>
      <c r="SWY3026" s="607"/>
      <c r="SWZ3026" s="607"/>
      <c r="SXA3026" s="607"/>
      <c r="SXB3026" s="607"/>
      <c r="SXC3026" s="607"/>
      <c r="SXD3026" s="607"/>
      <c r="SXE3026" s="607"/>
      <c r="SXF3026" s="607"/>
      <c r="SXG3026" s="607"/>
      <c r="SXH3026" s="607"/>
      <c r="SXI3026" s="607"/>
      <c r="SXJ3026" s="607"/>
      <c r="SXK3026" s="607"/>
      <c r="SXL3026" s="607"/>
      <c r="SXM3026" s="607"/>
      <c r="SXN3026" s="607"/>
      <c r="SXO3026" s="607"/>
      <c r="SXP3026" s="607"/>
      <c r="SXQ3026" s="607"/>
      <c r="SXR3026" s="607"/>
      <c r="SXS3026" s="607"/>
      <c r="SXT3026" s="607"/>
      <c r="SXU3026" s="607"/>
      <c r="SXV3026" s="607"/>
      <c r="SXW3026" s="607"/>
      <c r="SXX3026" s="607"/>
      <c r="SXY3026" s="607"/>
      <c r="SXZ3026" s="607"/>
      <c r="SYA3026" s="607"/>
      <c r="SYB3026" s="607"/>
      <c r="SYC3026" s="607"/>
      <c r="SYD3026" s="607"/>
      <c r="SYE3026" s="607"/>
      <c r="SYF3026" s="607"/>
      <c r="SYG3026" s="607"/>
      <c r="SYH3026" s="607"/>
      <c r="SYI3026" s="607"/>
      <c r="SYJ3026" s="607"/>
      <c r="SYK3026" s="607"/>
      <c r="SYL3026" s="607"/>
      <c r="SYM3026" s="607"/>
      <c r="SYN3026" s="607"/>
      <c r="SYO3026" s="607"/>
      <c r="SYP3026" s="607"/>
      <c r="SYQ3026" s="607"/>
      <c r="SYR3026" s="607"/>
      <c r="SYS3026" s="607"/>
      <c r="SYT3026" s="607"/>
      <c r="SYU3026" s="607"/>
      <c r="SYV3026" s="607"/>
      <c r="SYW3026" s="607"/>
      <c r="SYX3026" s="607"/>
      <c r="SYY3026" s="607"/>
      <c r="SYZ3026" s="607"/>
      <c r="SZA3026" s="607"/>
      <c r="SZB3026" s="607"/>
      <c r="SZC3026" s="607"/>
      <c r="SZD3026" s="607"/>
      <c r="SZE3026" s="607"/>
      <c r="SZF3026" s="607"/>
      <c r="SZG3026" s="607"/>
      <c r="SZH3026" s="607"/>
      <c r="SZI3026" s="607"/>
      <c r="SZJ3026" s="607"/>
      <c r="SZK3026" s="607"/>
      <c r="SZL3026" s="607"/>
      <c r="SZM3026" s="607"/>
      <c r="SZN3026" s="607"/>
      <c r="SZO3026" s="607"/>
      <c r="SZP3026" s="607"/>
      <c r="SZQ3026" s="607"/>
      <c r="SZR3026" s="607"/>
      <c r="SZS3026" s="607"/>
      <c r="SZT3026" s="607"/>
      <c r="SZU3026" s="607"/>
      <c r="SZV3026" s="607"/>
      <c r="SZW3026" s="607"/>
      <c r="SZX3026" s="607"/>
      <c r="SZY3026" s="607"/>
      <c r="SZZ3026" s="607"/>
      <c r="TAA3026" s="607"/>
      <c r="TAB3026" s="607"/>
      <c r="TAC3026" s="607"/>
      <c r="TAD3026" s="607"/>
      <c r="TAE3026" s="607"/>
      <c r="TAF3026" s="607"/>
      <c r="TAG3026" s="607"/>
      <c r="TAH3026" s="607"/>
      <c r="TAI3026" s="607"/>
      <c r="TAJ3026" s="607"/>
      <c r="TAK3026" s="607"/>
      <c r="TAL3026" s="607"/>
      <c r="TAM3026" s="607"/>
      <c r="TAN3026" s="607"/>
      <c r="TAO3026" s="607"/>
      <c r="TAP3026" s="607"/>
      <c r="TAQ3026" s="607"/>
      <c r="TAR3026" s="607"/>
      <c r="TAS3026" s="607"/>
      <c r="TAT3026" s="607"/>
      <c r="TAU3026" s="607"/>
      <c r="TAV3026" s="607"/>
      <c r="TAW3026" s="607"/>
      <c r="TAX3026" s="607"/>
      <c r="TAY3026" s="607"/>
      <c r="TAZ3026" s="607"/>
      <c r="TBA3026" s="607"/>
      <c r="TBB3026" s="607"/>
      <c r="TBC3026" s="607"/>
      <c r="TBD3026" s="607"/>
      <c r="TBE3026" s="607"/>
      <c r="TBF3026" s="607"/>
      <c r="TBG3026" s="607"/>
      <c r="TBH3026" s="607"/>
      <c r="TBI3026" s="607"/>
      <c r="TBJ3026" s="607"/>
      <c r="TBK3026" s="607"/>
      <c r="TBL3026" s="607"/>
      <c r="TBM3026" s="607"/>
      <c r="TBN3026" s="607"/>
      <c r="TBO3026" s="607"/>
      <c r="TBP3026" s="607"/>
      <c r="TBQ3026" s="607"/>
      <c r="TBR3026" s="607"/>
      <c r="TBS3026" s="607"/>
      <c r="TBT3026" s="607"/>
      <c r="TBU3026" s="607"/>
      <c r="TBV3026" s="607"/>
      <c r="TBW3026" s="607"/>
      <c r="TBX3026" s="607"/>
      <c r="TBY3026" s="607"/>
      <c r="TBZ3026" s="607"/>
      <c r="TCA3026" s="607"/>
      <c r="TCB3026" s="607"/>
      <c r="TCC3026" s="607"/>
      <c r="TCD3026" s="607"/>
      <c r="TCE3026" s="607"/>
      <c r="TCF3026" s="607"/>
      <c r="TCG3026" s="607"/>
      <c r="TCH3026" s="607"/>
      <c r="TCI3026" s="607"/>
      <c r="TCJ3026" s="607"/>
      <c r="TCK3026" s="607"/>
      <c r="TCL3026" s="607"/>
      <c r="TCM3026" s="607"/>
      <c r="TCN3026" s="607"/>
      <c r="TCO3026" s="607"/>
      <c r="TCP3026" s="607"/>
      <c r="TCQ3026" s="607"/>
      <c r="TCR3026" s="607"/>
      <c r="TCS3026" s="607"/>
      <c r="TCT3026" s="607"/>
      <c r="TCU3026" s="607"/>
      <c r="TCV3026" s="607"/>
      <c r="TCW3026" s="607"/>
      <c r="TCX3026" s="607"/>
      <c r="TCY3026" s="607"/>
      <c r="TCZ3026" s="607"/>
      <c r="TDA3026" s="607"/>
      <c r="TDB3026" s="607"/>
      <c r="TDC3026" s="607"/>
      <c r="TDD3026" s="607"/>
      <c r="TDE3026" s="607"/>
      <c r="TDF3026" s="607"/>
      <c r="TDG3026" s="607"/>
      <c r="TDH3026" s="607"/>
      <c r="TDI3026" s="607"/>
      <c r="TDJ3026" s="607"/>
      <c r="TDK3026" s="607"/>
      <c r="TDL3026" s="607"/>
      <c r="TDM3026" s="607"/>
      <c r="TDN3026" s="607"/>
      <c r="TDO3026" s="607"/>
      <c r="TDP3026" s="607"/>
      <c r="TDQ3026" s="607"/>
      <c r="TDR3026" s="607"/>
      <c r="TDS3026" s="607"/>
      <c r="TDT3026" s="607"/>
      <c r="TDU3026" s="607"/>
      <c r="TDV3026" s="607"/>
      <c r="TDW3026" s="607"/>
      <c r="TDX3026" s="607"/>
      <c r="TDY3026" s="607"/>
      <c r="TDZ3026" s="607"/>
      <c r="TEA3026" s="607"/>
      <c r="TEB3026" s="607"/>
      <c r="TEC3026" s="607"/>
      <c r="TED3026" s="607"/>
      <c r="TEE3026" s="607"/>
      <c r="TEF3026" s="607"/>
      <c r="TEG3026" s="607"/>
      <c r="TEH3026" s="607"/>
      <c r="TEI3026" s="607"/>
      <c r="TEJ3026" s="607"/>
      <c r="TEK3026" s="607"/>
      <c r="TEL3026" s="607"/>
      <c r="TEM3026" s="607"/>
      <c r="TEN3026" s="607"/>
      <c r="TEO3026" s="607"/>
      <c r="TEP3026" s="607"/>
      <c r="TEQ3026" s="607"/>
      <c r="TER3026" s="607"/>
      <c r="TES3026" s="607"/>
      <c r="TET3026" s="607"/>
      <c r="TEU3026" s="607"/>
      <c r="TEV3026" s="607"/>
      <c r="TEW3026" s="607"/>
      <c r="TEX3026" s="607"/>
      <c r="TEY3026" s="607"/>
      <c r="TEZ3026" s="607"/>
      <c r="TFA3026" s="607"/>
      <c r="TFB3026" s="607"/>
      <c r="TFC3026" s="607"/>
      <c r="TFD3026" s="607"/>
      <c r="TFE3026" s="607"/>
      <c r="TFF3026" s="607"/>
      <c r="TFG3026" s="607"/>
      <c r="TFH3026" s="607"/>
      <c r="TFI3026" s="607"/>
      <c r="TFJ3026" s="607"/>
      <c r="TFK3026" s="607"/>
      <c r="TFL3026" s="607"/>
      <c r="TFM3026" s="607"/>
      <c r="TFN3026" s="607"/>
      <c r="TFO3026" s="607"/>
      <c r="TFP3026" s="607"/>
      <c r="TFQ3026" s="607"/>
      <c r="TFR3026" s="607"/>
      <c r="TFS3026" s="607"/>
      <c r="TFT3026" s="607"/>
      <c r="TFU3026" s="607"/>
      <c r="TFV3026" s="607"/>
      <c r="TFW3026" s="607"/>
      <c r="TFX3026" s="607"/>
      <c r="TFY3026" s="607"/>
      <c r="TFZ3026" s="607"/>
      <c r="TGA3026" s="607"/>
      <c r="TGB3026" s="607"/>
      <c r="TGC3026" s="607"/>
      <c r="TGD3026" s="607"/>
      <c r="TGE3026" s="607"/>
      <c r="TGF3026" s="607"/>
      <c r="TGG3026" s="607"/>
      <c r="TGH3026" s="607"/>
      <c r="TGI3026" s="607"/>
      <c r="TGJ3026" s="607"/>
      <c r="TGK3026" s="607"/>
      <c r="TGL3026" s="607"/>
      <c r="TGM3026" s="607"/>
      <c r="TGN3026" s="607"/>
      <c r="TGO3026" s="607"/>
      <c r="TGP3026" s="607"/>
      <c r="TGQ3026" s="607"/>
      <c r="TGR3026" s="607"/>
      <c r="TGS3026" s="607"/>
      <c r="TGT3026" s="607"/>
      <c r="TGU3026" s="607"/>
      <c r="TGV3026" s="607"/>
      <c r="TGW3026" s="607"/>
      <c r="TGX3026" s="607"/>
      <c r="TGY3026" s="607"/>
      <c r="TGZ3026" s="607"/>
      <c r="THA3026" s="607"/>
      <c r="THB3026" s="607"/>
      <c r="THC3026" s="607"/>
      <c r="THD3026" s="607"/>
      <c r="THE3026" s="607"/>
      <c r="THF3026" s="607"/>
      <c r="THG3026" s="607"/>
      <c r="THH3026" s="607"/>
      <c r="THI3026" s="607"/>
      <c r="THJ3026" s="607"/>
      <c r="THK3026" s="607"/>
      <c r="THL3026" s="607"/>
      <c r="THM3026" s="607"/>
      <c r="THN3026" s="607"/>
      <c r="THO3026" s="607"/>
      <c r="THP3026" s="607"/>
      <c r="THQ3026" s="607"/>
      <c r="THR3026" s="607"/>
      <c r="THS3026" s="607"/>
      <c r="THT3026" s="607"/>
      <c r="THU3026" s="607"/>
      <c r="THV3026" s="607"/>
      <c r="THW3026" s="607"/>
      <c r="THX3026" s="607"/>
      <c r="THY3026" s="607"/>
      <c r="THZ3026" s="607"/>
      <c r="TIA3026" s="607"/>
      <c r="TIB3026" s="607"/>
      <c r="TIC3026" s="607"/>
      <c r="TID3026" s="607"/>
      <c r="TIE3026" s="607"/>
      <c r="TIF3026" s="607"/>
      <c r="TIG3026" s="607"/>
      <c r="TIH3026" s="607"/>
      <c r="TII3026" s="607"/>
      <c r="TIJ3026" s="607"/>
      <c r="TIK3026" s="607"/>
      <c r="TIL3026" s="607"/>
      <c r="TIM3026" s="607"/>
      <c r="TIN3026" s="607"/>
      <c r="TIO3026" s="607"/>
      <c r="TIP3026" s="607"/>
      <c r="TIQ3026" s="607"/>
      <c r="TIR3026" s="607"/>
      <c r="TIS3026" s="607"/>
      <c r="TIT3026" s="607"/>
      <c r="TIU3026" s="607"/>
      <c r="TIV3026" s="607"/>
      <c r="TIW3026" s="607"/>
      <c r="TIX3026" s="607"/>
      <c r="TIY3026" s="607"/>
      <c r="TIZ3026" s="607"/>
      <c r="TJA3026" s="607"/>
      <c r="TJB3026" s="607"/>
      <c r="TJC3026" s="607"/>
      <c r="TJD3026" s="607"/>
      <c r="TJE3026" s="607"/>
      <c r="TJF3026" s="607"/>
      <c r="TJG3026" s="607"/>
      <c r="TJH3026" s="607"/>
      <c r="TJI3026" s="607"/>
      <c r="TJJ3026" s="607"/>
      <c r="TJK3026" s="607"/>
      <c r="TJL3026" s="607"/>
      <c r="TJM3026" s="607"/>
      <c r="TJN3026" s="607"/>
      <c r="TJO3026" s="607"/>
      <c r="TJP3026" s="607"/>
      <c r="TJQ3026" s="607"/>
      <c r="TJR3026" s="607"/>
      <c r="TJS3026" s="607"/>
      <c r="TJT3026" s="607"/>
      <c r="TJU3026" s="607"/>
      <c r="TJV3026" s="607"/>
      <c r="TJW3026" s="607"/>
      <c r="TJX3026" s="607"/>
      <c r="TJY3026" s="607"/>
      <c r="TJZ3026" s="607"/>
      <c r="TKA3026" s="607"/>
      <c r="TKB3026" s="607"/>
      <c r="TKC3026" s="607"/>
      <c r="TKD3026" s="607"/>
      <c r="TKE3026" s="607"/>
      <c r="TKF3026" s="607"/>
      <c r="TKG3026" s="607"/>
      <c r="TKH3026" s="607"/>
      <c r="TKI3026" s="607"/>
      <c r="TKJ3026" s="607"/>
      <c r="TKK3026" s="607"/>
      <c r="TKL3026" s="607"/>
      <c r="TKM3026" s="607"/>
      <c r="TKN3026" s="607"/>
      <c r="TKO3026" s="607"/>
      <c r="TKP3026" s="607"/>
      <c r="TKQ3026" s="607"/>
      <c r="TKR3026" s="607"/>
      <c r="TKS3026" s="607"/>
      <c r="TKT3026" s="607"/>
      <c r="TKU3026" s="607"/>
      <c r="TKV3026" s="607"/>
      <c r="TKW3026" s="607"/>
      <c r="TKX3026" s="607"/>
      <c r="TKY3026" s="607"/>
      <c r="TKZ3026" s="607"/>
      <c r="TLA3026" s="607"/>
      <c r="TLB3026" s="607"/>
      <c r="TLC3026" s="607"/>
      <c r="TLD3026" s="607"/>
      <c r="TLE3026" s="607"/>
      <c r="TLF3026" s="607"/>
      <c r="TLG3026" s="607"/>
      <c r="TLH3026" s="607"/>
      <c r="TLI3026" s="607"/>
      <c r="TLJ3026" s="607"/>
      <c r="TLK3026" s="607"/>
      <c r="TLL3026" s="607"/>
      <c r="TLM3026" s="607"/>
      <c r="TLN3026" s="607"/>
      <c r="TLO3026" s="607"/>
      <c r="TLP3026" s="607"/>
      <c r="TLQ3026" s="607"/>
      <c r="TLR3026" s="607"/>
      <c r="TLS3026" s="607"/>
      <c r="TLT3026" s="607"/>
      <c r="TLU3026" s="607"/>
      <c r="TLV3026" s="607"/>
      <c r="TLW3026" s="607"/>
      <c r="TLX3026" s="607"/>
      <c r="TLY3026" s="607"/>
      <c r="TLZ3026" s="607"/>
      <c r="TMA3026" s="607"/>
      <c r="TMB3026" s="607"/>
      <c r="TMC3026" s="607"/>
      <c r="TMD3026" s="607"/>
      <c r="TME3026" s="607"/>
      <c r="TMF3026" s="607"/>
      <c r="TMG3026" s="607"/>
      <c r="TMH3026" s="607"/>
      <c r="TMI3026" s="607"/>
      <c r="TMJ3026" s="607"/>
      <c r="TMK3026" s="607"/>
      <c r="TML3026" s="607"/>
      <c r="TMM3026" s="607"/>
      <c r="TMN3026" s="607"/>
      <c r="TMO3026" s="607"/>
      <c r="TMP3026" s="607"/>
      <c r="TMQ3026" s="607"/>
      <c r="TMR3026" s="607"/>
      <c r="TMS3026" s="607"/>
      <c r="TMT3026" s="607"/>
      <c r="TMU3026" s="607"/>
      <c r="TMV3026" s="607"/>
      <c r="TMW3026" s="607"/>
      <c r="TMX3026" s="607"/>
      <c r="TMY3026" s="607"/>
      <c r="TMZ3026" s="607"/>
      <c r="TNA3026" s="607"/>
      <c r="TNB3026" s="607"/>
      <c r="TNC3026" s="607"/>
      <c r="TND3026" s="607"/>
      <c r="TNE3026" s="607"/>
      <c r="TNF3026" s="607"/>
      <c r="TNG3026" s="607"/>
      <c r="TNH3026" s="607"/>
      <c r="TNI3026" s="607"/>
      <c r="TNJ3026" s="607"/>
      <c r="TNK3026" s="607"/>
      <c r="TNL3026" s="607"/>
      <c r="TNM3026" s="607"/>
      <c r="TNN3026" s="607"/>
      <c r="TNO3026" s="607"/>
      <c r="TNP3026" s="607"/>
      <c r="TNQ3026" s="607"/>
      <c r="TNR3026" s="607"/>
      <c r="TNS3026" s="607"/>
      <c r="TNT3026" s="607"/>
      <c r="TNU3026" s="607"/>
      <c r="TNV3026" s="607"/>
      <c r="TNW3026" s="607"/>
      <c r="TNX3026" s="607"/>
      <c r="TNY3026" s="607"/>
      <c r="TNZ3026" s="607"/>
      <c r="TOA3026" s="607"/>
      <c r="TOB3026" s="607"/>
      <c r="TOC3026" s="607"/>
      <c r="TOD3026" s="607"/>
      <c r="TOE3026" s="607"/>
      <c r="TOF3026" s="607"/>
      <c r="TOG3026" s="607"/>
      <c r="TOH3026" s="607"/>
      <c r="TOI3026" s="607"/>
      <c r="TOJ3026" s="607"/>
      <c r="TOK3026" s="607"/>
      <c r="TOL3026" s="607"/>
      <c r="TOM3026" s="607"/>
      <c r="TON3026" s="607"/>
      <c r="TOO3026" s="607"/>
      <c r="TOP3026" s="607"/>
      <c r="TOQ3026" s="607"/>
      <c r="TOR3026" s="607"/>
      <c r="TOS3026" s="607"/>
      <c r="TOT3026" s="607"/>
      <c r="TOU3026" s="607"/>
      <c r="TOV3026" s="607"/>
      <c r="TOW3026" s="607"/>
      <c r="TOX3026" s="607"/>
      <c r="TOY3026" s="607"/>
      <c r="TOZ3026" s="607"/>
      <c r="TPA3026" s="607"/>
      <c r="TPB3026" s="607"/>
      <c r="TPC3026" s="607"/>
      <c r="TPD3026" s="607"/>
      <c r="TPE3026" s="607"/>
      <c r="TPF3026" s="607"/>
      <c r="TPG3026" s="607"/>
      <c r="TPH3026" s="607"/>
      <c r="TPI3026" s="607"/>
      <c r="TPJ3026" s="607"/>
      <c r="TPK3026" s="607"/>
      <c r="TPL3026" s="607"/>
      <c r="TPM3026" s="607"/>
      <c r="TPN3026" s="607"/>
      <c r="TPO3026" s="607"/>
      <c r="TPP3026" s="607"/>
      <c r="TPQ3026" s="607"/>
      <c r="TPR3026" s="607"/>
      <c r="TPS3026" s="607"/>
      <c r="TPT3026" s="607"/>
      <c r="TPU3026" s="607"/>
      <c r="TPV3026" s="607"/>
      <c r="TPW3026" s="607"/>
      <c r="TPX3026" s="607"/>
      <c r="TPY3026" s="607"/>
      <c r="TPZ3026" s="607"/>
      <c r="TQA3026" s="607"/>
      <c r="TQB3026" s="607"/>
      <c r="TQC3026" s="607"/>
      <c r="TQD3026" s="607"/>
      <c r="TQE3026" s="607"/>
      <c r="TQF3026" s="607"/>
      <c r="TQG3026" s="607"/>
      <c r="TQH3026" s="607"/>
      <c r="TQI3026" s="607"/>
      <c r="TQJ3026" s="607"/>
      <c r="TQK3026" s="607"/>
      <c r="TQL3026" s="607"/>
      <c r="TQM3026" s="607"/>
      <c r="TQN3026" s="607"/>
      <c r="TQO3026" s="607"/>
      <c r="TQP3026" s="607"/>
      <c r="TQQ3026" s="607"/>
      <c r="TQR3026" s="607"/>
      <c r="TQS3026" s="607"/>
      <c r="TQT3026" s="607"/>
      <c r="TQU3026" s="607"/>
      <c r="TQV3026" s="607"/>
      <c r="TQW3026" s="607"/>
      <c r="TQX3026" s="607"/>
      <c r="TQY3026" s="607"/>
      <c r="TQZ3026" s="607"/>
      <c r="TRA3026" s="607"/>
      <c r="TRB3026" s="607"/>
      <c r="TRC3026" s="607"/>
      <c r="TRD3026" s="607"/>
      <c r="TRE3026" s="607"/>
      <c r="TRF3026" s="607"/>
      <c r="TRG3026" s="607"/>
      <c r="TRH3026" s="607"/>
      <c r="TRI3026" s="607"/>
      <c r="TRJ3026" s="607"/>
      <c r="TRK3026" s="607"/>
      <c r="TRL3026" s="607"/>
      <c r="TRM3026" s="607"/>
      <c r="TRN3026" s="607"/>
      <c r="TRO3026" s="607"/>
      <c r="TRP3026" s="607"/>
      <c r="TRQ3026" s="607"/>
      <c r="TRR3026" s="607"/>
      <c r="TRS3026" s="607"/>
      <c r="TRT3026" s="607"/>
      <c r="TRU3026" s="607"/>
      <c r="TRV3026" s="607"/>
      <c r="TRW3026" s="607"/>
      <c r="TRX3026" s="607"/>
      <c r="TRY3026" s="607"/>
      <c r="TRZ3026" s="607"/>
      <c r="TSA3026" s="607"/>
      <c r="TSB3026" s="607"/>
      <c r="TSC3026" s="607"/>
      <c r="TSD3026" s="607"/>
      <c r="TSE3026" s="607"/>
      <c r="TSF3026" s="607"/>
      <c r="TSG3026" s="607"/>
      <c r="TSH3026" s="607"/>
      <c r="TSI3026" s="607"/>
      <c r="TSJ3026" s="607"/>
      <c r="TSK3026" s="607"/>
      <c r="TSL3026" s="607"/>
      <c r="TSM3026" s="607"/>
      <c r="TSN3026" s="607"/>
      <c r="TSO3026" s="607"/>
      <c r="TSP3026" s="607"/>
      <c r="TSQ3026" s="607"/>
      <c r="TSR3026" s="607"/>
      <c r="TSS3026" s="607"/>
      <c r="TST3026" s="607"/>
      <c r="TSU3026" s="607"/>
      <c r="TSV3026" s="607"/>
      <c r="TSW3026" s="607"/>
      <c r="TSX3026" s="607"/>
      <c r="TSY3026" s="607"/>
      <c r="TSZ3026" s="607"/>
      <c r="TTA3026" s="607"/>
      <c r="TTB3026" s="607"/>
      <c r="TTC3026" s="607"/>
      <c r="TTD3026" s="607"/>
      <c r="TTE3026" s="607"/>
      <c r="TTF3026" s="607"/>
      <c r="TTG3026" s="607"/>
      <c r="TTH3026" s="607"/>
      <c r="TTI3026" s="607"/>
      <c r="TTJ3026" s="607"/>
      <c r="TTK3026" s="607"/>
      <c r="TTL3026" s="607"/>
      <c r="TTM3026" s="607"/>
      <c r="TTN3026" s="607"/>
      <c r="TTO3026" s="607"/>
      <c r="TTP3026" s="607"/>
      <c r="TTQ3026" s="607"/>
      <c r="TTR3026" s="607"/>
      <c r="TTS3026" s="607"/>
      <c r="TTT3026" s="607"/>
      <c r="TTU3026" s="607"/>
      <c r="TTV3026" s="607"/>
      <c r="TTW3026" s="607"/>
      <c r="TTX3026" s="607"/>
      <c r="TTY3026" s="607"/>
      <c r="TTZ3026" s="607"/>
      <c r="TUA3026" s="607"/>
      <c r="TUB3026" s="607"/>
      <c r="TUC3026" s="607"/>
      <c r="TUD3026" s="607"/>
      <c r="TUE3026" s="607"/>
      <c r="TUF3026" s="607"/>
      <c r="TUG3026" s="607"/>
      <c r="TUH3026" s="607"/>
      <c r="TUI3026" s="607"/>
      <c r="TUJ3026" s="607"/>
      <c r="TUK3026" s="607"/>
      <c r="TUL3026" s="607"/>
      <c r="TUM3026" s="607"/>
      <c r="TUN3026" s="607"/>
      <c r="TUO3026" s="607"/>
      <c r="TUP3026" s="607"/>
      <c r="TUQ3026" s="607"/>
      <c r="TUR3026" s="607"/>
      <c r="TUS3026" s="607"/>
      <c r="TUT3026" s="607"/>
      <c r="TUU3026" s="607"/>
      <c r="TUV3026" s="607"/>
      <c r="TUW3026" s="607"/>
      <c r="TUX3026" s="607"/>
      <c r="TUY3026" s="607"/>
      <c r="TUZ3026" s="607"/>
      <c r="TVA3026" s="607"/>
      <c r="TVB3026" s="607"/>
      <c r="TVC3026" s="607"/>
      <c r="TVD3026" s="607"/>
      <c r="TVE3026" s="607"/>
      <c r="TVF3026" s="607"/>
      <c r="TVG3026" s="607"/>
      <c r="TVH3026" s="607"/>
      <c r="TVI3026" s="607"/>
      <c r="TVJ3026" s="607"/>
      <c r="TVK3026" s="607"/>
      <c r="TVL3026" s="607"/>
      <c r="TVM3026" s="607"/>
      <c r="TVN3026" s="607"/>
      <c r="TVO3026" s="607"/>
      <c r="TVP3026" s="607"/>
      <c r="TVQ3026" s="607"/>
      <c r="TVR3026" s="607"/>
      <c r="TVS3026" s="607"/>
      <c r="TVT3026" s="607"/>
      <c r="TVU3026" s="607"/>
      <c r="TVV3026" s="607"/>
      <c r="TVW3026" s="607"/>
      <c r="TVX3026" s="607"/>
      <c r="TVY3026" s="607"/>
      <c r="TVZ3026" s="607"/>
      <c r="TWA3026" s="607"/>
      <c r="TWB3026" s="607"/>
      <c r="TWC3026" s="607"/>
      <c r="TWD3026" s="607"/>
      <c r="TWE3026" s="607"/>
      <c r="TWF3026" s="607"/>
      <c r="TWG3026" s="607"/>
      <c r="TWH3026" s="607"/>
      <c r="TWI3026" s="607"/>
      <c r="TWJ3026" s="607"/>
      <c r="TWK3026" s="607"/>
      <c r="TWL3026" s="607"/>
      <c r="TWM3026" s="607"/>
      <c r="TWN3026" s="607"/>
      <c r="TWO3026" s="607"/>
      <c r="TWP3026" s="607"/>
      <c r="TWQ3026" s="607"/>
      <c r="TWR3026" s="607"/>
      <c r="TWS3026" s="607"/>
      <c r="TWT3026" s="607"/>
      <c r="TWU3026" s="607"/>
      <c r="TWV3026" s="607"/>
      <c r="TWW3026" s="607"/>
      <c r="TWX3026" s="607"/>
      <c r="TWY3026" s="607"/>
      <c r="TWZ3026" s="607"/>
      <c r="TXA3026" s="607"/>
      <c r="TXB3026" s="607"/>
      <c r="TXC3026" s="607"/>
      <c r="TXD3026" s="607"/>
      <c r="TXE3026" s="607"/>
      <c r="TXF3026" s="607"/>
      <c r="TXG3026" s="607"/>
      <c r="TXH3026" s="607"/>
      <c r="TXI3026" s="607"/>
      <c r="TXJ3026" s="607"/>
      <c r="TXK3026" s="607"/>
      <c r="TXL3026" s="607"/>
      <c r="TXM3026" s="607"/>
      <c r="TXN3026" s="607"/>
      <c r="TXO3026" s="607"/>
      <c r="TXP3026" s="607"/>
      <c r="TXQ3026" s="607"/>
      <c r="TXR3026" s="607"/>
      <c r="TXS3026" s="607"/>
      <c r="TXT3026" s="607"/>
      <c r="TXU3026" s="607"/>
      <c r="TXV3026" s="607"/>
      <c r="TXW3026" s="607"/>
      <c r="TXX3026" s="607"/>
      <c r="TXY3026" s="607"/>
      <c r="TXZ3026" s="607"/>
      <c r="TYA3026" s="607"/>
      <c r="TYB3026" s="607"/>
      <c r="TYC3026" s="607"/>
      <c r="TYD3026" s="607"/>
      <c r="TYE3026" s="607"/>
      <c r="TYF3026" s="607"/>
      <c r="TYG3026" s="607"/>
      <c r="TYH3026" s="607"/>
      <c r="TYI3026" s="607"/>
      <c r="TYJ3026" s="607"/>
      <c r="TYK3026" s="607"/>
      <c r="TYL3026" s="607"/>
      <c r="TYM3026" s="607"/>
      <c r="TYN3026" s="607"/>
      <c r="TYO3026" s="607"/>
      <c r="TYP3026" s="607"/>
      <c r="TYQ3026" s="607"/>
      <c r="TYR3026" s="607"/>
      <c r="TYS3026" s="607"/>
      <c r="TYT3026" s="607"/>
      <c r="TYU3026" s="607"/>
      <c r="TYV3026" s="607"/>
      <c r="TYW3026" s="607"/>
      <c r="TYX3026" s="607"/>
      <c r="TYY3026" s="607"/>
      <c r="TYZ3026" s="607"/>
      <c r="TZA3026" s="607"/>
      <c r="TZB3026" s="607"/>
      <c r="TZC3026" s="607"/>
      <c r="TZD3026" s="607"/>
      <c r="TZE3026" s="607"/>
      <c r="TZF3026" s="607"/>
      <c r="TZG3026" s="607"/>
      <c r="TZH3026" s="607"/>
      <c r="TZI3026" s="607"/>
      <c r="TZJ3026" s="607"/>
      <c r="TZK3026" s="607"/>
      <c r="TZL3026" s="607"/>
      <c r="TZM3026" s="607"/>
      <c r="TZN3026" s="607"/>
      <c r="TZO3026" s="607"/>
      <c r="TZP3026" s="607"/>
      <c r="TZQ3026" s="607"/>
      <c r="TZR3026" s="607"/>
      <c r="TZS3026" s="607"/>
      <c r="TZT3026" s="607"/>
      <c r="TZU3026" s="607"/>
      <c r="TZV3026" s="607"/>
      <c r="TZW3026" s="607"/>
      <c r="TZX3026" s="607"/>
      <c r="TZY3026" s="607"/>
      <c r="TZZ3026" s="607"/>
      <c r="UAA3026" s="607"/>
      <c r="UAB3026" s="607"/>
      <c r="UAC3026" s="607"/>
      <c r="UAD3026" s="607"/>
      <c r="UAE3026" s="607"/>
      <c r="UAF3026" s="607"/>
      <c r="UAG3026" s="607"/>
      <c r="UAH3026" s="607"/>
      <c r="UAI3026" s="607"/>
      <c r="UAJ3026" s="607"/>
      <c r="UAK3026" s="607"/>
      <c r="UAL3026" s="607"/>
      <c r="UAM3026" s="607"/>
      <c r="UAN3026" s="607"/>
      <c r="UAO3026" s="607"/>
      <c r="UAP3026" s="607"/>
      <c r="UAQ3026" s="607"/>
      <c r="UAR3026" s="607"/>
      <c r="UAS3026" s="607"/>
      <c r="UAT3026" s="607"/>
      <c r="UAU3026" s="607"/>
      <c r="UAV3026" s="607"/>
      <c r="UAW3026" s="607"/>
      <c r="UAX3026" s="607"/>
      <c r="UAY3026" s="607"/>
      <c r="UAZ3026" s="607"/>
      <c r="UBA3026" s="607"/>
      <c r="UBB3026" s="607"/>
      <c r="UBC3026" s="607"/>
      <c r="UBD3026" s="607"/>
      <c r="UBE3026" s="607"/>
      <c r="UBF3026" s="607"/>
      <c r="UBG3026" s="607"/>
      <c r="UBH3026" s="607"/>
      <c r="UBI3026" s="607"/>
      <c r="UBJ3026" s="607"/>
      <c r="UBK3026" s="607"/>
      <c r="UBL3026" s="607"/>
      <c r="UBM3026" s="607"/>
      <c r="UBN3026" s="607"/>
      <c r="UBO3026" s="607"/>
      <c r="UBP3026" s="607"/>
      <c r="UBQ3026" s="607"/>
      <c r="UBR3026" s="607"/>
      <c r="UBS3026" s="607"/>
      <c r="UBT3026" s="607"/>
      <c r="UBU3026" s="607"/>
      <c r="UBV3026" s="607"/>
      <c r="UBW3026" s="607"/>
      <c r="UBX3026" s="607"/>
      <c r="UBY3026" s="607"/>
      <c r="UBZ3026" s="607"/>
      <c r="UCA3026" s="607"/>
      <c r="UCB3026" s="607"/>
      <c r="UCC3026" s="607"/>
      <c r="UCD3026" s="607"/>
      <c r="UCE3026" s="607"/>
      <c r="UCF3026" s="607"/>
      <c r="UCG3026" s="607"/>
      <c r="UCH3026" s="607"/>
      <c r="UCI3026" s="607"/>
      <c r="UCJ3026" s="607"/>
      <c r="UCK3026" s="607"/>
      <c r="UCL3026" s="607"/>
      <c r="UCM3026" s="607"/>
      <c r="UCN3026" s="607"/>
      <c r="UCO3026" s="607"/>
      <c r="UCP3026" s="607"/>
      <c r="UCQ3026" s="607"/>
      <c r="UCR3026" s="607"/>
      <c r="UCS3026" s="607"/>
      <c r="UCT3026" s="607"/>
      <c r="UCU3026" s="607"/>
      <c r="UCV3026" s="607"/>
      <c r="UCW3026" s="607"/>
      <c r="UCX3026" s="607"/>
      <c r="UCY3026" s="607"/>
      <c r="UCZ3026" s="607"/>
      <c r="UDA3026" s="607"/>
      <c r="UDB3026" s="607"/>
      <c r="UDC3026" s="607"/>
      <c r="UDD3026" s="607"/>
      <c r="UDE3026" s="607"/>
      <c r="UDF3026" s="607"/>
      <c r="UDG3026" s="607"/>
      <c r="UDH3026" s="607"/>
      <c r="UDI3026" s="607"/>
      <c r="UDJ3026" s="607"/>
      <c r="UDK3026" s="607"/>
      <c r="UDL3026" s="607"/>
      <c r="UDM3026" s="607"/>
      <c r="UDN3026" s="607"/>
      <c r="UDO3026" s="607"/>
      <c r="UDP3026" s="607"/>
      <c r="UDQ3026" s="607"/>
      <c r="UDR3026" s="607"/>
      <c r="UDS3026" s="607"/>
      <c r="UDT3026" s="607"/>
      <c r="UDU3026" s="607"/>
      <c r="UDV3026" s="607"/>
      <c r="UDW3026" s="607"/>
      <c r="UDX3026" s="607"/>
      <c r="UDY3026" s="607"/>
      <c r="UDZ3026" s="607"/>
      <c r="UEA3026" s="607"/>
      <c r="UEB3026" s="607"/>
      <c r="UEC3026" s="607"/>
      <c r="UED3026" s="607"/>
      <c r="UEE3026" s="607"/>
      <c r="UEF3026" s="607"/>
      <c r="UEG3026" s="607"/>
      <c r="UEH3026" s="607"/>
      <c r="UEI3026" s="607"/>
      <c r="UEJ3026" s="607"/>
      <c r="UEK3026" s="607"/>
      <c r="UEL3026" s="607"/>
      <c r="UEM3026" s="607"/>
      <c r="UEN3026" s="607"/>
      <c r="UEO3026" s="607"/>
      <c r="UEP3026" s="607"/>
      <c r="UEQ3026" s="607"/>
      <c r="UER3026" s="607"/>
      <c r="UES3026" s="607"/>
      <c r="UET3026" s="607"/>
      <c r="UEU3026" s="607"/>
      <c r="UEV3026" s="607"/>
      <c r="UEW3026" s="607"/>
      <c r="UEX3026" s="607"/>
      <c r="UEY3026" s="607"/>
      <c r="UEZ3026" s="607"/>
      <c r="UFA3026" s="607"/>
      <c r="UFB3026" s="607"/>
      <c r="UFC3026" s="607"/>
      <c r="UFD3026" s="607"/>
      <c r="UFE3026" s="607"/>
      <c r="UFF3026" s="607"/>
      <c r="UFG3026" s="607"/>
      <c r="UFH3026" s="607"/>
      <c r="UFI3026" s="607"/>
      <c r="UFJ3026" s="607"/>
      <c r="UFK3026" s="607"/>
      <c r="UFL3026" s="607"/>
      <c r="UFM3026" s="607"/>
      <c r="UFN3026" s="607"/>
      <c r="UFO3026" s="607"/>
      <c r="UFP3026" s="607"/>
      <c r="UFQ3026" s="607"/>
      <c r="UFR3026" s="607"/>
      <c r="UFS3026" s="607"/>
      <c r="UFT3026" s="607"/>
      <c r="UFU3026" s="607"/>
      <c r="UFV3026" s="607"/>
      <c r="UFW3026" s="607"/>
      <c r="UFX3026" s="607"/>
      <c r="UFY3026" s="607"/>
      <c r="UFZ3026" s="607"/>
      <c r="UGA3026" s="607"/>
      <c r="UGB3026" s="607"/>
      <c r="UGC3026" s="607"/>
      <c r="UGD3026" s="607"/>
      <c r="UGE3026" s="607"/>
      <c r="UGF3026" s="607"/>
      <c r="UGG3026" s="607"/>
      <c r="UGH3026" s="607"/>
      <c r="UGI3026" s="607"/>
      <c r="UGJ3026" s="607"/>
      <c r="UGK3026" s="607"/>
      <c r="UGL3026" s="607"/>
      <c r="UGM3026" s="607"/>
      <c r="UGN3026" s="607"/>
      <c r="UGO3026" s="607"/>
      <c r="UGP3026" s="607"/>
      <c r="UGQ3026" s="607"/>
      <c r="UGR3026" s="607"/>
      <c r="UGS3026" s="607"/>
      <c r="UGT3026" s="607"/>
      <c r="UGU3026" s="607"/>
      <c r="UGV3026" s="607"/>
      <c r="UGW3026" s="607"/>
      <c r="UGX3026" s="607"/>
      <c r="UGY3026" s="607"/>
      <c r="UGZ3026" s="607"/>
      <c r="UHA3026" s="607"/>
      <c r="UHB3026" s="607"/>
      <c r="UHC3026" s="607"/>
      <c r="UHD3026" s="607"/>
      <c r="UHE3026" s="607"/>
      <c r="UHF3026" s="607"/>
      <c r="UHG3026" s="607"/>
      <c r="UHH3026" s="607"/>
      <c r="UHI3026" s="607"/>
      <c r="UHJ3026" s="607"/>
      <c r="UHK3026" s="607"/>
      <c r="UHL3026" s="607"/>
      <c r="UHM3026" s="607"/>
      <c r="UHN3026" s="607"/>
      <c r="UHO3026" s="607"/>
      <c r="UHP3026" s="607"/>
      <c r="UHQ3026" s="607"/>
      <c r="UHR3026" s="607"/>
      <c r="UHS3026" s="607"/>
      <c r="UHT3026" s="607"/>
      <c r="UHU3026" s="607"/>
      <c r="UHV3026" s="607"/>
      <c r="UHW3026" s="607"/>
      <c r="UHX3026" s="607"/>
      <c r="UHY3026" s="607"/>
      <c r="UHZ3026" s="607"/>
      <c r="UIA3026" s="607"/>
      <c r="UIB3026" s="607"/>
      <c r="UIC3026" s="607"/>
      <c r="UID3026" s="607"/>
      <c r="UIE3026" s="607"/>
      <c r="UIF3026" s="607"/>
      <c r="UIG3026" s="607"/>
      <c r="UIH3026" s="607"/>
      <c r="UII3026" s="607"/>
      <c r="UIJ3026" s="607"/>
      <c r="UIK3026" s="607"/>
      <c r="UIL3026" s="607"/>
      <c r="UIM3026" s="607"/>
      <c r="UIN3026" s="607"/>
      <c r="UIO3026" s="607"/>
      <c r="UIP3026" s="607"/>
      <c r="UIQ3026" s="607"/>
      <c r="UIR3026" s="607"/>
      <c r="UIS3026" s="607"/>
      <c r="UIT3026" s="607"/>
      <c r="UIU3026" s="607"/>
      <c r="UIV3026" s="607"/>
      <c r="UIW3026" s="607"/>
      <c r="UIX3026" s="607"/>
      <c r="UIY3026" s="607"/>
      <c r="UIZ3026" s="607"/>
      <c r="UJA3026" s="607"/>
      <c r="UJB3026" s="607"/>
      <c r="UJC3026" s="607"/>
      <c r="UJD3026" s="607"/>
      <c r="UJE3026" s="607"/>
      <c r="UJF3026" s="607"/>
      <c r="UJG3026" s="607"/>
      <c r="UJH3026" s="607"/>
      <c r="UJI3026" s="607"/>
      <c r="UJJ3026" s="607"/>
      <c r="UJK3026" s="607"/>
      <c r="UJL3026" s="607"/>
      <c r="UJM3026" s="607"/>
      <c r="UJN3026" s="607"/>
      <c r="UJO3026" s="607"/>
      <c r="UJP3026" s="607"/>
      <c r="UJQ3026" s="607"/>
      <c r="UJR3026" s="607"/>
      <c r="UJS3026" s="607"/>
      <c r="UJT3026" s="607"/>
      <c r="UJU3026" s="607"/>
      <c r="UJV3026" s="607"/>
      <c r="UJW3026" s="607"/>
      <c r="UJX3026" s="607"/>
      <c r="UJY3026" s="607"/>
      <c r="UJZ3026" s="607"/>
      <c r="UKA3026" s="607"/>
      <c r="UKB3026" s="607"/>
      <c r="UKC3026" s="607"/>
      <c r="UKD3026" s="607"/>
      <c r="UKE3026" s="607"/>
      <c r="UKF3026" s="607"/>
      <c r="UKG3026" s="607"/>
      <c r="UKH3026" s="607"/>
      <c r="UKI3026" s="607"/>
      <c r="UKJ3026" s="607"/>
      <c r="UKK3026" s="607"/>
      <c r="UKL3026" s="607"/>
      <c r="UKM3026" s="607"/>
      <c r="UKN3026" s="607"/>
      <c r="UKO3026" s="607"/>
      <c r="UKP3026" s="607"/>
      <c r="UKQ3026" s="607"/>
      <c r="UKR3026" s="607"/>
      <c r="UKS3026" s="607"/>
      <c r="UKT3026" s="607"/>
      <c r="UKU3026" s="607"/>
      <c r="UKV3026" s="607"/>
      <c r="UKW3026" s="607"/>
      <c r="UKX3026" s="607"/>
      <c r="UKY3026" s="607"/>
      <c r="UKZ3026" s="607"/>
      <c r="ULA3026" s="607"/>
      <c r="ULB3026" s="607"/>
      <c r="ULC3026" s="607"/>
      <c r="ULD3026" s="607"/>
      <c r="ULE3026" s="607"/>
      <c r="ULF3026" s="607"/>
      <c r="ULG3026" s="607"/>
      <c r="ULH3026" s="607"/>
      <c r="ULI3026" s="607"/>
      <c r="ULJ3026" s="607"/>
      <c r="ULK3026" s="607"/>
      <c r="ULL3026" s="607"/>
      <c r="ULM3026" s="607"/>
      <c r="ULN3026" s="607"/>
      <c r="ULO3026" s="607"/>
      <c r="ULP3026" s="607"/>
      <c r="ULQ3026" s="607"/>
      <c r="ULR3026" s="607"/>
      <c r="ULS3026" s="607"/>
      <c r="ULT3026" s="607"/>
      <c r="ULU3026" s="607"/>
      <c r="ULV3026" s="607"/>
      <c r="ULW3026" s="607"/>
      <c r="ULX3026" s="607"/>
      <c r="ULY3026" s="607"/>
      <c r="ULZ3026" s="607"/>
      <c r="UMA3026" s="607"/>
      <c r="UMB3026" s="607"/>
      <c r="UMC3026" s="607"/>
      <c r="UMD3026" s="607"/>
      <c r="UME3026" s="607"/>
      <c r="UMF3026" s="607"/>
      <c r="UMG3026" s="607"/>
      <c r="UMH3026" s="607"/>
      <c r="UMI3026" s="607"/>
      <c r="UMJ3026" s="607"/>
      <c r="UMK3026" s="607"/>
      <c r="UML3026" s="607"/>
      <c r="UMM3026" s="607"/>
      <c r="UMN3026" s="607"/>
      <c r="UMO3026" s="607"/>
      <c r="UMP3026" s="607"/>
      <c r="UMQ3026" s="607"/>
      <c r="UMR3026" s="607"/>
      <c r="UMS3026" s="607"/>
      <c r="UMT3026" s="607"/>
      <c r="UMU3026" s="607"/>
      <c r="UMV3026" s="607"/>
      <c r="UMW3026" s="607"/>
      <c r="UMX3026" s="607"/>
      <c r="UMY3026" s="607"/>
      <c r="UMZ3026" s="607"/>
      <c r="UNA3026" s="607"/>
      <c r="UNB3026" s="607"/>
      <c r="UNC3026" s="607"/>
      <c r="UND3026" s="607"/>
      <c r="UNE3026" s="607"/>
      <c r="UNF3026" s="607"/>
      <c r="UNG3026" s="607"/>
      <c r="UNH3026" s="607"/>
      <c r="UNI3026" s="607"/>
      <c r="UNJ3026" s="607"/>
      <c r="UNK3026" s="607"/>
      <c r="UNL3026" s="607"/>
      <c r="UNM3026" s="607"/>
      <c r="UNN3026" s="607"/>
      <c r="UNO3026" s="607"/>
      <c r="UNP3026" s="607"/>
      <c r="UNQ3026" s="607"/>
      <c r="UNR3026" s="607"/>
      <c r="UNS3026" s="607"/>
      <c r="UNT3026" s="607"/>
      <c r="UNU3026" s="607"/>
      <c r="UNV3026" s="607"/>
      <c r="UNW3026" s="607"/>
      <c r="UNX3026" s="607"/>
      <c r="UNY3026" s="607"/>
      <c r="UNZ3026" s="607"/>
      <c r="UOA3026" s="607"/>
      <c r="UOB3026" s="607"/>
      <c r="UOC3026" s="607"/>
      <c r="UOD3026" s="607"/>
      <c r="UOE3026" s="607"/>
      <c r="UOF3026" s="607"/>
      <c r="UOG3026" s="607"/>
      <c r="UOH3026" s="607"/>
      <c r="UOI3026" s="607"/>
      <c r="UOJ3026" s="607"/>
      <c r="UOK3026" s="607"/>
      <c r="UOL3026" s="607"/>
      <c r="UOM3026" s="607"/>
      <c r="UON3026" s="607"/>
      <c r="UOO3026" s="607"/>
      <c r="UOP3026" s="607"/>
      <c r="UOQ3026" s="607"/>
      <c r="UOR3026" s="607"/>
      <c r="UOS3026" s="607"/>
      <c r="UOT3026" s="607"/>
      <c r="UOU3026" s="607"/>
      <c r="UOV3026" s="607"/>
      <c r="UOW3026" s="607"/>
      <c r="UOX3026" s="607"/>
      <c r="UOY3026" s="607"/>
      <c r="UOZ3026" s="607"/>
      <c r="UPA3026" s="607"/>
      <c r="UPB3026" s="607"/>
      <c r="UPC3026" s="607"/>
      <c r="UPD3026" s="607"/>
      <c r="UPE3026" s="607"/>
      <c r="UPF3026" s="607"/>
      <c r="UPG3026" s="607"/>
      <c r="UPH3026" s="607"/>
      <c r="UPI3026" s="607"/>
      <c r="UPJ3026" s="607"/>
      <c r="UPK3026" s="607"/>
      <c r="UPL3026" s="607"/>
      <c r="UPM3026" s="607"/>
      <c r="UPN3026" s="607"/>
      <c r="UPO3026" s="607"/>
      <c r="UPP3026" s="607"/>
      <c r="UPQ3026" s="607"/>
      <c r="UPR3026" s="607"/>
      <c r="UPS3026" s="607"/>
      <c r="UPT3026" s="607"/>
      <c r="UPU3026" s="607"/>
      <c r="UPV3026" s="607"/>
      <c r="UPW3026" s="607"/>
      <c r="UPX3026" s="607"/>
      <c r="UPY3026" s="607"/>
      <c r="UPZ3026" s="607"/>
      <c r="UQA3026" s="607"/>
      <c r="UQB3026" s="607"/>
      <c r="UQC3026" s="607"/>
      <c r="UQD3026" s="607"/>
      <c r="UQE3026" s="607"/>
      <c r="UQF3026" s="607"/>
      <c r="UQG3026" s="607"/>
      <c r="UQH3026" s="607"/>
      <c r="UQI3026" s="607"/>
      <c r="UQJ3026" s="607"/>
      <c r="UQK3026" s="607"/>
      <c r="UQL3026" s="607"/>
      <c r="UQM3026" s="607"/>
      <c r="UQN3026" s="607"/>
      <c r="UQO3026" s="607"/>
      <c r="UQP3026" s="607"/>
      <c r="UQQ3026" s="607"/>
      <c r="UQR3026" s="607"/>
      <c r="UQS3026" s="607"/>
      <c r="UQT3026" s="607"/>
      <c r="UQU3026" s="607"/>
      <c r="UQV3026" s="607"/>
      <c r="UQW3026" s="607"/>
      <c r="UQX3026" s="607"/>
      <c r="UQY3026" s="607"/>
      <c r="UQZ3026" s="607"/>
      <c r="URA3026" s="607"/>
      <c r="URB3026" s="607"/>
      <c r="URC3026" s="607"/>
      <c r="URD3026" s="607"/>
      <c r="URE3026" s="607"/>
      <c r="URF3026" s="607"/>
      <c r="URG3026" s="607"/>
      <c r="URH3026" s="607"/>
      <c r="URI3026" s="607"/>
      <c r="URJ3026" s="607"/>
      <c r="URK3026" s="607"/>
      <c r="URL3026" s="607"/>
      <c r="URM3026" s="607"/>
      <c r="URN3026" s="607"/>
      <c r="URO3026" s="607"/>
      <c r="URP3026" s="607"/>
      <c r="URQ3026" s="607"/>
      <c r="URR3026" s="607"/>
      <c r="URS3026" s="607"/>
      <c r="URT3026" s="607"/>
      <c r="URU3026" s="607"/>
      <c r="URV3026" s="607"/>
      <c r="URW3026" s="607"/>
      <c r="URX3026" s="607"/>
      <c r="URY3026" s="607"/>
      <c r="URZ3026" s="607"/>
      <c r="USA3026" s="607"/>
      <c r="USB3026" s="607"/>
      <c r="USC3026" s="607"/>
      <c r="USD3026" s="607"/>
      <c r="USE3026" s="607"/>
      <c r="USF3026" s="607"/>
      <c r="USG3026" s="607"/>
      <c r="USH3026" s="607"/>
      <c r="USI3026" s="607"/>
      <c r="USJ3026" s="607"/>
      <c r="USK3026" s="607"/>
      <c r="USL3026" s="607"/>
      <c r="USM3026" s="607"/>
      <c r="USN3026" s="607"/>
      <c r="USO3026" s="607"/>
      <c r="USP3026" s="607"/>
      <c r="USQ3026" s="607"/>
      <c r="USR3026" s="607"/>
      <c r="USS3026" s="607"/>
      <c r="UST3026" s="607"/>
      <c r="USU3026" s="607"/>
      <c r="USV3026" s="607"/>
      <c r="USW3026" s="607"/>
      <c r="USX3026" s="607"/>
      <c r="USY3026" s="607"/>
      <c r="USZ3026" s="607"/>
      <c r="UTA3026" s="607"/>
      <c r="UTB3026" s="607"/>
      <c r="UTC3026" s="607"/>
      <c r="UTD3026" s="607"/>
      <c r="UTE3026" s="607"/>
      <c r="UTF3026" s="607"/>
      <c r="UTG3026" s="607"/>
      <c r="UTH3026" s="607"/>
      <c r="UTI3026" s="607"/>
      <c r="UTJ3026" s="607"/>
      <c r="UTK3026" s="607"/>
      <c r="UTL3026" s="607"/>
      <c r="UTM3026" s="607"/>
      <c r="UTN3026" s="607"/>
      <c r="UTO3026" s="607"/>
      <c r="UTP3026" s="607"/>
      <c r="UTQ3026" s="607"/>
      <c r="UTR3026" s="607"/>
      <c r="UTS3026" s="607"/>
      <c r="UTT3026" s="607"/>
      <c r="UTU3026" s="607"/>
      <c r="UTV3026" s="607"/>
      <c r="UTW3026" s="607"/>
      <c r="UTX3026" s="607"/>
      <c r="UTY3026" s="607"/>
      <c r="UTZ3026" s="607"/>
      <c r="UUA3026" s="607"/>
      <c r="UUB3026" s="607"/>
      <c r="UUC3026" s="607"/>
      <c r="UUD3026" s="607"/>
      <c r="UUE3026" s="607"/>
      <c r="UUF3026" s="607"/>
      <c r="UUG3026" s="607"/>
      <c r="UUH3026" s="607"/>
      <c r="UUI3026" s="607"/>
      <c r="UUJ3026" s="607"/>
      <c r="UUK3026" s="607"/>
      <c r="UUL3026" s="607"/>
      <c r="UUM3026" s="607"/>
      <c r="UUN3026" s="607"/>
      <c r="UUO3026" s="607"/>
      <c r="UUP3026" s="607"/>
      <c r="UUQ3026" s="607"/>
      <c r="UUR3026" s="607"/>
      <c r="UUS3026" s="607"/>
      <c r="UUT3026" s="607"/>
      <c r="UUU3026" s="607"/>
      <c r="UUV3026" s="607"/>
      <c r="UUW3026" s="607"/>
      <c r="UUX3026" s="607"/>
      <c r="UUY3026" s="607"/>
      <c r="UUZ3026" s="607"/>
      <c r="UVA3026" s="607"/>
      <c r="UVB3026" s="607"/>
      <c r="UVC3026" s="607"/>
      <c r="UVD3026" s="607"/>
      <c r="UVE3026" s="607"/>
      <c r="UVF3026" s="607"/>
      <c r="UVG3026" s="607"/>
      <c r="UVH3026" s="607"/>
      <c r="UVI3026" s="607"/>
      <c r="UVJ3026" s="607"/>
      <c r="UVK3026" s="607"/>
      <c r="UVL3026" s="607"/>
      <c r="UVM3026" s="607"/>
      <c r="UVN3026" s="607"/>
      <c r="UVO3026" s="607"/>
      <c r="UVP3026" s="607"/>
      <c r="UVQ3026" s="607"/>
      <c r="UVR3026" s="607"/>
      <c r="UVS3026" s="607"/>
      <c r="UVT3026" s="607"/>
      <c r="UVU3026" s="607"/>
      <c r="UVV3026" s="607"/>
      <c r="UVW3026" s="607"/>
      <c r="UVX3026" s="607"/>
      <c r="UVY3026" s="607"/>
      <c r="UVZ3026" s="607"/>
      <c r="UWA3026" s="607"/>
      <c r="UWB3026" s="607"/>
      <c r="UWC3026" s="607"/>
      <c r="UWD3026" s="607"/>
      <c r="UWE3026" s="607"/>
      <c r="UWF3026" s="607"/>
      <c r="UWG3026" s="607"/>
      <c r="UWH3026" s="607"/>
      <c r="UWI3026" s="607"/>
      <c r="UWJ3026" s="607"/>
      <c r="UWK3026" s="607"/>
      <c r="UWL3026" s="607"/>
      <c r="UWM3026" s="607"/>
      <c r="UWN3026" s="607"/>
      <c r="UWO3026" s="607"/>
      <c r="UWP3026" s="607"/>
      <c r="UWQ3026" s="607"/>
      <c r="UWR3026" s="607"/>
      <c r="UWS3026" s="607"/>
      <c r="UWT3026" s="607"/>
      <c r="UWU3026" s="607"/>
      <c r="UWV3026" s="607"/>
      <c r="UWW3026" s="607"/>
      <c r="UWX3026" s="607"/>
      <c r="UWY3026" s="607"/>
      <c r="UWZ3026" s="607"/>
      <c r="UXA3026" s="607"/>
      <c r="UXB3026" s="607"/>
      <c r="UXC3026" s="607"/>
      <c r="UXD3026" s="607"/>
      <c r="UXE3026" s="607"/>
      <c r="UXF3026" s="607"/>
      <c r="UXG3026" s="607"/>
      <c r="UXH3026" s="607"/>
      <c r="UXI3026" s="607"/>
      <c r="UXJ3026" s="607"/>
      <c r="UXK3026" s="607"/>
      <c r="UXL3026" s="607"/>
      <c r="UXM3026" s="607"/>
      <c r="UXN3026" s="607"/>
      <c r="UXO3026" s="607"/>
      <c r="UXP3026" s="607"/>
      <c r="UXQ3026" s="607"/>
      <c r="UXR3026" s="607"/>
      <c r="UXS3026" s="607"/>
      <c r="UXT3026" s="607"/>
      <c r="UXU3026" s="607"/>
      <c r="UXV3026" s="607"/>
      <c r="UXW3026" s="607"/>
      <c r="UXX3026" s="607"/>
      <c r="UXY3026" s="607"/>
      <c r="UXZ3026" s="607"/>
      <c r="UYA3026" s="607"/>
      <c r="UYB3026" s="607"/>
      <c r="UYC3026" s="607"/>
      <c r="UYD3026" s="607"/>
      <c r="UYE3026" s="607"/>
      <c r="UYF3026" s="607"/>
      <c r="UYG3026" s="607"/>
      <c r="UYH3026" s="607"/>
      <c r="UYI3026" s="607"/>
      <c r="UYJ3026" s="607"/>
      <c r="UYK3026" s="607"/>
      <c r="UYL3026" s="607"/>
      <c r="UYM3026" s="607"/>
      <c r="UYN3026" s="607"/>
      <c r="UYO3026" s="607"/>
      <c r="UYP3026" s="607"/>
      <c r="UYQ3026" s="607"/>
      <c r="UYR3026" s="607"/>
      <c r="UYS3026" s="607"/>
      <c r="UYT3026" s="607"/>
      <c r="UYU3026" s="607"/>
      <c r="UYV3026" s="607"/>
      <c r="UYW3026" s="607"/>
      <c r="UYX3026" s="607"/>
      <c r="UYY3026" s="607"/>
      <c r="UYZ3026" s="607"/>
      <c r="UZA3026" s="607"/>
      <c r="UZB3026" s="607"/>
      <c r="UZC3026" s="607"/>
      <c r="UZD3026" s="607"/>
      <c r="UZE3026" s="607"/>
      <c r="UZF3026" s="607"/>
      <c r="UZG3026" s="607"/>
      <c r="UZH3026" s="607"/>
      <c r="UZI3026" s="607"/>
      <c r="UZJ3026" s="607"/>
      <c r="UZK3026" s="607"/>
      <c r="UZL3026" s="607"/>
      <c r="UZM3026" s="607"/>
      <c r="UZN3026" s="607"/>
      <c r="UZO3026" s="607"/>
      <c r="UZP3026" s="607"/>
      <c r="UZQ3026" s="607"/>
      <c r="UZR3026" s="607"/>
      <c r="UZS3026" s="607"/>
      <c r="UZT3026" s="607"/>
      <c r="UZU3026" s="607"/>
      <c r="UZV3026" s="607"/>
      <c r="UZW3026" s="607"/>
      <c r="UZX3026" s="607"/>
      <c r="UZY3026" s="607"/>
      <c r="UZZ3026" s="607"/>
      <c r="VAA3026" s="607"/>
      <c r="VAB3026" s="607"/>
      <c r="VAC3026" s="607"/>
      <c r="VAD3026" s="607"/>
      <c r="VAE3026" s="607"/>
      <c r="VAF3026" s="607"/>
      <c r="VAG3026" s="607"/>
      <c r="VAH3026" s="607"/>
      <c r="VAI3026" s="607"/>
      <c r="VAJ3026" s="607"/>
      <c r="VAK3026" s="607"/>
      <c r="VAL3026" s="607"/>
      <c r="VAM3026" s="607"/>
      <c r="VAN3026" s="607"/>
      <c r="VAO3026" s="607"/>
      <c r="VAP3026" s="607"/>
      <c r="VAQ3026" s="607"/>
      <c r="VAR3026" s="607"/>
      <c r="VAS3026" s="607"/>
      <c r="VAT3026" s="607"/>
      <c r="VAU3026" s="607"/>
      <c r="VAV3026" s="607"/>
      <c r="VAW3026" s="607"/>
      <c r="VAX3026" s="607"/>
      <c r="VAY3026" s="607"/>
      <c r="VAZ3026" s="607"/>
      <c r="VBA3026" s="607"/>
      <c r="VBB3026" s="607"/>
      <c r="VBC3026" s="607"/>
      <c r="VBD3026" s="607"/>
      <c r="VBE3026" s="607"/>
      <c r="VBF3026" s="607"/>
      <c r="VBG3026" s="607"/>
      <c r="VBH3026" s="607"/>
      <c r="VBI3026" s="607"/>
      <c r="VBJ3026" s="607"/>
      <c r="VBK3026" s="607"/>
      <c r="VBL3026" s="607"/>
      <c r="VBM3026" s="607"/>
      <c r="VBN3026" s="607"/>
      <c r="VBO3026" s="607"/>
      <c r="VBP3026" s="607"/>
      <c r="VBQ3026" s="607"/>
      <c r="VBR3026" s="607"/>
      <c r="VBS3026" s="607"/>
      <c r="VBT3026" s="607"/>
      <c r="VBU3026" s="607"/>
      <c r="VBV3026" s="607"/>
      <c r="VBW3026" s="607"/>
      <c r="VBX3026" s="607"/>
      <c r="VBY3026" s="607"/>
      <c r="VBZ3026" s="607"/>
      <c r="VCA3026" s="607"/>
      <c r="VCB3026" s="607"/>
      <c r="VCC3026" s="607"/>
      <c r="VCD3026" s="607"/>
      <c r="VCE3026" s="607"/>
      <c r="VCF3026" s="607"/>
      <c r="VCG3026" s="607"/>
      <c r="VCH3026" s="607"/>
      <c r="VCI3026" s="607"/>
      <c r="VCJ3026" s="607"/>
      <c r="VCK3026" s="607"/>
      <c r="VCL3026" s="607"/>
      <c r="VCM3026" s="607"/>
      <c r="VCN3026" s="607"/>
      <c r="VCO3026" s="607"/>
      <c r="VCP3026" s="607"/>
      <c r="VCQ3026" s="607"/>
      <c r="VCR3026" s="607"/>
      <c r="VCS3026" s="607"/>
      <c r="VCT3026" s="607"/>
      <c r="VCU3026" s="607"/>
      <c r="VCV3026" s="607"/>
      <c r="VCW3026" s="607"/>
      <c r="VCX3026" s="607"/>
      <c r="VCY3026" s="607"/>
      <c r="VCZ3026" s="607"/>
      <c r="VDA3026" s="607"/>
      <c r="VDB3026" s="607"/>
      <c r="VDC3026" s="607"/>
      <c r="VDD3026" s="607"/>
      <c r="VDE3026" s="607"/>
      <c r="VDF3026" s="607"/>
      <c r="VDG3026" s="607"/>
      <c r="VDH3026" s="607"/>
      <c r="VDI3026" s="607"/>
      <c r="VDJ3026" s="607"/>
      <c r="VDK3026" s="607"/>
      <c r="VDL3026" s="607"/>
      <c r="VDM3026" s="607"/>
      <c r="VDN3026" s="607"/>
      <c r="VDO3026" s="607"/>
      <c r="VDP3026" s="607"/>
      <c r="VDQ3026" s="607"/>
      <c r="VDR3026" s="607"/>
      <c r="VDS3026" s="607"/>
      <c r="VDT3026" s="607"/>
      <c r="VDU3026" s="607"/>
      <c r="VDV3026" s="607"/>
      <c r="VDW3026" s="607"/>
      <c r="VDX3026" s="607"/>
      <c r="VDY3026" s="607"/>
      <c r="VDZ3026" s="607"/>
      <c r="VEA3026" s="607"/>
      <c r="VEB3026" s="607"/>
      <c r="VEC3026" s="607"/>
      <c r="VED3026" s="607"/>
      <c r="VEE3026" s="607"/>
      <c r="VEF3026" s="607"/>
      <c r="VEG3026" s="607"/>
      <c r="VEH3026" s="607"/>
      <c r="VEI3026" s="607"/>
      <c r="VEJ3026" s="607"/>
      <c r="VEK3026" s="607"/>
      <c r="VEL3026" s="607"/>
      <c r="VEM3026" s="607"/>
      <c r="VEN3026" s="607"/>
      <c r="VEO3026" s="607"/>
      <c r="VEP3026" s="607"/>
      <c r="VEQ3026" s="607"/>
      <c r="VER3026" s="607"/>
      <c r="VES3026" s="607"/>
      <c r="VET3026" s="607"/>
      <c r="VEU3026" s="607"/>
      <c r="VEV3026" s="607"/>
      <c r="VEW3026" s="607"/>
      <c r="VEX3026" s="607"/>
      <c r="VEY3026" s="607"/>
      <c r="VEZ3026" s="607"/>
      <c r="VFA3026" s="607"/>
      <c r="VFB3026" s="607"/>
      <c r="VFC3026" s="607"/>
      <c r="VFD3026" s="607"/>
      <c r="VFE3026" s="607"/>
      <c r="VFF3026" s="607"/>
      <c r="VFG3026" s="607"/>
      <c r="VFH3026" s="607"/>
      <c r="VFI3026" s="607"/>
      <c r="VFJ3026" s="607"/>
      <c r="VFK3026" s="607"/>
      <c r="VFL3026" s="607"/>
      <c r="VFM3026" s="607"/>
      <c r="VFN3026" s="607"/>
      <c r="VFO3026" s="607"/>
      <c r="VFP3026" s="607"/>
      <c r="VFQ3026" s="607"/>
      <c r="VFR3026" s="607"/>
      <c r="VFS3026" s="607"/>
      <c r="VFT3026" s="607"/>
      <c r="VFU3026" s="607"/>
      <c r="VFV3026" s="607"/>
      <c r="VFW3026" s="607"/>
      <c r="VFX3026" s="607"/>
      <c r="VFY3026" s="607"/>
      <c r="VFZ3026" s="607"/>
      <c r="VGA3026" s="607"/>
      <c r="VGB3026" s="607"/>
      <c r="VGC3026" s="607"/>
      <c r="VGD3026" s="607"/>
      <c r="VGE3026" s="607"/>
      <c r="VGF3026" s="607"/>
      <c r="VGG3026" s="607"/>
      <c r="VGH3026" s="607"/>
      <c r="VGI3026" s="607"/>
      <c r="VGJ3026" s="607"/>
      <c r="VGK3026" s="607"/>
      <c r="VGL3026" s="607"/>
      <c r="VGM3026" s="607"/>
      <c r="VGN3026" s="607"/>
      <c r="VGO3026" s="607"/>
      <c r="VGP3026" s="607"/>
      <c r="VGQ3026" s="607"/>
      <c r="VGR3026" s="607"/>
      <c r="VGS3026" s="607"/>
      <c r="VGT3026" s="607"/>
      <c r="VGU3026" s="607"/>
      <c r="VGV3026" s="607"/>
      <c r="VGW3026" s="607"/>
      <c r="VGX3026" s="607"/>
      <c r="VGY3026" s="607"/>
      <c r="VGZ3026" s="607"/>
      <c r="VHA3026" s="607"/>
      <c r="VHB3026" s="607"/>
      <c r="VHC3026" s="607"/>
      <c r="VHD3026" s="607"/>
      <c r="VHE3026" s="607"/>
      <c r="VHF3026" s="607"/>
      <c r="VHG3026" s="607"/>
      <c r="VHH3026" s="607"/>
      <c r="VHI3026" s="607"/>
      <c r="VHJ3026" s="607"/>
      <c r="VHK3026" s="607"/>
      <c r="VHL3026" s="607"/>
      <c r="VHM3026" s="607"/>
      <c r="VHN3026" s="607"/>
      <c r="VHO3026" s="607"/>
      <c r="VHP3026" s="607"/>
      <c r="VHQ3026" s="607"/>
      <c r="VHR3026" s="607"/>
      <c r="VHS3026" s="607"/>
      <c r="VHT3026" s="607"/>
      <c r="VHU3026" s="607"/>
      <c r="VHV3026" s="607"/>
      <c r="VHW3026" s="607"/>
      <c r="VHX3026" s="607"/>
      <c r="VHY3026" s="607"/>
      <c r="VHZ3026" s="607"/>
      <c r="VIA3026" s="607"/>
      <c r="VIB3026" s="607"/>
      <c r="VIC3026" s="607"/>
      <c r="VID3026" s="607"/>
      <c r="VIE3026" s="607"/>
      <c r="VIF3026" s="607"/>
      <c r="VIG3026" s="607"/>
      <c r="VIH3026" s="607"/>
      <c r="VII3026" s="607"/>
      <c r="VIJ3026" s="607"/>
      <c r="VIK3026" s="607"/>
      <c r="VIL3026" s="607"/>
      <c r="VIM3026" s="607"/>
      <c r="VIN3026" s="607"/>
      <c r="VIO3026" s="607"/>
      <c r="VIP3026" s="607"/>
      <c r="VIQ3026" s="607"/>
      <c r="VIR3026" s="607"/>
      <c r="VIS3026" s="607"/>
      <c r="VIT3026" s="607"/>
      <c r="VIU3026" s="607"/>
      <c r="VIV3026" s="607"/>
      <c r="VIW3026" s="607"/>
      <c r="VIX3026" s="607"/>
      <c r="VIY3026" s="607"/>
      <c r="VIZ3026" s="607"/>
      <c r="VJA3026" s="607"/>
      <c r="VJB3026" s="607"/>
      <c r="VJC3026" s="607"/>
      <c r="VJD3026" s="607"/>
      <c r="VJE3026" s="607"/>
      <c r="VJF3026" s="607"/>
      <c r="VJG3026" s="607"/>
      <c r="VJH3026" s="607"/>
      <c r="VJI3026" s="607"/>
      <c r="VJJ3026" s="607"/>
      <c r="VJK3026" s="607"/>
      <c r="VJL3026" s="607"/>
      <c r="VJM3026" s="607"/>
      <c r="VJN3026" s="607"/>
      <c r="VJO3026" s="607"/>
      <c r="VJP3026" s="607"/>
      <c r="VJQ3026" s="607"/>
      <c r="VJR3026" s="607"/>
      <c r="VJS3026" s="607"/>
      <c r="VJT3026" s="607"/>
      <c r="VJU3026" s="607"/>
      <c r="VJV3026" s="607"/>
      <c r="VJW3026" s="607"/>
      <c r="VJX3026" s="607"/>
      <c r="VJY3026" s="607"/>
      <c r="VJZ3026" s="607"/>
      <c r="VKA3026" s="607"/>
      <c r="VKB3026" s="607"/>
      <c r="VKC3026" s="607"/>
      <c r="VKD3026" s="607"/>
      <c r="VKE3026" s="607"/>
      <c r="VKF3026" s="607"/>
      <c r="VKG3026" s="607"/>
      <c r="VKH3026" s="607"/>
      <c r="VKI3026" s="607"/>
      <c r="VKJ3026" s="607"/>
      <c r="VKK3026" s="607"/>
      <c r="VKL3026" s="607"/>
      <c r="VKM3026" s="607"/>
      <c r="VKN3026" s="607"/>
      <c r="VKO3026" s="607"/>
      <c r="VKP3026" s="607"/>
      <c r="VKQ3026" s="607"/>
      <c r="VKR3026" s="607"/>
      <c r="VKS3026" s="607"/>
      <c r="VKT3026" s="607"/>
      <c r="VKU3026" s="607"/>
      <c r="VKV3026" s="607"/>
      <c r="VKW3026" s="607"/>
      <c r="VKX3026" s="607"/>
      <c r="VKY3026" s="607"/>
      <c r="VKZ3026" s="607"/>
      <c r="VLA3026" s="607"/>
      <c r="VLB3026" s="607"/>
      <c r="VLC3026" s="607"/>
      <c r="VLD3026" s="607"/>
      <c r="VLE3026" s="607"/>
      <c r="VLF3026" s="607"/>
      <c r="VLG3026" s="607"/>
      <c r="VLH3026" s="607"/>
      <c r="VLI3026" s="607"/>
      <c r="VLJ3026" s="607"/>
      <c r="VLK3026" s="607"/>
      <c r="VLL3026" s="607"/>
      <c r="VLM3026" s="607"/>
      <c r="VLN3026" s="607"/>
      <c r="VLO3026" s="607"/>
      <c r="VLP3026" s="607"/>
      <c r="VLQ3026" s="607"/>
      <c r="VLR3026" s="607"/>
      <c r="VLS3026" s="607"/>
      <c r="VLT3026" s="607"/>
      <c r="VLU3026" s="607"/>
      <c r="VLV3026" s="607"/>
      <c r="VLW3026" s="607"/>
      <c r="VLX3026" s="607"/>
      <c r="VLY3026" s="607"/>
      <c r="VLZ3026" s="607"/>
      <c r="VMA3026" s="607"/>
      <c r="VMB3026" s="607"/>
      <c r="VMC3026" s="607"/>
      <c r="VMD3026" s="607"/>
      <c r="VME3026" s="607"/>
      <c r="VMF3026" s="607"/>
      <c r="VMG3026" s="607"/>
      <c r="VMH3026" s="607"/>
      <c r="VMI3026" s="607"/>
      <c r="VMJ3026" s="607"/>
      <c r="VMK3026" s="607"/>
      <c r="VML3026" s="607"/>
      <c r="VMM3026" s="607"/>
      <c r="VMN3026" s="607"/>
      <c r="VMO3026" s="607"/>
      <c r="VMP3026" s="607"/>
      <c r="VMQ3026" s="607"/>
      <c r="VMR3026" s="607"/>
      <c r="VMS3026" s="607"/>
      <c r="VMT3026" s="607"/>
      <c r="VMU3026" s="607"/>
      <c r="VMV3026" s="607"/>
      <c r="VMW3026" s="607"/>
      <c r="VMX3026" s="607"/>
      <c r="VMY3026" s="607"/>
      <c r="VMZ3026" s="607"/>
      <c r="VNA3026" s="607"/>
      <c r="VNB3026" s="607"/>
      <c r="VNC3026" s="607"/>
      <c r="VND3026" s="607"/>
      <c r="VNE3026" s="607"/>
      <c r="VNF3026" s="607"/>
      <c r="VNG3026" s="607"/>
      <c r="VNH3026" s="607"/>
      <c r="VNI3026" s="607"/>
      <c r="VNJ3026" s="607"/>
      <c r="VNK3026" s="607"/>
      <c r="VNL3026" s="607"/>
      <c r="VNM3026" s="607"/>
      <c r="VNN3026" s="607"/>
      <c r="VNO3026" s="607"/>
      <c r="VNP3026" s="607"/>
      <c r="VNQ3026" s="607"/>
      <c r="VNR3026" s="607"/>
      <c r="VNS3026" s="607"/>
      <c r="VNT3026" s="607"/>
      <c r="VNU3026" s="607"/>
      <c r="VNV3026" s="607"/>
      <c r="VNW3026" s="607"/>
      <c r="VNX3026" s="607"/>
      <c r="VNY3026" s="607"/>
      <c r="VNZ3026" s="607"/>
      <c r="VOA3026" s="607"/>
      <c r="VOB3026" s="607"/>
      <c r="VOC3026" s="607"/>
      <c r="VOD3026" s="607"/>
      <c r="VOE3026" s="607"/>
      <c r="VOF3026" s="607"/>
      <c r="VOG3026" s="607"/>
      <c r="VOH3026" s="607"/>
      <c r="VOI3026" s="607"/>
      <c r="VOJ3026" s="607"/>
      <c r="VOK3026" s="607"/>
      <c r="VOL3026" s="607"/>
      <c r="VOM3026" s="607"/>
      <c r="VON3026" s="607"/>
      <c r="VOO3026" s="607"/>
      <c r="VOP3026" s="607"/>
      <c r="VOQ3026" s="607"/>
      <c r="VOR3026" s="607"/>
      <c r="VOS3026" s="607"/>
      <c r="VOT3026" s="607"/>
      <c r="VOU3026" s="607"/>
      <c r="VOV3026" s="607"/>
      <c r="VOW3026" s="607"/>
      <c r="VOX3026" s="607"/>
      <c r="VOY3026" s="607"/>
      <c r="VOZ3026" s="607"/>
      <c r="VPA3026" s="607"/>
      <c r="VPB3026" s="607"/>
      <c r="VPC3026" s="607"/>
      <c r="VPD3026" s="607"/>
      <c r="VPE3026" s="607"/>
      <c r="VPF3026" s="607"/>
      <c r="VPG3026" s="607"/>
      <c r="VPH3026" s="607"/>
      <c r="VPI3026" s="607"/>
      <c r="VPJ3026" s="607"/>
      <c r="VPK3026" s="607"/>
      <c r="VPL3026" s="607"/>
      <c r="VPM3026" s="607"/>
      <c r="VPN3026" s="607"/>
      <c r="VPO3026" s="607"/>
      <c r="VPP3026" s="607"/>
      <c r="VPQ3026" s="607"/>
      <c r="VPR3026" s="607"/>
      <c r="VPS3026" s="607"/>
      <c r="VPT3026" s="607"/>
      <c r="VPU3026" s="607"/>
      <c r="VPV3026" s="607"/>
      <c r="VPW3026" s="607"/>
      <c r="VPX3026" s="607"/>
      <c r="VPY3026" s="607"/>
      <c r="VPZ3026" s="607"/>
      <c r="VQA3026" s="607"/>
      <c r="VQB3026" s="607"/>
      <c r="VQC3026" s="607"/>
      <c r="VQD3026" s="607"/>
      <c r="VQE3026" s="607"/>
      <c r="VQF3026" s="607"/>
      <c r="VQG3026" s="607"/>
      <c r="VQH3026" s="607"/>
      <c r="VQI3026" s="607"/>
      <c r="VQJ3026" s="607"/>
      <c r="VQK3026" s="607"/>
      <c r="VQL3026" s="607"/>
      <c r="VQM3026" s="607"/>
      <c r="VQN3026" s="607"/>
      <c r="VQO3026" s="607"/>
      <c r="VQP3026" s="607"/>
      <c r="VQQ3026" s="607"/>
      <c r="VQR3026" s="607"/>
      <c r="VQS3026" s="607"/>
      <c r="VQT3026" s="607"/>
      <c r="VQU3026" s="607"/>
      <c r="VQV3026" s="607"/>
      <c r="VQW3026" s="607"/>
      <c r="VQX3026" s="607"/>
      <c r="VQY3026" s="607"/>
      <c r="VQZ3026" s="607"/>
      <c r="VRA3026" s="607"/>
      <c r="VRB3026" s="607"/>
      <c r="VRC3026" s="607"/>
      <c r="VRD3026" s="607"/>
      <c r="VRE3026" s="607"/>
      <c r="VRF3026" s="607"/>
      <c r="VRG3026" s="607"/>
      <c r="VRH3026" s="607"/>
      <c r="VRI3026" s="607"/>
      <c r="VRJ3026" s="607"/>
      <c r="VRK3026" s="607"/>
      <c r="VRL3026" s="607"/>
      <c r="VRM3026" s="607"/>
      <c r="VRN3026" s="607"/>
      <c r="VRO3026" s="607"/>
      <c r="VRP3026" s="607"/>
      <c r="VRQ3026" s="607"/>
      <c r="VRR3026" s="607"/>
      <c r="VRS3026" s="607"/>
      <c r="VRT3026" s="607"/>
      <c r="VRU3026" s="607"/>
      <c r="VRV3026" s="607"/>
      <c r="VRW3026" s="607"/>
      <c r="VRX3026" s="607"/>
      <c r="VRY3026" s="607"/>
      <c r="VRZ3026" s="607"/>
      <c r="VSA3026" s="607"/>
      <c r="VSB3026" s="607"/>
      <c r="VSC3026" s="607"/>
      <c r="VSD3026" s="607"/>
      <c r="VSE3026" s="607"/>
      <c r="VSF3026" s="607"/>
      <c r="VSG3026" s="607"/>
      <c r="VSH3026" s="607"/>
      <c r="VSI3026" s="607"/>
      <c r="VSJ3026" s="607"/>
      <c r="VSK3026" s="607"/>
      <c r="VSL3026" s="607"/>
      <c r="VSM3026" s="607"/>
      <c r="VSN3026" s="607"/>
      <c r="VSO3026" s="607"/>
      <c r="VSP3026" s="607"/>
      <c r="VSQ3026" s="607"/>
      <c r="VSR3026" s="607"/>
      <c r="VSS3026" s="607"/>
      <c r="VST3026" s="607"/>
      <c r="VSU3026" s="607"/>
      <c r="VSV3026" s="607"/>
      <c r="VSW3026" s="607"/>
      <c r="VSX3026" s="607"/>
      <c r="VSY3026" s="607"/>
      <c r="VSZ3026" s="607"/>
      <c r="VTA3026" s="607"/>
      <c r="VTB3026" s="607"/>
      <c r="VTC3026" s="607"/>
      <c r="VTD3026" s="607"/>
      <c r="VTE3026" s="607"/>
      <c r="VTF3026" s="607"/>
      <c r="VTG3026" s="607"/>
      <c r="VTH3026" s="607"/>
      <c r="VTI3026" s="607"/>
      <c r="VTJ3026" s="607"/>
      <c r="VTK3026" s="607"/>
      <c r="VTL3026" s="607"/>
      <c r="VTM3026" s="607"/>
      <c r="VTN3026" s="607"/>
      <c r="VTO3026" s="607"/>
      <c r="VTP3026" s="607"/>
      <c r="VTQ3026" s="607"/>
      <c r="VTR3026" s="607"/>
      <c r="VTS3026" s="607"/>
      <c r="VTT3026" s="607"/>
      <c r="VTU3026" s="607"/>
      <c r="VTV3026" s="607"/>
      <c r="VTW3026" s="607"/>
      <c r="VTX3026" s="607"/>
      <c r="VTY3026" s="607"/>
      <c r="VTZ3026" s="607"/>
      <c r="VUA3026" s="607"/>
      <c r="VUB3026" s="607"/>
      <c r="VUC3026" s="607"/>
      <c r="VUD3026" s="607"/>
      <c r="VUE3026" s="607"/>
      <c r="VUF3026" s="607"/>
      <c r="VUG3026" s="607"/>
      <c r="VUH3026" s="607"/>
      <c r="VUI3026" s="607"/>
      <c r="VUJ3026" s="607"/>
      <c r="VUK3026" s="607"/>
      <c r="VUL3026" s="607"/>
      <c r="VUM3026" s="607"/>
      <c r="VUN3026" s="607"/>
      <c r="VUO3026" s="607"/>
      <c r="VUP3026" s="607"/>
      <c r="VUQ3026" s="607"/>
      <c r="VUR3026" s="607"/>
      <c r="VUS3026" s="607"/>
      <c r="VUT3026" s="607"/>
      <c r="VUU3026" s="607"/>
      <c r="VUV3026" s="607"/>
      <c r="VUW3026" s="607"/>
      <c r="VUX3026" s="607"/>
      <c r="VUY3026" s="607"/>
      <c r="VUZ3026" s="607"/>
      <c r="VVA3026" s="607"/>
      <c r="VVB3026" s="607"/>
      <c r="VVC3026" s="607"/>
      <c r="VVD3026" s="607"/>
      <c r="VVE3026" s="607"/>
      <c r="VVF3026" s="607"/>
      <c r="VVG3026" s="607"/>
      <c r="VVH3026" s="607"/>
      <c r="VVI3026" s="607"/>
      <c r="VVJ3026" s="607"/>
      <c r="VVK3026" s="607"/>
      <c r="VVL3026" s="607"/>
      <c r="VVM3026" s="607"/>
      <c r="VVN3026" s="607"/>
      <c r="VVO3026" s="607"/>
      <c r="VVP3026" s="607"/>
      <c r="VVQ3026" s="607"/>
      <c r="VVR3026" s="607"/>
      <c r="VVS3026" s="607"/>
      <c r="VVT3026" s="607"/>
      <c r="VVU3026" s="607"/>
      <c r="VVV3026" s="607"/>
      <c r="VVW3026" s="607"/>
      <c r="VVX3026" s="607"/>
      <c r="VVY3026" s="607"/>
      <c r="VVZ3026" s="607"/>
      <c r="VWA3026" s="607"/>
      <c r="VWB3026" s="607"/>
      <c r="VWC3026" s="607"/>
      <c r="VWD3026" s="607"/>
      <c r="VWE3026" s="607"/>
      <c r="VWF3026" s="607"/>
      <c r="VWG3026" s="607"/>
      <c r="VWH3026" s="607"/>
      <c r="VWI3026" s="607"/>
      <c r="VWJ3026" s="607"/>
      <c r="VWK3026" s="607"/>
      <c r="VWL3026" s="607"/>
      <c r="VWM3026" s="607"/>
      <c r="VWN3026" s="607"/>
      <c r="VWO3026" s="607"/>
      <c r="VWP3026" s="607"/>
      <c r="VWQ3026" s="607"/>
      <c r="VWR3026" s="607"/>
      <c r="VWS3026" s="607"/>
      <c r="VWT3026" s="607"/>
      <c r="VWU3026" s="607"/>
      <c r="VWV3026" s="607"/>
      <c r="VWW3026" s="607"/>
      <c r="VWX3026" s="607"/>
      <c r="VWY3026" s="607"/>
      <c r="VWZ3026" s="607"/>
      <c r="VXA3026" s="607"/>
      <c r="VXB3026" s="607"/>
      <c r="VXC3026" s="607"/>
      <c r="VXD3026" s="607"/>
      <c r="VXE3026" s="607"/>
      <c r="VXF3026" s="607"/>
      <c r="VXG3026" s="607"/>
      <c r="VXH3026" s="607"/>
      <c r="VXI3026" s="607"/>
      <c r="VXJ3026" s="607"/>
      <c r="VXK3026" s="607"/>
      <c r="VXL3026" s="607"/>
      <c r="VXM3026" s="607"/>
      <c r="VXN3026" s="607"/>
      <c r="VXO3026" s="607"/>
      <c r="VXP3026" s="607"/>
      <c r="VXQ3026" s="607"/>
      <c r="VXR3026" s="607"/>
      <c r="VXS3026" s="607"/>
      <c r="VXT3026" s="607"/>
      <c r="VXU3026" s="607"/>
      <c r="VXV3026" s="607"/>
      <c r="VXW3026" s="607"/>
      <c r="VXX3026" s="607"/>
      <c r="VXY3026" s="607"/>
      <c r="VXZ3026" s="607"/>
      <c r="VYA3026" s="607"/>
      <c r="VYB3026" s="607"/>
      <c r="VYC3026" s="607"/>
      <c r="VYD3026" s="607"/>
      <c r="VYE3026" s="607"/>
      <c r="VYF3026" s="607"/>
      <c r="VYG3026" s="607"/>
      <c r="VYH3026" s="607"/>
      <c r="VYI3026" s="607"/>
      <c r="VYJ3026" s="607"/>
      <c r="VYK3026" s="607"/>
      <c r="VYL3026" s="607"/>
      <c r="VYM3026" s="607"/>
      <c r="VYN3026" s="607"/>
      <c r="VYO3026" s="607"/>
      <c r="VYP3026" s="607"/>
      <c r="VYQ3026" s="607"/>
      <c r="VYR3026" s="607"/>
      <c r="VYS3026" s="607"/>
      <c r="VYT3026" s="607"/>
      <c r="VYU3026" s="607"/>
      <c r="VYV3026" s="607"/>
      <c r="VYW3026" s="607"/>
      <c r="VYX3026" s="607"/>
      <c r="VYY3026" s="607"/>
      <c r="VYZ3026" s="607"/>
      <c r="VZA3026" s="607"/>
      <c r="VZB3026" s="607"/>
      <c r="VZC3026" s="607"/>
      <c r="VZD3026" s="607"/>
      <c r="VZE3026" s="607"/>
      <c r="VZF3026" s="607"/>
      <c r="VZG3026" s="607"/>
      <c r="VZH3026" s="607"/>
      <c r="VZI3026" s="607"/>
      <c r="VZJ3026" s="607"/>
      <c r="VZK3026" s="607"/>
      <c r="VZL3026" s="607"/>
      <c r="VZM3026" s="607"/>
      <c r="VZN3026" s="607"/>
      <c r="VZO3026" s="607"/>
      <c r="VZP3026" s="607"/>
      <c r="VZQ3026" s="607"/>
      <c r="VZR3026" s="607"/>
      <c r="VZS3026" s="607"/>
      <c r="VZT3026" s="607"/>
      <c r="VZU3026" s="607"/>
      <c r="VZV3026" s="607"/>
      <c r="VZW3026" s="607"/>
      <c r="VZX3026" s="607"/>
      <c r="VZY3026" s="607"/>
      <c r="VZZ3026" s="607"/>
      <c r="WAA3026" s="607"/>
      <c r="WAB3026" s="607"/>
      <c r="WAC3026" s="607"/>
      <c r="WAD3026" s="607"/>
      <c r="WAE3026" s="607"/>
      <c r="WAF3026" s="607"/>
      <c r="WAG3026" s="607"/>
      <c r="WAH3026" s="607"/>
      <c r="WAI3026" s="607"/>
      <c r="WAJ3026" s="607"/>
      <c r="WAK3026" s="607"/>
      <c r="WAL3026" s="607"/>
      <c r="WAM3026" s="607"/>
      <c r="WAN3026" s="607"/>
      <c r="WAO3026" s="607"/>
      <c r="WAP3026" s="607"/>
      <c r="WAQ3026" s="607"/>
      <c r="WAR3026" s="607"/>
      <c r="WAS3026" s="607"/>
      <c r="WAT3026" s="607"/>
      <c r="WAU3026" s="607"/>
      <c r="WAV3026" s="607"/>
      <c r="WAW3026" s="607"/>
      <c r="WAX3026" s="607"/>
      <c r="WAY3026" s="607"/>
      <c r="WAZ3026" s="607"/>
      <c r="WBA3026" s="607"/>
      <c r="WBB3026" s="607"/>
      <c r="WBC3026" s="607"/>
      <c r="WBD3026" s="607"/>
      <c r="WBE3026" s="607"/>
      <c r="WBF3026" s="607"/>
      <c r="WBG3026" s="607"/>
      <c r="WBH3026" s="607"/>
      <c r="WBI3026" s="607"/>
      <c r="WBJ3026" s="607"/>
      <c r="WBK3026" s="607"/>
      <c r="WBL3026" s="607"/>
      <c r="WBM3026" s="607"/>
      <c r="WBN3026" s="607"/>
      <c r="WBO3026" s="607"/>
      <c r="WBP3026" s="607"/>
      <c r="WBQ3026" s="607"/>
      <c r="WBR3026" s="607"/>
      <c r="WBS3026" s="607"/>
      <c r="WBT3026" s="607"/>
      <c r="WBU3026" s="607"/>
      <c r="WBV3026" s="607"/>
      <c r="WBW3026" s="607"/>
      <c r="WBX3026" s="607"/>
      <c r="WBY3026" s="607"/>
      <c r="WBZ3026" s="607"/>
      <c r="WCA3026" s="607"/>
      <c r="WCB3026" s="607"/>
      <c r="WCC3026" s="607"/>
      <c r="WCD3026" s="607"/>
      <c r="WCE3026" s="607"/>
      <c r="WCF3026" s="607"/>
      <c r="WCG3026" s="607"/>
      <c r="WCH3026" s="607"/>
      <c r="WCI3026" s="607"/>
      <c r="WCJ3026" s="607"/>
      <c r="WCK3026" s="607"/>
      <c r="WCL3026" s="607"/>
      <c r="WCM3026" s="607"/>
      <c r="WCN3026" s="607"/>
      <c r="WCO3026" s="607"/>
      <c r="WCP3026" s="607"/>
      <c r="WCQ3026" s="607"/>
      <c r="WCR3026" s="607"/>
      <c r="WCS3026" s="607"/>
      <c r="WCT3026" s="607"/>
      <c r="WCU3026" s="607"/>
      <c r="WCV3026" s="607"/>
      <c r="WCW3026" s="607"/>
      <c r="WCX3026" s="607"/>
      <c r="WCY3026" s="607"/>
      <c r="WCZ3026" s="607"/>
      <c r="WDA3026" s="607"/>
      <c r="WDB3026" s="607"/>
      <c r="WDC3026" s="607"/>
      <c r="WDD3026" s="607"/>
      <c r="WDE3026" s="607"/>
      <c r="WDF3026" s="607"/>
      <c r="WDG3026" s="607"/>
      <c r="WDH3026" s="607"/>
      <c r="WDI3026" s="607"/>
      <c r="WDJ3026" s="607"/>
      <c r="WDK3026" s="607"/>
      <c r="WDL3026" s="607"/>
      <c r="WDM3026" s="607"/>
      <c r="WDN3026" s="607"/>
      <c r="WDO3026" s="607"/>
      <c r="WDP3026" s="607"/>
      <c r="WDQ3026" s="607"/>
      <c r="WDR3026" s="607"/>
      <c r="WDS3026" s="607"/>
      <c r="WDT3026" s="607"/>
      <c r="WDU3026" s="607"/>
      <c r="WDV3026" s="607"/>
      <c r="WDW3026" s="607"/>
      <c r="WDX3026" s="607"/>
      <c r="WDY3026" s="607"/>
      <c r="WDZ3026" s="607"/>
      <c r="WEA3026" s="607"/>
      <c r="WEB3026" s="607"/>
      <c r="WEC3026" s="607"/>
      <c r="WED3026" s="607"/>
      <c r="WEE3026" s="607"/>
      <c r="WEF3026" s="607"/>
      <c r="WEG3026" s="607"/>
      <c r="WEH3026" s="607"/>
      <c r="WEI3026" s="607"/>
      <c r="WEJ3026" s="607"/>
      <c r="WEK3026" s="607"/>
      <c r="WEL3026" s="607"/>
      <c r="WEM3026" s="607"/>
      <c r="WEN3026" s="607"/>
      <c r="WEO3026" s="607"/>
      <c r="WEP3026" s="607"/>
      <c r="WEQ3026" s="607"/>
      <c r="WER3026" s="607"/>
      <c r="WES3026" s="607"/>
      <c r="WET3026" s="607"/>
      <c r="WEU3026" s="607"/>
      <c r="WEV3026" s="607"/>
      <c r="WEW3026" s="607"/>
      <c r="WEX3026" s="607"/>
      <c r="WEY3026" s="607"/>
      <c r="WEZ3026" s="607"/>
      <c r="WFA3026" s="607"/>
      <c r="WFB3026" s="607"/>
      <c r="WFC3026" s="607"/>
      <c r="WFD3026" s="607"/>
      <c r="WFE3026" s="607"/>
      <c r="WFF3026" s="607"/>
      <c r="WFG3026" s="607"/>
      <c r="WFH3026" s="607"/>
      <c r="WFI3026" s="607"/>
      <c r="WFJ3026" s="607"/>
      <c r="WFK3026" s="607"/>
      <c r="WFL3026" s="607"/>
      <c r="WFM3026" s="607"/>
      <c r="WFN3026" s="607"/>
      <c r="WFO3026" s="607"/>
      <c r="WFP3026" s="607"/>
      <c r="WFQ3026" s="607"/>
      <c r="WFR3026" s="607"/>
      <c r="WFS3026" s="607"/>
      <c r="WFT3026" s="607"/>
      <c r="WFU3026" s="607"/>
      <c r="WFV3026" s="607"/>
      <c r="WFW3026" s="607"/>
      <c r="WFX3026" s="607"/>
      <c r="WFY3026" s="607"/>
      <c r="WFZ3026" s="607"/>
      <c r="WGA3026" s="607"/>
      <c r="WGB3026" s="607"/>
      <c r="WGC3026" s="607"/>
      <c r="WGD3026" s="607"/>
      <c r="WGE3026" s="607"/>
      <c r="WGF3026" s="607"/>
      <c r="WGG3026" s="607"/>
      <c r="WGH3026" s="607"/>
      <c r="WGI3026" s="607"/>
      <c r="WGJ3026" s="607"/>
      <c r="WGK3026" s="607"/>
      <c r="WGL3026" s="607"/>
      <c r="WGM3026" s="607"/>
      <c r="WGN3026" s="607"/>
      <c r="WGO3026" s="607"/>
      <c r="WGP3026" s="607"/>
      <c r="WGQ3026" s="607"/>
      <c r="WGR3026" s="607"/>
      <c r="WGS3026" s="607"/>
      <c r="WGT3026" s="607"/>
      <c r="WGU3026" s="607"/>
      <c r="WGV3026" s="607"/>
      <c r="WGW3026" s="607"/>
      <c r="WGX3026" s="607"/>
      <c r="WGY3026" s="607"/>
      <c r="WGZ3026" s="607"/>
      <c r="WHA3026" s="607"/>
      <c r="WHB3026" s="607"/>
      <c r="WHC3026" s="607"/>
      <c r="WHD3026" s="607"/>
      <c r="WHE3026" s="607"/>
      <c r="WHF3026" s="607"/>
      <c r="WHG3026" s="607"/>
      <c r="WHH3026" s="607"/>
      <c r="WHI3026" s="607"/>
      <c r="WHJ3026" s="607"/>
      <c r="WHK3026" s="607"/>
      <c r="WHL3026" s="607"/>
      <c r="WHM3026" s="607"/>
      <c r="WHN3026" s="607"/>
      <c r="WHO3026" s="607"/>
      <c r="WHP3026" s="607"/>
      <c r="WHQ3026" s="607"/>
      <c r="WHR3026" s="607"/>
      <c r="WHS3026" s="607"/>
      <c r="WHT3026" s="607"/>
      <c r="WHU3026" s="607"/>
      <c r="WHV3026" s="607"/>
      <c r="WHW3026" s="607"/>
      <c r="WHX3026" s="607"/>
      <c r="WHY3026" s="607"/>
      <c r="WHZ3026" s="607"/>
      <c r="WIA3026" s="607"/>
      <c r="WIB3026" s="607"/>
      <c r="WIC3026" s="607"/>
      <c r="WID3026" s="607"/>
      <c r="WIE3026" s="607"/>
      <c r="WIF3026" s="607"/>
      <c r="WIG3026" s="607"/>
      <c r="WIH3026" s="607"/>
      <c r="WII3026" s="607"/>
      <c r="WIJ3026" s="607"/>
      <c r="WIK3026" s="607"/>
      <c r="WIL3026" s="607"/>
      <c r="WIM3026" s="607"/>
      <c r="WIN3026" s="607"/>
      <c r="WIO3026" s="607"/>
      <c r="WIP3026" s="607"/>
      <c r="WIQ3026" s="607"/>
      <c r="WIR3026" s="607"/>
      <c r="WIS3026" s="607"/>
      <c r="WIT3026" s="607"/>
      <c r="WIU3026" s="607"/>
      <c r="WIV3026" s="607"/>
      <c r="WIW3026" s="607"/>
      <c r="WIX3026" s="607"/>
      <c r="WIY3026" s="607"/>
      <c r="WIZ3026" s="607"/>
      <c r="WJA3026" s="607"/>
      <c r="WJB3026" s="607"/>
      <c r="WJC3026" s="607"/>
      <c r="WJD3026" s="607"/>
      <c r="WJE3026" s="607"/>
      <c r="WJF3026" s="607"/>
      <c r="WJG3026" s="607"/>
      <c r="WJH3026" s="607"/>
      <c r="WJI3026" s="607"/>
      <c r="WJJ3026" s="607"/>
      <c r="WJK3026" s="607"/>
      <c r="WJL3026" s="607"/>
      <c r="WJM3026" s="607"/>
      <c r="WJN3026" s="607"/>
      <c r="WJO3026" s="607"/>
      <c r="WJP3026" s="607"/>
      <c r="WJQ3026" s="607"/>
      <c r="WJR3026" s="607"/>
      <c r="WJS3026" s="607"/>
      <c r="WJT3026" s="607"/>
      <c r="WJU3026" s="607"/>
      <c r="WJV3026" s="607"/>
      <c r="WJW3026" s="607"/>
      <c r="WJX3026" s="607"/>
      <c r="WJY3026" s="607"/>
      <c r="WJZ3026" s="607"/>
      <c r="WKA3026" s="607"/>
      <c r="WKB3026" s="607"/>
      <c r="WKC3026" s="607"/>
      <c r="WKD3026" s="607"/>
      <c r="WKE3026" s="607"/>
      <c r="WKF3026" s="607"/>
      <c r="WKG3026" s="607"/>
      <c r="WKH3026" s="607"/>
      <c r="WKI3026" s="607"/>
      <c r="WKJ3026" s="607"/>
      <c r="WKK3026" s="607"/>
      <c r="WKL3026" s="607"/>
      <c r="WKM3026" s="607"/>
      <c r="WKN3026" s="607"/>
      <c r="WKO3026" s="607"/>
      <c r="WKP3026" s="607"/>
      <c r="WKQ3026" s="607"/>
      <c r="WKR3026" s="607"/>
      <c r="WKS3026" s="607"/>
      <c r="WKT3026" s="607"/>
      <c r="WKU3026" s="607"/>
      <c r="WKV3026" s="607"/>
      <c r="WKW3026" s="607"/>
      <c r="WKX3026" s="607"/>
      <c r="WKY3026" s="607"/>
      <c r="WKZ3026" s="607"/>
      <c r="WLA3026" s="607"/>
      <c r="WLB3026" s="607"/>
      <c r="WLC3026" s="607"/>
      <c r="WLD3026" s="607"/>
      <c r="WLE3026" s="607"/>
      <c r="WLF3026" s="607"/>
      <c r="WLG3026" s="607"/>
      <c r="WLH3026" s="607"/>
      <c r="WLI3026" s="607"/>
      <c r="WLJ3026" s="607"/>
      <c r="WLK3026" s="607"/>
      <c r="WLL3026" s="607"/>
      <c r="WLM3026" s="607"/>
      <c r="WLN3026" s="607"/>
      <c r="WLO3026" s="607"/>
      <c r="WLP3026" s="607"/>
      <c r="WLQ3026" s="607"/>
      <c r="WLR3026" s="607"/>
      <c r="WLS3026" s="607"/>
      <c r="WLT3026" s="607"/>
      <c r="WLU3026" s="607"/>
      <c r="WLV3026" s="607"/>
      <c r="WLW3026" s="607"/>
      <c r="WLX3026" s="607"/>
      <c r="WLY3026" s="607"/>
      <c r="WLZ3026" s="607"/>
      <c r="WMA3026" s="607"/>
      <c r="WMB3026" s="607"/>
      <c r="WMC3026" s="607"/>
      <c r="WMD3026" s="607"/>
      <c r="WME3026" s="607"/>
      <c r="WMF3026" s="607"/>
      <c r="WMG3026" s="607"/>
      <c r="WMH3026" s="607"/>
      <c r="WMI3026" s="607"/>
      <c r="WMJ3026" s="607"/>
      <c r="WMK3026" s="607"/>
      <c r="WML3026" s="607"/>
      <c r="WMM3026" s="607"/>
      <c r="WMN3026" s="607"/>
      <c r="WMO3026" s="607"/>
      <c r="WMP3026" s="607"/>
      <c r="WMQ3026" s="607"/>
      <c r="WMR3026" s="607"/>
      <c r="WMS3026" s="607"/>
      <c r="WMT3026" s="607"/>
      <c r="WMU3026" s="607"/>
      <c r="WMV3026" s="607"/>
      <c r="WMW3026" s="607"/>
      <c r="WMX3026" s="607"/>
      <c r="WMY3026" s="607"/>
      <c r="WMZ3026" s="607"/>
      <c r="WNA3026" s="607"/>
      <c r="WNB3026" s="607"/>
      <c r="WNC3026" s="607"/>
      <c r="WND3026" s="607"/>
      <c r="WNE3026" s="607"/>
      <c r="WNF3026" s="607"/>
      <c r="WNG3026" s="607"/>
      <c r="WNH3026" s="607"/>
      <c r="WNI3026" s="607"/>
      <c r="WNJ3026" s="607"/>
      <c r="WNK3026" s="607"/>
      <c r="WNL3026" s="607"/>
      <c r="WNM3026" s="607"/>
      <c r="WNN3026" s="607"/>
      <c r="WNO3026" s="607"/>
      <c r="WNP3026" s="607"/>
      <c r="WNQ3026" s="607"/>
      <c r="WNR3026" s="607"/>
      <c r="WNS3026" s="607"/>
      <c r="WNT3026" s="607"/>
      <c r="WNU3026" s="607"/>
      <c r="WNV3026" s="607"/>
      <c r="WNW3026" s="607"/>
      <c r="WNX3026" s="607"/>
      <c r="WNY3026" s="607"/>
      <c r="WNZ3026" s="607"/>
      <c r="WOA3026" s="607"/>
      <c r="WOB3026" s="607"/>
      <c r="WOC3026" s="607"/>
      <c r="WOD3026" s="607"/>
      <c r="WOE3026" s="607"/>
      <c r="WOF3026" s="607"/>
      <c r="WOG3026" s="607"/>
      <c r="WOH3026" s="607"/>
      <c r="WOI3026" s="607"/>
      <c r="WOJ3026" s="607"/>
      <c r="WOK3026" s="607"/>
      <c r="WOL3026" s="607"/>
      <c r="WOM3026" s="607"/>
      <c r="WON3026" s="607"/>
      <c r="WOO3026" s="607"/>
      <c r="WOP3026" s="607"/>
      <c r="WOQ3026" s="607"/>
      <c r="WOR3026" s="607"/>
      <c r="WOS3026" s="607"/>
      <c r="WOT3026" s="607"/>
      <c r="WOU3026" s="607"/>
      <c r="WOV3026" s="607"/>
      <c r="WOW3026" s="607"/>
      <c r="WOX3026" s="607"/>
      <c r="WOY3026" s="607"/>
      <c r="WOZ3026" s="607"/>
      <c r="WPA3026" s="607"/>
      <c r="WPB3026" s="607"/>
      <c r="WPC3026" s="607"/>
      <c r="WPD3026" s="607"/>
      <c r="WPE3026" s="607"/>
      <c r="WPF3026" s="607"/>
      <c r="WPG3026" s="607"/>
      <c r="WPH3026" s="607"/>
      <c r="WPI3026" s="607"/>
      <c r="WPJ3026" s="607"/>
      <c r="WPK3026" s="607"/>
      <c r="WPL3026" s="607"/>
      <c r="WPM3026" s="607"/>
      <c r="WPN3026" s="607"/>
      <c r="WPO3026" s="607"/>
      <c r="WPP3026" s="607"/>
      <c r="WPQ3026" s="607"/>
      <c r="WPR3026" s="607"/>
      <c r="WPS3026" s="607"/>
      <c r="WPT3026" s="607"/>
      <c r="WPU3026" s="607"/>
      <c r="WPV3026" s="607"/>
      <c r="WPW3026" s="607"/>
      <c r="WPX3026" s="607"/>
      <c r="WPY3026" s="607"/>
      <c r="WPZ3026" s="607"/>
      <c r="WQA3026" s="607"/>
      <c r="WQB3026" s="607"/>
      <c r="WQC3026" s="607"/>
      <c r="WQD3026" s="607"/>
      <c r="WQE3026" s="607"/>
      <c r="WQF3026" s="607"/>
      <c r="WQG3026" s="607"/>
      <c r="WQH3026" s="607"/>
      <c r="WQI3026" s="607"/>
      <c r="WQJ3026" s="607"/>
      <c r="WQK3026" s="607"/>
      <c r="WQL3026" s="607"/>
      <c r="WQM3026" s="607"/>
      <c r="WQN3026" s="607"/>
      <c r="WQO3026" s="607"/>
      <c r="WQP3026" s="607"/>
      <c r="WQQ3026" s="607"/>
      <c r="WQR3026" s="607"/>
      <c r="WQS3026" s="607"/>
      <c r="WQT3026" s="607"/>
      <c r="WQU3026" s="607"/>
      <c r="WQV3026" s="607"/>
      <c r="WQW3026" s="607"/>
      <c r="WQX3026" s="607"/>
      <c r="WQY3026" s="607"/>
      <c r="WQZ3026" s="607"/>
      <c r="WRA3026" s="607"/>
      <c r="WRB3026" s="607"/>
      <c r="WRC3026" s="607"/>
      <c r="WRD3026" s="607"/>
      <c r="WRE3026" s="607"/>
      <c r="WRF3026" s="607"/>
      <c r="WRG3026" s="607"/>
      <c r="WRH3026" s="607"/>
      <c r="WRI3026" s="607"/>
      <c r="WRJ3026" s="607"/>
      <c r="WRK3026" s="607"/>
      <c r="WRL3026" s="607"/>
      <c r="WRM3026" s="607"/>
      <c r="WRN3026" s="607"/>
      <c r="WRO3026" s="607"/>
      <c r="WRP3026" s="607"/>
      <c r="WRQ3026" s="607"/>
      <c r="WRR3026" s="607"/>
      <c r="WRS3026" s="607"/>
      <c r="WRT3026" s="607"/>
      <c r="WRU3026" s="607"/>
      <c r="WRV3026" s="607"/>
      <c r="WRW3026" s="607"/>
      <c r="WRX3026" s="607"/>
      <c r="WRY3026" s="607"/>
      <c r="WRZ3026" s="607"/>
      <c r="WSA3026" s="607"/>
      <c r="WSB3026" s="607"/>
      <c r="WSC3026" s="607"/>
      <c r="WSD3026" s="607"/>
      <c r="WSE3026" s="607"/>
      <c r="WSF3026" s="607"/>
      <c r="WSG3026" s="607"/>
      <c r="WSH3026" s="607"/>
      <c r="WSI3026" s="607"/>
      <c r="WSJ3026" s="607"/>
      <c r="WSK3026" s="607"/>
      <c r="WSL3026" s="607"/>
      <c r="WSM3026" s="607"/>
      <c r="WSN3026" s="607"/>
      <c r="WSO3026" s="607"/>
      <c r="WSP3026" s="607"/>
      <c r="WSQ3026" s="607"/>
      <c r="WSR3026" s="607"/>
      <c r="WSS3026" s="607"/>
      <c r="WST3026" s="607"/>
      <c r="WSU3026" s="607"/>
      <c r="WSV3026" s="607"/>
      <c r="WSW3026" s="607"/>
      <c r="WSX3026" s="607"/>
      <c r="WSY3026" s="607"/>
      <c r="WSZ3026" s="607"/>
      <c r="WTA3026" s="607"/>
      <c r="WTB3026" s="607"/>
      <c r="WTC3026" s="607"/>
      <c r="WTD3026" s="607"/>
      <c r="WTE3026" s="607"/>
      <c r="WTF3026" s="607"/>
      <c r="WTG3026" s="607"/>
      <c r="WTH3026" s="607"/>
      <c r="WTI3026" s="607"/>
      <c r="WTJ3026" s="607"/>
      <c r="WTK3026" s="607"/>
      <c r="WTL3026" s="607"/>
      <c r="WTM3026" s="607"/>
      <c r="WTN3026" s="607"/>
      <c r="WTO3026" s="607"/>
      <c r="WTP3026" s="607"/>
      <c r="WTQ3026" s="607"/>
      <c r="WTR3026" s="607"/>
      <c r="WTS3026" s="607"/>
      <c r="WTT3026" s="607"/>
      <c r="WTU3026" s="607"/>
      <c r="WTV3026" s="607"/>
      <c r="WTW3026" s="607"/>
      <c r="WTX3026" s="607"/>
      <c r="WTY3026" s="607"/>
      <c r="WTZ3026" s="607"/>
      <c r="WUA3026" s="607"/>
      <c r="WUB3026" s="607"/>
      <c r="WUC3026" s="607"/>
      <c r="WUD3026" s="607"/>
      <c r="WUE3026" s="607"/>
      <c r="WUF3026" s="607"/>
      <c r="WUG3026" s="607"/>
      <c r="WUH3026" s="607"/>
      <c r="WUI3026" s="607"/>
      <c r="WUJ3026" s="607"/>
      <c r="WUK3026" s="607"/>
      <c r="WUL3026" s="607"/>
      <c r="WUM3026" s="607"/>
      <c r="WUN3026" s="607"/>
      <c r="WUO3026" s="607"/>
      <c r="WUP3026" s="607"/>
      <c r="WUQ3026" s="607"/>
      <c r="WUR3026" s="607"/>
      <c r="WUS3026" s="607"/>
      <c r="WUT3026" s="607"/>
      <c r="WUU3026" s="607"/>
      <c r="WUV3026" s="607"/>
      <c r="WUW3026" s="607"/>
      <c r="WUX3026" s="607"/>
      <c r="WUY3026" s="607"/>
      <c r="WUZ3026" s="607"/>
      <c r="WVA3026" s="607"/>
      <c r="WVB3026" s="607"/>
      <c r="WVC3026" s="607"/>
      <c r="WVD3026" s="607"/>
      <c r="WVE3026" s="607"/>
      <c r="WVF3026" s="607"/>
      <c r="WVG3026" s="607"/>
      <c r="WVH3026" s="607"/>
      <c r="WVI3026" s="607"/>
      <c r="WVJ3026" s="607"/>
      <c r="WVK3026" s="607"/>
      <c r="WVL3026" s="607"/>
      <c r="WVM3026" s="607"/>
      <c r="WVN3026" s="607"/>
      <c r="WVO3026" s="607"/>
      <c r="WVP3026" s="607"/>
      <c r="WVQ3026" s="607"/>
      <c r="WVR3026" s="607"/>
      <c r="WVS3026" s="607"/>
      <c r="WVT3026" s="607"/>
      <c r="WVU3026" s="607"/>
      <c r="WVV3026" s="607"/>
      <c r="WVW3026" s="607"/>
      <c r="WVX3026" s="607"/>
      <c r="WVY3026" s="607"/>
      <c r="WVZ3026" s="607"/>
      <c r="WWA3026" s="607"/>
      <c r="WWB3026" s="607"/>
      <c r="WWC3026" s="607"/>
      <c r="WWD3026" s="607"/>
      <c r="WWE3026" s="607"/>
      <c r="WWF3026" s="607"/>
      <c r="WWG3026" s="607"/>
      <c r="WWH3026" s="607"/>
      <c r="WWI3026" s="607"/>
      <c r="WWJ3026" s="607"/>
      <c r="WWK3026" s="607"/>
      <c r="WWL3026" s="607"/>
      <c r="WWM3026" s="607"/>
      <c r="WWN3026" s="607"/>
      <c r="WWO3026" s="607"/>
      <c r="WWP3026" s="607"/>
      <c r="WWQ3026" s="607"/>
      <c r="WWR3026" s="607"/>
      <c r="WWS3026" s="607"/>
      <c r="WWT3026" s="607"/>
      <c r="WWU3026" s="607"/>
      <c r="WWV3026" s="607"/>
      <c r="WWW3026" s="607"/>
      <c r="WWX3026" s="607"/>
      <c r="WWY3026" s="607"/>
      <c r="WWZ3026" s="607"/>
      <c r="WXA3026" s="607"/>
      <c r="WXB3026" s="607"/>
      <c r="WXC3026" s="607"/>
      <c r="WXD3026" s="607"/>
      <c r="WXE3026" s="607"/>
      <c r="WXF3026" s="607"/>
      <c r="WXG3026" s="607"/>
      <c r="WXH3026" s="607"/>
      <c r="WXI3026" s="607"/>
      <c r="WXJ3026" s="607"/>
      <c r="WXK3026" s="607"/>
      <c r="WXL3026" s="607"/>
      <c r="WXM3026" s="607"/>
      <c r="WXN3026" s="607"/>
      <c r="WXO3026" s="607"/>
      <c r="WXP3026" s="607"/>
      <c r="WXQ3026" s="607"/>
      <c r="WXR3026" s="607"/>
      <c r="WXS3026" s="607"/>
      <c r="WXT3026" s="607"/>
      <c r="WXU3026" s="607"/>
      <c r="WXV3026" s="607"/>
      <c r="WXW3026" s="607"/>
      <c r="WXX3026" s="607"/>
      <c r="WXY3026" s="607"/>
      <c r="WXZ3026" s="607"/>
      <c r="WYA3026" s="607"/>
      <c r="WYB3026" s="607"/>
      <c r="WYC3026" s="607"/>
      <c r="WYD3026" s="607"/>
      <c r="WYE3026" s="607"/>
      <c r="WYF3026" s="607"/>
      <c r="WYG3026" s="607"/>
      <c r="WYH3026" s="607"/>
      <c r="WYI3026" s="607"/>
      <c r="WYJ3026" s="607"/>
      <c r="WYK3026" s="607"/>
      <c r="WYL3026" s="607"/>
      <c r="WYM3026" s="607"/>
      <c r="WYN3026" s="607"/>
      <c r="WYO3026" s="607"/>
      <c r="WYP3026" s="607"/>
      <c r="WYQ3026" s="607"/>
      <c r="WYR3026" s="607"/>
      <c r="WYS3026" s="607"/>
      <c r="WYT3026" s="607"/>
      <c r="WYU3026" s="607"/>
      <c r="WYV3026" s="607"/>
      <c r="WYW3026" s="607"/>
      <c r="WYX3026" s="607"/>
      <c r="WYY3026" s="607"/>
      <c r="WYZ3026" s="607"/>
      <c r="WZA3026" s="607"/>
      <c r="WZB3026" s="607"/>
      <c r="WZC3026" s="607"/>
      <c r="WZD3026" s="607"/>
      <c r="WZE3026" s="607"/>
      <c r="WZF3026" s="607"/>
      <c r="WZG3026" s="607"/>
      <c r="WZH3026" s="607"/>
      <c r="WZI3026" s="607"/>
      <c r="WZJ3026" s="607"/>
      <c r="WZK3026" s="607"/>
      <c r="WZL3026" s="607"/>
      <c r="WZM3026" s="607"/>
      <c r="WZN3026" s="607"/>
      <c r="WZO3026" s="607"/>
      <c r="WZP3026" s="607"/>
      <c r="WZQ3026" s="607"/>
      <c r="WZR3026" s="607"/>
      <c r="WZS3026" s="607"/>
      <c r="WZT3026" s="607"/>
      <c r="WZU3026" s="607"/>
      <c r="WZV3026" s="607"/>
      <c r="WZW3026" s="607"/>
      <c r="WZX3026" s="607"/>
      <c r="WZY3026" s="607"/>
      <c r="WZZ3026" s="607"/>
      <c r="XAA3026" s="607"/>
      <c r="XAB3026" s="607"/>
      <c r="XAC3026" s="607"/>
      <c r="XAD3026" s="607"/>
      <c r="XAE3026" s="607"/>
      <c r="XAF3026" s="607"/>
      <c r="XAG3026" s="607"/>
      <c r="XAH3026" s="607"/>
      <c r="XAI3026" s="607"/>
      <c r="XAJ3026" s="607"/>
      <c r="XAK3026" s="607"/>
      <c r="XAL3026" s="607"/>
      <c r="XAM3026" s="607"/>
      <c r="XAN3026" s="607"/>
      <c r="XAO3026" s="607"/>
      <c r="XAP3026" s="607"/>
      <c r="XAQ3026" s="607"/>
      <c r="XAR3026" s="607"/>
      <c r="XAS3026" s="607"/>
      <c r="XAT3026" s="607"/>
      <c r="XAU3026" s="607"/>
      <c r="XAV3026" s="607"/>
      <c r="XAW3026" s="607"/>
      <c r="XAX3026" s="607"/>
      <c r="XAY3026" s="607"/>
      <c r="XAZ3026" s="607"/>
      <c r="XBA3026" s="607"/>
      <c r="XBB3026" s="607"/>
      <c r="XBC3026" s="607"/>
      <c r="XBD3026" s="607"/>
      <c r="XBE3026" s="607"/>
      <c r="XBF3026" s="607"/>
      <c r="XBG3026" s="607"/>
      <c r="XBH3026" s="607"/>
      <c r="XBI3026" s="607"/>
      <c r="XBJ3026" s="607"/>
      <c r="XBK3026" s="607"/>
      <c r="XBL3026" s="607"/>
      <c r="XBM3026" s="607"/>
      <c r="XBN3026" s="607"/>
      <c r="XBO3026" s="607"/>
      <c r="XBP3026" s="607"/>
      <c r="XBQ3026" s="607"/>
      <c r="XBR3026" s="607"/>
      <c r="XBS3026" s="607"/>
      <c r="XBT3026" s="607"/>
      <c r="XBU3026" s="607"/>
      <c r="XBV3026" s="607"/>
      <c r="XBW3026" s="607"/>
      <c r="XBX3026" s="607"/>
      <c r="XBY3026" s="607"/>
      <c r="XBZ3026" s="607"/>
      <c r="XCA3026" s="607"/>
      <c r="XCB3026" s="607"/>
      <c r="XCC3026" s="607"/>
      <c r="XCD3026" s="607"/>
      <c r="XCE3026" s="607"/>
      <c r="XCF3026" s="607"/>
      <c r="XCG3026" s="607"/>
      <c r="XCH3026" s="607"/>
      <c r="XCI3026" s="607"/>
      <c r="XCJ3026" s="607"/>
      <c r="XCK3026" s="607"/>
      <c r="XCL3026" s="607"/>
      <c r="XCM3026" s="607"/>
      <c r="XCN3026" s="607"/>
      <c r="XCO3026" s="607"/>
      <c r="XCP3026" s="607"/>
      <c r="XCQ3026" s="607"/>
      <c r="XCR3026" s="607"/>
      <c r="XCS3026" s="607"/>
      <c r="XCT3026" s="607"/>
      <c r="XCU3026" s="607"/>
      <c r="XCV3026" s="607"/>
      <c r="XCW3026" s="607"/>
      <c r="XCX3026" s="607"/>
      <c r="XCY3026" s="607"/>
      <c r="XCZ3026" s="607"/>
      <c r="XDA3026" s="607"/>
      <c r="XDB3026" s="607"/>
      <c r="XDC3026" s="607"/>
      <c r="XDD3026" s="607"/>
      <c r="XDE3026" s="607"/>
      <c r="XDF3026" s="607"/>
      <c r="XDG3026" s="607"/>
      <c r="XDH3026" s="607"/>
      <c r="XDI3026" s="607"/>
      <c r="XDJ3026" s="607"/>
      <c r="XDK3026" s="607"/>
      <c r="XDL3026" s="607"/>
      <c r="XDM3026" s="607"/>
      <c r="XDN3026" s="607"/>
      <c r="XDO3026" s="607"/>
      <c r="XDP3026" s="607"/>
      <c r="XDQ3026" s="607"/>
      <c r="XDR3026" s="607"/>
      <c r="XDS3026" s="607"/>
      <c r="XDT3026" s="607"/>
      <c r="XDU3026" s="607"/>
      <c r="XDV3026" s="607"/>
      <c r="XDW3026" s="607"/>
      <c r="XDX3026" s="607"/>
      <c r="XDY3026" s="607"/>
      <c r="XDZ3026" s="607"/>
      <c r="XEA3026" s="607"/>
      <c r="XEB3026" s="607"/>
      <c r="XEC3026" s="607"/>
      <c r="XED3026" s="607"/>
      <c r="XEE3026" s="607"/>
      <c r="XEF3026" s="607"/>
      <c r="XEG3026" s="607"/>
      <c r="XEH3026" s="607"/>
      <c r="XEI3026" s="607"/>
      <c r="XEJ3026" s="607"/>
      <c r="XEK3026" s="607"/>
      <c r="XEL3026" s="607"/>
      <c r="XEM3026" s="607"/>
      <c r="XEN3026" s="607"/>
      <c r="XEO3026" s="607"/>
      <c r="XEP3026" s="607"/>
      <c r="XEQ3026" s="607"/>
      <c r="XER3026" s="607"/>
      <c r="XES3026" s="607"/>
      <c r="XET3026" s="607"/>
      <c r="XEU3026" s="607"/>
      <c r="XEV3026" s="607"/>
      <c r="XEW3026" s="607"/>
      <c r="XEX3026" s="607"/>
      <c r="XEY3026" s="607"/>
      <c r="XEZ3026" s="607"/>
      <c r="XFA3026" s="607"/>
      <c r="XFB3026" s="607"/>
      <c r="XFC3026" s="607"/>
      <c r="XFD3026" s="607"/>
    </row>
    <row r="3027" spans="1:16384">
      <c r="A3027" s="1097"/>
      <c r="B3027" s="607"/>
      <c r="C3027" s="599" t="s">
        <v>7191</v>
      </c>
      <c r="D3027" s="599" t="s">
        <v>518</v>
      </c>
      <c r="E3027" s="605" t="s">
        <v>149</v>
      </c>
      <c r="F3027" s="605" t="s">
        <v>121</v>
      </c>
      <c r="G3027" s="602">
        <v>100</v>
      </c>
      <c r="H3027" s="602">
        <v>100</v>
      </c>
      <c r="I3027" s="14">
        <v>1</v>
      </c>
      <c r="J3027" s="607"/>
      <c r="K3027" s="607"/>
      <c r="L3027" s="607"/>
      <c r="M3027" s="607"/>
      <c r="N3027" s="607"/>
      <c r="O3027" s="607"/>
      <c r="P3027" s="607"/>
      <c r="Q3027" s="607"/>
      <c r="R3027" s="607"/>
      <c r="S3027" s="607"/>
      <c r="T3027" s="607"/>
      <c r="U3027" s="607"/>
      <c r="V3027" s="607"/>
      <c r="W3027" s="607"/>
      <c r="X3027" s="607"/>
      <c r="Y3027" s="607"/>
      <c r="Z3027" s="607"/>
      <c r="AA3027" s="607"/>
      <c r="AB3027" s="607"/>
      <c r="AC3027" s="607"/>
      <c r="AD3027" s="607"/>
      <c r="AE3027" s="607"/>
      <c r="AF3027" s="607"/>
      <c r="AG3027" s="607"/>
      <c r="AH3027" s="607"/>
      <c r="AI3027" s="607"/>
      <c r="AJ3027" s="607"/>
      <c r="AK3027" s="607"/>
      <c r="AL3027" s="607"/>
      <c r="AM3027" s="607"/>
      <c r="AN3027" s="607"/>
      <c r="AO3027" s="607"/>
      <c r="AP3027" s="607"/>
      <c r="AQ3027" s="607"/>
      <c r="AR3027" s="607"/>
      <c r="AS3027" s="607"/>
      <c r="AT3027" s="607"/>
      <c r="AU3027" s="607"/>
      <c r="AV3027" s="607"/>
      <c r="AW3027" s="607"/>
      <c r="AX3027" s="607"/>
      <c r="AY3027" s="607"/>
      <c r="AZ3027" s="607"/>
      <c r="BA3027" s="607"/>
      <c r="BB3027" s="607"/>
      <c r="BC3027" s="607"/>
      <c r="BD3027" s="607"/>
      <c r="BE3027" s="607"/>
      <c r="BF3027" s="607"/>
      <c r="BG3027" s="607"/>
      <c r="BH3027" s="607"/>
      <c r="BI3027" s="607"/>
      <c r="BJ3027" s="607"/>
      <c r="BK3027" s="607"/>
      <c r="BL3027" s="607"/>
      <c r="BM3027" s="607"/>
      <c r="BN3027" s="607"/>
      <c r="BO3027" s="607"/>
      <c r="BP3027" s="607"/>
      <c r="BQ3027" s="607"/>
      <c r="BR3027" s="607"/>
      <c r="BS3027" s="607"/>
      <c r="BT3027" s="607"/>
      <c r="BU3027" s="607"/>
      <c r="BV3027" s="607"/>
      <c r="BW3027" s="607"/>
      <c r="BX3027" s="607"/>
      <c r="BY3027" s="607"/>
      <c r="BZ3027" s="607"/>
      <c r="CA3027" s="607"/>
      <c r="CB3027" s="607"/>
      <c r="CC3027" s="607"/>
      <c r="CD3027" s="607"/>
      <c r="CE3027" s="607"/>
      <c r="CF3027" s="607"/>
      <c r="CG3027" s="607"/>
      <c r="CH3027" s="607"/>
      <c r="CI3027" s="607"/>
      <c r="CJ3027" s="607"/>
      <c r="CK3027" s="607"/>
      <c r="CL3027" s="607"/>
      <c r="CM3027" s="607"/>
      <c r="CN3027" s="607"/>
      <c r="CO3027" s="607"/>
      <c r="CP3027" s="607"/>
      <c r="CQ3027" s="607"/>
      <c r="CR3027" s="607"/>
      <c r="CS3027" s="607"/>
      <c r="CT3027" s="607"/>
      <c r="CU3027" s="607"/>
      <c r="CV3027" s="607"/>
      <c r="CW3027" s="607"/>
      <c r="CX3027" s="607"/>
      <c r="CY3027" s="607"/>
      <c r="CZ3027" s="607"/>
      <c r="DA3027" s="607"/>
      <c r="DB3027" s="607"/>
      <c r="DC3027" s="607"/>
      <c r="DD3027" s="607"/>
      <c r="DE3027" s="607"/>
      <c r="DF3027" s="607"/>
      <c r="DG3027" s="607"/>
      <c r="DH3027" s="607"/>
      <c r="DI3027" s="607"/>
      <c r="DJ3027" s="607"/>
      <c r="DK3027" s="607"/>
      <c r="DL3027" s="607"/>
      <c r="DM3027" s="607"/>
      <c r="DN3027" s="607"/>
      <c r="DO3027" s="607"/>
      <c r="DP3027" s="607"/>
      <c r="DQ3027" s="607"/>
      <c r="DR3027" s="607"/>
      <c r="DS3027" s="607"/>
      <c r="DT3027" s="607"/>
      <c r="DU3027" s="607"/>
      <c r="DV3027" s="607"/>
      <c r="DW3027" s="607"/>
      <c r="DX3027" s="607"/>
      <c r="DY3027" s="607"/>
      <c r="DZ3027" s="607"/>
      <c r="EA3027" s="607"/>
      <c r="EB3027" s="607"/>
      <c r="EC3027" s="607"/>
      <c r="ED3027" s="607"/>
      <c r="EE3027" s="607"/>
      <c r="EF3027" s="607"/>
      <c r="EG3027" s="607"/>
      <c r="EH3027" s="607"/>
      <c r="EI3027" s="607"/>
      <c r="EJ3027" s="607"/>
      <c r="EK3027" s="607"/>
      <c r="EL3027" s="607"/>
      <c r="EM3027" s="607"/>
      <c r="EN3027" s="607"/>
      <c r="EO3027" s="607"/>
      <c r="EP3027" s="607"/>
      <c r="EQ3027" s="607"/>
      <c r="ER3027" s="607"/>
      <c r="ES3027" s="607"/>
      <c r="ET3027" s="607"/>
      <c r="EU3027" s="607"/>
      <c r="EV3027" s="607"/>
      <c r="EW3027" s="607"/>
      <c r="EX3027" s="607"/>
      <c r="EY3027" s="607"/>
      <c r="EZ3027" s="607"/>
      <c r="FA3027" s="607"/>
      <c r="FB3027" s="607"/>
      <c r="FC3027" s="607"/>
      <c r="FD3027" s="607"/>
      <c r="FE3027" s="607"/>
      <c r="FF3027" s="607"/>
      <c r="FG3027" s="607"/>
      <c r="FH3027" s="607"/>
      <c r="FI3027" s="607"/>
      <c r="FJ3027" s="607"/>
      <c r="FK3027" s="607"/>
      <c r="FL3027" s="607"/>
      <c r="FM3027" s="607"/>
      <c r="FN3027" s="607"/>
      <c r="FO3027" s="607"/>
      <c r="FP3027" s="607"/>
      <c r="FQ3027" s="607"/>
      <c r="FR3027" s="607"/>
      <c r="FS3027" s="607"/>
      <c r="FT3027" s="607"/>
      <c r="FU3027" s="607"/>
      <c r="FV3027" s="607"/>
      <c r="FW3027" s="607"/>
      <c r="FX3027" s="607"/>
      <c r="FY3027" s="607"/>
      <c r="FZ3027" s="607"/>
      <c r="GA3027" s="607"/>
      <c r="GB3027" s="607"/>
      <c r="GC3027" s="607"/>
      <c r="GD3027" s="607"/>
      <c r="GE3027" s="607"/>
      <c r="GF3027" s="607"/>
      <c r="GG3027" s="607"/>
      <c r="GH3027" s="607"/>
      <c r="GI3027" s="607"/>
      <c r="GJ3027" s="607"/>
      <c r="GK3027" s="607"/>
      <c r="GL3027" s="607"/>
      <c r="GM3027" s="607"/>
      <c r="GN3027" s="607"/>
      <c r="GO3027" s="607"/>
      <c r="GP3027" s="607"/>
      <c r="GQ3027" s="607"/>
      <c r="GR3027" s="607"/>
      <c r="GS3027" s="607"/>
      <c r="GT3027" s="607"/>
      <c r="GU3027" s="607"/>
      <c r="GV3027" s="607"/>
      <c r="GW3027" s="607"/>
      <c r="GX3027" s="607"/>
      <c r="GY3027" s="607"/>
      <c r="GZ3027" s="607"/>
      <c r="HA3027" s="607"/>
      <c r="HB3027" s="607"/>
      <c r="HC3027" s="607"/>
      <c r="HD3027" s="607"/>
      <c r="HE3027" s="607"/>
      <c r="HF3027" s="607"/>
      <c r="HG3027" s="607"/>
      <c r="HH3027" s="607"/>
      <c r="HI3027" s="607"/>
      <c r="HJ3027" s="607"/>
      <c r="HK3027" s="607"/>
      <c r="HL3027" s="607"/>
      <c r="HM3027" s="607"/>
      <c r="HN3027" s="607"/>
      <c r="HO3027" s="607"/>
      <c r="HP3027" s="607"/>
      <c r="HQ3027" s="607"/>
      <c r="HR3027" s="607"/>
      <c r="HS3027" s="607"/>
      <c r="HT3027" s="607"/>
      <c r="HU3027" s="607"/>
      <c r="HV3027" s="607"/>
      <c r="HW3027" s="607"/>
      <c r="HX3027" s="607"/>
      <c r="HY3027" s="607"/>
      <c r="HZ3027" s="607"/>
      <c r="IA3027" s="607"/>
      <c r="IB3027" s="607"/>
      <c r="IC3027" s="607"/>
      <c r="ID3027" s="607"/>
      <c r="IE3027" s="607"/>
      <c r="IF3027" s="607"/>
      <c r="IG3027" s="607"/>
      <c r="IH3027" s="607"/>
      <c r="II3027" s="607"/>
      <c r="IJ3027" s="607"/>
      <c r="IK3027" s="607"/>
      <c r="IL3027" s="607"/>
      <c r="IM3027" s="607"/>
      <c r="IN3027" s="607"/>
      <c r="IO3027" s="607"/>
      <c r="IP3027" s="607"/>
      <c r="IQ3027" s="607"/>
      <c r="IR3027" s="607"/>
      <c r="IS3027" s="607"/>
      <c r="IT3027" s="607"/>
      <c r="IU3027" s="607"/>
      <c r="IV3027" s="607"/>
      <c r="IW3027" s="607"/>
      <c r="IX3027" s="607"/>
      <c r="IY3027" s="607"/>
      <c r="IZ3027" s="607"/>
      <c r="JA3027" s="607"/>
      <c r="JB3027" s="607"/>
      <c r="JC3027" s="607"/>
      <c r="JD3027" s="607"/>
      <c r="JE3027" s="607"/>
      <c r="JF3027" s="607"/>
      <c r="JG3027" s="607"/>
      <c r="JH3027" s="607"/>
      <c r="JI3027" s="607"/>
      <c r="JJ3027" s="607"/>
      <c r="JK3027" s="607"/>
      <c r="JL3027" s="607"/>
      <c r="JM3027" s="607"/>
      <c r="JN3027" s="607"/>
      <c r="JO3027" s="607"/>
      <c r="JP3027" s="607"/>
      <c r="JQ3027" s="607"/>
      <c r="JR3027" s="607"/>
      <c r="JS3027" s="607"/>
      <c r="JT3027" s="607"/>
      <c r="JU3027" s="607"/>
      <c r="JV3027" s="607"/>
      <c r="JW3027" s="607"/>
      <c r="JX3027" s="607"/>
      <c r="JY3027" s="607"/>
      <c r="JZ3027" s="607"/>
      <c r="KA3027" s="607"/>
      <c r="KB3027" s="607"/>
      <c r="KC3027" s="607"/>
      <c r="KD3027" s="607"/>
      <c r="KE3027" s="607"/>
      <c r="KF3027" s="607"/>
      <c r="KG3027" s="607"/>
      <c r="KH3027" s="607"/>
      <c r="KI3027" s="607"/>
      <c r="KJ3027" s="607"/>
      <c r="KK3027" s="607"/>
      <c r="KL3027" s="607"/>
      <c r="KM3027" s="607"/>
      <c r="KN3027" s="607"/>
      <c r="KO3027" s="607"/>
      <c r="KP3027" s="607"/>
      <c r="KQ3027" s="607"/>
      <c r="KR3027" s="607"/>
      <c r="KS3027" s="607"/>
      <c r="KT3027" s="607"/>
      <c r="KU3027" s="607"/>
      <c r="KV3027" s="607"/>
      <c r="KW3027" s="607"/>
      <c r="KX3027" s="607"/>
      <c r="KY3027" s="607"/>
      <c r="KZ3027" s="607"/>
      <c r="LA3027" s="607"/>
      <c r="LB3027" s="607"/>
      <c r="LC3027" s="607"/>
      <c r="LD3027" s="607"/>
      <c r="LE3027" s="607"/>
      <c r="LF3027" s="607"/>
      <c r="LG3027" s="607"/>
      <c r="LH3027" s="607"/>
      <c r="LI3027" s="607"/>
      <c r="LJ3027" s="607"/>
      <c r="LK3027" s="607"/>
      <c r="LL3027" s="607"/>
      <c r="LM3027" s="607"/>
      <c r="LN3027" s="607"/>
      <c r="LO3027" s="607"/>
      <c r="LP3027" s="607"/>
      <c r="LQ3027" s="607"/>
      <c r="LR3027" s="607"/>
      <c r="LS3027" s="607"/>
      <c r="LT3027" s="607"/>
      <c r="LU3027" s="607"/>
      <c r="LV3027" s="607"/>
      <c r="LW3027" s="607"/>
      <c r="LX3027" s="607"/>
      <c r="LY3027" s="607"/>
      <c r="LZ3027" s="607"/>
      <c r="MA3027" s="607"/>
      <c r="MB3027" s="607"/>
      <c r="MC3027" s="607"/>
      <c r="MD3027" s="607"/>
      <c r="ME3027" s="607"/>
      <c r="MF3027" s="607"/>
      <c r="MG3027" s="607"/>
      <c r="MH3027" s="607"/>
      <c r="MI3027" s="607"/>
      <c r="MJ3027" s="607"/>
      <c r="MK3027" s="607"/>
      <c r="ML3027" s="607"/>
      <c r="MM3027" s="607"/>
      <c r="MN3027" s="607"/>
      <c r="MO3027" s="607"/>
      <c r="MP3027" s="607"/>
      <c r="MQ3027" s="607"/>
      <c r="MR3027" s="607"/>
      <c r="MS3027" s="607"/>
      <c r="MT3027" s="607"/>
      <c r="MU3027" s="607"/>
      <c r="MV3027" s="607"/>
      <c r="MW3027" s="607"/>
      <c r="MX3027" s="607"/>
      <c r="MY3027" s="607"/>
      <c r="MZ3027" s="607"/>
      <c r="NA3027" s="607"/>
      <c r="NB3027" s="607"/>
      <c r="NC3027" s="607"/>
      <c r="ND3027" s="607"/>
      <c r="NE3027" s="607"/>
      <c r="NF3027" s="607"/>
      <c r="NG3027" s="607"/>
      <c r="NH3027" s="607"/>
      <c r="NI3027" s="607"/>
      <c r="NJ3027" s="607"/>
      <c r="NK3027" s="607"/>
      <c r="NL3027" s="607"/>
      <c r="NM3027" s="607"/>
      <c r="NN3027" s="607"/>
      <c r="NO3027" s="607"/>
      <c r="NP3027" s="607"/>
      <c r="NQ3027" s="607"/>
      <c r="NR3027" s="607"/>
      <c r="NS3027" s="607"/>
      <c r="NT3027" s="607"/>
      <c r="NU3027" s="607"/>
      <c r="NV3027" s="607"/>
      <c r="NW3027" s="607"/>
      <c r="NX3027" s="607"/>
      <c r="NY3027" s="607"/>
      <c r="NZ3027" s="607"/>
      <c r="OA3027" s="607"/>
      <c r="OB3027" s="607"/>
      <c r="OC3027" s="607"/>
      <c r="OD3027" s="607"/>
      <c r="OE3027" s="607"/>
      <c r="OF3027" s="607"/>
      <c r="OG3027" s="607"/>
      <c r="OH3027" s="607"/>
      <c r="OI3027" s="607"/>
      <c r="OJ3027" s="607"/>
      <c r="OK3027" s="607"/>
      <c r="OL3027" s="607"/>
      <c r="OM3027" s="607"/>
      <c r="ON3027" s="607"/>
      <c r="OO3027" s="607"/>
      <c r="OP3027" s="607"/>
      <c r="OQ3027" s="607"/>
      <c r="OR3027" s="607"/>
      <c r="OS3027" s="607"/>
      <c r="OT3027" s="607"/>
      <c r="OU3027" s="607"/>
      <c r="OV3027" s="607"/>
      <c r="OW3027" s="607"/>
      <c r="OX3027" s="607"/>
      <c r="OY3027" s="607"/>
      <c r="OZ3027" s="607"/>
      <c r="PA3027" s="607"/>
      <c r="PB3027" s="607"/>
      <c r="PC3027" s="607"/>
      <c r="PD3027" s="607"/>
      <c r="PE3027" s="607"/>
      <c r="PF3027" s="607"/>
      <c r="PG3027" s="607"/>
      <c r="PH3027" s="607"/>
      <c r="PI3027" s="607"/>
      <c r="PJ3027" s="607"/>
      <c r="PK3027" s="607"/>
      <c r="PL3027" s="607"/>
      <c r="PM3027" s="607"/>
      <c r="PN3027" s="607"/>
      <c r="PO3027" s="607"/>
      <c r="PP3027" s="607"/>
      <c r="PQ3027" s="607"/>
      <c r="PR3027" s="607"/>
      <c r="PS3027" s="607"/>
      <c r="PT3027" s="607"/>
      <c r="PU3027" s="607"/>
      <c r="PV3027" s="607"/>
      <c r="PW3027" s="607"/>
      <c r="PX3027" s="607"/>
      <c r="PY3027" s="607"/>
      <c r="PZ3027" s="607"/>
      <c r="QA3027" s="607"/>
      <c r="QB3027" s="607"/>
      <c r="QC3027" s="607"/>
      <c r="QD3027" s="607"/>
      <c r="QE3027" s="607"/>
      <c r="QF3027" s="607"/>
      <c r="QG3027" s="607"/>
      <c r="QH3027" s="607"/>
      <c r="QI3027" s="607"/>
      <c r="QJ3027" s="607"/>
      <c r="QK3027" s="607"/>
      <c r="QL3027" s="607"/>
      <c r="QM3027" s="607"/>
      <c r="QN3027" s="607"/>
      <c r="QO3027" s="607"/>
      <c r="QP3027" s="607"/>
      <c r="QQ3027" s="607"/>
      <c r="QR3027" s="607"/>
      <c r="QS3027" s="607"/>
      <c r="QT3027" s="607"/>
      <c r="QU3027" s="607"/>
      <c r="QV3027" s="607"/>
      <c r="QW3027" s="607"/>
      <c r="QX3027" s="607"/>
      <c r="QY3027" s="607"/>
      <c r="QZ3027" s="607"/>
      <c r="RA3027" s="607"/>
      <c r="RB3027" s="607"/>
      <c r="RC3027" s="607"/>
      <c r="RD3027" s="607"/>
      <c r="RE3027" s="607"/>
      <c r="RF3027" s="607"/>
      <c r="RG3027" s="607"/>
      <c r="RH3027" s="607"/>
      <c r="RI3027" s="607"/>
      <c r="RJ3027" s="607"/>
      <c r="RK3027" s="607"/>
      <c r="RL3027" s="607"/>
      <c r="RM3027" s="607"/>
      <c r="RN3027" s="607"/>
      <c r="RO3027" s="607"/>
      <c r="RP3027" s="607"/>
      <c r="RQ3027" s="607"/>
      <c r="RR3027" s="607"/>
      <c r="RS3027" s="607"/>
      <c r="RT3027" s="607"/>
      <c r="RU3027" s="607"/>
      <c r="RV3027" s="607"/>
      <c r="RW3027" s="607"/>
      <c r="RX3027" s="607"/>
      <c r="RY3027" s="607"/>
      <c r="RZ3027" s="607"/>
      <c r="SA3027" s="607"/>
      <c r="SB3027" s="607"/>
      <c r="SC3027" s="607"/>
      <c r="SD3027" s="607"/>
      <c r="SE3027" s="607"/>
      <c r="SF3027" s="607"/>
      <c r="SG3027" s="607"/>
      <c r="SH3027" s="607"/>
      <c r="SI3027" s="607"/>
      <c r="SJ3027" s="607"/>
      <c r="SK3027" s="607"/>
      <c r="SL3027" s="607"/>
      <c r="SM3027" s="607"/>
      <c r="SN3027" s="607"/>
      <c r="SO3027" s="607"/>
      <c r="SP3027" s="607"/>
      <c r="SQ3027" s="607"/>
      <c r="SR3027" s="607"/>
      <c r="SS3027" s="607"/>
      <c r="ST3027" s="607"/>
      <c r="SU3027" s="607"/>
      <c r="SV3027" s="607"/>
      <c r="SW3027" s="607"/>
      <c r="SX3027" s="607"/>
      <c r="SY3027" s="607"/>
      <c r="SZ3027" s="607"/>
      <c r="TA3027" s="607"/>
      <c r="TB3027" s="607"/>
      <c r="TC3027" s="607"/>
      <c r="TD3027" s="607"/>
      <c r="TE3027" s="607"/>
      <c r="TF3027" s="607"/>
      <c r="TG3027" s="607"/>
      <c r="TH3027" s="607"/>
      <c r="TI3027" s="607"/>
      <c r="TJ3027" s="607"/>
      <c r="TK3027" s="607"/>
      <c r="TL3027" s="607"/>
      <c r="TM3027" s="607"/>
      <c r="TN3027" s="607"/>
      <c r="TO3027" s="607"/>
      <c r="TP3027" s="607"/>
      <c r="TQ3027" s="607"/>
      <c r="TR3027" s="607"/>
      <c r="TS3027" s="607"/>
      <c r="TT3027" s="607"/>
      <c r="TU3027" s="607"/>
      <c r="TV3027" s="607"/>
      <c r="TW3027" s="607"/>
      <c r="TX3027" s="607"/>
      <c r="TY3027" s="607"/>
      <c r="TZ3027" s="607"/>
      <c r="UA3027" s="607"/>
      <c r="UB3027" s="607"/>
      <c r="UC3027" s="607"/>
      <c r="UD3027" s="607"/>
      <c r="UE3027" s="607"/>
      <c r="UF3027" s="607"/>
      <c r="UG3027" s="607"/>
      <c r="UH3027" s="607"/>
      <c r="UI3027" s="607"/>
      <c r="UJ3027" s="607"/>
      <c r="UK3027" s="607"/>
      <c r="UL3027" s="607"/>
      <c r="UM3027" s="607"/>
      <c r="UN3027" s="607"/>
      <c r="UO3027" s="607"/>
      <c r="UP3027" s="607"/>
      <c r="UQ3027" s="607"/>
      <c r="UR3027" s="607"/>
      <c r="US3027" s="607"/>
      <c r="UT3027" s="607"/>
      <c r="UU3027" s="607"/>
      <c r="UV3027" s="607"/>
      <c r="UW3027" s="607"/>
      <c r="UX3027" s="607"/>
      <c r="UY3027" s="607"/>
      <c r="UZ3027" s="607"/>
      <c r="VA3027" s="607"/>
      <c r="VB3027" s="607"/>
      <c r="VC3027" s="607"/>
      <c r="VD3027" s="607"/>
      <c r="VE3027" s="607"/>
      <c r="VF3027" s="607"/>
      <c r="VG3027" s="607"/>
      <c r="VH3027" s="607"/>
      <c r="VI3027" s="607"/>
      <c r="VJ3027" s="607"/>
      <c r="VK3027" s="607"/>
      <c r="VL3027" s="607"/>
      <c r="VM3027" s="607"/>
      <c r="VN3027" s="607"/>
      <c r="VO3027" s="607"/>
      <c r="VP3027" s="607"/>
      <c r="VQ3027" s="607"/>
      <c r="VR3027" s="607"/>
      <c r="VS3027" s="607"/>
      <c r="VT3027" s="607"/>
      <c r="VU3027" s="607"/>
      <c r="VV3027" s="607"/>
      <c r="VW3027" s="607"/>
      <c r="VX3027" s="607"/>
      <c r="VY3027" s="607"/>
      <c r="VZ3027" s="607"/>
      <c r="WA3027" s="607"/>
      <c r="WB3027" s="607"/>
      <c r="WC3027" s="607"/>
      <c r="WD3027" s="607"/>
      <c r="WE3027" s="607"/>
      <c r="WF3027" s="607"/>
      <c r="WG3027" s="607"/>
      <c r="WH3027" s="607"/>
      <c r="WI3027" s="607"/>
      <c r="WJ3027" s="607"/>
      <c r="WK3027" s="607"/>
      <c r="WL3027" s="607"/>
      <c r="WM3027" s="607"/>
      <c r="WN3027" s="607"/>
      <c r="WO3027" s="607"/>
      <c r="WP3027" s="607"/>
      <c r="WQ3027" s="607"/>
      <c r="WR3027" s="607"/>
      <c r="WS3027" s="607"/>
      <c r="WT3027" s="607"/>
      <c r="WU3027" s="607"/>
      <c r="WV3027" s="607"/>
      <c r="WW3027" s="607"/>
      <c r="WX3027" s="607"/>
      <c r="WY3027" s="607"/>
      <c r="WZ3027" s="607"/>
      <c r="XA3027" s="607"/>
      <c r="XB3027" s="607"/>
      <c r="XC3027" s="607"/>
      <c r="XD3027" s="607"/>
      <c r="XE3027" s="607"/>
      <c r="XF3027" s="607"/>
      <c r="XG3027" s="607"/>
      <c r="XH3027" s="607"/>
      <c r="XI3027" s="607"/>
      <c r="XJ3027" s="607"/>
      <c r="XK3027" s="607"/>
      <c r="XL3027" s="607"/>
      <c r="XM3027" s="607"/>
      <c r="XN3027" s="607"/>
      <c r="XO3027" s="607"/>
      <c r="XP3027" s="607"/>
      <c r="XQ3027" s="607"/>
      <c r="XR3027" s="607"/>
      <c r="XS3027" s="607"/>
      <c r="XT3027" s="607"/>
      <c r="XU3027" s="607"/>
      <c r="XV3027" s="607"/>
      <c r="XW3027" s="607"/>
      <c r="XX3027" s="607"/>
      <c r="XY3027" s="607"/>
      <c r="XZ3027" s="607"/>
      <c r="YA3027" s="607"/>
      <c r="YB3027" s="607"/>
      <c r="YC3027" s="607"/>
      <c r="YD3027" s="607"/>
      <c r="YE3027" s="607"/>
      <c r="YF3027" s="607"/>
      <c r="YG3027" s="607"/>
      <c r="YH3027" s="607"/>
      <c r="YI3027" s="607"/>
      <c r="YJ3027" s="607"/>
      <c r="YK3027" s="607"/>
      <c r="YL3027" s="607"/>
      <c r="YM3027" s="607"/>
      <c r="YN3027" s="607"/>
      <c r="YO3027" s="607"/>
      <c r="YP3027" s="607"/>
      <c r="YQ3027" s="607"/>
      <c r="YR3027" s="607"/>
      <c r="YS3027" s="607"/>
      <c r="YT3027" s="607"/>
      <c r="YU3027" s="607"/>
      <c r="YV3027" s="607"/>
      <c r="YW3027" s="607"/>
      <c r="YX3027" s="607"/>
      <c r="YY3027" s="607"/>
      <c r="YZ3027" s="607"/>
      <c r="ZA3027" s="607"/>
      <c r="ZB3027" s="607"/>
      <c r="ZC3027" s="607"/>
      <c r="ZD3027" s="607"/>
      <c r="ZE3027" s="607"/>
      <c r="ZF3027" s="607"/>
      <c r="ZG3027" s="607"/>
      <c r="ZH3027" s="607"/>
      <c r="ZI3027" s="607"/>
      <c r="ZJ3027" s="607"/>
      <c r="ZK3027" s="607"/>
      <c r="ZL3027" s="607"/>
      <c r="ZM3027" s="607"/>
      <c r="ZN3027" s="607"/>
      <c r="ZO3027" s="607"/>
      <c r="ZP3027" s="607"/>
      <c r="ZQ3027" s="607"/>
      <c r="ZR3027" s="607"/>
      <c r="ZS3027" s="607"/>
      <c r="ZT3027" s="607"/>
      <c r="ZU3027" s="607"/>
      <c r="ZV3027" s="607"/>
      <c r="ZW3027" s="607"/>
      <c r="ZX3027" s="607"/>
      <c r="ZY3027" s="607"/>
      <c r="ZZ3027" s="607"/>
      <c r="AAA3027" s="607"/>
      <c r="AAB3027" s="607"/>
      <c r="AAC3027" s="607"/>
      <c r="AAD3027" s="607"/>
      <c r="AAE3027" s="607"/>
      <c r="AAF3027" s="607"/>
      <c r="AAG3027" s="607"/>
      <c r="AAH3027" s="607"/>
      <c r="AAI3027" s="607"/>
      <c r="AAJ3027" s="607"/>
      <c r="AAK3027" s="607"/>
      <c r="AAL3027" s="607"/>
      <c r="AAM3027" s="607"/>
      <c r="AAN3027" s="607"/>
      <c r="AAO3027" s="607"/>
      <c r="AAP3027" s="607"/>
      <c r="AAQ3027" s="607"/>
      <c r="AAR3027" s="607"/>
      <c r="AAS3027" s="607"/>
      <c r="AAT3027" s="607"/>
      <c r="AAU3027" s="607"/>
      <c r="AAV3027" s="607"/>
      <c r="AAW3027" s="607"/>
      <c r="AAX3027" s="607"/>
      <c r="AAY3027" s="607"/>
      <c r="AAZ3027" s="607"/>
      <c r="ABA3027" s="607"/>
      <c r="ABB3027" s="607"/>
      <c r="ABC3027" s="607"/>
      <c r="ABD3027" s="607"/>
      <c r="ABE3027" s="607"/>
      <c r="ABF3027" s="607"/>
      <c r="ABG3027" s="607"/>
      <c r="ABH3027" s="607"/>
      <c r="ABI3027" s="607"/>
      <c r="ABJ3027" s="607"/>
      <c r="ABK3027" s="607"/>
      <c r="ABL3027" s="607"/>
      <c r="ABM3027" s="607"/>
      <c r="ABN3027" s="607"/>
      <c r="ABO3027" s="607"/>
      <c r="ABP3027" s="607"/>
      <c r="ABQ3027" s="607"/>
      <c r="ABR3027" s="607"/>
      <c r="ABS3027" s="607"/>
      <c r="ABT3027" s="607"/>
      <c r="ABU3027" s="607"/>
      <c r="ABV3027" s="607"/>
      <c r="ABW3027" s="607"/>
      <c r="ABX3027" s="607"/>
      <c r="ABY3027" s="607"/>
      <c r="ABZ3027" s="607"/>
      <c r="ACA3027" s="607"/>
      <c r="ACB3027" s="607"/>
      <c r="ACC3027" s="607"/>
      <c r="ACD3027" s="607"/>
      <c r="ACE3027" s="607"/>
      <c r="ACF3027" s="607"/>
      <c r="ACG3027" s="607"/>
      <c r="ACH3027" s="607"/>
      <c r="ACI3027" s="607"/>
      <c r="ACJ3027" s="607"/>
      <c r="ACK3027" s="607"/>
      <c r="ACL3027" s="607"/>
      <c r="ACM3027" s="607"/>
      <c r="ACN3027" s="607"/>
      <c r="ACO3027" s="607"/>
      <c r="ACP3027" s="607"/>
      <c r="ACQ3027" s="607"/>
      <c r="ACR3027" s="607"/>
      <c r="ACS3027" s="607"/>
      <c r="ACT3027" s="607"/>
      <c r="ACU3027" s="607"/>
      <c r="ACV3027" s="607"/>
      <c r="ACW3027" s="607"/>
      <c r="ACX3027" s="607"/>
      <c r="ACY3027" s="607"/>
      <c r="ACZ3027" s="607"/>
      <c r="ADA3027" s="607"/>
      <c r="ADB3027" s="607"/>
      <c r="ADC3027" s="607"/>
      <c r="ADD3027" s="607"/>
      <c r="ADE3027" s="607"/>
      <c r="ADF3027" s="607"/>
      <c r="ADG3027" s="607"/>
      <c r="ADH3027" s="607"/>
      <c r="ADI3027" s="607"/>
      <c r="ADJ3027" s="607"/>
      <c r="ADK3027" s="607"/>
      <c r="ADL3027" s="607"/>
      <c r="ADM3027" s="607"/>
      <c r="ADN3027" s="607"/>
      <c r="ADO3027" s="607"/>
      <c r="ADP3027" s="607"/>
      <c r="ADQ3027" s="607"/>
      <c r="ADR3027" s="607"/>
      <c r="ADS3027" s="607"/>
      <c r="ADT3027" s="607"/>
      <c r="ADU3027" s="607"/>
      <c r="ADV3027" s="607"/>
      <c r="ADW3027" s="607"/>
      <c r="ADX3027" s="607"/>
      <c r="ADY3027" s="607"/>
      <c r="ADZ3027" s="607"/>
      <c r="AEA3027" s="607"/>
      <c r="AEB3027" s="607"/>
      <c r="AEC3027" s="607"/>
      <c r="AED3027" s="607"/>
      <c r="AEE3027" s="607"/>
      <c r="AEF3027" s="607"/>
      <c r="AEG3027" s="607"/>
      <c r="AEH3027" s="607"/>
      <c r="AEI3027" s="607"/>
      <c r="AEJ3027" s="607"/>
      <c r="AEK3027" s="607"/>
      <c r="AEL3027" s="607"/>
      <c r="AEM3027" s="607"/>
      <c r="AEN3027" s="607"/>
      <c r="AEO3027" s="607"/>
      <c r="AEP3027" s="607"/>
      <c r="AEQ3027" s="607"/>
      <c r="AER3027" s="607"/>
      <c r="AES3027" s="607"/>
      <c r="AET3027" s="607"/>
      <c r="AEU3027" s="607"/>
      <c r="AEV3027" s="607"/>
      <c r="AEW3027" s="607"/>
      <c r="AEX3027" s="607"/>
      <c r="AEY3027" s="607"/>
      <c r="AEZ3027" s="607"/>
      <c r="AFA3027" s="607"/>
      <c r="AFB3027" s="607"/>
      <c r="AFC3027" s="607"/>
      <c r="AFD3027" s="607"/>
      <c r="AFE3027" s="607"/>
      <c r="AFF3027" s="607"/>
      <c r="AFG3027" s="607"/>
      <c r="AFH3027" s="607"/>
      <c r="AFI3027" s="607"/>
      <c r="AFJ3027" s="607"/>
      <c r="AFK3027" s="607"/>
      <c r="AFL3027" s="607"/>
      <c r="AFM3027" s="607"/>
      <c r="AFN3027" s="607"/>
      <c r="AFO3027" s="607"/>
      <c r="AFP3027" s="607"/>
      <c r="AFQ3027" s="607"/>
      <c r="AFR3027" s="607"/>
      <c r="AFS3027" s="607"/>
      <c r="AFT3027" s="607"/>
      <c r="AFU3027" s="607"/>
      <c r="AFV3027" s="607"/>
      <c r="AFW3027" s="607"/>
      <c r="AFX3027" s="607"/>
      <c r="AFY3027" s="607"/>
      <c r="AFZ3027" s="607"/>
      <c r="AGA3027" s="607"/>
      <c r="AGB3027" s="607"/>
      <c r="AGC3027" s="607"/>
      <c r="AGD3027" s="607"/>
      <c r="AGE3027" s="607"/>
      <c r="AGF3027" s="607"/>
      <c r="AGG3027" s="607"/>
      <c r="AGH3027" s="607"/>
      <c r="AGI3027" s="607"/>
      <c r="AGJ3027" s="607"/>
      <c r="AGK3027" s="607"/>
      <c r="AGL3027" s="607"/>
      <c r="AGM3027" s="607"/>
      <c r="AGN3027" s="607"/>
      <c r="AGO3027" s="607"/>
      <c r="AGP3027" s="607"/>
      <c r="AGQ3027" s="607"/>
      <c r="AGR3027" s="607"/>
      <c r="AGS3027" s="607"/>
      <c r="AGT3027" s="607"/>
      <c r="AGU3027" s="607"/>
      <c r="AGV3027" s="607"/>
      <c r="AGW3027" s="607"/>
      <c r="AGX3027" s="607"/>
      <c r="AGY3027" s="607"/>
      <c r="AGZ3027" s="607"/>
      <c r="AHA3027" s="607"/>
      <c r="AHB3027" s="607"/>
      <c r="AHC3027" s="607"/>
      <c r="AHD3027" s="607"/>
      <c r="AHE3027" s="607"/>
      <c r="AHF3027" s="607"/>
      <c r="AHG3027" s="607"/>
      <c r="AHH3027" s="607"/>
      <c r="AHI3027" s="607"/>
      <c r="AHJ3027" s="607"/>
      <c r="AHK3027" s="607"/>
      <c r="AHL3027" s="607"/>
      <c r="AHM3027" s="607"/>
      <c r="AHN3027" s="607"/>
      <c r="AHO3027" s="607"/>
      <c r="AHP3027" s="607"/>
      <c r="AHQ3027" s="607"/>
      <c r="AHR3027" s="607"/>
      <c r="AHS3027" s="607"/>
      <c r="AHT3027" s="607"/>
      <c r="AHU3027" s="607"/>
      <c r="AHV3027" s="607"/>
      <c r="AHW3027" s="607"/>
      <c r="AHX3027" s="607"/>
      <c r="AHY3027" s="607"/>
      <c r="AHZ3027" s="607"/>
      <c r="AIA3027" s="607"/>
      <c r="AIB3027" s="607"/>
      <c r="AIC3027" s="607"/>
      <c r="AID3027" s="607"/>
      <c r="AIE3027" s="607"/>
      <c r="AIF3027" s="607"/>
      <c r="AIG3027" s="607"/>
      <c r="AIH3027" s="607"/>
      <c r="AII3027" s="607"/>
      <c r="AIJ3027" s="607"/>
      <c r="AIK3027" s="607"/>
      <c r="AIL3027" s="607"/>
      <c r="AIM3027" s="607"/>
      <c r="AIN3027" s="607"/>
      <c r="AIO3027" s="607"/>
      <c r="AIP3027" s="607"/>
      <c r="AIQ3027" s="607"/>
      <c r="AIR3027" s="607"/>
      <c r="AIS3027" s="607"/>
      <c r="AIT3027" s="607"/>
      <c r="AIU3027" s="607"/>
      <c r="AIV3027" s="607"/>
      <c r="AIW3027" s="607"/>
      <c r="AIX3027" s="607"/>
      <c r="AIY3027" s="607"/>
      <c r="AIZ3027" s="607"/>
      <c r="AJA3027" s="607"/>
      <c r="AJB3027" s="607"/>
      <c r="AJC3027" s="607"/>
      <c r="AJD3027" s="607"/>
      <c r="AJE3027" s="607"/>
      <c r="AJF3027" s="607"/>
      <c r="AJG3027" s="607"/>
      <c r="AJH3027" s="607"/>
      <c r="AJI3027" s="607"/>
      <c r="AJJ3027" s="607"/>
      <c r="AJK3027" s="607"/>
      <c r="AJL3027" s="607"/>
      <c r="AJM3027" s="607"/>
      <c r="AJN3027" s="607"/>
      <c r="AJO3027" s="607"/>
      <c r="AJP3027" s="607"/>
      <c r="AJQ3027" s="607"/>
      <c r="AJR3027" s="607"/>
      <c r="AJS3027" s="607"/>
      <c r="AJT3027" s="607"/>
      <c r="AJU3027" s="607"/>
      <c r="AJV3027" s="607"/>
      <c r="AJW3027" s="607"/>
      <c r="AJX3027" s="607"/>
      <c r="AJY3027" s="607"/>
      <c r="AJZ3027" s="607"/>
      <c r="AKA3027" s="607"/>
      <c r="AKB3027" s="607"/>
      <c r="AKC3027" s="607"/>
      <c r="AKD3027" s="607"/>
      <c r="AKE3027" s="607"/>
      <c r="AKF3027" s="607"/>
      <c r="AKG3027" s="607"/>
      <c r="AKH3027" s="607"/>
      <c r="AKI3027" s="607"/>
      <c r="AKJ3027" s="607"/>
      <c r="AKK3027" s="607"/>
      <c r="AKL3027" s="607"/>
      <c r="AKM3027" s="607"/>
      <c r="AKN3027" s="607"/>
      <c r="AKO3027" s="607"/>
      <c r="AKP3027" s="607"/>
      <c r="AKQ3027" s="607"/>
      <c r="AKR3027" s="607"/>
      <c r="AKS3027" s="607"/>
      <c r="AKT3027" s="607"/>
      <c r="AKU3027" s="607"/>
      <c r="AKV3027" s="607"/>
      <c r="AKW3027" s="607"/>
      <c r="AKX3027" s="607"/>
      <c r="AKY3027" s="607"/>
      <c r="AKZ3027" s="607"/>
      <c r="ALA3027" s="607"/>
      <c r="ALB3027" s="607"/>
      <c r="ALC3027" s="607"/>
      <c r="ALD3027" s="607"/>
      <c r="ALE3027" s="607"/>
      <c r="ALF3027" s="607"/>
      <c r="ALG3027" s="607"/>
      <c r="ALH3027" s="607"/>
      <c r="ALI3027" s="607"/>
      <c r="ALJ3027" s="607"/>
      <c r="ALK3027" s="607"/>
      <c r="ALL3027" s="607"/>
      <c r="ALM3027" s="607"/>
      <c r="ALN3027" s="607"/>
      <c r="ALO3027" s="607"/>
      <c r="ALP3027" s="607"/>
      <c r="ALQ3027" s="607"/>
      <c r="ALR3027" s="607"/>
      <c r="ALS3027" s="607"/>
      <c r="ALT3027" s="607"/>
      <c r="ALU3027" s="607"/>
      <c r="ALV3027" s="607"/>
      <c r="ALW3027" s="607"/>
      <c r="ALX3027" s="607"/>
      <c r="ALY3027" s="607"/>
      <c r="ALZ3027" s="607"/>
      <c r="AMA3027" s="607"/>
      <c r="AMB3027" s="607"/>
      <c r="AMC3027" s="607"/>
      <c r="AMD3027" s="607"/>
      <c r="AME3027" s="607"/>
      <c r="AMF3027" s="607"/>
      <c r="AMG3027" s="607"/>
      <c r="AMH3027" s="607"/>
      <c r="AMI3027" s="607"/>
      <c r="AMJ3027" s="607"/>
      <c r="AMK3027" s="607"/>
      <c r="AML3027" s="607"/>
      <c r="AMM3027" s="607"/>
      <c r="AMN3027" s="607"/>
      <c r="AMO3027" s="607"/>
      <c r="AMP3027" s="607"/>
      <c r="AMQ3027" s="607"/>
      <c r="AMR3027" s="607"/>
      <c r="AMS3027" s="607"/>
      <c r="AMT3027" s="607"/>
      <c r="AMU3027" s="607"/>
      <c r="AMV3027" s="607"/>
      <c r="AMW3027" s="607"/>
      <c r="AMX3027" s="607"/>
      <c r="AMY3027" s="607"/>
      <c r="AMZ3027" s="607"/>
      <c r="ANA3027" s="607"/>
      <c r="ANB3027" s="607"/>
      <c r="ANC3027" s="607"/>
      <c r="AND3027" s="607"/>
      <c r="ANE3027" s="607"/>
      <c r="ANF3027" s="607"/>
      <c r="ANG3027" s="607"/>
      <c r="ANH3027" s="607"/>
      <c r="ANI3027" s="607"/>
      <c r="ANJ3027" s="607"/>
      <c r="ANK3027" s="607"/>
      <c r="ANL3027" s="607"/>
      <c r="ANM3027" s="607"/>
      <c r="ANN3027" s="607"/>
      <c r="ANO3027" s="607"/>
      <c r="ANP3027" s="607"/>
      <c r="ANQ3027" s="607"/>
      <c r="ANR3027" s="607"/>
      <c r="ANS3027" s="607"/>
      <c r="ANT3027" s="607"/>
      <c r="ANU3027" s="607"/>
      <c r="ANV3027" s="607"/>
      <c r="ANW3027" s="607"/>
      <c r="ANX3027" s="607"/>
      <c r="ANY3027" s="607"/>
      <c r="ANZ3027" s="607"/>
      <c r="AOA3027" s="607"/>
      <c r="AOB3027" s="607"/>
      <c r="AOC3027" s="607"/>
      <c r="AOD3027" s="607"/>
      <c r="AOE3027" s="607"/>
      <c r="AOF3027" s="607"/>
      <c r="AOG3027" s="607"/>
      <c r="AOH3027" s="607"/>
      <c r="AOI3027" s="607"/>
      <c r="AOJ3027" s="607"/>
      <c r="AOK3027" s="607"/>
      <c r="AOL3027" s="607"/>
      <c r="AOM3027" s="607"/>
      <c r="AON3027" s="607"/>
      <c r="AOO3027" s="607"/>
      <c r="AOP3027" s="607"/>
      <c r="AOQ3027" s="607"/>
      <c r="AOR3027" s="607"/>
      <c r="AOS3027" s="607"/>
      <c r="AOT3027" s="607"/>
      <c r="AOU3027" s="607"/>
      <c r="AOV3027" s="607"/>
      <c r="AOW3027" s="607"/>
      <c r="AOX3027" s="607"/>
      <c r="AOY3027" s="607"/>
      <c r="AOZ3027" s="607"/>
      <c r="APA3027" s="607"/>
      <c r="APB3027" s="607"/>
      <c r="APC3027" s="607"/>
      <c r="APD3027" s="607"/>
      <c r="APE3027" s="607"/>
      <c r="APF3027" s="607"/>
      <c r="APG3027" s="607"/>
      <c r="APH3027" s="607"/>
      <c r="API3027" s="607"/>
      <c r="APJ3027" s="607"/>
      <c r="APK3027" s="607"/>
      <c r="APL3027" s="607"/>
      <c r="APM3027" s="607"/>
      <c r="APN3027" s="607"/>
      <c r="APO3027" s="607"/>
      <c r="APP3027" s="607"/>
      <c r="APQ3027" s="607"/>
      <c r="APR3027" s="607"/>
      <c r="APS3027" s="607"/>
      <c r="APT3027" s="607"/>
      <c r="APU3027" s="607"/>
      <c r="APV3027" s="607"/>
      <c r="APW3027" s="607"/>
      <c r="APX3027" s="607"/>
      <c r="APY3027" s="607"/>
      <c r="APZ3027" s="607"/>
      <c r="AQA3027" s="607"/>
      <c r="AQB3027" s="607"/>
      <c r="AQC3027" s="607"/>
      <c r="AQD3027" s="607"/>
      <c r="AQE3027" s="607"/>
      <c r="AQF3027" s="607"/>
      <c r="AQG3027" s="607"/>
      <c r="AQH3027" s="607"/>
      <c r="AQI3027" s="607"/>
      <c r="AQJ3027" s="607"/>
      <c r="AQK3027" s="607"/>
      <c r="AQL3027" s="607"/>
      <c r="AQM3027" s="607"/>
      <c r="AQN3027" s="607"/>
      <c r="AQO3027" s="607"/>
      <c r="AQP3027" s="607"/>
      <c r="AQQ3027" s="607"/>
      <c r="AQR3027" s="607"/>
      <c r="AQS3027" s="607"/>
      <c r="AQT3027" s="607"/>
      <c r="AQU3027" s="607"/>
      <c r="AQV3027" s="607"/>
      <c r="AQW3027" s="607"/>
      <c r="AQX3027" s="607"/>
      <c r="AQY3027" s="607"/>
      <c r="AQZ3027" s="607"/>
      <c r="ARA3027" s="607"/>
      <c r="ARB3027" s="607"/>
      <c r="ARC3027" s="607"/>
      <c r="ARD3027" s="607"/>
      <c r="ARE3027" s="607"/>
      <c r="ARF3027" s="607"/>
      <c r="ARG3027" s="607"/>
      <c r="ARH3027" s="607"/>
      <c r="ARI3027" s="607"/>
      <c r="ARJ3027" s="607"/>
      <c r="ARK3027" s="607"/>
      <c r="ARL3027" s="607"/>
      <c r="ARM3027" s="607"/>
      <c r="ARN3027" s="607"/>
      <c r="ARO3027" s="607"/>
      <c r="ARP3027" s="607"/>
      <c r="ARQ3027" s="607"/>
      <c r="ARR3027" s="607"/>
      <c r="ARS3027" s="607"/>
      <c r="ART3027" s="607"/>
      <c r="ARU3027" s="607"/>
      <c r="ARV3027" s="607"/>
      <c r="ARW3027" s="607"/>
      <c r="ARX3027" s="607"/>
      <c r="ARY3027" s="607"/>
      <c r="ARZ3027" s="607"/>
      <c r="ASA3027" s="607"/>
      <c r="ASB3027" s="607"/>
      <c r="ASC3027" s="607"/>
      <c r="ASD3027" s="607"/>
      <c r="ASE3027" s="607"/>
      <c r="ASF3027" s="607"/>
      <c r="ASG3027" s="607"/>
      <c r="ASH3027" s="607"/>
      <c r="ASI3027" s="607"/>
      <c r="ASJ3027" s="607"/>
      <c r="ASK3027" s="607"/>
      <c r="ASL3027" s="607"/>
      <c r="ASM3027" s="607"/>
      <c r="ASN3027" s="607"/>
      <c r="ASO3027" s="607"/>
      <c r="ASP3027" s="607"/>
      <c r="ASQ3027" s="607"/>
      <c r="ASR3027" s="607"/>
      <c r="ASS3027" s="607"/>
      <c r="AST3027" s="607"/>
      <c r="ASU3027" s="607"/>
      <c r="ASV3027" s="607"/>
      <c r="ASW3027" s="607"/>
      <c r="ASX3027" s="607"/>
      <c r="ASY3027" s="607"/>
      <c r="ASZ3027" s="607"/>
      <c r="ATA3027" s="607"/>
      <c r="ATB3027" s="607"/>
      <c r="ATC3027" s="607"/>
      <c r="ATD3027" s="607"/>
      <c r="ATE3027" s="607"/>
      <c r="ATF3027" s="607"/>
      <c r="ATG3027" s="607"/>
      <c r="ATH3027" s="607"/>
      <c r="ATI3027" s="607"/>
      <c r="ATJ3027" s="607"/>
      <c r="ATK3027" s="607"/>
      <c r="ATL3027" s="607"/>
      <c r="ATM3027" s="607"/>
      <c r="ATN3027" s="607"/>
      <c r="ATO3027" s="607"/>
      <c r="ATP3027" s="607"/>
      <c r="ATQ3027" s="607"/>
      <c r="ATR3027" s="607"/>
      <c r="ATS3027" s="607"/>
      <c r="ATT3027" s="607"/>
      <c r="ATU3027" s="607"/>
      <c r="ATV3027" s="607"/>
      <c r="ATW3027" s="607"/>
      <c r="ATX3027" s="607"/>
      <c r="ATY3027" s="607"/>
      <c r="ATZ3027" s="607"/>
      <c r="AUA3027" s="607"/>
      <c r="AUB3027" s="607"/>
      <c r="AUC3027" s="607"/>
      <c r="AUD3027" s="607"/>
      <c r="AUE3027" s="607"/>
      <c r="AUF3027" s="607"/>
      <c r="AUG3027" s="607"/>
      <c r="AUH3027" s="607"/>
      <c r="AUI3027" s="607"/>
      <c r="AUJ3027" s="607"/>
      <c r="AUK3027" s="607"/>
      <c r="AUL3027" s="607"/>
      <c r="AUM3027" s="607"/>
      <c r="AUN3027" s="607"/>
      <c r="AUO3027" s="607"/>
      <c r="AUP3027" s="607"/>
      <c r="AUQ3027" s="607"/>
      <c r="AUR3027" s="607"/>
      <c r="AUS3027" s="607"/>
      <c r="AUT3027" s="607"/>
      <c r="AUU3027" s="607"/>
      <c r="AUV3027" s="607"/>
      <c r="AUW3027" s="607"/>
      <c r="AUX3027" s="607"/>
      <c r="AUY3027" s="607"/>
      <c r="AUZ3027" s="607"/>
      <c r="AVA3027" s="607"/>
      <c r="AVB3027" s="607"/>
      <c r="AVC3027" s="607"/>
      <c r="AVD3027" s="607"/>
      <c r="AVE3027" s="607"/>
      <c r="AVF3027" s="607"/>
      <c r="AVG3027" s="607"/>
      <c r="AVH3027" s="607"/>
      <c r="AVI3027" s="607"/>
      <c r="AVJ3027" s="607"/>
      <c r="AVK3027" s="607"/>
      <c r="AVL3027" s="607"/>
      <c r="AVM3027" s="607"/>
      <c r="AVN3027" s="607"/>
      <c r="AVO3027" s="607"/>
      <c r="AVP3027" s="607"/>
      <c r="AVQ3027" s="607"/>
      <c r="AVR3027" s="607"/>
      <c r="AVS3027" s="607"/>
      <c r="AVT3027" s="607"/>
      <c r="AVU3027" s="607"/>
      <c r="AVV3027" s="607"/>
      <c r="AVW3027" s="607"/>
      <c r="AVX3027" s="607"/>
      <c r="AVY3027" s="607"/>
      <c r="AVZ3027" s="607"/>
      <c r="AWA3027" s="607"/>
      <c r="AWB3027" s="607"/>
      <c r="AWC3027" s="607"/>
      <c r="AWD3027" s="607"/>
      <c r="AWE3027" s="607"/>
      <c r="AWF3027" s="607"/>
      <c r="AWG3027" s="607"/>
      <c r="AWH3027" s="607"/>
      <c r="AWI3027" s="607"/>
      <c r="AWJ3027" s="607"/>
      <c r="AWK3027" s="607"/>
      <c r="AWL3027" s="607"/>
      <c r="AWM3027" s="607"/>
      <c r="AWN3027" s="607"/>
      <c r="AWO3027" s="607"/>
      <c r="AWP3027" s="607"/>
      <c r="AWQ3027" s="607"/>
      <c r="AWR3027" s="607"/>
      <c r="AWS3027" s="607"/>
      <c r="AWT3027" s="607"/>
      <c r="AWU3027" s="607"/>
      <c r="AWV3027" s="607"/>
      <c r="AWW3027" s="607"/>
      <c r="AWX3027" s="607"/>
      <c r="AWY3027" s="607"/>
      <c r="AWZ3027" s="607"/>
      <c r="AXA3027" s="607"/>
      <c r="AXB3027" s="607"/>
      <c r="AXC3027" s="607"/>
      <c r="AXD3027" s="607"/>
      <c r="AXE3027" s="607"/>
      <c r="AXF3027" s="607"/>
      <c r="AXG3027" s="607"/>
      <c r="AXH3027" s="607"/>
      <c r="AXI3027" s="607"/>
      <c r="AXJ3027" s="607"/>
      <c r="AXK3027" s="607"/>
      <c r="AXL3027" s="607"/>
      <c r="AXM3027" s="607"/>
      <c r="AXN3027" s="607"/>
      <c r="AXO3027" s="607"/>
      <c r="AXP3027" s="607"/>
      <c r="AXQ3027" s="607"/>
      <c r="AXR3027" s="607"/>
      <c r="AXS3027" s="607"/>
      <c r="AXT3027" s="607"/>
      <c r="AXU3027" s="607"/>
      <c r="AXV3027" s="607"/>
      <c r="AXW3027" s="607"/>
      <c r="AXX3027" s="607"/>
      <c r="AXY3027" s="607"/>
      <c r="AXZ3027" s="607"/>
      <c r="AYA3027" s="607"/>
      <c r="AYB3027" s="607"/>
      <c r="AYC3027" s="607"/>
      <c r="AYD3027" s="607"/>
      <c r="AYE3027" s="607"/>
      <c r="AYF3027" s="607"/>
      <c r="AYG3027" s="607"/>
      <c r="AYH3027" s="607"/>
      <c r="AYI3027" s="607"/>
      <c r="AYJ3027" s="607"/>
      <c r="AYK3027" s="607"/>
      <c r="AYL3027" s="607"/>
      <c r="AYM3027" s="607"/>
      <c r="AYN3027" s="607"/>
      <c r="AYO3027" s="607"/>
      <c r="AYP3027" s="607"/>
      <c r="AYQ3027" s="607"/>
      <c r="AYR3027" s="607"/>
      <c r="AYS3027" s="607"/>
      <c r="AYT3027" s="607"/>
      <c r="AYU3027" s="607"/>
      <c r="AYV3027" s="607"/>
      <c r="AYW3027" s="607"/>
      <c r="AYX3027" s="607"/>
      <c r="AYY3027" s="607"/>
      <c r="AYZ3027" s="607"/>
      <c r="AZA3027" s="607"/>
      <c r="AZB3027" s="607"/>
      <c r="AZC3027" s="607"/>
      <c r="AZD3027" s="607"/>
      <c r="AZE3027" s="607"/>
      <c r="AZF3027" s="607"/>
      <c r="AZG3027" s="607"/>
      <c r="AZH3027" s="607"/>
      <c r="AZI3027" s="607"/>
      <c r="AZJ3027" s="607"/>
      <c r="AZK3027" s="607"/>
      <c r="AZL3027" s="607"/>
      <c r="AZM3027" s="607"/>
      <c r="AZN3027" s="607"/>
      <c r="AZO3027" s="607"/>
      <c r="AZP3027" s="607"/>
      <c r="AZQ3027" s="607"/>
      <c r="AZR3027" s="607"/>
      <c r="AZS3027" s="607"/>
      <c r="AZT3027" s="607"/>
      <c r="AZU3027" s="607"/>
      <c r="AZV3027" s="607"/>
      <c r="AZW3027" s="607"/>
      <c r="AZX3027" s="607"/>
      <c r="AZY3027" s="607"/>
      <c r="AZZ3027" s="607"/>
      <c r="BAA3027" s="607"/>
      <c r="BAB3027" s="607"/>
      <c r="BAC3027" s="607"/>
      <c r="BAD3027" s="607"/>
      <c r="BAE3027" s="607"/>
      <c r="BAF3027" s="607"/>
      <c r="BAG3027" s="607"/>
      <c r="BAH3027" s="607"/>
      <c r="BAI3027" s="607"/>
      <c r="BAJ3027" s="607"/>
      <c r="BAK3027" s="607"/>
      <c r="BAL3027" s="607"/>
      <c r="BAM3027" s="607"/>
      <c r="BAN3027" s="607"/>
      <c r="BAO3027" s="607"/>
      <c r="BAP3027" s="607"/>
      <c r="BAQ3027" s="607"/>
      <c r="BAR3027" s="607"/>
      <c r="BAS3027" s="607"/>
      <c r="BAT3027" s="607"/>
      <c r="BAU3027" s="607"/>
      <c r="BAV3027" s="607"/>
      <c r="BAW3027" s="607"/>
      <c r="BAX3027" s="607"/>
      <c r="BAY3027" s="607"/>
      <c r="BAZ3027" s="607"/>
      <c r="BBA3027" s="607"/>
      <c r="BBB3027" s="607"/>
      <c r="BBC3027" s="607"/>
      <c r="BBD3027" s="607"/>
      <c r="BBE3027" s="607"/>
      <c r="BBF3027" s="607"/>
      <c r="BBG3027" s="607"/>
      <c r="BBH3027" s="607"/>
      <c r="BBI3027" s="607"/>
      <c r="BBJ3027" s="607"/>
      <c r="BBK3027" s="607"/>
      <c r="BBL3027" s="607"/>
      <c r="BBM3027" s="607"/>
      <c r="BBN3027" s="607"/>
      <c r="BBO3027" s="607"/>
      <c r="BBP3027" s="607"/>
      <c r="BBQ3027" s="607"/>
      <c r="BBR3027" s="607"/>
      <c r="BBS3027" s="607"/>
      <c r="BBT3027" s="607"/>
      <c r="BBU3027" s="607"/>
      <c r="BBV3027" s="607"/>
      <c r="BBW3027" s="607"/>
      <c r="BBX3027" s="607"/>
      <c r="BBY3027" s="607"/>
      <c r="BBZ3027" s="607"/>
      <c r="BCA3027" s="607"/>
      <c r="BCB3027" s="607"/>
      <c r="BCC3027" s="607"/>
      <c r="BCD3027" s="607"/>
      <c r="BCE3027" s="607"/>
      <c r="BCF3027" s="607"/>
      <c r="BCG3027" s="607"/>
      <c r="BCH3027" s="607"/>
      <c r="BCI3027" s="607"/>
      <c r="BCJ3027" s="607"/>
      <c r="BCK3027" s="607"/>
      <c r="BCL3027" s="607"/>
      <c r="BCM3027" s="607"/>
      <c r="BCN3027" s="607"/>
      <c r="BCO3027" s="607"/>
      <c r="BCP3027" s="607"/>
      <c r="BCQ3027" s="607"/>
      <c r="BCR3027" s="607"/>
      <c r="BCS3027" s="607"/>
      <c r="BCT3027" s="607"/>
      <c r="BCU3027" s="607"/>
      <c r="BCV3027" s="607"/>
      <c r="BCW3027" s="607"/>
      <c r="BCX3027" s="607"/>
      <c r="BCY3027" s="607"/>
      <c r="BCZ3027" s="607"/>
      <c r="BDA3027" s="607"/>
      <c r="BDB3027" s="607"/>
      <c r="BDC3027" s="607"/>
      <c r="BDD3027" s="607"/>
      <c r="BDE3027" s="607"/>
      <c r="BDF3027" s="607"/>
      <c r="BDG3027" s="607"/>
      <c r="BDH3027" s="607"/>
      <c r="BDI3027" s="607"/>
      <c r="BDJ3027" s="607"/>
      <c r="BDK3027" s="607"/>
      <c r="BDL3027" s="607"/>
      <c r="BDM3027" s="607"/>
      <c r="BDN3027" s="607"/>
      <c r="BDO3027" s="607"/>
      <c r="BDP3027" s="607"/>
      <c r="BDQ3027" s="607"/>
      <c r="BDR3027" s="607"/>
      <c r="BDS3027" s="607"/>
      <c r="BDT3027" s="607"/>
      <c r="BDU3027" s="607"/>
      <c r="BDV3027" s="607"/>
      <c r="BDW3027" s="607"/>
      <c r="BDX3027" s="607"/>
      <c r="BDY3027" s="607"/>
      <c r="BDZ3027" s="607"/>
      <c r="BEA3027" s="607"/>
      <c r="BEB3027" s="607"/>
      <c r="BEC3027" s="607"/>
      <c r="BED3027" s="607"/>
      <c r="BEE3027" s="607"/>
      <c r="BEF3027" s="607"/>
      <c r="BEG3027" s="607"/>
      <c r="BEH3027" s="607"/>
      <c r="BEI3027" s="607"/>
      <c r="BEJ3027" s="607"/>
      <c r="BEK3027" s="607"/>
      <c r="BEL3027" s="607"/>
      <c r="BEM3027" s="607"/>
      <c r="BEN3027" s="607"/>
      <c r="BEO3027" s="607"/>
      <c r="BEP3027" s="607"/>
      <c r="BEQ3027" s="607"/>
      <c r="BER3027" s="607"/>
      <c r="BES3027" s="607"/>
      <c r="BET3027" s="607"/>
      <c r="BEU3027" s="607"/>
      <c r="BEV3027" s="607"/>
      <c r="BEW3027" s="607"/>
      <c r="BEX3027" s="607"/>
      <c r="BEY3027" s="607"/>
      <c r="BEZ3027" s="607"/>
      <c r="BFA3027" s="607"/>
      <c r="BFB3027" s="607"/>
      <c r="BFC3027" s="607"/>
      <c r="BFD3027" s="607"/>
      <c r="BFE3027" s="607"/>
      <c r="BFF3027" s="607"/>
      <c r="BFG3027" s="607"/>
      <c r="BFH3027" s="607"/>
      <c r="BFI3027" s="607"/>
      <c r="BFJ3027" s="607"/>
      <c r="BFK3027" s="607"/>
      <c r="BFL3027" s="607"/>
      <c r="BFM3027" s="607"/>
      <c r="BFN3027" s="607"/>
      <c r="BFO3027" s="607"/>
      <c r="BFP3027" s="607"/>
      <c r="BFQ3027" s="607"/>
      <c r="BFR3027" s="607"/>
      <c r="BFS3027" s="607"/>
      <c r="BFT3027" s="607"/>
      <c r="BFU3027" s="607"/>
      <c r="BFV3027" s="607"/>
      <c r="BFW3027" s="607"/>
      <c r="BFX3027" s="607"/>
      <c r="BFY3027" s="607"/>
      <c r="BFZ3027" s="607"/>
      <c r="BGA3027" s="607"/>
      <c r="BGB3027" s="607"/>
      <c r="BGC3027" s="607"/>
      <c r="BGD3027" s="607"/>
      <c r="BGE3027" s="607"/>
      <c r="BGF3027" s="607"/>
      <c r="BGG3027" s="607"/>
      <c r="BGH3027" s="607"/>
      <c r="BGI3027" s="607"/>
      <c r="BGJ3027" s="607"/>
      <c r="BGK3027" s="607"/>
      <c r="BGL3027" s="607"/>
      <c r="BGM3027" s="607"/>
      <c r="BGN3027" s="607"/>
      <c r="BGO3027" s="607"/>
      <c r="BGP3027" s="607"/>
      <c r="BGQ3027" s="607"/>
      <c r="BGR3027" s="607"/>
      <c r="BGS3027" s="607"/>
      <c r="BGT3027" s="607"/>
      <c r="BGU3027" s="607"/>
      <c r="BGV3027" s="607"/>
      <c r="BGW3027" s="607"/>
      <c r="BGX3027" s="607"/>
      <c r="BGY3027" s="607"/>
      <c r="BGZ3027" s="607"/>
      <c r="BHA3027" s="607"/>
      <c r="BHB3027" s="607"/>
      <c r="BHC3027" s="607"/>
      <c r="BHD3027" s="607"/>
      <c r="BHE3027" s="607"/>
      <c r="BHF3027" s="607"/>
      <c r="BHG3027" s="607"/>
      <c r="BHH3027" s="607"/>
      <c r="BHI3027" s="607"/>
      <c r="BHJ3027" s="607"/>
      <c r="BHK3027" s="607"/>
      <c r="BHL3027" s="607"/>
      <c r="BHM3027" s="607"/>
      <c r="BHN3027" s="607"/>
      <c r="BHO3027" s="607"/>
      <c r="BHP3027" s="607"/>
      <c r="BHQ3027" s="607"/>
      <c r="BHR3027" s="607"/>
      <c r="BHS3027" s="607"/>
      <c r="BHT3027" s="607"/>
      <c r="BHU3027" s="607"/>
      <c r="BHV3027" s="607"/>
      <c r="BHW3027" s="607"/>
      <c r="BHX3027" s="607"/>
      <c r="BHY3027" s="607"/>
      <c r="BHZ3027" s="607"/>
      <c r="BIA3027" s="607"/>
      <c r="BIB3027" s="607"/>
      <c r="BIC3027" s="607"/>
      <c r="BID3027" s="607"/>
      <c r="BIE3027" s="607"/>
      <c r="BIF3027" s="607"/>
      <c r="BIG3027" s="607"/>
      <c r="BIH3027" s="607"/>
      <c r="BII3027" s="607"/>
      <c r="BIJ3027" s="607"/>
      <c r="BIK3027" s="607"/>
      <c r="BIL3027" s="607"/>
      <c r="BIM3027" s="607"/>
      <c r="BIN3027" s="607"/>
      <c r="BIO3027" s="607"/>
      <c r="BIP3027" s="607"/>
      <c r="BIQ3027" s="607"/>
      <c r="BIR3027" s="607"/>
      <c r="BIS3027" s="607"/>
      <c r="BIT3027" s="607"/>
      <c r="BIU3027" s="607"/>
      <c r="BIV3027" s="607"/>
      <c r="BIW3027" s="607"/>
      <c r="BIX3027" s="607"/>
      <c r="BIY3027" s="607"/>
      <c r="BIZ3027" s="607"/>
      <c r="BJA3027" s="607"/>
      <c r="BJB3027" s="607"/>
      <c r="BJC3027" s="607"/>
      <c r="BJD3027" s="607"/>
      <c r="BJE3027" s="607"/>
      <c r="BJF3027" s="607"/>
      <c r="BJG3027" s="607"/>
      <c r="BJH3027" s="607"/>
      <c r="BJI3027" s="607"/>
      <c r="BJJ3027" s="607"/>
      <c r="BJK3027" s="607"/>
      <c r="BJL3027" s="607"/>
      <c r="BJM3027" s="607"/>
      <c r="BJN3027" s="607"/>
      <c r="BJO3027" s="607"/>
      <c r="BJP3027" s="607"/>
      <c r="BJQ3027" s="607"/>
      <c r="BJR3027" s="607"/>
      <c r="BJS3027" s="607"/>
      <c r="BJT3027" s="607"/>
      <c r="BJU3027" s="607"/>
      <c r="BJV3027" s="607"/>
      <c r="BJW3027" s="607"/>
      <c r="BJX3027" s="607"/>
      <c r="BJY3027" s="607"/>
      <c r="BJZ3027" s="607"/>
      <c r="BKA3027" s="607"/>
      <c r="BKB3027" s="607"/>
      <c r="BKC3027" s="607"/>
      <c r="BKD3027" s="607"/>
      <c r="BKE3027" s="607"/>
      <c r="BKF3027" s="607"/>
      <c r="BKG3027" s="607"/>
      <c r="BKH3027" s="607"/>
      <c r="BKI3027" s="607"/>
      <c r="BKJ3027" s="607"/>
      <c r="BKK3027" s="607"/>
      <c r="BKL3027" s="607"/>
      <c r="BKM3027" s="607"/>
      <c r="BKN3027" s="607"/>
      <c r="BKO3027" s="607"/>
      <c r="BKP3027" s="607"/>
      <c r="BKQ3027" s="607"/>
      <c r="BKR3027" s="607"/>
      <c r="BKS3027" s="607"/>
      <c r="BKT3027" s="607"/>
      <c r="BKU3027" s="607"/>
      <c r="BKV3027" s="607"/>
      <c r="BKW3027" s="607"/>
      <c r="BKX3027" s="607"/>
      <c r="BKY3027" s="607"/>
      <c r="BKZ3027" s="607"/>
      <c r="BLA3027" s="607"/>
      <c r="BLB3027" s="607"/>
      <c r="BLC3027" s="607"/>
      <c r="BLD3027" s="607"/>
      <c r="BLE3027" s="607"/>
      <c r="BLF3027" s="607"/>
      <c r="BLG3027" s="607"/>
      <c r="BLH3027" s="607"/>
      <c r="BLI3027" s="607"/>
      <c r="BLJ3027" s="607"/>
      <c r="BLK3027" s="607"/>
      <c r="BLL3027" s="607"/>
      <c r="BLM3027" s="607"/>
      <c r="BLN3027" s="607"/>
      <c r="BLO3027" s="607"/>
      <c r="BLP3027" s="607"/>
      <c r="BLQ3027" s="607"/>
      <c r="BLR3027" s="607"/>
      <c r="BLS3027" s="607"/>
      <c r="BLT3027" s="607"/>
      <c r="BLU3027" s="607"/>
      <c r="BLV3027" s="607"/>
      <c r="BLW3027" s="607"/>
      <c r="BLX3027" s="607"/>
      <c r="BLY3027" s="607"/>
      <c r="BLZ3027" s="607"/>
      <c r="BMA3027" s="607"/>
      <c r="BMB3027" s="607"/>
      <c r="BMC3027" s="607"/>
      <c r="BMD3027" s="607"/>
      <c r="BME3027" s="607"/>
      <c r="BMF3027" s="607"/>
      <c r="BMG3027" s="607"/>
      <c r="BMH3027" s="607"/>
      <c r="BMI3027" s="607"/>
      <c r="BMJ3027" s="607"/>
      <c r="BMK3027" s="607"/>
      <c r="BML3027" s="607"/>
      <c r="BMM3027" s="607"/>
      <c r="BMN3027" s="607"/>
      <c r="BMO3027" s="607"/>
      <c r="BMP3027" s="607"/>
      <c r="BMQ3027" s="607"/>
      <c r="BMR3027" s="607"/>
      <c r="BMS3027" s="607"/>
      <c r="BMT3027" s="607"/>
      <c r="BMU3027" s="607"/>
      <c r="BMV3027" s="607"/>
      <c r="BMW3027" s="607"/>
      <c r="BMX3027" s="607"/>
      <c r="BMY3027" s="607"/>
      <c r="BMZ3027" s="607"/>
      <c r="BNA3027" s="607"/>
      <c r="BNB3027" s="607"/>
      <c r="BNC3027" s="607"/>
      <c r="BND3027" s="607"/>
      <c r="BNE3027" s="607"/>
      <c r="BNF3027" s="607"/>
      <c r="BNG3027" s="607"/>
      <c r="BNH3027" s="607"/>
      <c r="BNI3027" s="607"/>
      <c r="BNJ3027" s="607"/>
      <c r="BNK3027" s="607"/>
      <c r="BNL3027" s="607"/>
      <c r="BNM3027" s="607"/>
      <c r="BNN3027" s="607"/>
      <c r="BNO3027" s="607"/>
      <c r="BNP3027" s="607"/>
      <c r="BNQ3027" s="607"/>
      <c r="BNR3027" s="607"/>
      <c r="BNS3027" s="607"/>
      <c r="BNT3027" s="607"/>
      <c r="BNU3027" s="607"/>
      <c r="BNV3027" s="607"/>
      <c r="BNW3027" s="607"/>
      <c r="BNX3027" s="607"/>
      <c r="BNY3027" s="607"/>
      <c r="BNZ3027" s="607"/>
      <c r="BOA3027" s="607"/>
      <c r="BOB3027" s="607"/>
      <c r="BOC3027" s="607"/>
      <c r="BOD3027" s="607"/>
      <c r="BOE3027" s="607"/>
      <c r="BOF3027" s="607"/>
      <c r="BOG3027" s="607"/>
      <c r="BOH3027" s="607"/>
      <c r="BOI3027" s="607"/>
      <c r="BOJ3027" s="607"/>
      <c r="BOK3027" s="607"/>
      <c r="BOL3027" s="607"/>
      <c r="BOM3027" s="607"/>
      <c r="BON3027" s="607"/>
      <c r="BOO3027" s="607"/>
      <c r="BOP3027" s="607"/>
      <c r="BOQ3027" s="607"/>
      <c r="BOR3027" s="607"/>
      <c r="BOS3027" s="607"/>
      <c r="BOT3027" s="607"/>
      <c r="BOU3027" s="607"/>
      <c r="BOV3027" s="607"/>
      <c r="BOW3027" s="607"/>
      <c r="BOX3027" s="607"/>
      <c r="BOY3027" s="607"/>
      <c r="BOZ3027" s="607"/>
      <c r="BPA3027" s="607"/>
      <c r="BPB3027" s="607"/>
      <c r="BPC3027" s="607"/>
      <c r="BPD3027" s="607"/>
      <c r="BPE3027" s="607"/>
      <c r="BPF3027" s="607"/>
      <c r="BPG3027" s="607"/>
      <c r="BPH3027" s="607"/>
      <c r="BPI3027" s="607"/>
      <c r="BPJ3027" s="607"/>
      <c r="BPK3027" s="607"/>
      <c r="BPL3027" s="607"/>
      <c r="BPM3027" s="607"/>
      <c r="BPN3027" s="607"/>
      <c r="BPO3027" s="607"/>
      <c r="BPP3027" s="607"/>
      <c r="BPQ3027" s="607"/>
      <c r="BPR3027" s="607"/>
      <c r="BPS3027" s="607"/>
      <c r="BPT3027" s="607"/>
      <c r="BPU3027" s="607"/>
      <c r="BPV3027" s="607"/>
      <c r="BPW3027" s="607"/>
      <c r="BPX3027" s="607"/>
      <c r="BPY3027" s="607"/>
      <c r="BPZ3027" s="607"/>
      <c r="BQA3027" s="607"/>
      <c r="BQB3027" s="607"/>
      <c r="BQC3027" s="607"/>
      <c r="BQD3027" s="607"/>
      <c r="BQE3027" s="607"/>
      <c r="BQF3027" s="607"/>
      <c r="BQG3027" s="607"/>
      <c r="BQH3027" s="607"/>
      <c r="BQI3027" s="607"/>
      <c r="BQJ3027" s="607"/>
      <c r="BQK3027" s="607"/>
      <c r="BQL3027" s="607"/>
      <c r="BQM3027" s="607"/>
      <c r="BQN3027" s="607"/>
      <c r="BQO3027" s="607"/>
      <c r="BQP3027" s="607"/>
      <c r="BQQ3027" s="607"/>
      <c r="BQR3027" s="607"/>
      <c r="BQS3027" s="607"/>
      <c r="BQT3027" s="607"/>
      <c r="BQU3027" s="607"/>
      <c r="BQV3027" s="607"/>
      <c r="BQW3027" s="607"/>
      <c r="BQX3027" s="607"/>
      <c r="BQY3027" s="607"/>
      <c r="BQZ3027" s="607"/>
      <c r="BRA3027" s="607"/>
      <c r="BRB3027" s="607"/>
      <c r="BRC3027" s="607"/>
      <c r="BRD3027" s="607"/>
      <c r="BRE3027" s="607"/>
      <c r="BRF3027" s="607"/>
      <c r="BRG3027" s="607"/>
      <c r="BRH3027" s="607"/>
      <c r="BRI3027" s="607"/>
      <c r="BRJ3027" s="607"/>
      <c r="BRK3027" s="607"/>
      <c r="BRL3027" s="607"/>
      <c r="BRM3027" s="607"/>
      <c r="BRN3027" s="607"/>
      <c r="BRO3027" s="607"/>
      <c r="BRP3027" s="607"/>
      <c r="BRQ3027" s="607"/>
      <c r="BRR3027" s="607"/>
      <c r="BRS3027" s="607"/>
      <c r="BRT3027" s="607"/>
      <c r="BRU3027" s="607"/>
      <c r="BRV3027" s="607"/>
      <c r="BRW3027" s="607"/>
      <c r="BRX3027" s="607"/>
      <c r="BRY3027" s="607"/>
      <c r="BRZ3027" s="607"/>
      <c r="BSA3027" s="607"/>
      <c r="BSB3027" s="607"/>
      <c r="BSC3027" s="607"/>
      <c r="BSD3027" s="607"/>
      <c r="BSE3027" s="607"/>
      <c r="BSF3027" s="607"/>
      <c r="BSG3027" s="607"/>
      <c r="BSH3027" s="607"/>
      <c r="BSI3027" s="607"/>
      <c r="BSJ3027" s="607"/>
      <c r="BSK3027" s="607"/>
      <c r="BSL3027" s="607"/>
      <c r="BSM3027" s="607"/>
      <c r="BSN3027" s="607"/>
      <c r="BSO3027" s="607"/>
      <c r="BSP3027" s="607"/>
      <c r="BSQ3027" s="607"/>
      <c r="BSR3027" s="607"/>
      <c r="BSS3027" s="607"/>
      <c r="BST3027" s="607"/>
      <c r="BSU3027" s="607"/>
      <c r="BSV3027" s="607"/>
      <c r="BSW3027" s="607"/>
      <c r="BSX3027" s="607"/>
      <c r="BSY3027" s="607"/>
      <c r="BSZ3027" s="607"/>
      <c r="BTA3027" s="607"/>
      <c r="BTB3027" s="607"/>
      <c r="BTC3027" s="607"/>
      <c r="BTD3027" s="607"/>
      <c r="BTE3027" s="607"/>
      <c r="BTF3027" s="607"/>
      <c r="BTG3027" s="607"/>
      <c r="BTH3027" s="607"/>
      <c r="BTI3027" s="607"/>
      <c r="BTJ3027" s="607"/>
      <c r="BTK3027" s="607"/>
      <c r="BTL3027" s="607"/>
      <c r="BTM3027" s="607"/>
      <c r="BTN3027" s="607"/>
      <c r="BTO3027" s="607"/>
      <c r="BTP3027" s="607"/>
      <c r="BTQ3027" s="607"/>
      <c r="BTR3027" s="607"/>
      <c r="BTS3027" s="607"/>
      <c r="BTT3027" s="607"/>
      <c r="BTU3027" s="607"/>
      <c r="BTV3027" s="607"/>
      <c r="BTW3027" s="607"/>
      <c r="BTX3027" s="607"/>
      <c r="BTY3027" s="607"/>
      <c r="BTZ3027" s="607"/>
      <c r="BUA3027" s="607"/>
      <c r="BUB3027" s="607"/>
      <c r="BUC3027" s="607"/>
      <c r="BUD3027" s="607"/>
      <c r="BUE3027" s="607"/>
      <c r="BUF3027" s="607"/>
      <c r="BUG3027" s="607"/>
      <c r="BUH3027" s="607"/>
      <c r="BUI3027" s="607"/>
      <c r="BUJ3027" s="607"/>
      <c r="BUK3027" s="607"/>
      <c r="BUL3027" s="607"/>
      <c r="BUM3027" s="607"/>
      <c r="BUN3027" s="607"/>
      <c r="BUO3027" s="607"/>
      <c r="BUP3027" s="607"/>
      <c r="BUQ3027" s="607"/>
      <c r="BUR3027" s="607"/>
      <c r="BUS3027" s="607"/>
      <c r="BUT3027" s="607"/>
      <c r="BUU3027" s="607"/>
      <c r="BUV3027" s="607"/>
      <c r="BUW3027" s="607"/>
      <c r="BUX3027" s="607"/>
      <c r="BUY3027" s="607"/>
      <c r="BUZ3027" s="607"/>
      <c r="BVA3027" s="607"/>
      <c r="BVB3027" s="607"/>
      <c r="BVC3027" s="607"/>
      <c r="BVD3027" s="607"/>
      <c r="BVE3027" s="607"/>
      <c r="BVF3027" s="607"/>
      <c r="BVG3027" s="607"/>
      <c r="BVH3027" s="607"/>
      <c r="BVI3027" s="607"/>
      <c r="BVJ3027" s="607"/>
      <c r="BVK3027" s="607"/>
      <c r="BVL3027" s="607"/>
      <c r="BVM3027" s="607"/>
      <c r="BVN3027" s="607"/>
      <c r="BVO3027" s="607"/>
      <c r="BVP3027" s="607"/>
      <c r="BVQ3027" s="607"/>
      <c r="BVR3027" s="607"/>
      <c r="BVS3027" s="607"/>
      <c r="BVT3027" s="607"/>
      <c r="BVU3027" s="607"/>
      <c r="BVV3027" s="607"/>
      <c r="BVW3027" s="607"/>
      <c r="BVX3027" s="607"/>
      <c r="BVY3027" s="607"/>
      <c r="BVZ3027" s="607"/>
      <c r="BWA3027" s="607"/>
      <c r="BWB3027" s="607"/>
      <c r="BWC3027" s="607"/>
      <c r="BWD3027" s="607"/>
      <c r="BWE3027" s="607"/>
      <c r="BWF3027" s="607"/>
      <c r="BWG3027" s="607"/>
      <c r="BWH3027" s="607"/>
      <c r="BWI3027" s="607"/>
      <c r="BWJ3027" s="607"/>
      <c r="BWK3027" s="607"/>
      <c r="BWL3027" s="607"/>
      <c r="BWM3027" s="607"/>
      <c r="BWN3027" s="607"/>
      <c r="BWO3027" s="607"/>
      <c r="BWP3027" s="607"/>
      <c r="BWQ3027" s="607"/>
      <c r="BWR3027" s="607"/>
      <c r="BWS3027" s="607"/>
      <c r="BWT3027" s="607"/>
      <c r="BWU3027" s="607"/>
      <c r="BWV3027" s="607"/>
      <c r="BWW3027" s="607"/>
      <c r="BWX3027" s="607"/>
      <c r="BWY3027" s="607"/>
      <c r="BWZ3027" s="607"/>
      <c r="BXA3027" s="607"/>
      <c r="BXB3027" s="607"/>
      <c r="BXC3027" s="607"/>
      <c r="BXD3027" s="607"/>
      <c r="BXE3027" s="607"/>
      <c r="BXF3027" s="607"/>
      <c r="BXG3027" s="607"/>
      <c r="BXH3027" s="607"/>
      <c r="BXI3027" s="607"/>
      <c r="BXJ3027" s="607"/>
      <c r="BXK3027" s="607"/>
      <c r="BXL3027" s="607"/>
      <c r="BXM3027" s="607"/>
      <c r="BXN3027" s="607"/>
      <c r="BXO3027" s="607"/>
      <c r="BXP3027" s="607"/>
      <c r="BXQ3027" s="607"/>
      <c r="BXR3027" s="607"/>
      <c r="BXS3027" s="607"/>
      <c r="BXT3027" s="607"/>
      <c r="BXU3027" s="607"/>
      <c r="BXV3027" s="607"/>
      <c r="BXW3027" s="607"/>
      <c r="BXX3027" s="607"/>
      <c r="BXY3027" s="607"/>
      <c r="BXZ3027" s="607"/>
      <c r="BYA3027" s="607"/>
      <c r="BYB3027" s="607"/>
      <c r="BYC3027" s="607"/>
      <c r="BYD3027" s="607"/>
      <c r="BYE3027" s="607"/>
      <c r="BYF3027" s="607"/>
      <c r="BYG3027" s="607"/>
      <c r="BYH3027" s="607"/>
      <c r="BYI3027" s="607"/>
      <c r="BYJ3027" s="607"/>
      <c r="BYK3027" s="607"/>
      <c r="BYL3027" s="607"/>
      <c r="BYM3027" s="607"/>
      <c r="BYN3027" s="607"/>
      <c r="BYO3027" s="607"/>
      <c r="BYP3027" s="607"/>
      <c r="BYQ3027" s="607"/>
      <c r="BYR3027" s="607"/>
      <c r="BYS3027" s="607"/>
      <c r="BYT3027" s="607"/>
      <c r="BYU3027" s="607"/>
      <c r="BYV3027" s="607"/>
      <c r="BYW3027" s="607"/>
      <c r="BYX3027" s="607"/>
      <c r="BYY3027" s="607"/>
      <c r="BYZ3027" s="607"/>
      <c r="BZA3027" s="607"/>
      <c r="BZB3027" s="607"/>
      <c r="BZC3027" s="607"/>
      <c r="BZD3027" s="607"/>
      <c r="BZE3027" s="607"/>
      <c r="BZF3027" s="607"/>
      <c r="BZG3027" s="607"/>
      <c r="BZH3027" s="607"/>
      <c r="BZI3027" s="607"/>
      <c r="BZJ3027" s="607"/>
      <c r="BZK3027" s="607"/>
      <c r="BZL3027" s="607"/>
      <c r="BZM3027" s="607"/>
      <c r="BZN3027" s="607"/>
      <c r="BZO3027" s="607"/>
      <c r="BZP3027" s="607"/>
      <c r="BZQ3027" s="607"/>
      <c r="BZR3027" s="607"/>
      <c r="BZS3027" s="607"/>
      <c r="BZT3027" s="607"/>
      <c r="BZU3027" s="607"/>
      <c r="BZV3027" s="607"/>
      <c r="BZW3027" s="607"/>
      <c r="BZX3027" s="607"/>
      <c r="BZY3027" s="607"/>
      <c r="BZZ3027" s="607"/>
      <c r="CAA3027" s="607"/>
      <c r="CAB3027" s="607"/>
      <c r="CAC3027" s="607"/>
      <c r="CAD3027" s="607"/>
      <c r="CAE3027" s="607"/>
      <c r="CAF3027" s="607"/>
      <c r="CAG3027" s="607"/>
      <c r="CAH3027" s="607"/>
      <c r="CAI3027" s="607"/>
      <c r="CAJ3027" s="607"/>
      <c r="CAK3027" s="607"/>
      <c r="CAL3027" s="607"/>
      <c r="CAM3027" s="607"/>
      <c r="CAN3027" s="607"/>
      <c r="CAO3027" s="607"/>
      <c r="CAP3027" s="607"/>
      <c r="CAQ3027" s="607"/>
      <c r="CAR3027" s="607"/>
      <c r="CAS3027" s="607"/>
      <c r="CAT3027" s="607"/>
      <c r="CAU3027" s="607"/>
      <c r="CAV3027" s="607"/>
      <c r="CAW3027" s="607"/>
      <c r="CAX3027" s="607"/>
      <c r="CAY3027" s="607"/>
      <c r="CAZ3027" s="607"/>
      <c r="CBA3027" s="607"/>
      <c r="CBB3027" s="607"/>
      <c r="CBC3027" s="607"/>
      <c r="CBD3027" s="607"/>
      <c r="CBE3027" s="607"/>
      <c r="CBF3027" s="607"/>
      <c r="CBG3027" s="607"/>
      <c r="CBH3027" s="607"/>
      <c r="CBI3027" s="607"/>
      <c r="CBJ3027" s="607"/>
      <c r="CBK3027" s="607"/>
      <c r="CBL3027" s="607"/>
      <c r="CBM3027" s="607"/>
      <c r="CBN3027" s="607"/>
      <c r="CBO3027" s="607"/>
      <c r="CBP3027" s="607"/>
      <c r="CBQ3027" s="607"/>
      <c r="CBR3027" s="607"/>
      <c r="CBS3027" s="607"/>
      <c r="CBT3027" s="607"/>
      <c r="CBU3027" s="607"/>
      <c r="CBV3027" s="607"/>
      <c r="CBW3027" s="607"/>
      <c r="CBX3027" s="607"/>
      <c r="CBY3027" s="607"/>
      <c r="CBZ3027" s="607"/>
      <c r="CCA3027" s="607"/>
      <c r="CCB3027" s="607"/>
      <c r="CCC3027" s="607"/>
      <c r="CCD3027" s="607"/>
      <c r="CCE3027" s="607"/>
      <c r="CCF3027" s="607"/>
      <c r="CCG3027" s="607"/>
      <c r="CCH3027" s="607"/>
      <c r="CCI3027" s="607"/>
      <c r="CCJ3027" s="607"/>
      <c r="CCK3027" s="607"/>
      <c r="CCL3027" s="607"/>
      <c r="CCM3027" s="607"/>
      <c r="CCN3027" s="607"/>
      <c r="CCO3027" s="607"/>
      <c r="CCP3027" s="607"/>
      <c r="CCQ3027" s="607"/>
      <c r="CCR3027" s="607"/>
      <c r="CCS3027" s="607"/>
      <c r="CCT3027" s="607"/>
      <c r="CCU3027" s="607"/>
      <c r="CCV3027" s="607"/>
      <c r="CCW3027" s="607"/>
      <c r="CCX3027" s="607"/>
      <c r="CCY3027" s="607"/>
      <c r="CCZ3027" s="607"/>
      <c r="CDA3027" s="607"/>
      <c r="CDB3027" s="607"/>
      <c r="CDC3027" s="607"/>
      <c r="CDD3027" s="607"/>
      <c r="CDE3027" s="607"/>
      <c r="CDF3027" s="607"/>
      <c r="CDG3027" s="607"/>
      <c r="CDH3027" s="607"/>
      <c r="CDI3027" s="607"/>
      <c r="CDJ3027" s="607"/>
      <c r="CDK3027" s="607"/>
      <c r="CDL3027" s="607"/>
      <c r="CDM3027" s="607"/>
      <c r="CDN3027" s="607"/>
      <c r="CDO3027" s="607"/>
      <c r="CDP3027" s="607"/>
      <c r="CDQ3027" s="607"/>
      <c r="CDR3027" s="607"/>
      <c r="CDS3027" s="607"/>
      <c r="CDT3027" s="607"/>
      <c r="CDU3027" s="607"/>
      <c r="CDV3027" s="607"/>
      <c r="CDW3027" s="607"/>
      <c r="CDX3027" s="607"/>
      <c r="CDY3027" s="607"/>
      <c r="CDZ3027" s="607"/>
      <c r="CEA3027" s="607"/>
      <c r="CEB3027" s="607"/>
      <c r="CEC3027" s="607"/>
      <c r="CED3027" s="607"/>
      <c r="CEE3027" s="607"/>
      <c r="CEF3027" s="607"/>
      <c r="CEG3027" s="607"/>
      <c r="CEH3027" s="607"/>
      <c r="CEI3027" s="607"/>
      <c r="CEJ3027" s="607"/>
      <c r="CEK3027" s="607"/>
      <c r="CEL3027" s="607"/>
      <c r="CEM3027" s="607"/>
      <c r="CEN3027" s="607"/>
      <c r="CEO3027" s="607"/>
      <c r="CEP3027" s="607"/>
      <c r="CEQ3027" s="607"/>
      <c r="CER3027" s="607"/>
      <c r="CES3027" s="607"/>
      <c r="CET3027" s="607"/>
      <c r="CEU3027" s="607"/>
      <c r="CEV3027" s="607"/>
      <c r="CEW3027" s="607"/>
      <c r="CEX3027" s="607"/>
      <c r="CEY3027" s="607"/>
      <c r="CEZ3027" s="607"/>
      <c r="CFA3027" s="607"/>
      <c r="CFB3027" s="607"/>
      <c r="CFC3027" s="607"/>
      <c r="CFD3027" s="607"/>
      <c r="CFE3027" s="607"/>
      <c r="CFF3027" s="607"/>
      <c r="CFG3027" s="607"/>
      <c r="CFH3027" s="607"/>
      <c r="CFI3027" s="607"/>
      <c r="CFJ3027" s="607"/>
      <c r="CFK3027" s="607"/>
      <c r="CFL3027" s="607"/>
      <c r="CFM3027" s="607"/>
      <c r="CFN3027" s="607"/>
      <c r="CFO3027" s="607"/>
      <c r="CFP3027" s="607"/>
      <c r="CFQ3027" s="607"/>
      <c r="CFR3027" s="607"/>
      <c r="CFS3027" s="607"/>
      <c r="CFT3027" s="607"/>
      <c r="CFU3027" s="607"/>
      <c r="CFV3027" s="607"/>
      <c r="CFW3027" s="607"/>
      <c r="CFX3027" s="607"/>
      <c r="CFY3027" s="607"/>
      <c r="CFZ3027" s="607"/>
      <c r="CGA3027" s="607"/>
      <c r="CGB3027" s="607"/>
      <c r="CGC3027" s="607"/>
      <c r="CGD3027" s="607"/>
      <c r="CGE3027" s="607"/>
      <c r="CGF3027" s="607"/>
      <c r="CGG3027" s="607"/>
      <c r="CGH3027" s="607"/>
      <c r="CGI3027" s="607"/>
      <c r="CGJ3027" s="607"/>
      <c r="CGK3027" s="607"/>
      <c r="CGL3027" s="607"/>
      <c r="CGM3027" s="607"/>
      <c r="CGN3027" s="607"/>
      <c r="CGO3027" s="607"/>
      <c r="CGP3027" s="607"/>
      <c r="CGQ3027" s="607"/>
      <c r="CGR3027" s="607"/>
      <c r="CGS3027" s="607"/>
      <c r="CGT3027" s="607"/>
      <c r="CGU3027" s="607"/>
      <c r="CGV3027" s="607"/>
      <c r="CGW3027" s="607"/>
      <c r="CGX3027" s="607"/>
      <c r="CGY3027" s="607"/>
      <c r="CGZ3027" s="607"/>
      <c r="CHA3027" s="607"/>
      <c r="CHB3027" s="607"/>
      <c r="CHC3027" s="607"/>
      <c r="CHD3027" s="607"/>
      <c r="CHE3027" s="607"/>
      <c r="CHF3027" s="607"/>
      <c r="CHG3027" s="607"/>
      <c r="CHH3027" s="607"/>
      <c r="CHI3027" s="607"/>
      <c r="CHJ3027" s="607"/>
      <c r="CHK3027" s="607"/>
      <c r="CHL3027" s="607"/>
      <c r="CHM3027" s="607"/>
      <c r="CHN3027" s="607"/>
      <c r="CHO3027" s="607"/>
      <c r="CHP3027" s="607"/>
      <c r="CHQ3027" s="607"/>
      <c r="CHR3027" s="607"/>
      <c r="CHS3027" s="607"/>
      <c r="CHT3027" s="607"/>
      <c r="CHU3027" s="607"/>
      <c r="CHV3027" s="607"/>
      <c r="CHW3027" s="607"/>
      <c r="CHX3027" s="607"/>
      <c r="CHY3027" s="607"/>
      <c r="CHZ3027" s="607"/>
      <c r="CIA3027" s="607"/>
      <c r="CIB3027" s="607"/>
      <c r="CIC3027" s="607"/>
      <c r="CID3027" s="607"/>
      <c r="CIE3027" s="607"/>
      <c r="CIF3027" s="607"/>
      <c r="CIG3027" s="607"/>
      <c r="CIH3027" s="607"/>
      <c r="CII3027" s="607"/>
      <c r="CIJ3027" s="607"/>
      <c r="CIK3027" s="607"/>
      <c r="CIL3027" s="607"/>
      <c r="CIM3027" s="607"/>
      <c r="CIN3027" s="607"/>
      <c r="CIO3027" s="607"/>
      <c r="CIP3027" s="607"/>
      <c r="CIQ3027" s="607"/>
      <c r="CIR3027" s="607"/>
      <c r="CIS3027" s="607"/>
      <c r="CIT3027" s="607"/>
      <c r="CIU3027" s="607"/>
      <c r="CIV3027" s="607"/>
      <c r="CIW3027" s="607"/>
      <c r="CIX3027" s="607"/>
      <c r="CIY3027" s="607"/>
      <c r="CIZ3027" s="607"/>
      <c r="CJA3027" s="607"/>
      <c r="CJB3027" s="607"/>
      <c r="CJC3027" s="607"/>
      <c r="CJD3027" s="607"/>
      <c r="CJE3027" s="607"/>
      <c r="CJF3027" s="607"/>
      <c r="CJG3027" s="607"/>
      <c r="CJH3027" s="607"/>
      <c r="CJI3027" s="607"/>
      <c r="CJJ3027" s="607"/>
      <c r="CJK3027" s="607"/>
      <c r="CJL3027" s="607"/>
      <c r="CJM3027" s="607"/>
      <c r="CJN3027" s="607"/>
      <c r="CJO3027" s="607"/>
      <c r="CJP3027" s="607"/>
      <c r="CJQ3027" s="607"/>
      <c r="CJR3027" s="607"/>
      <c r="CJS3027" s="607"/>
      <c r="CJT3027" s="607"/>
      <c r="CJU3027" s="607"/>
      <c r="CJV3027" s="607"/>
      <c r="CJW3027" s="607"/>
      <c r="CJX3027" s="607"/>
      <c r="CJY3027" s="607"/>
      <c r="CJZ3027" s="607"/>
      <c r="CKA3027" s="607"/>
      <c r="CKB3027" s="607"/>
      <c r="CKC3027" s="607"/>
      <c r="CKD3027" s="607"/>
      <c r="CKE3027" s="607"/>
      <c r="CKF3027" s="607"/>
      <c r="CKG3027" s="607"/>
      <c r="CKH3027" s="607"/>
      <c r="CKI3027" s="607"/>
      <c r="CKJ3027" s="607"/>
      <c r="CKK3027" s="607"/>
      <c r="CKL3027" s="607"/>
      <c r="CKM3027" s="607"/>
      <c r="CKN3027" s="607"/>
      <c r="CKO3027" s="607"/>
      <c r="CKP3027" s="607"/>
      <c r="CKQ3027" s="607"/>
      <c r="CKR3027" s="607"/>
      <c r="CKS3027" s="607"/>
      <c r="CKT3027" s="607"/>
      <c r="CKU3027" s="607"/>
      <c r="CKV3027" s="607"/>
      <c r="CKW3027" s="607"/>
      <c r="CKX3027" s="607"/>
      <c r="CKY3027" s="607"/>
      <c r="CKZ3027" s="607"/>
      <c r="CLA3027" s="607"/>
      <c r="CLB3027" s="607"/>
      <c r="CLC3027" s="607"/>
      <c r="CLD3027" s="607"/>
      <c r="CLE3027" s="607"/>
      <c r="CLF3027" s="607"/>
      <c r="CLG3027" s="607"/>
      <c r="CLH3027" s="607"/>
      <c r="CLI3027" s="607"/>
      <c r="CLJ3027" s="607"/>
      <c r="CLK3027" s="607"/>
      <c r="CLL3027" s="607"/>
      <c r="CLM3027" s="607"/>
      <c r="CLN3027" s="607"/>
      <c r="CLO3027" s="607"/>
      <c r="CLP3027" s="607"/>
      <c r="CLQ3027" s="607"/>
      <c r="CLR3027" s="607"/>
      <c r="CLS3027" s="607"/>
      <c r="CLT3027" s="607"/>
      <c r="CLU3027" s="607"/>
      <c r="CLV3027" s="607"/>
      <c r="CLW3027" s="607"/>
      <c r="CLX3027" s="607"/>
      <c r="CLY3027" s="607"/>
      <c r="CLZ3027" s="607"/>
      <c r="CMA3027" s="607"/>
      <c r="CMB3027" s="607"/>
      <c r="CMC3027" s="607"/>
      <c r="CMD3027" s="607"/>
      <c r="CME3027" s="607"/>
      <c r="CMF3027" s="607"/>
      <c r="CMG3027" s="607"/>
      <c r="CMH3027" s="607"/>
      <c r="CMI3027" s="607"/>
      <c r="CMJ3027" s="607"/>
      <c r="CMK3027" s="607"/>
      <c r="CML3027" s="607"/>
      <c r="CMM3027" s="607"/>
      <c r="CMN3027" s="607"/>
      <c r="CMO3027" s="607"/>
      <c r="CMP3027" s="607"/>
      <c r="CMQ3027" s="607"/>
      <c r="CMR3027" s="607"/>
      <c r="CMS3027" s="607"/>
      <c r="CMT3027" s="607"/>
      <c r="CMU3027" s="607"/>
      <c r="CMV3027" s="607"/>
      <c r="CMW3027" s="607"/>
      <c r="CMX3027" s="607"/>
      <c r="CMY3027" s="607"/>
      <c r="CMZ3027" s="607"/>
      <c r="CNA3027" s="607"/>
      <c r="CNB3027" s="607"/>
      <c r="CNC3027" s="607"/>
      <c r="CND3027" s="607"/>
      <c r="CNE3027" s="607"/>
      <c r="CNF3027" s="607"/>
      <c r="CNG3027" s="607"/>
      <c r="CNH3027" s="607"/>
      <c r="CNI3027" s="607"/>
      <c r="CNJ3027" s="607"/>
      <c r="CNK3027" s="607"/>
      <c r="CNL3027" s="607"/>
      <c r="CNM3027" s="607"/>
      <c r="CNN3027" s="607"/>
      <c r="CNO3027" s="607"/>
      <c r="CNP3027" s="607"/>
      <c r="CNQ3027" s="607"/>
      <c r="CNR3027" s="607"/>
      <c r="CNS3027" s="607"/>
      <c r="CNT3027" s="607"/>
      <c r="CNU3027" s="607"/>
      <c r="CNV3027" s="607"/>
      <c r="CNW3027" s="607"/>
      <c r="CNX3027" s="607"/>
      <c r="CNY3027" s="607"/>
      <c r="CNZ3027" s="607"/>
      <c r="COA3027" s="607"/>
      <c r="COB3027" s="607"/>
      <c r="COC3027" s="607"/>
      <c r="COD3027" s="607"/>
      <c r="COE3027" s="607"/>
      <c r="COF3027" s="607"/>
      <c r="COG3027" s="607"/>
      <c r="COH3027" s="607"/>
      <c r="COI3027" s="607"/>
      <c r="COJ3027" s="607"/>
      <c r="COK3027" s="607"/>
      <c r="COL3027" s="607"/>
      <c r="COM3027" s="607"/>
      <c r="CON3027" s="607"/>
      <c r="COO3027" s="607"/>
      <c r="COP3027" s="607"/>
      <c r="COQ3027" s="607"/>
      <c r="COR3027" s="607"/>
      <c r="COS3027" s="607"/>
      <c r="COT3027" s="607"/>
      <c r="COU3027" s="607"/>
      <c r="COV3027" s="607"/>
      <c r="COW3027" s="607"/>
      <c r="COX3027" s="607"/>
      <c r="COY3027" s="607"/>
      <c r="COZ3027" s="607"/>
      <c r="CPA3027" s="607"/>
      <c r="CPB3027" s="607"/>
      <c r="CPC3027" s="607"/>
      <c r="CPD3027" s="607"/>
      <c r="CPE3027" s="607"/>
      <c r="CPF3027" s="607"/>
      <c r="CPG3027" s="607"/>
      <c r="CPH3027" s="607"/>
      <c r="CPI3027" s="607"/>
      <c r="CPJ3027" s="607"/>
      <c r="CPK3027" s="607"/>
      <c r="CPL3027" s="607"/>
      <c r="CPM3027" s="607"/>
      <c r="CPN3027" s="607"/>
      <c r="CPO3027" s="607"/>
      <c r="CPP3027" s="607"/>
      <c r="CPQ3027" s="607"/>
      <c r="CPR3027" s="607"/>
      <c r="CPS3027" s="607"/>
      <c r="CPT3027" s="607"/>
      <c r="CPU3027" s="607"/>
      <c r="CPV3027" s="607"/>
      <c r="CPW3027" s="607"/>
      <c r="CPX3027" s="607"/>
      <c r="CPY3027" s="607"/>
      <c r="CPZ3027" s="607"/>
      <c r="CQA3027" s="607"/>
      <c r="CQB3027" s="607"/>
      <c r="CQC3027" s="607"/>
      <c r="CQD3027" s="607"/>
      <c r="CQE3027" s="607"/>
      <c r="CQF3027" s="607"/>
      <c r="CQG3027" s="607"/>
      <c r="CQH3027" s="607"/>
      <c r="CQI3027" s="607"/>
      <c r="CQJ3027" s="607"/>
      <c r="CQK3027" s="607"/>
      <c r="CQL3027" s="607"/>
      <c r="CQM3027" s="607"/>
      <c r="CQN3027" s="607"/>
      <c r="CQO3027" s="607"/>
      <c r="CQP3027" s="607"/>
      <c r="CQQ3027" s="607"/>
      <c r="CQR3027" s="607"/>
      <c r="CQS3027" s="607"/>
      <c r="CQT3027" s="607"/>
      <c r="CQU3027" s="607"/>
      <c r="CQV3027" s="607"/>
      <c r="CQW3027" s="607"/>
      <c r="CQX3027" s="607"/>
      <c r="CQY3027" s="607"/>
      <c r="CQZ3027" s="607"/>
      <c r="CRA3027" s="607"/>
      <c r="CRB3027" s="607"/>
      <c r="CRC3027" s="607"/>
      <c r="CRD3027" s="607"/>
      <c r="CRE3027" s="607"/>
      <c r="CRF3027" s="607"/>
      <c r="CRG3027" s="607"/>
      <c r="CRH3027" s="607"/>
      <c r="CRI3027" s="607"/>
      <c r="CRJ3027" s="607"/>
      <c r="CRK3027" s="607"/>
      <c r="CRL3027" s="607"/>
      <c r="CRM3027" s="607"/>
      <c r="CRN3027" s="607"/>
      <c r="CRO3027" s="607"/>
      <c r="CRP3027" s="607"/>
      <c r="CRQ3027" s="607"/>
      <c r="CRR3027" s="607"/>
      <c r="CRS3027" s="607"/>
      <c r="CRT3027" s="607"/>
      <c r="CRU3027" s="607"/>
      <c r="CRV3027" s="607"/>
      <c r="CRW3027" s="607"/>
      <c r="CRX3027" s="607"/>
      <c r="CRY3027" s="607"/>
      <c r="CRZ3027" s="607"/>
      <c r="CSA3027" s="607"/>
      <c r="CSB3027" s="607"/>
      <c r="CSC3027" s="607"/>
      <c r="CSD3027" s="607"/>
      <c r="CSE3027" s="607"/>
      <c r="CSF3027" s="607"/>
      <c r="CSG3027" s="607"/>
      <c r="CSH3027" s="607"/>
      <c r="CSI3027" s="607"/>
      <c r="CSJ3027" s="607"/>
      <c r="CSK3027" s="607"/>
      <c r="CSL3027" s="607"/>
      <c r="CSM3027" s="607"/>
      <c r="CSN3027" s="607"/>
      <c r="CSO3027" s="607"/>
      <c r="CSP3027" s="607"/>
      <c r="CSQ3027" s="607"/>
      <c r="CSR3027" s="607"/>
      <c r="CSS3027" s="607"/>
      <c r="CST3027" s="607"/>
      <c r="CSU3027" s="607"/>
      <c r="CSV3027" s="607"/>
      <c r="CSW3027" s="607"/>
      <c r="CSX3027" s="607"/>
      <c r="CSY3027" s="607"/>
      <c r="CSZ3027" s="607"/>
      <c r="CTA3027" s="607"/>
      <c r="CTB3027" s="607"/>
      <c r="CTC3027" s="607"/>
      <c r="CTD3027" s="607"/>
      <c r="CTE3027" s="607"/>
      <c r="CTF3027" s="607"/>
      <c r="CTG3027" s="607"/>
      <c r="CTH3027" s="607"/>
      <c r="CTI3027" s="607"/>
      <c r="CTJ3027" s="607"/>
      <c r="CTK3027" s="607"/>
      <c r="CTL3027" s="607"/>
      <c r="CTM3027" s="607"/>
      <c r="CTN3027" s="607"/>
      <c r="CTO3027" s="607"/>
      <c r="CTP3027" s="607"/>
      <c r="CTQ3027" s="607"/>
      <c r="CTR3027" s="607"/>
      <c r="CTS3027" s="607"/>
      <c r="CTT3027" s="607"/>
      <c r="CTU3027" s="607"/>
      <c r="CTV3027" s="607"/>
      <c r="CTW3027" s="607"/>
      <c r="CTX3027" s="607"/>
      <c r="CTY3027" s="607"/>
      <c r="CTZ3027" s="607"/>
      <c r="CUA3027" s="607"/>
      <c r="CUB3027" s="607"/>
      <c r="CUC3027" s="607"/>
      <c r="CUD3027" s="607"/>
      <c r="CUE3027" s="607"/>
      <c r="CUF3027" s="607"/>
      <c r="CUG3027" s="607"/>
      <c r="CUH3027" s="607"/>
      <c r="CUI3027" s="607"/>
      <c r="CUJ3027" s="607"/>
      <c r="CUK3027" s="607"/>
      <c r="CUL3027" s="607"/>
      <c r="CUM3027" s="607"/>
      <c r="CUN3027" s="607"/>
      <c r="CUO3027" s="607"/>
      <c r="CUP3027" s="607"/>
      <c r="CUQ3027" s="607"/>
      <c r="CUR3027" s="607"/>
      <c r="CUS3027" s="607"/>
      <c r="CUT3027" s="607"/>
      <c r="CUU3027" s="607"/>
      <c r="CUV3027" s="607"/>
      <c r="CUW3027" s="607"/>
      <c r="CUX3027" s="607"/>
      <c r="CUY3027" s="607"/>
      <c r="CUZ3027" s="607"/>
      <c r="CVA3027" s="607"/>
      <c r="CVB3027" s="607"/>
      <c r="CVC3027" s="607"/>
      <c r="CVD3027" s="607"/>
      <c r="CVE3027" s="607"/>
      <c r="CVF3027" s="607"/>
      <c r="CVG3027" s="607"/>
      <c r="CVH3027" s="607"/>
      <c r="CVI3027" s="607"/>
      <c r="CVJ3027" s="607"/>
      <c r="CVK3027" s="607"/>
      <c r="CVL3027" s="607"/>
      <c r="CVM3027" s="607"/>
      <c r="CVN3027" s="607"/>
      <c r="CVO3027" s="607"/>
      <c r="CVP3027" s="607"/>
      <c r="CVQ3027" s="607"/>
      <c r="CVR3027" s="607"/>
      <c r="CVS3027" s="607"/>
      <c r="CVT3027" s="607"/>
      <c r="CVU3027" s="607"/>
      <c r="CVV3027" s="607"/>
      <c r="CVW3027" s="607"/>
      <c r="CVX3027" s="607"/>
      <c r="CVY3027" s="607"/>
      <c r="CVZ3027" s="607"/>
      <c r="CWA3027" s="607"/>
      <c r="CWB3027" s="607"/>
      <c r="CWC3027" s="607"/>
      <c r="CWD3027" s="607"/>
      <c r="CWE3027" s="607"/>
      <c r="CWF3027" s="607"/>
      <c r="CWG3027" s="607"/>
      <c r="CWH3027" s="607"/>
      <c r="CWI3027" s="607"/>
      <c r="CWJ3027" s="607"/>
      <c r="CWK3027" s="607"/>
      <c r="CWL3027" s="607"/>
      <c r="CWM3027" s="607"/>
      <c r="CWN3027" s="607"/>
      <c r="CWO3027" s="607"/>
      <c r="CWP3027" s="607"/>
      <c r="CWQ3027" s="607"/>
      <c r="CWR3027" s="607"/>
      <c r="CWS3027" s="607"/>
      <c r="CWT3027" s="607"/>
      <c r="CWU3027" s="607"/>
      <c r="CWV3027" s="607"/>
      <c r="CWW3027" s="607"/>
      <c r="CWX3027" s="607"/>
      <c r="CWY3027" s="607"/>
      <c r="CWZ3027" s="607"/>
      <c r="CXA3027" s="607"/>
      <c r="CXB3027" s="607"/>
      <c r="CXC3027" s="607"/>
      <c r="CXD3027" s="607"/>
      <c r="CXE3027" s="607"/>
      <c r="CXF3027" s="607"/>
      <c r="CXG3027" s="607"/>
      <c r="CXH3027" s="607"/>
      <c r="CXI3027" s="607"/>
      <c r="CXJ3027" s="607"/>
      <c r="CXK3027" s="607"/>
      <c r="CXL3027" s="607"/>
      <c r="CXM3027" s="607"/>
      <c r="CXN3027" s="607"/>
      <c r="CXO3027" s="607"/>
      <c r="CXP3027" s="607"/>
      <c r="CXQ3027" s="607"/>
      <c r="CXR3027" s="607"/>
      <c r="CXS3027" s="607"/>
      <c r="CXT3027" s="607"/>
      <c r="CXU3027" s="607"/>
      <c r="CXV3027" s="607"/>
      <c r="CXW3027" s="607"/>
      <c r="CXX3027" s="607"/>
      <c r="CXY3027" s="607"/>
      <c r="CXZ3027" s="607"/>
      <c r="CYA3027" s="607"/>
      <c r="CYB3027" s="607"/>
      <c r="CYC3027" s="607"/>
      <c r="CYD3027" s="607"/>
      <c r="CYE3027" s="607"/>
      <c r="CYF3027" s="607"/>
      <c r="CYG3027" s="607"/>
      <c r="CYH3027" s="607"/>
      <c r="CYI3027" s="607"/>
      <c r="CYJ3027" s="607"/>
      <c r="CYK3027" s="607"/>
      <c r="CYL3027" s="607"/>
      <c r="CYM3027" s="607"/>
      <c r="CYN3027" s="607"/>
      <c r="CYO3027" s="607"/>
      <c r="CYP3027" s="607"/>
      <c r="CYQ3027" s="607"/>
      <c r="CYR3027" s="607"/>
      <c r="CYS3027" s="607"/>
      <c r="CYT3027" s="607"/>
      <c r="CYU3027" s="607"/>
      <c r="CYV3027" s="607"/>
      <c r="CYW3027" s="607"/>
      <c r="CYX3027" s="607"/>
      <c r="CYY3027" s="607"/>
      <c r="CYZ3027" s="607"/>
      <c r="CZA3027" s="607"/>
      <c r="CZB3027" s="607"/>
      <c r="CZC3027" s="607"/>
      <c r="CZD3027" s="607"/>
      <c r="CZE3027" s="607"/>
      <c r="CZF3027" s="607"/>
      <c r="CZG3027" s="607"/>
      <c r="CZH3027" s="607"/>
      <c r="CZI3027" s="607"/>
      <c r="CZJ3027" s="607"/>
      <c r="CZK3027" s="607"/>
      <c r="CZL3027" s="607"/>
      <c r="CZM3027" s="607"/>
      <c r="CZN3027" s="607"/>
      <c r="CZO3027" s="607"/>
      <c r="CZP3027" s="607"/>
      <c r="CZQ3027" s="607"/>
      <c r="CZR3027" s="607"/>
      <c r="CZS3027" s="607"/>
      <c r="CZT3027" s="607"/>
      <c r="CZU3027" s="607"/>
      <c r="CZV3027" s="607"/>
      <c r="CZW3027" s="607"/>
      <c r="CZX3027" s="607"/>
      <c r="CZY3027" s="607"/>
      <c r="CZZ3027" s="607"/>
      <c r="DAA3027" s="607"/>
      <c r="DAB3027" s="607"/>
      <c r="DAC3027" s="607"/>
      <c r="DAD3027" s="607"/>
      <c r="DAE3027" s="607"/>
      <c r="DAF3027" s="607"/>
      <c r="DAG3027" s="607"/>
      <c r="DAH3027" s="607"/>
      <c r="DAI3027" s="607"/>
      <c r="DAJ3027" s="607"/>
      <c r="DAK3027" s="607"/>
      <c r="DAL3027" s="607"/>
      <c r="DAM3027" s="607"/>
      <c r="DAN3027" s="607"/>
      <c r="DAO3027" s="607"/>
      <c r="DAP3027" s="607"/>
      <c r="DAQ3027" s="607"/>
      <c r="DAR3027" s="607"/>
      <c r="DAS3027" s="607"/>
      <c r="DAT3027" s="607"/>
      <c r="DAU3027" s="607"/>
      <c r="DAV3027" s="607"/>
      <c r="DAW3027" s="607"/>
      <c r="DAX3027" s="607"/>
      <c r="DAY3027" s="607"/>
      <c r="DAZ3027" s="607"/>
      <c r="DBA3027" s="607"/>
      <c r="DBB3027" s="607"/>
      <c r="DBC3027" s="607"/>
      <c r="DBD3027" s="607"/>
      <c r="DBE3027" s="607"/>
      <c r="DBF3027" s="607"/>
      <c r="DBG3027" s="607"/>
      <c r="DBH3027" s="607"/>
      <c r="DBI3027" s="607"/>
      <c r="DBJ3027" s="607"/>
      <c r="DBK3027" s="607"/>
      <c r="DBL3027" s="607"/>
      <c r="DBM3027" s="607"/>
      <c r="DBN3027" s="607"/>
      <c r="DBO3027" s="607"/>
      <c r="DBP3027" s="607"/>
      <c r="DBQ3027" s="607"/>
      <c r="DBR3027" s="607"/>
      <c r="DBS3027" s="607"/>
      <c r="DBT3027" s="607"/>
      <c r="DBU3027" s="607"/>
      <c r="DBV3027" s="607"/>
      <c r="DBW3027" s="607"/>
      <c r="DBX3027" s="607"/>
      <c r="DBY3027" s="607"/>
      <c r="DBZ3027" s="607"/>
      <c r="DCA3027" s="607"/>
      <c r="DCB3027" s="607"/>
      <c r="DCC3027" s="607"/>
      <c r="DCD3027" s="607"/>
      <c r="DCE3027" s="607"/>
      <c r="DCF3027" s="607"/>
      <c r="DCG3027" s="607"/>
      <c r="DCH3027" s="607"/>
      <c r="DCI3027" s="607"/>
      <c r="DCJ3027" s="607"/>
      <c r="DCK3027" s="607"/>
      <c r="DCL3027" s="607"/>
      <c r="DCM3027" s="607"/>
      <c r="DCN3027" s="607"/>
      <c r="DCO3027" s="607"/>
      <c r="DCP3027" s="607"/>
      <c r="DCQ3027" s="607"/>
      <c r="DCR3027" s="607"/>
      <c r="DCS3027" s="607"/>
      <c r="DCT3027" s="607"/>
      <c r="DCU3027" s="607"/>
      <c r="DCV3027" s="607"/>
      <c r="DCW3027" s="607"/>
      <c r="DCX3027" s="607"/>
      <c r="DCY3027" s="607"/>
      <c r="DCZ3027" s="607"/>
      <c r="DDA3027" s="607"/>
      <c r="DDB3027" s="607"/>
      <c r="DDC3027" s="607"/>
      <c r="DDD3027" s="607"/>
      <c r="DDE3027" s="607"/>
      <c r="DDF3027" s="607"/>
      <c r="DDG3027" s="607"/>
      <c r="DDH3027" s="607"/>
      <c r="DDI3027" s="607"/>
      <c r="DDJ3027" s="607"/>
      <c r="DDK3027" s="607"/>
      <c r="DDL3027" s="607"/>
      <c r="DDM3027" s="607"/>
      <c r="DDN3027" s="607"/>
      <c r="DDO3027" s="607"/>
      <c r="DDP3027" s="607"/>
      <c r="DDQ3027" s="607"/>
      <c r="DDR3027" s="607"/>
      <c r="DDS3027" s="607"/>
      <c r="DDT3027" s="607"/>
      <c r="DDU3027" s="607"/>
      <c r="DDV3027" s="607"/>
      <c r="DDW3027" s="607"/>
      <c r="DDX3027" s="607"/>
      <c r="DDY3027" s="607"/>
      <c r="DDZ3027" s="607"/>
      <c r="DEA3027" s="607"/>
      <c r="DEB3027" s="607"/>
      <c r="DEC3027" s="607"/>
      <c r="DED3027" s="607"/>
      <c r="DEE3027" s="607"/>
      <c r="DEF3027" s="607"/>
      <c r="DEG3027" s="607"/>
      <c r="DEH3027" s="607"/>
      <c r="DEI3027" s="607"/>
      <c r="DEJ3027" s="607"/>
      <c r="DEK3027" s="607"/>
      <c r="DEL3027" s="607"/>
      <c r="DEM3027" s="607"/>
      <c r="DEN3027" s="607"/>
      <c r="DEO3027" s="607"/>
      <c r="DEP3027" s="607"/>
      <c r="DEQ3027" s="607"/>
      <c r="DER3027" s="607"/>
      <c r="DES3027" s="607"/>
      <c r="DET3027" s="607"/>
      <c r="DEU3027" s="607"/>
      <c r="DEV3027" s="607"/>
      <c r="DEW3027" s="607"/>
      <c r="DEX3027" s="607"/>
      <c r="DEY3027" s="607"/>
      <c r="DEZ3027" s="607"/>
      <c r="DFA3027" s="607"/>
      <c r="DFB3027" s="607"/>
      <c r="DFC3027" s="607"/>
      <c r="DFD3027" s="607"/>
      <c r="DFE3027" s="607"/>
      <c r="DFF3027" s="607"/>
      <c r="DFG3027" s="607"/>
      <c r="DFH3027" s="607"/>
      <c r="DFI3027" s="607"/>
      <c r="DFJ3027" s="607"/>
      <c r="DFK3027" s="607"/>
      <c r="DFL3027" s="607"/>
      <c r="DFM3027" s="607"/>
      <c r="DFN3027" s="607"/>
      <c r="DFO3027" s="607"/>
      <c r="DFP3027" s="607"/>
      <c r="DFQ3027" s="607"/>
      <c r="DFR3027" s="607"/>
      <c r="DFS3027" s="607"/>
      <c r="DFT3027" s="607"/>
      <c r="DFU3027" s="607"/>
      <c r="DFV3027" s="607"/>
      <c r="DFW3027" s="607"/>
      <c r="DFX3027" s="607"/>
      <c r="DFY3027" s="607"/>
      <c r="DFZ3027" s="607"/>
      <c r="DGA3027" s="607"/>
      <c r="DGB3027" s="607"/>
      <c r="DGC3027" s="607"/>
      <c r="DGD3027" s="607"/>
      <c r="DGE3027" s="607"/>
      <c r="DGF3027" s="607"/>
      <c r="DGG3027" s="607"/>
      <c r="DGH3027" s="607"/>
      <c r="DGI3027" s="607"/>
      <c r="DGJ3027" s="607"/>
      <c r="DGK3027" s="607"/>
      <c r="DGL3027" s="607"/>
      <c r="DGM3027" s="607"/>
      <c r="DGN3027" s="607"/>
      <c r="DGO3027" s="607"/>
      <c r="DGP3027" s="607"/>
      <c r="DGQ3027" s="607"/>
      <c r="DGR3027" s="607"/>
      <c r="DGS3027" s="607"/>
      <c r="DGT3027" s="607"/>
      <c r="DGU3027" s="607"/>
      <c r="DGV3027" s="607"/>
      <c r="DGW3027" s="607"/>
      <c r="DGX3027" s="607"/>
      <c r="DGY3027" s="607"/>
      <c r="DGZ3027" s="607"/>
      <c r="DHA3027" s="607"/>
      <c r="DHB3027" s="607"/>
      <c r="DHC3027" s="607"/>
      <c r="DHD3027" s="607"/>
      <c r="DHE3027" s="607"/>
      <c r="DHF3027" s="607"/>
      <c r="DHG3027" s="607"/>
      <c r="DHH3027" s="607"/>
      <c r="DHI3027" s="607"/>
      <c r="DHJ3027" s="607"/>
      <c r="DHK3027" s="607"/>
      <c r="DHL3027" s="607"/>
      <c r="DHM3027" s="607"/>
      <c r="DHN3027" s="607"/>
      <c r="DHO3027" s="607"/>
      <c r="DHP3027" s="607"/>
      <c r="DHQ3027" s="607"/>
      <c r="DHR3027" s="607"/>
      <c r="DHS3027" s="607"/>
      <c r="DHT3027" s="607"/>
      <c r="DHU3027" s="607"/>
      <c r="DHV3027" s="607"/>
      <c r="DHW3027" s="607"/>
      <c r="DHX3027" s="607"/>
      <c r="DHY3027" s="607"/>
      <c r="DHZ3027" s="607"/>
      <c r="DIA3027" s="607"/>
      <c r="DIB3027" s="607"/>
      <c r="DIC3027" s="607"/>
      <c r="DID3027" s="607"/>
      <c r="DIE3027" s="607"/>
      <c r="DIF3027" s="607"/>
      <c r="DIG3027" s="607"/>
      <c r="DIH3027" s="607"/>
      <c r="DII3027" s="607"/>
      <c r="DIJ3027" s="607"/>
      <c r="DIK3027" s="607"/>
      <c r="DIL3027" s="607"/>
      <c r="DIM3027" s="607"/>
      <c r="DIN3027" s="607"/>
      <c r="DIO3027" s="607"/>
      <c r="DIP3027" s="607"/>
      <c r="DIQ3027" s="607"/>
      <c r="DIR3027" s="607"/>
      <c r="DIS3027" s="607"/>
      <c r="DIT3027" s="607"/>
      <c r="DIU3027" s="607"/>
      <c r="DIV3027" s="607"/>
      <c r="DIW3027" s="607"/>
      <c r="DIX3027" s="607"/>
      <c r="DIY3027" s="607"/>
      <c r="DIZ3027" s="607"/>
      <c r="DJA3027" s="607"/>
      <c r="DJB3027" s="607"/>
      <c r="DJC3027" s="607"/>
      <c r="DJD3027" s="607"/>
      <c r="DJE3027" s="607"/>
      <c r="DJF3027" s="607"/>
      <c r="DJG3027" s="607"/>
      <c r="DJH3027" s="607"/>
      <c r="DJI3027" s="607"/>
      <c r="DJJ3027" s="607"/>
      <c r="DJK3027" s="607"/>
      <c r="DJL3027" s="607"/>
      <c r="DJM3027" s="607"/>
      <c r="DJN3027" s="607"/>
      <c r="DJO3027" s="607"/>
      <c r="DJP3027" s="607"/>
      <c r="DJQ3027" s="607"/>
      <c r="DJR3027" s="607"/>
      <c r="DJS3027" s="607"/>
      <c r="DJT3027" s="607"/>
      <c r="DJU3027" s="607"/>
      <c r="DJV3027" s="607"/>
      <c r="DJW3027" s="607"/>
      <c r="DJX3027" s="607"/>
      <c r="DJY3027" s="607"/>
      <c r="DJZ3027" s="607"/>
      <c r="DKA3027" s="607"/>
      <c r="DKB3027" s="607"/>
      <c r="DKC3027" s="607"/>
      <c r="DKD3027" s="607"/>
      <c r="DKE3027" s="607"/>
      <c r="DKF3027" s="607"/>
      <c r="DKG3027" s="607"/>
      <c r="DKH3027" s="607"/>
      <c r="DKI3027" s="607"/>
      <c r="DKJ3027" s="607"/>
      <c r="DKK3027" s="607"/>
      <c r="DKL3027" s="607"/>
      <c r="DKM3027" s="607"/>
      <c r="DKN3027" s="607"/>
      <c r="DKO3027" s="607"/>
      <c r="DKP3027" s="607"/>
      <c r="DKQ3027" s="607"/>
      <c r="DKR3027" s="607"/>
      <c r="DKS3027" s="607"/>
      <c r="DKT3027" s="607"/>
      <c r="DKU3027" s="607"/>
      <c r="DKV3027" s="607"/>
      <c r="DKW3027" s="607"/>
      <c r="DKX3027" s="607"/>
      <c r="DKY3027" s="607"/>
      <c r="DKZ3027" s="607"/>
      <c r="DLA3027" s="607"/>
      <c r="DLB3027" s="607"/>
      <c r="DLC3027" s="607"/>
      <c r="DLD3027" s="607"/>
      <c r="DLE3027" s="607"/>
      <c r="DLF3027" s="607"/>
      <c r="DLG3027" s="607"/>
      <c r="DLH3027" s="607"/>
      <c r="DLI3027" s="607"/>
      <c r="DLJ3027" s="607"/>
      <c r="DLK3027" s="607"/>
      <c r="DLL3027" s="607"/>
      <c r="DLM3027" s="607"/>
      <c r="DLN3027" s="607"/>
      <c r="DLO3027" s="607"/>
      <c r="DLP3027" s="607"/>
      <c r="DLQ3027" s="607"/>
      <c r="DLR3027" s="607"/>
      <c r="DLS3027" s="607"/>
      <c r="DLT3027" s="607"/>
      <c r="DLU3027" s="607"/>
      <c r="DLV3027" s="607"/>
      <c r="DLW3027" s="607"/>
      <c r="DLX3027" s="607"/>
      <c r="DLY3027" s="607"/>
      <c r="DLZ3027" s="607"/>
      <c r="DMA3027" s="607"/>
      <c r="DMB3027" s="607"/>
      <c r="DMC3027" s="607"/>
      <c r="DMD3027" s="607"/>
      <c r="DME3027" s="607"/>
      <c r="DMF3027" s="607"/>
      <c r="DMG3027" s="607"/>
      <c r="DMH3027" s="607"/>
      <c r="DMI3027" s="607"/>
      <c r="DMJ3027" s="607"/>
      <c r="DMK3027" s="607"/>
      <c r="DML3027" s="607"/>
      <c r="DMM3027" s="607"/>
      <c r="DMN3027" s="607"/>
      <c r="DMO3027" s="607"/>
      <c r="DMP3027" s="607"/>
      <c r="DMQ3027" s="607"/>
      <c r="DMR3027" s="607"/>
      <c r="DMS3027" s="607"/>
      <c r="DMT3027" s="607"/>
      <c r="DMU3027" s="607"/>
      <c r="DMV3027" s="607"/>
      <c r="DMW3027" s="607"/>
      <c r="DMX3027" s="607"/>
      <c r="DMY3027" s="607"/>
      <c r="DMZ3027" s="607"/>
      <c r="DNA3027" s="607"/>
      <c r="DNB3027" s="607"/>
      <c r="DNC3027" s="607"/>
      <c r="DND3027" s="607"/>
      <c r="DNE3027" s="607"/>
      <c r="DNF3027" s="607"/>
      <c r="DNG3027" s="607"/>
      <c r="DNH3027" s="607"/>
      <c r="DNI3027" s="607"/>
      <c r="DNJ3027" s="607"/>
      <c r="DNK3027" s="607"/>
      <c r="DNL3027" s="607"/>
      <c r="DNM3027" s="607"/>
      <c r="DNN3027" s="607"/>
      <c r="DNO3027" s="607"/>
      <c r="DNP3027" s="607"/>
      <c r="DNQ3027" s="607"/>
      <c r="DNR3027" s="607"/>
      <c r="DNS3027" s="607"/>
      <c r="DNT3027" s="607"/>
      <c r="DNU3027" s="607"/>
      <c r="DNV3027" s="607"/>
      <c r="DNW3027" s="607"/>
      <c r="DNX3027" s="607"/>
      <c r="DNY3027" s="607"/>
      <c r="DNZ3027" s="607"/>
      <c r="DOA3027" s="607"/>
      <c r="DOB3027" s="607"/>
      <c r="DOC3027" s="607"/>
      <c r="DOD3027" s="607"/>
      <c r="DOE3027" s="607"/>
      <c r="DOF3027" s="607"/>
      <c r="DOG3027" s="607"/>
      <c r="DOH3027" s="607"/>
      <c r="DOI3027" s="607"/>
      <c r="DOJ3027" s="607"/>
      <c r="DOK3027" s="607"/>
      <c r="DOL3027" s="607"/>
      <c r="DOM3027" s="607"/>
      <c r="DON3027" s="607"/>
      <c r="DOO3027" s="607"/>
      <c r="DOP3027" s="607"/>
      <c r="DOQ3027" s="607"/>
      <c r="DOR3027" s="607"/>
      <c r="DOS3027" s="607"/>
      <c r="DOT3027" s="607"/>
      <c r="DOU3027" s="607"/>
      <c r="DOV3027" s="607"/>
      <c r="DOW3027" s="607"/>
      <c r="DOX3027" s="607"/>
      <c r="DOY3027" s="607"/>
      <c r="DOZ3027" s="607"/>
      <c r="DPA3027" s="607"/>
      <c r="DPB3027" s="607"/>
      <c r="DPC3027" s="607"/>
      <c r="DPD3027" s="607"/>
      <c r="DPE3027" s="607"/>
      <c r="DPF3027" s="607"/>
      <c r="DPG3027" s="607"/>
      <c r="DPH3027" s="607"/>
      <c r="DPI3027" s="607"/>
      <c r="DPJ3027" s="607"/>
      <c r="DPK3027" s="607"/>
      <c r="DPL3027" s="607"/>
      <c r="DPM3027" s="607"/>
      <c r="DPN3027" s="607"/>
      <c r="DPO3027" s="607"/>
      <c r="DPP3027" s="607"/>
      <c r="DPQ3027" s="607"/>
      <c r="DPR3027" s="607"/>
      <c r="DPS3027" s="607"/>
      <c r="DPT3027" s="607"/>
      <c r="DPU3027" s="607"/>
      <c r="DPV3027" s="607"/>
      <c r="DPW3027" s="607"/>
      <c r="DPX3027" s="607"/>
      <c r="DPY3027" s="607"/>
      <c r="DPZ3027" s="607"/>
      <c r="DQA3027" s="607"/>
      <c r="DQB3027" s="607"/>
      <c r="DQC3027" s="607"/>
      <c r="DQD3027" s="607"/>
      <c r="DQE3027" s="607"/>
      <c r="DQF3027" s="607"/>
      <c r="DQG3027" s="607"/>
      <c r="DQH3027" s="607"/>
      <c r="DQI3027" s="607"/>
      <c r="DQJ3027" s="607"/>
      <c r="DQK3027" s="607"/>
      <c r="DQL3027" s="607"/>
      <c r="DQM3027" s="607"/>
      <c r="DQN3027" s="607"/>
      <c r="DQO3027" s="607"/>
      <c r="DQP3027" s="607"/>
      <c r="DQQ3027" s="607"/>
      <c r="DQR3027" s="607"/>
      <c r="DQS3027" s="607"/>
      <c r="DQT3027" s="607"/>
      <c r="DQU3027" s="607"/>
      <c r="DQV3027" s="607"/>
      <c r="DQW3027" s="607"/>
      <c r="DQX3027" s="607"/>
      <c r="DQY3027" s="607"/>
      <c r="DQZ3027" s="607"/>
      <c r="DRA3027" s="607"/>
      <c r="DRB3027" s="607"/>
      <c r="DRC3027" s="607"/>
      <c r="DRD3027" s="607"/>
      <c r="DRE3027" s="607"/>
      <c r="DRF3027" s="607"/>
      <c r="DRG3027" s="607"/>
      <c r="DRH3027" s="607"/>
      <c r="DRI3027" s="607"/>
      <c r="DRJ3027" s="607"/>
      <c r="DRK3027" s="607"/>
      <c r="DRL3027" s="607"/>
      <c r="DRM3027" s="607"/>
      <c r="DRN3027" s="607"/>
      <c r="DRO3027" s="607"/>
      <c r="DRP3027" s="607"/>
      <c r="DRQ3027" s="607"/>
      <c r="DRR3027" s="607"/>
      <c r="DRS3027" s="607"/>
      <c r="DRT3027" s="607"/>
      <c r="DRU3027" s="607"/>
      <c r="DRV3027" s="607"/>
      <c r="DRW3027" s="607"/>
      <c r="DRX3027" s="607"/>
      <c r="DRY3027" s="607"/>
      <c r="DRZ3027" s="607"/>
      <c r="DSA3027" s="607"/>
      <c r="DSB3027" s="607"/>
      <c r="DSC3027" s="607"/>
      <c r="DSD3027" s="607"/>
      <c r="DSE3027" s="607"/>
      <c r="DSF3027" s="607"/>
      <c r="DSG3027" s="607"/>
      <c r="DSH3027" s="607"/>
      <c r="DSI3027" s="607"/>
      <c r="DSJ3027" s="607"/>
      <c r="DSK3027" s="607"/>
      <c r="DSL3027" s="607"/>
      <c r="DSM3027" s="607"/>
      <c r="DSN3027" s="607"/>
      <c r="DSO3027" s="607"/>
      <c r="DSP3027" s="607"/>
      <c r="DSQ3027" s="607"/>
      <c r="DSR3027" s="607"/>
      <c r="DSS3027" s="607"/>
      <c r="DST3027" s="607"/>
      <c r="DSU3027" s="607"/>
      <c r="DSV3027" s="607"/>
      <c r="DSW3027" s="607"/>
      <c r="DSX3027" s="607"/>
      <c r="DSY3027" s="607"/>
      <c r="DSZ3027" s="607"/>
      <c r="DTA3027" s="607"/>
      <c r="DTB3027" s="607"/>
      <c r="DTC3027" s="607"/>
      <c r="DTD3027" s="607"/>
      <c r="DTE3027" s="607"/>
      <c r="DTF3027" s="607"/>
      <c r="DTG3027" s="607"/>
      <c r="DTH3027" s="607"/>
      <c r="DTI3027" s="607"/>
      <c r="DTJ3027" s="607"/>
      <c r="DTK3027" s="607"/>
      <c r="DTL3027" s="607"/>
      <c r="DTM3027" s="607"/>
      <c r="DTN3027" s="607"/>
      <c r="DTO3027" s="607"/>
      <c r="DTP3027" s="607"/>
      <c r="DTQ3027" s="607"/>
      <c r="DTR3027" s="607"/>
      <c r="DTS3027" s="607"/>
      <c r="DTT3027" s="607"/>
      <c r="DTU3027" s="607"/>
      <c r="DTV3027" s="607"/>
      <c r="DTW3027" s="607"/>
      <c r="DTX3027" s="607"/>
      <c r="DTY3027" s="607"/>
      <c r="DTZ3027" s="607"/>
      <c r="DUA3027" s="607"/>
      <c r="DUB3027" s="607"/>
      <c r="DUC3027" s="607"/>
      <c r="DUD3027" s="607"/>
      <c r="DUE3027" s="607"/>
      <c r="DUF3027" s="607"/>
      <c r="DUG3027" s="607"/>
      <c r="DUH3027" s="607"/>
      <c r="DUI3027" s="607"/>
      <c r="DUJ3027" s="607"/>
      <c r="DUK3027" s="607"/>
      <c r="DUL3027" s="607"/>
      <c r="DUM3027" s="607"/>
      <c r="DUN3027" s="607"/>
      <c r="DUO3027" s="607"/>
      <c r="DUP3027" s="607"/>
      <c r="DUQ3027" s="607"/>
      <c r="DUR3027" s="607"/>
      <c r="DUS3027" s="607"/>
      <c r="DUT3027" s="607"/>
      <c r="DUU3027" s="607"/>
      <c r="DUV3027" s="607"/>
      <c r="DUW3027" s="607"/>
      <c r="DUX3027" s="607"/>
      <c r="DUY3027" s="607"/>
      <c r="DUZ3027" s="607"/>
      <c r="DVA3027" s="607"/>
      <c r="DVB3027" s="607"/>
      <c r="DVC3027" s="607"/>
      <c r="DVD3027" s="607"/>
      <c r="DVE3027" s="607"/>
      <c r="DVF3027" s="607"/>
      <c r="DVG3027" s="607"/>
      <c r="DVH3027" s="607"/>
      <c r="DVI3027" s="607"/>
      <c r="DVJ3027" s="607"/>
      <c r="DVK3027" s="607"/>
      <c r="DVL3027" s="607"/>
      <c r="DVM3027" s="607"/>
      <c r="DVN3027" s="607"/>
      <c r="DVO3027" s="607"/>
      <c r="DVP3027" s="607"/>
      <c r="DVQ3027" s="607"/>
      <c r="DVR3027" s="607"/>
      <c r="DVS3027" s="607"/>
      <c r="DVT3027" s="607"/>
      <c r="DVU3027" s="607"/>
      <c r="DVV3027" s="607"/>
      <c r="DVW3027" s="607"/>
      <c r="DVX3027" s="607"/>
      <c r="DVY3027" s="607"/>
      <c r="DVZ3027" s="607"/>
      <c r="DWA3027" s="607"/>
      <c r="DWB3027" s="607"/>
      <c r="DWC3027" s="607"/>
      <c r="DWD3027" s="607"/>
      <c r="DWE3027" s="607"/>
      <c r="DWF3027" s="607"/>
      <c r="DWG3027" s="607"/>
      <c r="DWH3027" s="607"/>
      <c r="DWI3027" s="607"/>
      <c r="DWJ3027" s="607"/>
      <c r="DWK3027" s="607"/>
      <c r="DWL3027" s="607"/>
      <c r="DWM3027" s="607"/>
      <c r="DWN3027" s="607"/>
      <c r="DWO3027" s="607"/>
      <c r="DWP3027" s="607"/>
      <c r="DWQ3027" s="607"/>
      <c r="DWR3027" s="607"/>
      <c r="DWS3027" s="607"/>
      <c r="DWT3027" s="607"/>
      <c r="DWU3027" s="607"/>
      <c r="DWV3027" s="607"/>
      <c r="DWW3027" s="607"/>
      <c r="DWX3027" s="607"/>
      <c r="DWY3027" s="607"/>
      <c r="DWZ3027" s="607"/>
      <c r="DXA3027" s="607"/>
      <c r="DXB3027" s="607"/>
      <c r="DXC3027" s="607"/>
      <c r="DXD3027" s="607"/>
      <c r="DXE3027" s="607"/>
      <c r="DXF3027" s="607"/>
      <c r="DXG3027" s="607"/>
      <c r="DXH3027" s="607"/>
      <c r="DXI3027" s="607"/>
      <c r="DXJ3027" s="607"/>
      <c r="DXK3027" s="607"/>
      <c r="DXL3027" s="607"/>
      <c r="DXM3027" s="607"/>
      <c r="DXN3027" s="607"/>
      <c r="DXO3027" s="607"/>
      <c r="DXP3027" s="607"/>
      <c r="DXQ3027" s="607"/>
      <c r="DXR3027" s="607"/>
      <c r="DXS3027" s="607"/>
      <c r="DXT3027" s="607"/>
      <c r="DXU3027" s="607"/>
      <c r="DXV3027" s="607"/>
      <c r="DXW3027" s="607"/>
      <c r="DXX3027" s="607"/>
      <c r="DXY3027" s="607"/>
      <c r="DXZ3027" s="607"/>
      <c r="DYA3027" s="607"/>
      <c r="DYB3027" s="607"/>
      <c r="DYC3027" s="607"/>
      <c r="DYD3027" s="607"/>
      <c r="DYE3027" s="607"/>
      <c r="DYF3027" s="607"/>
      <c r="DYG3027" s="607"/>
      <c r="DYH3027" s="607"/>
      <c r="DYI3027" s="607"/>
      <c r="DYJ3027" s="607"/>
      <c r="DYK3027" s="607"/>
      <c r="DYL3027" s="607"/>
      <c r="DYM3027" s="607"/>
      <c r="DYN3027" s="607"/>
      <c r="DYO3027" s="607"/>
      <c r="DYP3027" s="607"/>
      <c r="DYQ3027" s="607"/>
      <c r="DYR3027" s="607"/>
      <c r="DYS3027" s="607"/>
      <c r="DYT3027" s="607"/>
      <c r="DYU3027" s="607"/>
      <c r="DYV3027" s="607"/>
      <c r="DYW3027" s="607"/>
      <c r="DYX3027" s="607"/>
      <c r="DYY3027" s="607"/>
      <c r="DYZ3027" s="607"/>
      <c r="DZA3027" s="607"/>
      <c r="DZB3027" s="607"/>
      <c r="DZC3027" s="607"/>
      <c r="DZD3027" s="607"/>
      <c r="DZE3027" s="607"/>
      <c r="DZF3027" s="607"/>
      <c r="DZG3027" s="607"/>
      <c r="DZH3027" s="607"/>
      <c r="DZI3027" s="607"/>
      <c r="DZJ3027" s="607"/>
      <c r="DZK3027" s="607"/>
      <c r="DZL3027" s="607"/>
      <c r="DZM3027" s="607"/>
      <c r="DZN3027" s="607"/>
      <c r="DZO3027" s="607"/>
      <c r="DZP3027" s="607"/>
      <c r="DZQ3027" s="607"/>
      <c r="DZR3027" s="607"/>
      <c r="DZS3027" s="607"/>
      <c r="DZT3027" s="607"/>
      <c r="DZU3027" s="607"/>
      <c r="DZV3027" s="607"/>
      <c r="DZW3027" s="607"/>
      <c r="DZX3027" s="607"/>
      <c r="DZY3027" s="607"/>
      <c r="DZZ3027" s="607"/>
      <c r="EAA3027" s="607"/>
      <c r="EAB3027" s="607"/>
      <c r="EAC3027" s="607"/>
      <c r="EAD3027" s="607"/>
      <c r="EAE3027" s="607"/>
      <c r="EAF3027" s="607"/>
      <c r="EAG3027" s="607"/>
      <c r="EAH3027" s="607"/>
      <c r="EAI3027" s="607"/>
      <c r="EAJ3027" s="607"/>
      <c r="EAK3027" s="607"/>
      <c r="EAL3027" s="607"/>
      <c r="EAM3027" s="607"/>
      <c r="EAN3027" s="607"/>
      <c r="EAO3027" s="607"/>
      <c r="EAP3027" s="607"/>
      <c r="EAQ3027" s="607"/>
      <c r="EAR3027" s="607"/>
      <c r="EAS3027" s="607"/>
      <c r="EAT3027" s="607"/>
      <c r="EAU3027" s="607"/>
      <c r="EAV3027" s="607"/>
      <c r="EAW3027" s="607"/>
      <c r="EAX3027" s="607"/>
      <c r="EAY3027" s="607"/>
      <c r="EAZ3027" s="607"/>
      <c r="EBA3027" s="607"/>
      <c r="EBB3027" s="607"/>
      <c r="EBC3027" s="607"/>
      <c r="EBD3027" s="607"/>
      <c r="EBE3027" s="607"/>
      <c r="EBF3027" s="607"/>
      <c r="EBG3027" s="607"/>
      <c r="EBH3027" s="607"/>
      <c r="EBI3027" s="607"/>
      <c r="EBJ3027" s="607"/>
      <c r="EBK3027" s="607"/>
      <c r="EBL3027" s="607"/>
      <c r="EBM3027" s="607"/>
      <c r="EBN3027" s="607"/>
      <c r="EBO3027" s="607"/>
      <c r="EBP3027" s="607"/>
      <c r="EBQ3027" s="607"/>
      <c r="EBR3027" s="607"/>
      <c r="EBS3027" s="607"/>
      <c r="EBT3027" s="607"/>
      <c r="EBU3027" s="607"/>
      <c r="EBV3027" s="607"/>
      <c r="EBW3027" s="607"/>
      <c r="EBX3027" s="607"/>
      <c r="EBY3027" s="607"/>
      <c r="EBZ3027" s="607"/>
      <c r="ECA3027" s="607"/>
      <c r="ECB3027" s="607"/>
      <c r="ECC3027" s="607"/>
      <c r="ECD3027" s="607"/>
      <c r="ECE3027" s="607"/>
      <c r="ECF3027" s="607"/>
      <c r="ECG3027" s="607"/>
      <c r="ECH3027" s="607"/>
      <c r="ECI3027" s="607"/>
      <c r="ECJ3027" s="607"/>
      <c r="ECK3027" s="607"/>
      <c r="ECL3027" s="607"/>
      <c r="ECM3027" s="607"/>
      <c r="ECN3027" s="607"/>
      <c r="ECO3027" s="607"/>
      <c r="ECP3027" s="607"/>
      <c r="ECQ3027" s="607"/>
      <c r="ECR3027" s="607"/>
      <c r="ECS3027" s="607"/>
      <c r="ECT3027" s="607"/>
      <c r="ECU3027" s="607"/>
      <c r="ECV3027" s="607"/>
      <c r="ECW3027" s="607"/>
      <c r="ECX3027" s="607"/>
      <c r="ECY3027" s="607"/>
      <c r="ECZ3027" s="607"/>
      <c r="EDA3027" s="607"/>
      <c r="EDB3027" s="607"/>
      <c r="EDC3027" s="607"/>
      <c r="EDD3027" s="607"/>
      <c r="EDE3027" s="607"/>
      <c r="EDF3027" s="607"/>
      <c r="EDG3027" s="607"/>
      <c r="EDH3027" s="607"/>
      <c r="EDI3027" s="607"/>
      <c r="EDJ3027" s="607"/>
      <c r="EDK3027" s="607"/>
      <c r="EDL3027" s="607"/>
      <c r="EDM3027" s="607"/>
      <c r="EDN3027" s="607"/>
      <c r="EDO3027" s="607"/>
      <c r="EDP3027" s="607"/>
      <c r="EDQ3027" s="607"/>
      <c r="EDR3027" s="607"/>
      <c r="EDS3027" s="607"/>
      <c r="EDT3027" s="607"/>
      <c r="EDU3027" s="607"/>
      <c r="EDV3027" s="607"/>
      <c r="EDW3027" s="607"/>
      <c r="EDX3027" s="607"/>
      <c r="EDY3027" s="607"/>
      <c r="EDZ3027" s="607"/>
      <c r="EEA3027" s="607"/>
      <c r="EEB3027" s="607"/>
      <c r="EEC3027" s="607"/>
      <c r="EED3027" s="607"/>
      <c r="EEE3027" s="607"/>
      <c r="EEF3027" s="607"/>
      <c r="EEG3027" s="607"/>
      <c r="EEH3027" s="607"/>
      <c r="EEI3027" s="607"/>
      <c r="EEJ3027" s="607"/>
      <c r="EEK3027" s="607"/>
      <c r="EEL3027" s="607"/>
      <c r="EEM3027" s="607"/>
      <c r="EEN3027" s="607"/>
      <c r="EEO3027" s="607"/>
      <c r="EEP3027" s="607"/>
      <c r="EEQ3027" s="607"/>
      <c r="EER3027" s="607"/>
      <c r="EES3027" s="607"/>
      <c r="EET3027" s="607"/>
      <c r="EEU3027" s="607"/>
      <c r="EEV3027" s="607"/>
      <c r="EEW3027" s="607"/>
      <c r="EEX3027" s="607"/>
      <c r="EEY3027" s="607"/>
      <c r="EEZ3027" s="607"/>
      <c r="EFA3027" s="607"/>
      <c r="EFB3027" s="607"/>
      <c r="EFC3027" s="607"/>
      <c r="EFD3027" s="607"/>
      <c r="EFE3027" s="607"/>
      <c r="EFF3027" s="607"/>
      <c r="EFG3027" s="607"/>
      <c r="EFH3027" s="607"/>
      <c r="EFI3027" s="607"/>
      <c r="EFJ3027" s="607"/>
      <c r="EFK3027" s="607"/>
      <c r="EFL3027" s="607"/>
      <c r="EFM3027" s="607"/>
      <c r="EFN3027" s="607"/>
      <c r="EFO3027" s="607"/>
      <c r="EFP3027" s="607"/>
      <c r="EFQ3027" s="607"/>
      <c r="EFR3027" s="607"/>
      <c r="EFS3027" s="607"/>
      <c r="EFT3027" s="607"/>
      <c r="EFU3027" s="607"/>
      <c r="EFV3027" s="607"/>
      <c r="EFW3027" s="607"/>
      <c r="EFX3027" s="607"/>
      <c r="EFY3027" s="607"/>
      <c r="EFZ3027" s="607"/>
      <c r="EGA3027" s="607"/>
      <c r="EGB3027" s="607"/>
      <c r="EGC3027" s="607"/>
      <c r="EGD3027" s="607"/>
      <c r="EGE3027" s="607"/>
      <c r="EGF3027" s="607"/>
      <c r="EGG3027" s="607"/>
      <c r="EGH3027" s="607"/>
      <c r="EGI3027" s="607"/>
      <c r="EGJ3027" s="607"/>
      <c r="EGK3027" s="607"/>
      <c r="EGL3027" s="607"/>
      <c r="EGM3027" s="607"/>
      <c r="EGN3027" s="607"/>
      <c r="EGO3027" s="607"/>
      <c r="EGP3027" s="607"/>
      <c r="EGQ3027" s="607"/>
      <c r="EGR3027" s="607"/>
      <c r="EGS3027" s="607"/>
      <c r="EGT3027" s="607"/>
      <c r="EGU3027" s="607"/>
      <c r="EGV3027" s="607"/>
      <c r="EGW3027" s="607"/>
      <c r="EGX3027" s="607"/>
      <c r="EGY3027" s="607"/>
      <c r="EGZ3027" s="607"/>
      <c r="EHA3027" s="607"/>
      <c r="EHB3027" s="607"/>
      <c r="EHC3027" s="607"/>
      <c r="EHD3027" s="607"/>
      <c r="EHE3027" s="607"/>
      <c r="EHF3027" s="607"/>
      <c r="EHG3027" s="607"/>
      <c r="EHH3027" s="607"/>
      <c r="EHI3027" s="607"/>
      <c r="EHJ3027" s="607"/>
      <c r="EHK3027" s="607"/>
      <c r="EHL3027" s="607"/>
      <c r="EHM3027" s="607"/>
      <c r="EHN3027" s="607"/>
      <c r="EHO3027" s="607"/>
      <c r="EHP3027" s="607"/>
      <c r="EHQ3027" s="607"/>
      <c r="EHR3027" s="607"/>
      <c r="EHS3027" s="607"/>
      <c r="EHT3027" s="607"/>
      <c r="EHU3027" s="607"/>
      <c r="EHV3027" s="607"/>
      <c r="EHW3027" s="607"/>
      <c r="EHX3027" s="607"/>
      <c r="EHY3027" s="607"/>
      <c r="EHZ3027" s="607"/>
      <c r="EIA3027" s="607"/>
      <c r="EIB3027" s="607"/>
      <c r="EIC3027" s="607"/>
      <c r="EID3027" s="607"/>
      <c r="EIE3027" s="607"/>
      <c r="EIF3027" s="607"/>
      <c r="EIG3027" s="607"/>
      <c r="EIH3027" s="607"/>
      <c r="EII3027" s="607"/>
      <c r="EIJ3027" s="607"/>
      <c r="EIK3027" s="607"/>
      <c r="EIL3027" s="607"/>
      <c r="EIM3027" s="607"/>
      <c r="EIN3027" s="607"/>
      <c r="EIO3027" s="607"/>
      <c r="EIP3027" s="607"/>
      <c r="EIQ3027" s="607"/>
      <c r="EIR3027" s="607"/>
      <c r="EIS3027" s="607"/>
      <c r="EIT3027" s="607"/>
      <c r="EIU3027" s="607"/>
      <c r="EIV3027" s="607"/>
      <c r="EIW3027" s="607"/>
      <c r="EIX3027" s="607"/>
      <c r="EIY3027" s="607"/>
      <c r="EIZ3027" s="607"/>
      <c r="EJA3027" s="607"/>
      <c r="EJB3027" s="607"/>
      <c r="EJC3027" s="607"/>
      <c r="EJD3027" s="607"/>
      <c r="EJE3027" s="607"/>
      <c r="EJF3027" s="607"/>
      <c r="EJG3027" s="607"/>
      <c r="EJH3027" s="607"/>
      <c r="EJI3027" s="607"/>
      <c r="EJJ3027" s="607"/>
      <c r="EJK3027" s="607"/>
      <c r="EJL3027" s="607"/>
      <c r="EJM3027" s="607"/>
      <c r="EJN3027" s="607"/>
      <c r="EJO3027" s="607"/>
      <c r="EJP3027" s="607"/>
      <c r="EJQ3027" s="607"/>
      <c r="EJR3027" s="607"/>
      <c r="EJS3027" s="607"/>
      <c r="EJT3027" s="607"/>
      <c r="EJU3027" s="607"/>
      <c r="EJV3027" s="607"/>
      <c r="EJW3027" s="607"/>
      <c r="EJX3027" s="607"/>
      <c r="EJY3027" s="607"/>
      <c r="EJZ3027" s="607"/>
      <c r="EKA3027" s="607"/>
      <c r="EKB3027" s="607"/>
      <c r="EKC3027" s="607"/>
      <c r="EKD3027" s="607"/>
      <c r="EKE3027" s="607"/>
      <c r="EKF3027" s="607"/>
      <c r="EKG3027" s="607"/>
      <c r="EKH3027" s="607"/>
      <c r="EKI3027" s="607"/>
      <c r="EKJ3027" s="607"/>
      <c r="EKK3027" s="607"/>
      <c r="EKL3027" s="607"/>
      <c r="EKM3027" s="607"/>
      <c r="EKN3027" s="607"/>
      <c r="EKO3027" s="607"/>
      <c r="EKP3027" s="607"/>
      <c r="EKQ3027" s="607"/>
      <c r="EKR3027" s="607"/>
      <c r="EKS3027" s="607"/>
      <c r="EKT3027" s="607"/>
      <c r="EKU3027" s="607"/>
      <c r="EKV3027" s="607"/>
      <c r="EKW3027" s="607"/>
      <c r="EKX3027" s="607"/>
      <c r="EKY3027" s="607"/>
      <c r="EKZ3027" s="607"/>
      <c r="ELA3027" s="607"/>
      <c r="ELB3027" s="607"/>
      <c r="ELC3027" s="607"/>
      <c r="ELD3027" s="607"/>
      <c r="ELE3027" s="607"/>
      <c r="ELF3027" s="607"/>
      <c r="ELG3027" s="607"/>
      <c r="ELH3027" s="607"/>
      <c r="ELI3027" s="607"/>
      <c r="ELJ3027" s="607"/>
      <c r="ELK3027" s="607"/>
      <c r="ELL3027" s="607"/>
      <c r="ELM3027" s="607"/>
      <c r="ELN3027" s="607"/>
      <c r="ELO3027" s="607"/>
      <c r="ELP3027" s="607"/>
      <c r="ELQ3027" s="607"/>
      <c r="ELR3027" s="607"/>
      <c r="ELS3027" s="607"/>
      <c r="ELT3027" s="607"/>
      <c r="ELU3027" s="607"/>
      <c r="ELV3027" s="607"/>
      <c r="ELW3027" s="607"/>
      <c r="ELX3027" s="607"/>
      <c r="ELY3027" s="607"/>
      <c r="ELZ3027" s="607"/>
      <c r="EMA3027" s="607"/>
      <c r="EMB3027" s="607"/>
      <c r="EMC3027" s="607"/>
      <c r="EMD3027" s="607"/>
      <c r="EME3027" s="607"/>
      <c r="EMF3027" s="607"/>
      <c r="EMG3027" s="607"/>
      <c r="EMH3027" s="607"/>
      <c r="EMI3027" s="607"/>
      <c r="EMJ3027" s="607"/>
      <c r="EMK3027" s="607"/>
      <c r="EML3027" s="607"/>
      <c r="EMM3027" s="607"/>
      <c r="EMN3027" s="607"/>
      <c r="EMO3027" s="607"/>
      <c r="EMP3027" s="607"/>
      <c r="EMQ3027" s="607"/>
      <c r="EMR3027" s="607"/>
      <c r="EMS3027" s="607"/>
      <c r="EMT3027" s="607"/>
      <c r="EMU3027" s="607"/>
      <c r="EMV3027" s="607"/>
      <c r="EMW3027" s="607"/>
      <c r="EMX3027" s="607"/>
      <c r="EMY3027" s="607"/>
      <c r="EMZ3027" s="607"/>
      <c r="ENA3027" s="607"/>
      <c r="ENB3027" s="607"/>
      <c r="ENC3027" s="607"/>
      <c r="END3027" s="607"/>
      <c r="ENE3027" s="607"/>
      <c r="ENF3027" s="607"/>
      <c r="ENG3027" s="607"/>
      <c r="ENH3027" s="607"/>
      <c r="ENI3027" s="607"/>
      <c r="ENJ3027" s="607"/>
      <c r="ENK3027" s="607"/>
      <c r="ENL3027" s="607"/>
      <c r="ENM3027" s="607"/>
      <c r="ENN3027" s="607"/>
      <c r="ENO3027" s="607"/>
      <c r="ENP3027" s="607"/>
      <c r="ENQ3027" s="607"/>
      <c r="ENR3027" s="607"/>
      <c r="ENS3027" s="607"/>
      <c r="ENT3027" s="607"/>
      <c r="ENU3027" s="607"/>
      <c r="ENV3027" s="607"/>
      <c r="ENW3027" s="607"/>
      <c r="ENX3027" s="607"/>
      <c r="ENY3027" s="607"/>
      <c r="ENZ3027" s="607"/>
      <c r="EOA3027" s="607"/>
      <c r="EOB3027" s="607"/>
      <c r="EOC3027" s="607"/>
      <c r="EOD3027" s="607"/>
      <c r="EOE3027" s="607"/>
      <c r="EOF3027" s="607"/>
      <c r="EOG3027" s="607"/>
      <c r="EOH3027" s="607"/>
      <c r="EOI3027" s="607"/>
      <c r="EOJ3027" s="607"/>
      <c r="EOK3027" s="607"/>
      <c r="EOL3027" s="607"/>
      <c r="EOM3027" s="607"/>
      <c r="EON3027" s="607"/>
      <c r="EOO3027" s="607"/>
      <c r="EOP3027" s="607"/>
      <c r="EOQ3027" s="607"/>
      <c r="EOR3027" s="607"/>
      <c r="EOS3027" s="607"/>
      <c r="EOT3027" s="607"/>
      <c r="EOU3027" s="607"/>
      <c r="EOV3027" s="607"/>
      <c r="EOW3027" s="607"/>
      <c r="EOX3027" s="607"/>
      <c r="EOY3027" s="607"/>
      <c r="EOZ3027" s="607"/>
      <c r="EPA3027" s="607"/>
      <c r="EPB3027" s="607"/>
      <c r="EPC3027" s="607"/>
      <c r="EPD3027" s="607"/>
      <c r="EPE3027" s="607"/>
      <c r="EPF3027" s="607"/>
      <c r="EPG3027" s="607"/>
      <c r="EPH3027" s="607"/>
      <c r="EPI3027" s="607"/>
      <c r="EPJ3027" s="607"/>
      <c r="EPK3027" s="607"/>
      <c r="EPL3027" s="607"/>
      <c r="EPM3027" s="607"/>
      <c r="EPN3027" s="607"/>
      <c r="EPO3027" s="607"/>
      <c r="EPP3027" s="607"/>
      <c r="EPQ3027" s="607"/>
      <c r="EPR3027" s="607"/>
      <c r="EPS3027" s="607"/>
      <c r="EPT3027" s="607"/>
      <c r="EPU3027" s="607"/>
      <c r="EPV3027" s="607"/>
      <c r="EPW3027" s="607"/>
      <c r="EPX3027" s="607"/>
      <c r="EPY3027" s="607"/>
      <c r="EPZ3027" s="607"/>
      <c r="EQA3027" s="607"/>
      <c r="EQB3027" s="607"/>
      <c r="EQC3027" s="607"/>
      <c r="EQD3027" s="607"/>
      <c r="EQE3027" s="607"/>
      <c r="EQF3027" s="607"/>
      <c r="EQG3027" s="607"/>
      <c r="EQH3027" s="607"/>
      <c r="EQI3027" s="607"/>
      <c r="EQJ3027" s="607"/>
      <c r="EQK3027" s="607"/>
      <c r="EQL3027" s="607"/>
      <c r="EQM3027" s="607"/>
      <c r="EQN3027" s="607"/>
      <c r="EQO3027" s="607"/>
      <c r="EQP3027" s="607"/>
      <c r="EQQ3027" s="607"/>
      <c r="EQR3027" s="607"/>
      <c r="EQS3027" s="607"/>
      <c r="EQT3027" s="607"/>
      <c r="EQU3027" s="607"/>
      <c r="EQV3027" s="607"/>
      <c r="EQW3027" s="607"/>
      <c r="EQX3027" s="607"/>
      <c r="EQY3027" s="607"/>
      <c r="EQZ3027" s="607"/>
      <c r="ERA3027" s="607"/>
      <c r="ERB3027" s="607"/>
      <c r="ERC3027" s="607"/>
      <c r="ERD3027" s="607"/>
      <c r="ERE3027" s="607"/>
      <c r="ERF3027" s="607"/>
      <c r="ERG3027" s="607"/>
      <c r="ERH3027" s="607"/>
      <c r="ERI3027" s="607"/>
      <c r="ERJ3027" s="607"/>
      <c r="ERK3027" s="607"/>
      <c r="ERL3027" s="607"/>
      <c r="ERM3027" s="607"/>
      <c r="ERN3027" s="607"/>
      <c r="ERO3027" s="607"/>
      <c r="ERP3027" s="607"/>
      <c r="ERQ3027" s="607"/>
      <c r="ERR3027" s="607"/>
      <c r="ERS3027" s="607"/>
      <c r="ERT3027" s="607"/>
      <c r="ERU3027" s="607"/>
      <c r="ERV3027" s="607"/>
      <c r="ERW3027" s="607"/>
      <c r="ERX3027" s="607"/>
      <c r="ERY3027" s="607"/>
      <c r="ERZ3027" s="607"/>
      <c r="ESA3027" s="607"/>
      <c r="ESB3027" s="607"/>
      <c r="ESC3027" s="607"/>
      <c r="ESD3027" s="607"/>
      <c r="ESE3027" s="607"/>
      <c r="ESF3027" s="607"/>
      <c r="ESG3027" s="607"/>
      <c r="ESH3027" s="607"/>
      <c r="ESI3027" s="607"/>
      <c r="ESJ3027" s="607"/>
      <c r="ESK3027" s="607"/>
      <c r="ESL3027" s="607"/>
      <c r="ESM3027" s="607"/>
      <c r="ESN3027" s="607"/>
      <c r="ESO3027" s="607"/>
      <c r="ESP3027" s="607"/>
      <c r="ESQ3027" s="607"/>
      <c r="ESR3027" s="607"/>
      <c r="ESS3027" s="607"/>
      <c r="EST3027" s="607"/>
      <c r="ESU3027" s="607"/>
      <c r="ESV3027" s="607"/>
      <c r="ESW3027" s="607"/>
      <c r="ESX3027" s="607"/>
      <c r="ESY3027" s="607"/>
      <c r="ESZ3027" s="607"/>
      <c r="ETA3027" s="607"/>
      <c r="ETB3027" s="607"/>
      <c r="ETC3027" s="607"/>
      <c r="ETD3027" s="607"/>
      <c r="ETE3027" s="607"/>
      <c r="ETF3027" s="607"/>
      <c r="ETG3027" s="607"/>
      <c r="ETH3027" s="607"/>
      <c r="ETI3027" s="607"/>
      <c r="ETJ3027" s="607"/>
      <c r="ETK3027" s="607"/>
      <c r="ETL3027" s="607"/>
      <c r="ETM3027" s="607"/>
      <c r="ETN3027" s="607"/>
      <c r="ETO3027" s="607"/>
      <c r="ETP3027" s="607"/>
      <c r="ETQ3027" s="607"/>
      <c r="ETR3027" s="607"/>
      <c r="ETS3027" s="607"/>
      <c r="ETT3027" s="607"/>
      <c r="ETU3027" s="607"/>
      <c r="ETV3027" s="607"/>
      <c r="ETW3027" s="607"/>
      <c r="ETX3027" s="607"/>
      <c r="ETY3027" s="607"/>
      <c r="ETZ3027" s="607"/>
      <c r="EUA3027" s="607"/>
      <c r="EUB3027" s="607"/>
      <c r="EUC3027" s="607"/>
      <c r="EUD3027" s="607"/>
      <c r="EUE3027" s="607"/>
      <c r="EUF3027" s="607"/>
      <c r="EUG3027" s="607"/>
      <c r="EUH3027" s="607"/>
      <c r="EUI3027" s="607"/>
      <c r="EUJ3027" s="607"/>
      <c r="EUK3027" s="607"/>
      <c r="EUL3027" s="607"/>
      <c r="EUM3027" s="607"/>
      <c r="EUN3027" s="607"/>
      <c r="EUO3027" s="607"/>
      <c r="EUP3027" s="607"/>
      <c r="EUQ3027" s="607"/>
      <c r="EUR3027" s="607"/>
      <c r="EUS3027" s="607"/>
      <c r="EUT3027" s="607"/>
      <c r="EUU3027" s="607"/>
      <c r="EUV3027" s="607"/>
      <c r="EUW3027" s="607"/>
      <c r="EUX3027" s="607"/>
      <c r="EUY3027" s="607"/>
      <c r="EUZ3027" s="607"/>
      <c r="EVA3027" s="607"/>
      <c r="EVB3027" s="607"/>
      <c r="EVC3027" s="607"/>
      <c r="EVD3027" s="607"/>
      <c r="EVE3027" s="607"/>
      <c r="EVF3027" s="607"/>
      <c r="EVG3027" s="607"/>
      <c r="EVH3027" s="607"/>
      <c r="EVI3027" s="607"/>
      <c r="EVJ3027" s="607"/>
      <c r="EVK3027" s="607"/>
      <c r="EVL3027" s="607"/>
      <c r="EVM3027" s="607"/>
      <c r="EVN3027" s="607"/>
      <c r="EVO3027" s="607"/>
      <c r="EVP3027" s="607"/>
      <c r="EVQ3027" s="607"/>
      <c r="EVR3027" s="607"/>
      <c r="EVS3027" s="607"/>
      <c r="EVT3027" s="607"/>
      <c r="EVU3027" s="607"/>
      <c r="EVV3027" s="607"/>
      <c r="EVW3027" s="607"/>
      <c r="EVX3027" s="607"/>
      <c r="EVY3027" s="607"/>
      <c r="EVZ3027" s="607"/>
      <c r="EWA3027" s="607"/>
      <c r="EWB3027" s="607"/>
      <c r="EWC3027" s="607"/>
      <c r="EWD3027" s="607"/>
      <c r="EWE3027" s="607"/>
      <c r="EWF3027" s="607"/>
      <c r="EWG3027" s="607"/>
      <c r="EWH3027" s="607"/>
      <c r="EWI3027" s="607"/>
      <c r="EWJ3027" s="607"/>
      <c r="EWK3027" s="607"/>
      <c r="EWL3027" s="607"/>
      <c r="EWM3027" s="607"/>
      <c r="EWN3027" s="607"/>
      <c r="EWO3027" s="607"/>
      <c r="EWP3027" s="607"/>
      <c r="EWQ3027" s="607"/>
      <c r="EWR3027" s="607"/>
      <c r="EWS3027" s="607"/>
      <c r="EWT3027" s="607"/>
      <c r="EWU3027" s="607"/>
      <c r="EWV3027" s="607"/>
      <c r="EWW3027" s="607"/>
      <c r="EWX3027" s="607"/>
      <c r="EWY3027" s="607"/>
      <c r="EWZ3027" s="607"/>
      <c r="EXA3027" s="607"/>
      <c r="EXB3027" s="607"/>
      <c r="EXC3027" s="607"/>
      <c r="EXD3027" s="607"/>
      <c r="EXE3027" s="607"/>
      <c r="EXF3027" s="607"/>
      <c r="EXG3027" s="607"/>
      <c r="EXH3027" s="607"/>
      <c r="EXI3027" s="607"/>
      <c r="EXJ3027" s="607"/>
      <c r="EXK3027" s="607"/>
      <c r="EXL3027" s="607"/>
      <c r="EXM3027" s="607"/>
      <c r="EXN3027" s="607"/>
      <c r="EXO3027" s="607"/>
      <c r="EXP3027" s="607"/>
      <c r="EXQ3027" s="607"/>
      <c r="EXR3027" s="607"/>
      <c r="EXS3027" s="607"/>
      <c r="EXT3027" s="607"/>
      <c r="EXU3027" s="607"/>
      <c r="EXV3027" s="607"/>
      <c r="EXW3027" s="607"/>
      <c r="EXX3027" s="607"/>
      <c r="EXY3027" s="607"/>
      <c r="EXZ3027" s="607"/>
      <c r="EYA3027" s="607"/>
      <c r="EYB3027" s="607"/>
      <c r="EYC3027" s="607"/>
      <c r="EYD3027" s="607"/>
      <c r="EYE3027" s="607"/>
      <c r="EYF3027" s="607"/>
      <c r="EYG3027" s="607"/>
      <c r="EYH3027" s="607"/>
      <c r="EYI3027" s="607"/>
      <c r="EYJ3027" s="607"/>
      <c r="EYK3027" s="607"/>
      <c r="EYL3027" s="607"/>
      <c r="EYM3027" s="607"/>
      <c r="EYN3027" s="607"/>
      <c r="EYO3027" s="607"/>
      <c r="EYP3027" s="607"/>
      <c r="EYQ3027" s="607"/>
      <c r="EYR3027" s="607"/>
      <c r="EYS3027" s="607"/>
      <c r="EYT3027" s="607"/>
      <c r="EYU3027" s="607"/>
      <c r="EYV3027" s="607"/>
      <c r="EYW3027" s="607"/>
      <c r="EYX3027" s="607"/>
      <c r="EYY3027" s="607"/>
      <c r="EYZ3027" s="607"/>
      <c r="EZA3027" s="607"/>
      <c r="EZB3027" s="607"/>
      <c r="EZC3027" s="607"/>
      <c r="EZD3027" s="607"/>
      <c r="EZE3027" s="607"/>
      <c r="EZF3027" s="607"/>
      <c r="EZG3027" s="607"/>
      <c r="EZH3027" s="607"/>
      <c r="EZI3027" s="607"/>
      <c r="EZJ3027" s="607"/>
      <c r="EZK3027" s="607"/>
      <c r="EZL3027" s="607"/>
      <c r="EZM3027" s="607"/>
      <c r="EZN3027" s="607"/>
      <c r="EZO3027" s="607"/>
      <c r="EZP3027" s="607"/>
      <c r="EZQ3027" s="607"/>
      <c r="EZR3027" s="607"/>
      <c r="EZS3027" s="607"/>
      <c r="EZT3027" s="607"/>
      <c r="EZU3027" s="607"/>
      <c r="EZV3027" s="607"/>
      <c r="EZW3027" s="607"/>
      <c r="EZX3027" s="607"/>
      <c r="EZY3027" s="607"/>
      <c r="EZZ3027" s="607"/>
      <c r="FAA3027" s="607"/>
      <c r="FAB3027" s="607"/>
      <c r="FAC3027" s="607"/>
      <c r="FAD3027" s="607"/>
      <c r="FAE3027" s="607"/>
      <c r="FAF3027" s="607"/>
      <c r="FAG3027" s="607"/>
      <c r="FAH3027" s="607"/>
      <c r="FAI3027" s="607"/>
      <c r="FAJ3027" s="607"/>
      <c r="FAK3027" s="607"/>
      <c r="FAL3027" s="607"/>
      <c r="FAM3027" s="607"/>
      <c r="FAN3027" s="607"/>
      <c r="FAO3027" s="607"/>
      <c r="FAP3027" s="607"/>
      <c r="FAQ3027" s="607"/>
      <c r="FAR3027" s="607"/>
      <c r="FAS3027" s="607"/>
      <c r="FAT3027" s="607"/>
      <c r="FAU3027" s="607"/>
      <c r="FAV3027" s="607"/>
      <c r="FAW3027" s="607"/>
      <c r="FAX3027" s="607"/>
      <c r="FAY3027" s="607"/>
      <c r="FAZ3027" s="607"/>
      <c r="FBA3027" s="607"/>
      <c r="FBB3027" s="607"/>
      <c r="FBC3027" s="607"/>
      <c r="FBD3027" s="607"/>
      <c r="FBE3027" s="607"/>
      <c r="FBF3027" s="607"/>
      <c r="FBG3027" s="607"/>
      <c r="FBH3027" s="607"/>
      <c r="FBI3027" s="607"/>
      <c r="FBJ3027" s="607"/>
      <c r="FBK3027" s="607"/>
      <c r="FBL3027" s="607"/>
      <c r="FBM3027" s="607"/>
      <c r="FBN3027" s="607"/>
      <c r="FBO3027" s="607"/>
      <c r="FBP3027" s="607"/>
      <c r="FBQ3027" s="607"/>
      <c r="FBR3027" s="607"/>
      <c r="FBS3027" s="607"/>
      <c r="FBT3027" s="607"/>
      <c r="FBU3027" s="607"/>
      <c r="FBV3027" s="607"/>
      <c r="FBW3027" s="607"/>
      <c r="FBX3027" s="607"/>
      <c r="FBY3027" s="607"/>
      <c r="FBZ3027" s="607"/>
      <c r="FCA3027" s="607"/>
      <c r="FCB3027" s="607"/>
      <c r="FCC3027" s="607"/>
      <c r="FCD3027" s="607"/>
      <c r="FCE3027" s="607"/>
      <c r="FCF3027" s="607"/>
      <c r="FCG3027" s="607"/>
      <c r="FCH3027" s="607"/>
      <c r="FCI3027" s="607"/>
      <c r="FCJ3027" s="607"/>
      <c r="FCK3027" s="607"/>
      <c r="FCL3027" s="607"/>
      <c r="FCM3027" s="607"/>
      <c r="FCN3027" s="607"/>
      <c r="FCO3027" s="607"/>
      <c r="FCP3027" s="607"/>
      <c r="FCQ3027" s="607"/>
      <c r="FCR3027" s="607"/>
      <c r="FCS3027" s="607"/>
      <c r="FCT3027" s="607"/>
      <c r="FCU3027" s="607"/>
      <c r="FCV3027" s="607"/>
      <c r="FCW3027" s="607"/>
      <c r="FCX3027" s="607"/>
      <c r="FCY3027" s="607"/>
      <c r="FCZ3027" s="607"/>
      <c r="FDA3027" s="607"/>
      <c r="FDB3027" s="607"/>
      <c r="FDC3027" s="607"/>
      <c r="FDD3027" s="607"/>
      <c r="FDE3027" s="607"/>
      <c r="FDF3027" s="607"/>
      <c r="FDG3027" s="607"/>
      <c r="FDH3027" s="607"/>
      <c r="FDI3027" s="607"/>
      <c r="FDJ3027" s="607"/>
      <c r="FDK3027" s="607"/>
      <c r="FDL3027" s="607"/>
      <c r="FDM3027" s="607"/>
      <c r="FDN3027" s="607"/>
      <c r="FDO3027" s="607"/>
      <c r="FDP3027" s="607"/>
      <c r="FDQ3027" s="607"/>
      <c r="FDR3027" s="607"/>
      <c r="FDS3027" s="607"/>
      <c r="FDT3027" s="607"/>
      <c r="FDU3027" s="607"/>
      <c r="FDV3027" s="607"/>
      <c r="FDW3027" s="607"/>
      <c r="FDX3027" s="607"/>
      <c r="FDY3027" s="607"/>
      <c r="FDZ3027" s="607"/>
      <c r="FEA3027" s="607"/>
      <c r="FEB3027" s="607"/>
      <c r="FEC3027" s="607"/>
      <c r="FED3027" s="607"/>
      <c r="FEE3027" s="607"/>
      <c r="FEF3027" s="607"/>
      <c r="FEG3027" s="607"/>
      <c r="FEH3027" s="607"/>
      <c r="FEI3027" s="607"/>
      <c r="FEJ3027" s="607"/>
      <c r="FEK3027" s="607"/>
      <c r="FEL3027" s="607"/>
      <c r="FEM3027" s="607"/>
      <c r="FEN3027" s="607"/>
      <c r="FEO3027" s="607"/>
      <c r="FEP3027" s="607"/>
      <c r="FEQ3027" s="607"/>
      <c r="FER3027" s="607"/>
      <c r="FES3027" s="607"/>
      <c r="FET3027" s="607"/>
      <c r="FEU3027" s="607"/>
      <c r="FEV3027" s="607"/>
      <c r="FEW3027" s="607"/>
      <c r="FEX3027" s="607"/>
      <c r="FEY3027" s="607"/>
      <c r="FEZ3027" s="607"/>
      <c r="FFA3027" s="607"/>
      <c r="FFB3027" s="607"/>
      <c r="FFC3027" s="607"/>
      <c r="FFD3027" s="607"/>
      <c r="FFE3027" s="607"/>
      <c r="FFF3027" s="607"/>
      <c r="FFG3027" s="607"/>
      <c r="FFH3027" s="607"/>
      <c r="FFI3027" s="607"/>
      <c r="FFJ3027" s="607"/>
      <c r="FFK3027" s="607"/>
      <c r="FFL3027" s="607"/>
      <c r="FFM3027" s="607"/>
      <c r="FFN3027" s="607"/>
      <c r="FFO3027" s="607"/>
      <c r="FFP3027" s="607"/>
      <c r="FFQ3027" s="607"/>
      <c r="FFR3027" s="607"/>
      <c r="FFS3027" s="607"/>
      <c r="FFT3027" s="607"/>
      <c r="FFU3027" s="607"/>
      <c r="FFV3027" s="607"/>
      <c r="FFW3027" s="607"/>
      <c r="FFX3027" s="607"/>
      <c r="FFY3027" s="607"/>
      <c r="FFZ3027" s="607"/>
      <c r="FGA3027" s="607"/>
      <c r="FGB3027" s="607"/>
      <c r="FGC3027" s="607"/>
      <c r="FGD3027" s="607"/>
      <c r="FGE3027" s="607"/>
      <c r="FGF3027" s="607"/>
      <c r="FGG3027" s="607"/>
      <c r="FGH3027" s="607"/>
      <c r="FGI3027" s="607"/>
      <c r="FGJ3027" s="607"/>
      <c r="FGK3027" s="607"/>
      <c r="FGL3027" s="607"/>
      <c r="FGM3027" s="607"/>
      <c r="FGN3027" s="607"/>
      <c r="FGO3027" s="607"/>
      <c r="FGP3027" s="607"/>
      <c r="FGQ3027" s="607"/>
      <c r="FGR3027" s="607"/>
      <c r="FGS3027" s="607"/>
      <c r="FGT3027" s="607"/>
      <c r="FGU3027" s="607"/>
      <c r="FGV3027" s="607"/>
      <c r="FGW3027" s="607"/>
      <c r="FGX3027" s="607"/>
      <c r="FGY3027" s="607"/>
      <c r="FGZ3027" s="607"/>
      <c r="FHA3027" s="607"/>
      <c r="FHB3027" s="607"/>
      <c r="FHC3027" s="607"/>
      <c r="FHD3027" s="607"/>
      <c r="FHE3027" s="607"/>
      <c r="FHF3027" s="607"/>
      <c r="FHG3027" s="607"/>
      <c r="FHH3027" s="607"/>
      <c r="FHI3027" s="607"/>
      <c r="FHJ3027" s="607"/>
      <c r="FHK3027" s="607"/>
      <c r="FHL3027" s="607"/>
      <c r="FHM3027" s="607"/>
      <c r="FHN3027" s="607"/>
      <c r="FHO3027" s="607"/>
      <c r="FHP3027" s="607"/>
      <c r="FHQ3027" s="607"/>
      <c r="FHR3027" s="607"/>
      <c r="FHS3027" s="607"/>
      <c r="FHT3027" s="607"/>
      <c r="FHU3027" s="607"/>
      <c r="FHV3027" s="607"/>
      <c r="FHW3027" s="607"/>
      <c r="FHX3027" s="607"/>
      <c r="FHY3027" s="607"/>
      <c r="FHZ3027" s="607"/>
      <c r="FIA3027" s="607"/>
      <c r="FIB3027" s="607"/>
      <c r="FIC3027" s="607"/>
      <c r="FID3027" s="607"/>
      <c r="FIE3027" s="607"/>
      <c r="FIF3027" s="607"/>
      <c r="FIG3027" s="607"/>
      <c r="FIH3027" s="607"/>
      <c r="FII3027" s="607"/>
      <c r="FIJ3027" s="607"/>
      <c r="FIK3027" s="607"/>
      <c r="FIL3027" s="607"/>
      <c r="FIM3027" s="607"/>
      <c r="FIN3027" s="607"/>
      <c r="FIO3027" s="607"/>
      <c r="FIP3027" s="607"/>
      <c r="FIQ3027" s="607"/>
      <c r="FIR3027" s="607"/>
      <c r="FIS3027" s="607"/>
      <c r="FIT3027" s="607"/>
      <c r="FIU3027" s="607"/>
      <c r="FIV3027" s="607"/>
      <c r="FIW3027" s="607"/>
      <c r="FIX3027" s="607"/>
      <c r="FIY3027" s="607"/>
      <c r="FIZ3027" s="607"/>
      <c r="FJA3027" s="607"/>
      <c r="FJB3027" s="607"/>
      <c r="FJC3027" s="607"/>
      <c r="FJD3027" s="607"/>
      <c r="FJE3027" s="607"/>
      <c r="FJF3027" s="607"/>
      <c r="FJG3027" s="607"/>
      <c r="FJH3027" s="607"/>
      <c r="FJI3027" s="607"/>
      <c r="FJJ3027" s="607"/>
      <c r="FJK3027" s="607"/>
      <c r="FJL3027" s="607"/>
      <c r="FJM3027" s="607"/>
      <c r="FJN3027" s="607"/>
      <c r="FJO3027" s="607"/>
      <c r="FJP3027" s="607"/>
      <c r="FJQ3027" s="607"/>
      <c r="FJR3027" s="607"/>
      <c r="FJS3027" s="607"/>
      <c r="FJT3027" s="607"/>
      <c r="FJU3027" s="607"/>
      <c r="FJV3027" s="607"/>
      <c r="FJW3027" s="607"/>
      <c r="FJX3027" s="607"/>
      <c r="FJY3027" s="607"/>
      <c r="FJZ3027" s="607"/>
      <c r="FKA3027" s="607"/>
      <c r="FKB3027" s="607"/>
      <c r="FKC3027" s="607"/>
      <c r="FKD3027" s="607"/>
      <c r="FKE3027" s="607"/>
      <c r="FKF3027" s="607"/>
      <c r="FKG3027" s="607"/>
      <c r="FKH3027" s="607"/>
      <c r="FKI3027" s="607"/>
      <c r="FKJ3027" s="607"/>
      <c r="FKK3027" s="607"/>
      <c r="FKL3027" s="607"/>
      <c r="FKM3027" s="607"/>
      <c r="FKN3027" s="607"/>
      <c r="FKO3027" s="607"/>
      <c r="FKP3027" s="607"/>
      <c r="FKQ3027" s="607"/>
      <c r="FKR3027" s="607"/>
      <c r="FKS3027" s="607"/>
      <c r="FKT3027" s="607"/>
      <c r="FKU3027" s="607"/>
      <c r="FKV3027" s="607"/>
      <c r="FKW3027" s="607"/>
      <c r="FKX3027" s="607"/>
      <c r="FKY3027" s="607"/>
      <c r="FKZ3027" s="607"/>
      <c r="FLA3027" s="607"/>
      <c r="FLB3027" s="607"/>
      <c r="FLC3027" s="607"/>
      <c r="FLD3027" s="607"/>
      <c r="FLE3027" s="607"/>
      <c r="FLF3027" s="607"/>
      <c r="FLG3027" s="607"/>
      <c r="FLH3027" s="607"/>
      <c r="FLI3027" s="607"/>
      <c r="FLJ3027" s="607"/>
      <c r="FLK3027" s="607"/>
      <c r="FLL3027" s="607"/>
      <c r="FLM3027" s="607"/>
      <c r="FLN3027" s="607"/>
      <c r="FLO3027" s="607"/>
      <c r="FLP3027" s="607"/>
      <c r="FLQ3027" s="607"/>
      <c r="FLR3027" s="607"/>
      <c r="FLS3027" s="607"/>
      <c r="FLT3027" s="607"/>
      <c r="FLU3027" s="607"/>
      <c r="FLV3027" s="607"/>
      <c r="FLW3027" s="607"/>
      <c r="FLX3027" s="607"/>
      <c r="FLY3027" s="607"/>
      <c r="FLZ3027" s="607"/>
      <c r="FMA3027" s="607"/>
      <c r="FMB3027" s="607"/>
      <c r="FMC3027" s="607"/>
      <c r="FMD3027" s="607"/>
      <c r="FME3027" s="607"/>
      <c r="FMF3027" s="607"/>
      <c r="FMG3027" s="607"/>
      <c r="FMH3027" s="607"/>
      <c r="FMI3027" s="607"/>
      <c r="FMJ3027" s="607"/>
      <c r="FMK3027" s="607"/>
      <c r="FML3027" s="607"/>
      <c r="FMM3027" s="607"/>
      <c r="FMN3027" s="607"/>
      <c r="FMO3027" s="607"/>
      <c r="FMP3027" s="607"/>
      <c r="FMQ3027" s="607"/>
      <c r="FMR3027" s="607"/>
      <c r="FMS3027" s="607"/>
      <c r="FMT3027" s="607"/>
      <c r="FMU3027" s="607"/>
      <c r="FMV3027" s="607"/>
      <c r="FMW3027" s="607"/>
      <c r="FMX3027" s="607"/>
      <c r="FMY3027" s="607"/>
      <c r="FMZ3027" s="607"/>
      <c r="FNA3027" s="607"/>
      <c r="FNB3027" s="607"/>
      <c r="FNC3027" s="607"/>
      <c r="FND3027" s="607"/>
      <c r="FNE3027" s="607"/>
      <c r="FNF3027" s="607"/>
      <c r="FNG3027" s="607"/>
      <c r="FNH3027" s="607"/>
      <c r="FNI3027" s="607"/>
      <c r="FNJ3027" s="607"/>
      <c r="FNK3027" s="607"/>
      <c r="FNL3027" s="607"/>
      <c r="FNM3027" s="607"/>
      <c r="FNN3027" s="607"/>
      <c r="FNO3027" s="607"/>
      <c r="FNP3027" s="607"/>
      <c r="FNQ3027" s="607"/>
      <c r="FNR3027" s="607"/>
      <c r="FNS3027" s="607"/>
      <c r="FNT3027" s="607"/>
      <c r="FNU3027" s="607"/>
      <c r="FNV3027" s="607"/>
      <c r="FNW3027" s="607"/>
      <c r="FNX3027" s="607"/>
      <c r="FNY3027" s="607"/>
      <c r="FNZ3027" s="607"/>
      <c r="FOA3027" s="607"/>
      <c r="FOB3027" s="607"/>
      <c r="FOC3027" s="607"/>
      <c r="FOD3027" s="607"/>
      <c r="FOE3027" s="607"/>
      <c r="FOF3027" s="607"/>
      <c r="FOG3027" s="607"/>
      <c r="FOH3027" s="607"/>
      <c r="FOI3027" s="607"/>
      <c r="FOJ3027" s="607"/>
      <c r="FOK3027" s="607"/>
      <c r="FOL3027" s="607"/>
      <c r="FOM3027" s="607"/>
      <c r="FON3027" s="607"/>
      <c r="FOO3027" s="607"/>
      <c r="FOP3027" s="607"/>
      <c r="FOQ3027" s="607"/>
      <c r="FOR3027" s="607"/>
      <c r="FOS3027" s="607"/>
      <c r="FOT3027" s="607"/>
      <c r="FOU3027" s="607"/>
      <c r="FOV3027" s="607"/>
      <c r="FOW3027" s="607"/>
      <c r="FOX3027" s="607"/>
      <c r="FOY3027" s="607"/>
      <c r="FOZ3027" s="607"/>
      <c r="FPA3027" s="607"/>
      <c r="FPB3027" s="607"/>
      <c r="FPC3027" s="607"/>
      <c r="FPD3027" s="607"/>
      <c r="FPE3027" s="607"/>
      <c r="FPF3027" s="607"/>
      <c r="FPG3027" s="607"/>
      <c r="FPH3027" s="607"/>
      <c r="FPI3027" s="607"/>
      <c r="FPJ3027" s="607"/>
      <c r="FPK3027" s="607"/>
      <c r="FPL3027" s="607"/>
      <c r="FPM3027" s="607"/>
      <c r="FPN3027" s="607"/>
      <c r="FPO3027" s="607"/>
      <c r="FPP3027" s="607"/>
      <c r="FPQ3027" s="607"/>
      <c r="FPR3027" s="607"/>
      <c r="FPS3027" s="607"/>
      <c r="FPT3027" s="607"/>
      <c r="FPU3027" s="607"/>
      <c r="FPV3027" s="607"/>
      <c r="FPW3027" s="607"/>
      <c r="FPX3027" s="607"/>
      <c r="FPY3027" s="607"/>
      <c r="FPZ3027" s="607"/>
      <c r="FQA3027" s="607"/>
      <c r="FQB3027" s="607"/>
      <c r="FQC3027" s="607"/>
      <c r="FQD3027" s="607"/>
      <c r="FQE3027" s="607"/>
      <c r="FQF3027" s="607"/>
      <c r="FQG3027" s="607"/>
      <c r="FQH3027" s="607"/>
      <c r="FQI3027" s="607"/>
      <c r="FQJ3027" s="607"/>
      <c r="FQK3027" s="607"/>
      <c r="FQL3027" s="607"/>
      <c r="FQM3027" s="607"/>
      <c r="FQN3027" s="607"/>
      <c r="FQO3027" s="607"/>
      <c r="FQP3027" s="607"/>
      <c r="FQQ3027" s="607"/>
      <c r="FQR3027" s="607"/>
      <c r="FQS3027" s="607"/>
      <c r="FQT3027" s="607"/>
      <c r="FQU3027" s="607"/>
      <c r="FQV3027" s="607"/>
      <c r="FQW3027" s="607"/>
      <c r="FQX3027" s="607"/>
      <c r="FQY3027" s="607"/>
      <c r="FQZ3027" s="607"/>
      <c r="FRA3027" s="607"/>
      <c r="FRB3027" s="607"/>
      <c r="FRC3027" s="607"/>
      <c r="FRD3027" s="607"/>
      <c r="FRE3027" s="607"/>
      <c r="FRF3027" s="607"/>
      <c r="FRG3027" s="607"/>
      <c r="FRH3027" s="607"/>
      <c r="FRI3027" s="607"/>
      <c r="FRJ3027" s="607"/>
      <c r="FRK3027" s="607"/>
      <c r="FRL3027" s="607"/>
      <c r="FRM3027" s="607"/>
      <c r="FRN3027" s="607"/>
      <c r="FRO3027" s="607"/>
      <c r="FRP3027" s="607"/>
      <c r="FRQ3027" s="607"/>
      <c r="FRR3027" s="607"/>
      <c r="FRS3027" s="607"/>
      <c r="FRT3027" s="607"/>
      <c r="FRU3027" s="607"/>
      <c r="FRV3027" s="607"/>
      <c r="FRW3027" s="607"/>
      <c r="FRX3027" s="607"/>
      <c r="FRY3027" s="607"/>
      <c r="FRZ3027" s="607"/>
      <c r="FSA3027" s="607"/>
      <c r="FSB3027" s="607"/>
      <c r="FSC3027" s="607"/>
      <c r="FSD3027" s="607"/>
      <c r="FSE3027" s="607"/>
      <c r="FSF3027" s="607"/>
      <c r="FSG3027" s="607"/>
      <c r="FSH3027" s="607"/>
      <c r="FSI3027" s="607"/>
      <c r="FSJ3027" s="607"/>
      <c r="FSK3027" s="607"/>
      <c r="FSL3027" s="607"/>
      <c r="FSM3027" s="607"/>
      <c r="FSN3027" s="607"/>
      <c r="FSO3027" s="607"/>
      <c r="FSP3027" s="607"/>
      <c r="FSQ3027" s="607"/>
      <c r="FSR3027" s="607"/>
      <c r="FSS3027" s="607"/>
      <c r="FST3027" s="607"/>
      <c r="FSU3027" s="607"/>
      <c r="FSV3027" s="607"/>
      <c r="FSW3027" s="607"/>
      <c r="FSX3027" s="607"/>
      <c r="FSY3027" s="607"/>
      <c r="FSZ3027" s="607"/>
      <c r="FTA3027" s="607"/>
      <c r="FTB3027" s="607"/>
      <c r="FTC3027" s="607"/>
      <c r="FTD3027" s="607"/>
      <c r="FTE3027" s="607"/>
      <c r="FTF3027" s="607"/>
      <c r="FTG3027" s="607"/>
      <c r="FTH3027" s="607"/>
      <c r="FTI3027" s="607"/>
      <c r="FTJ3027" s="607"/>
      <c r="FTK3027" s="607"/>
      <c r="FTL3027" s="607"/>
      <c r="FTM3027" s="607"/>
      <c r="FTN3027" s="607"/>
      <c r="FTO3027" s="607"/>
      <c r="FTP3027" s="607"/>
      <c r="FTQ3027" s="607"/>
      <c r="FTR3027" s="607"/>
      <c r="FTS3027" s="607"/>
      <c r="FTT3027" s="607"/>
      <c r="FTU3027" s="607"/>
      <c r="FTV3027" s="607"/>
      <c r="FTW3027" s="607"/>
      <c r="FTX3027" s="607"/>
      <c r="FTY3027" s="607"/>
      <c r="FTZ3027" s="607"/>
      <c r="FUA3027" s="607"/>
      <c r="FUB3027" s="607"/>
      <c r="FUC3027" s="607"/>
      <c r="FUD3027" s="607"/>
      <c r="FUE3027" s="607"/>
      <c r="FUF3027" s="607"/>
      <c r="FUG3027" s="607"/>
      <c r="FUH3027" s="607"/>
      <c r="FUI3027" s="607"/>
      <c r="FUJ3027" s="607"/>
      <c r="FUK3027" s="607"/>
      <c r="FUL3027" s="607"/>
      <c r="FUM3027" s="607"/>
      <c r="FUN3027" s="607"/>
      <c r="FUO3027" s="607"/>
      <c r="FUP3027" s="607"/>
      <c r="FUQ3027" s="607"/>
      <c r="FUR3027" s="607"/>
      <c r="FUS3027" s="607"/>
      <c r="FUT3027" s="607"/>
      <c r="FUU3027" s="607"/>
      <c r="FUV3027" s="607"/>
      <c r="FUW3027" s="607"/>
      <c r="FUX3027" s="607"/>
      <c r="FUY3027" s="607"/>
      <c r="FUZ3027" s="607"/>
      <c r="FVA3027" s="607"/>
      <c r="FVB3027" s="607"/>
      <c r="FVC3027" s="607"/>
      <c r="FVD3027" s="607"/>
      <c r="FVE3027" s="607"/>
      <c r="FVF3027" s="607"/>
      <c r="FVG3027" s="607"/>
      <c r="FVH3027" s="607"/>
      <c r="FVI3027" s="607"/>
      <c r="FVJ3027" s="607"/>
      <c r="FVK3027" s="607"/>
      <c r="FVL3027" s="607"/>
      <c r="FVM3027" s="607"/>
      <c r="FVN3027" s="607"/>
      <c r="FVO3027" s="607"/>
      <c r="FVP3027" s="607"/>
      <c r="FVQ3027" s="607"/>
      <c r="FVR3027" s="607"/>
      <c r="FVS3027" s="607"/>
      <c r="FVT3027" s="607"/>
      <c r="FVU3027" s="607"/>
      <c r="FVV3027" s="607"/>
      <c r="FVW3027" s="607"/>
      <c r="FVX3027" s="607"/>
      <c r="FVY3027" s="607"/>
      <c r="FVZ3027" s="607"/>
      <c r="FWA3027" s="607"/>
      <c r="FWB3027" s="607"/>
      <c r="FWC3027" s="607"/>
      <c r="FWD3027" s="607"/>
      <c r="FWE3027" s="607"/>
      <c r="FWF3027" s="607"/>
      <c r="FWG3027" s="607"/>
      <c r="FWH3027" s="607"/>
      <c r="FWI3027" s="607"/>
      <c r="FWJ3027" s="607"/>
      <c r="FWK3027" s="607"/>
      <c r="FWL3027" s="607"/>
      <c r="FWM3027" s="607"/>
      <c r="FWN3027" s="607"/>
      <c r="FWO3027" s="607"/>
      <c r="FWP3027" s="607"/>
      <c r="FWQ3027" s="607"/>
      <c r="FWR3027" s="607"/>
      <c r="FWS3027" s="607"/>
      <c r="FWT3027" s="607"/>
      <c r="FWU3027" s="607"/>
      <c r="FWV3027" s="607"/>
      <c r="FWW3027" s="607"/>
      <c r="FWX3027" s="607"/>
      <c r="FWY3027" s="607"/>
      <c r="FWZ3027" s="607"/>
      <c r="FXA3027" s="607"/>
      <c r="FXB3027" s="607"/>
      <c r="FXC3027" s="607"/>
      <c r="FXD3027" s="607"/>
      <c r="FXE3027" s="607"/>
      <c r="FXF3027" s="607"/>
      <c r="FXG3027" s="607"/>
      <c r="FXH3027" s="607"/>
      <c r="FXI3027" s="607"/>
      <c r="FXJ3027" s="607"/>
      <c r="FXK3027" s="607"/>
      <c r="FXL3027" s="607"/>
      <c r="FXM3027" s="607"/>
      <c r="FXN3027" s="607"/>
      <c r="FXO3027" s="607"/>
      <c r="FXP3027" s="607"/>
      <c r="FXQ3027" s="607"/>
      <c r="FXR3027" s="607"/>
      <c r="FXS3027" s="607"/>
      <c r="FXT3027" s="607"/>
      <c r="FXU3027" s="607"/>
      <c r="FXV3027" s="607"/>
      <c r="FXW3027" s="607"/>
      <c r="FXX3027" s="607"/>
      <c r="FXY3027" s="607"/>
      <c r="FXZ3027" s="607"/>
      <c r="FYA3027" s="607"/>
      <c r="FYB3027" s="607"/>
      <c r="FYC3027" s="607"/>
      <c r="FYD3027" s="607"/>
      <c r="FYE3027" s="607"/>
      <c r="FYF3027" s="607"/>
      <c r="FYG3027" s="607"/>
      <c r="FYH3027" s="607"/>
      <c r="FYI3027" s="607"/>
      <c r="FYJ3027" s="607"/>
      <c r="FYK3027" s="607"/>
      <c r="FYL3027" s="607"/>
      <c r="FYM3027" s="607"/>
      <c r="FYN3027" s="607"/>
      <c r="FYO3027" s="607"/>
      <c r="FYP3027" s="607"/>
      <c r="FYQ3027" s="607"/>
      <c r="FYR3027" s="607"/>
      <c r="FYS3027" s="607"/>
      <c r="FYT3027" s="607"/>
      <c r="FYU3027" s="607"/>
      <c r="FYV3027" s="607"/>
      <c r="FYW3027" s="607"/>
      <c r="FYX3027" s="607"/>
      <c r="FYY3027" s="607"/>
      <c r="FYZ3027" s="607"/>
      <c r="FZA3027" s="607"/>
      <c r="FZB3027" s="607"/>
      <c r="FZC3027" s="607"/>
      <c r="FZD3027" s="607"/>
      <c r="FZE3027" s="607"/>
      <c r="FZF3027" s="607"/>
      <c r="FZG3027" s="607"/>
      <c r="FZH3027" s="607"/>
      <c r="FZI3027" s="607"/>
      <c r="FZJ3027" s="607"/>
      <c r="FZK3027" s="607"/>
      <c r="FZL3027" s="607"/>
      <c r="FZM3027" s="607"/>
      <c r="FZN3027" s="607"/>
      <c r="FZO3027" s="607"/>
      <c r="FZP3027" s="607"/>
      <c r="FZQ3027" s="607"/>
      <c r="FZR3027" s="607"/>
      <c r="FZS3027" s="607"/>
      <c r="FZT3027" s="607"/>
      <c r="FZU3027" s="607"/>
      <c r="FZV3027" s="607"/>
      <c r="FZW3027" s="607"/>
      <c r="FZX3027" s="607"/>
      <c r="FZY3027" s="607"/>
      <c r="FZZ3027" s="607"/>
      <c r="GAA3027" s="607"/>
      <c r="GAB3027" s="607"/>
      <c r="GAC3027" s="607"/>
      <c r="GAD3027" s="607"/>
      <c r="GAE3027" s="607"/>
      <c r="GAF3027" s="607"/>
      <c r="GAG3027" s="607"/>
      <c r="GAH3027" s="607"/>
      <c r="GAI3027" s="607"/>
      <c r="GAJ3027" s="607"/>
      <c r="GAK3027" s="607"/>
      <c r="GAL3027" s="607"/>
      <c r="GAM3027" s="607"/>
      <c r="GAN3027" s="607"/>
      <c r="GAO3027" s="607"/>
      <c r="GAP3027" s="607"/>
      <c r="GAQ3027" s="607"/>
      <c r="GAR3027" s="607"/>
      <c r="GAS3027" s="607"/>
      <c r="GAT3027" s="607"/>
      <c r="GAU3027" s="607"/>
      <c r="GAV3027" s="607"/>
      <c r="GAW3027" s="607"/>
      <c r="GAX3027" s="607"/>
      <c r="GAY3027" s="607"/>
      <c r="GAZ3027" s="607"/>
      <c r="GBA3027" s="607"/>
      <c r="GBB3027" s="607"/>
      <c r="GBC3027" s="607"/>
      <c r="GBD3027" s="607"/>
      <c r="GBE3027" s="607"/>
      <c r="GBF3027" s="607"/>
      <c r="GBG3027" s="607"/>
      <c r="GBH3027" s="607"/>
      <c r="GBI3027" s="607"/>
      <c r="GBJ3027" s="607"/>
      <c r="GBK3027" s="607"/>
      <c r="GBL3027" s="607"/>
      <c r="GBM3027" s="607"/>
      <c r="GBN3027" s="607"/>
      <c r="GBO3027" s="607"/>
      <c r="GBP3027" s="607"/>
      <c r="GBQ3027" s="607"/>
      <c r="GBR3027" s="607"/>
      <c r="GBS3027" s="607"/>
      <c r="GBT3027" s="607"/>
      <c r="GBU3027" s="607"/>
      <c r="GBV3027" s="607"/>
      <c r="GBW3027" s="607"/>
      <c r="GBX3027" s="607"/>
      <c r="GBY3027" s="607"/>
      <c r="GBZ3027" s="607"/>
      <c r="GCA3027" s="607"/>
      <c r="GCB3027" s="607"/>
      <c r="GCC3027" s="607"/>
      <c r="GCD3027" s="607"/>
      <c r="GCE3027" s="607"/>
      <c r="GCF3027" s="607"/>
      <c r="GCG3027" s="607"/>
      <c r="GCH3027" s="607"/>
      <c r="GCI3027" s="607"/>
      <c r="GCJ3027" s="607"/>
      <c r="GCK3027" s="607"/>
      <c r="GCL3027" s="607"/>
      <c r="GCM3027" s="607"/>
      <c r="GCN3027" s="607"/>
      <c r="GCO3027" s="607"/>
      <c r="GCP3027" s="607"/>
      <c r="GCQ3027" s="607"/>
      <c r="GCR3027" s="607"/>
      <c r="GCS3027" s="607"/>
      <c r="GCT3027" s="607"/>
      <c r="GCU3027" s="607"/>
      <c r="GCV3027" s="607"/>
      <c r="GCW3027" s="607"/>
      <c r="GCX3027" s="607"/>
      <c r="GCY3027" s="607"/>
      <c r="GCZ3027" s="607"/>
      <c r="GDA3027" s="607"/>
      <c r="GDB3027" s="607"/>
      <c r="GDC3027" s="607"/>
      <c r="GDD3027" s="607"/>
      <c r="GDE3027" s="607"/>
      <c r="GDF3027" s="607"/>
      <c r="GDG3027" s="607"/>
      <c r="GDH3027" s="607"/>
      <c r="GDI3027" s="607"/>
      <c r="GDJ3027" s="607"/>
      <c r="GDK3027" s="607"/>
      <c r="GDL3027" s="607"/>
      <c r="GDM3027" s="607"/>
      <c r="GDN3027" s="607"/>
      <c r="GDO3027" s="607"/>
      <c r="GDP3027" s="607"/>
      <c r="GDQ3027" s="607"/>
      <c r="GDR3027" s="607"/>
      <c r="GDS3027" s="607"/>
      <c r="GDT3027" s="607"/>
      <c r="GDU3027" s="607"/>
      <c r="GDV3027" s="607"/>
      <c r="GDW3027" s="607"/>
      <c r="GDX3027" s="607"/>
      <c r="GDY3027" s="607"/>
      <c r="GDZ3027" s="607"/>
      <c r="GEA3027" s="607"/>
      <c r="GEB3027" s="607"/>
      <c r="GEC3027" s="607"/>
      <c r="GED3027" s="607"/>
      <c r="GEE3027" s="607"/>
      <c r="GEF3027" s="607"/>
      <c r="GEG3027" s="607"/>
      <c r="GEH3027" s="607"/>
      <c r="GEI3027" s="607"/>
      <c r="GEJ3027" s="607"/>
      <c r="GEK3027" s="607"/>
      <c r="GEL3027" s="607"/>
      <c r="GEM3027" s="607"/>
      <c r="GEN3027" s="607"/>
      <c r="GEO3027" s="607"/>
      <c r="GEP3027" s="607"/>
      <c r="GEQ3027" s="607"/>
      <c r="GER3027" s="607"/>
      <c r="GES3027" s="607"/>
      <c r="GET3027" s="607"/>
      <c r="GEU3027" s="607"/>
      <c r="GEV3027" s="607"/>
      <c r="GEW3027" s="607"/>
      <c r="GEX3027" s="607"/>
      <c r="GEY3027" s="607"/>
      <c r="GEZ3027" s="607"/>
      <c r="GFA3027" s="607"/>
      <c r="GFB3027" s="607"/>
      <c r="GFC3027" s="607"/>
      <c r="GFD3027" s="607"/>
      <c r="GFE3027" s="607"/>
      <c r="GFF3027" s="607"/>
      <c r="GFG3027" s="607"/>
      <c r="GFH3027" s="607"/>
      <c r="GFI3027" s="607"/>
      <c r="GFJ3027" s="607"/>
      <c r="GFK3027" s="607"/>
      <c r="GFL3027" s="607"/>
      <c r="GFM3027" s="607"/>
      <c r="GFN3027" s="607"/>
      <c r="GFO3027" s="607"/>
      <c r="GFP3027" s="607"/>
      <c r="GFQ3027" s="607"/>
      <c r="GFR3027" s="607"/>
      <c r="GFS3027" s="607"/>
      <c r="GFT3027" s="607"/>
      <c r="GFU3027" s="607"/>
      <c r="GFV3027" s="607"/>
      <c r="GFW3027" s="607"/>
      <c r="GFX3027" s="607"/>
      <c r="GFY3027" s="607"/>
      <c r="GFZ3027" s="607"/>
      <c r="GGA3027" s="607"/>
      <c r="GGB3027" s="607"/>
      <c r="GGC3027" s="607"/>
      <c r="GGD3027" s="607"/>
      <c r="GGE3027" s="607"/>
      <c r="GGF3027" s="607"/>
      <c r="GGG3027" s="607"/>
      <c r="GGH3027" s="607"/>
      <c r="GGI3027" s="607"/>
      <c r="GGJ3027" s="607"/>
      <c r="GGK3027" s="607"/>
      <c r="GGL3027" s="607"/>
      <c r="GGM3027" s="607"/>
      <c r="GGN3027" s="607"/>
      <c r="GGO3027" s="607"/>
      <c r="GGP3027" s="607"/>
      <c r="GGQ3027" s="607"/>
      <c r="GGR3027" s="607"/>
      <c r="GGS3027" s="607"/>
      <c r="GGT3027" s="607"/>
      <c r="GGU3027" s="607"/>
      <c r="GGV3027" s="607"/>
      <c r="GGW3027" s="607"/>
      <c r="GGX3027" s="607"/>
      <c r="GGY3027" s="607"/>
      <c r="GGZ3027" s="607"/>
      <c r="GHA3027" s="607"/>
      <c r="GHB3027" s="607"/>
      <c r="GHC3027" s="607"/>
      <c r="GHD3027" s="607"/>
      <c r="GHE3027" s="607"/>
      <c r="GHF3027" s="607"/>
      <c r="GHG3027" s="607"/>
      <c r="GHH3027" s="607"/>
      <c r="GHI3027" s="607"/>
      <c r="GHJ3027" s="607"/>
      <c r="GHK3027" s="607"/>
      <c r="GHL3027" s="607"/>
      <c r="GHM3027" s="607"/>
      <c r="GHN3027" s="607"/>
      <c r="GHO3027" s="607"/>
      <c r="GHP3027" s="607"/>
      <c r="GHQ3027" s="607"/>
      <c r="GHR3027" s="607"/>
      <c r="GHS3027" s="607"/>
      <c r="GHT3027" s="607"/>
      <c r="GHU3027" s="607"/>
      <c r="GHV3027" s="607"/>
      <c r="GHW3027" s="607"/>
      <c r="GHX3027" s="607"/>
      <c r="GHY3027" s="607"/>
      <c r="GHZ3027" s="607"/>
      <c r="GIA3027" s="607"/>
      <c r="GIB3027" s="607"/>
      <c r="GIC3027" s="607"/>
      <c r="GID3027" s="607"/>
      <c r="GIE3027" s="607"/>
      <c r="GIF3027" s="607"/>
      <c r="GIG3027" s="607"/>
      <c r="GIH3027" s="607"/>
      <c r="GII3027" s="607"/>
      <c r="GIJ3027" s="607"/>
      <c r="GIK3027" s="607"/>
      <c r="GIL3027" s="607"/>
      <c r="GIM3027" s="607"/>
      <c r="GIN3027" s="607"/>
      <c r="GIO3027" s="607"/>
      <c r="GIP3027" s="607"/>
      <c r="GIQ3027" s="607"/>
      <c r="GIR3027" s="607"/>
      <c r="GIS3027" s="607"/>
      <c r="GIT3027" s="607"/>
      <c r="GIU3027" s="607"/>
      <c r="GIV3027" s="607"/>
      <c r="GIW3027" s="607"/>
      <c r="GIX3027" s="607"/>
      <c r="GIY3027" s="607"/>
      <c r="GIZ3027" s="607"/>
      <c r="GJA3027" s="607"/>
      <c r="GJB3027" s="607"/>
      <c r="GJC3027" s="607"/>
      <c r="GJD3027" s="607"/>
      <c r="GJE3027" s="607"/>
      <c r="GJF3027" s="607"/>
      <c r="GJG3027" s="607"/>
      <c r="GJH3027" s="607"/>
      <c r="GJI3027" s="607"/>
      <c r="GJJ3027" s="607"/>
      <c r="GJK3027" s="607"/>
      <c r="GJL3027" s="607"/>
      <c r="GJM3027" s="607"/>
      <c r="GJN3027" s="607"/>
      <c r="GJO3027" s="607"/>
      <c r="GJP3027" s="607"/>
      <c r="GJQ3027" s="607"/>
      <c r="GJR3027" s="607"/>
      <c r="GJS3027" s="607"/>
      <c r="GJT3027" s="607"/>
      <c r="GJU3027" s="607"/>
      <c r="GJV3027" s="607"/>
      <c r="GJW3027" s="607"/>
      <c r="GJX3027" s="607"/>
      <c r="GJY3027" s="607"/>
      <c r="GJZ3027" s="607"/>
      <c r="GKA3027" s="607"/>
      <c r="GKB3027" s="607"/>
      <c r="GKC3027" s="607"/>
      <c r="GKD3027" s="607"/>
      <c r="GKE3027" s="607"/>
      <c r="GKF3027" s="607"/>
      <c r="GKG3027" s="607"/>
      <c r="GKH3027" s="607"/>
      <c r="GKI3027" s="607"/>
      <c r="GKJ3027" s="607"/>
      <c r="GKK3027" s="607"/>
      <c r="GKL3027" s="607"/>
      <c r="GKM3027" s="607"/>
      <c r="GKN3027" s="607"/>
      <c r="GKO3027" s="607"/>
      <c r="GKP3027" s="607"/>
      <c r="GKQ3027" s="607"/>
      <c r="GKR3027" s="607"/>
      <c r="GKS3027" s="607"/>
      <c r="GKT3027" s="607"/>
      <c r="GKU3027" s="607"/>
      <c r="GKV3027" s="607"/>
      <c r="GKW3027" s="607"/>
      <c r="GKX3027" s="607"/>
      <c r="GKY3027" s="607"/>
      <c r="GKZ3027" s="607"/>
      <c r="GLA3027" s="607"/>
      <c r="GLB3027" s="607"/>
      <c r="GLC3027" s="607"/>
      <c r="GLD3027" s="607"/>
      <c r="GLE3027" s="607"/>
      <c r="GLF3027" s="607"/>
      <c r="GLG3027" s="607"/>
      <c r="GLH3027" s="607"/>
      <c r="GLI3027" s="607"/>
      <c r="GLJ3027" s="607"/>
      <c r="GLK3027" s="607"/>
      <c r="GLL3027" s="607"/>
      <c r="GLM3027" s="607"/>
      <c r="GLN3027" s="607"/>
      <c r="GLO3027" s="607"/>
      <c r="GLP3027" s="607"/>
      <c r="GLQ3027" s="607"/>
      <c r="GLR3027" s="607"/>
      <c r="GLS3027" s="607"/>
      <c r="GLT3027" s="607"/>
      <c r="GLU3027" s="607"/>
      <c r="GLV3027" s="607"/>
      <c r="GLW3027" s="607"/>
      <c r="GLX3027" s="607"/>
      <c r="GLY3027" s="607"/>
      <c r="GLZ3027" s="607"/>
      <c r="GMA3027" s="607"/>
      <c r="GMB3027" s="607"/>
      <c r="GMC3027" s="607"/>
      <c r="GMD3027" s="607"/>
      <c r="GME3027" s="607"/>
      <c r="GMF3027" s="607"/>
      <c r="GMG3027" s="607"/>
      <c r="GMH3027" s="607"/>
      <c r="GMI3027" s="607"/>
      <c r="GMJ3027" s="607"/>
      <c r="GMK3027" s="607"/>
      <c r="GML3027" s="607"/>
      <c r="GMM3027" s="607"/>
      <c r="GMN3027" s="607"/>
      <c r="GMO3027" s="607"/>
      <c r="GMP3027" s="607"/>
      <c r="GMQ3027" s="607"/>
      <c r="GMR3027" s="607"/>
      <c r="GMS3027" s="607"/>
      <c r="GMT3027" s="607"/>
      <c r="GMU3027" s="607"/>
      <c r="GMV3027" s="607"/>
      <c r="GMW3027" s="607"/>
      <c r="GMX3027" s="607"/>
      <c r="GMY3027" s="607"/>
      <c r="GMZ3027" s="607"/>
      <c r="GNA3027" s="607"/>
      <c r="GNB3027" s="607"/>
      <c r="GNC3027" s="607"/>
      <c r="GND3027" s="607"/>
      <c r="GNE3027" s="607"/>
      <c r="GNF3027" s="607"/>
      <c r="GNG3027" s="607"/>
      <c r="GNH3027" s="607"/>
      <c r="GNI3027" s="607"/>
      <c r="GNJ3027" s="607"/>
      <c r="GNK3027" s="607"/>
      <c r="GNL3027" s="607"/>
      <c r="GNM3027" s="607"/>
      <c r="GNN3027" s="607"/>
      <c r="GNO3027" s="607"/>
      <c r="GNP3027" s="607"/>
      <c r="GNQ3027" s="607"/>
      <c r="GNR3027" s="607"/>
      <c r="GNS3027" s="607"/>
      <c r="GNT3027" s="607"/>
      <c r="GNU3027" s="607"/>
      <c r="GNV3027" s="607"/>
      <c r="GNW3027" s="607"/>
      <c r="GNX3027" s="607"/>
      <c r="GNY3027" s="607"/>
      <c r="GNZ3027" s="607"/>
      <c r="GOA3027" s="607"/>
      <c r="GOB3027" s="607"/>
      <c r="GOC3027" s="607"/>
      <c r="GOD3027" s="607"/>
      <c r="GOE3027" s="607"/>
      <c r="GOF3027" s="607"/>
      <c r="GOG3027" s="607"/>
      <c r="GOH3027" s="607"/>
      <c r="GOI3027" s="607"/>
      <c r="GOJ3027" s="607"/>
      <c r="GOK3027" s="607"/>
      <c r="GOL3027" s="607"/>
      <c r="GOM3027" s="607"/>
      <c r="GON3027" s="607"/>
      <c r="GOO3027" s="607"/>
      <c r="GOP3027" s="607"/>
      <c r="GOQ3027" s="607"/>
      <c r="GOR3027" s="607"/>
      <c r="GOS3027" s="607"/>
      <c r="GOT3027" s="607"/>
      <c r="GOU3027" s="607"/>
      <c r="GOV3027" s="607"/>
      <c r="GOW3027" s="607"/>
      <c r="GOX3027" s="607"/>
      <c r="GOY3027" s="607"/>
      <c r="GOZ3027" s="607"/>
      <c r="GPA3027" s="607"/>
      <c r="GPB3027" s="607"/>
      <c r="GPC3027" s="607"/>
      <c r="GPD3027" s="607"/>
      <c r="GPE3027" s="607"/>
      <c r="GPF3027" s="607"/>
      <c r="GPG3027" s="607"/>
      <c r="GPH3027" s="607"/>
      <c r="GPI3027" s="607"/>
      <c r="GPJ3027" s="607"/>
      <c r="GPK3027" s="607"/>
      <c r="GPL3027" s="607"/>
      <c r="GPM3027" s="607"/>
      <c r="GPN3027" s="607"/>
      <c r="GPO3027" s="607"/>
      <c r="GPP3027" s="607"/>
      <c r="GPQ3027" s="607"/>
      <c r="GPR3027" s="607"/>
      <c r="GPS3027" s="607"/>
      <c r="GPT3027" s="607"/>
      <c r="GPU3027" s="607"/>
      <c r="GPV3027" s="607"/>
      <c r="GPW3027" s="607"/>
      <c r="GPX3027" s="607"/>
      <c r="GPY3027" s="607"/>
      <c r="GPZ3027" s="607"/>
      <c r="GQA3027" s="607"/>
      <c r="GQB3027" s="607"/>
      <c r="GQC3027" s="607"/>
      <c r="GQD3027" s="607"/>
      <c r="GQE3027" s="607"/>
      <c r="GQF3027" s="607"/>
      <c r="GQG3027" s="607"/>
      <c r="GQH3027" s="607"/>
      <c r="GQI3027" s="607"/>
      <c r="GQJ3027" s="607"/>
      <c r="GQK3027" s="607"/>
      <c r="GQL3027" s="607"/>
      <c r="GQM3027" s="607"/>
      <c r="GQN3027" s="607"/>
      <c r="GQO3027" s="607"/>
      <c r="GQP3027" s="607"/>
      <c r="GQQ3027" s="607"/>
      <c r="GQR3027" s="607"/>
      <c r="GQS3027" s="607"/>
      <c r="GQT3027" s="607"/>
      <c r="GQU3027" s="607"/>
      <c r="GQV3027" s="607"/>
      <c r="GQW3027" s="607"/>
      <c r="GQX3027" s="607"/>
      <c r="GQY3027" s="607"/>
      <c r="GQZ3027" s="607"/>
      <c r="GRA3027" s="607"/>
      <c r="GRB3027" s="607"/>
      <c r="GRC3027" s="607"/>
      <c r="GRD3027" s="607"/>
      <c r="GRE3027" s="607"/>
      <c r="GRF3027" s="607"/>
      <c r="GRG3027" s="607"/>
      <c r="GRH3027" s="607"/>
      <c r="GRI3027" s="607"/>
      <c r="GRJ3027" s="607"/>
      <c r="GRK3027" s="607"/>
      <c r="GRL3027" s="607"/>
      <c r="GRM3027" s="607"/>
      <c r="GRN3027" s="607"/>
      <c r="GRO3027" s="607"/>
      <c r="GRP3027" s="607"/>
      <c r="GRQ3027" s="607"/>
      <c r="GRR3027" s="607"/>
      <c r="GRS3027" s="607"/>
      <c r="GRT3027" s="607"/>
      <c r="GRU3027" s="607"/>
      <c r="GRV3027" s="607"/>
      <c r="GRW3027" s="607"/>
      <c r="GRX3027" s="607"/>
      <c r="GRY3027" s="607"/>
      <c r="GRZ3027" s="607"/>
      <c r="GSA3027" s="607"/>
      <c r="GSB3027" s="607"/>
      <c r="GSC3027" s="607"/>
      <c r="GSD3027" s="607"/>
      <c r="GSE3027" s="607"/>
      <c r="GSF3027" s="607"/>
      <c r="GSG3027" s="607"/>
      <c r="GSH3027" s="607"/>
      <c r="GSI3027" s="607"/>
      <c r="GSJ3027" s="607"/>
      <c r="GSK3027" s="607"/>
      <c r="GSL3027" s="607"/>
      <c r="GSM3027" s="607"/>
      <c r="GSN3027" s="607"/>
      <c r="GSO3027" s="607"/>
      <c r="GSP3027" s="607"/>
      <c r="GSQ3027" s="607"/>
      <c r="GSR3027" s="607"/>
      <c r="GSS3027" s="607"/>
      <c r="GST3027" s="607"/>
      <c r="GSU3027" s="607"/>
      <c r="GSV3027" s="607"/>
      <c r="GSW3027" s="607"/>
      <c r="GSX3027" s="607"/>
      <c r="GSY3027" s="607"/>
      <c r="GSZ3027" s="607"/>
      <c r="GTA3027" s="607"/>
      <c r="GTB3027" s="607"/>
      <c r="GTC3027" s="607"/>
      <c r="GTD3027" s="607"/>
      <c r="GTE3027" s="607"/>
      <c r="GTF3027" s="607"/>
      <c r="GTG3027" s="607"/>
      <c r="GTH3027" s="607"/>
      <c r="GTI3027" s="607"/>
      <c r="GTJ3027" s="607"/>
      <c r="GTK3027" s="607"/>
      <c r="GTL3027" s="607"/>
      <c r="GTM3027" s="607"/>
      <c r="GTN3027" s="607"/>
      <c r="GTO3027" s="607"/>
      <c r="GTP3027" s="607"/>
      <c r="GTQ3027" s="607"/>
      <c r="GTR3027" s="607"/>
      <c r="GTS3027" s="607"/>
      <c r="GTT3027" s="607"/>
      <c r="GTU3027" s="607"/>
      <c r="GTV3027" s="607"/>
      <c r="GTW3027" s="607"/>
      <c r="GTX3027" s="607"/>
      <c r="GTY3027" s="607"/>
      <c r="GTZ3027" s="607"/>
      <c r="GUA3027" s="607"/>
      <c r="GUB3027" s="607"/>
      <c r="GUC3027" s="607"/>
      <c r="GUD3027" s="607"/>
      <c r="GUE3027" s="607"/>
      <c r="GUF3027" s="607"/>
      <c r="GUG3027" s="607"/>
      <c r="GUH3027" s="607"/>
      <c r="GUI3027" s="607"/>
      <c r="GUJ3027" s="607"/>
      <c r="GUK3027" s="607"/>
      <c r="GUL3027" s="607"/>
      <c r="GUM3027" s="607"/>
      <c r="GUN3027" s="607"/>
      <c r="GUO3027" s="607"/>
      <c r="GUP3027" s="607"/>
      <c r="GUQ3027" s="607"/>
      <c r="GUR3027" s="607"/>
      <c r="GUS3027" s="607"/>
      <c r="GUT3027" s="607"/>
      <c r="GUU3027" s="607"/>
      <c r="GUV3027" s="607"/>
      <c r="GUW3027" s="607"/>
      <c r="GUX3027" s="607"/>
      <c r="GUY3027" s="607"/>
      <c r="GUZ3027" s="607"/>
      <c r="GVA3027" s="607"/>
      <c r="GVB3027" s="607"/>
      <c r="GVC3027" s="607"/>
      <c r="GVD3027" s="607"/>
      <c r="GVE3027" s="607"/>
      <c r="GVF3027" s="607"/>
      <c r="GVG3027" s="607"/>
      <c r="GVH3027" s="607"/>
      <c r="GVI3027" s="607"/>
      <c r="GVJ3027" s="607"/>
      <c r="GVK3027" s="607"/>
      <c r="GVL3027" s="607"/>
      <c r="GVM3027" s="607"/>
      <c r="GVN3027" s="607"/>
      <c r="GVO3027" s="607"/>
      <c r="GVP3027" s="607"/>
      <c r="GVQ3027" s="607"/>
      <c r="GVR3027" s="607"/>
      <c r="GVS3027" s="607"/>
      <c r="GVT3027" s="607"/>
      <c r="GVU3027" s="607"/>
      <c r="GVV3027" s="607"/>
      <c r="GVW3027" s="607"/>
      <c r="GVX3027" s="607"/>
      <c r="GVY3027" s="607"/>
      <c r="GVZ3027" s="607"/>
      <c r="GWA3027" s="607"/>
      <c r="GWB3027" s="607"/>
      <c r="GWC3027" s="607"/>
      <c r="GWD3027" s="607"/>
      <c r="GWE3027" s="607"/>
      <c r="GWF3027" s="607"/>
      <c r="GWG3027" s="607"/>
      <c r="GWH3027" s="607"/>
      <c r="GWI3027" s="607"/>
      <c r="GWJ3027" s="607"/>
      <c r="GWK3027" s="607"/>
      <c r="GWL3027" s="607"/>
      <c r="GWM3027" s="607"/>
      <c r="GWN3027" s="607"/>
      <c r="GWO3027" s="607"/>
      <c r="GWP3027" s="607"/>
      <c r="GWQ3027" s="607"/>
      <c r="GWR3027" s="607"/>
      <c r="GWS3027" s="607"/>
      <c r="GWT3027" s="607"/>
      <c r="GWU3027" s="607"/>
      <c r="GWV3027" s="607"/>
      <c r="GWW3027" s="607"/>
      <c r="GWX3027" s="607"/>
      <c r="GWY3027" s="607"/>
      <c r="GWZ3027" s="607"/>
      <c r="GXA3027" s="607"/>
      <c r="GXB3027" s="607"/>
      <c r="GXC3027" s="607"/>
      <c r="GXD3027" s="607"/>
      <c r="GXE3027" s="607"/>
      <c r="GXF3027" s="607"/>
      <c r="GXG3027" s="607"/>
      <c r="GXH3027" s="607"/>
      <c r="GXI3027" s="607"/>
      <c r="GXJ3027" s="607"/>
      <c r="GXK3027" s="607"/>
      <c r="GXL3027" s="607"/>
      <c r="GXM3027" s="607"/>
      <c r="GXN3027" s="607"/>
      <c r="GXO3027" s="607"/>
      <c r="GXP3027" s="607"/>
      <c r="GXQ3027" s="607"/>
      <c r="GXR3027" s="607"/>
      <c r="GXS3027" s="607"/>
      <c r="GXT3027" s="607"/>
      <c r="GXU3027" s="607"/>
      <c r="GXV3027" s="607"/>
      <c r="GXW3027" s="607"/>
      <c r="GXX3027" s="607"/>
      <c r="GXY3027" s="607"/>
      <c r="GXZ3027" s="607"/>
      <c r="GYA3027" s="607"/>
      <c r="GYB3027" s="607"/>
      <c r="GYC3027" s="607"/>
      <c r="GYD3027" s="607"/>
      <c r="GYE3027" s="607"/>
      <c r="GYF3027" s="607"/>
      <c r="GYG3027" s="607"/>
      <c r="GYH3027" s="607"/>
      <c r="GYI3027" s="607"/>
      <c r="GYJ3027" s="607"/>
      <c r="GYK3027" s="607"/>
      <c r="GYL3027" s="607"/>
      <c r="GYM3027" s="607"/>
      <c r="GYN3027" s="607"/>
      <c r="GYO3027" s="607"/>
      <c r="GYP3027" s="607"/>
      <c r="GYQ3027" s="607"/>
      <c r="GYR3027" s="607"/>
      <c r="GYS3027" s="607"/>
      <c r="GYT3027" s="607"/>
      <c r="GYU3027" s="607"/>
      <c r="GYV3027" s="607"/>
      <c r="GYW3027" s="607"/>
      <c r="GYX3027" s="607"/>
      <c r="GYY3027" s="607"/>
      <c r="GYZ3027" s="607"/>
      <c r="GZA3027" s="607"/>
      <c r="GZB3027" s="607"/>
      <c r="GZC3027" s="607"/>
      <c r="GZD3027" s="607"/>
      <c r="GZE3027" s="607"/>
      <c r="GZF3027" s="607"/>
      <c r="GZG3027" s="607"/>
      <c r="GZH3027" s="607"/>
      <c r="GZI3027" s="607"/>
      <c r="GZJ3027" s="607"/>
      <c r="GZK3027" s="607"/>
      <c r="GZL3027" s="607"/>
      <c r="GZM3027" s="607"/>
      <c r="GZN3027" s="607"/>
      <c r="GZO3027" s="607"/>
      <c r="GZP3027" s="607"/>
      <c r="GZQ3027" s="607"/>
      <c r="GZR3027" s="607"/>
      <c r="GZS3027" s="607"/>
      <c r="GZT3027" s="607"/>
      <c r="GZU3027" s="607"/>
      <c r="GZV3027" s="607"/>
      <c r="GZW3027" s="607"/>
      <c r="GZX3027" s="607"/>
      <c r="GZY3027" s="607"/>
      <c r="GZZ3027" s="607"/>
      <c r="HAA3027" s="607"/>
      <c r="HAB3027" s="607"/>
      <c r="HAC3027" s="607"/>
      <c r="HAD3027" s="607"/>
      <c r="HAE3027" s="607"/>
      <c r="HAF3027" s="607"/>
      <c r="HAG3027" s="607"/>
      <c r="HAH3027" s="607"/>
      <c r="HAI3027" s="607"/>
      <c r="HAJ3027" s="607"/>
      <c r="HAK3027" s="607"/>
      <c r="HAL3027" s="607"/>
      <c r="HAM3027" s="607"/>
      <c r="HAN3027" s="607"/>
      <c r="HAO3027" s="607"/>
      <c r="HAP3027" s="607"/>
      <c r="HAQ3027" s="607"/>
      <c r="HAR3027" s="607"/>
      <c r="HAS3027" s="607"/>
      <c r="HAT3027" s="607"/>
      <c r="HAU3027" s="607"/>
      <c r="HAV3027" s="607"/>
      <c r="HAW3027" s="607"/>
      <c r="HAX3027" s="607"/>
      <c r="HAY3027" s="607"/>
      <c r="HAZ3027" s="607"/>
      <c r="HBA3027" s="607"/>
      <c r="HBB3027" s="607"/>
      <c r="HBC3027" s="607"/>
      <c r="HBD3027" s="607"/>
      <c r="HBE3027" s="607"/>
      <c r="HBF3027" s="607"/>
      <c r="HBG3027" s="607"/>
      <c r="HBH3027" s="607"/>
      <c r="HBI3027" s="607"/>
      <c r="HBJ3027" s="607"/>
      <c r="HBK3027" s="607"/>
      <c r="HBL3027" s="607"/>
      <c r="HBM3027" s="607"/>
      <c r="HBN3027" s="607"/>
      <c r="HBO3027" s="607"/>
      <c r="HBP3027" s="607"/>
      <c r="HBQ3027" s="607"/>
      <c r="HBR3027" s="607"/>
      <c r="HBS3027" s="607"/>
      <c r="HBT3027" s="607"/>
      <c r="HBU3027" s="607"/>
      <c r="HBV3027" s="607"/>
      <c r="HBW3027" s="607"/>
      <c r="HBX3027" s="607"/>
      <c r="HBY3027" s="607"/>
      <c r="HBZ3027" s="607"/>
      <c r="HCA3027" s="607"/>
      <c r="HCB3027" s="607"/>
      <c r="HCC3027" s="607"/>
      <c r="HCD3027" s="607"/>
      <c r="HCE3027" s="607"/>
      <c r="HCF3027" s="607"/>
      <c r="HCG3027" s="607"/>
      <c r="HCH3027" s="607"/>
      <c r="HCI3027" s="607"/>
      <c r="HCJ3027" s="607"/>
      <c r="HCK3027" s="607"/>
      <c r="HCL3027" s="607"/>
      <c r="HCM3027" s="607"/>
      <c r="HCN3027" s="607"/>
      <c r="HCO3027" s="607"/>
      <c r="HCP3027" s="607"/>
      <c r="HCQ3027" s="607"/>
      <c r="HCR3027" s="607"/>
      <c r="HCS3027" s="607"/>
      <c r="HCT3027" s="607"/>
      <c r="HCU3027" s="607"/>
      <c r="HCV3027" s="607"/>
      <c r="HCW3027" s="607"/>
      <c r="HCX3027" s="607"/>
      <c r="HCY3027" s="607"/>
      <c r="HCZ3027" s="607"/>
      <c r="HDA3027" s="607"/>
      <c r="HDB3027" s="607"/>
      <c r="HDC3027" s="607"/>
      <c r="HDD3027" s="607"/>
      <c r="HDE3027" s="607"/>
      <c r="HDF3027" s="607"/>
      <c r="HDG3027" s="607"/>
      <c r="HDH3027" s="607"/>
      <c r="HDI3027" s="607"/>
      <c r="HDJ3027" s="607"/>
      <c r="HDK3027" s="607"/>
      <c r="HDL3027" s="607"/>
      <c r="HDM3027" s="607"/>
      <c r="HDN3027" s="607"/>
      <c r="HDO3027" s="607"/>
      <c r="HDP3027" s="607"/>
      <c r="HDQ3027" s="607"/>
      <c r="HDR3027" s="607"/>
      <c r="HDS3027" s="607"/>
      <c r="HDT3027" s="607"/>
      <c r="HDU3027" s="607"/>
      <c r="HDV3027" s="607"/>
      <c r="HDW3027" s="607"/>
      <c r="HDX3027" s="607"/>
      <c r="HDY3027" s="607"/>
      <c r="HDZ3027" s="607"/>
      <c r="HEA3027" s="607"/>
      <c r="HEB3027" s="607"/>
      <c r="HEC3027" s="607"/>
      <c r="HED3027" s="607"/>
      <c r="HEE3027" s="607"/>
      <c r="HEF3027" s="607"/>
      <c r="HEG3027" s="607"/>
      <c r="HEH3027" s="607"/>
      <c r="HEI3027" s="607"/>
      <c r="HEJ3027" s="607"/>
      <c r="HEK3027" s="607"/>
      <c r="HEL3027" s="607"/>
      <c r="HEM3027" s="607"/>
      <c r="HEN3027" s="607"/>
      <c r="HEO3027" s="607"/>
      <c r="HEP3027" s="607"/>
      <c r="HEQ3027" s="607"/>
      <c r="HER3027" s="607"/>
      <c r="HES3027" s="607"/>
      <c r="HET3027" s="607"/>
      <c r="HEU3027" s="607"/>
      <c r="HEV3027" s="607"/>
      <c r="HEW3027" s="607"/>
      <c r="HEX3027" s="607"/>
      <c r="HEY3027" s="607"/>
      <c r="HEZ3027" s="607"/>
      <c r="HFA3027" s="607"/>
      <c r="HFB3027" s="607"/>
      <c r="HFC3027" s="607"/>
      <c r="HFD3027" s="607"/>
      <c r="HFE3027" s="607"/>
      <c r="HFF3027" s="607"/>
      <c r="HFG3027" s="607"/>
      <c r="HFH3027" s="607"/>
      <c r="HFI3027" s="607"/>
      <c r="HFJ3027" s="607"/>
      <c r="HFK3027" s="607"/>
      <c r="HFL3027" s="607"/>
      <c r="HFM3027" s="607"/>
      <c r="HFN3027" s="607"/>
      <c r="HFO3027" s="607"/>
      <c r="HFP3027" s="607"/>
      <c r="HFQ3027" s="607"/>
      <c r="HFR3027" s="607"/>
      <c r="HFS3027" s="607"/>
      <c r="HFT3027" s="607"/>
      <c r="HFU3027" s="607"/>
      <c r="HFV3027" s="607"/>
      <c r="HFW3027" s="607"/>
      <c r="HFX3027" s="607"/>
      <c r="HFY3027" s="607"/>
      <c r="HFZ3027" s="607"/>
      <c r="HGA3027" s="607"/>
      <c r="HGB3027" s="607"/>
      <c r="HGC3027" s="607"/>
      <c r="HGD3027" s="607"/>
      <c r="HGE3027" s="607"/>
      <c r="HGF3027" s="607"/>
      <c r="HGG3027" s="607"/>
      <c r="HGH3027" s="607"/>
      <c r="HGI3027" s="607"/>
      <c r="HGJ3027" s="607"/>
      <c r="HGK3027" s="607"/>
      <c r="HGL3027" s="607"/>
      <c r="HGM3027" s="607"/>
      <c r="HGN3027" s="607"/>
      <c r="HGO3027" s="607"/>
      <c r="HGP3027" s="607"/>
      <c r="HGQ3027" s="607"/>
      <c r="HGR3027" s="607"/>
      <c r="HGS3027" s="607"/>
      <c r="HGT3027" s="607"/>
      <c r="HGU3027" s="607"/>
      <c r="HGV3027" s="607"/>
      <c r="HGW3027" s="607"/>
      <c r="HGX3027" s="607"/>
      <c r="HGY3027" s="607"/>
      <c r="HGZ3027" s="607"/>
      <c r="HHA3027" s="607"/>
      <c r="HHB3027" s="607"/>
      <c r="HHC3027" s="607"/>
      <c r="HHD3027" s="607"/>
      <c r="HHE3027" s="607"/>
      <c r="HHF3027" s="607"/>
      <c r="HHG3027" s="607"/>
      <c r="HHH3027" s="607"/>
      <c r="HHI3027" s="607"/>
      <c r="HHJ3027" s="607"/>
      <c r="HHK3027" s="607"/>
      <c r="HHL3027" s="607"/>
      <c r="HHM3027" s="607"/>
      <c r="HHN3027" s="607"/>
      <c r="HHO3027" s="607"/>
      <c r="HHP3027" s="607"/>
      <c r="HHQ3027" s="607"/>
      <c r="HHR3027" s="607"/>
      <c r="HHS3027" s="607"/>
      <c r="HHT3027" s="607"/>
      <c r="HHU3027" s="607"/>
      <c r="HHV3027" s="607"/>
      <c r="HHW3027" s="607"/>
      <c r="HHX3027" s="607"/>
      <c r="HHY3027" s="607"/>
      <c r="HHZ3027" s="607"/>
      <c r="HIA3027" s="607"/>
      <c r="HIB3027" s="607"/>
      <c r="HIC3027" s="607"/>
      <c r="HID3027" s="607"/>
      <c r="HIE3027" s="607"/>
      <c r="HIF3027" s="607"/>
      <c r="HIG3027" s="607"/>
      <c r="HIH3027" s="607"/>
      <c r="HII3027" s="607"/>
      <c r="HIJ3027" s="607"/>
      <c r="HIK3027" s="607"/>
      <c r="HIL3027" s="607"/>
      <c r="HIM3027" s="607"/>
      <c r="HIN3027" s="607"/>
      <c r="HIO3027" s="607"/>
      <c r="HIP3027" s="607"/>
      <c r="HIQ3027" s="607"/>
      <c r="HIR3027" s="607"/>
      <c r="HIS3027" s="607"/>
      <c r="HIT3027" s="607"/>
      <c r="HIU3027" s="607"/>
      <c r="HIV3027" s="607"/>
      <c r="HIW3027" s="607"/>
      <c r="HIX3027" s="607"/>
      <c r="HIY3027" s="607"/>
      <c r="HIZ3027" s="607"/>
      <c r="HJA3027" s="607"/>
      <c r="HJB3027" s="607"/>
      <c r="HJC3027" s="607"/>
      <c r="HJD3027" s="607"/>
      <c r="HJE3027" s="607"/>
      <c r="HJF3027" s="607"/>
      <c r="HJG3027" s="607"/>
      <c r="HJH3027" s="607"/>
      <c r="HJI3027" s="607"/>
      <c r="HJJ3027" s="607"/>
      <c r="HJK3027" s="607"/>
      <c r="HJL3027" s="607"/>
      <c r="HJM3027" s="607"/>
      <c r="HJN3027" s="607"/>
      <c r="HJO3027" s="607"/>
      <c r="HJP3027" s="607"/>
      <c r="HJQ3027" s="607"/>
      <c r="HJR3027" s="607"/>
      <c r="HJS3027" s="607"/>
      <c r="HJT3027" s="607"/>
      <c r="HJU3027" s="607"/>
      <c r="HJV3027" s="607"/>
      <c r="HJW3027" s="607"/>
      <c r="HJX3027" s="607"/>
      <c r="HJY3027" s="607"/>
      <c r="HJZ3027" s="607"/>
      <c r="HKA3027" s="607"/>
      <c r="HKB3027" s="607"/>
      <c r="HKC3027" s="607"/>
      <c r="HKD3027" s="607"/>
      <c r="HKE3027" s="607"/>
      <c r="HKF3027" s="607"/>
      <c r="HKG3027" s="607"/>
      <c r="HKH3027" s="607"/>
      <c r="HKI3027" s="607"/>
      <c r="HKJ3027" s="607"/>
      <c r="HKK3027" s="607"/>
      <c r="HKL3027" s="607"/>
      <c r="HKM3027" s="607"/>
      <c r="HKN3027" s="607"/>
      <c r="HKO3027" s="607"/>
      <c r="HKP3027" s="607"/>
      <c r="HKQ3027" s="607"/>
      <c r="HKR3027" s="607"/>
      <c r="HKS3027" s="607"/>
      <c r="HKT3027" s="607"/>
      <c r="HKU3027" s="607"/>
      <c r="HKV3027" s="607"/>
      <c r="HKW3027" s="607"/>
      <c r="HKX3027" s="607"/>
      <c r="HKY3027" s="607"/>
      <c r="HKZ3027" s="607"/>
      <c r="HLA3027" s="607"/>
      <c r="HLB3027" s="607"/>
      <c r="HLC3027" s="607"/>
      <c r="HLD3027" s="607"/>
      <c r="HLE3027" s="607"/>
      <c r="HLF3027" s="607"/>
      <c r="HLG3027" s="607"/>
      <c r="HLH3027" s="607"/>
      <c r="HLI3027" s="607"/>
      <c r="HLJ3027" s="607"/>
      <c r="HLK3027" s="607"/>
      <c r="HLL3027" s="607"/>
      <c r="HLM3027" s="607"/>
      <c r="HLN3027" s="607"/>
      <c r="HLO3027" s="607"/>
      <c r="HLP3027" s="607"/>
      <c r="HLQ3027" s="607"/>
      <c r="HLR3027" s="607"/>
      <c r="HLS3027" s="607"/>
      <c r="HLT3027" s="607"/>
      <c r="HLU3027" s="607"/>
      <c r="HLV3027" s="607"/>
      <c r="HLW3027" s="607"/>
      <c r="HLX3027" s="607"/>
      <c r="HLY3027" s="607"/>
      <c r="HLZ3027" s="607"/>
      <c r="HMA3027" s="607"/>
      <c r="HMB3027" s="607"/>
      <c r="HMC3027" s="607"/>
      <c r="HMD3027" s="607"/>
      <c r="HME3027" s="607"/>
      <c r="HMF3027" s="607"/>
      <c r="HMG3027" s="607"/>
      <c r="HMH3027" s="607"/>
      <c r="HMI3027" s="607"/>
      <c r="HMJ3027" s="607"/>
      <c r="HMK3027" s="607"/>
      <c r="HML3027" s="607"/>
      <c r="HMM3027" s="607"/>
      <c r="HMN3027" s="607"/>
      <c r="HMO3027" s="607"/>
      <c r="HMP3027" s="607"/>
      <c r="HMQ3027" s="607"/>
      <c r="HMR3027" s="607"/>
      <c r="HMS3027" s="607"/>
      <c r="HMT3027" s="607"/>
      <c r="HMU3027" s="607"/>
      <c r="HMV3027" s="607"/>
      <c r="HMW3027" s="607"/>
      <c r="HMX3027" s="607"/>
      <c r="HMY3027" s="607"/>
      <c r="HMZ3027" s="607"/>
      <c r="HNA3027" s="607"/>
      <c r="HNB3027" s="607"/>
      <c r="HNC3027" s="607"/>
      <c r="HND3027" s="607"/>
      <c r="HNE3027" s="607"/>
      <c r="HNF3027" s="607"/>
      <c r="HNG3027" s="607"/>
      <c r="HNH3027" s="607"/>
      <c r="HNI3027" s="607"/>
      <c r="HNJ3027" s="607"/>
      <c r="HNK3027" s="607"/>
      <c r="HNL3027" s="607"/>
      <c r="HNM3027" s="607"/>
      <c r="HNN3027" s="607"/>
      <c r="HNO3027" s="607"/>
      <c r="HNP3027" s="607"/>
      <c r="HNQ3027" s="607"/>
      <c r="HNR3027" s="607"/>
      <c r="HNS3027" s="607"/>
      <c r="HNT3027" s="607"/>
      <c r="HNU3027" s="607"/>
      <c r="HNV3027" s="607"/>
      <c r="HNW3027" s="607"/>
      <c r="HNX3027" s="607"/>
      <c r="HNY3027" s="607"/>
      <c r="HNZ3027" s="607"/>
      <c r="HOA3027" s="607"/>
      <c r="HOB3027" s="607"/>
      <c r="HOC3027" s="607"/>
      <c r="HOD3027" s="607"/>
      <c r="HOE3027" s="607"/>
      <c r="HOF3027" s="607"/>
      <c r="HOG3027" s="607"/>
      <c r="HOH3027" s="607"/>
      <c r="HOI3027" s="607"/>
      <c r="HOJ3027" s="607"/>
      <c r="HOK3027" s="607"/>
      <c r="HOL3027" s="607"/>
      <c r="HOM3027" s="607"/>
      <c r="HON3027" s="607"/>
      <c r="HOO3027" s="607"/>
      <c r="HOP3027" s="607"/>
      <c r="HOQ3027" s="607"/>
      <c r="HOR3027" s="607"/>
      <c r="HOS3027" s="607"/>
      <c r="HOT3027" s="607"/>
      <c r="HOU3027" s="607"/>
      <c r="HOV3027" s="607"/>
      <c r="HOW3027" s="607"/>
      <c r="HOX3027" s="607"/>
      <c r="HOY3027" s="607"/>
      <c r="HOZ3027" s="607"/>
      <c r="HPA3027" s="607"/>
      <c r="HPB3027" s="607"/>
      <c r="HPC3027" s="607"/>
      <c r="HPD3027" s="607"/>
      <c r="HPE3027" s="607"/>
      <c r="HPF3027" s="607"/>
      <c r="HPG3027" s="607"/>
      <c r="HPH3027" s="607"/>
      <c r="HPI3027" s="607"/>
      <c r="HPJ3027" s="607"/>
      <c r="HPK3027" s="607"/>
      <c r="HPL3027" s="607"/>
      <c r="HPM3027" s="607"/>
      <c r="HPN3027" s="607"/>
      <c r="HPO3027" s="607"/>
      <c r="HPP3027" s="607"/>
      <c r="HPQ3027" s="607"/>
      <c r="HPR3027" s="607"/>
      <c r="HPS3027" s="607"/>
      <c r="HPT3027" s="607"/>
      <c r="HPU3027" s="607"/>
      <c r="HPV3027" s="607"/>
      <c r="HPW3027" s="607"/>
      <c r="HPX3027" s="607"/>
      <c r="HPY3027" s="607"/>
      <c r="HPZ3027" s="607"/>
      <c r="HQA3027" s="607"/>
      <c r="HQB3027" s="607"/>
      <c r="HQC3027" s="607"/>
      <c r="HQD3027" s="607"/>
      <c r="HQE3027" s="607"/>
      <c r="HQF3027" s="607"/>
      <c r="HQG3027" s="607"/>
      <c r="HQH3027" s="607"/>
      <c r="HQI3027" s="607"/>
      <c r="HQJ3027" s="607"/>
      <c r="HQK3027" s="607"/>
      <c r="HQL3027" s="607"/>
      <c r="HQM3027" s="607"/>
      <c r="HQN3027" s="607"/>
      <c r="HQO3027" s="607"/>
      <c r="HQP3027" s="607"/>
      <c r="HQQ3027" s="607"/>
      <c r="HQR3027" s="607"/>
      <c r="HQS3027" s="607"/>
      <c r="HQT3027" s="607"/>
      <c r="HQU3027" s="607"/>
      <c r="HQV3027" s="607"/>
      <c r="HQW3027" s="607"/>
      <c r="HQX3027" s="607"/>
      <c r="HQY3027" s="607"/>
      <c r="HQZ3027" s="607"/>
      <c r="HRA3027" s="607"/>
      <c r="HRB3027" s="607"/>
      <c r="HRC3027" s="607"/>
      <c r="HRD3027" s="607"/>
      <c r="HRE3027" s="607"/>
      <c r="HRF3027" s="607"/>
      <c r="HRG3027" s="607"/>
      <c r="HRH3027" s="607"/>
      <c r="HRI3027" s="607"/>
      <c r="HRJ3027" s="607"/>
      <c r="HRK3027" s="607"/>
      <c r="HRL3027" s="607"/>
      <c r="HRM3027" s="607"/>
      <c r="HRN3027" s="607"/>
      <c r="HRO3027" s="607"/>
      <c r="HRP3027" s="607"/>
      <c r="HRQ3027" s="607"/>
      <c r="HRR3027" s="607"/>
      <c r="HRS3027" s="607"/>
      <c r="HRT3027" s="607"/>
      <c r="HRU3027" s="607"/>
      <c r="HRV3027" s="607"/>
      <c r="HRW3027" s="607"/>
      <c r="HRX3027" s="607"/>
      <c r="HRY3027" s="607"/>
      <c r="HRZ3027" s="607"/>
      <c r="HSA3027" s="607"/>
      <c r="HSB3027" s="607"/>
      <c r="HSC3027" s="607"/>
      <c r="HSD3027" s="607"/>
      <c r="HSE3027" s="607"/>
      <c r="HSF3027" s="607"/>
      <c r="HSG3027" s="607"/>
      <c r="HSH3027" s="607"/>
      <c r="HSI3027" s="607"/>
      <c r="HSJ3027" s="607"/>
      <c r="HSK3027" s="607"/>
      <c r="HSL3027" s="607"/>
      <c r="HSM3027" s="607"/>
      <c r="HSN3027" s="607"/>
      <c r="HSO3027" s="607"/>
      <c r="HSP3027" s="607"/>
      <c r="HSQ3027" s="607"/>
      <c r="HSR3027" s="607"/>
      <c r="HSS3027" s="607"/>
      <c r="HST3027" s="607"/>
      <c r="HSU3027" s="607"/>
      <c r="HSV3027" s="607"/>
      <c r="HSW3027" s="607"/>
      <c r="HSX3027" s="607"/>
      <c r="HSY3027" s="607"/>
      <c r="HSZ3027" s="607"/>
      <c r="HTA3027" s="607"/>
      <c r="HTB3027" s="607"/>
      <c r="HTC3027" s="607"/>
      <c r="HTD3027" s="607"/>
      <c r="HTE3027" s="607"/>
      <c r="HTF3027" s="607"/>
      <c r="HTG3027" s="607"/>
      <c r="HTH3027" s="607"/>
      <c r="HTI3027" s="607"/>
      <c r="HTJ3027" s="607"/>
      <c r="HTK3027" s="607"/>
      <c r="HTL3027" s="607"/>
      <c r="HTM3027" s="607"/>
      <c r="HTN3027" s="607"/>
      <c r="HTO3027" s="607"/>
      <c r="HTP3027" s="607"/>
      <c r="HTQ3027" s="607"/>
      <c r="HTR3027" s="607"/>
      <c r="HTS3027" s="607"/>
      <c r="HTT3027" s="607"/>
      <c r="HTU3027" s="607"/>
      <c r="HTV3027" s="607"/>
      <c r="HTW3027" s="607"/>
      <c r="HTX3027" s="607"/>
      <c r="HTY3027" s="607"/>
      <c r="HTZ3027" s="607"/>
      <c r="HUA3027" s="607"/>
      <c r="HUB3027" s="607"/>
      <c r="HUC3027" s="607"/>
      <c r="HUD3027" s="607"/>
      <c r="HUE3027" s="607"/>
      <c r="HUF3027" s="607"/>
      <c r="HUG3027" s="607"/>
      <c r="HUH3027" s="607"/>
      <c r="HUI3027" s="607"/>
      <c r="HUJ3027" s="607"/>
      <c r="HUK3027" s="607"/>
      <c r="HUL3027" s="607"/>
      <c r="HUM3027" s="607"/>
      <c r="HUN3027" s="607"/>
      <c r="HUO3027" s="607"/>
      <c r="HUP3027" s="607"/>
      <c r="HUQ3027" s="607"/>
      <c r="HUR3027" s="607"/>
      <c r="HUS3027" s="607"/>
      <c r="HUT3027" s="607"/>
      <c r="HUU3027" s="607"/>
      <c r="HUV3027" s="607"/>
      <c r="HUW3027" s="607"/>
      <c r="HUX3027" s="607"/>
      <c r="HUY3027" s="607"/>
      <c r="HUZ3027" s="607"/>
      <c r="HVA3027" s="607"/>
      <c r="HVB3027" s="607"/>
      <c r="HVC3027" s="607"/>
      <c r="HVD3027" s="607"/>
      <c r="HVE3027" s="607"/>
      <c r="HVF3027" s="607"/>
      <c r="HVG3027" s="607"/>
      <c r="HVH3027" s="607"/>
      <c r="HVI3027" s="607"/>
      <c r="HVJ3027" s="607"/>
      <c r="HVK3027" s="607"/>
      <c r="HVL3027" s="607"/>
      <c r="HVM3027" s="607"/>
      <c r="HVN3027" s="607"/>
      <c r="HVO3027" s="607"/>
      <c r="HVP3027" s="607"/>
      <c r="HVQ3027" s="607"/>
      <c r="HVR3027" s="607"/>
      <c r="HVS3027" s="607"/>
      <c r="HVT3027" s="607"/>
      <c r="HVU3027" s="607"/>
      <c r="HVV3027" s="607"/>
      <c r="HVW3027" s="607"/>
      <c r="HVX3027" s="607"/>
      <c r="HVY3027" s="607"/>
      <c r="HVZ3027" s="607"/>
      <c r="HWA3027" s="607"/>
      <c r="HWB3027" s="607"/>
      <c r="HWC3027" s="607"/>
      <c r="HWD3027" s="607"/>
      <c r="HWE3027" s="607"/>
      <c r="HWF3027" s="607"/>
      <c r="HWG3027" s="607"/>
      <c r="HWH3027" s="607"/>
      <c r="HWI3027" s="607"/>
      <c r="HWJ3027" s="607"/>
      <c r="HWK3027" s="607"/>
      <c r="HWL3027" s="607"/>
      <c r="HWM3027" s="607"/>
      <c r="HWN3027" s="607"/>
      <c r="HWO3027" s="607"/>
      <c r="HWP3027" s="607"/>
      <c r="HWQ3027" s="607"/>
      <c r="HWR3027" s="607"/>
      <c r="HWS3027" s="607"/>
      <c r="HWT3027" s="607"/>
      <c r="HWU3027" s="607"/>
      <c r="HWV3027" s="607"/>
      <c r="HWW3027" s="607"/>
      <c r="HWX3027" s="607"/>
      <c r="HWY3027" s="607"/>
      <c r="HWZ3027" s="607"/>
      <c r="HXA3027" s="607"/>
      <c r="HXB3027" s="607"/>
      <c r="HXC3027" s="607"/>
      <c r="HXD3027" s="607"/>
      <c r="HXE3027" s="607"/>
      <c r="HXF3027" s="607"/>
      <c r="HXG3027" s="607"/>
      <c r="HXH3027" s="607"/>
      <c r="HXI3027" s="607"/>
      <c r="HXJ3027" s="607"/>
      <c r="HXK3027" s="607"/>
      <c r="HXL3027" s="607"/>
      <c r="HXM3027" s="607"/>
      <c r="HXN3027" s="607"/>
      <c r="HXO3027" s="607"/>
      <c r="HXP3027" s="607"/>
      <c r="HXQ3027" s="607"/>
      <c r="HXR3027" s="607"/>
      <c r="HXS3027" s="607"/>
      <c r="HXT3027" s="607"/>
      <c r="HXU3027" s="607"/>
      <c r="HXV3027" s="607"/>
      <c r="HXW3027" s="607"/>
      <c r="HXX3027" s="607"/>
      <c r="HXY3027" s="607"/>
      <c r="HXZ3027" s="607"/>
      <c r="HYA3027" s="607"/>
      <c r="HYB3027" s="607"/>
      <c r="HYC3027" s="607"/>
      <c r="HYD3027" s="607"/>
      <c r="HYE3027" s="607"/>
      <c r="HYF3027" s="607"/>
      <c r="HYG3027" s="607"/>
      <c r="HYH3027" s="607"/>
      <c r="HYI3027" s="607"/>
      <c r="HYJ3027" s="607"/>
      <c r="HYK3027" s="607"/>
      <c r="HYL3027" s="607"/>
      <c r="HYM3027" s="607"/>
      <c r="HYN3027" s="607"/>
      <c r="HYO3027" s="607"/>
      <c r="HYP3027" s="607"/>
      <c r="HYQ3027" s="607"/>
      <c r="HYR3027" s="607"/>
      <c r="HYS3027" s="607"/>
      <c r="HYT3027" s="607"/>
      <c r="HYU3027" s="607"/>
      <c r="HYV3027" s="607"/>
      <c r="HYW3027" s="607"/>
      <c r="HYX3027" s="607"/>
      <c r="HYY3027" s="607"/>
      <c r="HYZ3027" s="607"/>
      <c r="HZA3027" s="607"/>
      <c r="HZB3027" s="607"/>
      <c r="HZC3027" s="607"/>
      <c r="HZD3027" s="607"/>
      <c r="HZE3027" s="607"/>
      <c r="HZF3027" s="607"/>
      <c r="HZG3027" s="607"/>
      <c r="HZH3027" s="607"/>
      <c r="HZI3027" s="607"/>
      <c r="HZJ3027" s="607"/>
      <c r="HZK3027" s="607"/>
      <c r="HZL3027" s="607"/>
      <c r="HZM3027" s="607"/>
      <c r="HZN3027" s="607"/>
      <c r="HZO3027" s="607"/>
      <c r="HZP3027" s="607"/>
      <c r="HZQ3027" s="607"/>
      <c r="HZR3027" s="607"/>
      <c r="HZS3027" s="607"/>
      <c r="HZT3027" s="607"/>
      <c r="HZU3027" s="607"/>
      <c r="HZV3027" s="607"/>
      <c r="HZW3027" s="607"/>
      <c r="HZX3027" s="607"/>
      <c r="HZY3027" s="607"/>
      <c r="HZZ3027" s="607"/>
      <c r="IAA3027" s="607"/>
      <c r="IAB3027" s="607"/>
      <c r="IAC3027" s="607"/>
      <c r="IAD3027" s="607"/>
      <c r="IAE3027" s="607"/>
      <c r="IAF3027" s="607"/>
      <c r="IAG3027" s="607"/>
      <c r="IAH3027" s="607"/>
      <c r="IAI3027" s="607"/>
      <c r="IAJ3027" s="607"/>
      <c r="IAK3027" s="607"/>
      <c r="IAL3027" s="607"/>
      <c r="IAM3027" s="607"/>
      <c r="IAN3027" s="607"/>
      <c r="IAO3027" s="607"/>
      <c r="IAP3027" s="607"/>
      <c r="IAQ3027" s="607"/>
      <c r="IAR3027" s="607"/>
      <c r="IAS3027" s="607"/>
      <c r="IAT3027" s="607"/>
      <c r="IAU3027" s="607"/>
      <c r="IAV3027" s="607"/>
      <c r="IAW3027" s="607"/>
      <c r="IAX3027" s="607"/>
      <c r="IAY3027" s="607"/>
      <c r="IAZ3027" s="607"/>
      <c r="IBA3027" s="607"/>
      <c r="IBB3027" s="607"/>
      <c r="IBC3027" s="607"/>
      <c r="IBD3027" s="607"/>
      <c r="IBE3027" s="607"/>
      <c r="IBF3027" s="607"/>
      <c r="IBG3027" s="607"/>
      <c r="IBH3027" s="607"/>
      <c r="IBI3027" s="607"/>
      <c r="IBJ3027" s="607"/>
      <c r="IBK3027" s="607"/>
      <c r="IBL3027" s="607"/>
      <c r="IBM3027" s="607"/>
      <c r="IBN3027" s="607"/>
      <c r="IBO3027" s="607"/>
      <c r="IBP3027" s="607"/>
      <c r="IBQ3027" s="607"/>
      <c r="IBR3027" s="607"/>
      <c r="IBS3027" s="607"/>
      <c r="IBT3027" s="607"/>
      <c r="IBU3027" s="607"/>
      <c r="IBV3027" s="607"/>
      <c r="IBW3027" s="607"/>
      <c r="IBX3027" s="607"/>
      <c r="IBY3027" s="607"/>
      <c r="IBZ3027" s="607"/>
      <c r="ICA3027" s="607"/>
      <c r="ICB3027" s="607"/>
      <c r="ICC3027" s="607"/>
      <c r="ICD3027" s="607"/>
      <c r="ICE3027" s="607"/>
      <c r="ICF3027" s="607"/>
      <c r="ICG3027" s="607"/>
      <c r="ICH3027" s="607"/>
      <c r="ICI3027" s="607"/>
      <c r="ICJ3027" s="607"/>
      <c r="ICK3027" s="607"/>
      <c r="ICL3027" s="607"/>
      <c r="ICM3027" s="607"/>
      <c r="ICN3027" s="607"/>
      <c r="ICO3027" s="607"/>
      <c r="ICP3027" s="607"/>
      <c r="ICQ3027" s="607"/>
      <c r="ICR3027" s="607"/>
      <c r="ICS3027" s="607"/>
      <c r="ICT3027" s="607"/>
      <c r="ICU3027" s="607"/>
      <c r="ICV3027" s="607"/>
      <c r="ICW3027" s="607"/>
      <c r="ICX3027" s="607"/>
      <c r="ICY3027" s="607"/>
      <c r="ICZ3027" s="607"/>
      <c r="IDA3027" s="607"/>
      <c r="IDB3027" s="607"/>
      <c r="IDC3027" s="607"/>
      <c r="IDD3027" s="607"/>
      <c r="IDE3027" s="607"/>
      <c r="IDF3027" s="607"/>
      <c r="IDG3027" s="607"/>
      <c r="IDH3027" s="607"/>
      <c r="IDI3027" s="607"/>
      <c r="IDJ3027" s="607"/>
      <c r="IDK3027" s="607"/>
      <c r="IDL3027" s="607"/>
      <c r="IDM3027" s="607"/>
      <c r="IDN3027" s="607"/>
      <c r="IDO3027" s="607"/>
      <c r="IDP3027" s="607"/>
      <c r="IDQ3027" s="607"/>
      <c r="IDR3027" s="607"/>
      <c r="IDS3027" s="607"/>
      <c r="IDT3027" s="607"/>
      <c r="IDU3027" s="607"/>
      <c r="IDV3027" s="607"/>
      <c r="IDW3027" s="607"/>
      <c r="IDX3027" s="607"/>
      <c r="IDY3027" s="607"/>
      <c r="IDZ3027" s="607"/>
      <c r="IEA3027" s="607"/>
      <c r="IEB3027" s="607"/>
      <c r="IEC3027" s="607"/>
      <c r="IED3027" s="607"/>
      <c r="IEE3027" s="607"/>
      <c r="IEF3027" s="607"/>
      <c r="IEG3027" s="607"/>
      <c r="IEH3027" s="607"/>
      <c r="IEI3027" s="607"/>
      <c r="IEJ3027" s="607"/>
      <c r="IEK3027" s="607"/>
      <c r="IEL3027" s="607"/>
      <c r="IEM3027" s="607"/>
      <c r="IEN3027" s="607"/>
      <c r="IEO3027" s="607"/>
      <c r="IEP3027" s="607"/>
      <c r="IEQ3027" s="607"/>
      <c r="IER3027" s="607"/>
      <c r="IES3027" s="607"/>
      <c r="IET3027" s="607"/>
      <c r="IEU3027" s="607"/>
      <c r="IEV3027" s="607"/>
      <c r="IEW3027" s="607"/>
      <c r="IEX3027" s="607"/>
      <c r="IEY3027" s="607"/>
      <c r="IEZ3027" s="607"/>
      <c r="IFA3027" s="607"/>
      <c r="IFB3027" s="607"/>
      <c r="IFC3027" s="607"/>
      <c r="IFD3027" s="607"/>
      <c r="IFE3027" s="607"/>
      <c r="IFF3027" s="607"/>
      <c r="IFG3027" s="607"/>
      <c r="IFH3027" s="607"/>
      <c r="IFI3027" s="607"/>
      <c r="IFJ3027" s="607"/>
      <c r="IFK3027" s="607"/>
      <c r="IFL3027" s="607"/>
      <c r="IFM3027" s="607"/>
      <c r="IFN3027" s="607"/>
      <c r="IFO3027" s="607"/>
      <c r="IFP3027" s="607"/>
      <c r="IFQ3027" s="607"/>
      <c r="IFR3027" s="607"/>
      <c r="IFS3027" s="607"/>
      <c r="IFT3027" s="607"/>
      <c r="IFU3027" s="607"/>
      <c r="IFV3027" s="607"/>
      <c r="IFW3027" s="607"/>
      <c r="IFX3027" s="607"/>
      <c r="IFY3027" s="607"/>
      <c r="IFZ3027" s="607"/>
      <c r="IGA3027" s="607"/>
      <c r="IGB3027" s="607"/>
      <c r="IGC3027" s="607"/>
      <c r="IGD3027" s="607"/>
      <c r="IGE3027" s="607"/>
      <c r="IGF3027" s="607"/>
      <c r="IGG3027" s="607"/>
      <c r="IGH3027" s="607"/>
      <c r="IGI3027" s="607"/>
      <c r="IGJ3027" s="607"/>
      <c r="IGK3027" s="607"/>
      <c r="IGL3027" s="607"/>
      <c r="IGM3027" s="607"/>
      <c r="IGN3027" s="607"/>
      <c r="IGO3027" s="607"/>
      <c r="IGP3027" s="607"/>
      <c r="IGQ3027" s="607"/>
      <c r="IGR3027" s="607"/>
      <c r="IGS3027" s="607"/>
      <c r="IGT3027" s="607"/>
      <c r="IGU3027" s="607"/>
      <c r="IGV3027" s="607"/>
      <c r="IGW3027" s="607"/>
      <c r="IGX3027" s="607"/>
      <c r="IGY3027" s="607"/>
      <c r="IGZ3027" s="607"/>
      <c r="IHA3027" s="607"/>
      <c r="IHB3027" s="607"/>
      <c r="IHC3027" s="607"/>
      <c r="IHD3027" s="607"/>
      <c r="IHE3027" s="607"/>
      <c r="IHF3027" s="607"/>
      <c r="IHG3027" s="607"/>
      <c r="IHH3027" s="607"/>
      <c r="IHI3027" s="607"/>
      <c r="IHJ3027" s="607"/>
      <c r="IHK3027" s="607"/>
      <c r="IHL3027" s="607"/>
      <c r="IHM3027" s="607"/>
      <c r="IHN3027" s="607"/>
      <c r="IHO3027" s="607"/>
      <c r="IHP3027" s="607"/>
      <c r="IHQ3027" s="607"/>
      <c r="IHR3027" s="607"/>
      <c r="IHS3027" s="607"/>
      <c r="IHT3027" s="607"/>
      <c r="IHU3027" s="607"/>
      <c r="IHV3027" s="607"/>
      <c r="IHW3027" s="607"/>
      <c r="IHX3027" s="607"/>
      <c r="IHY3027" s="607"/>
      <c r="IHZ3027" s="607"/>
      <c r="IIA3027" s="607"/>
      <c r="IIB3027" s="607"/>
      <c r="IIC3027" s="607"/>
      <c r="IID3027" s="607"/>
      <c r="IIE3027" s="607"/>
      <c r="IIF3027" s="607"/>
      <c r="IIG3027" s="607"/>
      <c r="IIH3027" s="607"/>
      <c r="III3027" s="607"/>
      <c r="IIJ3027" s="607"/>
      <c r="IIK3027" s="607"/>
      <c r="IIL3027" s="607"/>
      <c r="IIM3027" s="607"/>
      <c r="IIN3027" s="607"/>
      <c r="IIO3027" s="607"/>
      <c r="IIP3027" s="607"/>
      <c r="IIQ3027" s="607"/>
      <c r="IIR3027" s="607"/>
      <c r="IIS3027" s="607"/>
      <c r="IIT3027" s="607"/>
      <c r="IIU3027" s="607"/>
      <c r="IIV3027" s="607"/>
      <c r="IIW3027" s="607"/>
      <c r="IIX3027" s="607"/>
      <c r="IIY3027" s="607"/>
      <c r="IIZ3027" s="607"/>
      <c r="IJA3027" s="607"/>
      <c r="IJB3027" s="607"/>
      <c r="IJC3027" s="607"/>
      <c r="IJD3027" s="607"/>
      <c r="IJE3027" s="607"/>
      <c r="IJF3027" s="607"/>
      <c r="IJG3027" s="607"/>
      <c r="IJH3027" s="607"/>
      <c r="IJI3027" s="607"/>
      <c r="IJJ3027" s="607"/>
      <c r="IJK3027" s="607"/>
      <c r="IJL3027" s="607"/>
      <c r="IJM3027" s="607"/>
      <c r="IJN3027" s="607"/>
      <c r="IJO3027" s="607"/>
      <c r="IJP3027" s="607"/>
      <c r="IJQ3027" s="607"/>
      <c r="IJR3027" s="607"/>
      <c r="IJS3027" s="607"/>
      <c r="IJT3027" s="607"/>
      <c r="IJU3027" s="607"/>
      <c r="IJV3027" s="607"/>
      <c r="IJW3027" s="607"/>
      <c r="IJX3027" s="607"/>
      <c r="IJY3027" s="607"/>
      <c r="IJZ3027" s="607"/>
      <c r="IKA3027" s="607"/>
      <c r="IKB3027" s="607"/>
      <c r="IKC3027" s="607"/>
      <c r="IKD3027" s="607"/>
      <c r="IKE3027" s="607"/>
      <c r="IKF3027" s="607"/>
      <c r="IKG3027" s="607"/>
      <c r="IKH3027" s="607"/>
      <c r="IKI3027" s="607"/>
      <c r="IKJ3027" s="607"/>
      <c r="IKK3027" s="607"/>
      <c r="IKL3027" s="607"/>
      <c r="IKM3027" s="607"/>
      <c r="IKN3027" s="607"/>
      <c r="IKO3027" s="607"/>
      <c r="IKP3027" s="607"/>
      <c r="IKQ3027" s="607"/>
      <c r="IKR3027" s="607"/>
      <c r="IKS3027" s="607"/>
      <c r="IKT3027" s="607"/>
      <c r="IKU3027" s="607"/>
      <c r="IKV3027" s="607"/>
      <c r="IKW3027" s="607"/>
      <c r="IKX3027" s="607"/>
      <c r="IKY3027" s="607"/>
      <c r="IKZ3027" s="607"/>
      <c r="ILA3027" s="607"/>
      <c r="ILB3027" s="607"/>
      <c r="ILC3027" s="607"/>
      <c r="ILD3027" s="607"/>
      <c r="ILE3027" s="607"/>
      <c r="ILF3027" s="607"/>
      <c r="ILG3027" s="607"/>
      <c r="ILH3027" s="607"/>
      <c r="ILI3027" s="607"/>
      <c r="ILJ3027" s="607"/>
      <c r="ILK3027" s="607"/>
      <c r="ILL3027" s="607"/>
      <c r="ILM3027" s="607"/>
      <c r="ILN3027" s="607"/>
      <c r="ILO3027" s="607"/>
      <c r="ILP3027" s="607"/>
      <c r="ILQ3027" s="607"/>
      <c r="ILR3027" s="607"/>
      <c r="ILS3027" s="607"/>
      <c r="ILT3027" s="607"/>
      <c r="ILU3027" s="607"/>
      <c r="ILV3027" s="607"/>
      <c r="ILW3027" s="607"/>
      <c r="ILX3027" s="607"/>
      <c r="ILY3027" s="607"/>
      <c r="ILZ3027" s="607"/>
      <c r="IMA3027" s="607"/>
      <c r="IMB3027" s="607"/>
      <c r="IMC3027" s="607"/>
      <c r="IMD3027" s="607"/>
      <c r="IME3027" s="607"/>
      <c r="IMF3027" s="607"/>
      <c r="IMG3027" s="607"/>
      <c r="IMH3027" s="607"/>
      <c r="IMI3027" s="607"/>
      <c r="IMJ3027" s="607"/>
      <c r="IMK3027" s="607"/>
      <c r="IML3027" s="607"/>
      <c r="IMM3027" s="607"/>
      <c r="IMN3027" s="607"/>
      <c r="IMO3027" s="607"/>
      <c r="IMP3027" s="607"/>
      <c r="IMQ3027" s="607"/>
      <c r="IMR3027" s="607"/>
      <c r="IMS3027" s="607"/>
      <c r="IMT3027" s="607"/>
      <c r="IMU3027" s="607"/>
      <c r="IMV3027" s="607"/>
      <c r="IMW3027" s="607"/>
      <c r="IMX3027" s="607"/>
      <c r="IMY3027" s="607"/>
      <c r="IMZ3027" s="607"/>
      <c r="INA3027" s="607"/>
      <c r="INB3027" s="607"/>
      <c r="INC3027" s="607"/>
      <c r="IND3027" s="607"/>
      <c r="INE3027" s="607"/>
      <c r="INF3027" s="607"/>
      <c r="ING3027" s="607"/>
      <c r="INH3027" s="607"/>
      <c r="INI3027" s="607"/>
      <c r="INJ3027" s="607"/>
      <c r="INK3027" s="607"/>
      <c r="INL3027" s="607"/>
      <c r="INM3027" s="607"/>
      <c r="INN3027" s="607"/>
      <c r="INO3027" s="607"/>
      <c r="INP3027" s="607"/>
      <c r="INQ3027" s="607"/>
      <c r="INR3027" s="607"/>
      <c r="INS3027" s="607"/>
      <c r="INT3027" s="607"/>
      <c r="INU3027" s="607"/>
      <c r="INV3027" s="607"/>
      <c r="INW3027" s="607"/>
      <c r="INX3027" s="607"/>
      <c r="INY3027" s="607"/>
      <c r="INZ3027" s="607"/>
      <c r="IOA3027" s="607"/>
      <c r="IOB3027" s="607"/>
      <c r="IOC3027" s="607"/>
      <c r="IOD3027" s="607"/>
      <c r="IOE3027" s="607"/>
      <c r="IOF3027" s="607"/>
      <c r="IOG3027" s="607"/>
      <c r="IOH3027" s="607"/>
      <c r="IOI3027" s="607"/>
      <c r="IOJ3027" s="607"/>
      <c r="IOK3027" s="607"/>
      <c r="IOL3027" s="607"/>
      <c r="IOM3027" s="607"/>
      <c r="ION3027" s="607"/>
      <c r="IOO3027" s="607"/>
      <c r="IOP3027" s="607"/>
      <c r="IOQ3027" s="607"/>
      <c r="IOR3027" s="607"/>
      <c r="IOS3027" s="607"/>
      <c r="IOT3027" s="607"/>
      <c r="IOU3027" s="607"/>
      <c r="IOV3027" s="607"/>
      <c r="IOW3027" s="607"/>
      <c r="IOX3027" s="607"/>
      <c r="IOY3027" s="607"/>
      <c r="IOZ3027" s="607"/>
      <c r="IPA3027" s="607"/>
      <c r="IPB3027" s="607"/>
      <c r="IPC3027" s="607"/>
      <c r="IPD3027" s="607"/>
      <c r="IPE3027" s="607"/>
      <c r="IPF3027" s="607"/>
      <c r="IPG3027" s="607"/>
      <c r="IPH3027" s="607"/>
      <c r="IPI3027" s="607"/>
      <c r="IPJ3027" s="607"/>
      <c r="IPK3027" s="607"/>
      <c r="IPL3027" s="607"/>
      <c r="IPM3027" s="607"/>
      <c r="IPN3027" s="607"/>
      <c r="IPO3027" s="607"/>
      <c r="IPP3027" s="607"/>
      <c r="IPQ3027" s="607"/>
      <c r="IPR3027" s="607"/>
      <c r="IPS3027" s="607"/>
      <c r="IPT3027" s="607"/>
      <c r="IPU3027" s="607"/>
      <c r="IPV3027" s="607"/>
      <c r="IPW3027" s="607"/>
      <c r="IPX3027" s="607"/>
      <c r="IPY3027" s="607"/>
      <c r="IPZ3027" s="607"/>
      <c r="IQA3027" s="607"/>
      <c r="IQB3027" s="607"/>
      <c r="IQC3027" s="607"/>
      <c r="IQD3027" s="607"/>
      <c r="IQE3027" s="607"/>
      <c r="IQF3027" s="607"/>
      <c r="IQG3027" s="607"/>
      <c r="IQH3027" s="607"/>
      <c r="IQI3027" s="607"/>
      <c r="IQJ3027" s="607"/>
      <c r="IQK3027" s="607"/>
      <c r="IQL3027" s="607"/>
      <c r="IQM3027" s="607"/>
      <c r="IQN3027" s="607"/>
      <c r="IQO3027" s="607"/>
      <c r="IQP3027" s="607"/>
      <c r="IQQ3027" s="607"/>
      <c r="IQR3027" s="607"/>
      <c r="IQS3027" s="607"/>
      <c r="IQT3027" s="607"/>
      <c r="IQU3027" s="607"/>
      <c r="IQV3027" s="607"/>
      <c r="IQW3027" s="607"/>
      <c r="IQX3027" s="607"/>
      <c r="IQY3027" s="607"/>
      <c r="IQZ3027" s="607"/>
      <c r="IRA3027" s="607"/>
      <c r="IRB3027" s="607"/>
      <c r="IRC3027" s="607"/>
      <c r="IRD3027" s="607"/>
      <c r="IRE3027" s="607"/>
      <c r="IRF3027" s="607"/>
      <c r="IRG3027" s="607"/>
      <c r="IRH3027" s="607"/>
      <c r="IRI3027" s="607"/>
      <c r="IRJ3027" s="607"/>
      <c r="IRK3027" s="607"/>
      <c r="IRL3027" s="607"/>
      <c r="IRM3027" s="607"/>
      <c r="IRN3027" s="607"/>
      <c r="IRO3027" s="607"/>
      <c r="IRP3027" s="607"/>
      <c r="IRQ3027" s="607"/>
      <c r="IRR3027" s="607"/>
      <c r="IRS3027" s="607"/>
      <c r="IRT3027" s="607"/>
      <c r="IRU3027" s="607"/>
      <c r="IRV3027" s="607"/>
      <c r="IRW3027" s="607"/>
      <c r="IRX3027" s="607"/>
      <c r="IRY3027" s="607"/>
      <c r="IRZ3027" s="607"/>
      <c r="ISA3027" s="607"/>
      <c r="ISB3027" s="607"/>
      <c r="ISC3027" s="607"/>
      <c r="ISD3027" s="607"/>
      <c r="ISE3027" s="607"/>
      <c r="ISF3027" s="607"/>
      <c r="ISG3027" s="607"/>
      <c r="ISH3027" s="607"/>
      <c r="ISI3027" s="607"/>
      <c r="ISJ3027" s="607"/>
      <c r="ISK3027" s="607"/>
      <c r="ISL3027" s="607"/>
      <c r="ISM3027" s="607"/>
      <c r="ISN3027" s="607"/>
      <c r="ISO3027" s="607"/>
      <c r="ISP3027" s="607"/>
      <c r="ISQ3027" s="607"/>
      <c r="ISR3027" s="607"/>
      <c r="ISS3027" s="607"/>
      <c r="IST3027" s="607"/>
      <c r="ISU3027" s="607"/>
      <c r="ISV3027" s="607"/>
      <c r="ISW3027" s="607"/>
      <c r="ISX3027" s="607"/>
      <c r="ISY3027" s="607"/>
      <c r="ISZ3027" s="607"/>
      <c r="ITA3027" s="607"/>
      <c r="ITB3027" s="607"/>
      <c r="ITC3027" s="607"/>
      <c r="ITD3027" s="607"/>
      <c r="ITE3027" s="607"/>
      <c r="ITF3027" s="607"/>
      <c r="ITG3027" s="607"/>
      <c r="ITH3027" s="607"/>
      <c r="ITI3027" s="607"/>
      <c r="ITJ3027" s="607"/>
      <c r="ITK3027" s="607"/>
      <c r="ITL3027" s="607"/>
      <c r="ITM3027" s="607"/>
      <c r="ITN3027" s="607"/>
      <c r="ITO3027" s="607"/>
      <c r="ITP3027" s="607"/>
      <c r="ITQ3027" s="607"/>
      <c r="ITR3027" s="607"/>
      <c r="ITS3027" s="607"/>
      <c r="ITT3027" s="607"/>
      <c r="ITU3027" s="607"/>
      <c r="ITV3027" s="607"/>
      <c r="ITW3027" s="607"/>
      <c r="ITX3027" s="607"/>
      <c r="ITY3027" s="607"/>
      <c r="ITZ3027" s="607"/>
      <c r="IUA3027" s="607"/>
      <c r="IUB3027" s="607"/>
      <c r="IUC3027" s="607"/>
      <c r="IUD3027" s="607"/>
      <c r="IUE3027" s="607"/>
      <c r="IUF3027" s="607"/>
      <c r="IUG3027" s="607"/>
      <c r="IUH3027" s="607"/>
      <c r="IUI3027" s="607"/>
      <c r="IUJ3027" s="607"/>
      <c r="IUK3027" s="607"/>
      <c r="IUL3027" s="607"/>
      <c r="IUM3027" s="607"/>
      <c r="IUN3027" s="607"/>
      <c r="IUO3027" s="607"/>
      <c r="IUP3027" s="607"/>
      <c r="IUQ3027" s="607"/>
      <c r="IUR3027" s="607"/>
      <c r="IUS3027" s="607"/>
      <c r="IUT3027" s="607"/>
      <c r="IUU3027" s="607"/>
      <c r="IUV3027" s="607"/>
      <c r="IUW3027" s="607"/>
      <c r="IUX3027" s="607"/>
      <c r="IUY3027" s="607"/>
      <c r="IUZ3027" s="607"/>
      <c r="IVA3027" s="607"/>
      <c r="IVB3027" s="607"/>
      <c r="IVC3027" s="607"/>
      <c r="IVD3027" s="607"/>
      <c r="IVE3027" s="607"/>
      <c r="IVF3027" s="607"/>
      <c r="IVG3027" s="607"/>
      <c r="IVH3027" s="607"/>
      <c r="IVI3027" s="607"/>
      <c r="IVJ3027" s="607"/>
      <c r="IVK3027" s="607"/>
      <c r="IVL3027" s="607"/>
      <c r="IVM3027" s="607"/>
      <c r="IVN3027" s="607"/>
      <c r="IVO3027" s="607"/>
      <c r="IVP3027" s="607"/>
      <c r="IVQ3027" s="607"/>
      <c r="IVR3027" s="607"/>
      <c r="IVS3027" s="607"/>
      <c r="IVT3027" s="607"/>
      <c r="IVU3027" s="607"/>
      <c r="IVV3027" s="607"/>
      <c r="IVW3027" s="607"/>
      <c r="IVX3027" s="607"/>
      <c r="IVY3027" s="607"/>
      <c r="IVZ3027" s="607"/>
      <c r="IWA3027" s="607"/>
      <c r="IWB3027" s="607"/>
      <c r="IWC3027" s="607"/>
      <c r="IWD3027" s="607"/>
      <c r="IWE3027" s="607"/>
      <c r="IWF3027" s="607"/>
      <c r="IWG3027" s="607"/>
      <c r="IWH3027" s="607"/>
      <c r="IWI3027" s="607"/>
      <c r="IWJ3027" s="607"/>
      <c r="IWK3027" s="607"/>
      <c r="IWL3027" s="607"/>
      <c r="IWM3027" s="607"/>
      <c r="IWN3027" s="607"/>
      <c r="IWO3027" s="607"/>
      <c r="IWP3027" s="607"/>
      <c r="IWQ3027" s="607"/>
      <c r="IWR3027" s="607"/>
      <c r="IWS3027" s="607"/>
      <c r="IWT3027" s="607"/>
      <c r="IWU3027" s="607"/>
      <c r="IWV3027" s="607"/>
      <c r="IWW3027" s="607"/>
      <c r="IWX3027" s="607"/>
      <c r="IWY3027" s="607"/>
      <c r="IWZ3027" s="607"/>
      <c r="IXA3027" s="607"/>
      <c r="IXB3027" s="607"/>
      <c r="IXC3027" s="607"/>
      <c r="IXD3027" s="607"/>
      <c r="IXE3027" s="607"/>
      <c r="IXF3027" s="607"/>
      <c r="IXG3027" s="607"/>
      <c r="IXH3027" s="607"/>
      <c r="IXI3027" s="607"/>
      <c r="IXJ3027" s="607"/>
      <c r="IXK3027" s="607"/>
      <c r="IXL3027" s="607"/>
      <c r="IXM3027" s="607"/>
      <c r="IXN3027" s="607"/>
      <c r="IXO3027" s="607"/>
      <c r="IXP3027" s="607"/>
      <c r="IXQ3027" s="607"/>
      <c r="IXR3027" s="607"/>
      <c r="IXS3027" s="607"/>
      <c r="IXT3027" s="607"/>
      <c r="IXU3027" s="607"/>
      <c r="IXV3027" s="607"/>
      <c r="IXW3027" s="607"/>
      <c r="IXX3027" s="607"/>
      <c r="IXY3027" s="607"/>
      <c r="IXZ3027" s="607"/>
      <c r="IYA3027" s="607"/>
      <c r="IYB3027" s="607"/>
      <c r="IYC3027" s="607"/>
      <c r="IYD3027" s="607"/>
      <c r="IYE3027" s="607"/>
      <c r="IYF3027" s="607"/>
      <c r="IYG3027" s="607"/>
      <c r="IYH3027" s="607"/>
      <c r="IYI3027" s="607"/>
      <c r="IYJ3027" s="607"/>
      <c r="IYK3027" s="607"/>
      <c r="IYL3027" s="607"/>
      <c r="IYM3027" s="607"/>
      <c r="IYN3027" s="607"/>
      <c r="IYO3027" s="607"/>
      <c r="IYP3027" s="607"/>
      <c r="IYQ3027" s="607"/>
      <c r="IYR3027" s="607"/>
      <c r="IYS3027" s="607"/>
      <c r="IYT3027" s="607"/>
      <c r="IYU3027" s="607"/>
      <c r="IYV3027" s="607"/>
      <c r="IYW3027" s="607"/>
      <c r="IYX3027" s="607"/>
      <c r="IYY3027" s="607"/>
      <c r="IYZ3027" s="607"/>
      <c r="IZA3027" s="607"/>
      <c r="IZB3027" s="607"/>
      <c r="IZC3027" s="607"/>
      <c r="IZD3027" s="607"/>
      <c r="IZE3027" s="607"/>
      <c r="IZF3027" s="607"/>
      <c r="IZG3027" s="607"/>
      <c r="IZH3027" s="607"/>
      <c r="IZI3027" s="607"/>
      <c r="IZJ3027" s="607"/>
      <c r="IZK3027" s="607"/>
      <c r="IZL3027" s="607"/>
      <c r="IZM3027" s="607"/>
      <c r="IZN3027" s="607"/>
      <c r="IZO3027" s="607"/>
      <c r="IZP3027" s="607"/>
      <c r="IZQ3027" s="607"/>
      <c r="IZR3027" s="607"/>
      <c r="IZS3027" s="607"/>
      <c r="IZT3027" s="607"/>
      <c r="IZU3027" s="607"/>
      <c r="IZV3027" s="607"/>
      <c r="IZW3027" s="607"/>
      <c r="IZX3027" s="607"/>
      <c r="IZY3027" s="607"/>
      <c r="IZZ3027" s="607"/>
      <c r="JAA3027" s="607"/>
      <c r="JAB3027" s="607"/>
      <c r="JAC3027" s="607"/>
      <c r="JAD3027" s="607"/>
      <c r="JAE3027" s="607"/>
      <c r="JAF3027" s="607"/>
      <c r="JAG3027" s="607"/>
      <c r="JAH3027" s="607"/>
      <c r="JAI3027" s="607"/>
      <c r="JAJ3027" s="607"/>
      <c r="JAK3027" s="607"/>
      <c r="JAL3027" s="607"/>
      <c r="JAM3027" s="607"/>
      <c r="JAN3027" s="607"/>
      <c r="JAO3027" s="607"/>
      <c r="JAP3027" s="607"/>
      <c r="JAQ3027" s="607"/>
      <c r="JAR3027" s="607"/>
      <c r="JAS3027" s="607"/>
      <c r="JAT3027" s="607"/>
      <c r="JAU3027" s="607"/>
      <c r="JAV3027" s="607"/>
      <c r="JAW3027" s="607"/>
      <c r="JAX3027" s="607"/>
      <c r="JAY3027" s="607"/>
      <c r="JAZ3027" s="607"/>
      <c r="JBA3027" s="607"/>
      <c r="JBB3027" s="607"/>
      <c r="JBC3027" s="607"/>
      <c r="JBD3027" s="607"/>
      <c r="JBE3027" s="607"/>
      <c r="JBF3027" s="607"/>
      <c r="JBG3027" s="607"/>
      <c r="JBH3027" s="607"/>
      <c r="JBI3027" s="607"/>
      <c r="JBJ3027" s="607"/>
      <c r="JBK3027" s="607"/>
      <c r="JBL3027" s="607"/>
      <c r="JBM3027" s="607"/>
      <c r="JBN3027" s="607"/>
      <c r="JBO3027" s="607"/>
      <c r="JBP3027" s="607"/>
      <c r="JBQ3027" s="607"/>
      <c r="JBR3027" s="607"/>
      <c r="JBS3027" s="607"/>
      <c r="JBT3027" s="607"/>
      <c r="JBU3027" s="607"/>
      <c r="JBV3027" s="607"/>
      <c r="JBW3027" s="607"/>
      <c r="JBX3027" s="607"/>
      <c r="JBY3027" s="607"/>
      <c r="JBZ3027" s="607"/>
      <c r="JCA3027" s="607"/>
      <c r="JCB3027" s="607"/>
      <c r="JCC3027" s="607"/>
      <c r="JCD3027" s="607"/>
      <c r="JCE3027" s="607"/>
      <c r="JCF3027" s="607"/>
      <c r="JCG3027" s="607"/>
      <c r="JCH3027" s="607"/>
      <c r="JCI3027" s="607"/>
      <c r="JCJ3027" s="607"/>
      <c r="JCK3027" s="607"/>
      <c r="JCL3027" s="607"/>
      <c r="JCM3027" s="607"/>
      <c r="JCN3027" s="607"/>
      <c r="JCO3027" s="607"/>
      <c r="JCP3027" s="607"/>
      <c r="JCQ3027" s="607"/>
      <c r="JCR3027" s="607"/>
      <c r="JCS3027" s="607"/>
      <c r="JCT3027" s="607"/>
      <c r="JCU3027" s="607"/>
      <c r="JCV3027" s="607"/>
      <c r="JCW3027" s="607"/>
      <c r="JCX3027" s="607"/>
      <c r="JCY3027" s="607"/>
      <c r="JCZ3027" s="607"/>
      <c r="JDA3027" s="607"/>
      <c r="JDB3027" s="607"/>
      <c r="JDC3027" s="607"/>
      <c r="JDD3027" s="607"/>
      <c r="JDE3027" s="607"/>
      <c r="JDF3027" s="607"/>
      <c r="JDG3027" s="607"/>
      <c r="JDH3027" s="607"/>
      <c r="JDI3027" s="607"/>
      <c r="JDJ3027" s="607"/>
      <c r="JDK3027" s="607"/>
      <c r="JDL3027" s="607"/>
      <c r="JDM3027" s="607"/>
      <c r="JDN3027" s="607"/>
      <c r="JDO3027" s="607"/>
      <c r="JDP3027" s="607"/>
      <c r="JDQ3027" s="607"/>
      <c r="JDR3027" s="607"/>
      <c r="JDS3027" s="607"/>
      <c r="JDT3027" s="607"/>
      <c r="JDU3027" s="607"/>
      <c r="JDV3027" s="607"/>
      <c r="JDW3027" s="607"/>
      <c r="JDX3027" s="607"/>
      <c r="JDY3027" s="607"/>
      <c r="JDZ3027" s="607"/>
      <c r="JEA3027" s="607"/>
      <c r="JEB3027" s="607"/>
      <c r="JEC3027" s="607"/>
      <c r="JED3027" s="607"/>
      <c r="JEE3027" s="607"/>
      <c r="JEF3027" s="607"/>
      <c r="JEG3027" s="607"/>
      <c r="JEH3027" s="607"/>
      <c r="JEI3027" s="607"/>
      <c r="JEJ3027" s="607"/>
      <c r="JEK3027" s="607"/>
      <c r="JEL3027" s="607"/>
      <c r="JEM3027" s="607"/>
      <c r="JEN3027" s="607"/>
      <c r="JEO3027" s="607"/>
      <c r="JEP3027" s="607"/>
      <c r="JEQ3027" s="607"/>
      <c r="JER3027" s="607"/>
      <c r="JES3027" s="607"/>
      <c r="JET3027" s="607"/>
      <c r="JEU3027" s="607"/>
      <c r="JEV3027" s="607"/>
      <c r="JEW3027" s="607"/>
      <c r="JEX3027" s="607"/>
      <c r="JEY3027" s="607"/>
      <c r="JEZ3027" s="607"/>
      <c r="JFA3027" s="607"/>
      <c r="JFB3027" s="607"/>
      <c r="JFC3027" s="607"/>
      <c r="JFD3027" s="607"/>
      <c r="JFE3027" s="607"/>
      <c r="JFF3027" s="607"/>
      <c r="JFG3027" s="607"/>
      <c r="JFH3027" s="607"/>
      <c r="JFI3027" s="607"/>
      <c r="JFJ3027" s="607"/>
      <c r="JFK3027" s="607"/>
      <c r="JFL3027" s="607"/>
      <c r="JFM3027" s="607"/>
      <c r="JFN3027" s="607"/>
      <c r="JFO3027" s="607"/>
      <c r="JFP3027" s="607"/>
      <c r="JFQ3027" s="607"/>
      <c r="JFR3027" s="607"/>
      <c r="JFS3027" s="607"/>
      <c r="JFT3027" s="607"/>
      <c r="JFU3027" s="607"/>
      <c r="JFV3027" s="607"/>
      <c r="JFW3027" s="607"/>
      <c r="JFX3027" s="607"/>
      <c r="JFY3027" s="607"/>
      <c r="JFZ3027" s="607"/>
      <c r="JGA3027" s="607"/>
      <c r="JGB3027" s="607"/>
      <c r="JGC3027" s="607"/>
      <c r="JGD3027" s="607"/>
      <c r="JGE3027" s="607"/>
      <c r="JGF3027" s="607"/>
      <c r="JGG3027" s="607"/>
      <c r="JGH3027" s="607"/>
      <c r="JGI3027" s="607"/>
      <c r="JGJ3027" s="607"/>
      <c r="JGK3027" s="607"/>
      <c r="JGL3027" s="607"/>
      <c r="JGM3027" s="607"/>
      <c r="JGN3027" s="607"/>
      <c r="JGO3027" s="607"/>
      <c r="JGP3027" s="607"/>
      <c r="JGQ3027" s="607"/>
      <c r="JGR3027" s="607"/>
      <c r="JGS3027" s="607"/>
      <c r="JGT3027" s="607"/>
      <c r="JGU3027" s="607"/>
      <c r="JGV3027" s="607"/>
      <c r="JGW3027" s="607"/>
      <c r="JGX3027" s="607"/>
      <c r="JGY3027" s="607"/>
      <c r="JGZ3027" s="607"/>
      <c r="JHA3027" s="607"/>
      <c r="JHB3027" s="607"/>
      <c r="JHC3027" s="607"/>
      <c r="JHD3027" s="607"/>
      <c r="JHE3027" s="607"/>
      <c r="JHF3027" s="607"/>
      <c r="JHG3027" s="607"/>
      <c r="JHH3027" s="607"/>
      <c r="JHI3027" s="607"/>
      <c r="JHJ3027" s="607"/>
      <c r="JHK3027" s="607"/>
      <c r="JHL3027" s="607"/>
      <c r="JHM3027" s="607"/>
      <c r="JHN3027" s="607"/>
      <c r="JHO3027" s="607"/>
      <c r="JHP3027" s="607"/>
      <c r="JHQ3027" s="607"/>
      <c r="JHR3027" s="607"/>
      <c r="JHS3027" s="607"/>
      <c r="JHT3027" s="607"/>
      <c r="JHU3027" s="607"/>
      <c r="JHV3027" s="607"/>
      <c r="JHW3027" s="607"/>
      <c r="JHX3027" s="607"/>
      <c r="JHY3027" s="607"/>
      <c r="JHZ3027" s="607"/>
      <c r="JIA3027" s="607"/>
      <c r="JIB3027" s="607"/>
      <c r="JIC3027" s="607"/>
      <c r="JID3027" s="607"/>
      <c r="JIE3027" s="607"/>
      <c r="JIF3027" s="607"/>
      <c r="JIG3027" s="607"/>
      <c r="JIH3027" s="607"/>
      <c r="JII3027" s="607"/>
      <c r="JIJ3027" s="607"/>
      <c r="JIK3027" s="607"/>
      <c r="JIL3027" s="607"/>
      <c r="JIM3027" s="607"/>
      <c r="JIN3027" s="607"/>
      <c r="JIO3027" s="607"/>
      <c r="JIP3027" s="607"/>
      <c r="JIQ3027" s="607"/>
      <c r="JIR3027" s="607"/>
      <c r="JIS3027" s="607"/>
      <c r="JIT3027" s="607"/>
      <c r="JIU3027" s="607"/>
      <c r="JIV3027" s="607"/>
      <c r="JIW3027" s="607"/>
      <c r="JIX3027" s="607"/>
      <c r="JIY3027" s="607"/>
      <c r="JIZ3027" s="607"/>
      <c r="JJA3027" s="607"/>
      <c r="JJB3027" s="607"/>
      <c r="JJC3027" s="607"/>
      <c r="JJD3027" s="607"/>
      <c r="JJE3027" s="607"/>
      <c r="JJF3027" s="607"/>
      <c r="JJG3027" s="607"/>
      <c r="JJH3027" s="607"/>
      <c r="JJI3027" s="607"/>
      <c r="JJJ3027" s="607"/>
      <c r="JJK3027" s="607"/>
      <c r="JJL3027" s="607"/>
      <c r="JJM3027" s="607"/>
      <c r="JJN3027" s="607"/>
      <c r="JJO3027" s="607"/>
      <c r="JJP3027" s="607"/>
      <c r="JJQ3027" s="607"/>
      <c r="JJR3027" s="607"/>
      <c r="JJS3027" s="607"/>
      <c r="JJT3027" s="607"/>
      <c r="JJU3027" s="607"/>
      <c r="JJV3027" s="607"/>
      <c r="JJW3027" s="607"/>
      <c r="JJX3027" s="607"/>
      <c r="JJY3027" s="607"/>
      <c r="JJZ3027" s="607"/>
      <c r="JKA3027" s="607"/>
      <c r="JKB3027" s="607"/>
      <c r="JKC3027" s="607"/>
      <c r="JKD3027" s="607"/>
      <c r="JKE3027" s="607"/>
      <c r="JKF3027" s="607"/>
      <c r="JKG3027" s="607"/>
      <c r="JKH3027" s="607"/>
      <c r="JKI3027" s="607"/>
      <c r="JKJ3027" s="607"/>
      <c r="JKK3027" s="607"/>
      <c r="JKL3027" s="607"/>
      <c r="JKM3027" s="607"/>
      <c r="JKN3027" s="607"/>
      <c r="JKO3027" s="607"/>
      <c r="JKP3027" s="607"/>
      <c r="JKQ3027" s="607"/>
      <c r="JKR3027" s="607"/>
      <c r="JKS3027" s="607"/>
      <c r="JKT3027" s="607"/>
      <c r="JKU3027" s="607"/>
      <c r="JKV3027" s="607"/>
      <c r="JKW3027" s="607"/>
      <c r="JKX3027" s="607"/>
      <c r="JKY3027" s="607"/>
      <c r="JKZ3027" s="607"/>
      <c r="JLA3027" s="607"/>
      <c r="JLB3027" s="607"/>
      <c r="JLC3027" s="607"/>
      <c r="JLD3027" s="607"/>
      <c r="JLE3027" s="607"/>
      <c r="JLF3027" s="607"/>
      <c r="JLG3027" s="607"/>
      <c r="JLH3027" s="607"/>
      <c r="JLI3027" s="607"/>
      <c r="JLJ3027" s="607"/>
      <c r="JLK3027" s="607"/>
      <c r="JLL3027" s="607"/>
      <c r="JLM3027" s="607"/>
      <c r="JLN3027" s="607"/>
      <c r="JLO3027" s="607"/>
      <c r="JLP3027" s="607"/>
      <c r="JLQ3027" s="607"/>
      <c r="JLR3027" s="607"/>
      <c r="JLS3027" s="607"/>
      <c r="JLT3027" s="607"/>
      <c r="JLU3027" s="607"/>
      <c r="JLV3027" s="607"/>
      <c r="JLW3027" s="607"/>
      <c r="JLX3027" s="607"/>
      <c r="JLY3027" s="607"/>
      <c r="JLZ3027" s="607"/>
      <c r="JMA3027" s="607"/>
      <c r="JMB3027" s="607"/>
      <c r="JMC3027" s="607"/>
      <c r="JMD3027" s="607"/>
      <c r="JME3027" s="607"/>
      <c r="JMF3027" s="607"/>
      <c r="JMG3027" s="607"/>
      <c r="JMH3027" s="607"/>
      <c r="JMI3027" s="607"/>
      <c r="JMJ3027" s="607"/>
      <c r="JMK3027" s="607"/>
      <c r="JML3027" s="607"/>
      <c r="JMM3027" s="607"/>
      <c r="JMN3027" s="607"/>
      <c r="JMO3027" s="607"/>
      <c r="JMP3027" s="607"/>
      <c r="JMQ3027" s="607"/>
      <c r="JMR3027" s="607"/>
      <c r="JMS3027" s="607"/>
      <c r="JMT3027" s="607"/>
      <c r="JMU3027" s="607"/>
      <c r="JMV3027" s="607"/>
      <c r="JMW3027" s="607"/>
      <c r="JMX3027" s="607"/>
      <c r="JMY3027" s="607"/>
      <c r="JMZ3027" s="607"/>
      <c r="JNA3027" s="607"/>
      <c r="JNB3027" s="607"/>
      <c r="JNC3027" s="607"/>
      <c r="JND3027" s="607"/>
      <c r="JNE3027" s="607"/>
      <c r="JNF3027" s="607"/>
      <c r="JNG3027" s="607"/>
      <c r="JNH3027" s="607"/>
      <c r="JNI3027" s="607"/>
      <c r="JNJ3027" s="607"/>
      <c r="JNK3027" s="607"/>
      <c r="JNL3027" s="607"/>
      <c r="JNM3027" s="607"/>
      <c r="JNN3027" s="607"/>
      <c r="JNO3027" s="607"/>
      <c r="JNP3027" s="607"/>
      <c r="JNQ3027" s="607"/>
      <c r="JNR3027" s="607"/>
      <c r="JNS3027" s="607"/>
      <c r="JNT3027" s="607"/>
      <c r="JNU3027" s="607"/>
      <c r="JNV3027" s="607"/>
      <c r="JNW3027" s="607"/>
      <c r="JNX3027" s="607"/>
      <c r="JNY3027" s="607"/>
      <c r="JNZ3027" s="607"/>
      <c r="JOA3027" s="607"/>
      <c r="JOB3027" s="607"/>
      <c r="JOC3027" s="607"/>
      <c r="JOD3027" s="607"/>
      <c r="JOE3027" s="607"/>
      <c r="JOF3027" s="607"/>
      <c r="JOG3027" s="607"/>
      <c r="JOH3027" s="607"/>
      <c r="JOI3027" s="607"/>
      <c r="JOJ3027" s="607"/>
      <c r="JOK3027" s="607"/>
      <c r="JOL3027" s="607"/>
      <c r="JOM3027" s="607"/>
      <c r="JON3027" s="607"/>
      <c r="JOO3027" s="607"/>
      <c r="JOP3027" s="607"/>
      <c r="JOQ3027" s="607"/>
      <c r="JOR3027" s="607"/>
      <c r="JOS3027" s="607"/>
      <c r="JOT3027" s="607"/>
      <c r="JOU3027" s="607"/>
      <c r="JOV3027" s="607"/>
      <c r="JOW3027" s="607"/>
      <c r="JOX3027" s="607"/>
      <c r="JOY3027" s="607"/>
      <c r="JOZ3027" s="607"/>
      <c r="JPA3027" s="607"/>
      <c r="JPB3027" s="607"/>
      <c r="JPC3027" s="607"/>
      <c r="JPD3027" s="607"/>
      <c r="JPE3027" s="607"/>
      <c r="JPF3027" s="607"/>
      <c r="JPG3027" s="607"/>
      <c r="JPH3027" s="607"/>
      <c r="JPI3027" s="607"/>
      <c r="JPJ3027" s="607"/>
      <c r="JPK3027" s="607"/>
      <c r="JPL3027" s="607"/>
      <c r="JPM3027" s="607"/>
      <c r="JPN3027" s="607"/>
      <c r="JPO3027" s="607"/>
      <c r="JPP3027" s="607"/>
      <c r="JPQ3027" s="607"/>
      <c r="JPR3027" s="607"/>
      <c r="JPS3027" s="607"/>
      <c r="JPT3027" s="607"/>
      <c r="JPU3027" s="607"/>
      <c r="JPV3027" s="607"/>
      <c r="JPW3027" s="607"/>
      <c r="JPX3027" s="607"/>
      <c r="JPY3027" s="607"/>
      <c r="JPZ3027" s="607"/>
      <c r="JQA3027" s="607"/>
      <c r="JQB3027" s="607"/>
      <c r="JQC3027" s="607"/>
      <c r="JQD3027" s="607"/>
      <c r="JQE3027" s="607"/>
      <c r="JQF3027" s="607"/>
      <c r="JQG3027" s="607"/>
      <c r="JQH3027" s="607"/>
      <c r="JQI3027" s="607"/>
      <c r="JQJ3027" s="607"/>
      <c r="JQK3027" s="607"/>
      <c r="JQL3027" s="607"/>
      <c r="JQM3027" s="607"/>
      <c r="JQN3027" s="607"/>
      <c r="JQO3027" s="607"/>
      <c r="JQP3027" s="607"/>
      <c r="JQQ3027" s="607"/>
      <c r="JQR3027" s="607"/>
      <c r="JQS3027" s="607"/>
      <c r="JQT3027" s="607"/>
      <c r="JQU3027" s="607"/>
      <c r="JQV3027" s="607"/>
      <c r="JQW3027" s="607"/>
      <c r="JQX3027" s="607"/>
      <c r="JQY3027" s="607"/>
      <c r="JQZ3027" s="607"/>
      <c r="JRA3027" s="607"/>
      <c r="JRB3027" s="607"/>
      <c r="JRC3027" s="607"/>
      <c r="JRD3027" s="607"/>
      <c r="JRE3027" s="607"/>
      <c r="JRF3027" s="607"/>
      <c r="JRG3027" s="607"/>
      <c r="JRH3027" s="607"/>
      <c r="JRI3027" s="607"/>
      <c r="JRJ3027" s="607"/>
      <c r="JRK3027" s="607"/>
      <c r="JRL3027" s="607"/>
      <c r="JRM3027" s="607"/>
      <c r="JRN3027" s="607"/>
      <c r="JRO3027" s="607"/>
      <c r="JRP3027" s="607"/>
      <c r="JRQ3027" s="607"/>
      <c r="JRR3027" s="607"/>
      <c r="JRS3027" s="607"/>
      <c r="JRT3027" s="607"/>
      <c r="JRU3027" s="607"/>
      <c r="JRV3027" s="607"/>
      <c r="JRW3027" s="607"/>
      <c r="JRX3027" s="607"/>
      <c r="JRY3027" s="607"/>
      <c r="JRZ3027" s="607"/>
      <c r="JSA3027" s="607"/>
      <c r="JSB3027" s="607"/>
      <c r="JSC3027" s="607"/>
      <c r="JSD3027" s="607"/>
      <c r="JSE3027" s="607"/>
      <c r="JSF3027" s="607"/>
      <c r="JSG3027" s="607"/>
      <c r="JSH3027" s="607"/>
      <c r="JSI3027" s="607"/>
      <c r="JSJ3027" s="607"/>
      <c r="JSK3027" s="607"/>
      <c r="JSL3027" s="607"/>
      <c r="JSM3027" s="607"/>
      <c r="JSN3027" s="607"/>
      <c r="JSO3027" s="607"/>
      <c r="JSP3027" s="607"/>
      <c r="JSQ3027" s="607"/>
      <c r="JSR3027" s="607"/>
      <c r="JSS3027" s="607"/>
      <c r="JST3027" s="607"/>
      <c r="JSU3027" s="607"/>
      <c r="JSV3027" s="607"/>
      <c r="JSW3027" s="607"/>
      <c r="JSX3027" s="607"/>
      <c r="JSY3027" s="607"/>
      <c r="JSZ3027" s="607"/>
      <c r="JTA3027" s="607"/>
      <c r="JTB3027" s="607"/>
      <c r="JTC3027" s="607"/>
      <c r="JTD3027" s="607"/>
      <c r="JTE3027" s="607"/>
      <c r="JTF3027" s="607"/>
      <c r="JTG3027" s="607"/>
      <c r="JTH3027" s="607"/>
      <c r="JTI3027" s="607"/>
      <c r="JTJ3027" s="607"/>
      <c r="JTK3027" s="607"/>
      <c r="JTL3027" s="607"/>
      <c r="JTM3027" s="607"/>
      <c r="JTN3027" s="607"/>
      <c r="JTO3027" s="607"/>
      <c r="JTP3027" s="607"/>
      <c r="JTQ3027" s="607"/>
      <c r="JTR3027" s="607"/>
      <c r="JTS3027" s="607"/>
      <c r="JTT3027" s="607"/>
      <c r="JTU3027" s="607"/>
      <c r="JTV3027" s="607"/>
      <c r="JTW3027" s="607"/>
      <c r="JTX3027" s="607"/>
      <c r="JTY3027" s="607"/>
      <c r="JTZ3027" s="607"/>
      <c r="JUA3027" s="607"/>
      <c r="JUB3027" s="607"/>
      <c r="JUC3027" s="607"/>
      <c r="JUD3027" s="607"/>
      <c r="JUE3027" s="607"/>
      <c r="JUF3027" s="607"/>
      <c r="JUG3027" s="607"/>
      <c r="JUH3027" s="607"/>
      <c r="JUI3027" s="607"/>
      <c r="JUJ3027" s="607"/>
      <c r="JUK3027" s="607"/>
      <c r="JUL3027" s="607"/>
      <c r="JUM3027" s="607"/>
      <c r="JUN3027" s="607"/>
      <c r="JUO3027" s="607"/>
      <c r="JUP3027" s="607"/>
      <c r="JUQ3027" s="607"/>
      <c r="JUR3027" s="607"/>
      <c r="JUS3027" s="607"/>
      <c r="JUT3027" s="607"/>
      <c r="JUU3027" s="607"/>
      <c r="JUV3027" s="607"/>
      <c r="JUW3027" s="607"/>
      <c r="JUX3027" s="607"/>
      <c r="JUY3027" s="607"/>
      <c r="JUZ3027" s="607"/>
      <c r="JVA3027" s="607"/>
      <c r="JVB3027" s="607"/>
      <c r="JVC3027" s="607"/>
      <c r="JVD3027" s="607"/>
      <c r="JVE3027" s="607"/>
      <c r="JVF3027" s="607"/>
      <c r="JVG3027" s="607"/>
      <c r="JVH3027" s="607"/>
      <c r="JVI3027" s="607"/>
      <c r="JVJ3027" s="607"/>
      <c r="JVK3027" s="607"/>
      <c r="JVL3027" s="607"/>
      <c r="JVM3027" s="607"/>
      <c r="JVN3027" s="607"/>
      <c r="JVO3027" s="607"/>
      <c r="JVP3027" s="607"/>
      <c r="JVQ3027" s="607"/>
      <c r="JVR3027" s="607"/>
      <c r="JVS3027" s="607"/>
      <c r="JVT3027" s="607"/>
      <c r="JVU3027" s="607"/>
      <c r="JVV3027" s="607"/>
      <c r="JVW3027" s="607"/>
      <c r="JVX3027" s="607"/>
      <c r="JVY3027" s="607"/>
      <c r="JVZ3027" s="607"/>
      <c r="JWA3027" s="607"/>
      <c r="JWB3027" s="607"/>
      <c r="JWC3027" s="607"/>
      <c r="JWD3027" s="607"/>
      <c r="JWE3027" s="607"/>
      <c r="JWF3027" s="607"/>
      <c r="JWG3027" s="607"/>
      <c r="JWH3027" s="607"/>
      <c r="JWI3027" s="607"/>
      <c r="JWJ3027" s="607"/>
      <c r="JWK3027" s="607"/>
      <c r="JWL3027" s="607"/>
      <c r="JWM3027" s="607"/>
      <c r="JWN3027" s="607"/>
      <c r="JWO3027" s="607"/>
      <c r="JWP3027" s="607"/>
      <c r="JWQ3027" s="607"/>
      <c r="JWR3027" s="607"/>
      <c r="JWS3027" s="607"/>
      <c r="JWT3027" s="607"/>
      <c r="JWU3027" s="607"/>
      <c r="JWV3027" s="607"/>
      <c r="JWW3027" s="607"/>
      <c r="JWX3027" s="607"/>
      <c r="JWY3027" s="607"/>
      <c r="JWZ3027" s="607"/>
      <c r="JXA3027" s="607"/>
      <c r="JXB3027" s="607"/>
      <c r="JXC3027" s="607"/>
      <c r="JXD3027" s="607"/>
      <c r="JXE3027" s="607"/>
      <c r="JXF3027" s="607"/>
      <c r="JXG3027" s="607"/>
      <c r="JXH3027" s="607"/>
      <c r="JXI3027" s="607"/>
      <c r="JXJ3027" s="607"/>
      <c r="JXK3027" s="607"/>
      <c r="JXL3027" s="607"/>
      <c r="JXM3027" s="607"/>
      <c r="JXN3027" s="607"/>
      <c r="JXO3027" s="607"/>
      <c r="JXP3027" s="607"/>
      <c r="JXQ3027" s="607"/>
      <c r="JXR3027" s="607"/>
      <c r="JXS3027" s="607"/>
      <c r="JXT3027" s="607"/>
      <c r="JXU3027" s="607"/>
      <c r="JXV3027" s="607"/>
      <c r="JXW3027" s="607"/>
      <c r="JXX3027" s="607"/>
      <c r="JXY3027" s="607"/>
      <c r="JXZ3027" s="607"/>
      <c r="JYA3027" s="607"/>
      <c r="JYB3027" s="607"/>
      <c r="JYC3027" s="607"/>
      <c r="JYD3027" s="607"/>
      <c r="JYE3027" s="607"/>
      <c r="JYF3027" s="607"/>
      <c r="JYG3027" s="607"/>
      <c r="JYH3027" s="607"/>
      <c r="JYI3027" s="607"/>
      <c r="JYJ3027" s="607"/>
      <c r="JYK3027" s="607"/>
      <c r="JYL3027" s="607"/>
      <c r="JYM3027" s="607"/>
      <c r="JYN3027" s="607"/>
      <c r="JYO3027" s="607"/>
      <c r="JYP3027" s="607"/>
      <c r="JYQ3027" s="607"/>
      <c r="JYR3027" s="607"/>
      <c r="JYS3027" s="607"/>
      <c r="JYT3027" s="607"/>
      <c r="JYU3027" s="607"/>
      <c r="JYV3027" s="607"/>
      <c r="JYW3027" s="607"/>
      <c r="JYX3027" s="607"/>
      <c r="JYY3027" s="607"/>
      <c r="JYZ3027" s="607"/>
      <c r="JZA3027" s="607"/>
      <c r="JZB3027" s="607"/>
      <c r="JZC3027" s="607"/>
      <c r="JZD3027" s="607"/>
      <c r="JZE3027" s="607"/>
      <c r="JZF3027" s="607"/>
      <c r="JZG3027" s="607"/>
      <c r="JZH3027" s="607"/>
      <c r="JZI3027" s="607"/>
      <c r="JZJ3027" s="607"/>
      <c r="JZK3027" s="607"/>
      <c r="JZL3027" s="607"/>
      <c r="JZM3027" s="607"/>
      <c r="JZN3027" s="607"/>
      <c r="JZO3027" s="607"/>
      <c r="JZP3027" s="607"/>
      <c r="JZQ3027" s="607"/>
      <c r="JZR3027" s="607"/>
      <c r="JZS3027" s="607"/>
      <c r="JZT3027" s="607"/>
      <c r="JZU3027" s="607"/>
      <c r="JZV3027" s="607"/>
      <c r="JZW3027" s="607"/>
      <c r="JZX3027" s="607"/>
      <c r="JZY3027" s="607"/>
      <c r="JZZ3027" s="607"/>
      <c r="KAA3027" s="607"/>
      <c r="KAB3027" s="607"/>
      <c r="KAC3027" s="607"/>
      <c r="KAD3027" s="607"/>
      <c r="KAE3027" s="607"/>
      <c r="KAF3027" s="607"/>
      <c r="KAG3027" s="607"/>
      <c r="KAH3027" s="607"/>
      <c r="KAI3027" s="607"/>
      <c r="KAJ3027" s="607"/>
      <c r="KAK3027" s="607"/>
      <c r="KAL3027" s="607"/>
      <c r="KAM3027" s="607"/>
      <c r="KAN3027" s="607"/>
      <c r="KAO3027" s="607"/>
      <c r="KAP3027" s="607"/>
      <c r="KAQ3027" s="607"/>
      <c r="KAR3027" s="607"/>
      <c r="KAS3027" s="607"/>
      <c r="KAT3027" s="607"/>
      <c r="KAU3027" s="607"/>
      <c r="KAV3027" s="607"/>
      <c r="KAW3027" s="607"/>
      <c r="KAX3027" s="607"/>
      <c r="KAY3027" s="607"/>
      <c r="KAZ3027" s="607"/>
      <c r="KBA3027" s="607"/>
      <c r="KBB3027" s="607"/>
      <c r="KBC3027" s="607"/>
      <c r="KBD3027" s="607"/>
      <c r="KBE3027" s="607"/>
      <c r="KBF3027" s="607"/>
      <c r="KBG3027" s="607"/>
      <c r="KBH3027" s="607"/>
      <c r="KBI3027" s="607"/>
      <c r="KBJ3027" s="607"/>
      <c r="KBK3027" s="607"/>
      <c r="KBL3027" s="607"/>
      <c r="KBM3027" s="607"/>
      <c r="KBN3027" s="607"/>
      <c r="KBO3027" s="607"/>
      <c r="KBP3027" s="607"/>
      <c r="KBQ3027" s="607"/>
      <c r="KBR3027" s="607"/>
      <c r="KBS3027" s="607"/>
      <c r="KBT3027" s="607"/>
      <c r="KBU3027" s="607"/>
      <c r="KBV3027" s="607"/>
      <c r="KBW3027" s="607"/>
      <c r="KBX3027" s="607"/>
      <c r="KBY3027" s="607"/>
      <c r="KBZ3027" s="607"/>
      <c r="KCA3027" s="607"/>
      <c r="KCB3027" s="607"/>
      <c r="KCC3027" s="607"/>
      <c r="KCD3027" s="607"/>
      <c r="KCE3027" s="607"/>
      <c r="KCF3027" s="607"/>
      <c r="KCG3027" s="607"/>
      <c r="KCH3027" s="607"/>
      <c r="KCI3027" s="607"/>
      <c r="KCJ3027" s="607"/>
      <c r="KCK3027" s="607"/>
      <c r="KCL3027" s="607"/>
      <c r="KCM3027" s="607"/>
      <c r="KCN3027" s="607"/>
      <c r="KCO3027" s="607"/>
      <c r="KCP3027" s="607"/>
      <c r="KCQ3027" s="607"/>
      <c r="KCR3027" s="607"/>
      <c r="KCS3027" s="607"/>
      <c r="KCT3027" s="607"/>
      <c r="KCU3027" s="607"/>
      <c r="KCV3027" s="607"/>
      <c r="KCW3027" s="607"/>
      <c r="KCX3027" s="607"/>
      <c r="KCY3027" s="607"/>
      <c r="KCZ3027" s="607"/>
      <c r="KDA3027" s="607"/>
      <c r="KDB3027" s="607"/>
      <c r="KDC3027" s="607"/>
      <c r="KDD3027" s="607"/>
      <c r="KDE3027" s="607"/>
      <c r="KDF3027" s="607"/>
      <c r="KDG3027" s="607"/>
      <c r="KDH3027" s="607"/>
      <c r="KDI3027" s="607"/>
      <c r="KDJ3027" s="607"/>
      <c r="KDK3027" s="607"/>
      <c r="KDL3027" s="607"/>
      <c r="KDM3027" s="607"/>
      <c r="KDN3027" s="607"/>
      <c r="KDO3027" s="607"/>
      <c r="KDP3027" s="607"/>
      <c r="KDQ3027" s="607"/>
      <c r="KDR3027" s="607"/>
      <c r="KDS3027" s="607"/>
      <c r="KDT3027" s="607"/>
      <c r="KDU3027" s="607"/>
      <c r="KDV3027" s="607"/>
      <c r="KDW3027" s="607"/>
      <c r="KDX3027" s="607"/>
      <c r="KDY3027" s="607"/>
      <c r="KDZ3027" s="607"/>
      <c r="KEA3027" s="607"/>
      <c r="KEB3027" s="607"/>
      <c r="KEC3027" s="607"/>
      <c r="KED3027" s="607"/>
      <c r="KEE3027" s="607"/>
      <c r="KEF3027" s="607"/>
      <c r="KEG3027" s="607"/>
      <c r="KEH3027" s="607"/>
      <c r="KEI3027" s="607"/>
      <c r="KEJ3027" s="607"/>
      <c r="KEK3027" s="607"/>
      <c r="KEL3027" s="607"/>
      <c r="KEM3027" s="607"/>
      <c r="KEN3027" s="607"/>
      <c r="KEO3027" s="607"/>
      <c r="KEP3027" s="607"/>
      <c r="KEQ3027" s="607"/>
      <c r="KER3027" s="607"/>
      <c r="KES3027" s="607"/>
      <c r="KET3027" s="607"/>
      <c r="KEU3027" s="607"/>
      <c r="KEV3027" s="607"/>
      <c r="KEW3027" s="607"/>
      <c r="KEX3027" s="607"/>
      <c r="KEY3027" s="607"/>
      <c r="KEZ3027" s="607"/>
      <c r="KFA3027" s="607"/>
      <c r="KFB3027" s="607"/>
      <c r="KFC3027" s="607"/>
      <c r="KFD3027" s="607"/>
      <c r="KFE3027" s="607"/>
      <c r="KFF3027" s="607"/>
      <c r="KFG3027" s="607"/>
      <c r="KFH3027" s="607"/>
      <c r="KFI3027" s="607"/>
      <c r="KFJ3027" s="607"/>
      <c r="KFK3027" s="607"/>
      <c r="KFL3027" s="607"/>
      <c r="KFM3027" s="607"/>
      <c r="KFN3027" s="607"/>
      <c r="KFO3027" s="607"/>
      <c r="KFP3027" s="607"/>
      <c r="KFQ3027" s="607"/>
      <c r="KFR3027" s="607"/>
      <c r="KFS3027" s="607"/>
      <c r="KFT3027" s="607"/>
      <c r="KFU3027" s="607"/>
      <c r="KFV3027" s="607"/>
      <c r="KFW3027" s="607"/>
      <c r="KFX3027" s="607"/>
      <c r="KFY3027" s="607"/>
      <c r="KFZ3027" s="607"/>
      <c r="KGA3027" s="607"/>
      <c r="KGB3027" s="607"/>
      <c r="KGC3027" s="607"/>
      <c r="KGD3027" s="607"/>
      <c r="KGE3027" s="607"/>
      <c r="KGF3027" s="607"/>
      <c r="KGG3027" s="607"/>
      <c r="KGH3027" s="607"/>
      <c r="KGI3027" s="607"/>
      <c r="KGJ3027" s="607"/>
      <c r="KGK3027" s="607"/>
      <c r="KGL3027" s="607"/>
      <c r="KGM3027" s="607"/>
      <c r="KGN3027" s="607"/>
      <c r="KGO3027" s="607"/>
      <c r="KGP3027" s="607"/>
      <c r="KGQ3027" s="607"/>
      <c r="KGR3027" s="607"/>
      <c r="KGS3027" s="607"/>
      <c r="KGT3027" s="607"/>
      <c r="KGU3027" s="607"/>
      <c r="KGV3027" s="607"/>
      <c r="KGW3027" s="607"/>
      <c r="KGX3027" s="607"/>
      <c r="KGY3027" s="607"/>
      <c r="KGZ3027" s="607"/>
      <c r="KHA3027" s="607"/>
      <c r="KHB3027" s="607"/>
      <c r="KHC3027" s="607"/>
      <c r="KHD3027" s="607"/>
      <c r="KHE3027" s="607"/>
      <c r="KHF3027" s="607"/>
      <c r="KHG3027" s="607"/>
      <c r="KHH3027" s="607"/>
      <c r="KHI3027" s="607"/>
      <c r="KHJ3027" s="607"/>
      <c r="KHK3027" s="607"/>
      <c r="KHL3027" s="607"/>
      <c r="KHM3027" s="607"/>
      <c r="KHN3027" s="607"/>
      <c r="KHO3027" s="607"/>
      <c r="KHP3027" s="607"/>
      <c r="KHQ3027" s="607"/>
      <c r="KHR3027" s="607"/>
      <c r="KHS3027" s="607"/>
      <c r="KHT3027" s="607"/>
      <c r="KHU3027" s="607"/>
      <c r="KHV3027" s="607"/>
      <c r="KHW3027" s="607"/>
      <c r="KHX3027" s="607"/>
      <c r="KHY3027" s="607"/>
      <c r="KHZ3027" s="607"/>
      <c r="KIA3027" s="607"/>
      <c r="KIB3027" s="607"/>
      <c r="KIC3027" s="607"/>
      <c r="KID3027" s="607"/>
      <c r="KIE3027" s="607"/>
      <c r="KIF3027" s="607"/>
      <c r="KIG3027" s="607"/>
      <c r="KIH3027" s="607"/>
      <c r="KII3027" s="607"/>
      <c r="KIJ3027" s="607"/>
      <c r="KIK3027" s="607"/>
      <c r="KIL3027" s="607"/>
      <c r="KIM3027" s="607"/>
      <c r="KIN3027" s="607"/>
      <c r="KIO3027" s="607"/>
      <c r="KIP3027" s="607"/>
      <c r="KIQ3027" s="607"/>
      <c r="KIR3027" s="607"/>
      <c r="KIS3027" s="607"/>
      <c r="KIT3027" s="607"/>
      <c r="KIU3027" s="607"/>
      <c r="KIV3027" s="607"/>
      <c r="KIW3027" s="607"/>
      <c r="KIX3027" s="607"/>
      <c r="KIY3027" s="607"/>
      <c r="KIZ3027" s="607"/>
      <c r="KJA3027" s="607"/>
      <c r="KJB3027" s="607"/>
      <c r="KJC3027" s="607"/>
      <c r="KJD3027" s="607"/>
      <c r="KJE3027" s="607"/>
      <c r="KJF3027" s="607"/>
      <c r="KJG3027" s="607"/>
      <c r="KJH3027" s="607"/>
      <c r="KJI3027" s="607"/>
      <c r="KJJ3027" s="607"/>
      <c r="KJK3027" s="607"/>
      <c r="KJL3027" s="607"/>
      <c r="KJM3027" s="607"/>
      <c r="KJN3027" s="607"/>
      <c r="KJO3027" s="607"/>
      <c r="KJP3027" s="607"/>
      <c r="KJQ3027" s="607"/>
      <c r="KJR3027" s="607"/>
      <c r="KJS3027" s="607"/>
      <c r="KJT3027" s="607"/>
      <c r="KJU3027" s="607"/>
      <c r="KJV3027" s="607"/>
      <c r="KJW3027" s="607"/>
      <c r="KJX3027" s="607"/>
      <c r="KJY3027" s="607"/>
      <c r="KJZ3027" s="607"/>
      <c r="KKA3027" s="607"/>
      <c r="KKB3027" s="607"/>
      <c r="KKC3027" s="607"/>
      <c r="KKD3027" s="607"/>
      <c r="KKE3027" s="607"/>
      <c r="KKF3027" s="607"/>
      <c r="KKG3027" s="607"/>
      <c r="KKH3027" s="607"/>
      <c r="KKI3027" s="607"/>
      <c r="KKJ3027" s="607"/>
      <c r="KKK3027" s="607"/>
      <c r="KKL3027" s="607"/>
      <c r="KKM3027" s="607"/>
      <c r="KKN3027" s="607"/>
      <c r="KKO3027" s="607"/>
      <c r="KKP3027" s="607"/>
      <c r="KKQ3027" s="607"/>
      <c r="KKR3027" s="607"/>
      <c r="KKS3027" s="607"/>
      <c r="KKT3027" s="607"/>
      <c r="KKU3027" s="607"/>
      <c r="KKV3027" s="607"/>
      <c r="KKW3027" s="607"/>
      <c r="KKX3027" s="607"/>
      <c r="KKY3027" s="607"/>
      <c r="KKZ3027" s="607"/>
      <c r="KLA3027" s="607"/>
      <c r="KLB3027" s="607"/>
      <c r="KLC3027" s="607"/>
      <c r="KLD3027" s="607"/>
      <c r="KLE3027" s="607"/>
      <c r="KLF3027" s="607"/>
      <c r="KLG3027" s="607"/>
      <c r="KLH3027" s="607"/>
      <c r="KLI3027" s="607"/>
      <c r="KLJ3027" s="607"/>
      <c r="KLK3027" s="607"/>
      <c r="KLL3027" s="607"/>
      <c r="KLM3027" s="607"/>
      <c r="KLN3027" s="607"/>
      <c r="KLO3027" s="607"/>
      <c r="KLP3027" s="607"/>
      <c r="KLQ3027" s="607"/>
      <c r="KLR3027" s="607"/>
      <c r="KLS3027" s="607"/>
      <c r="KLT3027" s="607"/>
      <c r="KLU3027" s="607"/>
      <c r="KLV3027" s="607"/>
      <c r="KLW3027" s="607"/>
      <c r="KLX3027" s="607"/>
      <c r="KLY3027" s="607"/>
      <c r="KLZ3027" s="607"/>
      <c r="KMA3027" s="607"/>
      <c r="KMB3027" s="607"/>
      <c r="KMC3027" s="607"/>
      <c r="KMD3027" s="607"/>
      <c r="KME3027" s="607"/>
      <c r="KMF3027" s="607"/>
      <c r="KMG3027" s="607"/>
      <c r="KMH3027" s="607"/>
      <c r="KMI3027" s="607"/>
      <c r="KMJ3027" s="607"/>
      <c r="KMK3027" s="607"/>
      <c r="KML3027" s="607"/>
      <c r="KMM3027" s="607"/>
      <c r="KMN3027" s="607"/>
      <c r="KMO3027" s="607"/>
      <c r="KMP3027" s="607"/>
      <c r="KMQ3027" s="607"/>
      <c r="KMR3027" s="607"/>
      <c r="KMS3027" s="607"/>
      <c r="KMT3027" s="607"/>
      <c r="KMU3027" s="607"/>
      <c r="KMV3027" s="607"/>
      <c r="KMW3027" s="607"/>
      <c r="KMX3027" s="607"/>
      <c r="KMY3027" s="607"/>
      <c r="KMZ3027" s="607"/>
      <c r="KNA3027" s="607"/>
      <c r="KNB3027" s="607"/>
      <c r="KNC3027" s="607"/>
      <c r="KND3027" s="607"/>
      <c r="KNE3027" s="607"/>
      <c r="KNF3027" s="607"/>
      <c r="KNG3027" s="607"/>
      <c r="KNH3027" s="607"/>
      <c r="KNI3027" s="607"/>
      <c r="KNJ3027" s="607"/>
      <c r="KNK3027" s="607"/>
      <c r="KNL3027" s="607"/>
      <c r="KNM3027" s="607"/>
      <c r="KNN3027" s="607"/>
      <c r="KNO3027" s="607"/>
      <c r="KNP3027" s="607"/>
      <c r="KNQ3027" s="607"/>
      <c r="KNR3027" s="607"/>
      <c r="KNS3027" s="607"/>
      <c r="KNT3027" s="607"/>
      <c r="KNU3027" s="607"/>
      <c r="KNV3027" s="607"/>
      <c r="KNW3027" s="607"/>
      <c r="KNX3027" s="607"/>
      <c r="KNY3027" s="607"/>
      <c r="KNZ3027" s="607"/>
      <c r="KOA3027" s="607"/>
      <c r="KOB3027" s="607"/>
      <c r="KOC3027" s="607"/>
      <c r="KOD3027" s="607"/>
      <c r="KOE3027" s="607"/>
      <c r="KOF3027" s="607"/>
      <c r="KOG3027" s="607"/>
      <c r="KOH3027" s="607"/>
      <c r="KOI3027" s="607"/>
      <c r="KOJ3027" s="607"/>
      <c r="KOK3027" s="607"/>
      <c r="KOL3027" s="607"/>
      <c r="KOM3027" s="607"/>
      <c r="KON3027" s="607"/>
      <c r="KOO3027" s="607"/>
      <c r="KOP3027" s="607"/>
      <c r="KOQ3027" s="607"/>
      <c r="KOR3027" s="607"/>
      <c r="KOS3027" s="607"/>
      <c r="KOT3027" s="607"/>
      <c r="KOU3027" s="607"/>
      <c r="KOV3027" s="607"/>
      <c r="KOW3027" s="607"/>
      <c r="KOX3027" s="607"/>
      <c r="KOY3027" s="607"/>
      <c r="KOZ3027" s="607"/>
      <c r="KPA3027" s="607"/>
      <c r="KPB3027" s="607"/>
      <c r="KPC3027" s="607"/>
      <c r="KPD3027" s="607"/>
      <c r="KPE3027" s="607"/>
      <c r="KPF3027" s="607"/>
      <c r="KPG3027" s="607"/>
      <c r="KPH3027" s="607"/>
      <c r="KPI3027" s="607"/>
      <c r="KPJ3027" s="607"/>
      <c r="KPK3027" s="607"/>
      <c r="KPL3027" s="607"/>
      <c r="KPM3027" s="607"/>
      <c r="KPN3027" s="607"/>
      <c r="KPO3027" s="607"/>
      <c r="KPP3027" s="607"/>
      <c r="KPQ3027" s="607"/>
      <c r="KPR3027" s="607"/>
      <c r="KPS3027" s="607"/>
      <c r="KPT3027" s="607"/>
      <c r="KPU3027" s="607"/>
      <c r="KPV3027" s="607"/>
      <c r="KPW3027" s="607"/>
      <c r="KPX3027" s="607"/>
      <c r="KPY3027" s="607"/>
      <c r="KPZ3027" s="607"/>
      <c r="KQA3027" s="607"/>
      <c r="KQB3027" s="607"/>
      <c r="KQC3027" s="607"/>
      <c r="KQD3027" s="607"/>
      <c r="KQE3027" s="607"/>
      <c r="KQF3027" s="607"/>
      <c r="KQG3027" s="607"/>
      <c r="KQH3027" s="607"/>
      <c r="KQI3027" s="607"/>
      <c r="KQJ3027" s="607"/>
      <c r="KQK3027" s="607"/>
      <c r="KQL3027" s="607"/>
      <c r="KQM3027" s="607"/>
      <c r="KQN3027" s="607"/>
      <c r="KQO3027" s="607"/>
      <c r="KQP3027" s="607"/>
      <c r="KQQ3027" s="607"/>
      <c r="KQR3027" s="607"/>
      <c r="KQS3027" s="607"/>
      <c r="KQT3027" s="607"/>
      <c r="KQU3027" s="607"/>
      <c r="KQV3027" s="607"/>
      <c r="KQW3027" s="607"/>
      <c r="KQX3027" s="607"/>
      <c r="KQY3027" s="607"/>
      <c r="KQZ3027" s="607"/>
      <c r="KRA3027" s="607"/>
      <c r="KRB3027" s="607"/>
      <c r="KRC3027" s="607"/>
      <c r="KRD3027" s="607"/>
      <c r="KRE3027" s="607"/>
      <c r="KRF3027" s="607"/>
      <c r="KRG3027" s="607"/>
      <c r="KRH3027" s="607"/>
      <c r="KRI3027" s="607"/>
      <c r="KRJ3027" s="607"/>
      <c r="KRK3027" s="607"/>
      <c r="KRL3027" s="607"/>
      <c r="KRM3027" s="607"/>
      <c r="KRN3027" s="607"/>
      <c r="KRO3027" s="607"/>
      <c r="KRP3027" s="607"/>
      <c r="KRQ3027" s="607"/>
      <c r="KRR3027" s="607"/>
      <c r="KRS3027" s="607"/>
      <c r="KRT3027" s="607"/>
      <c r="KRU3027" s="607"/>
      <c r="KRV3027" s="607"/>
      <c r="KRW3027" s="607"/>
      <c r="KRX3027" s="607"/>
      <c r="KRY3027" s="607"/>
      <c r="KRZ3027" s="607"/>
      <c r="KSA3027" s="607"/>
      <c r="KSB3027" s="607"/>
      <c r="KSC3027" s="607"/>
      <c r="KSD3027" s="607"/>
      <c r="KSE3027" s="607"/>
      <c r="KSF3027" s="607"/>
      <c r="KSG3027" s="607"/>
      <c r="KSH3027" s="607"/>
      <c r="KSI3027" s="607"/>
      <c r="KSJ3027" s="607"/>
      <c r="KSK3027" s="607"/>
      <c r="KSL3027" s="607"/>
      <c r="KSM3027" s="607"/>
      <c r="KSN3027" s="607"/>
      <c r="KSO3027" s="607"/>
      <c r="KSP3027" s="607"/>
      <c r="KSQ3027" s="607"/>
      <c r="KSR3027" s="607"/>
      <c r="KSS3027" s="607"/>
      <c r="KST3027" s="607"/>
      <c r="KSU3027" s="607"/>
      <c r="KSV3027" s="607"/>
      <c r="KSW3027" s="607"/>
      <c r="KSX3027" s="607"/>
      <c r="KSY3027" s="607"/>
      <c r="KSZ3027" s="607"/>
      <c r="KTA3027" s="607"/>
      <c r="KTB3027" s="607"/>
      <c r="KTC3027" s="607"/>
      <c r="KTD3027" s="607"/>
      <c r="KTE3027" s="607"/>
      <c r="KTF3027" s="607"/>
      <c r="KTG3027" s="607"/>
      <c r="KTH3027" s="607"/>
      <c r="KTI3027" s="607"/>
      <c r="KTJ3027" s="607"/>
      <c r="KTK3027" s="607"/>
      <c r="KTL3027" s="607"/>
      <c r="KTM3027" s="607"/>
      <c r="KTN3027" s="607"/>
      <c r="KTO3027" s="607"/>
      <c r="KTP3027" s="607"/>
      <c r="KTQ3027" s="607"/>
      <c r="KTR3027" s="607"/>
      <c r="KTS3027" s="607"/>
      <c r="KTT3027" s="607"/>
      <c r="KTU3027" s="607"/>
      <c r="KTV3027" s="607"/>
      <c r="KTW3027" s="607"/>
      <c r="KTX3027" s="607"/>
      <c r="KTY3027" s="607"/>
      <c r="KTZ3027" s="607"/>
      <c r="KUA3027" s="607"/>
      <c r="KUB3027" s="607"/>
      <c r="KUC3027" s="607"/>
      <c r="KUD3027" s="607"/>
      <c r="KUE3027" s="607"/>
      <c r="KUF3027" s="607"/>
      <c r="KUG3027" s="607"/>
      <c r="KUH3027" s="607"/>
      <c r="KUI3027" s="607"/>
      <c r="KUJ3027" s="607"/>
      <c r="KUK3027" s="607"/>
      <c r="KUL3027" s="607"/>
      <c r="KUM3027" s="607"/>
      <c r="KUN3027" s="607"/>
      <c r="KUO3027" s="607"/>
      <c r="KUP3027" s="607"/>
      <c r="KUQ3027" s="607"/>
      <c r="KUR3027" s="607"/>
      <c r="KUS3027" s="607"/>
      <c r="KUT3027" s="607"/>
      <c r="KUU3027" s="607"/>
      <c r="KUV3027" s="607"/>
      <c r="KUW3027" s="607"/>
      <c r="KUX3027" s="607"/>
      <c r="KUY3027" s="607"/>
      <c r="KUZ3027" s="607"/>
      <c r="KVA3027" s="607"/>
      <c r="KVB3027" s="607"/>
      <c r="KVC3027" s="607"/>
      <c r="KVD3027" s="607"/>
      <c r="KVE3027" s="607"/>
      <c r="KVF3027" s="607"/>
      <c r="KVG3027" s="607"/>
      <c r="KVH3027" s="607"/>
      <c r="KVI3027" s="607"/>
      <c r="KVJ3027" s="607"/>
      <c r="KVK3027" s="607"/>
      <c r="KVL3027" s="607"/>
      <c r="KVM3027" s="607"/>
      <c r="KVN3027" s="607"/>
      <c r="KVO3027" s="607"/>
      <c r="KVP3027" s="607"/>
      <c r="KVQ3027" s="607"/>
      <c r="KVR3027" s="607"/>
      <c r="KVS3027" s="607"/>
      <c r="KVT3027" s="607"/>
      <c r="KVU3027" s="607"/>
      <c r="KVV3027" s="607"/>
      <c r="KVW3027" s="607"/>
      <c r="KVX3027" s="607"/>
      <c r="KVY3027" s="607"/>
      <c r="KVZ3027" s="607"/>
      <c r="KWA3027" s="607"/>
      <c r="KWB3027" s="607"/>
      <c r="KWC3027" s="607"/>
      <c r="KWD3027" s="607"/>
      <c r="KWE3027" s="607"/>
      <c r="KWF3027" s="607"/>
      <c r="KWG3027" s="607"/>
      <c r="KWH3027" s="607"/>
      <c r="KWI3027" s="607"/>
      <c r="KWJ3027" s="607"/>
      <c r="KWK3027" s="607"/>
      <c r="KWL3027" s="607"/>
      <c r="KWM3027" s="607"/>
      <c r="KWN3027" s="607"/>
      <c r="KWO3027" s="607"/>
      <c r="KWP3027" s="607"/>
      <c r="KWQ3027" s="607"/>
      <c r="KWR3027" s="607"/>
      <c r="KWS3027" s="607"/>
      <c r="KWT3027" s="607"/>
      <c r="KWU3027" s="607"/>
      <c r="KWV3027" s="607"/>
      <c r="KWW3027" s="607"/>
      <c r="KWX3027" s="607"/>
      <c r="KWY3027" s="607"/>
      <c r="KWZ3027" s="607"/>
      <c r="KXA3027" s="607"/>
      <c r="KXB3027" s="607"/>
      <c r="KXC3027" s="607"/>
      <c r="KXD3027" s="607"/>
      <c r="KXE3027" s="607"/>
      <c r="KXF3027" s="607"/>
      <c r="KXG3027" s="607"/>
      <c r="KXH3027" s="607"/>
      <c r="KXI3027" s="607"/>
      <c r="KXJ3027" s="607"/>
      <c r="KXK3027" s="607"/>
      <c r="KXL3027" s="607"/>
      <c r="KXM3027" s="607"/>
      <c r="KXN3027" s="607"/>
      <c r="KXO3027" s="607"/>
      <c r="KXP3027" s="607"/>
      <c r="KXQ3027" s="607"/>
      <c r="KXR3027" s="607"/>
      <c r="KXS3027" s="607"/>
      <c r="KXT3027" s="607"/>
      <c r="KXU3027" s="607"/>
      <c r="KXV3027" s="607"/>
      <c r="KXW3027" s="607"/>
      <c r="KXX3027" s="607"/>
      <c r="KXY3027" s="607"/>
      <c r="KXZ3027" s="607"/>
      <c r="KYA3027" s="607"/>
      <c r="KYB3027" s="607"/>
      <c r="KYC3027" s="607"/>
      <c r="KYD3027" s="607"/>
      <c r="KYE3027" s="607"/>
      <c r="KYF3027" s="607"/>
      <c r="KYG3027" s="607"/>
      <c r="KYH3027" s="607"/>
      <c r="KYI3027" s="607"/>
      <c r="KYJ3027" s="607"/>
      <c r="KYK3027" s="607"/>
      <c r="KYL3027" s="607"/>
      <c r="KYM3027" s="607"/>
      <c r="KYN3027" s="607"/>
      <c r="KYO3027" s="607"/>
      <c r="KYP3027" s="607"/>
      <c r="KYQ3027" s="607"/>
      <c r="KYR3027" s="607"/>
      <c r="KYS3027" s="607"/>
      <c r="KYT3027" s="607"/>
      <c r="KYU3027" s="607"/>
      <c r="KYV3027" s="607"/>
      <c r="KYW3027" s="607"/>
      <c r="KYX3027" s="607"/>
      <c r="KYY3027" s="607"/>
      <c r="KYZ3027" s="607"/>
      <c r="KZA3027" s="607"/>
      <c r="KZB3027" s="607"/>
      <c r="KZC3027" s="607"/>
      <c r="KZD3027" s="607"/>
      <c r="KZE3027" s="607"/>
      <c r="KZF3027" s="607"/>
      <c r="KZG3027" s="607"/>
      <c r="KZH3027" s="607"/>
      <c r="KZI3027" s="607"/>
      <c r="KZJ3027" s="607"/>
      <c r="KZK3027" s="607"/>
      <c r="KZL3027" s="607"/>
      <c r="KZM3027" s="607"/>
      <c r="KZN3027" s="607"/>
      <c r="KZO3027" s="607"/>
      <c r="KZP3027" s="607"/>
      <c r="KZQ3027" s="607"/>
      <c r="KZR3027" s="607"/>
      <c r="KZS3027" s="607"/>
      <c r="KZT3027" s="607"/>
      <c r="KZU3027" s="607"/>
      <c r="KZV3027" s="607"/>
      <c r="KZW3027" s="607"/>
      <c r="KZX3027" s="607"/>
      <c r="KZY3027" s="607"/>
      <c r="KZZ3027" s="607"/>
      <c r="LAA3027" s="607"/>
      <c r="LAB3027" s="607"/>
      <c r="LAC3027" s="607"/>
      <c r="LAD3027" s="607"/>
      <c r="LAE3027" s="607"/>
      <c r="LAF3027" s="607"/>
      <c r="LAG3027" s="607"/>
      <c r="LAH3027" s="607"/>
      <c r="LAI3027" s="607"/>
      <c r="LAJ3027" s="607"/>
      <c r="LAK3027" s="607"/>
      <c r="LAL3027" s="607"/>
      <c r="LAM3027" s="607"/>
      <c r="LAN3027" s="607"/>
      <c r="LAO3027" s="607"/>
      <c r="LAP3027" s="607"/>
      <c r="LAQ3027" s="607"/>
      <c r="LAR3027" s="607"/>
      <c r="LAS3027" s="607"/>
      <c r="LAT3027" s="607"/>
      <c r="LAU3027" s="607"/>
      <c r="LAV3027" s="607"/>
      <c r="LAW3027" s="607"/>
      <c r="LAX3027" s="607"/>
      <c r="LAY3027" s="607"/>
      <c r="LAZ3027" s="607"/>
      <c r="LBA3027" s="607"/>
      <c r="LBB3027" s="607"/>
      <c r="LBC3027" s="607"/>
      <c r="LBD3027" s="607"/>
      <c r="LBE3027" s="607"/>
      <c r="LBF3027" s="607"/>
      <c r="LBG3027" s="607"/>
      <c r="LBH3027" s="607"/>
      <c r="LBI3027" s="607"/>
      <c r="LBJ3027" s="607"/>
      <c r="LBK3027" s="607"/>
      <c r="LBL3027" s="607"/>
      <c r="LBM3027" s="607"/>
      <c r="LBN3027" s="607"/>
      <c r="LBO3027" s="607"/>
      <c r="LBP3027" s="607"/>
      <c r="LBQ3027" s="607"/>
      <c r="LBR3027" s="607"/>
      <c r="LBS3027" s="607"/>
      <c r="LBT3027" s="607"/>
      <c r="LBU3027" s="607"/>
      <c r="LBV3027" s="607"/>
      <c r="LBW3027" s="607"/>
      <c r="LBX3027" s="607"/>
      <c r="LBY3027" s="607"/>
      <c r="LBZ3027" s="607"/>
      <c r="LCA3027" s="607"/>
      <c r="LCB3027" s="607"/>
      <c r="LCC3027" s="607"/>
      <c r="LCD3027" s="607"/>
      <c r="LCE3027" s="607"/>
      <c r="LCF3027" s="607"/>
      <c r="LCG3027" s="607"/>
      <c r="LCH3027" s="607"/>
      <c r="LCI3027" s="607"/>
      <c r="LCJ3027" s="607"/>
      <c r="LCK3027" s="607"/>
      <c r="LCL3027" s="607"/>
      <c r="LCM3027" s="607"/>
      <c r="LCN3027" s="607"/>
      <c r="LCO3027" s="607"/>
      <c r="LCP3027" s="607"/>
      <c r="LCQ3027" s="607"/>
      <c r="LCR3027" s="607"/>
      <c r="LCS3027" s="607"/>
      <c r="LCT3027" s="607"/>
      <c r="LCU3027" s="607"/>
      <c r="LCV3027" s="607"/>
      <c r="LCW3027" s="607"/>
      <c r="LCX3027" s="607"/>
      <c r="LCY3027" s="607"/>
      <c r="LCZ3027" s="607"/>
      <c r="LDA3027" s="607"/>
      <c r="LDB3027" s="607"/>
      <c r="LDC3027" s="607"/>
      <c r="LDD3027" s="607"/>
      <c r="LDE3027" s="607"/>
      <c r="LDF3027" s="607"/>
      <c r="LDG3027" s="607"/>
      <c r="LDH3027" s="607"/>
      <c r="LDI3027" s="607"/>
      <c r="LDJ3027" s="607"/>
      <c r="LDK3027" s="607"/>
      <c r="LDL3027" s="607"/>
      <c r="LDM3027" s="607"/>
      <c r="LDN3027" s="607"/>
      <c r="LDO3027" s="607"/>
      <c r="LDP3027" s="607"/>
      <c r="LDQ3027" s="607"/>
      <c r="LDR3027" s="607"/>
      <c r="LDS3027" s="607"/>
      <c r="LDT3027" s="607"/>
      <c r="LDU3027" s="607"/>
      <c r="LDV3027" s="607"/>
      <c r="LDW3027" s="607"/>
      <c r="LDX3027" s="607"/>
      <c r="LDY3027" s="607"/>
      <c r="LDZ3027" s="607"/>
      <c r="LEA3027" s="607"/>
      <c r="LEB3027" s="607"/>
      <c r="LEC3027" s="607"/>
      <c r="LED3027" s="607"/>
      <c r="LEE3027" s="607"/>
      <c r="LEF3027" s="607"/>
      <c r="LEG3027" s="607"/>
      <c r="LEH3027" s="607"/>
      <c r="LEI3027" s="607"/>
      <c r="LEJ3027" s="607"/>
      <c r="LEK3027" s="607"/>
      <c r="LEL3027" s="607"/>
      <c r="LEM3027" s="607"/>
      <c r="LEN3027" s="607"/>
      <c r="LEO3027" s="607"/>
      <c r="LEP3027" s="607"/>
      <c r="LEQ3027" s="607"/>
      <c r="LER3027" s="607"/>
      <c r="LES3027" s="607"/>
      <c r="LET3027" s="607"/>
      <c r="LEU3027" s="607"/>
      <c r="LEV3027" s="607"/>
      <c r="LEW3027" s="607"/>
      <c r="LEX3027" s="607"/>
      <c r="LEY3027" s="607"/>
      <c r="LEZ3027" s="607"/>
      <c r="LFA3027" s="607"/>
      <c r="LFB3027" s="607"/>
      <c r="LFC3027" s="607"/>
      <c r="LFD3027" s="607"/>
      <c r="LFE3027" s="607"/>
      <c r="LFF3027" s="607"/>
      <c r="LFG3027" s="607"/>
      <c r="LFH3027" s="607"/>
      <c r="LFI3027" s="607"/>
      <c r="LFJ3027" s="607"/>
      <c r="LFK3027" s="607"/>
      <c r="LFL3027" s="607"/>
      <c r="LFM3027" s="607"/>
      <c r="LFN3027" s="607"/>
      <c r="LFO3027" s="607"/>
      <c r="LFP3027" s="607"/>
      <c r="LFQ3027" s="607"/>
      <c r="LFR3027" s="607"/>
      <c r="LFS3027" s="607"/>
      <c r="LFT3027" s="607"/>
      <c r="LFU3027" s="607"/>
      <c r="LFV3027" s="607"/>
      <c r="LFW3027" s="607"/>
      <c r="LFX3027" s="607"/>
      <c r="LFY3027" s="607"/>
      <c r="LFZ3027" s="607"/>
      <c r="LGA3027" s="607"/>
      <c r="LGB3027" s="607"/>
      <c r="LGC3027" s="607"/>
      <c r="LGD3027" s="607"/>
      <c r="LGE3027" s="607"/>
      <c r="LGF3027" s="607"/>
      <c r="LGG3027" s="607"/>
      <c r="LGH3027" s="607"/>
      <c r="LGI3027" s="607"/>
      <c r="LGJ3027" s="607"/>
      <c r="LGK3027" s="607"/>
      <c r="LGL3027" s="607"/>
      <c r="LGM3027" s="607"/>
      <c r="LGN3027" s="607"/>
      <c r="LGO3027" s="607"/>
      <c r="LGP3027" s="607"/>
      <c r="LGQ3027" s="607"/>
      <c r="LGR3027" s="607"/>
      <c r="LGS3027" s="607"/>
      <c r="LGT3027" s="607"/>
      <c r="LGU3027" s="607"/>
      <c r="LGV3027" s="607"/>
      <c r="LGW3027" s="607"/>
      <c r="LGX3027" s="607"/>
      <c r="LGY3027" s="607"/>
      <c r="LGZ3027" s="607"/>
      <c r="LHA3027" s="607"/>
      <c r="LHB3027" s="607"/>
      <c r="LHC3027" s="607"/>
      <c r="LHD3027" s="607"/>
      <c r="LHE3027" s="607"/>
      <c r="LHF3027" s="607"/>
      <c r="LHG3027" s="607"/>
      <c r="LHH3027" s="607"/>
      <c r="LHI3027" s="607"/>
      <c r="LHJ3027" s="607"/>
      <c r="LHK3027" s="607"/>
      <c r="LHL3027" s="607"/>
      <c r="LHM3027" s="607"/>
      <c r="LHN3027" s="607"/>
      <c r="LHO3027" s="607"/>
      <c r="LHP3027" s="607"/>
      <c r="LHQ3027" s="607"/>
      <c r="LHR3027" s="607"/>
      <c r="LHS3027" s="607"/>
      <c r="LHT3027" s="607"/>
      <c r="LHU3027" s="607"/>
      <c r="LHV3027" s="607"/>
      <c r="LHW3027" s="607"/>
      <c r="LHX3027" s="607"/>
      <c r="LHY3027" s="607"/>
      <c r="LHZ3027" s="607"/>
      <c r="LIA3027" s="607"/>
      <c r="LIB3027" s="607"/>
      <c r="LIC3027" s="607"/>
      <c r="LID3027" s="607"/>
      <c r="LIE3027" s="607"/>
      <c r="LIF3027" s="607"/>
      <c r="LIG3027" s="607"/>
      <c r="LIH3027" s="607"/>
      <c r="LII3027" s="607"/>
      <c r="LIJ3027" s="607"/>
      <c r="LIK3027" s="607"/>
      <c r="LIL3027" s="607"/>
      <c r="LIM3027" s="607"/>
      <c r="LIN3027" s="607"/>
      <c r="LIO3027" s="607"/>
      <c r="LIP3027" s="607"/>
      <c r="LIQ3027" s="607"/>
      <c r="LIR3027" s="607"/>
      <c r="LIS3027" s="607"/>
      <c r="LIT3027" s="607"/>
      <c r="LIU3027" s="607"/>
      <c r="LIV3027" s="607"/>
      <c r="LIW3027" s="607"/>
      <c r="LIX3027" s="607"/>
      <c r="LIY3027" s="607"/>
      <c r="LIZ3027" s="607"/>
      <c r="LJA3027" s="607"/>
      <c r="LJB3027" s="607"/>
      <c r="LJC3027" s="607"/>
      <c r="LJD3027" s="607"/>
      <c r="LJE3027" s="607"/>
      <c r="LJF3027" s="607"/>
      <c r="LJG3027" s="607"/>
      <c r="LJH3027" s="607"/>
      <c r="LJI3027" s="607"/>
      <c r="LJJ3027" s="607"/>
      <c r="LJK3027" s="607"/>
      <c r="LJL3027" s="607"/>
      <c r="LJM3027" s="607"/>
      <c r="LJN3027" s="607"/>
      <c r="LJO3027" s="607"/>
      <c r="LJP3027" s="607"/>
      <c r="LJQ3027" s="607"/>
      <c r="LJR3027" s="607"/>
      <c r="LJS3027" s="607"/>
      <c r="LJT3027" s="607"/>
      <c r="LJU3027" s="607"/>
      <c r="LJV3027" s="607"/>
      <c r="LJW3027" s="607"/>
      <c r="LJX3027" s="607"/>
      <c r="LJY3027" s="607"/>
      <c r="LJZ3027" s="607"/>
      <c r="LKA3027" s="607"/>
      <c r="LKB3027" s="607"/>
      <c r="LKC3027" s="607"/>
      <c r="LKD3027" s="607"/>
      <c r="LKE3027" s="607"/>
      <c r="LKF3027" s="607"/>
      <c r="LKG3027" s="607"/>
      <c r="LKH3027" s="607"/>
      <c r="LKI3027" s="607"/>
      <c r="LKJ3027" s="607"/>
      <c r="LKK3027" s="607"/>
      <c r="LKL3027" s="607"/>
      <c r="LKM3027" s="607"/>
      <c r="LKN3027" s="607"/>
      <c r="LKO3027" s="607"/>
      <c r="LKP3027" s="607"/>
      <c r="LKQ3027" s="607"/>
      <c r="LKR3027" s="607"/>
      <c r="LKS3027" s="607"/>
      <c r="LKT3027" s="607"/>
      <c r="LKU3027" s="607"/>
      <c r="LKV3027" s="607"/>
      <c r="LKW3027" s="607"/>
      <c r="LKX3027" s="607"/>
      <c r="LKY3027" s="607"/>
      <c r="LKZ3027" s="607"/>
      <c r="LLA3027" s="607"/>
      <c r="LLB3027" s="607"/>
      <c r="LLC3027" s="607"/>
      <c r="LLD3027" s="607"/>
      <c r="LLE3027" s="607"/>
      <c r="LLF3027" s="607"/>
      <c r="LLG3027" s="607"/>
      <c r="LLH3027" s="607"/>
      <c r="LLI3027" s="607"/>
      <c r="LLJ3027" s="607"/>
      <c r="LLK3027" s="607"/>
      <c r="LLL3027" s="607"/>
      <c r="LLM3027" s="607"/>
      <c r="LLN3027" s="607"/>
      <c r="LLO3027" s="607"/>
      <c r="LLP3027" s="607"/>
      <c r="LLQ3027" s="607"/>
      <c r="LLR3027" s="607"/>
      <c r="LLS3027" s="607"/>
      <c r="LLT3027" s="607"/>
      <c r="LLU3027" s="607"/>
      <c r="LLV3027" s="607"/>
      <c r="LLW3027" s="607"/>
      <c r="LLX3027" s="607"/>
      <c r="LLY3027" s="607"/>
      <c r="LLZ3027" s="607"/>
      <c r="LMA3027" s="607"/>
      <c r="LMB3027" s="607"/>
      <c r="LMC3027" s="607"/>
      <c r="LMD3027" s="607"/>
      <c r="LME3027" s="607"/>
      <c r="LMF3027" s="607"/>
      <c r="LMG3027" s="607"/>
      <c r="LMH3027" s="607"/>
      <c r="LMI3027" s="607"/>
      <c r="LMJ3027" s="607"/>
      <c r="LMK3027" s="607"/>
      <c r="LML3027" s="607"/>
      <c r="LMM3027" s="607"/>
      <c r="LMN3027" s="607"/>
      <c r="LMO3027" s="607"/>
      <c r="LMP3027" s="607"/>
      <c r="LMQ3027" s="607"/>
      <c r="LMR3027" s="607"/>
      <c r="LMS3027" s="607"/>
      <c r="LMT3027" s="607"/>
      <c r="LMU3027" s="607"/>
      <c r="LMV3027" s="607"/>
      <c r="LMW3027" s="607"/>
      <c r="LMX3027" s="607"/>
      <c r="LMY3027" s="607"/>
      <c r="LMZ3027" s="607"/>
      <c r="LNA3027" s="607"/>
      <c r="LNB3027" s="607"/>
      <c r="LNC3027" s="607"/>
      <c r="LND3027" s="607"/>
      <c r="LNE3027" s="607"/>
      <c r="LNF3027" s="607"/>
      <c r="LNG3027" s="607"/>
      <c r="LNH3027" s="607"/>
      <c r="LNI3027" s="607"/>
      <c r="LNJ3027" s="607"/>
      <c r="LNK3027" s="607"/>
      <c r="LNL3027" s="607"/>
      <c r="LNM3027" s="607"/>
      <c r="LNN3027" s="607"/>
      <c r="LNO3027" s="607"/>
      <c r="LNP3027" s="607"/>
      <c r="LNQ3027" s="607"/>
      <c r="LNR3027" s="607"/>
      <c r="LNS3027" s="607"/>
      <c r="LNT3027" s="607"/>
      <c r="LNU3027" s="607"/>
      <c r="LNV3027" s="607"/>
      <c r="LNW3027" s="607"/>
      <c r="LNX3027" s="607"/>
      <c r="LNY3027" s="607"/>
      <c r="LNZ3027" s="607"/>
      <c r="LOA3027" s="607"/>
      <c r="LOB3027" s="607"/>
      <c r="LOC3027" s="607"/>
      <c r="LOD3027" s="607"/>
      <c r="LOE3027" s="607"/>
      <c r="LOF3027" s="607"/>
      <c r="LOG3027" s="607"/>
      <c r="LOH3027" s="607"/>
      <c r="LOI3027" s="607"/>
      <c r="LOJ3027" s="607"/>
      <c r="LOK3027" s="607"/>
      <c r="LOL3027" s="607"/>
      <c r="LOM3027" s="607"/>
      <c r="LON3027" s="607"/>
      <c r="LOO3027" s="607"/>
      <c r="LOP3027" s="607"/>
      <c r="LOQ3027" s="607"/>
      <c r="LOR3027" s="607"/>
      <c r="LOS3027" s="607"/>
      <c r="LOT3027" s="607"/>
      <c r="LOU3027" s="607"/>
      <c r="LOV3027" s="607"/>
      <c r="LOW3027" s="607"/>
      <c r="LOX3027" s="607"/>
      <c r="LOY3027" s="607"/>
      <c r="LOZ3027" s="607"/>
      <c r="LPA3027" s="607"/>
      <c r="LPB3027" s="607"/>
      <c r="LPC3027" s="607"/>
      <c r="LPD3027" s="607"/>
      <c r="LPE3027" s="607"/>
      <c r="LPF3027" s="607"/>
      <c r="LPG3027" s="607"/>
      <c r="LPH3027" s="607"/>
      <c r="LPI3027" s="607"/>
      <c r="LPJ3027" s="607"/>
      <c r="LPK3027" s="607"/>
      <c r="LPL3027" s="607"/>
      <c r="LPM3027" s="607"/>
      <c r="LPN3027" s="607"/>
      <c r="LPO3027" s="607"/>
      <c r="LPP3027" s="607"/>
      <c r="LPQ3027" s="607"/>
      <c r="LPR3027" s="607"/>
      <c r="LPS3027" s="607"/>
      <c r="LPT3027" s="607"/>
      <c r="LPU3027" s="607"/>
      <c r="LPV3027" s="607"/>
      <c r="LPW3027" s="607"/>
      <c r="LPX3027" s="607"/>
      <c r="LPY3027" s="607"/>
      <c r="LPZ3027" s="607"/>
      <c r="LQA3027" s="607"/>
      <c r="LQB3027" s="607"/>
      <c r="LQC3027" s="607"/>
      <c r="LQD3027" s="607"/>
      <c r="LQE3027" s="607"/>
      <c r="LQF3027" s="607"/>
      <c r="LQG3027" s="607"/>
      <c r="LQH3027" s="607"/>
      <c r="LQI3027" s="607"/>
      <c r="LQJ3027" s="607"/>
      <c r="LQK3027" s="607"/>
      <c r="LQL3027" s="607"/>
      <c r="LQM3027" s="607"/>
      <c r="LQN3027" s="607"/>
      <c r="LQO3027" s="607"/>
      <c r="LQP3027" s="607"/>
      <c r="LQQ3027" s="607"/>
      <c r="LQR3027" s="607"/>
      <c r="LQS3027" s="607"/>
      <c r="LQT3027" s="607"/>
      <c r="LQU3027" s="607"/>
      <c r="LQV3027" s="607"/>
      <c r="LQW3027" s="607"/>
      <c r="LQX3027" s="607"/>
      <c r="LQY3027" s="607"/>
      <c r="LQZ3027" s="607"/>
      <c r="LRA3027" s="607"/>
      <c r="LRB3027" s="607"/>
      <c r="LRC3027" s="607"/>
      <c r="LRD3027" s="607"/>
      <c r="LRE3027" s="607"/>
      <c r="LRF3027" s="607"/>
      <c r="LRG3027" s="607"/>
      <c r="LRH3027" s="607"/>
      <c r="LRI3027" s="607"/>
      <c r="LRJ3027" s="607"/>
      <c r="LRK3027" s="607"/>
      <c r="LRL3027" s="607"/>
      <c r="LRM3027" s="607"/>
      <c r="LRN3027" s="607"/>
      <c r="LRO3027" s="607"/>
      <c r="LRP3027" s="607"/>
      <c r="LRQ3027" s="607"/>
      <c r="LRR3027" s="607"/>
      <c r="LRS3027" s="607"/>
      <c r="LRT3027" s="607"/>
      <c r="LRU3027" s="607"/>
      <c r="LRV3027" s="607"/>
      <c r="LRW3027" s="607"/>
      <c r="LRX3027" s="607"/>
      <c r="LRY3027" s="607"/>
      <c r="LRZ3027" s="607"/>
      <c r="LSA3027" s="607"/>
      <c r="LSB3027" s="607"/>
      <c r="LSC3027" s="607"/>
      <c r="LSD3027" s="607"/>
      <c r="LSE3027" s="607"/>
      <c r="LSF3027" s="607"/>
      <c r="LSG3027" s="607"/>
      <c r="LSH3027" s="607"/>
      <c r="LSI3027" s="607"/>
      <c r="LSJ3027" s="607"/>
      <c r="LSK3027" s="607"/>
      <c r="LSL3027" s="607"/>
      <c r="LSM3027" s="607"/>
      <c r="LSN3027" s="607"/>
      <c r="LSO3027" s="607"/>
      <c r="LSP3027" s="607"/>
      <c r="LSQ3027" s="607"/>
      <c r="LSR3027" s="607"/>
      <c r="LSS3027" s="607"/>
      <c r="LST3027" s="607"/>
      <c r="LSU3027" s="607"/>
      <c r="LSV3027" s="607"/>
      <c r="LSW3027" s="607"/>
      <c r="LSX3027" s="607"/>
      <c r="LSY3027" s="607"/>
      <c r="LSZ3027" s="607"/>
      <c r="LTA3027" s="607"/>
      <c r="LTB3027" s="607"/>
      <c r="LTC3027" s="607"/>
      <c r="LTD3027" s="607"/>
      <c r="LTE3027" s="607"/>
      <c r="LTF3027" s="607"/>
      <c r="LTG3027" s="607"/>
      <c r="LTH3027" s="607"/>
      <c r="LTI3027" s="607"/>
      <c r="LTJ3027" s="607"/>
      <c r="LTK3027" s="607"/>
      <c r="LTL3027" s="607"/>
      <c r="LTM3027" s="607"/>
      <c r="LTN3027" s="607"/>
      <c r="LTO3027" s="607"/>
      <c r="LTP3027" s="607"/>
      <c r="LTQ3027" s="607"/>
      <c r="LTR3027" s="607"/>
      <c r="LTS3027" s="607"/>
      <c r="LTT3027" s="607"/>
      <c r="LTU3027" s="607"/>
      <c r="LTV3027" s="607"/>
      <c r="LTW3027" s="607"/>
      <c r="LTX3027" s="607"/>
      <c r="LTY3027" s="607"/>
      <c r="LTZ3027" s="607"/>
      <c r="LUA3027" s="607"/>
      <c r="LUB3027" s="607"/>
      <c r="LUC3027" s="607"/>
      <c r="LUD3027" s="607"/>
      <c r="LUE3027" s="607"/>
      <c r="LUF3027" s="607"/>
      <c r="LUG3027" s="607"/>
      <c r="LUH3027" s="607"/>
      <c r="LUI3027" s="607"/>
      <c r="LUJ3027" s="607"/>
      <c r="LUK3027" s="607"/>
      <c r="LUL3027" s="607"/>
      <c r="LUM3027" s="607"/>
      <c r="LUN3027" s="607"/>
      <c r="LUO3027" s="607"/>
      <c r="LUP3027" s="607"/>
      <c r="LUQ3027" s="607"/>
      <c r="LUR3027" s="607"/>
      <c r="LUS3027" s="607"/>
      <c r="LUT3027" s="607"/>
      <c r="LUU3027" s="607"/>
      <c r="LUV3027" s="607"/>
      <c r="LUW3027" s="607"/>
      <c r="LUX3027" s="607"/>
      <c r="LUY3027" s="607"/>
      <c r="LUZ3027" s="607"/>
      <c r="LVA3027" s="607"/>
      <c r="LVB3027" s="607"/>
      <c r="LVC3027" s="607"/>
      <c r="LVD3027" s="607"/>
      <c r="LVE3027" s="607"/>
      <c r="LVF3027" s="607"/>
      <c r="LVG3027" s="607"/>
      <c r="LVH3027" s="607"/>
      <c r="LVI3027" s="607"/>
      <c r="LVJ3027" s="607"/>
      <c r="LVK3027" s="607"/>
      <c r="LVL3027" s="607"/>
      <c r="LVM3027" s="607"/>
      <c r="LVN3027" s="607"/>
      <c r="LVO3027" s="607"/>
      <c r="LVP3027" s="607"/>
      <c r="LVQ3027" s="607"/>
      <c r="LVR3027" s="607"/>
      <c r="LVS3027" s="607"/>
      <c r="LVT3027" s="607"/>
      <c r="LVU3027" s="607"/>
      <c r="LVV3027" s="607"/>
      <c r="LVW3027" s="607"/>
      <c r="LVX3027" s="607"/>
      <c r="LVY3027" s="607"/>
      <c r="LVZ3027" s="607"/>
      <c r="LWA3027" s="607"/>
      <c r="LWB3027" s="607"/>
      <c r="LWC3027" s="607"/>
      <c r="LWD3027" s="607"/>
      <c r="LWE3027" s="607"/>
      <c r="LWF3027" s="607"/>
      <c r="LWG3027" s="607"/>
      <c r="LWH3027" s="607"/>
      <c r="LWI3027" s="607"/>
      <c r="LWJ3027" s="607"/>
      <c r="LWK3027" s="607"/>
      <c r="LWL3027" s="607"/>
      <c r="LWM3027" s="607"/>
      <c r="LWN3027" s="607"/>
      <c r="LWO3027" s="607"/>
      <c r="LWP3027" s="607"/>
      <c r="LWQ3027" s="607"/>
      <c r="LWR3027" s="607"/>
      <c r="LWS3027" s="607"/>
      <c r="LWT3027" s="607"/>
      <c r="LWU3027" s="607"/>
      <c r="LWV3027" s="607"/>
      <c r="LWW3027" s="607"/>
      <c r="LWX3027" s="607"/>
      <c r="LWY3027" s="607"/>
      <c r="LWZ3027" s="607"/>
      <c r="LXA3027" s="607"/>
      <c r="LXB3027" s="607"/>
      <c r="LXC3027" s="607"/>
      <c r="LXD3027" s="607"/>
      <c r="LXE3027" s="607"/>
      <c r="LXF3027" s="607"/>
      <c r="LXG3027" s="607"/>
      <c r="LXH3027" s="607"/>
      <c r="LXI3027" s="607"/>
      <c r="LXJ3027" s="607"/>
      <c r="LXK3027" s="607"/>
      <c r="LXL3027" s="607"/>
      <c r="LXM3027" s="607"/>
      <c r="LXN3027" s="607"/>
      <c r="LXO3027" s="607"/>
      <c r="LXP3027" s="607"/>
      <c r="LXQ3027" s="607"/>
      <c r="LXR3027" s="607"/>
      <c r="LXS3027" s="607"/>
      <c r="LXT3027" s="607"/>
      <c r="LXU3027" s="607"/>
      <c r="LXV3027" s="607"/>
      <c r="LXW3027" s="607"/>
      <c r="LXX3027" s="607"/>
      <c r="LXY3027" s="607"/>
      <c r="LXZ3027" s="607"/>
      <c r="LYA3027" s="607"/>
      <c r="LYB3027" s="607"/>
      <c r="LYC3027" s="607"/>
      <c r="LYD3027" s="607"/>
      <c r="LYE3027" s="607"/>
      <c r="LYF3027" s="607"/>
      <c r="LYG3027" s="607"/>
      <c r="LYH3027" s="607"/>
      <c r="LYI3027" s="607"/>
      <c r="LYJ3027" s="607"/>
      <c r="LYK3027" s="607"/>
      <c r="LYL3027" s="607"/>
      <c r="LYM3027" s="607"/>
      <c r="LYN3027" s="607"/>
      <c r="LYO3027" s="607"/>
      <c r="LYP3027" s="607"/>
      <c r="LYQ3027" s="607"/>
      <c r="LYR3027" s="607"/>
      <c r="LYS3027" s="607"/>
      <c r="LYT3027" s="607"/>
      <c r="LYU3027" s="607"/>
      <c r="LYV3027" s="607"/>
      <c r="LYW3027" s="607"/>
      <c r="LYX3027" s="607"/>
      <c r="LYY3027" s="607"/>
      <c r="LYZ3027" s="607"/>
      <c r="LZA3027" s="607"/>
      <c r="LZB3027" s="607"/>
      <c r="LZC3027" s="607"/>
      <c r="LZD3027" s="607"/>
      <c r="LZE3027" s="607"/>
      <c r="LZF3027" s="607"/>
      <c r="LZG3027" s="607"/>
      <c r="LZH3027" s="607"/>
      <c r="LZI3027" s="607"/>
      <c r="LZJ3027" s="607"/>
      <c r="LZK3027" s="607"/>
      <c r="LZL3027" s="607"/>
      <c r="LZM3027" s="607"/>
      <c r="LZN3027" s="607"/>
      <c r="LZO3027" s="607"/>
      <c r="LZP3027" s="607"/>
      <c r="LZQ3027" s="607"/>
      <c r="LZR3027" s="607"/>
      <c r="LZS3027" s="607"/>
      <c r="LZT3027" s="607"/>
      <c r="LZU3027" s="607"/>
      <c r="LZV3027" s="607"/>
      <c r="LZW3027" s="607"/>
      <c r="LZX3027" s="607"/>
      <c r="LZY3027" s="607"/>
      <c r="LZZ3027" s="607"/>
      <c r="MAA3027" s="607"/>
      <c r="MAB3027" s="607"/>
      <c r="MAC3027" s="607"/>
      <c r="MAD3027" s="607"/>
      <c r="MAE3027" s="607"/>
      <c r="MAF3027" s="607"/>
      <c r="MAG3027" s="607"/>
      <c r="MAH3027" s="607"/>
      <c r="MAI3027" s="607"/>
      <c r="MAJ3027" s="607"/>
      <c r="MAK3027" s="607"/>
      <c r="MAL3027" s="607"/>
      <c r="MAM3027" s="607"/>
      <c r="MAN3027" s="607"/>
      <c r="MAO3027" s="607"/>
      <c r="MAP3027" s="607"/>
      <c r="MAQ3027" s="607"/>
      <c r="MAR3027" s="607"/>
      <c r="MAS3027" s="607"/>
      <c r="MAT3027" s="607"/>
      <c r="MAU3027" s="607"/>
      <c r="MAV3027" s="607"/>
      <c r="MAW3027" s="607"/>
      <c r="MAX3027" s="607"/>
      <c r="MAY3027" s="607"/>
      <c r="MAZ3027" s="607"/>
      <c r="MBA3027" s="607"/>
      <c r="MBB3027" s="607"/>
      <c r="MBC3027" s="607"/>
      <c r="MBD3027" s="607"/>
      <c r="MBE3027" s="607"/>
      <c r="MBF3027" s="607"/>
      <c r="MBG3027" s="607"/>
      <c r="MBH3027" s="607"/>
      <c r="MBI3027" s="607"/>
      <c r="MBJ3027" s="607"/>
      <c r="MBK3027" s="607"/>
      <c r="MBL3027" s="607"/>
      <c r="MBM3027" s="607"/>
      <c r="MBN3027" s="607"/>
      <c r="MBO3027" s="607"/>
      <c r="MBP3027" s="607"/>
      <c r="MBQ3027" s="607"/>
      <c r="MBR3027" s="607"/>
      <c r="MBS3027" s="607"/>
      <c r="MBT3027" s="607"/>
      <c r="MBU3027" s="607"/>
      <c r="MBV3027" s="607"/>
      <c r="MBW3027" s="607"/>
      <c r="MBX3027" s="607"/>
      <c r="MBY3027" s="607"/>
      <c r="MBZ3027" s="607"/>
      <c r="MCA3027" s="607"/>
      <c r="MCB3027" s="607"/>
      <c r="MCC3027" s="607"/>
      <c r="MCD3027" s="607"/>
      <c r="MCE3027" s="607"/>
      <c r="MCF3027" s="607"/>
      <c r="MCG3027" s="607"/>
      <c r="MCH3027" s="607"/>
      <c r="MCI3027" s="607"/>
      <c r="MCJ3027" s="607"/>
      <c r="MCK3027" s="607"/>
      <c r="MCL3027" s="607"/>
      <c r="MCM3027" s="607"/>
      <c r="MCN3027" s="607"/>
      <c r="MCO3027" s="607"/>
      <c r="MCP3027" s="607"/>
      <c r="MCQ3027" s="607"/>
      <c r="MCR3027" s="607"/>
      <c r="MCS3027" s="607"/>
      <c r="MCT3027" s="607"/>
      <c r="MCU3027" s="607"/>
      <c r="MCV3027" s="607"/>
      <c r="MCW3027" s="607"/>
      <c r="MCX3027" s="607"/>
      <c r="MCY3027" s="607"/>
      <c r="MCZ3027" s="607"/>
      <c r="MDA3027" s="607"/>
      <c r="MDB3027" s="607"/>
      <c r="MDC3027" s="607"/>
      <c r="MDD3027" s="607"/>
      <c r="MDE3027" s="607"/>
      <c r="MDF3027" s="607"/>
      <c r="MDG3027" s="607"/>
      <c r="MDH3027" s="607"/>
      <c r="MDI3027" s="607"/>
      <c r="MDJ3027" s="607"/>
      <c r="MDK3027" s="607"/>
      <c r="MDL3027" s="607"/>
      <c r="MDM3027" s="607"/>
      <c r="MDN3027" s="607"/>
      <c r="MDO3027" s="607"/>
      <c r="MDP3027" s="607"/>
      <c r="MDQ3027" s="607"/>
      <c r="MDR3027" s="607"/>
      <c r="MDS3027" s="607"/>
      <c r="MDT3027" s="607"/>
      <c r="MDU3027" s="607"/>
      <c r="MDV3027" s="607"/>
      <c r="MDW3027" s="607"/>
      <c r="MDX3027" s="607"/>
      <c r="MDY3027" s="607"/>
      <c r="MDZ3027" s="607"/>
      <c r="MEA3027" s="607"/>
      <c r="MEB3027" s="607"/>
      <c r="MEC3027" s="607"/>
      <c r="MED3027" s="607"/>
      <c r="MEE3027" s="607"/>
      <c r="MEF3027" s="607"/>
      <c r="MEG3027" s="607"/>
      <c r="MEH3027" s="607"/>
      <c r="MEI3027" s="607"/>
      <c r="MEJ3027" s="607"/>
      <c r="MEK3027" s="607"/>
      <c r="MEL3027" s="607"/>
      <c r="MEM3027" s="607"/>
      <c r="MEN3027" s="607"/>
      <c r="MEO3027" s="607"/>
      <c r="MEP3027" s="607"/>
      <c r="MEQ3027" s="607"/>
      <c r="MER3027" s="607"/>
      <c r="MES3027" s="607"/>
      <c r="MET3027" s="607"/>
      <c r="MEU3027" s="607"/>
      <c r="MEV3027" s="607"/>
      <c r="MEW3027" s="607"/>
      <c r="MEX3027" s="607"/>
      <c r="MEY3027" s="607"/>
      <c r="MEZ3027" s="607"/>
      <c r="MFA3027" s="607"/>
      <c r="MFB3027" s="607"/>
      <c r="MFC3027" s="607"/>
      <c r="MFD3027" s="607"/>
      <c r="MFE3027" s="607"/>
      <c r="MFF3027" s="607"/>
      <c r="MFG3027" s="607"/>
      <c r="MFH3027" s="607"/>
      <c r="MFI3027" s="607"/>
      <c r="MFJ3027" s="607"/>
      <c r="MFK3027" s="607"/>
      <c r="MFL3027" s="607"/>
      <c r="MFM3027" s="607"/>
      <c r="MFN3027" s="607"/>
      <c r="MFO3027" s="607"/>
      <c r="MFP3027" s="607"/>
      <c r="MFQ3027" s="607"/>
      <c r="MFR3027" s="607"/>
      <c r="MFS3027" s="607"/>
      <c r="MFT3027" s="607"/>
      <c r="MFU3027" s="607"/>
      <c r="MFV3027" s="607"/>
      <c r="MFW3027" s="607"/>
      <c r="MFX3027" s="607"/>
      <c r="MFY3027" s="607"/>
      <c r="MFZ3027" s="607"/>
      <c r="MGA3027" s="607"/>
      <c r="MGB3027" s="607"/>
      <c r="MGC3027" s="607"/>
      <c r="MGD3027" s="607"/>
      <c r="MGE3027" s="607"/>
      <c r="MGF3027" s="607"/>
      <c r="MGG3027" s="607"/>
      <c r="MGH3027" s="607"/>
      <c r="MGI3027" s="607"/>
      <c r="MGJ3027" s="607"/>
      <c r="MGK3027" s="607"/>
      <c r="MGL3027" s="607"/>
      <c r="MGM3027" s="607"/>
      <c r="MGN3027" s="607"/>
      <c r="MGO3027" s="607"/>
      <c r="MGP3027" s="607"/>
      <c r="MGQ3027" s="607"/>
      <c r="MGR3027" s="607"/>
      <c r="MGS3027" s="607"/>
      <c r="MGT3027" s="607"/>
      <c r="MGU3027" s="607"/>
      <c r="MGV3027" s="607"/>
      <c r="MGW3027" s="607"/>
      <c r="MGX3027" s="607"/>
      <c r="MGY3027" s="607"/>
      <c r="MGZ3027" s="607"/>
      <c r="MHA3027" s="607"/>
      <c r="MHB3027" s="607"/>
      <c r="MHC3027" s="607"/>
      <c r="MHD3027" s="607"/>
      <c r="MHE3027" s="607"/>
      <c r="MHF3027" s="607"/>
      <c r="MHG3027" s="607"/>
      <c r="MHH3027" s="607"/>
      <c r="MHI3027" s="607"/>
      <c r="MHJ3027" s="607"/>
      <c r="MHK3027" s="607"/>
      <c r="MHL3027" s="607"/>
      <c r="MHM3027" s="607"/>
      <c r="MHN3027" s="607"/>
      <c r="MHO3027" s="607"/>
      <c r="MHP3027" s="607"/>
      <c r="MHQ3027" s="607"/>
      <c r="MHR3027" s="607"/>
      <c r="MHS3027" s="607"/>
      <c r="MHT3027" s="607"/>
      <c r="MHU3027" s="607"/>
      <c r="MHV3027" s="607"/>
      <c r="MHW3027" s="607"/>
      <c r="MHX3027" s="607"/>
      <c r="MHY3027" s="607"/>
      <c r="MHZ3027" s="607"/>
      <c r="MIA3027" s="607"/>
      <c r="MIB3027" s="607"/>
      <c r="MIC3027" s="607"/>
      <c r="MID3027" s="607"/>
      <c r="MIE3027" s="607"/>
      <c r="MIF3027" s="607"/>
      <c r="MIG3027" s="607"/>
      <c r="MIH3027" s="607"/>
      <c r="MII3027" s="607"/>
      <c r="MIJ3027" s="607"/>
      <c r="MIK3027" s="607"/>
      <c r="MIL3027" s="607"/>
      <c r="MIM3027" s="607"/>
      <c r="MIN3027" s="607"/>
      <c r="MIO3027" s="607"/>
      <c r="MIP3027" s="607"/>
      <c r="MIQ3027" s="607"/>
      <c r="MIR3027" s="607"/>
      <c r="MIS3027" s="607"/>
      <c r="MIT3027" s="607"/>
      <c r="MIU3027" s="607"/>
      <c r="MIV3027" s="607"/>
      <c r="MIW3027" s="607"/>
      <c r="MIX3027" s="607"/>
      <c r="MIY3027" s="607"/>
      <c r="MIZ3027" s="607"/>
      <c r="MJA3027" s="607"/>
      <c r="MJB3027" s="607"/>
      <c r="MJC3027" s="607"/>
      <c r="MJD3027" s="607"/>
      <c r="MJE3027" s="607"/>
      <c r="MJF3027" s="607"/>
      <c r="MJG3027" s="607"/>
      <c r="MJH3027" s="607"/>
      <c r="MJI3027" s="607"/>
      <c r="MJJ3027" s="607"/>
      <c r="MJK3027" s="607"/>
      <c r="MJL3027" s="607"/>
      <c r="MJM3027" s="607"/>
      <c r="MJN3027" s="607"/>
      <c r="MJO3027" s="607"/>
      <c r="MJP3027" s="607"/>
      <c r="MJQ3027" s="607"/>
      <c r="MJR3027" s="607"/>
      <c r="MJS3027" s="607"/>
      <c r="MJT3027" s="607"/>
      <c r="MJU3027" s="607"/>
      <c r="MJV3027" s="607"/>
      <c r="MJW3027" s="607"/>
      <c r="MJX3027" s="607"/>
      <c r="MJY3027" s="607"/>
      <c r="MJZ3027" s="607"/>
      <c r="MKA3027" s="607"/>
      <c r="MKB3027" s="607"/>
      <c r="MKC3027" s="607"/>
      <c r="MKD3027" s="607"/>
      <c r="MKE3027" s="607"/>
      <c r="MKF3027" s="607"/>
      <c r="MKG3027" s="607"/>
      <c r="MKH3027" s="607"/>
      <c r="MKI3027" s="607"/>
      <c r="MKJ3027" s="607"/>
      <c r="MKK3027" s="607"/>
      <c r="MKL3027" s="607"/>
      <c r="MKM3027" s="607"/>
      <c r="MKN3027" s="607"/>
      <c r="MKO3027" s="607"/>
      <c r="MKP3027" s="607"/>
      <c r="MKQ3027" s="607"/>
      <c r="MKR3027" s="607"/>
      <c r="MKS3027" s="607"/>
      <c r="MKT3027" s="607"/>
      <c r="MKU3027" s="607"/>
      <c r="MKV3027" s="607"/>
      <c r="MKW3027" s="607"/>
      <c r="MKX3027" s="607"/>
      <c r="MKY3027" s="607"/>
      <c r="MKZ3027" s="607"/>
      <c r="MLA3027" s="607"/>
      <c r="MLB3027" s="607"/>
      <c r="MLC3027" s="607"/>
      <c r="MLD3027" s="607"/>
      <c r="MLE3027" s="607"/>
      <c r="MLF3027" s="607"/>
      <c r="MLG3027" s="607"/>
      <c r="MLH3027" s="607"/>
      <c r="MLI3027" s="607"/>
      <c r="MLJ3027" s="607"/>
      <c r="MLK3027" s="607"/>
      <c r="MLL3027" s="607"/>
      <c r="MLM3027" s="607"/>
      <c r="MLN3027" s="607"/>
      <c r="MLO3027" s="607"/>
      <c r="MLP3027" s="607"/>
      <c r="MLQ3027" s="607"/>
      <c r="MLR3027" s="607"/>
      <c r="MLS3027" s="607"/>
      <c r="MLT3027" s="607"/>
      <c r="MLU3027" s="607"/>
      <c r="MLV3027" s="607"/>
      <c r="MLW3027" s="607"/>
      <c r="MLX3027" s="607"/>
      <c r="MLY3027" s="607"/>
      <c r="MLZ3027" s="607"/>
      <c r="MMA3027" s="607"/>
      <c r="MMB3027" s="607"/>
      <c r="MMC3027" s="607"/>
      <c r="MMD3027" s="607"/>
      <c r="MME3027" s="607"/>
      <c r="MMF3027" s="607"/>
      <c r="MMG3027" s="607"/>
      <c r="MMH3027" s="607"/>
      <c r="MMI3027" s="607"/>
      <c r="MMJ3027" s="607"/>
      <c r="MMK3027" s="607"/>
      <c r="MML3027" s="607"/>
      <c r="MMM3027" s="607"/>
      <c r="MMN3027" s="607"/>
      <c r="MMO3027" s="607"/>
      <c r="MMP3027" s="607"/>
      <c r="MMQ3027" s="607"/>
      <c r="MMR3027" s="607"/>
      <c r="MMS3027" s="607"/>
      <c r="MMT3027" s="607"/>
      <c r="MMU3027" s="607"/>
      <c r="MMV3027" s="607"/>
      <c r="MMW3027" s="607"/>
      <c r="MMX3027" s="607"/>
      <c r="MMY3027" s="607"/>
      <c r="MMZ3027" s="607"/>
      <c r="MNA3027" s="607"/>
      <c r="MNB3027" s="607"/>
      <c r="MNC3027" s="607"/>
      <c r="MND3027" s="607"/>
      <c r="MNE3027" s="607"/>
      <c r="MNF3027" s="607"/>
      <c r="MNG3027" s="607"/>
      <c r="MNH3027" s="607"/>
      <c r="MNI3027" s="607"/>
      <c r="MNJ3027" s="607"/>
      <c r="MNK3027" s="607"/>
      <c r="MNL3027" s="607"/>
      <c r="MNM3027" s="607"/>
      <c r="MNN3027" s="607"/>
      <c r="MNO3027" s="607"/>
      <c r="MNP3027" s="607"/>
      <c r="MNQ3027" s="607"/>
      <c r="MNR3027" s="607"/>
      <c r="MNS3027" s="607"/>
      <c r="MNT3027" s="607"/>
      <c r="MNU3027" s="607"/>
      <c r="MNV3027" s="607"/>
      <c r="MNW3027" s="607"/>
      <c r="MNX3027" s="607"/>
      <c r="MNY3027" s="607"/>
      <c r="MNZ3027" s="607"/>
      <c r="MOA3027" s="607"/>
      <c r="MOB3027" s="607"/>
      <c r="MOC3027" s="607"/>
      <c r="MOD3027" s="607"/>
      <c r="MOE3027" s="607"/>
      <c r="MOF3027" s="607"/>
      <c r="MOG3027" s="607"/>
      <c r="MOH3027" s="607"/>
      <c r="MOI3027" s="607"/>
      <c r="MOJ3027" s="607"/>
      <c r="MOK3027" s="607"/>
      <c r="MOL3027" s="607"/>
      <c r="MOM3027" s="607"/>
      <c r="MON3027" s="607"/>
      <c r="MOO3027" s="607"/>
      <c r="MOP3027" s="607"/>
      <c r="MOQ3027" s="607"/>
      <c r="MOR3027" s="607"/>
      <c r="MOS3027" s="607"/>
      <c r="MOT3027" s="607"/>
      <c r="MOU3027" s="607"/>
      <c r="MOV3027" s="607"/>
      <c r="MOW3027" s="607"/>
      <c r="MOX3027" s="607"/>
      <c r="MOY3027" s="607"/>
      <c r="MOZ3027" s="607"/>
      <c r="MPA3027" s="607"/>
      <c r="MPB3027" s="607"/>
      <c r="MPC3027" s="607"/>
      <c r="MPD3027" s="607"/>
      <c r="MPE3027" s="607"/>
      <c r="MPF3027" s="607"/>
      <c r="MPG3027" s="607"/>
      <c r="MPH3027" s="607"/>
      <c r="MPI3027" s="607"/>
      <c r="MPJ3027" s="607"/>
      <c r="MPK3027" s="607"/>
      <c r="MPL3027" s="607"/>
      <c r="MPM3027" s="607"/>
      <c r="MPN3027" s="607"/>
      <c r="MPO3027" s="607"/>
      <c r="MPP3027" s="607"/>
      <c r="MPQ3027" s="607"/>
      <c r="MPR3027" s="607"/>
      <c r="MPS3027" s="607"/>
      <c r="MPT3027" s="607"/>
      <c r="MPU3027" s="607"/>
      <c r="MPV3027" s="607"/>
      <c r="MPW3027" s="607"/>
      <c r="MPX3027" s="607"/>
      <c r="MPY3027" s="607"/>
      <c r="MPZ3027" s="607"/>
      <c r="MQA3027" s="607"/>
      <c r="MQB3027" s="607"/>
      <c r="MQC3027" s="607"/>
      <c r="MQD3027" s="607"/>
      <c r="MQE3027" s="607"/>
      <c r="MQF3027" s="607"/>
      <c r="MQG3027" s="607"/>
      <c r="MQH3027" s="607"/>
      <c r="MQI3027" s="607"/>
      <c r="MQJ3027" s="607"/>
      <c r="MQK3027" s="607"/>
      <c r="MQL3027" s="607"/>
      <c r="MQM3027" s="607"/>
      <c r="MQN3027" s="607"/>
      <c r="MQO3027" s="607"/>
      <c r="MQP3027" s="607"/>
      <c r="MQQ3027" s="607"/>
      <c r="MQR3027" s="607"/>
      <c r="MQS3027" s="607"/>
      <c r="MQT3027" s="607"/>
      <c r="MQU3027" s="607"/>
      <c r="MQV3027" s="607"/>
      <c r="MQW3027" s="607"/>
      <c r="MQX3027" s="607"/>
      <c r="MQY3027" s="607"/>
      <c r="MQZ3027" s="607"/>
      <c r="MRA3027" s="607"/>
      <c r="MRB3027" s="607"/>
      <c r="MRC3027" s="607"/>
      <c r="MRD3027" s="607"/>
      <c r="MRE3027" s="607"/>
      <c r="MRF3027" s="607"/>
      <c r="MRG3027" s="607"/>
      <c r="MRH3027" s="607"/>
      <c r="MRI3027" s="607"/>
      <c r="MRJ3027" s="607"/>
      <c r="MRK3027" s="607"/>
      <c r="MRL3027" s="607"/>
      <c r="MRM3027" s="607"/>
      <c r="MRN3027" s="607"/>
      <c r="MRO3027" s="607"/>
      <c r="MRP3027" s="607"/>
      <c r="MRQ3027" s="607"/>
      <c r="MRR3027" s="607"/>
      <c r="MRS3027" s="607"/>
      <c r="MRT3027" s="607"/>
      <c r="MRU3027" s="607"/>
      <c r="MRV3027" s="607"/>
      <c r="MRW3027" s="607"/>
      <c r="MRX3027" s="607"/>
      <c r="MRY3027" s="607"/>
      <c r="MRZ3027" s="607"/>
      <c r="MSA3027" s="607"/>
      <c r="MSB3027" s="607"/>
      <c r="MSC3027" s="607"/>
      <c r="MSD3027" s="607"/>
      <c r="MSE3027" s="607"/>
      <c r="MSF3027" s="607"/>
      <c r="MSG3027" s="607"/>
      <c r="MSH3027" s="607"/>
      <c r="MSI3027" s="607"/>
      <c r="MSJ3027" s="607"/>
      <c r="MSK3027" s="607"/>
      <c r="MSL3027" s="607"/>
      <c r="MSM3027" s="607"/>
      <c r="MSN3027" s="607"/>
      <c r="MSO3027" s="607"/>
      <c r="MSP3027" s="607"/>
      <c r="MSQ3027" s="607"/>
      <c r="MSR3027" s="607"/>
      <c r="MSS3027" s="607"/>
      <c r="MST3027" s="607"/>
      <c r="MSU3027" s="607"/>
      <c r="MSV3027" s="607"/>
      <c r="MSW3027" s="607"/>
      <c r="MSX3027" s="607"/>
      <c r="MSY3027" s="607"/>
      <c r="MSZ3027" s="607"/>
      <c r="MTA3027" s="607"/>
      <c r="MTB3027" s="607"/>
      <c r="MTC3027" s="607"/>
      <c r="MTD3027" s="607"/>
      <c r="MTE3027" s="607"/>
      <c r="MTF3027" s="607"/>
      <c r="MTG3027" s="607"/>
      <c r="MTH3027" s="607"/>
      <c r="MTI3027" s="607"/>
      <c r="MTJ3027" s="607"/>
      <c r="MTK3027" s="607"/>
      <c r="MTL3027" s="607"/>
      <c r="MTM3027" s="607"/>
      <c r="MTN3027" s="607"/>
      <c r="MTO3027" s="607"/>
      <c r="MTP3027" s="607"/>
      <c r="MTQ3027" s="607"/>
      <c r="MTR3027" s="607"/>
      <c r="MTS3027" s="607"/>
      <c r="MTT3027" s="607"/>
      <c r="MTU3027" s="607"/>
      <c r="MTV3027" s="607"/>
      <c r="MTW3027" s="607"/>
      <c r="MTX3027" s="607"/>
      <c r="MTY3027" s="607"/>
      <c r="MTZ3027" s="607"/>
      <c r="MUA3027" s="607"/>
      <c r="MUB3027" s="607"/>
      <c r="MUC3027" s="607"/>
      <c r="MUD3027" s="607"/>
      <c r="MUE3027" s="607"/>
      <c r="MUF3027" s="607"/>
      <c r="MUG3027" s="607"/>
      <c r="MUH3027" s="607"/>
      <c r="MUI3027" s="607"/>
      <c r="MUJ3027" s="607"/>
      <c r="MUK3027" s="607"/>
      <c r="MUL3027" s="607"/>
      <c r="MUM3027" s="607"/>
      <c r="MUN3027" s="607"/>
      <c r="MUO3027" s="607"/>
      <c r="MUP3027" s="607"/>
      <c r="MUQ3027" s="607"/>
      <c r="MUR3027" s="607"/>
      <c r="MUS3027" s="607"/>
      <c r="MUT3027" s="607"/>
      <c r="MUU3027" s="607"/>
      <c r="MUV3027" s="607"/>
      <c r="MUW3027" s="607"/>
      <c r="MUX3027" s="607"/>
      <c r="MUY3027" s="607"/>
      <c r="MUZ3027" s="607"/>
      <c r="MVA3027" s="607"/>
      <c r="MVB3027" s="607"/>
      <c r="MVC3027" s="607"/>
      <c r="MVD3027" s="607"/>
      <c r="MVE3027" s="607"/>
      <c r="MVF3027" s="607"/>
      <c r="MVG3027" s="607"/>
      <c r="MVH3027" s="607"/>
      <c r="MVI3027" s="607"/>
      <c r="MVJ3027" s="607"/>
      <c r="MVK3027" s="607"/>
      <c r="MVL3027" s="607"/>
      <c r="MVM3027" s="607"/>
      <c r="MVN3027" s="607"/>
      <c r="MVO3027" s="607"/>
      <c r="MVP3027" s="607"/>
      <c r="MVQ3027" s="607"/>
      <c r="MVR3027" s="607"/>
      <c r="MVS3027" s="607"/>
      <c r="MVT3027" s="607"/>
      <c r="MVU3027" s="607"/>
      <c r="MVV3027" s="607"/>
      <c r="MVW3027" s="607"/>
      <c r="MVX3027" s="607"/>
      <c r="MVY3027" s="607"/>
      <c r="MVZ3027" s="607"/>
      <c r="MWA3027" s="607"/>
      <c r="MWB3027" s="607"/>
      <c r="MWC3027" s="607"/>
      <c r="MWD3027" s="607"/>
      <c r="MWE3027" s="607"/>
      <c r="MWF3027" s="607"/>
      <c r="MWG3027" s="607"/>
      <c r="MWH3027" s="607"/>
      <c r="MWI3027" s="607"/>
      <c r="MWJ3027" s="607"/>
      <c r="MWK3027" s="607"/>
      <c r="MWL3027" s="607"/>
      <c r="MWM3027" s="607"/>
      <c r="MWN3027" s="607"/>
      <c r="MWO3027" s="607"/>
      <c r="MWP3027" s="607"/>
      <c r="MWQ3027" s="607"/>
      <c r="MWR3027" s="607"/>
      <c r="MWS3027" s="607"/>
      <c r="MWT3027" s="607"/>
      <c r="MWU3027" s="607"/>
      <c r="MWV3027" s="607"/>
      <c r="MWW3027" s="607"/>
      <c r="MWX3027" s="607"/>
      <c r="MWY3027" s="607"/>
      <c r="MWZ3027" s="607"/>
      <c r="MXA3027" s="607"/>
      <c r="MXB3027" s="607"/>
      <c r="MXC3027" s="607"/>
      <c r="MXD3027" s="607"/>
      <c r="MXE3027" s="607"/>
      <c r="MXF3027" s="607"/>
      <c r="MXG3027" s="607"/>
      <c r="MXH3027" s="607"/>
      <c r="MXI3027" s="607"/>
      <c r="MXJ3027" s="607"/>
      <c r="MXK3027" s="607"/>
      <c r="MXL3027" s="607"/>
      <c r="MXM3027" s="607"/>
      <c r="MXN3027" s="607"/>
      <c r="MXO3027" s="607"/>
      <c r="MXP3027" s="607"/>
      <c r="MXQ3027" s="607"/>
      <c r="MXR3027" s="607"/>
      <c r="MXS3027" s="607"/>
      <c r="MXT3027" s="607"/>
      <c r="MXU3027" s="607"/>
      <c r="MXV3027" s="607"/>
      <c r="MXW3027" s="607"/>
      <c r="MXX3027" s="607"/>
      <c r="MXY3027" s="607"/>
      <c r="MXZ3027" s="607"/>
      <c r="MYA3027" s="607"/>
      <c r="MYB3027" s="607"/>
      <c r="MYC3027" s="607"/>
      <c r="MYD3027" s="607"/>
      <c r="MYE3027" s="607"/>
      <c r="MYF3027" s="607"/>
      <c r="MYG3027" s="607"/>
      <c r="MYH3027" s="607"/>
      <c r="MYI3027" s="607"/>
      <c r="MYJ3027" s="607"/>
      <c r="MYK3027" s="607"/>
      <c r="MYL3027" s="607"/>
      <c r="MYM3027" s="607"/>
      <c r="MYN3027" s="607"/>
      <c r="MYO3027" s="607"/>
      <c r="MYP3027" s="607"/>
      <c r="MYQ3027" s="607"/>
      <c r="MYR3027" s="607"/>
      <c r="MYS3027" s="607"/>
      <c r="MYT3027" s="607"/>
      <c r="MYU3027" s="607"/>
      <c r="MYV3027" s="607"/>
      <c r="MYW3027" s="607"/>
      <c r="MYX3027" s="607"/>
      <c r="MYY3027" s="607"/>
      <c r="MYZ3027" s="607"/>
      <c r="MZA3027" s="607"/>
      <c r="MZB3027" s="607"/>
      <c r="MZC3027" s="607"/>
      <c r="MZD3027" s="607"/>
      <c r="MZE3027" s="607"/>
      <c r="MZF3027" s="607"/>
      <c r="MZG3027" s="607"/>
      <c r="MZH3027" s="607"/>
      <c r="MZI3027" s="607"/>
      <c r="MZJ3027" s="607"/>
      <c r="MZK3027" s="607"/>
      <c r="MZL3027" s="607"/>
      <c r="MZM3027" s="607"/>
      <c r="MZN3027" s="607"/>
      <c r="MZO3027" s="607"/>
      <c r="MZP3027" s="607"/>
      <c r="MZQ3027" s="607"/>
      <c r="MZR3027" s="607"/>
      <c r="MZS3027" s="607"/>
      <c r="MZT3027" s="607"/>
      <c r="MZU3027" s="607"/>
      <c r="MZV3027" s="607"/>
      <c r="MZW3027" s="607"/>
      <c r="MZX3027" s="607"/>
      <c r="MZY3027" s="607"/>
      <c r="MZZ3027" s="607"/>
      <c r="NAA3027" s="607"/>
      <c r="NAB3027" s="607"/>
      <c r="NAC3027" s="607"/>
      <c r="NAD3027" s="607"/>
      <c r="NAE3027" s="607"/>
      <c r="NAF3027" s="607"/>
      <c r="NAG3027" s="607"/>
      <c r="NAH3027" s="607"/>
      <c r="NAI3027" s="607"/>
      <c r="NAJ3027" s="607"/>
      <c r="NAK3027" s="607"/>
      <c r="NAL3027" s="607"/>
      <c r="NAM3027" s="607"/>
      <c r="NAN3027" s="607"/>
      <c r="NAO3027" s="607"/>
      <c r="NAP3027" s="607"/>
      <c r="NAQ3027" s="607"/>
      <c r="NAR3027" s="607"/>
      <c r="NAS3027" s="607"/>
      <c r="NAT3027" s="607"/>
      <c r="NAU3027" s="607"/>
      <c r="NAV3027" s="607"/>
      <c r="NAW3027" s="607"/>
      <c r="NAX3027" s="607"/>
      <c r="NAY3027" s="607"/>
      <c r="NAZ3027" s="607"/>
      <c r="NBA3027" s="607"/>
      <c r="NBB3027" s="607"/>
      <c r="NBC3027" s="607"/>
      <c r="NBD3027" s="607"/>
      <c r="NBE3027" s="607"/>
      <c r="NBF3027" s="607"/>
      <c r="NBG3027" s="607"/>
      <c r="NBH3027" s="607"/>
      <c r="NBI3027" s="607"/>
      <c r="NBJ3027" s="607"/>
      <c r="NBK3027" s="607"/>
      <c r="NBL3027" s="607"/>
      <c r="NBM3027" s="607"/>
      <c r="NBN3027" s="607"/>
      <c r="NBO3027" s="607"/>
      <c r="NBP3027" s="607"/>
      <c r="NBQ3027" s="607"/>
      <c r="NBR3027" s="607"/>
      <c r="NBS3027" s="607"/>
      <c r="NBT3027" s="607"/>
      <c r="NBU3027" s="607"/>
      <c r="NBV3027" s="607"/>
      <c r="NBW3027" s="607"/>
      <c r="NBX3027" s="607"/>
      <c r="NBY3027" s="607"/>
      <c r="NBZ3027" s="607"/>
      <c r="NCA3027" s="607"/>
      <c r="NCB3027" s="607"/>
      <c r="NCC3027" s="607"/>
      <c r="NCD3027" s="607"/>
      <c r="NCE3027" s="607"/>
      <c r="NCF3027" s="607"/>
      <c r="NCG3027" s="607"/>
      <c r="NCH3027" s="607"/>
      <c r="NCI3027" s="607"/>
      <c r="NCJ3027" s="607"/>
      <c r="NCK3027" s="607"/>
      <c r="NCL3027" s="607"/>
      <c r="NCM3027" s="607"/>
      <c r="NCN3027" s="607"/>
      <c r="NCO3027" s="607"/>
      <c r="NCP3027" s="607"/>
      <c r="NCQ3027" s="607"/>
      <c r="NCR3027" s="607"/>
      <c r="NCS3027" s="607"/>
      <c r="NCT3027" s="607"/>
      <c r="NCU3027" s="607"/>
      <c r="NCV3027" s="607"/>
      <c r="NCW3027" s="607"/>
      <c r="NCX3027" s="607"/>
      <c r="NCY3027" s="607"/>
      <c r="NCZ3027" s="607"/>
      <c r="NDA3027" s="607"/>
      <c r="NDB3027" s="607"/>
      <c r="NDC3027" s="607"/>
      <c r="NDD3027" s="607"/>
      <c r="NDE3027" s="607"/>
      <c r="NDF3027" s="607"/>
      <c r="NDG3027" s="607"/>
      <c r="NDH3027" s="607"/>
      <c r="NDI3027" s="607"/>
      <c r="NDJ3027" s="607"/>
      <c r="NDK3027" s="607"/>
      <c r="NDL3027" s="607"/>
      <c r="NDM3027" s="607"/>
      <c r="NDN3027" s="607"/>
      <c r="NDO3027" s="607"/>
      <c r="NDP3027" s="607"/>
      <c r="NDQ3027" s="607"/>
      <c r="NDR3027" s="607"/>
      <c r="NDS3027" s="607"/>
      <c r="NDT3027" s="607"/>
      <c r="NDU3027" s="607"/>
      <c r="NDV3027" s="607"/>
      <c r="NDW3027" s="607"/>
      <c r="NDX3027" s="607"/>
      <c r="NDY3027" s="607"/>
      <c r="NDZ3027" s="607"/>
      <c r="NEA3027" s="607"/>
      <c r="NEB3027" s="607"/>
      <c r="NEC3027" s="607"/>
      <c r="NED3027" s="607"/>
      <c r="NEE3027" s="607"/>
      <c r="NEF3027" s="607"/>
      <c r="NEG3027" s="607"/>
      <c r="NEH3027" s="607"/>
      <c r="NEI3027" s="607"/>
      <c r="NEJ3027" s="607"/>
      <c r="NEK3027" s="607"/>
      <c r="NEL3027" s="607"/>
      <c r="NEM3027" s="607"/>
      <c r="NEN3027" s="607"/>
      <c r="NEO3027" s="607"/>
      <c r="NEP3027" s="607"/>
      <c r="NEQ3027" s="607"/>
      <c r="NER3027" s="607"/>
      <c r="NES3027" s="607"/>
      <c r="NET3027" s="607"/>
      <c r="NEU3027" s="607"/>
      <c r="NEV3027" s="607"/>
      <c r="NEW3027" s="607"/>
      <c r="NEX3027" s="607"/>
      <c r="NEY3027" s="607"/>
      <c r="NEZ3027" s="607"/>
      <c r="NFA3027" s="607"/>
      <c r="NFB3027" s="607"/>
      <c r="NFC3027" s="607"/>
      <c r="NFD3027" s="607"/>
      <c r="NFE3027" s="607"/>
      <c r="NFF3027" s="607"/>
      <c r="NFG3027" s="607"/>
      <c r="NFH3027" s="607"/>
      <c r="NFI3027" s="607"/>
      <c r="NFJ3027" s="607"/>
      <c r="NFK3027" s="607"/>
      <c r="NFL3027" s="607"/>
      <c r="NFM3027" s="607"/>
      <c r="NFN3027" s="607"/>
      <c r="NFO3027" s="607"/>
      <c r="NFP3027" s="607"/>
      <c r="NFQ3027" s="607"/>
      <c r="NFR3027" s="607"/>
      <c r="NFS3027" s="607"/>
      <c r="NFT3027" s="607"/>
      <c r="NFU3027" s="607"/>
      <c r="NFV3027" s="607"/>
      <c r="NFW3027" s="607"/>
      <c r="NFX3027" s="607"/>
      <c r="NFY3027" s="607"/>
      <c r="NFZ3027" s="607"/>
      <c r="NGA3027" s="607"/>
      <c r="NGB3027" s="607"/>
      <c r="NGC3027" s="607"/>
      <c r="NGD3027" s="607"/>
      <c r="NGE3027" s="607"/>
      <c r="NGF3027" s="607"/>
      <c r="NGG3027" s="607"/>
      <c r="NGH3027" s="607"/>
      <c r="NGI3027" s="607"/>
      <c r="NGJ3027" s="607"/>
      <c r="NGK3027" s="607"/>
      <c r="NGL3027" s="607"/>
      <c r="NGM3027" s="607"/>
      <c r="NGN3027" s="607"/>
      <c r="NGO3027" s="607"/>
      <c r="NGP3027" s="607"/>
      <c r="NGQ3027" s="607"/>
      <c r="NGR3027" s="607"/>
      <c r="NGS3027" s="607"/>
      <c r="NGT3027" s="607"/>
      <c r="NGU3027" s="607"/>
      <c r="NGV3027" s="607"/>
      <c r="NGW3027" s="607"/>
      <c r="NGX3027" s="607"/>
      <c r="NGY3027" s="607"/>
      <c r="NGZ3027" s="607"/>
      <c r="NHA3027" s="607"/>
      <c r="NHB3027" s="607"/>
      <c r="NHC3027" s="607"/>
      <c r="NHD3027" s="607"/>
      <c r="NHE3027" s="607"/>
      <c r="NHF3027" s="607"/>
      <c r="NHG3027" s="607"/>
      <c r="NHH3027" s="607"/>
      <c r="NHI3027" s="607"/>
      <c r="NHJ3027" s="607"/>
      <c r="NHK3027" s="607"/>
      <c r="NHL3027" s="607"/>
      <c r="NHM3027" s="607"/>
      <c r="NHN3027" s="607"/>
      <c r="NHO3027" s="607"/>
      <c r="NHP3027" s="607"/>
      <c r="NHQ3027" s="607"/>
      <c r="NHR3027" s="607"/>
      <c r="NHS3027" s="607"/>
      <c r="NHT3027" s="607"/>
      <c r="NHU3027" s="607"/>
      <c r="NHV3027" s="607"/>
      <c r="NHW3027" s="607"/>
      <c r="NHX3027" s="607"/>
      <c r="NHY3027" s="607"/>
      <c r="NHZ3027" s="607"/>
      <c r="NIA3027" s="607"/>
      <c r="NIB3027" s="607"/>
      <c r="NIC3027" s="607"/>
      <c r="NID3027" s="607"/>
      <c r="NIE3027" s="607"/>
      <c r="NIF3027" s="607"/>
      <c r="NIG3027" s="607"/>
      <c r="NIH3027" s="607"/>
      <c r="NII3027" s="607"/>
      <c r="NIJ3027" s="607"/>
      <c r="NIK3027" s="607"/>
      <c r="NIL3027" s="607"/>
      <c r="NIM3027" s="607"/>
      <c r="NIN3027" s="607"/>
      <c r="NIO3027" s="607"/>
      <c r="NIP3027" s="607"/>
      <c r="NIQ3027" s="607"/>
      <c r="NIR3027" s="607"/>
      <c r="NIS3027" s="607"/>
      <c r="NIT3027" s="607"/>
      <c r="NIU3027" s="607"/>
      <c r="NIV3027" s="607"/>
      <c r="NIW3027" s="607"/>
      <c r="NIX3027" s="607"/>
      <c r="NIY3027" s="607"/>
      <c r="NIZ3027" s="607"/>
      <c r="NJA3027" s="607"/>
      <c r="NJB3027" s="607"/>
      <c r="NJC3027" s="607"/>
      <c r="NJD3027" s="607"/>
      <c r="NJE3027" s="607"/>
      <c r="NJF3027" s="607"/>
      <c r="NJG3027" s="607"/>
      <c r="NJH3027" s="607"/>
      <c r="NJI3027" s="607"/>
      <c r="NJJ3027" s="607"/>
      <c r="NJK3027" s="607"/>
      <c r="NJL3027" s="607"/>
      <c r="NJM3027" s="607"/>
      <c r="NJN3027" s="607"/>
      <c r="NJO3027" s="607"/>
      <c r="NJP3027" s="607"/>
      <c r="NJQ3027" s="607"/>
      <c r="NJR3027" s="607"/>
      <c r="NJS3027" s="607"/>
      <c r="NJT3027" s="607"/>
      <c r="NJU3027" s="607"/>
      <c r="NJV3027" s="607"/>
      <c r="NJW3027" s="607"/>
      <c r="NJX3027" s="607"/>
      <c r="NJY3027" s="607"/>
      <c r="NJZ3027" s="607"/>
      <c r="NKA3027" s="607"/>
      <c r="NKB3027" s="607"/>
      <c r="NKC3027" s="607"/>
      <c r="NKD3027" s="607"/>
      <c r="NKE3027" s="607"/>
      <c r="NKF3027" s="607"/>
      <c r="NKG3027" s="607"/>
      <c r="NKH3027" s="607"/>
      <c r="NKI3027" s="607"/>
      <c r="NKJ3027" s="607"/>
      <c r="NKK3027" s="607"/>
      <c r="NKL3027" s="607"/>
      <c r="NKM3027" s="607"/>
      <c r="NKN3027" s="607"/>
      <c r="NKO3027" s="607"/>
      <c r="NKP3027" s="607"/>
      <c r="NKQ3027" s="607"/>
      <c r="NKR3027" s="607"/>
      <c r="NKS3027" s="607"/>
      <c r="NKT3027" s="607"/>
      <c r="NKU3027" s="607"/>
      <c r="NKV3027" s="607"/>
      <c r="NKW3027" s="607"/>
      <c r="NKX3027" s="607"/>
      <c r="NKY3027" s="607"/>
      <c r="NKZ3027" s="607"/>
      <c r="NLA3027" s="607"/>
      <c r="NLB3027" s="607"/>
      <c r="NLC3027" s="607"/>
      <c r="NLD3027" s="607"/>
      <c r="NLE3027" s="607"/>
      <c r="NLF3027" s="607"/>
      <c r="NLG3027" s="607"/>
      <c r="NLH3027" s="607"/>
      <c r="NLI3027" s="607"/>
      <c r="NLJ3027" s="607"/>
      <c r="NLK3027" s="607"/>
      <c r="NLL3027" s="607"/>
      <c r="NLM3027" s="607"/>
      <c r="NLN3027" s="607"/>
      <c r="NLO3027" s="607"/>
      <c r="NLP3027" s="607"/>
      <c r="NLQ3027" s="607"/>
      <c r="NLR3027" s="607"/>
      <c r="NLS3027" s="607"/>
      <c r="NLT3027" s="607"/>
      <c r="NLU3027" s="607"/>
      <c r="NLV3027" s="607"/>
      <c r="NLW3027" s="607"/>
      <c r="NLX3027" s="607"/>
      <c r="NLY3027" s="607"/>
      <c r="NLZ3027" s="607"/>
      <c r="NMA3027" s="607"/>
      <c r="NMB3027" s="607"/>
      <c r="NMC3027" s="607"/>
      <c r="NMD3027" s="607"/>
      <c r="NME3027" s="607"/>
      <c r="NMF3027" s="607"/>
      <c r="NMG3027" s="607"/>
      <c r="NMH3027" s="607"/>
      <c r="NMI3027" s="607"/>
      <c r="NMJ3027" s="607"/>
      <c r="NMK3027" s="607"/>
      <c r="NML3027" s="607"/>
      <c r="NMM3027" s="607"/>
      <c r="NMN3027" s="607"/>
      <c r="NMO3027" s="607"/>
      <c r="NMP3027" s="607"/>
      <c r="NMQ3027" s="607"/>
      <c r="NMR3027" s="607"/>
      <c r="NMS3027" s="607"/>
      <c r="NMT3027" s="607"/>
      <c r="NMU3027" s="607"/>
      <c r="NMV3027" s="607"/>
      <c r="NMW3027" s="607"/>
      <c r="NMX3027" s="607"/>
      <c r="NMY3027" s="607"/>
      <c r="NMZ3027" s="607"/>
      <c r="NNA3027" s="607"/>
      <c r="NNB3027" s="607"/>
      <c r="NNC3027" s="607"/>
      <c r="NND3027" s="607"/>
      <c r="NNE3027" s="607"/>
      <c r="NNF3027" s="607"/>
      <c r="NNG3027" s="607"/>
      <c r="NNH3027" s="607"/>
      <c r="NNI3027" s="607"/>
      <c r="NNJ3027" s="607"/>
      <c r="NNK3027" s="607"/>
      <c r="NNL3027" s="607"/>
      <c r="NNM3027" s="607"/>
      <c r="NNN3027" s="607"/>
      <c r="NNO3027" s="607"/>
      <c r="NNP3027" s="607"/>
      <c r="NNQ3027" s="607"/>
      <c r="NNR3027" s="607"/>
      <c r="NNS3027" s="607"/>
      <c r="NNT3027" s="607"/>
      <c r="NNU3027" s="607"/>
      <c r="NNV3027" s="607"/>
      <c r="NNW3027" s="607"/>
      <c r="NNX3027" s="607"/>
      <c r="NNY3027" s="607"/>
      <c r="NNZ3027" s="607"/>
      <c r="NOA3027" s="607"/>
      <c r="NOB3027" s="607"/>
      <c r="NOC3027" s="607"/>
      <c r="NOD3027" s="607"/>
      <c r="NOE3027" s="607"/>
      <c r="NOF3027" s="607"/>
      <c r="NOG3027" s="607"/>
      <c r="NOH3027" s="607"/>
      <c r="NOI3027" s="607"/>
      <c r="NOJ3027" s="607"/>
      <c r="NOK3027" s="607"/>
      <c r="NOL3027" s="607"/>
      <c r="NOM3027" s="607"/>
      <c r="NON3027" s="607"/>
      <c r="NOO3027" s="607"/>
      <c r="NOP3027" s="607"/>
      <c r="NOQ3027" s="607"/>
      <c r="NOR3027" s="607"/>
      <c r="NOS3027" s="607"/>
      <c r="NOT3027" s="607"/>
      <c r="NOU3027" s="607"/>
      <c r="NOV3027" s="607"/>
      <c r="NOW3027" s="607"/>
      <c r="NOX3027" s="607"/>
      <c r="NOY3027" s="607"/>
      <c r="NOZ3027" s="607"/>
      <c r="NPA3027" s="607"/>
      <c r="NPB3027" s="607"/>
      <c r="NPC3027" s="607"/>
      <c r="NPD3027" s="607"/>
      <c r="NPE3027" s="607"/>
      <c r="NPF3027" s="607"/>
      <c r="NPG3027" s="607"/>
      <c r="NPH3027" s="607"/>
      <c r="NPI3027" s="607"/>
      <c r="NPJ3027" s="607"/>
      <c r="NPK3027" s="607"/>
      <c r="NPL3027" s="607"/>
      <c r="NPM3027" s="607"/>
      <c r="NPN3027" s="607"/>
      <c r="NPO3027" s="607"/>
      <c r="NPP3027" s="607"/>
      <c r="NPQ3027" s="607"/>
      <c r="NPR3027" s="607"/>
      <c r="NPS3027" s="607"/>
      <c r="NPT3027" s="607"/>
      <c r="NPU3027" s="607"/>
      <c r="NPV3027" s="607"/>
      <c r="NPW3027" s="607"/>
      <c r="NPX3027" s="607"/>
      <c r="NPY3027" s="607"/>
      <c r="NPZ3027" s="607"/>
      <c r="NQA3027" s="607"/>
      <c r="NQB3027" s="607"/>
      <c r="NQC3027" s="607"/>
      <c r="NQD3027" s="607"/>
      <c r="NQE3027" s="607"/>
      <c r="NQF3027" s="607"/>
      <c r="NQG3027" s="607"/>
      <c r="NQH3027" s="607"/>
      <c r="NQI3027" s="607"/>
      <c r="NQJ3027" s="607"/>
      <c r="NQK3027" s="607"/>
      <c r="NQL3027" s="607"/>
      <c r="NQM3027" s="607"/>
      <c r="NQN3027" s="607"/>
      <c r="NQO3027" s="607"/>
      <c r="NQP3027" s="607"/>
      <c r="NQQ3027" s="607"/>
      <c r="NQR3027" s="607"/>
      <c r="NQS3027" s="607"/>
      <c r="NQT3027" s="607"/>
      <c r="NQU3027" s="607"/>
      <c r="NQV3027" s="607"/>
      <c r="NQW3027" s="607"/>
      <c r="NQX3027" s="607"/>
      <c r="NQY3027" s="607"/>
      <c r="NQZ3027" s="607"/>
      <c r="NRA3027" s="607"/>
      <c r="NRB3027" s="607"/>
      <c r="NRC3027" s="607"/>
      <c r="NRD3027" s="607"/>
      <c r="NRE3027" s="607"/>
      <c r="NRF3027" s="607"/>
      <c r="NRG3027" s="607"/>
      <c r="NRH3027" s="607"/>
      <c r="NRI3027" s="607"/>
      <c r="NRJ3027" s="607"/>
      <c r="NRK3027" s="607"/>
      <c r="NRL3027" s="607"/>
      <c r="NRM3027" s="607"/>
      <c r="NRN3027" s="607"/>
      <c r="NRO3027" s="607"/>
      <c r="NRP3027" s="607"/>
      <c r="NRQ3027" s="607"/>
      <c r="NRR3027" s="607"/>
      <c r="NRS3027" s="607"/>
      <c r="NRT3027" s="607"/>
      <c r="NRU3027" s="607"/>
      <c r="NRV3027" s="607"/>
      <c r="NRW3027" s="607"/>
      <c r="NRX3027" s="607"/>
      <c r="NRY3027" s="607"/>
      <c r="NRZ3027" s="607"/>
      <c r="NSA3027" s="607"/>
      <c r="NSB3027" s="607"/>
      <c r="NSC3027" s="607"/>
      <c r="NSD3027" s="607"/>
      <c r="NSE3027" s="607"/>
      <c r="NSF3027" s="607"/>
      <c r="NSG3027" s="607"/>
      <c r="NSH3027" s="607"/>
      <c r="NSI3027" s="607"/>
      <c r="NSJ3027" s="607"/>
      <c r="NSK3027" s="607"/>
      <c r="NSL3027" s="607"/>
      <c r="NSM3027" s="607"/>
      <c r="NSN3027" s="607"/>
      <c r="NSO3027" s="607"/>
      <c r="NSP3027" s="607"/>
      <c r="NSQ3027" s="607"/>
      <c r="NSR3027" s="607"/>
      <c r="NSS3027" s="607"/>
      <c r="NST3027" s="607"/>
      <c r="NSU3027" s="607"/>
      <c r="NSV3027" s="607"/>
      <c r="NSW3027" s="607"/>
      <c r="NSX3027" s="607"/>
      <c r="NSY3027" s="607"/>
      <c r="NSZ3027" s="607"/>
      <c r="NTA3027" s="607"/>
      <c r="NTB3027" s="607"/>
      <c r="NTC3027" s="607"/>
      <c r="NTD3027" s="607"/>
      <c r="NTE3027" s="607"/>
      <c r="NTF3027" s="607"/>
      <c r="NTG3027" s="607"/>
      <c r="NTH3027" s="607"/>
      <c r="NTI3027" s="607"/>
      <c r="NTJ3027" s="607"/>
      <c r="NTK3027" s="607"/>
      <c r="NTL3027" s="607"/>
      <c r="NTM3027" s="607"/>
      <c r="NTN3027" s="607"/>
      <c r="NTO3027" s="607"/>
      <c r="NTP3027" s="607"/>
      <c r="NTQ3027" s="607"/>
      <c r="NTR3027" s="607"/>
      <c r="NTS3027" s="607"/>
      <c r="NTT3027" s="607"/>
      <c r="NTU3027" s="607"/>
      <c r="NTV3027" s="607"/>
      <c r="NTW3027" s="607"/>
      <c r="NTX3027" s="607"/>
      <c r="NTY3027" s="607"/>
      <c r="NTZ3027" s="607"/>
      <c r="NUA3027" s="607"/>
      <c r="NUB3027" s="607"/>
      <c r="NUC3027" s="607"/>
      <c r="NUD3027" s="607"/>
      <c r="NUE3027" s="607"/>
      <c r="NUF3027" s="607"/>
      <c r="NUG3027" s="607"/>
      <c r="NUH3027" s="607"/>
      <c r="NUI3027" s="607"/>
      <c r="NUJ3027" s="607"/>
      <c r="NUK3027" s="607"/>
      <c r="NUL3027" s="607"/>
      <c r="NUM3027" s="607"/>
      <c r="NUN3027" s="607"/>
      <c r="NUO3027" s="607"/>
      <c r="NUP3027" s="607"/>
      <c r="NUQ3027" s="607"/>
      <c r="NUR3027" s="607"/>
      <c r="NUS3027" s="607"/>
      <c r="NUT3027" s="607"/>
      <c r="NUU3027" s="607"/>
      <c r="NUV3027" s="607"/>
      <c r="NUW3027" s="607"/>
      <c r="NUX3027" s="607"/>
      <c r="NUY3027" s="607"/>
      <c r="NUZ3027" s="607"/>
      <c r="NVA3027" s="607"/>
      <c r="NVB3027" s="607"/>
      <c r="NVC3027" s="607"/>
      <c r="NVD3027" s="607"/>
      <c r="NVE3027" s="607"/>
      <c r="NVF3027" s="607"/>
      <c r="NVG3027" s="607"/>
      <c r="NVH3027" s="607"/>
      <c r="NVI3027" s="607"/>
      <c r="NVJ3027" s="607"/>
      <c r="NVK3027" s="607"/>
      <c r="NVL3027" s="607"/>
      <c r="NVM3027" s="607"/>
      <c r="NVN3027" s="607"/>
      <c r="NVO3027" s="607"/>
      <c r="NVP3027" s="607"/>
      <c r="NVQ3027" s="607"/>
      <c r="NVR3027" s="607"/>
      <c r="NVS3027" s="607"/>
      <c r="NVT3027" s="607"/>
      <c r="NVU3027" s="607"/>
      <c r="NVV3027" s="607"/>
      <c r="NVW3027" s="607"/>
      <c r="NVX3027" s="607"/>
      <c r="NVY3027" s="607"/>
      <c r="NVZ3027" s="607"/>
      <c r="NWA3027" s="607"/>
      <c r="NWB3027" s="607"/>
      <c r="NWC3027" s="607"/>
      <c r="NWD3027" s="607"/>
      <c r="NWE3027" s="607"/>
      <c r="NWF3027" s="607"/>
      <c r="NWG3027" s="607"/>
      <c r="NWH3027" s="607"/>
      <c r="NWI3027" s="607"/>
      <c r="NWJ3027" s="607"/>
      <c r="NWK3027" s="607"/>
      <c r="NWL3027" s="607"/>
      <c r="NWM3027" s="607"/>
      <c r="NWN3027" s="607"/>
      <c r="NWO3027" s="607"/>
      <c r="NWP3027" s="607"/>
      <c r="NWQ3027" s="607"/>
      <c r="NWR3027" s="607"/>
      <c r="NWS3027" s="607"/>
      <c r="NWT3027" s="607"/>
      <c r="NWU3027" s="607"/>
      <c r="NWV3027" s="607"/>
      <c r="NWW3027" s="607"/>
      <c r="NWX3027" s="607"/>
      <c r="NWY3027" s="607"/>
      <c r="NWZ3027" s="607"/>
      <c r="NXA3027" s="607"/>
      <c r="NXB3027" s="607"/>
      <c r="NXC3027" s="607"/>
      <c r="NXD3027" s="607"/>
      <c r="NXE3027" s="607"/>
      <c r="NXF3027" s="607"/>
      <c r="NXG3027" s="607"/>
      <c r="NXH3027" s="607"/>
      <c r="NXI3027" s="607"/>
      <c r="NXJ3027" s="607"/>
      <c r="NXK3027" s="607"/>
      <c r="NXL3027" s="607"/>
      <c r="NXM3027" s="607"/>
      <c r="NXN3027" s="607"/>
      <c r="NXO3027" s="607"/>
      <c r="NXP3027" s="607"/>
      <c r="NXQ3027" s="607"/>
      <c r="NXR3027" s="607"/>
      <c r="NXS3027" s="607"/>
      <c r="NXT3027" s="607"/>
      <c r="NXU3027" s="607"/>
      <c r="NXV3027" s="607"/>
      <c r="NXW3027" s="607"/>
      <c r="NXX3027" s="607"/>
      <c r="NXY3027" s="607"/>
      <c r="NXZ3027" s="607"/>
      <c r="NYA3027" s="607"/>
      <c r="NYB3027" s="607"/>
      <c r="NYC3027" s="607"/>
      <c r="NYD3027" s="607"/>
      <c r="NYE3027" s="607"/>
      <c r="NYF3027" s="607"/>
      <c r="NYG3027" s="607"/>
      <c r="NYH3027" s="607"/>
      <c r="NYI3027" s="607"/>
      <c r="NYJ3027" s="607"/>
      <c r="NYK3027" s="607"/>
      <c r="NYL3027" s="607"/>
      <c r="NYM3027" s="607"/>
      <c r="NYN3027" s="607"/>
      <c r="NYO3027" s="607"/>
      <c r="NYP3027" s="607"/>
      <c r="NYQ3027" s="607"/>
      <c r="NYR3027" s="607"/>
      <c r="NYS3027" s="607"/>
      <c r="NYT3027" s="607"/>
      <c r="NYU3027" s="607"/>
      <c r="NYV3027" s="607"/>
      <c r="NYW3027" s="607"/>
      <c r="NYX3027" s="607"/>
      <c r="NYY3027" s="607"/>
      <c r="NYZ3027" s="607"/>
      <c r="NZA3027" s="607"/>
      <c r="NZB3027" s="607"/>
      <c r="NZC3027" s="607"/>
      <c r="NZD3027" s="607"/>
      <c r="NZE3027" s="607"/>
      <c r="NZF3027" s="607"/>
      <c r="NZG3027" s="607"/>
      <c r="NZH3027" s="607"/>
      <c r="NZI3027" s="607"/>
      <c r="NZJ3027" s="607"/>
      <c r="NZK3027" s="607"/>
      <c r="NZL3027" s="607"/>
      <c r="NZM3027" s="607"/>
      <c r="NZN3027" s="607"/>
      <c r="NZO3027" s="607"/>
      <c r="NZP3027" s="607"/>
      <c r="NZQ3027" s="607"/>
      <c r="NZR3027" s="607"/>
      <c r="NZS3027" s="607"/>
      <c r="NZT3027" s="607"/>
      <c r="NZU3027" s="607"/>
      <c r="NZV3027" s="607"/>
      <c r="NZW3027" s="607"/>
      <c r="NZX3027" s="607"/>
      <c r="NZY3027" s="607"/>
      <c r="NZZ3027" s="607"/>
      <c r="OAA3027" s="607"/>
      <c r="OAB3027" s="607"/>
      <c r="OAC3027" s="607"/>
      <c r="OAD3027" s="607"/>
      <c r="OAE3027" s="607"/>
      <c r="OAF3027" s="607"/>
      <c r="OAG3027" s="607"/>
      <c r="OAH3027" s="607"/>
      <c r="OAI3027" s="607"/>
      <c r="OAJ3027" s="607"/>
      <c r="OAK3027" s="607"/>
      <c r="OAL3027" s="607"/>
      <c r="OAM3027" s="607"/>
      <c r="OAN3027" s="607"/>
      <c r="OAO3027" s="607"/>
      <c r="OAP3027" s="607"/>
      <c r="OAQ3027" s="607"/>
      <c r="OAR3027" s="607"/>
      <c r="OAS3027" s="607"/>
      <c r="OAT3027" s="607"/>
      <c r="OAU3027" s="607"/>
      <c r="OAV3027" s="607"/>
      <c r="OAW3027" s="607"/>
      <c r="OAX3027" s="607"/>
      <c r="OAY3027" s="607"/>
      <c r="OAZ3027" s="607"/>
      <c r="OBA3027" s="607"/>
      <c r="OBB3027" s="607"/>
      <c r="OBC3027" s="607"/>
      <c r="OBD3027" s="607"/>
      <c r="OBE3027" s="607"/>
      <c r="OBF3027" s="607"/>
      <c r="OBG3027" s="607"/>
      <c r="OBH3027" s="607"/>
      <c r="OBI3027" s="607"/>
      <c r="OBJ3027" s="607"/>
      <c r="OBK3027" s="607"/>
      <c r="OBL3027" s="607"/>
      <c r="OBM3027" s="607"/>
      <c r="OBN3027" s="607"/>
      <c r="OBO3027" s="607"/>
      <c r="OBP3027" s="607"/>
      <c r="OBQ3027" s="607"/>
      <c r="OBR3027" s="607"/>
      <c r="OBS3027" s="607"/>
      <c r="OBT3027" s="607"/>
      <c r="OBU3027" s="607"/>
      <c r="OBV3027" s="607"/>
      <c r="OBW3027" s="607"/>
      <c r="OBX3027" s="607"/>
      <c r="OBY3027" s="607"/>
      <c r="OBZ3027" s="607"/>
      <c r="OCA3027" s="607"/>
      <c r="OCB3027" s="607"/>
      <c r="OCC3027" s="607"/>
      <c r="OCD3027" s="607"/>
      <c r="OCE3027" s="607"/>
      <c r="OCF3027" s="607"/>
      <c r="OCG3027" s="607"/>
      <c r="OCH3027" s="607"/>
      <c r="OCI3027" s="607"/>
      <c r="OCJ3027" s="607"/>
      <c r="OCK3027" s="607"/>
      <c r="OCL3027" s="607"/>
      <c r="OCM3027" s="607"/>
      <c r="OCN3027" s="607"/>
      <c r="OCO3027" s="607"/>
      <c r="OCP3027" s="607"/>
      <c r="OCQ3027" s="607"/>
      <c r="OCR3027" s="607"/>
      <c r="OCS3027" s="607"/>
      <c r="OCT3027" s="607"/>
      <c r="OCU3027" s="607"/>
      <c r="OCV3027" s="607"/>
      <c r="OCW3027" s="607"/>
      <c r="OCX3027" s="607"/>
      <c r="OCY3027" s="607"/>
      <c r="OCZ3027" s="607"/>
      <c r="ODA3027" s="607"/>
      <c r="ODB3027" s="607"/>
      <c r="ODC3027" s="607"/>
      <c r="ODD3027" s="607"/>
      <c r="ODE3027" s="607"/>
      <c r="ODF3027" s="607"/>
      <c r="ODG3027" s="607"/>
      <c r="ODH3027" s="607"/>
      <c r="ODI3027" s="607"/>
      <c r="ODJ3027" s="607"/>
      <c r="ODK3027" s="607"/>
      <c r="ODL3027" s="607"/>
      <c r="ODM3027" s="607"/>
      <c r="ODN3027" s="607"/>
      <c r="ODO3027" s="607"/>
      <c r="ODP3027" s="607"/>
      <c r="ODQ3027" s="607"/>
      <c r="ODR3027" s="607"/>
      <c r="ODS3027" s="607"/>
      <c r="ODT3027" s="607"/>
      <c r="ODU3027" s="607"/>
      <c r="ODV3027" s="607"/>
      <c r="ODW3027" s="607"/>
      <c r="ODX3027" s="607"/>
      <c r="ODY3027" s="607"/>
      <c r="ODZ3027" s="607"/>
      <c r="OEA3027" s="607"/>
      <c r="OEB3027" s="607"/>
      <c r="OEC3027" s="607"/>
      <c r="OED3027" s="607"/>
      <c r="OEE3027" s="607"/>
      <c r="OEF3027" s="607"/>
      <c r="OEG3027" s="607"/>
      <c r="OEH3027" s="607"/>
      <c r="OEI3027" s="607"/>
      <c r="OEJ3027" s="607"/>
      <c r="OEK3027" s="607"/>
      <c r="OEL3027" s="607"/>
      <c r="OEM3027" s="607"/>
      <c r="OEN3027" s="607"/>
      <c r="OEO3027" s="607"/>
      <c r="OEP3027" s="607"/>
      <c r="OEQ3027" s="607"/>
      <c r="OER3027" s="607"/>
      <c r="OES3027" s="607"/>
      <c r="OET3027" s="607"/>
      <c r="OEU3027" s="607"/>
      <c r="OEV3027" s="607"/>
      <c r="OEW3027" s="607"/>
      <c r="OEX3027" s="607"/>
      <c r="OEY3027" s="607"/>
      <c r="OEZ3027" s="607"/>
      <c r="OFA3027" s="607"/>
      <c r="OFB3027" s="607"/>
      <c r="OFC3027" s="607"/>
      <c r="OFD3027" s="607"/>
      <c r="OFE3027" s="607"/>
      <c r="OFF3027" s="607"/>
      <c r="OFG3027" s="607"/>
      <c r="OFH3027" s="607"/>
      <c r="OFI3027" s="607"/>
      <c r="OFJ3027" s="607"/>
      <c r="OFK3027" s="607"/>
      <c r="OFL3027" s="607"/>
      <c r="OFM3027" s="607"/>
      <c r="OFN3027" s="607"/>
      <c r="OFO3027" s="607"/>
      <c r="OFP3027" s="607"/>
      <c r="OFQ3027" s="607"/>
      <c r="OFR3027" s="607"/>
      <c r="OFS3027" s="607"/>
      <c r="OFT3027" s="607"/>
      <c r="OFU3027" s="607"/>
      <c r="OFV3027" s="607"/>
      <c r="OFW3027" s="607"/>
      <c r="OFX3027" s="607"/>
      <c r="OFY3027" s="607"/>
      <c r="OFZ3027" s="607"/>
      <c r="OGA3027" s="607"/>
      <c r="OGB3027" s="607"/>
      <c r="OGC3027" s="607"/>
      <c r="OGD3027" s="607"/>
      <c r="OGE3027" s="607"/>
      <c r="OGF3027" s="607"/>
      <c r="OGG3027" s="607"/>
      <c r="OGH3027" s="607"/>
      <c r="OGI3027" s="607"/>
      <c r="OGJ3027" s="607"/>
      <c r="OGK3027" s="607"/>
      <c r="OGL3027" s="607"/>
      <c r="OGM3027" s="607"/>
      <c r="OGN3027" s="607"/>
      <c r="OGO3027" s="607"/>
      <c r="OGP3027" s="607"/>
      <c r="OGQ3027" s="607"/>
      <c r="OGR3027" s="607"/>
      <c r="OGS3027" s="607"/>
      <c r="OGT3027" s="607"/>
      <c r="OGU3027" s="607"/>
      <c r="OGV3027" s="607"/>
      <c r="OGW3027" s="607"/>
      <c r="OGX3027" s="607"/>
      <c r="OGY3027" s="607"/>
      <c r="OGZ3027" s="607"/>
      <c r="OHA3027" s="607"/>
      <c r="OHB3027" s="607"/>
      <c r="OHC3027" s="607"/>
      <c r="OHD3027" s="607"/>
      <c r="OHE3027" s="607"/>
      <c r="OHF3027" s="607"/>
      <c r="OHG3027" s="607"/>
      <c r="OHH3027" s="607"/>
      <c r="OHI3027" s="607"/>
      <c r="OHJ3027" s="607"/>
      <c r="OHK3027" s="607"/>
      <c r="OHL3027" s="607"/>
      <c r="OHM3027" s="607"/>
      <c r="OHN3027" s="607"/>
      <c r="OHO3027" s="607"/>
      <c r="OHP3027" s="607"/>
      <c r="OHQ3027" s="607"/>
      <c r="OHR3027" s="607"/>
      <c r="OHS3027" s="607"/>
      <c r="OHT3027" s="607"/>
      <c r="OHU3027" s="607"/>
      <c r="OHV3027" s="607"/>
      <c r="OHW3027" s="607"/>
      <c r="OHX3027" s="607"/>
      <c r="OHY3027" s="607"/>
      <c r="OHZ3027" s="607"/>
      <c r="OIA3027" s="607"/>
      <c r="OIB3027" s="607"/>
      <c r="OIC3027" s="607"/>
      <c r="OID3027" s="607"/>
      <c r="OIE3027" s="607"/>
      <c r="OIF3027" s="607"/>
      <c r="OIG3027" s="607"/>
      <c r="OIH3027" s="607"/>
      <c r="OII3027" s="607"/>
      <c r="OIJ3027" s="607"/>
      <c r="OIK3027" s="607"/>
      <c r="OIL3027" s="607"/>
      <c r="OIM3027" s="607"/>
      <c r="OIN3027" s="607"/>
      <c r="OIO3027" s="607"/>
      <c r="OIP3027" s="607"/>
      <c r="OIQ3027" s="607"/>
      <c r="OIR3027" s="607"/>
      <c r="OIS3027" s="607"/>
      <c r="OIT3027" s="607"/>
      <c r="OIU3027" s="607"/>
      <c r="OIV3027" s="607"/>
      <c r="OIW3027" s="607"/>
      <c r="OIX3027" s="607"/>
      <c r="OIY3027" s="607"/>
      <c r="OIZ3027" s="607"/>
      <c r="OJA3027" s="607"/>
      <c r="OJB3027" s="607"/>
      <c r="OJC3027" s="607"/>
      <c r="OJD3027" s="607"/>
      <c r="OJE3027" s="607"/>
      <c r="OJF3027" s="607"/>
      <c r="OJG3027" s="607"/>
      <c r="OJH3027" s="607"/>
      <c r="OJI3027" s="607"/>
      <c r="OJJ3027" s="607"/>
      <c r="OJK3027" s="607"/>
      <c r="OJL3027" s="607"/>
      <c r="OJM3027" s="607"/>
      <c r="OJN3027" s="607"/>
      <c r="OJO3027" s="607"/>
      <c r="OJP3027" s="607"/>
      <c r="OJQ3027" s="607"/>
      <c r="OJR3027" s="607"/>
      <c r="OJS3027" s="607"/>
      <c r="OJT3027" s="607"/>
      <c r="OJU3027" s="607"/>
      <c r="OJV3027" s="607"/>
      <c r="OJW3027" s="607"/>
      <c r="OJX3027" s="607"/>
      <c r="OJY3027" s="607"/>
      <c r="OJZ3027" s="607"/>
      <c r="OKA3027" s="607"/>
      <c r="OKB3027" s="607"/>
      <c r="OKC3027" s="607"/>
      <c r="OKD3027" s="607"/>
      <c r="OKE3027" s="607"/>
      <c r="OKF3027" s="607"/>
      <c r="OKG3027" s="607"/>
      <c r="OKH3027" s="607"/>
      <c r="OKI3027" s="607"/>
      <c r="OKJ3027" s="607"/>
      <c r="OKK3027" s="607"/>
      <c r="OKL3027" s="607"/>
      <c r="OKM3027" s="607"/>
      <c r="OKN3027" s="607"/>
      <c r="OKO3027" s="607"/>
      <c r="OKP3027" s="607"/>
      <c r="OKQ3027" s="607"/>
      <c r="OKR3027" s="607"/>
      <c r="OKS3027" s="607"/>
      <c r="OKT3027" s="607"/>
      <c r="OKU3027" s="607"/>
      <c r="OKV3027" s="607"/>
      <c r="OKW3027" s="607"/>
      <c r="OKX3027" s="607"/>
      <c r="OKY3027" s="607"/>
      <c r="OKZ3027" s="607"/>
      <c r="OLA3027" s="607"/>
      <c r="OLB3027" s="607"/>
      <c r="OLC3027" s="607"/>
      <c r="OLD3027" s="607"/>
      <c r="OLE3027" s="607"/>
      <c r="OLF3027" s="607"/>
      <c r="OLG3027" s="607"/>
      <c r="OLH3027" s="607"/>
      <c r="OLI3027" s="607"/>
      <c r="OLJ3027" s="607"/>
      <c r="OLK3027" s="607"/>
      <c r="OLL3027" s="607"/>
      <c r="OLM3027" s="607"/>
      <c r="OLN3027" s="607"/>
      <c r="OLO3027" s="607"/>
      <c r="OLP3027" s="607"/>
      <c r="OLQ3027" s="607"/>
      <c r="OLR3027" s="607"/>
      <c r="OLS3027" s="607"/>
      <c r="OLT3027" s="607"/>
      <c r="OLU3027" s="607"/>
      <c r="OLV3027" s="607"/>
      <c r="OLW3027" s="607"/>
      <c r="OLX3027" s="607"/>
      <c r="OLY3027" s="607"/>
      <c r="OLZ3027" s="607"/>
      <c r="OMA3027" s="607"/>
      <c r="OMB3027" s="607"/>
      <c r="OMC3027" s="607"/>
      <c r="OMD3027" s="607"/>
      <c r="OME3027" s="607"/>
      <c r="OMF3027" s="607"/>
      <c r="OMG3027" s="607"/>
      <c r="OMH3027" s="607"/>
      <c r="OMI3027" s="607"/>
      <c r="OMJ3027" s="607"/>
      <c r="OMK3027" s="607"/>
      <c r="OML3027" s="607"/>
      <c r="OMM3027" s="607"/>
      <c r="OMN3027" s="607"/>
      <c r="OMO3027" s="607"/>
      <c r="OMP3027" s="607"/>
      <c r="OMQ3027" s="607"/>
      <c r="OMR3027" s="607"/>
      <c r="OMS3027" s="607"/>
      <c r="OMT3027" s="607"/>
      <c r="OMU3027" s="607"/>
      <c r="OMV3027" s="607"/>
      <c r="OMW3027" s="607"/>
      <c r="OMX3027" s="607"/>
      <c r="OMY3027" s="607"/>
      <c r="OMZ3027" s="607"/>
      <c r="ONA3027" s="607"/>
      <c r="ONB3027" s="607"/>
      <c r="ONC3027" s="607"/>
      <c r="OND3027" s="607"/>
      <c r="ONE3027" s="607"/>
      <c r="ONF3027" s="607"/>
      <c r="ONG3027" s="607"/>
      <c r="ONH3027" s="607"/>
      <c r="ONI3027" s="607"/>
      <c r="ONJ3027" s="607"/>
      <c r="ONK3027" s="607"/>
      <c r="ONL3027" s="607"/>
      <c r="ONM3027" s="607"/>
      <c r="ONN3027" s="607"/>
      <c r="ONO3027" s="607"/>
      <c r="ONP3027" s="607"/>
      <c r="ONQ3027" s="607"/>
      <c r="ONR3027" s="607"/>
      <c r="ONS3027" s="607"/>
      <c r="ONT3027" s="607"/>
      <c r="ONU3027" s="607"/>
      <c r="ONV3027" s="607"/>
      <c r="ONW3027" s="607"/>
      <c r="ONX3027" s="607"/>
      <c r="ONY3027" s="607"/>
      <c r="ONZ3027" s="607"/>
      <c r="OOA3027" s="607"/>
      <c r="OOB3027" s="607"/>
      <c r="OOC3027" s="607"/>
      <c r="OOD3027" s="607"/>
      <c r="OOE3027" s="607"/>
      <c r="OOF3027" s="607"/>
      <c r="OOG3027" s="607"/>
      <c r="OOH3027" s="607"/>
      <c r="OOI3027" s="607"/>
      <c r="OOJ3027" s="607"/>
      <c r="OOK3027" s="607"/>
      <c r="OOL3027" s="607"/>
      <c r="OOM3027" s="607"/>
      <c r="OON3027" s="607"/>
      <c r="OOO3027" s="607"/>
      <c r="OOP3027" s="607"/>
      <c r="OOQ3027" s="607"/>
      <c r="OOR3027" s="607"/>
      <c r="OOS3027" s="607"/>
      <c r="OOT3027" s="607"/>
      <c r="OOU3027" s="607"/>
      <c r="OOV3027" s="607"/>
      <c r="OOW3027" s="607"/>
      <c r="OOX3027" s="607"/>
      <c r="OOY3027" s="607"/>
      <c r="OOZ3027" s="607"/>
      <c r="OPA3027" s="607"/>
      <c r="OPB3027" s="607"/>
      <c r="OPC3027" s="607"/>
      <c r="OPD3027" s="607"/>
      <c r="OPE3027" s="607"/>
      <c r="OPF3027" s="607"/>
      <c r="OPG3027" s="607"/>
      <c r="OPH3027" s="607"/>
      <c r="OPI3027" s="607"/>
      <c r="OPJ3027" s="607"/>
      <c r="OPK3027" s="607"/>
      <c r="OPL3027" s="607"/>
      <c r="OPM3027" s="607"/>
      <c r="OPN3027" s="607"/>
      <c r="OPO3027" s="607"/>
      <c r="OPP3027" s="607"/>
      <c r="OPQ3027" s="607"/>
      <c r="OPR3027" s="607"/>
      <c r="OPS3027" s="607"/>
      <c r="OPT3027" s="607"/>
      <c r="OPU3027" s="607"/>
      <c r="OPV3027" s="607"/>
      <c r="OPW3027" s="607"/>
      <c r="OPX3027" s="607"/>
      <c r="OPY3027" s="607"/>
      <c r="OPZ3027" s="607"/>
      <c r="OQA3027" s="607"/>
      <c r="OQB3027" s="607"/>
      <c r="OQC3027" s="607"/>
      <c r="OQD3027" s="607"/>
      <c r="OQE3027" s="607"/>
      <c r="OQF3027" s="607"/>
      <c r="OQG3027" s="607"/>
      <c r="OQH3027" s="607"/>
      <c r="OQI3027" s="607"/>
      <c r="OQJ3027" s="607"/>
      <c r="OQK3027" s="607"/>
      <c r="OQL3027" s="607"/>
      <c r="OQM3027" s="607"/>
      <c r="OQN3027" s="607"/>
      <c r="OQO3027" s="607"/>
      <c r="OQP3027" s="607"/>
      <c r="OQQ3027" s="607"/>
      <c r="OQR3027" s="607"/>
      <c r="OQS3027" s="607"/>
      <c r="OQT3027" s="607"/>
      <c r="OQU3027" s="607"/>
      <c r="OQV3027" s="607"/>
      <c r="OQW3027" s="607"/>
      <c r="OQX3027" s="607"/>
      <c r="OQY3027" s="607"/>
      <c r="OQZ3027" s="607"/>
      <c r="ORA3027" s="607"/>
      <c r="ORB3027" s="607"/>
      <c r="ORC3027" s="607"/>
      <c r="ORD3027" s="607"/>
      <c r="ORE3027" s="607"/>
      <c r="ORF3027" s="607"/>
      <c r="ORG3027" s="607"/>
      <c r="ORH3027" s="607"/>
      <c r="ORI3027" s="607"/>
      <c r="ORJ3027" s="607"/>
      <c r="ORK3027" s="607"/>
      <c r="ORL3027" s="607"/>
      <c r="ORM3027" s="607"/>
      <c r="ORN3027" s="607"/>
      <c r="ORO3027" s="607"/>
      <c r="ORP3027" s="607"/>
      <c r="ORQ3027" s="607"/>
      <c r="ORR3027" s="607"/>
      <c r="ORS3027" s="607"/>
      <c r="ORT3027" s="607"/>
      <c r="ORU3027" s="607"/>
      <c r="ORV3027" s="607"/>
      <c r="ORW3027" s="607"/>
      <c r="ORX3027" s="607"/>
      <c r="ORY3027" s="607"/>
      <c r="ORZ3027" s="607"/>
      <c r="OSA3027" s="607"/>
      <c r="OSB3027" s="607"/>
      <c r="OSC3027" s="607"/>
      <c r="OSD3027" s="607"/>
      <c r="OSE3027" s="607"/>
      <c r="OSF3027" s="607"/>
      <c r="OSG3027" s="607"/>
      <c r="OSH3027" s="607"/>
      <c r="OSI3027" s="607"/>
      <c r="OSJ3027" s="607"/>
      <c r="OSK3027" s="607"/>
      <c r="OSL3027" s="607"/>
      <c r="OSM3027" s="607"/>
      <c r="OSN3027" s="607"/>
      <c r="OSO3027" s="607"/>
      <c r="OSP3027" s="607"/>
      <c r="OSQ3027" s="607"/>
      <c r="OSR3027" s="607"/>
      <c r="OSS3027" s="607"/>
      <c r="OST3027" s="607"/>
      <c r="OSU3027" s="607"/>
      <c r="OSV3027" s="607"/>
      <c r="OSW3027" s="607"/>
      <c r="OSX3027" s="607"/>
      <c r="OSY3027" s="607"/>
      <c r="OSZ3027" s="607"/>
      <c r="OTA3027" s="607"/>
      <c r="OTB3027" s="607"/>
      <c r="OTC3027" s="607"/>
      <c r="OTD3027" s="607"/>
      <c r="OTE3027" s="607"/>
      <c r="OTF3027" s="607"/>
      <c r="OTG3027" s="607"/>
      <c r="OTH3027" s="607"/>
      <c r="OTI3027" s="607"/>
      <c r="OTJ3027" s="607"/>
      <c r="OTK3027" s="607"/>
      <c r="OTL3027" s="607"/>
      <c r="OTM3027" s="607"/>
      <c r="OTN3027" s="607"/>
      <c r="OTO3027" s="607"/>
      <c r="OTP3027" s="607"/>
      <c r="OTQ3027" s="607"/>
      <c r="OTR3027" s="607"/>
      <c r="OTS3027" s="607"/>
      <c r="OTT3027" s="607"/>
      <c r="OTU3027" s="607"/>
      <c r="OTV3027" s="607"/>
      <c r="OTW3027" s="607"/>
      <c r="OTX3027" s="607"/>
      <c r="OTY3027" s="607"/>
      <c r="OTZ3027" s="607"/>
      <c r="OUA3027" s="607"/>
      <c r="OUB3027" s="607"/>
      <c r="OUC3027" s="607"/>
      <c r="OUD3027" s="607"/>
      <c r="OUE3027" s="607"/>
      <c r="OUF3027" s="607"/>
      <c r="OUG3027" s="607"/>
      <c r="OUH3027" s="607"/>
      <c r="OUI3027" s="607"/>
      <c r="OUJ3027" s="607"/>
      <c r="OUK3027" s="607"/>
      <c r="OUL3027" s="607"/>
      <c r="OUM3027" s="607"/>
      <c r="OUN3027" s="607"/>
      <c r="OUO3027" s="607"/>
      <c r="OUP3027" s="607"/>
      <c r="OUQ3027" s="607"/>
      <c r="OUR3027" s="607"/>
      <c r="OUS3027" s="607"/>
      <c r="OUT3027" s="607"/>
      <c r="OUU3027" s="607"/>
      <c r="OUV3027" s="607"/>
      <c r="OUW3027" s="607"/>
      <c r="OUX3027" s="607"/>
      <c r="OUY3027" s="607"/>
      <c r="OUZ3027" s="607"/>
      <c r="OVA3027" s="607"/>
      <c r="OVB3027" s="607"/>
      <c r="OVC3027" s="607"/>
      <c r="OVD3027" s="607"/>
      <c r="OVE3027" s="607"/>
      <c r="OVF3027" s="607"/>
      <c r="OVG3027" s="607"/>
      <c r="OVH3027" s="607"/>
      <c r="OVI3027" s="607"/>
      <c r="OVJ3027" s="607"/>
      <c r="OVK3027" s="607"/>
      <c r="OVL3027" s="607"/>
      <c r="OVM3027" s="607"/>
      <c r="OVN3027" s="607"/>
      <c r="OVO3027" s="607"/>
      <c r="OVP3027" s="607"/>
      <c r="OVQ3027" s="607"/>
      <c r="OVR3027" s="607"/>
      <c r="OVS3027" s="607"/>
      <c r="OVT3027" s="607"/>
      <c r="OVU3027" s="607"/>
      <c r="OVV3027" s="607"/>
      <c r="OVW3027" s="607"/>
      <c r="OVX3027" s="607"/>
      <c r="OVY3027" s="607"/>
      <c r="OVZ3027" s="607"/>
      <c r="OWA3027" s="607"/>
      <c r="OWB3027" s="607"/>
      <c r="OWC3027" s="607"/>
      <c r="OWD3027" s="607"/>
      <c r="OWE3027" s="607"/>
      <c r="OWF3027" s="607"/>
      <c r="OWG3027" s="607"/>
      <c r="OWH3027" s="607"/>
      <c r="OWI3027" s="607"/>
      <c r="OWJ3027" s="607"/>
      <c r="OWK3027" s="607"/>
      <c r="OWL3027" s="607"/>
      <c r="OWM3027" s="607"/>
      <c r="OWN3027" s="607"/>
      <c r="OWO3027" s="607"/>
      <c r="OWP3027" s="607"/>
      <c r="OWQ3027" s="607"/>
      <c r="OWR3027" s="607"/>
      <c r="OWS3027" s="607"/>
      <c r="OWT3027" s="607"/>
      <c r="OWU3027" s="607"/>
      <c r="OWV3027" s="607"/>
      <c r="OWW3027" s="607"/>
      <c r="OWX3027" s="607"/>
      <c r="OWY3027" s="607"/>
      <c r="OWZ3027" s="607"/>
      <c r="OXA3027" s="607"/>
      <c r="OXB3027" s="607"/>
      <c r="OXC3027" s="607"/>
      <c r="OXD3027" s="607"/>
      <c r="OXE3027" s="607"/>
      <c r="OXF3027" s="607"/>
      <c r="OXG3027" s="607"/>
      <c r="OXH3027" s="607"/>
      <c r="OXI3027" s="607"/>
      <c r="OXJ3027" s="607"/>
      <c r="OXK3027" s="607"/>
      <c r="OXL3027" s="607"/>
      <c r="OXM3027" s="607"/>
      <c r="OXN3027" s="607"/>
      <c r="OXO3027" s="607"/>
      <c r="OXP3027" s="607"/>
      <c r="OXQ3027" s="607"/>
      <c r="OXR3027" s="607"/>
      <c r="OXS3027" s="607"/>
      <c r="OXT3027" s="607"/>
      <c r="OXU3027" s="607"/>
      <c r="OXV3027" s="607"/>
      <c r="OXW3027" s="607"/>
      <c r="OXX3027" s="607"/>
      <c r="OXY3027" s="607"/>
      <c r="OXZ3027" s="607"/>
      <c r="OYA3027" s="607"/>
      <c r="OYB3027" s="607"/>
      <c r="OYC3027" s="607"/>
      <c r="OYD3027" s="607"/>
      <c r="OYE3027" s="607"/>
      <c r="OYF3027" s="607"/>
      <c r="OYG3027" s="607"/>
      <c r="OYH3027" s="607"/>
      <c r="OYI3027" s="607"/>
      <c r="OYJ3027" s="607"/>
      <c r="OYK3027" s="607"/>
      <c r="OYL3027" s="607"/>
      <c r="OYM3027" s="607"/>
      <c r="OYN3027" s="607"/>
      <c r="OYO3027" s="607"/>
      <c r="OYP3027" s="607"/>
      <c r="OYQ3027" s="607"/>
      <c r="OYR3027" s="607"/>
      <c r="OYS3027" s="607"/>
      <c r="OYT3027" s="607"/>
      <c r="OYU3027" s="607"/>
      <c r="OYV3027" s="607"/>
      <c r="OYW3027" s="607"/>
      <c r="OYX3027" s="607"/>
      <c r="OYY3027" s="607"/>
      <c r="OYZ3027" s="607"/>
      <c r="OZA3027" s="607"/>
      <c r="OZB3027" s="607"/>
      <c r="OZC3027" s="607"/>
      <c r="OZD3027" s="607"/>
      <c r="OZE3027" s="607"/>
      <c r="OZF3027" s="607"/>
      <c r="OZG3027" s="607"/>
      <c r="OZH3027" s="607"/>
      <c r="OZI3027" s="607"/>
      <c r="OZJ3027" s="607"/>
      <c r="OZK3027" s="607"/>
      <c r="OZL3027" s="607"/>
      <c r="OZM3027" s="607"/>
      <c r="OZN3027" s="607"/>
      <c r="OZO3027" s="607"/>
      <c r="OZP3027" s="607"/>
      <c r="OZQ3027" s="607"/>
      <c r="OZR3027" s="607"/>
      <c r="OZS3027" s="607"/>
      <c r="OZT3027" s="607"/>
      <c r="OZU3027" s="607"/>
      <c r="OZV3027" s="607"/>
      <c r="OZW3027" s="607"/>
      <c r="OZX3027" s="607"/>
      <c r="OZY3027" s="607"/>
      <c r="OZZ3027" s="607"/>
      <c r="PAA3027" s="607"/>
      <c r="PAB3027" s="607"/>
      <c r="PAC3027" s="607"/>
      <c r="PAD3027" s="607"/>
      <c r="PAE3027" s="607"/>
      <c r="PAF3027" s="607"/>
      <c r="PAG3027" s="607"/>
      <c r="PAH3027" s="607"/>
      <c r="PAI3027" s="607"/>
      <c r="PAJ3027" s="607"/>
      <c r="PAK3027" s="607"/>
      <c r="PAL3027" s="607"/>
      <c r="PAM3027" s="607"/>
      <c r="PAN3027" s="607"/>
      <c r="PAO3027" s="607"/>
      <c r="PAP3027" s="607"/>
      <c r="PAQ3027" s="607"/>
      <c r="PAR3027" s="607"/>
      <c r="PAS3027" s="607"/>
      <c r="PAT3027" s="607"/>
      <c r="PAU3027" s="607"/>
      <c r="PAV3027" s="607"/>
      <c r="PAW3027" s="607"/>
      <c r="PAX3027" s="607"/>
      <c r="PAY3027" s="607"/>
      <c r="PAZ3027" s="607"/>
      <c r="PBA3027" s="607"/>
      <c r="PBB3027" s="607"/>
      <c r="PBC3027" s="607"/>
      <c r="PBD3027" s="607"/>
      <c r="PBE3027" s="607"/>
      <c r="PBF3027" s="607"/>
      <c r="PBG3027" s="607"/>
      <c r="PBH3027" s="607"/>
      <c r="PBI3027" s="607"/>
      <c r="PBJ3027" s="607"/>
      <c r="PBK3027" s="607"/>
      <c r="PBL3027" s="607"/>
      <c r="PBM3027" s="607"/>
      <c r="PBN3027" s="607"/>
      <c r="PBO3027" s="607"/>
      <c r="PBP3027" s="607"/>
      <c r="PBQ3027" s="607"/>
      <c r="PBR3027" s="607"/>
      <c r="PBS3027" s="607"/>
      <c r="PBT3027" s="607"/>
      <c r="PBU3027" s="607"/>
      <c r="PBV3027" s="607"/>
      <c r="PBW3027" s="607"/>
      <c r="PBX3027" s="607"/>
      <c r="PBY3027" s="607"/>
      <c r="PBZ3027" s="607"/>
      <c r="PCA3027" s="607"/>
      <c r="PCB3027" s="607"/>
      <c r="PCC3027" s="607"/>
      <c r="PCD3027" s="607"/>
      <c r="PCE3027" s="607"/>
      <c r="PCF3027" s="607"/>
      <c r="PCG3027" s="607"/>
      <c r="PCH3027" s="607"/>
      <c r="PCI3027" s="607"/>
      <c r="PCJ3027" s="607"/>
      <c r="PCK3027" s="607"/>
      <c r="PCL3027" s="607"/>
      <c r="PCM3027" s="607"/>
      <c r="PCN3027" s="607"/>
      <c r="PCO3027" s="607"/>
      <c r="PCP3027" s="607"/>
      <c r="PCQ3027" s="607"/>
      <c r="PCR3027" s="607"/>
      <c r="PCS3027" s="607"/>
      <c r="PCT3027" s="607"/>
      <c r="PCU3027" s="607"/>
      <c r="PCV3027" s="607"/>
      <c r="PCW3027" s="607"/>
      <c r="PCX3027" s="607"/>
      <c r="PCY3027" s="607"/>
      <c r="PCZ3027" s="607"/>
      <c r="PDA3027" s="607"/>
      <c r="PDB3027" s="607"/>
      <c r="PDC3027" s="607"/>
      <c r="PDD3027" s="607"/>
      <c r="PDE3027" s="607"/>
      <c r="PDF3027" s="607"/>
      <c r="PDG3027" s="607"/>
      <c r="PDH3027" s="607"/>
      <c r="PDI3027" s="607"/>
      <c r="PDJ3027" s="607"/>
      <c r="PDK3027" s="607"/>
      <c r="PDL3027" s="607"/>
      <c r="PDM3027" s="607"/>
      <c r="PDN3027" s="607"/>
      <c r="PDO3027" s="607"/>
      <c r="PDP3027" s="607"/>
      <c r="PDQ3027" s="607"/>
      <c r="PDR3027" s="607"/>
      <c r="PDS3027" s="607"/>
      <c r="PDT3027" s="607"/>
      <c r="PDU3027" s="607"/>
      <c r="PDV3027" s="607"/>
      <c r="PDW3027" s="607"/>
      <c r="PDX3027" s="607"/>
      <c r="PDY3027" s="607"/>
      <c r="PDZ3027" s="607"/>
      <c r="PEA3027" s="607"/>
      <c r="PEB3027" s="607"/>
      <c r="PEC3027" s="607"/>
      <c r="PED3027" s="607"/>
      <c r="PEE3027" s="607"/>
      <c r="PEF3027" s="607"/>
      <c r="PEG3027" s="607"/>
      <c r="PEH3027" s="607"/>
      <c r="PEI3027" s="607"/>
      <c r="PEJ3027" s="607"/>
      <c r="PEK3027" s="607"/>
      <c r="PEL3027" s="607"/>
      <c r="PEM3027" s="607"/>
      <c r="PEN3027" s="607"/>
      <c r="PEO3027" s="607"/>
      <c r="PEP3027" s="607"/>
      <c r="PEQ3027" s="607"/>
      <c r="PER3027" s="607"/>
      <c r="PES3027" s="607"/>
      <c r="PET3027" s="607"/>
      <c r="PEU3027" s="607"/>
      <c r="PEV3027" s="607"/>
      <c r="PEW3027" s="607"/>
      <c r="PEX3027" s="607"/>
      <c r="PEY3027" s="607"/>
      <c r="PEZ3027" s="607"/>
      <c r="PFA3027" s="607"/>
      <c r="PFB3027" s="607"/>
      <c r="PFC3027" s="607"/>
      <c r="PFD3027" s="607"/>
      <c r="PFE3027" s="607"/>
      <c r="PFF3027" s="607"/>
      <c r="PFG3027" s="607"/>
      <c r="PFH3027" s="607"/>
      <c r="PFI3027" s="607"/>
      <c r="PFJ3027" s="607"/>
      <c r="PFK3027" s="607"/>
      <c r="PFL3027" s="607"/>
      <c r="PFM3027" s="607"/>
      <c r="PFN3027" s="607"/>
      <c r="PFO3027" s="607"/>
      <c r="PFP3027" s="607"/>
      <c r="PFQ3027" s="607"/>
      <c r="PFR3027" s="607"/>
      <c r="PFS3027" s="607"/>
      <c r="PFT3027" s="607"/>
      <c r="PFU3027" s="607"/>
      <c r="PFV3027" s="607"/>
      <c r="PFW3027" s="607"/>
      <c r="PFX3027" s="607"/>
      <c r="PFY3027" s="607"/>
      <c r="PFZ3027" s="607"/>
      <c r="PGA3027" s="607"/>
      <c r="PGB3027" s="607"/>
      <c r="PGC3027" s="607"/>
      <c r="PGD3027" s="607"/>
      <c r="PGE3027" s="607"/>
      <c r="PGF3027" s="607"/>
      <c r="PGG3027" s="607"/>
      <c r="PGH3027" s="607"/>
      <c r="PGI3027" s="607"/>
      <c r="PGJ3027" s="607"/>
      <c r="PGK3027" s="607"/>
      <c r="PGL3027" s="607"/>
      <c r="PGM3027" s="607"/>
      <c r="PGN3027" s="607"/>
      <c r="PGO3027" s="607"/>
      <c r="PGP3027" s="607"/>
      <c r="PGQ3027" s="607"/>
      <c r="PGR3027" s="607"/>
      <c r="PGS3027" s="607"/>
      <c r="PGT3027" s="607"/>
      <c r="PGU3027" s="607"/>
      <c r="PGV3027" s="607"/>
      <c r="PGW3027" s="607"/>
      <c r="PGX3027" s="607"/>
      <c r="PGY3027" s="607"/>
      <c r="PGZ3027" s="607"/>
      <c r="PHA3027" s="607"/>
      <c r="PHB3027" s="607"/>
      <c r="PHC3027" s="607"/>
      <c r="PHD3027" s="607"/>
      <c r="PHE3027" s="607"/>
      <c r="PHF3027" s="607"/>
      <c r="PHG3027" s="607"/>
      <c r="PHH3027" s="607"/>
      <c r="PHI3027" s="607"/>
      <c r="PHJ3027" s="607"/>
      <c r="PHK3027" s="607"/>
      <c r="PHL3027" s="607"/>
      <c r="PHM3027" s="607"/>
      <c r="PHN3027" s="607"/>
      <c r="PHO3027" s="607"/>
      <c r="PHP3027" s="607"/>
      <c r="PHQ3027" s="607"/>
      <c r="PHR3027" s="607"/>
      <c r="PHS3027" s="607"/>
      <c r="PHT3027" s="607"/>
      <c r="PHU3027" s="607"/>
      <c r="PHV3027" s="607"/>
      <c r="PHW3027" s="607"/>
      <c r="PHX3027" s="607"/>
      <c r="PHY3027" s="607"/>
      <c r="PHZ3027" s="607"/>
      <c r="PIA3027" s="607"/>
      <c r="PIB3027" s="607"/>
      <c r="PIC3027" s="607"/>
      <c r="PID3027" s="607"/>
      <c r="PIE3027" s="607"/>
      <c r="PIF3027" s="607"/>
      <c r="PIG3027" s="607"/>
      <c r="PIH3027" s="607"/>
      <c r="PII3027" s="607"/>
      <c r="PIJ3027" s="607"/>
      <c r="PIK3027" s="607"/>
      <c r="PIL3027" s="607"/>
      <c r="PIM3027" s="607"/>
      <c r="PIN3027" s="607"/>
      <c r="PIO3027" s="607"/>
      <c r="PIP3027" s="607"/>
      <c r="PIQ3027" s="607"/>
      <c r="PIR3027" s="607"/>
      <c r="PIS3027" s="607"/>
      <c r="PIT3027" s="607"/>
      <c r="PIU3027" s="607"/>
      <c r="PIV3027" s="607"/>
      <c r="PIW3027" s="607"/>
      <c r="PIX3027" s="607"/>
      <c r="PIY3027" s="607"/>
      <c r="PIZ3027" s="607"/>
      <c r="PJA3027" s="607"/>
      <c r="PJB3027" s="607"/>
      <c r="PJC3027" s="607"/>
      <c r="PJD3027" s="607"/>
      <c r="PJE3027" s="607"/>
      <c r="PJF3027" s="607"/>
      <c r="PJG3027" s="607"/>
      <c r="PJH3027" s="607"/>
      <c r="PJI3027" s="607"/>
      <c r="PJJ3027" s="607"/>
      <c r="PJK3027" s="607"/>
      <c r="PJL3027" s="607"/>
      <c r="PJM3027" s="607"/>
      <c r="PJN3027" s="607"/>
      <c r="PJO3027" s="607"/>
      <c r="PJP3027" s="607"/>
      <c r="PJQ3027" s="607"/>
      <c r="PJR3027" s="607"/>
      <c r="PJS3027" s="607"/>
      <c r="PJT3027" s="607"/>
      <c r="PJU3027" s="607"/>
      <c r="PJV3027" s="607"/>
      <c r="PJW3027" s="607"/>
      <c r="PJX3027" s="607"/>
      <c r="PJY3027" s="607"/>
      <c r="PJZ3027" s="607"/>
      <c r="PKA3027" s="607"/>
      <c r="PKB3027" s="607"/>
      <c r="PKC3027" s="607"/>
      <c r="PKD3027" s="607"/>
      <c r="PKE3027" s="607"/>
      <c r="PKF3027" s="607"/>
      <c r="PKG3027" s="607"/>
      <c r="PKH3027" s="607"/>
      <c r="PKI3027" s="607"/>
      <c r="PKJ3027" s="607"/>
      <c r="PKK3027" s="607"/>
      <c r="PKL3027" s="607"/>
      <c r="PKM3027" s="607"/>
      <c r="PKN3027" s="607"/>
      <c r="PKO3027" s="607"/>
      <c r="PKP3027" s="607"/>
      <c r="PKQ3027" s="607"/>
      <c r="PKR3027" s="607"/>
      <c r="PKS3027" s="607"/>
      <c r="PKT3027" s="607"/>
      <c r="PKU3027" s="607"/>
      <c r="PKV3027" s="607"/>
      <c r="PKW3027" s="607"/>
      <c r="PKX3027" s="607"/>
      <c r="PKY3027" s="607"/>
      <c r="PKZ3027" s="607"/>
      <c r="PLA3027" s="607"/>
      <c r="PLB3027" s="607"/>
      <c r="PLC3027" s="607"/>
      <c r="PLD3027" s="607"/>
      <c r="PLE3027" s="607"/>
      <c r="PLF3027" s="607"/>
      <c r="PLG3027" s="607"/>
      <c r="PLH3027" s="607"/>
      <c r="PLI3027" s="607"/>
      <c r="PLJ3027" s="607"/>
      <c r="PLK3027" s="607"/>
      <c r="PLL3027" s="607"/>
      <c r="PLM3027" s="607"/>
      <c r="PLN3027" s="607"/>
      <c r="PLO3027" s="607"/>
      <c r="PLP3027" s="607"/>
      <c r="PLQ3027" s="607"/>
      <c r="PLR3027" s="607"/>
      <c r="PLS3027" s="607"/>
      <c r="PLT3027" s="607"/>
      <c r="PLU3027" s="607"/>
      <c r="PLV3027" s="607"/>
      <c r="PLW3027" s="607"/>
      <c r="PLX3027" s="607"/>
      <c r="PLY3027" s="607"/>
      <c r="PLZ3027" s="607"/>
      <c r="PMA3027" s="607"/>
      <c r="PMB3027" s="607"/>
      <c r="PMC3027" s="607"/>
      <c r="PMD3027" s="607"/>
      <c r="PME3027" s="607"/>
      <c r="PMF3027" s="607"/>
      <c r="PMG3027" s="607"/>
      <c r="PMH3027" s="607"/>
      <c r="PMI3027" s="607"/>
      <c r="PMJ3027" s="607"/>
      <c r="PMK3027" s="607"/>
      <c r="PML3027" s="607"/>
      <c r="PMM3027" s="607"/>
      <c r="PMN3027" s="607"/>
      <c r="PMO3027" s="607"/>
      <c r="PMP3027" s="607"/>
      <c r="PMQ3027" s="607"/>
      <c r="PMR3027" s="607"/>
      <c r="PMS3027" s="607"/>
      <c r="PMT3027" s="607"/>
      <c r="PMU3027" s="607"/>
      <c r="PMV3027" s="607"/>
      <c r="PMW3027" s="607"/>
      <c r="PMX3027" s="607"/>
      <c r="PMY3027" s="607"/>
      <c r="PMZ3027" s="607"/>
      <c r="PNA3027" s="607"/>
      <c r="PNB3027" s="607"/>
      <c r="PNC3027" s="607"/>
      <c r="PND3027" s="607"/>
      <c r="PNE3027" s="607"/>
      <c r="PNF3027" s="607"/>
      <c r="PNG3027" s="607"/>
      <c r="PNH3027" s="607"/>
      <c r="PNI3027" s="607"/>
      <c r="PNJ3027" s="607"/>
      <c r="PNK3027" s="607"/>
      <c r="PNL3027" s="607"/>
      <c r="PNM3027" s="607"/>
      <c r="PNN3027" s="607"/>
      <c r="PNO3027" s="607"/>
      <c r="PNP3027" s="607"/>
      <c r="PNQ3027" s="607"/>
      <c r="PNR3027" s="607"/>
      <c r="PNS3027" s="607"/>
      <c r="PNT3027" s="607"/>
      <c r="PNU3027" s="607"/>
      <c r="PNV3027" s="607"/>
      <c r="PNW3027" s="607"/>
      <c r="PNX3027" s="607"/>
      <c r="PNY3027" s="607"/>
      <c r="PNZ3027" s="607"/>
      <c r="POA3027" s="607"/>
      <c r="POB3027" s="607"/>
      <c r="POC3027" s="607"/>
      <c r="POD3027" s="607"/>
      <c r="POE3027" s="607"/>
      <c r="POF3027" s="607"/>
      <c r="POG3027" s="607"/>
      <c r="POH3027" s="607"/>
      <c r="POI3027" s="607"/>
      <c r="POJ3027" s="607"/>
      <c r="POK3027" s="607"/>
      <c r="POL3027" s="607"/>
      <c r="POM3027" s="607"/>
      <c r="PON3027" s="607"/>
      <c r="POO3027" s="607"/>
      <c r="POP3027" s="607"/>
      <c r="POQ3027" s="607"/>
      <c r="POR3027" s="607"/>
      <c r="POS3027" s="607"/>
      <c r="POT3027" s="607"/>
      <c r="POU3027" s="607"/>
      <c r="POV3027" s="607"/>
      <c r="POW3027" s="607"/>
      <c r="POX3027" s="607"/>
      <c r="POY3027" s="607"/>
      <c r="POZ3027" s="607"/>
      <c r="PPA3027" s="607"/>
      <c r="PPB3027" s="607"/>
      <c r="PPC3027" s="607"/>
      <c r="PPD3027" s="607"/>
      <c r="PPE3027" s="607"/>
      <c r="PPF3027" s="607"/>
      <c r="PPG3027" s="607"/>
      <c r="PPH3027" s="607"/>
      <c r="PPI3027" s="607"/>
      <c r="PPJ3027" s="607"/>
      <c r="PPK3027" s="607"/>
      <c r="PPL3027" s="607"/>
      <c r="PPM3027" s="607"/>
      <c r="PPN3027" s="607"/>
      <c r="PPO3027" s="607"/>
      <c r="PPP3027" s="607"/>
      <c r="PPQ3027" s="607"/>
      <c r="PPR3027" s="607"/>
      <c r="PPS3027" s="607"/>
      <c r="PPT3027" s="607"/>
      <c r="PPU3027" s="607"/>
      <c r="PPV3027" s="607"/>
      <c r="PPW3027" s="607"/>
      <c r="PPX3027" s="607"/>
      <c r="PPY3027" s="607"/>
      <c r="PPZ3027" s="607"/>
      <c r="PQA3027" s="607"/>
      <c r="PQB3027" s="607"/>
      <c r="PQC3027" s="607"/>
      <c r="PQD3027" s="607"/>
      <c r="PQE3027" s="607"/>
      <c r="PQF3027" s="607"/>
      <c r="PQG3027" s="607"/>
      <c r="PQH3027" s="607"/>
      <c r="PQI3027" s="607"/>
      <c r="PQJ3027" s="607"/>
      <c r="PQK3027" s="607"/>
      <c r="PQL3027" s="607"/>
      <c r="PQM3027" s="607"/>
      <c r="PQN3027" s="607"/>
      <c r="PQO3027" s="607"/>
      <c r="PQP3027" s="607"/>
      <c r="PQQ3027" s="607"/>
      <c r="PQR3027" s="607"/>
      <c r="PQS3027" s="607"/>
      <c r="PQT3027" s="607"/>
      <c r="PQU3027" s="607"/>
      <c r="PQV3027" s="607"/>
      <c r="PQW3027" s="607"/>
      <c r="PQX3027" s="607"/>
      <c r="PQY3027" s="607"/>
      <c r="PQZ3027" s="607"/>
      <c r="PRA3027" s="607"/>
      <c r="PRB3027" s="607"/>
      <c r="PRC3027" s="607"/>
      <c r="PRD3027" s="607"/>
      <c r="PRE3027" s="607"/>
      <c r="PRF3027" s="607"/>
      <c r="PRG3027" s="607"/>
      <c r="PRH3027" s="607"/>
      <c r="PRI3027" s="607"/>
      <c r="PRJ3027" s="607"/>
      <c r="PRK3027" s="607"/>
      <c r="PRL3027" s="607"/>
      <c r="PRM3027" s="607"/>
      <c r="PRN3027" s="607"/>
      <c r="PRO3027" s="607"/>
      <c r="PRP3027" s="607"/>
      <c r="PRQ3027" s="607"/>
      <c r="PRR3027" s="607"/>
      <c r="PRS3027" s="607"/>
      <c r="PRT3027" s="607"/>
      <c r="PRU3027" s="607"/>
      <c r="PRV3027" s="607"/>
      <c r="PRW3027" s="607"/>
      <c r="PRX3027" s="607"/>
      <c r="PRY3027" s="607"/>
      <c r="PRZ3027" s="607"/>
      <c r="PSA3027" s="607"/>
      <c r="PSB3027" s="607"/>
      <c r="PSC3027" s="607"/>
      <c r="PSD3027" s="607"/>
      <c r="PSE3027" s="607"/>
      <c r="PSF3027" s="607"/>
      <c r="PSG3027" s="607"/>
      <c r="PSH3027" s="607"/>
      <c r="PSI3027" s="607"/>
      <c r="PSJ3027" s="607"/>
      <c r="PSK3027" s="607"/>
      <c r="PSL3027" s="607"/>
      <c r="PSM3027" s="607"/>
      <c r="PSN3027" s="607"/>
      <c r="PSO3027" s="607"/>
      <c r="PSP3027" s="607"/>
      <c r="PSQ3027" s="607"/>
      <c r="PSR3027" s="607"/>
      <c r="PSS3027" s="607"/>
      <c r="PST3027" s="607"/>
      <c r="PSU3027" s="607"/>
      <c r="PSV3027" s="607"/>
      <c r="PSW3027" s="607"/>
      <c r="PSX3027" s="607"/>
      <c r="PSY3027" s="607"/>
      <c r="PSZ3027" s="607"/>
      <c r="PTA3027" s="607"/>
      <c r="PTB3027" s="607"/>
      <c r="PTC3027" s="607"/>
      <c r="PTD3027" s="607"/>
      <c r="PTE3027" s="607"/>
      <c r="PTF3027" s="607"/>
      <c r="PTG3027" s="607"/>
      <c r="PTH3027" s="607"/>
      <c r="PTI3027" s="607"/>
      <c r="PTJ3027" s="607"/>
      <c r="PTK3027" s="607"/>
      <c r="PTL3027" s="607"/>
      <c r="PTM3027" s="607"/>
      <c r="PTN3027" s="607"/>
      <c r="PTO3027" s="607"/>
      <c r="PTP3027" s="607"/>
      <c r="PTQ3027" s="607"/>
      <c r="PTR3027" s="607"/>
      <c r="PTS3027" s="607"/>
      <c r="PTT3027" s="607"/>
      <c r="PTU3027" s="607"/>
      <c r="PTV3027" s="607"/>
      <c r="PTW3027" s="607"/>
      <c r="PTX3027" s="607"/>
      <c r="PTY3027" s="607"/>
      <c r="PTZ3027" s="607"/>
      <c r="PUA3027" s="607"/>
      <c r="PUB3027" s="607"/>
      <c r="PUC3027" s="607"/>
      <c r="PUD3027" s="607"/>
      <c r="PUE3027" s="607"/>
      <c r="PUF3027" s="607"/>
      <c r="PUG3027" s="607"/>
      <c r="PUH3027" s="607"/>
      <c r="PUI3027" s="607"/>
      <c r="PUJ3027" s="607"/>
      <c r="PUK3027" s="607"/>
      <c r="PUL3027" s="607"/>
      <c r="PUM3027" s="607"/>
      <c r="PUN3027" s="607"/>
      <c r="PUO3027" s="607"/>
      <c r="PUP3027" s="607"/>
      <c r="PUQ3027" s="607"/>
      <c r="PUR3027" s="607"/>
      <c r="PUS3027" s="607"/>
      <c r="PUT3027" s="607"/>
      <c r="PUU3027" s="607"/>
      <c r="PUV3027" s="607"/>
      <c r="PUW3027" s="607"/>
      <c r="PUX3027" s="607"/>
      <c r="PUY3027" s="607"/>
      <c r="PUZ3027" s="607"/>
      <c r="PVA3027" s="607"/>
      <c r="PVB3027" s="607"/>
      <c r="PVC3027" s="607"/>
      <c r="PVD3027" s="607"/>
      <c r="PVE3027" s="607"/>
      <c r="PVF3027" s="607"/>
      <c r="PVG3027" s="607"/>
      <c r="PVH3027" s="607"/>
      <c r="PVI3027" s="607"/>
      <c r="PVJ3027" s="607"/>
      <c r="PVK3027" s="607"/>
      <c r="PVL3027" s="607"/>
      <c r="PVM3027" s="607"/>
      <c r="PVN3027" s="607"/>
      <c r="PVO3027" s="607"/>
      <c r="PVP3027" s="607"/>
      <c r="PVQ3027" s="607"/>
      <c r="PVR3027" s="607"/>
      <c r="PVS3027" s="607"/>
      <c r="PVT3027" s="607"/>
      <c r="PVU3027" s="607"/>
      <c r="PVV3027" s="607"/>
      <c r="PVW3027" s="607"/>
      <c r="PVX3027" s="607"/>
      <c r="PVY3027" s="607"/>
      <c r="PVZ3027" s="607"/>
      <c r="PWA3027" s="607"/>
      <c r="PWB3027" s="607"/>
      <c r="PWC3027" s="607"/>
      <c r="PWD3027" s="607"/>
      <c r="PWE3027" s="607"/>
      <c r="PWF3027" s="607"/>
      <c r="PWG3027" s="607"/>
      <c r="PWH3027" s="607"/>
      <c r="PWI3027" s="607"/>
      <c r="PWJ3027" s="607"/>
      <c r="PWK3027" s="607"/>
      <c r="PWL3027" s="607"/>
      <c r="PWM3027" s="607"/>
      <c r="PWN3027" s="607"/>
      <c r="PWO3027" s="607"/>
      <c r="PWP3027" s="607"/>
      <c r="PWQ3027" s="607"/>
      <c r="PWR3027" s="607"/>
      <c r="PWS3027" s="607"/>
      <c r="PWT3027" s="607"/>
      <c r="PWU3027" s="607"/>
      <c r="PWV3027" s="607"/>
      <c r="PWW3027" s="607"/>
      <c r="PWX3027" s="607"/>
      <c r="PWY3027" s="607"/>
      <c r="PWZ3027" s="607"/>
      <c r="PXA3027" s="607"/>
      <c r="PXB3027" s="607"/>
      <c r="PXC3027" s="607"/>
      <c r="PXD3027" s="607"/>
      <c r="PXE3027" s="607"/>
      <c r="PXF3027" s="607"/>
      <c r="PXG3027" s="607"/>
      <c r="PXH3027" s="607"/>
      <c r="PXI3027" s="607"/>
      <c r="PXJ3027" s="607"/>
      <c r="PXK3027" s="607"/>
      <c r="PXL3027" s="607"/>
      <c r="PXM3027" s="607"/>
      <c r="PXN3027" s="607"/>
      <c r="PXO3027" s="607"/>
      <c r="PXP3027" s="607"/>
      <c r="PXQ3027" s="607"/>
      <c r="PXR3027" s="607"/>
      <c r="PXS3027" s="607"/>
      <c r="PXT3027" s="607"/>
      <c r="PXU3027" s="607"/>
      <c r="PXV3027" s="607"/>
      <c r="PXW3027" s="607"/>
      <c r="PXX3027" s="607"/>
      <c r="PXY3027" s="607"/>
      <c r="PXZ3027" s="607"/>
      <c r="PYA3027" s="607"/>
      <c r="PYB3027" s="607"/>
      <c r="PYC3027" s="607"/>
      <c r="PYD3027" s="607"/>
      <c r="PYE3027" s="607"/>
      <c r="PYF3027" s="607"/>
      <c r="PYG3027" s="607"/>
      <c r="PYH3027" s="607"/>
      <c r="PYI3027" s="607"/>
      <c r="PYJ3027" s="607"/>
      <c r="PYK3027" s="607"/>
      <c r="PYL3027" s="607"/>
      <c r="PYM3027" s="607"/>
      <c r="PYN3027" s="607"/>
      <c r="PYO3027" s="607"/>
      <c r="PYP3027" s="607"/>
      <c r="PYQ3027" s="607"/>
      <c r="PYR3027" s="607"/>
      <c r="PYS3027" s="607"/>
      <c r="PYT3027" s="607"/>
      <c r="PYU3027" s="607"/>
      <c r="PYV3027" s="607"/>
      <c r="PYW3027" s="607"/>
      <c r="PYX3027" s="607"/>
      <c r="PYY3027" s="607"/>
      <c r="PYZ3027" s="607"/>
      <c r="PZA3027" s="607"/>
      <c r="PZB3027" s="607"/>
      <c r="PZC3027" s="607"/>
      <c r="PZD3027" s="607"/>
      <c r="PZE3027" s="607"/>
      <c r="PZF3027" s="607"/>
      <c r="PZG3027" s="607"/>
      <c r="PZH3027" s="607"/>
      <c r="PZI3027" s="607"/>
      <c r="PZJ3027" s="607"/>
      <c r="PZK3027" s="607"/>
      <c r="PZL3027" s="607"/>
      <c r="PZM3027" s="607"/>
      <c r="PZN3027" s="607"/>
      <c r="PZO3027" s="607"/>
      <c r="PZP3027" s="607"/>
      <c r="PZQ3027" s="607"/>
      <c r="PZR3027" s="607"/>
      <c r="PZS3027" s="607"/>
      <c r="PZT3027" s="607"/>
      <c r="PZU3027" s="607"/>
      <c r="PZV3027" s="607"/>
      <c r="PZW3027" s="607"/>
      <c r="PZX3027" s="607"/>
      <c r="PZY3027" s="607"/>
      <c r="PZZ3027" s="607"/>
      <c r="QAA3027" s="607"/>
      <c r="QAB3027" s="607"/>
      <c r="QAC3027" s="607"/>
      <c r="QAD3027" s="607"/>
      <c r="QAE3027" s="607"/>
      <c r="QAF3027" s="607"/>
      <c r="QAG3027" s="607"/>
      <c r="QAH3027" s="607"/>
      <c r="QAI3027" s="607"/>
      <c r="QAJ3027" s="607"/>
      <c r="QAK3027" s="607"/>
      <c r="QAL3027" s="607"/>
      <c r="QAM3027" s="607"/>
      <c r="QAN3027" s="607"/>
      <c r="QAO3027" s="607"/>
      <c r="QAP3027" s="607"/>
      <c r="QAQ3027" s="607"/>
      <c r="QAR3027" s="607"/>
      <c r="QAS3027" s="607"/>
      <c r="QAT3027" s="607"/>
      <c r="QAU3027" s="607"/>
      <c r="QAV3027" s="607"/>
      <c r="QAW3027" s="607"/>
      <c r="QAX3027" s="607"/>
      <c r="QAY3027" s="607"/>
      <c r="QAZ3027" s="607"/>
      <c r="QBA3027" s="607"/>
      <c r="QBB3027" s="607"/>
      <c r="QBC3027" s="607"/>
      <c r="QBD3027" s="607"/>
      <c r="QBE3027" s="607"/>
      <c r="QBF3027" s="607"/>
      <c r="QBG3027" s="607"/>
      <c r="QBH3027" s="607"/>
      <c r="QBI3027" s="607"/>
      <c r="QBJ3027" s="607"/>
      <c r="QBK3027" s="607"/>
      <c r="QBL3027" s="607"/>
      <c r="QBM3027" s="607"/>
      <c r="QBN3027" s="607"/>
      <c r="QBO3027" s="607"/>
      <c r="QBP3027" s="607"/>
      <c r="QBQ3027" s="607"/>
      <c r="QBR3027" s="607"/>
      <c r="QBS3027" s="607"/>
      <c r="QBT3027" s="607"/>
      <c r="QBU3027" s="607"/>
      <c r="QBV3027" s="607"/>
      <c r="QBW3027" s="607"/>
      <c r="QBX3027" s="607"/>
      <c r="QBY3027" s="607"/>
      <c r="QBZ3027" s="607"/>
      <c r="QCA3027" s="607"/>
      <c r="QCB3027" s="607"/>
      <c r="QCC3027" s="607"/>
      <c r="QCD3027" s="607"/>
      <c r="QCE3027" s="607"/>
      <c r="QCF3027" s="607"/>
      <c r="QCG3027" s="607"/>
      <c r="QCH3027" s="607"/>
      <c r="QCI3027" s="607"/>
      <c r="QCJ3027" s="607"/>
      <c r="QCK3027" s="607"/>
      <c r="QCL3027" s="607"/>
      <c r="QCM3027" s="607"/>
      <c r="QCN3027" s="607"/>
      <c r="QCO3027" s="607"/>
      <c r="QCP3027" s="607"/>
      <c r="QCQ3027" s="607"/>
      <c r="QCR3027" s="607"/>
      <c r="QCS3027" s="607"/>
      <c r="QCT3027" s="607"/>
      <c r="QCU3027" s="607"/>
      <c r="QCV3027" s="607"/>
      <c r="QCW3027" s="607"/>
      <c r="QCX3027" s="607"/>
      <c r="QCY3027" s="607"/>
      <c r="QCZ3027" s="607"/>
      <c r="QDA3027" s="607"/>
      <c r="QDB3027" s="607"/>
      <c r="QDC3027" s="607"/>
      <c r="QDD3027" s="607"/>
      <c r="QDE3027" s="607"/>
      <c r="QDF3027" s="607"/>
      <c r="QDG3027" s="607"/>
      <c r="QDH3027" s="607"/>
      <c r="QDI3027" s="607"/>
      <c r="QDJ3027" s="607"/>
      <c r="QDK3027" s="607"/>
      <c r="QDL3027" s="607"/>
      <c r="QDM3027" s="607"/>
      <c r="QDN3027" s="607"/>
      <c r="QDO3027" s="607"/>
      <c r="QDP3027" s="607"/>
      <c r="QDQ3027" s="607"/>
      <c r="QDR3027" s="607"/>
      <c r="QDS3027" s="607"/>
      <c r="QDT3027" s="607"/>
      <c r="QDU3027" s="607"/>
      <c r="QDV3027" s="607"/>
      <c r="QDW3027" s="607"/>
      <c r="QDX3027" s="607"/>
      <c r="QDY3027" s="607"/>
      <c r="QDZ3027" s="607"/>
      <c r="QEA3027" s="607"/>
      <c r="QEB3027" s="607"/>
      <c r="QEC3027" s="607"/>
      <c r="QED3027" s="607"/>
      <c r="QEE3027" s="607"/>
      <c r="QEF3027" s="607"/>
      <c r="QEG3027" s="607"/>
      <c r="QEH3027" s="607"/>
      <c r="QEI3027" s="607"/>
      <c r="QEJ3027" s="607"/>
      <c r="QEK3027" s="607"/>
      <c r="QEL3027" s="607"/>
      <c r="QEM3027" s="607"/>
      <c r="QEN3027" s="607"/>
      <c r="QEO3027" s="607"/>
      <c r="QEP3027" s="607"/>
      <c r="QEQ3027" s="607"/>
      <c r="QER3027" s="607"/>
      <c r="QES3027" s="607"/>
      <c r="QET3027" s="607"/>
      <c r="QEU3027" s="607"/>
      <c r="QEV3027" s="607"/>
      <c r="QEW3027" s="607"/>
      <c r="QEX3027" s="607"/>
      <c r="QEY3027" s="607"/>
      <c r="QEZ3027" s="607"/>
      <c r="QFA3027" s="607"/>
      <c r="QFB3027" s="607"/>
      <c r="QFC3027" s="607"/>
      <c r="QFD3027" s="607"/>
      <c r="QFE3027" s="607"/>
      <c r="QFF3027" s="607"/>
      <c r="QFG3027" s="607"/>
      <c r="QFH3027" s="607"/>
      <c r="QFI3027" s="607"/>
      <c r="QFJ3027" s="607"/>
      <c r="QFK3027" s="607"/>
      <c r="QFL3027" s="607"/>
      <c r="QFM3027" s="607"/>
      <c r="QFN3027" s="607"/>
      <c r="QFO3027" s="607"/>
      <c r="QFP3027" s="607"/>
      <c r="QFQ3027" s="607"/>
      <c r="QFR3027" s="607"/>
      <c r="QFS3027" s="607"/>
      <c r="QFT3027" s="607"/>
      <c r="QFU3027" s="607"/>
      <c r="QFV3027" s="607"/>
      <c r="QFW3027" s="607"/>
      <c r="QFX3027" s="607"/>
      <c r="QFY3027" s="607"/>
      <c r="QFZ3027" s="607"/>
      <c r="QGA3027" s="607"/>
      <c r="QGB3027" s="607"/>
      <c r="QGC3027" s="607"/>
      <c r="QGD3027" s="607"/>
      <c r="QGE3027" s="607"/>
      <c r="QGF3027" s="607"/>
      <c r="QGG3027" s="607"/>
      <c r="QGH3027" s="607"/>
      <c r="QGI3027" s="607"/>
      <c r="QGJ3027" s="607"/>
      <c r="QGK3027" s="607"/>
      <c r="QGL3027" s="607"/>
      <c r="QGM3027" s="607"/>
      <c r="QGN3027" s="607"/>
      <c r="QGO3027" s="607"/>
      <c r="QGP3027" s="607"/>
      <c r="QGQ3027" s="607"/>
      <c r="QGR3027" s="607"/>
      <c r="QGS3027" s="607"/>
      <c r="QGT3027" s="607"/>
      <c r="QGU3027" s="607"/>
      <c r="QGV3027" s="607"/>
      <c r="QGW3027" s="607"/>
      <c r="QGX3027" s="607"/>
      <c r="QGY3027" s="607"/>
      <c r="QGZ3027" s="607"/>
      <c r="QHA3027" s="607"/>
      <c r="QHB3027" s="607"/>
      <c r="QHC3027" s="607"/>
      <c r="QHD3027" s="607"/>
      <c r="QHE3027" s="607"/>
      <c r="QHF3027" s="607"/>
      <c r="QHG3027" s="607"/>
      <c r="QHH3027" s="607"/>
      <c r="QHI3027" s="607"/>
      <c r="QHJ3027" s="607"/>
      <c r="QHK3027" s="607"/>
      <c r="QHL3027" s="607"/>
      <c r="QHM3027" s="607"/>
      <c r="QHN3027" s="607"/>
      <c r="QHO3027" s="607"/>
      <c r="QHP3027" s="607"/>
      <c r="QHQ3027" s="607"/>
      <c r="QHR3027" s="607"/>
      <c r="QHS3027" s="607"/>
      <c r="QHT3027" s="607"/>
      <c r="QHU3027" s="607"/>
      <c r="QHV3027" s="607"/>
      <c r="QHW3027" s="607"/>
      <c r="QHX3027" s="607"/>
      <c r="QHY3027" s="607"/>
      <c r="QHZ3027" s="607"/>
      <c r="QIA3027" s="607"/>
      <c r="QIB3027" s="607"/>
      <c r="QIC3027" s="607"/>
      <c r="QID3027" s="607"/>
      <c r="QIE3027" s="607"/>
      <c r="QIF3027" s="607"/>
      <c r="QIG3027" s="607"/>
      <c r="QIH3027" s="607"/>
      <c r="QII3027" s="607"/>
      <c r="QIJ3027" s="607"/>
      <c r="QIK3027" s="607"/>
      <c r="QIL3027" s="607"/>
      <c r="QIM3027" s="607"/>
      <c r="QIN3027" s="607"/>
      <c r="QIO3027" s="607"/>
      <c r="QIP3027" s="607"/>
      <c r="QIQ3027" s="607"/>
      <c r="QIR3027" s="607"/>
      <c r="QIS3027" s="607"/>
      <c r="QIT3027" s="607"/>
      <c r="QIU3027" s="607"/>
      <c r="QIV3027" s="607"/>
      <c r="QIW3027" s="607"/>
      <c r="QIX3027" s="607"/>
      <c r="QIY3027" s="607"/>
      <c r="QIZ3027" s="607"/>
      <c r="QJA3027" s="607"/>
      <c r="QJB3027" s="607"/>
      <c r="QJC3027" s="607"/>
      <c r="QJD3027" s="607"/>
      <c r="QJE3027" s="607"/>
      <c r="QJF3027" s="607"/>
      <c r="QJG3027" s="607"/>
      <c r="QJH3027" s="607"/>
      <c r="QJI3027" s="607"/>
      <c r="QJJ3027" s="607"/>
      <c r="QJK3027" s="607"/>
      <c r="QJL3027" s="607"/>
      <c r="QJM3027" s="607"/>
      <c r="QJN3027" s="607"/>
      <c r="QJO3027" s="607"/>
      <c r="QJP3027" s="607"/>
      <c r="QJQ3027" s="607"/>
      <c r="QJR3027" s="607"/>
      <c r="QJS3027" s="607"/>
      <c r="QJT3027" s="607"/>
      <c r="QJU3027" s="607"/>
      <c r="QJV3027" s="607"/>
      <c r="QJW3027" s="607"/>
      <c r="QJX3027" s="607"/>
      <c r="QJY3027" s="607"/>
      <c r="QJZ3027" s="607"/>
      <c r="QKA3027" s="607"/>
      <c r="QKB3027" s="607"/>
      <c r="QKC3027" s="607"/>
      <c r="QKD3027" s="607"/>
      <c r="QKE3027" s="607"/>
      <c r="QKF3027" s="607"/>
      <c r="QKG3027" s="607"/>
      <c r="QKH3027" s="607"/>
      <c r="QKI3027" s="607"/>
      <c r="QKJ3027" s="607"/>
      <c r="QKK3027" s="607"/>
      <c r="QKL3027" s="607"/>
      <c r="QKM3027" s="607"/>
      <c r="QKN3027" s="607"/>
      <c r="QKO3027" s="607"/>
      <c r="QKP3027" s="607"/>
      <c r="QKQ3027" s="607"/>
      <c r="QKR3027" s="607"/>
      <c r="QKS3027" s="607"/>
      <c r="QKT3027" s="607"/>
      <c r="QKU3027" s="607"/>
      <c r="QKV3027" s="607"/>
      <c r="QKW3027" s="607"/>
      <c r="QKX3027" s="607"/>
      <c r="QKY3027" s="607"/>
      <c r="QKZ3027" s="607"/>
      <c r="QLA3027" s="607"/>
      <c r="QLB3027" s="607"/>
      <c r="QLC3027" s="607"/>
      <c r="QLD3027" s="607"/>
      <c r="QLE3027" s="607"/>
      <c r="QLF3027" s="607"/>
      <c r="QLG3027" s="607"/>
      <c r="QLH3027" s="607"/>
      <c r="QLI3027" s="607"/>
      <c r="QLJ3027" s="607"/>
      <c r="QLK3027" s="607"/>
      <c r="QLL3027" s="607"/>
      <c r="QLM3027" s="607"/>
      <c r="QLN3027" s="607"/>
      <c r="QLO3027" s="607"/>
      <c r="QLP3027" s="607"/>
      <c r="QLQ3027" s="607"/>
      <c r="QLR3027" s="607"/>
      <c r="QLS3027" s="607"/>
      <c r="QLT3027" s="607"/>
      <c r="QLU3027" s="607"/>
      <c r="QLV3027" s="607"/>
      <c r="QLW3027" s="607"/>
      <c r="QLX3027" s="607"/>
      <c r="QLY3027" s="607"/>
      <c r="QLZ3027" s="607"/>
      <c r="QMA3027" s="607"/>
      <c r="QMB3027" s="607"/>
      <c r="QMC3027" s="607"/>
      <c r="QMD3027" s="607"/>
      <c r="QME3027" s="607"/>
      <c r="QMF3027" s="607"/>
      <c r="QMG3027" s="607"/>
      <c r="QMH3027" s="607"/>
      <c r="QMI3027" s="607"/>
      <c r="QMJ3027" s="607"/>
      <c r="QMK3027" s="607"/>
      <c r="QML3027" s="607"/>
      <c r="QMM3027" s="607"/>
      <c r="QMN3027" s="607"/>
      <c r="QMO3027" s="607"/>
      <c r="QMP3027" s="607"/>
      <c r="QMQ3027" s="607"/>
      <c r="QMR3027" s="607"/>
      <c r="QMS3027" s="607"/>
      <c r="QMT3027" s="607"/>
      <c r="QMU3027" s="607"/>
      <c r="QMV3027" s="607"/>
      <c r="QMW3027" s="607"/>
      <c r="QMX3027" s="607"/>
      <c r="QMY3027" s="607"/>
      <c r="QMZ3027" s="607"/>
      <c r="QNA3027" s="607"/>
      <c r="QNB3027" s="607"/>
      <c r="QNC3027" s="607"/>
      <c r="QND3027" s="607"/>
      <c r="QNE3027" s="607"/>
      <c r="QNF3027" s="607"/>
      <c r="QNG3027" s="607"/>
      <c r="QNH3027" s="607"/>
      <c r="QNI3027" s="607"/>
      <c r="QNJ3027" s="607"/>
      <c r="QNK3027" s="607"/>
      <c r="QNL3027" s="607"/>
      <c r="QNM3027" s="607"/>
      <c r="QNN3027" s="607"/>
      <c r="QNO3027" s="607"/>
      <c r="QNP3027" s="607"/>
      <c r="QNQ3027" s="607"/>
      <c r="QNR3027" s="607"/>
      <c r="QNS3027" s="607"/>
      <c r="QNT3027" s="607"/>
      <c r="QNU3027" s="607"/>
      <c r="QNV3027" s="607"/>
      <c r="QNW3027" s="607"/>
      <c r="QNX3027" s="607"/>
      <c r="QNY3027" s="607"/>
      <c r="QNZ3027" s="607"/>
      <c r="QOA3027" s="607"/>
      <c r="QOB3027" s="607"/>
      <c r="QOC3027" s="607"/>
      <c r="QOD3027" s="607"/>
      <c r="QOE3027" s="607"/>
      <c r="QOF3027" s="607"/>
      <c r="QOG3027" s="607"/>
      <c r="QOH3027" s="607"/>
      <c r="QOI3027" s="607"/>
      <c r="QOJ3027" s="607"/>
      <c r="QOK3027" s="607"/>
      <c r="QOL3027" s="607"/>
      <c r="QOM3027" s="607"/>
      <c r="QON3027" s="607"/>
      <c r="QOO3027" s="607"/>
      <c r="QOP3027" s="607"/>
      <c r="QOQ3027" s="607"/>
      <c r="QOR3027" s="607"/>
      <c r="QOS3027" s="607"/>
      <c r="QOT3027" s="607"/>
      <c r="QOU3027" s="607"/>
      <c r="QOV3027" s="607"/>
      <c r="QOW3027" s="607"/>
      <c r="QOX3027" s="607"/>
      <c r="QOY3027" s="607"/>
      <c r="QOZ3027" s="607"/>
      <c r="QPA3027" s="607"/>
      <c r="QPB3027" s="607"/>
      <c r="QPC3027" s="607"/>
      <c r="QPD3027" s="607"/>
      <c r="QPE3027" s="607"/>
      <c r="QPF3027" s="607"/>
      <c r="QPG3027" s="607"/>
      <c r="QPH3027" s="607"/>
      <c r="QPI3027" s="607"/>
      <c r="QPJ3027" s="607"/>
      <c r="QPK3027" s="607"/>
      <c r="QPL3027" s="607"/>
      <c r="QPM3027" s="607"/>
      <c r="QPN3027" s="607"/>
      <c r="QPO3027" s="607"/>
      <c r="QPP3027" s="607"/>
      <c r="QPQ3027" s="607"/>
      <c r="QPR3027" s="607"/>
      <c r="QPS3027" s="607"/>
      <c r="QPT3027" s="607"/>
      <c r="QPU3027" s="607"/>
      <c r="QPV3027" s="607"/>
      <c r="QPW3027" s="607"/>
      <c r="QPX3027" s="607"/>
      <c r="QPY3027" s="607"/>
      <c r="QPZ3027" s="607"/>
      <c r="QQA3027" s="607"/>
      <c r="QQB3027" s="607"/>
      <c r="QQC3027" s="607"/>
      <c r="QQD3027" s="607"/>
      <c r="QQE3027" s="607"/>
      <c r="QQF3027" s="607"/>
      <c r="QQG3027" s="607"/>
      <c r="QQH3027" s="607"/>
      <c r="QQI3027" s="607"/>
      <c r="QQJ3027" s="607"/>
      <c r="QQK3027" s="607"/>
      <c r="QQL3027" s="607"/>
      <c r="QQM3027" s="607"/>
      <c r="QQN3027" s="607"/>
      <c r="QQO3027" s="607"/>
      <c r="QQP3027" s="607"/>
      <c r="QQQ3027" s="607"/>
      <c r="QQR3027" s="607"/>
      <c r="QQS3027" s="607"/>
      <c r="QQT3027" s="607"/>
      <c r="QQU3027" s="607"/>
      <c r="QQV3027" s="607"/>
      <c r="QQW3027" s="607"/>
      <c r="QQX3027" s="607"/>
      <c r="QQY3027" s="607"/>
      <c r="QQZ3027" s="607"/>
      <c r="QRA3027" s="607"/>
      <c r="QRB3027" s="607"/>
      <c r="QRC3027" s="607"/>
      <c r="QRD3027" s="607"/>
      <c r="QRE3027" s="607"/>
      <c r="QRF3027" s="607"/>
      <c r="QRG3027" s="607"/>
      <c r="QRH3027" s="607"/>
      <c r="QRI3027" s="607"/>
      <c r="QRJ3027" s="607"/>
      <c r="QRK3027" s="607"/>
      <c r="QRL3027" s="607"/>
      <c r="QRM3027" s="607"/>
      <c r="QRN3027" s="607"/>
      <c r="QRO3027" s="607"/>
      <c r="QRP3027" s="607"/>
      <c r="QRQ3027" s="607"/>
      <c r="QRR3027" s="607"/>
      <c r="QRS3027" s="607"/>
      <c r="QRT3027" s="607"/>
      <c r="QRU3027" s="607"/>
      <c r="QRV3027" s="607"/>
      <c r="QRW3027" s="607"/>
      <c r="QRX3027" s="607"/>
      <c r="QRY3027" s="607"/>
      <c r="QRZ3027" s="607"/>
      <c r="QSA3027" s="607"/>
      <c r="QSB3027" s="607"/>
      <c r="QSC3027" s="607"/>
      <c r="QSD3027" s="607"/>
      <c r="QSE3027" s="607"/>
      <c r="QSF3027" s="607"/>
      <c r="QSG3027" s="607"/>
      <c r="QSH3027" s="607"/>
      <c r="QSI3027" s="607"/>
      <c r="QSJ3027" s="607"/>
      <c r="QSK3027" s="607"/>
      <c r="QSL3027" s="607"/>
      <c r="QSM3027" s="607"/>
      <c r="QSN3027" s="607"/>
      <c r="QSO3027" s="607"/>
      <c r="QSP3027" s="607"/>
      <c r="QSQ3027" s="607"/>
      <c r="QSR3027" s="607"/>
      <c r="QSS3027" s="607"/>
      <c r="QST3027" s="607"/>
      <c r="QSU3027" s="607"/>
      <c r="QSV3027" s="607"/>
      <c r="QSW3027" s="607"/>
      <c r="QSX3027" s="607"/>
      <c r="QSY3027" s="607"/>
      <c r="QSZ3027" s="607"/>
      <c r="QTA3027" s="607"/>
      <c r="QTB3027" s="607"/>
      <c r="QTC3027" s="607"/>
      <c r="QTD3027" s="607"/>
      <c r="QTE3027" s="607"/>
      <c r="QTF3027" s="607"/>
      <c r="QTG3027" s="607"/>
      <c r="QTH3027" s="607"/>
      <c r="QTI3027" s="607"/>
      <c r="QTJ3027" s="607"/>
      <c r="QTK3027" s="607"/>
      <c r="QTL3027" s="607"/>
      <c r="QTM3027" s="607"/>
      <c r="QTN3027" s="607"/>
      <c r="QTO3027" s="607"/>
      <c r="QTP3027" s="607"/>
      <c r="QTQ3027" s="607"/>
      <c r="QTR3027" s="607"/>
      <c r="QTS3027" s="607"/>
      <c r="QTT3027" s="607"/>
      <c r="QTU3027" s="607"/>
      <c r="QTV3027" s="607"/>
      <c r="QTW3027" s="607"/>
      <c r="QTX3027" s="607"/>
      <c r="QTY3027" s="607"/>
      <c r="QTZ3027" s="607"/>
      <c r="QUA3027" s="607"/>
      <c r="QUB3027" s="607"/>
      <c r="QUC3027" s="607"/>
      <c r="QUD3027" s="607"/>
      <c r="QUE3027" s="607"/>
      <c r="QUF3027" s="607"/>
      <c r="QUG3027" s="607"/>
      <c r="QUH3027" s="607"/>
      <c r="QUI3027" s="607"/>
      <c r="QUJ3027" s="607"/>
      <c r="QUK3027" s="607"/>
      <c r="QUL3027" s="607"/>
      <c r="QUM3027" s="607"/>
      <c r="QUN3027" s="607"/>
      <c r="QUO3027" s="607"/>
      <c r="QUP3027" s="607"/>
      <c r="QUQ3027" s="607"/>
      <c r="QUR3027" s="607"/>
      <c r="QUS3027" s="607"/>
      <c r="QUT3027" s="607"/>
      <c r="QUU3027" s="607"/>
      <c r="QUV3027" s="607"/>
      <c r="QUW3027" s="607"/>
      <c r="QUX3027" s="607"/>
      <c r="QUY3027" s="607"/>
      <c r="QUZ3027" s="607"/>
      <c r="QVA3027" s="607"/>
      <c r="QVB3027" s="607"/>
      <c r="QVC3027" s="607"/>
      <c r="QVD3027" s="607"/>
      <c r="QVE3027" s="607"/>
      <c r="QVF3027" s="607"/>
      <c r="QVG3027" s="607"/>
      <c r="QVH3027" s="607"/>
      <c r="QVI3027" s="607"/>
      <c r="QVJ3027" s="607"/>
      <c r="QVK3027" s="607"/>
      <c r="QVL3027" s="607"/>
      <c r="QVM3027" s="607"/>
      <c r="QVN3027" s="607"/>
      <c r="QVO3027" s="607"/>
      <c r="QVP3027" s="607"/>
      <c r="QVQ3027" s="607"/>
      <c r="QVR3027" s="607"/>
      <c r="QVS3027" s="607"/>
      <c r="QVT3027" s="607"/>
      <c r="QVU3027" s="607"/>
      <c r="QVV3027" s="607"/>
      <c r="QVW3027" s="607"/>
      <c r="QVX3027" s="607"/>
      <c r="QVY3027" s="607"/>
      <c r="QVZ3027" s="607"/>
      <c r="QWA3027" s="607"/>
      <c r="QWB3027" s="607"/>
      <c r="QWC3027" s="607"/>
      <c r="QWD3027" s="607"/>
      <c r="QWE3027" s="607"/>
      <c r="QWF3027" s="607"/>
      <c r="QWG3027" s="607"/>
      <c r="QWH3027" s="607"/>
      <c r="QWI3027" s="607"/>
      <c r="QWJ3027" s="607"/>
      <c r="QWK3027" s="607"/>
      <c r="QWL3027" s="607"/>
      <c r="QWM3027" s="607"/>
      <c r="QWN3027" s="607"/>
      <c r="QWO3027" s="607"/>
      <c r="QWP3027" s="607"/>
      <c r="QWQ3027" s="607"/>
      <c r="QWR3027" s="607"/>
      <c r="QWS3027" s="607"/>
      <c r="QWT3027" s="607"/>
      <c r="QWU3027" s="607"/>
      <c r="QWV3027" s="607"/>
      <c r="QWW3027" s="607"/>
      <c r="QWX3027" s="607"/>
      <c r="QWY3027" s="607"/>
      <c r="QWZ3027" s="607"/>
      <c r="QXA3027" s="607"/>
      <c r="QXB3027" s="607"/>
      <c r="QXC3027" s="607"/>
      <c r="QXD3027" s="607"/>
      <c r="QXE3027" s="607"/>
      <c r="QXF3027" s="607"/>
      <c r="QXG3027" s="607"/>
      <c r="QXH3027" s="607"/>
      <c r="QXI3027" s="607"/>
      <c r="QXJ3027" s="607"/>
      <c r="QXK3027" s="607"/>
      <c r="QXL3027" s="607"/>
      <c r="QXM3027" s="607"/>
      <c r="QXN3027" s="607"/>
      <c r="QXO3027" s="607"/>
      <c r="QXP3027" s="607"/>
      <c r="QXQ3027" s="607"/>
      <c r="QXR3027" s="607"/>
      <c r="QXS3027" s="607"/>
      <c r="QXT3027" s="607"/>
      <c r="QXU3027" s="607"/>
      <c r="QXV3027" s="607"/>
      <c r="QXW3027" s="607"/>
      <c r="QXX3027" s="607"/>
      <c r="QXY3027" s="607"/>
      <c r="QXZ3027" s="607"/>
      <c r="QYA3027" s="607"/>
      <c r="QYB3027" s="607"/>
      <c r="QYC3027" s="607"/>
      <c r="QYD3027" s="607"/>
      <c r="QYE3027" s="607"/>
      <c r="QYF3027" s="607"/>
      <c r="QYG3027" s="607"/>
      <c r="QYH3027" s="607"/>
      <c r="QYI3027" s="607"/>
      <c r="QYJ3027" s="607"/>
      <c r="QYK3027" s="607"/>
      <c r="QYL3027" s="607"/>
      <c r="QYM3027" s="607"/>
      <c r="QYN3027" s="607"/>
      <c r="QYO3027" s="607"/>
      <c r="QYP3027" s="607"/>
      <c r="QYQ3027" s="607"/>
      <c r="QYR3027" s="607"/>
      <c r="QYS3027" s="607"/>
      <c r="QYT3027" s="607"/>
      <c r="QYU3027" s="607"/>
      <c r="QYV3027" s="607"/>
      <c r="QYW3027" s="607"/>
      <c r="QYX3027" s="607"/>
      <c r="QYY3027" s="607"/>
      <c r="QYZ3027" s="607"/>
      <c r="QZA3027" s="607"/>
      <c r="QZB3027" s="607"/>
      <c r="QZC3027" s="607"/>
      <c r="QZD3027" s="607"/>
      <c r="QZE3027" s="607"/>
      <c r="QZF3027" s="607"/>
      <c r="QZG3027" s="607"/>
      <c r="QZH3027" s="607"/>
      <c r="QZI3027" s="607"/>
      <c r="QZJ3027" s="607"/>
      <c r="QZK3027" s="607"/>
      <c r="QZL3027" s="607"/>
      <c r="QZM3027" s="607"/>
      <c r="QZN3027" s="607"/>
      <c r="QZO3027" s="607"/>
      <c r="QZP3027" s="607"/>
      <c r="QZQ3027" s="607"/>
      <c r="QZR3027" s="607"/>
      <c r="QZS3027" s="607"/>
      <c r="QZT3027" s="607"/>
      <c r="QZU3027" s="607"/>
      <c r="QZV3027" s="607"/>
      <c r="QZW3027" s="607"/>
      <c r="QZX3027" s="607"/>
      <c r="QZY3027" s="607"/>
      <c r="QZZ3027" s="607"/>
      <c r="RAA3027" s="607"/>
      <c r="RAB3027" s="607"/>
      <c r="RAC3027" s="607"/>
      <c r="RAD3027" s="607"/>
      <c r="RAE3027" s="607"/>
      <c r="RAF3027" s="607"/>
      <c r="RAG3027" s="607"/>
      <c r="RAH3027" s="607"/>
      <c r="RAI3027" s="607"/>
      <c r="RAJ3027" s="607"/>
      <c r="RAK3027" s="607"/>
      <c r="RAL3027" s="607"/>
      <c r="RAM3027" s="607"/>
      <c r="RAN3027" s="607"/>
      <c r="RAO3027" s="607"/>
      <c r="RAP3027" s="607"/>
      <c r="RAQ3027" s="607"/>
      <c r="RAR3027" s="607"/>
      <c r="RAS3027" s="607"/>
      <c r="RAT3027" s="607"/>
      <c r="RAU3027" s="607"/>
      <c r="RAV3027" s="607"/>
      <c r="RAW3027" s="607"/>
      <c r="RAX3027" s="607"/>
      <c r="RAY3027" s="607"/>
      <c r="RAZ3027" s="607"/>
      <c r="RBA3027" s="607"/>
      <c r="RBB3027" s="607"/>
      <c r="RBC3027" s="607"/>
      <c r="RBD3027" s="607"/>
      <c r="RBE3027" s="607"/>
      <c r="RBF3027" s="607"/>
      <c r="RBG3027" s="607"/>
      <c r="RBH3027" s="607"/>
      <c r="RBI3027" s="607"/>
      <c r="RBJ3027" s="607"/>
      <c r="RBK3027" s="607"/>
      <c r="RBL3027" s="607"/>
      <c r="RBM3027" s="607"/>
      <c r="RBN3027" s="607"/>
      <c r="RBO3027" s="607"/>
      <c r="RBP3027" s="607"/>
      <c r="RBQ3027" s="607"/>
      <c r="RBR3027" s="607"/>
      <c r="RBS3027" s="607"/>
      <c r="RBT3027" s="607"/>
      <c r="RBU3027" s="607"/>
      <c r="RBV3027" s="607"/>
      <c r="RBW3027" s="607"/>
      <c r="RBX3027" s="607"/>
      <c r="RBY3027" s="607"/>
      <c r="RBZ3027" s="607"/>
      <c r="RCA3027" s="607"/>
      <c r="RCB3027" s="607"/>
      <c r="RCC3027" s="607"/>
      <c r="RCD3027" s="607"/>
      <c r="RCE3027" s="607"/>
      <c r="RCF3027" s="607"/>
      <c r="RCG3027" s="607"/>
      <c r="RCH3027" s="607"/>
      <c r="RCI3027" s="607"/>
      <c r="RCJ3027" s="607"/>
      <c r="RCK3027" s="607"/>
      <c r="RCL3027" s="607"/>
      <c r="RCM3027" s="607"/>
      <c r="RCN3027" s="607"/>
      <c r="RCO3027" s="607"/>
      <c r="RCP3027" s="607"/>
      <c r="RCQ3027" s="607"/>
      <c r="RCR3027" s="607"/>
      <c r="RCS3027" s="607"/>
      <c r="RCT3027" s="607"/>
      <c r="RCU3027" s="607"/>
      <c r="RCV3027" s="607"/>
      <c r="RCW3027" s="607"/>
      <c r="RCX3027" s="607"/>
      <c r="RCY3027" s="607"/>
      <c r="RCZ3027" s="607"/>
      <c r="RDA3027" s="607"/>
      <c r="RDB3027" s="607"/>
      <c r="RDC3027" s="607"/>
      <c r="RDD3027" s="607"/>
      <c r="RDE3027" s="607"/>
      <c r="RDF3027" s="607"/>
      <c r="RDG3027" s="607"/>
      <c r="RDH3027" s="607"/>
      <c r="RDI3027" s="607"/>
      <c r="RDJ3027" s="607"/>
      <c r="RDK3027" s="607"/>
      <c r="RDL3027" s="607"/>
      <c r="RDM3027" s="607"/>
      <c r="RDN3027" s="607"/>
      <c r="RDO3027" s="607"/>
      <c r="RDP3027" s="607"/>
      <c r="RDQ3027" s="607"/>
      <c r="RDR3027" s="607"/>
      <c r="RDS3027" s="607"/>
      <c r="RDT3027" s="607"/>
      <c r="RDU3027" s="607"/>
      <c r="RDV3027" s="607"/>
      <c r="RDW3027" s="607"/>
      <c r="RDX3027" s="607"/>
      <c r="RDY3027" s="607"/>
      <c r="RDZ3027" s="607"/>
      <c r="REA3027" s="607"/>
      <c r="REB3027" s="607"/>
      <c r="REC3027" s="607"/>
      <c r="RED3027" s="607"/>
      <c r="REE3027" s="607"/>
      <c r="REF3027" s="607"/>
      <c r="REG3027" s="607"/>
      <c r="REH3027" s="607"/>
      <c r="REI3027" s="607"/>
      <c r="REJ3027" s="607"/>
      <c r="REK3027" s="607"/>
      <c r="REL3027" s="607"/>
      <c r="REM3027" s="607"/>
      <c r="REN3027" s="607"/>
      <c r="REO3027" s="607"/>
      <c r="REP3027" s="607"/>
      <c r="REQ3027" s="607"/>
      <c r="RER3027" s="607"/>
      <c r="RES3027" s="607"/>
      <c r="RET3027" s="607"/>
      <c r="REU3027" s="607"/>
      <c r="REV3027" s="607"/>
      <c r="REW3027" s="607"/>
      <c r="REX3027" s="607"/>
      <c r="REY3027" s="607"/>
      <c r="REZ3027" s="607"/>
      <c r="RFA3027" s="607"/>
      <c r="RFB3027" s="607"/>
      <c r="RFC3027" s="607"/>
      <c r="RFD3027" s="607"/>
      <c r="RFE3027" s="607"/>
      <c r="RFF3027" s="607"/>
      <c r="RFG3027" s="607"/>
      <c r="RFH3027" s="607"/>
      <c r="RFI3027" s="607"/>
      <c r="RFJ3027" s="607"/>
      <c r="RFK3027" s="607"/>
      <c r="RFL3027" s="607"/>
      <c r="RFM3027" s="607"/>
      <c r="RFN3027" s="607"/>
      <c r="RFO3027" s="607"/>
      <c r="RFP3027" s="607"/>
      <c r="RFQ3027" s="607"/>
      <c r="RFR3027" s="607"/>
      <c r="RFS3027" s="607"/>
      <c r="RFT3027" s="607"/>
      <c r="RFU3027" s="607"/>
      <c r="RFV3027" s="607"/>
      <c r="RFW3027" s="607"/>
      <c r="RFX3027" s="607"/>
      <c r="RFY3027" s="607"/>
      <c r="RFZ3027" s="607"/>
      <c r="RGA3027" s="607"/>
      <c r="RGB3027" s="607"/>
      <c r="RGC3027" s="607"/>
      <c r="RGD3027" s="607"/>
      <c r="RGE3027" s="607"/>
      <c r="RGF3027" s="607"/>
      <c r="RGG3027" s="607"/>
      <c r="RGH3027" s="607"/>
      <c r="RGI3027" s="607"/>
      <c r="RGJ3027" s="607"/>
      <c r="RGK3027" s="607"/>
      <c r="RGL3027" s="607"/>
      <c r="RGM3027" s="607"/>
      <c r="RGN3027" s="607"/>
      <c r="RGO3027" s="607"/>
      <c r="RGP3027" s="607"/>
      <c r="RGQ3027" s="607"/>
      <c r="RGR3027" s="607"/>
      <c r="RGS3027" s="607"/>
      <c r="RGT3027" s="607"/>
      <c r="RGU3027" s="607"/>
      <c r="RGV3027" s="607"/>
      <c r="RGW3027" s="607"/>
      <c r="RGX3027" s="607"/>
      <c r="RGY3027" s="607"/>
      <c r="RGZ3027" s="607"/>
      <c r="RHA3027" s="607"/>
      <c r="RHB3027" s="607"/>
      <c r="RHC3027" s="607"/>
      <c r="RHD3027" s="607"/>
      <c r="RHE3027" s="607"/>
      <c r="RHF3027" s="607"/>
      <c r="RHG3027" s="607"/>
      <c r="RHH3027" s="607"/>
      <c r="RHI3027" s="607"/>
      <c r="RHJ3027" s="607"/>
      <c r="RHK3027" s="607"/>
      <c r="RHL3027" s="607"/>
      <c r="RHM3027" s="607"/>
      <c r="RHN3027" s="607"/>
      <c r="RHO3027" s="607"/>
      <c r="RHP3027" s="607"/>
      <c r="RHQ3027" s="607"/>
      <c r="RHR3027" s="607"/>
      <c r="RHS3027" s="607"/>
      <c r="RHT3027" s="607"/>
      <c r="RHU3027" s="607"/>
      <c r="RHV3027" s="607"/>
      <c r="RHW3027" s="607"/>
      <c r="RHX3027" s="607"/>
      <c r="RHY3027" s="607"/>
      <c r="RHZ3027" s="607"/>
      <c r="RIA3027" s="607"/>
      <c r="RIB3027" s="607"/>
      <c r="RIC3027" s="607"/>
      <c r="RID3027" s="607"/>
      <c r="RIE3027" s="607"/>
      <c r="RIF3027" s="607"/>
      <c r="RIG3027" s="607"/>
      <c r="RIH3027" s="607"/>
      <c r="RII3027" s="607"/>
      <c r="RIJ3027" s="607"/>
      <c r="RIK3027" s="607"/>
      <c r="RIL3027" s="607"/>
      <c r="RIM3027" s="607"/>
      <c r="RIN3027" s="607"/>
      <c r="RIO3027" s="607"/>
      <c r="RIP3027" s="607"/>
      <c r="RIQ3027" s="607"/>
      <c r="RIR3027" s="607"/>
      <c r="RIS3027" s="607"/>
      <c r="RIT3027" s="607"/>
      <c r="RIU3027" s="607"/>
      <c r="RIV3027" s="607"/>
      <c r="RIW3027" s="607"/>
      <c r="RIX3027" s="607"/>
      <c r="RIY3027" s="607"/>
      <c r="RIZ3027" s="607"/>
      <c r="RJA3027" s="607"/>
      <c r="RJB3027" s="607"/>
      <c r="RJC3027" s="607"/>
      <c r="RJD3027" s="607"/>
      <c r="RJE3027" s="607"/>
      <c r="RJF3027" s="607"/>
      <c r="RJG3027" s="607"/>
      <c r="RJH3027" s="607"/>
      <c r="RJI3027" s="607"/>
      <c r="RJJ3027" s="607"/>
      <c r="RJK3027" s="607"/>
      <c r="RJL3027" s="607"/>
      <c r="RJM3027" s="607"/>
      <c r="RJN3027" s="607"/>
      <c r="RJO3027" s="607"/>
      <c r="RJP3027" s="607"/>
      <c r="RJQ3027" s="607"/>
      <c r="RJR3027" s="607"/>
      <c r="RJS3027" s="607"/>
      <c r="RJT3027" s="607"/>
      <c r="RJU3027" s="607"/>
      <c r="RJV3027" s="607"/>
      <c r="RJW3027" s="607"/>
      <c r="RJX3027" s="607"/>
      <c r="RJY3027" s="607"/>
      <c r="RJZ3027" s="607"/>
      <c r="RKA3027" s="607"/>
      <c r="RKB3027" s="607"/>
      <c r="RKC3027" s="607"/>
      <c r="RKD3027" s="607"/>
      <c r="RKE3027" s="607"/>
      <c r="RKF3027" s="607"/>
      <c r="RKG3027" s="607"/>
      <c r="RKH3027" s="607"/>
      <c r="RKI3027" s="607"/>
      <c r="RKJ3027" s="607"/>
      <c r="RKK3027" s="607"/>
      <c r="RKL3027" s="607"/>
      <c r="RKM3027" s="607"/>
      <c r="RKN3027" s="607"/>
      <c r="RKO3027" s="607"/>
      <c r="RKP3027" s="607"/>
      <c r="RKQ3027" s="607"/>
      <c r="RKR3027" s="607"/>
      <c r="RKS3027" s="607"/>
      <c r="RKT3027" s="607"/>
      <c r="RKU3027" s="607"/>
      <c r="RKV3027" s="607"/>
      <c r="RKW3027" s="607"/>
      <c r="RKX3027" s="607"/>
      <c r="RKY3027" s="607"/>
      <c r="RKZ3027" s="607"/>
      <c r="RLA3027" s="607"/>
      <c r="RLB3027" s="607"/>
      <c r="RLC3027" s="607"/>
      <c r="RLD3027" s="607"/>
      <c r="RLE3027" s="607"/>
      <c r="RLF3027" s="607"/>
      <c r="RLG3027" s="607"/>
      <c r="RLH3027" s="607"/>
      <c r="RLI3027" s="607"/>
      <c r="RLJ3027" s="607"/>
      <c r="RLK3027" s="607"/>
      <c r="RLL3027" s="607"/>
      <c r="RLM3027" s="607"/>
      <c r="RLN3027" s="607"/>
      <c r="RLO3027" s="607"/>
      <c r="RLP3027" s="607"/>
      <c r="RLQ3027" s="607"/>
      <c r="RLR3027" s="607"/>
      <c r="RLS3027" s="607"/>
      <c r="RLT3027" s="607"/>
      <c r="RLU3027" s="607"/>
      <c r="RLV3027" s="607"/>
      <c r="RLW3027" s="607"/>
      <c r="RLX3027" s="607"/>
      <c r="RLY3027" s="607"/>
      <c r="RLZ3027" s="607"/>
      <c r="RMA3027" s="607"/>
      <c r="RMB3027" s="607"/>
      <c r="RMC3027" s="607"/>
      <c r="RMD3027" s="607"/>
      <c r="RME3027" s="607"/>
      <c r="RMF3027" s="607"/>
      <c r="RMG3027" s="607"/>
      <c r="RMH3027" s="607"/>
      <c r="RMI3027" s="607"/>
      <c r="RMJ3027" s="607"/>
      <c r="RMK3027" s="607"/>
      <c r="RML3027" s="607"/>
      <c r="RMM3027" s="607"/>
      <c r="RMN3027" s="607"/>
      <c r="RMO3027" s="607"/>
      <c r="RMP3027" s="607"/>
      <c r="RMQ3027" s="607"/>
      <c r="RMR3027" s="607"/>
      <c r="RMS3027" s="607"/>
      <c r="RMT3027" s="607"/>
      <c r="RMU3027" s="607"/>
      <c r="RMV3027" s="607"/>
      <c r="RMW3027" s="607"/>
      <c r="RMX3027" s="607"/>
      <c r="RMY3027" s="607"/>
      <c r="RMZ3027" s="607"/>
      <c r="RNA3027" s="607"/>
      <c r="RNB3027" s="607"/>
      <c r="RNC3027" s="607"/>
      <c r="RND3027" s="607"/>
      <c r="RNE3027" s="607"/>
      <c r="RNF3027" s="607"/>
      <c r="RNG3027" s="607"/>
      <c r="RNH3027" s="607"/>
      <c r="RNI3027" s="607"/>
      <c r="RNJ3027" s="607"/>
      <c r="RNK3027" s="607"/>
      <c r="RNL3027" s="607"/>
      <c r="RNM3027" s="607"/>
      <c r="RNN3027" s="607"/>
      <c r="RNO3027" s="607"/>
      <c r="RNP3027" s="607"/>
      <c r="RNQ3027" s="607"/>
      <c r="RNR3027" s="607"/>
      <c r="RNS3027" s="607"/>
      <c r="RNT3027" s="607"/>
      <c r="RNU3027" s="607"/>
      <c r="RNV3027" s="607"/>
      <c r="RNW3027" s="607"/>
      <c r="RNX3027" s="607"/>
      <c r="RNY3027" s="607"/>
      <c r="RNZ3027" s="607"/>
      <c r="ROA3027" s="607"/>
      <c r="ROB3027" s="607"/>
      <c r="ROC3027" s="607"/>
      <c r="ROD3027" s="607"/>
      <c r="ROE3027" s="607"/>
      <c r="ROF3027" s="607"/>
      <c r="ROG3027" s="607"/>
      <c r="ROH3027" s="607"/>
      <c r="ROI3027" s="607"/>
      <c r="ROJ3027" s="607"/>
      <c r="ROK3027" s="607"/>
      <c r="ROL3027" s="607"/>
      <c r="ROM3027" s="607"/>
      <c r="RON3027" s="607"/>
      <c r="ROO3027" s="607"/>
      <c r="ROP3027" s="607"/>
      <c r="ROQ3027" s="607"/>
      <c r="ROR3027" s="607"/>
      <c r="ROS3027" s="607"/>
      <c r="ROT3027" s="607"/>
      <c r="ROU3027" s="607"/>
      <c r="ROV3027" s="607"/>
      <c r="ROW3027" s="607"/>
      <c r="ROX3027" s="607"/>
      <c r="ROY3027" s="607"/>
      <c r="ROZ3027" s="607"/>
      <c r="RPA3027" s="607"/>
      <c r="RPB3027" s="607"/>
      <c r="RPC3027" s="607"/>
      <c r="RPD3027" s="607"/>
      <c r="RPE3027" s="607"/>
      <c r="RPF3027" s="607"/>
      <c r="RPG3027" s="607"/>
      <c r="RPH3027" s="607"/>
      <c r="RPI3027" s="607"/>
      <c r="RPJ3027" s="607"/>
      <c r="RPK3027" s="607"/>
      <c r="RPL3027" s="607"/>
      <c r="RPM3027" s="607"/>
      <c r="RPN3027" s="607"/>
      <c r="RPO3027" s="607"/>
      <c r="RPP3027" s="607"/>
      <c r="RPQ3027" s="607"/>
      <c r="RPR3027" s="607"/>
      <c r="RPS3027" s="607"/>
      <c r="RPT3027" s="607"/>
      <c r="RPU3027" s="607"/>
      <c r="RPV3027" s="607"/>
      <c r="RPW3027" s="607"/>
      <c r="RPX3027" s="607"/>
      <c r="RPY3027" s="607"/>
      <c r="RPZ3027" s="607"/>
      <c r="RQA3027" s="607"/>
      <c r="RQB3027" s="607"/>
      <c r="RQC3027" s="607"/>
      <c r="RQD3027" s="607"/>
      <c r="RQE3027" s="607"/>
      <c r="RQF3027" s="607"/>
      <c r="RQG3027" s="607"/>
      <c r="RQH3027" s="607"/>
      <c r="RQI3027" s="607"/>
      <c r="RQJ3027" s="607"/>
      <c r="RQK3027" s="607"/>
      <c r="RQL3027" s="607"/>
      <c r="RQM3027" s="607"/>
      <c r="RQN3027" s="607"/>
      <c r="RQO3027" s="607"/>
      <c r="RQP3027" s="607"/>
      <c r="RQQ3027" s="607"/>
      <c r="RQR3027" s="607"/>
      <c r="RQS3027" s="607"/>
      <c r="RQT3027" s="607"/>
      <c r="RQU3027" s="607"/>
      <c r="RQV3027" s="607"/>
      <c r="RQW3027" s="607"/>
      <c r="RQX3027" s="607"/>
      <c r="RQY3027" s="607"/>
      <c r="RQZ3027" s="607"/>
      <c r="RRA3027" s="607"/>
      <c r="RRB3027" s="607"/>
      <c r="RRC3027" s="607"/>
      <c r="RRD3027" s="607"/>
      <c r="RRE3027" s="607"/>
      <c r="RRF3027" s="607"/>
      <c r="RRG3027" s="607"/>
      <c r="RRH3027" s="607"/>
      <c r="RRI3027" s="607"/>
      <c r="RRJ3027" s="607"/>
      <c r="RRK3027" s="607"/>
      <c r="RRL3027" s="607"/>
      <c r="RRM3027" s="607"/>
      <c r="RRN3027" s="607"/>
      <c r="RRO3027" s="607"/>
      <c r="RRP3027" s="607"/>
      <c r="RRQ3027" s="607"/>
      <c r="RRR3027" s="607"/>
      <c r="RRS3027" s="607"/>
      <c r="RRT3027" s="607"/>
      <c r="RRU3027" s="607"/>
      <c r="RRV3027" s="607"/>
      <c r="RRW3027" s="607"/>
      <c r="RRX3027" s="607"/>
      <c r="RRY3027" s="607"/>
      <c r="RRZ3027" s="607"/>
      <c r="RSA3027" s="607"/>
      <c r="RSB3027" s="607"/>
      <c r="RSC3027" s="607"/>
      <c r="RSD3027" s="607"/>
      <c r="RSE3027" s="607"/>
      <c r="RSF3027" s="607"/>
      <c r="RSG3027" s="607"/>
      <c r="RSH3027" s="607"/>
      <c r="RSI3027" s="607"/>
      <c r="RSJ3027" s="607"/>
      <c r="RSK3027" s="607"/>
      <c r="RSL3027" s="607"/>
      <c r="RSM3027" s="607"/>
      <c r="RSN3027" s="607"/>
      <c r="RSO3027" s="607"/>
      <c r="RSP3027" s="607"/>
      <c r="RSQ3027" s="607"/>
      <c r="RSR3027" s="607"/>
      <c r="RSS3027" s="607"/>
      <c r="RST3027" s="607"/>
      <c r="RSU3027" s="607"/>
      <c r="RSV3027" s="607"/>
      <c r="RSW3027" s="607"/>
      <c r="RSX3027" s="607"/>
      <c r="RSY3027" s="607"/>
      <c r="RSZ3027" s="607"/>
      <c r="RTA3027" s="607"/>
      <c r="RTB3027" s="607"/>
      <c r="RTC3027" s="607"/>
      <c r="RTD3027" s="607"/>
      <c r="RTE3027" s="607"/>
      <c r="RTF3027" s="607"/>
      <c r="RTG3027" s="607"/>
      <c r="RTH3027" s="607"/>
      <c r="RTI3027" s="607"/>
      <c r="RTJ3027" s="607"/>
      <c r="RTK3027" s="607"/>
      <c r="RTL3027" s="607"/>
      <c r="RTM3027" s="607"/>
      <c r="RTN3027" s="607"/>
      <c r="RTO3027" s="607"/>
      <c r="RTP3027" s="607"/>
      <c r="RTQ3027" s="607"/>
      <c r="RTR3027" s="607"/>
      <c r="RTS3027" s="607"/>
      <c r="RTT3027" s="607"/>
      <c r="RTU3027" s="607"/>
      <c r="RTV3027" s="607"/>
      <c r="RTW3027" s="607"/>
      <c r="RTX3027" s="607"/>
      <c r="RTY3027" s="607"/>
      <c r="RTZ3027" s="607"/>
      <c r="RUA3027" s="607"/>
      <c r="RUB3027" s="607"/>
      <c r="RUC3027" s="607"/>
      <c r="RUD3027" s="607"/>
      <c r="RUE3027" s="607"/>
      <c r="RUF3027" s="607"/>
      <c r="RUG3027" s="607"/>
      <c r="RUH3027" s="607"/>
      <c r="RUI3027" s="607"/>
      <c r="RUJ3027" s="607"/>
      <c r="RUK3027" s="607"/>
      <c r="RUL3027" s="607"/>
      <c r="RUM3027" s="607"/>
      <c r="RUN3027" s="607"/>
      <c r="RUO3027" s="607"/>
      <c r="RUP3027" s="607"/>
      <c r="RUQ3027" s="607"/>
      <c r="RUR3027" s="607"/>
      <c r="RUS3027" s="607"/>
      <c r="RUT3027" s="607"/>
      <c r="RUU3027" s="607"/>
      <c r="RUV3027" s="607"/>
      <c r="RUW3027" s="607"/>
      <c r="RUX3027" s="607"/>
      <c r="RUY3027" s="607"/>
      <c r="RUZ3027" s="607"/>
      <c r="RVA3027" s="607"/>
      <c r="RVB3027" s="607"/>
      <c r="RVC3027" s="607"/>
      <c r="RVD3027" s="607"/>
      <c r="RVE3027" s="607"/>
      <c r="RVF3027" s="607"/>
      <c r="RVG3027" s="607"/>
      <c r="RVH3027" s="607"/>
      <c r="RVI3027" s="607"/>
      <c r="RVJ3027" s="607"/>
      <c r="RVK3027" s="607"/>
      <c r="RVL3027" s="607"/>
      <c r="RVM3027" s="607"/>
      <c r="RVN3027" s="607"/>
      <c r="RVO3027" s="607"/>
      <c r="RVP3027" s="607"/>
      <c r="RVQ3027" s="607"/>
      <c r="RVR3027" s="607"/>
      <c r="RVS3027" s="607"/>
      <c r="RVT3027" s="607"/>
      <c r="RVU3027" s="607"/>
      <c r="RVV3027" s="607"/>
      <c r="RVW3027" s="607"/>
      <c r="RVX3027" s="607"/>
      <c r="RVY3027" s="607"/>
      <c r="RVZ3027" s="607"/>
      <c r="RWA3027" s="607"/>
      <c r="RWB3027" s="607"/>
      <c r="RWC3027" s="607"/>
      <c r="RWD3027" s="607"/>
      <c r="RWE3027" s="607"/>
      <c r="RWF3027" s="607"/>
      <c r="RWG3027" s="607"/>
      <c r="RWH3027" s="607"/>
      <c r="RWI3027" s="607"/>
      <c r="RWJ3027" s="607"/>
      <c r="RWK3027" s="607"/>
      <c r="RWL3027" s="607"/>
      <c r="RWM3027" s="607"/>
      <c r="RWN3027" s="607"/>
      <c r="RWO3027" s="607"/>
      <c r="RWP3027" s="607"/>
      <c r="RWQ3027" s="607"/>
      <c r="RWR3027" s="607"/>
      <c r="RWS3027" s="607"/>
      <c r="RWT3027" s="607"/>
      <c r="RWU3027" s="607"/>
      <c r="RWV3027" s="607"/>
      <c r="RWW3027" s="607"/>
      <c r="RWX3027" s="607"/>
      <c r="RWY3027" s="607"/>
      <c r="RWZ3027" s="607"/>
      <c r="RXA3027" s="607"/>
      <c r="RXB3027" s="607"/>
      <c r="RXC3027" s="607"/>
      <c r="RXD3027" s="607"/>
      <c r="RXE3027" s="607"/>
      <c r="RXF3027" s="607"/>
      <c r="RXG3027" s="607"/>
      <c r="RXH3027" s="607"/>
      <c r="RXI3027" s="607"/>
      <c r="RXJ3027" s="607"/>
      <c r="RXK3027" s="607"/>
      <c r="RXL3027" s="607"/>
      <c r="RXM3027" s="607"/>
      <c r="RXN3027" s="607"/>
      <c r="RXO3027" s="607"/>
      <c r="RXP3027" s="607"/>
      <c r="RXQ3027" s="607"/>
      <c r="RXR3027" s="607"/>
      <c r="RXS3027" s="607"/>
      <c r="RXT3027" s="607"/>
      <c r="RXU3027" s="607"/>
      <c r="RXV3027" s="607"/>
      <c r="RXW3027" s="607"/>
      <c r="RXX3027" s="607"/>
      <c r="RXY3027" s="607"/>
      <c r="RXZ3027" s="607"/>
      <c r="RYA3027" s="607"/>
      <c r="RYB3027" s="607"/>
      <c r="RYC3027" s="607"/>
      <c r="RYD3027" s="607"/>
      <c r="RYE3027" s="607"/>
      <c r="RYF3027" s="607"/>
      <c r="RYG3027" s="607"/>
      <c r="RYH3027" s="607"/>
      <c r="RYI3027" s="607"/>
      <c r="RYJ3027" s="607"/>
      <c r="RYK3027" s="607"/>
      <c r="RYL3027" s="607"/>
      <c r="RYM3027" s="607"/>
      <c r="RYN3027" s="607"/>
      <c r="RYO3027" s="607"/>
      <c r="RYP3027" s="607"/>
      <c r="RYQ3027" s="607"/>
      <c r="RYR3027" s="607"/>
      <c r="RYS3027" s="607"/>
      <c r="RYT3027" s="607"/>
      <c r="RYU3027" s="607"/>
      <c r="RYV3027" s="607"/>
      <c r="RYW3027" s="607"/>
      <c r="RYX3027" s="607"/>
      <c r="RYY3027" s="607"/>
      <c r="RYZ3027" s="607"/>
      <c r="RZA3027" s="607"/>
      <c r="RZB3027" s="607"/>
      <c r="RZC3027" s="607"/>
      <c r="RZD3027" s="607"/>
      <c r="RZE3027" s="607"/>
      <c r="RZF3027" s="607"/>
      <c r="RZG3027" s="607"/>
      <c r="RZH3027" s="607"/>
      <c r="RZI3027" s="607"/>
      <c r="RZJ3027" s="607"/>
      <c r="RZK3027" s="607"/>
      <c r="RZL3027" s="607"/>
      <c r="RZM3027" s="607"/>
      <c r="RZN3027" s="607"/>
      <c r="RZO3027" s="607"/>
      <c r="RZP3027" s="607"/>
      <c r="RZQ3027" s="607"/>
      <c r="RZR3027" s="607"/>
      <c r="RZS3027" s="607"/>
      <c r="RZT3027" s="607"/>
      <c r="RZU3027" s="607"/>
      <c r="RZV3027" s="607"/>
      <c r="RZW3027" s="607"/>
      <c r="RZX3027" s="607"/>
      <c r="RZY3027" s="607"/>
      <c r="RZZ3027" s="607"/>
      <c r="SAA3027" s="607"/>
      <c r="SAB3027" s="607"/>
      <c r="SAC3027" s="607"/>
      <c r="SAD3027" s="607"/>
      <c r="SAE3027" s="607"/>
      <c r="SAF3027" s="607"/>
      <c r="SAG3027" s="607"/>
      <c r="SAH3027" s="607"/>
      <c r="SAI3027" s="607"/>
      <c r="SAJ3027" s="607"/>
      <c r="SAK3027" s="607"/>
      <c r="SAL3027" s="607"/>
      <c r="SAM3027" s="607"/>
      <c r="SAN3027" s="607"/>
      <c r="SAO3027" s="607"/>
      <c r="SAP3027" s="607"/>
      <c r="SAQ3027" s="607"/>
      <c r="SAR3027" s="607"/>
      <c r="SAS3027" s="607"/>
      <c r="SAT3027" s="607"/>
      <c r="SAU3027" s="607"/>
      <c r="SAV3027" s="607"/>
      <c r="SAW3027" s="607"/>
      <c r="SAX3027" s="607"/>
      <c r="SAY3027" s="607"/>
      <c r="SAZ3027" s="607"/>
      <c r="SBA3027" s="607"/>
      <c r="SBB3027" s="607"/>
      <c r="SBC3027" s="607"/>
      <c r="SBD3027" s="607"/>
      <c r="SBE3027" s="607"/>
      <c r="SBF3027" s="607"/>
      <c r="SBG3027" s="607"/>
      <c r="SBH3027" s="607"/>
      <c r="SBI3027" s="607"/>
      <c r="SBJ3027" s="607"/>
      <c r="SBK3027" s="607"/>
      <c r="SBL3027" s="607"/>
      <c r="SBM3027" s="607"/>
      <c r="SBN3027" s="607"/>
      <c r="SBO3027" s="607"/>
      <c r="SBP3027" s="607"/>
      <c r="SBQ3027" s="607"/>
      <c r="SBR3027" s="607"/>
      <c r="SBS3027" s="607"/>
      <c r="SBT3027" s="607"/>
      <c r="SBU3027" s="607"/>
      <c r="SBV3027" s="607"/>
      <c r="SBW3027" s="607"/>
      <c r="SBX3027" s="607"/>
      <c r="SBY3027" s="607"/>
      <c r="SBZ3027" s="607"/>
      <c r="SCA3027" s="607"/>
      <c r="SCB3027" s="607"/>
      <c r="SCC3027" s="607"/>
      <c r="SCD3027" s="607"/>
      <c r="SCE3027" s="607"/>
      <c r="SCF3027" s="607"/>
      <c r="SCG3027" s="607"/>
      <c r="SCH3027" s="607"/>
      <c r="SCI3027" s="607"/>
      <c r="SCJ3027" s="607"/>
      <c r="SCK3027" s="607"/>
      <c r="SCL3027" s="607"/>
      <c r="SCM3027" s="607"/>
      <c r="SCN3027" s="607"/>
      <c r="SCO3027" s="607"/>
      <c r="SCP3027" s="607"/>
      <c r="SCQ3027" s="607"/>
      <c r="SCR3027" s="607"/>
      <c r="SCS3027" s="607"/>
      <c r="SCT3027" s="607"/>
      <c r="SCU3027" s="607"/>
      <c r="SCV3027" s="607"/>
      <c r="SCW3027" s="607"/>
      <c r="SCX3027" s="607"/>
      <c r="SCY3027" s="607"/>
      <c r="SCZ3027" s="607"/>
      <c r="SDA3027" s="607"/>
      <c r="SDB3027" s="607"/>
      <c r="SDC3027" s="607"/>
      <c r="SDD3027" s="607"/>
      <c r="SDE3027" s="607"/>
      <c r="SDF3027" s="607"/>
      <c r="SDG3027" s="607"/>
      <c r="SDH3027" s="607"/>
      <c r="SDI3027" s="607"/>
      <c r="SDJ3027" s="607"/>
      <c r="SDK3027" s="607"/>
      <c r="SDL3027" s="607"/>
      <c r="SDM3027" s="607"/>
      <c r="SDN3027" s="607"/>
      <c r="SDO3027" s="607"/>
      <c r="SDP3027" s="607"/>
      <c r="SDQ3027" s="607"/>
      <c r="SDR3027" s="607"/>
      <c r="SDS3027" s="607"/>
      <c r="SDT3027" s="607"/>
      <c r="SDU3027" s="607"/>
      <c r="SDV3027" s="607"/>
      <c r="SDW3027" s="607"/>
      <c r="SDX3027" s="607"/>
      <c r="SDY3027" s="607"/>
      <c r="SDZ3027" s="607"/>
      <c r="SEA3027" s="607"/>
      <c r="SEB3027" s="607"/>
      <c r="SEC3027" s="607"/>
      <c r="SED3027" s="607"/>
      <c r="SEE3027" s="607"/>
      <c r="SEF3027" s="607"/>
      <c r="SEG3027" s="607"/>
      <c r="SEH3027" s="607"/>
      <c r="SEI3027" s="607"/>
      <c r="SEJ3027" s="607"/>
      <c r="SEK3027" s="607"/>
      <c r="SEL3027" s="607"/>
      <c r="SEM3027" s="607"/>
      <c r="SEN3027" s="607"/>
      <c r="SEO3027" s="607"/>
      <c r="SEP3027" s="607"/>
      <c r="SEQ3027" s="607"/>
      <c r="SER3027" s="607"/>
      <c r="SES3027" s="607"/>
      <c r="SET3027" s="607"/>
      <c r="SEU3027" s="607"/>
      <c r="SEV3027" s="607"/>
      <c r="SEW3027" s="607"/>
      <c r="SEX3027" s="607"/>
      <c r="SEY3027" s="607"/>
      <c r="SEZ3027" s="607"/>
      <c r="SFA3027" s="607"/>
      <c r="SFB3027" s="607"/>
      <c r="SFC3027" s="607"/>
      <c r="SFD3027" s="607"/>
      <c r="SFE3027" s="607"/>
      <c r="SFF3027" s="607"/>
      <c r="SFG3027" s="607"/>
      <c r="SFH3027" s="607"/>
      <c r="SFI3027" s="607"/>
      <c r="SFJ3027" s="607"/>
      <c r="SFK3027" s="607"/>
      <c r="SFL3027" s="607"/>
      <c r="SFM3027" s="607"/>
      <c r="SFN3027" s="607"/>
      <c r="SFO3027" s="607"/>
      <c r="SFP3027" s="607"/>
      <c r="SFQ3027" s="607"/>
      <c r="SFR3027" s="607"/>
      <c r="SFS3027" s="607"/>
      <c r="SFT3027" s="607"/>
      <c r="SFU3027" s="607"/>
      <c r="SFV3027" s="607"/>
      <c r="SFW3027" s="607"/>
      <c r="SFX3027" s="607"/>
      <c r="SFY3027" s="607"/>
      <c r="SFZ3027" s="607"/>
      <c r="SGA3027" s="607"/>
      <c r="SGB3027" s="607"/>
      <c r="SGC3027" s="607"/>
      <c r="SGD3027" s="607"/>
      <c r="SGE3027" s="607"/>
      <c r="SGF3027" s="607"/>
      <c r="SGG3027" s="607"/>
      <c r="SGH3027" s="607"/>
      <c r="SGI3027" s="607"/>
      <c r="SGJ3027" s="607"/>
      <c r="SGK3027" s="607"/>
      <c r="SGL3027" s="607"/>
      <c r="SGM3027" s="607"/>
      <c r="SGN3027" s="607"/>
      <c r="SGO3027" s="607"/>
      <c r="SGP3027" s="607"/>
      <c r="SGQ3027" s="607"/>
      <c r="SGR3027" s="607"/>
      <c r="SGS3027" s="607"/>
      <c r="SGT3027" s="607"/>
      <c r="SGU3027" s="607"/>
      <c r="SGV3027" s="607"/>
      <c r="SGW3027" s="607"/>
      <c r="SGX3027" s="607"/>
      <c r="SGY3027" s="607"/>
      <c r="SGZ3027" s="607"/>
      <c r="SHA3027" s="607"/>
      <c r="SHB3027" s="607"/>
      <c r="SHC3027" s="607"/>
      <c r="SHD3027" s="607"/>
      <c r="SHE3027" s="607"/>
      <c r="SHF3027" s="607"/>
      <c r="SHG3027" s="607"/>
      <c r="SHH3027" s="607"/>
      <c r="SHI3027" s="607"/>
      <c r="SHJ3027" s="607"/>
      <c r="SHK3027" s="607"/>
      <c r="SHL3027" s="607"/>
      <c r="SHM3027" s="607"/>
      <c r="SHN3027" s="607"/>
      <c r="SHO3027" s="607"/>
      <c r="SHP3027" s="607"/>
      <c r="SHQ3027" s="607"/>
      <c r="SHR3027" s="607"/>
      <c r="SHS3027" s="607"/>
      <c r="SHT3027" s="607"/>
      <c r="SHU3027" s="607"/>
      <c r="SHV3027" s="607"/>
      <c r="SHW3027" s="607"/>
      <c r="SHX3027" s="607"/>
      <c r="SHY3027" s="607"/>
      <c r="SHZ3027" s="607"/>
      <c r="SIA3027" s="607"/>
      <c r="SIB3027" s="607"/>
      <c r="SIC3027" s="607"/>
      <c r="SID3027" s="607"/>
      <c r="SIE3027" s="607"/>
      <c r="SIF3027" s="607"/>
      <c r="SIG3027" s="607"/>
      <c r="SIH3027" s="607"/>
      <c r="SII3027" s="607"/>
      <c r="SIJ3027" s="607"/>
      <c r="SIK3027" s="607"/>
      <c r="SIL3027" s="607"/>
      <c r="SIM3027" s="607"/>
      <c r="SIN3027" s="607"/>
      <c r="SIO3027" s="607"/>
      <c r="SIP3027" s="607"/>
      <c r="SIQ3027" s="607"/>
      <c r="SIR3027" s="607"/>
      <c r="SIS3027" s="607"/>
      <c r="SIT3027" s="607"/>
      <c r="SIU3027" s="607"/>
      <c r="SIV3027" s="607"/>
      <c r="SIW3027" s="607"/>
      <c r="SIX3027" s="607"/>
      <c r="SIY3027" s="607"/>
      <c r="SIZ3027" s="607"/>
      <c r="SJA3027" s="607"/>
      <c r="SJB3027" s="607"/>
      <c r="SJC3027" s="607"/>
      <c r="SJD3027" s="607"/>
      <c r="SJE3027" s="607"/>
      <c r="SJF3027" s="607"/>
      <c r="SJG3027" s="607"/>
      <c r="SJH3027" s="607"/>
      <c r="SJI3027" s="607"/>
      <c r="SJJ3027" s="607"/>
      <c r="SJK3027" s="607"/>
      <c r="SJL3027" s="607"/>
      <c r="SJM3027" s="607"/>
      <c r="SJN3027" s="607"/>
      <c r="SJO3027" s="607"/>
      <c r="SJP3027" s="607"/>
      <c r="SJQ3027" s="607"/>
      <c r="SJR3027" s="607"/>
      <c r="SJS3027" s="607"/>
      <c r="SJT3027" s="607"/>
      <c r="SJU3027" s="607"/>
      <c r="SJV3027" s="607"/>
      <c r="SJW3027" s="607"/>
      <c r="SJX3027" s="607"/>
      <c r="SJY3027" s="607"/>
      <c r="SJZ3027" s="607"/>
      <c r="SKA3027" s="607"/>
      <c r="SKB3027" s="607"/>
      <c r="SKC3027" s="607"/>
      <c r="SKD3027" s="607"/>
      <c r="SKE3027" s="607"/>
      <c r="SKF3027" s="607"/>
      <c r="SKG3027" s="607"/>
      <c r="SKH3027" s="607"/>
      <c r="SKI3027" s="607"/>
      <c r="SKJ3027" s="607"/>
      <c r="SKK3027" s="607"/>
      <c r="SKL3027" s="607"/>
      <c r="SKM3027" s="607"/>
      <c r="SKN3027" s="607"/>
      <c r="SKO3027" s="607"/>
      <c r="SKP3027" s="607"/>
      <c r="SKQ3027" s="607"/>
      <c r="SKR3027" s="607"/>
      <c r="SKS3027" s="607"/>
      <c r="SKT3027" s="607"/>
      <c r="SKU3027" s="607"/>
      <c r="SKV3027" s="607"/>
      <c r="SKW3027" s="607"/>
      <c r="SKX3027" s="607"/>
      <c r="SKY3027" s="607"/>
      <c r="SKZ3027" s="607"/>
      <c r="SLA3027" s="607"/>
      <c r="SLB3027" s="607"/>
      <c r="SLC3027" s="607"/>
      <c r="SLD3027" s="607"/>
      <c r="SLE3027" s="607"/>
      <c r="SLF3027" s="607"/>
      <c r="SLG3027" s="607"/>
      <c r="SLH3027" s="607"/>
      <c r="SLI3027" s="607"/>
      <c r="SLJ3027" s="607"/>
      <c r="SLK3027" s="607"/>
      <c r="SLL3027" s="607"/>
      <c r="SLM3027" s="607"/>
      <c r="SLN3027" s="607"/>
      <c r="SLO3027" s="607"/>
      <c r="SLP3027" s="607"/>
      <c r="SLQ3027" s="607"/>
      <c r="SLR3027" s="607"/>
      <c r="SLS3027" s="607"/>
      <c r="SLT3027" s="607"/>
      <c r="SLU3027" s="607"/>
      <c r="SLV3027" s="607"/>
      <c r="SLW3027" s="607"/>
      <c r="SLX3027" s="607"/>
      <c r="SLY3027" s="607"/>
      <c r="SLZ3027" s="607"/>
      <c r="SMA3027" s="607"/>
      <c r="SMB3027" s="607"/>
      <c r="SMC3027" s="607"/>
      <c r="SMD3027" s="607"/>
      <c r="SME3027" s="607"/>
      <c r="SMF3027" s="607"/>
      <c r="SMG3027" s="607"/>
      <c r="SMH3027" s="607"/>
      <c r="SMI3027" s="607"/>
      <c r="SMJ3027" s="607"/>
      <c r="SMK3027" s="607"/>
      <c r="SML3027" s="607"/>
      <c r="SMM3027" s="607"/>
      <c r="SMN3027" s="607"/>
      <c r="SMO3027" s="607"/>
      <c r="SMP3027" s="607"/>
      <c r="SMQ3027" s="607"/>
      <c r="SMR3027" s="607"/>
      <c r="SMS3027" s="607"/>
      <c r="SMT3027" s="607"/>
      <c r="SMU3027" s="607"/>
      <c r="SMV3027" s="607"/>
      <c r="SMW3027" s="607"/>
      <c r="SMX3027" s="607"/>
      <c r="SMY3027" s="607"/>
      <c r="SMZ3027" s="607"/>
      <c r="SNA3027" s="607"/>
      <c r="SNB3027" s="607"/>
      <c r="SNC3027" s="607"/>
      <c r="SND3027" s="607"/>
      <c r="SNE3027" s="607"/>
      <c r="SNF3027" s="607"/>
      <c r="SNG3027" s="607"/>
      <c r="SNH3027" s="607"/>
      <c r="SNI3027" s="607"/>
      <c r="SNJ3027" s="607"/>
      <c r="SNK3027" s="607"/>
      <c r="SNL3027" s="607"/>
      <c r="SNM3027" s="607"/>
      <c r="SNN3027" s="607"/>
      <c r="SNO3027" s="607"/>
      <c r="SNP3027" s="607"/>
      <c r="SNQ3027" s="607"/>
      <c r="SNR3027" s="607"/>
      <c r="SNS3027" s="607"/>
      <c r="SNT3027" s="607"/>
      <c r="SNU3027" s="607"/>
      <c r="SNV3027" s="607"/>
      <c r="SNW3027" s="607"/>
      <c r="SNX3027" s="607"/>
      <c r="SNY3027" s="607"/>
      <c r="SNZ3027" s="607"/>
      <c r="SOA3027" s="607"/>
      <c r="SOB3027" s="607"/>
      <c r="SOC3027" s="607"/>
      <c r="SOD3027" s="607"/>
      <c r="SOE3027" s="607"/>
      <c r="SOF3027" s="607"/>
      <c r="SOG3027" s="607"/>
      <c r="SOH3027" s="607"/>
      <c r="SOI3027" s="607"/>
      <c r="SOJ3027" s="607"/>
      <c r="SOK3027" s="607"/>
      <c r="SOL3027" s="607"/>
      <c r="SOM3027" s="607"/>
      <c r="SON3027" s="607"/>
      <c r="SOO3027" s="607"/>
      <c r="SOP3027" s="607"/>
      <c r="SOQ3027" s="607"/>
      <c r="SOR3027" s="607"/>
      <c r="SOS3027" s="607"/>
      <c r="SOT3027" s="607"/>
      <c r="SOU3027" s="607"/>
      <c r="SOV3027" s="607"/>
      <c r="SOW3027" s="607"/>
      <c r="SOX3027" s="607"/>
      <c r="SOY3027" s="607"/>
      <c r="SOZ3027" s="607"/>
      <c r="SPA3027" s="607"/>
      <c r="SPB3027" s="607"/>
      <c r="SPC3027" s="607"/>
      <c r="SPD3027" s="607"/>
      <c r="SPE3027" s="607"/>
      <c r="SPF3027" s="607"/>
      <c r="SPG3027" s="607"/>
      <c r="SPH3027" s="607"/>
      <c r="SPI3027" s="607"/>
      <c r="SPJ3027" s="607"/>
      <c r="SPK3027" s="607"/>
      <c r="SPL3027" s="607"/>
      <c r="SPM3027" s="607"/>
      <c r="SPN3027" s="607"/>
      <c r="SPO3027" s="607"/>
      <c r="SPP3027" s="607"/>
      <c r="SPQ3027" s="607"/>
      <c r="SPR3027" s="607"/>
      <c r="SPS3027" s="607"/>
      <c r="SPT3027" s="607"/>
      <c r="SPU3027" s="607"/>
      <c r="SPV3027" s="607"/>
      <c r="SPW3027" s="607"/>
      <c r="SPX3027" s="607"/>
      <c r="SPY3027" s="607"/>
      <c r="SPZ3027" s="607"/>
      <c r="SQA3027" s="607"/>
      <c r="SQB3027" s="607"/>
      <c r="SQC3027" s="607"/>
      <c r="SQD3027" s="607"/>
      <c r="SQE3027" s="607"/>
      <c r="SQF3027" s="607"/>
      <c r="SQG3027" s="607"/>
      <c r="SQH3027" s="607"/>
      <c r="SQI3027" s="607"/>
      <c r="SQJ3027" s="607"/>
      <c r="SQK3027" s="607"/>
      <c r="SQL3027" s="607"/>
      <c r="SQM3027" s="607"/>
      <c r="SQN3027" s="607"/>
      <c r="SQO3027" s="607"/>
      <c r="SQP3027" s="607"/>
      <c r="SQQ3027" s="607"/>
      <c r="SQR3027" s="607"/>
      <c r="SQS3027" s="607"/>
      <c r="SQT3027" s="607"/>
      <c r="SQU3027" s="607"/>
      <c r="SQV3027" s="607"/>
      <c r="SQW3027" s="607"/>
      <c r="SQX3027" s="607"/>
      <c r="SQY3027" s="607"/>
      <c r="SQZ3027" s="607"/>
      <c r="SRA3027" s="607"/>
      <c r="SRB3027" s="607"/>
      <c r="SRC3027" s="607"/>
      <c r="SRD3027" s="607"/>
      <c r="SRE3027" s="607"/>
      <c r="SRF3027" s="607"/>
      <c r="SRG3027" s="607"/>
      <c r="SRH3027" s="607"/>
      <c r="SRI3027" s="607"/>
      <c r="SRJ3027" s="607"/>
      <c r="SRK3027" s="607"/>
      <c r="SRL3027" s="607"/>
      <c r="SRM3027" s="607"/>
      <c r="SRN3027" s="607"/>
      <c r="SRO3027" s="607"/>
      <c r="SRP3027" s="607"/>
      <c r="SRQ3027" s="607"/>
      <c r="SRR3027" s="607"/>
      <c r="SRS3027" s="607"/>
      <c r="SRT3027" s="607"/>
      <c r="SRU3027" s="607"/>
      <c r="SRV3027" s="607"/>
      <c r="SRW3027" s="607"/>
      <c r="SRX3027" s="607"/>
      <c r="SRY3027" s="607"/>
      <c r="SRZ3027" s="607"/>
      <c r="SSA3027" s="607"/>
      <c r="SSB3027" s="607"/>
      <c r="SSC3027" s="607"/>
      <c r="SSD3027" s="607"/>
      <c r="SSE3027" s="607"/>
      <c r="SSF3027" s="607"/>
      <c r="SSG3027" s="607"/>
      <c r="SSH3027" s="607"/>
      <c r="SSI3027" s="607"/>
      <c r="SSJ3027" s="607"/>
      <c r="SSK3027" s="607"/>
      <c r="SSL3027" s="607"/>
      <c r="SSM3027" s="607"/>
      <c r="SSN3027" s="607"/>
      <c r="SSO3027" s="607"/>
      <c r="SSP3027" s="607"/>
      <c r="SSQ3027" s="607"/>
      <c r="SSR3027" s="607"/>
      <c r="SSS3027" s="607"/>
      <c r="SST3027" s="607"/>
      <c r="SSU3027" s="607"/>
      <c r="SSV3027" s="607"/>
      <c r="SSW3027" s="607"/>
      <c r="SSX3027" s="607"/>
      <c r="SSY3027" s="607"/>
      <c r="SSZ3027" s="607"/>
      <c r="STA3027" s="607"/>
      <c r="STB3027" s="607"/>
      <c r="STC3027" s="607"/>
      <c r="STD3027" s="607"/>
      <c r="STE3027" s="607"/>
      <c r="STF3027" s="607"/>
      <c r="STG3027" s="607"/>
      <c r="STH3027" s="607"/>
      <c r="STI3027" s="607"/>
      <c r="STJ3027" s="607"/>
      <c r="STK3027" s="607"/>
      <c r="STL3027" s="607"/>
      <c r="STM3027" s="607"/>
      <c r="STN3027" s="607"/>
      <c r="STO3027" s="607"/>
      <c r="STP3027" s="607"/>
      <c r="STQ3027" s="607"/>
      <c r="STR3027" s="607"/>
      <c r="STS3027" s="607"/>
      <c r="STT3027" s="607"/>
      <c r="STU3027" s="607"/>
      <c r="STV3027" s="607"/>
      <c r="STW3027" s="607"/>
      <c r="STX3027" s="607"/>
      <c r="STY3027" s="607"/>
      <c r="STZ3027" s="607"/>
      <c r="SUA3027" s="607"/>
      <c r="SUB3027" s="607"/>
      <c r="SUC3027" s="607"/>
      <c r="SUD3027" s="607"/>
      <c r="SUE3027" s="607"/>
      <c r="SUF3027" s="607"/>
      <c r="SUG3027" s="607"/>
      <c r="SUH3027" s="607"/>
      <c r="SUI3027" s="607"/>
      <c r="SUJ3027" s="607"/>
      <c r="SUK3027" s="607"/>
      <c r="SUL3027" s="607"/>
      <c r="SUM3027" s="607"/>
      <c r="SUN3027" s="607"/>
      <c r="SUO3027" s="607"/>
      <c r="SUP3027" s="607"/>
      <c r="SUQ3027" s="607"/>
      <c r="SUR3027" s="607"/>
      <c r="SUS3027" s="607"/>
      <c r="SUT3027" s="607"/>
      <c r="SUU3027" s="607"/>
      <c r="SUV3027" s="607"/>
      <c r="SUW3027" s="607"/>
      <c r="SUX3027" s="607"/>
      <c r="SUY3027" s="607"/>
      <c r="SUZ3027" s="607"/>
      <c r="SVA3027" s="607"/>
      <c r="SVB3027" s="607"/>
      <c r="SVC3027" s="607"/>
      <c r="SVD3027" s="607"/>
      <c r="SVE3027" s="607"/>
      <c r="SVF3027" s="607"/>
      <c r="SVG3027" s="607"/>
      <c r="SVH3027" s="607"/>
      <c r="SVI3027" s="607"/>
      <c r="SVJ3027" s="607"/>
      <c r="SVK3027" s="607"/>
      <c r="SVL3027" s="607"/>
      <c r="SVM3027" s="607"/>
      <c r="SVN3027" s="607"/>
      <c r="SVO3027" s="607"/>
      <c r="SVP3027" s="607"/>
      <c r="SVQ3027" s="607"/>
      <c r="SVR3027" s="607"/>
      <c r="SVS3027" s="607"/>
      <c r="SVT3027" s="607"/>
      <c r="SVU3027" s="607"/>
      <c r="SVV3027" s="607"/>
      <c r="SVW3027" s="607"/>
      <c r="SVX3027" s="607"/>
      <c r="SVY3027" s="607"/>
      <c r="SVZ3027" s="607"/>
      <c r="SWA3027" s="607"/>
      <c r="SWB3027" s="607"/>
      <c r="SWC3027" s="607"/>
      <c r="SWD3027" s="607"/>
      <c r="SWE3027" s="607"/>
      <c r="SWF3027" s="607"/>
      <c r="SWG3027" s="607"/>
      <c r="SWH3027" s="607"/>
      <c r="SWI3027" s="607"/>
      <c r="SWJ3027" s="607"/>
      <c r="SWK3027" s="607"/>
      <c r="SWL3027" s="607"/>
      <c r="SWM3027" s="607"/>
      <c r="SWN3027" s="607"/>
      <c r="SWO3027" s="607"/>
      <c r="SWP3027" s="607"/>
      <c r="SWQ3027" s="607"/>
      <c r="SWR3027" s="607"/>
      <c r="SWS3027" s="607"/>
      <c r="SWT3027" s="607"/>
      <c r="SWU3027" s="607"/>
      <c r="SWV3027" s="607"/>
      <c r="SWW3027" s="607"/>
      <c r="SWX3027" s="607"/>
      <c r="SWY3027" s="607"/>
      <c r="SWZ3027" s="607"/>
      <c r="SXA3027" s="607"/>
      <c r="SXB3027" s="607"/>
      <c r="SXC3027" s="607"/>
      <c r="SXD3027" s="607"/>
      <c r="SXE3027" s="607"/>
      <c r="SXF3027" s="607"/>
      <c r="SXG3027" s="607"/>
      <c r="SXH3027" s="607"/>
      <c r="SXI3027" s="607"/>
      <c r="SXJ3027" s="607"/>
      <c r="SXK3027" s="607"/>
      <c r="SXL3027" s="607"/>
      <c r="SXM3027" s="607"/>
      <c r="SXN3027" s="607"/>
      <c r="SXO3027" s="607"/>
      <c r="SXP3027" s="607"/>
      <c r="SXQ3027" s="607"/>
      <c r="SXR3027" s="607"/>
      <c r="SXS3027" s="607"/>
      <c r="SXT3027" s="607"/>
      <c r="SXU3027" s="607"/>
      <c r="SXV3027" s="607"/>
      <c r="SXW3027" s="607"/>
      <c r="SXX3027" s="607"/>
      <c r="SXY3027" s="607"/>
      <c r="SXZ3027" s="607"/>
      <c r="SYA3027" s="607"/>
      <c r="SYB3027" s="607"/>
      <c r="SYC3027" s="607"/>
      <c r="SYD3027" s="607"/>
      <c r="SYE3027" s="607"/>
      <c r="SYF3027" s="607"/>
      <c r="SYG3027" s="607"/>
      <c r="SYH3027" s="607"/>
      <c r="SYI3027" s="607"/>
      <c r="SYJ3027" s="607"/>
      <c r="SYK3027" s="607"/>
      <c r="SYL3027" s="607"/>
      <c r="SYM3027" s="607"/>
      <c r="SYN3027" s="607"/>
      <c r="SYO3027" s="607"/>
      <c r="SYP3027" s="607"/>
      <c r="SYQ3027" s="607"/>
      <c r="SYR3027" s="607"/>
      <c r="SYS3027" s="607"/>
      <c r="SYT3027" s="607"/>
      <c r="SYU3027" s="607"/>
      <c r="SYV3027" s="607"/>
      <c r="SYW3027" s="607"/>
      <c r="SYX3027" s="607"/>
      <c r="SYY3027" s="607"/>
      <c r="SYZ3027" s="607"/>
      <c r="SZA3027" s="607"/>
      <c r="SZB3027" s="607"/>
      <c r="SZC3027" s="607"/>
      <c r="SZD3027" s="607"/>
      <c r="SZE3027" s="607"/>
      <c r="SZF3027" s="607"/>
      <c r="SZG3027" s="607"/>
      <c r="SZH3027" s="607"/>
      <c r="SZI3027" s="607"/>
      <c r="SZJ3027" s="607"/>
      <c r="SZK3027" s="607"/>
      <c r="SZL3027" s="607"/>
      <c r="SZM3027" s="607"/>
      <c r="SZN3027" s="607"/>
      <c r="SZO3027" s="607"/>
      <c r="SZP3027" s="607"/>
      <c r="SZQ3027" s="607"/>
      <c r="SZR3027" s="607"/>
      <c r="SZS3027" s="607"/>
      <c r="SZT3027" s="607"/>
      <c r="SZU3027" s="607"/>
      <c r="SZV3027" s="607"/>
      <c r="SZW3027" s="607"/>
      <c r="SZX3027" s="607"/>
      <c r="SZY3027" s="607"/>
      <c r="SZZ3027" s="607"/>
      <c r="TAA3027" s="607"/>
      <c r="TAB3027" s="607"/>
      <c r="TAC3027" s="607"/>
      <c r="TAD3027" s="607"/>
      <c r="TAE3027" s="607"/>
      <c r="TAF3027" s="607"/>
      <c r="TAG3027" s="607"/>
      <c r="TAH3027" s="607"/>
      <c r="TAI3027" s="607"/>
      <c r="TAJ3027" s="607"/>
      <c r="TAK3027" s="607"/>
      <c r="TAL3027" s="607"/>
      <c r="TAM3027" s="607"/>
      <c r="TAN3027" s="607"/>
      <c r="TAO3027" s="607"/>
      <c r="TAP3027" s="607"/>
      <c r="TAQ3027" s="607"/>
      <c r="TAR3027" s="607"/>
      <c r="TAS3027" s="607"/>
      <c r="TAT3027" s="607"/>
      <c r="TAU3027" s="607"/>
      <c r="TAV3027" s="607"/>
      <c r="TAW3027" s="607"/>
      <c r="TAX3027" s="607"/>
      <c r="TAY3027" s="607"/>
      <c r="TAZ3027" s="607"/>
      <c r="TBA3027" s="607"/>
      <c r="TBB3027" s="607"/>
      <c r="TBC3027" s="607"/>
      <c r="TBD3027" s="607"/>
      <c r="TBE3027" s="607"/>
      <c r="TBF3027" s="607"/>
      <c r="TBG3027" s="607"/>
      <c r="TBH3027" s="607"/>
      <c r="TBI3027" s="607"/>
      <c r="TBJ3027" s="607"/>
      <c r="TBK3027" s="607"/>
      <c r="TBL3027" s="607"/>
      <c r="TBM3027" s="607"/>
      <c r="TBN3027" s="607"/>
      <c r="TBO3027" s="607"/>
      <c r="TBP3027" s="607"/>
      <c r="TBQ3027" s="607"/>
      <c r="TBR3027" s="607"/>
      <c r="TBS3027" s="607"/>
      <c r="TBT3027" s="607"/>
      <c r="TBU3027" s="607"/>
      <c r="TBV3027" s="607"/>
      <c r="TBW3027" s="607"/>
      <c r="TBX3027" s="607"/>
      <c r="TBY3027" s="607"/>
      <c r="TBZ3027" s="607"/>
      <c r="TCA3027" s="607"/>
      <c r="TCB3027" s="607"/>
      <c r="TCC3027" s="607"/>
      <c r="TCD3027" s="607"/>
      <c r="TCE3027" s="607"/>
      <c r="TCF3027" s="607"/>
      <c r="TCG3027" s="607"/>
      <c r="TCH3027" s="607"/>
      <c r="TCI3027" s="607"/>
      <c r="TCJ3027" s="607"/>
      <c r="TCK3027" s="607"/>
      <c r="TCL3027" s="607"/>
      <c r="TCM3027" s="607"/>
      <c r="TCN3027" s="607"/>
      <c r="TCO3027" s="607"/>
      <c r="TCP3027" s="607"/>
      <c r="TCQ3027" s="607"/>
      <c r="TCR3027" s="607"/>
      <c r="TCS3027" s="607"/>
      <c r="TCT3027" s="607"/>
      <c r="TCU3027" s="607"/>
      <c r="TCV3027" s="607"/>
      <c r="TCW3027" s="607"/>
      <c r="TCX3027" s="607"/>
      <c r="TCY3027" s="607"/>
      <c r="TCZ3027" s="607"/>
      <c r="TDA3027" s="607"/>
      <c r="TDB3027" s="607"/>
      <c r="TDC3027" s="607"/>
      <c r="TDD3027" s="607"/>
      <c r="TDE3027" s="607"/>
      <c r="TDF3027" s="607"/>
      <c r="TDG3027" s="607"/>
      <c r="TDH3027" s="607"/>
      <c r="TDI3027" s="607"/>
      <c r="TDJ3027" s="607"/>
      <c r="TDK3027" s="607"/>
      <c r="TDL3027" s="607"/>
      <c r="TDM3027" s="607"/>
      <c r="TDN3027" s="607"/>
      <c r="TDO3027" s="607"/>
      <c r="TDP3027" s="607"/>
      <c r="TDQ3027" s="607"/>
      <c r="TDR3027" s="607"/>
      <c r="TDS3027" s="607"/>
      <c r="TDT3027" s="607"/>
      <c r="TDU3027" s="607"/>
      <c r="TDV3027" s="607"/>
      <c r="TDW3027" s="607"/>
      <c r="TDX3027" s="607"/>
      <c r="TDY3027" s="607"/>
      <c r="TDZ3027" s="607"/>
      <c r="TEA3027" s="607"/>
      <c r="TEB3027" s="607"/>
      <c r="TEC3027" s="607"/>
      <c r="TED3027" s="607"/>
      <c r="TEE3027" s="607"/>
      <c r="TEF3027" s="607"/>
      <c r="TEG3027" s="607"/>
      <c r="TEH3027" s="607"/>
      <c r="TEI3027" s="607"/>
      <c r="TEJ3027" s="607"/>
      <c r="TEK3027" s="607"/>
      <c r="TEL3027" s="607"/>
      <c r="TEM3027" s="607"/>
      <c r="TEN3027" s="607"/>
      <c r="TEO3027" s="607"/>
      <c r="TEP3027" s="607"/>
      <c r="TEQ3027" s="607"/>
      <c r="TER3027" s="607"/>
      <c r="TES3027" s="607"/>
      <c r="TET3027" s="607"/>
      <c r="TEU3027" s="607"/>
      <c r="TEV3027" s="607"/>
      <c r="TEW3027" s="607"/>
      <c r="TEX3027" s="607"/>
      <c r="TEY3027" s="607"/>
      <c r="TEZ3027" s="607"/>
      <c r="TFA3027" s="607"/>
      <c r="TFB3027" s="607"/>
      <c r="TFC3027" s="607"/>
      <c r="TFD3027" s="607"/>
      <c r="TFE3027" s="607"/>
      <c r="TFF3027" s="607"/>
      <c r="TFG3027" s="607"/>
      <c r="TFH3027" s="607"/>
      <c r="TFI3027" s="607"/>
      <c r="TFJ3027" s="607"/>
      <c r="TFK3027" s="607"/>
      <c r="TFL3027" s="607"/>
      <c r="TFM3027" s="607"/>
      <c r="TFN3027" s="607"/>
      <c r="TFO3027" s="607"/>
      <c r="TFP3027" s="607"/>
      <c r="TFQ3027" s="607"/>
      <c r="TFR3027" s="607"/>
      <c r="TFS3027" s="607"/>
      <c r="TFT3027" s="607"/>
      <c r="TFU3027" s="607"/>
      <c r="TFV3027" s="607"/>
      <c r="TFW3027" s="607"/>
      <c r="TFX3027" s="607"/>
      <c r="TFY3027" s="607"/>
      <c r="TFZ3027" s="607"/>
      <c r="TGA3027" s="607"/>
      <c r="TGB3027" s="607"/>
      <c r="TGC3027" s="607"/>
      <c r="TGD3027" s="607"/>
      <c r="TGE3027" s="607"/>
      <c r="TGF3027" s="607"/>
      <c r="TGG3027" s="607"/>
      <c r="TGH3027" s="607"/>
      <c r="TGI3027" s="607"/>
      <c r="TGJ3027" s="607"/>
      <c r="TGK3027" s="607"/>
      <c r="TGL3027" s="607"/>
      <c r="TGM3027" s="607"/>
      <c r="TGN3027" s="607"/>
      <c r="TGO3027" s="607"/>
      <c r="TGP3027" s="607"/>
      <c r="TGQ3027" s="607"/>
      <c r="TGR3027" s="607"/>
      <c r="TGS3027" s="607"/>
      <c r="TGT3027" s="607"/>
      <c r="TGU3027" s="607"/>
      <c r="TGV3027" s="607"/>
      <c r="TGW3027" s="607"/>
      <c r="TGX3027" s="607"/>
      <c r="TGY3027" s="607"/>
      <c r="TGZ3027" s="607"/>
      <c r="THA3027" s="607"/>
      <c r="THB3027" s="607"/>
      <c r="THC3027" s="607"/>
      <c r="THD3027" s="607"/>
      <c r="THE3027" s="607"/>
      <c r="THF3027" s="607"/>
      <c r="THG3027" s="607"/>
      <c r="THH3027" s="607"/>
      <c r="THI3027" s="607"/>
      <c r="THJ3027" s="607"/>
      <c r="THK3027" s="607"/>
      <c r="THL3027" s="607"/>
      <c r="THM3027" s="607"/>
      <c r="THN3027" s="607"/>
      <c r="THO3027" s="607"/>
      <c r="THP3027" s="607"/>
      <c r="THQ3027" s="607"/>
      <c r="THR3027" s="607"/>
      <c r="THS3027" s="607"/>
      <c r="THT3027" s="607"/>
      <c r="THU3027" s="607"/>
      <c r="THV3027" s="607"/>
      <c r="THW3027" s="607"/>
      <c r="THX3027" s="607"/>
      <c r="THY3027" s="607"/>
      <c r="THZ3027" s="607"/>
      <c r="TIA3027" s="607"/>
      <c r="TIB3027" s="607"/>
      <c r="TIC3027" s="607"/>
      <c r="TID3027" s="607"/>
      <c r="TIE3027" s="607"/>
      <c r="TIF3027" s="607"/>
      <c r="TIG3027" s="607"/>
      <c r="TIH3027" s="607"/>
      <c r="TII3027" s="607"/>
      <c r="TIJ3027" s="607"/>
      <c r="TIK3027" s="607"/>
      <c r="TIL3027" s="607"/>
      <c r="TIM3027" s="607"/>
      <c r="TIN3027" s="607"/>
      <c r="TIO3027" s="607"/>
      <c r="TIP3027" s="607"/>
      <c r="TIQ3027" s="607"/>
      <c r="TIR3027" s="607"/>
      <c r="TIS3027" s="607"/>
      <c r="TIT3027" s="607"/>
      <c r="TIU3027" s="607"/>
      <c r="TIV3027" s="607"/>
      <c r="TIW3027" s="607"/>
      <c r="TIX3027" s="607"/>
      <c r="TIY3027" s="607"/>
      <c r="TIZ3027" s="607"/>
      <c r="TJA3027" s="607"/>
      <c r="TJB3027" s="607"/>
      <c r="TJC3027" s="607"/>
      <c r="TJD3027" s="607"/>
      <c r="TJE3027" s="607"/>
      <c r="TJF3027" s="607"/>
      <c r="TJG3027" s="607"/>
      <c r="TJH3027" s="607"/>
      <c r="TJI3027" s="607"/>
      <c r="TJJ3027" s="607"/>
      <c r="TJK3027" s="607"/>
      <c r="TJL3027" s="607"/>
      <c r="TJM3027" s="607"/>
      <c r="TJN3027" s="607"/>
      <c r="TJO3027" s="607"/>
      <c r="TJP3027" s="607"/>
      <c r="TJQ3027" s="607"/>
      <c r="TJR3027" s="607"/>
      <c r="TJS3027" s="607"/>
      <c r="TJT3027" s="607"/>
      <c r="TJU3027" s="607"/>
      <c r="TJV3027" s="607"/>
      <c r="TJW3027" s="607"/>
      <c r="TJX3027" s="607"/>
      <c r="TJY3027" s="607"/>
      <c r="TJZ3027" s="607"/>
      <c r="TKA3027" s="607"/>
      <c r="TKB3027" s="607"/>
      <c r="TKC3027" s="607"/>
      <c r="TKD3027" s="607"/>
      <c r="TKE3027" s="607"/>
      <c r="TKF3027" s="607"/>
      <c r="TKG3027" s="607"/>
      <c r="TKH3027" s="607"/>
      <c r="TKI3027" s="607"/>
      <c r="TKJ3027" s="607"/>
      <c r="TKK3027" s="607"/>
      <c r="TKL3027" s="607"/>
      <c r="TKM3027" s="607"/>
      <c r="TKN3027" s="607"/>
      <c r="TKO3027" s="607"/>
      <c r="TKP3027" s="607"/>
      <c r="TKQ3027" s="607"/>
      <c r="TKR3027" s="607"/>
      <c r="TKS3027" s="607"/>
      <c r="TKT3027" s="607"/>
      <c r="TKU3027" s="607"/>
      <c r="TKV3027" s="607"/>
      <c r="TKW3027" s="607"/>
      <c r="TKX3027" s="607"/>
      <c r="TKY3027" s="607"/>
      <c r="TKZ3027" s="607"/>
      <c r="TLA3027" s="607"/>
      <c r="TLB3027" s="607"/>
      <c r="TLC3027" s="607"/>
      <c r="TLD3027" s="607"/>
      <c r="TLE3027" s="607"/>
      <c r="TLF3027" s="607"/>
      <c r="TLG3027" s="607"/>
      <c r="TLH3027" s="607"/>
      <c r="TLI3027" s="607"/>
      <c r="TLJ3027" s="607"/>
      <c r="TLK3027" s="607"/>
      <c r="TLL3027" s="607"/>
      <c r="TLM3027" s="607"/>
      <c r="TLN3027" s="607"/>
      <c r="TLO3027" s="607"/>
      <c r="TLP3027" s="607"/>
      <c r="TLQ3027" s="607"/>
      <c r="TLR3027" s="607"/>
      <c r="TLS3027" s="607"/>
      <c r="TLT3027" s="607"/>
      <c r="TLU3027" s="607"/>
      <c r="TLV3027" s="607"/>
      <c r="TLW3027" s="607"/>
      <c r="TLX3027" s="607"/>
      <c r="TLY3027" s="607"/>
      <c r="TLZ3027" s="607"/>
      <c r="TMA3027" s="607"/>
      <c r="TMB3027" s="607"/>
      <c r="TMC3027" s="607"/>
      <c r="TMD3027" s="607"/>
      <c r="TME3027" s="607"/>
      <c r="TMF3027" s="607"/>
      <c r="TMG3027" s="607"/>
      <c r="TMH3027" s="607"/>
      <c r="TMI3027" s="607"/>
      <c r="TMJ3027" s="607"/>
      <c r="TMK3027" s="607"/>
      <c r="TML3027" s="607"/>
      <c r="TMM3027" s="607"/>
      <c r="TMN3027" s="607"/>
      <c r="TMO3027" s="607"/>
      <c r="TMP3027" s="607"/>
      <c r="TMQ3027" s="607"/>
      <c r="TMR3027" s="607"/>
      <c r="TMS3027" s="607"/>
      <c r="TMT3027" s="607"/>
      <c r="TMU3027" s="607"/>
      <c r="TMV3027" s="607"/>
      <c r="TMW3027" s="607"/>
      <c r="TMX3027" s="607"/>
      <c r="TMY3027" s="607"/>
      <c r="TMZ3027" s="607"/>
      <c r="TNA3027" s="607"/>
      <c r="TNB3027" s="607"/>
      <c r="TNC3027" s="607"/>
      <c r="TND3027" s="607"/>
      <c r="TNE3027" s="607"/>
      <c r="TNF3027" s="607"/>
      <c r="TNG3027" s="607"/>
      <c r="TNH3027" s="607"/>
      <c r="TNI3027" s="607"/>
      <c r="TNJ3027" s="607"/>
      <c r="TNK3027" s="607"/>
      <c r="TNL3027" s="607"/>
      <c r="TNM3027" s="607"/>
      <c r="TNN3027" s="607"/>
      <c r="TNO3027" s="607"/>
      <c r="TNP3027" s="607"/>
      <c r="TNQ3027" s="607"/>
      <c r="TNR3027" s="607"/>
      <c r="TNS3027" s="607"/>
      <c r="TNT3027" s="607"/>
      <c r="TNU3027" s="607"/>
      <c r="TNV3027" s="607"/>
      <c r="TNW3027" s="607"/>
      <c r="TNX3027" s="607"/>
      <c r="TNY3027" s="607"/>
      <c r="TNZ3027" s="607"/>
      <c r="TOA3027" s="607"/>
      <c r="TOB3027" s="607"/>
      <c r="TOC3027" s="607"/>
      <c r="TOD3027" s="607"/>
      <c r="TOE3027" s="607"/>
      <c r="TOF3027" s="607"/>
      <c r="TOG3027" s="607"/>
      <c r="TOH3027" s="607"/>
      <c r="TOI3027" s="607"/>
      <c r="TOJ3027" s="607"/>
      <c r="TOK3027" s="607"/>
      <c r="TOL3027" s="607"/>
      <c r="TOM3027" s="607"/>
      <c r="TON3027" s="607"/>
      <c r="TOO3027" s="607"/>
      <c r="TOP3027" s="607"/>
      <c r="TOQ3027" s="607"/>
      <c r="TOR3027" s="607"/>
      <c r="TOS3027" s="607"/>
      <c r="TOT3027" s="607"/>
      <c r="TOU3027" s="607"/>
      <c r="TOV3027" s="607"/>
      <c r="TOW3027" s="607"/>
      <c r="TOX3027" s="607"/>
      <c r="TOY3027" s="607"/>
      <c r="TOZ3027" s="607"/>
      <c r="TPA3027" s="607"/>
      <c r="TPB3027" s="607"/>
      <c r="TPC3027" s="607"/>
      <c r="TPD3027" s="607"/>
      <c r="TPE3027" s="607"/>
      <c r="TPF3027" s="607"/>
      <c r="TPG3027" s="607"/>
      <c r="TPH3027" s="607"/>
      <c r="TPI3027" s="607"/>
      <c r="TPJ3027" s="607"/>
      <c r="TPK3027" s="607"/>
      <c r="TPL3027" s="607"/>
      <c r="TPM3027" s="607"/>
      <c r="TPN3027" s="607"/>
      <c r="TPO3027" s="607"/>
      <c r="TPP3027" s="607"/>
      <c r="TPQ3027" s="607"/>
      <c r="TPR3027" s="607"/>
      <c r="TPS3027" s="607"/>
      <c r="TPT3027" s="607"/>
      <c r="TPU3027" s="607"/>
      <c r="TPV3027" s="607"/>
      <c r="TPW3027" s="607"/>
      <c r="TPX3027" s="607"/>
      <c r="TPY3027" s="607"/>
      <c r="TPZ3027" s="607"/>
      <c r="TQA3027" s="607"/>
      <c r="TQB3027" s="607"/>
      <c r="TQC3027" s="607"/>
      <c r="TQD3027" s="607"/>
      <c r="TQE3027" s="607"/>
      <c r="TQF3027" s="607"/>
      <c r="TQG3027" s="607"/>
      <c r="TQH3027" s="607"/>
      <c r="TQI3027" s="607"/>
      <c r="TQJ3027" s="607"/>
      <c r="TQK3027" s="607"/>
      <c r="TQL3027" s="607"/>
      <c r="TQM3027" s="607"/>
      <c r="TQN3027" s="607"/>
      <c r="TQO3027" s="607"/>
      <c r="TQP3027" s="607"/>
      <c r="TQQ3027" s="607"/>
      <c r="TQR3027" s="607"/>
      <c r="TQS3027" s="607"/>
      <c r="TQT3027" s="607"/>
      <c r="TQU3027" s="607"/>
      <c r="TQV3027" s="607"/>
      <c r="TQW3027" s="607"/>
      <c r="TQX3027" s="607"/>
      <c r="TQY3027" s="607"/>
      <c r="TQZ3027" s="607"/>
      <c r="TRA3027" s="607"/>
      <c r="TRB3027" s="607"/>
      <c r="TRC3027" s="607"/>
      <c r="TRD3027" s="607"/>
      <c r="TRE3027" s="607"/>
      <c r="TRF3027" s="607"/>
      <c r="TRG3027" s="607"/>
      <c r="TRH3027" s="607"/>
      <c r="TRI3027" s="607"/>
      <c r="TRJ3027" s="607"/>
      <c r="TRK3027" s="607"/>
      <c r="TRL3027" s="607"/>
      <c r="TRM3027" s="607"/>
      <c r="TRN3027" s="607"/>
      <c r="TRO3027" s="607"/>
      <c r="TRP3027" s="607"/>
      <c r="TRQ3027" s="607"/>
      <c r="TRR3027" s="607"/>
      <c r="TRS3027" s="607"/>
      <c r="TRT3027" s="607"/>
      <c r="TRU3027" s="607"/>
      <c r="TRV3027" s="607"/>
      <c r="TRW3027" s="607"/>
      <c r="TRX3027" s="607"/>
      <c r="TRY3027" s="607"/>
      <c r="TRZ3027" s="607"/>
      <c r="TSA3027" s="607"/>
      <c r="TSB3027" s="607"/>
      <c r="TSC3027" s="607"/>
      <c r="TSD3027" s="607"/>
      <c r="TSE3027" s="607"/>
      <c r="TSF3027" s="607"/>
      <c r="TSG3027" s="607"/>
      <c r="TSH3027" s="607"/>
      <c r="TSI3027" s="607"/>
      <c r="TSJ3027" s="607"/>
      <c r="TSK3027" s="607"/>
      <c r="TSL3027" s="607"/>
      <c r="TSM3027" s="607"/>
      <c r="TSN3027" s="607"/>
      <c r="TSO3027" s="607"/>
      <c r="TSP3027" s="607"/>
      <c r="TSQ3027" s="607"/>
      <c r="TSR3027" s="607"/>
      <c r="TSS3027" s="607"/>
      <c r="TST3027" s="607"/>
      <c r="TSU3027" s="607"/>
      <c r="TSV3027" s="607"/>
      <c r="TSW3027" s="607"/>
      <c r="TSX3027" s="607"/>
      <c r="TSY3027" s="607"/>
      <c r="TSZ3027" s="607"/>
      <c r="TTA3027" s="607"/>
      <c r="TTB3027" s="607"/>
      <c r="TTC3027" s="607"/>
      <c r="TTD3027" s="607"/>
      <c r="TTE3027" s="607"/>
      <c r="TTF3027" s="607"/>
      <c r="TTG3027" s="607"/>
      <c r="TTH3027" s="607"/>
      <c r="TTI3027" s="607"/>
      <c r="TTJ3027" s="607"/>
      <c r="TTK3027" s="607"/>
      <c r="TTL3027" s="607"/>
      <c r="TTM3027" s="607"/>
      <c r="TTN3027" s="607"/>
      <c r="TTO3027" s="607"/>
      <c r="TTP3027" s="607"/>
      <c r="TTQ3027" s="607"/>
      <c r="TTR3027" s="607"/>
      <c r="TTS3027" s="607"/>
      <c r="TTT3027" s="607"/>
      <c r="TTU3027" s="607"/>
      <c r="TTV3027" s="607"/>
      <c r="TTW3027" s="607"/>
      <c r="TTX3027" s="607"/>
      <c r="TTY3027" s="607"/>
      <c r="TTZ3027" s="607"/>
      <c r="TUA3027" s="607"/>
      <c r="TUB3027" s="607"/>
      <c r="TUC3027" s="607"/>
      <c r="TUD3027" s="607"/>
      <c r="TUE3027" s="607"/>
      <c r="TUF3027" s="607"/>
      <c r="TUG3027" s="607"/>
      <c r="TUH3027" s="607"/>
      <c r="TUI3027" s="607"/>
      <c r="TUJ3027" s="607"/>
      <c r="TUK3027" s="607"/>
      <c r="TUL3027" s="607"/>
      <c r="TUM3027" s="607"/>
      <c r="TUN3027" s="607"/>
      <c r="TUO3027" s="607"/>
      <c r="TUP3027" s="607"/>
      <c r="TUQ3027" s="607"/>
      <c r="TUR3027" s="607"/>
      <c r="TUS3027" s="607"/>
      <c r="TUT3027" s="607"/>
      <c r="TUU3027" s="607"/>
      <c r="TUV3027" s="607"/>
      <c r="TUW3027" s="607"/>
      <c r="TUX3027" s="607"/>
      <c r="TUY3027" s="607"/>
      <c r="TUZ3027" s="607"/>
      <c r="TVA3027" s="607"/>
      <c r="TVB3027" s="607"/>
      <c r="TVC3027" s="607"/>
      <c r="TVD3027" s="607"/>
      <c r="TVE3027" s="607"/>
      <c r="TVF3027" s="607"/>
      <c r="TVG3027" s="607"/>
      <c r="TVH3027" s="607"/>
      <c r="TVI3027" s="607"/>
      <c r="TVJ3027" s="607"/>
      <c r="TVK3027" s="607"/>
      <c r="TVL3027" s="607"/>
      <c r="TVM3027" s="607"/>
      <c r="TVN3027" s="607"/>
      <c r="TVO3027" s="607"/>
      <c r="TVP3027" s="607"/>
      <c r="TVQ3027" s="607"/>
      <c r="TVR3027" s="607"/>
      <c r="TVS3027" s="607"/>
      <c r="TVT3027" s="607"/>
      <c r="TVU3027" s="607"/>
      <c r="TVV3027" s="607"/>
      <c r="TVW3027" s="607"/>
      <c r="TVX3027" s="607"/>
      <c r="TVY3027" s="607"/>
      <c r="TVZ3027" s="607"/>
      <c r="TWA3027" s="607"/>
      <c r="TWB3027" s="607"/>
      <c r="TWC3027" s="607"/>
      <c r="TWD3027" s="607"/>
      <c r="TWE3027" s="607"/>
      <c r="TWF3027" s="607"/>
      <c r="TWG3027" s="607"/>
      <c r="TWH3027" s="607"/>
      <c r="TWI3027" s="607"/>
      <c r="TWJ3027" s="607"/>
      <c r="TWK3027" s="607"/>
      <c r="TWL3027" s="607"/>
      <c r="TWM3027" s="607"/>
      <c r="TWN3027" s="607"/>
      <c r="TWO3027" s="607"/>
      <c r="TWP3027" s="607"/>
      <c r="TWQ3027" s="607"/>
      <c r="TWR3027" s="607"/>
      <c r="TWS3027" s="607"/>
      <c r="TWT3027" s="607"/>
      <c r="TWU3027" s="607"/>
      <c r="TWV3027" s="607"/>
      <c r="TWW3027" s="607"/>
      <c r="TWX3027" s="607"/>
      <c r="TWY3027" s="607"/>
      <c r="TWZ3027" s="607"/>
      <c r="TXA3027" s="607"/>
      <c r="TXB3027" s="607"/>
      <c r="TXC3027" s="607"/>
      <c r="TXD3027" s="607"/>
      <c r="TXE3027" s="607"/>
      <c r="TXF3027" s="607"/>
      <c r="TXG3027" s="607"/>
      <c r="TXH3027" s="607"/>
      <c r="TXI3027" s="607"/>
      <c r="TXJ3027" s="607"/>
      <c r="TXK3027" s="607"/>
      <c r="TXL3027" s="607"/>
      <c r="TXM3027" s="607"/>
      <c r="TXN3027" s="607"/>
      <c r="TXO3027" s="607"/>
      <c r="TXP3027" s="607"/>
      <c r="TXQ3027" s="607"/>
      <c r="TXR3027" s="607"/>
      <c r="TXS3027" s="607"/>
      <c r="TXT3027" s="607"/>
      <c r="TXU3027" s="607"/>
      <c r="TXV3027" s="607"/>
      <c r="TXW3027" s="607"/>
      <c r="TXX3027" s="607"/>
      <c r="TXY3027" s="607"/>
      <c r="TXZ3027" s="607"/>
      <c r="TYA3027" s="607"/>
      <c r="TYB3027" s="607"/>
      <c r="TYC3027" s="607"/>
      <c r="TYD3027" s="607"/>
      <c r="TYE3027" s="607"/>
      <c r="TYF3027" s="607"/>
      <c r="TYG3027" s="607"/>
      <c r="TYH3027" s="607"/>
      <c r="TYI3027" s="607"/>
      <c r="TYJ3027" s="607"/>
      <c r="TYK3027" s="607"/>
      <c r="TYL3027" s="607"/>
      <c r="TYM3027" s="607"/>
      <c r="TYN3027" s="607"/>
      <c r="TYO3027" s="607"/>
      <c r="TYP3027" s="607"/>
      <c r="TYQ3027" s="607"/>
      <c r="TYR3027" s="607"/>
      <c r="TYS3027" s="607"/>
      <c r="TYT3027" s="607"/>
      <c r="TYU3027" s="607"/>
      <c r="TYV3027" s="607"/>
      <c r="TYW3027" s="607"/>
      <c r="TYX3027" s="607"/>
      <c r="TYY3027" s="607"/>
      <c r="TYZ3027" s="607"/>
      <c r="TZA3027" s="607"/>
      <c r="TZB3027" s="607"/>
      <c r="TZC3027" s="607"/>
      <c r="TZD3027" s="607"/>
      <c r="TZE3027" s="607"/>
      <c r="TZF3027" s="607"/>
      <c r="TZG3027" s="607"/>
      <c r="TZH3027" s="607"/>
      <c r="TZI3027" s="607"/>
      <c r="TZJ3027" s="607"/>
      <c r="TZK3027" s="607"/>
      <c r="TZL3027" s="607"/>
      <c r="TZM3027" s="607"/>
      <c r="TZN3027" s="607"/>
      <c r="TZO3027" s="607"/>
      <c r="TZP3027" s="607"/>
      <c r="TZQ3027" s="607"/>
      <c r="TZR3027" s="607"/>
      <c r="TZS3027" s="607"/>
      <c r="TZT3027" s="607"/>
      <c r="TZU3027" s="607"/>
      <c r="TZV3027" s="607"/>
      <c r="TZW3027" s="607"/>
      <c r="TZX3027" s="607"/>
      <c r="TZY3027" s="607"/>
      <c r="TZZ3027" s="607"/>
      <c r="UAA3027" s="607"/>
      <c r="UAB3027" s="607"/>
      <c r="UAC3027" s="607"/>
      <c r="UAD3027" s="607"/>
      <c r="UAE3027" s="607"/>
      <c r="UAF3027" s="607"/>
      <c r="UAG3027" s="607"/>
      <c r="UAH3027" s="607"/>
      <c r="UAI3027" s="607"/>
      <c r="UAJ3027" s="607"/>
      <c r="UAK3027" s="607"/>
      <c r="UAL3027" s="607"/>
      <c r="UAM3027" s="607"/>
      <c r="UAN3027" s="607"/>
      <c r="UAO3027" s="607"/>
      <c r="UAP3027" s="607"/>
      <c r="UAQ3027" s="607"/>
      <c r="UAR3027" s="607"/>
      <c r="UAS3027" s="607"/>
      <c r="UAT3027" s="607"/>
      <c r="UAU3027" s="607"/>
      <c r="UAV3027" s="607"/>
      <c r="UAW3027" s="607"/>
      <c r="UAX3027" s="607"/>
      <c r="UAY3027" s="607"/>
      <c r="UAZ3027" s="607"/>
      <c r="UBA3027" s="607"/>
      <c r="UBB3027" s="607"/>
      <c r="UBC3027" s="607"/>
      <c r="UBD3027" s="607"/>
      <c r="UBE3027" s="607"/>
      <c r="UBF3027" s="607"/>
      <c r="UBG3027" s="607"/>
      <c r="UBH3027" s="607"/>
      <c r="UBI3027" s="607"/>
      <c r="UBJ3027" s="607"/>
      <c r="UBK3027" s="607"/>
      <c r="UBL3027" s="607"/>
      <c r="UBM3027" s="607"/>
      <c r="UBN3027" s="607"/>
      <c r="UBO3027" s="607"/>
      <c r="UBP3027" s="607"/>
      <c r="UBQ3027" s="607"/>
      <c r="UBR3027" s="607"/>
      <c r="UBS3027" s="607"/>
      <c r="UBT3027" s="607"/>
      <c r="UBU3027" s="607"/>
      <c r="UBV3027" s="607"/>
      <c r="UBW3027" s="607"/>
      <c r="UBX3027" s="607"/>
      <c r="UBY3027" s="607"/>
      <c r="UBZ3027" s="607"/>
      <c r="UCA3027" s="607"/>
      <c r="UCB3027" s="607"/>
      <c r="UCC3027" s="607"/>
      <c r="UCD3027" s="607"/>
      <c r="UCE3027" s="607"/>
      <c r="UCF3027" s="607"/>
      <c r="UCG3027" s="607"/>
      <c r="UCH3027" s="607"/>
      <c r="UCI3027" s="607"/>
      <c r="UCJ3027" s="607"/>
      <c r="UCK3027" s="607"/>
      <c r="UCL3027" s="607"/>
      <c r="UCM3027" s="607"/>
      <c r="UCN3027" s="607"/>
      <c r="UCO3027" s="607"/>
      <c r="UCP3027" s="607"/>
      <c r="UCQ3027" s="607"/>
      <c r="UCR3027" s="607"/>
      <c r="UCS3027" s="607"/>
      <c r="UCT3027" s="607"/>
      <c r="UCU3027" s="607"/>
      <c r="UCV3027" s="607"/>
      <c r="UCW3027" s="607"/>
      <c r="UCX3027" s="607"/>
      <c r="UCY3027" s="607"/>
      <c r="UCZ3027" s="607"/>
      <c r="UDA3027" s="607"/>
      <c r="UDB3027" s="607"/>
      <c r="UDC3027" s="607"/>
      <c r="UDD3027" s="607"/>
      <c r="UDE3027" s="607"/>
      <c r="UDF3027" s="607"/>
      <c r="UDG3027" s="607"/>
      <c r="UDH3027" s="607"/>
      <c r="UDI3027" s="607"/>
      <c r="UDJ3027" s="607"/>
      <c r="UDK3027" s="607"/>
      <c r="UDL3027" s="607"/>
      <c r="UDM3027" s="607"/>
      <c r="UDN3027" s="607"/>
      <c r="UDO3027" s="607"/>
      <c r="UDP3027" s="607"/>
      <c r="UDQ3027" s="607"/>
      <c r="UDR3027" s="607"/>
      <c r="UDS3027" s="607"/>
      <c r="UDT3027" s="607"/>
      <c r="UDU3027" s="607"/>
      <c r="UDV3027" s="607"/>
      <c r="UDW3027" s="607"/>
      <c r="UDX3027" s="607"/>
      <c r="UDY3027" s="607"/>
      <c r="UDZ3027" s="607"/>
      <c r="UEA3027" s="607"/>
      <c r="UEB3027" s="607"/>
      <c r="UEC3027" s="607"/>
      <c r="UED3027" s="607"/>
      <c r="UEE3027" s="607"/>
      <c r="UEF3027" s="607"/>
      <c r="UEG3027" s="607"/>
      <c r="UEH3027" s="607"/>
      <c r="UEI3027" s="607"/>
      <c r="UEJ3027" s="607"/>
      <c r="UEK3027" s="607"/>
      <c r="UEL3027" s="607"/>
      <c r="UEM3027" s="607"/>
      <c r="UEN3027" s="607"/>
      <c r="UEO3027" s="607"/>
      <c r="UEP3027" s="607"/>
      <c r="UEQ3027" s="607"/>
      <c r="UER3027" s="607"/>
      <c r="UES3027" s="607"/>
      <c r="UET3027" s="607"/>
      <c r="UEU3027" s="607"/>
      <c r="UEV3027" s="607"/>
      <c r="UEW3027" s="607"/>
      <c r="UEX3027" s="607"/>
      <c r="UEY3027" s="607"/>
      <c r="UEZ3027" s="607"/>
      <c r="UFA3027" s="607"/>
      <c r="UFB3027" s="607"/>
      <c r="UFC3027" s="607"/>
      <c r="UFD3027" s="607"/>
      <c r="UFE3027" s="607"/>
      <c r="UFF3027" s="607"/>
      <c r="UFG3027" s="607"/>
      <c r="UFH3027" s="607"/>
      <c r="UFI3027" s="607"/>
      <c r="UFJ3027" s="607"/>
      <c r="UFK3027" s="607"/>
      <c r="UFL3027" s="607"/>
      <c r="UFM3027" s="607"/>
      <c r="UFN3027" s="607"/>
      <c r="UFO3027" s="607"/>
      <c r="UFP3027" s="607"/>
      <c r="UFQ3027" s="607"/>
      <c r="UFR3027" s="607"/>
      <c r="UFS3027" s="607"/>
      <c r="UFT3027" s="607"/>
      <c r="UFU3027" s="607"/>
      <c r="UFV3027" s="607"/>
      <c r="UFW3027" s="607"/>
      <c r="UFX3027" s="607"/>
      <c r="UFY3027" s="607"/>
      <c r="UFZ3027" s="607"/>
      <c r="UGA3027" s="607"/>
      <c r="UGB3027" s="607"/>
      <c r="UGC3027" s="607"/>
      <c r="UGD3027" s="607"/>
      <c r="UGE3027" s="607"/>
      <c r="UGF3027" s="607"/>
      <c r="UGG3027" s="607"/>
      <c r="UGH3027" s="607"/>
      <c r="UGI3027" s="607"/>
      <c r="UGJ3027" s="607"/>
      <c r="UGK3027" s="607"/>
      <c r="UGL3027" s="607"/>
      <c r="UGM3027" s="607"/>
      <c r="UGN3027" s="607"/>
      <c r="UGO3027" s="607"/>
      <c r="UGP3027" s="607"/>
      <c r="UGQ3027" s="607"/>
      <c r="UGR3027" s="607"/>
      <c r="UGS3027" s="607"/>
      <c r="UGT3027" s="607"/>
      <c r="UGU3027" s="607"/>
      <c r="UGV3027" s="607"/>
      <c r="UGW3027" s="607"/>
      <c r="UGX3027" s="607"/>
      <c r="UGY3027" s="607"/>
      <c r="UGZ3027" s="607"/>
      <c r="UHA3027" s="607"/>
      <c r="UHB3027" s="607"/>
      <c r="UHC3027" s="607"/>
      <c r="UHD3027" s="607"/>
      <c r="UHE3027" s="607"/>
      <c r="UHF3027" s="607"/>
      <c r="UHG3027" s="607"/>
      <c r="UHH3027" s="607"/>
      <c r="UHI3027" s="607"/>
      <c r="UHJ3027" s="607"/>
      <c r="UHK3027" s="607"/>
      <c r="UHL3027" s="607"/>
      <c r="UHM3027" s="607"/>
      <c r="UHN3027" s="607"/>
      <c r="UHO3027" s="607"/>
      <c r="UHP3027" s="607"/>
      <c r="UHQ3027" s="607"/>
      <c r="UHR3027" s="607"/>
      <c r="UHS3027" s="607"/>
      <c r="UHT3027" s="607"/>
      <c r="UHU3027" s="607"/>
      <c r="UHV3027" s="607"/>
      <c r="UHW3027" s="607"/>
      <c r="UHX3027" s="607"/>
      <c r="UHY3027" s="607"/>
      <c r="UHZ3027" s="607"/>
      <c r="UIA3027" s="607"/>
      <c r="UIB3027" s="607"/>
      <c r="UIC3027" s="607"/>
      <c r="UID3027" s="607"/>
      <c r="UIE3027" s="607"/>
      <c r="UIF3027" s="607"/>
      <c r="UIG3027" s="607"/>
      <c r="UIH3027" s="607"/>
      <c r="UII3027" s="607"/>
      <c r="UIJ3027" s="607"/>
      <c r="UIK3027" s="607"/>
      <c r="UIL3027" s="607"/>
      <c r="UIM3027" s="607"/>
      <c r="UIN3027" s="607"/>
      <c r="UIO3027" s="607"/>
      <c r="UIP3027" s="607"/>
      <c r="UIQ3027" s="607"/>
      <c r="UIR3027" s="607"/>
      <c r="UIS3027" s="607"/>
      <c r="UIT3027" s="607"/>
      <c r="UIU3027" s="607"/>
      <c r="UIV3027" s="607"/>
      <c r="UIW3027" s="607"/>
      <c r="UIX3027" s="607"/>
      <c r="UIY3027" s="607"/>
      <c r="UIZ3027" s="607"/>
      <c r="UJA3027" s="607"/>
      <c r="UJB3027" s="607"/>
      <c r="UJC3027" s="607"/>
      <c r="UJD3027" s="607"/>
      <c r="UJE3027" s="607"/>
      <c r="UJF3027" s="607"/>
      <c r="UJG3027" s="607"/>
      <c r="UJH3027" s="607"/>
      <c r="UJI3027" s="607"/>
      <c r="UJJ3027" s="607"/>
      <c r="UJK3027" s="607"/>
      <c r="UJL3027" s="607"/>
      <c r="UJM3027" s="607"/>
      <c r="UJN3027" s="607"/>
      <c r="UJO3027" s="607"/>
      <c r="UJP3027" s="607"/>
      <c r="UJQ3027" s="607"/>
      <c r="UJR3027" s="607"/>
      <c r="UJS3027" s="607"/>
      <c r="UJT3027" s="607"/>
      <c r="UJU3027" s="607"/>
      <c r="UJV3027" s="607"/>
      <c r="UJW3027" s="607"/>
      <c r="UJX3027" s="607"/>
      <c r="UJY3027" s="607"/>
      <c r="UJZ3027" s="607"/>
      <c r="UKA3027" s="607"/>
      <c r="UKB3027" s="607"/>
      <c r="UKC3027" s="607"/>
      <c r="UKD3027" s="607"/>
      <c r="UKE3027" s="607"/>
      <c r="UKF3027" s="607"/>
      <c r="UKG3027" s="607"/>
      <c r="UKH3027" s="607"/>
      <c r="UKI3027" s="607"/>
      <c r="UKJ3027" s="607"/>
      <c r="UKK3027" s="607"/>
      <c r="UKL3027" s="607"/>
      <c r="UKM3027" s="607"/>
      <c r="UKN3027" s="607"/>
      <c r="UKO3027" s="607"/>
      <c r="UKP3027" s="607"/>
      <c r="UKQ3027" s="607"/>
      <c r="UKR3027" s="607"/>
      <c r="UKS3027" s="607"/>
      <c r="UKT3027" s="607"/>
      <c r="UKU3027" s="607"/>
      <c r="UKV3027" s="607"/>
      <c r="UKW3027" s="607"/>
      <c r="UKX3027" s="607"/>
      <c r="UKY3027" s="607"/>
      <c r="UKZ3027" s="607"/>
      <c r="ULA3027" s="607"/>
      <c r="ULB3027" s="607"/>
      <c r="ULC3027" s="607"/>
      <c r="ULD3027" s="607"/>
      <c r="ULE3027" s="607"/>
      <c r="ULF3027" s="607"/>
      <c r="ULG3027" s="607"/>
      <c r="ULH3027" s="607"/>
      <c r="ULI3027" s="607"/>
      <c r="ULJ3027" s="607"/>
      <c r="ULK3027" s="607"/>
      <c r="ULL3027" s="607"/>
      <c r="ULM3027" s="607"/>
      <c r="ULN3027" s="607"/>
      <c r="ULO3027" s="607"/>
      <c r="ULP3027" s="607"/>
      <c r="ULQ3027" s="607"/>
      <c r="ULR3027" s="607"/>
      <c r="ULS3027" s="607"/>
      <c r="ULT3027" s="607"/>
      <c r="ULU3027" s="607"/>
      <c r="ULV3027" s="607"/>
      <c r="ULW3027" s="607"/>
      <c r="ULX3027" s="607"/>
      <c r="ULY3027" s="607"/>
      <c r="ULZ3027" s="607"/>
      <c r="UMA3027" s="607"/>
      <c r="UMB3027" s="607"/>
      <c r="UMC3027" s="607"/>
      <c r="UMD3027" s="607"/>
      <c r="UME3027" s="607"/>
      <c r="UMF3027" s="607"/>
      <c r="UMG3027" s="607"/>
      <c r="UMH3027" s="607"/>
      <c r="UMI3027" s="607"/>
      <c r="UMJ3027" s="607"/>
      <c r="UMK3027" s="607"/>
      <c r="UML3027" s="607"/>
      <c r="UMM3027" s="607"/>
      <c r="UMN3027" s="607"/>
      <c r="UMO3027" s="607"/>
      <c r="UMP3027" s="607"/>
      <c r="UMQ3027" s="607"/>
      <c r="UMR3027" s="607"/>
      <c r="UMS3027" s="607"/>
      <c r="UMT3027" s="607"/>
      <c r="UMU3027" s="607"/>
      <c r="UMV3027" s="607"/>
      <c r="UMW3027" s="607"/>
      <c r="UMX3027" s="607"/>
      <c r="UMY3027" s="607"/>
      <c r="UMZ3027" s="607"/>
      <c r="UNA3027" s="607"/>
      <c r="UNB3027" s="607"/>
      <c r="UNC3027" s="607"/>
      <c r="UND3027" s="607"/>
      <c r="UNE3027" s="607"/>
      <c r="UNF3027" s="607"/>
      <c r="UNG3027" s="607"/>
      <c r="UNH3027" s="607"/>
      <c r="UNI3027" s="607"/>
      <c r="UNJ3027" s="607"/>
      <c r="UNK3027" s="607"/>
      <c r="UNL3027" s="607"/>
      <c r="UNM3027" s="607"/>
      <c r="UNN3027" s="607"/>
      <c r="UNO3027" s="607"/>
      <c r="UNP3027" s="607"/>
      <c r="UNQ3027" s="607"/>
      <c r="UNR3027" s="607"/>
      <c r="UNS3027" s="607"/>
      <c r="UNT3027" s="607"/>
      <c r="UNU3027" s="607"/>
      <c r="UNV3027" s="607"/>
      <c r="UNW3027" s="607"/>
      <c r="UNX3027" s="607"/>
      <c r="UNY3027" s="607"/>
      <c r="UNZ3027" s="607"/>
      <c r="UOA3027" s="607"/>
      <c r="UOB3027" s="607"/>
      <c r="UOC3027" s="607"/>
      <c r="UOD3027" s="607"/>
      <c r="UOE3027" s="607"/>
      <c r="UOF3027" s="607"/>
      <c r="UOG3027" s="607"/>
      <c r="UOH3027" s="607"/>
      <c r="UOI3027" s="607"/>
      <c r="UOJ3027" s="607"/>
      <c r="UOK3027" s="607"/>
      <c r="UOL3027" s="607"/>
      <c r="UOM3027" s="607"/>
      <c r="UON3027" s="607"/>
      <c r="UOO3027" s="607"/>
      <c r="UOP3027" s="607"/>
      <c r="UOQ3027" s="607"/>
      <c r="UOR3027" s="607"/>
      <c r="UOS3027" s="607"/>
      <c r="UOT3027" s="607"/>
      <c r="UOU3027" s="607"/>
      <c r="UOV3027" s="607"/>
      <c r="UOW3027" s="607"/>
      <c r="UOX3027" s="607"/>
      <c r="UOY3027" s="607"/>
      <c r="UOZ3027" s="607"/>
      <c r="UPA3027" s="607"/>
      <c r="UPB3027" s="607"/>
      <c r="UPC3027" s="607"/>
      <c r="UPD3027" s="607"/>
      <c r="UPE3027" s="607"/>
      <c r="UPF3027" s="607"/>
      <c r="UPG3027" s="607"/>
      <c r="UPH3027" s="607"/>
      <c r="UPI3027" s="607"/>
      <c r="UPJ3027" s="607"/>
      <c r="UPK3027" s="607"/>
      <c r="UPL3027" s="607"/>
      <c r="UPM3027" s="607"/>
      <c r="UPN3027" s="607"/>
      <c r="UPO3027" s="607"/>
      <c r="UPP3027" s="607"/>
      <c r="UPQ3027" s="607"/>
      <c r="UPR3027" s="607"/>
      <c r="UPS3027" s="607"/>
      <c r="UPT3027" s="607"/>
      <c r="UPU3027" s="607"/>
      <c r="UPV3027" s="607"/>
      <c r="UPW3027" s="607"/>
      <c r="UPX3027" s="607"/>
      <c r="UPY3027" s="607"/>
      <c r="UPZ3027" s="607"/>
      <c r="UQA3027" s="607"/>
      <c r="UQB3027" s="607"/>
      <c r="UQC3027" s="607"/>
      <c r="UQD3027" s="607"/>
      <c r="UQE3027" s="607"/>
      <c r="UQF3027" s="607"/>
      <c r="UQG3027" s="607"/>
      <c r="UQH3027" s="607"/>
      <c r="UQI3027" s="607"/>
      <c r="UQJ3027" s="607"/>
      <c r="UQK3027" s="607"/>
      <c r="UQL3027" s="607"/>
      <c r="UQM3027" s="607"/>
      <c r="UQN3027" s="607"/>
      <c r="UQO3027" s="607"/>
      <c r="UQP3027" s="607"/>
      <c r="UQQ3027" s="607"/>
      <c r="UQR3027" s="607"/>
      <c r="UQS3027" s="607"/>
      <c r="UQT3027" s="607"/>
      <c r="UQU3027" s="607"/>
      <c r="UQV3027" s="607"/>
      <c r="UQW3027" s="607"/>
      <c r="UQX3027" s="607"/>
      <c r="UQY3027" s="607"/>
      <c r="UQZ3027" s="607"/>
      <c r="URA3027" s="607"/>
      <c r="URB3027" s="607"/>
      <c r="URC3027" s="607"/>
      <c r="URD3027" s="607"/>
      <c r="URE3027" s="607"/>
      <c r="URF3027" s="607"/>
      <c r="URG3027" s="607"/>
      <c r="URH3027" s="607"/>
      <c r="URI3027" s="607"/>
      <c r="URJ3027" s="607"/>
      <c r="URK3027" s="607"/>
      <c r="URL3027" s="607"/>
      <c r="URM3027" s="607"/>
      <c r="URN3027" s="607"/>
      <c r="URO3027" s="607"/>
      <c r="URP3027" s="607"/>
      <c r="URQ3027" s="607"/>
      <c r="URR3027" s="607"/>
      <c r="URS3027" s="607"/>
      <c r="URT3027" s="607"/>
      <c r="URU3027" s="607"/>
      <c r="URV3027" s="607"/>
      <c r="URW3027" s="607"/>
      <c r="URX3027" s="607"/>
      <c r="URY3027" s="607"/>
      <c r="URZ3027" s="607"/>
      <c r="USA3027" s="607"/>
      <c r="USB3027" s="607"/>
      <c r="USC3027" s="607"/>
      <c r="USD3027" s="607"/>
      <c r="USE3027" s="607"/>
      <c r="USF3027" s="607"/>
      <c r="USG3027" s="607"/>
      <c r="USH3027" s="607"/>
      <c r="USI3027" s="607"/>
      <c r="USJ3027" s="607"/>
      <c r="USK3027" s="607"/>
      <c r="USL3027" s="607"/>
      <c r="USM3027" s="607"/>
      <c r="USN3027" s="607"/>
      <c r="USO3027" s="607"/>
      <c r="USP3027" s="607"/>
      <c r="USQ3027" s="607"/>
      <c r="USR3027" s="607"/>
      <c r="USS3027" s="607"/>
      <c r="UST3027" s="607"/>
      <c r="USU3027" s="607"/>
      <c r="USV3027" s="607"/>
      <c r="USW3027" s="607"/>
      <c r="USX3027" s="607"/>
      <c r="USY3027" s="607"/>
      <c r="USZ3027" s="607"/>
      <c r="UTA3027" s="607"/>
      <c r="UTB3027" s="607"/>
      <c r="UTC3027" s="607"/>
      <c r="UTD3027" s="607"/>
      <c r="UTE3027" s="607"/>
      <c r="UTF3027" s="607"/>
      <c r="UTG3027" s="607"/>
      <c r="UTH3027" s="607"/>
      <c r="UTI3027" s="607"/>
      <c r="UTJ3027" s="607"/>
      <c r="UTK3027" s="607"/>
      <c r="UTL3027" s="607"/>
      <c r="UTM3027" s="607"/>
      <c r="UTN3027" s="607"/>
      <c r="UTO3027" s="607"/>
      <c r="UTP3027" s="607"/>
      <c r="UTQ3027" s="607"/>
      <c r="UTR3027" s="607"/>
      <c r="UTS3027" s="607"/>
      <c r="UTT3027" s="607"/>
      <c r="UTU3027" s="607"/>
      <c r="UTV3027" s="607"/>
      <c r="UTW3027" s="607"/>
      <c r="UTX3027" s="607"/>
      <c r="UTY3027" s="607"/>
      <c r="UTZ3027" s="607"/>
      <c r="UUA3027" s="607"/>
      <c r="UUB3027" s="607"/>
      <c r="UUC3027" s="607"/>
      <c r="UUD3027" s="607"/>
      <c r="UUE3027" s="607"/>
      <c r="UUF3027" s="607"/>
      <c r="UUG3027" s="607"/>
      <c r="UUH3027" s="607"/>
      <c r="UUI3027" s="607"/>
      <c r="UUJ3027" s="607"/>
      <c r="UUK3027" s="607"/>
      <c r="UUL3027" s="607"/>
      <c r="UUM3027" s="607"/>
      <c r="UUN3027" s="607"/>
      <c r="UUO3027" s="607"/>
      <c r="UUP3027" s="607"/>
      <c r="UUQ3027" s="607"/>
      <c r="UUR3027" s="607"/>
      <c r="UUS3027" s="607"/>
      <c r="UUT3027" s="607"/>
      <c r="UUU3027" s="607"/>
      <c r="UUV3027" s="607"/>
      <c r="UUW3027" s="607"/>
      <c r="UUX3027" s="607"/>
      <c r="UUY3027" s="607"/>
      <c r="UUZ3027" s="607"/>
      <c r="UVA3027" s="607"/>
      <c r="UVB3027" s="607"/>
      <c r="UVC3027" s="607"/>
      <c r="UVD3027" s="607"/>
      <c r="UVE3027" s="607"/>
      <c r="UVF3027" s="607"/>
      <c r="UVG3027" s="607"/>
      <c r="UVH3027" s="607"/>
      <c r="UVI3027" s="607"/>
      <c r="UVJ3027" s="607"/>
      <c r="UVK3027" s="607"/>
      <c r="UVL3027" s="607"/>
      <c r="UVM3027" s="607"/>
      <c r="UVN3027" s="607"/>
      <c r="UVO3027" s="607"/>
      <c r="UVP3027" s="607"/>
      <c r="UVQ3027" s="607"/>
      <c r="UVR3027" s="607"/>
      <c r="UVS3027" s="607"/>
      <c r="UVT3027" s="607"/>
      <c r="UVU3027" s="607"/>
      <c r="UVV3027" s="607"/>
      <c r="UVW3027" s="607"/>
      <c r="UVX3027" s="607"/>
      <c r="UVY3027" s="607"/>
      <c r="UVZ3027" s="607"/>
      <c r="UWA3027" s="607"/>
      <c r="UWB3027" s="607"/>
      <c r="UWC3027" s="607"/>
      <c r="UWD3027" s="607"/>
      <c r="UWE3027" s="607"/>
      <c r="UWF3027" s="607"/>
      <c r="UWG3027" s="607"/>
      <c r="UWH3027" s="607"/>
      <c r="UWI3027" s="607"/>
      <c r="UWJ3027" s="607"/>
      <c r="UWK3027" s="607"/>
      <c r="UWL3027" s="607"/>
      <c r="UWM3027" s="607"/>
      <c r="UWN3027" s="607"/>
      <c r="UWO3027" s="607"/>
      <c r="UWP3027" s="607"/>
      <c r="UWQ3027" s="607"/>
      <c r="UWR3027" s="607"/>
      <c r="UWS3027" s="607"/>
      <c r="UWT3027" s="607"/>
      <c r="UWU3027" s="607"/>
      <c r="UWV3027" s="607"/>
      <c r="UWW3027" s="607"/>
      <c r="UWX3027" s="607"/>
      <c r="UWY3027" s="607"/>
      <c r="UWZ3027" s="607"/>
      <c r="UXA3027" s="607"/>
      <c r="UXB3027" s="607"/>
      <c r="UXC3027" s="607"/>
      <c r="UXD3027" s="607"/>
      <c r="UXE3027" s="607"/>
      <c r="UXF3027" s="607"/>
      <c r="UXG3027" s="607"/>
      <c r="UXH3027" s="607"/>
      <c r="UXI3027" s="607"/>
      <c r="UXJ3027" s="607"/>
      <c r="UXK3027" s="607"/>
      <c r="UXL3027" s="607"/>
      <c r="UXM3027" s="607"/>
      <c r="UXN3027" s="607"/>
      <c r="UXO3027" s="607"/>
      <c r="UXP3027" s="607"/>
      <c r="UXQ3027" s="607"/>
      <c r="UXR3027" s="607"/>
      <c r="UXS3027" s="607"/>
      <c r="UXT3027" s="607"/>
      <c r="UXU3027" s="607"/>
      <c r="UXV3027" s="607"/>
      <c r="UXW3027" s="607"/>
      <c r="UXX3027" s="607"/>
      <c r="UXY3027" s="607"/>
      <c r="UXZ3027" s="607"/>
      <c r="UYA3027" s="607"/>
      <c r="UYB3027" s="607"/>
      <c r="UYC3027" s="607"/>
      <c r="UYD3027" s="607"/>
      <c r="UYE3027" s="607"/>
      <c r="UYF3027" s="607"/>
      <c r="UYG3027" s="607"/>
      <c r="UYH3027" s="607"/>
      <c r="UYI3027" s="607"/>
      <c r="UYJ3027" s="607"/>
      <c r="UYK3027" s="607"/>
      <c r="UYL3027" s="607"/>
      <c r="UYM3027" s="607"/>
      <c r="UYN3027" s="607"/>
      <c r="UYO3027" s="607"/>
      <c r="UYP3027" s="607"/>
      <c r="UYQ3027" s="607"/>
      <c r="UYR3027" s="607"/>
      <c r="UYS3027" s="607"/>
      <c r="UYT3027" s="607"/>
      <c r="UYU3027" s="607"/>
      <c r="UYV3027" s="607"/>
      <c r="UYW3027" s="607"/>
      <c r="UYX3027" s="607"/>
      <c r="UYY3027" s="607"/>
      <c r="UYZ3027" s="607"/>
      <c r="UZA3027" s="607"/>
      <c r="UZB3027" s="607"/>
      <c r="UZC3027" s="607"/>
      <c r="UZD3027" s="607"/>
      <c r="UZE3027" s="607"/>
      <c r="UZF3027" s="607"/>
      <c r="UZG3027" s="607"/>
      <c r="UZH3027" s="607"/>
      <c r="UZI3027" s="607"/>
      <c r="UZJ3027" s="607"/>
      <c r="UZK3027" s="607"/>
      <c r="UZL3027" s="607"/>
      <c r="UZM3027" s="607"/>
      <c r="UZN3027" s="607"/>
      <c r="UZO3027" s="607"/>
      <c r="UZP3027" s="607"/>
      <c r="UZQ3027" s="607"/>
      <c r="UZR3027" s="607"/>
      <c r="UZS3027" s="607"/>
      <c r="UZT3027" s="607"/>
      <c r="UZU3027" s="607"/>
      <c r="UZV3027" s="607"/>
      <c r="UZW3027" s="607"/>
      <c r="UZX3027" s="607"/>
      <c r="UZY3027" s="607"/>
      <c r="UZZ3027" s="607"/>
      <c r="VAA3027" s="607"/>
      <c r="VAB3027" s="607"/>
      <c r="VAC3027" s="607"/>
      <c r="VAD3027" s="607"/>
      <c r="VAE3027" s="607"/>
      <c r="VAF3027" s="607"/>
      <c r="VAG3027" s="607"/>
      <c r="VAH3027" s="607"/>
      <c r="VAI3027" s="607"/>
      <c r="VAJ3027" s="607"/>
      <c r="VAK3027" s="607"/>
      <c r="VAL3027" s="607"/>
      <c r="VAM3027" s="607"/>
      <c r="VAN3027" s="607"/>
      <c r="VAO3027" s="607"/>
      <c r="VAP3027" s="607"/>
      <c r="VAQ3027" s="607"/>
      <c r="VAR3027" s="607"/>
      <c r="VAS3027" s="607"/>
      <c r="VAT3027" s="607"/>
      <c r="VAU3027" s="607"/>
      <c r="VAV3027" s="607"/>
      <c r="VAW3027" s="607"/>
      <c r="VAX3027" s="607"/>
      <c r="VAY3027" s="607"/>
      <c r="VAZ3027" s="607"/>
      <c r="VBA3027" s="607"/>
      <c r="VBB3027" s="607"/>
      <c r="VBC3027" s="607"/>
      <c r="VBD3027" s="607"/>
      <c r="VBE3027" s="607"/>
      <c r="VBF3027" s="607"/>
      <c r="VBG3027" s="607"/>
      <c r="VBH3027" s="607"/>
      <c r="VBI3027" s="607"/>
      <c r="VBJ3027" s="607"/>
      <c r="VBK3027" s="607"/>
      <c r="VBL3027" s="607"/>
      <c r="VBM3027" s="607"/>
      <c r="VBN3027" s="607"/>
      <c r="VBO3027" s="607"/>
      <c r="VBP3027" s="607"/>
      <c r="VBQ3027" s="607"/>
      <c r="VBR3027" s="607"/>
      <c r="VBS3027" s="607"/>
      <c r="VBT3027" s="607"/>
      <c r="VBU3027" s="607"/>
      <c r="VBV3027" s="607"/>
      <c r="VBW3027" s="607"/>
      <c r="VBX3027" s="607"/>
      <c r="VBY3027" s="607"/>
      <c r="VBZ3027" s="607"/>
      <c r="VCA3027" s="607"/>
      <c r="VCB3027" s="607"/>
      <c r="VCC3027" s="607"/>
      <c r="VCD3027" s="607"/>
      <c r="VCE3027" s="607"/>
      <c r="VCF3027" s="607"/>
      <c r="VCG3027" s="607"/>
      <c r="VCH3027" s="607"/>
      <c r="VCI3027" s="607"/>
      <c r="VCJ3027" s="607"/>
      <c r="VCK3027" s="607"/>
      <c r="VCL3027" s="607"/>
      <c r="VCM3027" s="607"/>
      <c r="VCN3027" s="607"/>
      <c r="VCO3027" s="607"/>
      <c r="VCP3027" s="607"/>
      <c r="VCQ3027" s="607"/>
      <c r="VCR3027" s="607"/>
      <c r="VCS3027" s="607"/>
      <c r="VCT3027" s="607"/>
      <c r="VCU3027" s="607"/>
      <c r="VCV3027" s="607"/>
      <c r="VCW3027" s="607"/>
      <c r="VCX3027" s="607"/>
      <c r="VCY3027" s="607"/>
      <c r="VCZ3027" s="607"/>
      <c r="VDA3027" s="607"/>
      <c r="VDB3027" s="607"/>
      <c r="VDC3027" s="607"/>
      <c r="VDD3027" s="607"/>
      <c r="VDE3027" s="607"/>
      <c r="VDF3027" s="607"/>
      <c r="VDG3027" s="607"/>
      <c r="VDH3027" s="607"/>
      <c r="VDI3027" s="607"/>
      <c r="VDJ3027" s="607"/>
      <c r="VDK3027" s="607"/>
      <c r="VDL3027" s="607"/>
      <c r="VDM3027" s="607"/>
      <c r="VDN3027" s="607"/>
      <c r="VDO3027" s="607"/>
      <c r="VDP3027" s="607"/>
      <c r="VDQ3027" s="607"/>
      <c r="VDR3027" s="607"/>
      <c r="VDS3027" s="607"/>
      <c r="VDT3027" s="607"/>
      <c r="VDU3027" s="607"/>
      <c r="VDV3027" s="607"/>
      <c r="VDW3027" s="607"/>
      <c r="VDX3027" s="607"/>
      <c r="VDY3027" s="607"/>
      <c r="VDZ3027" s="607"/>
      <c r="VEA3027" s="607"/>
      <c r="VEB3027" s="607"/>
      <c r="VEC3027" s="607"/>
      <c r="VED3027" s="607"/>
      <c r="VEE3027" s="607"/>
      <c r="VEF3027" s="607"/>
      <c r="VEG3027" s="607"/>
      <c r="VEH3027" s="607"/>
      <c r="VEI3027" s="607"/>
      <c r="VEJ3027" s="607"/>
      <c r="VEK3027" s="607"/>
      <c r="VEL3027" s="607"/>
      <c r="VEM3027" s="607"/>
      <c r="VEN3027" s="607"/>
      <c r="VEO3027" s="607"/>
      <c r="VEP3027" s="607"/>
      <c r="VEQ3027" s="607"/>
      <c r="VER3027" s="607"/>
      <c r="VES3027" s="607"/>
      <c r="VET3027" s="607"/>
      <c r="VEU3027" s="607"/>
      <c r="VEV3027" s="607"/>
      <c r="VEW3027" s="607"/>
      <c r="VEX3027" s="607"/>
      <c r="VEY3027" s="607"/>
      <c r="VEZ3027" s="607"/>
      <c r="VFA3027" s="607"/>
      <c r="VFB3027" s="607"/>
      <c r="VFC3027" s="607"/>
      <c r="VFD3027" s="607"/>
      <c r="VFE3027" s="607"/>
      <c r="VFF3027" s="607"/>
      <c r="VFG3027" s="607"/>
      <c r="VFH3027" s="607"/>
      <c r="VFI3027" s="607"/>
      <c r="VFJ3027" s="607"/>
      <c r="VFK3027" s="607"/>
      <c r="VFL3027" s="607"/>
      <c r="VFM3027" s="607"/>
      <c r="VFN3027" s="607"/>
      <c r="VFO3027" s="607"/>
      <c r="VFP3027" s="607"/>
      <c r="VFQ3027" s="607"/>
      <c r="VFR3027" s="607"/>
      <c r="VFS3027" s="607"/>
      <c r="VFT3027" s="607"/>
      <c r="VFU3027" s="607"/>
      <c r="VFV3027" s="607"/>
      <c r="VFW3027" s="607"/>
      <c r="VFX3027" s="607"/>
      <c r="VFY3027" s="607"/>
      <c r="VFZ3027" s="607"/>
      <c r="VGA3027" s="607"/>
      <c r="VGB3027" s="607"/>
      <c r="VGC3027" s="607"/>
      <c r="VGD3027" s="607"/>
      <c r="VGE3027" s="607"/>
      <c r="VGF3027" s="607"/>
      <c r="VGG3027" s="607"/>
      <c r="VGH3027" s="607"/>
      <c r="VGI3027" s="607"/>
      <c r="VGJ3027" s="607"/>
      <c r="VGK3027" s="607"/>
      <c r="VGL3027" s="607"/>
      <c r="VGM3027" s="607"/>
      <c r="VGN3027" s="607"/>
      <c r="VGO3027" s="607"/>
      <c r="VGP3027" s="607"/>
      <c r="VGQ3027" s="607"/>
      <c r="VGR3027" s="607"/>
      <c r="VGS3027" s="607"/>
      <c r="VGT3027" s="607"/>
      <c r="VGU3027" s="607"/>
      <c r="VGV3027" s="607"/>
      <c r="VGW3027" s="607"/>
      <c r="VGX3027" s="607"/>
      <c r="VGY3027" s="607"/>
      <c r="VGZ3027" s="607"/>
      <c r="VHA3027" s="607"/>
      <c r="VHB3027" s="607"/>
      <c r="VHC3027" s="607"/>
      <c r="VHD3027" s="607"/>
      <c r="VHE3027" s="607"/>
      <c r="VHF3027" s="607"/>
      <c r="VHG3027" s="607"/>
      <c r="VHH3027" s="607"/>
      <c r="VHI3027" s="607"/>
      <c r="VHJ3027" s="607"/>
      <c r="VHK3027" s="607"/>
      <c r="VHL3027" s="607"/>
      <c r="VHM3027" s="607"/>
      <c r="VHN3027" s="607"/>
      <c r="VHO3027" s="607"/>
      <c r="VHP3027" s="607"/>
      <c r="VHQ3027" s="607"/>
      <c r="VHR3027" s="607"/>
      <c r="VHS3027" s="607"/>
      <c r="VHT3027" s="607"/>
      <c r="VHU3027" s="607"/>
      <c r="VHV3027" s="607"/>
      <c r="VHW3027" s="607"/>
      <c r="VHX3027" s="607"/>
      <c r="VHY3027" s="607"/>
      <c r="VHZ3027" s="607"/>
      <c r="VIA3027" s="607"/>
      <c r="VIB3027" s="607"/>
      <c r="VIC3027" s="607"/>
      <c r="VID3027" s="607"/>
      <c r="VIE3027" s="607"/>
      <c r="VIF3027" s="607"/>
      <c r="VIG3027" s="607"/>
      <c r="VIH3027" s="607"/>
      <c r="VII3027" s="607"/>
      <c r="VIJ3027" s="607"/>
      <c r="VIK3027" s="607"/>
      <c r="VIL3027" s="607"/>
      <c r="VIM3027" s="607"/>
      <c r="VIN3027" s="607"/>
      <c r="VIO3027" s="607"/>
      <c r="VIP3027" s="607"/>
      <c r="VIQ3027" s="607"/>
      <c r="VIR3027" s="607"/>
      <c r="VIS3027" s="607"/>
      <c r="VIT3027" s="607"/>
      <c r="VIU3027" s="607"/>
      <c r="VIV3027" s="607"/>
      <c r="VIW3027" s="607"/>
      <c r="VIX3027" s="607"/>
      <c r="VIY3027" s="607"/>
      <c r="VIZ3027" s="607"/>
      <c r="VJA3027" s="607"/>
      <c r="VJB3027" s="607"/>
      <c r="VJC3027" s="607"/>
      <c r="VJD3027" s="607"/>
      <c r="VJE3027" s="607"/>
      <c r="VJF3027" s="607"/>
      <c r="VJG3027" s="607"/>
      <c r="VJH3027" s="607"/>
      <c r="VJI3027" s="607"/>
      <c r="VJJ3027" s="607"/>
      <c r="VJK3027" s="607"/>
      <c r="VJL3027" s="607"/>
      <c r="VJM3027" s="607"/>
      <c r="VJN3027" s="607"/>
      <c r="VJO3027" s="607"/>
      <c r="VJP3027" s="607"/>
      <c r="VJQ3027" s="607"/>
      <c r="VJR3027" s="607"/>
      <c r="VJS3027" s="607"/>
      <c r="VJT3027" s="607"/>
      <c r="VJU3027" s="607"/>
      <c r="VJV3027" s="607"/>
      <c r="VJW3027" s="607"/>
      <c r="VJX3027" s="607"/>
      <c r="VJY3027" s="607"/>
      <c r="VJZ3027" s="607"/>
      <c r="VKA3027" s="607"/>
      <c r="VKB3027" s="607"/>
      <c r="VKC3027" s="607"/>
      <c r="VKD3027" s="607"/>
      <c r="VKE3027" s="607"/>
      <c r="VKF3027" s="607"/>
      <c r="VKG3027" s="607"/>
      <c r="VKH3027" s="607"/>
      <c r="VKI3027" s="607"/>
      <c r="VKJ3027" s="607"/>
      <c r="VKK3027" s="607"/>
      <c r="VKL3027" s="607"/>
      <c r="VKM3027" s="607"/>
      <c r="VKN3027" s="607"/>
      <c r="VKO3027" s="607"/>
      <c r="VKP3027" s="607"/>
      <c r="VKQ3027" s="607"/>
      <c r="VKR3027" s="607"/>
      <c r="VKS3027" s="607"/>
      <c r="VKT3027" s="607"/>
      <c r="VKU3027" s="607"/>
      <c r="VKV3027" s="607"/>
      <c r="VKW3027" s="607"/>
      <c r="VKX3027" s="607"/>
      <c r="VKY3027" s="607"/>
      <c r="VKZ3027" s="607"/>
      <c r="VLA3027" s="607"/>
      <c r="VLB3027" s="607"/>
      <c r="VLC3027" s="607"/>
      <c r="VLD3027" s="607"/>
      <c r="VLE3027" s="607"/>
      <c r="VLF3027" s="607"/>
      <c r="VLG3027" s="607"/>
      <c r="VLH3027" s="607"/>
      <c r="VLI3027" s="607"/>
      <c r="VLJ3027" s="607"/>
      <c r="VLK3027" s="607"/>
      <c r="VLL3027" s="607"/>
      <c r="VLM3027" s="607"/>
      <c r="VLN3027" s="607"/>
      <c r="VLO3027" s="607"/>
      <c r="VLP3027" s="607"/>
      <c r="VLQ3027" s="607"/>
      <c r="VLR3027" s="607"/>
      <c r="VLS3027" s="607"/>
      <c r="VLT3027" s="607"/>
      <c r="VLU3027" s="607"/>
      <c r="VLV3027" s="607"/>
      <c r="VLW3027" s="607"/>
      <c r="VLX3027" s="607"/>
      <c r="VLY3027" s="607"/>
      <c r="VLZ3027" s="607"/>
      <c r="VMA3027" s="607"/>
      <c r="VMB3027" s="607"/>
      <c r="VMC3027" s="607"/>
      <c r="VMD3027" s="607"/>
      <c r="VME3027" s="607"/>
      <c r="VMF3027" s="607"/>
      <c r="VMG3027" s="607"/>
      <c r="VMH3027" s="607"/>
      <c r="VMI3027" s="607"/>
      <c r="VMJ3027" s="607"/>
      <c r="VMK3027" s="607"/>
      <c r="VML3027" s="607"/>
      <c r="VMM3027" s="607"/>
      <c r="VMN3027" s="607"/>
      <c r="VMO3027" s="607"/>
      <c r="VMP3027" s="607"/>
      <c r="VMQ3027" s="607"/>
      <c r="VMR3027" s="607"/>
      <c r="VMS3027" s="607"/>
      <c r="VMT3027" s="607"/>
      <c r="VMU3027" s="607"/>
      <c r="VMV3027" s="607"/>
      <c r="VMW3027" s="607"/>
      <c r="VMX3027" s="607"/>
      <c r="VMY3027" s="607"/>
      <c r="VMZ3027" s="607"/>
      <c r="VNA3027" s="607"/>
      <c r="VNB3027" s="607"/>
      <c r="VNC3027" s="607"/>
      <c r="VND3027" s="607"/>
      <c r="VNE3027" s="607"/>
      <c r="VNF3027" s="607"/>
      <c r="VNG3027" s="607"/>
      <c r="VNH3027" s="607"/>
      <c r="VNI3027" s="607"/>
      <c r="VNJ3027" s="607"/>
      <c r="VNK3027" s="607"/>
      <c r="VNL3027" s="607"/>
      <c r="VNM3027" s="607"/>
      <c r="VNN3027" s="607"/>
      <c r="VNO3027" s="607"/>
      <c r="VNP3027" s="607"/>
      <c r="VNQ3027" s="607"/>
      <c r="VNR3027" s="607"/>
      <c r="VNS3027" s="607"/>
      <c r="VNT3027" s="607"/>
      <c r="VNU3027" s="607"/>
      <c r="VNV3027" s="607"/>
      <c r="VNW3027" s="607"/>
      <c r="VNX3027" s="607"/>
      <c r="VNY3027" s="607"/>
      <c r="VNZ3027" s="607"/>
      <c r="VOA3027" s="607"/>
      <c r="VOB3027" s="607"/>
      <c r="VOC3027" s="607"/>
      <c r="VOD3027" s="607"/>
      <c r="VOE3027" s="607"/>
      <c r="VOF3027" s="607"/>
      <c r="VOG3027" s="607"/>
      <c r="VOH3027" s="607"/>
      <c r="VOI3027" s="607"/>
      <c r="VOJ3027" s="607"/>
      <c r="VOK3027" s="607"/>
      <c r="VOL3027" s="607"/>
      <c r="VOM3027" s="607"/>
      <c r="VON3027" s="607"/>
      <c r="VOO3027" s="607"/>
      <c r="VOP3027" s="607"/>
      <c r="VOQ3027" s="607"/>
      <c r="VOR3027" s="607"/>
      <c r="VOS3027" s="607"/>
      <c r="VOT3027" s="607"/>
      <c r="VOU3027" s="607"/>
      <c r="VOV3027" s="607"/>
      <c r="VOW3027" s="607"/>
      <c r="VOX3027" s="607"/>
      <c r="VOY3027" s="607"/>
      <c r="VOZ3027" s="607"/>
      <c r="VPA3027" s="607"/>
      <c r="VPB3027" s="607"/>
      <c r="VPC3027" s="607"/>
      <c r="VPD3027" s="607"/>
      <c r="VPE3027" s="607"/>
      <c r="VPF3027" s="607"/>
      <c r="VPG3027" s="607"/>
      <c r="VPH3027" s="607"/>
      <c r="VPI3027" s="607"/>
      <c r="VPJ3027" s="607"/>
      <c r="VPK3027" s="607"/>
      <c r="VPL3027" s="607"/>
      <c r="VPM3027" s="607"/>
      <c r="VPN3027" s="607"/>
      <c r="VPO3027" s="607"/>
      <c r="VPP3027" s="607"/>
      <c r="VPQ3027" s="607"/>
      <c r="VPR3027" s="607"/>
      <c r="VPS3027" s="607"/>
      <c r="VPT3027" s="607"/>
      <c r="VPU3027" s="607"/>
      <c r="VPV3027" s="607"/>
      <c r="VPW3027" s="607"/>
      <c r="VPX3027" s="607"/>
      <c r="VPY3027" s="607"/>
      <c r="VPZ3027" s="607"/>
      <c r="VQA3027" s="607"/>
      <c r="VQB3027" s="607"/>
      <c r="VQC3027" s="607"/>
      <c r="VQD3027" s="607"/>
      <c r="VQE3027" s="607"/>
      <c r="VQF3027" s="607"/>
      <c r="VQG3027" s="607"/>
      <c r="VQH3027" s="607"/>
      <c r="VQI3027" s="607"/>
      <c r="VQJ3027" s="607"/>
      <c r="VQK3027" s="607"/>
      <c r="VQL3027" s="607"/>
      <c r="VQM3027" s="607"/>
      <c r="VQN3027" s="607"/>
      <c r="VQO3027" s="607"/>
      <c r="VQP3027" s="607"/>
      <c r="VQQ3027" s="607"/>
      <c r="VQR3027" s="607"/>
      <c r="VQS3027" s="607"/>
      <c r="VQT3027" s="607"/>
      <c r="VQU3027" s="607"/>
      <c r="VQV3027" s="607"/>
      <c r="VQW3027" s="607"/>
      <c r="VQX3027" s="607"/>
      <c r="VQY3027" s="607"/>
      <c r="VQZ3027" s="607"/>
      <c r="VRA3027" s="607"/>
      <c r="VRB3027" s="607"/>
      <c r="VRC3027" s="607"/>
      <c r="VRD3027" s="607"/>
      <c r="VRE3027" s="607"/>
      <c r="VRF3027" s="607"/>
      <c r="VRG3027" s="607"/>
      <c r="VRH3027" s="607"/>
      <c r="VRI3027" s="607"/>
      <c r="VRJ3027" s="607"/>
      <c r="VRK3027" s="607"/>
      <c r="VRL3027" s="607"/>
      <c r="VRM3027" s="607"/>
      <c r="VRN3027" s="607"/>
      <c r="VRO3027" s="607"/>
      <c r="VRP3027" s="607"/>
      <c r="VRQ3027" s="607"/>
      <c r="VRR3027" s="607"/>
      <c r="VRS3027" s="607"/>
      <c r="VRT3027" s="607"/>
      <c r="VRU3027" s="607"/>
      <c r="VRV3027" s="607"/>
      <c r="VRW3027" s="607"/>
      <c r="VRX3027" s="607"/>
      <c r="VRY3027" s="607"/>
      <c r="VRZ3027" s="607"/>
      <c r="VSA3027" s="607"/>
      <c r="VSB3027" s="607"/>
      <c r="VSC3027" s="607"/>
      <c r="VSD3027" s="607"/>
      <c r="VSE3027" s="607"/>
      <c r="VSF3027" s="607"/>
      <c r="VSG3027" s="607"/>
      <c r="VSH3027" s="607"/>
      <c r="VSI3027" s="607"/>
      <c r="VSJ3027" s="607"/>
      <c r="VSK3027" s="607"/>
      <c r="VSL3027" s="607"/>
      <c r="VSM3027" s="607"/>
      <c r="VSN3027" s="607"/>
      <c r="VSO3027" s="607"/>
      <c r="VSP3027" s="607"/>
      <c r="VSQ3027" s="607"/>
      <c r="VSR3027" s="607"/>
      <c r="VSS3027" s="607"/>
      <c r="VST3027" s="607"/>
      <c r="VSU3027" s="607"/>
      <c r="VSV3027" s="607"/>
      <c r="VSW3027" s="607"/>
      <c r="VSX3027" s="607"/>
      <c r="VSY3027" s="607"/>
      <c r="VSZ3027" s="607"/>
      <c r="VTA3027" s="607"/>
      <c r="VTB3027" s="607"/>
      <c r="VTC3027" s="607"/>
      <c r="VTD3027" s="607"/>
      <c r="VTE3027" s="607"/>
      <c r="VTF3027" s="607"/>
      <c r="VTG3027" s="607"/>
      <c r="VTH3027" s="607"/>
      <c r="VTI3027" s="607"/>
      <c r="VTJ3027" s="607"/>
      <c r="VTK3027" s="607"/>
      <c r="VTL3027" s="607"/>
      <c r="VTM3027" s="607"/>
      <c r="VTN3027" s="607"/>
      <c r="VTO3027" s="607"/>
      <c r="VTP3027" s="607"/>
      <c r="VTQ3027" s="607"/>
      <c r="VTR3027" s="607"/>
      <c r="VTS3027" s="607"/>
      <c r="VTT3027" s="607"/>
      <c r="VTU3027" s="607"/>
      <c r="VTV3027" s="607"/>
      <c r="VTW3027" s="607"/>
      <c r="VTX3027" s="607"/>
      <c r="VTY3027" s="607"/>
      <c r="VTZ3027" s="607"/>
      <c r="VUA3027" s="607"/>
      <c r="VUB3027" s="607"/>
      <c r="VUC3027" s="607"/>
      <c r="VUD3027" s="607"/>
      <c r="VUE3027" s="607"/>
      <c r="VUF3027" s="607"/>
      <c r="VUG3027" s="607"/>
      <c r="VUH3027" s="607"/>
      <c r="VUI3027" s="607"/>
      <c r="VUJ3027" s="607"/>
      <c r="VUK3027" s="607"/>
      <c r="VUL3027" s="607"/>
      <c r="VUM3027" s="607"/>
      <c r="VUN3027" s="607"/>
      <c r="VUO3027" s="607"/>
      <c r="VUP3027" s="607"/>
      <c r="VUQ3027" s="607"/>
      <c r="VUR3027" s="607"/>
      <c r="VUS3027" s="607"/>
      <c r="VUT3027" s="607"/>
      <c r="VUU3027" s="607"/>
      <c r="VUV3027" s="607"/>
      <c r="VUW3027" s="607"/>
      <c r="VUX3027" s="607"/>
      <c r="VUY3027" s="607"/>
      <c r="VUZ3027" s="607"/>
      <c r="VVA3027" s="607"/>
      <c r="VVB3027" s="607"/>
      <c r="VVC3027" s="607"/>
      <c r="VVD3027" s="607"/>
      <c r="VVE3027" s="607"/>
      <c r="VVF3027" s="607"/>
      <c r="VVG3027" s="607"/>
      <c r="VVH3027" s="607"/>
      <c r="VVI3027" s="607"/>
      <c r="VVJ3027" s="607"/>
      <c r="VVK3027" s="607"/>
      <c r="VVL3027" s="607"/>
      <c r="VVM3027" s="607"/>
      <c r="VVN3027" s="607"/>
      <c r="VVO3027" s="607"/>
      <c r="VVP3027" s="607"/>
      <c r="VVQ3027" s="607"/>
      <c r="VVR3027" s="607"/>
      <c r="VVS3027" s="607"/>
      <c r="VVT3027" s="607"/>
      <c r="VVU3027" s="607"/>
      <c r="VVV3027" s="607"/>
      <c r="VVW3027" s="607"/>
      <c r="VVX3027" s="607"/>
      <c r="VVY3027" s="607"/>
      <c r="VVZ3027" s="607"/>
      <c r="VWA3027" s="607"/>
      <c r="VWB3027" s="607"/>
      <c r="VWC3027" s="607"/>
      <c r="VWD3027" s="607"/>
      <c r="VWE3027" s="607"/>
      <c r="VWF3027" s="607"/>
      <c r="VWG3027" s="607"/>
      <c r="VWH3027" s="607"/>
      <c r="VWI3027" s="607"/>
      <c r="VWJ3027" s="607"/>
      <c r="VWK3027" s="607"/>
      <c r="VWL3027" s="607"/>
      <c r="VWM3027" s="607"/>
      <c r="VWN3027" s="607"/>
      <c r="VWO3027" s="607"/>
      <c r="VWP3027" s="607"/>
      <c r="VWQ3027" s="607"/>
      <c r="VWR3027" s="607"/>
      <c r="VWS3027" s="607"/>
      <c r="VWT3027" s="607"/>
      <c r="VWU3027" s="607"/>
      <c r="VWV3027" s="607"/>
      <c r="VWW3027" s="607"/>
      <c r="VWX3027" s="607"/>
      <c r="VWY3027" s="607"/>
      <c r="VWZ3027" s="607"/>
      <c r="VXA3027" s="607"/>
      <c r="VXB3027" s="607"/>
      <c r="VXC3027" s="607"/>
      <c r="VXD3027" s="607"/>
      <c r="VXE3027" s="607"/>
      <c r="VXF3027" s="607"/>
      <c r="VXG3027" s="607"/>
      <c r="VXH3027" s="607"/>
      <c r="VXI3027" s="607"/>
      <c r="VXJ3027" s="607"/>
      <c r="VXK3027" s="607"/>
      <c r="VXL3027" s="607"/>
      <c r="VXM3027" s="607"/>
      <c r="VXN3027" s="607"/>
      <c r="VXO3027" s="607"/>
      <c r="VXP3027" s="607"/>
      <c r="VXQ3027" s="607"/>
      <c r="VXR3027" s="607"/>
      <c r="VXS3027" s="607"/>
      <c r="VXT3027" s="607"/>
      <c r="VXU3027" s="607"/>
      <c r="VXV3027" s="607"/>
      <c r="VXW3027" s="607"/>
      <c r="VXX3027" s="607"/>
      <c r="VXY3027" s="607"/>
      <c r="VXZ3027" s="607"/>
      <c r="VYA3027" s="607"/>
      <c r="VYB3027" s="607"/>
      <c r="VYC3027" s="607"/>
      <c r="VYD3027" s="607"/>
      <c r="VYE3027" s="607"/>
      <c r="VYF3027" s="607"/>
      <c r="VYG3027" s="607"/>
      <c r="VYH3027" s="607"/>
      <c r="VYI3027" s="607"/>
      <c r="VYJ3027" s="607"/>
      <c r="VYK3027" s="607"/>
      <c r="VYL3027" s="607"/>
      <c r="VYM3027" s="607"/>
      <c r="VYN3027" s="607"/>
      <c r="VYO3027" s="607"/>
      <c r="VYP3027" s="607"/>
      <c r="VYQ3027" s="607"/>
      <c r="VYR3027" s="607"/>
      <c r="VYS3027" s="607"/>
      <c r="VYT3027" s="607"/>
      <c r="VYU3027" s="607"/>
      <c r="VYV3027" s="607"/>
      <c r="VYW3027" s="607"/>
      <c r="VYX3027" s="607"/>
      <c r="VYY3027" s="607"/>
      <c r="VYZ3027" s="607"/>
      <c r="VZA3027" s="607"/>
      <c r="VZB3027" s="607"/>
      <c r="VZC3027" s="607"/>
      <c r="VZD3027" s="607"/>
      <c r="VZE3027" s="607"/>
      <c r="VZF3027" s="607"/>
      <c r="VZG3027" s="607"/>
      <c r="VZH3027" s="607"/>
      <c r="VZI3027" s="607"/>
      <c r="VZJ3027" s="607"/>
      <c r="VZK3027" s="607"/>
      <c r="VZL3027" s="607"/>
      <c r="VZM3027" s="607"/>
      <c r="VZN3027" s="607"/>
      <c r="VZO3027" s="607"/>
      <c r="VZP3027" s="607"/>
      <c r="VZQ3027" s="607"/>
      <c r="VZR3027" s="607"/>
      <c r="VZS3027" s="607"/>
      <c r="VZT3027" s="607"/>
      <c r="VZU3027" s="607"/>
      <c r="VZV3027" s="607"/>
      <c r="VZW3027" s="607"/>
      <c r="VZX3027" s="607"/>
      <c r="VZY3027" s="607"/>
      <c r="VZZ3027" s="607"/>
      <c r="WAA3027" s="607"/>
      <c r="WAB3027" s="607"/>
      <c r="WAC3027" s="607"/>
      <c r="WAD3027" s="607"/>
      <c r="WAE3027" s="607"/>
      <c r="WAF3027" s="607"/>
      <c r="WAG3027" s="607"/>
      <c r="WAH3027" s="607"/>
      <c r="WAI3027" s="607"/>
      <c r="WAJ3027" s="607"/>
      <c r="WAK3027" s="607"/>
      <c r="WAL3027" s="607"/>
      <c r="WAM3027" s="607"/>
      <c r="WAN3027" s="607"/>
      <c r="WAO3027" s="607"/>
      <c r="WAP3027" s="607"/>
      <c r="WAQ3027" s="607"/>
      <c r="WAR3027" s="607"/>
      <c r="WAS3027" s="607"/>
      <c r="WAT3027" s="607"/>
      <c r="WAU3027" s="607"/>
      <c r="WAV3027" s="607"/>
      <c r="WAW3027" s="607"/>
      <c r="WAX3027" s="607"/>
      <c r="WAY3027" s="607"/>
      <c r="WAZ3027" s="607"/>
      <c r="WBA3027" s="607"/>
      <c r="WBB3027" s="607"/>
      <c r="WBC3027" s="607"/>
      <c r="WBD3027" s="607"/>
      <c r="WBE3027" s="607"/>
      <c r="WBF3027" s="607"/>
      <c r="WBG3027" s="607"/>
      <c r="WBH3027" s="607"/>
      <c r="WBI3027" s="607"/>
      <c r="WBJ3027" s="607"/>
      <c r="WBK3027" s="607"/>
      <c r="WBL3027" s="607"/>
      <c r="WBM3027" s="607"/>
      <c r="WBN3027" s="607"/>
      <c r="WBO3027" s="607"/>
      <c r="WBP3027" s="607"/>
      <c r="WBQ3027" s="607"/>
      <c r="WBR3027" s="607"/>
      <c r="WBS3027" s="607"/>
      <c r="WBT3027" s="607"/>
      <c r="WBU3027" s="607"/>
      <c r="WBV3027" s="607"/>
      <c r="WBW3027" s="607"/>
      <c r="WBX3027" s="607"/>
      <c r="WBY3027" s="607"/>
      <c r="WBZ3027" s="607"/>
      <c r="WCA3027" s="607"/>
      <c r="WCB3027" s="607"/>
      <c r="WCC3027" s="607"/>
      <c r="WCD3027" s="607"/>
      <c r="WCE3027" s="607"/>
      <c r="WCF3027" s="607"/>
      <c r="WCG3027" s="607"/>
      <c r="WCH3027" s="607"/>
      <c r="WCI3027" s="607"/>
      <c r="WCJ3027" s="607"/>
      <c r="WCK3027" s="607"/>
      <c r="WCL3027" s="607"/>
      <c r="WCM3027" s="607"/>
      <c r="WCN3027" s="607"/>
      <c r="WCO3027" s="607"/>
      <c r="WCP3027" s="607"/>
      <c r="WCQ3027" s="607"/>
      <c r="WCR3027" s="607"/>
      <c r="WCS3027" s="607"/>
      <c r="WCT3027" s="607"/>
      <c r="WCU3027" s="607"/>
      <c r="WCV3027" s="607"/>
      <c r="WCW3027" s="607"/>
      <c r="WCX3027" s="607"/>
      <c r="WCY3027" s="607"/>
      <c r="WCZ3027" s="607"/>
      <c r="WDA3027" s="607"/>
      <c r="WDB3027" s="607"/>
      <c r="WDC3027" s="607"/>
      <c r="WDD3027" s="607"/>
      <c r="WDE3027" s="607"/>
      <c r="WDF3027" s="607"/>
      <c r="WDG3027" s="607"/>
      <c r="WDH3027" s="607"/>
      <c r="WDI3027" s="607"/>
      <c r="WDJ3027" s="607"/>
      <c r="WDK3027" s="607"/>
      <c r="WDL3027" s="607"/>
      <c r="WDM3027" s="607"/>
      <c r="WDN3027" s="607"/>
      <c r="WDO3027" s="607"/>
      <c r="WDP3027" s="607"/>
      <c r="WDQ3027" s="607"/>
      <c r="WDR3027" s="607"/>
      <c r="WDS3027" s="607"/>
      <c r="WDT3027" s="607"/>
      <c r="WDU3027" s="607"/>
      <c r="WDV3027" s="607"/>
      <c r="WDW3027" s="607"/>
      <c r="WDX3027" s="607"/>
      <c r="WDY3027" s="607"/>
      <c r="WDZ3027" s="607"/>
      <c r="WEA3027" s="607"/>
      <c r="WEB3027" s="607"/>
      <c r="WEC3027" s="607"/>
      <c r="WED3027" s="607"/>
      <c r="WEE3027" s="607"/>
      <c r="WEF3027" s="607"/>
      <c r="WEG3027" s="607"/>
      <c r="WEH3027" s="607"/>
      <c r="WEI3027" s="607"/>
      <c r="WEJ3027" s="607"/>
      <c r="WEK3027" s="607"/>
      <c r="WEL3027" s="607"/>
      <c r="WEM3027" s="607"/>
      <c r="WEN3027" s="607"/>
      <c r="WEO3027" s="607"/>
      <c r="WEP3027" s="607"/>
      <c r="WEQ3027" s="607"/>
      <c r="WER3027" s="607"/>
      <c r="WES3027" s="607"/>
      <c r="WET3027" s="607"/>
      <c r="WEU3027" s="607"/>
      <c r="WEV3027" s="607"/>
      <c r="WEW3027" s="607"/>
      <c r="WEX3027" s="607"/>
      <c r="WEY3027" s="607"/>
      <c r="WEZ3027" s="607"/>
      <c r="WFA3027" s="607"/>
      <c r="WFB3027" s="607"/>
      <c r="WFC3027" s="607"/>
      <c r="WFD3027" s="607"/>
      <c r="WFE3027" s="607"/>
      <c r="WFF3027" s="607"/>
      <c r="WFG3027" s="607"/>
      <c r="WFH3027" s="607"/>
      <c r="WFI3027" s="607"/>
      <c r="WFJ3027" s="607"/>
      <c r="WFK3027" s="607"/>
      <c r="WFL3027" s="607"/>
      <c r="WFM3027" s="607"/>
      <c r="WFN3027" s="607"/>
      <c r="WFO3027" s="607"/>
      <c r="WFP3027" s="607"/>
      <c r="WFQ3027" s="607"/>
      <c r="WFR3027" s="607"/>
      <c r="WFS3027" s="607"/>
      <c r="WFT3027" s="607"/>
      <c r="WFU3027" s="607"/>
      <c r="WFV3027" s="607"/>
      <c r="WFW3027" s="607"/>
      <c r="WFX3027" s="607"/>
      <c r="WFY3027" s="607"/>
      <c r="WFZ3027" s="607"/>
      <c r="WGA3027" s="607"/>
      <c r="WGB3027" s="607"/>
      <c r="WGC3027" s="607"/>
      <c r="WGD3027" s="607"/>
      <c r="WGE3027" s="607"/>
      <c r="WGF3027" s="607"/>
      <c r="WGG3027" s="607"/>
      <c r="WGH3027" s="607"/>
      <c r="WGI3027" s="607"/>
      <c r="WGJ3027" s="607"/>
      <c r="WGK3027" s="607"/>
      <c r="WGL3027" s="607"/>
      <c r="WGM3027" s="607"/>
      <c r="WGN3027" s="607"/>
      <c r="WGO3027" s="607"/>
      <c r="WGP3027" s="607"/>
      <c r="WGQ3027" s="607"/>
      <c r="WGR3027" s="607"/>
      <c r="WGS3027" s="607"/>
      <c r="WGT3027" s="607"/>
      <c r="WGU3027" s="607"/>
      <c r="WGV3027" s="607"/>
      <c r="WGW3027" s="607"/>
      <c r="WGX3027" s="607"/>
      <c r="WGY3027" s="607"/>
      <c r="WGZ3027" s="607"/>
      <c r="WHA3027" s="607"/>
      <c r="WHB3027" s="607"/>
      <c r="WHC3027" s="607"/>
      <c r="WHD3027" s="607"/>
      <c r="WHE3027" s="607"/>
      <c r="WHF3027" s="607"/>
      <c r="WHG3027" s="607"/>
      <c r="WHH3027" s="607"/>
      <c r="WHI3027" s="607"/>
      <c r="WHJ3027" s="607"/>
      <c r="WHK3027" s="607"/>
      <c r="WHL3027" s="607"/>
      <c r="WHM3027" s="607"/>
      <c r="WHN3027" s="607"/>
      <c r="WHO3027" s="607"/>
      <c r="WHP3027" s="607"/>
      <c r="WHQ3027" s="607"/>
      <c r="WHR3027" s="607"/>
      <c r="WHS3027" s="607"/>
      <c r="WHT3027" s="607"/>
      <c r="WHU3027" s="607"/>
      <c r="WHV3027" s="607"/>
      <c r="WHW3027" s="607"/>
      <c r="WHX3027" s="607"/>
      <c r="WHY3027" s="607"/>
      <c r="WHZ3027" s="607"/>
      <c r="WIA3027" s="607"/>
      <c r="WIB3027" s="607"/>
      <c r="WIC3027" s="607"/>
      <c r="WID3027" s="607"/>
      <c r="WIE3027" s="607"/>
      <c r="WIF3027" s="607"/>
      <c r="WIG3027" s="607"/>
      <c r="WIH3027" s="607"/>
      <c r="WII3027" s="607"/>
      <c r="WIJ3027" s="607"/>
      <c r="WIK3027" s="607"/>
      <c r="WIL3027" s="607"/>
      <c r="WIM3027" s="607"/>
      <c r="WIN3027" s="607"/>
      <c r="WIO3027" s="607"/>
      <c r="WIP3027" s="607"/>
      <c r="WIQ3027" s="607"/>
      <c r="WIR3027" s="607"/>
      <c r="WIS3027" s="607"/>
      <c r="WIT3027" s="607"/>
      <c r="WIU3027" s="607"/>
      <c r="WIV3027" s="607"/>
      <c r="WIW3027" s="607"/>
      <c r="WIX3027" s="607"/>
      <c r="WIY3027" s="607"/>
      <c r="WIZ3027" s="607"/>
      <c r="WJA3027" s="607"/>
      <c r="WJB3027" s="607"/>
      <c r="WJC3027" s="607"/>
      <c r="WJD3027" s="607"/>
      <c r="WJE3027" s="607"/>
      <c r="WJF3027" s="607"/>
      <c r="WJG3027" s="607"/>
      <c r="WJH3027" s="607"/>
      <c r="WJI3027" s="607"/>
      <c r="WJJ3027" s="607"/>
      <c r="WJK3027" s="607"/>
      <c r="WJL3027" s="607"/>
      <c r="WJM3027" s="607"/>
      <c r="WJN3027" s="607"/>
      <c r="WJO3027" s="607"/>
      <c r="WJP3027" s="607"/>
      <c r="WJQ3027" s="607"/>
      <c r="WJR3027" s="607"/>
      <c r="WJS3027" s="607"/>
      <c r="WJT3027" s="607"/>
      <c r="WJU3027" s="607"/>
      <c r="WJV3027" s="607"/>
      <c r="WJW3027" s="607"/>
      <c r="WJX3027" s="607"/>
      <c r="WJY3027" s="607"/>
      <c r="WJZ3027" s="607"/>
      <c r="WKA3027" s="607"/>
      <c r="WKB3027" s="607"/>
      <c r="WKC3027" s="607"/>
      <c r="WKD3027" s="607"/>
      <c r="WKE3027" s="607"/>
      <c r="WKF3027" s="607"/>
      <c r="WKG3027" s="607"/>
      <c r="WKH3027" s="607"/>
      <c r="WKI3027" s="607"/>
      <c r="WKJ3027" s="607"/>
      <c r="WKK3027" s="607"/>
      <c r="WKL3027" s="607"/>
      <c r="WKM3027" s="607"/>
      <c r="WKN3027" s="607"/>
      <c r="WKO3027" s="607"/>
      <c r="WKP3027" s="607"/>
      <c r="WKQ3027" s="607"/>
      <c r="WKR3027" s="607"/>
      <c r="WKS3027" s="607"/>
      <c r="WKT3027" s="607"/>
      <c r="WKU3027" s="607"/>
      <c r="WKV3027" s="607"/>
      <c r="WKW3027" s="607"/>
      <c r="WKX3027" s="607"/>
      <c r="WKY3027" s="607"/>
      <c r="WKZ3027" s="607"/>
      <c r="WLA3027" s="607"/>
      <c r="WLB3027" s="607"/>
      <c r="WLC3027" s="607"/>
      <c r="WLD3027" s="607"/>
      <c r="WLE3027" s="607"/>
      <c r="WLF3027" s="607"/>
      <c r="WLG3027" s="607"/>
      <c r="WLH3027" s="607"/>
      <c r="WLI3027" s="607"/>
      <c r="WLJ3027" s="607"/>
      <c r="WLK3027" s="607"/>
      <c r="WLL3027" s="607"/>
      <c r="WLM3027" s="607"/>
      <c r="WLN3027" s="607"/>
      <c r="WLO3027" s="607"/>
      <c r="WLP3027" s="607"/>
      <c r="WLQ3027" s="607"/>
      <c r="WLR3027" s="607"/>
      <c r="WLS3027" s="607"/>
      <c r="WLT3027" s="607"/>
      <c r="WLU3027" s="607"/>
      <c r="WLV3027" s="607"/>
      <c r="WLW3027" s="607"/>
      <c r="WLX3027" s="607"/>
      <c r="WLY3027" s="607"/>
      <c r="WLZ3027" s="607"/>
      <c r="WMA3027" s="607"/>
      <c r="WMB3027" s="607"/>
      <c r="WMC3027" s="607"/>
      <c r="WMD3027" s="607"/>
      <c r="WME3027" s="607"/>
      <c r="WMF3027" s="607"/>
      <c r="WMG3027" s="607"/>
      <c r="WMH3027" s="607"/>
      <c r="WMI3027" s="607"/>
      <c r="WMJ3027" s="607"/>
      <c r="WMK3027" s="607"/>
      <c r="WML3027" s="607"/>
      <c r="WMM3027" s="607"/>
      <c r="WMN3027" s="607"/>
      <c r="WMO3027" s="607"/>
      <c r="WMP3027" s="607"/>
      <c r="WMQ3027" s="607"/>
      <c r="WMR3027" s="607"/>
      <c r="WMS3027" s="607"/>
      <c r="WMT3027" s="607"/>
      <c r="WMU3027" s="607"/>
      <c r="WMV3027" s="607"/>
      <c r="WMW3027" s="607"/>
      <c r="WMX3027" s="607"/>
      <c r="WMY3027" s="607"/>
      <c r="WMZ3027" s="607"/>
      <c r="WNA3027" s="607"/>
      <c r="WNB3027" s="607"/>
      <c r="WNC3027" s="607"/>
      <c r="WND3027" s="607"/>
      <c r="WNE3027" s="607"/>
      <c r="WNF3027" s="607"/>
      <c r="WNG3027" s="607"/>
      <c r="WNH3027" s="607"/>
      <c r="WNI3027" s="607"/>
      <c r="WNJ3027" s="607"/>
      <c r="WNK3027" s="607"/>
      <c r="WNL3027" s="607"/>
      <c r="WNM3027" s="607"/>
      <c r="WNN3027" s="607"/>
      <c r="WNO3027" s="607"/>
      <c r="WNP3027" s="607"/>
      <c r="WNQ3027" s="607"/>
      <c r="WNR3027" s="607"/>
      <c r="WNS3027" s="607"/>
      <c r="WNT3027" s="607"/>
      <c r="WNU3027" s="607"/>
      <c r="WNV3027" s="607"/>
      <c r="WNW3027" s="607"/>
      <c r="WNX3027" s="607"/>
      <c r="WNY3027" s="607"/>
      <c r="WNZ3027" s="607"/>
      <c r="WOA3027" s="607"/>
      <c r="WOB3027" s="607"/>
      <c r="WOC3027" s="607"/>
      <c r="WOD3027" s="607"/>
      <c r="WOE3027" s="607"/>
      <c r="WOF3027" s="607"/>
      <c r="WOG3027" s="607"/>
      <c r="WOH3027" s="607"/>
      <c r="WOI3027" s="607"/>
      <c r="WOJ3027" s="607"/>
      <c r="WOK3027" s="607"/>
      <c r="WOL3027" s="607"/>
      <c r="WOM3027" s="607"/>
      <c r="WON3027" s="607"/>
      <c r="WOO3027" s="607"/>
      <c r="WOP3027" s="607"/>
      <c r="WOQ3027" s="607"/>
      <c r="WOR3027" s="607"/>
      <c r="WOS3027" s="607"/>
      <c r="WOT3027" s="607"/>
      <c r="WOU3027" s="607"/>
      <c r="WOV3027" s="607"/>
      <c r="WOW3027" s="607"/>
      <c r="WOX3027" s="607"/>
      <c r="WOY3027" s="607"/>
      <c r="WOZ3027" s="607"/>
      <c r="WPA3027" s="607"/>
      <c r="WPB3027" s="607"/>
      <c r="WPC3027" s="607"/>
      <c r="WPD3027" s="607"/>
      <c r="WPE3027" s="607"/>
      <c r="WPF3027" s="607"/>
      <c r="WPG3027" s="607"/>
      <c r="WPH3027" s="607"/>
      <c r="WPI3027" s="607"/>
      <c r="WPJ3027" s="607"/>
      <c r="WPK3027" s="607"/>
      <c r="WPL3027" s="607"/>
      <c r="WPM3027" s="607"/>
      <c r="WPN3027" s="607"/>
      <c r="WPO3027" s="607"/>
      <c r="WPP3027" s="607"/>
      <c r="WPQ3027" s="607"/>
      <c r="WPR3027" s="607"/>
      <c r="WPS3027" s="607"/>
      <c r="WPT3027" s="607"/>
      <c r="WPU3027" s="607"/>
      <c r="WPV3027" s="607"/>
      <c r="WPW3027" s="607"/>
      <c r="WPX3027" s="607"/>
      <c r="WPY3027" s="607"/>
      <c r="WPZ3027" s="607"/>
      <c r="WQA3027" s="607"/>
      <c r="WQB3027" s="607"/>
      <c r="WQC3027" s="607"/>
      <c r="WQD3027" s="607"/>
      <c r="WQE3027" s="607"/>
      <c r="WQF3027" s="607"/>
      <c r="WQG3027" s="607"/>
      <c r="WQH3027" s="607"/>
      <c r="WQI3027" s="607"/>
      <c r="WQJ3027" s="607"/>
      <c r="WQK3027" s="607"/>
      <c r="WQL3027" s="607"/>
      <c r="WQM3027" s="607"/>
      <c r="WQN3027" s="607"/>
      <c r="WQO3027" s="607"/>
      <c r="WQP3027" s="607"/>
      <c r="WQQ3027" s="607"/>
      <c r="WQR3027" s="607"/>
      <c r="WQS3027" s="607"/>
      <c r="WQT3027" s="607"/>
      <c r="WQU3027" s="607"/>
      <c r="WQV3027" s="607"/>
      <c r="WQW3027" s="607"/>
      <c r="WQX3027" s="607"/>
      <c r="WQY3027" s="607"/>
      <c r="WQZ3027" s="607"/>
      <c r="WRA3027" s="607"/>
      <c r="WRB3027" s="607"/>
      <c r="WRC3027" s="607"/>
      <c r="WRD3027" s="607"/>
      <c r="WRE3027" s="607"/>
      <c r="WRF3027" s="607"/>
      <c r="WRG3027" s="607"/>
      <c r="WRH3027" s="607"/>
      <c r="WRI3027" s="607"/>
      <c r="WRJ3027" s="607"/>
      <c r="WRK3027" s="607"/>
      <c r="WRL3027" s="607"/>
      <c r="WRM3027" s="607"/>
      <c r="WRN3027" s="607"/>
      <c r="WRO3027" s="607"/>
      <c r="WRP3027" s="607"/>
      <c r="WRQ3027" s="607"/>
      <c r="WRR3027" s="607"/>
      <c r="WRS3027" s="607"/>
      <c r="WRT3027" s="607"/>
      <c r="WRU3027" s="607"/>
      <c r="WRV3027" s="607"/>
      <c r="WRW3027" s="607"/>
      <c r="WRX3027" s="607"/>
      <c r="WRY3027" s="607"/>
      <c r="WRZ3027" s="607"/>
      <c r="WSA3027" s="607"/>
      <c r="WSB3027" s="607"/>
      <c r="WSC3027" s="607"/>
      <c r="WSD3027" s="607"/>
      <c r="WSE3027" s="607"/>
      <c r="WSF3027" s="607"/>
      <c r="WSG3027" s="607"/>
      <c r="WSH3027" s="607"/>
      <c r="WSI3027" s="607"/>
      <c r="WSJ3027" s="607"/>
      <c r="WSK3027" s="607"/>
      <c r="WSL3027" s="607"/>
      <c r="WSM3027" s="607"/>
      <c r="WSN3027" s="607"/>
      <c r="WSO3027" s="607"/>
      <c r="WSP3027" s="607"/>
      <c r="WSQ3027" s="607"/>
      <c r="WSR3027" s="607"/>
      <c r="WSS3027" s="607"/>
      <c r="WST3027" s="607"/>
      <c r="WSU3027" s="607"/>
      <c r="WSV3027" s="607"/>
      <c r="WSW3027" s="607"/>
      <c r="WSX3027" s="607"/>
      <c r="WSY3027" s="607"/>
      <c r="WSZ3027" s="607"/>
      <c r="WTA3027" s="607"/>
      <c r="WTB3027" s="607"/>
      <c r="WTC3027" s="607"/>
      <c r="WTD3027" s="607"/>
      <c r="WTE3027" s="607"/>
      <c r="WTF3027" s="607"/>
      <c r="WTG3027" s="607"/>
      <c r="WTH3027" s="607"/>
      <c r="WTI3027" s="607"/>
      <c r="WTJ3027" s="607"/>
      <c r="WTK3027" s="607"/>
      <c r="WTL3027" s="607"/>
      <c r="WTM3027" s="607"/>
      <c r="WTN3027" s="607"/>
      <c r="WTO3027" s="607"/>
      <c r="WTP3027" s="607"/>
      <c r="WTQ3027" s="607"/>
      <c r="WTR3027" s="607"/>
      <c r="WTS3027" s="607"/>
      <c r="WTT3027" s="607"/>
      <c r="WTU3027" s="607"/>
      <c r="WTV3027" s="607"/>
      <c r="WTW3027" s="607"/>
      <c r="WTX3027" s="607"/>
      <c r="WTY3027" s="607"/>
      <c r="WTZ3027" s="607"/>
      <c r="WUA3027" s="607"/>
      <c r="WUB3027" s="607"/>
      <c r="WUC3027" s="607"/>
      <c r="WUD3027" s="607"/>
      <c r="WUE3027" s="607"/>
      <c r="WUF3027" s="607"/>
      <c r="WUG3027" s="607"/>
      <c r="WUH3027" s="607"/>
      <c r="WUI3027" s="607"/>
      <c r="WUJ3027" s="607"/>
      <c r="WUK3027" s="607"/>
      <c r="WUL3027" s="607"/>
      <c r="WUM3027" s="607"/>
      <c r="WUN3027" s="607"/>
      <c r="WUO3027" s="607"/>
      <c r="WUP3027" s="607"/>
      <c r="WUQ3027" s="607"/>
      <c r="WUR3027" s="607"/>
      <c r="WUS3027" s="607"/>
      <c r="WUT3027" s="607"/>
      <c r="WUU3027" s="607"/>
      <c r="WUV3027" s="607"/>
      <c r="WUW3027" s="607"/>
      <c r="WUX3027" s="607"/>
      <c r="WUY3027" s="607"/>
      <c r="WUZ3027" s="607"/>
      <c r="WVA3027" s="607"/>
      <c r="WVB3027" s="607"/>
      <c r="WVC3027" s="607"/>
      <c r="WVD3027" s="607"/>
      <c r="WVE3027" s="607"/>
      <c r="WVF3027" s="607"/>
      <c r="WVG3027" s="607"/>
      <c r="WVH3027" s="607"/>
      <c r="WVI3027" s="607"/>
      <c r="WVJ3027" s="607"/>
      <c r="WVK3027" s="607"/>
      <c r="WVL3027" s="607"/>
      <c r="WVM3027" s="607"/>
      <c r="WVN3027" s="607"/>
      <c r="WVO3027" s="607"/>
      <c r="WVP3027" s="607"/>
      <c r="WVQ3027" s="607"/>
      <c r="WVR3027" s="607"/>
      <c r="WVS3027" s="607"/>
      <c r="WVT3027" s="607"/>
      <c r="WVU3027" s="607"/>
      <c r="WVV3027" s="607"/>
      <c r="WVW3027" s="607"/>
      <c r="WVX3027" s="607"/>
      <c r="WVY3027" s="607"/>
      <c r="WVZ3027" s="607"/>
      <c r="WWA3027" s="607"/>
      <c r="WWB3027" s="607"/>
      <c r="WWC3027" s="607"/>
      <c r="WWD3027" s="607"/>
      <c r="WWE3027" s="607"/>
      <c r="WWF3027" s="607"/>
      <c r="WWG3027" s="607"/>
      <c r="WWH3027" s="607"/>
      <c r="WWI3027" s="607"/>
      <c r="WWJ3027" s="607"/>
      <c r="WWK3027" s="607"/>
      <c r="WWL3027" s="607"/>
      <c r="WWM3027" s="607"/>
      <c r="WWN3027" s="607"/>
      <c r="WWO3027" s="607"/>
      <c r="WWP3027" s="607"/>
      <c r="WWQ3027" s="607"/>
      <c r="WWR3027" s="607"/>
      <c r="WWS3027" s="607"/>
      <c r="WWT3027" s="607"/>
      <c r="WWU3027" s="607"/>
      <c r="WWV3027" s="607"/>
      <c r="WWW3027" s="607"/>
      <c r="WWX3027" s="607"/>
      <c r="WWY3027" s="607"/>
      <c r="WWZ3027" s="607"/>
      <c r="WXA3027" s="607"/>
      <c r="WXB3027" s="607"/>
      <c r="WXC3027" s="607"/>
      <c r="WXD3027" s="607"/>
      <c r="WXE3027" s="607"/>
      <c r="WXF3027" s="607"/>
      <c r="WXG3027" s="607"/>
      <c r="WXH3027" s="607"/>
      <c r="WXI3027" s="607"/>
      <c r="WXJ3027" s="607"/>
      <c r="WXK3027" s="607"/>
      <c r="WXL3027" s="607"/>
      <c r="WXM3027" s="607"/>
      <c r="WXN3027" s="607"/>
      <c r="WXO3027" s="607"/>
      <c r="WXP3027" s="607"/>
      <c r="WXQ3027" s="607"/>
      <c r="WXR3027" s="607"/>
      <c r="WXS3027" s="607"/>
      <c r="WXT3027" s="607"/>
      <c r="WXU3027" s="607"/>
      <c r="WXV3027" s="607"/>
      <c r="WXW3027" s="607"/>
      <c r="WXX3027" s="607"/>
      <c r="WXY3027" s="607"/>
      <c r="WXZ3027" s="607"/>
      <c r="WYA3027" s="607"/>
      <c r="WYB3027" s="607"/>
      <c r="WYC3027" s="607"/>
      <c r="WYD3027" s="607"/>
      <c r="WYE3027" s="607"/>
      <c r="WYF3027" s="607"/>
      <c r="WYG3027" s="607"/>
      <c r="WYH3027" s="607"/>
      <c r="WYI3027" s="607"/>
      <c r="WYJ3027" s="607"/>
      <c r="WYK3027" s="607"/>
      <c r="WYL3027" s="607"/>
      <c r="WYM3027" s="607"/>
      <c r="WYN3027" s="607"/>
      <c r="WYO3027" s="607"/>
      <c r="WYP3027" s="607"/>
      <c r="WYQ3027" s="607"/>
      <c r="WYR3027" s="607"/>
      <c r="WYS3027" s="607"/>
      <c r="WYT3027" s="607"/>
      <c r="WYU3027" s="607"/>
      <c r="WYV3027" s="607"/>
      <c r="WYW3027" s="607"/>
      <c r="WYX3027" s="607"/>
      <c r="WYY3027" s="607"/>
      <c r="WYZ3027" s="607"/>
      <c r="WZA3027" s="607"/>
      <c r="WZB3027" s="607"/>
      <c r="WZC3027" s="607"/>
      <c r="WZD3027" s="607"/>
      <c r="WZE3027" s="607"/>
      <c r="WZF3027" s="607"/>
      <c r="WZG3027" s="607"/>
      <c r="WZH3027" s="607"/>
      <c r="WZI3027" s="607"/>
      <c r="WZJ3027" s="607"/>
      <c r="WZK3027" s="607"/>
      <c r="WZL3027" s="607"/>
      <c r="WZM3027" s="607"/>
      <c r="WZN3027" s="607"/>
      <c r="WZO3027" s="607"/>
      <c r="WZP3027" s="607"/>
      <c r="WZQ3027" s="607"/>
      <c r="WZR3027" s="607"/>
      <c r="WZS3027" s="607"/>
      <c r="WZT3027" s="607"/>
      <c r="WZU3027" s="607"/>
      <c r="WZV3027" s="607"/>
      <c r="WZW3027" s="607"/>
      <c r="WZX3027" s="607"/>
      <c r="WZY3027" s="607"/>
      <c r="WZZ3027" s="607"/>
      <c r="XAA3027" s="607"/>
      <c r="XAB3027" s="607"/>
      <c r="XAC3027" s="607"/>
      <c r="XAD3027" s="607"/>
      <c r="XAE3027" s="607"/>
      <c r="XAF3027" s="607"/>
      <c r="XAG3027" s="607"/>
      <c r="XAH3027" s="607"/>
      <c r="XAI3027" s="607"/>
      <c r="XAJ3027" s="607"/>
      <c r="XAK3027" s="607"/>
      <c r="XAL3027" s="607"/>
      <c r="XAM3027" s="607"/>
      <c r="XAN3027" s="607"/>
      <c r="XAO3027" s="607"/>
      <c r="XAP3027" s="607"/>
      <c r="XAQ3027" s="607"/>
      <c r="XAR3027" s="607"/>
      <c r="XAS3027" s="607"/>
      <c r="XAT3027" s="607"/>
      <c r="XAU3027" s="607"/>
      <c r="XAV3027" s="607"/>
      <c r="XAW3027" s="607"/>
      <c r="XAX3027" s="607"/>
      <c r="XAY3027" s="607"/>
      <c r="XAZ3027" s="607"/>
      <c r="XBA3027" s="607"/>
      <c r="XBB3027" s="607"/>
      <c r="XBC3027" s="607"/>
      <c r="XBD3027" s="607"/>
      <c r="XBE3027" s="607"/>
      <c r="XBF3027" s="607"/>
      <c r="XBG3027" s="607"/>
      <c r="XBH3027" s="607"/>
      <c r="XBI3027" s="607"/>
      <c r="XBJ3027" s="607"/>
      <c r="XBK3027" s="607"/>
      <c r="XBL3027" s="607"/>
      <c r="XBM3027" s="607"/>
      <c r="XBN3027" s="607"/>
      <c r="XBO3027" s="607"/>
      <c r="XBP3027" s="607"/>
      <c r="XBQ3027" s="607"/>
      <c r="XBR3027" s="607"/>
      <c r="XBS3027" s="607"/>
      <c r="XBT3027" s="607"/>
      <c r="XBU3027" s="607"/>
      <c r="XBV3027" s="607"/>
      <c r="XBW3027" s="607"/>
      <c r="XBX3027" s="607"/>
      <c r="XBY3027" s="607"/>
      <c r="XBZ3027" s="607"/>
      <c r="XCA3027" s="607"/>
      <c r="XCB3027" s="607"/>
      <c r="XCC3027" s="607"/>
      <c r="XCD3027" s="607"/>
      <c r="XCE3027" s="607"/>
      <c r="XCF3027" s="607"/>
      <c r="XCG3027" s="607"/>
      <c r="XCH3027" s="607"/>
      <c r="XCI3027" s="607"/>
      <c r="XCJ3027" s="607"/>
      <c r="XCK3027" s="607"/>
      <c r="XCL3027" s="607"/>
      <c r="XCM3027" s="607"/>
      <c r="XCN3027" s="607"/>
      <c r="XCO3027" s="607"/>
      <c r="XCP3027" s="607"/>
      <c r="XCQ3027" s="607"/>
      <c r="XCR3027" s="607"/>
      <c r="XCS3027" s="607"/>
      <c r="XCT3027" s="607"/>
      <c r="XCU3027" s="607"/>
      <c r="XCV3027" s="607"/>
      <c r="XCW3027" s="607"/>
      <c r="XCX3027" s="607"/>
      <c r="XCY3027" s="607"/>
      <c r="XCZ3027" s="607"/>
      <c r="XDA3027" s="607"/>
      <c r="XDB3027" s="607"/>
      <c r="XDC3027" s="607"/>
      <c r="XDD3027" s="607"/>
      <c r="XDE3027" s="607"/>
      <c r="XDF3027" s="607"/>
      <c r="XDG3027" s="607"/>
      <c r="XDH3027" s="607"/>
      <c r="XDI3027" s="607"/>
      <c r="XDJ3027" s="607"/>
      <c r="XDK3027" s="607"/>
      <c r="XDL3027" s="607"/>
      <c r="XDM3027" s="607"/>
      <c r="XDN3027" s="607"/>
      <c r="XDO3027" s="607"/>
      <c r="XDP3027" s="607"/>
      <c r="XDQ3027" s="607"/>
      <c r="XDR3027" s="607"/>
      <c r="XDS3027" s="607"/>
      <c r="XDT3027" s="607"/>
      <c r="XDU3027" s="607"/>
      <c r="XDV3027" s="607"/>
      <c r="XDW3027" s="607"/>
      <c r="XDX3027" s="607"/>
      <c r="XDY3027" s="607"/>
      <c r="XDZ3027" s="607"/>
      <c r="XEA3027" s="607"/>
      <c r="XEB3027" s="607"/>
      <c r="XEC3027" s="607"/>
      <c r="XED3027" s="607"/>
      <c r="XEE3027" s="607"/>
      <c r="XEF3027" s="607"/>
      <c r="XEG3027" s="607"/>
      <c r="XEH3027" s="607"/>
      <c r="XEI3027" s="607"/>
      <c r="XEJ3027" s="607"/>
      <c r="XEK3027" s="607"/>
      <c r="XEL3027" s="607"/>
      <c r="XEM3027" s="607"/>
      <c r="XEN3027" s="607"/>
      <c r="XEO3027" s="607"/>
      <c r="XEP3027" s="607"/>
      <c r="XEQ3027" s="607"/>
      <c r="XER3027" s="607"/>
      <c r="XES3027" s="607"/>
      <c r="XET3027" s="607"/>
      <c r="XEU3027" s="607"/>
      <c r="XEV3027" s="607"/>
      <c r="XEW3027" s="607"/>
      <c r="XEX3027" s="607"/>
      <c r="XEY3027" s="607"/>
      <c r="XEZ3027" s="607"/>
      <c r="XFA3027" s="607"/>
      <c r="XFB3027" s="607"/>
      <c r="XFC3027" s="607"/>
      <c r="XFD3027" s="607"/>
    </row>
    <row r="3028" spans="1:16384">
      <c r="A3028" s="1097"/>
      <c r="B3028" s="607"/>
      <c r="C3028" s="599" t="s">
        <v>7192</v>
      </c>
      <c r="D3028" s="599" t="s">
        <v>518</v>
      </c>
      <c r="E3028" s="605" t="s">
        <v>149</v>
      </c>
      <c r="F3028" s="605" t="s">
        <v>121</v>
      </c>
      <c r="G3028" s="602">
        <v>150</v>
      </c>
      <c r="H3028" s="602">
        <v>150</v>
      </c>
      <c r="I3028" s="14">
        <v>1</v>
      </c>
      <c r="J3028" s="607"/>
      <c r="K3028" s="607"/>
      <c r="L3028" s="607"/>
      <c r="M3028" s="607"/>
      <c r="N3028" s="607"/>
      <c r="O3028" s="607"/>
      <c r="P3028" s="607"/>
      <c r="Q3028" s="607"/>
      <c r="R3028" s="607"/>
      <c r="S3028" s="607"/>
      <c r="T3028" s="607"/>
      <c r="U3028" s="607"/>
      <c r="V3028" s="607"/>
      <c r="W3028" s="607"/>
      <c r="X3028" s="607"/>
      <c r="Y3028" s="607"/>
      <c r="Z3028" s="607"/>
      <c r="AA3028" s="607"/>
      <c r="AB3028" s="607"/>
      <c r="AC3028" s="607"/>
      <c r="AD3028" s="607"/>
      <c r="AE3028" s="607"/>
      <c r="AF3028" s="607"/>
      <c r="AG3028" s="607"/>
      <c r="AH3028" s="607"/>
      <c r="AI3028" s="607"/>
      <c r="AJ3028" s="607"/>
      <c r="AK3028" s="607"/>
      <c r="AL3028" s="607"/>
      <c r="AM3028" s="607"/>
      <c r="AN3028" s="607"/>
      <c r="AO3028" s="607"/>
      <c r="AP3028" s="607"/>
      <c r="AQ3028" s="607"/>
      <c r="AR3028" s="607"/>
      <c r="AS3028" s="607"/>
      <c r="AT3028" s="607"/>
      <c r="AU3028" s="607"/>
      <c r="AV3028" s="607"/>
      <c r="AW3028" s="607"/>
      <c r="AX3028" s="607"/>
      <c r="AY3028" s="607"/>
      <c r="AZ3028" s="607"/>
      <c r="BA3028" s="607"/>
      <c r="BB3028" s="607"/>
      <c r="BC3028" s="607"/>
      <c r="BD3028" s="607"/>
      <c r="BE3028" s="607"/>
      <c r="BF3028" s="607"/>
      <c r="BG3028" s="607"/>
      <c r="BH3028" s="607"/>
      <c r="BI3028" s="607"/>
      <c r="BJ3028" s="607"/>
      <c r="BK3028" s="607"/>
      <c r="BL3028" s="607"/>
      <c r="BM3028" s="607"/>
      <c r="BN3028" s="607"/>
      <c r="BO3028" s="607"/>
      <c r="BP3028" s="607"/>
      <c r="BQ3028" s="607"/>
      <c r="BR3028" s="607"/>
      <c r="BS3028" s="607"/>
      <c r="BT3028" s="607"/>
      <c r="BU3028" s="607"/>
      <c r="BV3028" s="607"/>
      <c r="BW3028" s="607"/>
      <c r="BX3028" s="607"/>
      <c r="BY3028" s="607"/>
      <c r="BZ3028" s="607"/>
      <c r="CA3028" s="607"/>
      <c r="CB3028" s="607"/>
      <c r="CC3028" s="607"/>
      <c r="CD3028" s="607"/>
      <c r="CE3028" s="607"/>
      <c r="CF3028" s="607"/>
      <c r="CG3028" s="607"/>
      <c r="CH3028" s="607"/>
      <c r="CI3028" s="607"/>
      <c r="CJ3028" s="607"/>
      <c r="CK3028" s="607"/>
      <c r="CL3028" s="607"/>
      <c r="CM3028" s="607"/>
      <c r="CN3028" s="607"/>
      <c r="CO3028" s="607"/>
      <c r="CP3028" s="607"/>
      <c r="CQ3028" s="607"/>
      <c r="CR3028" s="607"/>
      <c r="CS3028" s="607"/>
      <c r="CT3028" s="607"/>
      <c r="CU3028" s="607"/>
      <c r="CV3028" s="607"/>
      <c r="CW3028" s="607"/>
      <c r="CX3028" s="607"/>
      <c r="CY3028" s="607"/>
      <c r="CZ3028" s="607"/>
      <c r="DA3028" s="607"/>
      <c r="DB3028" s="607"/>
      <c r="DC3028" s="607"/>
      <c r="DD3028" s="607"/>
      <c r="DE3028" s="607"/>
      <c r="DF3028" s="607"/>
      <c r="DG3028" s="607"/>
      <c r="DH3028" s="607"/>
      <c r="DI3028" s="607"/>
      <c r="DJ3028" s="607"/>
      <c r="DK3028" s="607"/>
      <c r="DL3028" s="607"/>
      <c r="DM3028" s="607"/>
      <c r="DN3028" s="607"/>
      <c r="DO3028" s="607"/>
      <c r="DP3028" s="607"/>
      <c r="DQ3028" s="607"/>
      <c r="DR3028" s="607"/>
      <c r="DS3028" s="607"/>
      <c r="DT3028" s="607"/>
      <c r="DU3028" s="607"/>
      <c r="DV3028" s="607"/>
      <c r="DW3028" s="607"/>
      <c r="DX3028" s="607"/>
      <c r="DY3028" s="607"/>
      <c r="DZ3028" s="607"/>
      <c r="EA3028" s="607"/>
      <c r="EB3028" s="607"/>
      <c r="EC3028" s="607"/>
      <c r="ED3028" s="607"/>
      <c r="EE3028" s="607"/>
      <c r="EF3028" s="607"/>
      <c r="EG3028" s="607"/>
      <c r="EH3028" s="607"/>
      <c r="EI3028" s="607"/>
      <c r="EJ3028" s="607"/>
      <c r="EK3028" s="607"/>
      <c r="EL3028" s="607"/>
      <c r="EM3028" s="607"/>
      <c r="EN3028" s="607"/>
      <c r="EO3028" s="607"/>
      <c r="EP3028" s="607"/>
      <c r="EQ3028" s="607"/>
      <c r="ER3028" s="607"/>
      <c r="ES3028" s="607"/>
      <c r="ET3028" s="607"/>
      <c r="EU3028" s="607"/>
      <c r="EV3028" s="607"/>
      <c r="EW3028" s="607"/>
      <c r="EX3028" s="607"/>
      <c r="EY3028" s="607"/>
      <c r="EZ3028" s="607"/>
      <c r="FA3028" s="607"/>
      <c r="FB3028" s="607"/>
      <c r="FC3028" s="607"/>
      <c r="FD3028" s="607"/>
      <c r="FE3028" s="607"/>
      <c r="FF3028" s="607"/>
      <c r="FG3028" s="607"/>
      <c r="FH3028" s="607"/>
      <c r="FI3028" s="607"/>
      <c r="FJ3028" s="607"/>
      <c r="FK3028" s="607"/>
      <c r="FL3028" s="607"/>
      <c r="FM3028" s="607"/>
      <c r="FN3028" s="607"/>
      <c r="FO3028" s="607"/>
      <c r="FP3028" s="607"/>
      <c r="FQ3028" s="607"/>
      <c r="FR3028" s="607"/>
      <c r="FS3028" s="607"/>
      <c r="FT3028" s="607"/>
      <c r="FU3028" s="607"/>
      <c r="FV3028" s="607"/>
      <c r="FW3028" s="607"/>
      <c r="FX3028" s="607"/>
      <c r="FY3028" s="607"/>
      <c r="FZ3028" s="607"/>
      <c r="GA3028" s="607"/>
      <c r="GB3028" s="607"/>
      <c r="GC3028" s="607"/>
      <c r="GD3028" s="607"/>
      <c r="GE3028" s="607"/>
      <c r="GF3028" s="607"/>
      <c r="GG3028" s="607"/>
      <c r="GH3028" s="607"/>
      <c r="GI3028" s="607"/>
      <c r="GJ3028" s="607"/>
      <c r="GK3028" s="607"/>
      <c r="GL3028" s="607"/>
      <c r="GM3028" s="607"/>
      <c r="GN3028" s="607"/>
      <c r="GO3028" s="607"/>
      <c r="GP3028" s="607"/>
      <c r="GQ3028" s="607"/>
      <c r="GR3028" s="607"/>
      <c r="GS3028" s="607"/>
      <c r="GT3028" s="607"/>
      <c r="GU3028" s="607"/>
      <c r="GV3028" s="607"/>
      <c r="GW3028" s="607"/>
      <c r="GX3028" s="607"/>
      <c r="GY3028" s="607"/>
      <c r="GZ3028" s="607"/>
      <c r="HA3028" s="607"/>
      <c r="HB3028" s="607"/>
      <c r="HC3028" s="607"/>
      <c r="HD3028" s="607"/>
      <c r="HE3028" s="607"/>
      <c r="HF3028" s="607"/>
      <c r="HG3028" s="607"/>
      <c r="HH3028" s="607"/>
      <c r="HI3028" s="607"/>
      <c r="HJ3028" s="607"/>
      <c r="HK3028" s="607"/>
      <c r="HL3028" s="607"/>
      <c r="HM3028" s="607"/>
      <c r="HN3028" s="607"/>
      <c r="HO3028" s="607"/>
      <c r="HP3028" s="607"/>
      <c r="HQ3028" s="607"/>
      <c r="HR3028" s="607"/>
      <c r="HS3028" s="607"/>
      <c r="HT3028" s="607"/>
      <c r="HU3028" s="607"/>
      <c r="HV3028" s="607"/>
      <c r="HW3028" s="607"/>
      <c r="HX3028" s="607"/>
      <c r="HY3028" s="607"/>
      <c r="HZ3028" s="607"/>
      <c r="IA3028" s="607"/>
      <c r="IB3028" s="607"/>
      <c r="IC3028" s="607"/>
      <c r="ID3028" s="607"/>
      <c r="IE3028" s="607"/>
      <c r="IF3028" s="607"/>
      <c r="IG3028" s="607"/>
      <c r="IH3028" s="607"/>
      <c r="II3028" s="607"/>
      <c r="IJ3028" s="607"/>
      <c r="IK3028" s="607"/>
      <c r="IL3028" s="607"/>
      <c r="IM3028" s="607"/>
      <c r="IN3028" s="607"/>
      <c r="IO3028" s="607"/>
      <c r="IP3028" s="607"/>
      <c r="IQ3028" s="607"/>
      <c r="IR3028" s="607"/>
      <c r="IS3028" s="607"/>
      <c r="IT3028" s="607"/>
      <c r="IU3028" s="607"/>
      <c r="IV3028" s="607"/>
      <c r="IW3028" s="607"/>
      <c r="IX3028" s="607"/>
      <c r="IY3028" s="607"/>
      <c r="IZ3028" s="607"/>
      <c r="JA3028" s="607"/>
      <c r="JB3028" s="607"/>
      <c r="JC3028" s="607"/>
      <c r="JD3028" s="607"/>
      <c r="JE3028" s="607"/>
      <c r="JF3028" s="607"/>
      <c r="JG3028" s="607"/>
      <c r="JH3028" s="607"/>
      <c r="JI3028" s="607"/>
      <c r="JJ3028" s="607"/>
      <c r="JK3028" s="607"/>
      <c r="JL3028" s="607"/>
      <c r="JM3028" s="607"/>
      <c r="JN3028" s="607"/>
      <c r="JO3028" s="607"/>
      <c r="JP3028" s="607"/>
      <c r="JQ3028" s="607"/>
      <c r="JR3028" s="607"/>
      <c r="JS3028" s="607"/>
      <c r="JT3028" s="607"/>
      <c r="JU3028" s="607"/>
      <c r="JV3028" s="607"/>
      <c r="JW3028" s="607"/>
      <c r="JX3028" s="607"/>
      <c r="JY3028" s="607"/>
      <c r="JZ3028" s="607"/>
      <c r="KA3028" s="607"/>
      <c r="KB3028" s="607"/>
      <c r="KC3028" s="607"/>
      <c r="KD3028" s="607"/>
      <c r="KE3028" s="607"/>
      <c r="KF3028" s="607"/>
      <c r="KG3028" s="607"/>
      <c r="KH3028" s="607"/>
      <c r="KI3028" s="607"/>
      <c r="KJ3028" s="607"/>
      <c r="KK3028" s="607"/>
      <c r="KL3028" s="607"/>
      <c r="KM3028" s="607"/>
      <c r="KN3028" s="607"/>
      <c r="KO3028" s="607"/>
      <c r="KP3028" s="607"/>
      <c r="KQ3028" s="607"/>
      <c r="KR3028" s="607"/>
      <c r="KS3028" s="607"/>
      <c r="KT3028" s="607"/>
      <c r="KU3028" s="607"/>
      <c r="KV3028" s="607"/>
      <c r="KW3028" s="607"/>
      <c r="KX3028" s="607"/>
      <c r="KY3028" s="607"/>
      <c r="KZ3028" s="607"/>
      <c r="LA3028" s="607"/>
      <c r="LB3028" s="607"/>
      <c r="LC3028" s="607"/>
      <c r="LD3028" s="607"/>
      <c r="LE3028" s="607"/>
      <c r="LF3028" s="607"/>
      <c r="LG3028" s="607"/>
      <c r="LH3028" s="607"/>
      <c r="LI3028" s="607"/>
      <c r="LJ3028" s="607"/>
      <c r="LK3028" s="607"/>
      <c r="LL3028" s="607"/>
      <c r="LM3028" s="607"/>
      <c r="LN3028" s="607"/>
      <c r="LO3028" s="607"/>
      <c r="LP3028" s="607"/>
      <c r="LQ3028" s="607"/>
      <c r="LR3028" s="607"/>
      <c r="LS3028" s="607"/>
      <c r="LT3028" s="607"/>
      <c r="LU3028" s="607"/>
      <c r="LV3028" s="607"/>
      <c r="LW3028" s="607"/>
      <c r="LX3028" s="607"/>
      <c r="LY3028" s="607"/>
      <c r="LZ3028" s="607"/>
      <c r="MA3028" s="607"/>
      <c r="MB3028" s="607"/>
      <c r="MC3028" s="607"/>
      <c r="MD3028" s="607"/>
      <c r="ME3028" s="607"/>
      <c r="MF3028" s="607"/>
      <c r="MG3028" s="607"/>
      <c r="MH3028" s="607"/>
      <c r="MI3028" s="607"/>
      <c r="MJ3028" s="607"/>
      <c r="MK3028" s="607"/>
      <c r="ML3028" s="607"/>
      <c r="MM3028" s="607"/>
      <c r="MN3028" s="607"/>
      <c r="MO3028" s="607"/>
      <c r="MP3028" s="607"/>
      <c r="MQ3028" s="607"/>
      <c r="MR3028" s="607"/>
      <c r="MS3028" s="607"/>
      <c r="MT3028" s="607"/>
      <c r="MU3028" s="607"/>
      <c r="MV3028" s="607"/>
      <c r="MW3028" s="607"/>
      <c r="MX3028" s="607"/>
      <c r="MY3028" s="607"/>
      <c r="MZ3028" s="607"/>
      <c r="NA3028" s="607"/>
      <c r="NB3028" s="607"/>
      <c r="NC3028" s="607"/>
      <c r="ND3028" s="607"/>
      <c r="NE3028" s="607"/>
      <c r="NF3028" s="607"/>
      <c r="NG3028" s="607"/>
      <c r="NH3028" s="607"/>
      <c r="NI3028" s="607"/>
      <c r="NJ3028" s="607"/>
      <c r="NK3028" s="607"/>
      <c r="NL3028" s="607"/>
      <c r="NM3028" s="607"/>
      <c r="NN3028" s="607"/>
      <c r="NO3028" s="607"/>
      <c r="NP3028" s="607"/>
      <c r="NQ3028" s="607"/>
      <c r="NR3028" s="607"/>
      <c r="NS3028" s="607"/>
      <c r="NT3028" s="607"/>
      <c r="NU3028" s="607"/>
      <c r="NV3028" s="607"/>
      <c r="NW3028" s="607"/>
      <c r="NX3028" s="607"/>
      <c r="NY3028" s="607"/>
      <c r="NZ3028" s="607"/>
      <c r="OA3028" s="607"/>
      <c r="OB3028" s="607"/>
      <c r="OC3028" s="607"/>
      <c r="OD3028" s="607"/>
      <c r="OE3028" s="607"/>
      <c r="OF3028" s="607"/>
      <c r="OG3028" s="607"/>
      <c r="OH3028" s="607"/>
      <c r="OI3028" s="607"/>
      <c r="OJ3028" s="607"/>
      <c r="OK3028" s="607"/>
      <c r="OL3028" s="607"/>
      <c r="OM3028" s="607"/>
      <c r="ON3028" s="607"/>
      <c r="OO3028" s="607"/>
      <c r="OP3028" s="607"/>
      <c r="OQ3028" s="607"/>
      <c r="OR3028" s="607"/>
      <c r="OS3028" s="607"/>
      <c r="OT3028" s="607"/>
      <c r="OU3028" s="607"/>
      <c r="OV3028" s="607"/>
      <c r="OW3028" s="607"/>
      <c r="OX3028" s="607"/>
      <c r="OY3028" s="607"/>
      <c r="OZ3028" s="607"/>
      <c r="PA3028" s="607"/>
      <c r="PB3028" s="607"/>
      <c r="PC3028" s="607"/>
      <c r="PD3028" s="607"/>
      <c r="PE3028" s="607"/>
      <c r="PF3028" s="607"/>
      <c r="PG3028" s="607"/>
      <c r="PH3028" s="607"/>
      <c r="PI3028" s="607"/>
      <c r="PJ3028" s="607"/>
      <c r="PK3028" s="607"/>
      <c r="PL3028" s="607"/>
      <c r="PM3028" s="607"/>
      <c r="PN3028" s="607"/>
      <c r="PO3028" s="607"/>
      <c r="PP3028" s="607"/>
      <c r="PQ3028" s="607"/>
      <c r="PR3028" s="607"/>
      <c r="PS3028" s="607"/>
      <c r="PT3028" s="607"/>
      <c r="PU3028" s="607"/>
      <c r="PV3028" s="607"/>
      <c r="PW3028" s="607"/>
      <c r="PX3028" s="607"/>
      <c r="PY3028" s="607"/>
      <c r="PZ3028" s="607"/>
      <c r="QA3028" s="607"/>
      <c r="QB3028" s="607"/>
      <c r="QC3028" s="607"/>
      <c r="QD3028" s="607"/>
      <c r="QE3028" s="607"/>
      <c r="QF3028" s="607"/>
      <c r="QG3028" s="607"/>
      <c r="QH3028" s="607"/>
      <c r="QI3028" s="607"/>
      <c r="QJ3028" s="607"/>
      <c r="QK3028" s="607"/>
      <c r="QL3028" s="607"/>
      <c r="QM3028" s="607"/>
      <c r="QN3028" s="607"/>
      <c r="QO3028" s="607"/>
      <c r="QP3028" s="607"/>
      <c r="QQ3028" s="607"/>
      <c r="QR3028" s="607"/>
      <c r="QS3028" s="607"/>
      <c r="QT3028" s="607"/>
      <c r="QU3028" s="607"/>
      <c r="QV3028" s="607"/>
      <c r="QW3028" s="607"/>
      <c r="QX3028" s="607"/>
      <c r="QY3028" s="607"/>
      <c r="QZ3028" s="607"/>
      <c r="RA3028" s="607"/>
      <c r="RB3028" s="607"/>
      <c r="RC3028" s="607"/>
      <c r="RD3028" s="607"/>
      <c r="RE3028" s="607"/>
      <c r="RF3028" s="607"/>
      <c r="RG3028" s="607"/>
      <c r="RH3028" s="607"/>
      <c r="RI3028" s="607"/>
      <c r="RJ3028" s="607"/>
      <c r="RK3028" s="607"/>
      <c r="RL3028" s="607"/>
      <c r="RM3028" s="607"/>
      <c r="RN3028" s="607"/>
      <c r="RO3028" s="607"/>
      <c r="RP3028" s="607"/>
      <c r="RQ3028" s="607"/>
      <c r="RR3028" s="607"/>
      <c r="RS3028" s="607"/>
      <c r="RT3028" s="607"/>
      <c r="RU3028" s="607"/>
      <c r="RV3028" s="607"/>
      <c r="RW3028" s="607"/>
      <c r="RX3028" s="607"/>
      <c r="RY3028" s="607"/>
      <c r="RZ3028" s="607"/>
      <c r="SA3028" s="607"/>
      <c r="SB3028" s="607"/>
      <c r="SC3028" s="607"/>
      <c r="SD3028" s="607"/>
      <c r="SE3028" s="607"/>
      <c r="SF3028" s="607"/>
      <c r="SG3028" s="607"/>
      <c r="SH3028" s="607"/>
      <c r="SI3028" s="607"/>
      <c r="SJ3028" s="607"/>
      <c r="SK3028" s="607"/>
      <c r="SL3028" s="607"/>
      <c r="SM3028" s="607"/>
      <c r="SN3028" s="607"/>
      <c r="SO3028" s="607"/>
      <c r="SP3028" s="607"/>
      <c r="SQ3028" s="607"/>
      <c r="SR3028" s="607"/>
      <c r="SS3028" s="607"/>
      <c r="ST3028" s="607"/>
      <c r="SU3028" s="607"/>
      <c r="SV3028" s="607"/>
      <c r="SW3028" s="607"/>
      <c r="SX3028" s="607"/>
      <c r="SY3028" s="607"/>
      <c r="SZ3028" s="607"/>
      <c r="TA3028" s="607"/>
      <c r="TB3028" s="607"/>
      <c r="TC3028" s="607"/>
      <c r="TD3028" s="607"/>
      <c r="TE3028" s="607"/>
      <c r="TF3028" s="607"/>
      <c r="TG3028" s="607"/>
      <c r="TH3028" s="607"/>
      <c r="TI3028" s="607"/>
      <c r="TJ3028" s="607"/>
      <c r="TK3028" s="607"/>
      <c r="TL3028" s="607"/>
      <c r="TM3028" s="607"/>
      <c r="TN3028" s="607"/>
      <c r="TO3028" s="607"/>
      <c r="TP3028" s="607"/>
      <c r="TQ3028" s="607"/>
      <c r="TR3028" s="607"/>
      <c r="TS3028" s="607"/>
      <c r="TT3028" s="607"/>
      <c r="TU3028" s="607"/>
      <c r="TV3028" s="607"/>
      <c r="TW3028" s="607"/>
      <c r="TX3028" s="607"/>
      <c r="TY3028" s="607"/>
      <c r="TZ3028" s="607"/>
      <c r="UA3028" s="607"/>
      <c r="UB3028" s="607"/>
      <c r="UC3028" s="607"/>
      <c r="UD3028" s="607"/>
      <c r="UE3028" s="607"/>
      <c r="UF3028" s="607"/>
      <c r="UG3028" s="607"/>
      <c r="UH3028" s="607"/>
      <c r="UI3028" s="607"/>
      <c r="UJ3028" s="607"/>
      <c r="UK3028" s="607"/>
      <c r="UL3028" s="607"/>
      <c r="UM3028" s="607"/>
      <c r="UN3028" s="607"/>
      <c r="UO3028" s="607"/>
      <c r="UP3028" s="607"/>
      <c r="UQ3028" s="607"/>
      <c r="UR3028" s="607"/>
      <c r="US3028" s="607"/>
      <c r="UT3028" s="607"/>
      <c r="UU3028" s="607"/>
      <c r="UV3028" s="607"/>
      <c r="UW3028" s="607"/>
      <c r="UX3028" s="607"/>
      <c r="UY3028" s="607"/>
      <c r="UZ3028" s="607"/>
      <c r="VA3028" s="607"/>
      <c r="VB3028" s="607"/>
      <c r="VC3028" s="607"/>
      <c r="VD3028" s="607"/>
      <c r="VE3028" s="607"/>
      <c r="VF3028" s="607"/>
      <c r="VG3028" s="607"/>
      <c r="VH3028" s="607"/>
      <c r="VI3028" s="607"/>
      <c r="VJ3028" s="607"/>
      <c r="VK3028" s="607"/>
      <c r="VL3028" s="607"/>
      <c r="VM3028" s="607"/>
      <c r="VN3028" s="607"/>
      <c r="VO3028" s="607"/>
      <c r="VP3028" s="607"/>
      <c r="VQ3028" s="607"/>
      <c r="VR3028" s="607"/>
      <c r="VS3028" s="607"/>
      <c r="VT3028" s="607"/>
      <c r="VU3028" s="607"/>
      <c r="VV3028" s="607"/>
      <c r="VW3028" s="607"/>
      <c r="VX3028" s="607"/>
      <c r="VY3028" s="607"/>
      <c r="VZ3028" s="607"/>
      <c r="WA3028" s="607"/>
      <c r="WB3028" s="607"/>
      <c r="WC3028" s="607"/>
      <c r="WD3028" s="607"/>
      <c r="WE3028" s="607"/>
      <c r="WF3028" s="607"/>
      <c r="WG3028" s="607"/>
      <c r="WH3028" s="607"/>
      <c r="WI3028" s="607"/>
      <c r="WJ3028" s="607"/>
      <c r="WK3028" s="607"/>
      <c r="WL3028" s="607"/>
      <c r="WM3028" s="607"/>
      <c r="WN3028" s="607"/>
      <c r="WO3028" s="607"/>
      <c r="WP3028" s="607"/>
      <c r="WQ3028" s="607"/>
      <c r="WR3028" s="607"/>
      <c r="WS3028" s="607"/>
      <c r="WT3028" s="607"/>
      <c r="WU3028" s="607"/>
      <c r="WV3028" s="607"/>
      <c r="WW3028" s="607"/>
      <c r="WX3028" s="607"/>
      <c r="WY3028" s="607"/>
      <c r="WZ3028" s="607"/>
      <c r="XA3028" s="607"/>
      <c r="XB3028" s="607"/>
      <c r="XC3028" s="607"/>
      <c r="XD3028" s="607"/>
      <c r="XE3028" s="607"/>
      <c r="XF3028" s="607"/>
      <c r="XG3028" s="607"/>
      <c r="XH3028" s="607"/>
      <c r="XI3028" s="607"/>
      <c r="XJ3028" s="607"/>
      <c r="XK3028" s="607"/>
      <c r="XL3028" s="607"/>
      <c r="XM3028" s="607"/>
      <c r="XN3028" s="607"/>
      <c r="XO3028" s="607"/>
      <c r="XP3028" s="607"/>
      <c r="XQ3028" s="607"/>
      <c r="XR3028" s="607"/>
      <c r="XS3028" s="607"/>
      <c r="XT3028" s="607"/>
      <c r="XU3028" s="607"/>
      <c r="XV3028" s="607"/>
      <c r="XW3028" s="607"/>
      <c r="XX3028" s="607"/>
      <c r="XY3028" s="607"/>
      <c r="XZ3028" s="607"/>
      <c r="YA3028" s="607"/>
      <c r="YB3028" s="607"/>
      <c r="YC3028" s="607"/>
      <c r="YD3028" s="607"/>
      <c r="YE3028" s="607"/>
      <c r="YF3028" s="607"/>
      <c r="YG3028" s="607"/>
      <c r="YH3028" s="607"/>
      <c r="YI3028" s="607"/>
      <c r="YJ3028" s="607"/>
      <c r="YK3028" s="607"/>
      <c r="YL3028" s="607"/>
      <c r="YM3028" s="607"/>
      <c r="YN3028" s="607"/>
      <c r="YO3028" s="607"/>
      <c r="YP3028" s="607"/>
      <c r="YQ3028" s="607"/>
      <c r="YR3028" s="607"/>
      <c r="YS3028" s="607"/>
      <c r="YT3028" s="607"/>
      <c r="YU3028" s="607"/>
      <c r="YV3028" s="607"/>
      <c r="YW3028" s="607"/>
      <c r="YX3028" s="607"/>
      <c r="YY3028" s="607"/>
      <c r="YZ3028" s="607"/>
      <c r="ZA3028" s="607"/>
      <c r="ZB3028" s="607"/>
      <c r="ZC3028" s="607"/>
      <c r="ZD3028" s="607"/>
      <c r="ZE3028" s="607"/>
      <c r="ZF3028" s="607"/>
      <c r="ZG3028" s="607"/>
      <c r="ZH3028" s="607"/>
      <c r="ZI3028" s="607"/>
      <c r="ZJ3028" s="607"/>
      <c r="ZK3028" s="607"/>
      <c r="ZL3028" s="607"/>
      <c r="ZM3028" s="607"/>
      <c r="ZN3028" s="607"/>
      <c r="ZO3028" s="607"/>
      <c r="ZP3028" s="607"/>
      <c r="ZQ3028" s="607"/>
      <c r="ZR3028" s="607"/>
      <c r="ZS3028" s="607"/>
      <c r="ZT3028" s="607"/>
      <c r="ZU3028" s="607"/>
      <c r="ZV3028" s="607"/>
      <c r="ZW3028" s="607"/>
      <c r="ZX3028" s="607"/>
      <c r="ZY3028" s="607"/>
      <c r="ZZ3028" s="607"/>
      <c r="AAA3028" s="607"/>
      <c r="AAB3028" s="607"/>
      <c r="AAC3028" s="607"/>
      <c r="AAD3028" s="607"/>
      <c r="AAE3028" s="607"/>
      <c r="AAF3028" s="607"/>
      <c r="AAG3028" s="607"/>
      <c r="AAH3028" s="607"/>
      <c r="AAI3028" s="607"/>
      <c r="AAJ3028" s="607"/>
      <c r="AAK3028" s="607"/>
      <c r="AAL3028" s="607"/>
      <c r="AAM3028" s="607"/>
      <c r="AAN3028" s="607"/>
      <c r="AAO3028" s="607"/>
      <c r="AAP3028" s="607"/>
      <c r="AAQ3028" s="607"/>
      <c r="AAR3028" s="607"/>
      <c r="AAS3028" s="607"/>
      <c r="AAT3028" s="607"/>
      <c r="AAU3028" s="607"/>
      <c r="AAV3028" s="607"/>
      <c r="AAW3028" s="607"/>
      <c r="AAX3028" s="607"/>
      <c r="AAY3028" s="607"/>
      <c r="AAZ3028" s="607"/>
      <c r="ABA3028" s="607"/>
      <c r="ABB3028" s="607"/>
      <c r="ABC3028" s="607"/>
      <c r="ABD3028" s="607"/>
      <c r="ABE3028" s="607"/>
      <c r="ABF3028" s="607"/>
      <c r="ABG3028" s="607"/>
      <c r="ABH3028" s="607"/>
      <c r="ABI3028" s="607"/>
      <c r="ABJ3028" s="607"/>
      <c r="ABK3028" s="607"/>
      <c r="ABL3028" s="607"/>
      <c r="ABM3028" s="607"/>
      <c r="ABN3028" s="607"/>
      <c r="ABO3028" s="607"/>
      <c r="ABP3028" s="607"/>
      <c r="ABQ3028" s="607"/>
      <c r="ABR3028" s="607"/>
      <c r="ABS3028" s="607"/>
      <c r="ABT3028" s="607"/>
      <c r="ABU3028" s="607"/>
      <c r="ABV3028" s="607"/>
      <c r="ABW3028" s="607"/>
      <c r="ABX3028" s="607"/>
      <c r="ABY3028" s="607"/>
      <c r="ABZ3028" s="607"/>
      <c r="ACA3028" s="607"/>
      <c r="ACB3028" s="607"/>
      <c r="ACC3028" s="607"/>
      <c r="ACD3028" s="607"/>
      <c r="ACE3028" s="607"/>
      <c r="ACF3028" s="607"/>
      <c r="ACG3028" s="607"/>
      <c r="ACH3028" s="607"/>
      <c r="ACI3028" s="607"/>
      <c r="ACJ3028" s="607"/>
      <c r="ACK3028" s="607"/>
      <c r="ACL3028" s="607"/>
      <c r="ACM3028" s="607"/>
      <c r="ACN3028" s="607"/>
      <c r="ACO3028" s="607"/>
      <c r="ACP3028" s="607"/>
      <c r="ACQ3028" s="607"/>
      <c r="ACR3028" s="607"/>
      <c r="ACS3028" s="607"/>
      <c r="ACT3028" s="607"/>
      <c r="ACU3028" s="607"/>
      <c r="ACV3028" s="607"/>
      <c r="ACW3028" s="607"/>
      <c r="ACX3028" s="607"/>
      <c r="ACY3028" s="607"/>
      <c r="ACZ3028" s="607"/>
      <c r="ADA3028" s="607"/>
      <c r="ADB3028" s="607"/>
      <c r="ADC3028" s="607"/>
      <c r="ADD3028" s="607"/>
      <c r="ADE3028" s="607"/>
      <c r="ADF3028" s="607"/>
      <c r="ADG3028" s="607"/>
      <c r="ADH3028" s="607"/>
      <c r="ADI3028" s="607"/>
      <c r="ADJ3028" s="607"/>
      <c r="ADK3028" s="607"/>
      <c r="ADL3028" s="607"/>
      <c r="ADM3028" s="607"/>
      <c r="ADN3028" s="607"/>
      <c r="ADO3028" s="607"/>
      <c r="ADP3028" s="607"/>
      <c r="ADQ3028" s="607"/>
      <c r="ADR3028" s="607"/>
      <c r="ADS3028" s="607"/>
      <c r="ADT3028" s="607"/>
      <c r="ADU3028" s="607"/>
      <c r="ADV3028" s="607"/>
      <c r="ADW3028" s="607"/>
      <c r="ADX3028" s="607"/>
      <c r="ADY3028" s="607"/>
      <c r="ADZ3028" s="607"/>
      <c r="AEA3028" s="607"/>
      <c r="AEB3028" s="607"/>
      <c r="AEC3028" s="607"/>
      <c r="AED3028" s="607"/>
      <c r="AEE3028" s="607"/>
      <c r="AEF3028" s="607"/>
      <c r="AEG3028" s="607"/>
      <c r="AEH3028" s="607"/>
      <c r="AEI3028" s="607"/>
      <c r="AEJ3028" s="607"/>
      <c r="AEK3028" s="607"/>
      <c r="AEL3028" s="607"/>
      <c r="AEM3028" s="607"/>
      <c r="AEN3028" s="607"/>
      <c r="AEO3028" s="607"/>
      <c r="AEP3028" s="607"/>
      <c r="AEQ3028" s="607"/>
      <c r="AER3028" s="607"/>
      <c r="AES3028" s="607"/>
      <c r="AET3028" s="607"/>
      <c r="AEU3028" s="607"/>
      <c r="AEV3028" s="607"/>
      <c r="AEW3028" s="607"/>
      <c r="AEX3028" s="607"/>
      <c r="AEY3028" s="607"/>
      <c r="AEZ3028" s="607"/>
      <c r="AFA3028" s="607"/>
      <c r="AFB3028" s="607"/>
      <c r="AFC3028" s="607"/>
      <c r="AFD3028" s="607"/>
      <c r="AFE3028" s="607"/>
      <c r="AFF3028" s="607"/>
      <c r="AFG3028" s="607"/>
      <c r="AFH3028" s="607"/>
      <c r="AFI3028" s="607"/>
      <c r="AFJ3028" s="607"/>
      <c r="AFK3028" s="607"/>
      <c r="AFL3028" s="607"/>
      <c r="AFM3028" s="607"/>
      <c r="AFN3028" s="607"/>
      <c r="AFO3028" s="607"/>
      <c r="AFP3028" s="607"/>
      <c r="AFQ3028" s="607"/>
      <c r="AFR3028" s="607"/>
      <c r="AFS3028" s="607"/>
      <c r="AFT3028" s="607"/>
      <c r="AFU3028" s="607"/>
      <c r="AFV3028" s="607"/>
      <c r="AFW3028" s="607"/>
      <c r="AFX3028" s="607"/>
      <c r="AFY3028" s="607"/>
      <c r="AFZ3028" s="607"/>
      <c r="AGA3028" s="607"/>
      <c r="AGB3028" s="607"/>
      <c r="AGC3028" s="607"/>
      <c r="AGD3028" s="607"/>
      <c r="AGE3028" s="607"/>
      <c r="AGF3028" s="607"/>
      <c r="AGG3028" s="607"/>
      <c r="AGH3028" s="607"/>
      <c r="AGI3028" s="607"/>
      <c r="AGJ3028" s="607"/>
      <c r="AGK3028" s="607"/>
      <c r="AGL3028" s="607"/>
      <c r="AGM3028" s="607"/>
      <c r="AGN3028" s="607"/>
      <c r="AGO3028" s="607"/>
      <c r="AGP3028" s="607"/>
      <c r="AGQ3028" s="607"/>
      <c r="AGR3028" s="607"/>
      <c r="AGS3028" s="607"/>
      <c r="AGT3028" s="607"/>
      <c r="AGU3028" s="607"/>
      <c r="AGV3028" s="607"/>
      <c r="AGW3028" s="607"/>
      <c r="AGX3028" s="607"/>
      <c r="AGY3028" s="607"/>
      <c r="AGZ3028" s="607"/>
      <c r="AHA3028" s="607"/>
      <c r="AHB3028" s="607"/>
      <c r="AHC3028" s="607"/>
      <c r="AHD3028" s="607"/>
      <c r="AHE3028" s="607"/>
      <c r="AHF3028" s="607"/>
      <c r="AHG3028" s="607"/>
      <c r="AHH3028" s="607"/>
      <c r="AHI3028" s="607"/>
      <c r="AHJ3028" s="607"/>
      <c r="AHK3028" s="607"/>
      <c r="AHL3028" s="607"/>
      <c r="AHM3028" s="607"/>
      <c r="AHN3028" s="607"/>
      <c r="AHO3028" s="607"/>
      <c r="AHP3028" s="607"/>
      <c r="AHQ3028" s="607"/>
      <c r="AHR3028" s="607"/>
      <c r="AHS3028" s="607"/>
      <c r="AHT3028" s="607"/>
      <c r="AHU3028" s="607"/>
      <c r="AHV3028" s="607"/>
      <c r="AHW3028" s="607"/>
      <c r="AHX3028" s="607"/>
      <c r="AHY3028" s="607"/>
      <c r="AHZ3028" s="607"/>
      <c r="AIA3028" s="607"/>
      <c r="AIB3028" s="607"/>
      <c r="AIC3028" s="607"/>
      <c r="AID3028" s="607"/>
      <c r="AIE3028" s="607"/>
      <c r="AIF3028" s="607"/>
      <c r="AIG3028" s="607"/>
      <c r="AIH3028" s="607"/>
      <c r="AII3028" s="607"/>
      <c r="AIJ3028" s="607"/>
      <c r="AIK3028" s="607"/>
      <c r="AIL3028" s="607"/>
      <c r="AIM3028" s="607"/>
      <c r="AIN3028" s="607"/>
      <c r="AIO3028" s="607"/>
      <c r="AIP3028" s="607"/>
      <c r="AIQ3028" s="607"/>
      <c r="AIR3028" s="607"/>
      <c r="AIS3028" s="607"/>
      <c r="AIT3028" s="607"/>
      <c r="AIU3028" s="607"/>
      <c r="AIV3028" s="607"/>
      <c r="AIW3028" s="607"/>
      <c r="AIX3028" s="607"/>
      <c r="AIY3028" s="607"/>
      <c r="AIZ3028" s="607"/>
      <c r="AJA3028" s="607"/>
      <c r="AJB3028" s="607"/>
      <c r="AJC3028" s="607"/>
      <c r="AJD3028" s="607"/>
      <c r="AJE3028" s="607"/>
      <c r="AJF3028" s="607"/>
      <c r="AJG3028" s="607"/>
      <c r="AJH3028" s="607"/>
      <c r="AJI3028" s="607"/>
      <c r="AJJ3028" s="607"/>
      <c r="AJK3028" s="607"/>
      <c r="AJL3028" s="607"/>
      <c r="AJM3028" s="607"/>
      <c r="AJN3028" s="607"/>
      <c r="AJO3028" s="607"/>
      <c r="AJP3028" s="607"/>
      <c r="AJQ3028" s="607"/>
      <c r="AJR3028" s="607"/>
      <c r="AJS3028" s="607"/>
      <c r="AJT3028" s="607"/>
      <c r="AJU3028" s="607"/>
      <c r="AJV3028" s="607"/>
      <c r="AJW3028" s="607"/>
      <c r="AJX3028" s="607"/>
      <c r="AJY3028" s="607"/>
      <c r="AJZ3028" s="607"/>
      <c r="AKA3028" s="607"/>
      <c r="AKB3028" s="607"/>
      <c r="AKC3028" s="607"/>
      <c r="AKD3028" s="607"/>
      <c r="AKE3028" s="607"/>
      <c r="AKF3028" s="607"/>
      <c r="AKG3028" s="607"/>
      <c r="AKH3028" s="607"/>
      <c r="AKI3028" s="607"/>
      <c r="AKJ3028" s="607"/>
      <c r="AKK3028" s="607"/>
      <c r="AKL3028" s="607"/>
      <c r="AKM3028" s="607"/>
      <c r="AKN3028" s="607"/>
      <c r="AKO3028" s="607"/>
      <c r="AKP3028" s="607"/>
      <c r="AKQ3028" s="607"/>
      <c r="AKR3028" s="607"/>
      <c r="AKS3028" s="607"/>
      <c r="AKT3028" s="607"/>
      <c r="AKU3028" s="607"/>
      <c r="AKV3028" s="607"/>
      <c r="AKW3028" s="607"/>
      <c r="AKX3028" s="607"/>
      <c r="AKY3028" s="607"/>
      <c r="AKZ3028" s="607"/>
      <c r="ALA3028" s="607"/>
      <c r="ALB3028" s="607"/>
      <c r="ALC3028" s="607"/>
      <c r="ALD3028" s="607"/>
      <c r="ALE3028" s="607"/>
      <c r="ALF3028" s="607"/>
      <c r="ALG3028" s="607"/>
      <c r="ALH3028" s="607"/>
      <c r="ALI3028" s="607"/>
      <c r="ALJ3028" s="607"/>
      <c r="ALK3028" s="607"/>
      <c r="ALL3028" s="607"/>
      <c r="ALM3028" s="607"/>
      <c r="ALN3028" s="607"/>
      <c r="ALO3028" s="607"/>
      <c r="ALP3028" s="607"/>
      <c r="ALQ3028" s="607"/>
      <c r="ALR3028" s="607"/>
      <c r="ALS3028" s="607"/>
      <c r="ALT3028" s="607"/>
      <c r="ALU3028" s="607"/>
      <c r="ALV3028" s="607"/>
      <c r="ALW3028" s="607"/>
      <c r="ALX3028" s="607"/>
      <c r="ALY3028" s="607"/>
      <c r="ALZ3028" s="607"/>
      <c r="AMA3028" s="607"/>
      <c r="AMB3028" s="607"/>
      <c r="AMC3028" s="607"/>
      <c r="AMD3028" s="607"/>
      <c r="AME3028" s="607"/>
      <c r="AMF3028" s="607"/>
      <c r="AMG3028" s="607"/>
      <c r="AMH3028" s="607"/>
      <c r="AMI3028" s="607"/>
      <c r="AMJ3028" s="607"/>
      <c r="AMK3028" s="607"/>
      <c r="AML3028" s="607"/>
      <c r="AMM3028" s="607"/>
      <c r="AMN3028" s="607"/>
      <c r="AMO3028" s="607"/>
      <c r="AMP3028" s="607"/>
      <c r="AMQ3028" s="607"/>
      <c r="AMR3028" s="607"/>
      <c r="AMS3028" s="607"/>
      <c r="AMT3028" s="607"/>
      <c r="AMU3028" s="607"/>
      <c r="AMV3028" s="607"/>
      <c r="AMW3028" s="607"/>
      <c r="AMX3028" s="607"/>
      <c r="AMY3028" s="607"/>
      <c r="AMZ3028" s="607"/>
      <c r="ANA3028" s="607"/>
      <c r="ANB3028" s="607"/>
      <c r="ANC3028" s="607"/>
      <c r="AND3028" s="607"/>
      <c r="ANE3028" s="607"/>
      <c r="ANF3028" s="607"/>
      <c r="ANG3028" s="607"/>
      <c r="ANH3028" s="607"/>
      <c r="ANI3028" s="607"/>
      <c r="ANJ3028" s="607"/>
      <c r="ANK3028" s="607"/>
      <c r="ANL3028" s="607"/>
      <c r="ANM3028" s="607"/>
      <c r="ANN3028" s="607"/>
      <c r="ANO3028" s="607"/>
      <c r="ANP3028" s="607"/>
      <c r="ANQ3028" s="607"/>
      <c r="ANR3028" s="607"/>
      <c r="ANS3028" s="607"/>
      <c r="ANT3028" s="607"/>
      <c r="ANU3028" s="607"/>
      <c r="ANV3028" s="607"/>
      <c r="ANW3028" s="607"/>
      <c r="ANX3028" s="607"/>
      <c r="ANY3028" s="607"/>
      <c r="ANZ3028" s="607"/>
      <c r="AOA3028" s="607"/>
      <c r="AOB3028" s="607"/>
      <c r="AOC3028" s="607"/>
      <c r="AOD3028" s="607"/>
      <c r="AOE3028" s="607"/>
      <c r="AOF3028" s="607"/>
      <c r="AOG3028" s="607"/>
      <c r="AOH3028" s="607"/>
      <c r="AOI3028" s="607"/>
      <c r="AOJ3028" s="607"/>
      <c r="AOK3028" s="607"/>
      <c r="AOL3028" s="607"/>
      <c r="AOM3028" s="607"/>
      <c r="AON3028" s="607"/>
      <c r="AOO3028" s="607"/>
      <c r="AOP3028" s="607"/>
      <c r="AOQ3028" s="607"/>
      <c r="AOR3028" s="607"/>
      <c r="AOS3028" s="607"/>
      <c r="AOT3028" s="607"/>
      <c r="AOU3028" s="607"/>
      <c r="AOV3028" s="607"/>
      <c r="AOW3028" s="607"/>
      <c r="AOX3028" s="607"/>
      <c r="AOY3028" s="607"/>
      <c r="AOZ3028" s="607"/>
      <c r="APA3028" s="607"/>
      <c r="APB3028" s="607"/>
      <c r="APC3028" s="607"/>
      <c r="APD3028" s="607"/>
      <c r="APE3028" s="607"/>
      <c r="APF3028" s="607"/>
      <c r="APG3028" s="607"/>
      <c r="APH3028" s="607"/>
      <c r="API3028" s="607"/>
      <c r="APJ3028" s="607"/>
      <c r="APK3028" s="607"/>
      <c r="APL3028" s="607"/>
      <c r="APM3028" s="607"/>
      <c r="APN3028" s="607"/>
      <c r="APO3028" s="607"/>
      <c r="APP3028" s="607"/>
      <c r="APQ3028" s="607"/>
      <c r="APR3028" s="607"/>
      <c r="APS3028" s="607"/>
      <c r="APT3028" s="607"/>
      <c r="APU3028" s="607"/>
      <c r="APV3028" s="607"/>
      <c r="APW3028" s="607"/>
      <c r="APX3028" s="607"/>
      <c r="APY3028" s="607"/>
      <c r="APZ3028" s="607"/>
      <c r="AQA3028" s="607"/>
      <c r="AQB3028" s="607"/>
      <c r="AQC3028" s="607"/>
      <c r="AQD3028" s="607"/>
      <c r="AQE3028" s="607"/>
      <c r="AQF3028" s="607"/>
      <c r="AQG3028" s="607"/>
      <c r="AQH3028" s="607"/>
      <c r="AQI3028" s="607"/>
      <c r="AQJ3028" s="607"/>
      <c r="AQK3028" s="607"/>
      <c r="AQL3028" s="607"/>
      <c r="AQM3028" s="607"/>
      <c r="AQN3028" s="607"/>
      <c r="AQO3028" s="607"/>
      <c r="AQP3028" s="607"/>
      <c r="AQQ3028" s="607"/>
      <c r="AQR3028" s="607"/>
      <c r="AQS3028" s="607"/>
      <c r="AQT3028" s="607"/>
      <c r="AQU3028" s="607"/>
      <c r="AQV3028" s="607"/>
      <c r="AQW3028" s="607"/>
      <c r="AQX3028" s="607"/>
      <c r="AQY3028" s="607"/>
      <c r="AQZ3028" s="607"/>
      <c r="ARA3028" s="607"/>
      <c r="ARB3028" s="607"/>
      <c r="ARC3028" s="607"/>
      <c r="ARD3028" s="607"/>
      <c r="ARE3028" s="607"/>
      <c r="ARF3028" s="607"/>
      <c r="ARG3028" s="607"/>
      <c r="ARH3028" s="607"/>
      <c r="ARI3028" s="607"/>
      <c r="ARJ3028" s="607"/>
      <c r="ARK3028" s="607"/>
      <c r="ARL3028" s="607"/>
      <c r="ARM3028" s="607"/>
      <c r="ARN3028" s="607"/>
      <c r="ARO3028" s="607"/>
      <c r="ARP3028" s="607"/>
      <c r="ARQ3028" s="607"/>
      <c r="ARR3028" s="607"/>
      <c r="ARS3028" s="607"/>
      <c r="ART3028" s="607"/>
      <c r="ARU3028" s="607"/>
      <c r="ARV3028" s="607"/>
      <c r="ARW3028" s="607"/>
      <c r="ARX3028" s="607"/>
      <c r="ARY3028" s="607"/>
      <c r="ARZ3028" s="607"/>
      <c r="ASA3028" s="607"/>
      <c r="ASB3028" s="607"/>
      <c r="ASC3028" s="607"/>
      <c r="ASD3028" s="607"/>
      <c r="ASE3028" s="607"/>
      <c r="ASF3028" s="607"/>
      <c r="ASG3028" s="607"/>
      <c r="ASH3028" s="607"/>
      <c r="ASI3028" s="607"/>
      <c r="ASJ3028" s="607"/>
      <c r="ASK3028" s="607"/>
      <c r="ASL3028" s="607"/>
      <c r="ASM3028" s="607"/>
      <c r="ASN3028" s="607"/>
      <c r="ASO3028" s="607"/>
      <c r="ASP3028" s="607"/>
      <c r="ASQ3028" s="607"/>
      <c r="ASR3028" s="607"/>
      <c r="ASS3028" s="607"/>
      <c r="AST3028" s="607"/>
      <c r="ASU3028" s="607"/>
      <c r="ASV3028" s="607"/>
      <c r="ASW3028" s="607"/>
      <c r="ASX3028" s="607"/>
      <c r="ASY3028" s="607"/>
      <c r="ASZ3028" s="607"/>
      <c r="ATA3028" s="607"/>
      <c r="ATB3028" s="607"/>
      <c r="ATC3028" s="607"/>
      <c r="ATD3028" s="607"/>
      <c r="ATE3028" s="607"/>
      <c r="ATF3028" s="607"/>
      <c r="ATG3028" s="607"/>
      <c r="ATH3028" s="607"/>
      <c r="ATI3028" s="607"/>
      <c r="ATJ3028" s="607"/>
      <c r="ATK3028" s="607"/>
      <c r="ATL3028" s="607"/>
      <c r="ATM3028" s="607"/>
      <c r="ATN3028" s="607"/>
      <c r="ATO3028" s="607"/>
      <c r="ATP3028" s="607"/>
      <c r="ATQ3028" s="607"/>
      <c r="ATR3028" s="607"/>
      <c r="ATS3028" s="607"/>
      <c r="ATT3028" s="607"/>
      <c r="ATU3028" s="607"/>
      <c r="ATV3028" s="607"/>
      <c r="ATW3028" s="607"/>
      <c r="ATX3028" s="607"/>
      <c r="ATY3028" s="607"/>
      <c r="ATZ3028" s="607"/>
      <c r="AUA3028" s="607"/>
      <c r="AUB3028" s="607"/>
      <c r="AUC3028" s="607"/>
      <c r="AUD3028" s="607"/>
      <c r="AUE3028" s="607"/>
      <c r="AUF3028" s="607"/>
      <c r="AUG3028" s="607"/>
      <c r="AUH3028" s="607"/>
      <c r="AUI3028" s="607"/>
      <c r="AUJ3028" s="607"/>
      <c r="AUK3028" s="607"/>
      <c r="AUL3028" s="607"/>
      <c r="AUM3028" s="607"/>
      <c r="AUN3028" s="607"/>
      <c r="AUO3028" s="607"/>
      <c r="AUP3028" s="607"/>
      <c r="AUQ3028" s="607"/>
      <c r="AUR3028" s="607"/>
      <c r="AUS3028" s="607"/>
      <c r="AUT3028" s="607"/>
      <c r="AUU3028" s="607"/>
      <c r="AUV3028" s="607"/>
      <c r="AUW3028" s="607"/>
      <c r="AUX3028" s="607"/>
      <c r="AUY3028" s="607"/>
      <c r="AUZ3028" s="607"/>
      <c r="AVA3028" s="607"/>
      <c r="AVB3028" s="607"/>
      <c r="AVC3028" s="607"/>
      <c r="AVD3028" s="607"/>
      <c r="AVE3028" s="607"/>
      <c r="AVF3028" s="607"/>
      <c r="AVG3028" s="607"/>
      <c r="AVH3028" s="607"/>
      <c r="AVI3028" s="607"/>
      <c r="AVJ3028" s="607"/>
      <c r="AVK3028" s="607"/>
      <c r="AVL3028" s="607"/>
      <c r="AVM3028" s="607"/>
      <c r="AVN3028" s="607"/>
      <c r="AVO3028" s="607"/>
      <c r="AVP3028" s="607"/>
      <c r="AVQ3028" s="607"/>
      <c r="AVR3028" s="607"/>
      <c r="AVS3028" s="607"/>
      <c r="AVT3028" s="607"/>
      <c r="AVU3028" s="607"/>
      <c r="AVV3028" s="607"/>
      <c r="AVW3028" s="607"/>
      <c r="AVX3028" s="607"/>
      <c r="AVY3028" s="607"/>
      <c r="AVZ3028" s="607"/>
      <c r="AWA3028" s="607"/>
      <c r="AWB3028" s="607"/>
      <c r="AWC3028" s="607"/>
      <c r="AWD3028" s="607"/>
      <c r="AWE3028" s="607"/>
      <c r="AWF3028" s="607"/>
      <c r="AWG3028" s="607"/>
      <c r="AWH3028" s="607"/>
      <c r="AWI3028" s="607"/>
      <c r="AWJ3028" s="607"/>
      <c r="AWK3028" s="607"/>
      <c r="AWL3028" s="607"/>
      <c r="AWM3028" s="607"/>
      <c r="AWN3028" s="607"/>
      <c r="AWO3028" s="607"/>
      <c r="AWP3028" s="607"/>
      <c r="AWQ3028" s="607"/>
      <c r="AWR3028" s="607"/>
      <c r="AWS3028" s="607"/>
      <c r="AWT3028" s="607"/>
      <c r="AWU3028" s="607"/>
      <c r="AWV3028" s="607"/>
      <c r="AWW3028" s="607"/>
      <c r="AWX3028" s="607"/>
      <c r="AWY3028" s="607"/>
      <c r="AWZ3028" s="607"/>
      <c r="AXA3028" s="607"/>
      <c r="AXB3028" s="607"/>
      <c r="AXC3028" s="607"/>
      <c r="AXD3028" s="607"/>
      <c r="AXE3028" s="607"/>
      <c r="AXF3028" s="607"/>
      <c r="AXG3028" s="607"/>
      <c r="AXH3028" s="607"/>
      <c r="AXI3028" s="607"/>
      <c r="AXJ3028" s="607"/>
      <c r="AXK3028" s="607"/>
      <c r="AXL3028" s="607"/>
      <c r="AXM3028" s="607"/>
      <c r="AXN3028" s="607"/>
      <c r="AXO3028" s="607"/>
      <c r="AXP3028" s="607"/>
      <c r="AXQ3028" s="607"/>
      <c r="AXR3028" s="607"/>
      <c r="AXS3028" s="607"/>
      <c r="AXT3028" s="607"/>
      <c r="AXU3028" s="607"/>
      <c r="AXV3028" s="607"/>
      <c r="AXW3028" s="607"/>
      <c r="AXX3028" s="607"/>
      <c r="AXY3028" s="607"/>
      <c r="AXZ3028" s="607"/>
      <c r="AYA3028" s="607"/>
      <c r="AYB3028" s="607"/>
      <c r="AYC3028" s="607"/>
      <c r="AYD3028" s="607"/>
      <c r="AYE3028" s="607"/>
      <c r="AYF3028" s="607"/>
      <c r="AYG3028" s="607"/>
      <c r="AYH3028" s="607"/>
      <c r="AYI3028" s="607"/>
      <c r="AYJ3028" s="607"/>
      <c r="AYK3028" s="607"/>
      <c r="AYL3028" s="607"/>
      <c r="AYM3028" s="607"/>
      <c r="AYN3028" s="607"/>
      <c r="AYO3028" s="607"/>
      <c r="AYP3028" s="607"/>
      <c r="AYQ3028" s="607"/>
      <c r="AYR3028" s="607"/>
      <c r="AYS3028" s="607"/>
      <c r="AYT3028" s="607"/>
      <c r="AYU3028" s="607"/>
      <c r="AYV3028" s="607"/>
      <c r="AYW3028" s="607"/>
      <c r="AYX3028" s="607"/>
      <c r="AYY3028" s="607"/>
      <c r="AYZ3028" s="607"/>
      <c r="AZA3028" s="607"/>
      <c r="AZB3028" s="607"/>
      <c r="AZC3028" s="607"/>
      <c r="AZD3028" s="607"/>
      <c r="AZE3028" s="607"/>
      <c r="AZF3028" s="607"/>
      <c r="AZG3028" s="607"/>
      <c r="AZH3028" s="607"/>
      <c r="AZI3028" s="607"/>
      <c r="AZJ3028" s="607"/>
      <c r="AZK3028" s="607"/>
      <c r="AZL3028" s="607"/>
      <c r="AZM3028" s="607"/>
      <c r="AZN3028" s="607"/>
      <c r="AZO3028" s="607"/>
      <c r="AZP3028" s="607"/>
      <c r="AZQ3028" s="607"/>
      <c r="AZR3028" s="607"/>
      <c r="AZS3028" s="607"/>
      <c r="AZT3028" s="607"/>
      <c r="AZU3028" s="607"/>
      <c r="AZV3028" s="607"/>
      <c r="AZW3028" s="607"/>
      <c r="AZX3028" s="607"/>
      <c r="AZY3028" s="607"/>
      <c r="AZZ3028" s="607"/>
      <c r="BAA3028" s="607"/>
      <c r="BAB3028" s="607"/>
      <c r="BAC3028" s="607"/>
      <c r="BAD3028" s="607"/>
      <c r="BAE3028" s="607"/>
      <c r="BAF3028" s="607"/>
      <c r="BAG3028" s="607"/>
      <c r="BAH3028" s="607"/>
      <c r="BAI3028" s="607"/>
      <c r="BAJ3028" s="607"/>
      <c r="BAK3028" s="607"/>
      <c r="BAL3028" s="607"/>
      <c r="BAM3028" s="607"/>
      <c r="BAN3028" s="607"/>
      <c r="BAO3028" s="607"/>
      <c r="BAP3028" s="607"/>
      <c r="BAQ3028" s="607"/>
      <c r="BAR3028" s="607"/>
      <c r="BAS3028" s="607"/>
      <c r="BAT3028" s="607"/>
      <c r="BAU3028" s="607"/>
      <c r="BAV3028" s="607"/>
      <c r="BAW3028" s="607"/>
      <c r="BAX3028" s="607"/>
      <c r="BAY3028" s="607"/>
      <c r="BAZ3028" s="607"/>
      <c r="BBA3028" s="607"/>
      <c r="BBB3028" s="607"/>
      <c r="BBC3028" s="607"/>
      <c r="BBD3028" s="607"/>
      <c r="BBE3028" s="607"/>
      <c r="BBF3028" s="607"/>
      <c r="BBG3028" s="607"/>
      <c r="BBH3028" s="607"/>
      <c r="BBI3028" s="607"/>
      <c r="BBJ3028" s="607"/>
      <c r="BBK3028" s="607"/>
      <c r="BBL3028" s="607"/>
      <c r="BBM3028" s="607"/>
      <c r="BBN3028" s="607"/>
      <c r="BBO3028" s="607"/>
      <c r="BBP3028" s="607"/>
      <c r="BBQ3028" s="607"/>
      <c r="BBR3028" s="607"/>
      <c r="BBS3028" s="607"/>
      <c r="BBT3028" s="607"/>
      <c r="BBU3028" s="607"/>
      <c r="BBV3028" s="607"/>
      <c r="BBW3028" s="607"/>
      <c r="BBX3028" s="607"/>
      <c r="BBY3028" s="607"/>
      <c r="BBZ3028" s="607"/>
      <c r="BCA3028" s="607"/>
      <c r="BCB3028" s="607"/>
      <c r="BCC3028" s="607"/>
      <c r="BCD3028" s="607"/>
      <c r="BCE3028" s="607"/>
      <c r="BCF3028" s="607"/>
      <c r="BCG3028" s="607"/>
      <c r="BCH3028" s="607"/>
      <c r="BCI3028" s="607"/>
      <c r="BCJ3028" s="607"/>
      <c r="BCK3028" s="607"/>
      <c r="BCL3028" s="607"/>
      <c r="BCM3028" s="607"/>
      <c r="BCN3028" s="607"/>
      <c r="BCO3028" s="607"/>
      <c r="BCP3028" s="607"/>
      <c r="BCQ3028" s="607"/>
      <c r="BCR3028" s="607"/>
      <c r="BCS3028" s="607"/>
      <c r="BCT3028" s="607"/>
      <c r="BCU3028" s="607"/>
      <c r="BCV3028" s="607"/>
      <c r="BCW3028" s="607"/>
      <c r="BCX3028" s="607"/>
      <c r="BCY3028" s="607"/>
      <c r="BCZ3028" s="607"/>
      <c r="BDA3028" s="607"/>
      <c r="BDB3028" s="607"/>
      <c r="BDC3028" s="607"/>
      <c r="BDD3028" s="607"/>
      <c r="BDE3028" s="607"/>
      <c r="BDF3028" s="607"/>
      <c r="BDG3028" s="607"/>
      <c r="BDH3028" s="607"/>
      <c r="BDI3028" s="607"/>
      <c r="BDJ3028" s="607"/>
      <c r="BDK3028" s="607"/>
      <c r="BDL3028" s="607"/>
      <c r="BDM3028" s="607"/>
      <c r="BDN3028" s="607"/>
      <c r="BDO3028" s="607"/>
      <c r="BDP3028" s="607"/>
      <c r="BDQ3028" s="607"/>
      <c r="BDR3028" s="607"/>
      <c r="BDS3028" s="607"/>
      <c r="BDT3028" s="607"/>
      <c r="BDU3028" s="607"/>
      <c r="BDV3028" s="607"/>
      <c r="BDW3028" s="607"/>
      <c r="BDX3028" s="607"/>
      <c r="BDY3028" s="607"/>
      <c r="BDZ3028" s="607"/>
      <c r="BEA3028" s="607"/>
      <c r="BEB3028" s="607"/>
      <c r="BEC3028" s="607"/>
      <c r="BED3028" s="607"/>
      <c r="BEE3028" s="607"/>
      <c r="BEF3028" s="607"/>
      <c r="BEG3028" s="607"/>
      <c r="BEH3028" s="607"/>
      <c r="BEI3028" s="607"/>
      <c r="BEJ3028" s="607"/>
      <c r="BEK3028" s="607"/>
      <c r="BEL3028" s="607"/>
      <c r="BEM3028" s="607"/>
      <c r="BEN3028" s="607"/>
      <c r="BEO3028" s="607"/>
      <c r="BEP3028" s="607"/>
      <c r="BEQ3028" s="607"/>
      <c r="BER3028" s="607"/>
      <c r="BES3028" s="607"/>
      <c r="BET3028" s="607"/>
      <c r="BEU3028" s="607"/>
      <c r="BEV3028" s="607"/>
      <c r="BEW3028" s="607"/>
      <c r="BEX3028" s="607"/>
      <c r="BEY3028" s="607"/>
      <c r="BEZ3028" s="607"/>
      <c r="BFA3028" s="607"/>
      <c r="BFB3028" s="607"/>
      <c r="BFC3028" s="607"/>
      <c r="BFD3028" s="607"/>
      <c r="BFE3028" s="607"/>
      <c r="BFF3028" s="607"/>
      <c r="BFG3028" s="607"/>
      <c r="BFH3028" s="607"/>
      <c r="BFI3028" s="607"/>
      <c r="BFJ3028" s="607"/>
      <c r="BFK3028" s="607"/>
      <c r="BFL3028" s="607"/>
      <c r="BFM3028" s="607"/>
      <c r="BFN3028" s="607"/>
      <c r="BFO3028" s="607"/>
      <c r="BFP3028" s="607"/>
      <c r="BFQ3028" s="607"/>
      <c r="BFR3028" s="607"/>
      <c r="BFS3028" s="607"/>
      <c r="BFT3028" s="607"/>
      <c r="BFU3028" s="607"/>
      <c r="BFV3028" s="607"/>
      <c r="BFW3028" s="607"/>
      <c r="BFX3028" s="607"/>
      <c r="BFY3028" s="607"/>
      <c r="BFZ3028" s="607"/>
      <c r="BGA3028" s="607"/>
      <c r="BGB3028" s="607"/>
      <c r="BGC3028" s="607"/>
      <c r="BGD3028" s="607"/>
      <c r="BGE3028" s="607"/>
      <c r="BGF3028" s="607"/>
      <c r="BGG3028" s="607"/>
      <c r="BGH3028" s="607"/>
      <c r="BGI3028" s="607"/>
      <c r="BGJ3028" s="607"/>
      <c r="BGK3028" s="607"/>
      <c r="BGL3028" s="607"/>
      <c r="BGM3028" s="607"/>
      <c r="BGN3028" s="607"/>
      <c r="BGO3028" s="607"/>
      <c r="BGP3028" s="607"/>
      <c r="BGQ3028" s="607"/>
      <c r="BGR3028" s="607"/>
      <c r="BGS3028" s="607"/>
      <c r="BGT3028" s="607"/>
      <c r="BGU3028" s="607"/>
      <c r="BGV3028" s="607"/>
      <c r="BGW3028" s="607"/>
      <c r="BGX3028" s="607"/>
      <c r="BGY3028" s="607"/>
      <c r="BGZ3028" s="607"/>
      <c r="BHA3028" s="607"/>
      <c r="BHB3028" s="607"/>
      <c r="BHC3028" s="607"/>
      <c r="BHD3028" s="607"/>
      <c r="BHE3028" s="607"/>
      <c r="BHF3028" s="607"/>
      <c r="BHG3028" s="607"/>
      <c r="BHH3028" s="607"/>
      <c r="BHI3028" s="607"/>
      <c r="BHJ3028" s="607"/>
      <c r="BHK3028" s="607"/>
      <c r="BHL3028" s="607"/>
      <c r="BHM3028" s="607"/>
      <c r="BHN3028" s="607"/>
      <c r="BHO3028" s="607"/>
      <c r="BHP3028" s="607"/>
      <c r="BHQ3028" s="607"/>
      <c r="BHR3028" s="607"/>
      <c r="BHS3028" s="607"/>
      <c r="BHT3028" s="607"/>
      <c r="BHU3028" s="607"/>
      <c r="BHV3028" s="607"/>
      <c r="BHW3028" s="607"/>
      <c r="BHX3028" s="607"/>
      <c r="BHY3028" s="607"/>
      <c r="BHZ3028" s="607"/>
      <c r="BIA3028" s="607"/>
      <c r="BIB3028" s="607"/>
      <c r="BIC3028" s="607"/>
      <c r="BID3028" s="607"/>
      <c r="BIE3028" s="607"/>
      <c r="BIF3028" s="607"/>
      <c r="BIG3028" s="607"/>
      <c r="BIH3028" s="607"/>
      <c r="BII3028" s="607"/>
      <c r="BIJ3028" s="607"/>
      <c r="BIK3028" s="607"/>
      <c r="BIL3028" s="607"/>
      <c r="BIM3028" s="607"/>
      <c r="BIN3028" s="607"/>
      <c r="BIO3028" s="607"/>
      <c r="BIP3028" s="607"/>
      <c r="BIQ3028" s="607"/>
      <c r="BIR3028" s="607"/>
      <c r="BIS3028" s="607"/>
      <c r="BIT3028" s="607"/>
      <c r="BIU3028" s="607"/>
      <c r="BIV3028" s="607"/>
      <c r="BIW3028" s="607"/>
      <c r="BIX3028" s="607"/>
      <c r="BIY3028" s="607"/>
      <c r="BIZ3028" s="607"/>
      <c r="BJA3028" s="607"/>
      <c r="BJB3028" s="607"/>
      <c r="BJC3028" s="607"/>
      <c r="BJD3028" s="607"/>
      <c r="BJE3028" s="607"/>
      <c r="BJF3028" s="607"/>
      <c r="BJG3028" s="607"/>
      <c r="BJH3028" s="607"/>
      <c r="BJI3028" s="607"/>
      <c r="BJJ3028" s="607"/>
      <c r="BJK3028" s="607"/>
      <c r="BJL3028" s="607"/>
      <c r="BJM3028" s="607"/>
      <c r="BJN3028" s="607"/>
      <c r="BJO3028" s="607"/>
      <c r="BJP3028" s="607"/>
      <c r="BJQ3028" s="607"/>
      <c r="BJR3028" s="607"/>
      <c r="BJS3028" s="607"/>
      <c r="BJT3028" s="607"/>
      <c r="BJU3028" s="607"/>
      <c r="BJV3028" s="607"/>
      <c r="BJW3028" s="607"/>
      <c r="BJX3028" s="607"/>
      <c r="BJY3028" s="607"/>
      <c r="BJZ3028" s="607"/>
      <c r="BKA3028" s="607"/>
      <c r="BKB3028" s="607"/>
      <c r="BKC3028" s="607"/>
      <c r="BKD3028" s="607"/>
      <c r="BKE3028" s="607"/>
      <c r="BKF3028" s="607"/>
      <c r="BKG3028" s="607"/>
      <c r="BKH3028" s="607"/>
      <c r="BKI3028" s="607"/>
      <c r="BKJ3028" s="607"/>
      <c r="BKK3028" s="607"/>
      <c r="BKL3028" s="607"/>
      <c r="BKM3028" s="607"/>
      <c r="BKN3028" s="607"/>
      <c r="BKO3028" s="607"/>
      <c r="BKP3028" s="607"/>
      <c r="BKQ3028" s="607"/>
      <c r="BKR3028" s="607"/>
      <c r="BKS3028" s="607"/>
      <c r="BKT3028" s="607"/>
      <c r="BKU3028" s="607"/>
      <c r="BKV3028" s="607"/>
      <c r="BKW3028" s="607"/>
      <c r="BKX3028" s="607"/>
      <c r="BKY3028" s="607"/>
      <c r="BKZ3028" s="607"/>
      <c r="BLA3028" s="607"/>
      <c r="BLB3028" s="607"/>
      <c r="BLC3028" s="607"/>
      <c r="BLD3028" s="607"/>
      <c r="BLE3028" s="607"/>
      <c r="BLF3028" s="607"/>
      <c r="BLG3028" s="607"/>
      <c r="BLH3028" s="607"/>
      <c r="BLI3028" s="607"/>
      <c r="BLJ3028" s="607"/>
      <c r="BLK3028" s="607"/>
      <c r="BLL3028" s="607"/>
      <c r="BLM3028" s="607"/>
      <c r="BLN3028" s="607"/>
      <c r="BLO3028" s="607"/>
      <c r="BLP3028" s="607"/>
      <c r="BLQ3028" s="607"/>
      <c r="BLR3028" s="607"/>
      <c r="BLS3028" s="607"/>
      <c r="BLT3028" s="607"/>
      <c r="BLU3028" s="607"/>
      <c r="BLV3028" s="607"/>
      <c r="BLW3028" s="607"/>
      <c r="BLX3028" s="607"/>
      <c r="BLY3028" s="607"/>
      <c r="BLZ3028" s="607"/>
      <c r="BMA3028" s="607"/>
      <c r="BMB3028" s="607"/>
      <c r="BMC3028" s="607"/>
      <c r="BMD3028" s="607"/>
      <c r="BME3028" s="607"/>
      <c r="BMF3028" s="607"/>
      <c r="BMG3028" s="607"/>
      <c r="BMH3028" s="607"/>
      <c r="BMI3028" s="607"/>
      <c r="BMJ3028" s="607"/>
      <c r="BMK3028" s="607"/>
      <c r="BML3028" s="607"/>
      <c r="BMM3028" s="607"/>
      <c r="BMN3028" s="607"/>
      <c r="BMO3028" s="607"/>
      <c r="BMP3028" s="607"/>
      <c r="BMQ3028" s="607"/>
      <c r="BMR3028" s="607"/>
      <c r="BMS3028" s="607"/>
      <c r="BMT3028" s="607"/>
      <c r="BMU3028" s="607"/>
      <c r="BMV3028" s="607"/>
      <c r="BMW3028" s="607"/>
      <c r="BMX3028" s="607"/>
      <c r="BMY3028" s="607"/>
      <c r="BMZ3028" s="607"/>
      <c r="BNA3028" s="607"/>
      <c r="BNB3028" s="607"/>
      <c r="BNC3028" s="607"/>
      <c r="BND3028" s="607"/>
      <c r="BNE3028" s="607"/>
      <c r="BNF3028" s="607"/>
      <c r="BNG3028" s="607"/>
      <c r="BNH3028" s="607"/>
      <c r="BNI3028" s="607"/>
      <c r="BNJ3028" s="607"/>
      <c r="BNK3028" s="607"/>
      <c r="BNL3028" s="607"/>
      <c r="BNM3028" s="607"/>
      <c r="BNN3028" s="607"/>
      <c r="BNO3028" s="607"/>
      <c r="BNP3028" s="607"/>
      <c r="BNQ3028" s="607"/>
      <c r="BNR3028" s="607"/>
      <c r="BNS3028" s="607"/>
      <c r="BNT3028" s="607"/>
      <c r="BNU3028" s="607"/>
      <c r="BNV3028" s="607"/>
      <c r="BNW3028" s="607"/>
      <c r="BNX3028" s="607"/>
      <c r="BNY3028" s="607"/>
      <c r="BNZ3028" s="607"/>
      <c r="BOA3028" s="607"/>
      <c r="BOB3028" s="607"/>
      <c r="BOC3028" s="607"/>
      <c r="BOD3028" s="607"/>
      <c r="BOE3028" s="607"/>
      <c r="BOF3028" s="607"/>
      <c r="BOG3028" s="607"/>
      <c r="BOH3028" s="607"/>
      <c r="BOI3028" s="607"/>
      <c r="BOJ3028" s="607"/>
      <c r="BOK3028" s="607"/>
      <c r="BOL3028" s="607"/>
      <c r="BOM3028" s="607"/>
      <c r="BON3028" s="607"/>
      <c r="BOO3028" s="607"/>
      <c r="BOP3028" s="607"/>
      <c r="BOQ3028" s="607"/>
      <c r="BOR3028" s="607"/>
      <c r="BOS3028" s="607"/>
      <c r="BOT3028" s="607"/>
      <c r="BOU3028" s="607"/>
      <c r="BOV3028" s="607"/>
      <c r="BOW3028" s="607"/>
      <c r="BOX3028" s="607"/>
      <c r="BOY3028" s="607"/>
      <c r="BOZ3028" s="607"/>
      <c r="BPA3028" s="607"/>
      <c r="BPB3028" s="607"/>
      <c r="BPC3028" s="607"/>
      <c r="BPD3028" s="607"/>
      <c r="BPE3028" s="607"/>
      <c r="BPF3028" s="607"/>
      <c r="BPG3028" s="607"/>
      <c r="BPH3028" s="607"/>
      <c r="BPI3028" s="607"/>
      <c r="BPJ3028" s="607"/>
      <c r="BPK3028" s="607"/>
      <c r="BPL3028" s="607"/>
      <c r="BPM3028" s="607"/>
      <c r="BPN3028" s="607"/>
      <c r="BPO3028" s="607"/>
      <c r="BPP3028" s="607"/>
      <c r="BPQ3028" s="607"/>
      <c r="BPR3028" s="607"/>
      <c r="BPS3028" s="607"/>
      <c r="BPT3028" s="607"/>
      <c r="BPU3028" s="607"/>
      <c r="BPV3028" s="607"/>
      <c r="BPW3028" s="607"/>
      <c r="BPX3028" s="607"/>
      <c r="BPY3028" s="607"/>
      <c r="BPZ3028" s="607"/>
      <c r="BQA3028" s="607"/>
      <c r="BQB3028" s="607"/>
      <c r="BQC3028" s="607"/>
      <c r="BQD3028" s="607"/>
      <c r="BQE3028" s="607"/>
      <c r="BQF3028" s="607"/>
      <c r="BQG3028" s="607"/>
      <c r="BQH3028" s="607"/>
      <c r="BQI3028" s="607"/>
      <c r="BQJ3028" s="607"/>
      <c r="BQK3028" s="607"/>
      <c r="BQL3028" s="607"/>
      <c r="BQM3028" s="607"/>
      <c r="BQN3028" s="607"/>
      <c r="BQO3028" s="607"/>
      <c r="BQP3028" s="607"/>
      <c r="BQQ3028" s="607"/>
      <c r="BQR3028" s="607"/>
      <c r="BQS3028" s="607"/>
      <c r="BQT3028" s="607"/>
      <c r="BQU3028" s="607"/>
      <c r="BQV3028" s="607"/>
      <c r="BQW3028" s="607"/>
      <c r="BQX3028" s="607"/>
      <c r="BQY3028" s="607"/>
      <c r="BQZ3028" s="607"/>
      <c r="BRA3028" s="607"/>
      <c r="BRB3028" s="607"/>
      <c r="BRC3028" s="607"/>
      <c r="BRD3028" s="607"/>
      <c r="BRE3028" s="607"/>
      <c r="BRF3028" s="607"/>
      <c r="BRG3028" s="607"/>
      <c r="BRH3028" s="607"/>
      <c r="BRI3028" s="607"/>
      <c r="BRJ3028" s="607"/>
      <c r="BRK3028" s="607"/>
      <c r="BRL3028" s="607"/>
      <c r="BRM3028" s="607"/>
      <c r="BRN3028" s="607"/>
      <c r="BRO3028" s="607"/>
      <c r="BRP3028" s="607"/>
      <c r="BRQ3028" s="607"/>
      <c r="BRR3028" s="607"/>
      <c r="BRS3028" s="607"/>
      <c r="BRT3028" s="607"/>
      <c r="BRU3028" s="607"/>
      <c r="BRV3028" s="607"/>
      <c r="BRW3028" s="607"/>
      <c r="BRX3028" s="607"/>
      <c r="BRY3028" s="607"/>
      <c r="BRZ3028" s="607"/>
      <c r="BSA3028" s="607"/>
      <c r="BSB3028" s="607"/>
      <c r="BSC3028" s="607"/>
      <c r="BSD3028" s="607"/>
      <c r="BSE3028" s="607"/>
      <c r="BSF3028" s="607"/>
      <c r="BSG3028" s="607"/>
      <c r="BSH3028" s="607"/>
      <c r="BSI3028" s="607"/>
      <c r="BSJ3028" s="607"/>
      <c r="BSK3028" s="607"/>
      <c r="BSL3028" s="607"/>
      <c r="BSM3028" s="607"/>
      <c r="BSN3028" s="607"/>
      <c r="BSO3028" s="607"/>
      <c r="BSP3028" s="607"/>
      <c r="BSQ3028" s="607"/>
      <c r="BSR3028" s="607"/>
      <c r="BSS3028" s="607"/>
      <c r="BST3028" s="607"/>
      <c r="BSU3028" s="607"/>
      <c r="BSV3028" s="607"/>
      <c r="BSW3028" s="607"/>
      <c r="BSX3028" s="607"/>
      <c r="BSY3028" s="607"/>
      <c r="BSZ3028" s="607"/>
      <c r="BTA3028" s="607"/>
      <c r="BTB3028" s="607"/>
      <c r="BTC3028" s="607"/>
      <c r="BTD3028" s="607"/>
      <c r="BTE3028" s="607"/>
      <c r="BTF3028" s="607"/>
      <c r="BTG3028" s="607"/>
      <c r="BTH3028" s="607"/>
      <c r="BTI3028" s="607"/>
      <c r="BTJ3028" s="607"/>
      <c r="BTK3028" s="607"/>
      <c r="BTL3028" s="607"/>
      <c r="BTM3028" s="607"/>
      <c r="BTN3028" s="607"/>
      <c r="BTO3028" s="607"/>
      <c r="BTP3028" s="607"/>
      <c r="BTQ3028" s="607"/>
      <c r="BTR3028" s="607"/>
      <c r="BTS3028" s="607"/>
      <c r="BTT3028" s="607"/>
      <c r="BTU3028" s="607"/>
      <c r="BTV3028" s="607"/>
      <c r="BTW3028" s="607"/>
      <c r="BTX3028" s="607"/>
      <c r="BTY3028" s="607"/>
      <c r="BTZ3028" s="607"/>
      <c r="BUA3028" s="607"/>
      <c r="BUB3028" s="607"/>
      <c r="BUC3028" s="607"/>
      <c r="BUD3028" s="607"/>
      <c r="BUE3028" s="607"/>
      <c r="BUF3028" s="607"/>
      <c r="BUG3028" s="607"/>
      <c r="BUH3028" s="607"/>
      <c r="BUI3028" s="607"/>
      <c r="BUJ3028" s="607"/>
      <c r="BUK3028" s="607"/>
      <c r="BUL3028" s="607"/>
      <c r="BUM3028" s="607"/>
      <c r="BUN3028" s="607"/>
      <c r="BUO3028" s="607"/>
      <c r="BUP3028" s="607"/>
      <c r="BUQ3028" s="607"/>
      <c r="BUR3028" s="607"/>
      <c r="BUS3028" s="607"/>
      <c r="BUT3028" s="607"/>
      <c r="BUU3028" s="607"/>
      <c r="BUV3028" s="607"/>
      <c r="BUW3028" s="607"/>
      <c r="BUX3028" s="607"/>
      <c r="BUY3028" s="607"/>
      <c r="BUZ3028" s="607"/>
      <c r="BVA3028" s="607"/>
      <c r="BVB3028" s="607"/>
      <c r="BVC3028" s="607"/>
      <c r="BVD3028" s="607"/>
      <c r="BVE3028" s="607"/>
      <c r="BVF3028" s="607"/>
      <c r="BVG3028" s="607"/>
      <c r="BVH3028" s="607"/>
      <c r="BVI3028" s="607"/>
      <c r="BVJ3028" s="607"/>
      <c r="BVK3028" s="607"/>
      <c r="BVL3028" s="607"/>
      <c r="BVM3028" s="607"/>
      <c r="BVN3028" s="607"/>
      <c r="BVO3028" s="607"/>
      <c r="BVP3028" s="607"/>
      <c r="BVQ3028" s="607"/>
      <c r="BVR3028" s="607"/>
      <c r="BVS3028" s="607"/>
      <c r="BVT3028" s="607"/>
      <c r="BVU3028" s="607"/>
      <c r="BVV3028" s="607"/>
      <c r="BVW3028" s="607"/>
      <c r="BVX3028" s="607"/>
      <c r="BVY3028" s="607"/>
      <c r="BVZ3028" s="607"/>
      <c r="BWA3028" s="607"/>
      <c r="BWB3028" s="607"/>
      <c r="BWC3028" s="607"/>
      <c r="BWD3028" s="607"/>
      <c r="BWE3028" s="607"/>
      <c r="BWF3028" s="607"/>
      <c r="BWG3028" s="607"/>
      <c r="BWH3028" s="607"/>
      <c r="BWI3028" s="607"/>
      <c r="BWJ3028" s="607"/>
      <c r="BWK3028" s="607"/>
      <c r="BWL3028" s="607"/>
      <c r="BWM3028" s="607"/>
      <c r="BWN3028" s="607"/>
      <c r="BWO3028" s="607"/>
      <c r="BWP3028" s="607"/>
      <c r="BWQ3028" s="607"/>
      <c r="BWR3028" s="607"/>
      <c r="BWS3028" s="607"/>
      <c r="BWT3028" s="607"/>
      <c r="BWU3028" s="607"/>
      <c r="BWV3028" s="607"/>
      <c r="BWW3028" s="607"/>
      <c r="BWX3028" s="607"/>
      <c r="BWY3028" s="607"/>
      <c r="BWZ3028" s="607"/>
      <c r="BXA3028" s="607"/>
      <c r="BXB3028" s="607"/>
      <c r="BXC3028" s="607"/>
      <c r="BXD3028" s="607"/>
      <c r="BXE3028" s="607"/>
      <c r="BXF3028" s="607"/>
      <c r="BXG3028" s="607"/>
      <c r="BXH3028" s="607"/>
      <c r="BXI3028" s="607"/>
      <c r="BXJ3028" s="607"/>
      <c r="BXK3028" s="607"/>
      <c r="BXL3028" s="607"/>
      <c r="BXM3028" s="607"/>
      <c r="BXN3028" s="607"/>
      <c r="BXO3028" s="607"/>
      <c r="BXP3028" s="607"/>
      <c r="BXQ3028" s="607"/>
      <c r="BXR3028" s="607"/>
      <c r="BXS3028" s="607"/>
      <c r="BXT3028" s="607"/>
      <c r="BXU3028" s="607"/>
      <c r="BXV3028" s="607"/>
      <c r="BXW3028" s="607"/>
      <c r="BXX3028" s="607"/>
      <c r="BXY3028" s="607"/>
      <c r="BXZ3028" s="607"/>
      <c r="BYA3028" s="607"/>
      <c r="BYB3028" s="607"/>
      <c r="BYC3028" s="607"/>
      <c r="BYD3028" s="607"/>
      <c r="BYE3028" s="607"/>
      <c r="BYF3028" s="607"/>
      <c r="BYG3028" s="607"/>
      <c r="BYH3028" s="607"/>
      <c r="BYI3028" s="607"/>
      <c r="BYJ3028" s="607"/>
      <c r="BYK3028" s="607"/>
      <c r="BYL3028" s="607"/>
      <c r="BYM3028" s="607"/>
      <c r="BYN3028" s="607"/>
      <c r="BYO3028" s="607"/>
      <c r="BYP3028" s="607"/>
      <c r="BYQ3028" s="607"/>
      <c r="BYR3028" s="607"/>
      <c r="BYS3028" s="607"/>
      <c r="BYT3028" s="607"/>
      <c r="BYU3028" s="607"/>
      <c r="BYV3028" s="607"/>
      <c r="BYW3028" s="607"/>
      <c r="BYX3028" s="607"/>
      <c r="BYY3028" s="607"/>
      <c r="BYZ3028" s="607"/>
      <c r="BZA3028" s="607"/>
      <c r="BZB3028" s="607"/>
      <c r="BZC3028" s="607"/>
      <c r="BZD3028" s="607"/>
      <c r="BZE3028" s="607"/>
      <c r="BZF3028" s="607"/>
      <c r="BZG3028" s="607"/>
      <c r="BZH3028" s="607"/>
      <c r="BZI3028" s="607"/>
      <c r="BZJ3028" s="607"/>
      <c r="BZK3028" s="607"/>
      <c r="BZL3028" s="607"/>
      <c r="BZM3028" s="607"/>
      <c r="BZN3028" s="607"/>
      <c r="BZO3028" s="607"/>
      <c r="BZP3028" s="607"/>
      <c r="BZQ3028" s="607"/>
      <c r="BZR3028" s="607"/>
      <c r="BZS3028" s="607"/>
      <c r="BZT3028" s="607"/>
      <c r="BZU3028" s="607"/>
      <c r="BZV3028" s="607"/>
      <c r="BZW3028" s="607"/>
      <c r="BZX3028" s="607"/>
      <c r="BZY3028" s="607"/>
      <c r="BZZ3028" s="607"/>
      <c r="CAA3028" s="607"/>
      <c r="CAB3028" s="607"/>
      <c r="CAC3028" s="607"/>
      <c r="CAD3028" s="607"/>
      <c r="CAE3028" s="607"/>
      <c r="CAF3028" s="607"/>
      <c r="CAG3028" s="607"/>
      <c r="CAH3028" s="607"/>
      <c r="CAI3028" s="607"/>
      <c r="CAJ3028" s="607"/>
      <c r="CAK3028" s="607"/>
      <c r="CAL3028" s="607"/>
      <c r="CAM3028" s="607"/>
      <c r="CAN3028" s="607"/>
      <c r="CAO3028" s="607"/>
      <c r="CAP3028" s="607"/>
      <c r="CAQ3028" s="607"/>
      <c r="CAR3028" s="607"/>
      <c r="CAS3028" s="607"/>
      <c r="CAT3028" s="607"/>
      <c r="CAU3028" s="607"/>
      <c r="CAV3028" s="607"/>
      <c r="CAW3028" s="607"/>
      <c r="CAX3028" s="607"/>
      <c r="CAY3028" s="607"/>
      <c r="CAZ3028" s="607"/>
      <c r="CBA3028" s="607"/>
      <c r="CBB3028" s="607"/>
      <c r="CBC3028" s="607"/>
      <c r="CBD3028" s="607"/>
      <c r="CBE3028" s="607"/>
      <c r="CBF3028" s="607"/>
      <c r="CBG3028" s="607"/>
      <c r="CBH3028" s="607"/>
      <c r="CBI3028" s="607"/>
      <c r="CBJ3028" s="607"/>
      <c r="CBK3028" s="607"/>
      <c r="CBL3028" s="607"/>
      <c r="CBM3028" s="607"/>
      <c r="CBN3028" s="607"/>
      <c r="CBO3028" s="607"/>
      <c r="CBP3028" s="607"/>
      <c r="CBQ3028" s="607"/>
      <c r="CBR3028" s="607"/>
      <c r="CBS3028" s="607"/>
      <c r="CBT3028" s="607"/>
      <c r="CBU3028" s="607"/>
      <c r="CBV3028" s="607"/>
      <c r="CBW3028" s="607"/>
      <c r="CBX3028" s="607"/>
      <c r="CBY3028" s="607"/>
      <c r="CBZ3028" s="607"/>
      <c r="CCA3028" s="607"/>
      <c r="CCB3028" s="607"/>
      <c r="CCC3028" s="607"/>
      <c r="CCD3028" s="607"/>
      <c r="CCE3028" s="607"/>
      <c r="CCF3028" s="607"/>
      <c r="CCG3028" s="607"/>
      <c r="CCH3028" s="607"/>
      <c r="CCI3028" s="607"/>
      <c r="CCJ3028" s="607"/>
      <c r="CCK3028" s="607"/>
      <c r="CCL3028" s="607"/>
      <c r="CCM3028" s="607"/>
      <c r="CCN3028" s="607"/>
      <c r="CCO3028" s="607"/>
      <c r="CCP3028" s="607"/>
      <c r="CCQ3028" s="607"/>
      <c r="CCR3028" s="607"/>
      <c r="CCS3028" s="607"/>
      <c r="CCT3028" s="607"/>
      <c r="CCU3028" s="607"/>
      <c r="CCV3028" s="607"/>
      <c r="CCW3028" s="607"/>
      <c r="CCX3028" s="607"/>
      <c r="CCY3028" s="607"/>
      <c r="CCZ3028" s="607"/>
      <c r="CDA3028" s="607"/>
      <c r="CDB3028" s="607"/>
      <c r="CDC3028" s="607"/>
      <c r="CDD3028" s="607"/>
      <c r="CDE3028" s="607"/>
      <c r="CDF3028" s="607"/>
      <c r="CDG3028" s="607"/>
      <c r="CDH3028" s="607"/>
      <c r="CDI3028" s="607"/>
      <c r="CDJ3028" s="607"/>
      <c r="CDK3028" s="607"/>
      <c r="CDL3028" s="607"/>
      <c r="CDM3028" s="607"/>
      <c r="CDN3028" s="607"/>
      <c r="CDO3028" s="607"/>
      <c r="CDP3028" s="607"/>
      <c r="CDQ3028" s="607"/>
      <c r="CDR3028" s="607"/>
      <c r="CDS3028" s="607"/>
      <c r="CDT3028" s="607"/>
      <c r="CDU3028" s="607"/>
      <c r="CDV3028" s="607"/>
      <c r="CDW3028" s="607"/>
      <c r="CDX3028" s="607"/>
      <c r="CDY3028" s="607"/>
      <c r="CDZ3028" s="607"/>
      <c r="CEA3028" s="607"/>
      <c r="CEB3028" s="607"/>
      <c r="CEC3028" s="607"/>
      <c r="CED3028" s="607"/>
      <c r="CEE3028" s="607"/>
      <c r="CEF3028" s="607"/>
      <c r="CEG3028" s="607"/>
      <c r="CEH3028" s="607"/>
      <c r="CEI3028" s="607"/>
      <c r="CEJ3028" s="607"/>
      <c r="CEK3028" s="607"/>
      <c r="CEL3028" s="607"/>
      <c r="CEM3028" s="607"/>
      <c r="CEN3028" s="607"/>
      <c r="CEO3028" s="607"/>
      <c r="CEP3028" s="607"/>
      <c r="CEQ3028" s="607"/>
      <c r="CER3028" s="607"/>
      <c r="CES3028" s="607"/>
      <c r="CET3028" s="607"/>
      <c r="CEU3028" s="607"/>
      <c r="CEV3028" s="607"/>
      <c r="CEW3028" s="607"/>
      <c r="CEX3028" s="607"/>
      <c r="CEY3028" s="607"/>
      <c r="CEZ3028" s="607"/>
      <c r="CFA3028" s="607"/>
      <c r="CFB3028" s="607"/>
      <c r="CFC3028" s="607"/>
      <c r="CFD3028" s="607"/>
      <c r="CFE3028" s="607"/>
      <c r="CFF3028" s="607"/>
      <c r="CFG3028" s="607"/>
      <c r="CFH3028" s="607"/>
      <c r="CFI3028" s="607"/>
      <c r="CFJ3028" s="607"/>
      <c r="CFK3028" s="607"/>
      <c r="CFL3028" s="607"/>
      <c r="CFM3028" s="607"/>
      <c r="CFN3028" s="607"/>
      <c r="CFO3028" s="607"/>
      <c r="CFP3028" s="607"/>
      <c r="CFQ3028" s="607"/>
      <c r="CFR3028" s="607"/>
      <c r="CFS3028" s="607"/>
      <c r="CFT3028" s="607"/>
      <c r="CFU3028" s="607"/>
      <c r="CFV3028" s="607"/>
      <c r="CFW3028" s="607"/>
      <c r="CFX3028" s="607"/>
      <c r="CFY3028" s="607"/>
      <c r="CFZ3028" s="607"/>
      <c r="CGA3028" s="607"/>
      <c r="CGB3028" s="607"/>
      <c r="CGC3028" s="607"/>
      <c r="CGD3028" s="607"/>
      <c r="CGE3028" s="607"/>
      <c r="CGF3028" s="607"/>
      <c r="CGG3028" s="607"/>
      <c r="CGH3028" s="607"/>
      <c r="CGI3028" s="607"/>
      <c r="CGJ3028" s="607"/>
      <c r="CGK3028" s="607"/>
      <c r="CGL3028" s="607"/>
      <c r="CGM3028" s="607"/>
      <c r="CGN3028" s="607"/>
      <c r="CGO3028" s="607"/>
      <c r="CGP3028" s="607"/>
      <c r="CGQ3028" s="607"/>
      <c r="CGR3028" s="607"/>
      <c r="CGS3028" s="607"/>
      <c r="CGT3028" s="607"/>
      <c r="CGU3028" s="607"/>
      <c r="CGV3028" s="607"/>
      <c r="CGW3028" s="607"/>
      <c r="CGX3028" s="607"/>
      <c r="CGY3028" s="607"/>
      <c r="CGZ3028" s="607"/>
      <c r="CHA3028" s="607"/>
      <c r="CHB3028" s="607"/>
      <c r="CHC3028" s="607"/>
      <c r="CHD3028" s="607"/>
      <c r="CHE3028" s="607"/>
      <c r="CHF3028" s="607"/>
      <c r="CHG3028" s="607"/>
      <c r="CHH3028" s="607"/>
      <c r="CHI3028" s="607"/>
      <c r="CHJ3028" s="607"/>
      <c r="CHK3028" s="607"/>
      <c r="CHL3028" s="607"/>
      <c r="CHM3028" s="607"/>
      <c r="CHN3028" s="607"/>
      <c r="CHO3028" s="607"/>
      <c r="CHP3028" s="607"/>
      <c r="CHQ3028" s="607"/>
      <c r="CHR3028" s="607"/>
      <c r="CHS3028" s="607"/>
      <c r="CHT3028" s="607"/>
      <c r="CHU3028" s="607"/>
      <c r="CHV3028" s="607"/>
      <c r="CHW3028" s="607"/>
      <c r="CHX3028" s="607"/>
      <c r="CHY3028" s="607"/>
      <c r="CHZ3028" s="607"/>
      <c r="CIA3028" s="607"/>
      <c r="CIB3028" s="607"/>
      <c r="CIC3028" s="607"/>
      <c r="CID3028" s="607"/>
      <c r="CIE3028" s="607"/>
      <c r="CIF3028" s="607"/>
      <c r="CIG3028" s="607"/>
      <c r="CIH3028" s="607"/>
      <c r="CII3028" s="607"/>
      <c r="CIJ3028" s="607"/>
      <c r="CIK3028" s="607"/>
      <c r="CIL3028" s="607"/>
      <c r="CIM3028" s="607"/>
      <c r="CIN3028" s="607"/>
      <c r="CIO3028" s="607"/>
      <c r="CIP3028" s="607"/>
      <c r="CIQ3028" s="607"/>
      <c r="CIR3028" s="607"/>
      <c r="CIS3028" s="607"/>
      <c r="CIT3028" s="607"/>
      <c r="CIU3028" s="607"/>
      <c r="CIV3028" s="607"/>
      <c r="CIW3028" s="607"/>
      <c r="CIX3028" s="607"/>
      <c r="CIY3028" s="607"/>
      <c r="CIZ3028" s="607"/>
      <c r="CJA3028" s="607"/>
      <c r="CJB3028" s="607"/>
      <c r="CJC3028" s="607"/>
      <c r="CJD3028" s="607"/>
      <c r="CJE3028" s="607"/>
      <c r="CJF3028" s="607"/>
      <c r="CJG3028" s="607"/>
      <c r="CJH3028" s="607"/>
      <c r="CJI3028" s="607"/>
      <c r="CJJ3028" s="607"/>
      <c r="CJK3028" s="607"/>
      <c r="CJL3028" s="607"/>
      <c r="CJM3028" s="607"/>
      <c r="CJN3028" s="607"/>
      <c r="CJO3028" s="607"/>
      <c r="CJP3028" s="607"/>
      <c r="CJQ3028" s="607"/>
      <c r="CJR3028" s="607"/>
      <c r="CJS3028" s="607"/>
      <c r="CJT3028" s="607"/>
      <c r="CJU3028" s="607"/>
      <c r="CJV3028" s="607"/>
      <c r="CJW3028" s="607"/>
      <c r="CJX3028" s="607"/>
      <c r="CJY3028" s="607"/>
      <c r="CJZ3028" s="607"/>
      <c r="CKA3028" s="607"/>
      <c r="CKB3028" s="607"/>
      <c r="CKC3028" s="607"/>
      <c r="CKD3028" s="607"/>
      <c r="CKE3028" s="607"/>
      <c r="CKF3028" s="607"/>
      <c r="CKG3028" s="607"/>
      <c r="CKH3028" s="607"/>
      <c r="CKI3028" s="607"/>
      <c r="CKJ3028" s="607"/>
      <c r="CKK3028" s="607"/>
      <c r="CKL3028" s="607"/>
      <c r="CKM3028" s="607"/>
      <c r="CKN3028" s="607"/>
      <c r="CKO3028" s="607"/>
      <c r="CKP3028" s="607"/>
      <c r="CKQ3028" s="607"/>
      <c r="CKR3028" s="607"/>
      <c r="CKS3028" s="607"/>
      <c r="CKT3028" s="607"/>
      <c r="CKU3028" s="607"/>
      <c r="CKV3028" s="607"/>
      <c r="CKW3028" s="607"/>
      <c r="CKX3028" s="607"/>
      <c r="CKY3028" s="607"/>
      <c r="CKZ3028" s="607"/>
      <c r="CLA3028" s="607"/>
      <c r="CLB3028" s="607"/>
      <c r="CLC3028" s="607"/>
      <c r="CLD3028" s="607"/>
      <c r="CLE3028" s="607"/>
      <c r="CLF3028" s="607"/>
      <c r="CLG3028" s="607"/>
      <c r="CLH3028" s="607"/>
      <c r="CLI3028" s="607"/>
      <c r="CLJ3028" s="607"/>
      <c r="CLK3028" s="607"/>
      <c r="CLL3028" s="607"/>
      <c r="CLM3028" s="607"/>
      <c r="CLN3028" s="607"/>
      <c r="CLO3028" s="607"/>
      <c r="CLP3028" s="607"/>
      <c r="CLQ3028" s="607"/>
      <c r="CLR3028" s="607"/>
      <c r="CLS3028" s="607"/>
      <c r="CLT3028" s="607"/>
      <c r="CLU3028" s="607"/>
      <c r="CLV3028" s="607"/>
      <c r="CLW3028" s="607"/>
      <c r="CLX3028" s="607"/>
      <c r="CLY3028" s="607"/>
      <c r="CLZ3028" s="607"/>
      <c r="CMA3028" s="607"/>
      <c r="CMB3028" s="607"/>
      <c r="CMC3028" s="607"/>
      <c r="CMD3028" s="607"/>
      <c r="CME3028" s="607"/>
      <c r="CMF3028" s="607"/>
      <c r="CMG3028" s="607"/>
      <c r="CMH3028" s="607"/>
      <c r="CMI3028" s="607"/>
      <c r="CMJ3028" s="607"/>
      <c r="CMK3028" s="607"/>
      <c r="CML3028" s="607"/>
      <c r="CMM3028" s="607"/>
      <c r="CMN3028" s="607"/>
      <c r="CMO3028" s="607"/>
      <c r="CMP3028" s="607"/>
      <c r="CMQ3028" s="607"/>
      <c r="CMR3028" s="607"/>
      <c r="CMS3028" s="607"/>
      <c r="CMT3028" s="607"/>
      <c r="CMU3028" s="607"/>
      <c r="CMV3028" s="607"/>
      <c r="CMW3028" s="607"/>
      <c r="CMX3028" s="607"/>
      <c r="CMY3028" s="607"/>
      <c r="CMZ3028" s="607"/>
      <c r="CNA3028" s="607"/>
      <c r="CNB3028" s="607"/>
      <c r="CNC3028" s="607"/>
      <c r="CND3028" s="607"/>
      <c r="CNE3028" s="607"/>
      <c r="CNF3028" s="607"/>
      <c r="CNG3028" s="607"/>
      <c r="CNH3028" s="607"/>
      <c r="CNI3028" s="607"/>
      <c r="CNJ3028" s="607"/>
      <c r="CNK3028" s="607"/>
      <c r="CNL3028" s="607"/>
      <c r="CNM3028" s="607"/>
      <c r="CNN3028" s="607"/>
      <c r="CNO3028" s="607"/>
      <c r="CNP3028" s="607"/>
      <c r="CNQ3028" s="607"/>
      <c r="CNR3028" s="607"/>
      <c r="CNS3028" s="607"/>
      <c r="CNT3028" s="607"/>
      <c r="CNU3028" s="607"/>
      <c r="CNV3028" s="607"/>
      <c r="CNW3028" s="607"/>
      <c r="CNX3028" s="607"/>
      <c r="CNY3028" s="607"/>
      <c r="CNZ3028" s="607"/>
      <c r="COA3028" s="607"/>
      <c r="COB3028" s="607"/>
      <c r="COC3028" s="607"/>
      <c r="COD3028" s="607"/>
      <c r="COE3028" s="607"/>
      <c r="COF3028" s="607"/>
      <c r="COG3028" s="607"/>
      <c r="COH3028" s="607"/>
      <c r="COI3028" s="607"/>
      <c r="COJ3028" s="607"/>
      <c r="COK3028" s="607"/>
      <c r="COL3028" s="607"/>
      <c r="COM3028" s="607"/>
      <c r="CON3028" s="607"/>
      <c r="COO3028" s="607"/>
      <c r="COP3028" s="607"/>
      <c r="COQ3028" s="607"/>
      <c r="COR3028" s="607"/>
      <c r="COS3028" s="607"/>
      <c r="COT3028" s="607"/>
      <c r="COU3028" s="607"/>
      <c r="COV3028" s="607"/>
      <c r="COW3028" s="607"/>
      <c r="COX3028" s="607"/>
      <c r="COY3028" s="607"/>
      <c r="COZ3028" s="607"/>
      <c r="CPA3028" s="607"/>
      <c r="CPB3028" s="607"/>
      <c r="CPC3028" s="607"/>
      <c r="CPD3028" s="607"/>
      <c r="CPE3028" s="607"/>
      <c r="CPF3028" s="607"/>
      <c r="CPG3028" s="607"/>
      <c r="CPH3028" s="607"/>
      <c r="CPI3028" s="607"/>
      <c r="CPJ3028" s="607"/>
      <c r="CPK3028" s="607"/>
      <c r="CPL3028" s="607"/>
      <c r="CPM3028" s="607"/>
      <c r="CPN3028" s="607"/>
      <c r="CPO3028" s="607"/>
      <c r="CPP3028" s="607"/>
      <c r="CPQ3028" s="607"/>
      <c r="CPR3028" s="607"/>
      <c r="CPS3028" s="607"/>
      <c r="CPT3028" s="607"/>
      <c r="CPU3028" s="607"/>
      <c r="CPV3028" s="607"/>
      <c r="CPW3028" s="607"/>
      <c r="CPX3028" s="607"/>
      <c r="CPY3028" s="607"/>
      <c r="CPZ3028" s="607"/>
      <c r="CQA3028" s="607"/>
      <c r="CQB3028" s="607"/>
      <c r="CQC3028" s="607"/>
      <c r="CQD3028" s="607"/>
      <c r="CQE3028" s="607"/>
      <c r="CQF3028" s="607"/>
      <c r="CQG3028" s="607"/>
      <c r="CQH3028" s="607"/>
      <c r="CQI3028" s="607"/>
      <c r="CQJ3028" s="607"/>
      <c r="CQK3028" s="607"/>
      <c r="CQL3028" s="607"/>
      <c r="CQM3028" s="607"/>
      <c r="CQN3028" s="607"/>
      <c r="CQO3028" s="607"/>
      <c r="CQP3028" s="607"/>
      <c r="CQQ3028" s="607"/>
      <c r="CQR3028" s="607"/>
      <c r="CQS3028" s="607"/>
      <c r="CQT3028" s="607"/>
      <c r="CQU3028" s="607"/>
      <c r="CQV3028" s="607"/>
      <c r="CQW3028" s="607"/>
      <c r="CQX3028" s="607"/>
      <c r="CQY3028" s="607"/>
      <c r="CQZ3028" s="607"/>
      <c r="CRA3028" s="607"/>
      <c r="CRB3028" s="607"/>
      <c r="CRC3028" s="607"/>
      <c r="CRD3028" s="607"/>
      <c r="CRE3028" s="607"/>
      <c r="CRF3028" s="607"/>
      <c r="CRG3028" s="607"/>
      <c r="CRH3028" s="607"/>
      <c r="CRI3028" s="607"/>
      <c r="CRJ3028" s="607"/>
      <c r="CRK3028" s="607"/>
      <c r="CRL3028" s="607"/>
      <c r="CRM3028" s="607"/>
      <c r="CRN3028" s="607"/>
      <c r="CRO3028" s="607"/>
      <c r="CRP3028" s="607"/>
      <c r="CRQ3028" s="607"/>
      <c r="CRR3028" s="607"/>
      <c r="CRS3028" s="607"/>
      <c r="CRT3028" s="607"/>
      <c r="CRU3028" s="607"/>
      <c r="CRV3028" s="607"/>
      <c r="CRW3028" s="607"/>
      <c r="CRX3028" s="607"/>
      <c r="CRY3028" s="607"/>
      <c r="CRZ3028" s="607"/>
      <c r="CSA3028" s="607"/>
      <c r="CSB3028" s="607"/>
      <c r="CSC3028" s="607"/>
      <c r="CSD3028" s="607"/>
      <c r="CSE3028" s="607"/>
      <c r="CSF3028" s="607"/>
      <c r="CSG3028" s="607"/>
      <c r="CSH3028" s="607"/>
      <c r="CSI3028" s="607"/>
      <c r="CSJ3028" s="607"/>
      <c r="CSK3028" s="607"/>
      <c r="CSL3028" s="607"/>
      <c r="CSM3028" s="607"/>
      <c r="CSN3028" s="607"/>
      <c r="CSO3028" s="607"/>
      <c r="CSP3028" s="607"/>
      <c r="CSQ3028" s="607"/>
      <c r="CSR3028" s="607"/>
      <c r="CSS3028" s="607"/>
      <c r="CST3028" s="607"/>
      <c r="CSU3028" s="607"/>
      <c r="CSV3028" s="607"/>
      <c r="CSW3028" s="607"/>
      <c r="CSX3028" s="607"/>
      <c r="CSY3028" s="607"/>
      <c r="CSZ3028" s="607"/>
      <c r="CTA3028" s="607"/>
      <c r="CTB3028" s="607"/>
      <c r="CTC3028" s="607"/>
      <c r="CTD3028" s="607"/>
      <c r="CTE3028" s="607"/>
      <c r="CTF3028" s="607"/>
      <c r="CTG3028" s="607"/>
      <c r="CTH3028" s="607"/>
      <c r="CTI3028" s="607"/>
      <c r="CTJ3028" s="607"/>
      <c r="CTK3028" s="607"/>
      <c r="CTL3028" s="607"/>
      <c r="CTM3028" s="607"/>
      <c r="CTN3028" s="607"/>
      <c r="CTO3028" s="607"/>
      <c r="CTP3028" s="607"/>
      <c r="CTQ3028" s="607"/>
      <c r="CTR3028" s="607"/>
      <c r="CTS3028" s="607"/>
      <c r="CTT3028" s="607"/>
      <c r="CTU3028" s="607"/>
      <c r="CTV3028" s="607"/>
      <c r="CTW3028" s="607"/>
      <c r="CTX3028" s="607"/>
      <c r="CTY3028" s="607"/>
      <c r="CTZ3028" s="607"/>
      <c r="CUA3028" s="607"/>
      <c r="CUB3028" s="607"/>
      <c r="CUC3028" s="607"/>
      <c r="CUD3028" s="607"/>
      <c r="CUE3028" s="607"/>
      <c r="CUF3028" s="607"/>
      <c r="CUG3028" s="607"/>
      <c r="CUH3028" s="607"/>
      <c r="CUI3028" s="607"/>
      <c r="CUJ3028" s="607"/>
      <c r="CUK3028" s="607"/>
      <c r="CUL3028" s="607"/>
      <c r="CUM3028" s="607"/>
      <c r="CUN3028" s="607"/>
      <c r="CUO3028" s="607"/>
      <c r="CUP3028" s="607"/>
      <c r="CUQ3028" s="607"/>
      <c r="CUR3028" s="607"/>
      <c r="CUS3028" s="607"/>
      <c r="CUT3028" s="607"/>
      <c r="CUU3028" s="607"/>
      <c r="CUV3028" s="607"/>
      <c r="CUW3028" s="607"/>
      <c r="CUX3028" s="607"/>
      <c r="CUY3028" s="607"/>
      <c r="CUZ3028" s="607"/>
      <c r="CVA3028" s="607"/>
      <c r="CVB3028" s="607"/>
      <c r="CVC3028" s="607"/>
      <c r="CVD3028" s="607"/>
      <c r="CVE3028" s="607"/>
      <c r="CVF3028" s="607"/>
      <c r="CVG3028" s="607"/>
      <c r="CVH3028" s="607"/>
      <c r="CVI3028" s="607"/>
      <c r="CVJ3028" s="607"/>
      <c r="CVK3028" s="607"/>
      <c r="CVL3028" s="607"/>
      <c r="CVM3028" s="607"/>
      <c r="CVN3028" s="607"/>
      <c r="CVO3028" s="607"/>
      <c r="CVP3028" s="607"/>
      <c r="CVQ3028" s="607"/>
      <c r="CVR3028" s="607"/>
      <c r="CVS3028" s="607"/>
      <c r="CVT3028" s="607"/>
      <c r="CVU3028" s="607"/>
      <c r="CVV3028" s="607"/>
      <c r="CVW3028" s="607"/>
      <c r="CVX3028" s="607"/>
      <c r="CVY3028" s="607"/>
      <c r="CVZ3028" s="607"/>
      <c r="CWA3028" s="607"/>
      <c r="CWB3028" s="607"/>
      <c r="CWC3028" s="607"/>
      <c r="CWD3028" s="607"/>
      <c r="CWE3028" s="607"/>
      <c r="CWF3028" s="607"/>
      <c r="CWG3028" s="607"/>
      <c r="CWH3028" s="607"/>
      <c r="CWI3028" s="607"/>
      <c r="CWJ3028" s="607"/>
      <c r="CWK3028" s="607"/>
      <c r="CWL3028" s="607"/>
      <c r="CWM3028" s="607"/>
      <c r="CWN3028" s="607"/>
      <c r="CWO3028" s="607"/>
      <c r="CWP3028" s="607"/>
      <c r="CWQ3028" s="607"/>
      <c r="CWR3028" s="607"/>
      <c r="CWS3028" s="607"/>
      <c r="CWT3028" s="607"/>
      <c r="CWU3028" s="607"/>
      <c r="CWV3028" s="607"/>
      <c r="CWW3028" s="607"/>
      <c r="CWX3028" s="607"/>
      <c r="CWY3028" s="607"/>
      <c r="CWZ3028" s="607"/>
      <c r="CXA3028" s="607"/>
      <c r="CXB3028" s="607"/>
      <c r="CXC3028" s="607"/>
      <c r="CXD3028" s="607"/>
      <c r="CXE3028" s="607"/>
      <c r="CXF3028" s="607"/>
      <c r="CXG3028" s="607"/>
      <c r="CXH3028" s="607"/>
      <c r="CXI3028" s="607"/>
      <c r="CXJ3028" s="607"/>
      <c r="CXK3028" s="607"/>
      <c r="CXL3028" s="607"/>
      <c r="CXM3028" s="607"/>
      <c r="CXN3028" s="607"/>
      <c r="CXO3028" s="607"/>
      <c r="CXP3028" s="607"/>
      <c r="CXQ3028" s="607"/>
      <c r="CXR3028" s="607"/>
      <c r="CXS3028" s="607"/>
      <c r="CXT3028" s="607"/>
      <c r="CXU3028" s="607"/>
      <c r="CXV3028" s="607"/>
      <c r="CXW3028" s="607"/>
      <c r="CXX3028" s="607"/>
      <c r="CXY3028" s="607"/>
      <c r="CXZ3028" s="607"/>
      <c r="CYA3028" s="607"/>
      <c r="CYB3028" s="607"/>
      <c r="CYC3028" s="607"/>
      <c r="CYD3028" s="607"/>
      <c r="CYE3028" s="607"/>
      <c r="CYF3028" s="607"/>
      <c r="CYG3028" s="607"/>
      <c r="CYH3028" s="607"/>
      <c r="CYI3028" s="607"/>
      <c r="CYJ3028" s="607"/>
      <c r="CYK3028" s="607"/>
      <c r="CYL3028" s="607"/>
      <c r="CYM3028" s="607"/>
      <c r="CYN3028" s="607"/>
      <c r="CYO3028" s="607"/>
      <c r="CYP3028" s="607"/>
      <c r="CYQ3028" s="607"/>
      <c r="CYR3028" s="607"/>
      <c r="CYS3028" s="607"/>
      <c r="CYT3028" s="607"/>
      <c r="CYU3028" s="607"/>
      <c r="CYV3028" s="607"/>
      <c r="CYW3028" s="607"/>
      <c r="CYX3028" s="607"/>
      <c r="CYY3028" s="607"/>
      <c r="CYZ3028" s="607"/>
      <c r="CZA3028" s="607"/>
      <c r="CZB3028" s="607"/>
      <c r="CZC3028" s="607"/>
      <c r="CZD3028" s="607"/>
      <c r="CZE3028" s="607"/>
      <c r="CZF3028" s="607"/>
      <c r="CZG3028" s="607"/>
      <c r="CZH3028" s="607"/>
      <c r="CZI3028" s="607"/>
      <c r="CZJ3028" s="607"/>
      <c r="CZK3028" s="607"/>
      <c r="CZL3028" s="607"/>
      <c r="CZM3028" s="607"/>
      <c r="CZN3028" s="607"/>
      <c r="CZO3028" s="607"/>
      <c r="CZP3028" s="607"/>
      <c r="CZQ3028" s="607"/>
      <c r="CZR3028" s="607"/>
      <c r="CZS3028" s="607"/>
      <c r="CZT3028" s="607"/>
      <c r="CZU3028" s="607"/>
      <c r="CZV3028" s="607"/>
      <c r="CZW3028" s="607"/>
      <c r="CZX3028" s="607"/>
      <c r="CZY3028" s="607"/>
      <c r="CZZ3028" s="607"/>
      <c r="DAA3028" s="607"/>
      <c r="DAB3028" s="607"/>
      <c r="DAC3028" s="607"/>
      <c r="DAD3028" s="607"/>
      <c r="DAE3028" s="607"/>
      <c r="DAF3028" s="607"/>
      <c r="DAG3028" s="607"/>
      <c r="DAH3028" s="607"/>
      <c r="DAI3028" s="607"/>
      <c r="DAJ3028" s="607"/>
      <c r="DAK3028" s="607"/>
      <c r="DAL3028" s="607"/>
      <c r="DAM3028" s="607"/>
      <c r="DAN3028" s="607"/>
      <c r="DAO3028" s="607"/>
      <c r="DAP3028" s="607"/>
      <c r="DAQ3028" s="607"/>
      <c r="DAR3028" s="607"/>
      <c r="DAS3028" s="607"/>
      <c r="DAT3028" s="607"/>
      <c r="DAU3028" s="607"/>
      <c r="DAV3028" s="607"/>
      <c r="DAW3028" s="607"/>
      <c r="DAX3028" s="607"/>
      <c r="DAY3028" s="607"/>
      <c r="DAZ3028" s="607"/>
      <c r="DBA3028" s="607"/>
      <c r="DBB3028" s="607"/>
      <c r="DBC3028" s="607"/>
      <c r="DBD3028" s="607"/>
      <c r="DBE3028" s="607"/>
      <c r="DBF3028" s="607"/>
      <c r="DBG3028" s="607"/>
      <c r="DBH3028" s="607"/>
      <c r="DBI3028" s="607"/>
      <c r="DBJ3028" s="607"/>
      <c r="DBK3028" s="607"/>
      <c r="DBL3028" s="607"/>
      <c r="DBM3028" s="607"/>
      <c r="DBN3028" s="607"/>
      <c r="DBO3028" s="607"/>
      <c r="DBP3028" s="607"/>
      <c r="DBQ3028" s="607"/>
      <c r="DBR3028" s="607"/>
      <c r="DBS3028" s="607"/>
      <c r="DBT3028" s="607"/>
      <c r="DBU3028" s="607"/>
      <c r="DBV3028" s="607"/>
      <c r="DBW3028" s="607"/>
      <c r="DBX3028" s="607"/>
      <c r="DBY3028" s="607"/>
      <c r="DBZ3028" s="607"/>
      <c r="DCA3028" s="607"/>
      <c r="DCB3028" s="607"/>
      <c r="DCC3028" s="607"/>
      <c r="DCD3028" s="607"/>
      <c r="DCE3028" s="607"/>
      <c r="DCF3028" s="607"/>
      <c r="DCG3028" s="607"/>
      <c r="DCH3028" s="607"/>
      <c r="DCI3028" s="607"/>
      <c r="DCJ3028" s="607"/>
      <c r="DCK3028" s="607"/>
      <c r="DCL3028" s="607"/>
      <c r="DCM3028" s="607"/>
      <c r="DCN3028" s="607"/>
      <c r="DCO3028" s="607"/>
      <c r="DCP3028" s="607"/>
      <c r="DCQ3028" s="607"/>
      <c r="DCR3028" s="607"/>
      <c r="DCS3028" s="607"/>
      <c r="DCT3028" s="607"/>
      <c r="DCU3028" s="607"/>
      <c r="DCV3028" s="607"/>
      <c r="DCW3028" s="607"/>
      <c r="DCX3028" s="607"/>
      <c r="DCY3028" s="607"/>
      <c r="DCZ3028" s="607"/>
      <c r="DDA3028" s="607"/>
      <c r="DDB3028" s="607"/>
      <c r="DDC3028" s="607"/>
      <c r="DDD3028" s="607"/>
      <c r="DDE3028" s="607"/>
      <c r="DDF3028" s="607"/>
      <c r="DDG3028" s="607"/>
      <c r="DDH3028" s="607"/>
      <c r="DDI3028" s="607"/>
      <c r="DDJ3028" s="607"/>
      <c r="DDK3028" s="607"/>
      <c r="DDL3028" s="607"/>
      <c r="DDM3028" s="607"/>
      <c r="DDN3028" s="607"/>
      <c r="DDO3028" s="607"/>
      <c r="DDP3028" s="607"/>
      <c r="DDQ3028" s="607"/>
      <c r="DDR3028" s="607"/>
      <c r="DDS3028" s="607"/>
      <c r="DDT3028" s="607"/>
      <c r="DDU3028" s="607"/>
      <c r="DDV3028" s="607"/>
      <c r="DDW3028" s="607"/>
      <c r="DDX3028" s="607"/>
      <c r="DDY3028" s="607"/>
      <c r="DDZ3028" s="607"/>
      <c r="DEA3028" s="607"/>
      <c r="DEB3028" s="607"/>
      <c r="DEC3028" s="607"/>
      <c r="DED3028" s="607"/>
      <c r="DEE3028" s="607"/>
      <c r="DEF3028" s="607"/>
      <c r="DEG3028" s="607"/>
      <c r="DEH3028" s="607"/>
      <c r="DEI3028" s="607"/>
      <c r="DEJ3028" s="607"/>
      <c r="DEK3028" s="607"/>
      <c r="DEL3028" s="607"/>
      <c r="DEM3028" s="607"/>
      <c r="DEN3028" s="607"/>
      <c r="DEO3028" s="607"/>
      <c r="DEP3028" s="607"/>
      <c r="DEQ3028" s="607"/>
      <c r="DER3028" s="607"/>
      <c r="DES3028" s="607"/>
      <c r="DET3028" s="607"/>
      <c r="DEU3028" s="607"/>
      <c r="DEV3028" s="607"/>
      <c r="DEW3028" s="607"/>
      <c r="DEX3028" s="607"/>
      <c r="DEY3028" s="607"/>
      <c r="DEZ3028" s="607"/>
      <c r="DFA3028" s="607"/>
      <c r="DFB3028" s="607"/>
      <c r="DFC3028" s="607"/>
      <c r="DFD3028" s="607"/>
      <c r="DFE3028" s="607"/>
      <c r="DFF3028" s="607"/>
      <c r="DFG3028" s="607"/>
      <c r="DFH3028" s="607"/>
      <c r="DFI3028" s="607"/>
      <c r="DFJ3028" s="607"/>
      <c r="DFK3028" s="607"/>
      <c r="DFL3028" s="607"/>
      <c r="DFM3028" s="607"/>
      <c r="DFN3028" s="607"/>
      <c r="DFO3028" s="607"/>
      <c r="DFP3028" s="607"/>
      <c r="DFQ3028" s="607"/>
      <c r="DFR3028" s="607"/>
      <c r="DFS3028" s="607"/>
      <c r="DFT3028" s="607"/>
      <c r="DFU3028" s="607"/>
      <c r="DFV3028" s="607"/>
      <c r="DFW3028" s="607"/>
      <c r="DFX3028" s="607"/>
      <c r="DFY3028" s="607"/>
      <c r="DFZ3028" s="607"/>
      <c r="DGA3028" s="607"/>
      <c r="DGB3028" s="607"/>
      <c r="DGC3028" s="607"/>
      <c r="DGD3028" s="607"/>
      <c r="DGE3028" s="607"/>
      <c r="DGF3028" s="607"/>
      <c r="DGG3028" s="607"/>
      <c r="DGH3028" s="607"/>
      <c r="DGI3028" s="607"/>
      <c r="DGJ3028" s="607"/>
      <c r="DGK3028" s="607"/>
      <c r="DGL3028" s="607"/>
      <c r="DGM3028" s="607"/>
      <c r="DGN3028" s="607"/>
      <c r="DGO3028" s="607"/>
      <c r="DGP3028" s="607"/>
      <c r="DGQ3028" s="607"/>
      <c r="DGR3028" s="607"/>
      <c r="DGS3028" s="607"/>
      <c r="DGT3028" s="607"/>
      <c r="DGU3028" s="607"/>
      <c r="DGV3028" s="607"/>
      <c r="DGW3028" s="607"/>
      <c r="DGX3028" s="607"/>
      <c r="DGY3028" s="607"/>
      <c r="DGZ3028" s="607"/>
      <c r="DHA3028" s="607"/>
      <c r="DHB3028" s="607"/>
      <c r="DHC3028" s="607"/>
      <c r="DHD3028" s="607"/>
      <c r="DHE3028" s="607"/>
      <c r="DHF3028" s="607"/>
      <c r="DHG3028" s="607"/>
      <c r="DHH3028" s="607"/>
      <c r="DHI3028" s="607"/>
      <c r="DHJ3028" s="607"/>
      <c r="DHK3028" s="607"/>
      <c r="DHL3028" s="607"/>
      <c r="DHM3028" s="607"/>
      <c r="DHN3028" s="607"/>
      <c r="DHO3028" s="607"/>
      <c r="DHP3028" s="607"/>
      <c r="DHQ3028" s="607"/>
      <c r="DHR3028" s="607"/>
      <c r="DHS3028" s="607"/>
      <c r="DHT3028" s="607"/>
      <c r="DHU3028" s="607"/>
      <c r="DHV3028" s="607"/>
      <c r="DHW3028" s="607"/>
      <c r="DHX3028" s="607"/>
      <c r="DHY3028" s="607"/>
      <c r="DHZ3028" s="607"/>
      <c r="DIA3028" s="607"/>
      <c r="DIB3028" s="607"/>
      <c r="DIC3028" s="607"/>
      <c r="DID3028" s="607"/>
      <c r="DIE3028" s="607"/>
      <c r="DIF3028" s="607"/>
      <c r="DIG3028" s="607"/>
      <c r="DIH3028" s="607"/>
      <c r="DII3028" s="607"/>
      <c r="DIJ3028" s="607"/>
      <c r="DIK3028" s="607"/>
      <c r="DIL3028" s="607"/>
      <c r="DIM3028" s="607"/>
      <c r="DIN3028" s="607"/>
      <c r="DIO3028" s="607"/>
      <c r="DIP3028" s="607"/>
      <c r="DIQ3028" s="607"/>
      <c r="DIR3028" s="607"/>
      <c r="DIS3028" s="607"/>
      <c r="DIT3028" s="607"/>
      <c r="DIU3028" s="607"/>
      <c r="DIV3028" s="607"/>
      <c r="DIW3028" s="607"/>
      <c r="DIX3028" s="607"/>
      <c r="DIY3028" s="607"/>
      <c r="DIZ3028" s="607"/>
      <c r="DJA3028" s="607"/>
      <c r="DJB3028" s="607"/>
      <c r="DJC3028" s="607"/>
      <c r="DJD3028" s="607"/>
      <c r="DJE3028" s="607"/>
      <c r="DJF3028" s="607"/>
      <c r="DJG3028" s="607"/>
      <c r="DJH3028" s="607"/>
      <c r="DJI3028" s="607"/>
      <c r="DJJ3028" s="607"/>
      <c r="DJK3028" s="607"/>
      <c r="DJL3028" s="607"/>
      <c r="DJM3028" s="607"/>
      <c r="DJN3028" s="607"/>
      <c r="DJO3028" s="607"/>
      <c r="DJP3028" s="607"/>
      <c r="DJQ3028" s="607"/>
      <c r="DJR3028" s="607"/>
      <c r="DJS3028" s="607"/>
      <c r="DJT3028" s="607"/>
      <c r="DJU3028" s="607"/>
      <c r="DJV3028" s="607"/>
      <c r="DJW3028" s="607"/>
      <c r="DJX3028" s="607"/>
      <c r="DJY3028" s="607"/>
      <c r="DJZ3028" s="607"/>
      <c r="DKA3028" s="607"/>
      <c r="DKB3028" s="607"/>
      <c r="DKC3028" s="607"/>
      <c r="DKD3028" s="607"/>
      <c r="DKE3028" s="607"/>
      <c r="DKF3028" s="607"/>
      <c r="DKG3028" s="607"/>
      <c r="DKH3028" s="607"/>
      <c r="DKI3028" s="607"/>
      <c r="DKJ3028" s="607"/>
      <c r="DKK3028" s="607"/>
      <c r="DKL3028" s="607"/>
      <c r="DKM3028" s="607"/>
      <c r="DKN3028" s="607"/>
      <c r="DKO3028" s="607"/>
      <c r="DKP3028" s="607"/>
      <c r="DKQ3028" s="607"/>
      <c r="DKR3028" s="607"/>
      <c r="DKS3028" s="607"/>
      <c r="DKT3028" s="607"/>
      <c r="DKU3028" s="607"/>
      <c r="DKV3028" s="607"/>
      <c r="DKW3028" s="607"/>
      <c r="DKX3028" s="607"/>
      <c r="DKY3028" s="607"/>
      <c r="DKZ3028" s="607"/>
      <c r="DLA3028" s="607"/>
      <c r="DLB3028" s="607"/>
      <c r="DLC3028" s="607"/>
      <c r="DLD3028" s="607"/>
      <c r="DLE3028" s="607"/>
      <c r="DLF3028" s="607"/>
      <c r="DLG3028" s="607"/>
      <c r="DLH3028" s="607"/>
      <c r="DLI3028" s="607"/>
      <c r="DLJ3028" s="607"/>
      <c r="DLK3028" s="607"/>
      <c r="DLL3028" s="607"/>
      <c r="DLM3028" s="607"/>
      <c r="DLN3028" s="607"/>
      <c r="DLO3028" s="607"/>
      <c r="DLP3028" s="607"/>
      <c r="DLQ3028" s="607"/>
      <c r="DLR3028" s="607"/>
      <c r="DLS3028" s="607"/>
      <c r="DLT3028" s="607"/>
      <c r="DLU3028" s="607"/>
      <c r="DLV3028" s="607"/>
      <c r="DLW3028" s="607"/>
      <c r="DLX3028" s="607"/>
      <c r="DLY3028" s="607"/>
      <c r="DLZ3028" s="607"/>
      <c r="DMA3028" s="607"/>
      <c r="DMB3028" s="607"/>
      <c r="DMC3028" s="607"/>
      <c r="DMD3028" s="607"/>
      <c r="DME3028" s="607"/>
      <c r="DMF3028" s="607"/>
      <c r="DMG3028" s="607"/>
      <c r="DMH3028" s="607"/>
      <c r="DMI3028" s="607"/>
      <c r="DMJ3028" s="607"/>
      <c r="DMK3028" s="607"/>
      <c r="DML3028" s="607"/>
      <c r="DMM3028" s="607"/>
      <c r="DMN3028" s="607"/>
      <c r="DMO3028" s="607"/>
      <c r="DMP3028" s="607"/>
      <c r="DMQ3028" s="607"/>
      <c r="DMR3028" s="607"/>
      <c r="DMS3028" s="607"/>
      <c r="DMT3028" s="607"/>
      <c r="DMU3028" s="607"/>
      <c r="DMV3028" s="607"/>
      <c r="DMW3028" s="607"/>
      <c r="DMX3028" s="607"/>
      <c r="DMY3028" s="607"/>
      <c r="DMZ3028" s="607"/>
      <c r="DNA3028" s="607"/>
      <c r="DNB3028" s="607"/>
      <c r="DNC3028" s="607"/>
      <c r="DND3028" s="607"/>
      <c r="DNE3028" s="607"/>
      <c r="DNF3028" s="607"/>
      <c r="DNG3028" s="607"/>
      <c r="DNH3028" s="607"/>
      <c r="DNI3028" s="607"/>
      <c r="DNJ3028" s="607"/>
      <c r="DNK3028" s="607"/>
      <c r="DNL3028" s="607"/>
      <c r="DNM3028" s="607"/>
      <c r="DNN3028" s="607"/>
      <c r="DNO3028" s="607"/>
      <c r="DNP3028" s="607"/>
      <c r="DNQ3028" s="607"/>
      <c r="DNR3028" s="607"/>
      <c r="DNS3028" s="607"/>
      <c r="DNT3028" s="607"/>
      <c r="DNU3028" s="607"/>
      <c r="DNV3028" s="607"/>
      <c r="DNW3028" s="607"/>
      <c r="DNX3028" s="607"/>
      <c r="DNY3028" s="607"/>
      <c r="DNZ3028" s="607"/>
      <c r="DOA3028" s="607"/>
      <c r="DOB3028" s="607"/>
      <c r="DOC3028" s="607"/>
      <c r="DOD3028" s="607"/>
      <c r="DOE3028" s="607"/>
      <c r="DOF3028" s="607"/>
      <c r="DOG3028" s="607"/>
      <c r="DOH3028" s="607"/>
      <c r="DOI3028" s="607"/>
      <c r="DOJ3028" s="607"/>
      <c r="DOK3028" s="607"/>
      <c r="DOL3028" s="607"/>
      <c r="DOM3028" s="607"/>
      <c r="DON3028" s="607"/>
      <c r="DOO3028" s="607"/>
      <c r="DOP3028" s="607"/>
      <c r="DOQ3028" s="607"/>
      <c r="DOR3028" s="607"/>
      <c r="DOS3028" s="607"/>
      <c r="DOT3028" s="607"/>
      <c r="DOU3028" s="607"/>
      <c r="DOV3028" s="607"/>
      <c r="DOW3028" s="607"/>
      <c r="DOX3028" s="607"/>
      <c r="DOY3028" s="607"/>
      <c r="DOZ3028" s="607"/>
      <c r="DPA3028" s="607"/>
      <c r="DPB3028" s="607"/>
      <c r="DPC3028" s="607"/>
      <c r="DPD3028" s="607"/>
      <c r="DPE3028" s="607"/>
      <c r="DPF3028" s="607"/>
      <c r="DPG3028" s="607"/>
      <c r="DPH3028" s="607"/>
      <c r="DPI3028" s="607"/>
      <c r="DPJ3028" s="607"/>
      <c r="DPK3028" s="607"/>
      <c r="DPL3028" s="607"/>
      <c r="DPM3028" s="607"/>
      <c r="DPN3028" s="607"/>
      <c r="DPO3028" s="607"/>
      <c r="DPP3028" s="607"/>
      <c r="DPQ3028" s="607"/>
      <c r="DPR3028" s="607"/>
      <c r="DPS3028" s="607"/>
      <c r="DPT3028" s="607"/>
      <c r="DPU3028" s="607"/>
      <c r="DPV3028" s="607"/>
      <c r="DPW3028" s="607"/>
      <c r="DPX3028" s="607"/>
      <c r="DPY3028" s="607"/>
      <c r="DPZ3028" s="607"/>
      <c r="DQA3028" s="607"/>
      <c r="DQB3028" s="607"/>
      <c r="DQC3028" s="607"/>
      <c r="DQD3028" s="607"/>
      <c r="DQE3028" s="607"/>
      <c r="DQF3028" s="607"/>
      <c r="DQG3028" s="607"/>
      <c r="DQH3028" s="607"/>
      <c r="DQI3028" s="607"/>
      <c r="DQJ3028" s="607"/>
      <c r="DQK3028" s="607"/>
      <c r="DQL3028" s="607"/>
      <c r="DQM3028" s="607"/>
      <c r="DQN3028" s="607"/>
      <c r="DQO3028" s="607"/>
      <c r="DQP3028" s="607"/>
      <c r="DQQ3028" s="607"/>
      <c r="DQR3028" s="607"/>
      <c r="DQS3028" s="607"/>
      <c r="DQT3028" s="607"/>
      <c r="DQU3028" s="607"/>
      <c r="DQV3028" s="607"/>
      <c r="DQW3028" s="607"/>
      <c r="DQX3028" s="607"/>
      <c r="DQY3028" s="607"/>
      <c r="DQZ3028" s="607"/>
      <c r="DRA3028" s="607"/>
      <c r="DRB3028" s="607"/>
      <c r="DRC3028" s="607"/>
      <c r="DRD3028" s="607"/>
      <c r="DRE3028" s="607"/>
      <c r="DRF3028" s="607"/>
      <c r="DRG3028" s="607"/>
      <c r="DRH3028" s="607"/>
      <c r="DRI3028" s="607"/>
      <c r="DRJ3028" s="607"/>
      <c r="DRK3028" s="607"/>
      <c r="DRL3028" s="607"/>
      <c r="DRM3028" s="607"/>
      <c r="DRN3028" s="607"/>
      <c r="DRO3028" s="607"/>
      <c r="DRP3028" s="607"/>
      <c r="DRQ3028" s="607"/>
      <c r="DRR3028" s="607"/>
      <c r="DRS3028" s="607"/>
      <c r="DRT3028" s="607"/>
      <c r="DRU3028" s="607"/>
      <c r="DRV3028" s="607"/>
      <c r="DRW3028" s="607"/>
      <c r="DRX3028" s="607"/>
      <c r="DRY3028" s="607"/>
      <c r="DRZ3028" s="607"/>
      <c r="DSA3028" s="607"/>
      <c r="DSB3028" s="607"/>
      <c r="DSC3028" s="607"/>
      <c r="DSD3028" s="607"/>
      <c r="DSE3028" s="607"/>
      <c r="DSF3028" s="607"/>
      <c r="DSG3028" s="607"/>
      <c r="DSH3028" s="607"/>
      <c r="DSI3028" s="607"/>
      <c r="DSJ3028" s="607"/>
      <c r="DSK3028" s="607"/>
      <c r="DSL3028" s="607"/>
      <c r="DSM3028" s="607"/>
      <c r="DSN3028" s="607"/>
      <c r="DSO3028" s="607"/>
      <c r="DSP3028" s="607"/>
      <c r="DSQ3028" s="607"/>
      <c r="DSR3028" s="607"/>
      <c r="DSS3028" s="607"/>
      <c r="DST3028" s="607"/>
      <c r="DSU3028" s="607"/>
      <c r="DSV3028" s="607"/>
      <c r="DSW3028" s="607"/>
      <c r="DSX3028" s="607"/>
      <c r="DSY3028" s="607"/>
      <c r="DSZ3028" s="607"/>
      <c r="DTA3028" s="607"/>
      <c r="DTB3028" s="607"/>
      <c r="DTC3028" s="607"/>
      <c r="DTD3028" s="607"/>
      <c r="DTE3028" s="607"/>
      <c r="DTF3028" s="607"/>
      <c r="DTG3028" s="607"/>
      <c r="DTH3028" s="607"/>
      <c r="DTI3028" s="607"/>
      <c r="DTJ3028" s="607"/>
      <c r="DTK3028" s="607"/>
      <c r="DTL3028" s="607"/>
      <c r="DTM3028" s="607"/>
      <c r="DTN3028" s="607"/>
      <c r="DTO3028" s="607"/>
      <c r="DTP3028" s="607"/>
      <c r="DTQ3028" s="607"/>
      <c r="DTR3028" s="607"/>
      <c r="DTS3028" s="607"/>
      <c r="DTT3028" s="607"/>
      <c r="DTU3028" s="607"/>
      <c r="DTV3028" s="607"/>
      <c r="DTW3028" s="607"/>
      <c r="DTX3028" s="607"/>
      <c r="DTY3028" s="607"/>
      <c r="DTZ3028" s="607"/>
      <c r="DUA3028" s="607"/>
      <c r="DUB3028" s="607"/>
      <c r="DUC3028" s="607"/>
      <c r="DUD3028" s="607"/>
      <c r="DUE3028" s="607"/>
      <c r="DUF3028" s="607"/>
      <c r="DUG3028" s="607"/>
      <c r="DUH3028" s="607"/>
      <c r="DUI3028" s="607"/>
      <c r="DUJ3028" s="607"/>
      <c r="DUK3028" s="607"/>
      <c r="DUL3028" s="607"/>
      <c r="DUM3028" s="607"/>
      <c r="DUN3028" s="607"/>
      <c r="DUO3028" s="607"/>
      <c r="DUP3028" s="607"/>
      <c r="DUQ3028" s="607"/>
      <c r="DUR3028" s="607"/>
      <c r="DUS3028" s="607"/>
      <c r="DUT3028" s="607"/>
      <c r="DUU3028" s="607"/>
      <c r="DUV3028" s="607"/>
      <c r="DUW3028" s="607"/>
      <c r="DUX3028" s="607"/>
      <c r="DUY3028" s="607"/>
      <c r="DUZ3028" s="607"/>
      <c r="DVA3028" s="607"/>
      <c r="DVB3028" s="607"/>
      <c r="DVC3028" s="607"/>
      <c r="DVD3028" s="607"/>
      <c r="DVE3028" s="607"/>
      <c r="DVF3028" s="607"/>
      <c r="DVG3028" s="607"/>
      <c r="DVH3028" s="607"/>
      <c r="DVI3028" s="607"/>
      <c r="DVJ3028" s="607"/>
      <c r="DVK3028" s="607"/>
      <c r="DVL3028" s="607"/>
      <c r="DVM3028" s="607"/>
      <c r="DVN3028" s="607"/>
      <c r="DVO3028" s="607"/>
      <c r="DVP3028" s="607"/>
      <c r="DVQ3028" s="607"/>
      <c r="DVR3028" s="607"/>
      <c r="DVS3028" s="607"/>
      <c r="DVT3028" s="607"/>
      <c r="DVU3028" s="607"/>
      <c r="DVV3028" s="607"/>
      <c r="DVW3028" s="607"/>
      <c r="DVX3028" s="607"/>
      <c r="DVY3028" s="607"/>
      <c r="DVZ3028" s="607"/>
      <c r="DWA3028" s="607"/>
      <c r="DWB3028" s="607"/>
      <c r="DWC3028" s="607"/>
      <c r="DWD3028" s="607"/>
      <c r="DWE3028" s="607"/>
      <c r="DWF3028" s="607"/>
      <c r="DWG3028" s="607"/>
      <c r="DWH3028" s="607"/>
      <c r="DWI3028" s="607"/>
      <c r="DWJ3028" s="607"/>
      <c r="DWK3028" s="607"/>
      <c r="DWL3028" s="607"/>
      <c r="DWM3028" s="607"/>
      <c r="DWN3028" s="607"/>
      <c r="DWO3028" s="607"/>
      <c r="DWP3028" s="607"/>
      <c r="DWQ3028" s="607"/>
      <c r="DWR3028" s="607"/>
      <c r="DWS3028" s="607"/>
      <c r="DWT3028" s="607"/>
      <c r="DWU3028" s="607"/>
      <c r="DWV3028" s="607"/>
      <c r="DWW3028" s="607"/>
      <c r="DWX3028" s="607"/>
      <c r="DWY3028" s="607"/>
      <c r="DWZ3028" s="607"/>
      <c r="DXA3028" s="607"/>
      <c r="DXB3028" s="607"/>
      <c r="DXC3028" s="607"/>
      <c r="DXD3028" s="607"/>
      <c r="DXE3028" s="607"/>
      <c r="DXF3028" s="607"/>
      <c r="DXG3028" s="607"/>
      <c r="DXH3028" s="607"/>
      <c r="DXI3028" s="607"/>
      <c r="DXJ3028" s="607"/>
      <c r="DXK3028" s="607"/>
      <c r="DXL3028" s="607"/>
      <c r="DXM3028" s="607"/>
      <c r="DXN3028" s="607"/>
      <c r="DXO3028" s="607"/>
      <c r="DXP3028" s="607"/>
      <c r="DXQ3028" s="607"/>
      <c r="DXR3028" s="607"/>
      <c r="DXS3028" s="607"/>
      <c r="DXT3028" s="607"/>
      <c r="DXU3028" s="607"/>
      <c r="DXV3028" s="607"/>
      <c r="DXW3028" s="607"/>
      <c r="DXX3028" s="607"/>
      <c r="DXY3028" s="607"/>
      <c r="DXZ3028" s="607"/>
      <c r="DYA3028" s="607"/>
      <c r="DYB3028" s="607"/>
      <c r="DYC3028" s="607"/>
      <c r="DYD3028" s="607"/>
      <c r="DYE3028" s="607"/>
      <c r="DYF3028" s="607"/>
      <c r="DYG3028" s="607"/>
      <c r="DYH3028" s="607"/>
      <c r="DYI3028" s="607"/>
      <c r="DYJ3028" s="607"/>
      <c r="DYK3028" s="607"/>
      <c r="DYL3028" s="607"/>
      <c r="DYM3028" s="607"/>
      <c r="DYN3028" s="607"/>
      <c r="DYO3028" s="607"/>
      <c r="DYP3028" s="607"/>
      <c r="DYQ3028" s="607"/>
      <c r="DYR3028" s="607"/>
      <c r="DYS3028" s="607"/>
      <c r="DYT3028" s="607"/>
      <c r="DYU3028" s="607"/>
      <c r="DYV3028" s="607"/>
      <c r="DYW3028" s="607"/>
      <c r="DYX3028" s="607"/>
      <c r="DYY3028" s="607"/>
      <c r="DYZ3028" s="607"/>
      <c r="DZA3028" s="607"/>
      <c r="DZB3028" s="607"/>
      <c r="DZC3028" s="607"/>
      <c r="DZD3028" s="607"/>
      <c r="DZE3028" s="607"/>
      <c r="DZF3028" s="607"/>
      <c r="DZG3028" s="607"/>
      <c r="DZH3028" s="607"/>
      <c r="DZI3028" s="607"/>
      <c r="DZJ3028" s="607"/>
      <c r="DZK3028" s="607"/>
      <c r="DZL3028" s="607"/>
      <c r="DZM3028" s="607"/>
      <c r="DZN3028" s="607"/>
      <c r="DZO3028" s="607"/>
      <c r="DZP3028" s="607"/>
      <c r="DZQ3028" s="607"/>
      <c r="DZR3028" s="607"/>
      <c r="DZS3028" s="607"/>
      <c r="DZT3028" s="607"/>
      <c r="DZU3028" s="607"/>
      <c r="DZV3028" s="607"/>
      <c r="DZW3028" s="607"/>
      <c r="DZX3028" s="607"/>
      <c r="DZY3028" s="607"/>
      <c r="DZZ3028" s="607"/>
      <c r="EAA3028" s="607"/>
      <c r="EAB3028" s="607"/>
      <c r="EAC3028" s="607"/>
      <c r="EAD3028" s="607"/>
      <c r="EAE3028" s="607"/>
      <c r="EAF3028" s="607"/>
      <c r="EAG3028" s="607"/>
      <c r="EAH3028" s="607"/>
      <c r="EAI3028" s="607"/>
      <c r="EAJ3028" s="607"/>
      <c r="EAK3028" s="607"/>
      <c r="EAL3028" s="607"/>
      <c r="EAM3028" s="607"/>
      <c r="EAN3028" s="607"/>
      <c r="EAO3028" s="607"/>
      <c r="EAP3028" s="607"/>
      <c r="EAQ3028" s="607"/>
      <c r="EAR3028" s="607"/>
      <c r="EAS3028" s="607"/>
      <c r="EAT3028" s="607"/>
      <c r="EAU3028" s="607"/>
      <c r="EAV3028" s="607"/>
      <c r="EAW3028" s="607"/>
      <c r="EAX3028" s="607"/>
      <c r="EAY3028" s="607"/>
      <c r="EAZ3028" s="607"/>
      <c r="EBA3028" s="607"/>
      <c r="EBB3028" s="607"/>
      <c r="EBC3028" s="607"/>
      <c r="EBD3028" s="607"/>
      <c r="EBE3028" s="607"/>
      <c r="EBF3028" s="607"/>
      <c r="EBG3028" s="607"/>
      <c r="EBH3028" s="607"/>
      <c r="EBI3028" s="607"/>
      <c r="EBJ3028" s="607"/>
      <c r="EBK3028" s="607"/>
      <c r="EBL3028" s="607"/>
      <c r="EBM3028" s="607"/>
      <c r="EBN3028" s="607"/>
      <c r="EBO3028" s="607"/>
      <c r="EBP3028" s="607"/>
      <c r="EBQ3028" s="607"/>
      <c r="EBR3028" s="607"/>
      <c r="EBS3028" s="607"/>
      <c r="EBT3028" s="607"/>
      <c r="EBU3028" s="607"/>
      <c r="EBV3028" s="607"/>
      <c r="EBW3028" s="607"/>
      <c r="EBX3028" s="607"/>
      <c r="EBY3028" s="607"/>
      <c r="EBZ3028" s="607"/>
      <c r="ECA3028" s="607"/>
      <c r="ECB3028" s="607"/>
      <c r="ECC3028" s="607"/>
      <c r="ECD3028" s="607"/>
      <c r="ECE3028" s="607"/>
      <c r="ECF3028" s="607"/>
      <c r="ECG3028" s="607"/>
      <c r="ECH3028" s="607"/>
      <c r="ECI3028" s="607"/>
      <c r="ECJ3028" s="607"/>
      <c r="ECK3028" s="607"/>
      <c r="ECL3028" s="607"/>
      <c r="ECM3028" s="607"/>
      <c r="ECN3028" s="607"/>
      <c r="ECO3028" s="607"/>
      <c r="ECP3028" s="607"/>
      <c r="ECQ3028" s="607"/>
      <c r="ECR3028" s="607"/>
      <c r="ECS3028" s="607"/>
      <c r="ECT3028" s="607"/>
      <c r="ECU3028" s="607"/>
      <c r="ECV3028" s="607"/>
      <c r="ECW3028" s="607"/>
      <c r="ECX3028" s="607"/>
      <c r="ECY3028" s="607"/>
      <c r="ECZ3028" s="607"/>
      <c r="EDA3028" s="607"/>
      <c r="EDB3028" s="607"/>
      <c r="EDC3028" s="607"/>
      <c r="EDD3028" s="607"/>
      <c r="EDE3028" s="607"/>
      <c r="EDF3028" s="607"/>
      <c r="EDG3028" s="607"/>
      <c r="EDH3028" s="607"/>
      <c r="EDI3028" s="607"/>
      <c r="EDJ3028" s="607"/>
      <c r="EDK3028" s="607"/>
      <c r="EDL3028" s="607"/>
      <c r="EDM3028" s="607"/>
      <c r="EDN3028" s="607"/>
      <c r="EDO3028" s="607"/>
      <c r="EDP3028" s="607"/>
      <c r="EDQ3028" s="607"/>
      <c r="EDR3028" s="607"/>
      <c r="EDS3028" s="607"/>
      <c r="EDT3028" s="607"/>
      <c r="EDU3028" s="607"/>
      <c r="EDV3028" s="607"/>
      <c r="EDW3028" s="607"/>
      <c r="EDX3028" s="607"/>
      <c r="EDY3028" s="607"/>
      <c r="EDZ3028" s="607"/>
      <c r="EEA3028" s="607"/>
      <c r="EEB3028" s="607"/>
      <c r="EEC3028" s="607"/>
      <c r="EED3028" s="607"/>
      <c r="EEE3028" s="607"/>
      <c r="EEF3028" s="607"/>
      <c r="EEG3028" s="607"/>
      <c r="EEH3028" s="607"/>
      <c r="EEI3028" s="607"/>
      <c r="EEJ3028" s="607"/>
      <c r="EEK3028" s="607"/>
      <c r="EEL3028" s="607"/>
      <c r="EEM3028" s="607"/>
      <c r="EEN3028" s="607"/>
      <c r="EEO3028" s="607"/>
      <c r="EEP3028" s="607"/>
      <c r="EEQ3028" s="607"/>
      <c r="EER3028" s="607"/>
      <c r="EES3028" s="607"/>
      <c r="EET3028" s="607"/>
      <c r="EEU3028" s="607"/>
      <c r="EEV3028" s="607"/>
      <c r="EEW3028" s="607"/>
      <c r="EEX3028" s="607"/>
      <c r="EEY3028" s="607"/>
      <c r="EEZ3028" s="607"/>
      <c r="EFA3028" s="607"/>
      <c r="EFB3028" s="607"/>
      <c r="EFC3028" s="607"/>
      <c r="EFD3028" s="607"/>
      <c r="EFE3028" s="607"/>
      <c r="EFF3028" s="607"/>
      <c r="EFG3028" s="607"/>
      <c r="EFH3028" s="607"/>
      <c r="EFI3028" s="607"/>
      <c r="EFJ3028" s="607"/>
      <c r="EFK3028" s="607"/>
      <c r="EFL3028" s="607"/>
      <c r="EFM3028" s="607"/>
      <c r="EFN3028" s="607"/>
      <c r="EFO3028" s="607"/>
      <c r="EFP3028" s="607"/>
      <c r="EFQ3028" s="607"/>
      <c r="EFR3028" s="607"/>
      <c r="EFS3028" s="607"/>
      <c r="EFT3028" s="607"/>
      <c r="EFU3028" s="607"/>
      <c r="EFV3028" s="607"/>
      <c r="EFW3028" s="607"/>
      <c r="EFX3028" s="607"/>
      <c r="EFY3028" s="607"/>
      <c r="EFZ3028" s="607"/>
      <c r="EGA3028" s="607"/>
      <c r="EGB3028" s="607"/>
      <c r="EGC3028" s="607"/>
      <c r="EGD3028" s="607"/>
      <c r="EGE3028" s="607"/>
      <c r="EGF3028" s="607"/>
      <c r="EGG3028" s="607"/>
      <c r="EGH3028" s="607"/>
      <c r="EGI3028" s="607"/>
      <c r="EGJ3028" s="607"/>
      <c r="EGK3028" s="607"/>
      <c r="EGL3028" s="607"/>
      <c r="EGM3028" s="607"/>
      <c r="EGN3028" s="607"/>
      <c r="EGO3028" s="607"/>
      <c r="EGP3028" s="607"/>
      <c r="EGQ3028" s="607"/>
      <c r="EGR3028" s="607"/>
      <c r="EGS3028" s="607"/>
      <c r="EGT3028" s="607"/>
      <c r="EGU3028" s="607"/>
      <c r="EGV3028" s="607"/>
      <c r="EGW3028" s="607"/>
      <c r="EGX3028" s="607"/>
      <c r="EGY3028" s="607"/>
      <c r="EGZ3028" s="607"/>
      <c r="EHA3028" s="607"/>
      <c r="EHB3028" s="607"/>
      <c r="EHC3028" s="607"/>
      <c r="EHD3028" s="607"/>
      <c r="EHE3028" s="607"/>
      <c r="EHF3028" s="607"/>
      <c r="EHG3028" s="607"/>
      <c r="EHH3028" s="607"/>
      <c r="EHI3028" s="607"/>
      <c r="EHJ3028" s="607"/>
      <c r="EHK3028" s="607"/>
      <c r="EHL3028" s="607"/>
      <c r="EHM3028" s="607"/>
      <c r="EHN3028" s="607"/>
      <c r="EHO3028" s="607"/>
      <c r="EHP3028" s="607"/>
      <c r="EHQ3028" s="607"/>
      <c r="EHR3028" s="607"/>
      <c r="EHS3028" s="607"/>
      <c r="EHT3028" s="607"/>
      <c r="EHU3028" s="607"/>
      <c r="EHV3028" s="607"/>
      <c r="EHW3028" s="607"/>
      <c r="EHX3028" s="607"/>
      <c r="EHY3028" s="607"/>
      <c r="EHZ3028" s="607"/>
      <c r="EIA3028" s="607"/>
      <c r="EIB3028" s="607"/>
      <c r="EIC3028" s="607"/>
      <c r="EID3028" s="607"/>
      <c r="EIE3028" s="607"/>
      <c r="EIF3028" s="607"/>
      <c r="EIG3028" s="607"/>
      <c r="EIH3028" s="607"/>
      <c r="EII3028" s="607"/>
      <c r="EIJ3028" s="607"/>
      <c r="EIK3028" s="607"/>
      <c r="EIL3028" s="607"/>
      <c r="EIM3028" s="607"/>
      <c r="EIN3028" s="607"/>
      <c r="EIO3028" s="607"/>
      <c r="EIP3028" s="607"/>
      <c r="EIQ3028" s="607"/>
      <c r="EIR3028" s="607"/>
      <c r="EIS3028" s="607"/>
      <c r="EIT3028" s="607"/>
      <c r="EIU3028" s="607"/>
      <c r="EIV3028" s="607"/>
      <c r="EIW3028" s="607"/>
      <c r="EIX3028" s="607"/>
      <c r="EIY3028" s="607"/>
      <c r="EIZ3028" s="607"/>
      <c r="EJA3028" s="607"/>
      <c r="EJB3028" s="607"/>
      <c r="EJC3028" s="607"/>
      <c r="EJD3028" s="607"/>
      <c r="EJE3028" s="607"/>
      <c r="EJF3028" s="607"/>
      <c r="EJG3028" s="607"/>
      <c r="EJH3028" s="607"/>
      <c r="EJI3028" s="607"/>
      <c r="EJJ3028" s="607"/>
      <c r="EJK3028" s="607"/>
      <c r="EJL3028" s="607"/>
      <c r="EJM3028" s="607"/>
      <c r="EJN3028" s="607"/>
      <c r="EJO3028" s="607"/>
      <c r="EJP3028" s="607"/>
      <c r="EJQ3028" s="607"/>
      <c r="EJR3028" s="607"/>
      <c r="EJS3028" s="607"/>
      <c r="EJT3028" s="607"/>
      <c r="EJU3028" s="607"/>
      <c r="EJV3028" s="607"/>
      <c r="EJW3028" s="607"/>
      <c r="EJX3028" s="607"/>
      <c r="EJY3028" s="607"/>
      <c r="EJZ3028" s="607"/>
      <c r="EKA3028" s="607"/>
      <c r="EKB3028" s="607"/>
      <c r="EKC3028" s="607"/>
      <c r="EKD3028" s="607"/>
      <c r="EKE3028" s="607"/>
      <c r="EKF3028" s="607"/>
      <c r="EKG3028" s="607"/>
      <c r="EKH3028" s="607"/>
      <c r="EKI3028" s="607"/>
      <c r="EKJ3028" s="607"/>
      <c r="EKK3028" s="607"/>
      <c r="EKL3028" s="607"/>
      <c r="EKM3028" s="607"/>
      <c r="EKN3028" s="607"/>
      <c r="EKO3028" s="607"/>
      <c r="EKP3028" s="607"/>
      <c r="EKQ3028" s="607"/>
      <c r="EKR3028" s="607"/>
      <c r="EKS3028" s="607"/>
      <c r="EKT3028" s="607"/>
      <c r="EKU3028" s="607"/>
      <c r="EKV3028" s="607"/>
      <c r="EKW3028" s="607"/>
      <c r="EKX3028" s="607"/>
      <c r="EKY3028" s="607"/>
      <c r="EKZ3028" s="607"/>
      <c r="ELA3028" s="607"/>
      <c r="ELB3028" s="607"/>
      <c r="ELC3028" s="607"/>
      <c r="ELD3028" s="607"/>
      <c r="ELE3028" s="607"/>
      <c r="ELF3028" s="607"/>
      <c r="ELG3028" s="607"/>
      <c r="ELH3028" s="607"/>
      <c r="ELI3028" s="607"/>
      <c r="ELJ3028" s="607"/>
      <c r="ELK3028" s="607"/>
      <c r="ELL3028" s="607"/>
      <c r="ELM3028" s="607"/>
      <c r="ELN3028" s="607"/>
      <c r="ELO3028" s="607"/>
      <c r="ELP3028" s="607"/>
      <c r="ELQ3028" s="607"/>
      <c r="ELR3028" s="607"/>
      <c r="ELS3028" s="607"/>
      <c r="ELT3028" s="607"/>
      <c r="ELU3028" s="607"/>
      <c r="ELV3028" s="607"/>
      <c r="ELW3028" s="607"/>
      <c r="ELX3028" s="607"/>
      <c r="ELY3028" s="607"/>
      <c r="ELZ3028" s="607"/>
      <c r="EMA3028" s="607"/>
      <c r="EMB3028" s="607"/>
      <c r="EMC3028" s="607"/>
      <c r="EMD3028" s="607"/>
      <c r="EME3028" s="607"/>
      <c r="EMF3028" s="607"/>
      <c r="EMG3028" s="607"/>
      <c r="EMH3028" s="607"/>
      <c r="EMI3028" s="607"/>
      <c r="EMJ3028" s="607"/>
      <c r="EMK3028" s="607"/>
      <c r="EML3028" s="607"/>
      <c r="EMM3028" s="607"/>
      <c r="EMN3028" s="607"/>
      <c r="EMO3028" s="607"/>
      <c r="EMP3028" s="607"/>
      <c r="EMQ3028" s="607"/>
      <c r="EMR3028" s="607"/>
      <c r="EMS3028" s="607"/>
      <c r="EMT3028" s="607"/>
      <c r="EMU3028" s="607"/>
      <c r="EMV3028" s="607"/>
      <c r="EMW3028" s="607"/>
      <c r="EMX3028" s="607"/>
      <c r="EMY3028" s="607"/>
      <c r="EMZ3028" s="607"/>
      <c r="ENA3028" s="607"/>
      <c r="ENB3028" s="607"/>
      <c r="ENC3028" s="607"/>
      <c r="END3028" s="607"/>
      <c r="ENE3028" s="607"/>
      <c r="ENF3028" s="607"/>
      <c r="ENG3028" s="607"/>
      <c r="ENH3028" s="607"/>
      <c r="ENI3028" s="607"/>
      <c r="ENJ3028" s="607"/>
      <c r="ENK3028" s="607"/>
      <c r="ENL3028" s="607"/>
      <c r="ENM3028" s="607"/>
      <c r="ENN3028" s="607"/>
      <c r="ENO3028" s="607"/>
      <c r="ENP3028" s="607"/>
      <c r="ENQ3028" s="607"/>
      <c r="ENR3028" s="607"/>
      <c r="ENS3028" s="607"/>
      <c r="ENT3028" s="607"/>
      <c r="ENU3028" s="607"/>
      <c r="ENV3028" s="607"/>
      <c r="ENW3028" s="607"/>
      <c r="ENX3028" s="607"/>
      <c r="ENY3028" s="607"/>
      <c r="ENZ3028" s="607"/>
      <c r="EOA3028" s="607"/>
      <c r="EOB3028" s="607"/>
      <c r="EOC3028" s="607"/>
      <c r="EOD3028" s="607"/>
      <c r="EOE3028" s="607"/>
      <c r="EOF3028" s="607"/>
      <c r="EOG3028" s="607"/>
      <c r="EOH3028" s="607"/>
      <c r="EOI3028" s="607"/>
      <c r="EOJ3028" s="607"/>
      <c r="EOK3028" s="607"/>
      <c r="EOL3028" s="607"/>
      <c r="EOM3028" s="607"/>
      <c r="EON3028" s="607"/>
      <c r="EOO3028" s="607"/>
      <c r="EOP3028" s="607"/>
      <c r="EOQ3028" s="607"/>
      <c r="EOR3028" s="607"/>
      <c r="EOS3028" s="607"/>
      <c r="EOT3028" s="607"/>
      <c r="EOU3028" s="607"/>
      <c r="EOV3028" s="607"/>
      <c r="EOW3028" s="607"/>
      <c r="EOX3028" s="607"/>
      <c r="EOY3028" s="607"/>
      <c r="EOZ3028" s="607"/>
      <c r="EPA3028" s="607"/>
      <c r="EPB3028" s="607"/>
      <c r="EPC3028" s="607"/>
      <c r="EPD3028" s="607"/>
      <c r="EPE3028" s="607"/>
      <c r="EPF3028" s="607"/>
      <c r="EPG3028" s="607"/>
      <c r="EPH3028" s="607"/>
      <c r="EPI3028" s="607"/>
      <c r="EPJ3028" s="607"/>
      <c r="EPK3028" s="607"/>
      <c r="EPL3028" s="607"/>
      <c r="EPM3028" s="607"/>
      <c r="EPN3028" s="607"/>
      <c r="EPO3028" s="607"/>
      <c r="EPP3028" s="607"/>
      <c r="EPQ3028" s="607"/>
      <c r="EPR3028" s="607"/>
      <c r="EPS3028" s="607"/>
      <c r="EPT3028" s="607"/>
      <c r="EPU3028" s="607"/>
      <c r="EPV3028" s="607"/>
      <c r="EPW3028" s="607"/>
      <c r="EPX3028" s="607"/>
      <c r="EPY3028" s="607"/>
      <c r="EPZ3028" s="607"/>
      <c r="EQA3028" s="607"/>
      <c r="EQB3028" s="607"/>
      <c r="EQC3028" s="607"/>
      <c r="EQD3028" s="607"/>
      <c r="EQE3028" s="607"/>
      <c r="EQF3028" s="607"/>
      <c r="EQG3028" s="607"/>
      <c r="EQH3028" s="607"/>
      <c r="EQI3028" s="607"/>
      <c r="EQJ3028" s="607"/>
      <c r="EQK3028" s="607"/>
      <c r="EQL3028" s="607"/>
      <c r="EQM3028" s="607"/>
      <c r="EQN3028" s="607"/>
      <c r="EQO3028" s="607"/>
      <c r="EQP3028" s="607"/>
      <c r="EQQ3028" s="607"/>
      <c r="EQR3028" s="607"/>
      <c r="EQS3028" s="607"/>
      <c r="EQT3028" s="607"/>
      <c r="EQU3028" s="607"/>
      <c r="EQV3028" s="607"/>
      <c r="EQW3028" s="607"/>
      <c r="EQX3028" s="607"/>
      <c r="EQY3028" s="607"/>
      <c r="EQZ3028" s="607"/>
      <c r="ERA3028" s="607"/>
      <c r="ERB3028" s="607"/>
      <c r="ERC3028" s="607"/>
      <c r="ERD3028" s="607"/>
      <c r="ERE3028" s="607"/>
      <c r="ERF3028" s="607"/>
      <c r="ERG3028" s="607"/>
      <c r="ERH3028" s="607"/>
      <c r="ERI3028" s="607"/>
      <c r="ERJ3028" s="607"/>
      <c r="ERK3028" s="607"/>
      <c r="ERL3028" s="607"/>
      <c r="ERM3028" s="607"/>
      <c r="ERN3028" s="607"/>
      <c r="ERO3028" s="607"/>
      <c r="ERP3028" s="607"/>
      <c r="ERQ3028" s="607"/>
      <c r="ERR3028" s="607"/>
      <c r="ERS3028" s="607"/>
      <c r="ERT3028" s="607"/>
      <c r="ERU3028" s="607"/>
      <c r="ERV3028" s="607"/>
      <c r="ERW3028" s="607"/>
      <c r="ERX3028" s="607"/>
      <c r="ERY3028" s="607"/>
      <c r="ERZ3028" s="607"/>
      <c r="ESA3028" s="607"/>
      <c r="ESB3028" s="607"/>
      <c r="ESC3028" s="607"/>
      <c r="ESD3028" s="607"/>
      <c r="ESE3028" s="607"/>
      <c r="ESF3028" s="607"/>
      <c r="ESG3028" s="607"/>
      <c r="ESH3028" s="607"/>
      <c r="ESI3028" s="607"/>
      <c r="ESJ3028" s="607"/>
      <c r="ESK3028" s="607"/>
      <c r="ESL3028" s="607"/>
      <c r="ESM3028" s="607"/>
      <c r="ESN3028" s="607"/>
      <c r="ESO3028" s="607"/>
      <c r="ESP3028" s="607"/>
      <c r="ESQ3028" s="607"/>
      <c r="ESR3028" s="607"/>
      <c r="ESS3028" s="607"/>
      <c r="EST3028" s="607"/>
      <c r="ESU3028" s="607"/>
      <c r="ESV3028" s="607"/>
      <c r="ESW3028" s="607"/>
      <c r="ESX3028" s="607"/>
      <c r="ESY3028" s="607"/>
      <c r="ESZ3028" s="607"/>
      <c r="ETA3028" s="607"/>
      <c r="ETB3028" s="607"/>
      <c r="ETC3028" s="607"/>
      <c r="ETD3028" s="607"/>
      <c r="ETE3028" s="607"/>
      <c r="ETF3028" s="607"/>
      <c r="ETG3028" s="607"/>
      <c r="ETH3028" s="607"/>
      <c r="ETI3028" s="607"/>
      <c r="ETJ3028" s="607"/>
      <c r="ETK3028" s="607"/>
      <c r="ETL3028" s="607"/>
      <c r="ETM3028" s="607"/>
      <c r="ETN3028" s="607"/>
      <c r="ETO3028" s="607"/>
      <c r="ETP3028" s="607"/>
      <c r="ETQ3028" s="607"/>
      <c r="ETR3028" s="607"/>
      <c r="ETS3028" s="607"/>
      <c r="ETT3028" s="607"/>
      <c r="ETU3028" s="607"/>
      <c r="ETV3028" s="607"/>
      <c r="ETW3028" s="607"/>
      <c r="ETX3028" s="607"/>
      <c r="ETY3028" s="607"/>
      <c r="ETZ3028" s="607"/>
      <c r="EUA3028" s="607"/>
      <c r="EUB3028" s="607"/>
      <c r="EUC3028" s="607"/>
      <c r="EUD3028" s="607"/>
      <c r="EUE3028" s="607"/>
      <c r="EUF3028" s="607"/>
      <c r="EUG3028" s="607"/>
      <c r="EUH3028" s="607"/>
      <c r="EUI3028" s="607"/>
      <c r="EUJ3028" s="607"/>
      <c r="EUK3028" s="607"/>
      <c r="EUL3028" s="607"/>
      <c r="EUM3028" s="607"/>
      <c r="EUN3028" s="607"/>
      <c r="EUO3028" s="607"/>
      <c r="EUP3028" s="607"/>
      <c r="EUQ3028" s="607"/>
      <c r="EUR3028" s="607"/>
      <c r="EUS3028" s="607"/>
      <c r="EUT3028" s="607"/>
      <c r="EUU3028" s="607"/>
      <c r="EUV3028" s="607"/>
      <c r="EUW3028" s="607"/>
      <c r="EUX3028" s="607"/>
      <c r="EUY3028" s="607"/>
      <c r="EUZ3028" s="607"/>
      <c r="EVA3028" s="607"/>
      <c r="EVB3028" s="607"/>
      <c r="EVC3028" s="607"/>
      <c r="EVD3028" s="607"/>
      <c r="EVE3028" s="607"/>
      <c r="EVF3028" s="607"/>
      <c r="EVG3028" s="607"/>
      <c r="EVH3028" s="607"/>
      <c r="EVI3028" s="607"/>
      <c r="EVJ3028" s="607"/>
      <c r="EVK3028" s="607"/>
      <c r="EVL3028" s="607"/>
      <c r="EVM3028" s="607"/>
      <c r="EVN3028" s="607"/>
      <c r="EVO3028" s="607"/>
      <c r="EVP3028" s="607"/>
      <c r="EVQ3028" s="607"/>
      <c r="EVR3028" s="607"/>
      <c r="EVS3028" s="607"/>
      <c r="EVT3028" s="607"/>
      <c r="EVU3028" s="607"/>
      <c r="EVV3028" s="607"/>
      <c r="EVW3028" s="607"/>
      <c r="EVX3028" s="607"/>
      <c r="EVY3028" s="607"/>
      <c r="EVZ3028" s="607"/>
      <c r="EWA3028" s="607"/>
      <c r="EWB3028" s="607"/>
      <c r="EWC3028" s="607"/>
      <c r="EWD3028" s="607"/>
      <c r="EWE3028" s="607"/>
      <c r="EWF3028" s="607"/>
      <c r="EWG3028" s="607"/>
      <c r="EWH3028" s="607"/>
      <c r="EWI3028" s="607"/>
      <c r="EWJ3028" s="607"/>
      <c r="EWK3028" s="607"/>
      <c r="EWL3028" s="607"/>
      <c r="EWM3028" s="607"/>
      <c r="EWN3028" s="607"/>
      <c r="EWO3028" s="607"/>
      <c r="EWP3028" s="607"/>
      <c r="EWQ3028" s="607"/>
      <c r="EWR3028" s="607"/>
      <c r="EWS3028" s="607"/>
      <c r="EWT3028" s="607"/>
      <c r="EWU3028" s="607"/>
      <c r="EWV3028" s="607"/>
      <c r="EWW3028" s="607"/>
      <c r="EWX3028" s="607"/>
      <c r="EWY3028" s="607"/>
      <c r="EWZ3028" s="607"/>
      <c r="EXA3028" s="607"/>
      <c r="EXB3028" s="607"/>
      <c r="EXC3028" s="607"/>
      <c r="EXD3028" s="607"/>
      <c r="EXE3028" s="607"/>
      <c r="EXF3028" s="607"/>
      <c r="EXG3028" s="607"/>
      <c r="EXH3028" s="607"/>
      <c r="EXI3028" s="607"/>
      <c r="EXJ3028" s="607"/>
      <c r="EXK3028" s="607"/>
      <c r="EXL3028" s="607"/>
      <c r="EXM3028" s="607"/>
      <c r="EXN3028" s="607"/>
      <c r="EXO3028" s="607"/>
      <c r="EXP3028" s="607"/>
      <c r="EXQ3028" s="607"/>
      <c r="EXR3028" s="607"/>
      <c r="EXS3028" s="607"/>
      <c r="EXT3028" s="607"/>
      <c r="EXU3028" s="607"/>
      <c r="EXV3028" s="607"/>
      <c r="EXW3028" s="607"/>
      <c r="EXX3028" s="607"/>
      <c r="EXY3028" s="607"/>
      <c r="EXZ3028" s="607"/>
      <c r="EYA3028" s="607"/>
      <c r="EYB3028" s="607"/>
      <c r="EYC3028" s="607"/>
      <c r="EYD3028" s="607"/>
      <c r="EYE3028" s="607"/>
      <c r="EYF3028" s="607"/>
      <c r="EYG3028" s="607"/>
      <c r="EYH3028" s="607"/>
      <c r="EYI3028" s="607"/>
      <c r="EYJ3028" s="607"/>
      <c r="EYK3028" s="607"/>
      <c r="EYL3028" s="607"/>
      <c r="EYM3028" s="607"/>
      <c r="EYN3028" s="607"/>
      <c r="EYO3028" s="607"/>
      <c r="EYP3028" s="607"/>
      <c r="EYQ3028" s="607"/>
      <c r="EYR3028" s="607"/>
      <c r="EYS3028" s="607"/>
      <c r="EYT3028" s="607"/>
      <c r="EYU3028" s="607"/>
      <c r="EYV3028" s="607"/>
      <c r="EYW3028" s="607"/>
      <c r="EYX3028" s="607"/>
      <c r="EYY3028" s="607"/>
      <c r="EYZ3028" s="607"/>
      <c r="EZA3028" s="607"/>
      <c r="EZB3028" s="607"/>
      <c r="EZC3028" s="607"/>
      <c r="EZD3028" s="607"/>
      <c r="EZE3028" s="607"/>
      <c r="EZF3028" s="607"/>
      <c r="EZG3028" s="607"/>
      <c r="EZH3028" s="607"/>
      <c r="EZI3028" s="607"/>
      <c r="EZJ3028" s="607"/>
      <c r="EZK3028" s="607"/>
      <c r="EZL3028" s="607"/>
      <c r="EZM3028" s="607"/>
      <c r="EZN3028" s="607"/>
      <c r="EZO3028" s="607"/>
      <c r="EZP3028" s="607"/>
      <c r="EZQ3028" s="607"/>
      <c r="EZR3028" s="607"/>
      <c r="EZS3028" s="607"/>
      <c r="EZT3028" s="607"/>
      <c r="EZU3028" s="607"/>
      <c r="EZV3028" s="607"/>
      <c r="EZW3028" s="607"/>
      <c r="EZX3028" s="607"/>
      <c r="EZY3028" s="607"/>
      <c r="EZZ3028" s="607"/>
      <c r="FAA3028" s="607"/>
      <c r="FAB3028" s="607"/>
      <c r="FAC3028" s="607"/>
      <c r="FAD3028" s="607"/>
      <c r="FAE3028" s="607"/>
      <c r="FAF3028" s="607"/>
      <c r="FAG3028" s="607"/>
      <c r="FAH3028" s="607"/>
      <c r="FAI3028" s="607"/>
      <c r="FAJ3028" s="607"/>
      <c r="FAK3028" s="607"/>
      <c r="FAL3028" s="607"/>
      <c r="FAM3028" s="607"/>
      <c r="FAN3028" s="607"/>
      <c r="FAO3028" s="607"/>
      <c r="FAP3028" s="607"/>
      <c r="FAQ3028" s="607"/>
      <c r="FAR3028" s="607"/>
      <c r="FAS3028" s="607"/>
      <c r="FAT3028" s="607"/>
      <c r="FAU3028" s="607"/>
      <c r="FAV3028" s="607"/>
      <c r="FAW3028" s="607"/>
      <c r="FAX3028" s="607"/>
      <c r="FAY3028" s="607"/>
      <c r="FAZ3028" s="607"/>
      <c r="FBA3028" s="607"/>
      <c r="FBB3028" s="607"/>
      <c r="FBC3028" s="607"/>
      <c r="FBD3028" s="607"/>
      <c r="FBE3028" s="607"/>
      <c r="FBF3028" s="607"/>
      <c r="FBG3028" s="607"/>
      <c r="FBH3028" s="607"/>
      <c r="FBI3028" s="607"/>
      <c r="FBJ3028" s="607"/>
      <c r="FBK3028" s="607"/>
      <c r="FBL3028" s="607"/>
      <c r="FBM3028" s="607"/>
      <c r="FBN3028" s="607"/>
      <c r="FBO3028" s="607"/>
      <c r="FBP3028" s="607"/>
      <c r="FBQ3028" s="607"/>
      <c r="FBR3028" s="607"/>
      <c r="FBS3028" s="607"/>
      <c r="FBT3028" s="607"/>
      <c r="FBU3028" s="607"/>
      <c r="FBV3028" s="607"/>
      <c r="FBW3028" s="607"/>
      <c r="FBX3028" s="607"/>
      <c r="FBY3028" s="607"/>
      <c r="FBZ3028" s="607"/>
      <c r="FCA3028" s="607"/>
      <c r="FCB3028" s="607"/>
      <c r="FCC3028" s="607"/>
      <c r="FCD3028" s="607"/>
      <c r="FCE3028" s="607"/>
      <c r="FCF3028" s="607"/>
      <c r="FCG3028" s="607"/>
      <c r="FCH3028" s="607"/>
      <c r="FCI3028" s="607"/>
      <c r="FCJ3028" s="607"/>
      <c r="FCK3028" s="607"/>
      <c r="FCL3028" s="607"/>
      <c r="FCM3028" s="607"/>
      <c r="FCN3028" s="607"/>
      <c r="FCO3028" s="607"/>
      <c r="FCP3028" s="607"/>
      <c r="FCQ3028" s="607"/>
      <c r="FCR3028" s="607"/>
      <c r="FCS3028" s="607"/>
      <c r="FCT3028" s="607"/>
      <c r="FCU3028" s="607"/>
      <c r="FCV3028" s="607"/>
      <c r="FCW3028" s="607"/>
      <c r="FCX3028" s="607"/>
      <c r="FCY3028" s="607"/>
      <c r="FCZ3028" s="607"/>
      <c r="FDA3028" s="607"/>
      <c r="FDB3028" s="607"/>
      <c r="FDC3028" s="607"/>
      <c r="FDD3028" s="607"/>
      <c r="FDE3028" s="607"/>
      <c r="FDF3028" s="607"/>
      <c r="FDG3028" s="607"/>
      <c r="FDH3028" s="607"/>
      <c r="FDI3028" s="607"/>
      <c r="FDJ3028" s="607"/>
      <c r="FDK3028" s="607"/>
      <c r="FDL3028" s="607"/>
      <c r="FDM3028" s="607"/>
      <c r="FDN3028" s="607"/>
      <c r="FDO3028" s="607"/>
      <c r="FDP3028" s="607"/>
      <c r="FDQ3028" s="607"/>
      <c r="FDR3028" s="607"/>
      <c r="FDS3028" s="607"/>
      <c r="FDT3028" s="607"/>
      <c r="FDU3028" s="607"/>
      <c r="FDV3028" s="607"/>
      <c r="FDW3028" s="607"/>
      <c r="FDX3028" s="607"/>
      <c r="FDY3028" s="607"/>
      <c r="FDZ3028" s="607"/>
      <c r="FEA3028" s="607"/>
      <c r="FEB3028" s="607"/>
      <c r="FEC3028" s="607"/>
      <c r="FED3028" s="607"/>
      <c r="FEE3028" s="607"/>
      <c r="FEF3028" s="607"/>
      <c r="FEG3028" s="607"/>
      <c r="FEH3028" s="607"/>
      <c r="FEI3028" s="607"/>
      <c r="FEJ3028" s="607"/>
      <c r="FEK3028" s="607"/>
      <c r="FEL3028" s="607"/>
      <c r="FEM3028" s="607"/>
      <c r="FEN3028" s="607"/>
      <c r="FEO3028" s="607"/>
      <c r="FEP3028" s="607"/>
      <c r="FEQ3028" s="607"/>
      <c r="FER3028" s="607"/>
      <c r="FES3028" s="607"/>
      <c r="FET3028" s="607"/>
      <c r="FEU3028" s="607"/>
      <c r="FEV3028" s="607"/>
      <c r="FEW3028" s="607"/>
      <c r="FEX3028" s="607"/>
      <c r="FEY3028" s="607"/>
      <c r="FEZ3028" s="607"/>
      <c r="FFA3028" s="607"/>
      <c r="FFB3028" s="607"/>
      <c r="FFC3028" s="607"/>
      <c r="FFD3028" s="607"/>
      <c r="FFE3028" s="607"/>
      <c r="FFF3028" s="607"/>
      <c r="FFG3028" s="607"/>
      <c r="FFH3028" s="607"/>
      <c r="FFI3028" s="607"/>
      <c r="FFJ3028" s="607"/>
      <c r="FFK3028" s="607"/>
      <c r="FFL3028" s="607"/>
      <c r="FFM3028" s="607"/>
      <c r="FFN3028" s="607"/>
      <c r="FFO3028" s="607"/>
      <c r="FFP3028" s="607"/>
      <c r="FFQ3028" s="607"/>
      <c r="FFR3028" s="607"/>
      <c r="FFS3028" s="607"/>
      <c r="FFT3028" s="607"/>
      <c r="FFU3028" s="607"/>
      <c r="FFV3028" s="607"/>
      <c r="FFW3028" s="607"/>
      <c r="FFX3028" s="607"/>
      <c r="FFY3028" s="607"/>
      <c r="FFZ3028" s="607"/>
      <c r="FGA3028" s="607"/>
      <c r="FGB3028" s="607"/>
      <c r="FGC3028" s="607"/>
      <c r="FGD3028" s="607"/>
      <c r="FGE3028" s="607"/>
      <c r="FGF3028" s="607"/>
      <c r="FGG3028" s="607"/>
      <c r="FGH3028" s="607"/>
      <c r="FGI3028" s="607"/>
      <c r="FGJ3028" s="607"/>
      <c r="FGK3028" s="607"/>
      <c r="FGL3028" s="607"/>
      <c r="FGM3028" s="607"/>
      <c r="FGN3028" s="607"/>
      <c r="FGO3028" s="607"/>
      <c r="FGP3028" s="607"/>
      <c r="FGQ3028" s="607"/>
      <c r="FGR3028" s="607"/>
      <c r="FGS3028" s="607"/>
      <c r="FGT3028" s="607"/>
      <c r="FGU3028" s="607"/>
      <c r="FGV3028" s="607"/>
      <c r="FGW3028" s="607"/>
      <c r="FGX3028" s="607"/>
      <c r="FGY3028" s="607"/>
      <c r="FGZ3028" s="607"/>
      <c r="FHA3028" s="607"/>
      <c r="FHB3028" s="607"/>
      <c r="FHC3028" s="607"/>
      <c r="FHD3028" s="607"/>
      <c r="FHE3028" s="607"/>
      <c r="FHF3028" s="607"/>
      <c r="FHG3028" s="607"/>
      <c r="FHH3028" s="607"/>
      <c r="FHI3028" s="607"/>
      <c r="FHJ3028" s="607"/>
      <c r="FHK3028" s="607"/>
      <c r="FHL3028" s="607"/>
      <c r="FHM3028" s="607"/>
      <c r="FHN3028" s="607"/>
      <c r="FHO3028" s="607"/>
      <c r="FHP3028" s="607"/>
      <c r="FHQ3028" s="607"/>
      <c r="FHR3028" s="607"/>
      <c r="FHS3028" s="607"/>
      <c r="FHT3028" s="607"/>
      <c r="FHU3028" s="607"/>
      <c r="FHV3028" s="607"/>
      <c r="FHW3028" s="607"/>
      <c r="FHX3028" s="607"/>
      <c r="FHY3028" s="607"/>
      <c r="FHZ3028" s="607"/>
      <c r="FIA3028" s="607"/>
      <c r="FIB3028" s="607"/>
      <c r="FIC3028" s="607"/>
      <c r="FID3028" s="607"/>
      <c r="FIE3028" s="607"/>
      <c r="FIF3028" s="607"/>
      <c r="FIG3028" s="607"/>
      <c r="FIH3028" s="607"/>
      <c r="FII3028" s="607"/>
      <c r="FIJ3028" s="607"/>
      <c r="FIK3028" s="607"/>
      <c r="FIL3028" s="607"/>
      <c r="FIM3028" s="607"/>
      <c r="FIN3028" s="607"/>
      <c r="FIO3028" s="607"/>
      <c r="FIP3028" s="607"/>
      <c r="FIQ3028" s="607"/>
      <c r="FIR3028" s="607"/>
      <c r="FIS3028" s="607"/>
      <c r="FIT3028" s="607"/>
      <c r="FIU3028" s="607"/>
      <c r="FIV3028" s="607"/>
      <c r="FIW3028" s="607"/>
      <c r="FIX3028" s="607"/>
      <c r="FIY3028" s="607"/>
      <c r="FIZ3028" s="607"/>
      <c r="FJA3028" s="607"/>
      <c r="FJB3028" s="607"/>
      <c r="FJC3028" s="607"/>
      <c r="FJD3028" s="607"/>
      <c r="FJE3028" s="607"/>
      <c r="FJF3028" s="607"/>
      <c r="FJG3028" s="607"/>
      <c r="FJH3028" s="607"/>
      <c r="FJI3028" s="607"/>
      <c r="FJJ3028" s="607"/>
      <c r="FJK3028" s="607"/>
      <c r="FJL3028" s="607"/>
      <c r="FJM3028" s="607"/>
      <c r="FJN3028" s="607"/>
      <c r="FJO3028" s="607"/>
      <c r="FJP3028" s="607"/>
      <c r="FJQ3028" s="607"/>
      <c r="FJR3028" s="607"/>
      <c r="FJS3028" s="607"/>
      <c r="FJT3028" s="607"/>
      <c r="FJU3028" s="607"/>
      <c r="FJV3028" s="607"/>
      <c r="FJW3028" s="607"/>
      <c r="FJX3028" s="607"/>
      <c r="FJY3028" s="607"/>
      <c r="FJZ3028" s="607"/>
      <c r="FKA3028" s="607"/>
      <c r="FKB3028" s="607"/>
      <c r="FKC3028" s="607"/>
      <c r="FKD3028" s="607"/>
      <c r="FKE3028" s="607"/>
      <c r="FKF3028" s="607"/>
      <c r="FKG3028" s="607"/>
      <c r="FKH3028" s="607"/>
      <c r="FKI3028" s="607"/>
      <c r="FKJ3028" s="607"/>
      <c r="FKK3028" s="607"/>
      <c r="FKL3028" s="607"/>
      <c r="FKM3028" s="607"/>
      <c r="FKN3028" s="607"/>
      <c r="FKO3028" s="607"/>
      <c r="FKP3028" s="607"/>
      <c r="FKQ3028" s="607"/>
      <c r="FKR3028" s="607"/>
      <c r="FKS3028" s="607"/>
      <c r="FKT3028" s="607"/>
      <c r="FKU3028" s="607"/>
      <c r="FKV3028" s="607"/>
      <c r="FKW3028" s="607"/>
      <c r="FKX3028" s="607"/>
      <c r="FKY3028" s="607"/>
      <c r="FKZ3028" s="607"/>
      <c r="FLA3028" s="607"/>
      <c r="FLB3028" s="607"/>
      <c r="FLC3028" s="607"/>
      <c r="FLD3028" s="607"/>
      <c r="FLE3028" s="607"/>
      <c r="FLF3028" s="607"/>
      <c r="FLG3028" s="607"/>
      <c r="FLH3028" s="607"/>
      <c r="FLI3028" s="607"/>
      <c r="FLJ3028" s="607"/>
      <c r="FLK3028" s="607"/>
      <c r="FLL3028" s="607"/>
      <c r="FLM3028" s="607"/>
      <c r="FLN3028" s="607"/>
      <c r="FLO3028" s="607"/>
      <c r="FLP3028" s="607"/>
      <c r="FLQ3028" s="607"/>
      <c r="FLR3028" s="607"/>
      <c r="FLS3028" s="607"/>
      <c r="FLT3028" s="607"/>
      <c r="FLU3028" s="607"/>
      <c r="FLV3028" s="607"/>
      <c r="FLW3028" s="607"/>
      <c r="FLX3028" s="607"/>
      <c r="FLY3028" s="607"/>
      <c r="FLZ3028" s="607"/>
      <c r="FMA3028" s="607"/>
      <c r="FMB3028" s="607"/>
      <c r="FMC3028" s="607"/>
      <c r="FMD3028" s="607"/>
      <c r="FME3028" s="607"/>
      <c r="FMF3028" s="607"/>
      <c r="FMG3028" s="607"/>
      <c r="FMH3028" s="607"/>
      <c r="FMI3028" s="607"/>
      <c r="FMJ3028" s="607"/>
      <c r="FMK3028" s="607"/>
      <c r="FML3028" s="607"/>
      <c r="FMM3028" s="607"/>
      <c r="FMN3028" s="607"/>
      <c r="FMO3028" s="607"/>
      <c r="FMP3028" s="607"/>
      <c r="FMQ3028" s="607"/>
      <c r="FMR3028" s="607"/>
      <c r="FMS3028" s="607"/>
      <c r="FMT3028" s="607"/>
      <c r="FMU3028" s="607"/>
      <c r="FMV3028" s="607"/>
      <c r="FMW3028" s="607"/>
      <c r="FMX3028" s="607"/>
      <c r="FMY3028" s="607"/>
      <c r="FMZ3028" s="607"/>
      <c r="FNA3028" s="607"/>
      <c r="FNB3028" s="607"/>
      <c r="FNC3028" s="607"/>
      <c r="FND3028" s="607"/>
      <c r="FNE3028" s="607"/>
      <c r="FNF3028" s="607"/>
      <c r="FNG3028" s="607"/>
      <c r="FNH3028" s="607"/>
      <c r="FNI3028" s="607"/>
      <c r="FNJ3028" s="607"/>
      <c r="FNK3028" s="607"/>
      <c r="FNL3028" s="607"/>
      <c r="FNM3028" s="607"/>
      <c r="FNN3028" s="607"/>
      <c r="FNO3028" s="607"/>
      <c r="FNP3028" s="607"/>
      <c r="FNQ3028" s="607"/>
      <c r="FNR3028" s="607"/>
      <c r="FNS3028" s="607"/>
      <c r="FNT3028" s="607"/>
      <c r="FNU3028" s="607"/>
      <c r="FNV3028" s="607"/>
      <c r="FNW3028" s="607"/>
      <c r="FNX3028" s="607"/>
      <c r="FNY3028" s="607"/>
      <c r="FNZ3028" s="607"/>
      <c r="FOA3028" s="607"/>
      <c r="FOB3028" s="607"/>
      <c r="FOC3028" s="607"/>
      <c r="FOD3028" s="607"/>
      <c r="FOE3028" s="607"/>
      <c r="FOF3028" s="607"/>
      <c r="FOG3028" s="607"/>
      <c r="FOH3028" s="607"/>
      <c r="FOI3028" s="607"/>
      <c r="FOJ3028" s="607"/>
      <c r="FOK3028" s="607"/>
      <c r="FOL3028" s="607"/>
      <c r="FOM3028" s="607"/>
      <c r="FON3028" s="607"/>
      <c r="FOO3028" s="607"/>
      <c r="FOP3028" s="607"/>
      <c r="FOQ3028" s="607"/>
      <c r="FOR3028" s="607"/>
      <c r="FOS3028" s="607"/>
      <c r="FOT3028" s="607"/>
      <c r="FOU3028" s="607"/>
      <c r="FOV3028" s="607"/>
      <c r="FOW3028" s="607"/>
      <c r="FOX3028" s="607"/>
      <c r="FOY3028" s="607"/>
      <c r="FOZ3028" s="607"/>
      <c r="FPA3028" s="607"/>
      <c r="FPB3028" s="607"/>
      <c r="FPC3028" s="607"/>
      <c r="FPD3028" s="607"/>
      <c r="FPE3028" s="607"/>
      <c r="FPF3028" s="607"/>
      <c r="FPG3028" s="607"/>
      <c r="FPH3028" s="607"/>
      <c r="FPI3028" s="607"/>
      <c r="FPJ3028" s="607"/>
      <c r="FPK3028" s="607"/>
      <c r="FPL3028" s="607"/>
      <c r="FPM3028" s="607"/>
      <c r="FPN3028" s="607"/>
      <c r="FPO3028" s="607"/>
      <c r="FPP3028" s="607"/>
      <c r="FPQ3028" s="607"/>
      <c r="FPR3028" s="607"/>
      <c r="FPS3028" s="607"/>
      <c r="FPT3028" s="607"/>
      <c r="FPU3028" s="607"/>
      <c r="FPV3028" s="607"/>
      <c r="FPW3028" s="607"/>
      <c r="FPX3028" s="607"/>
      <c r="FPY3028" s="607"/>
      <c r="FPZ3028" s="607"/>
      <c r="FQA3028" s="607"/>
      <c r="FQB3028" s="607"/>
      <c r="FQC3028" s="607"/>
      <c r="FQD3028" s="607"/>
      <c r="FQE3028" s="607"/>
      <c r="FQF3028" s="607"/>
      <c r="FQG3028" s="607"/>
      <c r="FQH3028" s="607"/>
      <c r="FQI3028" s="607"/>
      <c r="FQJ3028" s="607"/>
      <c r="FQK3028" s="607"/>
      <c r="FQL3028" s="607"/>
      <c r="FQM3028" s="607"/>
      <c r="FQN3028" s="607"/>
      <c r="FQO3028" s="607"/>
      <c r="FQP3028" s="607"/>
      <c r="FQQ3028" s="607"/>
      <c r="FQR3028" s="607"/>
      <c r="FQS3028" s="607"/>
      <c r="FQT3028" s="607"/>
      <c r="FQU3028" s="607"/>
      <c r="FQV3028" s="607"/>
      <c r="FQW3028" s="607"/>
      <c r="FQX3028" s="607"/>
      <c r="FQY3028" s="607"/>
      <c r="FQZ3028" s="607"/>
      <c r="FRA3028" s="607"/>
      <c r="FRB3028" s="607"/>
      <c r="FRC3028" s="607"/>
      <c r="FRD3028" s="607"/>
      <c r="FRE3028" s="607"/>
      <c r="FRF3028" s="607"/>
      <c r="FRG3028" s="607"/>
      <c r="FRH3028" s="607"/>
      <c r="FRI3028" s="607"/>
      <c r="FRJ3028" s="607"/>
      <c r="FRK3028" s="607"/>
      <c r="FRL3028" s="607"/>
      <c r="FRM3028" s="607"/>
      <c r="FRN3028" s="607"/>
      <c r="FRO3028" s="607"/>
      <c r="FRP3028" s="607"/>
      <c r="FRQ3028" s="607"/>
      <c r="FRR3028" s="607"/>
      <c r="FRS3028" s="607"/>
      <c r="FRT3028" s="607"/>
      <c r="FRU3028" s="607"/>
      <c r="FRV3028" s="607"/>
      <c r="FRW3028" s="607"/>
      <c r="FRX3028" s="607"/>
      <c r="FRY3028" s="607"/>
      <c r="FRZ3028" s="607"/>
      <c r="FSA3028" s="607"/>
      <c r="FSB3028" s="607"/>
      <c r="FSC3028" s="607"/>
      <c r="FSD3028" s="607"/>
      <c r="FSE3028" s="607"/>
      <c r="FSF3028" s="607"/>
      <c r="FSG3028" s="607"/>
      <c r="FSH3028" s="607"/>
      <c r="FSI3028" s="607"/>
      <c r="FSJ3028" s="607"/>
      <c r="FSK3028" s="607"/>
      <c r="FSL3028" s="607"/>
      <c r="FSM3028" s="607"/>
      <c r="FSN3028" s="607"/>
      <c r="FSO3028" s="607"/>
      <c r="FSP3028" s="607"/>
      <c r="FSQ3028" s="607"/>
      <c r="FSR3028" s="607"/>
      <c r="FSS3028" s="607"/>
      <c r="FST3028" s="607"/>
      <c r="FSU3028" s="607"/>
      <c r="FSV3028" s="607"/>
      <c r="FSW3028" s="607"/>
      <c r="FSX3028" s="607"/>
      <c r="FSY3028" s="607"/>
      <c r="FSZ3028" s="607"/>
      <c r="FTA3028" s="607"/>
      <c r="FTB3028" s="607"/>
      <c r="FTC3028" s="607"/>
      <c r="FTD3028" s="607"/>
      <c r="FTE3028" s="607"/>
      <c r="FTF3028" s="607"/>
      <c r="FTG3028" s="607"/>
      <c r="FTH3028" s="607"/>
      <c r="FTI3028" s="607"/>
      <c r="FTJ3028" s="607"/>
      <c r="FTK3028" s="607"/>
      <c r="FTL3028" s="607"/>
      <c r="FTM3028" s="607"/>
      <c r="FTN3028" s="607"/>
      <c r="FTO3028" s="607"/>
      <c r="FTP3028" s="607"/>
      <c r="FTQ3028" s="607"/>
      <c r="FTR3028" s="607"/>
      <c r="FTS3028" s="607"/>
      <c r="FTT3028" s="607"/>
      <c r="FTU3028" s="607"/>
      <c r="FTV3028" s="607"/>
      <c r="FTW3028" s="607"/>
      <c r="FTX3028" s="607"/>
      <c r="FTY3028" s="607"/>
      <c r="FTZ3028" s="607"/>
      <c r="FUA3028" s="607"/>
      <c r="FUB3028" s="607"/>
      <c r="FUC3028" s="607"/>
      <c r="FUD3028" s="607"/>
      <c r="FUE3028" s="607"/>
      <c r="FUF3028" s="607"/>
      <c r="FUG3028" s="607"/>
      <c r="FUH3028" s="607"/>
      <c r="FUI3028" s="607"/>
      <c r="FUJ3028" s="607"/>
      <c r="FUK3028" s="607"/>
      <c r="FUL3028" s="607"/>
      <c r="FUM3028" s="607"/>
      <c r="FUN3028" s="607"/>
      <c r="FUO3028" s="607"/>
      <c r="FUP3028" s="607"/>
      <c r="FUQ3028" s="607"/>
      <c r="FUR3028" s="607"/>
      <c r="FUS3028" s="607"/>
      <c r="FUT3028" s="607"/>
      <c r="FUU3028" s="607"/>
      <c r="FUV3028" s="607"/>
      <c r="FUW3028" s="607"/>
      <c r="FUX3028" s="607"/>
      <c r="FUY3028" s="607"/>
      <c r="FUZ3028" s="607"/>
      <c r="FVA3028" s="607"/>
      <c r="FVB3028" s="607"/>
      <c r="FVC3028" s="607"/>
      <c r="FVD3028" s="607"/>
      <c r="FVE3028" s="607"/>
      <c r="FVF3028" s="607"/>
      <c r="FVG3028" s="607"/>
      <c r="FVH3028" s="607"/>
      <c r="FVI3028" s="607"/>
      <c r="FVJ3028" s="607"/>
      <c r="FVK3028" s="607"/>
      <c r="FVL3028" s="607"/>
      <c r="FVM3028" s="607"/>
      <c r="FVN3028" s="607"/>
      <c r="FVO3028" s="607"/>
      <c r="FVP3028" s="607"/>
      <c r="FVQ3028" s="607"/>
      <c r="FVR3028" s="607"/>
      <c r="FVS3028" s="607"/>
      <c r="FVT3028" s="607"/>
      <c r="FVU3028" s="607"/>
      <c r="FVV3028" s="607"/>
      <c r="FVW3028" s="607"/>
      <c r="FVX3028" s="607"/>
      <c r="FVY3028" s="607"/>
      <c r="FVZ3028" s="607"/>
      <c r="FWA3028" s="607"/>
      <c r="FWB3028" s="607"/>
      <c r="FWC3028" s="607"/>
      <c r="FWD3028" s="607"/>
      <c r="FWE3028" s="607"/>
      <c r="FWF3028" s="607"/>
      <c r="FWG3028" s="607"/>
      <c r="FWH3028" s="607"/>
      <c r="FWI3028" s="607"/>
      <c r="FWJ3028" s="607"/>
      <c r="FWK3028" s="607"/>
      <c r="FWL3028" s="607"/>
      <c r="FWM3028" s="607"/>
      <c r="FWN3028" s="607"/>
      <c r="FWO3028" s="607"/>
      <c r="FWP3028" s="607"/>
      <c r="FWQ3028" s="607"/>
      <c r="FWR3028" s="607"/>
      <c r="FWS3028" s="607"/>
      <c r="FWT3028" s="607"/>
      <c r="FWU3028" s="607"/>
      <c r="FWV3028" s="607"/>
      <c r="FWW3028" s="607"/>
      <c r="FWX3028" s="607"/>
      <c r="FWY3028" s="607"/>
      <c r="FWZ3028" s="607"/>
      <c r="FXA3028" s="607"/>
      <c r="FXB3028" s="607"/>
      <c r="FXC3028" s="607"/>
      <c r="FXD3028" s="607"/>
      <c r="FXE3028" s="607"/>
      <c r="FXF3028" s="607"/>
      <c r="FXG3028" s="607"/>
      <c r="FXH3028" s="607"/>
      <c r="FXI3028" s="607"/>
      <c r="FXJ3028" s="607"/>
      <c r="FXK3028" s="607"/>
      <c r="FXL3028" s="607"/>
      <c r="FXM3028" s="607"/>
      <c r="FXN3028" s="607"/>
      <c r="FXO3028" s="607"/>
      <c r="FXP3028" s="607"/>
      <c r="FXQ3028" s="607"/>
      <c r="FXR3028" s="607"/>
      <c r="FXS3028" s="607"/>
      <c r="FXT3028" s="607"/>
      <c r="FXU3028" s="607"/>
      <c r="FXV3028" s="607"/>
      <c r="FXW3028" s="607"/>
      <c r="FXX3028" s="607"/>
      <c r="FXY3028" s="607"/>
      <c r="FXZ3028" s="607"/>
      <c r="FYA3028" s="607"/>
      <c r="FYB3028" s="607"/>
      <c r="FYC3028" s="607"/>
      <c r="FYD3028" s="607"/>
      <c r="FYE3028" s="607"/>
      <c r="FYF3028" s="607"/>
      <c r="FYG3028" s="607"/>
      <c r="FYH3028" s="607"/>
      <c r="FYI3028" s="607"/>
      <c r="FYJ3028" s="607"/>
      <c r="FYK3028" s="607"/>
      <c r="FYL3028" s="607"/>
      <c r="FYM3028" s="607"/>
      <c r="FYN3028" s="607"/>
      <c r="FYO3028" s="607"/>
      <c r="FYP3028" s="607"/>
      <c r="FYQ3028" s="607"/>
      <c r="FYR3028" s="607"/>
      <c r="FYS3028" s="607"/>
      <c r="FYT3028" s="607"/>
      <c r="FYU3028" s="607"/>
      <c r="FYV3028" s="607"/>
      <c r="FYW3028" s="607"/>
      <c r="FYX3028" s="607"/>
      <c r="FYY3028" s="607"/>
      <c r="FYZ3028" s="607"/>
      <c r="FZA3028" s="607"/>
      <c r="FZB3028" s="607"/>
      <c r="FZC3028" s="607"/>
      <c r="FZD3028" s="607"/>
      <c r="FZE3028" s="607"/>
      <c r="FZF3028" s="607"/>
      <c r="FZG3028" s="607"/>
      <c r="FZH3028" s="607"/>
      <c r="FZI3028" s="607"/>
      <c r="FZJ3028" s="607"/>
      <c r="FZK3028" s="607"/>
      <c r="FZL3028" s="607"/>
      <c r="FZM3028" s="607"/>
      <c r="FZN3028" s="607"/>
      <c r="FZO3028" s="607"/>
      <c r="FZP3028" s="607"/>
      <c r="FZQ3028" s="607"/>
      <c r="FZR3028" s="607"/>
      <c r="FZS3028" s="607"/>
      <c r="FZT3028" s="607"/>
      <c r="FZU3028" s="607"/>
      <c r="FZV3028" s="607"/>
      <c r="FZW3028" s="607"/>
      <c r="FZX3028" s="607"/>
      <c r="FZY3028" s="607"/>
      <c r="FZZ3028" s="607"/>
      <c r="GAA3028" s="607"/>
      <c r="GAB3028" s="607"/>
      <c r="GAC3028" s="607"/>
      <c r="GAD3028" s="607"/>
      <c r="GAE3028" s="607"/>
      <c r="GAF3028" s="607"/>
      <c r="GAG3028" s="607"/>
      <c r="GAH3028" s="607"/>
      <c r="GAI3028" s="607"/>
      <c r="GAJ3028" s="607"/>
      <c r="GAK3028" s="607"/>
      <c r="GAL3028" s="607"/>
      <c r="GAM3028" s="607"/>
      <c r="GAN3028" s="607"/>
      <c r="GAO3028" s="607"/>
      <c r="GAP3028" s="607"/>
      <c r="GAQ3028" s="607"/>
      <c r="GAR3028" s="607"/>
      <c r="GAS3028" s="607"/>
      <c r="GAT3028" s="607"/>
      <c r="GAU3028" s="607"/>
      <c r="GAV3028" s="607"/>
      <c r="GAW3028" s="607"/>
      <c r="GAX3028" s="607"/>
      <c r="GAY3028" s="607"/>
      <c r="GAZ3028" s="607"/>
      <c r="GBA3028" s="607"/>
      <c r="GBB3028" s="607"/>
      <c r="GBC3028" s="607"/>
      <c r="GBD3028" s="607"/>
      <c r="GBE3028" s="607"/>
      <c r="GBF3028" s="607"/>
      <c r="GBG3028" s="607"/>
      <c r="GBH3028" s="607"/>
      <c r="GBI3028" s="607"/>
      <c r="GBJ3028" s="607"/>
      <c r="GBK3028" s="607"/>
      <c r="GBL3028" s="607"/>
      <c r="GBM3028" s="607"/>
      <c r="GBN3028" s="607"/>
      <c r="GBO3028" s="607"/>
      <c r="GBP3028" s="607"/>
      <c r="GBQ3028" s="607"/>
      <c r="GBR3028" s="607"/>
      <c r="GBS3028" s="607"/>
      <c r="GBT3028" s="607"/>
      <c r="GBU3028" s="607"/>
      <c r="GBV3028" s="607"/>
      <c r="GBW3028" s="607"/>
      <c r="GBX3028" s="607"/>
      <c r="GBY3028" s="607"/>
      <c r="GBZ3028" s="607"/>
      <c r="GCA3028" s="607"/>
      <c r="GCB3028" s="607"/>
      <c r="GCC3028" s="607"/>
      <c r="GCD3028" s="607"/>
      <c r="GCE3028" s="607"/>
      <c r="GCF3028" s="607"/>
      <c r="GCG3028" s="607"/>
      <c r="GCH3028" s="607"/>
      <c r="GCI3028" s="607"/>
      <c r="GCJ3028" s="607"/>
      <c r="GCK3028" s="607"/>
      <c r="GCL3028" s="607"/>
      <c r="GCM3028" s="607"/>
      <c r="GCN3028" s="607"/>
      <c r="GCO3028" s="607"/>
      <c r="GCP3028" s="607"/>
      <c r="GCQ3028" s="607"/>
      <c r="GCR3028" s="607"/>
      <c r="GCS3028" s="607"/>
      <c r="GCT3028" s="607"/>
      <c r="GCU3028" s="607"/>
      <c r="GCV3028" s="607"/>
      <c r="GCW3028" s="607"/>
      <c r="GCX3028" s="607"/>
      <c r="GCY3028" s="607"/>
      <c r="GCZ3028" s="607"/>
      <c r="GDA3028" s="607"/>
      <c r="GDB3028" s="607"/>
      <c r="GDC3028" s="607"/>
      <c r="GDD3028" s="607"/>
      <c r="GDE3028" s="607"/>
      <c r="GDF3028" s="607"/>
      <c r="GDG3028" s="607"/>
      <c r="GDH3028" s="607"/>
      <c r="GDI3028" s="607"/>
      <c r="GDJ3028" s="607"/>
      <c r="GDK3028" s="607"/>
      <c r="GDL3028" s="607"/>
      <c r="GDM3028" s="607"/>
      <c r="GDN3028" s="607"/>
      <c r="GDO3028" s="607"/>
      <c r="GDP3028" s="607"/>
      <c r="GDQ3028" s="607"/>
      <c r="GDR3028" s="607"/>
      <c r="GDS3028" s="607"/>
      <c r="GDT3028" s="607"/>
      <c r="GDU3028" s="607"/>
      <c r="GDV3028" s="607"/>
      <c r="GDW3028" s="607"/>
      <c r="GDX3028" s="607"/>
      <c r="GDY3028" s="607"/>
      <c r="GDZ3028" s="607"/>
      <c r="GEA3028" s="607"/>
      <c r="GEB3028" s="607"/>
      <c r="GEC3028" s="607"/>
      <c r="GED3028" s="607"/>
      <c r="GEE3028" s="607"/>
      <c r="GEF3028" s="607"/>
      <c r="GEG3028" s="607"/>
      <c r="GEH3028" s="607"/>
      <c r="GEI3028" s="607"/>
      <c r="GEJ3028" s="607"/>
      <c r="GEK3028" s="607"/>
      <c r="GEL3028" s="607"/>
      <c r="GEM3028" s="607"/>
      <c r="GEN3028" s="607"/>
      <c r="GEO3028" s="607"/>
      <c r="GEP3028" s="607"/>
      <c r="GEQ3028" s="607"/>
      <c r="GER3028" s="607"/>
      <c r="GES3028" s="607"/>
      <c r="GET3028" s="607"/>
      <c r="GEU3028" s="607"/>
      <c r="GEV3028" s="607"/>
      <c r="GEW3028" s="607"/>
      <c r="GEX3028" s="607"/>
      <c r="GEY3028" s="607"/>
      <c r="GEZ3028" s="607"/>
      <c r="GFA3028" s="607"/>
      <c r="GFB3028" s="607"/>
      <c r="GFC3028" s="607"/>
      <c r="GFD3028" s="607"/>
      <c r="GFE3028" s="607"/>
      <c r="GFF3028" s="607"/>
      <c r="GFG3028" s="607"/>
      <c r="GFH3028" s="607"/>
      <c r="GFI3028" s="607"/>
      <c r="GFJ3028" s="607"/>
      <c r="GFK3028" s="607"/>
      <c r="GFL3028" s="607"/>
      <c r="GFM3028" s="607"/>
      <c r="GFN3028" s="607"/>
      <c r="GFO3028" s="607"/>
      <c r="GFP3028" s="607"/>
      <c r="GFQ3028" s="607"/>
      <c r="GFR3028" s="607"/>
      <c r="GFS3028" s="607"/>
      <c r="GFT3028" s="607"/>
      <c r="GFU3028" s="607"/>
      <c r="GFV3028" s="607"/>
      <c r="GFW3028" s="607"/>
      <c r="GFX3028" s="607"/>
      <c r="GFY3028" s="607"/>
      <c r="GFZ3028" s="607"/>
      <c r="GGA3028" s="607"/>
      <c r="GGB3028" s="607"/>
      <c r="GGC3028" s="607"/>
      <c r="GGD3028" s="607"/>
      <c r="GGE3028" s="607"/>
      <c r="GGF3028" s="607"/>
      <c r="GGG3028" s="607"/>
      <c r="GGH3028" s="607"/>
      <c r="GGI3028" s="607"/>
      <c r="GGJ3028" s="607"/>
      <c r="GGK3028" s="607"/>
      <c r="GGL3028" s="607"/>
      <c r="GGM3028" s="607"/>
      <c r="GGN3028" s="607"/>
      <c r="GGO3028" s="607"/>
      <c r="GGP3028" s="607"/>
      <c r="GGQ3028" s="607"/>
      <c r="GGR3028" s="607"/>
      <c r="GGS3028" s="607"/>
      <c r="GGT3028" s="607"/>
      <c r="GGU3028" s="607"/>
      <c r="GGV3028" s="607"/>
      <c r="GGW3028" s="607"/>
      <c r="GGX3028" s="607"/>
      <c r="GGY3028" s="607"/>
      <c r="GGZ3028" s="607"/>
      <c r="GHA3028" s="607"/>
      <c r="GHB3028" s="607"/>
      <c r="GHC3028" s="607"/>
      <c r="GHD3028" s="607"/>
      <c r="GHE3028" s="607"/>
      <c r="GHF3028" s="607"/>
      <c r="GHG3028" s="607"/>
      <c r="GHH3028" s="607"/>
      <c r="GHI3028" s="607"/>
      <c r="GHJ3028" s="607"/>
      <c r="GHK3028" s="607"/>
      <c r="GHL3028" s="607"/>
      <c r="GHM3028" s="607"/>
      <c r="GHN3028" s="607"/>
      <c r="GHO3028" s="607"/>
      <c r="GHP3028" s="607"/>
      <c r="GHQ3028" s="607"/>
      <c r="GHR3028" s="607"/>
      <c r="GHS3028" s="607"/>
      <c r="GHT3028" s="607"/>
      <c r="GHU3028" s="607"/>
      <c r="GHV3028" s="607"/>
      <c r="GHW3028" s="607"/>
      <c r="GHX3028" s="607"/>
      <c r="GHY3028" s="607"/>
      <c r="GHZ3028" s="607"/>
      <c r="GIA3028" s="607"/>
      <c r="GIB3028" s="607"/>
      <c r="GIC3028" s="607"/>
      <c r="GID3028" s="607"/>
      <c r="GIE3028" s="607"/>
      <c r="GIF3028" s="607"/>
      <c r="GIG3028" s="607"/>
      <c r="GIH3028" s="607"/>
      <c r="GII3028" s="607"/>
      <c r="GIJ3028" s="607"/>
      <c r="GIK3028" s="607"/>
      <c r="GIL3028" s="607"/>
      <c r="GIM3028" s="607"/>
      <c r="GIN3028" s="607"/>
      <c r="GIO3028" s="607"/>
      <c r="GIP3028" s="607"/>
      <c r="GIQ3028" s="607"/>
      <c r="GIR3028" s="607"/>
      <c r="GIS3028" s="607"/>
      <c r="GIT3028" s="607"/>
      <c r="GIU3028" s="607"/>
      <c r="GIV3028" s="607"/>
      <c r="GIW3028" s="607"/>
      <c r="GIX3028" s="607"/>
      <c r="GIY3028" s="607"/>
      <c r="GIZ3028" s="607"/>
      <c r="GJA3028" s="607"/>
      <c r="GJB3028" s="607"/>
      <c r="GJC3028" s="607"/>
      <c r="GJD3028" s="607"/>
      <c r="GJE3028" s="607"/>
      <c r="GJF3028" s="607"/>
      <c r="GJG3028" s="607"/>
      <c r="GJH3028" s="607"/>
      <c r="GJI3028" s="607"/>
      <c r="GJJ3028" s="607"/>
      <c r="GJK3028" s="607"/>
      <c r="GJL3028" s="607"/>
      <c r="GJM3028" s="607"/>
      <c r="GJN3028" s="607"/>
      <c r="GJO3028" s="607"/>
      <c r="GJP3028" s="607"/>
      <c r="GJQ3028" s="607"/>
      <c r="GJR3028" s="607"/>
      <c r="GJS3028" s="607"/>
      <c r="GJT3028" s="607"/>
      <c r="GJU3028" s="607"/>
      <c r="GJV3028" s="607"/>
      <c r="GJW3028" s="607"/>
      <c r="GJX3028" s="607"/>
      <c r="GJY3028" s="607"/>
      <c r="GJZ3028" s="607"/>
      <c r="GKA3028" s="607"/>
      <c r="GKB3028" s="607"/>
      <c r="GKC3028" s="607"/>
      <c r="GKD3028" s="607"/>
      <c r="GKE3028" s="607"/>
      <c r="GKF3028" s="607"/>
      <c r="GKG3028" s="607"/>
      <c r="GKH3028" s="607"/>
      <c r="GKI3028" s="607"/>
      <c r="GKJ3028" s="607"/>
      <c r="GKK3028" s="607"/>
      <c r="GKL3028" s="607"/>
      <c r="GKM3028" s="607"/>
      <c r="GKN3028" s="607"/>
      <c r="GKO3028" s="607"/>
      <c r="GKP3028" s="607"/>
      <c r="GKQ3028" s="607"/>
      <c r="GKR3028" s="607"/>
      <c r="GKS3028" s="607"/>
      <c r="GKT3028" s="607"/>
      <c r="GKU3028" s="607"/>
      <c r="GKV3028" s="607"/>
      <c r="GKW3028" s="607"/>
      <c r="GKX3028" s="607"/>
      <c r="GKY3028" s="607"/>
      <c r="GKZ3028" s="607"/>
      <c r="GLA3028" s="607"/>
      <c r="GLB3028" s="607"/>
      <c r="GLC3028" s="607"/>
      <c r="GLD3028" s="607"/>
      <c r="GLE3028" s="607"/>
      <c r="GLF3028" s="607"/>
      <c r="GLG3028" s="607"/>
      <c r="GLH3028" s="607"/>
      <c r="GLI3028" s="607"/>
      <c r="GLJ3028" s="607"/>
      <c r="GLK3028" s="607"/>
      <c r="GLL3028" s="607"/>
      <c r="GLM3028" s="607"/>
      <c r="GLN3028" s="607"/>
      <c r="GLO3028" s="607"/>
      <c r="GLP3028" s="607"/>
      <c r="GLQ3028" s="607"/>
      <c r="GLR3028" s="607"/>
      <c r="GLS3028" s="607"/>
      <c r="GLT3028" s="607"/>
      <c r="GLU3028" s="607"/>
      <c r="GLV3028" s="607"/>
      <c r="GLW3028" s="607"/>
      <c r="GLX3028" s="607"/>
      <c r="GLY3028" s="607"/>
      <c r="GLZ3028" s="607"/>
      <c r="GMA3028" s="607"/>
      <c r="GMB3028" s="607"/>
      <c r="GMC3028" s="607"/>
      <c r="GMD3028" s="607"/>
      <c r="GME3028" s="607"/>
      <c r="GMF3028" s="607"/>
      <c r="GMG3028" s="607"/>
      <c r="GMH3028" s="607"/>
      <c r="GMI3028" s="607"/>
      <c r="GMJ3028" s="607"/>
      <c r="GMK3028" s="607"/>
      <c r="GML3028" s="607"/>
      <c r="GMM3028" s="607"/>
      <c r="GMN3028" s="607"/>
      <c r="GMO3028" s="607"/>
      <c r="GMP3028" s="607"/>
      <c r="GMQ3028" s="607"/>
      <c r="GMR3028" s="607"/>
      <c r="GMS3028" s="607"/>
      <c r="GMT3028" s="607"/>
      <c r="GMU3028" s="607"/>
      <c r="GMV3028" s="607"/>
      <c r="GMW3028" s="607"/>
      <c r="GMX3028" s="607"/>
      <c r="GMY3028" s="607"/>
      <c r="GMZ3028" s="607"/>
      <c r="GNA3028" s="607"/>
      <c r="GNB3028" s="607"/>
      <c r="GNC3028" s="607"/>
      <c r="GND3028" s="607"/>
      <c r="GNE3028" s="607"/>
      <c r="GNF3028" s="607"/>
      <c r="GNG3028" s="607"/>
      <c r="GNH3028" s="607"/>
      <c r="GNI3028" s="607"/>
      <c r="GNJ3028" s="607"/>
      <c r="GNK3028" s="607"/>
      <c r="GNL3028" s="607"/>
      <c r="GNM3028" s="607"/>
      <c r="GNN3028" s="607"/>
      <c r="GNO3028" s="607"/>
      <c r="GNP3028" s="607"/>
      <c r="GNQ3028" s="607"/>
      <c r="GNR3028" s="607"/>
      <c r="GNS3028" s="607"/>
      <c r="GNT3028" s="607"/>
      <c r="GNU3028" s="607"/>
      <c r="GNV3028" s="607"/>
      <c r="GNW3028" s="607"/>
      <c r="GNX3028" s="607"/>
      <c r="GNY3028" s="607"/>
      <c r="GNZ3028" s="607"/>
      <c r="GOA3028" s="607"/>
      <c r="GOB3028" s="607"/>
      <c r="GOC3028" s="607"/>
      <c r="GOD3028" s="607"/>
      <c r="GOE3028" s="607"/>
      <c r="GOF3028" s="607"/>
      <c r="GOG3028" s="607"/>
      <c r="GOH3028" s="607"/>
      <c r="GOI3028" s="607"/>
      <c r="GOJ3028" s="607"/>
      <c r="GOK3028" s="607"/>
      <c r="GOL3028" s="607"/>
      <c r="GOM3028" s="607"/>
      <c r="GON3028" s="607"/>
      <c r="GOO3028" s="607"/>
      <c r="GOP3028" s="607"/>
      <c r="GOQ3028" s="607"/>
      <c r="GOR3028" s="607"/>
      <c r="GOS3028" s="607"/>
      <c r="GOT3028" s="607"/>
      <c r="GOU3028" s="607"/>
      <c r="GOV3028" s="607"/>
      <c r="GOW3028" s="607"/>
      <c r="GOX3028" s="607"/>
      <c r="GOY3028" s="607"/>
      <c r="GOZ3028" s="607"/>
      <c r="GPA3028" s="607"/>
      <c r="GPB3028" s="607"/>
      <c r="GPC3028" s="607"/>
      <c r="GPD3028" s="607"/>
      <c r="GPE3028" s="607"/>
      <c r="GPF3028" s="607"/>
      <c r="GPG3028" s="607"/>
      <c r="GPH3028" s="607"/>
      <c r="GPI3028" s="607"/>
      <c r="GPJ3028" s="607"/>
      <c r="GPK3028" s="607"/>
      <c r="GPL3028" s="607"/>
      <c r="GPM3028" s="607"/>
      <c r="GPN3028" s="607"/>
      <c r="GPO3028" s="607"/>
      <c r="GPP3028" s="607"/>
      <c r="GPQ3028" s="607"/>
      <c r="GPR3028" s="607"/>
      <c r="GPS3028" s="607"/>
      <c r="GPT3028" s="607"/>
      <c r="GPU3028" s="607"/>
      <c r="GPV3028" s="607"/>
      <c r="GPW3028" s="607"/>
      <c r="GPX3028" s="607"/>
      <c r="GPY3028" s="607"/>
      <c r="GPZ3028" s="607"/>
      <c r="GQA3028" s="607"/>
      <c r="GQB3028" s="607"/>
      <c r="GQC3028" s="607"/>
      <c r="GQD3028" s="607"/>
      <c r="GQE3028" s="607"/>
      <c r="GQF3028" s="607"/>
      <c r="GQG3028" s="607"/>
      <c r="GQH3028" s="607"/>
      <c r="GQI3028" s="607"/>
      <c r="GQJ3028" s="607"/>
      <c r="GQK3028" s="607"/>
      <c r="GQL3028" s="607"/>
      <c r="GQM3028" s="607"/>
      <c r="GQN3028" s="607"/>
      <c r="GQO3028" s="607"/>
      <c r="GQP3028" s="607"/>
      <c r="GQQ3028" s="607"/>
      <c r="GQR3028" s="607"/>
      <c r="GQS3028" s="607"/>
      <c r="GQT3028" s="607"/>
      <c r="GQU3028" s="607"/>
      <c r="GQV3028" s="607"/>
      <c r="GQW3028" s="607"/>
      <c r="GQX3028" s="607"/>
      <c r="GQY3028" s="607"/>
      <c r="GQZ3028" s="607"/>
      <c r="GRA3028" s="607"/>
      <c r="GRB3028" s="607"/>
      <c r="GRC3028" s="607"/>
      <c r="GRD3028" s="607"/>
      <c r="GRE3028" s="607"/>
      <c r="GRF3028" s="607"/>
      <c r="GRG3028" s="607"/>
      <c r="GRH3028" s="607"/>
      <c r="GRI3028" s="607"/>
      <c r="GRJ3028" s="607"/>
      <c r="GRK3028" s="607"/>
      <c r="GRL3028" s="607"/>
      <c r="GRM3028" s="607"/>
      <c r="GRN3028" s="607"/>
      <c r="GRO3028" s="607"/>
      <c r="GRP3028" s="607"/>
      <c r="GRQ3028" s="607"/>
      <c r="GRR3028" s="607"/>
      <c r="GRS3028" s="607"/>
      <c r="GRT3028" s="607"/>
      <c r="GRU3028" s="607"/>
      <c r="GRV3028" s="607"/>
      <c r="GRW3028" s="607"/>
      <c r="GRX3028" s="607"/>
      <c r="GRY3028" s="607"/>
      <c r="GRZ3028" s="607"/>
      <c r="GSA3028" s="607"/>
      <c r="GSB3028" s="607"/>
      <c r="GSC3028" s="607"/>
      <c r="GSD3028" s="607"/>
      <c r="GSE3028" s="607"/>
      <c r="GSF3028" s="607"/>
      <c r="GSG3028" s="607"/>
      <c r="GSH3028" s="607"/>
      <c r="GSI3028" s="607"/>
      <c r="GSJ3028" s="607"/>
      <c r="GSK3028" s="607"/>
      <c r="GSL3028" s="607"/>
      <c r="GSM3028" s="607"/>
      <c r="GSN3028" s="607"/>
      <c r="GSO3028" s="607"/>
      <c r="GSP3028" s="607"/>
      <c r="GSQ3028" s="607"/>
      <c r="GSR3028" s="607"/>
      <c r="GSS3028" s="607"/>
      <c r="GST3028" s="607"/>
      <c r="GSU3028" s="607"/>
      <c r="GSV3028" s="607"/>
      <c r="GSW3028" s="607"/>
      <c r="GSX3028" s="607"/>
      <c r="GSY3028" s="607"/>
      <c r="GSZ3028" s="607"/>
      <c r="GTA3028" s="607"/>
      <c r="GTB3028" s="607"/>
      <c r="GTC3028" s="607"/>
      <c r="GTD3028" s="607"/>
      <c r="GTE3028" s="607"/>
      <c r="GTF3028" s="607"/>
      <c r="GTG3028" s="607"/>
      <c r="GTH3028" s="607"/>
      <c r="GTI3028" s="607"/>
      <c r="GTJ3028" s="607"/>
      <c r="GTK3028" s="607"/>
      <c r="GTL3028" s="607"/>
      <c r="GTM3028" s="607"/>
      <c r="GTN3028" s="607"/>
      <c r="GTO3028" s="607"/>
      <c r="GTP3028" s="607"/>
      <c r="GTQ3028" s="607"/>
      <c r="GTR3028" s="607"/>
      <c r="GTS3028" s="607"/>
      <c r="GTT3028" s="607"/>
      <c r="GTU3028" s="607"/>
      <c r="GTV3028" s="607"/>
      <c r="GTW3028" s="607"/>
      <c r="GTX3028" s="607"/>
      <c r="GTY3028" s="607"/>
      <c r="GTZ3028" s="607"/>
      <c r="GUA3028" s="607"/>
      <c r="GUB3028" s="607"/>
      <c r="GUC3028" s="607"/>
      <c r="GUD3028" s="607"/>
      <c r="GUE3028" s="607"/>
      <c r="GUF3028" s="607"/>
      <c r="GUG3028" s="607"/>
      <c r="GUH3028" s="607"/>
      <c r="GUI3028" s="607"/>
      <c r="GUJ3028" s="607"/>
      <c r="GUK3028" s="607"/>
      <c r="GUL3028" s="607"/>
      <c r="GUM3028" s="607"/>
      <c r="GUN3028" s="607"/>
      <c r="GUO3028" s="607"/>
      <c r="GUP3028" s="607"/>
      <c r="GUQ3028" s="607"/>
      <c r="GUR3028" s="607"/>
      <c r="GUS3028" s="607"/>
      <c r="GUT3028" s="607"/>
      <c r="GUU3028" s="607"/>
      <c r="GUV3028" s="607"/>
      <c r="GUW3028" s="607"/>
      <c r="GUX3028" s="607"/>
      <c r="GUY3028" s="607"/>
      <c r="GUZ3028" s="607"/>
      <c r="GVA3028" s="607"/>
      <c r="GVB3028" s="607"/>
      <c r="GVC3028" s="607"/>
      <c r="GVD3028" s="607"/>
      <c r="GVE3028" s="607"/>
      <c r="GVF3028" s="607"/>
      <c r="GVG3028" s="607"/>
      <c r="GVH3028" s="607"/>
      <c r="GVI3028" s="607"/>
      <c r="GVJ3028" s="607"/>
      <c r="GVK3028" s="607"/>
      <c r="GVL3028" s="607"/>
      <c r="GVM3028" s="607"/>
      <c r="GVN3028" s="607"/>
      <c r="GVO3028" s="607"/>
      <c r="GVP3028" s="607"/>
      <c r="GVQ3028" s="607"/>
      <c r="GVR3028" s="607"/>
      <c r="GVS3028" s="607"/>
      <c r="GVT3028" s="607"/>
      <c r="GVU3028" s="607"/>
      <c r="GVV3028" s="607"/>
      <c r="GVW3028" s="607"/>
      <c r="GVX3028" s="607"/>
      <c r="GVY3028" s="607"/>
      <c r="GVZ3028" s="607"/>
      <c r="GWA3028" s="607"/>
      <c r="GWB3028" s="607"/>
      <c r="GWC3028" s="607"/>
      <c r="GWD3028" s="607"/>
      <c r="GWE3028" s="607"/>
      <c r="GWF3028" s="607"/>
      <c r="GWG3028" s="607"/>
      <c r="GWH3028" s="607"/>
      <c r="GWI3028" s="607"/>
      <c r="GWJ3028" s="607"/>
      <c r="GWK3028" s="607"/>
      <c r="GWL3028" s="607"/>
      <c r="GWM3028" s="607"/>
      <c r="GWN3028" s="607"/>
      <c r="GWO3028" s="607"/>
      <c r="GWP3028" s="607"/>
      <c r="GWQ3028" s="607"/>
      <c r="GWR3028" s="607"/>
      <c r="GWS3028" s="607"/>
      <c r="GWT3028" s="607"/>
      <c r="GWU3028" s="607"/>
      <c r="GWV3028" s="607"/>
      <c r="GWW3028" s="607"/>
      <c r="GWX3028" s="607"/>
      <c r="GWY3028" s="607"/>
      <c r="GWZ3028" s="607"/>
      <c r="GXA3028" s="607"/>
      <c r="GXB3028" s="607"/>
      <c r="GXC3028" s="607"/>
      <c r="GXD3028" s="607"/>
      <c r="GXE3028" s="607"/>
      <c r="GXF3028" s="607"/>
      <c r="GXG3028" s="607"/>
      <c r="GXH3028" s="607"/>
      <c r="GXI3028" s="607"/>
      <c r="GXJ3028" s="607"/>
      <c r="GXK3028" s="607"/>
      <c r="GXL3028" s="607"/>
      <c r="GXM3028" s="607"/>
      <c r="GXN3028" s="607"/>
      <c r="GXO3028" s="607"/>
      <c r="GXP3028" s="607"/>
      <c r="GXQ3028" s="607"/>
      <c r="GXR3028" s="607"/>
      <c r="GXS3028" s="607"/>
      <c r="GXT3028" s="607"/>
      <c r="GXU3028" s="607"/>
      <c r="GXV3028" s="607"/>
      <c r="GXW3028" s="607"/>
      <c r="GXX3028" s="607"/>
      <c r="GXY3028" s="607"/>
      <c r="GXZ3028" s="607"/>
      <c r="GYA3028" s="607"/>
      <c r="GYB3028" s="607"/>
      <c r="GYC3028" s="607"/>
      <c r="GYD3028" s="607"/>
      <c r="GYE3028" s="607"/>
      <c r="GYF3028" s="607"/>
      <c r="GYG3028" s="607"/>
      <c r="GYH3028" s="607"/>
      <c r="GYI3028" s="607"/>
      <c r="GYJ3028" s="607"/>
      <c r="GYK3028" s="607"/>
      <c r="GYL3028" s="607"/>
      <c r="GYM3028" s="607"/>
      <c r="GYN3028" s="607"/>
      <c r="GYO3028" s="607"/>
      <c r="GYP3028" s="607"/>
      <c r="GYQ3028" s="607"/>
      <c r="GYR3028" s="607"/>
      <c r="GYS3028" s="607"/>
      <c r="GYT3028" s="607"/>
      <c r="GYU3028" s="607"/>
      <c r="GYV3028" s="607"/>
      <c r="GYW3028" s="607"/>
      <c r="GYX3028" s="607"/>
      <c r="GYY3028" s="607"/>
      <c r="GYZ3028" s="607"/>
      <c r="GZA3028" s="607"/>
      <c r="GZB3028" s="607"/>
      <c r="GZC3028" s="607"/>
      <c r="GZD3028" s="607"/>
      <c r="GZE3028" s="607"/>
      <c r="GZF3028" s="607"/>
      <c r="GZG3028" s="607"/>
      <c r="GZH3028" s="607"/>
      <c r="GZI3028" s="607"/>
      <c r="GZJ3028" s="607"/>
      <c r="GZK3028" s="607"/>
      <c r="GZL3028" s="607"/>
      <c r="GZM3028" s="607"/>
      <c r="GZN3028" s="607"/>
      <c r="GZO3028" s="607"/>
      <c r="GZP3028" s="607"/>
      <c r="GZQ3028" s="607"/>
      <c r="GZR3028" s="607"/>
      <c r="GZS3028" s="607"/>
      <c r="GZT3028" s="607"/>
      <c r="GZU3028" s="607"/>
      <c r="GZV3028" s="607"/>
      <c r="GZW3028" s="607"/>
      <c r="GZX3028" s="607"/>
      <c r="GZY3028" s="607"/>
      <c r="GZZ3028" s="607"/>
      <c r="HAA3028" s="607"/>
      <c r="HAB3028" s="607"/>
      <c r="HAC3028" s="607"/>
      <c r="HAD3028" s="607"/>
      <c r="HAE3028" s="607"/>
      <c r="HAF3028" s="607"/>
      <c r="HAG3028" s="607"/>
      <c r="HAH3028" s="607"/>
      <c r="HAI3028" s="607"/>
      <c r="HAJ3028" s="607"/>
      <c r="HAK3028" s="607"/>
      <c r="HAL3028" s="607"/>
      <c r="HAM3028" s="607"/>
      <c r="HAN3028" s="607"/>
      <c r="HAO3028" s="607"/>
      <c r="HAP3028" s="607"/>
      <c r="HAQ3028" s="607"/>
      <c r="HAR3028" s="607"/>
      <c r="HAS3028" s="607"/>
      <c r="HAT3028" s="607"/>
      <c r="HAU3028" s="607"/>
      <c r="HAV3028" s="607"/>
      <c r="HAW3028" s="607"/>
      <c r="HAX3028" s="607"/>
      <c r="HAY3028" s="607"/>
      <c r="HAZ3028" s="607"/>
      <c r="HBA3028" s="607"/>
      <c r="HBB3028" s="607"/>
      <c r="HBC3028" s="607"/>
      <c r="HBD3028" s="607"/>
      <c r="HBE3028" s="607"/>
      <c r="HBF3028" s="607"/>
      <c r="HBG3028" s="607"/>
      <c r="HBH3028" s="607"/>
      <c r="HBI3028" s="607"/>
      <c r="HBJ3028" s="607"/>
      <c r="HBK3028" s="607"/>
      <c r="HBL3028" s="607"/>
      <c r="HBM3028" s="607"/>
      <c r="HBN3028" s="607"/>
      <c r="HBO3028" s="607"/>
      <c r="HBP3028" s="607"/>
      <c r="HBQ3028" s="607"/>
      <c r="HBR3028" s="607"/>
      <c r="HBS3028" s="607"/>
      <c r="HBT3028" s="607"/>
      <c r="HBU3028" s="607"/>
      <c r="HBV3028" s="607"/>
      <c r="HBW3028" s="607"/>
      <c r="HBX3028" s="607"/>
      <c r="HBY3028" s="607"/>
      <c r="HBZ3028" s="607"/>
      <c r="HCA3028" s="607"/>
      <c r="HCB3028" s="607"/>
      <c r="HCC3028" s="607"/>
      <c r="HCD3028" s="607"/>
      <c r="HCE3028" s="607"/>
      <c r="HCF3028" s="607"/>
      <c r="HCG3028" s="607"/>
      <c r="HCH3028" s="607"/>
      <c r="HCI3028" s="607"/>
      <c r="HCJ3028" s="607"/>
      <c r="HCK3028" s="607"/>
      <c r="HCL3028" s="607"/>
      <c r="HCM3028" s="607"/>
      <c r="HCN3028" s="607"/>
      <c r="HCO3028" s="607"/>
      <c r="HCP3028" s="607"/>
      <c r="HCQ3028" s="607"/>
      <c r="HCR3028" s="607"/>
      <c r="HCS3028" s="607"/>
      <c r="HCT3028" s="607"/>
      <c r="HCU3028" s="607"/>
      <c r="HCV3028" s="607"/>
      <c r="HCW3028" s="607"/>
      <c r="HCX3028" s="607"/>
      <c r="HCY3028" s="607"/>
      <c r="HCZ3028" s="607"/>
      <c r="HDA3028" s="607"/>
      <c r="HDB3028" s="607"/>
      <c r="HDC3028" s="607"/>
      <c r="HDD3028" s="607"/>
      <c r="HDE3028" s="607"/>
      <c r="HDF3028" s="607"/>
      <c r="HDG3028" s="607"/>
      <c r="HDH3028" s="607"/>
      <c r="HDI3028" s="607"/>
      <c r="HDJ3028" s="607"/>
      <c r="HDK3028" s="607"/>
      <c r="HDL3028" s="607"/>
      <c r="HDM3028" s="607"/>
      <c r="HDN3028" s="607"/>
      <c r="HDO3028" s="607"/>
      <c r="HDP3028" s="607"/>
      <c r="HDQ3028" s="607"/>
      <c r="HDR3028" s="607"/>
      <c r="HDS3028" s="607"/>
      <c r="HDT3028" s="607"/>
      <c r="HDU3028" s="607"/>
      <c r="HDV3028" s="607"/>
      <c r="HDW3028" s="607"/>
      <c r="HDX3028" s="607"/>
      <c r="HDY3028" s="607"/>
      <c r="HDZ3028" s="607"/>
      <c r="HEA3028" s="607"/>
      <c r="HEB3028" s="607"/>
      <c r="HEC3028" s="607"/>
      <c r="HED3028" s="607"/>
      <c r="HEE3028" s="607"/>
      <c r="HEF3028" s="607"/>
      <c r="HEG3028" s="607"/>
      <c r="HEH3028" s="607"/>
      <c r="HEI3028" s="607"/>
      <c r="HEJ3028" s="607"/>
      <c r="HEK3028" s="607"/>
      <c r="HEL3028" s="607"/>
      <c r="HEM3028" s="607"/>
      <c r="HEN3028" s="607"/>
      <c r="HEO3028" s="607"/>
      <c r="HEP3028" s="607"/>
      <c r="HEQ3028" s="607"/>
      <c r="HER3028" s="607"/>
      <c r="HES3028" s="607"/>
      <c r="HET3028" s="607"/>
      <c r="HEU3028" s="607"/>
      <c r="HEV3028" s="607"/>
      <c r="HEW3028" s="607"/>
      <c r="HEX3028" s="607"/>
      <c r="HEY3028" s="607"/>
      <c r="HEZ3028" s="607"/>
      <c r="HFA3028" s="607"/>
      <c r="HFB3028" s="607"/>
      <c r="HFC3028" s="607"/>
      <c r="HFD3028" s="607"/>
      <c r="HFE3028" s="607"/>
      <c r="HFF3028" s="607"/>
      <c r="HFG3028" s="607"/>
      <c r="HFH3028" s="607"/>
      <c r="HFI3028" s="607"/>
      <c r="HFJ3028" s="607"/>
      <c r="HFK3028" s="607"/>
      <c r="HFL3028" s="607"/>
      <c r="HFM3028" s="607"/>
      <c r="HFN3028" s="607"/>
      <c r="HFO3028" s="607"/>
      <c r="HFP3028" s="607"/>
      <c r="HFQ3028" s="607"/>
      <c r="HFR3028" s="607"/>
      <c r="HFS3028" s="607"/>
      <c r="HFT3028" s="607"/>
      <c r="HFU3028" s="607"/>
      <c r="HFV3028" s="607"/>
      <c r="HFW3028" s="607"/>
      <c r="HFX3028" s="607"/>
      <c r="HFY3028" s="607"/>
      <c r="HFZ3028" s="607"/>
      <c r="HGA3028" s="607"/>
      <c r="HGB3028" s="607"/>
      <c r="HGC3028" s="607"/>
      <c r="HGD3028" s="607"/>
      <c r="HGE3028" s="607"/>
      <c r="HGF3028" s="607"/>
      <c r="HGG3028" s="607"/>
      <c r="HGH3028" s="607"/>
      <c r="HGI3028" s="607"/>
      <c r="HGJ3028" s="607"/>
      <c r="HGK3028" s="607"/>
      <c r="HGL3028" s="607"/>
      <c r="HGM3028" s="607"/>
      <c r="HGN3028" s="607"/>
      <c r="HGO3028" s="607"/>
      <c r="HGP3028" s="607"/>
      <c r="HGQ3028" s="607"/>
      <c r="HGR3028" s="607"/>
      <c r="HGS3028" s="607"/>
      <c r="HGT3028" s="607"/>
      <c r="HGU3028" s="607"/>
      <c r="HGV3028" s="607"/>
      <c r="HGW3028" s="607"/>
      <c r="HGX3028" s="607"/>
      <c r="HGY3028" s="607"/>
      <c r="HGZ3028" s="607"/>
      <c r="HHA3028" s="607"/>
      <c r="HHB3028" s="607"/>
      <c r="HHC3028" s="607"/>
      <c r="HHD3028" s="607"/>
      <c r="HHE3028" s="607"/>
      <c r="HHF3028" s="607"/>
      <c r="HHG3028" s="607"/>
      <c r="HHH3028" s="607"/>
      <c r="HHI3028" s="607"/>
      <c r="HHJ3028" s="607"/>
      <c r="HHK3028" s="607"/>
      <c r="HHL3028" s="607"/>
      <c r="HHM3028" s="607"/>
      <c r="HHN3028" s="607"/>
      <c r="HHO3028" s="607"/>
      <c r="HHP3028" s="607"/>
      <c r="HHQ3028" s="607"/>
      <c r="HHR3028" s="607"/>
      <c r="HHS3028" s="607"/>
      <c r="HHT3028" s="607"/>
      <c r="HHU3028" s="607"/>
      <c r="HHV3028" s="607"/>
      <c r="HHW3028" s="607"/>
      <c r="HHX3028" s="607"/>
      <c r="HHY3028" s="607"/>
      <c r="HHZ3028" s="607"/>
      <c r="HIA3028" s="607"/>
      <c r="HIB3028" s="607"/>
      <c r="HIC3028" s="607"/>
      <c r="HID3028" s="607"/>
      <c r="HIE3028" s="607"/>
      <c r="HIF3028" s="607"/>
      <c r="HIG3028" s="607"/>
      <c r="HIH3028" s="607"/>
      <c r="HII3028" s="607"/>
      <c r="HIJ3028" s="607"/>
      <c r="HIK3028" s="607"/>
      <c r="HIL3028" s="607"/>
      <c r="HIM3028" s="607"/>
      <c r="HIN3028" s="607"/>
      <c r="HIO3028" s="607"/>
      <c r="HIP3028" s="607"/>
      <c r="HIQ3028" s="607"/>
      <c r="HIR3028" s="607"/>
      <c r="HIS3028" s="607"/>
      <c r="HIT3028" s="607"/>
      <c r="HIU3028" s="607"/>
      <c r="HIV3028" s="607"/>
      <c r="HIW3028" s="607"/>
      <c r="HIX3028" s="607"/>
      <c r="HIY3028" s="607"/>
      <c r="HIZ3028" s="607"/>
      <c r="HJA3028" s="607"/>
      <c r="HJB3028" s="607"/>
      <c r="HJC3028" s="607"/>
      <c r="HJD3028" s="607"/>
      <c r="HJE3028" s="607"/>
      <c r="HJF3028" s="607"/>
      <c r="HJG3028" s="607"/>
      <c r="HJH3028" s="607"/>
      <c r="HJI3028" s="607"/>
      <c r="HJJ3028" s="607"/>
      <c r="HJK3028" s="607"/>
      <c r="HJL3028" s="607"/>
      <c r="HJM3028" s="607"/>
      <c r="HJN3028" s="607"/>
      <c r="HJO3028" s="607"/>
      <c r="HJP3028" s="607"/>
      <c r="HJQ3028" s="607"/>
      <c r="HJR3028" s="607"/>
      <c r="HJS3028" s="607"/>
      <c r="HJT3028" s="607"/>
      <c r="HJU3028" s="607"/>
      <c r="HJV3028" s="607"/>
      <c r="HJW3028" s="607"/>
      <c r="HJX3028" s="607"/>
      <c r="HJY3028" s="607"/>
      <c r="HJZ3028" s="607"/>
      <c r="HKA3028" s="607"/>
      <c r="HKB3028" s="607"/>
      <c r="HKC3028" s="607"/>
      <c r="HKD3028" s="607"/>
      <c r="HKE3028" s="607"/>
      <c r="HKF3028" s="607"/>
      <c r="HKG3028" s="607"/>
      <c r="HKH3028" s="607"/>
      <c r="HKI3028" s="607"/>
      <c r="HKJ3028" s="607"/>
      <c r="HKK3028" s="607"/>
      <c r="HKL3028" s="607"/>
      <c r="HKM3028" s="607"/>
      <c r="HKN3028" s="607"/>
      <c r="HKO3028" s="607"/>
      <c r="HKP3028" s="607"/>
      <c r="HKQ3028" s="607"/>
      <c r="HKR3028" s="607"/>
      <c r="HKS3028" s="607"/>
      <c r="HKT3028" s="607"/>
      <c r="HKU3028" s="607"/>
      <c r="HKV3028" s="607"/>
      <c r="HKW3028" s="607"/>
      <c r="HKX3028" s="607"/>
      <c r="HKY3028" s="607"/>
      <c r="HKZ3028" s="607"/>
      <c r="HLA3028" s="607"/>
      <c r="HLB3028" s="607"/>
      <c r="HLC3028" s="607"/>
      <c r="HLD3028" s="607"/>
      <c r="HLE3028" s="607"/>
      <c r="HLF3028" s="607"/>
      <c r="HLG3028" s="607"/>
      <c r="HLH3028" s="607"/>
      <c r="HLI3028" s="607"/>
      <c r="HLJ3028" s="607"/>
      <c r="HLK3028" s="607"/>
      <c r="HLL3028" s="607"/>
      <c r="HLM3028" s="607"/>
      <c r="HLN3028" s="607"/>
      <c r="HLO3028" s="607"/>
      <c r="HLP3028" s="607"/>
      <c r="HLQ3028" s="607"/>
      <c r="HLR3028" s="607"/>
      <c r="HLS3028" s="607"/>
      <c r="HLT3028" s="607"/>
      <c r="HLU3028" s="607"/>
      <c r="HLV3028" s="607"/>
      <c r="HLW3028" s="607"/>
      <c r="HLX3028" s="607"/>
      <c r="HLY3028" s="607"/>
      <c r="HLZ3028" s="607"/>
      <c r="HMA3028" s="607"/>
      <c r="HMB3028" s="607"/>
      <c r="HMC3028" s="607"/>
      <c r="HMD3028" s="607"/>
      <c r="HME3028" s="607"/>
      <c r="HMF3028" s="607"/>
      <c r="HMG3028" s="607"/>
      <c r="HMH3028" s="607"/>
      <c r="HMI3028" s="607"/>
      <c r="HMJ3028" s="607"/>
      <c r="HMK3028" s="607"/>
      <c r="HML3028" s="607"/>
      <c r="HMM3028" s="607"/>
      <c r="HMN3028" s="607"/>
      <c r="HMO3028" s="607"/>
      <c r="HMP3028" s="607"/>
      <c r="HMQ3028" s="607"/>
      <c r="HMR3028" s="607"/>
      <c r="HMS3028" s="607"/>
      <c r="HMT3028" s="607"/>
      <c r="HMU3028" s="607"/>
      <c r="HMV3028" s="607"/>
      <c r="HMW3028" s="607"/>
      <c r="HMX3028" s="607"/>
      <c r="HMY3028" s="607"/>
      <c r="HMZ3028" s="607"/>
      <c r="HNA3028" s="607"/>
      <c r="HNB3028" s="607"/>
      <c r="HNC3028" s="607"/>
      <c r="HND3028" s="607"/>
      <c r="HNE3028" s="607"/>
      <c r="HNF3028" s="607"/>
      <c r="HNG3028" s="607"/>
      <c r="HNH3028" s="607"/>
      <c r="HNI3028" s="607"/>
      <c r="HNJ3028" s="607"/>
      <c r="HNK3028" s="607"/>
      <c r="HNL3028" s="607"/>
      <c r="HNM3028" s="607"/>
      <c r="HNN3028" s="607"/>
      <c r="HNO3028" s="607"/>
      <c r="HNP3028" s="607"/>
      <c r="HNQ3028" s="607"/>
      <c r="HNR3028" s="607"/>
      <c r="HNS3028" s="607"/>
      <c r="HNT3028" s="607"/>
      <c r="HNU3028" s="607"/>
      <c r="HNV3028" s="607"/>
      <c r="HNW3028" s="607"/>
      <c r="HNX3028" s="607"/>
      <c r="HNY3028" s="607"/>
      <c r="HNZ3028" s="607"/>
      <c r="HOA3028" s="607"/>
      <c r="HOB3028" s="607"/>
      <c r="HOC3028" s="607"/>
      <c r="HOD3028" s="607"/>
      <c r="HOE3028" s="607"/>
      <c r="HOF3028" s="607"/>
      <c r="HOG3028" s="607"/>
      <c r="HOH3028" s="607"/>
      <c r="HOI3028" s="607"/>
      <c r="HOJ3028" s="607"/>
      <c r="HOK3028" s="607"/>
      <c r="HOL3028" s="607"/>
      <c r="HOM3028" s="607"/>
      <c r="HON3028" s="607"/>
      <c r="HOO3028" s="607"/>
      <c r="HOP3028" s="607"/>
      <c r="HOQ3028" s="607"/>
      <c r="HOR3028" s="607"/>
      <c r="HOS3028" s="607"/>
      <c r="HOT3028" s="607"/>
      <c r="HOU3028" s="607"/>
      <c r="HOV3028" s="607"/>
      <c r="HOW3028" s="607"/>
      <c r="HOX3028" s="607"/>
      <c r="HOY3028" s="607"/>
      <c r="HOZ3028" s="607"/>
      <c r="HPA3028" s="607"/>
      <c r="HPB3028" s="607"/>
      <c r="HPC3028" s="607"/>
      <c r="HPD3028" s="607"/>
      <c r="HPE3028" s="607"/>
      <c r="HPF3028" s="607"/>
      <c r="HPG3028" s="607"/>
      <c r="HPH3028" s="607"/>
      <c r="HPI3028" s="607"/>
      <c r="HPJ3028" s="607"/>
      <c r="HPK3028" s="607"/>
      <c r="HPL3028" s="607"/>
      <c r="HPM3028" s="607"/>
      <c r="HPN3028" s="607"/>
      <c r="HPO3028" s="607"/>
      <c r="HPP3028" s="607"/>
      <c r="HPQ3028" s="607"/>
      <c r="HPR3028" s="607"/>
      <c r="HPS3028" s="607"/>
      <c r="HPT3028" s="607"/>
      <c r="HPU3028" s="607"/>
      <c r="HPV3028" s="607"/>
      <c r="HPW3028" s="607"/>
      <c r="HPX3028" s="607"/>
      <c r="HPY3028" s="607"/>
      <c r="HPZ3028" s="607"/>
      <c r="HQA3028" s="607"/>
      <c r="HQB3028" s="607"/>
      <c r="HQC3028" s="607"/>
      <c r="HQD3028" s="607"/>
      <c r="HQE3028" s="607"/>
      <c r="HQF3028" s="607"/>
      <c r="HQG3028" s="607"/>
      <c r="HQH3028" s="607"/>
      <c r="HQI3028" s="607"/>
      <c r="HQJ3028" s="607"/>
      <c r="HQK3028" s="607"/>
      <c r="HQL3028" s="607"/>
      <c r="HQM3028" s="607"/>
      <c r="HQN3028" s="607"/>
      <c r="HQO3028" s="607"/>
      <c r="HQP3028" s="607"/>
      <c r="HQQ3028" s="607"/>
      <c r="HQR3028" s="607"/>
      <c r="HQS3028" s="607"/>
      <c r="HQT3028" s="607"/>
      <c r="HQU3028" s="607"/>
      <c r="HQV3028" s="607"/>
      <c r="HQW3028" s="607"/>
      <c r="HQX3028" s="607"/>
      <c r="HQY3028" s="607"/>
      <c r="HQZ3028" s="607"/>
      <c r="HRA3028" s="607"/>
      <c r="HRB3028" s="607"/>
      <c r="HRC3028" s="607"/>
      <c r="HRD3028" s="607"/>
      <c r="HRE3028" s="607"/>
      <c r="HRF3028" s="607"/>
      <c r="HRG3028" s="607"/>
      <c r="HRH3028" s="607"/>
      <c r="HRI3028" s="607"/>
      <c r="HRJ3028" s="607"/>
      <c r="HRK3028" s="607"/>
      <c r="HRL3028" s="607"/>
      <c r="HRM3028" s="607"/>
      <c r="HRN3028" s="607"/>
      <c r="HRO3028" s="607"/>
      <c r="HRP3028" s="607"/>
      <c r="HRQ3028" s="607"/>
      <c r="HRR3028" s="607"/>
      <c r="HRS3028" s="607"/>
      <c r="HRT3028" s="607"/>
      <c r="HRU3028" s="607"/>
      <c r="HRV3028" s="607"/>
      <c r="HRW3028" s="607"/>
      <c r="HRX3028" s="607"/>
      <c r="HRY3028" s="607"/>
      <c r="HRZ3028" s="607"/>
      <c r="HSA3028" s="607"/>
      <c r="HSB3028" s="607"/>
      <c r="HSC3028" s="607"/>
      <c r="HSD3028" s="607"/>
      <c r="HSE3028" s="607"/>
      <c r="HSF3028" s="607"/>
      <c r="HSG3028" s="607"/>
      <c r="HSH3028" s="607"/>
      <c r="HSI3028" s="607"/>
      <c r="HSJ3028" s="607"/>
      <c r="HSK3028" s="607"/>
      <c r="HSL3028" s="607"/>
      <c r="HSM3028" s="607"/>
      <c r="HSN3028" s="607"/>
      <c r="HSO3028" s="607"/>
      <c r="HSP3028" s="607"/>
      <c r="HSQ3028" s="607"/>
      <c r="HSR3028" s="607"/>
      <c r="HSS3028" s="607"/>
      <c r="HST3028" s="607"/>
      <c r="HSU3028" s="607"/>
      <c r="HSV3028" s="607"/>
      <c r="HSW3028" s="607"/>
      <c r="HSX3028" s="607"/>
      <c r="HSY3028" s="607"/>
      <c r="HSZ3028" s="607"/>
      <c r="HTA3028" s="607"/>
      <c r="HTB3028" s="607"/>
      <c r="HTC3028" s="607"/>
      <c r="HTD3028" s="607"/>
      <c r="HTE3028" s="607"/>
      <c r="HTF3028" s="607"/>
      <c r="HTG3028" s="607"/>
      <c r="HTH3028" s="607"/>
      <c r="HTI3028" s="607"/>
      <c r="HTJ3028" s="607"/>
      <c r="HTK3028" s="607"/>
      <c r="HTL3028" s="607"/>
      <c r="HTM3028" s="607"/>
      <c r="HTN3028" s="607"/>
      <c r="HTO3028" s="607"/>
      <c r="HTP3028" s="607"/>
      <c r="HTQ3028" s="607"/>
      <c r="HTR3028" s="607"/>
      <c r="HTS3028" s="607"/>
      <c r="HTT3028" s="607"/>
      <c r="HTU3028" s="607"/>
      <c r="HTV3028" s="607"/>
      <c r="HTW3028" s="607"/>
      <c r="HTX3028" s="607"/>
      <c r="HTY3028" s="607"/>
      <c r="HTZ3028" s="607"/>
      <c r="HUA3028" s="607"/>
      <c r="HUB3028" s="607"/>
      <c r="HUC3028" s="607"/>
      <c r="HUD3028" s="607"/>
      <c r="HUE3028" s="607"/>
      <c r="HUF3028" s="607"/>
      <c r="HUG3028" s="607"/>
      <c r="HUH3028" s="607"/>
      <c r="HUI3028" s="607"/>
      <c r="HUJ3028" s="607"/>
      <c r="HUK3028" s="607"/>
      <c r="HUL3028" s="607"/>
      <c r="HUM3028" s="607"/>
      <c r="HUN3028" s="607"/>
      <c r="HUO3028" s="607"/>
      <c r="HUP3028" s="607"/>
      <c r="HUQ3028" s="607"/>
      <c r="HUR3028" s="607"/>
      <c r="HUS3028" s="607"/>
      <c r="HUT3028" s="607"/>
      <c r="HUU3028" s="607"/>
      <c r="HUV3028" s="607"/>
      <c r="HUW3028" s="607"/>
      <c r="HUX3028" s="607"/>
      <c r="HUY3028" s="607"/>
      <c r="HUZ3028" s="607"/>
      <c r="HVA3028" s="607"/>
      <c r="HVB3028" s="607"/>
      <c r="HVC3028" s="607"/>
      <c r="HVD3028" s="607"/>
      <c r="HVE3028" s="607"/>
      <c r="HVF3028" s="607"/>
      <c r="HVG3028" s="607"/>
      <c r="HVH3028" s="607"/>
      <c r="HVI3028" s="607"/>
      <c r="HVJ3028" s="607"/>
      <c r="HVK3028" s="607"/>
      <c r="HVL3028" s="607"/>
      <c r="HVM3028" s="607"/>
      <c r="HVN3028" s="607"/>
      <c r="HVO3028" s="607"/>
      <c r="HVP3028" s="607"/>
      <c r="HVQ3028" s="607"/>
      <c r="HVR3028" s="607"/>
      <c r="HVS3028" s="607"/>
      <c r="HVT3028" s="607"/>
      <c r="HVU3028" s="607"/>
      <c r="HVV3028" s="607"/>
      <c r="HVW3028" s="607"/>
      <c r="HVX3028" s="607"/>
      <c r="HVY3028" s="607"/>
      <c r="HVZ3028" s="607"/>
      <c r="HWA3028" s="607"/>
      <c r="HWB3028" s="607"/>
      <c r="HWC3028" s="607"/>
      <c r="HWD3028" s="607"/>
      <c r="HWE3028" s="607"/>
      <c r="HWF3028" s="607"/>
      <c r="HWG3028" s="607"/>
      <c r="HWH3028" s="607"/>
      <c r="HWI3028" s="607"/>
      <c r="HWJ3028" s="607"/>
      <c r="HWK3028" s="607"/>
      <c r="HWL3028" s="607"/>
      <c r="HWM3028" s="607"/>
      <c r="HWN3028" s="607"/>
      <c r="HWO3028" s="607"/>
      <c r="HWP3028" s="607"/>
      <c r="HWQ3028" s="607"/>
      <c r="HWR3028" s="607"/>
      <c r="HWS3028" s="607"/>
      <c r="HWT3028" s="607"/>
      <c r="HWU3028" s="607"/>
      <c r="HWV3028" s="607"/>
      <c r="HWW3028" s="607"/>
      <c r="HWX3028" s="607"/>
      <c r="HWY3028" s="607"/>
      <c r="HWZ3028" s="607"/>
      <c r="HXA3028" s="607"/>
      <c r="HXB3028" s="607"/>
      <c r="HXC3028" s="607"/>
      <c r="HXD3028" s="607"/>
      <c r="HXE3028" s="607"/>
      <c r="HXF3028" s="607"/>
      <c r="HXG3028" s="607"/>
      <c r="HXH3028" s="607"/>
      <c r="HXI3028" s="607"/>
      <c r="HXJ3028" s="607"/>
      <c r="HXK3028" s="607"/>
      <c r="HXL3028" s="607"/>
      <c r="HXM3028" s="607"/>
      <c r="HXN3028" s="607"/>
      <c r="HXO3028" s="607"/>
      <c r="HXP3028" s="607"/>
      <c r="HXQ3028" s="607"/>
      <c r="HXR3028" s="607"/>
      <c r="HXS3028" s="607"/>
      <c r="HXT3028" s="607"/>
      <c r="HXU3028" s="607"/>
      <c r="HXV3028" s="607"/>
      <c r="HXW3028" s="607"/>
      <c r="HXX3028" s="607"/>
      <c r="HXY3028" s="607"/>
      <c r="HXZ3028" s="607"/>
      <c r="HYA3028" s="607"/>
      <c r="HYB3028" s="607"/>
      <c r="HYC3028" s="607"/>
      <c r="HYD3028" s="607"/>
      <c r="HYE3028" s="607"/>
      <c r="HYF3028" s="607"/>
      <c r="HYG3028" s="607"/>
      <c r="HYH3028" s="607"/>
      <c r="HYI3028" s="607"/>
      <c r="HYJ3028" s="607"/>
      <c r="HYK3028" s="607"/>
      <c r="HYL3028" s="607"/>
      <c r="HYM3028" s="607"/>
      <c r="HYN3028" s="607"/>
      <c r="HYO3028" s="607"/>
      <c r="HYP3028" s="607"/>
      <c r="HYQ3028" s="607"/>
      <c r="HYR3028" s="607"/>
      <c r="HYS3028" s="607"/>
      <c r="HYT3028" s="607"/>
      <c r="HYU3028" s="607"/>
      <c r="HYV3028" s="607"/>
      <c r="HYW3028" s="607"/>
      <c r="HYX3028" s="607"/>
      <c r="HYY3028" s="607"/>
      <c r="HYZ3028" s="607"/>
      <c r="HZA3028" s="607"/>
      <c r="HZB3028" s="607"/>
      <c r="HZC3028" s="607"/>
      <c r="HZD3028" s="607"/>
      <c r="HZE3028" s="607"/>
      <c r="HZF3028" s="607"/>
      <c r="HZG3028" s="607"/>
      <c r="HZH3028" s="607"/>
      <c r="HZI3028" s="607"/>
      <c r="HZJ3028" s="607"/>
      <c r="HZK3028" s="607"/>
      <c r="HZL3028" s="607"/>
      <c r="HZM3028" s="607"/>
      <c r="HZN3028" s="607"/>
      <c r="HZO3028" s="607"/>
      <c r="HZP3028" s="607"/>
      <c r="HZQ3028" s="607"/>
      <c r="HZR3028" s="607"/>
      <c r="HZS3028" s="607"/>
      <c r="HZT3028" s="607"/>
      <c r="HZU3028" s="607"/>
      <c r="HZV3028" s="607"/>
      <c r="HZW3028" s="607"/>
      <c r="HZX3028" s="607"/>
      <c r="HZY3028" s="607"/>
      <c r="HZZ3028" s="607"/>
      <c r="IAA3028" s="607"/>
      <c r="IAB3028" s="607"/>
      <c r="IAC3028" s="607"/>
      <c r="IAD3028" s="607"/>
      <c r="IAE3028" s="607"/>
      <c r="IAF3028" s="607"/>
      <c r="IAG3028" s="607"/>
      <c r="IAH3028" s="607"/>
      <c r="IAI3028" s="607"/>
      <c r="IAJ3028" s="607"/>
      <c r="IAK3028" s="607"/>
      <c r="IAL3028" s="607"/>
      <c r="IAM3028" s="607"/>
      <c r="IAN3028" s="607"/>
      <c r="IAO3028" s="607"/>
      <c r="IAP3028" s="607"/>
      <c r="IAQ3028" s="607"/>
      <c r="IAR3028" s="607"/>
      <c r="IAS3028" s="607"/>
      <c r="IAT3028" s="607"/>
      <c r="IAU3028" s="607"/>
      <c r="IAV3028" s="607"/>
      <c r="IAW3028" s="607"/>
      <c r="IAX3028" s="607"/>
      <c r="IAY3028" s="607"/>
      <c r="IAZ3028" s="607"/>
      <c r="IBA3028" s="607"/>
      <c r="IBB3028" s="607"/>
      <c r="IBC3028" s="607"/>
      <c r="IBD3028" s="607"/>
      <c r="IBE3028" s="607"/>
      <c r="IBF3028" s="607"/>
      <c r="IBG3028" s="607"/>
      <c r="IBH3028" s="607"/>
      <c r="IBI3028" s="607"/>
      <c r="IBJ3028" s="607"/>
      <c r="IBK3028" s="607"/>
      <c r="IBL3028" s="607"/>
      <c r="IBM3028" s="607"/>
      <c r="IBN3028" s="607"/>
      <c r="IBO3028" s="607"/>
      <c r="IBP3028" s="607"/>
      <c r="IBQ3028" s="607"/>
      <c r="IBR3028" s="607"/>
      <c r="IBS3028" s="607"/>
      <c r="IBT3028" s="607"/>
      <c r="IBU3028" s="607"/>
      <c r="IBV3028" s="607"/>
      <c r="IBW3028" s="607"/>
      <c r="IBX3028" s="607"/>
      <c r="IBY3028" s="607"/>
      <c r="IBZ3028" s="607"/>
      <c r="ICA3028" s="607"/>
      <c r="ICB3028" s="607"/>
      <c r="ICC3028" s="607"/>
      <c r="ICD3028" s="607"/>
      <c r="ICE3028" s="607"/>
      <c r="ICF3028" s="607"/>
      <c r="ICG3028" s="607"/>
      <c r="ICH3028" s="607"/>
      <c r="ICI3028" s="607"/>
      <c r="ICJ3028" s="607"/>
      <c r="ICK3028" s="607"/>
      <c r="ICL3028" s="607"/>
      <c r="ICM3028" s="607"/>
      <c r="ICN3028" s="607"/>
      <c r="ICO3028" s="607"/>
      <c r="ICP3028" s="607"/>
      <c r="ICQ3028" s="607"/>
      <c r="ICR3028" s="607"/>
      <c r="ICS3028" s="607"/>
      <c r="ICT3028" s="607"/>
      <c r="ICU3028" s="607"/>
      <c r="ICV3028" s="607"/>
      <c r="ICW3028" s="607"/>
      <c r="ICX3028" s="607"/>
      <c r="ICY3028" s="607"/>
      <c r="ICZ3028" s="607"/>
      <c r="IDA3028" s="607"/>
      <c r="IDB3028" s="607"/>
      <c r="IDC3028" s="607"/>
      <c r="IDD3028" s="607"/>
      <c r="IDE3028" s="607"/>
      <c r="IDF3028" s="607"/>
      <c r="IDG3028" s="607"/>
      <c r="IDH3028" s="607"/>
      <c r="IDI3028" s="607"/>
      <c r="IDJ3028" s="607"/>
      <c r="IDK3028" s="607"/>
      <c r="IDL3028" s="607"/>
      <c r="IDM3028" s="607"/>
      <c r="IDN3028" s="607"/>
      <c r="IDO3028" s="607"/>
      <c r="IDP3028" s="607"/>
      <c r="IDQ3028" s="607"/>
      <c r="IDR3028" s="607"/>
      <c r="IDS3028" s="607"/>
      <c r="IDT3028" s="607"/>
      <c r="IDU3028" s="607"/>
      <c r="IDV3028" s="607"/>
      <c r="IDW3028" s="607"/>
      <c r="IDX3028" s="607"/>
      <c r="IDY3028" s="607"/>
      <c r="IDZ3028" s="607"/>
      <c r="IEA3028" s="607"/>
      <c r="IEB3028" s="607"/>
      <c r="IEC3028" s="607"/>
      <c r="IED3028" s="607"/>
      <c r="IEE3028" s="607"/>
      <c r="IEF3028" s="607"/>
      <c r="IEG3028" s="607"/>
      <c r="IEH3028" s="607"/>
      <c r="IEI3028" s="607"/>
      <c r="IEJ3028" s="607"/>
      <c r="IEK3028" s="607"/>
      <c r="IEL3028" s="607"/>
      <c r="IEM3028" s="607"/>
      <c r="IEN3028" s="607"/>
      <c r="IEO3028" s="607"/>
      <c r="IEP3028" s="607"/>
      <c r="IEQ3028" s="607"/>
      <c r="IER3028" s="607"/>
      <c r="IES3028" s="607"/>
      <c r="IET3028" s="607"/>
      <c r="IEU3028" s="607"/>
      <c r="IEV3028" s="607"/>
      <c r="IEW3028" s="607"/>
      <c r="IEX3028" s="607"/>
      <c r="IEY3028" s="607"/>
      <c r="IEZ3028" s="607"/>
      <c r="IFA3028" s="607"/>
      <c r="IFB3028" s="607"/>
      <c r="IFC3028" s="607"/>
      <c r="IFD3028" s="607"/>
      <c r="IFE3028" s="607"/>
      <c r="IFF3028" s="607"/>
      <c r="IFG3028" s="607"/>
      <c r="IFH3028" s="607"/>
      <c r="IFI3028" s="607"/>
      <c r="IFJ3028" s="607"/>
      <c r="IFK3028" s="607"/>
      <c r="IFL3028" s="607"/>
      <c r="IFM3028" s="607"/>
      <c r="IFN3028" s="607"/>
      <c r="IFO3028" s="607"/>
      <c r="IFP3028" s="607"/>
      <c r="IFQ3028" s="607"/>
      <c r="IFR3028" s="607"/>
      <c r="IFS3028" s="607"/>
      <c r="IFT3028" s="607"/>
      <c r="IFU3028" s="607"/>
      <c r="IFV3028" s="607"/>
      <c r="IFW3028" s="607"/>
      <c r="IFX3028" s="607"/>
      <c r="IFY3028" s="607"/>
      <c r="IFZ3028" s="607"/>
      <c r="IGA3028" s="607"/>
      <c r="IGB3028" s="607"/>
      <c r="IGC3028" s="607"/>
      <c r="IGD3028" s="607"/>
      <c r="IGE3028" s="607"/>
      <c r="IGF3028" s="607"/>
      <c r="IGG3028" s="607"/>
      <c r="IGH3028" s="607"/>
      <c r="IGI3028" s="607"/>
      <c r="IGJ3028" s="607"/>
      <c r="IGK3028" s="607"/>
      <c r="IGL3028" s="607"/>
      <c r="IGM3028" s="607"/>
      <c r="IGN3028" s="607"/>
      <c r="IGO3028" s="607"/>
      <c r="IGP3028" s="607"/>
      <c r="IGQ3028" s="607"/>
      <c r="IGR3028" s="607"/>
      <c r="IGS3028" s="607"/>
      <c r="IGT3028" s="607"/>
      <c r="IGU3028" s="607"/>
      <c r="IGV3028" s="607"/>
      <c r="IGW3028" s="607"/>
      <c r="IGX3028" s="607"/>
      <c r="IGY3028" s="607"/>
      <c r="IGZ3028" s="607"/>
      <c r="IHA3028" s="607"/>
      <c r="IHB3028" s="607"/>
      <c r="IHC3028" s="607"/>
      <c r="IHD3028" s="607"/>
      <c r="IHE3028" s="607"/>
      <c r="IHF3028" s="607"/>
      <c r="IHG3028" s="607"/>
      <c r="IHH3028" s="607"/>
      <c r="IHI3028" s="607"/>
      <c r="IHJ3028" s="607"/>
      <c r="IHK3028" s="607"/>
      <c r="IHL3028" s="607"/>
      <c r="IHM3028" s="607"/>
      <c r="IHN3028" s="607"/>
      <c r="IHO3028" s="607"/>
      <c r="IHP3028" s="607"/>
      <c r="IHQ3028" s="607"/>
      <c r="IHR3028" s="607"/>
      <c r="IHS3028" s="607"/>
      <c r="IHT3028" s="607"/>
      <c r="IHU3028" s="607"/>
      <c r="IHV3028" s="607"/>
      <c r="IHW3028" s="607"/>
      <c r="IHX3028" s="607"/>
      <c r="IHY3028" s="607"/>
      <c r="IHZ3028" s="607"/>
      <c r="IIA3028" s="607"/>
      <c r="IIB3028" s="607"/>
      <c r="IIC3028" s="607"/>
      <c r="IID3028" s="607"/>
      <c r="IIE3028" s="607"/>
      <c r="IIF3028" s="607"/>
      <c r="IIG3028" s="607"/>
      <c r="IIH3028" s="607"/>
      <c r="III3028" s="607"/>
      <c r="IIJ3028" s="607"/>
      <c r="IIK3028" s="607"/>
      <c r="IIL3028" s="607"/>
      <c r="IIM3028" s="607"/>
      <c r="IIN3028" s="607"/>
      <c r="IIO3028" s="607"/>
      <c r="IIP3028" s="607"/>
      <c r="IIQ3028" s="607"/>
      <c r="IIR3028" s="607"/>
      <c r="IIS3028" s="607"/>
      <c r="IIT3028" s="607"/>
      <c r="IIU3028" s="607"/>
      <c r="IIV3028" s="607"/>
      <c r="IIW3028" s="607"/>
      <c r="IIX3028" s="607"/>
      <c r="IIY3028" s="607"/>
      <c r="IIZ3028" s="607"/>
      <c r="IJA3028" s="607"/>
      <c r="IJB3028" s="607"/>
      <c r="IJC3028" s="607"/>
      <c r="IJD3028" s="607"/>
      <c r="IJE3028" s="607"/>
      <c r="IJF3028" s="607"/>
      <c r="IJG3028" s="607"/>
      <c r="IJH3028" s="607"/>
      <c r="IJI3028" s="607"/>
      <c r="IJJ3028" s="607"/>
      <c r="IJK3028" s="607"/>
      <c r="IJL3028" s="607"/>
      <c r="IJM3028" s="607"/>
      <c r="IJN3028" s="607"/>
      <c r="IJO3028" s="607"/>
      <c r="IJP3028" s="607"/>
      <c r="IJQ3028" s="607"/>
      <c r="IJR3028" s="607"/>
      <c r="IJS3028" s="607"/>
      <c r="IJT3028" s="607"/>
      <c r="IJU3028" s="607"/>
      <c r="IJV3028" s="607"/>
      <c r="IJW3028" s="607"/>
      <c r="IJX3028" s="607"/>
      <c r="IJY3028" s="607"/>
      <c r="IJZ3028" s="607"/>
      <c r="IKA3028" s="607"/>
      <c r="IKB3028" s="607"/>
      <c r="IKC3028" s="607"/>
      <c r="IKD3028" s="607"/>
      <c r="IKE3028" s="607"/>
      <c r="IKF3028" s="607"/>
      <c r="IKG3028" s="607"/>
      <c r="IKH3028" s="607"/>
      <c r="IKI3028" s="607"/>
      <c r="IKJ3028" s="607"/>
      <c r="IKK3028" s="607"/>
      <c r="IKL3028" s="607"/>
      <c r="IKM3028" s="607"/>
      <c r="IKN3028" s="607"/>
      <c r="IKO3028" s="607"/>
      <c r="IKP3028" s="607"/>
      <c r="IKQ3028" s="607"/>
      <c r="IKR3028" s="607"/>
      <c r="IKS3028" s="607"/>
      <c r="IKT3028" s="607"/>
      <c r="IKU3028" s="607"/>
      <c r="IKV3028" s="607"/>
      <c r="IKW3028" s="607"/>
      <c r="IKX3028" s="607"/>
      <c r="IKY3028" s="607"/>
      <c r="IKZ3028" s="607"/>
      <c r="ILA3028" s="607"/>
      <c r="ILB3028" s="607"/>
      <c r="ILC3028" s="607"/>
      <c r="ILD3028" s="607"/>
      <c r="ILE3028" s="607"/>
      <c r="ILF3028" s="607"/>
      <c r="ILG3028" s="607"/>
      <c r="ILH3028" s="607"/>
      <c r="ILI3028" s="607"/>
      <c r="ILJ3028" s="607"/>
      <c r="ILK3028" s="607"/>
      <c r="ILL3028" s="607"/>
      <c r="ILM3028" s="607"/>
      <c r="ILN3028" s="607"/>
      <c r="ILO3028" s="607"/>
      <c r="ILP3028" s="607"/>
      <c r="ILQ3028" s="607"/>
      <c r="ILR3028" s="607"/>
      <c r="ILS3028" s="607"/>
      <c r="ILT3028" s="607"/>
      <c r="ILU3028" s="607"/>
      <c r="ILV3028" s="607"/>
      <c r="ILW3028" s="607"/>
      <c r="ILX3028" s="607"/>
      <c r="ILY3028" s="607"/>
      <c r="ILZ3028" s="607"/>
      <c r="IMA3028" s="607"/>
      <c r="IMB3028" s="607"/>
      <c r="IMC3028" s="607"/>
      <c r="IMD3028" s="607"/>
      <c r="IME3028" s="607"/>
      <c r="IMF3028" s="607"/>
      <c r="IMG3028" s="607"/>
      <c r="IMH3028" s="607"/>
      <c r="IMI3028" s="607"/>
      <c r="IMJ3028" s="607"/>
      <c r="IMK3028" s="607"/>
      <c r="IML3028" s="607"/>
      <c r="IMM3028" s="607"/>
      <c r="IMN3028" s="607"/>
      <c r="IMO3028" s="607"/>
      <c r="IMP3028" s="607"/>
      <c r="IMQ3028" s="607"/>
      <c r="IMR3028" s="607"/>
      <c r="IMS3028" s="607"/>
      <c r="IMT3028" s="607"/>
      <c r="IMU3028" s="607"/>
      <c r="IMV3028" s="607"/>
      <c r="IMW3028" s="607"/>
      <c r="IMX3028" s="607"/>
      <c r="IMY3028" s="607"/>
      <c r="IMZ3028" s="607"/>
      <c r="INA3028" s="607"/>
      <c r="INB3028" s="607"/>
      <c r="INC3028" s="607"/>
      <c r="IND3028" s="607"/>
      <c r="INE3028" s="607"/>
      <c r="INF3028" s="607"/>
      <c r="ING3028" s="607"/>
      <c r="INH3028" s="607"/>
      <c r="INI3028" s="607"/>
      <c r="INJ3028" s="607"/>
      <c r="INK3028" s="607"/>
      <c r="INL3028" s="607"/>
      <c r="INM3028" s="607"/>
      <c r="INN3028" s="607"/>
      <c r="INO3028" s="607"/>
      <c r="INP3028" s="607"/>
      <c r="INQ3028" s="607"/>
      <c r="INR3028" s="607"/>
      <c r="INS3028" s="607"/>
      <c r="INT3028" s="607"/>
      <c r="INU3028" s="607"/>
      <c r="INV3028" s="607"/>
      <c r="INW3028" s="607"/>
      <c r="INX3028" s="607"/>
      <c r="INY3028" s="607"/>
      <c r="INZ3028" s="607"/>
      <c r="IOA3028" s="607"/>
      <c r="IOB3028" s="607"/>
      <c r="IOC3028" s="607"/>
      <c r="IOD3028" s="607"/>
      <c r="IOE3028" s="607"/>
      <c r="IOF3028" s="607"/>
      <c r="IOG3028" s="607"/>
      <c r="IOH3028" s="607"/>
      <c r="IOI3028" s="607"/>
      <c r="IOJ3028" s="607"/>
      <c r="IOK3028" s="607"/>
      <c r="IOL3028" s="607"/>
      <c r="IOM3028" s="607"/>
      <c r="ION3028" s="607"/>
      <c r="IOO3028" s="607"/>
      <c r="IOP3028" s="607"/>
      <c r="IOQ3028" s="607"/>
      <c r="IOR3028" s="607"/>
      <c r="IOS3028" s="607"/>
      <c r="IOT3028" s="607"/>
      <c r="IOU3028" s="607"/>
      <c r="IOV3028" s="607"/>
      <c r="IOW3028" s="607"/>
      <c r="IOX3028" s="607"/>
      <c r="IOY3028" s="607"/>
      <c r="IOZ3028" s="607"/>
      <c r="IPA3028" s="607"/>
      <c r="IPB3028" s="607"/>
      <c r="IPC3028" s="607"/>
      <c r="IPD3028" s="607"/>
      <c r="IPE3028" s="607"/>
      <c r="IPF3028" s="607"/>
      <c r="IPG3028" s="607"/>
      <c r="IPH3028" s="607"/>
      <c r="IPI3028" s="607"/>
      <c r="IPJ3028" s="607"/>
      <c r="IPK3028" s="607"/>
      <c r="IPL3028" s="607"/>
      <c r="IPM3028" s="607"/>
      <c r="IPN3028" s="607"/>
      <c r="IPO3028" s="607"/>
      <c r="IPP3028" s="607"/>
      <c r="IPQ3028" s="607"/>
      <c r="IPR3028" s="607"/>
      <c r="IPS3028" s="607"/>
      <c r="IPT3028" s="607"/>
      <c r="IPU3028" s="607"/>
      <c r="IPV3028" s="607"/>
      <c r="IPW3028" s="607"/>
      <c r="IPX3028" s="607"/>
      <c r="IPY3028" s="607"/>
      <c r="IPZ3028" s="607"/>
      <c r="IQA3028" s="607"/>
      <c r="IQB3028" s="607"/>
      <c r="IQC3028" s="607"/>
      <c r="IQD3028" s="607"/>
      <c r="IQE3028" s="607"/>
      <c r="IQF3028" s="607"/>
      <c r="IQG3028" s="607"/>
      <c r="IQH3028" s="607"/>
      <c r="IQI3028" s="607"/>
      <c r="IQJ3028" s="607"/>
      <c r="IQK3028" s="607"/>
      <c r="IQL3028" s="607"/>
      <c r="IQM3028" s="607"/>
      <c r="IQN3028" s="607"/>
      <c r="IQO3028" s="607"/>
      <c r="IQP3028" s="607"/>
      <c r="IQQ3028" s="607"/>
      <c r="IQR3028" s="607"/>
      <c r="IQS3028" s="607"/>
      <c r="IQT3028" s="607"/>
      <c r="IQU3028" s="607"/>
      <c r="IQV3028" s="607"/>
      <c r="IQW3028" s="607"/>
      <c r="IQX3028" s="607"/>
      <c r="IQY3028" s="607"/>
      <c r="IQZ3028" s="607"/>
      <c r="IRA3028" s="607"/>
      <c r="IRB3028" s="607"/>
      <c r="IRC3028" s="607"/>
      <c r="IRD3028" s="607"/>
      <c r="IRE3028" s="607"/>
      <c r="IRF3028" s="607"/>
      <c r="IRG3028" s="607"/>
      <c r="IRH3028" s="607"/>
      <c r="IRI3028" s="607"/>
      <c r="IRJ3028" s="607"/>
      <c r="IRK3028" s="607"/>
      <c r="IRL3028" s="607"/>
      <c r="IRM3028" s="607"/>
      <c r="IRN3028" s="607"/>
      <c r="IRO3028" s="607"/>
      <c r="IRP3028" s="607"/>
      <c r="IRQ3028" s="607"/>
      <c r="IRR3028" s="607"/>
      <c r="IRS3028" s="607"/>
      <c r="IRT3028" s="607"/>
      <c r="IRU3028" s="607"/>
      <c r="IRV3028" s="607"/>
      <c r="IRW3028" s="607"/>
      <c r="IRX3028" s="607"/>
      <c r="IRY3028" s="607"/>
      <c r="IRZ3028" s="607"/>
      <c r="ISA3028" s="607"/>
      <c r="ISB3028" s="607"/>
      <c r="ISC3028" s="607"/>
      <c r="ISD3028" s="607"/>
      <c r="ISE3028" s="607"/>
      <c r="ISF3028" s="607"/>
      <c r="ISG3028" s="607"/>
      <c r="ISH3028" s="607"/>
      <c r="ISI3028" s="607"/>
      <c r="ISJ3028" s="607"/>
      <c r="ISK3028" s="607"/>
      <c r="ISL3028" s="607"/>
      <c r="ISM3028" s="607"/>
      <c r="ISN3028" s="607"/>
      <c r="ISO3028" s="607"/>
      <c r="ISP3028" s="607"/>
      <c r="ISQ3028" s="607"/>
      <c r="ISR3028" s="607"/>
      <c r="ISS3028" s="607"/>
      <c r="IST3028" s="607"/>
      <c r="ISU3028" s="607"/>
      <c r="ISV3028" s="607"/>
      <c r="ISW3028" s="607"/>
      <c r="ISX3028" s="607"/>
      <c r="ISY3028" s="607"/>
      <c r="ISZ3028" s="607"/>
      <c r="ITA3028" s="607"/>
      <c r="ITB3028" s="607"/>
      <c r="ITC3028" s="607"/>
      <c r="ITD3028" s="607"/>
      <c r="ITE3028" s="607"/>
      <c r="ITF3028" s="607"/>
      <c r="ITG3028" s="607"/>
      <c r="ITH3028" s="607"/>
      <c r="ITI3028" s="607"/>
      <c r="ITJ3028" s="607"/>
      <c r="ITK3028" s="607"/>
      <c r="ITL3028" s="607"/>
      <c r="ITM3028" s="607"/>
      <c r="ITN3028" s="607"/>
      <c r="ITO3028" s="607"/>
      <c r="ITP3028" s="607"/>
      <c r="ITQ3028" s="607"/>
      <c r="ITR3028" s="607"/>
      <c r="ITS3028" s="607"/>
      <c r="ITT3028" s="607"/>
      <c r="ITU3028" s="607"/>
      <c r="ITV3028" s="607"/>
      <c r="ITW3028" s="607"/>
      <c r="ITX3028" s="607"/>
      <c r="ITY3028" s="607"/>
      <c r="ITZ3028" s="607"/>
      <c r="IUA3028" s="607"/>
      <c r="IUB3028" s="607"/>
      <c r="IUC3028" s="607"/>
      <c r="IUD3028" s="607"/>
      <c r="IUE3028" s="607"/>
      <c r="IUF3028" s="607"/>
      <c r="IUG3028" s="607"/>
      <c r="IUH3028" s="607"/>
      <c r="IUI3028" s="607"/>
      <c r="IUJ3028" s="607"/>
      <c r="IUK3028" s="607"/>
      <c r="IUL3028" s="607"/>
      <c r="IUM3028" s="607"/>
      <c r="IUN3028" s="607"/>
      <c r="IUO3028" s="607"/>
      <c r="IUP3028" s="607"/>
      <c r="IUQ3028" s="607"/>
      <c r="IUR3028" s="607"/>
      <c r="IUS3028" s="607"/>
      <c r="IUT3028" s="607"/>
      <c r="IUU3028" s="607"/>
      <c r="IUV3028" s="607"/>
      <c r="IUW3028" s="607"/>
      <c r="IUX3028" s="607"/>
      <c r="IUY3028" s="607"/>
      <c r="IUZ3028" s="607"/>
      <c r="IVA3028" s="607"/>
      <c r="IVB3028" s="607"/>
      <c r="IVC3028" s="607"/>
      <c r="IVD3028" s="607"/>
      <c r="IVE3028" s="607"/>
      <c r="IVF3028" s="607"/>
      <c r="IVG3028" s="607"/>
      <c r="IVH3028" s="607"/>
      <c r="IVI3028" s="607"/>
      <c r="IVJ3028" s="607"/>
      <c r="IVK3028" s="607"/>
      <c r="IVL3028" s="607"/>
      <c r="IVM3028" s="607"/>
      <c r="IVN3028" s="607"/>
      <c r="IVO3028" s="607"/>
      <c r="IVP3028" s="607"/>
      <c r="IVQ3028" s="607"/>
      <c r="IVR3028" s="607"/>
      <c r="IVS3028" s="607"/>
      <c r="IVT3028" s="607"/>
      <c r="IVU3028" s="607"/>
      <c r="IVV3028" s="607"/>
      <c r="IVW3028" s="607"/>
      <c r="IVX3028" s="607"/>
      <c r="IVY3028" s="607"/>
      <c r="IVZ3028" s="607"/>
      <c r="IWA3028" s="607"/>
      <c r="IWB3028" s="607"/>
      <c r="IWC3028" s="607"/>
      <c r="IWD3028" s="607"/>
      <c r="IWE3028" s="607"/>
      <c r="IWF3028" s="607"/>
      <c r="IWG3028" s="607"/>
      <c r="IWH3028" s="607"/>
      <c r="IWI3028" s="607"/>
      <c r="IWJ3028" s="607"/>
      <c r="IWK3028" s="607"/>
      <c r="IWL3028" s="607"/>
      <c r="IWM3028" s="607"/>
      <c r="IWN3028" s="607"/>
      <c r="IWO3028" s="607"/>
      <c r="IWP3028" s="607"/>
      <c r="IWQ3028" s="607"/>
      <c r="IWR3028" s="607"/>
      <c r="IWS3028" s="607"/>
      <c r="IWT3028" s="607"/>
      <c r="IWU3028" s="607"/>
      <c r="IWV3028" s="607"/>
      <c r="IWW3028" s="607"/>
      <c r="IWX3028" s="607"/>
      <c r="IWY3028" s="607"/>
      <c r="IWZ3028" s="607"/>
      <c r="IXA3028" s="607"/>
      <c r="IXB3028" s="607"/>
      <c r="IXC3028" s="607"/>
      <c r="IXD3028" s="607"/>
      <c r="IXE3028" s="607"/>
      <c r="IXF3028" s="607"/>
      <c r="IXG3028" s="607"/>
      <c r="IXH3028" s="607"/>
      <c r="IXI3028" s="607"/>
      <c r="IXJ3028" s="607"/>
      <c r="IXK3028" s="607"/>
      <c r="IXL3028" s="607"/>
      <c r="IXM3028" s="607"/>
      <c r="IXN3028" s="607"/>
      <c r="IXO3028" s="607"/>
      <c r="IXP3028" s="607"/>
      <c r="IXQ3028" s="607"/>
      <c r="IXR3028" s="607"/>
      <c r="IXS3028" s="607"/>
      <c r="IXT3028" s="607"/>
      <c r="IXU3028" s="607"/>
      <c r="IXV3028" s="607"/>
      <c r="IXW3028" s="607"/>
      <c r="IXX3028" s="607"/>
      <c r="IXY3028" s="607"/>
      <c r="IXZ3028" s="607"/>
      <c r="IYA3028" s="607"/>
      <c r="IYB3028" s="607"/>
      <c r="IYC3028" s="607"/>
      <c r="IYD3028" s="607"/>
      <c r="IYE3028" s="607"/>
      <c r="IYF3028" s="607"/>
      <c r="IYG3028" s="607"/>
      <c r="IYH3028" s="607"/>
      <c r="IYI3028" s="607"/>
      <c r="IYJ3028" s="607"/>
      <c r="IYK3028" s="607"/>
      <c r="IYL3028" s="607"/>
      <c r="IYM3028" s="607"/>
      <c r="IYN3028" s="607"/>
      <c r="IYO3028" s="607"/>
      <c r="IYP3028" s="607"/>
      <c r="IYQ3028" s="607"/>
      <c r="IYR3028" s="607"/>
      <c r="IYS3028" s="607"/>
      <c r="IYT3028" s="607"/>
      <c r="IYU3028" s="607"/>
      <c r="IYV3028" s="607"/>
      <c r="IYW3028" s="607"/>
      <c r="IYX3028" s="607"/>
      <c r="IYY3028" s="607"/>
      <c r="IYZ3028" s="607"/>
      <c r="IZA3028" s="607"/>
      <c r="IZB3028" s="607"/>
      <c r="IZC3028" s="607"/>
      <c r="IZD3028" s="607"/>
      <c r="IZE3028" s="607"/>
      <c r="IZF3028" s="607"/>
      <c r="IZG3028" s="607"/>
      <c r="IZH3028" s="607"/>
      <c r="IZI3028" s="607"/>
      <c r="IZJ3028" s="607"/>
      <c r="IZK3028" s="607"/>
      <c r="IZL3028" s="607"/>
      <c r="IZM3028" s="607"/>
      <c r="IZN3028" s="607"/>
      <c r="IZO3028" s="607"/>
      <c r="IZP3028" s="607"/>
      <c r="IZQ3028" s="607"/>
      <c r="IZR3028" s="607"/>
      <c r="IZS3028" s="607"/>
      <c r="IZT3028" s="607"/>
      <c r="IZU3028" s="607"/>
      <c r="IZV3028" s="607"/>
      <c r="IZW3028" s="607"/>
      <c r="IZX3028" s="607"/>
      <c r="IZY3028" s="607"/>
      <c r="IZZ3028" s="607"/>
      <c r="JAA3028" s="607"/>
      <c r="JAB3028" s="607"/>
      <c r="JAC3028" s="607"/>
      <c r="JAD3028" s="607"/>
      <c r="JAE3028" s="607"/>
      <c r="JAF3028" s="607"/>
      <c r="JAG3028" s="607"/>
      <c r="JAH3028" s="607"/>
      <c r="JAI3028" s="607"/>
      <c r="JAJ3028" s="607"/>
      <c r="JAK3028" s="607"/>
      <c r="JAL3028" s="607"/>
      <c r="JAM3028" s="607"/>
      <c r="JAN3028" s="607"/>
      <c r="JAO3028" s="607"/>
      <c r="JAP3028" s="607"/>
      <c r="JAQ3028" s="607"/>
      <c r="JAR3028" s="607"/>
      <c r="JAS3028" s="607"/>
      <c r="JAT3028" s="607"/>
      <c r="JAU3028" s="607"/>
      <c r="JAV3028" s="607"/>
      <c r="JAW3028" s="607"/>
      <c r="JAX3028" s="607"/>
      <c r="JAY3028" s="607"/>
      <c r="JAZ3028" s="607"/>
      <c r="JBA3028" s="607"/>
      <c r="JBB3028" s="607"/>
      <c r="JBC3028" s="607"/>
      <c r="JBD3028" s="607"/>
      <c r="JBE3028" s="607"/>
      <c r="JBF3028" s="607"/>
      <c r="JBG3028" s="607"/>
      <c r="JBH3028" s="607"/>
      <c r="JBI3028" s="607"/>
      <c r="JBJ3028" s="607"/>
      <c r="JBK3028" s="607"/>
      <c r="JBL3028" s="607"/>
      <c r="JBM3028" s="607"/>
      <c r="JBN3028" s="607"/>
      <c r="JBO3028" s="607"/>
      <c r="JBP3028" s="607"/>
      <c r="JBQ3028" s="607"/>
      <c r="JBR3028" s="607"/>
      <c r="JBS3028" s="607"/>
      <c r="JBT3028" s="607"/>
      <c r="JBU3028" s="607"/>
      <c r="JBV3028" s="607"/>
      <c r="JBW3028" s="607"/>
      <c r="JBX3028" s="607"/>
      <c r="JBY3028" s="607"/>
      <c r="JBZ3028" s="607"/>
      <c r="JCA3028" s="607"/>
      <c r="JCB3028" s="607"/>
      <c r="JCC3028" s="607"/>
      <c r="JCD3028" s="607"/>
      <c r="JCE3028" s="607"/>
      <c r="JCF3028" s="607"/>
      <c r="JCG3028" s="607"/>
      <c r="JCH3028" s="607"/>
      <c r="JCI3028" s="607"/>
      <c r="JCJ3028" s="607"/>
      <c r="JCK3028" s="607"/>
      <c r="JCL3028" s="607"/>
      <c r="JCM3028" s="607"/>
      <c r="JCN3028" s="607"/>
      <c r="JCO3028" s="607"/>
      <c r="JCP3028" s="607"/>
      <c r="JCQ3028" s="607"/>
      <c r="JCR3028" s="607"/>
      <c r="JCS3028" s="607"/>
      <c r="JCT3028" s="607"/>
      <c r="JCU3028" s="607"/>
      <c r="JCV3028" s="607"/>
      <c r="JCW3028" s="607"/>
      <c r="JCX3028" s="607"/>
      <c r="JCY3028" s="607"/>
      <c r="JCZ3028" s="607"/>
      <c r="JDA3028" s="607"/>
      <c r="JDB3028" s="607"/>
      <c r="JDC3028" s="607"/>
      <c r="JDD3028" s="607"/>
      <c r="JDE3028" s="607"/>
      <c r="JDF3028" s="607"/>
      <c r="JDG3028" s="607"/>
      <c r="JDH3028" s="607"/>
      <c r="JDI3028" s="607"/>
      <c r="JDJ3028" s="607"/>
      <c r="JDK3028" s="607"/>
      <c r="JDL3028" s="607"/>
      <c r="JDM3028" s="607"/>
      <c r="JDN3028" s="607"/>
      <c r="JDO3028" s="607"/>
      <c r="JDP3028" s="607"/>
      <c r="JDQ3028" s="607"/>
      <c r="JDR3028" s="607"/>
      <c r="JDS3028" s="607"/>
      <c r="JDT3028" s="607"/>
      <c r="JDU3028" s="607"/>
      <c r="JDV3028" s="607"/>
      <c r="JDW3028" s="607"/>
      <c r="JDX3028" s="607"/>
      <c r="JDY3028" s="607"/>
      <c r="JDZ3028" s="607"/>
      <c r="JEA3028" s="607"/>
      <c r="JEB3028" s="607"/>
      <c r="JEC3028" s="607"/>
      <c r="JED3028" s="607"/>
      <c r="JEE3028" s="607"/>
      <c r="JEF3028" s="607"/>
      <c r="JEG3028" s="607"/>
      <c r="JEH3028" s="607"/>
      <c r="JEI3028" s="607"/>
      <c r="JEJ3028" s="607"/>
      <c r="JEK3028" s="607"/>
      <c r="JEL3028" s="607"/>
      <c r="JEM3028" s="607"/>
      <c r="JEN3028" s="607"/>
      <c r="JEO3028" s="607"/>
      <c r="JEP3028" s="607"/>
      <c r="JEQ3028" s="607"/>
      <c r="JER3028" s="607"/>
      <c r="JES3028" s="607"/>
      <c r="JET3028" s="607"/>
      <c r="JEU3028" s="607"/>
      <c r="JEV3028" s="607"/>
      <c r="JEW3028" s="607"/>
      <c r="JEX3028" s="607"/>
      <c r="JEY3028" s="607"/>
      <c r="JEZ3028" s="607"/>
      <c r="JFA3028" s="607"/>
      <c r="JFB3028" s="607"/>
      <c r="JFC3028" s="607"/>
      <c r="JFD3028" s="607"/>
      <c r="JFE3028" s="607"/>
      <c r="JFF3028" s="607"/>
      <c r="JFG3028" s="607"/>
      <c r="JFH3028" s="607"/>
      <c r="JFI3028" s="607"/>
      <c r="JFJ3028" s="607"/>
      <c r="JFK3028" s="607"/>
      <c r="JFL3028" s="607"/>
      <c r="JFM3028" s="607"/>
      <c r="JFN3028" s="607"/>
      <c r="JFO3028" s="607"/>
      <c r="JFP3028" s="607"/>
      <c r="JFQ3028" s="607"/>
      <c r="JFR3028" s="607"/>
      <c r="JFS3028" s="607"/>
      <c r="JFT3028" s="607"/>
      <c r="JFU3028" s="607"/>
      <c r="JFV3028" s="607"/>
      <c r="JFW3028" s="607"/>
      <c r="JFX3028" s="607"/>
      <c r="JFY3028" s="607"/>
      <c r="JFZ3028" s="607"/>
      <c r="JGA3028" s="607"/>
      <c r="JGB3028" s="607"/>
      <c r="JGC3028" s="607"/>
      <c r="JGD3028" s="607"/>
      <c r="JGE3028" s="607"/>
      <c r="JGF3028" s="607"/>
      <c r="JGG3028" s="607"/>
      <c r="JGH3028" s="607"/>
      <c r="JGI3028" s="607"/>
      <c r="JGJ3028" s="607"/>
      <c r="JGK3028" s="607"/>
      <c r="JGL3028" s="607"/>
      <c r="JGM3028" s="607"/>
      <c r="JGN3028" s="607"/>
      <c r="JGO3028" s="607"/>
      <c r="JGP3028" s="607"/>
      <c r="JGQ3028" s="607"/>
      <c r="JGR3028" s="607"/>
      <c r="JGS3028" s="607"/>
      <c r="JGT3028" s="607"/>
      <c r="JGU3028" s="607"/>
      <c r="JGV3028" s="607"/>
      <c r="JGW3028" s="607"/>
      <c r="JGX3028" s="607"/>
      <c r="JGY3028" s="607"/>
      <c r="JGZ3028" s="607"/>
      <c r="JHA3028" s="607"/>
      <c r="JHB3028" s="607"/>
      <c r="JHC3028" s="607"/>
      <c r="JHD3028" s="607"/>
      <c r="JHE3028" s="607"/>
      <c r="JHF3028" s="607"/>
      <c r="JHG3028" s="607"/>
      <c r="JHH3028" s="607"/>
      <c r="JHI3028" s="607"/>
      <c r="JHJ3028" s="607"/>
      <c r="JHK3028" s="607"/>
      <c r="JHL3028" s="607"/>
      <c r="JHM3028" s="607"/>
      <c r="JHN3028" s="607"/>
      <c r="JHO3028" s="607"/>
      <c r="JHP3028" s="607"/>
      <c r="JHQ3028" s="607"/>
      <c r="JHR3028" s="607"/>
      <c r="JHS3028" s="607"/>
      <c r="JHT3028" s="607"/>
      <c r="JHU3028" s="607"/>
      <c r="JHV3028" s="607"/>
      <c r="JHW3028" s="607"/>
      <c r="JHX3028" s="607"/>
      <c r="JHY3028" s="607"/>
      <c r="JHZ3028" s="607"/>
      <c r="JIA3028" s="607"/>
      <c r="JIB3028" s="607"/>
      <c r="JIC3028" s="607"/>
      <c r="JID3028" s="607"/>
      <c r="JIE3028" s="607"/>
      <c r="JIF3028" s="607"/>
      <c r="JIG3028" s="607"/>
      <c r="JIH3028" s="607"/>
      <c r="JII3028" s="607"/>
      <c r="JIJ3028" s="607"/>
      <c r="JIK3028" s="607"/>
      <c r="JIL3028" s="607"/>
      <c r="JIM3028" s="607"/>
      <c r="JIN3028" s="607"/>
      <c r="JIO3028" s="607"/>
      <c r="JIP3028" s="607"/>
      <c r="JIQ3028" s="607"/>
      <c r="JIR3028" s="607"/>
      <c r="JIS3028" s="607"/>
      <c r="JIT3028" s="607"/>
      <c r="JIU3028" s="607"/>
      <c r="JIV3028" s="607"/>
      <c r="JIW3028" s="607"/>
      <c r="JIX3028" s="607"/>
      <c r="JIY3028" s="607"/>
      <c r="JIZ3028" s="607"/>
      <c r="JJA3028" s="607"/>
      <c r="JJB3028" s="607"/>
      <c r="JJC3028" s="607"/>
      <c r="JJD3028" s="607"/>
      <c r="JJE3028" s="607"/>
      <c r="JJF3028" s="607"/>
      <c r="JJG3028" s="607"/>
      <c r="JJH3028" s="607"/>
      <c r="JJI3028" s="607"/>
      <c r="JJJ3028" s="607"/>
      <c r="JJK3028" s="607"/>
      <c r="JJL3028" s="607"/>
      <c r="JJM3028" s="607"/>
      <c r="JJN3028" s="607"/>
      <c r="JJO3028" s="607"/>
      <c r="JJP3028" s="607"/>
      <c r="JJQ3028" s="607"/>
      <c r="JJR3028" s="607"/>
      <c r="JJS3028" s="607"/>
      <c r="JJT3028" s="607"/>
      <c r="JJU3028" s="607"/>
      <c r="JJV3028" s="607"/>
      <c r="JJW3028" s="607"/>
      <c r="JJX3028" s="607"/>
      <c r="JJY3028" s="607"/>
      <c r="JJZ3028" s="607"/>
      <c r="JKA3028" s="607"/>
      <c r="JKB3028" s="607"/>
      <c r="JKC3028" s="607"/>
      <c r="JKD3028" s="607"/>
      <c r="JKE3028" s="607"/>
      <c r="JKF3028" s="607"/>
      <c r="JKG3028" s="607"/>
      <c r="JKH3028" s="607"/>
      <c r="JKI3028" s="607"/>
      <c r="JKJ3028" s="607"/>
      <c r="JKK3028" s="607"/>
      <c r="JKL3028" s="607"/>
      <c r="JKM3028" s="607"/>
      <c r="JKN3028" s="607"/>
      <c r="JKO3028" s="607"/>
      <c r="JKP3028" s="607"/>
      <c r="JKQ3028" s="607"/>
      <c r="JKR3028" s="607"/>
      <c r="JKS3028" s="607"/>
      <c r="JKT3028" s="607"/>
      <c r="JKU3028" s="607"/>
      <c r="JKV3028" s="607"/>
      <c r="JKW3028" s="607"/>
      <c r="JKX3028" s="607"/>
      <c r="JKY3028" s="607"/>
      <c r="JKZ3028" s="607"/>
      <c r="JLA3028" s="607"/>
      <c r="JLB3028" s="607"/>
      <c r="JLC3028" s="607"/>
      <c r="JLD3028" s="607"/>
      <c r="JLE3028" s="607"/>
      <c r="JLF3028" s="607"/>
      <c r="JLG3028" s="607"/>
      <c r="JLH3028" s="607"/>
      <c r="JLI3028" s="607"/>
      <c r="JLJ3028" s="607"/>
      <c r="JLK3028" s="607"/>
      <c r="JLL3028" s="607"/>
      <c r="JLM3028" s="607"/>
      <c r="JLN3028" s="607"/>
      <c r="JLO3028" s="607"/>
      <c r="JLP3028" s="607"/>
      <c r="JLQ3028" s="607"/>
      <c r="JLR3028" s="607"/>
      <c r="JLS3028" s="607"/>
      <c r="JLT3028" s="607"/>
      <c r="JLU3028" s="607"/>
      <c r="JLV3028" s="607"/>
      <c r="JLW3028" s="607"/>
      <c r="JLX3028" s="607"/>
      <c r="JLY3028" s="607"/>
      <c r="JLZ3028" s="607"/>
      <c r="JMA3028" s="607"/>
      <c r="JMB3028" s="607"/>
      <c r="JMC3028" s="607"/>
      <c r="JMD3028" s="607"/>
      <c r="JME3028" s="607"/>
      <c r="JMF3028" s="607"/>
      <c r="JMG3028" s="607"/>
      <c r="JMH3028" s="607"/>
      <c r="JMI3028" s="607"/>
      <c r="JMJ3028" s="607"/>
      <c r="JMK3028" s="607"/>
      <c r="JML3028" s="607"/>
      <c r="JMM3028" s="607"/>
      <c r="JMN3028" s="607"/>
      <c r="JMO3028" s="607"/>
      <c r="JMP3028" s="607"/>
      <c r="JMQ3028" s="607"/>
      <c r="JMR3028" s="607"/>
      <c r="JMS3028" s="607"/>
      <c r="JMT3028" s="607"/>
      <c r="JMU3028" s="607"/>
      <c r="JMV3028" s="607"/>
      <c r="JMW3028" s="607"/>
      <c r="JMX3028" s="607"/>
      <c r="JMY3028" s="607"/>
      <c r="JMZ3028" s="607"/>
      <c r="JNA3028" s="607"/>
      <c r="JNB3028" s="607"/>
      <c r="JNC3028" s="607"/>
      <c r="JND3028" s="607"/>
      <c r="JNE3028" s="607"/>
      <c r="JNF3028" s="607"/>
      <c r="JNG3028" s="607"/>
      <c r="JNH3028" s="607"/>
      <c r="JNI3028" s="607"/>
      <c r="JNJ3028" s="607"/>
      <c r="JNK3028" s="607"/>
      <c r="JNL3028" s="607"/>
      <c r="JNM3028" s="607"/>
      <c r="JNN3028" s="607"/>
      <c r="JNO3028" s="607"/>
      <c r="JNP3028" s="607"/>
      <c r="JNQ3028" s="607"/>
      <c r="JNR3028" s="607"/>
      <c r="JNS3028" s="607"/>
      <c r="JNT3028" s="607"/>
      <c r="JNU3028" s="607"/>
      <c r="JNV3028" s="607"/>
      <c r="JNW3028" s="607"/>
      <c r="JNX3028" s="607"/>
      <c r="JNY3028" s="607"/>
      <c r="JNZ3028" s="607"/>
      <c r="JOA3028" s="607"/>
      <c r="JOB3028" s="607"/>
      <c r="JOC3028" s="607"/>
      <c r="JOD3028" s="607"/>
      <c r="JOE3028" s="607"/>
      <c r="JOF3028" s="607"/>
      <c r="JOG3028" s="607"/>
      <c r="JOH3028" s="607"/>
      <c r="JOI3028" s="607"/>
      <c r="JOJ3028" s="607"/>
      <c r="JOK3028" s="607"/>
      <c r="JOL3028" s="607"/>
      <c r="JOM3028" s="607"/>
      <c r="JON3028" s="607"/>
      <c r="JOO3028" s="607"/>
      <c r="JOP3028" s="607"/>
      <c r="JOQ3028" s="607"/>
      <c r="JOR3028" s="607"/>
      <c r="JOS3028" s="607"/>
      <c r="JOT3028" s="607"/>
      <c r="JOU3028" s="607"/>
      <c r="JOV3028" s="607"/>
      <c r="JOW3028" s="607"/>
      <c r="JOX3028" s="607"/>
      <c r="JOY3028" s="607"/>
      <c r="JOZ3028" s="607"/>
      <c r="JPA3028" s="607"/>
      <c r="JPB3028" s="607"/>
      <c r="JPC3028" s="607"/>
      <c r="JPD3028" s="607"/>
      <c r="JPE3028" s="607"/>
      <c r="JPF3028" s="607"/>
      <c r="JPG3028" s="607"/>
      <c r="JPH3028" s="607"/>
      <c r="JPI3028" s="607"/>
      <c r="JPJ3028" s="607"/>
      <c r="JPK3028" s="607"/>
      <c r="JPL3028" s="607"/>
      <c r="JPM3028" s="607"/>
      <c r="JPN3028" s="607"/>
      <c r="JPO3028" s="607"/>
      <c r="JPP3028" s="607"/>
      <c r="JPQ3028" s="607"/>
      <c r="JPR3028" s="607"/>
      <c r="JPS3028" s="607"/>
      <c r="JPT3028" s="607"/>
      <c r="JPU3028" s="607"/>
      <c r="JPV3028" s="607"/>
      <c r="JPW3028" s="607"/>
      <c r="JPX3028" s="607"/>
      <c r="JPY3028" s="607"/>
      <c r="JPZ3028" s="607"/>
      <c r="JQA3028" s="607"/>
      <c r="JQB3028" s="607"/>
      <c r="JQC3028" s="607"/>
      <c r="JQD3028" s="607"/>
      <c r="JQE3028" s="607"/>
      <c r="JQF3028" s="607"/>
      <c r="JQG3028" s="607"/>
      <c r="JQH3028" s="607"/>
      <c r="JQI3028" s="607"/>
      <c r="JQJ3028" s="607"/>
      <c r="JQK3028" s="607"/>
      <c r="JQL3028" s="607"/>
      <c r="JQM3028" s="607"/>
      <c r="JQN3028" s="607"/>
      <c r="JQO3028" s="607"/>
      <c r="JQP3028" s="607"/>
      <c r="JQQ3028" s="607"/>
      <c r="JQR3028" s="607"/>
      <c r="JQS3028" s="607"/>
      <c r="JQT3028" s="607"/>
      <c r="JQU3028" s="607"/>
      <c r="JQV3028" s="607"/>
      <c r="JQW3028" s="607"/>
      <c r="JQX3028" s="607"/>
      <c r="JQY3028" s="607"/>
      <c r="JQZ3028" s="607"/>
      <c r="JRA3028" s="607"/>
      <c r="JRB3028" s="607"/>
      <c r="JRC3028" s="607"/>
      <c r="JRD3028" s="607"/>
      <c r="JRE3028" s="607"/>
      <c r="JRF3028" s="607"/>
      <c r="JRG3028" s="607"/>
      <c r="JRH3028" s="607"/>
      <c r="JRI3028" s="607"/>
      <c r="JRJ3028" s="607"/>
      <c r="JRK3028" s="607"/>
      <c r="JRL3028" s="607"/>
      <c r="JRM3028" s="607"/>
      <c r="JRN3028" s="607"/>
      <c r="JRO3028" s="607"/>
      <c r="JRP3028" s="607"/>
      <c r="JRQ3028" s="607"/>
      <c r="JRR3028" s="607"/>
      <c r="JRS3028" s="607"/>
      <c r="JRT3028" s="607"/>
      <c r="JRU3028" s="607"/>
      <c r="JRV3028" s="607"/>
      <c r="JRW3028" s="607"/>
      <c r="JRX3028" s="607"/>
      <c r="JRY3028" s="607"/>
      <c r="JRZ3028" s="607"/>
      <c r="JSA3028" s="607"/>
      <c r="JSB3028" s="607"/>
      <c r="JSC3028" s="607"/>
      <c r="JSD3028" s="607"/>
      <c r="JSE3028" s="607"/>
      <c r="JSF3028" s="607"/>
      <c r="JSG3028" s="607"/>
      <c r="JSH3028" s="607"/>
      <c r="JSI3028" s="607"/>
      <c r="JSJ3028" s="607"/>
      <c r="JSK3028" s="607"/>
      <c r="JSL3028" s="607"/>
      <c r="JSM3028" s="607"/>
      <c r="JSN3028" s="607"/>
      <c r="JSO3028" s="607"/>
      <c r="JSP3028" s="607"/>
      <c r="JSQ3028" s="607"/>
      <c r="JSR3028" s="607"/>
      <c r="JSS3028" s="607"/>
      <c r="JST3028" s="607"/>
      <c r="JSU3028" s="607"/>
      <c r="JSV3028" s="607"/>
      <c r="JSW3028" s="607"/>
      <c r="JSX3028" s="607"/>
      <c r="JSY3028" s="607"/>
      <c r="JSZ3028" s="607"/>
      <c r="JTA3028" s="607"/>
      <c r="JTB3028" s="607"/>
      <c r="JTC3028" s="607"/>
      <c r="JTD3028" s="607"/>
      <c r="JTE3028" s="607"/>
      <c r="JTF3028" s="607"/>
      <c r="JTG3028" s="607"/>
      <c r="JTH3028" s="607"/>
      <c r="JTI3028" s="607"/>
      <c r="JTJ3028" s="607"/>
      <c r="JTK3028" s="607"/>
      <c r="JTL3028" s="607"/>
      <c r="JTM3028" s="607"/>
      <c r="JTN3028" s="607"/>
      <c r="JTO3028" s="607"/>
      <c r="JTP3028" s="607"/>
      <c r="JTQ3028" s="607"/>
      <c r="JTR3028" s="607"/>
      <c r="JTS3028" s="607"/>
      <c r="JTT3028" s="607"/>
      <c r="JTU3028" s="607"/>
      <c r="JTV3028" s="607"/>
      <c r="JTW3028" s="607"/>
      <c r="JTX3028" s="607"/>
      <c r="JTY3028" s="607"/>
      <c r="JTZ3028" s="607"/>
      <c r="JUA3028" s="607"/>
      <c r="JUB3028" s="607"/>
      <c r="JUC3028" s="607"/>
      <c r="JUD3028" s="607"/>
      <c r="JUE3028" s="607"/>
      <c r="JUF3028" s="607"/>
      <c r="JUG3028" s="607"/>
      <c r="JUH3028" s="607"/>
      <c r="JUI3028" s="607"/>
      <c r="JUJ3028" s="607"/>
      <c r="JUK3028" s="607"/>
      <c r="JUL3028" s="607"/>
      <c r="JUM3028" s="607"/>
      <c r="JUN3028" s="607"/>
      <c r="JUO3028" s="607"/>
      <c r="JUP3028" s="607"/>
      <c r="JUQ3028" s="607"/>
      <c r="JUR3028" s="607"/>
      <c r="JUS3028" s="607"/>
      <c r="JUT3028" s="607"/>
      <c r="JUU3028" s="607"/>
      <c r="JUV3028" s="607"/>
      <c r="JUW3028" s="607"/>
      <c r="JUX3028" s="607"/>
      <c r="JUY3028" s="607"/>
      <c r="JUZ3028" s="607"/>
      <c r="JVA3028" s="607"/>
      <c r="JVB3028" s="607"/>
      <c r="JVC3028" s="607"/>
      <c r="JVD3028" s="607"/>
      <c r="JVE3028" s="607"/>
      <c r="JVF3028" s="607"/>
      <c r="JVG3028" s="607"/>
      <c r="JVH3028" s="607"/>
      <c r="JVI3028" s="607"/>
      <c r="JVJ3028" s="607"/>
      <c r="JVK3028" s="607"/>
      <c r="JVL3028" s="607"/>
      <c r="JVM3028" s="607"/>
      <c r="JVN3028" s="607"/>
      <c r="JVO3028" s="607"/>
      <c r="JVP3028" s="607"/>
      <c r="JVQ3028" s="607"/>
      <c r="JVR3028" s="607"/>
      <c r="JVS3028" s="607"/>
      <c r="JVT3028" s="607"/>
      <c r="JVU3028" s="607"/>
      <c r="JVV3028" s="607"/>
      <c r="JVW3028" s="607"/>
      <c r="JVX3028" s="607"/>
      <c r="JVY3028" s="607"/>
      <c r="JVZ3028" s="607"/>
      <c r="JWA3028" s="607"/>
      <c r="JWB3028" s="607"/>
      <c r="JWC3028" s="607"/>
      <c r="JWD3028" s="607"/>
      <c r="JWE3028" s="607"/>
      <c r="JWF3028" s="607"/>
      <c r="JWG3028" s="607"/>
      <c r="JWH3028" s="607"/>
      <c r="JWI3028" s="607"/>
      <c r="JWJ3028" s="607"/>
      <c r="JWK3028" s="607"/>
      <c r="JWL3028" s="607"/>
      <c r="JWM3028" s="607"/>
      <c r="JWN3028" s="607"/>
      <c r="JWO3028" s="607"/>
      <c r="JWP3028" s="607"/>
      <c r="JWQ3028" s="607"/>
      <c r="JWR3028" s="607"/>
      <c r="JWS3028" s="607"/>
      <c r="JWT3028" s="607"/>
      <c r="JWU3028" s="607"/>
      <c r="JWV3028" s="607"/>
      <c r="JWW3028" s="607"/>
      <c r="JWX3028" s="607"/>
      <c r="JWY3028" s="607"/>
      <c r="JWZ3028" s="607"/>
      <c r="JXA3028" s="607"/>
      <c r="JXB3028" s="607"/>
      <c r="JXC3028" s="607"/>
      <c r="JXD3028" s="607"/>
      <c r="JXE3028" s="607"/>
      <c r="JXF3028" s="607"/>
      <c r="JXG3028" s="607"/>
      <c r="JXH3028" s="607"/>
      <c r="JXI3028" s="607"/>
      <c r="JXJ3028" s="607"/>
      <c r="JXK3028" s="607"/>
      <c r="JXL3028" s="607"/>
      <c r="JXM3028" s="607"/>
      <c r="JXN3028" s="607"/>
      <c r="JXO3028" s="607"/>
      <c r="JXP3028" s="607"/>
      <c r="JXQ3028" s="607"/>
      <c r="JXR3028" s="607"/>
      <c r="JXS3028" s="607"/>
      <c r="JXT3028" s="607"/>
      <c r="JXU3028" s="607"/>
      <c r="JXV3028" s="607"/>
      <c r="JXW3028" s="607"/>
      <c r="JXX3028" s="607"/>
      <c r="JXY3028" s="607"/>
      <c r="JXZ3028" s="607"/>
      <c r="JYA3028" s="607"/>
      <c r="JYB3028" s="607"/>
      <c r="JYC3028" s="607"/>
      <c r="JYD3028" s="607"/>
      <c r="JYE3028" s="607"/>
      <c r="JYF3028" s="607"/>
      <c r="JYG3028" s="607"/>
      <c r="JYH3028" s="607"/>
      <c r="JYI3028" s="607"/>
      <c r="JYJ3028" s="607"/>
      <c r="JYK3028" s="607"/>
      <c r="JYL3028" s="607"/>
      <c r="JYM3028" s="607"/>
      <c r="JYN3028" s="607"/>
      <c r="JYO3028" s="607"/>
      <c r="JYP3028" s="607"/>
      <c r="JYQ3028" s="607"/>
      <c r="JYR3028" s="607"/>
      <c r="JYS3028" s="607"/>
      <c r="JYT3028" s="607"/>
      <c r="JYU3028" s="607"/>
      <c r="JYV3028" s="607"/>
      <c r="JYW3028" s="607"/>
      <c r="JYX3028" s="607"/>
      <c r="JYY3028" s="607"/>
      <c r="JYZ3028" s="607"/>
      <c r="JZA3028" s="607"/>
      <c r="JZB3028" s="607"/>
      <c r="JZC3028" s="607"/>
      <c r="JZD3028" s="607"/>
      <c r="JZE3028" s="607"/>
      <c r="JZF3028" s="607"/>
      <c r="JZG3028" s="607"/>
      <c r="JZH3028" s="607"/>
      <c r="JZI3028" s="607"/>
      <c r="JZJ3028" s="607"/>
      <c r="JZK3028" s="607"/>
      <c r="JZL3028" s="607"/>
      <c r="JZM3028" s="607"/>
      <c r="JZN3028" s="607"/>
      <c r="JZO3028" s="607"/>
      <c r="JZP3028" s="607"/>
      <c r="JZQ3028" s="607"/>
      <c r="JZR3028" s="607"/>
      <c r="JZS3028" s="607"/>
      <c r="JZT3028" s="607"/>
      <c r="JZU3028" s="607"/>
      <c r="JZV3028" s="607"/>
      <c r="JZW3028" s="607"/>
      <c r="JZX3028" s="607"/>
      <c r="JZY3028" s="607"/>
      <c r="JZZ3028" s="607"/>
      <c r="KAA3028" s="607"/>
      <c r="KAB3028" s="607"/>
      <c r="KAC3028" s="607"/>
      <c r="KAD3028" s="607"/>
      <c r="KAE3028" s="607"/>
      <c r="KAF3028" s="607"/>
      <c r="KAG3028" s="607"/>
      <c r="KAH3028" s="607"/>
      <c r="KAI3028" s="607"/>
      <c r="KAJ3028" s="607"/>
      <c r="KAK3028" s="607"/>
      <c r="KAL3028" s="607"/>
      <c r="KAM3028" s="607"/>
      <c r="KAN3028" s="607"/>
      <c r="KAO3028" s="607"/>
      <c r="KAP3028" s="607"/>
      <c r="KAQ3028" s="607"/>
      <c r="KAR3028" s="607"/>
      <c r="KAS3028" s="607"/>
      <c r="KAT3028" s="607"/>
      <c r="KAU3028" s="607"/>
      <c r="KAV3028" s="607"/>
      <c r="KAW3028" s="607"/>
      <c r="KAX3028" s="607"/>
      <c r="KAY3028" s="607"/>
      <c r="KAZ3028" s="607"/>
      <c r="KBA3028" s="607"/>
      <c r="KBB3028" s="607"/>
      <c r="KBC3028" s="607"/>
      <c r="KBD3028" s="607"/>
      <c r="KBE3028" s="607"/>
      <c r="KBF3028" s="607"/>
      <c r="KBG3028" s="607"/>
      <c r="KBH3028" s="607"/>
      <c r="KBI3028" s="607"/>
      <c r="KBJ3028" s="607"/>
      <c r="KBK3028" s="607"/>
      <c r="KBL3028" s="607"/>
      <c r="KBM3028" s="607"/>
      <c r="KBN3028" s="607"/>
      <c r="KBO3028" s="607"/>
      <c r="KBP3028" s="607"/>
      <c r="KBQ3028" s="607"/>
      <c r="KBR3028" s="607"/>
      <c r="KBS3028" s="607"/>
      <c r="KBT3028" s="607"/>
      <c r="KBU3028" s="607"/>
      <c r="KBV3028" s="607"/>
      <c r="KBW3028" s="607"/>
      <c r="KBX3028" s="607"/>
      <c r="KBY3028" s="607"/>
      <c r="KBZ3028" s="607"/>
      <c r="KCA3028" s="607"/>
      <c r="KCB3028" s="607"/>
      <c r="KCC3028" s="607"/>
      <c r="KCD3028" s="607"/>
      <c r="KCE3028" s="607"/>
      <c r="KCF3028" s="607"/>
      <c r="KCG3028" s="607"/>
      <c r="KCH3028" s="607"/>
      <c r="KCI3028" s="607"/>
      <c r="KCJ3028" s="607"/>
      <c r="KCK3028" s="607"/>
      <c r="KCL3028" s="607"/>
      <c r="KCM3028" s="607"/>
      <c r="KCN3028" s="607"/>
      <c r="KCO3028" s="607"/>
      <c r="KCP3028" s="607"/>
      <c r="KCQ3028" s="607"/>
      <c r="KCR3028" s="607"/>
      <c r="KCS3028" s="607"/>
      <c r="KCT3028" s="607"/>
      <c r="KCU3028" s="607"/>
      <c r="KCV3028" s="607"/>
      <c r="KCW3028" s="607"/>
      <c r="KCX3028" s="607"/>
      <c r="KCY3028" s="607"/>
      <c r="KCZ3028" s="607"/>
      <c r="KDA3028" s="607"/>
      <c r="KDB3028" s="607"/>
      <c r="KDC3028" s="607"/>
      <c r="KDD3028" s="607"/>
      <c r="KDE3028" s="607"/>
      <c r="KDF3028" s="607"/>
      <c r="KDG3028" s="607"/>
      <c r="KDH3028" s="607"/>
      <c r="KDI3028" s="607"/>
      <c r="KDJ3028" s="607"/>
      <c r="KDK3028" s="607"/>
      <c r="KDL3028" s="607"/>
      <c r="KDM3028" s="607"/>
      <c r="KDN3028" s="607"/>
      <c r="KDO3028" s="607"/>
      <c r="KDP3028" s="607"/>
      <c r="KDQ3028" s="607"/>
      <c r="KDR3028" s="607"/>
      <c r="KDS3028" s="607"/>
      <c r="KDT3028" s="607"/>
      <c r="KDU3028" s="607"/>
      <c r="KDV3028" s="607"/>
      <c r="KDW3028" s="607"/>
      <c r="KDX3028" s="607"/>
      <c r="KDY3028" s="607"/>
      <c r="KDZ3028" s="607"/>
      <c r="KEA3028" s="607"/>
      <c r="KEB3028" s="607"/>
      <c r="KEC3028" s="607"/>
      <c r="KED3028" s="607"/>
      <c r="KEE3028" s="607"/>
      <c r="KEF3028" s="607"/>
      <c r="KEG3028" s="607"/>
      <c r="KEH3028" s="607"/>
      <c r="KEI3028" s="607"/>
      <c r="KEJ3028" s="607"/>
      <c r="KEK3028" s="607"/>
      <c r="KEL3028" s="607"/>
      <c r="KEM3028" s="607"/>
      <c r="KEN3028" s="607"/>
      <c r="KEO3028" s="607"/>
      <c r="KEP3028" s="607"/>
      <c r="KEQ3028" s="607"/>
      <c r="KER3028" s="607"/>
      <c r="KES3028" s="607"/>
      <c r="KET3028" s="607"/>
      <c r="KEU3028" s="607"/>
      <c r="KEV3028" s="607"/>
      <c r="KEW3028" s="607"/>
      <c r="KEX3028" s="607"/>
      <c r="KEY3028" s="607"/>
      <c r="KEZ3028" s="607"/>
      <c r="KFA3028" s="607"/>
      <c r="KFB3028" s="607"/>
      <c r="KFC3028" s="607"/>
      <c r="KFD3028" s="607"/>
      <c r="KFE3028" s="607"/>
      <c r="KFF3028" s="607"/>
      <c r="KFG3028" s="607"/>
      <c r="KFH3028" s="607"/>
      <c r="KFI3028" s="607"/>
      <c r="KFJ3028" s="607"/>
      <c r="KFK3028" s="607"/>
      <c r="KFL3028" s="607"/>
      <c r="KFM3028" s="607"/>
      <c r="KFN3028" s="607"/>
      <c r="KFO3028" s="607"/>
      <c r="KFP3028" s="607"/>
      <c r="KFQ3028" s="607"/>
      <c r="KFR3028" s="607"/>
      <c r="KFS3028" s="607"/>
      <c r="KFT3028" s="607"/>
      <c r="KFU3028" s="607"/>
      <c r="KFV3028" s="607"/>
      <c r="KFW3028" s="607"/>
      <c r="KFX3028" s="607"/>
      <c r="KFY3028" s="607"/>
      <c r="KFZ3028" s="607"/>
      <c r="KGA3028" s="607"/>
      <c r="KGB3028" s="607"/>
      <c r="KGC3028" s="607"/>
      <c r="KGD3028" s="607"/>
      <c r="KGE3028" s="607"/>
      <c r="KGF3028" s="607"/>
      <c r="KGG3028" s="607"/>
      <c r="KGH3028" s="607"/>
      <c r="KGI3028" s="607"/>
      <c r="KGJ3028" s="607"/>
      <c r="KGK3028" s="607"/>
      <c r="KGL3028" s="607"/>
      <c r="KGM3028" s="607"/>
      <c r="KGN3028" s="607"/>
      <c r="KGO3028" s="607"/>
      <c r="KGP3028" s="607"/>
      <c r="KGQ3028" s="607"/>
      <c r="KGR3028" s="607"/>
      <c r="KGS3028" s="607"/>
      <c r="KGT3028" s="607"/>
      <c r="KGU3028" s="607"/>
      <c r="KGV3028" s="607"/>
      <c r="KGW3028" s="607"/>
      <c r="KGX3028" s="607"/>
      <c r="KGY3028" s="607"/>
      <c r="KGZ3028" s="607"/>
      <c r="KHA3028" s="607"/>
      <c r="KHB3028" s="607"/>
      <c r="KHC3028" s="607"/>
      <c r="KHD3028" s="607"/>
      <c r="KHE3028" s="607"/>
      <c r="KHF3028" s="607"/>
      <c r="KHG3028" s="607"/>
      <c r="KHH3028" s="607"/>
      <c r="KHI3028" s="607"/>
      <c r="KHJ3028" s="607"/>
      <c r="KHK3028" s="607"/>
      <c r="KHL3028" s="607"/>
      <c r="KHM3028" s="607"/>
      <c r="KHN3028" s="607"/>
      <c r="KHO3028" s="607"/>
      <c r="KHP3028" s="607"/>
      <c r="KHQ3028" s="607"/>
      <c r="KHR3028" s="607"/>
      <c r="KHS3028" s="607"/>
      <c r="KHT3028" s="607"/>
      <c r="KHU3028" s="607"/>
      <c r="KHV3028" s="607"/>
      <c r="KHW3028" s="607"/>
      <c r="KHX3028" s="607"/>
      <c r="KHY3028" s="607"/>
      <c r="KHZ3028" s="607"/>
      <c r="KIA3028" s="607"/>
      <c r="KIB3028" s="607"/>
      <c r="KIC3028" s="607"/>
      <c r="KID3028" s="607"/>
      <c r="KIE3028" s="607"/>
      <c r="KIF3028" s="607"/>
      <c r="KIG3028" s="607"/>
      <c r="KIH3028" s="607"/>
      <c r="KII3028" s="607"/>
      <c r="KIJ3028" s="607"/>
      <c r="KIK3028" s="607"/>
      <c r="KIL3028" s="607"/>
      <c r="KIM3028" s="607"/>
      <c r="KIN3028" s="607"/>
      <c r="KIO3028" s="607"/>
      <c r="KIP3028" s="607"/>
      <c r="KIQ3028" s="607"/>
      <c r="KIR3028" s="607"/>
      <c r="KIS3028" s="607"/>
      <c r="KIT3028" s="607"/>
      <c r="KIU3028" s="607"/>
      <c r="KIV3028" s="607"/>
      <c r="KIW3028" s="607"/>
      <c r="KIX3028" s="607"/>
      <c r="KIY3028" s="607"/>
      <c r="KIZ3028" s="607"/>
      <c r="KJA3028" s="607"/>
      <c r="KJB3028" s="607"/>
      <c r="KJC3028" s="607"/>
      <c r="KJD3028" s="607"/>
      <c r="KJE3028" s="607"/>
      <c r="KJF3028" s="607"/>
      <c r="KJG3028" s="607"/>
      <c r="KJH3028" s="607"/>
      <c r="KJI3028" s="607"/>
      <c r="KJJ3028" s="607"/>
      <c r="KJK3028" s="607"/>
      <c r="KJL3028" s="607"/>
      <c r="KJM3028" s="607"/>
      <c r="KJN3028" s="607"/>
      <c r="KJO3028" s="607"/>
      <c r="KJP3028" s="607"/>
      <c r="KJQ3028" s="607"/>
      <c r="KJR3028" s="607"/>
      <c r="KJS3028" s="607"/>
      <c r="KJT3028" s="607"/>
      <c r="KJU3028" s="607"/>
      <c r="KJV3028" s="607"/>
      <c r="KJW3028" s="607"/>
      <c r="KJX3028" s="607"/>
      <c r="KJY3028" s="607"/>
      <c r="KJZ3028" s="607"/>
      <c r="KKA3028" s="607"/>
      <c r="KKB3028" s="607"/>
      <c r="KKC3028" s="607"/>
      <c r="KKD3028" s="607"/>
      <c r="KKE3028" s="607"/>
      <c r="KKF3028" s="607"/>
      <c r="KKG3028" s="607"/>
      <c r="KKH3028" s="607"/>
      <c r="KKI3028" s="607"/>
      <c r="KKJ3028" s="607"/>
      <c r="KKK3028" s="607"/>
      <c r="KKL3028" s="607"/>
      <c r="KKM3028" s="607"/>
      <c r="KKN3028" s="607"/>
      <c r="KKO3028" s="607"/>
      <c r="KKP3028" s="607"/>
      <c r="KKQ3028" s="607"/>
      <c r="KKR3028" s="607"/>
      <c r="KKS3028" s="607"/>
      <c r="KKT3028" s="607"/>
      <c r="KKU3028" s="607"/>
      <c r="KKV3028" s="607"/>
      <c r="KKW3028" s="607"/>
      <c r="KKX3028" s="607"/>
      <c r="KKY3028" s="607"/>
      <c r="KKZ3028" s="607"/>
      <c r="KLA3028" s="607"/>
      <c r="KLB3028" s="607"/>
      <c r="KLC3028" s="607"/>
      <c r="KLD3028" s="607"/>
      <c r="KLE3028" s="607"/>
      <c r="KLF3028" s="607"/>
      <c r="KLG3028" s="607"/>
      <c r="KLH3028" s="607"/>
      <c r="KLI3028" s="607"/>
      <c r="KLJ3028" s="607"/>
      <c r="KLK3028" s="607"/>
      <c r="KLL3028" s="607"/>
      <c r="KLM3028" s="607"/>
      <c r="KLN3028" s="607"/>
      <c r="KLO3028" s="607"/>
      <c r="KLP3028" s="607"/>
      <c r="KLQ3028" s="607"/>
      <c r="KLR3028" s="607"/>
      <c r="KLS3028" s="607"/>
      <c r="KLT3028" s="607"/>
      <c r="KLU3028" s="607"/>
      <c r="KLV3028" s="607"/>
      <c r="KLW3028" s="607"/>
      <c r="KLX3028" s="607"/>
      <c r="KLY3028" s="607"/>
      <c r="KLZ3028" s="607"/>
      <c r="KMA3028" s="607"/>
      <c r="KMB3028" s="607"/>
      <c r="KMC3028" s="607"/>
      <c r="KMD3028" s="607"/>
      <c r="KME3028" s="607"/>
      <c r="KMF3028" s="607"/>
      <c r="KMG3028" s="607"/>
      <c r="KMH3028" s="607"/>
      <c r="KMI3028" s="607"/>
      <c r="KMJ3028" s="607"/>
      <c r="KMK3028" s="607"/>
      <c r="KML3028" s="607"/>
      <c r="KMM3028" s="607"/>
      <c r="KMN3028" s="607"/>
      <c r="KMO3028" s="607"/>
      <c r="KMP3028" s="607"/>
      <c r="KMQ3028" s="607"/>
      <c r="KMR3028" s="607"/>
      <c r="KMS3028" s="607"/>
      <c r="KMT3028" s="607"/>
      <c r="KMU3028" s="607"/>
      <c r="KMV3028" s="607"/>
      <c r="KMW3028" s="607"/>
      <c r="KMX3028" s="607"/>
      <c r="KMY3028" s="607"/>
      <c r="KMZ3028" s="607"/>
      <c r="KNA3028" s="607"/>
      <c r="KNB3028" s="607"/>
      <c r="KNC3028" s="607"/>
      <c r="KND3028" s="607"/>
      <c r="KNE3028" s="607"/>
      <c r="KNF3028" s="607"/>
      <c r="KNG3028" s="607"/>
      <c r="KNH3028" s="607"/>
      <c r="KNI3028" s="607"/>
      <c r="KNJ3028" s="607"/>
      <c r="KNK3028" s="607"/>
      <c r="KNL3028" s="607"/>
      <c r="KNM3028" s="607"/>
      <c r="KNN3028" s="607"/>
      <c r="KNO3028" s="607"/>
      <c r="KNP3028" s="607"/>
      <c r="KNQ3028" s="607"/>
      <c r="KNR3028" s="607"/>
      <c r="KNS3028" s="607"/>
      <c r="KNT3028" s="607"/>
      <c r="KNU3028" s="607"/>
      <c r="KNV3028" s="607"/>
      <c r="KNW3028" s="607"/>
      <c r="KNX3028" s="607"/>
      <c r="KNY3028" s="607"/>
      <c r="KNZ3028" s="607"/>
      <c r="KOA3028" s="607"/>
      <c r="KOB3028" s="607"/>
      <c r="KOC3028" s="607"/>
      <c r="KOD3028" s="607"/>
      <c r="KOE3028" s="607"/>
      <c r="KOF3028" s="607"/>
      <c r="KOG3028" s="607"/>
      <c r="KOH3028" s="607"/>
      <c r="KOI3028" s="607"/>
      <c r="KOJ3028" s="607"/>
      <c r="KOK3028" s="607"/>
      <c r="KOL3028" s="607"/>
      <c r="KOM3028" s="607"/>
      <c r="KON3028" s="607"/>
      <c r="KOO3028" s="607"/>
      <c r="KOP3028" s="607"/>
      <c r="KOQ3028" s="607"/>
      <c r="KOR3028" s="607"/>
      <c r="KOS3028" s="607"/>
      <c r="KOT3028" s="607"/>
      <c r="KOU3028" s="607"/>
      <c r="KOV3028" s="607"/>
      <c r="KOW3028" s="607"/>
      <c r="KOX3028" s="607"/>
      <c r="KOY3028" s="607"/>
      <c r="KOZ3028" s="607"/>
      <c r="KPA3028" s="607"/>
      <c r="KPB3028" s="607"/>
      <c r="KPC3028" s="607"/>
      <c r="KPD3028" s="607"/>
      <c r="KPE3028" s="607"/>
      <c r="KPF3028" s="607"/>
      <c r="KPG3028" s="607"/>
      <c r="KPH3028" s="607"/>
      <c r="KPI3028" s="607"/>
      <c r="KPJ3028" s="607"/>
      <c r="KPK3028" s="607"/>
      <c r="KPL3028" s="607"/>
      <c r="KPM3028" s="607"/>
      <c r="KPN3028" s="607"/>
      <c r="KPO3028" s="607"/>
      <c r="KPP3028" s="607"/>
      <c r="KPQ3028" s="607"/>
      <c r="KPR3028" s="607"/>
      <c r="KPS3028" s="607"/>
      <c r="KPT3028" s="607"/>
      <c r="KPU3028" s="607"/>
      <c r="KPV3028" s="607"/>
      <c r="KPW3028" s="607"/>
      <c r="KPX3028" s="607"/>
      <c r="KPY3028" s="607"/>
      <c r="KPZ3028" s="607"/>
      <c r="KQA3028" s="607"/>
      <c r="KQB3028" s="607"/>
      <c r="KQC3028" s="607"/>
      <c r="KQD3028" s="607"/>
      <c r="KQE3028" s="607"/>
      <c r="KQF3028" s="607"/>
      <c r="KQG3028" s="607"/>
      <c r="KQH3028" s="607"/>
      <c r="KQI3028" s="607"/>
      <c r="KQJ3028" s="607"/>
      <c r="KQK3028" s="607"/>
      <c r="KQL3028" s="607"/>
      <c r="KQM3028" s="607"/>
      <c r="KQN3028" s="607"/>
      <c r="KQO3028" s="607"/>
      <c r="KQP3028" s="607"/>
      <c r="KQQ3028" s="607"/>
      <c r="KQR3028" s="607"/>
      <c r="KQS3028" s="607"/>
      <c r="KQT3028" s="607"/>
      <c r="KQU3028" s="607"/>
      <c r="KQV3028" s="607"/>
      <c r="KQW3028" s="607"/>
      <c r="KQX3028" s="607"/>
      <c r="KQY3028" s="607"/>
      <c r="KQZ3028" s="607"/>
      <c r="KRA3028" s="607"/>
      <c r="KRB3028" s="607"/>
      <c r="KRC3028" s="607"/>
      <c r="KRD3028" s="607"/>
      <c r="KRE3028" s="607"/>
      <c r="KRF3028" s="607"/>
      <c r="KRG3028" s="607"/>
      <c r="KRH3028" s="607"/>
      <c r="KRI3028" s="607"/>
      <c r="KRJ3028" s="607"/>
      <c r="KRK3028" s="607"/>
      <c r="KRL3028" s="607"/>
      <c r="KRM3028" s="607"/>
      <c r="KRN3028" s="607"/>
      <c r="KRO3028" s="607"/>
      <c r="KRP3028" s="607"/>
      <c r="KRQ3028" s="607"/>
      <c r="KRR3028" s="607"/>
      <c r="KRS3028" s="607"/>
      <c r="KRT3028" s="607"/>
      <c r="KRU3028" s="607"/>
      <c r="KRV3028" s="607"/>
      <c r="KRW3028" s="607"/>
      <c r="KRX3028" s="607"/>
      <c r="KRY3028" s="607"/>
      <c r="KRZ3028" s="607"/>
      <c r="KSA3028" s="607"/>
      <c r="KSB3028" s="607"/>
      <c r="KSC3028" s="607"/>
      <c r="KSD3028" s="607"/>
      <c r="KSE3028" s="607"/>
      <c r="KSF3028" s="607"/>
      <c r="KSG3028" s="607"/>
      <c r="KSH3028" s="607"/>
      <c r="KSI3028" s="607"/>
      <c r="KSJ3028" s="607"/>
      <c r="KSK3028" s="607"/>
      <c r="KSL3028" s="607"/>
      <c r="KSM3028" s="607"/>
      <c r="KSN3028" s="607"/>
      <c r="KSO3028" s="607"/>
      <c r="KSP3028" s="607"/>
      <c r="KSQ3028" s="607"/>
      <c r="KSR3028" s="607"/>
      <c r="KSS3028" s="607"/>
      <c r="KST3028" s="607"/>
      <c r="KSU3028" s="607"/>
      <c r="KSV3028" s="607"/>
      <c r="KSW3028" s="607"/>
      <c r="KSX3028" s="607"/>
      <c r="KSY3028" s="607"/>
      <c r="KSZ3028" s="607"/>
      <c r="KTA3028" s="607"/>
      <c r="KTB3028" s="607"/>
      <c r="KTC3028" s="607"/>
      <c r="KTD3028" s="607"/>
      <c r="KTE3028" s="607"/>
      <c r="KTF3028" s="607"/>
      <c r="KTG3028" s="607"/>
      <c r="KTH3028" s="607"/>
      <c r="KTI3028" s="607"/>
      <c r="KTJ3028" s="607"/>
      <c r="KTK3028" s="607"/>
      <c r="KTL3028" s="607"/>
      <c r="KTM3028" s="607"/>
      <c r="KTN3028" s="607"/>
      <c r="KTO3028" s="607"/>
      <c r="KTP3028" s="607"/>
      <c r="KTQ3028" s="607"/>
      <c r="KTR3028" s="607"/>
      <c r="KTS3028" s="607"/>
      <c r="KTT3028" s="607"/>
      <c r="KTU3028" s="607"/>
      <c r="KTV3028" s="607"/>
      <c r="KTW3028" s="607"/>
      <c r="KTX3028" s="607"/>
      <c r="KTY3028" s="607"/>
      <c r="KTZ3028" s="607"/>
      <c r="KUA3028" s="607"/>
      <c r="KUB3028" s="607"/>
      <c r="KUC3028" s="607"/>
      <c r="KUD3028" s="607"/>
      <c r="KUE3028" s="607"/>
      <c r="KUF3028" s="607"/>
      <c r="KUG3028" s="607"/>
      <c r="KUH3028" s="607"/>
      <c r="KUI3028" s="607"/>
      <c r="KUJ3028" s="607"/>
      <c r="KUK3028" s="607"/>
      <c r="KUL3028" s="607"/>
      <c r="KUM3028" s="607"/>
      <c r="KUN3028" s="607"/>
      <c r="KUO3028" s="607"/>
      <c r="KUP3028" s="607"/>
      <c r="KUQ3028" s="607"/>
      <c r="KUR3028" s="607"/>
      <c r="KUS3028" s="607"/>
      <c r="KUT3028" s="607"/>
      <c r="KUU3028" s="607"/>
      <c r="KUV3028" s="607"/>
      <c r="KUW3028" s="607"/>
      <c r="KUX3028" s="607"/>
      <c r="KUY3028" s="607"/>
      <c r="KUZ3028" s="607"/>
      <c r="KVA3028" s="607"/>
      <c r="KVB3028" s="607"/>
      <c r="KVC3028" s="607"/>
      <c r="KVD3028" s="607"/>
      <c r="KVE3028" s="607"/>
      <c r="KVF3028" s="607"/>
      <c r="KVG3028" s="607"/>
      <c r="KVH3028" s="607"/>
      <c r="KVI3028" s="607"/>
      <c r="KVJ3028" s="607"/>
      <c r="KVK3028" s="607"/>
      <c r="KVL3028" s="607"/>
      <c r="KVM3028" s="607"/>
      <c r="KVN3028" s="607"/>
      <c r="KVO3028" s="607"/>
      <c r="KVP3028" s="607"/>
      <c r="KVQ3028" s="607"/>
      <c r="KVR3028" s="607"/>
      <c r="KVS3028" s="607"/>
      <c r="KVT3028" s="607"/>
      <c r="KVU3028" s="607"/>
      <c r="KVV3028" s="607"/>
      <c r="KVW3028" s="607"/>
      <c r="KVX3028" s="607"/>
      <c r="KVY3028" s="607"/>
      <c r="KVZ3028" s="607"/>
      <c r="KWA3028" s="607"/>
      <c r="KWB3028" s="607"/>
      <c r="KWC3028" s="607"/>
      <c r="KWD3028" s="607"/>
      <c r="KWE3028" s="607"/>
      <c r="KWF3028" s="607"/>
      <c r="KWG3028" s="607"/>
      <c r="KWH3028" s="607"/>
      <c r="KWI3028" s="607"/>
      <c r="KWJ3028" s="607"/>
      <c r="KWK3028" s="607"/>
      <c r="KWL3028" s="607"/>
      <c r="KWM3028" s="607"/>
      <c r="KWN3028" s="607"/>
      <c r="KWO3028" s="607"/>
      <c r="KWP3028" s="607"/>
      <c r="KWQ3028" s="607"/>
      <c r="KWR3028" s="607"/>
      <c r="KWS3028" s="607"/>
      <c r="KWT3028" s="607"/>
      <c r="KWU3028" s="607"/>
      <c r="KWV3028" s="607"/>
      <c r="KWW3028" s="607"/>
      <c r="KWX3028" s="607"/>
      <c r="KWY3028" s="607"/>
      <c r="KWZ3028" s="607"/>
      <c r="KXA3028" s="607"/>
      <c r="KXB3028" s="607"/>
      <c r="KXC3028" s="607"/>
      <c r="KXD3028" s="607"/>
      <c r="KXE3028" s="607"/>
      <c r="KXF3028" s="607"/>
      <c r="KXG3028" s="607"/>
      <c r="KXH3028" s="607"/>
      <c r="KXI3028" s="607"/>
      <c r="KXJ3028" s="607"/>
      <c r="KXK3028" s="607"/>
      <c r="KXL3028" s="607"/>
      <c r="KXM3028" s="607"/>
      <c r="KXN3028" s="607"/>
      <c r="KXO3028" s="607"/>
      <c r="KXP3028" s="607"/>
      <c r="KXQ3028" s="607"/>
      <c r="KXR3028" s="607"/>
      <c r="KXS3028" s="607"/>
      <c r="KXT3028" s="607"/>
      <c r="KXU3028" s="607"/>
      <c r="KXV3028" s="607"/>
      <c r="KXW3028" s="607"/>
      <c r="KXX3028" s="607"/>
      <c r="KXY3028" s="607"/>
      <c r="KXZ3028" s="607"/>
      <c r="KYA3028" s="607"/>
      <c r="KYB3028" s="607"/>
      <c r="KYC3028" s="607"/>
      <c r="KYD3028" s="607"/>
      <c r="KYE3028" s="607"/>
      <c r="KYF3028" s="607"/>
      <c r="KYG3028" s="607"/>
      <c r="KYH3028" s="607"/>
      <c r="KYI3028" s="607"/>
      <c r="KYJ3028" s="607"/>
      <c r="KYK3028" s="607"/>
      <c r="KYL3028" s="607"/>
      <c r="KYM3028" s="607"/>
      <c r="KYN3028" s="607"/>
      <c r="KYO3028" s="607"/>
      <c r="KYP3028" s="607"/>
      <c r="KYQ3028" s="607"/>
      <c r="KYR3028" s="607"/>
      <c r="KYS3028" s="607"/>
      <c r="KYT3028" s="607"/>
      <c r="KYU3028" s="607"/>
      <c r="KYV3028" s="607"/>
      <c r="KYW3028" s="607"/>
      <c r="KYX3028" s="607"/>
      <c r="KYY3028" s="607"/>
      <c r="KYZ3028" s="607"/>
      <c r="KZA3028" s="607"/>
      <c r="KZB3028" s="607"/>
      <c r="KZC3028" s="607"/>
      <c r="KZD3028" s="607"/>
      <c r="KZE3028" s="607"/>
      <c r="KZF3028" s="607"/>
      <c r="KZG3028" s="607"/>
      <c r="KZH3028" s="607"/>
      <c r="KZI3028" s="607"/>
      <c r="KZJ3028" s="607"/>
      <c r="KZK3028" s="607"/>
      <c r="KZL3028" s="607"/>
      <c r="KZM3028" s="607"/>
      <c r="KZN3028" s="607"/>
      <c r="KZO3028" s="607"/>
      <c r="KZP3028" s="607"/>
      <c r="KZQ3028" s="607"/>
      <c r="KZR3028" s="607"/>
      <c r="KZS3028" s="607"/>
      <c r="KZT3028" s="607"/>
      <c r="KZU3028" s="607"/>
      <c r="KZV3028" s="607"/>
      <c r="KZW3028" s="607"/>
      <c r="KZX3028" s="607"/>
      <c r="KZY3028" s="607"/>
      <c r="KZZ3028" s="607"/>
      <c r="LAA3028" s="607"/>
      <c r="LAB3028" s="607"/>
      <c r="LAC3028" s="607"/>
      <c r="LAD3028" s="607"/>
      <c r="LAE3028" s="607"/>
      <c r="LAF3028" s="607"/>
      <c r="LAG3028" s="607"/>
      <c r="LAH3028" s="607"/>
      <c r="LAI3028" s="607"/>
      <c r="LAJ3028" s="607"/>
      <c r="LAK3028" s="607"/>
      <c r="LAL3028" s="607"/>
      <c r="LAM3028" s="607"/>
      <c r="LAN3028" s="607"/>
      <c r="LAO3028" s="607"/>
      <c r="LAP3028" s="607"/>
      <c r="LAQ3028" s="607"/>
      <c r="LAR3028" s="607"/>
      <c r="LAS3028" s="607"/>
      <c r="LAT3028" s="607"/>
      <c r="LAU3028" s="607"/>
      <c r="LAV3028" s="607"/>
      <c r="LAW3028" s="607"/>
      <c r="LAX3028" s="607"/>
      <c r="LAY3028" s="607"/>
      <c r="LAZ3028" s="607"/>
      <c r="LBA3028" s="607"/>
      <c r="LBB3028" s="607"/>
      <c r="LBC3028" s="607"/>
      <c r="LBD3028" s="607"/>
      <c r="LBE3028" s="607"/>
      <c r="LBF3028" s="607"/>
      <c r="LBG3028" s="607"/>
      <c r="LBH3028" s="607"/>
      <c r="LBI3028" s="607"/>
      <c r="LBJ3028" s="607"/>
      <c r="LBK3028" s="607"/>
      <c r="LBL3028" s="607"/>
      <c r="LBM3028" s="607"/>
      <c r="LBN3028" s="607"/>
      <c r="LBO3028" s="607"/>
      <c r="LBP3028" s="607"/>
      <c r="LBQ3028" s="607"/>
      <c r="LBR3028" s="607"/>
      <c r="LBS3028" s="607"/>
      <c r="LBT3028" s="607"/>
      <c r="LBU3028" s="607"/>
      <c r="LBV3028" s="607"/>
      <c r="LBW3028" s="607"/>
      <c r="LBX3028" s="607"/>
      <c r="LBY3028" s="607"/>
      <c r="LBZ3028" s="607"/>
      <c r="LCA3028" s="607"/>
      <c r="LCB3028" s="607"/>
      <c r="LCC3028" s="607"/>
      <c r="LCD3028" s="607"/>
      <c r="LCE3028" s="607"/>
      <c r="LCF3028" s="607"/>
      <c r="LCG3028" s="607"/>
      <c r="LCH3028" s="607"/>
      <c r="LCI3028" s="607"/>
      <c r="LCJ3028" s="607"/>
      <c r="LCK3028" s="607"/>
      <c r="LCL3028" s="607"/>
      <c r="LCM3028" s="607"/>
      <c r="LCN3028" s="607"/>
      <c r="LCO3028" s="607"/>
      <c r="LCP3028" s="607"/>
      <c r="LCQ3028" s="607"/>
      <c r="LCR3028" s="607"/>
      <c r="LCS3028" s="607"/>
      <c r="LCT3028" s="607"/>
      <c r="LCU3028" s="607"/>
      <c r="LCV3028" s="607"/>
      <c r="LCW3028" s="607"/>
      <c r="LCX3028" s="607"/>
      <c r="LCY3028" s="607"/>
      <c r="LCZ3028" s="607"/>
      <c r="LDA3028" s="607"/>
      <c r="LDB3028" s="607"/>
      <c r="LDC3028" s="607"/>
      <c r="LDD3028" s="607"/>
      <c r="LDE3028" s="607"/>
      <c r="LDF3028" s="607"/>
      <c r="LDG3028" s="607"/>
      <c r="LDH3028" s="607"/>
      <c r="LDI3028" s="607"/>
      <c r="LDJ3028" s="607"/>
      <c r="LDK3028" s="607"/>
      <c r="LDL3028" s="607"/>
      <c r="LDM3028" s="607"/>
      <c r="LDN3028" s="607"/>
      <c r="LDO3028" s="607"/>
      <c r="LDP3028" s="607"/>
      <c r="LDQ3028" s="607"/>
      <c r="LDR3028" s="607"/>
      <c r="LDS3028" s="607"/>
      <c r="LDT3028" s="607"/>
      <c r="LDU3028" s="607"/>
      <c r="LDV3028" s="607"/>
      <c r="LDW3028" s="607"/>
      <c r="LDX3028" s="607"/>
      <c r="LDY3028" s="607"/>
      <c r="LDZ3028" s="607"/>
      <c r="LEA3028" s="607"/>
      <c r="LEB3028" s="607"/>
      <c r="LEC3028" s="607"/>
      <c r="LED3028" s="607"/>
      <c r="LEE3028" s="607"/>
      <c r="LEF3028" s="607"/>
      <c r="LEG3028" s="607"/>
      <c r="LEH3028" s="607"/>
      <c r="LEI3028" s="607"/>
      <c r="LEJ3028" s="607"/>
      <c r="LEK3028" s="607"/>
      <c r="LEL3028" s="607"/>
      <c r="LEM3028" s="607"/>
      <c r="LEN3028" s="607"/>
      <c r="LEO3028" s="607"/>
      <c r="LEP3028" s="607"/>
      <c r="LEQ3028" s="607"/>
      <c r="LER3028" s="607"/>
      <c r="LES3028" s="607"/>
      <c r="LET3028" s="607"/>
      <c r="LEU3028" s="607"/>
      <c r="LEV3028" s="607"/>
      <c r="LEW3028" s="607"/>
      <c r="LEX3028" s="607"/>
      <c r="LEY3028" s="607"/>
      <c r="LEZ3028" s="607"/>
      <c r="LFA3028" s="607"/>
      <c r="LFB3028" s="607"/>
      <c r="LFC3028" s="607"/>
      <c r="LFD3028" s="607"/>
      <c r="LFE3028" s="607"/>
      <c r="LFF3028" s="607"/>
      <c r="LFG3028" s="607"/>
      <c r="LFH3028" s="607"/>
      <c r="LFI3028" s="607"/>
      <c r="LFJ3028" s="607"/>
      <c r="LFK3028" s="607"/>
      <c r="LFL3028" s="607"/>
      <c r="LFM3028" s="607"/>
      <c r="LFN3028" s="607"/>
      <c r="LFO3028" s="607"/>
      <c r="LFP3028" s="607"/>
      <c r="LFQ3028" s="607"/>
      <c r="LFR3028" s="607"/>
      <c r="LFS3028" s="607"/>
      <c r="LFT3028" s="607"/>
      <c r="LFU3028" s="607"/>
      <c r="LFV3028" s="607"/>
      <c r="LFW3028" s="607"/>
      <c r="LFX3028" s="607"/>
      <c r="LFY3028" s="607"/>
      <c r="LFZ3028" s="607"/>
      <c r="LGA3028" s="607"/>
      <c r="LGB3028" s="607"/>
      <c r="LGC3028" s="607"/>
      <c r="LGD3028" s="607"/>
      <c r="LGE3028" s="607"/>
      <c r="LGF3028" s="607"/>
      <c r="LGG3028" s="607"/>
      <c r="LGH3028" s="607"/>
      <c r="LGI3028" s="607"/>
      <c r="LGJ3028" s="607"/>
      <c r="LGK3028" s="607"/>
      <c r="LGL3028" s="607"/>
      <c r="LGM3028" s="607"/>
      <c r="LGN3028" s="607"/>
      <c r="LGO3028" s="607"/>
      <c r="LGP3028" s="607"/>
      <c r="LGQ3028" s="607"/>
      <c r="LGR3028" s="607"/>
      <c r="LGS3028" s="607"/>
      <c r="LGT3028" s="607"/>
      <c r="LGU3028" s="607"/>
      <c r="LGV3028" s="607"/>
      <c r="LGW3028" s="607"/>
      <c r="LGX3028" s="607"/>
      <c r="LGY3028" s="607"/>
      <c r="LGZ3028" s="607"/>
      <c r="LHA3028" s="607"/>
      <c r="LHB3028" s="607"/>
      <c r="LHC3028" s="607"/>
      <c r="LHD3028" s="607"/>
      <c r="LHE3028" s="607"/>
      <c r="LHF3028" s="607"/>
      <c r="LHG3028" s="607"/>
      <c r="LHH3028" s="607"/>
      <c r="LHI3028" s="607"/>
      <c r="LHJ3028" s="607"/>
      <c r="LHK3028" s="607"/>
      <c r="LHL3028" s="607"/>
      <c r="LHM3028" s="607"/>
      <c r="LHN3028" s="607"/>
      <c r="LHO3028" s="607"/>
      <c r="LHP3028" s="607"/>
      <c r="LHQ3028" s="607"/>
      <c r="LHR3028" s="607"/>
      <c r="LHS3028" s="607"/>
      <c r="LHT3028" s="607"/>
      <c r="LHU3028" s="607"/>
      <c r="LHV3028" s="607"/>
      <c r="LHW3028" s="607"/>
      <c r="LHX3028" s="607"/>
      <c r="LHY3028" s="607"/>
      <c r="LHZ3028" s="607"/>
      <c r="LIA3028" s="607"/>
      <c r="LIB3028" s="607"/>
      <c r="LIC3028" s="607"/>
      <c r="LID3028" s="607"/>
      <c r="LIE3028" s="607"/>
      <c r="LIF3028" s="607"/>
      <c r="LIG3028" s="607"/>
      <c r="LIH3028" s="607"/>
      <c r="LII3028" s="607"/>
      <c r="LIJ3028" s="607"/>
      <c r="LIK3028" s="607"/>
      <c r="LIL3028" s="607"/>
      <c r="LIM3028" s="607"/>
      <c r="LIN3028" s="607"/>
      <c r="LIO3028" s="607"/>
      <c r="LIP3028" s="607"/>
      <c r="LIQ3028" s="607"/>
      <c r="LIR3028" s="607"/>
      <c r="LIS3028" s="607"/>
      <c r="LIT3028" s="607"/>
      <c r="LIU3028" s="607"/>
      <c r="LIV3028" s="607"/>
      <c r="LIW3028" s="607"/>
      <c r="LIX3028" s="607"/>
      <c r="LIY3028" s="607"/>
      <c r="LIZ3028" s="607"/>
      <c r="LJA3028" s="607"/>
      <c r="LJB3028" s="607"/>
      <c r="LJC3028" s="607"/>
      <c r="LJD3028" s="607"/>
      <c r="LJE3028" s="607"/>
      <c r="LJF3028" s="607"/>
      <c r="LJG3028" s="607"/>
      <c r="LJH3028" s="607"/>
      <c r="LJI3028" s="607"/>
      <c r="LJJ3028" s="607"/>
      <c r="LJK3028" s="607"/>
      <c r="LJL3028" s="607"/>
      <c r="LJM3028" s="607"/>
      <c r="LJN3028" s="607"/>
      <c r="LJO3028" s="607"/>
      <c r="LJP3028" s="607"/>
      <c r="LJQ3028" s="607"/>
      <c r="LJR3028" s="607"/>
      <c r="LJS3028" s="607"/>
      <c r="LJT3028" s="607"/>
      <c r="LJU3028" s="607"/>
      <c r="LJV3028" s="607"/>
      <c r="LJW3028" s="607"/>
      <c r="LJX3028" s="607"/>
      <c r="LJY3028" s="607"/>
      <c r="LJZ3028" s="607"/>
      <c r="LKA3028" s="607"/>
      <c r="LKB3028" s="607"/>
      <c r="LKC3028" s="607"/>
      <c r="LKD3028" s="607"/>
      <c r="LKE3028" s="607"/>
      <c r="LKF3028" s="607"/>
      <c r="LKG3028" s="607"/>
      <c r="LKH3028" s="607"/>
      <c r="LKI3028" s="607"/>
      <c r="LKJ3028" s="607"/>
      <c r="LKK3028" s="607"/>
      <c r="LKL3028" s="607"/>
      <c r="LKM3028" s="607"/>
      <c r="LKN3028" s="607"/>
      <c r="LKO3028" s="607"/>
      <c r="LKP3028" s="607"/>
      <c r="LKQ3028" s="607"/>
      <c r="LKR3028" s="607"/>
      <c r="LKS3028" s="607"/>
      <c r="LKT3028" s="607"/>
      <c r="LKU3028" s="607"/>
      <c r="LKV3028" s="607"/>
      <c r="LKW3028" s="607"/>
      <c r="LKX3028" s="607"/>
      <c r="LKY3028" s="607"/>
      <c r="LKZ3028" s="607"/>
      <c r="LLA3028" s="607"/>
      <c r="LLB3028" s="607"/>
      <c r="LLC3028" s="607"/>
      <c r="LLD3028" s="607"/>
      <c r="LLE3028" s="607"/>
      <c r="LLF3028" s="607"/>
      <c r="LLG3028" s="607"/>
      <c r="LLH3028" s="607"/>
      <c r="LLI3028" s="607"/>
      <c r="LLJ3028" s="607"/>
      <c r="LLK3028" s="607"/>
      <c r="LLL3028" s="607"/>
      <c r="LLM3028" s="607"/>
      <c r="LLN3028" s="607"/>
      <c r="LLO3028" s="607"/>
      <c r="LLP3028" s="607"/>
      <c r="LLQ3028" s="607"/>
      <c r="LLR3028" s="607"/>
      <c r="LLS3028" s="607"/>
      <c r="LLT3028" s="607"/>
      <c r="LLU3028" s="607"/>
      <c r="LLV3028" s="607"/>
      <c r="LLW3028" s="607"/>
      <c r="LLX3028" s="607"/>
      <c r="LLY3028" s="607"/>
      <c r="LLZ3028" s="607"/>
      <c r="LMA3028" s="607"/>
      <c r="LMB3028" s="607"/>
      <c r="LMC3028" s="607"/>
      <c r="LMD3028" s="607"/>
      <c r="LME3028" s="607"/>
      <c r="LMF3028" s="607"/>
      <c r="LMG3028" s="607"/>
      <c r="LMH3028" s="607"/>
      <c r="LMI3028" s="607"/>
      <c r="LMJ3028" s="607"/>
      <c r="LMK3028" s="607"/>
      <c r="LML3028" s="607"/>
      <c r="LMM3028" s="607"/>
      <c r="LMN3028" s="607"/>
      <c r="LMO3028" s="607"/>
      <c r="LMP3028" s="607"/>
      <c r="LMQ3028" s="607"/>
      <c r="LMR3028" s="607"/>
      <c r="LMS3028" s="607"/>
      <c r="LMT3028" s="607"/>
      <c r="LMU3028" s="607"/>
      <c r="LMV3028" s="607"/>
      <c r="LMW3028" s="607"/>
      <c r="LMX3028" s="607"/>
      <c r="LMY3028" s="607"/>
      <c r="LMZ3028" s="607"/>
      <c r="LNA3028" s="607"/>
      <c r="LNB3028" s="607"/>
      <c r="LNC3028" s="607"/>
      <c r="LND3028" s="607"/>
      <c r="LNE3028" s="607"/>
      <c r="LNF3028" s="607"/>
      <c r="LNG3028" s="607"/>
      <c r="LNH3028" s="607"/>
      <c r="LNI3028" s="607"/>
      <c r="LNJ3028" s="607"/>
      <c r="LNK3028" s="607"/>
      <c r="LNL3028" s="607"/>
      <c r="LNM3028" s="607"/>
      <c r="LNN3028" s="607"/>
      <c r="LNO3028" s="607"/>
      <c r="LNP3028" s="607"/>
      <c r="LNQ3028" s="607"/>
      <c r="LNR3028" s="607"/>
      <c r="LNS3028" s="607"/>
      <c r="LNT3028" s="607"/>
      <c r="LNU3028" s="607"/>
      <c r="LNV3028" s="607"/>
      <c r="LNW3028" s="607"/>
      <c r="LNX3028" s="607"/>
      <c r="LNY3028" s="607"/>
      <c r="LNZ3028" s="607"/>
      <c r="LOA3028" s="607"/>
      <c r="LOB3028" s="607"/>
      <c r="LOC3028" s="607"/>
      <c r="LOD3028" s="607"/>
      <c r="LOE3028" s="607"/>
      <c r="LOF3028" s="607"/>
      <c r="LOG3028" s="607"/>
      <c r="LOH3028" s="607"/>
      <c r="LOI3028" s="607"/>
      <c r="LOJ3028" s="607"/>
      <c r="LOK3028" s="607"/>
      <c r="LOL3028" s="607"/>
      <c r="LOM3028" s="607"/>
      <c r="LON3028" s="607"/>
      <c r="LOO3028" s="607"/>
      <c r="LOP3028" s="607"/>
      <c r="LOQ3028" s="607"/>
      <c r="LOR3028" s="607"/>
      <c r="LOS3028" s="607"/>
      <c r="LOT3028" s="607"/>
      <c r="LOU3028" s="607"/>
      <c r="LOV3028" s="607"/>
      <c r="LOW3028" s="607"/>
      <c r="LOX3028" s="607"/>
      <c r="LOY3028" s="607"/>
      <c r="LOZ3028" s="607"/>
      <c r="LPA3028" s="607"/>
      <c r="LPB3028" s="607"/>
      <c r="LPC3028" s="607"/>
      <c r="LPD3028" s="607"/>
      <c r="LPE3028" s="607"/>
      <c r="LPF3028" s="607"/>
      <c r="LPG3028" s="607"/>
      <c r="LPH3028" s="607"/>
      <c r="LPI3028" s="607"/>
      <c r="LPJ3028" s="607"/>
      <c r="LPK3028" s="607"/>
      <c r="LPL3028" s="607"/>
      <c r="LPM3028" s="607"/>
      <c r="LPN3028" s="607"/>
      <c r="LPO3028" s="607"/>
      <c r="LPP3028" s="607"/>
      <c r="LPQ3028" s="607"/>
      <c r="LPR3028" s="607"/>
      <c r="LPS3028" s="607"/>
      <c r="LPT3028" s="607"/>
      <c r="LPU3028" s="607"/>
      <c r="LPV3028" s="607"/>
      <c r="LPW3028" s="607"/>
      <c r="LPX3028" s="607"/>
      <c r="LPY3028" s="607"/>
      <c r="LPZ3028" s="607"/>
      <c r="LQA3028" s="607"/>
      <c r="LQB3028" s="607"/>
      <c r="LQC3028" s="607"/>
      <c r="LQD3028" s="607"/>
      <c r="LQE3028" s="607"/>
      <c r="LQF3028" s="607"/>
      <c r="LQG3028" s="607"/>
      <c r="LQH3028" s="607"/>
      <c r="LQI3028" s="607"/>
      <c r="LQJ3028" s="607"/>
      <c r="LQK3028" s="607"/>
      <c r="LQL3028" s="607"/>
      <c r="LQM3028" s="607"/>
      <c r="LQN3028" s="607"/>
      <c r="LQO3028" s="607"/>
      <c r="LQP3028" s="607"/>
      <c r="LQQ3028" s="607"/>
      <c r="LQR3028" s="607"/>
      <c r="LQS3028" s="607"/>
      <c r="LQT3028" s="607"/>
      <c r="LQU3028" s="607"/>
      <c r="LQV3028" s="607"/>
      <c r="LQW3028" s="607"/>
      <c r="LQX3028" s="607"/>
      <c r="LQY3028" s="607"/>
      <c r="LQZ3028" s="607"/>
      <c r="LRA3028" s="607"/>
      <c r="LRB3028" s="607"/>
      <c r="LRC3028" s="607"/>
      <c r="LRD3028" s="607"/>
      <c r="LRE3028" s="607"/>
      <c r="LRF3028" s="607"/>
      <c r="LRG3028" s="607"/>
      <c r="LRH3028" s="607"/>
      <c r="LRI3028" s="607"/>
      <c r="LRJ3028" s="607"/>
      <c r="LRK3028" s="607"/>
      <c r="LRL3028" s="607"/>
      <c r="LRM3028" s="607"/>
      <c r="LRN3028" s="607"/>
      <c r="LRO3028" s="607"/>
      <c r="LRP3028" s="607"/>
      <c r="LRQ3028" s="607"/>
      <c r="LRR3028" s="607"/>
      <c r="LRS3028" s="607"/>
      <c r="LRT3028" s="607"/>
      <c r="LRU3028" s="607"/>
      <c r="LRV3028" s="607"/>
      <c r="LRW3028" s="607"/>
      <c r="LRX3028" s="607"/>
      <c r="LRY3028" s="607"/>
      <c r="LRZ3028" s="607"/>
      <c r="LSA3028" s="607"/>
      <c r="LSB3028" s="607"/>
      <c r="LSC3028" s="607"/>
      <c r="LSD3028" s="607"/>
      <c r="LSE3028" s="607"/>
      <c r="LSF3028" s="607"/>
      <c r="LSG3028" s="607"/>
      <c r="LSH3028" s="607"/>
      <c r="LSI3028" s="607"/>
      <c r="LSJ3028" s="607"/>
      <c r="LSK3028" s="607"/>
      <c r="LSL3028" s="607"/>
      <c r="LSM3028" s="607"/>
      <c r="LSN3028" s="607"/>
      <c r="LSO3028" s="607"/>
      <c r="LSP3028" s="607"/>
      <c r="LSQ3028" s="607"/>
      <c r="LSR3028" s="607"/>
      <c r="LSS3028" s="607"/>
      <c r="LST3028" s="607"/>
      <c r="LSU3028" s="607"/>
      <c r="LSV3028" s="607"/>
      <c r="LSW3028" s="607"/>
      <c r="LSX3028" s="607"/>
      <c r="LSY3028" s="607"/>
      <c r="LSZ3028" s="607"/>
      <c r="LTA3028" s="607"/>
      <c r="LTB3028" s="607"/>
      <c r="LTC3028" s="607"/>
      <c r="LTD3028" s="607"/>
      <c r="LTE3028" s="607"/>
      <c r="LTF3028" s="607"/>
      <c r="LTG3028" s="607"/>
      <c r="LTH3028" s="607"/>
      <c r="LTI3028" s="607"/>
      <c r="LTJ3028" s="607"/>
      <c r="LTK3028" s="607"/>
      <c r="LTL3028" s="607"/>
      <c r="LTM3028" s="607"/>
      <c r="LTN3028" s="607"/>
      <c r="LTO3028" s="607"/>
      <c r="LTP3028" s="607"/>
      <c r="LTQ3028" s="607"/>
      <c r="LTR3028" s="607"/>
      <c r="LTS3028" s="607"/>
      <c r="LTT3028" s="607"/>
      <c r="LTU3028" s="607"/>
      <c r="LTV3028" s="607"/>
      <c r="LTW3028" s="607"/>
      <c r="LTX3028" s="607"/>
      <c r="LTY3028" s="607"/>
      <c r="LTZ3028" s="607"/>
      <c r="LUA3028" s="607"/>
      <c r="LUB3028" s="607"/>
      <c r="LUC3028" s="607"/>
      <c r="LUD3028" s="607"/>
      <c r="LUE3028" s="607"/>
      <c r="LUF3028" s="607"/>
      <c r="LUG3028" s="607"/>
      <c r="LUH3028" s="607"/>
      <c r="LUI3028" s="607"/>
      <c r="LUJ3028" s="607"/>
      <c r="LUK3028" s="607"/>
      <c r="LUL3028" s="607"/>
      <c r="LUM3028" s="607"/>
      <c r="LUN3028" s="607"/>
      <c r="LUO3028" s="607"/>
      <c r="LUP3028" s="607"/>
      <c r="LUQ3028" s="607"/>
      <c r="LUR3028" s="607"/>
      <c r="LUS3028" s="607"/>
      <c r="LUT3028" s="607"/>
      <c r="LUU3028" s="607"/>
      <c r="LUV3028" s="607"/>
      <c r="LUW3028" s="607"/>
      <c r="LUX3028" s="607"/>
      <c r="LUY3028" s="607"/>
      <c r="LUZ3028" s="607"/>
      <c r="LVA3028" s="607"/>
      <c r="LVB3028" s="607"/>
      <c r="LVC3028" s="607"/>
      <c r="LVD3028" s="607"/>
      <c r="LVE3028" s="607"/>
      <c r="LVF3028" s="607"/>
      <c r="LVG3028" s="607"/>
      <c r="LVH3028" s="607"/>
      <c r="LVI3028" s="607"/>
      <c r="LVJ3028" s="607"/>
      <c r="LVK3028" s="607"/>
      <c r="LVL3028" s="607"/>
      <c r="LVM3028" s="607"/>
      <c r="LVN3028" s="607"/>
      <c r="LVO3028" s="607"/>
      <c r="LVP3028" s="607"/>
      <c r="LVQ3028" s="607"/>
      <c r="LVR3028" s="607"/>
      <c r="LVS3028" s="607"/>
      <c r="LVT3028" s="607"/>
      <c r="LVU3028" s="607"/>
      <c r="LVV3028" s="607"/>
      <c r="LVW3028" s="607"/>
      <c r="LVX3028" s="607"/>
      <c r="LVY3028" s="607"/>
      <c r="LVZ3028" s="607"/>
      <c r="LWA3028" s="607"/>
      <c r="LWB3028" s="607"/>
      <c r="LWC3028" s="607"/>
      <c r="LWD3028" s="607"/>
      <c r="LWE3028" s="607"/>
      <c r="LWF3028" s="607"/>
      <c r="LWG3028" s="607"/>
      <c r="LWH3028" s="607"/>
      <c r="LWI3028" s="607"/>
      <c r="LWJ3028" s="607"/>
      <c r="LWK3028" s="607"/>
      <c r="LWL3028" s="607"/>
      <c r="LWM3028" s="607"/>
      <c r="LWN3028" s="607"/>
      <c r="LWO3028" s="607"/>
      <c r="LWP3028" s="607"/>
      <c r="LWQ3028" s="607"/>
      <c r="LWR3028" s="607"/>
      <c r="LWS3028" s="607"/>
      <c r="LWT3028" s="607"/>
      <c r="LWU3028" s="607"/>
      <c r="LWV3028" s="607"/>
      <c r="LWW3028" s="607"/>
      <c r="LWX3028" s="607"/>
      <c r="LWY3028" s="607"/>
      <c r="LWZ3028" s="607"/>
      <c r="LXA3028" s="607"/>
      <c r="LXB3028" s="607"/>
      <c r="LXC3028" s="607"/>
      <c r="LXD3028" s="607"/>
      <c r="LXE3028" s="607"/>
      <c r="LXF3028" s="607"/>
      <c r="LXG3028" s="607"/>
      <c r="LXH3028" s="607"/>
      <c r="LXI3028" s="607"/>
      <c r="LXJ3028" s="607"/>
      <c r="LXK3028" s="607"/>
      <c r="LXL3028" s="607"/>
      <c r="LXM3028" s="607"/>
      <c r="LXN3028" s="607"/>
      <c r="LXO3028" s="607"/>
      <c r="LXP3028" s="607"/>
      <c r="LXQ3028" s="607"/>
      <c r="LXR3028" s="607"/>
      <c r="LXS3028" s="607"/>
      <c r="LXT3028" s="607"/>
      <c r="LXU3028" s="607"/>
      <c r="LXV3028" s="607"/>
      <c r="LXW3028" s="607"/>
      <c r="LXX3028" s="607"/>
      <c r="LXY3028" s="607"/>
      <c r="LXZ3028" s="607"/>
      <c r="LYA3028" s="607"/>
      <c r="LYB3028" s="607"/>
      <c r="LYC3028" s="607"/>
      <c r="LYD3028" s="607"/>
      <c r="LYE3028" s="607"/>
      <c r="LYF3028" s="607"/>
      <c r="LYG3028" s="607"/>
      <c r="LYH3028" s="607"/>
      <c r="LYI3028" s="607"/>
      <c r="LYJ3028" s="607"/>
      <c r="LYK3028" s="607"/>
      <c r="LYL3028" s="607"/>
      <c r="LYM3028" s="607"/>
      <c r="LYN3028" s="607"/>
      <c r="LYO3028" s="607"/>
      <c r="LYP3028" s="607"/>
      <c r="LYQ3028" s="607"/>
      <c r="LYR3028" s="607"/>
      <c r="LYS3028" s="607"/>
      <c r="LYT3028" s="607"/>
      <c r="LYU3028" s="607"/>
      <c r="LYV3028" s="607"/>
      <c r="LYW3028" s="607"/>
      <c r="LYX3028" s="607"/>
      <c r="LYY3028" s="607"/>
      <c r="LYZ3028" s="607"/>
      <c r="LZA3028" s="607"/>
      <c r="LZB3028" s="607"/>
      <c r="LZC3028" s="607"/>
      <c r="LZD3028" s="607"/>
      <c r="LZE3028" s="607"/>
      <c r="LZF3028" s="607"/>
      <c r="LZG3028" s="607"/>
      <c r="LZH3028" s="607"/>
      <c r="LZI3028" s="607"/>
      <c r="LZJ3028" s="607"/>
      <c r="LZK3028" s="607"/>
      <c r="LZL3028" s="607"/>
      <c r="LZM3028" s="607"/>
      <c r="LZN3028" s="607"/>
      <c r="LZO3028" s="607"/>
      <c r="LZP3028" s="607"/>
      <c r="LZQ3028" s="607"/>
      <c r="LZR3028" s="607"/>
      <c r="LZS3028" s="607"/>
      <c r="LZT3028" s="607"/>
      <c r="LZU3028" s="607"/>
      <c r="LZV3028" s="607"/>
      <c r="LZW3028" s="607"/>
      <c r="LZX3028" s="607"/>
      <c r="LZY3028" s="607"/>
      <c r="LZZ3028" s="607"/>
      <c r="MAA3028" s="607"/>
      <c r="MAB3028" s="607"/>
      <c r="MAC3028" s="607"/>
      <c r="MAD3028" s="607"/>
      <c r="MAE3028" s="607"/>
      <c r="MAF3028" s="607"/>
      <c r="MAG3028" s="607"/>
      <c r="MAH3028" s="607"/>
      <c r="MAI3028" s="607"/>
      <c r="MAJ3028" s="607"/>
      <c r="MAK3028" s="607"/>
      <c r="MAL3028" s="607"/>
      <c r="MAM3028" s="607"/>
      <c r="MAN3028" s="607"/>
      <c r="MAO3028" s="607"/>
      <c r="MAP3028" s="607"/>
      <c r="MAQ3028" s="607"/>
      <c r="MAR3028" s="607"/>
      <c r="MAS3028" s="607"/>
      <c r="MAT3028" s="607"/>
      <c r="MAU3028" s="607"/>
      <c r="MAV3028" s="607"/>
      <c r="MAW3028" s="607"/>
      <c r="MAX3028" s="607"/>
      <c r="MAY3028" s="607"/>
      <c r="MAZ3028" s="607"/>
      <c r="MBA3028" s="607"/>
      <c r="MBB3028" s="607"/>
      <c r="MBC3028" s="607"/>
      <c r="MBD3028" s="607"/>
      <c r="MBE3028" s="607"/>
      <c r="MBF3028" s="607"/>
      <c r="MBG3028" s="607"/>
      <c r="MBH3028" s="607"/>
      <c r="MBI3028" s="607"/>
      <c r="MBJ3028" s="607"/>
      <c r="MBK3028" s="607"/>
      <c r="MBL3028" s="607"/>
      <c r="MBM3028" s="607"/>
      <c r="MBN3028" s="607"/>
      <c r="MBO3028" s="607"/>
      <c r="MBP3028" s="607"/>
      <c r="MBQ3028" s="607"/>
      <c r="MBR3028" s="607"/>
      <c r="MBS3028" s="607"/>
      <c r="MBT3028" s="607"/>
      <c r="MBU3028" s="607"/>
      <c r="MBV3028" s="607"/>
      <c r="MBW3028" s="607"/>
      <c r="MBX3028" s="607"/>
      <c r="MBY3028" s="607"/>
      <c r="MBZ3028" s="607"/>
      <c r="MCA3028" s="607"/>
      <c r="MCB3028" s="607"/>
      <c r="MCC3028" s="607"/>
      <c r="MCD3028" s="607"/>
      <c r="MCE3028" s="607"/>
      <c r="MCF3028" s="607"/>
      <c r="MCG3028" s="607"/>
      <c r="MCH3028" s="607"/>
      <c r="MCI3028" s="607"/>
      <c r="MCJ3028" s="607"/>
      <c r="MCK3028" s="607"/>
      <c r="MCL3028" s="607"/>
      <c r="MCM3028" s="607"/>
      <c r="MCN3028" s="607"/>
      <c r="MCO3028" s="607"/>
      <c r="MCP3028" s="607"/>
      <c r="MCQ3028" s="607"/>
      <c r="MCR3028" s="607"/>
      <c r="MCS3028" s="607"/>
      <c r="MCT3028" s="607"/>
      <c r="MCU3028" s="607"/>
      <c r="MCV3028" s="607"/>
      <c r="MCW3028" s="607"/>
      <c r="MCX3028" s="607"/>
      <c r="MCY3028" s="607"/>
      <c r="MCZ3028" s="607"/>
      <c r="MDA3028" s="607"/>
      <c r="MDB3028" s="607"/>
      <c r="MDC3028" s="607"/>
      <c r="MDD3028" s="607"/>
      <c r="MDE3028" s="607"/>
      <c r="MDF3028" s="607"/>
      <c r="MDG3028" s="607"/>
      <c r="MDH3028" s="607"/>
      <c r="MDI3028" s="607"/>
      <c r="MDJ3028" s="607"/>
      <c r="MDK3028" s="607"/>
      <c r="MDL3028" s="607"/>
      <c r="MDM3028" s="607"/>
      <c r="MDN3028" s="607"/>
      <c r="MDO3028" s="607"/>
      <c r="MDP3028" s="607"/>
      <c r="MDQ3028" s="607"/>
      <c r="MDR3028" s="607"/>
      <c r="MDS3028" s="607"/>
      <c r="MDT3028" s="607"/>
      <c r="MDU3028" s="607"/>
      <c r="MDV3028" s="607"/>
      <c r="MDW3028" s="607"/>
      <c r="MDX3028" s="607"/>
      <c r="MDY3028" s="607"/>
      <c r="MDZ3028" s="607"/>
      <c r="MEA3028" s="607"/>
      <c r="MEB3028" s="607"/>
      <c r="MEC3028" s="607"/>
      <c r="MED3028" s="607"/>
      <c r="MEE3028" s="607"/>
      <c r="MEF3028" s="607"/>
      <c r="MEG3028" s="607"/>
      <c r="MEH3028" s="607"/>
      <c r="MEI3028" s="607"/>
      <c r="MEJ3028" s="607"/>
      <c r="MEK3028" s="607"/>
      <c r="MEL3028" s="607"/>
      <c r="MEM3028" s="607"/>
      <c r="MEN3028" s="607"/>
      <c r="MEO3028" s="607"/>
      <c r="MEP3028" s="607"/>
      <c r="MEQ3028" s="607"/>
      <c r="MER3028" s="607"/>
      <c r="MES3028" s="607"/>
      <c r="MET3028" s="607"/>
      <c r="MEU3028" s="607"/>
      <c r="MEV3028" s="607"/>
      <c r="MEW3028" s="607"/>
      <c r="MEX3028" s="607"/>
      <c r="MEY3028" s="607"/>
      <c r="MEZ3028" s="607"/>
      <c r="MFA3028" s="607"/>
      <c r="MFB3028" s="607"/>
      <c r="MFC3028" s="607"/>
      <c r="MFD3028" s="607"/>
      <c r="MFE3028" s="607"/>
      <c r="MFF3028" s="607"/>
      <c r="MFG3028" s="607"/>
      <c r="MFH3028" s="607"/>
      <c r="MFI3028" s="607"/>
      <c r="MFJ3028" s="607"/>
      <c r="MFK3028" s="607"/>
      <c r="MFL3028" s="607"/>
      <c r="MFM3028" s="607"/>
      <c r="MFN3028" s="607"/>
      <c r="MFO3028" s="607"/>
      <c r="MFP3028" s="607"/>
      <c r="MFQ3028" s="607"/>
      <c r="MFR3028" s="607"/>
      <c r="MFS3028" s="607"/>
      <c r="MFT3028" s="607"/>
      <c r="MFU3028" s="607"/>
      <c r="MFV3028" s="607"/>
      <c r="MFW3028" s="607"/>
      <c r="MFX3028" s="607"/>
      <c r="MFY3028" s="607"/>
      <c r="MFZ3028" s="607"/>
      <c r="MGA3028" s="607"/>
      <c r="MGB3028" s="607"/>
      <c r="MGC3028" s="607"/>
      <c r="MGD3028" s="607"/>
      <c r="MGE3028" s="607"/>
      <c r="MGF3028" s="607"/>
      <c r="MGG3028" s="607"/>
      <c r="MGH3028" s="607"/>
      <c r="MGI3028" s="607"/>
      <c r="MGJ3028" s="607"/>
      <c r="MGK3028" s="607"/>
      <c r="MGL3028" s="607"/>
      <c r="MGM3028" s="607"/>
      <c r="MGN3028" s="607"/>
      <c r="MGO3028" s="607"/>
      <c r="MGP3028" s="607"/>
      <c r="MGQ3028" s="607"/>
      <c r="MGR3028" s="607"/>
      <c r="MGS3028" s="607"/>
      <c r="MGT3028" s="607"/>
      <c r="MGU3028" s="607"/>
      <c r="MGV3028" s="607"/>
      <c r="MGW3028" s="607"/>
      <c r="MGX3028" s="607"/>
      <c r="MGY3028" s="607"/>
      <c r="MGZ3028" s="607"/>
      <c r="MHA3028" s="607"/>
      <c r="MHB3028" s="607"/>
      <c r="MHC3028" s="607"/>
      <c r="MHD3028" s="607"/>
      <c r="MHE3028" s="607"/>
      <c r="MHF3028" s="607"/>
      <c r="MHG3028" s="607"/>
      <c r="MHH3028" s="607"/>
      <c r="MHI3028" s="607"/>
      <c r="MHJ3028" s="607"/>
      <c r="MHK3028" s="607"/>
      <c r="MHL3028" s="607"/>
      <c r="MHM3028" s="607"/>
      <c r="MHN3028" s="607"/>
      <c r="MHO3028" s="607"/>
      <c r="MHP3028" s="607"/>
      <c r="MHQ3028" s="607"/>
      <c r="MHR3028" s="607"/>
      <c r="MHS3028" s="607"/>
      <c r="MHT3028" s="607"/>
      <c r="MHU3028" s="607"/>
      <c r="MHV3028" s="607"/>
      <c r="MHW3028" s="607"/>
      <c r="MHX3028" s="607"/>
      <c r="MHY3028" s="607"/>
      <c r="MHZ3028" s="607"/>
      <c r="MIA3028" s="607"/>
      <c r="MIB3028" s="607"/>
      <c r="MIC3028" s="607"/>
      <c r="MID3028" s="607"/>
      <c r="MIE3028" s="607"/>
      <c r="MIF3028" s="607"/>
      <c r="MIG3028" s="607"/>
      <c r="MIH3028" s="607"/>
      <c r="MII3028" s="607"/>
      <c r="MIJ3028" s="607"/>
      <c r="MIK3028" s="607"/>
      <c r="MIL3028" s="607"/>
      <c r="MIM3028" s="607"/>
      <c r="MIN3028" s="607"/>
      <c r="MIO3028" s="607"/>
      <c r="MIP3028" s="607"/>
      <c r="MIQ3028" s="607"/>
      <c r="MIR3028" s="607"/>
      <c r="MIS3028" s="607"/>
      <c r="MIT3028" s="607"/>
      <c r="MIU3028" s="607"/>
      <c r="MIV3028" s="607"/>
      <c r="MIW3028" s="607"/>
      <c r="MIX3028" s="607"/>
      <c r="MIY3028" s="607"/>
      <c r="MIZ3028" s="607"/>
      <c r="MJA3028" s="607"/>
      <c r="MJB3028" s="607"/>
      <c r="MJC3028" s="607"/>
      <c r="MJD3028" s="607"/>
      <c r="MJE3028" s="607"/>
      <c r="MJF3028" s="607"/>
      <c r="MJG3028" s="607"/>
      <c r="MJH3028" s="607"/>
      <c r="MJI3028" s="607"/>
      <c r="MJJ3028" s="607"/>
      <c r="MJK3028" s="607"/>
      <c r="MJL3028" s="607"/>
      <c r="MJM3028" s="607"/>
      <c r="MJN3028" s="607"/>
      <c r="MJO3028" s="607"/>
      <c r="MJP3028" s="607"/>
      <c r="MJQ3028" s="607"/>
      <c r="MJR3028" s="607"/>
      <c r="MJS3028" s="607"/>
      <c r="MJT3028" s="607"/>
      <c r="MJU3028" s="607"/>
      <c r="MJV3028" s="607"/>
      <c r="MJW3028" s="607"/>
      <c r="MJX3028" s="607"/>
      <c r="MJY3028" s="607"/>
      <c r="MJZ3028" s="607"/>
      <c r="MKA3028" s="607"/>
      <c r="MKB3028" s="607"/>
      <c r="MKC3028" s="607"/>
      <c r="MKD3028" s="607"/>
      <c r="MKE3028" s="607"/>
      <c r="MKF3028" s="607"/>
      <c r="MKG3028" s="607"/>
      <c r="MKH3028" s="607"/>
      <c r="MKI3028" s="607"/>
      <c r="MKJ3028" s="607"/>
      <c r="MKK3028" s="607"/>
      <c r="MKL3028" s="607"/>
      <c r="MKM3028" s="607"/>
      <c r="MKN3028" s="607"/>
      <c r="MKO3028" s="607"/>
      <c r="MKP3028" s="607"/>
      <c r="MKQ3028" s="607"/>
      <c r="MKR3028" s="607"/>
      <c r="MKS3028" s="607"/>
      <c r="MKT3028" s="607"/>
      <c r="MKU3028" s="607"/>
      <c r="MKV3028" s="607"/>
      <c r="MKW3028" s="607"/>
      <c r="MKX3028" s="607"/>
      <c r="MKY3028" s="607"/>
      <c r="MKZ3028" s="607"/>
      <c r="MLA3028" s="607"/>
      <c r="MLB3028" s="607"/>
      <c r="MLC3028" s="607"/>
      <c r="MLD3028" s="607"/>
      <c r="MLE3028" s="607"/>
      <c r="MLF3028" s="607"/>
      <c r="MLG3028" s="607"/>
      <c r="MLH3028" s="607"/>
      <c r="MLI3028" s="607"/>
      <c r="MLJ3028" s="607"/>
      <c r="MLK3028" s="607"/>
      <c r="MLL3028" s="607"/>
      <c r="MLM3028" s="607"/>
      <c r="MLN3028" s="607"/>
      <c r="MLO3028" s="607"/>
      <c r="MLP3028" s="607"/>
      <c r="MLQ3028" s="607"/>
      <c r="MLR3028" s="607"/>
      <c r="MLS3028" s="607"/>
      <c r="MLT3028" s="607"/>
      <c r="MLU3028" s="607"/>
      <c r="MLV3028" s="607"/>
      <c r="MLW3028" s="607"/>
      <c r="MLX3028" s="607"/>
      <c r="MLY3028" s="607"/>
      <c r="MLZ3028" s="607"/>
      <c r="MMA3028" s="607"/>
      <c r="MMB3028" s="607"/>
      <c r="MMC3028" s="607"/>
      <c r="MMD3028" s="607"/>
      <c r="MME3028" s="607"/>
      <c r="MMF3028" s="607"/>
      <c r="MMG3028" s="607"/>
      <c r="MMH3028" s="607"/>
      <c r="MMI3028" s="607"/>
      <c r="MMJ3028" s="607"/>
      <c r="MMK3028" s="607"/>
      <c r="MML3028" s="607"/>
      <c r="MMM3028" s="607"/>
      <c r="MMN3028" s="607"/>
      <c r="MMO3028" s="607"/>
      <c r="MMP3028" s="607"/>
      <c r="MMQ3028" s="607"/>
      <c r="MMR3028" s="607"/>
      <c r="MMS3028" s="607"/>
      <c r="MMT3028" s="607"/>
      <c r="MMU3028" s="607"/>
      <c r="MMV3028" s="607"/>
      <c r="MMW3028" s="607"/>
      <c r="MMX3028" s="607"/>
      <c r="MMY3028" s="607"/>
      <c r="MMZ3028" s="607"/>
      <c r="MNA3028" s="607"/>
      <c r="MNB3028" s="607"/>
      <c r="MNC3028" s="607"/>
      <c r="MND3028" s="607"/>
      <c r="MNE3028" s="607"/>
      <c r="MNF3028" s="607"/>
      <c r="MNG3028" s="607"/>
      <c r="MNH3028" s="607"/>
      <c r="MNI3028" s="607"/>
      <c r="MNJ3028" s="607"/>
      <c r="MNK3028" s="607"/>
      <c r="MNL3028" s="607"/>
      <c r="MNM3028" s="607"/>
      <c r="MNN3028" s="607"/>
      <c r="MNO3028" s="607"/>
      <c r="MNP3028" s="607"/>
      <c r="MNQ3028" s="607"/>
      <c r="MNR3028" s="607"/>
      <c r="MNS3028" s="607"/>
      <c r="MNT3028" s="607"/>
      <c r="MNU3028" s="607"/>
      <c r="MNV3028" s="607"/>
      <c r="MNW3028" s="607"/>
      <c r="MNX3028" s="607"/>
      <c r="MNY3028" s="607"/>
      <c r="MNZ3028" s="607"/>
      <c r="MOA3028" s="607"/>
      <c r="MOB3028" s="607"/>
      <c r="MOC3028" s="607"/>
      <c r="MOD3028" s="607"/>
      <c r="MOE3028" s="607"/>
      <c r="MOF3028" s="607"/>
      <c r="MOG3028" s="607"/>
      <c r="MOH3028" s="607"/>
      <c r="MOI3028" s="607"/>
      <c r="MOJ3028" s="607"/>
      <c r="MOK3028" s="607"/>
      <c r="MOL3028" s="607"/>
      <c r="MOM3028" s="607"/>
      <c r="MON3028" s="607"/>
      <c r="MOO3028" s="607"/>
      <c r="MOP3028" s="607"/>
      <c r="MOQ3028" s="607"/>
      <c r="MOR3028" s="607"/>
      <c r="MOS3028" s="607"/>
      <c r="MOT3028" s="607"/>
      <c r="MOU3028" s="607"/>
      <c r="MOV3028" s="607"/>
      <c r="MOW3028" s="607"/>
      <c r="MOX3028" s="607"/>
      <c r="MOY3028" s="607"/>
      <c r="MOZ3028" s="607"/>
      <c r="MPA3028" s="607"/>
      <c r="MPB3028" s="607"/>
      <c r="MPC3028" s="607"/>
      <c r="MPD3028" s="607"/>
      <c r="MPE3028" s="607"/>
      <c r="MPF3028" s="607"/>
      <c r="MPG3028" s="607"/>
      <c r="MPH3028" s="607"/>
      <c r="MPI3028" s="607"/>
      <c r="MPJ3028" s="607"/>
      <c r="MPK3028" s="607"/>
      <c r="MPL3028" s="607"/>
      <c r="MPM3028" s="607"/>
      <c r="MPN3028" s="607"/>
      <c r="MPO3028" s="607"/>
      <c r="MPP3028" s="607"/>
      <c r="MPQ3028" s="607"/>
      <c r="MPR3028" s="607"/>
      <c r="MPS3028" s="607"/>
      <c r="MPT3028" s="607"/>
      <c r="MPU3028" s="607"/>
      <c r="MPV3028" s="607"/>
      <c r="MPW3028" s="607"/>
      <c r="MPX3028" s="607"/>
      <c r="MPY3028" s="607"/>
      <c r="MPZ3028" s="607"/>
      <c r="MQA3028" s="607"/>
      <c r="MQB3028" s="607"/>
      <c r="MQC3028" s="607"/>
      <c r="MQD3028" s="607"/>
      <c r="MQE3028" s="607"/>
      <c r="MQF3028" s="607"/>
      <c r="MQG3028" s="607"/>
      <c r="MQH3028" s="607"/>
      <c r="MQI3028" s="607"/>
      <c r="MQJ3028" s="607"/>
      <c r="MQK3028" s="607"/>
      <c r="MQL3028" s="607"/>
      <c r="MQM3028" s="607"/>
      <c r="MQN3028" s="607"/>
      <c r="MQO3028" s="607"/>
      <c r="MQP3028" s="607"/>
      <c r="MQQ3028" s="607"/>
      <c r="MQR3028" s="607"/>
      <c r="MQS3028" s="607"/>
      <c r="MQT3028" s="607"/>
      <c r="MQU3028" s="607"/>
      <c r="MQV3028" s="607"/>
      <c r="MQW3028" s="607"/>
      <c r="MQX3028" s="607"/>
      <c r="MQY3028" s="607"/>
      <c r="MQZ3028" s="607"/>
      <c r="MRA3028" s="607"/>
      <c r="MRB3028" s="607"/>
      <c r="MRC3028" s="607"/>
      <c r="MRD3028" s="607"/>
      <c r="MRE3028" s="607"/>
      <c r="MRF3028" s="607"/>
      <c r="MRG3028" s="607"/>
      <c r="MRH3028" s="607"/>
      <c r="MRI3028" s="607"/>
      <c r="MRJ3028" s="607"/>
      <c r="MRK3028" s="607"/>
      <c r="MRL3028" s="607"/>
      <c r="MRM3028" s="607"/>
      <c r="MRN3028" s="607"/>
      <c r="MRO3028" s="607"/>
      <c r="MRP3028" s="607"/>
      <c r="MRQ3028" s="607"/>
      <c r="MRR3028" s="607"/>
      <c r="MRS3028" s="607"/>
      <c r="MRT3028" s="607"/>
      <c r="MRU3028" s="607"/>
      <c r="MRV3028" s="607"/>
      <c r="MRW3028" s="607"/>
      <c r="MRX3028" s="607"/>
      <c r="MRY3028" s="607"/>
      <c r="MRZ3028" s="607"/>
      <c r="MSA3028" s="607"/>
      <c r="MSB3028" s="607"/>
      <c r="MSC3028" s="607"/>
      <c r="MSD3028" s="607"/>
      <c r="MSE3028" s="607"/>
      <c r="MSF3028" s="607"/>
      <c r="MSG3028" s="607"/>
      <c r="MSH3028" s="607"/>
      <c r="MSI3028" s="607"/>
      <c r="MSJ3028" s="607"/>
      <c r="MSK3028" s="607"/>
      <c r="MSL3028" s="607"/>
      <c r="MSM3028" s="607"/>
      <c r="MSN3028" s="607"/>
      <c r="MSO3028" s="607"/>
      <c r="MSP3028" s="607"/>
      <c r="MSQ3028" s="607"/>
      <c r="MSR3028" s="607"/>
      <c r="MSS3028" s="607"/>
      <c r="MST3028" s="607"/>
      <c r="MSU3028" s="607"/>
      <c r="MSV3028" s="607"/>
      <c r="MSW3028" s="607"/>
      <c r="MSX3028" s="607"/>
      <c r="MSY3028" s="607"/>
      <c r="MSZ3028" s="607"/>
      <c r="MTA3028" s="607"/>
      <c r="MTB3028" s="607"/>
      <c r="MTC3028" s="607"/>
      <c r="MTD3028" s="607"/>
      <c r="MTE3028" s="607"/>
      <c r="MTF3028" s="607"/>
      <c r="MTG3028" s="607"/>
      <c r="MTH3028" s="607"/>
      <c r="MTI3028" s="607"/>
      <c r="MTJ3028" s="607"/>
      <c r="MTK3028" s="607"/>
      <c r="MTL3028" s="607"/>
      <c r="MTM3028" s="607"/>
      <c r="MTN3028" s="607"/>
      <c r="MTO3028" s="607"/>
      <c r="MTP3028" s="607"/>
      <c r="MTQ3028" s="607"/>
      <c r="MTR3028" s="607"/>
      <c r="MTS3028" s="607"/>
      <c r="MTT3028" s="607"/>
      <c r="MTU3028" s="607"/>
      <c r="MTV3028" s="607"/>
      <c r="MTW3028" s="607"/>
      <c r="MTX3028" s="607"/>
      <c r="MTY3028" s="607"/>
      <c r="MTZ3028" s="607"/>
      <c r="MUA3028" s="607"/>
      <c r="MUB3028" s="607"/>
      <c r="MUC3028" s="607"/>
      <c r="MUD3028" s="607"/>
      <c r="MUE3028" s="607"/>
      <c r="MUF3028" s="607"/>
      <c r="MUG3028" s="607"/>
      <c r="MUH3028" s="607"/>
      <c r="MUI3028" s="607"/>
      <c r="MUJ3028" s="607"/>
      <c r="MUK3028" s="607"/>
      <c r="MUL3028" s="607"/>
      <c r="MUM3028" s="607"/>
      <c r="MUN3028" s="607"/>
      <c r="MUO3028" s="607"/>
      <c r="MUP3028" s="607"/>
      <c r="MUQ3028" s="607"/>
      <c r="MUR3028" s="607"/>
      <c r="MUS3028" s="607"/>
      <c r="MUT3028" s="607"/>
      <c r="MUU3028" s="607"/>
      <c r="MUV3028" s="607"/>
      <c r="MUW3028" s="607"/>
      <c r="MUX3028" s="607"/>
      <c r="MUY3028" s="607"/>
      <c r="MUZ3028" s="607"/>
      <c r="MVA3028" s="607"/>
      <c r="MVB3028" s="607"/>
      <c r="MVC3028" s="607"/>
      <c r="MVD3028" s="607"/>
      <c r="MVE3028" s="607"/>
      <c r="MVF3028" s="607"/>
      <c r="MVG3028" s="607"/>
      <c r="MVH3028" s="607"/>
      <c r="MVI3028" s="607"/>
      <c r="MVJ3028" s="607"/>
      <c r="MVK3028" s="607"/>
      <c r="MVL3028" s="607"/>
      <c r="MVM3028" s="607"/>
      <c r="MVN3028" s="607"/>
      <c r="MVO3028" s="607"/>
      <c r="MVP3028" s="607"/>
      <c r="MVQ3028" s="607"/>
      <c r="MVR3028" s="607"/>
      <c r="MVS3028" s="607"/>
      <c r="MVT3028" s="607"/>
      <c r="MVU3028" s="607"/>
      <c r="MVV3028" s="607"/>
      <c r="MVW3028" s="607"/>
      <c r="MVX3028" s="607"/>
      <c r="MVY3028" s="607"/>
      <c r="MVZ3028" s="607"/>
      <c r="MWA3028" s="607"/>
      <c r="MWB3028" s="607"/>
      <c r="MWC3028" s="607"/>
      <c r="MWD3028" s="607"/>
      <c r="MWE3028" s="607"/>
      <c r="MWF3028" s="607"/>
      <c r="MWG3028" s="607"/>
      <c r="MWH3028" s="607"/>
      <c r="MWI3028" s="607"/>
      <c r="MWJ3028" s="607"/>
      <c r="MWK3028" s="607"/>
      <c r="MWL3028" s="607"/>
      <c r="MWM3028" s="607"/>
      <c r="MWN3028" s="607"/>
      <c r="MWO3028" s="607"/>
      <c r="MWP3028" s="607"/>
      <c r="MWQ3028" s="607"/>
      <c r="MWR3028" s="607"/>
      <c r="MWS3028" s="607"/>
      <c r="MWT3028" s="607"/>
      <c r="MWU3028" s="607"/>
      <c r="MWV3028" s="607"/>
      <c r="MWW3028" s="607"/>
      <c r="MWX3028" s="607"/>
      <c r="MWY3028" s="607"/>
      <c r="MWZ3028" s="607"/>
      <c r="MXA3028" s="607"/>
      <c r="MXB3028" s="607"/>
      <c r="MXC3028" s="607"/>
      <c r="MXD3028" s="607"/>
      <c r="MXE3028" s="607"/>
      <c r="MXF3028" s="607"/>
      <c r="MXG3028" s="607"/>
      <c r="MXH3028" s="607"/>
      <c r="MXI3028" s="607"/>
      <c r="MXJ3028" s="607"/>
      <c r="MXK3028" s="607"/>
      <c r="MXL3028" s="607"/>
      <c r="MXM3028" s="607"/>
      <c r="MXN3028" s="607"/>
      <c r="MXO3028" s="607"/>
      <c r="MXP3028" s="607"/>
      <c r="MXQ3028" s="607"/>
      <c r="MXR3028" s="607"/>
      <c r="MXS3028" s="607"/>
      <c r="MXT3028" s="607"/>
      <c r="MXU3028" s="607"/>
      <c r="MXV3028" s="607"/>
      <c r="MXW3028" s="607"/>
      <c r="MXX3028" s="607"/>
      <c r="MXY3028" s="607"/>
      <c r="MXZ3028" s="607"/>
      <c r="MYA3028" s="607"/>
      <c r="MYB3028" s="607"/>
      <c r="MYC3028" s="607"/>
      <c r="MYD3028" s="607"/>
      <c r="MYE3028" s="607"/>
      <c r="MYF3028" s="607"/>
      <c r="MYG3028" s="607"/>
      <c r="MYH3028" s="607"/>
      <c r="MYI3028" s="607"/>
      <c r="MYJ3028" s="607"/>
      <c r="MYK3028" s="607"/>
      <c r="MYL3028" s="607"/>
      <c r="MYM3028" s="607"/>
      <c r="MYN3028" s="607"/>
      <c r="MYO3028" s="607"/>
      <c r="MYP3028" s="607"/>
      <c r="MYQ3028" s="607"/>
      <c r="MYR3028" s="607"/>
      <c r="MYS3028" s="607"/>
      <c r="MYT3028" s="607"/>
      <c r="MYU3028" s="607"/>
      <c r="MYV3028" s="607"/>
      <c r="MYW3028" s="607"/>
      <c r="MYX3028" s="607"/>
      <c r="MYY3028" s="607"/>
      <c r="MYZ3028" s="607"/>
      <c r="MZA3028" s="607"/>
      <c r="MZB3028" s="607"/>
      <c r="MZC3028" s="607"/>
      <c r="MZD3028" s="607"/>
      <c r="MZE3028" s="607"/>
      <c r="MZF3028" s="607"/>
      <c r="MZG3028" s="607"/>
      <c r="MZH3028" s="607"/>
      <c r="MZI3028" s="607"/>
      <c r="MZJ3028" s="607"/>
      <c r="MZK3028" s="607"/>
      <c r="MZL3028" s="607"/>
      <c r="MZM3028" s="607"/>
      <c r="MZN3028" s="607"/>
      <c r="MZO3028" s="607"/>
      <c r="MZP3028" s="607"/>
      <c r="MZQ3028" s="607"/>
      <c r="MZR3028" s="607"/>
      <c r="MZS3028" s="607"/>
      <c r="MZT3028" s="607"/>
      <c r="MZU3028" s="607"/>
      <c r="MZV3028" s="607"/>
      <c r="MZW3028" s="607"/>
      <c r="MZX3028" s="607"/>
      <c r="MZY3028" s="607"/>
      <c r="MZZ3028" s="607"/>
      <c r="NAA3028" s="607"/>
      <c r="NAB3028" s="607"/>
      <c r="NAC3028" s="607"/>
      <c r="NAD3028" s="607"/>
      <c r="NAE3028" s="607"/>
      <c r="NAF3028" s="607"/>
      <c r="NAG3028" s="607"/>
      <c r="NAH3028" s="607"/>
      <c r="NAI3028" s="607"/>
      <c r="NAJ3028" s="607"/>
      <c r="NAK3028" s="607"/>
      <c r="NAL3028" s="607"/>
      <c r="NAM3028" s="607"/>
      <c r="NAN3028" s="607"/>
      <c r="NAO3028" s="607"/>
      <c r="NAP3028" s="607"/>
      <c r="NAQ3028" s="607"/>
      <c r="NAR3028" s="607"/>
      <c r="NAS3028" s="607"/>
      <c r="NAT3028" s="607"/>
      <c r="NAU3028" s="607"/>
      <c r="NAV3028" s="607"/>
      <c r="NAW3028" s="607"/>
      <c r="NAX3028" s="607"/>
      <c r="NAY3028" s="607"/>
      <c r="NAZ3028" s="607"/>
      <c r="NBA3028" s="607"/>
      <c r="NBB3028" s="607"/>
      <c r="NBC3028" s="607"/>
      <c r="NBD3028" s="607"/>
      <c r="NBE3028" s="607"/>
      <c r="NBF3028" s="607"/>
      <c r="NBG3028" s="607"/>
      <c r="NBH3028" s="607"/>
      <c r="NBI3028" s="607"/>
      <c r="NBJ3028" s="607"/>
      <c r="NBK3028" s="607"/>
      <c r="NBL3028" s="607"/>
      <c r="NBM3028" s="607"/>
      <c r="NBN3028" s="607"/>
      <c r="NBO3028" s="607"/>
      <c r="NBP3028" s="607"/>
      <c r="NBQ3028" s="607"/>
      <c r="NBR3028" s="607"/>
      <c r="NBS3028" s="607"/>
      <c r="NBT3028" s="607"/>
      <c r="NBU3028" s="607"/>
      <c r="NBV3028" s="607"/>
      <c r="NBW3028" s="607"/>
      <c r="NBX3028" s="607"/>
      <c r="NBY3028" s="607"/>
      <c r="NBZ3028" s="607"/>
      <c r="NCA3028" s="607"/>
      <c r="NCB3028" s="607"/>
      <c r="NCC3028" s="607"/>
      <c r="NCD3028" s="607"/>
      <c r="NCE3028" s="607"/>
      <c r="NCF3028" s="607"/>
      <c r="NCG3028" s="607"/>
      <c r="NCH3028" s="607"/>
      <c r="NCI3028" s="607"/>
      <c r="NCJ3028" s="607"/>
      <c r="NCK3028" s="607"/>
      <c r="NCL3028" s="607"/>
      <c r="NCM3028" s="607"/>
      <c r="NCN3028" s="607"/>
      <c r="NCO3028" s="607"/>
      <c r="NCP3028" s="607"/>
      <c r="NCQ3028" s="607"/>
      <c r="NCR3028" s="607"/>
      <c r="NCS3028" s="607"/>
      <c r="NCT3028" s="607"/>
      <c r="NCU3028" s="607"/>
      <c r="NCV3028" s="607"/>
      <c r="NCW3028" s="607"/>
      <c r="NCX3028" s="607"/>
      <c r="NCY3028" s="607"/>
      <c r="NCZ3028" s="607"/>
      <c r="NDA3028" s="607"/>
      <c r="NDB3028" s="607"/>
      <c r="NDC3028" s="607"/>
      <c r="NDD3028" s="607"/>
      <c r="NDE3028" s="607"/>
      <c r="NDF3028" s="607"/>
      <c r="NDG3028" s="607"/>
      <c r="NDH3028" s="607"/>
      <c r="NDI3028" s="607"/>
      <c r="NDJ3028" s="607"/>
      <c r="NDK3028" s="607"/>
      <c r="NDL3028" s="607"/>
      <c r="NDM3028" s="607"/>
      <c r="NDN3028" s="607"/>
      <c r="NDO3028" s="607"/>
      <c r="NDP3028" s="607"/>
      <c r="NDQ3028" s="607"/>
      <c r="NDR3028" s="607"/>
      <c r="NDS3028" s="607"/>
      <c r="NDT3028" s="607"/>
      <c r="NDU3028" s="607"/>
      <c r="NDV3028" s="607"/>
      <c r="NDW3028" s="607"/>
      <c r="NDX3028" s="607"/>
      <c r="NDY3028" s="607"/>
      <c r="NDZ3028" s="607"/>
      <c r="NEA3028" s="607"/>
      <c r="NEB3028" s="607"/>
      <c r="NEC3028" s="607"/>
      <c r="NED3028" s="607"/>
      <c r="NEE3028" s="607"/>
      <c r="NEF3028" s="607"/>
      <c r="NEG3028" s="607"/>
      <c r="NEH3028" s="607"/>
      <c r="NEI3028" s="607"/>
      <c r="NEJ3028" s="607"/>
      <c r="NEK3028" s="607"/>
      <c r="NEL3028" s="607"/>
      <c r="NEM3028" s="607"/>
      <c r="NEN3028" s="607"/>
      <c r="NEO3028" s="607"/>
      <c r="NEP3028" s="607"/>
      <c r="NEQ3028" s="607"/>
      <c r="NER3028" s="607"/>
      <c r="NES3028" s="607"/>
      <c r="NET3028" s="607"/>
      <c r="NEU3028" s="607"/>
      <c r="NEV3028" s="607"/>
      <c r="NEW3028" s="607"/>
      <c r="NEX3028" s="607"/>
      <c r="NEY3028" s="607"/>
      <c r="NEZ3028" s="607"/>
      <c r="NFA3028" s="607"/>
      <c r="NFB3028" s="607"/>
      <c r="NFC3028" s="607"/>
      <c r="NFD3028" s="607"/>
      <c r="NFE3028" s="607"/>
      <c r="NFF3028" s="607"/>
      <c r="NFG3028" s="607"/>
      <c r="NFH3028" s="607"/>
      <c r="NFI3028" s="607"/>
      <c r="NFJ3028" s="607"/>
      <c r="NFK3028" s="607"/>
      <c r="NFL3028" s="607"/>
      <c r="NFM3028" s="607"/>
      <c r="NFN3028" s="607"/>
      <c r="NFO3028" s="607"/>
      <c r="NFP3028" s="607"/>
      <c r="NFQ3028" s="607"/>
      <c r="NFR3028" s="607"/>
      <c r="NFS3028" s="607"/>
      <c r="NFT3028" s="607"/>
      <c r="NFU3028" s="607"/>
      <c r="NFV3028" s="607"/>
      <c r="NFW3028" s="607"/>
      <c r="NFX3028" s="607"/>
      <c r="NFY3028" s="607"/>
      <c r="NFZ3028" s="607"/>
      <c r="NGA3028" s="607"/>
      <c r="NGB3028" s="607"/>
      <c r="NGC3028" s="607"/>
      <c r="NGD3028" s="607"/>
      <c r="NGE3028" s="607"/>
      <c r="NGF3028" s="607"/>
      <c r="NGG3028" s="607"/>
      <c r="NGH3028" s="607"/>
      <c r="NGI3028" s="607"/>
      <c r="NGJ3028" s="607"/>
      <c r="NGK3028" s="607"/>
      <c r="NGL3028" s="607"/>
      <c r="NGM3028" s="607"/>
      <c r="NGN3028" s="607"/>
      <c r="NGO3028" s="607"/>
      <c r="NGP3028" s="607"/>
      <c r="NGQ3028" s="607"/>
      <c r="NGR3028" s="607"/>
      <c r="NGS3028" s="607"/>
      <c r="NGT3028" s="607"/>
      <c r="NGU3028" s="607"/>
      <c r="NGV3028" s="607"/>
      <c r="NGW3028" s="607"/>
      <c r="NGX3028" s="607"/>
      <c r="NGY3028" s="607"/>
      <c r="NGZ3028" s="607"/>
      <c r="NHA3028" s="607"/>
      <c r="NHB3028" s="607"/>
      <c r="NHC3028" s="607"/>
      <c r="NHD3028" s="607"/>
      <c r="NHE3028" s="607"/>
      <c r="NHF3028" s="607"/>
      <c r="NHG3028" s="607"/>
      <c r="NHH3028" s="607"/>
      <c r="NHI3028" s="607"/>
      <c r="NHJ3028" s="607"/>
      <c r="NHK3028" s="607"/>
      <c r="NHL3028" s="607"/>
      <c r="NHM3028" s="607"/>
      <c r="NHN3028" s="607"/>
      <c r="NHO3028" s="607"/>
      <c r="NHP3028" s="607"/>
      <c r="NHQ3028" s="607"/>
      <c r="NHR3028" s="607"/>
      <c r="NHS3028" s="607"/>
      <c r="NHT3028" s="607"/>
      <c r="NHU3028" s="607"/>
      <c r="NHV3028" s="607"/>
      <c r="NHW3028" s="607"/>
      <c r="NHX3028" s="607"/>
      <c r="NHY3028" s="607"/>
      <c r="NHZ3028" s="607"/>
      <c r="NIA3028" s="607"/>
      <c r="NIB3028" s="607"/>
      <c r="NIC3028" s="607"/>
      <c r="NID3028" s="607"/>
      <c r="NIE3028" s="607"/>
      <c r="NIF3028" s="607"/>
      <c r="NIG3028" s="607"/>
      <c r="NIH3028" s="607"/>
      <c r="NII3028" s="607"/>
      <c r="NIJ3028" s="607"/>
      <c r="NIK3028" s="607"/>
      <c r="NIL3028" s="607"/>
      <c r="NIM3028" s="607"/>
      <c r="NIN3028" s="607"/>
      <c r="NIO3028" s="607"/>
      <c r="NIP3028" s="607"/>
      <c r="NIQ3028" s="607"/>
      <c r="NIR3028" s="607"/>
      <c r="NIS3028" s="607"/>
      <c r="NIT3028" s="607"/>
      <c r="NIU3028" s="607"/>
      <c r="NIV3028" s="607"/>
      <c r="NIW3028" s="607"/>
      <c r="NIX3028" s="607"/>
      <c r="NIY3028" s="607"/>
      <c r="NIZ3028" s="607"/>
      <c r="NJA3028" s="607"/>
      <c r="NJB3028" s="607"/>
      <c r="NJC3028" s="607"/>
      <c r="NJD3028" s="607"/>
      <c r="NJE3028" s="607"/>
      <c r="NJF3028" s="607"/>
      <c r="NJG3028" s="607"/>
      <c r="NJH3028" s="607"/>
      <c r="NJI3028" s="607"/>
      <c r="NJJ3028" s="607"/>
      <c r="NJK3028" s="607"/>
      <c r="NJL3028" s="607"/>
      <c r="NJM3028" s="607"/>
      <c r="NJN3028" s="607"/>
      <c r="NJO3028" s="607"/>
      <c r="NJP3028" s="607"/>
      <c r="NJQ3028" s="607"/>
      <c r="NJR3028" s="607"/>
      <c r="NJS3028" s="607"/>
      <c r="NJT3028" s="607"/>
      <c r="NJU3028" s="607"/>
      <c r="NJV3028" s="607"/>
      <c r="NJW3028" s="607"/>
      <c r="NJX3028" s="607"/>
      <c r="NJY3028" s="607"/>
      <c r="NJZ3028" s="607"/>
      <c r="NKA3028" s="607"/>
      <c r="NKB3028" s="607"/>
      <c r="NKC3028" s="607"/>
      <c r="NKD3028" s="607"/>
      <c r="NKE3028" s="607"/>
      <c r="NKF3028" s="607"/>
      <c r="NKG3028" s="607"/>
      <c r="NKH3028" s="607"/>
      <c r="NKI3028" s="607"/>
      <c r="NKJ3028" s="607"/>
      <c r="NKK3028" s="607"/>
      <c r="NKL3028" s="607"/>
      <c r="NKM3028" s="607"/>
      <c r="NKN3028" s="607"/>
      <c r="NKO3028" s="607"/>
      <c r="NKP3028" s="607"/>
      <c r="NKQ3028" s="607"/>
      <c r="NKR3028" s="607"/>
      <c r="NKS3028" s="607"/>
      <c r="NKT3028" s="607"/>
      <c r="NKU3028" s="607"/>
      <c r="NKV3028" s="607"/>
      <c r="NKW3028" s="607"/>
      <c r="NKX3028" s="607"/>
      <c r="NKY3028" s="607"/>
      <c r="NKZ3028" s="607"/>
      <c r="NLA3028" s="607"/>
      <c r="NLB3028" s="607"/>
      <c r="NLC3028" s="607"/>
      <c r="NLD3028" s="607"/>
      <c r="NLE3028" s="607"/>
      <c r="NLF3028" s="607"/>
      <c r="NLG3028" s="607"/>
      <c r="NLH3028" s="607"/>
      <c r="NLI3028" s="607"/>
      <c r="NLJ3028" s="607"/>
      <c r="NLK3028" s="607"/>
      <c r="NLL3028" s="607"/>
      <c r="NLM3028" s="607"/>
      <c r="NLN3028" s="607"/>
      <c r="NLO3028" s="607"/>
      <c r="NLP3028" s="607"/>
      <c r="NLQ3028" s="607"/>
      <c r="NLR3028" s="607"/>
      <c r="NLS3028" s="607"/>
      <c r="NLT3028" s="607"/>
      <c r="NLU3028" s="607"/>
      <c r="NLV3028" s="607"/>
      <c r="NLW3028" s="607"/>
      <c r="NLX3028" s="607"/>
      <c r="NLY3028" s="607"/>
      <c r="NLZ3028" s="607"/>
      <c r="NMA3028" s="607"/>
      <c r="NMB3028" s="607"/>
      <c r="NMC3028" s="607"/>
      <c r="NMD3028" s="607"/>
      <c r="NME3028" s="607"/>
      <c r="NMF3028" s="607"/>
      <c r="NMG3028" s="607"/>
      <c r="NMH3028" s="607"/>
      <c r="NMI3028" s="607"/>
      <c r="NMJ3028" s="607"/>
      <c r="NMK3028" s="607"/>
      <c r="NML3028" s="607"/>
      <c r="NMM3028" s="607"/>
      <c r="NMN3028" s="607"/>
      <c r="NMO3028" s="607"/>
      <c r="NMP3028" s="607"/>
      <c r="NMQ3028" s="607"/>
      <c r="NMR3028" s="607"/>
      <c r="NMS3028" s="607"/>
      <c r="NMT3028" s="607"/>
      <c r="NMU3028" s="607"/>
      <c r="NMV3028" s="607"/>
      <c r="NMW3028" s="607"/>
      <c r="NMX3028" s="607"/>
      <c r="NMY3028" s="607"/>
      <c r="NMZ3028" s="607"/>
      <c r="NNA3028" s="607"/>
      <c r="NNB3028" s="607"/>
      <c r="NNC3028" s="607"/>
      <c r="NND3028" s="607"/>
      <c r="NNE3028" s="607"/>
      <c r="NNF3028" s="607"/>
      <c r="NNG3028" s="607"/>
      <c r="NNH3028" s="607"/>
      <c r="NNI3028" s="607"/>
      <c r="NNJ3028" s="607"/>
      <c r="NNK3028" s="607"/>
      <c r="NNL3028" s="607"/>
      <c r="NNM3028" s="607"/>
      <c r="NNN3028" s="607"/>
      <c r="NNO3028" s="607"/>
      <c r="NNP3028" s="607"/>
      <c r="NNQ3028" s="607"/>
      <c r="NNR3028" s="607"/>
      <c r="NNS3028" s="607"/>
      <c r="NNT3028" s="607"/>
      <c r="NNU3028" s="607"/>
      <c r="NNV3028" s="607"/>
      <c r="NNW3028" s="607"/>
      <c r="NNX3028" s="607"/>
      <c r="NNY3028" s="607"/>
      <c r="NNZ3028" s="607"/>
      <c r="NOA3028" s="607"/>
      <c r="NOB3028" s="607"/>
      <c r="NOC3028" s="607"/>
      <c r="NOD3028" s="607"/>
      <c r="NOE3028" s="607"/>
      <c r="NOF3028" s="607"/>
      <c r="NOG3028" s="607"/>
      <c r="NOH3028" s="607"/>
      <c r="NOI3028" s="607"/>
      <c r="NOJ3028" s="607"/>
      <c r="NOK3028" s="607"/>
      <c r="NOL3028" s="607"/>
      <c r="NOM3028" s="607"/>
      <c r="NON3028" s="607"/>
      <c r="NOO3028" s="607"/>
      <c r="NOP3028" s="607"/>
      <c r="NOQ3028" s="607"/>
      <c r="NOR3028" s="607"/>
      <c r="NOS3028" s="607"/>
      <c r="NOT3028" s="607"/>
      <c r="NOU3028" s="607"/>
      <c r="NOV3028" s="607"/>
      <c r="NOW3028" s="607"/>
      <c r="NOX3028" s="607"/>
      <c r="NOY3028" s="607"/>
      <c r="NOZ3028" s="607"/>
      <c r="NPA3028" s="607"/>
      <c r="NPB3028" s="607"/>
      <c r="NPC3028" s="607"/>
      <c r="NPD3028" s="607"/>
      <c r="NPE3028" s="607"/>
      <c r="NPF3028" s="607"/>
      <c r="NPG3028" s="607"/>
      <c r="NPH3028" s="607"/>
      <c r="NPI3028" s="607"/>
      <c r="NPJ3028" s="607"/>
      <c r="NPK3028" s="607"/>
      <c r="NPL3028" s="607"/>
      <c r="NPM3028" s="607"/>
      <c r="NPN3028" s="607"/>
      <c r="NPO3028" s="607"/>
      <c r="NPP3028" s="607"/>
      <c r="NPQ3028" s="607"/>
      <c r="NPR3028" s="607"/>
      <c r="NPS3028" s="607"/>
      <c r="NPT3028" s="607"/>
      <c r="NPU3028" s="607"/>
      <c r="NPV3028" s="607"/>
      <c r="NPW3028" s="607"/>
      <c r="NPX3028" s="607"/>
      <c r="NPY3028" s="607"/>
      <c r="NPZ3028" s="607"/>
      <c r="NQA3028" s="607"/>
      <c r="NQB3028" s="607"/>
      <c r="NQC3028" s="607"/>
      <c r="NQD3028" s="607"/>
      <c r="NQE3028" s="607"/>
      <c r="NQF3028" s="607"/>
      <c r="NQG3028" s="607"/>
      <c r="NQH3028" s="607"/>
      <c r="NQI3028" s="607"/>
      <c r="NQJ3028" s="607"/>
      <c r="NQK3028" s="607"/>
      <c r="NQL3028" s="607"/>
      <c r="NQM3028" s="607"/>
      <c r="NQN3028" s="607"/>
      <c r="NQO3028" s="607"/>
      <c r="NQP3028" s="607"/>
      <c r="NQQ3028" s="607"/>
      <c r="NQR3028" s="607"/>
      <c r="NQS3028" s="607"/>
      <c r="NQT3028" s="607"/>
      <c r="NQU3028" s="607"/>
      <c r="NQV3028" s="607"/>
      <c r="NQW3028" s="607"/>
      <c r="NQX3028" s="607"/>
      <c r="NQY3028" s="607"/>
      <c r="NQZ3028" s="607"/>
      <c r="NRA3028" s="607"/>
      <c r="NRB3028" s="607"/>
      <c r="NRC3028" s="607"/>
      <c r="NRD3028" s="607"/>
      <c r="NRE3028" s="607"/>
      <c r="NRF3028" s="607"/>
      <c r="NRG3028" s="607"/>
      <c r="NRH3028" s="607"/>
      <c r="NRI3028" s="607"/>
      <c r="NRJ3028" s="607"/>
      <c r="NRK3028" s="607"/>
      <c r="NRL3028" s="607"/>
      <c r="NRM3028" s="607"/>
      <c r="NRN3028" s="607"/>
      <c r="NRO3028" s="607"/>
      <c r="NRP3028" s="607"/>
      <c r="NRQ3028" s="607"/>
      <c r="NRR3028" s="607"/>
      <c r="NRS3028" s="607"/>
      <c r="NRT3028" s="607"/>
      <c r="NRU3028" s="607"/>
      <c r="NRV3028" s="607"/>
      <c r="NRW3028" s="607"/>
      <c r="NRX3028" s="607"/>
      <c r="NRY3028" s="607"/>
      <c r="NRZ3028" s="607"/>
      <c r="NSA3028" s="607"/>
      <c r="NSB3028" s="607"/>
      <c r="NSC3028" s="607"/>
      <c r="NSD3028" s="607"/>
      <c r="NSE3028" s="607"/>
      <c r="NSF3028" s="607"/>
      <c r="NSG3028" s="607"/>
      <c r="NSH3028" s="607"/>
      <c r="NSI3028" s="607"/>
      <c r="NSJ3028" s="607"/>
      <c r="NSK3028" s="607"/>
      <c r="NSL3028" s="607"/>
      <c r="NSM3028" s="607"/>
      <c r="NSN3028" s="607"/>
      <c r="NSO3028" s="607"/>
      <c r="NSP3028" s="607"/>
      <c r="NSQ3028" s="607"/>
      <c r="NSR3028" s="607"/>
      <c r="NSS3028" s="607"/>
      <c r="NST3028" s="607"/>
      <c r="NSU3028" s="607"/>
      <c r="NSV3028" s="607"/>
      <c r="NSW3028" s="607"/>
      <c r="NSX3028" s="607"/>
      <c r="NSY3028" s="607"/>
      <c r="NSZ3028" s="607"/>
      <c r="NTA3028" s="607"/>
      <c r="NTB3028" s="607"/>
      <c r="NTC3028" s="607"/>
      <c r="NTD3028" s="607"/>
      <c r="NTE3028" s="607"/>
      <c r="NTF3028" s="607"/>
      <c r="NTG3028" s="607"/>
      <c r="NTH3028" s="607"/>
      <c r="NTI3028" s="607"/>
      <c r="NTJ3028" s="607"/>
      <c r="NTK3028" s="607"/>
      <c r="NTL3028" s="607"/>
      <c r="NTM3028" s="607"/>
      <c r="NTN3028" s="607"/>
      <c r="NTO3028" s="607"/>
      <c r="NTP3028" s="607"/>
      <c r="NTQ3028" s="607"/>
      <c r="NTR3028" s="607"/>
      <c r="NTS3028" s="607"/>
      <c r="NTT3028" s="607"/>
      <c r="NTU3028" s="607"/>
      <c r="NTV3028" s="607"/>
      <c r="NTW3028" s="607"/>
      <c r="NTX3028" s="607"/>
      <c r="NTY3028" s="607"/>
      <c r="NTZ3028" s="607"/>
      <c r="NUA3028" s="607"/>
      <c r="NUB3028" s="607"/>
      <c r="NUC3028" s="607"/>
      <c r="NUD3028" s="607"/>
      <c r="NUE3028" s="607"/>
      <c r="NUF3028" s="607"/>
      <c r="NUG3028" s="607"/>
      <c r="NUH3028" s="607"/>
      <c r="NUI3028" s="607"/>
      <c r="NUJ3028" s="607"/>
      <c r="NUK3028" s="607"/>
      <c r="NUL3028" s="607"/>
      <c r="NUM3028" s="607"/>
      <c r="NUN3028" s="607"/>
      <c r="NUO3028" s="607"/>
      <c r="NUP3028" s="607"/>
      <c r="NUQ3028" s="607"/>
      <c r="NUR3028" s="607"/>
      <c r="NUS3028" s="607"/>
      <c r="NUT3028" s="607"/>
      <c r="NUU3028" s="607"/>
      <c r="NUV3028" s="607"/>
      <c r="NUW3028" s="607"/>
      <c r="NUX3028" s="607"/>
      <c r="NUY3028" s="607"/>
      <c r="NUZ3028" s="607"/>
      <c r="NVA3028" s="607"/>
      <c r="NVB3028" s="607"/>
      <c r="NVC3028" s="607"/>
      <c r="NVD3028" s="607"/>
      <c r="NVE3028" s="607"/>
      <c r="NVF3028" s="607"/>
      <c r="NVG3028" s="607"/>
      <c r="NVH3028" s="607"/>
      <c r="NVI3028" s="607"/>
      <c r="NVJ3028" s="607"/>
      <c r="NVK3028" s="607"/>
      <c r="NVL3028" s="607"/>
      <c r="NVM3028" s="607"/>
      <c r="NVN3028" s="607"/>
      <c r="NVO3028" s="607"/>
      <c r="NVP3028" s="607"/>
      <c r="NVQ3028" s="607"/>
      <c r="NVR3028" s="607"/>
      <c r="NVS3028" s="607"/>
      <c r="NVT3028" s="607"/>
      <c r="NVU3028" s="607"/>
      <c r="NVV3028" s="607"/>
      <c r="NVW3028" s="607"/>
      <c r="NVX3028" s="607"/>
      <c r="NVY3028" s="607"/>
      <c r="NVZ3028" s="607"/>
      <c r="NWA3028" s="607"/>
      <c r="NWB3028" s="607"/>
      <c r="NWC3028" s="607"/>
      <c r="NWD3028" s="607"/>
      <c r="NWE3028" s="607"/>
      <c r="NWF3028" s="607"/>
      <c r="NWG3028" s="607"/>
      <c r="NWH3028" s="607"/>
      <c r="NWI3028" s="607"/>
      <c r="NWJ3028" s="607"/>
      <c r="NWK3028" s="607"/>
      <c r="NWL3028" s="607"/>
      <c r="NWM3028" s="607"/>
      <c r="NWN3028" s="607"/>
      <c r="NWO3028" s="607"/>
      <c r="NWP3028" s="607"/>
      <c r="NWQ3028" s="607"/>
      <c r="NWR3028" s="607"/>
      <c r="NWS3028" s="607"/>
      <c r="NWT3028" s="607"/>
      <c r="NWU3028" s="607"/>
      <c r="NWV3028" s="607"/>
      <c r="NWW3028" s="607"/>
      <c r="NWX3028" s="607"/>
      <c r="NWY3028" s="607"/>
      <c r="NWZ3028" s="607"/>
      <c r="NXA3028" s="607"/>
      <c r="NXB3028" s="607"/>
      <c r="NXC3028" s="607"/>
      <c r="NXD3028" s="607"/>
      <c r="NXE3028" s="607"/>
      <c r="NXF3028" s="607"/>
      <c r="NXG3028" s="607"/>
      <c r="NXH3028" s="607"/>
      <c r="NXI3028" s="607"/>
      <c r="NXJ3028" s="607"/>
      <c r="NXK3028" s="607"/>
      <c r="NXL3028" s="607"/>
      <c r="NXM3028" s="607"/>
      <c r="NXN3028" s="607"/>
      <c r="NXO3028" s="607"/>
      <c r="NXP3028" s="607"/>
      <c r="NXQ3028" s="607"/>
      <c r="NXR3028" s="607"/>
      <c r="NXS3028" s="607"/>
      <c r="NXT3028" s="607"/>
      <c r="NXU3028" s="607"/>
      <c r="NXV3028" s="607"/>
      <c r="NXW3028" s="607"/>
      <c r="NXX3028" s="607"/>
      <c r="NXY3028" s="607"/>
      <c r="NXZ3028" s="607"/>
      <c r="NYA3028" s="607"/>
      <c r="NYB3028" s="607"/>
      <c r="NYC3028" s="607"/>
      <c r="NYD3028" s="607"/>
      <c r="NYE3028" s="607"/>
      <c r="NYF3028" s="607"/>
      <c r="NYG3028" s="607"/>
      <c r="NYH3028" s="607"/>
      <c r="NYI3028" s="607"/>
      <c r="NYJ3028" s="607"/>
      <c r="NYK3028" s="607"/>
      <c r="NYL3028" s="607"/>
      <c r="NYM3028" s="607"/>
      <c r="NYN3028" s="607"/>
      <c r="NYO3028" s="607"/>
      <c r="NYP3028" s="607"/>
      <c r="NYQ3028" s="607"/>
      <c r="NYR3028" s="607"/>
      <c r="NYS3028" s="607"/>
      <c r="NYT3028" s="607"/>
      <c r="NYU3028" s="607"/>
      <c r="NYV3028" s="607"/>
      <c r="NYW3028" s="607"/>
      <c r="NYX3028" s="607"/>
      <c r="NYY3028" s="607"/>
      <c r="NYZ3028" s="607"/>
      <c r="NZA3028" s="607"/>
      <c r="NZB3028" s="607"/>
      <c r="NZC3028" s="607"/>
      <c r="NZD3028" s="607"/>
      <c r="NZE3028" s="607"/>
      <c r="NZF3028" s="607"/>
      <c r="NZG3028" s="607"/>
      <c r="NZH3028" s="607"/>
      <c r="NZI3028" s="607"/>
      <c r="NZJ3028" s="607"/>
      <c r="NZK3028" s="607"/>
      <c r="NZL3028" s="607"/>
      <c r="NZM3028" s="607"/>
      <c r="NZN3028" s="607"/>
      <c r="NZO3028" s="607"/>
      <c r="NZP3028" s="607"/>
      <c r="NZQ3028" s="607"/>
      <c r="NZR3028" s="607"/>
      <c r="NZS3028" s="607"/>
      <c r="NZT3028" s="607"/>
      <c r="NZU3028" s="607"/>
      <c r="NZV3028" s="607"/>
      <c r="NZW3028" s="607"/>
      <c r="NZX3028" s="607"/>
      <c r="NZY3028" s="607"/>
      <c r="NZZ3028" s="607"/>
      <c r="OAA3028" s="607"/>
      <c r="OAB3028" s="607"/>
      <c r="OAC3028" s="607"/>
      <c r="OAD3028" s="607"/>
      <c r="OAE3028" s="607"/>
      <c r="OAF3028" s="607"/>
      <c r="OAG3028" s="607"/>
      <c r="OAH3028" s="607"/>
      <c r="OAI3028" s="607"/>
      <c r="OAJ3028" s="607"/>
      <c r="OAK3028" s="607"/>
      <c r="OAL3028" s="607"/>
      <c r="OAM3028" s="607"/>
      <c r="OAN3028" s="607"/>
      <c r="OAO3028" s="607"/>
      <c r="OAP3028" s="607"/>
      <c r="OAQ3028" s="607"/>
      <c r="OAR3028" s="607"/>
      <c r="OAS3028" s="607"/>
      <c r="OAT3028" s="607"/>
      <c r="OAU3028" s="607"/>
      <c r="OAV3028" s="607"/>
      <c r="OAW3028" s="607"/>
      <c r="OAX3028" s="607"/>
      <c r="OAY3028" s="607"/>
      <c r="OAZ3028" s="607"/>
      <c r="OBA3028" s="607"/>
      <c r="OBB3028" s="607"/>
      <c r="OBC3028" s="607"/>
      <c r="OBD3028" s="607"/>
      <c r="OBE3028" s="607"/>
      <c r="OBF3028" s="607"/>
      <c r="OBG3028" s="607"/>
      <c r="OBH3028" s="607"/>
      <c r="OBI3028" s="607"/>
      <c r="OBJ3028" s="607"/>
      <c r="OBK3028" s="607"/>
      <c r="OBL3028" s="607"/>
      <c r="OBM3028" s="607"/>
      <c r="OBN3028" s="607"/>
      <c r="OBO3028" s="607"/>
      <c r="OBP3028" s="607"/>
      <c r="OBQ3028" s="607"/>
      <c r="OBR3028" s="607"/>
      <c r="OBS3028" s="607"/>
      <c r="OBT3028" s="607"/>
      <c r="OBU3028" s="607"/>
      <c r="OBV3028" s="607"/>
      <c r="OBW3028" s="607"/>
      <c r="OBX3028" s="607"/>
      <c r="OBY3028" s="607"/>
      <c r="OBZ3028" s="607"/>
      <c r="OCA3028" s="607"/>
      <c r="OCB3028" s="607"/>
      <c r="OCC3028" s="607"/>
      <c r="OCD3028" s="607"/>
      <c r="OCE3028" s="607"/>
      <c r="OCF3028" s="607"/>
      <c r="OCG3028" s="607"/>
      <c r="OCH3028" s="607"/>
      <c r="OCI3028" s="607"/>
      <c r="OCJ3028" s="607"/>
      <c r="OCK3028" s="607"/>
      <c r="OCL3028" s="607"/>
      <c r="OCM3028" s="607"/>
      <c r="OCN3028" s="607"/>
      <c r="OCO3028" s="607"/>
      <c r="OCP3028" s="607"/>
      <c r="OCQ3028" s="607"/>
      <c r="OCR3028" s="607"/>
      <c r="OCS3028" s="607"/>
      <c r="OCT3028" s="607"/>
      <c r="OCU3028" s="607"/>
      <c r="OCV3028" s="607"/>
      <c r="OCW3028" s="607"/>
      <c r="OCX3028" s="607"/>
      <c r="OCY3028" s="607"/>
      <c r="OCZ3028" s="607"/>
      <c r="ODA3028" s="607"/>
      <c r="ODB3028" s="607"/>
      <c r="ODC3028" s="607"/>
      <c r="ODD3028" s="607"/>
      <c r="ODE3028" s="607"/>
      <c r="ODF3028" s="607"/>
      <c r="ODG3028" s="607"/>
      <c r="ODH3028" s="607"/>
      <c r="ODI3028" s="607"/>
      <c r="ODJ3028" s="607"/>
      <c r="ODK3028" s="607"/>
      <c r="ODL3028" s="607"/>
      <c r="ODM3028" s="607"/>
      <c r="ODN3028" s="607"/>
      <c r="ODO3028" s="607"/>
      <c r="ODP3028" s="607"/>
      <c r="ODQ3028" s="607"/>
      <c r="ODR3028" s="607"/>
      <c r="ODS3028" s="607"/>
      <c r="ODT3028" s="607"/>
      <c r="ODU3028" s="607"/>
      <c r="ODV3028" s="607"/>
      <c r="ODW3028" s="607"/>
      <c r="ODX3028" s="607"/>
      <c r="ODY3028" s="607"/>
      <c r="ODZ3028" s="607"/>
      <c r="OEA3028" s="607"/>
      <c r="OEB3028" s="607"/>
      <c r="OEC3028" s="607"/>
      <c r="OED3028" s="607"/>
      <c r="OEE3028" s="607"/>
      <c r="OEF3028" s="607"/>
      <c r="OEG3028" s="607"/>
      <c r="OEH3028" s="607"/>
      <c r="OEI3028" s="607"/>
      <c r="OEJ3028" s="607"/>
      <c r="OEK3028" s="607"/>
      <c r="OEL3028" s="607"/>
      <c r="OEM3028" s="607"/>
      <c r="OEN3028" s="607"/>
      <c r="OEO3028" s="607"/>
      <c r="OEP3028" s="607"/>
      <c r="OEQ3028" s="607"/>
      <c r="OER3028" s="607"/>
      <c r="OES3028" s="607"/>
      <c r="OET3028" s="607"/>
      <c r="OEU3028" s="607"/>
      <c r="OEV3028" s="607"/>
      <c r="OEW3028" s="607"/>
      <c r="OEX3028" s="607"/>
      <c r="OEY3028" s="607"/>
      <c r="OEZ3028" s="607"/>
      <c r="OFA3028" s="607"/>
      <c r="OFB3028" s="607"/>
      <c r="OFC3028" s="607"/>
      <c r="OFD3028" s="607"/>
      <c r="OFE3028" s="607"/>
      <c r="OFF3028" s="607"/>
      <c r="OFG3028" s="607"/>
      <c r="OFH3028" s="607"/>
      <c r="OFI3028" s="607"/>
      <c r="OFJ3028" s="607"/>
      <c r="OFK3028" s="607"/>
      <c r="OFL3028" s="607"/>
      <c r="OFM3028" s="607"/>
      <c r="OFN3028" s="607"/>
      <c r="OFO3028" s="607"/>
      <c r="OFP3028" s="607"/>
      <c r="OFQ3028" s="607"/>
      <c r="OFR3028" s="607"/>
      <c r="OFS3028" s="607"/>
      <c r="OFT3028" s="607"/>
      <c r="OFU3028" s="607"/>
      <c r="OFV3028" s="607"/>
      <c r="OFW3028" s="607"/>
      <c r="OFX3028" s="607"/>
      <c r="OFY3028" s="607"/>
      <c r="OFZ3028" s="607"/>
      <c r="OGA3028" s="607"/>
      <c r="OGB3028" s="607"/>
      <c r="OGC3028" s="607"/>
      <c r="OGD3028" s="607"/>
      <c r="OGE3028" s="607"/>
      <c r="OGF3028" s="607"/>
      <c r="OGG3028" s="607"/>
      <c r="OGH3028" s="607"/>
      <c r="OGI3028" s="607"/>
      <c r="OGJ3028" s="607"/>
      <c r="OGK3028" s="607"/>
      <c r="OGL3028" s="607"/>
      <c r="OGM3028" s="607"/>
      <c r="OGN3028" s="607"/>
      <c r="OGO3028" s="607"/>
      <c r="OGP3028" s="607"/>
      <c r="OGQ3028" s="607"/>
      <c r="OGR3028" s="607"/>
      <c r="OGS3028" s="607"/>
      <c r="OGT3028" s="607"/>
      <c r="OGU3028" s="607"/>
      <c r="OGV3028" s="607"/>
      <c r="OGW3028" s="607"/>
      <c r="OGX3028" s="607"/>
      <c r="OGY3028" s="607"/>
      <c r="OGZ3028" s="607"/>
      <c r="OHA3028" s="607"/>
      <c r="OHB3028" s="607"/>
      <c r="OHC3028" s="607"/>
      <c r="OHD3028" s="607"/>
      <c r="OHE3028" s="607"/>
      <c r="OHF3028" s="607"/>
      <c r="OHG3028" s="607"/>
      <c r="OHH3028" s="607"/>
      <c r="OHI3028" s="607"/>
      <c r="OHJ3028" s="607"/>
      <c r="OHK3028" s="607"/>
      <c r="OHL3028" s="607"/>
      <c r="OHM3028" s="607"/>
      <c r="OHN3028" s="607"/>
      <c r="OHO3028" s="607"/>
      <c r="OHP3028" s="607"/>
      <c r="OHQ3028" s="607"/>
      <c r="OHR3028" s="607"/>
      <c r="OHS3028" s="607"/>
      <c r="OHT3028" s="607"/>
      <c r="OHU3028" s="607"/>
      <c r="OHV3028" s="607"/>
      <c r="OHW3028" s="607"/>
      <c r="OHX3028" s="607"/>
      <c r="OHY3028" s="607"/>
      <c r="OHZ3028" s="607"/>
      <c r="OIA3028" s="607"/>
      <c r="OIB3028" s="607"/>
      <c r="OIC3028" s="607"/>
      <c r="OID3028" s="607"/>
      <c r="OIE3028" s="607"/>
      <c r="OIF3028" s="607"/>
      <c r="OIG3028" s="607"/>
      <c r="OIH3028" s="607"/>
      <c r="OII3028" s="607"/>
      <c r="OIJ3028" s="607"/>
      <c r="OIK3028" s="607"/>
      <c r="OIL3028" s="607"/>
      <c r="OIM3028" s="607"/>
      <c r="OIN3028" s="607"/>
      <c r="OIO3028" s="607"/>
      <c r="OIP3028" s="607"/>
      <c r="OIQ3028" s="607"/>
      <c r="OIR3028" s="607"/>
      <c r="OIS3028" s="607"/>
      <c r="OIT3028" s="607"/>
      <c r="OIU3028" s="607"/>
      <c r="OIV3028" s="607"/>
      <c r="OIW3028" s="607"/>
      <c r="OIX3028" s="607"/>
      <c r="OIY3028" s="607"/>
      <c r="OIZ3028" s="607"/>
      <c r="OJA3028" s="607"/>
      <c r="OJB3028" s="607"/>
      <c r="OJC3028" s="607"/>
      <c r="OJD3028" s="607"/>
      <c r="OJE3028" s="607"/>
      <c r="OJF3028" s="607"/>
      <c r="OJG3028" s="607"/>
      <c r="OJH3028" s="607"/>
      <c r="OJI3028" s="607"/>
      <c r="OJJ3028" s="607"/>
      <c r="OJK3028" s="607"/>
      <c r="OJL3028" s="607"/>
      <c r="OJM3028" s="607"/>
      <c r="OJN3028" s="607"/>
      <c r="OJO3028" s="607"/>
      <c r="OJP3028" s="607"/>
      <c r="OJQ3028" s="607"/>
      <c r="OJR3028" s="607"/>
      <c r="OJS3028" s="607"/>
      <c r="OJT3028" s="607"/>
      <c r="OJU3028" s="607"/>
      <c r="OJV3028" s="607"/>
      <c r="OJW3028" s="607"/>
      <c r="OJX3028" s="607"/>
      <c r="OJY3028" s="607"/>
      <c r="OJZ3028" s="607"/>
      <c r="OKA3028" s="607"/>
      <c r="OKB3028" s="607"/>
      <c r="OKC3028" s="607"/>
      <c r="OKD3028" s="607"/>
      <c r="OKE3028" s="607"/>
      <c r="OKF3028" s="607"/>
      <c r="OKG3028" s="607"/>
      <c r="OKH3028" s="607"/>
      <c r="OKI3028" s="607"/>
      <c r="OKJ3028" s="607"/>
      <c r="OKK3028" s="607"/>
      <c r="OKL3028" s="607"/>
      <c r="OKM3028" s="607"/>
      <c r="OKN3028" s="607"/>
      <c r="OKO3028" s="607"/>
      <c r="OKP3028" s="607"/>
      <c r="OKQ3028" s="607"/>
      <c r="OKR3028" s="607"/>
      <c r="OKS3028" s="607"/>
      <c r="OKT3028" s="607"/>
      <c r="OKU3028" s="607"/>
      <c r="OKV3028" s="607"/>
      <c r="OKW3028" s="607"/>
      <c r="OKX3028" s="607"/>
      <c r="OKY3028" s="607"/>
      <c r="OKZ3028" s="607"/>
      <c r="OLA3028" s="607"/>
      <c r="OLB3028" s="607"/>
      <c r="OLC3028" s="607"/>
      <c r="OLD3028" s="607"/>
      <c r="OLE3028" s="607"/>
      <c r="OLF3028" s="607"/>
      <c r="OLG3028" s="607"/>
      <c r="OLH3028" s="607"/>
      <c r="OLI3028" s="607"/>
      <c r="OLJ3028" s="607"/>
      <c r="OLK3028" s="607"/>
      <c r="OLL3028" s="607"/>
      <c r="OLM3028" s="607"/>
      <c r="OLN3028" s="607"/>
      <c r="OLO3028" s="607"/>
      <c r="OLP3028" s="607"/>
      <c r="OLQ3028" s="607"/>
      <c r="OLR3028" s="607"/>
      <c r="OLS3028" s="607"/>
      <c r="OLT3028" s="607"/>
      <c r="OLU3028" s="607"/>
      <c r="OLV3028" s="607"/>
      <c r="OLW3028" s="607"/>
      <c r="OLX3028" s="607"/>
      <c r="OLY3028" s="607"/>
      <c r="OLZ3028" s="607"/>
      <c r="OMA3028" s="607"/>
      <c r="OMB3028" s="607"/>
      <c r="OMC3028" s="607"/>
      <c r="OMD3028" s="607"/>
      <c r="OME3028" s="607"/>
      <c r="OMF3028" s="607"/>
      <c r="OMG3028" s="607"/>
      <c r="OMH3028" s="607"/>
      <c r="OMI3028" s="607"/>
      <c r="OMJ3028" s="607"/>
      <c r="OMK3028" s="607"/>
      <c r="OML3028" s="607"/>
      <c r="OMM3028" s="607"/>
      <c r="OMN3028" s="607"/>
      <c r="OMO3028" s="607"/>
      <c r="OMP3028" s="607"/>
      <c r="OMQ3028" s="607"/>
      <c r="OMR3028" s="607"/>
      <c r="OMS3028" s="607"/>
      <c r="OMT3028" s="607"/>
      <c r="OMU3028" s="607"/>
      <c r="OMV3028" s="607"/>
      <c r="OMW3028" s="607"/>
      <c r="OMX3028" s="607"/>
      <c r="OMY3028" s="607"/>
      <c r="OMZ3028" s="607"/>
      <c r="ONA3028" s="607"/>
      <c r="ONB3028" s="607"/>
      <c r="ONC3028" s="607"/>
      <c r="OND3028" s="607"/>
      <c r="ONE3028" s="607"/>
      <c r="ONF3028" s="607"/>
      <c r="ONG3028" s="607"/>
      <c r="ONH3028" s="607"/>
      <c r="ONI3028" s="607"/>
      <c r="ONJ3028" s="607"/>
      <c r="ONK3028" s="607"/>
      <c r="ONL3028" s="607"/>
      <c r="ONM3028" s="607"/>
      <c r="ONN3028" s="607"/>
      <c r="ONO3028" s="607"/>
      <c r="ONP3028" s="607"/>
      <c r="ONQ3028" s="607"/>
      <c r="ONR3028" s="607"/>
      <c r="ONS3028" s="607"/>
      <c r="ONT3028" s="607"/>
      <c r="ONU3028" s="607"/>
      <c r="ONV3028" s="607"/>
      <c r="ONW3028" s="607"/>
      <c r="ONX3028" s="607"/>
      <c r="ONY3028" s="607"/>
      <c r="ONZ3028" s="607"/>
      <c r="OOA3028" s="607"/>
      <c r="OOB3028" s="607"/>
      <c r="OOC3028" s="607"/>
      <c r="OOD3028" s="607"/>
      <c r="OOE3028" s="607"/>
      <c r="OOF3028" s="607"/>
      <c r="OOG3028" s="607"/>
      <c r="OOH3028" s="607"/>
      <c r="OOI3028" s="607"/>
      <c r="OOJ3028" s="607"/>
      <c r="OOK3028" s="607"/>
      <c r="OOL3028" s="607"/>
      <c r="OOM3028" s="607"/>
      <c r="OON3028" s="607"/>
      <c r="OOO3028" s="607"/>
      <c r="OOP3028" s="607"/>
      <c r="OOQ3028" s="607"/>
      <c r="OOR3028" s="607"/>
      <c r="OOS3028" s="607"/>
      <c r="OOT3028" s="607"/>
      <c r="OOU3028" s="607"/>
      <c r="OOV3028" s="607"/>
      <c r="OOW3028" s="607"/>
      <c r="OOX3028" s="607"/>
      <c r="OOY3028" s="607"/>
      <c r="OOZ3028" s="607"/>
      <c r="OPA3028" s="607"/>
      <c r="OPB3028" s="607"/>
      <c r="OPC3028" s="607"/>
      <c r="OPD3028" s="607"/>
      <c r="OPE3028" s="607"/>
      <c r="OPF3028" s="607"/>
      <c r="OPG3028" s="607"/>
      <c r="OPH3028" s="607"/>
      <c r="OPI3028" s="607"/>
      <c r="OPJ3028" s="607"/>
      <c r="OPK3028" s="607"/>
      <c r="OPL3028" s="607"/>
      <c r="OPM3028" s="607"/>
      <c r="OPN3028" s="607"/>
      <c r="OPO3028" s="607"/>
      <c r="OPP3028" s="607"/>
      <c r="OPQ3028" s="607"/>
      <c r="OPR3028" s="607"/>
      <c r="OPS3028" s="607"/>
      <c r="OPT3028" s="607"/>
      <c r="OPU3028" s="607"/>
      <c r="OPV3028" s="607"/>
      <c r="OPW3028" s="607"/>
      <c r="OPX3028" s="607"/>
      <c r="OPY3028" s="607"/>
      <c r="OPZ3028" s="607"/>
      <c r="OQA3028" s="607"/>
      <c r="OQB3028" s="607"/>
      <c r="OQC3028" s="607"/>
      <c r="OQD3028" s="607"/>
      <c r="OQE3028" s="607"/>
      <c r="OQF3028" s="607"/>
      <c r="OQG3028" s="607"/>
      <c r="OQH3028" s="607"/>
      <c r="OQI3028" s="607"/>
      <c r="OQJ3028" s="607"/>
      <c r="OQK3028" s="607"/>
      <c r="OQL3028" s="607"/>
      <c r="OQM3028" s="607"/>
      <c r="OQN3028" s="607"/>
      <c r="OQO3028" s="607"/>
      <c r="OQP3028" s="607"/>
      <c r="OQQ3028" s="607"/>
      <c r="OQR3028" s="607"/>
      <c r="OQS3028" s="607"/>
      <c r="OQT3028" s="607"/>
      <c r="OQU3028" s="607"/>
      <c r="OQV3028" s="607"/>
      <c r="OQW3028" s="607"/>
      <c r="OQX3028" s="607"/>
      <c r="OQY3028" s="607"/>
      <c r="OQZ3028" s="607"/>
      <c r="ORA3028" s="607"/>
      <c r="ORB3028" s="607"/>
      <c r="ORC3028" s="607"/>
      <c r="ORD3028" s="607"/>
      <c r="ORE3028" s="607"/>
      <c r="ORF3028" s="607"/>
      <c r="ORG3028" s="607"/>
      <c r="ORH3028" s="607"/>
      <c r="ORI3028" s="607"/>
      <c r="ORJ3028" s="607"/>
      <c r="ORK3028" s="607"/>
      <c r="ORL3028" s="607"/>
      <c r="ORM3028" s="607"/>
      <c r="ORN3028" s="607"/>
      <c r="ORO3028" s="607"/>
      <c r="ORP3028" s="607"/>
      <c r="ORQ3028" s="607"/>
      <c r="ORR3028" s="607"/>
      <c r="ORS3028" s="607"/>
      <c r="ORT3028" s="607"/>
      <c r="ORU3028" s="607"/>
      <c r="ORV3028" s="607"/>
      <c r="ORW3028" s="607"/>
      <c r="ORX3028" s="607"/>
      <c r="ORY3028" s="607"/>
      <c r="ORZ3028" s="607"/>
      <c r="OSA3028" s="607"/>
      <c r="OSB3028" s="607"/>
      <c r="OSC3028" s="607"/>
      <c r="OSD3028" s="607"/>
      <c r="OSE3028" s="607"/>
      <c r="OSF3028" s="607"/>
      <c r="OSG3028" s="607"/>
      <c r="OSH3028" s="607"/>
      <c r="OSI3028" s="607"/>
      <c r="OSJ3028" s="607"/>
      <c r="OSK3028" s="607"/>
      <c r="OSL3028" s="607"/>
      <c r="OSM3028" s="607"/>
      <c r="OSN3028" s="607"/>
      <c r="OSO3028" s="607"/>
      <c r="OSP3028" s="607"/>
      <c r="OSQ3028" s="607"/>
      <c r="OSR3028" s="607"/>
      <c r="OSS3028" s="607"/>
      <c r="OST3028" s="607"/>
      <c r="OSU3028" s="607"/>
      <c r="OSV3028" s="607"/>
      <c r="OSW3028" s="607"/>
      <c r="OSX3028" s="607"/>
      <c r="OSY3028" s="607"/>
      <c r="OSZ3028" s="607"/>
      <c r="OTA3028" s="607"/>
      <c r="OTB3028" s="607"/>
      <c r="OTC3028" s="607"/>
      <c r="OTD3028" s="607"/>
      <c r="OTE3028" s="607"/>
      <c r="OTF3028" s="607"/>
      <c r="OTG3028" s="607"/>
      <c r="OTH3028" s="607"/>
      <c r="OTI3028" s="607"/>
      <c r="OTJ3028" s="607"/>
      <c r="OTK3028" s="607"/>
      <c r="OTL3028" s="607"/>
      <c r="OTM3028" s="607"/>
      <c r="OTN3028" s="607"/>
      <c r="OTO3028" s="607"/>
      <c r="OTP3028" s="607"/>
      <c r="OTQ3028" s="607"/>
      <c r="OTR3028" s="607"/>
      <c r="OTS3028" s="607"/>
      <c r="OTT3028" s="607"/>
      <c r="OTU3028" s="607"/>
      <c r="OTV3028" s="607"/>
      <c r="OTW3028" s="607"/>
      <c r="OTX3028" s="607"/>
      <c r="OTY3028" s="607"/>
      <c r="OTZ3028" s="607"/>
      <c r="OUA3028" s="607"/>
      <c r="OUB3028" s="607"/>
      <c r="OUC3028" s="607"/>
      <c r="OUD3028" s="607"/>
      <c r="OUE3028" s="607"/>
      <c r="OUF3028" s="607"/>
      <c r="OUG3028" s="607"/>
      <c r="OUH3028" s="607"/>
      <c r="OUI3028" s="607"/>
      <c r="OUJ3028" s="607"/>
      <c r="OUK3028" s="607"/>
      <c r="OUL3028" s="607"/>
      <c r="OUM3028" s="607"/>
      <c r="OUN3028" s="607"/>
      <c r="OUO3028" s="607"/>
      <c r="OUP3028" s="607"/>
      <c r="OUQ3028" s="607"/>
      <c r="OUR3028" s="607"/>
      <c r="OUS3028" s="607"/>
      <c r="OUT3028" s="607"/>
      <c r="OUU3028" s="607"/>
      <c r="OUV3028" s="607"/>
      <c r="OUW3028" s="607"/>
      <c r="OUX3028" s="607"/>
      <c r="OUY3028" s="607"/>
      <c r="OUZ3028" s="607"/>
      <c r="OVA3028" s="607"/>
      <c r="OVB3028" s="607"/>
      <c r="OVC3028" s="607"/>
      <c r="OVD3028" s="607"/>
      <c r="OVE3028" s="607"/>
      <c r="OVF3028" s="607"/>
      <c r="OVG3028" s="607"/>
      <c r="OVH3028" s="607"/>
      <c r="OVI3028" s="607"/>
      <c r="OVJ3028" s="607"/>
      <c r="OVK3028" s="607"/>
      <c r="OVL3028" s="607"/>
      <c r="OVM3028" s="607"/>
      <c r="OVN3028" s="607"/>
      <c r="OVO3028" s="607"/>
      <c r="OVP3028" s="607"/>
      <c r="OVQ3028" s="607"/>
      <c r="OVR3028" s="607"/>
      <c r="OVS3028" s="607"/>
      <c r="OVT3028" s="607"/>
      <c r="OVU3028" s="607"/>
      <c r="OVV3028" s="607"/>
      <c r="OVW3028" s="607"/>
      <c r="OVX3028" s="607"/>
      <c r="OVY3028" s="607"/>
      <c r="OVZ3028" s="607"/>
      <c r="OWA3028" s="607"/>
      <c r="OWB3028" s="607"/>
      <c r="OWC3028" s="607"/>
      <c r="OWD3028" s="607"/>
      <c r="OWE3028" s="607"/>
      <c r="OWF3028" s="607"/>
      <c r="OWG3028" s="607"/>
      <c r="OWH3028" s="607"/>
      <c r="OWI3028" s="607"/>
      <c r="OWJ3028" s="607"/>
      <c r="OWK3028" s="607"/>
      <c r="OWL3028" s="607"/>
      <c r="OWM3028" s="607"/>
      <c r="OWN3028" s="607"/>
      <c r="OWO3028" s="607"/>
      <c r="OWP3028" s="607"/>
      <c r="OWQ3028" s="607"/>
      <c r="OWR3028" s="607"/>
      <c r="OWS3028" s="607"/>
      <c r="OWT3028" s="607"/>
      <c r="OWU3028" s="607"/>
      <c r="OWV3028" s="607"/>
      <c r="OWW3028" s="607"/>
      <c r="OWX3028" s="607"/>
      <c r="OWY3028" s="607"/>
      <c r="OWZ3028" s="607"/>
      <c r="OXA3028" s="607"/>
      <c r="OXB3028" s="607"/>
      <c r="OXC3028" s="607"/>
      <c r="OXD3028" s="607"/>
      <c r="OXE3028" s="607"/>
      <c r="OXF3028" s="607"/>
      <c r="OXG3028" s="607"/>
      <c r="OXH3028" s="607"/>
      <c r="OXI3028" s="607"/>
      <c r="OXJ3028" s="607"/>
      <c r="OXK3028" s="607"/>
      <c r="OXL3028" s="607"/>
      <c r="OXM3028" s="607"/>
      <c r="OXN3028" s="607"/>
      <c r="OXO3028" s="607"/>
      <c r="OXP3028" s="607"/>
      <c r="OXQ3028" s="607"/>
      <c r="OXR3028" s="607"/>
      <c r="OXS3028" s="607"/>
      <c r="OXT3028" s="607"/>
      <c r="OXU3028" s="607"/>
      <c r="OXV3028" s="607"/>
      <c r="OXW3028" s="607"/>
      <c r="OXX3028" s="607"/>
      <c r="OXY3028" s="607"/>
      <c r="OXZ3028" s="607"/>
      <c r="OYA3028" s="607"/>
      <c r="OYB3028" s="607"/>
      <c r="OYC3028" s="607"/>
      <c r="OYD3028" s="607"/>
      <c r="OYE3028" s="607"/>
      <c r="OYF3028" s="607"/>
      <c r="OYG3028" s="607"/>
      <c r="OYH3028" s="607"/>
      <c r="OYI3028" s="607"/>
      <c r="OYJ3028" s="607"/>
      <c r="OYK3028" s="607"/>
      <c r="OYL3028" s="607"/>
      <c r="OYM3028" s="607"/>
      <c r="OYN3028" s="607"/>
      <c r="OYO3028" s="607"/>
      <c r="OYP3028" s="607"/>
      <c r="OYQ3028" s="607"/>
      <c r="OYR3028" s="607"/>
      <c r="OYS3028" s="607"/>
      <c r="OYT3028" s="607"/>
      <c r="OYU3028" s="607"/>
      <c r="OYV3028" s="607"/>
      <c r="OYW3028" s="607"/>
      <c r="OYX3028" s="607"/>
      <c r="OYY3028" s="607"/>
      <c r="OYZ3028" s="607"/>
      <c r="OZA3028" s="607"/>
      <c r="OZB3028" s="607"/>
      <c r="OZC3028" s="607"/>
      <c r="OZD3028" s="607"/>
      <c r="OZE3028" s="607"/>
      <c r="OZF3028" s="607"/>
      <c r="OZG3028" s="607"/>
      <c r="OZH3028" s="607"/>
      <c r="OZI3028" s="607"/>
      <c r="OZJ3028" s="607"/>
      <c r="OZK3028" s="607"/>
      <c r="OZL3028" s="607"/>
      <c r="OZM3028" s="607"/>
      <c r="OZN3028" s="607"/>
      <c r="OZO3028" s="607"/>
      <c r="OZP3028" s="607"/>
      <c r="OZQ3028" s="607"/>
      <c r="OZR3028" s="607"/>
      <c r="OZS3028" s="607"/>
      <c r="OZT3028" s="607"/>
      <c r="OZU3028" s="607"/>
      <c r="OZV3028" s="607"/>
      <c r="OZW3028" s="607"/>
      <c r="OZX3028" s="607"/>
      <c r="OZY3028" s="607"/>
      <c r="OZZ3028" s="607"/>
      <c r="PAA3028" s="607"/>
      <c r="PAB3028" s="607"/>
      <c r="PAC3028" s="607"/>
      <c r="PAD3028" s="607"/>
      <c r="PAE3028" s="607"/>
      <c r="PAF3028" s="607"/>
      <c r="PAG3028" s="607"/>
      <c r="PAH3028" s="607"/>
      <c r="PAI3028" s="607"/>
      <c r="PAJ3028" s="607"/>
      <c r="PAK3028" s="607"/>
      <c r="PAL3028" s="607"/>
      <c r="PAM3028" s="607"/>
      <c r="PAN3028" s="607"/>
      <c r="PAO3028" s="607"/>
      <c r="PAP3028" s="607"/>
      <c r="PAQ3028" s="607"/>
      <c r="PAR3028" s="607"/>
      <c r="PAS3028" s="607"/>
      <c r="PAT3028" s="607"/>
      <c r="PAU3028" s="607"/>
      <c r="PAV3028" s="607"/>
      <c r="PAW3028" s="607"/>
      <c r="PAX3028" s="607"/>
      <c r="PAY3028" s="607"/>
      <c r="PAZ3028" s="607"/>
      <c r="PBA3028" s="607"/>
      <c r="PBB3028" s="607"/>
      <c r="PBC3028" s="607"/>
      <c r="PBD3028" s="607"/>
      <c r="PBE3028" s="607"/>
      <c r="PBF3028" s="607"/>
      <c r="PBG3028" s="607"/>
      <c r="PBH3028" s="607"/>
      <c r="PBI3028" s="607"/>
      <c r="PBJ3028" s="607"/>
      <c r="PBK3028" s="607"/>
      <c r="PBL3028" s="607"/>
      <c r="PBM3028" s="607"/>
      <c r="PBN3028" s="607"/>
      <c r="PBO3028" s="607"/>
      <c r="PBP3028" s="607"/>
      <c r="PBQ3028" s="607"/>
      <c r="PBR3028" s="607"/>
      <c r="PBS3028" s="607"/>
      <c r="PBT3028" s="607"/>
      <c r="PBU3028" s="607"/>
      <c r="PBV3028" s="607"/>
      <c r="PBW3028" s="607"/>
      <c r="PBX3028" s="607"/>
      <c r="PBY3028" s="607"/>
      <c r="PBZ3028" s="607"/>
      <c r="PCA3028" s="607"/>
      <c r="PCB3028" s="607"/>
      <c r="PCC3028" s="607"/>
      <c r="PCD3028" s="607"/>
      <c r="PCE3028" s="607"/>
      <c r="PCF3028" s="607"/>
      <c r="PCG3028" s="607"/>
      <c r="PCH3028" s="607"/>
      <c r="PCI3028" s="607"/>
      <c r="PCJ3028" s="607"/>
      <c r="PCK3028" s="607"/>
      <c r="PCL3028" s="607"/>
      <c r="PCM3028" s="607"/>
      <c r="PCN3028" s="607"/>
      <c r="PCO3028" s="607"/>
      <c r="PCP3028" s="607"/>
      <c r="PCQ3028" s="607"/>
      <c r="PCR3028" s="607"/>
      <c r="PCS3028" s="607"/>
      <c r="PCT3028" s="607"/>
      <c r="PCU3028" s="607"/>
      <c r="PCV3028" s="607"/>
      <c r="PCW3028" s="607"/>
      <c r="PCX3028" s="607"/>
      <c r="PCY3028" s="607"/>
      <c r="PCZ3028" s="607"/>
      <c r="PDA3028" s="607"/>
      <c r="PDB3028" s="607"/>
      <c r="PDC3028" s="607"/>
      <c r="PDD3028" s="607"/>
      <c r="PDE3028" s="607"/>
      <c r="PDF3028" s="607"/>
      <c r="PDG3028" s="607"/>
      <c r="PDH3028" s="607"/>
      <c r="PDI3028" s="607"/>
      <c r="PDJ3028" s="607"/>
      <c r="PDK3028" s="607"/>
      <c r="PDL3028" s="607"/>
      <c r="PDM3028" s="607"/>
      <c r="PDN3028" s="607"/>
      <c r="PDO3028" s="607"/>
      <c r="PDP3028" s="607"/>
      <c r="PDQ3028" s="607"/>
      <c r="PDR3028" s="607"/>
      <c r="PDS3028" s="607"/>
      <c r="PDT3028" s="607"/>
      <c r="PDU3028" s="607"/>
      <c r="PDV3028" s="607"/>
      <c r="PDW3028" s="607"/>
      <c r="PDX3028" s="607"/>
      <c r="PDY3028" s="607"/>
      <c r="PDZ3028" s="607"/>
      <c r="PEA3028" s="607"/>
      <c r="PEB3028" s="607"/>
      <c r="PEC3028" s="607"/>
      <c r="PED3028" s="607"/>
      <c r="PEE3028" s="607"/>
      <c r="PEF3028" s="607"/>
      <c r="PEG3028" s="607"/>
      <c r="PEH3028" s="607"/>
      <c r="PEI3028" s="607"/>
      <c r="PEJ3028" s="607"/>
      <c r="PEK3028" s="607"/>
      <c r="PEL3028" s="607"/>
      <c r="PEM3028" s="607"/>
      <c r="PEN3028" s="607"/>
      <c r="PEO3028" s="607"/>
      <c r="PEP3028" s="607"/>
      <c r="PEQ3028" s="607"/>
      <c r="PER3028" s="607"/>
      <c r="PES3028" s="607"/>
      <c r="PET3028" s="607"/>
      <c r="PEU3028" s="607"/>
      <c r="PEV3028" s="607"/>
      <c r="PEW3028" s="607"/>
      <c r="PEX3028" s="607"/>
      <c r="PEY3028" s="607"/>
      <c r="PEZ3028" s="607"/>
      <c r="PFA3028" s="607"/>
      <c r="PFB3028" s="607"/>
      <c r="PFC3028" s="607"/>
      <c r="PFD3028" s="607"/>
      <c r="PFE3028" s="607"/>
      <c r="PFF3028" s="607"/>
      <c r="PFG3028" s="607"/>
      <c r="PFH3028" s="607"/>
      <c r="PFI3028" s="607"/>
      <c r="PFJ3028" s="607"/>
      <c r="PFK3028" s="607"/>
      <c r="PFL3028" s="607"/>
      <c r="PFM3028" s="607"/>
      <c r="PFN3028" s="607"/>
      <c r="PFO3028" s="607"/>
      <c r="PFP3028" s="607"/>
      <c r="PFQ3028" s="607"/>
      <c r="PFR3028" s="607"/>
      <c r="PFS3028" s="607"/>
      <c r="PFT3028" s="607"/>
      <c r="PFU3028" s="607"/>
      <c r="PFV3028" s="607"/>
      <c r="PFW3028" s="607"/>
      <c r="PFX3028" s="607"/>
      <c r="PFY3028" s="607"/>
      <c r="PFZ3028" s="607"/>
      <c r="PGA3028" s="607"/>
      <c r="PGB3028" s="607"/>
      <c r="PGC3028" s="607"/>
      <c r="PGD3028" s="607"/>
      <c r="PGE3028" s="607"/>
      <c r="PGF3028" s="607"/>
      <c r="PGG3028" s="607"/>
      <c r="PGH3028" s="607"/>
      <c r="PGI3028" s="607"/>
      <c r="PGJ3028" s="607"/>
      <c r="PGK3028" s="607"/>
      <c r="PGL3028" s="607"/>
      <c r="PGM3028" s="607"/>
      <c r="PGN3028" s="607"/>
      <c r="PGO3028" s="607"/>
      <c r="PGP3028" s="607"/>
      <c r="PGQ3028" s="607"/>
      <c r="PGR3028" s="607"/>
      <c r="PGS3028" s="607"/>
      <c r="PGT3028" s="607"/>
      <c r="PGU3028" s="607"/>
      <c r="PGV3028" s="607"/>
      <c r="PGW3028" s="607"/>
      <c r="PGX3028" s="607"/>
      <c r="PGY3028" s="607"/>
      <c r="PGZ3028" s="607"/>
      <c r="PHA3028" s="607"/>
      <c r="PHB3028" s="607"/>
      <c r="PHC3028" s="607"/>
      <c r="PHD3028" s="607"/>
      <c r="PHE3028" s="607"/>
      <c r="PHF3028" s="607"/>
      <c r="PHG3028" s="607"/>
      <c r="PHH3028" s="607"/>
      <c r="PHI3028" s="607"/>
      <c r="PHJ3028" s="607"/>
      <c r="PHK3028" s="607"/>
      <c r="PHL3028" s="607"/>
      <c r="PHM3028" s="607"/>
      <c r="PHN3028" s="607"/>
      <c r="PHO3028" s="607"/>
      <c r="PHP3028" s="607"/>
      <c r="PHQ3028" s="607"/>
      <c r="PHR3028" s="607"/>
      <c r="PHS3028" s="607"/>
      <c r="PHT3028" s="607"/>
      <c r="PHU3028" s="607"/>
      <c r="PHV3028" s="607"/>
      <c r="PHW3028" s="607"/>
      <c r="PHX3028" s="607"/>
      <c r="PHY3028" s="607"/>
      <c r="PHZ3028" s="607"/>
      <c r="PIA3028" s="607"/>
      <c r="PIB3028" s="607"/>
      <c r="PIC3028" s="607"/>
      <c r="PID3028" s="607"/>
      <c r="PIE3028" s="607"/>
      <c r="PIF3028" s="607"/>
      <c r="PIG3028" s="607"/>
      <c r="PIH3028" s="607"/>
      <c r="PII3028" s="607"/>
      <c r="PIJ3028" s="607"/>
      <c r="PIK3028" s="607"/>
      <c r="PIL3028" s="607"/>
      <c r="PIM3028" s="607"/>
      <c r="PIN3028" s="607"/>
      <c r="PIO3028" s="607"/>
      <c r="PIP3028" s="607"/>
      <c r="PIQ3028" s="607"/>
      <c r="PIR3028" s="607"/>
      <c r="PIS3028" s="607"/>
      <c r="PIT3028" s="607"/>
      <c r="PIU3028" s="607"/>
      <c r="PIV3028" s="607"/>
      <c r="PIW3028" s="607"/>
      <c r="PIX3028" s="607"/>
      <c r="PIY3028" s="607"/>
      <c r="PIZ3028" s="607"/>
      <c r="PJA3028" s="607"/>
      <c r="PJB3028" s="607"/>
      <c r="PJC3028" s="607"/>
      <c r="PJD3028" s="607"/>
      <c r="PJE3028" s="607"/>
      <c r="PJF3028" s="607"/>
      <c r="PJG3028" s="607"/>
      <c r="PJH3028" s="607"/>
      <c r="PJI3028" s="607"/>
      <c r="PJJ3028" s="607"/>
      <c r="PJK3028" s="607"/>
      <c r="PJL3028" s="607"/>
      <c r="PJM3028" s="607"/>
      <c r="PJN3028" s="607"/>
      <c r="PJO3028" s="607"/>
      <c r="PJP3028" s="607"/>
      <c r="PJQ3028" s="607"/>
      <c r="PJR3028" s="607"/>
      <c r="PJS3028" s="607"/>
      <c r="PJT3028" s="607"/>
      <c r="PJU3028" s="607"/>
      <c r="PJV3028" s="607"/>
      <c r="PJW3028" s="607"/>
      <c r="PJX3028" s="607"/>
      <c r="PJY3028" s="607"/>
      <c r="PJZ3028" s="607"/>
      <c r="PKA3028" s="607"/>
      <c r="PKB3028" s="607"/>
      <c r="PKC3028" s="607"/>
      <c r="PKD3028" s="607"/>
      <c r="PKE3028" s="607"/>
      <c r="PKF3028" s="607"/>
      <c r="PKG3028" s="607"/>
      <c r="PKH3028" s="607"/>
      <c r="PKI3028" s="607"/>
      <c r="PKJ3028" s="607"/>
      <c r="PKK3028" s="607"/>
      <c r="PKL3028" s="607"/>
      <c r="PKM3028" s="607"/>
      <c r="PKN3028" s="607"/>
      <c r="PKO3028" s="607"/>
      <c r="PKP3028" s="607"/>
      <c r="PKQ3028" s="607"/>
      <c r="PKR3028" s="607"/>
      <c r="PKS3028" s="607"/>
      <c r="PKT3028" s="607"/>
      <c r="PKU3028" s="607"/>
      <c r="PKV3028" s="607"/>
      <c r="PKW3028" s="607"/>
      <c r="PKX3028" s="607"/>
      <c r="PKY3028" s="607"/>
      <c r="PKZ3028" s="607"/>
      <c r="PLA3028" s="607"/>
      <c r="PLB3028" s="607"/>
      <c r="PLC3028" s="607"/>
      <c r="PLD3028" s="607"/>
      <c r="PLE3028" s="607"/>
      <c r="PLF3028" s="607"/>
      <c r="PLG3028" s="607"/>
      <c r="PLH3028" s="607"/>
      <c r="PLI3028" s="607"/>
      <c r="PLJ3028" s="607"/>
      <c r="PLK3028" s="607"/>
      <c r="PLL3028" s="607"/>
      <c r="PLM3028" s="607"/>
      <c r="PLN3028" s="607"/>
      <c r="PLO3028" s="607"/>
      <c r="PLP3028" s="607"/>
      <c r="PLQ3028" s="607"/>
      <c r="PLR3028" s="607"/>
      <c r="PLS3028" s="607"/>
      <c r="PLT3028" s="607"/>
      <c r="PLU3028" s="607"/>
      <c r="PLV3028" s="607"/>
      <c r="PLW3028" s="607"/>
      <c r="PLX3028" s="607"/>
      <c r="PLY3028" s="607"/>
      <c r="PLZ3028" s="607"/>
      <c r="PMA3028" s="607"/>
      <c r="PMB3028" s="607"/>
      <c r="PMC3028" s="607"/>
      <c r="PMD3028" s="607"/>
      <c r="PME3028" s="607"/>
      <c r="PMF3028" s="607"/>
      <c r="PMG3028" s="607"/>
      <c r="PMH3028" s="607"/>
      <c r="PMI3028" s="607"/>
      <c r="PMJ3028" s="607"/>
      <c r="PMK3028" s="607"/>
      <c r="PML3028" s="607"/>
      <c r="PMM3028" s="607"/>
      <c r="PMN3028" s="607"/>
      <c r="PMO3028" s="607"/>
      <c r="PMP3028" s="607"/>
      <c r="PMQ3028" s="607"/>
      <c r="PMR3028" s="607"/>
      <c r="PMS3028" s="607"/>
      <c r="PMT3028" s="607"/>
      <c r="PMU3028" s="607"/>
      <c r="PMV3028" s="607"/>
      <c r="PMW3028" s="607"/>
      <c r="PMX3028" s="607"/>
      <c r="PMY3028" s="607"/>
      <c r="PMZ3028" s="607"/>
      <c r="PNA3028" s="607"/>
      <c r="PNB3028" s="607"/>
      <c r="PNC3028" s="607"/>
      <c r="PND3028" s="607"/>
      <c r="PNE3028" s="607"/>
      <c r="PNF3028" s="607"/>
      <c r="PNG3028" s="607"/>
      <c r="PNH3028" s="607"/>
      <c r="PNI3028" s="607"/>
      <c r="PNJ3028" s="607"/>
      <c r="PNK3028" s="607"/>
      <c r="PNL3028" s="607"/>
      <c r="PNM3028" s="607"/>
      <c r="PNN3028" s="607"/>
      <c r="PNO3028" s="607"/>
      <c r="PNP3028" s="607"/>
      <c r="PNQ3028" s="607"/>
      <c r="PNR3028" s="607"/>
      <c r="PNS3028" s="607"/>
      <c r="PNT3028" s="607"/>
      <c r="PNU3028" s="607"/>
      <c r="PNV3028" s="607"/>
      <c r="PNW3028" s="607"/>
      <c r="PNX3028" s="607"/>
      <c r="PNY3028" s="607"/>
      <c r="PNZ3028" s="607"/>
      <c r="POA3028" s="607"/>
      <c r="POB3028" s="607"/>
      <c r="POC3028" s="607"/>
      <c r="POD3028" s="607"/>
      <c r="POE3028" s="607"/>
      <c r="POF3028" s="607"/>
      <c r="POG3028" s="607"/>
      <c r="POH3028" s="607"/>
      <c r="POI3028" s="607"/>
      <c r="POJ3028" s="607"/>
      <c r="POK3028" s="607"/>
      <c r="POL3028" s="607"/>
      <c r="POM3028" s="607"/>
      <c r="PON3028" s="607"/>
      <c r="POO3028" s="607"/>
      <c r="POP3028" s="607"/>
      <c r="POQ3028" s="607"/>
      <c r="POR3028" s="607"/>
      <c r="POS3028" s="607"/>
      <c r="POT3028" s="607"/>
      <c r="POU3028" s="607"/>
      <c r="POV3028" s="607"/>
      <c r="POW3028" s="607"/>
      <c r="POX3028" s="607"/>
      <c r="POY3028" s="607"/>
      <c r="POZ3028" s="607"/>
      <c r="PPA3028" s="607"/>
      <c r="PPB3028" s="607"/>
      <c r="PPC3028" s="607"/>
      <c r="PPD3028" s="607"/>
      <c r="PPE3028" s="607"/>
      <c r="PPF3028" s="607"/>
      <c r="PPG3028" s="607"/>
      <c r="PPH3028" s="607"/>
      <c r="PPI3028" s="607"/>
      <c r="PPJ3028" s="607"/>
      <c r="PPK3028" s="607"/>
      <c r="PPL3028" s="607"/>
      <c r="PPM3028" s="607"/>
      <c r="PPN3028" s="607"/>
      <c r="PPO3028" s="607"/>
      <c r="PPP3028" s="607"/>
      <c r="PPQ3028" s="607"/>
      <c r="PPR3028" s="607"/>
      <c r="PPS3028" s="607"/>
      <c r="PPT3028" s="607"/>
      <c r="PPU3028" s="607"/>
      <c r="PPV3028" s="607"/>
      <c r="PPW3028" s="607"/>
      <c r="PPX3028" s="607"/>
      <c r="PPY3028" s="607"/>
      <c r="PPZ3028" s="607"/>
      <c r="PQA3028" s="607"/>
      <c r="PQB3028" s="607"/>
      <c r="PQC3028" s="607"/>
      <c r="PQD3028" s="607"/>
      <c r="PQE3028" s="607"/>
      <c r="PQF3028" s="607"/>
      <c r="PQG3028" s="607"/>
      <c r="PQH3028" s="607"/>
      <c r="PQI3028" s="607"/>
      <c r="PQJ3028" s="607"/>
      <c r="PQK3028" s="607"/>
      <c r="PQL3028" s="607"/>
      <c r="PQM3028" s="607"/>
      <c r="PQN3028" s="607"/>
      <c r="PQO3028" s="607"/>
      <c r="PQP3028" s="607"/>
      <c r="PQQ3028" s="607"/>
      <c r="PQR3028" s="607"/>
      <c r="PQS3028" s="607"/>
      <c r="PQT3028" s="607"/>
      <c r="PQU3028" s="607"/>
      <c r="PQV3028" s="607"/>
      <c r="PQW3028" s="607"/>
      <c r="PQX3028" s="607"/>
      <c r="PQY3028" s="607"/>
      <c r="PQZ3028" s="607"/>
      <c r="PRA3028" s="607"/>
      <c r="PRB3028" s="607"/>
      <c r="PRC3028" s="607"/>
      <c r="PRD3028" s="607"/>
      <c r="PRE3028" s="607"/>
      <c r="PRF3028" s="607"/>
      <c r="PRG3028" s="607"/>
      <c r="PRH3028" s="607"/>
      <c r="PRI3028" s="607"/>
      <c r="PRJ3028" s="607"/>
      <c r="PRK3028" s="607"/>
      <c r="PRL3028" s="607"/>
      <c r="PRM3028" s="607"/>
      <c r="PRN3028" s="607"/>
      <c r="PRO3028" s="607"/>
      <c r="PRP3028" s="607"/>
      <c r="PRQ3028" s="607"/>
      <c r="PRR3028" s="607"/>
      <c r="PRS3028" s="607"/>
      <c r="PRT3028" s="607"/>
      <c r="PRU3028" s="607"/>
      <c r="PRV3028" s="607"/>
      <c r="PRW3028" s="607"/>
      <c r="PRX3028" s="607"/>
      <c r="PRY3028" s="607"/>
      <c r="PRZ3028" s="607"/>
      <c r="PSA3028" s="607"/>
      <c r="PSB3028" s="607"/>
      <c r="PSC3028" s="607"/>
      <c r="PSD3028" s="607"/>
      <c r="PSE3028" s="607"/>
      <c r="PSF3028" s="607"/>
      <c r="PSG3028" s="607"/>
      <c r="PSH3028" s="607"/>
      <c r="PSI3028" s="607"/>
      <c r="PSJ3028" s="607"/>
      <c r="PSK3028" s="607"/>
      <c r="PSL3028" s="607"/>
      <c r="PSM3028" s="607"/>
      <c r="PSN3028" s="607"/>
      <c r="PSO3028" s="607"/>
      <c r="PSP3028" s="607"/>
      <c r="PSQ3028" s="607"/>
      <c r="PSR3028" s="607"/>
      <c r="PSS3028" s="607"/>
      <c r="PST3028" s="607"/>
      <c r="PSU3028" s="607"/>
      <c r="PSV3028" s="607"/>
      <c r="PSW3028" s="607"/>
      <c r="PSX3028" s="607"/>
      <c r="PSY3028" s="607"/>
      <c r="PSZ3028" s="607"/>
      <c r="PTA3028" s="607"/>
      <c r="PTB3028" s="607"/>
      <c r="PTC3028" s="607"/>
      <c r="PTD3028" s="607"/>
      <c r="PTE3028" s="607"/>
      <c r="PTF3028" s="607"/>
      <c r="PTG3028" s="607"/>
      <c r="PTH3028" s="607"/>
      <c r="PTI3028" s="607"/>
      <c r="PTJ3028" s="607"/>
      <c r="PTK3028" s="607"/>
      <c r="PTL3028" s="607"/>
      <c r="PTM3028" s="607"/>
      <c r="PTN3028" s="607"/>
      <c r="PTO3028" s="607"/>
      <c r="PTP3028" s="607"/>
      <c r="PTQ3028" s="607"/>
      <c r="PTR3028" s="607"/>
      <c r="PTS3028" s="607"/>
      <c r="PTT3028" s="607"/>
      <c r="PTU3028" s="607"/>
      <c r="PTV3028" s="607"/>
      <c r="PTW3028" s="607"/>
      <c r="PTX3028" s="607"/>
      <c r="PTY3028" s="607"/>
      <c r="PTZ3028" s="607"/>
      <c r="PUA3028" s="607"/>
      <c r="PUB3028" s="607"/>
      <c r="PUC3028" s="607"/>
      <c r="PUD3028" s="607"/>
      <c r="PUE3028" s="607"/>
      <c r="PUF3028" s="607"/>
      <c r="PUG3028" s="607"/>
      <c r="PUH3028" s="607"/>
      <c r="PUI3028" s="607"/>
      <c r="PUJ3028" s="607"/>
      <c r="PUK3028" s="607"/>
      <c r="PUL3028" s="607"/>
      <c r="PUM3028" s="607"/>
      <c r="PUN3028" s="607"/>
      <c r="PUO3028" s="607"/>
      <c r="PUP3028" s="607"/>
      <c r="PUQ3028" s="607"/>
      <c r="PUR3028" s="607"/>
      <c r="PUS3028" s="607"/>
      <c r="PUT3028" s="607"/>
      <c r="PUU3028" s="607"/>
      <c r="PUV3028" s="607"/>
      <c r="PUW3028" s="607"/>
      <c r="PUX3028" s="607"/>
      <c r="PUY3028" s="607"/>
      <c r="PUZ3028" s="607"/>
      <c r="PVA3028" s="607"/>
      <c r="PVB3028" s="607"/>
      <c r="PVC3028" s="607"/>
      <c r="PVD3028" s="607"/>
      <c r="PVE3028" s="607"/>
      <c r="PVF3028" s="607"/>
      <c r="PVG3028" s="607"/>
      <c r="PVH3028" s="607"/>
      <c r="PVI3028" s="607"/>
      <c r="PVJ3028" s="607"/>
      <c r="PVK3028" s="607"/>
      <c r="PVL3028" s="607"/>
      <c r="PVM3028" s="607"/>
      <c r="PVN3028" s="607"/>
      <c r="PVO3028" s="607"/>
      <c r="PVP3028" s="607"/>
      <c r="PVQ3028" s="607"/>
      <c r="PVR3028" s="607"/>
      <c r="PVS3028" s="607"/>
      <c r="PVT3028" s="607"/>
      <c r="PVU3028" s="607"/>
      <c r="PVV3028" s="607"/>
      <c r="PVW3028" s="607"/>
      <c r="PVX3028" s="607"/>
      <c r="PVY3028" s="607"/>
      <c r="PVZ3028" s="607"/>
      <c r="PWA3028" s="607"/>
      <c r="PWB3028" s="607"/>
      <c r="PWC3028" s="607"/>
      <c r="PWD3028" s="607"/>
      <c r="PWE3028" s="607"/>
      <c r="PWF3028" s="607"/>
      <c r="PWG3028" s="607"/>
      <c r="PWH3028" s="607"/>
      <c r="PWI3028" s="607"/>
      <c r="PWJ3028" s="607"/>
      <c r="PWK3028" s="607"/>
      <c r="PWL3028" s="607"/>
      <c r="PWM3028" s="607"/>
      <c r="PWN3028" s="607"/>
      <c r="PWO3028" s="607"/>
      <c r="PWP3028" s="607"/>
      <c r="PWQ3028" s="607"/>
      <c r="PWR3028" s="607"/>
      <c r="PWS3028" s="607"/>
      <c r="PWT3028" s="607"/>
      <c r="PWU3028" s="607"/>
      <c r="PWV3028" s="607"/>
      <c r="PWW3028" s="607"/>
      <c r="PWX3028" s="607"/>
      <c r="PWY3028" s="607"/>
      <c r="PWZ3028" s="607"/>
      <c r="PXA3028" s="607"/>
      <c r="PXB3028" s="607"/>
      <c r="PXC3028" s="607"/>
      <c r="PXD3028" s="607"/>
      <c r="PXE3028" s="607"/>
      <c r="PXF3028" s="607"/>
      <c r="PXG3028" s="607"/>
      <c r="PXH3028" s="607"/>
      <c r="PXI3028" s="607"/>
      <c r="PXJ3028" s="607"/>
      <c r="PXK3028" s="607"/>
      <c r="PXL3028" s="607"/>
      <c r="PXM3028" s="607"/>
      <c r="PXN3028" s="607"/>
      <c r="PXO3028" s="607"/>
      <c r="PXP3028" s="607"/>
      <c r="PXQ3028" s="607"/>
      <c r="PXR3028" s="607"/>
      <c r="PXS3028" s="607"/>
      <c r="PXT3028" s="607"/>
      <c r="PXU3028" s="607"/>
      <c r="PXV3028" s="607"/>
      <c r="PXW3028" s="607"/>
      <c r="PXX3028" s="607"/>
      <c r="PXY3028" s="607"/>
      <c r="PXZ3028" s="607"/>
      <c r="PYA3028" s="607"/>
      <c r="PYB3028" s="607"/>
      <c r="PYC3028" s="607"/>
      <c r="PYD3028" s="607"/>
      <c r="PYE3028" s="607"/>
      <c r="PYF3028" s="607"/>
      <c r="PYG3028" s="607"/>
      <c r="PYH3028" s="607"/>
      <c r="PYI3028" s="607"/>
      <c r="PYJ3028" s="607"/>
      <c r="PYK3028" s="607"/>
      <c r="PYL3028" s="607"/>
      <c r="PYM3028" s="607"/>
      <c r="PYN3028" s="607"/>
      <c r="PYO3028" s="607"/>
      <c r="PYP3028" s="607"/>
      <c r="PYQ3028" s="607"/>
      <c r="PYR3028" s="607"/>
      <c r="PYS3028" s="607"/>
      <c r="PYT3028" s="607"/>
      <c r="PYU3028" s="607"/>
      <c r="PYV3028" s="607"/>
      <c r="PYW3028" s="607"/>
      <c r="PYX3028" s="607"/>
      <c r="PYY3028" s="607"/>
      <c r="PYZ3028" s="607"/>
      <c r="PZA3028" s="607"/>
      <c r="PZB3028" s="607"/>
      <c r="PZC3028" s="607"/>
      <c r="PZD3028" s="607"/>
      <c r="PZE3028" s="607"/>
      <c r="PZF3028" s="607"/>
      <c r="PZG3028" s="607"/>
      <c r="PZH3028" s="607"/>
      <c r="PZI3028" s="607"/>
      <c r="PZJ3028" s="607"/>
      <c r="PZK3028" s="607"/>
      <c r="PZL3028" s="607"/>
      <c r="PZM3028" s="607"/>
      <c r="PZN3028" s="607"/>
      <c r="PZO3028" s="607"/>
      <c r="PZP3028" s="607"/>
      <c r="PZQ3028" s="607"/>
      <c r="PZR3028" s="607"/>
      <c r="PZS3028" s="607"/>
      <c r="PZT3028" s="607"/>
      <c r="PZU3028" s="607"/>
      <c r="PZV3028" s="607"/>
      <c r="PZW3028" s="607"/>
      <c r="PZX3028" s="607"/>
      <c r="PZY3028" s="607"/>
      <c r="PZZ3028" s="607"/>
      <c r="QAA3028" s="607"/>
      <c r="QAB3028" s="607"/>
      <c r="QAC3028" s="607"/>
      <c r="QAD3028" s="607"/>
      <c r="QAE3028" s="607"/>
      <c r="QAF3028" s="607"/>
      <c r="QAG3028" s="607"/>
      <c r="QAH3028" s="607"/>
      <c r="QAI3028" s="607"/>
      <c r="QAJ3028" s="607"/>
      <c r="QAK3028" s="607"/>
      <c r="QAL3028" s="607"/>
      <c r="QAM3028" s="607"/>
      <c r="QAN3028" s="607"/>
      <c r="QAO3028" s="607"/>
      <c r="QAP3028" s="607"/>
      <c r="QAQ3028" s="607"/>
      <c r="QAR3028" s="607"/>
      <c r="QAS3028" s="607"/>
      <c r="QAT3028" s="607"/>
      <c r="QAU3028" s="607"/>
      <c r="QAV3028" s="607"/>
      <c r="QAW3028" s="607"/>
      <c r="QAX3028" s="607"/>
      <c r="QAY3028" s="607"/>
      <c r="QAZ3028" s="607"/>
      <c r="QBA3028" s="607"/>
      <c r="QBB3028" s="607"/>
      <c r="QBC3028" s="607"/>
      <c r="QBD3028" s="607"/>
      <c r="QBE3028" s="607"/>
      <c r="QBF3028" s="607"/>
      <c r="QBG3028" s="607"/>
      <c r="QBH3028" s="607"/>
      <c r="QBI3028" s="607"/>
      <c r="QBJ3028" s="607"/>
      <c r="QBK3028" s="607"/>
      <c r="QBL3028" s="607"/>
      <c r="QBM3028" s="607"/>
      <c r="QBN3028" s="607"/>
      <c r="QBO3028" s="607"/>
      <c r="QBP3028" s="607"/>
      <c r="QBQ3028" s="607"/>
      <c r="QBR3028" s="607"/>
      <c r="QBS3028" s="607"/>
      <c r="QBT3028" s="607"/>
      <c r="QBU3028" s="607"/>
      <c r="QBV3028" s="607"/>
      <c r="QBW3028" s="607"/>
      <c r="QBX3028" s="607"/>
      <c r="QBY3028" s="607"/>
      <c r="QBZ3028" s="607"/>
      <c r="QCA3028" s="607"/>
      <c r="QCB3028" s="607"/>
      <c r="QCC3028" s="607"/>
      <c r="QCD3028" s="607"/>
      <c r="QCE3028" s="607"/>
      <c r="QCF3028" s="607"/>
      <c r="QCG3028" s="607"/>
      <c r="QCH3028" s="607"/>
      <c r="QCI3028" s="607"/>
      <c r="QCJ3028" s="607"/>
      <c r="QCK3028" s="607"/>
      <c r="QCL3028" s="607"/>
      <c r="QCM3028" s="607"/>
      <c r="QCN3028" s="607"/>
      <c r="QCO3028" s="607"/>
      <c r="QCP3028" s="607"/>
      <c r="QCQ3028" s="607"/>
      <c r="QCR3028" s="607"/>
      <c r="QCS3028" s="607"/>
      <c r="QCT3028" s="607"/>
      <c r="QCU3028" s="607"/>
      <c r="QCV3028" s="607"/>
      <c r="QCW3028" s="607"/>
      <c r="QCX3028" s="607"/>
      <c r="QCY3028" s="607"/>
      <c r="QCZ3028" s="607"/>
      <c r="QDA3028" s="607"/>
      <c r="QDB3028" s="607"/>
      <c r="QDC3028" s="607"/>
      <c r="QDD3028" s="607"/>
      <c r="QDE3028" s="607"/>
      <c r="QDF3028" s="607"/>
      <c r="QDG3028" s="607"/>
      <c r="QDH3028" s="607"/>
      <c r="QDI3028" s="607"/>
      <c r="QDJ3028" s="607"/>
      <c r="QDK3028" s="607"/>
      <c r="QDL3028" s="607"/>
      <c r="QDM3028" s="607"/>
      <c r="QDN3028" s="607"/>
      <c r="QDO3028" s="607"/>
      <c r="QDP3028" s="607"/>
      <c r="QDQ3028" s="607"/>
      <c r="QDR3028" s="607"/>
      <c r="QDS3028" s="607"/>
      <c r="QDT3028" s="607"/>
      <c r="QDU3028" s="607"/>
      <c r="QDV3028" s="607"/>
      <c r="QDW3028" s="607"/>
      <c r="QDX3028" s="607"/>
      <c r="QDY3028" s="607"/>
      <c r="QDZ3028" s="607"/>
      <c r="QEA3028" s="607"/>
      <c r="QEB3028" s="607"/>
      <c r="QEC3028" s="607"/>
      <c r="QED3028" s="607"/>
      <c r="QEE3028" s="607"/>
      <c r="QEF3028" s="607"/>
      <c r="QEG3028" s="607"/>
      <c r="QEH3028" s="607"/>
      <c r="QEI3028" s="607"/>
      <c r="QEJ3028" s="607"/>
      <c r="QEK3028" s="607"/>
      <c r="QEL3028" s="607"/>
      <c r="QEM3028" s="607"/>
      <c r="QEN3028" s="607"/>
      <c r="QEO3028" s="607"/>
      <c r="QEP3028" s="607"/>
      <c r="QEQ3028" s="607"/>
      <c r="QER3028" s="607"/>
      <c r="QES3028" s="607"/>
      <c r="QET3028" s="607"/>
      <c r="QEU3028" s="607"/>
      <c r="QEV3028" s="607"/>
      <c r="QEW3028" s="607"/>
      <c r="QEX3028" s="607"/>
      <c r="QEY3028" s="607"/>
      <c r="QEZ3028" s="607"/>
      <c r="QFA3028" s="607"/>
      <c r="QFB3028" s="607"/>
      <c r="QFC3028" s="607"/>
      <c r="QFD3028" s="607"/>
      <c r="QFE3028" s="607"/>
      <c r="QFF3028" s="607"/>
      <c r="QFG3028" s="607"/>
      <c r="QFH3028" s="607"/>
      <c r="QFI3028" s="607"/>
      <c r="QFJ3028" s="607"/>
      <c r="QFK3028" s="607"/>
      <c r="QFL3028" s="607"/>
      <c r="QFM3028" s="607"/>
      <c r="QFN3028" s="607"/>
      <c r="QFO3028" s="607"/>
      <c r="QFP3028" s="607"/>
      <c r="QFQ3028" s="607"/>
      <c r="QFR3028" s="607"/>
      <c r="QFS3028" s="607"/>
      <c r="QFT3028" s="607"/>
      <c r="QFU3028" s="607"/>
      <c r="QFV3028" s="607"/>
      <c r="QFW3028" s="607"/>
      <c r="QFX3028" s="607"/>
      <c r="QFY3028" s="607"/>
      <c r="QFZ3028" s="607"/>
      <c r="QGA3028" s="607"/>
      <c r="QGB3028" s="607"/>
      <c r="QGC3028" s="607"/>
      <c r="QGD3028" s="607"/>
      <c r="QGE3028" s="607"/>
      <c r="QGF3028" s="607"/>
      <c r="QGG3028" s="607"/>
      <c r="QGH3028" s="607"/>
      <c r="QGI3028" s="607"/>
      <c r="QGJ3028" s="607"/>
      <c r="QGK3028" s="607"/>
      <c r="QGL3028" s="607"/>
      <c r="QGM3028" s="607"/>
      <c r="QGN3028" s="607"/>
      <c r="QGO3028" s="607"/>
      <c r="QGP3028" s="607"/>
      <c r="QGQ3028" s="607"/>
      <c r="QGR3028" s="607"/>
      <c r="QGS3028" s="607"/>
      <c r="QGT3028" s="607"/>
      <c r="QGU3028" s="607"/>
      <c r="QGV3028" s="607"/>
      <c r="QGW3028" s="607"/>
      <c r="QGX3028" s="607"/>
      <c r="QGY3028" s="607"/>
      <c r="QGZ3028" s="607"/>
      <c r="QHA3028" s="607"/>
      <c r="QHB3028" s="607"/>
      <c r="QHC3028" s="607"/>
      <c r="QHD3028" s="607"/>
      <c r="QHE3028" s="607"/>
      <c r="QHF3028" s="607"/>
      <c r="QHG3028" s="607"/>
      <c r="QHH3028" s="607"/>
      <c r="QHI3028" s="607"/>
      <c r="QHJ3028" s="607"/>
      <c r="QHK3028" s="607"/>
      <c r="QHL3028" s="607"/>
      <c r="QHM3028" s="607"/>
      <c r="QHN3028" s="607"/>
      <c r="QHO3028" s="607"/>
      <c r="QHP3028" s="607"/>
      <c r="QHQ3028" s="607"/>
      <c r="QHR3028" s="607"/>
      <c r="QHS3028" s="607"/>
      <c r="QHT3028" s="607"/>
      <c r="QHU3028" s="607"/>
      <c r="QHV3028" s="607"/>
      <c r="QHW3028" s="607"/>
      <c r="QHX3028" s="607"/>
      <c r="QHY3028" s="607"/>
      <c r="QHZ3028" s="607"/>
      <c r="QIA3028" s="607"/>
      <c r="QIB3028" s="607"/>
      <c r="QIC3028" s="607"/>
      <c r="QID3028" s="607"/>
      <c r="QIE3028" s="607"/>
      <c r="QIF3028" s="607"/>
      <c r="QIG3028" s="607"/>
      <c r="QIH3028" s="607"/>
      <c r="QII3028" s="607"/>
      <c r="QIJ3028" s="607"/>
      <c r="QIK3028" s="607"/>
      <c r="QIL3028" s="607"/>
      <c r="QIM3028" s="607"/>
      <c r="QIN3028" s="607"/>
      <c r="QIO3028" s="607"/>
      <c r="QIP3028" s="607"/>
      <c r="QIQ3028" s="607"/>
      <c r="QIR3028" s="607"/>
      <c r="QIS3028" s="607"/>
      <c r="QIT3028" s="607"/>
      <c r="QIU3028" s="607"/>
      <c r="QIV3028" s="607"/>
      <c r="QIW3028" s="607"/>
      <c r="QIX3028" s="607"/>
      <c r="QIY3028" s="607"/>
      <c r="QIZ3028" s="607"/>
      <c r="QJA3028" s="607"/>
      <c r="QJB3028" s="607"/>
      <c r="QJC3028" s="607"/>
      <c r="QJD3028" s="607"/>
      <c r="QJE3028" s="607"/>
      <c r="QJF3028" s="607"/>
      <c r="QJG3028" s="607"/>
      <c r="QJH3028" s="607"/>
      <c r="QJI3028" s="607"/>
      <c r="QJJ3028" s="607"/>
      <c r="QJK3028" s="607"/>
      <c r="QJL3028" s="607"/>
      <c r="QJM3028" s="607"/>
      <c r="QJN3028" s="607"/>
      <c r="QJO3028" s="607"/>
      <c r="QJP3028" s="607"/>
      <c r="QJQ3028" s="607"/>
      <c r="QJR3028" s="607"/>
      <c r="QJS3028" s="607"/>
      <c r="QJT3028" s="607"/>
      <c r="QJU3028" s="607"/>
      <c r="QJV3028" s="607"/>
      <c r="QJW3028" s="607"/>
      <c r="QJX3028" s="607"/>
      <c r="QJY3028" s="607"/>
      <c r="QJZ3028" s="607"/>
      <c r="QKA3028" s="607"/>
      <c r="QKB3028" s="607"/>
      <c r="QKC3028" s="607"/>
      <c r="QKD3028" s="607"/>
      <c r="QKE3028" s="607"/>
      <c r="QKF3028" s="607"/>
      <c r="QKG3028" s="607"/>
      <c r="QKH3028" s="607"/>
      <c r="QKI3028" s="607"/>
      <c r="QKJ3028" s="607"/>
      <c r="QKK3028" s="607"/>
      <c r="QKL3028" s="607"/>
      <c r="QKM3028" s="607"/>
      <c r="QKN3028" s="607"/>
      <c r="QKO3028" s="607"/>
      <c r="QKP3028" s="607"/>
      <c r="QKQ3028" s="607"/>
      <c r="QKR3028" s="607"/>
      <c r="QKS3028" s="607"/>
      <c r="QKT3028" s="607"/>
      <c r="QKU3028" s="607"/>
      <c r="QKV3028" s="607"/>
      <c r="QKW3028" s="607"/>
      <c r="QKX3028" s="607"/>
      <c r="QKY3028" s="607"/>
      <c r="QKZ3028" s="607"/>
      <c r="QLA3028" s="607"/>
      <c r="QLB3028" s="607"/>
      <c r="QLC3028" s="607"/>
      <c r="QLD3028" s="607"/>
      <c r="QLE3028" s="607"/>
      <c r="QLF3028" s="607"/>
      <c r="QLG3028" s="607"/>
      <c r="QLH3028" s="607"/>
      <c r="QLI3028" s="607"/>
      <c r="QLJ3028" s="607"/>
      <c r="QLK3028" s="607"/>
      <c r="QLL3028" s="607"/>
      <c r="QLM3028" s="607"/>
      <c r="QLN3028" s="607"/>
      <c r="QLO3028" s="607"/>
      <c r="QLP3028" s="607"/>
      <c r="QLQ3028" s="607"/>
      <c r="QLR3028" s="607"/>
      <c r="QLS3028" s="607"/>
      <c r="QLT3028" s="607"/>
      <c r="QLU3028" s="607"/>
      <c r="QLV3028" s="607"/>
      <c r="QLW3028" s="607"/>
      <c r="QLX3028" s="607"/>
      <c r="QLY3028" s="607"/>
      <c r="QLZ3028" s="607"/>
      <c r="QMA3028" s="607"/>
      <c r="QMB3028" s="607"/>
      <c r="QMC3028" s="607"/>
      <c r="QMD3028" s="607"/>
      <c r="QME3028" s="607"/>
      <c r="QMF3028" s="607"/>
      <c r="QMG3028" s="607"/>
      <c r="QMH3028" s="607"/>
      <c r="QMI3028" s="607"/>
      <c r="QMJ3028" s="607"/>
      <c r="QMK3028" s="607"/>
      <c r="QML3028" s="607"/>
      <c r="QMM3028" s="607"/>
      <c r="QMN3028" s="607"/>
      <c r="QMO3028" s="607"/>
      <c r="QMP3028" s="607"/>
      <c r="QMQ3028" s="607"/>
      <c r="QMR3028" s="607"/>
      <c r="QMS3028" s="607"/>
      <c r="QMT3028" s="607"/>
      <c r="QMU3028" s="607"/>
      <c r="QMV3028" s="607"/>
      <c r="QMW3028" s="607"/>
      <c r="QMX3028" s="607"/>
      <c r="QMY3028" s="607"/>
      <c r="QMZ3028" s="607"/>
      <c r="QNA3028" s="607"/>
      <c r="QNB3028" s="607"/>
      <c r="QNC3028" s="607"/>
      <c r="QND3028" s="607"/>
      <c r="QNE3028" s="607"/>
      <c r="QNF3028" s="607"/>
      <c r="QNG3028" s="607"/>
      <c r="QNH3028" s="607"/>
      <c r="QNI3028" s="607"/>
      <c r="QNJ3028" s="607"/>
      <c r="QNK3028" s="607"/>
      <c r="QNL3028" s="607"/>
      <c r="QNM3028" s="607"/>
      <c r="QNN3028" s="607"/>
      <c r="QNO3028" s="607"/>
      <c r="QNP3028" s="607"/>
      <c r="QNQ3028" s="607"/>
      <c r="QNR3028" s="607"/>
      <c r="QNS3028" s="607"/>
      <c r="QNT3028" s="607"/>
      <c r="QNU3028" s="607"/>
      <c r="QNV3028" s="607"/>
      <c r="QNW3028" s="607"/>
      <c r="QNX3028" s="607"/>
      <c r="QNY3028" s="607"/>
      <c r="QNZ3028" s="607"/>
      <c r="QOA3028" s="607"/>
      <c r="QOB3028" s="607"/>
      <c r="QOC3028" s="607"/>
      <c r="QOD3028" s="607"/>
      <c r="QOE3028" s="607"/>
      <c r="QOF3028" s="607"/>
      <c r="QOG3028" s="607"/>
      <c r="QOH3028" s="607"/>
      <c r="QOI3028" s="607"/>
      <c r="QOJ3028" s="607"/>
      <c r="QOK3028" s="607"/>
      <c r="QOL3028" s="607"/>
      <c r="QOM3028" s="607"/>
      <c r="QON3028" s="607"/>
      <c r="QOO3028" s="607"/>
      <c r="QOP3028" s="607"/>
      <c r="QOQ3028" s="607"/>
      <c r="QOR3028" s="607"/>
      <c r="QOS3028" s="607"/>
      <c r="QOT3028" s="607"/>
      <c r="QOU3028" s="607"/>
      <c r="QOV3028" s="607"/>
      <c r="QOW3028" s="607"/>
      <c r="QOX3028" s="607"/>
      <c r="QOY3028" s="607"/>
      <c r="QOZ3028" s="607"/>
      <c r="QPA3028" s="607"/>
      <c r="QPB3028" s="607"/>
      <c r="QPC3028" s="607"/>
      <c r="QPD3028" s="607"/>
      <c r="QPE3028" s="607"/>
      <c r="QPF3028" s="607"/>
      <c r="QPG3028" s="607"/>
      <c r="QPH3028" s="607"/>
      <c r="QPI3028" s="607"/>
      <c r="QPJ3028" s="607"/>
      <c r="QPK3028" s="607"/>
      <c r="QPL3028" s="607"/>
      <c r="QPM3028" s="607"/>
      <c r="QPN3028" s="607"/>
      <c r="QPO3028" s="607"/>
      <c r="QPP3028" s="607"/>
      <c r="QPQ3028" s="607"/>
      <c r="QPR3028" s="607"/>
      <c r="QPS3028" s="607"/>
      <c r="QPT3028" s="607"/>
      <c r="QPU3028" s="607"/>
      <c r="QPV3028" s="607"/>
      <c r="QPW3028" s="607"/>
      <c r="QPX3028" s="607"/>
      <c r="QPY3028" s="607"/>
      <c r="QPZ3028" s="607"/>
      <c r="QQA3028" s="607"/>
      <c r="QQB3028" s="607"/>
      <c r="QQC3028" s="607"/>
      <c r="QQD3028" s="607"/>
      <c r="QQE3028" s="607"/>
      <c r="QQF3028" s="607"/>
      <c r="QQG3028" s="607"/>
      <c r="QQH3028" s="607"/>
      <c r="QQI3028" s="607"/>
      <c r="QQJ3028" s="607"/>
      <c r="QQK3028" s="607"/>
      <c r="QQL3028" s="607"/>
      <c r="QQM3028" s="607"/>
      <c r="QQN3028" s="607"/>
      <c r="QQO3028" s="607"/>
      <c r="QQP3028" s="607"/>
      <c r="QQQ3028" s="607"/>
      <c r="QQR3028" s="607"/>
      <c r="QQS3028" s="607"/>
      <c r="QQT3028" s="607"/>
      <c r="QQU3028" s="607"/>
      <c r="QQV3028" s="607"/>
      <c r="QQW3028" s="607"/>
      <c r="QQX3028" s="607"/>
      <c r="QQY3028" s="607"/>
      <c r="QQZ3028" s="607"/>
      <c r="QRA3028" s="607"/>
      <c r="QRB3028" s="607"/>
      <c r="QRC3028" s="607"/>
      <c r="QRD3028" s="607"/>
      <c r="QRE3028" s="607"/>
      <c r="QRF3028" s="607"/>
      <c r="QRG3028" s="607"/>
      <c r="QRH3028" s="607"/>
      <c r="QRI3028" s="607"/>
      <c r="QRJ3028" s="607"/>
      <c r="QRK3028" s="607"/>
      <c r="QRL3028" s="607"/>
      <c r="QRM3028" s="607"/>
      <c r="QRN3028" s="607"/>
      <c r="QRO3028" s="607"/>
      <c r="QRP3028" s="607"/>
      <c r="QRQ3028" s="607"/>
      <c r="QRR3028" s="607"/>
      <c r="QRS3028" s="607"/>
      <c r="QRT3028" s="607"/>
      <c r="QRU3028" s="607"/>
      <c r="QRV3028" s="607"/>
      <c r="QRW3028" s="607"/>
      <c r="QRX3028" s="607"/>
      <c r="QRY3028" s="607"/>
      <c r="QRZ3028" s="607"/>
      <c r="QSA3028" s="607"/>
      <c r="QSB3028" s="607"/>
      <c r="QSC3028" s="607"/>
      <c r="QSD3028" s="607"/>
      <c r="QSE3028" s="607"/>
      <c r="QSF3028" s="607"/>
      <c r="QSG3028" s="607"/>
      <c r="QSH3028" s="607"/>
      <c r="QSI3028" s="607"/>
      <c r="QSJ3028" s="607"/>
      <c r="QSK3028" s="607"/>
      <c r="QSL3028" s="607"/>
      <c r="QSM3028" s="607"/>
      <c r="QSN3028" s="607"/>
      <c r="QSO3028" s="607"/>
      <c r="QSP3028" s="607"/>
      <c r="QSQ3028" s="607"/>
      <c r="QSR3028" s="607"/>
      <c r="QSS3028" s="607"/>
      <c r="QST3028" s="607"/>
      <c r="QSU3028" s="607"/>
      <c r="QSV3028" s="607"/>
      <c r="QSW3028" s="607"/>
      <c r="QSX3028" s="607"/>
      <c r="QSY3028" s="607"/>
      <c r="QSZ3028" s="607"/>
      <c r="QTA3028" s="607"/>
      <c r="QTB3028" s="607"/>
      <c r="QTC3028" s="607"/>
      <c r="QTD3028" s="607"/>
      <c r="QTE3028" s="607"/>
      <c r="QTF3028" s="607"/>
      <c r="QTG3028" s="607"/>
      <c r="QTH3028" s="607"/>
      <c r="QTI3028" s="607"/>
      <c r="QTJ3028" s="607"/>
      <c r="QTK3028" s="607"/>
      <c r="QTL3028" s="607"/>
      <c r="QTM3028" s="607"/>
      <c r="QTN3028" s="607"/>
      <c r="QTO3028" s="607"/>
      <c r="QTP3028" s="607"/>
      <c r="QTQ3028" s="607"/>
      <c r="QTR3028" s="607"/>
      <c r="QTS3028" s="607"/>
      <c r="QTT3028" s="607"/>
      <c r="QTU3028" s="607"/>
      <c r="QTV3028" s="607"/>
      <c r="QTW3028" s="607"/>
      <c r="QTX3028" s="607"/>
      <c r="QTY3028" s="607"/>
      <c r="QTZ3028" s="607"/>
      <c r="QUA3028" s="607"/>
      <c r="QUB3028" s="607"/>
      <c r="QUC3028" s="607"/>
      <c r="QUD3028" s="607"/>
      <c r="QUE3028" s="607"/>
      <c r="QUF3028" s="607"/>
      <c r="QUG3028" s="607"/>
      <c r="QUH3028" s="607"/>
      <c r="QUI3028" s="607"/>
      <c r="QUJ3028" s="607"/>
      <c r="QUK3028" s="607"/>
      <c r="QUL3028" s="607"/>
      <c r="QUM3028" s="607"/>
      <c r="QUN3028" s="607"/>
      <c r="QUO3028" s="607"/>
      <c r="QUP3028" s="607"/>
      <c r="QUQ3028" s="607"/>
      <c r="QUR3028" s="607"/>
      <c r="QUS3028" s="607"/>
      <c r="QUT3028" s="607"/>
      <c r="QUU3028" s="607"/>
      <c r="QUV3028" s="607"/>
      <c r="QUW3028" s="607"/>
      <c r="QUX3028" s="607"/>
      <c r="QUY3028" s="607"/>
      <c r="QUZ3028" s="607"/>
      <c r="QVA3028" s="607"/>
      <c r="QVB3028" s="607"/>
      <c r="QVC3028" s="607"/>
      <c r="QVD3028" s="607"/>
      <c r="QVE3028" s="607"/>
      <c r="QVF3028" s="607"/>
      <c r="QVG3028" s="607"/>
      <c r="QVH3028" s="607"/>
      <c r="QVI3028" s="607"/>
      <c r="QVJ3028" s="607"/>
      <c r="QVK3028" s="607"/>
      <c r="QVL3028" s="607"/>
      <c r="QVM3028" s="607"/>
      <c r="QVN3028" s="607"/>
      <c r="QVO3028" s="607"/>
      <c r="QVP3028" s="607"/>
      <c r="QVQ3028" s="607"/>
      <c r="QVR3028" s="607"/>
      <c r="QVS3028" s="607"/>
      <c r="QVT3028" s="607"/>
      <c r="QVU3028" s="607"/>
      <c r="QVV3028" s="607"/>
      <c r="QVW3028" s="607"/>
      <c r="QVX3028" s="607"/>
      <c r="QVY3028" s="607"/>
      <c r="QVZ3028" s="607"/>
      <c r="QWA3028" s="607"/>
      <c r="QWB3028" s="607"/>
      <c r="QWC3028" s="607"/>
      <c r="QWD3028" s="607"/>
      <c r="QWE3028" s="607"/>
      <c r="QWF3028" s="607"/>
      <c r="QWG3028" s="607"/>
      <c r="QWH3028" s="607"/>
      <c r="QWI3028" s="607"/>
      <c r="QWJ3028" s="607"/>
      <c r="QWK3028" s="607"/>
      <c r="QWL3028" s="607"/>
      <c r="QWM3028" s="607"/>
      <c r="QWN3028" s="607"/>
      <c r="QWO3028" s="607"/>
      <c r="QWP3028" s="607"/>
      <c r="QWQ3028" s="607"/>
      <c r="QWR3028" s="607"/>
      <c r="QWS3028" s="607"/>
      <c r="QWT3028" s="607"/>
      <c r="QWU3028" s="607"/>
      <c r="QWV3028" s="607"/>
      <c r="QWW3028" s="607"/>
      <c r="QWX3028" s="607"/>
      <c r="QWY3028" s="607"/>
      <c r="QWZ3028" s="607"/>
      <c r="QXA3028" s="607"/>
      <c r="QXB3028" s="607"/>
      <c r="QXC3028" s="607"/>
      <c r="QXD3028" s="607"/>
      <c r="QXE3028" s="607"/>
      <c r="QXF3028" s="607"/>
      <c r="QXG3028" s="607"/>
      <c r="QXH3028" s="607"/>
      <c r="QXI3028" s="607"/>
      <c r="QXJ3028" s="607"/>
      <c r="QXK3028" s="607"/>
      <c r="QXL3028" s="607"/>
      <c r="QXM3028" s="607"/>
      <c r="QXN3028" s="607"/>
      <c r="QXO3028" s="607"/>
      <c r="QXP3028" s="607"/>
      <c r="QXQ3028" s="607"/>
      <c r="QXR3028" s="607"/>
      <c r="QXS3028" s="607"/>
      <c r="QXT3028" s="607"/>
      <c r="QXU3028" s="607"/>
      <c r="QXV3028" s="607"/>
      <c r="QXW3028" s="607"/>
      <c r="QXX3028" s="607"/>
      <c r="QXY3028" s="607"/>
      <c r="QXZ3028" s="607"/>
      <c r="QYA3028" s="607"/>
      <c r="QYB3028" s="607"/>
      <c r="QYC3028" s="607"/>
      <c r="QYD3028" s="607"/>
      <c r="QYE3028" s="607"/>
      <c r="QYF3028" s="607"/>
      <c r="QYG3028" s="607"/>
      <c r="QYH3028" s="607"/>
      <c r="QYI3028" s="607"/>
      <c r="QYJ3028" s="607"/>
      <c r="QYK3028" s="607"/>
      <c r="QYL3028" s="607"/>
      <c r="QYM3028" s="607"/>
      <c r="QYN3028" s="607"/>
      <c r="QYO3028" s="607"/>
      <c r="QYP3028" s="607"/>
      <c r="QYQ3028" s="607"/>
      <c r="QYR3028" s="607"/>
      <c r="QYS3028" s="607"/>
      <c r="QYT3028" s="607"/>
      <c r="QYU3028" s="607"/>
      <c r="QYV3028" s="607"/>
      <c r="QYW3028" s="607"/>
      <c r="QYX3028" s="607"/>
      <c r="QYY3028" s="607"/>
      <c r="QYZ3028" s="607"/>
      <c r="QZA3028" s="607"/>
      <c r="QZB3028" s="607"/>
      <c r="QZC3028" s="607"/>
      <c r="QZD3028" s="607"/>
      <c r="QZE3028" s="607"/>
      <c r="QZF3028" s="607"/>
      <c r="QZG3028" s="607"/>
      <c r="QZH3028" s="607"/>
      <c r="QZI3028" s="607"/>
      <c r="QZJ3028" s="607"/>
      <c r="QZK3028" s="607"/>
      <c r="QZL3028" s="607"/>
      <c r="QZM3028" s="607"/>
      <c r="QZN3028" s="607"/>
      <c r="QZO3028" s="607"/>
      <c r="QZP3028" s="607"/>
      <c r="QZQ3028" s="607"/>
      <c r="QZR3028" s="607"/>
      <c r="QZS3028" s="607"/>
      <c r="QZT3028" s="607"/>
      <c r="QZU3028" s="607"/>
      <c r="QZV3028" s="607"/>
      <c r="QZW3028" s="607"/>
      <c r="QZX3028" s="607"/>
      <c r="QZY3028" s="607"/>
      <c r="QZZ3028" s="607"/>
      <c r="RAA3028" s="607"/>
      <c r="RAB3028" s="607"/>
      <c r="RAC3028" s="607"/>
      <c r="RAD3028" s="607"/>
      <c r="RAE3028" s="607"/>
      <c r="RAF3028" s="607"/>
      <c r="RAG3028" s="607"/>
      <c r="RAH3028" s="607"/>
      <c r="RAI3028" s="607"/>
      <c r="RAJ3028" s="607"/>
      <c r="RAK3028" s="607"/>
      <c r="RAL3028" s="607"/>
      <c r="RAM3028" s="607"/>
      <c r="RAN3028" s="607"/>
      <c r="RAO3028" s="607"/>
      <c r="RAP3028" s="607"/>
      <c r="RAQ3028" s="607"/>
      <c r="RAR3028" s="607"/>
      <c r="RAS3028" s="607"/>
      <c r="RAT3028" s="607"/>
      <c r="RAU3028" s="607"/>
      <c r="RAV3028" s="607"/>
      <c r="RAW3028" s="607"/>
      <c r="RAX3028" s="607"/>
      <c r="RAY3028" s="607"/>
      <c r="RAZ3028" s="607"/>
      <c r="RBA3028" s="607"/>
      <c r="RBB3028" s="607"/>
      <c r="RBC3028" s="607"/>
      <c r="RBD3028" s="607"/>
      <c r="RBE3028" s="607"/>
      <c r="RBF3028" s="607"/>
      <c r="RBG3028" s="607"/>
      <c r="RBH3028" s="607"/>
      <c r="RBI3028" s="607"/>
      <c r="RBJ3028" s="607"/>
      <c r="RBK3028" s="607"/>
      <c r="RBL3028" s="607"/>
      <c r="RBM3028" s="607"/>
      <c r="RBN3028" s="607"/>
      <c r="RBO3028" s="607"/>
      <c r="RBP3028" s="607"/>
      <c r="RBQ3028" s="607"/>
      <c r="RBR3028" s="607"/>
      <c r="RBS3028" s="607"/>
      <c r="RBT3028" s="607"/>
      <c r="RBU3028" s="607"/>
      <c r="RBV3028" s="607"/>
      <c r="RBW3028" s="607"/>
      <c r="RBX3028" s="607"/>
      <c r="RBY3028" s="607"/>
      <c r="RBZ3028" s="607"/>
      <c r="RCA3028" s="607"/>
      <c r="RCB3028" s="607"/>
      <c r="RCC3028" s="607"/>
      <c r="RCD3028" s="607"/>
      <c r="RCE3028" s="607"/>
      <c r="RCF3028" s="607"/>
      <c r="RCG3028" s="607"/>
      <c r="RCH3028" s="607"/>
      <c r="RCI3028" s="607"/>
      <c r="RCJ3028" s="607"/>
      <c r="RCK3028" s="607"/>
      <c r="RCL3028" s="607"/>
      <c r="RCM3028" s="607"/>
      <c r="RCN3028" s="607"/>
      <c r="RCO3028" s="607"/>
      <c r="RCP3028" s="607"/>
      <c r="RCQ3028" s="607"/>
      <c r="RCR3028" s="607"/>
      <c r="RCS3028" s="607"/>
      <c r="RCT3028" s="607"/>
      <c r="RCU3028" s="607"/>
      <c r="RCV3028" s="607"/>
      <c r="RCW3028" s="607"/>
      <c r="RCX3028" s="607"/>
      <c r="RCY3028" s="607"/>
      <c r="RCZ3028" s="607"/>
      <c r="RDA3028" s="607"/>
      <c r="RDB3028" s="607"/>
      <c r="RDC3028" s="607"/>
      <c r="RDD3028" s="607"/>
      <c r="RDE3028" s="607"/>
      <c r="RDF3028" s="607"/>
      <c r="RDG3028" s="607"/>
      <c r="RDH3028" s="607"/>
      <c r="RDI3028" s="607"/>
      <c r="RDJ3028" s="607"/>
      <c r="RDK3028" s="607"/>
      <c r="RDL3028" s="607"/>
      <c r="RDM3028" s="607"/>
      <c r="RDN3028" s="607"/>
      <c r="RDO3028" s="607"/>
      <c r="RDP3028" s="607"/>
      <c r="RDQ3028" s="607"/>
      <c r="RDR3028" s="607"/>
      <c r="RDS3028" s="607"/>
      <c r="RDT3028" s="607"/>
      <c r="RDU3028" s="607"/>
      <c r="RDV3028" s="607"/>
      <c r="RDW3028" s="607"/>
      <c r="RDX3028" s="607"/>
      <c r="RDY3028" s="607"/>
      <c r="RDZ3028" s="607"/>
      <c r="REA3028" s="607"/>
      <c r="REB3028" s="607"/>
      <c r="REC3028" s="607"/>
      <c r="RED3028" s="607"/>
      <c r="REE3028" s="607"/>
      <c r="REF3028" s="607"/>
      <c r="REG3028" s="607"/>
      <c r="REH3028" s="607"/>
      <c r="REI3028" s="607"/>
      <c r="REJ3028" s="607"/>
      <c r="REK3028" s="607"/>
      <c r="REL3028" s="607"/>
      <c r="REM3028" s="607"/>
      <c r="REN3028" s="607"/>
      <c r="REO3028" s="607"/>
      <c r="REP3028" s="607"/>
      <c r="REQ3028" s="607"/>
      <c r="RER3028" s="607"/>
      <c r="RES3028" s="607"/>
      <c r="RET3028" s="607"/>
      <c r="REU3028" s="607"/>
      <c r="REV3028" s="607"/>
      <c r="REW3028" s="607"/>
      <c r="REX3028" s="607"/>
      <c r="REY3028" s="607"/>
      <c r="REZ3028" s="607"/>
      <c r="RFA3028" s="607"/>
      <c r="RFB3028" s="607"/>
      <c r="RFC3028" s="607"/>
      <c r="RFD3028" s="607"/>
      <c r="RFE3028" s="607"/>
      <c r="RFF3028" s="607"/>
      <c r="RFG3028" s="607"/>
      <c r="RFH3028" s="607"/>
      <c r="RFI3028" s="607"/>
      <c r="RFJ3028" s="607"/>
      <c r="RFK3028" s="607"/>
      <c r="RFL3028" s="607"/>
      <c r="RFM3028" s="607"/>
      <c r="RFN3028" s="607"/>
      <c r="RFO3028" s="607"/>
      <c r="RFP3028" s="607"/>
      <c r="RFQ3028" s="607"/>
      <c r="RFR3028" s="607"/>
      <c r="RFS3028" s="607"/>
      <c r="RFT3028" s="607"/>
      <c r="RFU3028" s="607"/>
      <c r="RFV3028" s="607"/>
      <c r="RFW3028" s="607"/>
      <c r="RFX3028" s="607"/>
      <c r="RFY3028" s="607"/>
      <c r="RFZ3028" s="607"/>
      <c r="RGA3028" s="607"/>
      <c r="RGB3028" s="607"/>
      <c r="RGC3028" s="607"/>
      <c r="RGD3028" s="607"/>
      <c r="RGE3028" s="607"/>
      <c r="RGF3028" s="607"/>
      <c r="RGG3028" s="607"/>
      <c r="RGH3028" s="607"/>
      <c r="RGI3028" s="607"/>
      <c r="RGJ3028" s="607"/>
      <c r="RGK3028" s="607"/>
      <c r="RGL3028" s="607"/>
      <c r="RGM3028" s="607"/>
      <c r="RGN3028" s="607"/>
      <c r="RGO3028" s="607"/>
      <c r="RGP3028" s="607"/>
      <c r="RGQ3028" s="607"/>
      <c r="RGR3028" s="607"/>
      <c r="RGS3028" s="607"/>
      <c r="RGT3028" s="607"/>
      <c r="RGU3028" s="607"/>
      <c r="RGV3028" s="607"/>
      <c r="RGW3028" s="607"/>
      <c r="RGX3028" s="607"/>
      <c r="RGY3028" s="607"/>
      <c r="RGZ3028" s="607"/>
      <c r="RHA3028" s="607"/>
      <c r="RHB3028" s="607"/>
      <c r="RHC3028" s="607"/>
      <c r="RHD3028" s="607"/>
      <c r="RHE3028" s="607"/>
      <c r="RHF3028" s="607"/>
      <c r="RHG3028" s="607"/>
      <c r="RHH3028" s="607"/>
      <c r="RHI3028" s="607"/>
      <c r="RHJ3028" s="607"/>
      <c r="RHK3028" s="607"/>
      <c r="RHL3028" s="607"/>
      <c r="RHM3028" s="607"/>
      <c r="RHN3028" s="607"/>
      <c r="RHO3028" s="607"/>
      <c r="RHP3028" s="607"/>
      <c r="RHQ3028" s="607"/>
      <c r="RHR3028" s="607"/>
      <c r="RHS3028" s="607"/>
      <c r="RHT3028" s="607"/>
      <c r="RHU3028" s="607"/>
      <c r="RHV3028" s="607"/>
      <c r="RHW3028" s="607"/>
      <c r="RHX3028" s="607"/>
      <c r="RHY3028" s="607"/>
      <c r="RHZ3028" s="607"/>
      <c r="RIA3028" s="607"/>
      <c r="RIB3028" s="607"/>
      <c r="RIC3028" s="607"/>
      <c r="RID3028" s="607"/>
      <c r="RIE3028" s="607"/>
      <c r="RIF3028" s="607"/>
      <c r="RIG3028" s="607"/>
      <c r="RIH3028" s="607"/>
      <c r="RII3028" s="607"/>
      <c r="RIJ3028" s="607"/>
      <c r="RIK3028" s="607"/>
      <c r="RIL3028" s="607"/>
      <c r="RIM3028" s="607"/>
      <c r="RIN3028" s="607"/>
      <c r="RIO3028" s="607"/>
      <c r="RIP3028" s="607"/>
      <c r="RIQ3028" s="607"/>
      <c r="RIR3028" s="607"/>
      <c r="RIS3028" s="607"/>
      <c r="RIT3028" s="607"/>
      <c r="RIU3028" s="607"/>
      <c r="RIV3028" s="607"/>
      <c r="RIW3028" s="607"/>
      <c r="RIX3028" s="607"/>
      <c r="RIY3028" s="607"/>
      <c r="RIZ3028" s="607"/>
      <c r="RJA3028" s="607"/>
      <c r="RJB3028" s="607"/>
      <c r="RJC3028" s="607"/>
      <c r="RJD3028" s="607"/>
      <c r="RJE3028" s="607"/>
      <c r="RJF3028" s="607"/>
      <c r="RJG3028" s="607"/>
      <c r="RJH3028" s="607"/>
      <c r="RJI3028" s="607"/>
      <c r="RJJ3028" s="607"/>
      <c r="RJK3028" s="607"/>
      <c r="RJL3028" s="607"/>
      <c r="RJM3028" s="607"/>
      <c r="RJN3028" s="607"/>
      <c r="RJO3028" s="607"/>
      <c r="RJP3028" s="607"/>
      <c r="RJQ3028" s="607"/>
      <c r="RJR3028" s="607"/>
      <c r="RJS3028" s="607"/>
      <c r="RJT3028" s="607"/>
      <c r="RJU3028" s="607"/>
      <c r="RJV3028" s="607"/>
      <c r="RJW3028" s="607"/>
      <c r="RJX3028" s="607"/>
      <c r="RJY3028" s="607"/>
      <c r="RJZ3028" s="607"/>
      <c r="RKA3028" s="607"/>
      <c r="RKB3028" s="607"/>
      <c r="RKC3028" s="607"/>
      <c r="RKD3028" s="607"/>
      <c r="RKE3028" s="607"/>
      <c r="RKF3028" s="607"/>
      <c r="RKG3028" s="607"/>
      <c r="RKH3028" s="607"/>
      <c r="RKI3028" s="607"/>
      <c r="RKJ3028" s="607"/>
      <c r="RKK3028" s="607"/>
      <c r="RKL3028" s="607"/>
      <c r="RKM3028" s="607"/>
      <c r="RKN3028" s="607"/>
      <c r="RKO3028" s="607"/>
      <c r="RKP3028" s="607"/>
      <c r="RKQ3028" s="607"/>
      <c r="RKR3028" s="607"/>
      <c r="RKS3028" s="607"/>
      <c r="RKT3028" s="607"/>
      <c r="RKU3028" s="607"/>
      <c r="RKV3028" s="607"/>
      <c r="RKW3028" s="607"/>
      <c r="RKX3028" s="607"/>
      <c r="RKY3028" s="607"/>
      <c r="RKZ3028" s="607"/>
      <c r="RLA3028" s="607"/>
      <c r="RLB3028" s="607"/>
      <c r="RLC3028" s="607"/>
      <c r="RLD3028" s="607"/>
      <c r="RLE3028" s="607"/>
      <c r="RLF3028" s="607"/>
      <c r="RLG3028" s="607"/>
      <c r="RLH3028" s="607"/>
      <c r="RLI3028" s="607"/>
      <c r="RLJ3028" s="607"/>
      <c r="RLK3028" s="607"/>
      <c r="RLL3028" s="607"/>
      <c r="RLM3028" s="607"/>
      <c r="RLN3028" s="607"/>
      <c r="RLO3028" s="607"/>
      <c r="RLP3028" s="607"/>
      <c r="RLQ3028" s="607"/>
      <c r="RLR3028" s="607"/>
      <c r="RLS3028" s="607"/>
      <c r="RLT3028" s="607"/>
      <c r="RLU3028" s="607"/>
      <c r="RLV3028" s="607"/>
      <c r="RLW3028" s="607"/>
      <c r="RLX3028" s="607"/>
      <c r="RLY3028" s="607"/>
      <c r="RLZ3028" s="607"/>
      <c r="RMA3028" s="607"/>
      <c r="RMB3028" s="607"/>
      <c r="RMC3028" s="607"/>
      <c r="RMD3028" s="607"/>
      <c r="RME3028" s="607"/>
      <c r="RMF3028" s="607"/>
      <c r="RMG3028" s="607"/>
      <c r="RMH3028" s="607"/>
      <c r="RMI3028" s="607"/>
      <c r="RMJ3028" s="607"/>
      <c r="RMK3028" s="607"/>
      <c r="RML3028" s="607"/>
      <c r="RMM3028" s="607"/>
      <c r="RMN3028" s="607"/>
      <c r="RMO3028" s="607"/>
      <c r="RMP3028" s="607"/>
      <c r="RMQ3028" s="607"/>
      <c r="RMR3028" s="607"/>
      <c r="RMS3028" s="607"/>
      <c r="RMT3028" s="607"/>
      <c r="RMU3028" s="607"/>
      <c r="RMV3028" s="607"/>
      <c r="RMW3028" s="607"/>
      <c r="RMX3028" s="607"/>
      <c r="RMY3028" s="607"/>
      <c r="RMZ3028" s="607"/>
      <c r="RNA3028" s="607"/>
      <c r="RNB3028" s="607"/>
      <c r="RNC3028" s="607"/>
      <c r="RND3028" s="607"/>
      <c r="RNE3028" s="607"/>
      <c r="RNF3028" s="607"/>
      <c r="RNG3028" s="607"/>
      <c r="RNH3028" s="607"/>
      <c r="RNI3028" s="607"/>
      <c r="RNJ3028" s="607"/>
      <c r="RNK3028" s="607"/>
      <c r="RNL3028" s="607"/>
      <c r="RNM3028" s="607"/>
      <c r="RNN3028" s="607"/>
      <c r="RNO3028" s="607"/>
      <c r="RNP3028" s="607"/>
      <c r="RNQ3028" s="607"/>
      <c r="RNR3028" s="607"/>
      <c r="RNS3028" s="607"/>
      <c r="RNT3028" s="607"/>
      <c r="RNU3028" s="607"/>
      <c r="RNV3028" s="607"/>
      <c r="RNW3028" s="607"/>
      <c r="RNX3028" s="607"/>
      <c r="RNY3028" s="607"/>
      <c r="RNZ3028" s="607"/>
      <c r="ROA3028" s="607"/>
      <c r="ROB3028" s="607"/>
      <c r="ROC3028" s="607"/>
      <c r="ROD3028" s="607"/>
      <c r="ROE3028" s="607"/>
      <c r="ROF3028" s="607"/>
      <c r="ROG3028" s="607"/>
      <c r="ROH3028" s="607"/>
      <c r="ROI3028" s="607"/>
      <c r="ROJ3028" s="607"/>
      <c r="ROK3028" s="607"/>
      <c r="ROL3028" s="607"/>
      <c r="ROM3028" s="607"/>
      <c r="RON3028" s="607"/>
      <c r="ROO3028" s="607"/>
      <c r="ROP3028" s="607"/>
      <c r="ROQ3028" s="607"/>
      <c r="ROR3028" s="607"/>
      <c r="ROS3028" s="607"/>
      <c r="ROT3028" s="607"/>
      <c r="ROU3028" s="607"/>
      <c r="ROV3028" s="607"/>
      <c r="ROW3028" s="607"/>
      <c r="ROX3028" s="607"/>
      <c r="ROY3028" s="607"/>
      <c r="ROZ3028" s="607"/>
      <c r="RPA3028" s="607"/>
      <c r="RPB3028" s="607"/>
      <c r="RPC3028" s="607"/>
      <c r="RPD3028" s="607"/>
      <c r="RPE3028" s="607"/>
      <c r="RPF3028" s="607"/>
      <c r="RPG3028" s="607"/>
      <c r="RPH3028" s="607"/>
      <c r="RPI3028" s="607"/>
      <c r="RPJ3028" s="607"/>
      <c r="RPK3028" s="607"/>
      <c r="RPL3028" s="607"/>
      <c r="RPM3028" s="607"/>
      <c r="RPN3028" s="607"/>
      <c r="RPO3028" s="607"/>
      <c r="RPP3028" s="607"/>
      <c r="RPQ3028" s="607"/>
      <c r="RPR3028" s="607"/>
      <c r="RPS3028" s="607"/>
      <c r="RPT3028" s="607"/>
      <c r="RPU3028" s="607"/>
      <c r="RPV3028" s="607"/>
      <c r="RPW3028" s="607"/>
      <c r="RPX3028" s="607"/>
      <c r="RPY3028" s="607"/>
      <c r="RPZ3028" s="607"/>
      <c r="RQA3028" s="607"/>
      <c r="RQB3028" s="607"/>
      <c r="RQC3028" s="607"/>
      <c r="RQD3028" s="607"/>
      <c r="RQE3028" s="607"/>
      <c r="RQF3028" s="607"/>
      <c r="RQG3028" s="607"/>
      <c r="RQH3028" s="607"/>
      <c r="RQI3028" s="607"/>
      <c r="RQJ3028" s="607"/>
      <c r="RQK3028" s="607"/>
      <c r="RQL3028" s="607"/>
      <c r="RQM3028" s="607"/>
      <c r="RQN3028" s="607"/>
      <c r="RQO3028" s="607"/>
      <c r="RQP3028" s="607"/>
      <c r="RQQ3028" s="607"/>
      <c r="RQR3028" s="607"/>
      <c r="RQS3028" s="607"/>
      <c r="RQT3028" s="607"/>
      <c r="RQU3028" s="607"/>
      <c r="RQV3028" s="607"/>
      <c r="RQW3028" s="607"/>
      <c r="RQX3028" s="607"/>
      <c r="RQY3028" s="607"/>
      <c r="RQZ3028" s="607"/>
      <c r="RRA3028" s="607"/>
      <c r="RRB3028" s="607"/>
      <c r="RRC3028" s="607"/>
      <c r="RRD3028" s="607"/>
      <c r="RRE3028" s="607"/>
      <c r="RRF3028" s="607"/>
      <c r="RRG3028" s="607"/>
      <c r="RRH3028" s="607"/>
      <c r="RRI3028" s="607"/>
      <c r="RRJ3028" s="607"/>
      <c r="RRK3028" s="607"/>
      <c r="RRL3028" s="607"/>
      <c r="RRM3028" s="607"/>
      <c r="RRN3028" s="607"/>
      <c r="RRO3028" s="607"/>
      <c r="RRP3028" s="607"/>
      <c r="RRQ3028" s="607"/>
      <c r="RRR3028" s="607"/>
      <c r="RRS3028" s="607"/>
      <c r="RRT3028" s="607"/>
      <c r="RRU3028" s="607"/>
      <c r="RRV3028" s="607"/>
      <c r="RRW3028" s="607"/>
      <c r="RRX3028" s="607"/>
      <c r="RRY3028" s="607"/>
      <c r="RRZ3028" s="607"/>
      <c r="RSA3028" s="607"/>
      <c r="RSB3028" s="607"/>
      <c r="RSC3028" s="607"/>
      <c r="RSD3028" s="607"/>
      <c r="RSE3028" s="607"/>
      <c r="RSF3028" s="607"/>
      <c r="RSG3028" s="607"/>
      <c r="RSH3028" s="607"/>
      <c r="RSI3028" s="607"/>
      <c r="RSJ3028" s="607"/>
      <c r="RSK3028" s="607"/>
      <c r="RSL3028" s="607"/>
      <c r="RSM3028" s="607"/>
      <c r="RSN3028" s="607"/>
      <c r="RSO3028" s="607"/>
      <c r="RSP3028" s="607"/>
      <c r="RSQ3028" s="607"/>
      <c r="RSR3028" s="607"/>
      <c r="RSS3028" s="607"/>
      <c r="RST3028" s="607"/>
      <c r="RSU3028" s="607"/>
      <c r="RSV3028" s="607"/>
      <c r="RSW3028" s="607"/>
      <c r="RSX3028" s="607"/>
      <c r="RSY3028" s="607"/>
      <c r="RSZ3028" s="607"/>
      <c r="RTA3028" s="607"/>
      <c r="RTB3028" s="607"/>
      <c r="RTC3028" s="607"/>
      <c r="RTD3028" s="607"/>
      <c r="RTE3028" s="607"/>
      <c r="RTF3028" s="607"/>
      <c r="RTG3028" s="607"/>
      <c r="RTH3028" s="607"/>
      <c r="RTI3028" s="607"/>
      <c r="RTJ3028" s="607"/>
      <c r="RTK3028" s="607"/>
      <c r="RTL3028" s="607"/>
      <c r="RTM3028" s="607"/>
      <c r="RTN3028" s="607"/>
      <c r="RTO3028" s="607"/>
      <c r="RTP3028" s="607"/>
      <c r="RTQ3028" s="607"/>
      <c r="RTR3028" s="607"/>
      <c r="RTS3028" s="607"/>
      <c r="RTT3028" s="607"/>
      <c r="RTU3028" s="607"/>
      <c r="RTV3028" s="607"/>
      <c r="RTW3028" s="607"/>
      <c r="RTX3028" s="607"/>
      <c r="RTY3028" s="607"/>
      <c r="RTZ3028" s="607"/>
      <c r="RUA3028" s="607"/>
      <c r="RUB3028" s="607"/>
      <c r="RUC3028" s="607"/>
      <c r="RUD3028" s="607"/>
      <c r="RUE3028" s="607"/>
      <c r="RUF3028" s="607"/>
      <c r="RUG3028" s="607"/>
      <c r="RUH3028" s="607"/>
      <c r="RUI3028" s="607"/>
      <c r="RUJ3028" s="607"/>
      <c r="RUK3028" s="607"/>
      <c r="RUL3028" s="607"/>
      <c r="RUM3028" s="607"/>
      <c r="RUN3028" s="607"/>
      <c r="RUO3028" s="607"/>
      <c r="RUP3028" s="607"/>
      <c r="RUQ3028" s="607"/>
      <c r="RUR3028" s="607"/>
      <c r="RUS3028" s="607"/>
      <c r="RUT3028" s="607"/>
      <c r="RUU3028" s="607"/>
      <c r="RUV3028" s="607"/>
      <c r="RUW3028" s="607"/>
      <c r="RUX3028" s="607"/>
      <c r="RUY3028" s="607"/>
      <c r="RUZ3028" s="607"/>
      <c r="RVA3028" s="607"/>
      <c r="RVB3028" s="607"/>
      <c r="RVC3028" s="607"/>
      <c r="RVD3028" s="607"/>
      <c r="RVE3028" s="607"/>
      <c r="RVF3028" s="607"/>
      <c r="RVG3028" s="607"/>
      <c r="RVH3028" s="607"/>
      <c r="RVI3028" s="607"/>
      <c r="RVJ3028" s="607"/>
      <c r="RVK3028" s="607"/>
      <c r="RVL3028" s="607"/>
      <c r="RVM3028" s="607"/>
      <c r="RVN3028" s="607"/>
      <c r="RVO3028" s="607"/>
      <c r="RVP3028" s="607"/>
      <c r="RVQ3028" s="607"/>
      <c r="RVR3028" s="607"/>
      <c r="RVS3028" s="607"/>
      <c r="RVT3028" s="607"/>
      <c r="RVU3028" s="607"/>
      <c r="RVV3028" s="607"/>
      <c r="RVW3028" s="607"/>
      <c r="RVX3028" s="607"/>
      <c r="RVY3028" s="607"/>
      <c r="RVZ3028" s="607"/>
      <c r="RWA3028" s="607"/>
      <c r="RWB3028" s="607"/>
      <c r="RWC3028" s="607"/>
      <c r="RWD3028" s="607"/>
      <c r="RWE3028" s="607"/>
      <c r="RWF3028" s="607"/>
      <c r="RWG3028" s="607"/>
      <c r="RWH3028" s="607"/>
      <c r="RWI3028" s="607"/>
      <c r="RWJ3028" s="607"/>
      <c r="RWK3028" s="607"/>
      <c r="RWL3028" s="607"/>
      <c r="RWM3028" s="607"/>
      <c r="RWN3028" s="607"/>
      <c r="RWO3028" s="607"/>
      <c r="RWP3028" s="607"/>
      <c r="RWQ3028" s="607"/>
      <c r="RWR3028" s="607"/>
      <c r="RWS3028" s="607"/>
      <c r="RWT3028" s="607"/>
      <c r="RWU3028" s="607"/>
      <c r="RWV3028" s="607"/>
      <c r="RWW3028" s="607"/>
      <c r="RWX3028" s="607"/>
      <c r="RWY3028" s="607"/>
      <c r="RWZ3028" s="607"/>
      <c r="RXA3028" s="607"/>
      <c r="RXB3028" s="607"/>
      <c r="RXC3028" s="607"/>
      <c r="RXD3028" s="607"/>
      <c r="RXE3028" s="607"/>
      <c r="RXF3028" s="607"/>
      <c r="RXG3028" s="607"/>
      <c r="RXH3028" s="607"/>
      <c r="RXI3028" s="607"/>
      <c r="RXJ3028" s="607"/>
      <c r="RXK3028" s="607"/>
      <c r="RXL3028" s="607"/>
      <c r="RXM3028" s="607"/>
      <c r="RXN3028" s="607"/>
      <c r="RXO3028" s="607"/>
      <c r="RXP3028" s="607"/>
      <c r="RXQ3028" s="607"/>
      <c r="RXR3028" s="607"/>
      <c r="RXS3028" s="607"/>
      <c r="RXT3028" s="607"/>
      <c r="RXU3028" s="607"/>
      <c r="RXV3028" s="607"/>
      <c r="RXW3028" s="607"/>
      <c r="RXX3028" s="607"/>
      <c r="RXY3028" s="607"/>
      <c r="RXZ3028" s="607"/>
      <c r="RYA3028" s="607"/>
      <c r="RYB3028" s="607"/>
      <c r="RYC3028" s="607"/>
      <c r="RYD3028" s="607"/>
      <c r="RYE3028" s="607"/>
      <c r="RYF3028" s="607"/>
      <c r="RYG3028" s="607"/>
      <c r="RYH3028" s="607"/>
      <c r="RYI3028" s="607"/>
      <c r="RYJ3028" s="607"/>
      <c r="RYK3028" s="607"/>
      <c r="RYL3028" s="607"/>
      <c r="RYM3028" s="607"/>
      <c r="RYN3028" s="607"/>
      <c r="RYO3028" s="607"/>
      <c r="RYP3028" s="607"/>
      <c r="RYQ3028" s="607"/>
      <c r="RYR3028" s="607"/>
      <c r="RYS3028" s="607"/>
      <c r="RYT3028" s="607"/>
      <c r="RYU3028" s="607"/>
      <c r="RYV3028" s="607"/>
      <c r="RYW3028" s="607"/>
      <c r="RYX3028" s="607"/>
      <c r="RYY3028" s="607"/>
      <c r="RYZ3028" s="607"/>
      <c r="RZA3028" s="607"/>
      <c r="RZB3028" s="607"/>
      <c r="RZC3028" s="607"/>
      <c r="RZD3028" s="607"/>
      <c r="RZE3028" s="607"/>
      <c r="RZF3028" s="607"/>
      <c r="RZG3028" s="607"/>
      <c r="RZH3028" s="607"/>
      <c r="RZI3028" s="607"/>
      <c r="RZJ3028" s="607"/>
      <c r="RZK3028" s="607"/>
      <c r="RZL3028" s="607"/>
      <c r="RZM3028" s="607"/>
      <c r="RZN3028" s="607"/>
      <c r="RZO3028" s="607"/>
      <c r="RZP3028" s="607"/>
      <c r="RZQ3028" s="607"/>
      <c r="RZR3028" s="607"/>
      <c r="RZS3028" s="607"/>
      <c r="RZT3028" s="607"/>
      <c r="RZU3028" s="607"/>
      <c r="RZV3028" s="607"/>
      <c r="RZW3028" s="607"/>
      <c r="RZX3028" s="607"/>
      <c r="RZY3028" s="607"/>
      <c r="RZZ3028" s="607"/>
      <c r="SAA3028" s="607"/>
      <c r="SAB3028" s="607"/>
      <c r="SAC3028" s="607"/>
      <c r="SAD3028" s="607"/>
      <c r="SAE3028" s="607"/>
      <c r="SAF3028" s="607"/>
      <c r="SAG3028" s="607"/>
      <c r="SAH3028" s="607"/>
      <c r="SAI3028" s="607"/>
      <c r="SAJ3028" s="607"/>
      <c r="SAK3028" s="607"/>
      <c r="SAL3028" s="607"/>
      <c r="SAM3028" s="607"/>
      <c r="SAN3028" s="607"/>
      <c r="SAO3028" s="607"/>
      <c r="SAP3028" s="607"/>
      <c r="SAQ3028" s="607"/>
      <c r="SAR3028" s="607"/>
      <c r="SAS3028" s="607"/>
      <c r="SAT3028" s="607"/>
      <c r="SAU3028" s="607"/>
      <c r="SAV3028" s="607"/>
      <c r="SAW3028" s="607"/>
      <c r="SAX3028" s="607"/>
      <c r="SAY3028" s="607"/>
      <c r="SAZ3028" s="607"/>
      <c r="SBA3028" s="607"/>
      <c r="SBB3028" s="607"/>
      <c r="SBC3028" s="607"/>
      <c r="SBD3028" s="607"/>
      <c r="SBE3028" s="607"/>
      <c r="SBF3028" s="607"/>
      <c r="SBG3028" s="607"/>
      <c r="SBH3028" s="607"/>
      <c r="SBI3028" s="607"/>
      <c r="SBJ3028" s="607"/>
      <c r="SBK3028" s="607"/>
      <c r="SBL3028" s="607"/>
      <c r="SBM3028" s="607"/>
      <c r="SBN3028" s="607"/>
      <c r="SBO3028" s="607"/>
      <c r="SBP3028" s="607"/>
      <c r="SBQ3028" s="607"/>
      <c r="SBR3028" s="607"/>
      <c r="SBS3028" s="607"/>
      <c r="SBT3028" s="607"/>
      <c r="SBU3028" s="607"/>
      <c r="SBV3028" s="607"/>
      <c r="SBW3028" s="607"/>
      <c r="SBX3028" s="607"/>
      <c r="SBY3028" s="607"/>
      <c r="SBZ3028" s="607"/>
      <c r="SCA3028" s="607"/>
      <c r="SCB3028" s="607"/>
      <c r="SCC3028" s="607"/>
      <c r="SCD3028" s="607"/>
      <c r="SCE3028" s="607"/>
      <c r="SCF3028" s="607"/>
      <c r="SCG3028" s="607"/>
      <c r="SCH3028" s="607"/>
      <c r="SCI3028" s="607"/>
      <c r="SCJ3028" s="607"/>
      <c r="SCK3028" s="607"/>
      <c r="SCL3028" s="607"/>
      <c r="SCM3028" s="607"/>
      <c r="SCN3028" s="607"/>
      <c r="SCO3028" s="607"/>
      <c r="SCP3028" s="607"/>
      <c r="SCQ3028" s="607"/>
      <c r="SCR3028" s="607"/>
      <c r="SCS3028" s="607"/>
      <c r="SCT3028" s="607"/>
      <c r="SCU3028" s="607"/>
      <c r="SCV3028" s="607"/>
      <c r="SCW3028" s="607"/>
      <c r="SCX3028" s="607"/>
      <c r="SCY3028" s="607"/>
      <c r="SCZ3028" s="607"/>
      <c r="SDA3028" s="607"/>
      <c r="SDB3028" s="607"/>
      <c r="SDC3028" s="607"/>
      <c r="SDD3028" s="607"/>
      <c r="SDE3028" s="607"/>
      <c r="SDF3028" s="607"/>
      <c r="SDG3028" s="607"/>
      <c r="SDH3028" s="607"/>
      <c r="SDI3028" s="607"/>
      <c r="SDJ3028" s="607"/>
      <c r="SDK3028" s="607"/>
      <c r="SDL3028" s="607"/>
      <c r="SDM3028" s="607"/>
      <c r="SDN3028" s="607"/>
      <c r="SDO3028" s="607"/>
      <c r="SDP3028" s="607"/>
      <c r="SDQ3028" s="607"/>
      <c r="SDR3028" s="607"/>
      <c r="SDS3028" s="607"/>
      <c r="SDT3028" s="607"/>
      <c r="SDU3028" s="607"/>
      <c r="SDV3028" s="607"/>
      <c r="SDW3028" s="607"/>
      <c r="SDX3028" s="607"/>
      <c r="SDY3028" s="607"/>
      <c r="SDZ3028" s="607"/>
      <c r="SEA3028" s="607"/>
      <c r="SEB3028" s="607"/>
      <c r="SEC3028" s="607"/>
      <c r="SED3028" s="607"/>
      <c r="SEE3028" s="607"/>
      <c r="SEF3028" s="607"/>
      <c r="SEG3028" s="607"/>
      <c r="SEH3028" s="607"/>
      <c r="SEI3028" s="607"/>
      <c r="SEJ3028" s="607"/>
      <c r="SEK3028" s="607"/>
      <c r="SEL3028" s="607"/>
      <c r="SEM3028" s="607"/>
      <c r="SEN3028" s="607"/>
      <c r="SEO3028" s="607"/>
      <c r="SEP3028" s="607"/>
      <c r="SEQ3028" s="607"/>
      <c r="SER3028" s="607"/>
      <c r="SES3028" s="607"/>
      <c r="SET3028" s="607"/>
      <c r="SEU3028" s="607"/>
      <c r="SEV3028" s="607"/>
      <c r="SEW3028" s="607"/>
      <c r="SEX3028" s="607"/>
      <c r="SEY3028" s="607"/>
      <c r="SEZ3028" s="607"/>
      <c r="SFA3028" s="607"/>
      <c r="SFB3028" s="607"/>
      <c r="SFC3028" s="607"/>
      <c r="SFD3028" s="607"/>
      <c r="SFE3028" s="607"/>
      <c r="SFF3028" s="607"/>
      <c r="SFG3028" s="607"/>
      <c r="SFH3028" s="607"/>
      <c r="SFI3028" s="607"/>
      <c r="SFJ3028" s="607"/>
      <c r="SFK3028" s="607"/>
      <c r="SFL3028" s="607"/>
      <c r="SFM3028" s="607"/>
      <c r="SFN3028" s="607"/>
      <c r="SFO3028" s="607"/>
      <c r="SFP3028" s="607"/>
      <c r="SFQ3028" s="607"/>
      <c r="SFR3028" s="607"/>
      <c r="SFS3028" s="607"/>
      <c r="SFT3028" s="607"/>
      <c r="SFU3028" s="607"/>
      <c r="SFV3028" s="607"/>
      <c r="SFW3028" s="607"/>
      <c r="SFX3028" s="607"/>
      <c r="SFY3028" s="607"/>
      <c r="SFZ3028" s="607"/>
      <c r="SGA3028" s="607"/>
      <c r="SGB3028" s="607"/>
      <c r="SGC3028" s="607"/>
      <c r="SGD3028" s="607"/>
      <c r="SGE3028" s="607"/>
      <c r="SGF3028" s="607"/>
      <c r="SGG3028" s="607"/>
      <c r="SGH3028" s="607"/>
      <c r="SGI3028" s="607"/>
      <c r="SGJ3028" s="607"/>
      <c r="SGK3028" s="607"/>
      <c r="SGL3028" s="607"/>
      <c r="SGM3028" s="607"/>
      <c r="SGN3028" s="607"/>
      <c r="SGO3028" s="607"/>
      <c r="SGP3028" s="607"/>
      <c r="SGQ3028" s="607"/>
      <c r="SGR3028" s="607"/>
      <c r="SGS3028" s="607"/>
      <c r="SGT3028" s="607"/>
      <c r="SGU3028" s="607"/>
      <c r="SGV3028" s="607"/>
      <c r="SGW3028" s="607"/>
      <c r="SGX3028" s="607"/>
      <c r="SGY3028" s="607"/>
      <c r="SGZ3028" s="607"/>
      <c r="SHA3028" s="607"/>
      <c r="SHB3028" s="607"/>
      <c r="SHC3028" s="607"/>
      <c r="SHD3028" s="607"/>
      <c r="SHE3028" s="607"/>
      <c r="SHF3028" s="607"/>
      <c r="SHG3028" s="607"/>
      <c r="SHH3028" s="607"/>
      <c r="SHI3028" s="607"/>
      <c r="SHJ3028" s="607"/>
      <c r="SHK3028" s="607"/>
      <c r="SHL3028" s="607"/>
      <c r="SHM3028" s="607"/>
      <c r="SHN3028" s="607"/>
      <c r="SHO3028" s="607"/>
      <c r="SHP3028" s="607"/>
      <c r="SHQ3028" s="607"/>
      <c r="SHR3028" s="607"/>
      <c r="SHS3028" s="607"/>
      <c r="SHT3028" s="607"/>
      <c r="SHU3028" s="607"/>
      <c r="SHV3028" s="607"/>
      <c r="SHW3028" s="607"/>
      <c r="SHX3028" s="607"/>
      <c r="SHY3028" s="607"/>
      <c r="SHZ3028" s="607"/>
      <c r="SIA3028" s="607"/>
      <c r="SIB3028" s="607"/>
      <c r="SIC3028" s="607"/>
      <c r="SID3028" s="607"/>
      <c r="SIE3028" s="607"/>
      <c r="SIF3028" s="607"/>
      <c r="SIG3028" s="607"/>
      <c r="SIH3028" s="607"/>
      <c r="SII3028" s="607"/>
      <c r="SIJ3028" s="607"/>
      <c r="SIK3028" s="607"/>
      <c r="SIL3028" s="607"/>
      <c r="SIM3028" s="607"/>
      <c r="SIN3028" s="607"/>
      <c r="SIO3028" s="607"/>
      <c r="SIP3028" s="607"/>
      <c r="SIQ3028" s="607"/>
      <c r="SIR3028" s="607"/>
      <c r="SIS3028" s="607"/>
      <c r="SIT3028" s="607"/>
      <c r="SIU3028" s="607"/>
      <c r="SIV3028" s="607"/>
      <c r="SIW3028" s="607"/>
      <c r="SIX3028" s="607"/>
      <c r="SIY3028" s="607"/>
      <c r="SIZ3028" s="607"/>
      <c r="SJA3028" s="607"/>
      <c r="SJB3028" s="607"/>
      <c r="SJC3028" s="607"/>
      <c r="SJD3028" s="607"/>
      <c r="SJE3028" s="607"/>
      <c r="SJF3028" s="607"/>
      <c r="SJG3028" s="607"/>
      <c r="SJH3028" s="607"/>
      <c r="SJI3028" s="607"/>
      <c r="SJJ3028" s="607"/>
      <c r="SJK3028" s="607"/>
      <c r="SJL3028" s="607"/>
      <c r="SJM3028" s="607"/>
      <c r="SJN3028" s="607"/>
      <c r="SJO3028" s="607"/>
      <c r="SJP3028" s="607"/>
      <c r="SJQ3028" s="607"/>
      <c r="SJR3028" s="607"/>
      <c r="SJS3028" s="607"/>
      <c r="SJT3028" s="607"/>
      <c r="SJU3028" s="607"/>
      <c r="SJV3028" s="607"/>
      <c r="SJW3028" s="607"/>
      <c r="SJX3028" s="607"/>
      <c r="SJY3028" s="607"/>
      <c r="SJZ3028" s="607"/>
      <c r="SKA3028" s="607"/>
      <c r="SKB3028" s="607"/>
      <c r="SKC3028" s="607"/>
      <c r="SKD3028" s="607"/>
      <c r="SKE3028" s="607"/>
      <c r="SKF3028" s="607"/>
      <c r="SKG3028" s="607"/>
      <c r="SKH3028" s="607"/>
      <c r="SKI3028" s="607"/>
      <c r="SKJ3028" s="607"/>
      <c r="SKK3028" s="607"/>
      <c r="SKL3028" s="607"/>
      <c r="SKM3028" s="607"/>
      <c r="SKN3028" s="607"/>
      <c r="SKO3028" s="607"/>
      <c r="SKP3028" s="607"/>
      <c r="SKQ3028" s="607"/>
      <c r="SKR3028" s="607"/>
      <c r="SKS3028" s="607"/>
      <c r="SKT3028" s="607"/>
      <c r="SKU3028" s="607"/>
      <c r="SKV3028" s="607"/>
      <c r="SKW3028" s="607"/>
      <c r="SKX3028" s="607"/>
      <c r="SKY3028" s="607"/>
      <c r="SKZ3028" s="607"/>
      <c r="SLA3028" s="607"/>
      <c r="SLB3028" s="607"/>
      <c r="SLC3028" s="607"/>
      <c r="SLD3028" s="607"/>
      <c r="SLE3028" s="607"/>
      <c r="SLF3028" s="607"/>
      <c r="SLG3028" s="607"/>
      <c r="SLH3028" s="607"/>
      <c r="SLI3028" s="607"/>
      <c r="SLJ3028" s="607"/>
      <c r="SLK3028" s="607"/>
      <c r="SLL3028" s="607"/>
      <c r="SLM3028" s="607"/>
      <c r="SLN3028" s="607"/>
      <c r="SLO3028" s="607"/>
      <c r="SLP3028" s="607"/>
      <c r="SLQ3028" s="607"/>
      <c r="SLR3028" s="607"/>
      <c r="SLS3028" s="607"/>
      <c r="SLT3028" s="607"/>
      <c r="SLU3028" s="607"/>
      <c r="SLV3028" s="607"/>
      <c r="SLW3028" s="607"/>
      <c r="SLX3028" s="607"/>
      <c r="SLY3028" s="607"/>
      <c r="SLZ3028" s="607"/>
      <c r="SMA3028" s="607"/>
      <c r="SMB3028" s="607"/>
      <c r="SMC3028" s="607"/>
      <c r="SMD3028" s="607"/>
      <c r="SME3028" s="607"/>
      <c r="SMF3028" s="607"/>
      <c r="SMG3028" s="607"/>
      <c r="SMH3028" s="607"/>
      <c r="SMI3028" s="607"/>
      <c r="SMJ3028" s="607"/>
      <c r="SMK3028" s="607"/>
      <c r="SML3028" s="607"/>
      <c r="SMM3028" s="607"/>
      <c r="SMN3028" s="607"/>
      <c r="SMO3028" s="607"/>
      <c r="SMP3028" s="607"/>
      <c r="SMQ3028" s="607"/>
      <c r="SMR3028" s="607"/>
      <c r="SMS3028" s="607"/>
      <c r="SMT3028" s="607"/>
      <c r="SMU3028" s="607"/>
      <c r="SMV3028" s="607"/>
      <c r="SMW3028" s="607"/>
      <c r="SMX3028" s="607"/>
      <c r="SMY3028" s="607"/>
      <c r="SMZ3028" s="607"/>
      <c r="SNA3028" s="607"/>
      <c r="SNB3028" s="607"/>
      <c r="SNC3028" s="607"/>
      <c r="SND3028" s="607"/>
      <c r="SNE3028" s="607"/>
      <c r="SNF3028" s="607"/>
      <c r="SNG3028" s="607"/>
      <c r="SNH3028" s="607"/>
      <c r="SNI3028" s="607"/>
      <c r="SNJ3028" s="607"/>
      <c r="SNK3028" s="607"/>
      <c r="SNL3028" s="607"/>
      <c r="SNM3028" s="607"/>
      <c r="SNN3028" s="607"/>
      <c r="SNO3028" s="607"/>
      <c r="SNP3028" s="607"/>
      <c r="SNQ3028" s="607"/>
      <c r="SNR3028" s="607"/>
      <c r="SNS3028" s="607"/>
      <c r="SNT3028" s="607"/>
      <c r="SNU3028" s="607"/>
      <c r="SNV3028" s="607"/>
      <c r="SNW3028" s="607"/>
      <c r="SNX3028" s="607"/>
      <c r="SNY3028" s="607"/>
      <c r="SNZ3028" s="607"/>
      <c r="SOA3028" s="607"/>
      <c r="SOB3028" s="607"/>
      <c r="SOC3028" s="607"/>
      <c r="SOD3028" s="607"/>
      <c r="SOE3028" s="607"/>
      <c r="SOF3028" s="607"/>
      <c r="SOG3028" s="607"/>
      <c r="SOH3028" s="607"/>
      <c r="SOI3028" s="607"/>
      <c r="SOJ3028" s="607"/>
      <c r="SOK3028" s="607"/>
      <c r="SOL3028" s="607"/>
      <c r="SOM3028" s="607"/>
      <c r="SON3028" s="607"/>
      <c r="SOO3028" s="607"/>
      <c r="SOP3028" s="607"/>
      <c r="SOQ3028" s="607"/>
      <c r="SOR3028" s="607"/>
      <c r="SOS3028" s="607"/>
      <c r="SOT3028" s="607"/>
      <c r="SOU3028" s="607"/>
      <c r="SOV3028" s="607"/>
      <c r="SOW3028" s="607"/>
      <c r="SOX3028" s="607"/>
      <c r="SOY3028" s="607"/>
      <c r="SOZ3028" s="607"/>
      <c r="SPA3028" s="607"/>
      <c r="SPB3028" s="607"/>
      <c r="SPC3028" s="607"/>
      <c r="SPD3028" s="607"/>
      <c r="SPE3028" s="607"/>
      <c r="SPF3028" s="607"/>
      <c r="SPG3028" s="607"/>
      <c r="SPH3028" s="607"/>
      <c r="SPI3028" s="607"/>
      <c r="SPJ3028" s="607"/>
      <c r="SPK3028" s="607"/>
      <c r="SPL3028" s="607"/>
      <c r="SPM3028" s="607"/>
      <c r="SPN3028" s="607"/>
      <c r="SPO3028" s="607"/>
      <c r="SPP3028" s="607"/>
      <c r="SPQ3028" s="607"/>
      <c r="SPR3028" s="607"/>
      <c r="SPS3028" s="607"/>
      <c r="SPT3028" s="607"/>
      <c r="SPU3028" s="607"/>
      <c r="SPV3028" s="607"/>
      <c r="SPW3028" s="607"/>
      <c r="SPX3028" s="607"/>
      <c r="SPY3028" s="607"/>
      <c r="SPZ3028" s="607"/>
      <c r="SQA3028" s="607"/>
      <c r="SQB3028" s="607"/>
      <c r="SQC3028" s="607"/>
      <c r="SQD3028" s="607"/>
      <c r="SQE3028" s="607"/>
      <c r="SQF3028" s="607"/>
      <c r="SQG3028" s="607"/>
      <c r="SQH3028" s="607"/>
      <c r="SQI3028" s="607"/>
      <c r="SQJ3028" s="607"/>
      <c r="SQK3028" s="607"/>
      <c r="SQL3028" s="607"/>
      <c r="SQM3028" s="607"/>
      <c r="SQN3028" s="607"/>
      <c r="SQO3028" s="607"/>
      <c r="SQP3028" s="607"/>
      <c r="SQQ3028" s="607"/>
      <c r="SQR3028" s="607"/>
      <c r="SQS3028" s="607"/>
      <c r="SQT3028" s="607"/>
      <c r="SQU3028" s="607"/>
      <c r="SQV3028" s="607"/>
      <c r="SQW3028" s="607"/>
      <c r="SQX3028" s="607"/>
      <c r="SQY3028" s="607"/>
      <c r="SQZ3028" s="607"/>
      <c r="SRA3028" s="607"/>
      <c r="SRB3028" s="607"/>
      <c r="SRC3028" s="607"/>
      <c r="SRD3028" s="607"/>
      <c r="SRE3028" s="607"/>
      <c r="SRF3028" s="607"/>
      <c r="SRG3028" s="607"/>
      <c r="SRH3028" s="607"/>
      <c r="SRI3028" s="607"/>
      <c r="SRJ3028" s="607"/>
      <c r="SRK3028" s="607"/>
      <c r="SRL3028" s="607"/>
      <c r="SRM3028" s="607"/>
      <c r="SRN3028" s="607"/>
      <c r="SRO3028" s="607"/>
      <c r="SRP3028" s="607"/>
      <c r="SRQ3028" s="607"/>
      <c r="SRR3028" s="607"/>
      <c r="SRS3028" s="607"/>
      <c r="SRT3028" s="607"/>
      <c r="SRU3028" s="607"/>
      <c r="SRV3028" s="607"/>
      <c r="SRW3028" s="607"/>
      <c r="SRX3028" s="607"/>
      <c r="SRY3028" s="607"/>
      <c r="SRZ3028" s="607"/>
      <c r="SSA3028" s="607"/>
      <c r="SSB3028" s="607"/>
      <c r="SSC3028" s="607"/>
      <c r="SSD3028" s="607"/>
      <c r="SSE3028" s="607"/>
      <c r="SSF3028" s="607"/>
      <c r="SSG3028" s="607"/>
      <c r="SSH3028" s="607"/>
      <c r="SSI3028" s="607"/>
      <c r="SSJ3028" s="607"/>
      <c r="SSK3028" s="607"/>
      <c r="SSL3028" s="607"/>
      <c r="SSM3028" s="607"/>
      <c r="SSN3028" s="607"/>
      <c r="SSO3028" s="607"/>
      <c r="SSP3028" s="607"/>
      <c r="SSQ3028" s="607"/>
      <c r="SSR3028" s="607"/>
      <c r="SSS3028" s="607"/>
      <c r="SST3028" s="607"/>
      <c r="SSU3028" s="607"/>
      <c r="SSV3028" s="607"/>
      <c r="SSW3028" s="607"/>
      <c r="SSX3028" s="607"/>
      <c r="SSY3028" s="607"/>
      <c r="SSZ3028" s="607"/>
      <c r="STA3028" s="607"/>
      <c r="STB3028" s="607"/>
      <c r="STC3028" s="607"/>
      <c r="STD3028" s="607"/>
      <c r="STE3028" s="607"/>
      <c r="STF3028" s="607"/>
      <c r="STG3028" s="607"/>
      <c r="STH3028" s="607"/>
      <c r="STI3028" s="607"/>
      <c r="STJ3028" s="607"/>
      <c r="STK3028" s="607"/>
      <c r="STL3028" s="607"/>
      <c r="STM3028" s="607"/>
      <c r="STN3028" s="607"/>
      <c r="STO3028" s="607"/>
      <c r="STP3028" s="607"/>
      <c r="STQ3028" s="607"/>
      <c r="STR3028" s="607"/>
      <c r="STS3028" s="607"/>
      <c r="STT3028" s="607"/>
      <c r="STU3028" s="607"/>
      <c r="STV3028" s="607"/>
      <c r="STW3028" s="607"/>
      <c r="STX3028" s="607"/>
      <c r="STY3028" s="607"/>
      <c r="STZ3028" s="607"/>
      <c r="SUA3028" s="607"/>
      <c r="SUB3028" s="607"/>
      <c r="SUC3028" s="607"/>
      <c r="SUD3028" s="607"/>
      <c r="SUE3028" s="607"/>
      <c r="SUF3028" s="607"/>
      <c r="SUG3028" s="607"/>
      <c r="SUH3028" s="607"/>
      <c r="SUI3028" s="607"/>
      <c r="SUJ3028" s="607"/>
      <c r="SUK3028" s="607"/>
      <c r="SUL3028" s="607"/>
      <c r="SUM3028" s="607"/>
      <c r="SUN3028" s="607"/>
      <c r="SUO3028" s="607"/>
      <c r="SUP3028" s="607"/>
      <c r="SUQ3028" s="607"/>
      <c r="SUR3028" s="607"/>
      <c r="SUS3028" s="607"/>
      <c r="SUT3028" s="607"/>
      <c r="SUU3028" s="607"/>
      <c r="SUV3028" s="607"/>
      <c r="SUW3028" s="607"/>
      <c r="SUX3028" s="607"/>
      <c r="SUY3028" s="607"/>
      <c r="SUZ3028" s="607"/>
      <c r="SVA3028" s="607"/>
      <c r="SVB3028" s="607"/>
      <c r="SVC3028" s="607"/>
      <c r="SVD3028" s="607"/>
      <c r="SVE3028" s="607"/>
      <c r="SVF3028" s="607"/>
      <c r="SVG3028" s="607"/>
      <c r="SVH3028" s="607"/>
      <c r="SVI3028" s="607"/>
      <c r="SVJ3028" s="607"/>
      <c r="SVK3028" s="607"/>
      <c r="SVL3028" s="607"/>
      <c r="SVM3028" s="607"/>
      <c r="SVN3028" s="607"/>
      <c r="SVO3028" s="607"/>
      <c r="SVP3028" s="607"/>
      <c r="SVQ3028" s="607"/>
      <c r="SVR3028" s="607"/>
      <c r="SVS3028" s="607"/>
      <c r="SVT3028" s="607"/>
      <c r="SVU3028" s="607"/>
      <c r="SVV3028" s="607"/>
      <c r="SVW3028" s="607"/>
      <c r="SVX3028" s="607"/>
      <c r="SVY3028" s="607"/>
      <c r="SVZ3028" s="607"/>
      <c r="SWA3028" s="607"/>
      <c r="SWB3028" s="607"/>
      <c r="SWC3028" s="607"/>
      <c r="SWD3028" s="607"/>
      <c r="SWE3028" s="607"/>
      <c r="SWF3028" s="607"/>
      <c r="SWG3028" s="607"/>
      <c r="SWH3028" s="607"/>
      <c r="SWI3028" s="607"/>
      <c r="SWJ3028" s="607"/>
      <c r="SWK3028" s="607"/>
      <c r="SWL3028" s="607"/>
      <c r="SWM3028" s="607"/>
      <c r="SWN3028" s="607"/>
      <c r="SWO3028" s="607"/>
      <c r="SWP3028" s="607"/>
      <c r="SWQ3028" s="607"/>
      <c r="SWR3028" s="607"/>
      <c r="SWS3028" s="607"/>
      <c r="SWT3028" s="607"/>
      <c r="SWU3028" s="607"/>
      <c r="SWV3028" s="607"/>
      <c r="SWW3028" s="607"/>
      <c r="SWX3028" s="607"/>
      <c r="SWY3028" s="607"/>
      <c r="SWZ3028" s="607"/>
      <c r="SXA3028" s="607"/>
      <c r="SXB3028" s="607"/>
      <c r="SXC3028" s="607"/>
      <c r="SXD3028" s="607"/>
      <c r="SXE3028" s="607"/>
      <c r="SXF3028" s="607"/>
      <c r="SXG3028" s="607"/>
      <c r="SXH3028" s="607"/>
      <c r="SXI3028" s="607"/>
      <c r="SXJ3028" s="607"/>
      <c r="SXK3028" s="607"/>
      <c r="SXL3028" s="607"/>
      <c r="SXM3028" s="607"/>
      <c r="SXN3028" s="607"/>
      <c r="SXO3028" s="607"/>
      <c r="SXP3028" s="607"/>
      <c r="SXQ3028" s="607"/>
      <c r="SXR3028" s="607"/>
      <c r="SXS3028" s="607"/>
      <c r="SXT3028" s="607"/>
      <c r="SXU3028" s="607"/>
      <c r="SXV3028" s="607"/>
      <c r="SXW3028" s="607"/>
      <c r="SXX3028" s="607"/>
      <c r="SXY3028" s="607"/>
      <c r="SXZ3028" s="607"/>
      <c r="SYA3028" s="607"/>
      <c r="SYB3028" s="607"/>
      <c r="SYC3028" s="607"/>
      <c r="SYD3028" s="607"/>
      <c r="SYE3028" s="607"/>
      <c r="SYF3028" s="607"/>
      <c r="SYG3028" s="607"/>
      <c r="SYH3028" s="607"/>
      <c r="SYI3028" s="607"/>
      <c r="SYJ3028" s="607"/>
      <c r="SYK3028" s="607"/>
      <c r="SYL3028" s="607"/>
      <c r="SYM3028" s="607"/>
      <c r="SYN3028" s="607"/>
      <c r="SYO3028" s="607"/>
      <c r="SYP3028" s="607"/>
      <c r="SYQ3028" s="607"/>
      <c r="SYR3028" s="607"/>
      <c r="SYS3028" s="607"/>
      <c r="SYT3028" s="607"/>
      <c r="SYU3028" s="607"/>
      <c r="SYV3028" s="607"/>
      <c r="SYW3028" s="607"/>
      <c r="SYX3028" s="607"/>
      <c r="SYY3028" s="607"/>
      <c r="SYZ3028" s="607"/>
      <c r="SZA3028" s="607"/>
      <c r="SZB3028" s="607"/>
      <c r="SZC3028" s="607"/>
      <c r="SZD3028" s="607"/>
      <c r="SZE3028" s="607"/>
      <c r="SZF3028" s="607"/>
      <c r="SZG3028" s="607"/>
      <c r="SZH3028" s="607"/>
      <c r="SZI3028" s="607"/>
      <c r="SZJ3028" s="607"/>
      <c r="SZK3028" s="607"/>
      <c r="SZL3028" s="607"/>
      <c r="SZM3028" s="607"/>
      <c r="SZN3028" s="607"/>
      <c r="SZO3028" s="607"/>
      <c r="SZP3028" s="607"/>
      <c r="SZQ3028" s="607"/>
      <c r="SZR3028" s="607"/>
      <c r="SZS3028" s="607"/>
      <c r="SZT3028" s="607"/>
      <c r="SZU3028" s="607"/>
      <c r="SZV3028" s="607"/>
      <c r="SZW3028" s="607"/>
      <c r="SZX3028" s="607"/>
      <c r="SZY3028" s="607"/>
      <c r="SZZ3028" s="607"/>
      <c r="TAA3028" s="607"/>
      <c r="TAB3028" s="607"/>
      <c r="TAC3028" s="607"/>
      <c r="TAD3028" s="607"/>
      <c r="TAE3028" s="607"/>
      <c r="TAF3028" s="607"/>
      <c r="TAG3028" s="607"/>
      <c r="TAH3028" s="607"/>
      <c r="TAI3028" s="607"/>
      <c r="TAJ3028" s="607"/>
      <c r="TAK3028" s="607"/>
      <c r="TAL3028" s="607"/>
      <c r="TAM3028" s="607"/>
      <c r="TAN3028" s="607"/>
      <c r="TAO3028" s="607"/>
      <c r="TAP3028" s="607"/>
      <c r="TAQ3028" s="607"/>
      <c r="TAR3028" s="607"/>
      <c r="TAS3028" s="607"/>
      <c r="TAT3028" s="607"/>
      <c r="TAU3028" s="607"/>
      <c r="TAV3028" s="607"/>
      <c r="TAW3028" s="607"/>
      <c r="TAX3028" s="607"/>
      <c r="TAY3028" s="607"/>
      <c r="TAZ3028" s="607"/>
      <c r="TBA3028" s="607"/>
      <c r="TBB3028" s="607"/>
      <c r="TBC3028" s="607"/>
      <c r="TBD3028" s="607"/>
      <c r="TBE3028" s="607"/>
      <c r="TBF3028" s="607"/>
      <c r="TBG3028" s="607"/>
      <c r="TBH3028" s="607"/>
      <c r="TBI3028" s="607"/>
      <c r="TBJ3028" s="607"/>
      <c r="TBK3028" s="607"/>
      <c r="TBL3028" s="607"/>
      <c r="TBM3028" s="607"/>
      <c r="TBN3028" s="607"/>
      <c r="TBO3028" s="607"/>
      <c r="TBP3028" s="607"/>
      <c r="TBQ3028" s="607"/>
      <c r="TBR3028" s="607"/>
      <c r="TBS3028" s="607"/>
      <c r="TBT3028" s="607"/>
      <c r="TBU3028" s="607"/>
      <c r="TBV3028" s="607"/>
      <c r="TBW3028" s="607"/>
      <c r="TBX3028" s="607"/>
      <c r="TBY3028" s="607"/>
      <c r="TBZ3028" s="607"/>
      <c r="TCA3028" s="607"/>
      <c r="TCB3028" s="607"/>
      <c r="TCC3028" s="607"/>
      <c r="TCD3028" s="607"/>
      <c r="TCE3028" s="607"/>
      <c r="TCF3028" s="607"/>
      <c r="TCG3028" s="607"/>
      <c r="TCH3028" s="607"/>
      <c r="TCI3028" s="607"/>
      <c r="TCJ3028" s="607"/>
      <c r="TCK3028" s="607"/>
      <c r="TCL3028" s="607"/>
      <c r="TCM3028" s="607"/>
      <c r="TCN3028" s="607"/>
      <c r="TCO3028" s="607"/>
      <c r="TCP3028" s="607"/>
      <c r="TCQ3028" s="607"/>
      <c r="TCR3028" s="607"/>
      <c r="TCS3028" s="607"/>
      <c r="TCT3028" s="607"/>
      <c r="TCU3028" s="607"/>
      <c r="TCV3028" s="607"/>
      <c r="TCW3028" s="607"/>
      <c r="TCX3028" s="607"/>
      <c r="TCY3028" s="607"/>
      <c r="TCZ3028" s="607"/>
      <c r="TDA3028" s="607"/>
      <c r="TDB3028" s="607"/>
      <c r="TDC3028" s="607"/>
      <c r="TDD3028" s="607"/>
      <c r="TDE3028" s="607"/>
      <c r="TDF3028" s="607"/>
      <c r="TDG3028" s="607"/>
      <c r="TDH3028" s="607"/>
      <c r="TDI3028" s="607"/>
      <c r="TDJ3028" s="607"/>
      <c r="TDK3028" s="607"/>
      <c r="TDL3028" s="607"/>
      <c r="TDM3028" s="607"/>
      <c r="TDN3028" s="607"/>
      <c r="TDO3028" s="607"/>
      <c r="TDP3028" s="607"/>
      <c r="TDQ3028" s="607"/>
      <c r="TDR3028" s="607"/>
      <c r="TDS3028" s="607"/>
      <c r="TDT3028" s="607"/>
      <c r="TDU3028" s="607"/>
      <c r="TDV3028" s="607"/>
      <c r="TDW3028" s="607"/>
      <c r="TDX3028" s="607"/>
      <c r="TDY3028" s="607"/>
      <c r="TDZ3028" s="607"/>
      <c r="TEA3028" s="607"/>
      <c r="TEB3028" s="607"/>
      <c r="TEC3028" s="607"/>
      <c r="TED3028" s="607"/>
      <c r="TEE3028" s="607"/>
      <c r="TEF3028" s="607"/>
      <c r="TEG3028" s="607"/>
      <c r="TEH3028" s="607"/>
      <c r="TEI3028" s="607"/>
      <c r="TEJ3028" s="607"/>
      <c r="TEK3028" s="607"/>
      <c r="TEL3028" s="607"/>
      <c r="TEM3028" s="607"/>
      <c r="TEN3028" s="607"/>
      <c r="TEO3028" s="607"/>
      <c r="TEP3028" s="607"/>
      <c r="TEQ3028" s="607"/>
      <c r="TER3028" s="607"/>
      <c r="TES3028" s="607"/>
      <c r="TET3028" s="607"/>
      <c r="TEU3028" s="607"/>
      <c r="TEV3028" s="607"/>
      <c r="TEW3028" s="607"/>
      <c r="TEX3028" s="607"/>
      <c r="TEY3028" s="607"/>
      <c r="TEZ3028" s="607"/>
      <c r="TFA3028" s="607"/>
      <c r="TFB3028" s="607"/>
      <c r="TFC3028" s="607"/>
      <c r="TFD3028" s="607"/>
      <c r="TFE3028" s="607"/>
      <c r="TFF3028" s="607"/>
      <c r="TFG3028" s="607"/>
      <c r="TFH3028" s="607"/>
      <c r="TFI3028" s="607"/>
      <c r="TFJ3028" s="607"/>
      <c r="TFK3028" s="607"/>
      <c r="TFL3028" s="607"/>
      <c r="TFM3028" s="607"/>
      <c r="TFN3028" s="607"/>
      <c r="TFO3028" s="607"/>
      <c r="TFP3028" s="607"/>
      <c r="TFQ3028" s="607"/>
      <c r="TFR3028" s="607"/>
      <c r="TFS3028" s="607"/>
      <c r="TFT3028" s="607"/>
      <c r="TFU3028" s="607"/>
      <c r="TFV3028" s="607"/>
      <c r="TFW3028" s="607"/>
      <c r="TFX3028" s="607"/>
      <c r="TFY3028" s="607"/>
      <c r="TFZ3028" s="607"/>
      <c r="TGA3028" s="607"/>
      <c r="TGB3028" s="607"/>
      <c r="TGC3028" s="607"/>
      <c r="TGD3028" s="607"/>
      <c r="TGE3028" s="607"/>
      <c r="TGF3028" s="607"/>
      <c r="TGG3028" s="607"/>
      <c r="TGH3028" s="607"/>
      <c r="TGI3028" s="607"/>
      <c r="TGJ3028" s="607"/>
      <c r="TGK3028" s="607"/>
      <c r="TGL3028" s="607"/>
      <c r="TGM3028" s="607"/>
      <c r="TGN3028" s="607"/>
      <c r="TGO3028" s="607"/>
      <c r="TGP3028" s="607"/>
      <c r="TGQ3028" s="607"/>
      <c r="TGR3028" s="607"/>
      <c r="TGS3028" s="607"/>
      <c r="TGT3028" s="607"/>
      <c r="TGU3028" s="607"/>
      <c r="TGV3028" s="607"/>
      <c r="TGW3028" s="607"/>
      <c r="TGX3028" s="607"/>
      <c r="TGY3028" s="607"/>
      <c r="TGZ3028" s="607"/>
      <c r="THA3028" s="607"/>
      <c r="THB3028" s="607"/>
      <c r="THC3028" s="607"/>
      <c r="THD3028" s="607"/>
      <c r="THE3028" s="607"/>
      <c r="THF3028" s="607"/>
      <c r="THG3028" s="607"/>
      <c r="THH3028" s="607"/>
      <c r="THI3028" s="607"/>
      <c r="THJ3028" s="607"/>
      <c r="THK3028" s="607"/>
      <c r="THL3028" s="607"/>
      <c r="THM3028" s="607"/>
      <c r="THN3028" s="607"/>
      <c r="THO3028" s="607"/>
      <c r="THP3028" s="607"/>
      <c r="THQ3028" s="607"/>
      <c r="THR3028" s="607"/>
      <c r="THS3028" s="607"/>
      <c r="THT3028" s="607"/>
      <c r="THU3028" s="607"/>
      <c r="THV3028" s="607"/>
      <c r="THW3028" s="607"/>
      <c r="THX3028" s="607"/>
      <c r="THY3028" s="607"/>
      <c r="THZ3028" s="607"/>
      <c r="TIA3028" s="607"/>
      <c r="TIB3028" s="607"/>
      <c r="TIC3028" s="607"/>
      <c r="TID3028" s="607"/>
      <c r="TIE3028" s="607"/>
      <c r="TIF3028" s="607"/>
      <c r="TIG3028" s="607"/>
      <c r="TIH3028" s="607"/>
      <c r="TII3028" s="607"/>
      <c r="TIJ3028" s="607"/>
      <c r="TIK3028" s="607"/>
      <c r="TIL3028" s="607"/>
      <c r="TIM3028" s="607"/>
      <c r="TIN3028" s="607"/>
      <c r="TIO3028" s="607"/>
      <c r="TIP3028" s="607"/>
      <c r="TIQ3028" s="607"/>
      <c r="TIR3028" s="607"/>
      <c r="TIS3028" s="607"/>
      <c r="TIT3028" s="607"/>
      <c r="TIU3028" s="607"/>
      <c r="TIV3028" s="607"/>
      <c r="TIW3028" s="607"/>
      <c r="TIX3028" s="607"/>
      <c r="TIY3028" s="607"/>
      <c r="TIZ3028" s="607"/>
      <c r="TJA3028" s="607"/>
      <c r="TJB3028" s="607"/>
      <c r="TJC3028" s="607"/>
      <c r="TJD3028" s="607"/>
      <c r="TJE3028" s="607"/>
      <c r="TJF3028" s="607"/>
      <c r="TJG3028" s="607"/>
      <c r="TJH3028" s="607"/>
      <c r="TJI3028" s="607"/>
      <c r="TJJ3028" s="607"/>
      <c r="TJK3028" s="607"/>
      <c r="TJL3028" s="607"/>
      <c r="TJM3028" s="607"/>
      <c r="TJN3028" s="607"/>
      <c r="TJO3028" s="607"/>
      <c r="TJP3028" s="607"/>
      <c r="TJQ3028" s="607"/>
      <c r="TJR3028" s="607"/>
      <c r="TJS3028" s="607"/>
      <c r="TJT3028" s="607"/>
      <c r="TJU3028" s="607"/>
      <c r="TJV3028" s="607"/>
      <c r="TJW3028" s="607"/>
      <c r="TJX3028" s="607"/>
      <c r="TJY3028" s="607"/>
      <c r="TJZ3028" s="607"/>
      <c r="TKA3028" s="607"/>
      <c r="TKB3028" s="607"/>
      <c r="TKC3028" s="607"/>
      <c r="TKD3028" s="607"/>
      <c r="TKE3028" s="607"/>
      <c r="TKF3028" s="607"/>
      <c r="TKG3028" s="607"/>
      <c r="TKH3028" s="607"/>
      <c r="TKI3028" s="607"/>
      <c r="TKJ3028" s="607"/>
      <c r="TKK3028" s="607"/>
      <c r="TKL3028" s="607"/>
      <c r="TKM3028" s="607"/>
      <c r="TKN3028" s="607"/>
      <c r="TKO3028" s="607"/>
      <c r="TKP3028" s="607"/>
      <c r="TKQ3028" s="607"/>
      <c r="TKR3028" s="607"/>
      <c r="TKS3028" s="607"/>
      <c r="TKT3028" s="607"/>
      <c r="TKU3028" s="607"/>
      <c r="TKV3028" s="607"/>
      <c r="TKW3028" s="607"/>
      <c r="TKX3028" s="607"/>
      <c r="TKY3028" s="607"/>
      <c r="TKZ3028" s="607"/>
      <c r="TLA3028" s="607"/>
      <c r="TLB3028" s="607"/>
      <c r="TLC3028" s="607"/>
      <c r="TLD3028" s="607"/>
      <c r="TLE3028" s="607"/>
      <c r="TLF3028" s="607"/>
      <c r="TLG3028" s="607"/>
      <c r="TLH3028" s="607"/>
      <c r="TLI3028" s="607"/>
      <c r="TLJ3028" s="607"/>
      <c r="TLK3028" s="607"/>
      <c r="TLL3028" s="607"/>
      <c r="TLM3028" s="607"/>
      <c r="TLN3028" s="607"/>
      <c r="TLO3028" s="607"/>
      <c r="TLP3028" s="607"/>
      <c r="TLQ3028" s="607"/>
      <c r="TLR3028" s="607"/>
      <c r="TLS3028" s="607"/>
      <c r="TLT3028" s="607"/>
      <c r="TLU3028" s="607"/>
      <c r="TLV3028" s="607"/>
      <c r="TLW3028" s="607"/>
      <c r="TLX3028" s="607"/>
      <c r="TLY3028" s="607"/>
      <c r="TLZ3028" s="607"/>
      <c r="TMA3028" s="607"/>
      <c r="TMB3028" s="607"/>
      <c r="TMC3028" s="607"/>
      <c r="TMD3028" s="607"/>
      <c r="TME3028" s="607"/>
      <c r="TMF3028" s="607"/>
      <c r="TMG3028" s="607"/>
      <c r="TMH3028" s="607"/>
      <c r="TMI3028" s="607"/>
      <c r="TMJ3028" s="607"/>
      <c r="TMK3028" s="607"/>
      <c r="TML3028" s="607"/>
      <c r="TMM3028" s="607"/>
      <c r="TMN3028" s="607"/>
      <c r="TMO3028" s="607"/>
      <c r="TMP3028" s="607"/>
      <c r="TMQ3028" s="607"/>
      <c r="TMR3028" s="607"/>
      <c r="TMS3028" s="607"/>
      <c r="TMT3028" s="607"/>
      <c r="TMU3028" s="607"/>
      <c r="TMV3028" s="607"/>
      <c r="TMW3028" s="607"/>
      <c r="TMX3028" s="607"/>
      <c r="TMY3028" s="607"/>
      <c r="TMZ3028" s="607"/>
      <c r="TNA3028" s="607"/>
      <c r="TNB3028" s="607"/>
      <c r="TNC3028" s="607"/>
      <c r="TND3028" s="607"/>
      <c r="TNE3028" s="607"/>
      <c r="TNF3028" s="607"/>
      <c r="TNG3028" s="607"/>
      <c r="TNH3028" s="607"/>
      <c r="TNI3028" s="607"/>
      <c r="TNJ3028" s="607"/>
      <c r="TNK3028" s="607"/>
      <c r="TNL3028" s="607"/>
      <c r="TNM3028" s="607"/>
      <c r="TNN3028" s="607"/>
      <c r="TNO3028" s="607"/>
      <c r="TNP3028" s="607"/>
      <c r="TNQ3028" s="607"/>
      <c r="TNR3028" s="607"/>
      <c r="TNS3028" s="607"/>
      <c r="TNT3028" s="607"/>
      <c r="TNU3028" s="607"/>
      <c r="TNV3028" s="607"/>
      <c r="TNW3028" s="607"/>
      <c r="TNX3028" s="607"/>
      <c r="TNY3028" s="607"/>
      <c r="TNZ3028" s="607"/>
      <c r="TOA3028" s="607"/>
      <c r="TOB3028" s="607"/>
      <c r="TOC3028" s="607"/>
      <c r="TOD3028" s="607"/>
      <c r="TOE3028" s="607"/>
      <c r="TOF3028" s="607"/>
      <c r="TOG3028" s="607"/>
      <c r="TOH3028" s="607"/>
      <c r="TOI3028" s="607"/>
      <c r="TOJ3028" s="607"/>
      <c r="TOK3028" s="607"/>
      <c r="TOL3028" s="607"/>
      <c r="TOM3028" s="607"/>
      <c r="TON3028" s="607"/>
      <c r="TOO3028" s="607"/>
      <c r="TOP3028" s="607"/>
      <c r="TOQ3028" s="607"/>
      <c r="TOR3028" s="607"/>
      <c r="TOS3028" s="607"/>
      <c r="TOT3028" s="607"/>
      <c r="TOU3028" s="607"/>
      <c r="TOV3028" s="607"/>
      <c r="TOW3028" s="607"/>
      <c r="TOX3028" s="607"/>
      <c r="TOY3028" s="607"/>
      <c r="TOZ3028" s="607"/>
      <c r="TPA3028" s="607"/>
      <c r="TPB3028" s="607"/>
      <c r="TPC3028" s="607"/>
      <c r="TPD3028" s="607"/>
      <c r="TPE3028" s="607"/>
      <c r="TPF3028" s="607"/>
      <c r="TPG3028" s="607"/>
      <c r="TPH3028" s="607"/>
      <c r="TPI3028" s="607"/>
      <c r="TPJ3028" s="607"/>
      <c r="TPK3028" s="607"/>
      <c r="TPL3028" s="607"/>
      <c r="TPM3028" s="607"/>
      <c r="TPN3028" s="607"/>
      <c r="TPO3028" s="607"/>
      <c r="TPP3028" s="607"/>
      <c r="TPQ3028" s="607"/>
      <c r="TPR3028" s="607"/>
      <c r="TPS3028" s="607"/>
      <c r="TPT3028" s="607"/>
      <c r="TPU3028" s="607"/>
      <c r="TPV3028" s="607"/>
      <c r="TPW3028" s="607"/>
      <c r="TPX3028" s="607"/>
      <c r="TPY3028" s="607"/>
      <c r="TPZ3028" s="607"/>
      <c r="TQA3028" s="607"/>
      <c r="TQB3028" s="607"/>
      <c r="TQC3028" s="607"/>
      <c r="TQD3028" s="607"/>
      <c r="TQE3028" s="607"/>
      <c r="TQF3028" s="607"/>
      <c r="TQG3028" s="607"/>
      <c r="TQH3028" s="607"/>
      <c r="TQI3028" s="607"/>
      <c r="TQJ3028" s="607"/>
      <c r="TQK3028" s="607"/>
      <c r="TQL3028" s="607"/>
      <c r="TQM3028" s="607"/>
      <c r="TQN3028" s="607"/>
      <c r="TQO3028" s="607"/>
      <c r="TQP3028" s="607"/>
      <c r="TQQ3028" s="607"/>
      <c r="TQR3028" s="607"/>
      <c r="TQS3028" s="607"/>
      <c r="TQT3028" s="607"/>
      <c r="TQU3028" s="607"/>
      <c r="TQV3028" s="607"/>
      <c r="TQW3028" s="607"/>
      <c r="TQX3028" s="607"/>
      <c r="TQY3028" s="607"/>
      <c r="TQZ3028" s="607"/>
      <c r="TRA3028" s="607"/>
      <c r="TRB3028" s="607"/>
      <c r="TRC3028" s="607"/>
      <c r="TRD3028" s="607"/>
      <c r="TRE3028" s="607"/>
      <c r="TRF3028" s="607"/>
      <c r="TRG3028" s="607"/>
      <c r="TRH3028" s="607"/>
      <c r="TRI3028" s="607"/>
      <c r="TRJ3028" s="607"/>
      <c r="TRK3028" s="607"/>
      <c r="TRL3028" s="607"/>
      <c r="TRM3028" s="607"/>
      <c r="TRN3028" s="607"/>
      <c r="TRO3028" s="607"/>
      <c r="TRP3028" s="607"/>
      <c r="TRQ3028" s="607"/>
      <c r="TRR3028" s="607"/>
      <c r="TRS3028" s="607"/>
      <c r="TRT3028" s="607"/>
      <c r="TRU3028" s="607"/>
      <c r="TRV3028" s="607"/>
      <c r="TRW3028" s="607"/>
      <c r="TRX3028" s="607"/>
      <c r="TRY3028" s="607"/>
      <c r="TRZ3028" s="607"/>
      <c r="TSA3028" s="607"/>
      <c r="TSB3028" s="607"/>
      <c r="TSC3028" s="607"/>
      <c r="TSD3028" s="607"/>
      <c r="TSE3028" s="607"/>
      <c r="TSF3028" s="607"/>
      <c r="TSG3028" s="607"/>
      <c r="TSH3028" s="607"/>
      <c r="TSI3028" s="607"/>
      <c r="TSJ3028" s="607"/>
      <c r="TSK3028" s="607"/>
      <c r="TSL3028" s="607"/>
      <c r="TSM3028" s="607"/>
      <c r="TSN3028" s="607"/>
      <c r="TSO3028" s="607"/>
      <c r="TSP3028" s="607"/>
      <c r="TSQ3028" s="607"/>
      <c r="TSR3028" s="607"/>
      <c r="TSS3028" s="607"/>
      <c r="TST3028" s="607"/>
      <c r="TSU3028" s="607"/>
      <c r="TSV3028" s="607"/>
      <c r="TSW3028" s="607"/>
      <c r="TSX3028" s="607"/>
      <c r="TSY3028" s="607"/>
      <c r="TSZ3028" s="607"/>
      <c r="TTA3028" s="607"/>
      <c r="TTB3028" s="607"/>
      <c r="TTC3028" s="607"/>
      <c r="TTD3028" s="607"/>
      <c r="TTE3028" s="607"/>
      <c r="TTF3028" s="607"/>
      <c r="TTG3028" s="607"/>
      <c r="TTH3028" s="607"/>
      <c r="TTI3028" s="607"/>
      <c r="TTJ3028" s="607"/>
      <c r="TTK3028" s="607"/>
      <c r="TTL3028" s="607"/>
      <c r="TTM3028" s="607"/>
      <c r="TTN3028" s="607"/>
      <c r="TTO3028" s="607"/>
      <c r="TTP3028" s="607"/>
      <c r="TTQ3028" s="607"/>
      <c r="TTR3028" s="607"/>
      <c r="TTS3028" s="607"/>
      <c r="TTT3028" s="607"/>
      <c r="TTU3028" s="607"/>
      <c r="TTV3028" s="607"/>
      <c r="TTW3028" s="607"/>
      <c r="TTX3028" s="607"/>
      <c r="TTY3028" s="607"/>
      <c r="TTZ3028" s="607"/>
      <c r="TUA3028" s="607"/>
      <c r="TUB3028" s="607"/>
      <c r="TUC3028" s="607"/>
      <c r="TUD3028" s="607"/>
      <c r="TUE3028" s="607"/>
      <c r="TUF3028" s="607"/>
      <c r="TUG3028" s="607"/>
      <c r="TUH3028" s="607"/>
      <c r="TUI3028" s="607"/>
      <c r="TUJ3028" s="607"/>
      <c r="TUK3028" s="607"/>
      <c r="TUL3028" s="607"/>
      <c r="TUM3028" s="607"/>
      <c r="TUN3028" s="607"/>
      <c r="TUO3028" s="607"/>
      <c r="TUP3028" s="607"/>
      <c r="TUQ3028" s="607"/>
      <c r="TUR3028" s="607"/>
      <c r="TUS3028" s="607"/>
      <c r="TUT3028" s="607"/>
      <c r="TUU3028" s="607"/>
      <c r="TUV3028" s="607"/>
      <c r="TUW3028" s="607"/>
      <c r="TUX3028" s="607"/>
      <c r="TUY3028" s="607"/>
      <c r="TUZ3028" s="607"/>
      <c r="TVA3028" s="607"/>
      <c r="TVB3028" s="607"/>
      <c r="TVC3028" s="607"/>
      <c r="TVD3028" s="607"/>
      <c r="TVE3028" s="607"/>
      <c r="TVF3028" s="607"/>
      <c r="TVG3028" s="607"/>
      <c r="TVH3028" s="607"/>
      <c r="TVI3028" s="607"/>
      <c r="TVJ3028" s="607"/>
      <c r="TVK3028" s="607"/>
      <c r="TVL3028" s="607"/>
      <c r="TVM3028" s="607"/>
      <c r="TVN3028" s="607"/>
      <c r="TVO3028" s="607"/>
      <c r="TVP3028" s="607"/>
      <c r="TVQ3028" s="607"/>
      <c r="TVR3028" s="607"/>
      <c r="TVS3028" s="607"/>
      <c r="TVT3028" s="607"/>
      <c r="TVU3028" s="607"/>
      <c r="TVV3028" s="607"/>
      <c r="TVW3028" s="607"/>
      <c r="TVX3028" s="607"/>
      <c r="TVY3028" s="607"/>
      <c r="TVZ3028" s="607"/>
      <c r="TWA3028" s="607"/>
      <c r="TWB3028" s="607"/>
      <c r="TWC3028" s="607"/>
      <c r="TWD3028" s="607"/>
      <c r="TWE3028" s="607"/>
      <c r="TWF3028" s="607"/>
      <c r="TWG3028" s="607"/>
      <c r="TWH3028" s="607"/>
      <c r="TWI3028" s="607"/>
      <c r="TWJ3028" s="607"/>
      <c r="TWK3028" s="607"/>
      <c r="TWL3028" s="607"/>
      <c r="TWM3028" s="607"/>
      <c r="TWN3028" s="607"/>
      <c r="TWO3028" s="607"/>
      <c r="TWP3028" s="607"/>
      <c r="TWQ3028" s="607"/>
      <c r="TWR3028" s="607"/>
      <c r="TWS3028" s="607"/>
      <c r="TWT3028" s="607"/>
      <c r="TWU3028" s="607"/>
      <c r="TWV3028" s="607"/>
      <c r="TWW3028" s="607"/>
      <c r="TWX3028" s="607"/>
      <c r="TWY3028" s="607"/>
      <c r="TWZ3028" s="607"/>
      <c r="TXA3028" s="607"/>
      <c r="TXB3028" s="607"/>
      <c r="TXC3028" s="607"/>
      <c r="TXD3028" s="607"/>
      <c r="TXE3028" s="607"/>
      <c r="TXF3028" s="607"/>
      <c r="TXG3028" s="607"/>
      <c r="TXH3028" s="607"/>
      <c r="TXI3028" s="607"/>
      <c r="TXJ3028" s="607"/>
      <c r="TXK3028" s="607"/>
      <c r="TXL3028" s="607"/>
      <c r="TXM3028" s="607"/>
      <c r="TXN3028" s="607"/>
      <c r="TXO3028" s="607"/>
      <c r="TXP3028" s="607"/>
      <c r="TXQ3028" s="607"/>
      <c r="TXR3028" s="607"/>
      <c r="TXS3028" s="607"/>
      <c r="TXT3028" s="607"/>
      <c r="TXU3028" s="607"/>
      <c r="TXV3028" s="607"/>
      <c r="TXW3028" s="607"/>
      <c r="TXX3028" s="607"/>
      <c r="TXY3028" s="607"/>
      <c r="TXZ3028" s="607"/>
      <c r="TYA3028" s="607"/>
      <c r="TYB3028" s="607"/>
      <c r="TYC3028" s="607"/>
      <c r="TYD3028" s="607"/>
      <c r="TYE3028" s="607"/>
      <c r="TYF3028" s="607"/>
      <c r="TYG3028" s="607"/>
      <c r="TYH3028" s="607"/>
      <c r="TYI3028" s="607"/>
      <c r="TYJ3028" s="607"/>
      <c r="TYK3028" s="607"/>
      <c r="TYL3028" s="607"/>
      <c r="TYM3028" s="607"/>
      <c r="TYN3028" s="607"/>
      <c r="TYO3028" s="607"/>
      <c r="TYP3028" s="607"/>
      <c r="TYQ3028" s="607"/>
      <c r="TYR3028" s="607"/>
      <c r="TYS3028" s="607"/>
      <c r="TYT3028" s="607"/>
      <c r="TYU3028" s="607"/>
      <c r="TYV3028" s="607"/>
      <c r="TYW3028" s="607"/>
      <c r="TYX3028" s="607"/>
      <c r="TYY3028" s="607"/>
      <c r="TYZ3028" s="607"/>
      <c r="TZA3028" s="607"/>
      <c r="TZB3028" s="607"/>
      <c r="TZC3028" s="607"/>
      <c r="TZD3028" s="607"/>
      <c r="TZE3028" s="607"/>
      <c r="TZF3028" s="607"/>
      <c r="TZG3028" s="607"/>
      <c r="TZH3028" s="607"/>
      <c r="TZI3028" s="607"/>
      <c r="TZJ3028" s="607"/>
      <c r="TZK3028" s="607"/>
      <c r="TZL3028" s="607"/>
      <c r="TZM3028" s="607"/>
      <c r="TZN3028" s="607"/>
      <c r="TZO3028" s="607"/>
      <c r="TZP3028" s="607"/>
      <c r="TZQ3028" s="607"/>
      <c r="TZR3028" s="607"/>
      <c r="TZS3028" s="607"/>
      <c r="TZT3028" s="607"/>
      <c r="TZU3028" s="607"/>
      <c r="TZV3028" s="607"/>
      <c r="TZW3028" s="607"/>
      <c r="TZX3028" s="607"/>
      <c r="TZY3028" s="607"/>
      <c r="TZZ3028" s="607"/>
      <c r="UAA3028" s="607"/>
      <c r="UAB3028" s="607"/>
      <c r="UAC3028" s="607"/>
      <c r="UAD3028" s="607"/>
      <c r="UAE3028" s="607"/>
      <c r="UAF3028" s="607"/>
      <c r="UAG3028" s="607"/>
      <c r="UAH3028" s="607"/>
      <c r="UAI3028" s="607"/>
      <c r="UAJ3028" s="607"/>
      <c r="UAK3028" s="607"/>
      <c r="UAL3028" s="607"/>
      <c r="UAM3028" s="607"/>
      <c r="UAN3028" s="607"/>
      <c r="UAO3028" s="607"/>
      <c r="UAP3028" s="607"/>
      <c r="UAQ3028" s="607"/>
      <c r="UAR3028" s="607"/>
      <c r="UAS3028" s="607"/>
      <c r="UAT3028" s="607"/>
      <c r="UAU3028" s="607"/>
      <c r="UAV3028" s="607"/>
      <c r="UAW3028" s="607"/>
      <c r="UAX3028" s="607"/>
      <c r="UAY3028" s="607"/>
      <c r="UAZ3028" s="607"/>
      <c r="UBA3028" s="607"/>
      <c r="UBB3028" s="607"/>
      <c r="UBC3028" s="607"/>
      <c r="UBD3028" s="607"/>
      <c r="UBE3028" s="607"/>
      <c r="UBF3028" s="607"/>
      <c r="UBG3028" s="607"/>
      <c r="UBH3028" s="607"/>
      <c r="UBI3028" s="607"/>
      <c r="UBJ3028" s="607"/>
      <c r="UBK3028" s="607"/>
      <c r="UBL3028" s="607"/>
      <c r="UBM3028" s="607"/>
      <c r="UBN3028" s="607"/>
      <c r="UBO3028" s="607"/>
      <c r="UBP3028" s="607"/>
      <c r="UBQ3028" s="607"/>
      <c r="UBR3028" s="607"/>
      <c r="UBS3028" s="607"/>
      <c r="UBT3028" s="607"/>
      <c r="UBU3028" s="607"/>
      <c r="UBV3028" s="607"/>
      <c r="UBW3028" s="607"/>
      <c r="UBX3028" s="607"/>
      <c r="UBY3028" s="607"/>
      <c r="UBZ3028" s="607"/>
      <c r="UCA3028" s="607"/>
      <c r="UCB3028" s="607"/>
      <c r="UCC3028" s="607"/>
      <c r="UCD3028" s="607"/>
      <c r="UCE3028" s="607"/>
      <c r="UCF3028" s="607"/>
      <c r="UCG3028" s="607"/>
      <c r="UCH3028" s="607"/>
      <c r="UCI3028" s="607"/>
      <c r="UCJ3028" s="607"/>
      <c r="UCK3028" s="607"/>
      <c r="UCL3028" s="607"/>
      <c r="UCM3028" s="607"/>
      <c r="UCN3028" s="607"/>
      <c r="UCO3028" s="607"/>
      <c r="UCP3028" s="607"/>
      <c r="UCQ3028" s="607"/>
      <c r="UCR3028" s="607"/>
      <c r="UCS3028" s="607"/>
      <c r="UCT3028" s="607"/>
      <c r="UCU3028" s="607"/>
      <c r="UCV3028" s="607"/>
      <c r="UCW3028" s="607"/>
      <c r="UCX3028" s="607"/>
      <c r="UCY3028" s="607"/>
      <c r="UCZ3028" s="607"/>
      <c r="UDA3028" s="607"/>
      <c r="UDB3028" s="607"/>
      <c r="UDC3028" s="607"/>
      <c r="UDD3028" s="607"/>
      <c r="UDE3028" s="607"/>
      <c r="UDF3028" s="607"/>
      <c r="UDG3028" s="607"/>
      <c r="UDH3028" s="607"/>
      <c r="UDI3028" s="607"/>
      <c r="UDJ3028" s="607"/>
      <c r="UDK3028" s="607"/>
      <c r="UDL3028" s="607"/>
      <c r="UDM3028" s="607"/>
      <c r="UDN3028" s="607"/>
      <c r="UDO3028" s="607"/>
      <c r="UDP3028" s="607"/>
      <c r="UDQ3028" s="607"/>
      <c r="UDR3028" s="607"/>
      <c r="UDS3028" s="607"/>
      <c r="UDT3028" s="607"/>
      <c r="UDU3028" s="607"/>
      <c r="UDV3028" s="607"/>
      <c r="UDW3028" s="607"/>
      <c r="UDX3028" s="607"/>
      <c r="UDY3028" s="607"/>
      <c r="UDZ3028" s="607"/>
      <c r="UEA3028" s="607"/>
      <c r="UEB3028" s="607"/>
      <c r="UEC3028" s="607"/>
      <c r="UED3028" s="607"/>
      <c r="UEE3028" s="607"/>
      <c r="UEF3028" s="607"/>
      <c r="UEG3028" s="607"/>
      <c r="UEH3028" s="607"/>
      <c r="UEI3028" s="607"/>
      <c r="UEJ3028" s="607"/>
      <c r="UEK3028" s="607"/>
      <c r="UEL3028" s="607"/>
      <c r="UEM3028" s="607"/>
      <c r="UEN3028" s="607"/>
      <c r="UEO3028" s="607"/>
      <c r="UEP3028" s="607"/>
      <c r="UEQ3028" s="607"/>
      <c r="UER3028" s="607"/>
      <c r="UES3028" s="607"/>
      <c r="UET3028" s="607"/>
      <c r="UEU3028" s="607"/>
      <c r="UEV3028" s="607"/>
      <c r="UEW3028" s="607"/>
      <c r="UEX3028" s="607"/>
      <c r="UEY3028" s="607"/>
      <c r="UEZ3028" s="607"/>
      <c r="UFA3028" s="607"/>
      <c r="UFB3028" s="607"/>
      <c r="UFC3028" s="607"/>
      <c r="UFD3028" s="607"/>
      <c r="UFE3028" s="607"/>
      <c r="UFF3028" s="607"/>
      <c r="UFG3028" s="607"/>
      <c r="UFH3028" s="607"/>
      <c r="UFI3028" s="607"/>
      <c r="UFJ3028" s="607"/>
      <c r="UFK3028" s="607"/>
      <c r="UFL3028" s="607"/>
      <c r="UFM3028" s="607"/>
      <c r="UFN3028" s="607"/>
      <c r="UFO3028" s="607"/>
      <c r="UFP3028" s="607"/>
      <c r="UFQ3028" s="607"/>
      <c r="UFR3028" s="607"/>
      <c r="UFS3028" s="607"/>
      <c r="UFT3028" s="607"/>
      <c r="UFU3028" s="607"/>
      <c r="UFV3028" s="607"/>
      <c r="UFW3028" s="607"/>
      <c r="UFX3028" s="607"/>
      <c r="UFY3028" s="607"/>
      <c r="UFZ3028" s="607"/>
      <c r="UGA3028" s="607"/>
      <c r="UGB3028" s="607"/>
      <c r="UGC3028" s="607"/>
      <c r="UGD3028" s="607"/>
      <c r="UGE3028" s="607"/>
      <c r="UGF3028" s="607"/>
      <c r="UGG3028" s="607"/>
      <c r="UGH3028" s="607"/>
      <c r="UGI3028" s="607"/>
      <c r="UGJ3028" s="607"/>
      <c r="UGK3028" s="607"/>
      <c r="UGL3028" s="607"/>
      <c r="UGM3028" s="607"/>
      <c r="UGN3028" s="607"/>
      <c r="UGO3028" s="607"/>
      <c r="UGP3028" s="607"/>
      <c r="UGQ3028" s="607"/>
      <c r="UGR3028" s="607"/>
      <c r="UGS3028" s="607"/>
      <c r="UGT3028" s="607"/>
      <c r="UGU3028" s="607"/>
      <c r="UGV3028" s="607"/>
      <c r="UGW3028" s="607"/>
      <c r="UGX3028" s="607"/>
      <c r="UGY3028" s="607"/>
      <c r="UGZ3028" s="607"/>
      <c r="UHA3028" s="607"/>
      <c r="UHB3028" s="607"/>
      <c r="UHC3028" s="607"/>
      <c r="UHD3028" s="607"/>
      <c r="UHE3028" s="607"/>
      <c r="UHF3028" s="607"/>
      <c r="UHG3028" s="607"/>
      <c r="UHH3028" s="607"/>
      <c r="UHI3028" s="607"/>
      <c r="UHJ3028" s="607"/>
      <c r="UHK3028" s="607"/>
      <c r="UHL3028" s="607"/>
      <c r="UHM3028" s="607"/>
      <c r="UHN3028" s="607"/>
      <c r="UHO3028" s="607"/>
      <c r="UHP3028" s="607"/>
      <c r="UHQ3028" s="607"/>
      <c r="UHR3028" s="607"/>
      <c r="UHS3028" s="607"/>
      <c r="UHT3028" s="607"/>
      <c r="UHU3028" s="607"/>
      <c r="UHV3028" s="607"/>
      <c r="UHW3028" s="607"/>
      <c r="UHX3028" s="607"/>
      <c r="UHY3028" s="607"/>
      <c r="UHZ3028" s="607"/>
      <c r="UIA3028" s="607"/>
      <c r="UIB3028" s="607"/>
      <c r="UIC3028" s="607"/>
      <c r="UID3028" s="607"/>
      <c r="UIE3028" s="607"/>
      <c r="UIF3028" s="607"/>
      <c r="UIG3028" s="607"/>
      <c r="UIH3028" s="607"/>
      <c r="UII3028" s="607"/>
      <c r="UIJ3028" s="607"/>
      <c r="UIK3028" s="607"/>
      <c r="UIL3028" s="607"/>
      <c r="UIM3028" s="607"/>
      <c r="UIN3028" s="607"/>
      <c r="UIO3028" s="607"/>
      <c r="UIP3028" s="607"/>
      <c r="UIQ3028" s="607"/>
      <c r="UIR3028" s="607"/>
      <c r="UIS3028" s="607"/>
      <c r="UIT3028" s="607"/>
      <c r="UIU3028" s="607"/>
      <c r="UIV3028" s="607"/>
      <c r="UIW3028" s="607"/>
      <c r="UIX3028" s="607"/>
      <c r="UIY3028" s="607"/>
      <c r="UIZ3028" s="607"/>
      <c r="UJA3028" s="607"/>
      <c r="UJB3028" s="607"/>
      <c r="UJC3028" s="607"/>
      <c r="UJD3028" s="607"/>
      <c r="UJE3028" s="607"/>
      <c r="UJF3028" s="607"/>
      <c r="UJG3028" s="607"/>
      <c r="UJH3028" s="607"/>
      <c r="UJI3028" s="607"/>
      <c r="UJJ3028" s="607"/>
      <c r="UJK3028" s="607"/>
      <c r="UJL3028" s="607"/>
      <c r="UJM3028" s="607"/>
      <c r="UJN3028" s="607"/>
      <c r="UJO3028" s="607"/>
      <c r="UJP3028" s="607"/>
      <c r="UJQ3028" s="607"/>
      <c r="UJR3028" s="607"/>
      <c r="UJS3028" s="607"/>
      <c r="UJT3028" s="607"/>
      <c r="UJU3028" s="607"/>
      <c r="UJV3028" s="607"/>
      <c r="UJW3028" s="607"/>
      <c r="UJX3028" s="607"/>
      <c r="UJY3028" s="607"/>
      <c r="UJZ3028" s="607"/>
      <c r="UKA3028" s="607"/>
      <c r="UKB3028" s="607"/>
      <c r="UKC3028" s="607"/>
      <c r="UKD3028" s="607"/>
      <c r="UKE3028" s="607"/>
      <c r="UKF3028" s="607"/>
      <c r="UKG3028" s="607"/>
      <c r="UKH3028" s="607"/>
      <c r="UKI3028" s="607"/>
      <c r="UKJ3028" s="607"/>
      <c r="UKK3028" s="607"/>
      <c r="UKL3028" s="607"/>
      <c r="UKM3028" s="607"/>
      <c r="UKN3028" s="607"/>
      <c r="UKO3028" s="607"/>
      <c r="UKP3028" s="607"/>
      <c r="UKQ3028" s="607"/>
      <c r="UKR3028" s="607"/>
      <c r="UKS3028" s="607"/>
      <c r="UKT3028" s="607"/>
      <c r="UKU3028" s="607"/>
      <c r="UKV3028" s="607"/>
      <c r="UKW3028" s="607"/>
      <c r="UKX3028" s="607"/>
      <c r="UKY3028" s="607"/>
      <c r="UKZ3028" s="607"/>
      <c r="ULA3028" s="607"/>
      <c r="ULB3028" s="607"/>
      <c r="ULC3028" s="607"/>
      <c r="ULD3028" s="607"/>
      <c r="ULE3028" s="607"/>
      <c r="ULF3028" s="607"/>
      <c r="ULG3028" s="607"/>
      <c r="ULH3028" s="607"/>
      <c r="ULI3028" s="607"/>
      <c r="ULJ3028" s="607"/>
      <c r="ULK3028" s="607"/>
      <c r="ULL3028" s="607"/>
      <c r="ULM3028" s="607"/>
      <c r="ULN3028" s="607"/>
      <c r="ULO3028" s="607"/>
      <c r="ULP3028" s="607"/>
      <c r="ULQ3028" s="607"/>
      <c r="ULR3028" s="607"/>
      <c r="ULS3028" s="607"/>
      <c r="ULT3028" s="607"/>
      <c r="ULU3028" s="607"/>
      <c r="ULV3028" s="607"/>
      <c r="ULW3028" s="607"/>
      <c r="ULX3028" s="607"/>
      <c r="ULY3028" s="607"/>
      <c r="ULZ3028" s="607"/>
      <c r="UMA3028" s="607"/>
      <c r="UMB3028" s="607"/>
      <c r="UMC3028" s="607"/>
      <c r="UMD3028" s="607"/>
      <c r="UME3028" s="607"/>
      <c r="UMF3028" s="607"/>
      <c r="UMG3028" s="607"/>
      <c r="UMH3028" s="607"/>
      <c r="UMI3028" s="607"/>
      <c r="UMJ3028" s="607"/>
      <c r="UMK3028" s="607"/>
      <c r="UML3028" s="607"/>
      <c r="UMM3028" s="607"/>
      <c r="UMN3028" s="607"/>
      <c r="UMO3028" s="607"/>
      <c r="UMP3028" s="607"/>
      <c r="UMQ3028" s="607"/>
      <c r="UMR3028" s="607"/>
      <c r="UMS3028" s="607"/>
      <c r="UMT3028" s="607"/>
      <c r="UMU3028" s="607"/>
      <c r="UMV3028" s="607"/>
      <c r="UMW3028" s="607"/>
      <c r="UMX3028" s="607"/>
      <c r="UMY3028" s="607"/>
      <c r="UMZ3028" s="607"/>
      <c r="UNA3028" s="607"/>
      <c r="UNB3028" s="607"/>
      <c r="UNC3028" s="607"/>
      <c r="UND3028" s="607"/>
      <c r="UNE3028" s="607"/>
      <c r="UNF3028" s="607"/>
      <c r="UNG3028" s="607"/>
      <c r="UNH3028" s="607"/>
      <c r="UNI3028" s="607"/>
      <c r="UNJ3028" s="607"/>
      <c r="UNK3028" s="607"/>
      <c r="UNL3028" s="607"/>
      <c r="UNM3028" s="607"/>
      <c r="UNN3028" s="607"/>
      <c r="UNO3028" s="607"/>
      <c r="UNP3028" s="607"/>
      <c r="UNQ3028" s="607"/>
      <c r="UNR3028" s="607"/>
      <c r="UNS3028" s="607"/>
      <c r="UNT3028" s="607"/>
      <c r="UNU3028" s="607"/>
      <c r="UNV3028" s="607"/>
      <c r="UNW3028" s="607"/>
      <c r="UNX3028" s="607"/>
      <c r="UNY3028" s="607"/>
      <c r="UNZ3028" s="607"/>
      <c r="UOA3028" s="607"/>
      <c r="UOB3028" s="607"/>
      <c r="UOC3028" s="607"/>
      <c r="UOD3028" s="607"/>
      <c r="UOE3028" s="607"/>
      <c r="UOF3028" s="607"/>
      <c r="UOG3028" s="607"/>
      <c r="UOH3028" s="607"/>
      <c r="UOI3028" s="607"/>
      <c r="UOJ3028" s="607"/>
      <c r="UOK3028" s="607"/>
      <c r="UOL3028" s="607"/>
      <c r="UOM3028" s="607"/>
      <c r="UON3028" s="607"/>
      <c r="UOO3028" s="607"/>
      <c r="UOP3028" s="607"/>
      <c r="UOQ3028" s="607"/>
      <c r="UOR3028" s="607"/>
      <c r="UOS3028" s="607"/>
      <c r="UOT3028" s="607"/>
      <c r="UOU3028" s="607"/>
      <c r="UOV3028" s="607"/>
      <c r="UOW3028" s="607"/>
      <c r="UOX3028" s="607"/>
      <c r="UOY3028" s="607"/>
      <c r="UOZ3028" s="607"/>
      <c r="UPA3028" s="607"/>
      <c r="UPB3028" s="607"/>
      <c r="UPC3028" s="607"/>
      <c r="UPD3028" s="607"/>
      <c r="UPE3028" s="607"/>
      <c r="UPF3028" s="607"/>
      <c r="UPG3028" s="607"/>
      <c r="UPH3028" s="607"/>
      <c r="UPI3028" s="607"/>
      <c r="UPJ3028" s="607"/>
      <c r="UPK3028" s="607"/>
      <c r="UPL3028" s="607"/>
      <c r="UPM3028" s="607"/>
      <c r="UPN3028" s="607"/>
      <c r="UPO3028" s="607"/>
      <c r="UPP3028" s="607"/>
      <c r="UPQ3028" s="607"/>
      <c r="UPR3028" s="607"/>
      <c r="UPS3028" s="607"/>
      <c r="UPT3028" s="607"/>
      <c r="UPU3028" s="607"/>
      <c r="UPV3028" s="607"/>
      <c r="UPW3028" s="607"/>
      <c r="UPX3028" s="607"/>
      <c r="UPY3028" s="607"/>
      <c r="UPZ3028" s="607"/>
      <c r="UQA3028" s="607"/>
      <c r="UQB3028" s="607"/>
      <c r="UQC3028" s="607"/>
      <c r="UQD3028" s="607"/>
      <c r="UQE3028" s="607"/>
      <c r="UQF3028" s="607"/>
      <c r="UQG3028" s="607"/>
      <c r="UQH3028" s="607"/>
      <c r="UQI3028" s="607"/>
      <c r="UQJ3028" s="607"/>
      <c r="UQK3028" s="607"/>
      <c r="UQL3028" s="607"/>
      <c r="UQM3028" s="607"/>
      <c r="UQN3028" s="607"/>
      <c r="UQO3028" s="607"/>
      <c r="UQP3028" s="607"/>
      <c r="UQQ3028" s="607"/>
      <c r="UQR3028" s="607"/>
      <c r="UQS3028" s="607"/>
      <c r="UQT3028" s="607"/>
      <c r="UQU3028" s="607"/>
      <c r="UQV3028" s="607"/>
      <c r="UQW3028" s="607"/>
      <c r="UQX3028" s="607"/>
      <c r="UQY3028" s="607"/>
      <c r="UQZ3028" s="607"/>
      <c r="URA3028" s="607"/>
      <c r="URB3028" s="607"/>
      <c r="URC3028" s="607"/>
      <c r="URD3028" s="607"/>
      <c r="URE3028" s="607"/>
      <c r="URF3028" s="607"/>
      <c r="URG3028" s="607"/>
      <c r="URH3028" s="607"/>
      <c r="URI3028" s="607"/>
      <c r="URJ3028" s="607"/>
      <c r="URK3028" s="607"/>
      <c r="URL3028" s="607"/>
      <c r="URM3028" s="607"/>
      <c r="URN3028" s="607"/>
      <c r="URO3028" s="607"/>
      <c r="URP3028" s="607"/>
      <c r="URQ3028" s="607"/>
      <c r="URR3028" s="607"/>
      <c r="URS3028" s="607"/>
      <c r="URT3028" s="607"/>
      <c r="URU3028" s="607"/>
      <c r="URV3028" s="607"/>
      <c r="URW3028" s="607"/>
      <c r="URX3028" s="607"/>
      <c r="URY3028" s="607"/>
      <c r="URZ3028" s="607"/>
      <c r="USA3028" s="607"/>
      <c r="USB3028" s="607"/>
      <c r="USC3028" s="607"/>
      <c r="USD3028" s="607"/>
      <c r="USE3028" s="607"/>
      <c r="USF3028" s="607"/>
      <c r="USG3028" s="607"/>
      <c r="USH3028" s="607"/>
      <c r="USI3028" s="607"/>
      <c r="USJ3028" s="607"/>
      <c r="USK3028" s="607"/>
      <c r="USL3028" s="607"/>
      <c r="USM3028" s="607"/>
      <c r="USN3028" s="607"/>
      <c r="USO3028" s="607"/>
      <c r="USP3028" s="607"/>
      <c r="USQ3028" s="607"/>
      <c r="USR3028" s="607"/>
      <c r="USS3028" s="607"/>
      <c r="UST3028" s="607"/>
      <c r="USU3028" s="607"/>
      <c r="USV3028" s="607"/>
      <c r="USW3028" s="607"/>
      <c r="USX3028" s="607"/>
      <c r="USY3028" s="607"/>
      <c r="USZ3028" s="607"/>
      <c r="UTA3028" s="607"/>
      <c r="UTB3028" s="607"/>
      <c r="UTC3028" s="607"/>
      <c r="UTD3028" s="607"/>
      <c r="UTE3028" s="607"/>
      <c r="UTF3028" s="607"/>
      <c r="UTG3028" s="607"/>
      <c r="UTH3028" s="607"/>
      <c r="UTI3028" s="607"/>
      <c r="UTJ3028" s="607"/>
      <c r="UTK3028" s="607"/>
      <c r="UTL3028" s="607"/>
      <c r="UTM3028" s="607"/>
      <c r="UTN3028" s="607"/>
      <c r="UTO3028" s="607"/>
      <c r="UTP3028" s="607"/>
      <c r="UTQ3028" s="607"/>
      <c r="UTR3028" s="607"/>
      <c r="UTS3028" s="607"/>
      <c r="UTT3028" s="607"/>
      <c r="UTU3028" s="607"/>
      <c r="UTV3028" s="607"/>
      <c r="UTW3028" s="607"/>
      <c r="UTX3028" s="607"/>
      <c r="UTY3028" s="607"/>
      <c r="UTZ3028" s="607"/>
      <c r="UUA3028" s="607"/>
      <c r="UUB3028" s="607"/>
      <c r="UUC3028" s="607"/>
      <c r="UUD3028" s="607"/>
      <c r="UUE3028" s="607"/>
      <c r="UUF3028" s="607"/>
      <c r="UUG3028" s="607"/>
      <c r="UUH3028" s="607"/>
      <c r="UUI3028" s="607"/>
      <c r="UUJ3028" s="607"/>
      <c r="UUK3028" s="607"/>
      <c r="UUL3028" s="607"/>
      <c r="UUM3028" s="607"/>
      <c r="UUN3028" s="607"/>
      <c r="UUO3028" s="607"/>
      <c r="UUP3028" s="607"/>
      <c r="UUQ3028" s="607"/>
      <c r="UUR3028" s="607"/>
      <c r="UUS3028" s="607"/>
      <c r="UUT3028" s="607"/>
      <c r="UUU3028" s="607"/>
      <c r="UUV3028" s="607"/>
      <c r="UUW3028" s="607"/>
      <c r="UUX3028" s="607"/>
      <c r="UUY3028" s="607"/>
      <c r="UUZ3028" s="607"/>
      <c r="UVA3028" s="607"/>
      <c r="UVB3028" s="607"/>
      <c r="UVC3028" s="607"/>
      <c r="UVD3028" s="607"/>
      <c r="UVE3028" s="607"/>
      <c r="UVF3028" s="607"/>
      <c r="UVG3028" s="607"/>
      <c r="UVH3028" s="607"/>
      <c r="UVI3028" s="607"/>
      <c r="UVJ3028" s="607"/>
      <c r="UVK3028" s="607"/>
      <c r="UVL3028" s="607"/>
      <c r="UVM3028" s="607"/>
      <c r="UVN3028" s="607"/>
      <c r="UVO3028" s="607"/>
      <c r="UVP3028" s="607"/>
      <c r="UVQ3028" s="607"/>
      <c r="UVR3028" s="607"/>
      <c r="UVS3028" s="607"/>
      <c r="UVT3028" s="607"/>
      <c r="UVU3028" s="607"/>
      <c r="UVV3028" s="607"/>
      <c r="UVW3028" s="607"/>
      <c r="UVX3028" s="607"/>
      <c r="UVY3028" s="607"/>
      <c r="UVZ3028" s="607"/>
      <c r="UWA3028" s="607"/>
      <c r="UWB3028" s="607"/>
      <c r="UWC3028" s="607"/>
      <c r="UWD3028" s="607"/>
      <c r="UWE3028" s="607"/>
      <c r="UWF3028" s="607"/>
      <c r="UWG3028" s="607"/>
      <c r="UWH3028" s="607"/>
      <c r="UWI3028" s="607"/>
      <c r="UWJ3028" s="607"/>
      <c r="UWK3028" s="607"/>
      <c r="UWL3028" s="607"/>
      <c r="UWM3028" s="607"/>
      <c r="UWN3028" s="607"/>
      <c r="UWO3028" s="607"/>
      <c r="UWP3028" s="607"/>
      <c r="UWQ3028" s="607"/>
      <c r="UWR3028" s="607"/>
      <c r="UWS3028" s="607"/>
      <c r="UWT3028" s="607"/>
      <c r="UWU3028" s="607"/>
      <c r="UWV3028" s="607"/>
      <c r="UWW3028" s="607"/>
      <c r="UWX3028" s="607"/>
      <c r="UWY3028" s="607"/>
      <c r="UWZ3028" s="607"/>
      <c r="UXA3028" s="607"/>
      <c r="UXB3028" s="607"/>
      <c r="UXC3028" s="607"/>
      <c r="UXD3028" s="607"/>
      <c r="UXE3028" s="607"/>
      <c r="UXF3028" s="607"/>
      <c r="UXG3028" s="607"/>
      <c r="UXH3028" s="607"/>
      <c r="UXI3028" s="607"/>
      <c r="UXJ3028" s="607"/>
      <c r="UXK3028" s="607"/>
      <c r="UXL3028" s="607"/>
      <c r="UXM3028" s="607"/>
      <c r="UXN3028" s="607"/>
      <c r="UXO3028" s="607"/>
      <c r="UXP3028" s="607"/>
      <c r="UXQ3028" s="607"/>
      <c r="UXR3028" s="607"/>
      <c r="UXS3028" s="607"/>
      <c r="UXT3028" s="607"/>
      <c r="UXU3028" s="607"/>
      <c r="UXV3028" s="607"/>
      <c r="UXW3028" s="607"/>
      <c r="UXX3028" s="607"/>
      <c r="UXY3028" s="607"/>
      <c r="UXZ3028" s="607"/>
      <c r="UYA3028" s="607"/>
      <c r="UYB3028" s="607"/>
      <c r="UYC3028" s="607"/>
      <c r="UYD3028" s="607"/>
      <c r="UYE3028" s="607"/>
      <c r="UYF3028" s="607"/>
      <c r="UYG3028" s="607"/>
      <c r="UYH3028" s="607"/>
      <c r="UYI3028" s="607"/>
      <c r="UYJ3028" s="607"/>
      <c r="UYK3028" s="607"/>
      <c r="UYL3028" s="607"/>
      <c r="UYM3028" s="607"/>
      <c r="UYN3028" s="607"/>
      <c r="UYO3028" s="607"/>
      <c r="UYP3028" s="607"/>
      <c r="UYQ3028" s="607"/>
      <c r="UYR3028" s="607"/>
      <c r="UYS3028" s="607"/>
      <c r="UYT3028" s="607"/>
      <c r="UYU3028" s="607"/>
      <c r="UYV3028" s="607"/>
      <c r="UYW3028" s="607"/>
      <c r="UYX3028" s="607"/>
      <c r="UYY3028" s="607"/>
      <c r="UYZ3028" s="607"/>
      <c r="UZA3028" s="607"/>
      <c r="UZB3028" s="607"/>
      <c r="UZC3028" s="607"/>
      <c r="UZD3028" s="607"/>
      <c r="UZE3028" s="607"/>
      <c r="UZF3028" s="607"/>
      <c r="UZG3028" s="607"/>
      <c r="UZH3028" s="607"/>
      <c r="UZI3028" s="607"/>
      <c r="UZJ3028" s="607"/>
      <c r="UZK3028" s="607"/>
      <c r="UZL3028" s="607"/>
      <c r="UZM3028" s="607"/>
      <c r="UZN3028" s="607"/>
      <c r="UZO3028" s="607"/>
      <c r="UZP3028" s="607"/>
      <c r="UZQ3028" s="607"/>
      <c r="UZR3028" s="607"/>
      <c r="UZS3028" s="607"/>
      <c r="UZT3028" s="607"/>
      <c r="UZU3028" s="607"/>
      <c r="UZV3028" s="607"/>
      <c r="UZW3028" s="607"/>
      <c r="UZX3028" s="607"/>
      <c r="UZY3028" s="607"/>
      <c r="UZZ3028" s="607"/>
      <c r="VAA3028" s="607"/>
      <c r="VAB3028" s="607"/>
      <c r="VAC3028" s="607"/>
      <c r="VAD3028" s="607"/>
      <c r="VAE3028" s="607"/>
      <c r="VAF3028" s="607"/>
      <c r="VAG3028" s="607"/>
      <c r="VAH3028" s="607"/>
      <c r="VAI3028" s="607"/>
      <c r="VAJ3028" s="607"/>
      <c r="VAK3028" s="607"/>
      <c r="VAL3028" s="607"/>
      <c r="VAM3028" s="607"/>
      <c r="VAN3028" s="607"/>
      <c r="VAO3028" s="607"/>
      <c r="VAP3028" s="607"/>
      <c r="VAQ3028" s="607"/>
      <c r="VAR3028" s="607"/>
      <c r="VAS3028" s="607"/>
      <c r="VAT3028" s="607"/>
      <c r="VAU3028" s="607"/>
      <c r="VAV3028" s="607"/>
      <c r="VAW3028" s="607"/>
      <c r="VAX3028" s="607"/>
      <c r="VAY3028" s="607"/>
      <c r="VAZ3028" s="607"/>
      <c r="VBA3028" s="607"/>
      <c r="VBB3028" s="607"/>
      <c r="VBC3028" s="607"/>
      <c r="VBD3028" s="607"/>
      <c r="VBE3028" s="607"/>
      <c r="VBF3028" s="607"/>
      <c r="VBG3028" s="607"/>
      <c r="VBH3028" s="607"/>
      <c r="VBI3028" s="607"/>
      <c r="VBJ3028" s="607"/>
      <c r="VBK3028" s="607"/>
      <c r="VBL3028" s="607"/>
      <c r="VBM3028" s="607"/>
      <c r="VBN3028" s="607"/>
      <c r="VBO3028" s="607"/>
      <c r="VBP3028" s="607"/>
      <c r="VBQ3028" s="607"/>
      <c r="VBR3028" s="607"/>
      <c r="VBS3028" s="607"/>
      <c r="VBT3028" s="607"/>
      <c r="VBU3028" s="607"/>
      <c r="VBV3028" s="607"/>
      <c r="VBW3028" s="607"/>
      <c r="VBX3028" s="607"/>
      <c r="VBY3028" s="607"/>
      <c r="VBZ3028" s="607"/>
      <c r="VCA3028" s="607"/>
      <c r="VCB3028" s="607"/>
      <c r="VCC3028" s="607"/>
      <c r="VCD3028" s="607"/>
      <c r="VCE3028" s="607"/>
      <c r="VCF3028" s="607"/>
      <c r="VCG3028" s="607"/>
      <c r="VCH3028" s="607"/>
      <c r="VCI3028" s="607"/>
      <c r="VCJ3028" s="607"/>
      <c r="VCK3028" s="607"/>
      <c r="VCL3028" s="607"/>
      <c r="VCM3028" s="607"/>
      <c r="VCN3028" s="607"/>
      <c r="VCO3028" s="607"/>
      <c r="VCP3028" s="607"/>
      <c r="VCQ3028" s="607"/>
      <c r="VCR3028" s="607"/>
      <c r="VCS3028" s="607"/>
      <c r="VCT3028" s="607"/>
      <c r="VCU3028" s="607"/>
      <c r="VCV3028" s="607"/>
      <c r="VCW3028" s="607"/>
      <c r="VCX3028" s="607"/>
      <c r="VCY3028" s="607"/>
      <c r="VCZ3028" s="607"/>
      <c r="VDA3028" s="607"/>
      <c r="VDB3028" s="607"/>
      <c r="VDC3028" s="607"/>
      <c r="VDD3028" s="607"/>
      <c r="VDE3028" s="607"/>
      <c r="VDF3028" s="607"/>
      <c r="VDG3028" s="607"/>
      <c r="VDH3028" s="607"/>
      <c r="VDI3028" s="607"/>
      <c r="VDJ3028" s="607"/>
      <c r="VDK3028" s="607"/>
      <c r="VDL3028" s="607"/>
      <c r="VDM3028" s="607"/>
      <c r="VDN3028" s="607"/>
      <c r="VDO3028" s="607"/>
      <c r="VDP3028" s="607"/>
      <c r="VDQ3028" s="607"/>
      <c r="VDR3028" s="607"/>
      <c r="VDS3028" s="607"/>
      <c r="VDT3028" s="607"/>
      <c r="VDU3028" s="607"/>
      <c r="VDV3028" s="607"/>
      <c r="VDW3028" s="607"/>
      <c r="VDX3028" s="607"/>
      <c r="VDY3028" s="607"/>
      <c r="VDZ3028" s="607"/>
      <c r="VEA3028" s="607"/>
      <c r="VEB3028" s="607"/>
      <c r="VEC3028" s="607"/>
      <c r="VED3028" s="607"/>
      <c r="VEE3028" s="607"/>
      <c r="VEF3028" s="607"/>
      <c r="VEG3028" s="607"/>
      <c r="VEH3028" s="607"/>
      <c r="VEI3028" s="607"/>
      <c r="VEJ3028" s="607"/>
      <c r="VEK3028" s="607"/>
      <c r="VEL3028" s="607"/>
      <c r="VEM3028" s="607"/>
      <c r="VEN3028" s="607"/>
      <c r="VEO3028" s="607"/>
      <c r="VEP3028" s="607"/>
      <c r="VEQ3028" s="607"/>
      <c r="VER3028" s="607"/>
      <c r="VES3028" s="607"/>
      <c r="VET3028" s="607"/>
      <c r="VEU3028" s="607"/>
      <c r="VEV3028" s="607"/>
      <c r="VEW3028" s="607"/>
      <c r="VEX3028" s="607"/>
      <c r="VEY3028" s="607"/>
      <c r="VEZ3028" s="607"/>
      <c r="VFA3028" s="607"/>
      <c r="VFB3028" s="607"/>
      <c r="VFC3028" s="607"/>
      <c r="VFD3028" s="607"/>
      <c r="VFE3028" s="607"/>
      <c r="VFF3028" s="607"/>
      <c r="VFG3028" s="607"/>
      <c r="VFH3028" s="607"/>
      <c r="VFI3028" s="607"/>
      <c r="VFJ3028" s="607"/>
      <c r="VFK3028" s="607"/>
      <c r="VFL3028" s="607"/>
      <c r="VFM3028" s="607"/>
      <c r="VFN3028" s="607"/>
      <c r="VFO3028" s="607"/>
      <c r="VFP3028" s="607"/>
      <c r="VFQ3028" s="607"/>
      <c r="VFR3028" s="607"/>
      <c r="VFS3028" s="607"/>
      <c r="VFT3028" s="607"/>
      <c r="VFU3028" s="607"/>
      <c r="VFV3028" s="607"/>
      <c r="VFW3028" s="607"/>
      <c r="VFX3028" s="607"/>
      <c r="VFY3028" s="607"/>
      <c r="VFZ3028" s="607"/>
      <c r="VGA3028" s="607"/>
      <c r="VGB3028" s="607"/>
      <c r="VGC3028" s="607"/>
      <c r="VGD3028" s="607"/>
      <c r="VGE3028" s="607"/>
      <c r="VGF3028" s="607"/>
      <c r="VGG3028" s="607"/>
      <c r="VGH3028" s="607"/>
      <c r="VGI3028" s="607"/>
      <c r="VGJ3028" s="607"/>
      <c r="VGK3028" s="607"/>
      <c r="VGL3028" s="607"/>
      <c r="VGM3028" s="607"/>
      <c r="VGN3028" s="607"/>
      <c r="VGO3028" s="607"/>
      <c r="VGP3028" s="607"/>
      <c r="VGQ3028" s="607"/>
      <c r="VGR3028" s="607"/>
      <c r="VGS3028" s="607"/>
      <c r="VGT3028" s="607"/>
      <c r="VGU3028" s="607"/>
      <c r="VGV3028" s="607"/>
      <c r="VGW3028" s="607"/>
      <c r="VGX3028" s="607"/>
      <c r="VGY3028" s="607"/>
      <c r="VGZ3028" s="607"/>
      <c r="VHA3028" s="607"/>
      <c r="VHB3028" s="607"/>
      <c r="VHC3028" s="607"/>
      <c r="VHD3028" s="607"/>
      <c r="VHE3028" s="607"/>
      <c r="VHF3028" s="607"/>
      <c r="VHG3028" s="607"/>
      <c r="VHH3028" s="607"/>
      <c r="VHI3028" s="607"/>
      <c r="VHJ3028" s="607"/>
      <c r="VHK3028" s="607"/>
      <c r="VHL3028" s="607"/>
      <c r="VHM3028" s="607"/>
      <c r="VHN3028" s="607"/>
      <c r="VHO3028" s="607"/>
      <c r="VHP3028" s="607"/>
      <c r="VHQ3028" s="607"/>
      <c r="VHR3028" s="607"/>
      <c r="VHS3028" s="607"/>
      <c r="VHT3028" s="607"/>
      <c r="VHU3028" s="607"/>
      <c r="VHV3028" s="607"/>
      <c r="VHW3028" s="607"/>
      <c r="VHX3028" s="607"/>
      <c r="VHY3028" s="607"/>
      <c r="VHZ3028" s="607"/>
      <c r="VIA3028" s="607"/>
      <c r="VIB3028" s="607"/>
      <c r="VIC3028" s="607"/>
      <c r="VID3028" s="607"/>
      <c r="VIE3028" s="607"/>
      <c r="VIF3028" s="607"/>
      <c r="VIG3028" s="607"/>
      <c r="VIH3028" s="607"/>
      <c r="VII3028" s="607"/>
      <c r="VIJ3028" s="607"/>
      <c r="VIK3028" s="607"/>
      <c r="VIL3028" s="607"/>
      <c r="VIM3028" s="607"/>
      <c r="VIN3028" s="607"/>
      <c r="VIO3028" s="607"/>
      <c r="VIP3028" s="607"/>
      <c r="VIQ3028" s="607"/>
      <c r="VIR3028" s="607"/>
      <c r="VIS3028" s="607"/>
      <c r="VIT3028" s="607"/>
      <c r="VIU3028" s="607"/>
      <c r="VIV3028" s="607"/>
      <c r="VIW3028" s="607"/>
      <c r="VIX3028" s="607"/>
      <c r="VIY3028" s="607"/>
      <c r="VIZ3028" s="607"/>
      <c r="VJA3028" s="607"/>
      <c r="VJB3028" s="607"/>
      <c r="VJC3028" s="607"/>
      <c r="VJD3028" s="607"/>
      <c r="VJE3028" s="607"/>
      <c r="VJF3028" s="607"/>
      <c r="VJG3028" s="607"/>
      <c r="VJH3028" s="607"/>
      <c r="VJI3028" s="607"/>
      <c r="VJJ3028" s="607"/>
      <c r="VJK3028" s="607"/>
      <c r="VJL3028" s="607"/>
      <c r="VJM3028" s="607"/>
      <c r="VJN3028" s="607"/>
      <c r="VJO3028" s="607"/>
      <c r="VJP3028" s="607"/>
      <c r="VJQ3028" s="607"/>
      <c r="VJR3028" s="607"/>
      <c r="VJS3028" s="607"/>
      <c r="VJT3028" s="607"/>
      <c r="VJU3028" s="607"/>
      <c r="VJV3028" s="607"/>
      <c r="VJW3028" s="607"/>
      <c r="VJX3028" s="607"/>
      <c r="VJY3028" s="607"/>
      <c r="VJZ3028" s="607"/>
      <c r="VKA3028" s="607"/>
      <c r="VKB3028" s="607"/>
      <c r="VKC3028" s="607"/>
      <c r="VKD3028" s="607"/>
      <c r="VKE3028" s="607"/>
      <c r="VKF3028" s="607"/>
      <c r="VKG3028" s="607"/>
      <c r="VKH3028" s="607"/>
      <c r="VKI3028" s="607"/>
      <c r="VKJ3028" s="607"/>
      <c r="VKK3028" s="607"/>
      <c r="VKL3028" s="607"/>
      <c r="VKM3028" s="607"/>
      <c r="VKN3028" s="607"/>
      <c r="VKO3028" s="607"/>
      <c r="VKP3028" s="607"/>
      <c r="VKQ3028" s="607"/>
      <c r="VKR3028" s="607"/>
      <c r="VKS3028" s="607"/>
      <c r="VKT3028" s="607"/>
      <c r="VKU3028" s="607"/>
      <c r="VKV3028" s="607"/>
      <c r="VKW3028" s="607"/>
      <c r="VKX3028" s="607"/>
      <c r="VKY3028" s="607"/>
      <c r="VKZ3028" s="607"/>
      <c r="VLA3028" s="607"/>
      <c r="VLB3028" s="607"/>
      <c r="VLC3028" s="607"/>
      <c r="VLD3028" s="607"/>
      <c r="VLE3028" s="607"/>
      <c r="VLF3028" s="607"/>
      <c r="VLG3028" s="607"/>
      <c r="VLH3028" s="607"/>
      <c r="VLI3028" s="607"/>
      <c r="VLJ3028" s="607"/>
      <c r="VLK3028" s="607"/>
      <c r="VLL3028" s="607"/>
      <c r="VLM3028" s="607"/>
      <c r="VLN3028" s="607"/>
      <c r="VLO3028" s="607"/>
      <c r="VLP3028" s="607"/>
      <c r="VLQ3028" s="607"/>
      <c r="VLR3028" s="607"/>
      <c r="VLS3028" s="607"/>
      <c r="VLT3028" s="607"/>
      <c r="VLU3028" s="607"/>
      <c r="VLV3028" s="607"/>
      <c r="VLW3028" s="607"/>
      <c r="VLX3028" s="607"/>
      <c r="VLY3028" s="607"/>
      <c r="VLZ3028" s="607"/>
      <c r="VMA3028" s="607"/>
      <c r="VMB3028" s="607"/>
      <c r="VMC3028" s="607"/>
      <c r="VMD3028" s="607"/>
      <c r="VME3028" s="607"/>
      <c r="VMF3028" s="607"/>
      <c r="VMG3028" s="607"/>
      <c r="VMH3028" s="607"/>
      <c r="VMI3028" s="607"/>
      <c r="VMJ3028" s="607"/>
      <c r="VMK3028" s="607"/>
      <c r="VML3028" s="607"/>
      <c r="VMM3028" s="607"/>
      <c r="VMN3028" s="607"/>
      <c r="VMO3028" s="607"/>
      <c r="VMP3028" s="607"/>
      <c r="VMQ3028" s="607"/>
      <c r="VMR3028" s="607"/>
      <c r="VMS3028" s="607"/>
      <c r="VMT3028" s="607"/>
      <c r="VMU3028" s="607"/>
      <c r="VMV3028" s="607"/>
      <c r="VMW3028" s="607"/>
      <c r="VMX3028" s="607"/>
      <c r="VMY3028" s="607"/>
      <c r="VMZ3028" s="607"/>
      <c r="VNA3028" s="607"/>
      <c r="VNB3028" s="607"/>
      <c r="VNC3028" s="607"/>
      <c r="VND3028" s="607"/>
      <c r="VNE3028" s="607"/>
      <c r="VNF3028" s="607"/>
      <c r="VNG3028" s="607"/>
      <c r="VNH3028" s="607"/>
      <c r="VNI3028" s="607"/>
      <c r="VNJ3028" s="607"/>
      <c r="VNK3028" s="607"/>
      <c r="VNL3028" s="607"/>
      <c r="VNM3028" s="607"/>
      <c r="VNN3028" s="607"/>
      <c r="VNO3028" s="607"/>
      <c r="VNP3028" s="607"/>
      <c r="VNQ3028" s="607"/>
      <c r="VNR3028" s="607"/>
      <c r="VNS3028" s="607"/>
      <c r="VNT3028" s="607"/>
      <c r="VNU3028" s="607"/>
      <c r="VNV3028" s="607"/>
      <c r="VNW3028" s="607"/>
      <c r="VNX3028" s="607"/>
      <c r="VNY3028" s="607"/>
      <c r="VNZ3028" s="607"/>
      <c r="VOA3028" s="607"/>
      <c r="VOB3028" s="607"/>
      <c r="VOC3028" s="607"/>
      <c r="VOD3028" s="607"/>
      <c r="VOE3028" s="607"/>
      <c r="VOF3028" s="607"/>
      <c r="VOG3028" s="607"/>
      <c r="VOH3028" s="607"/>
      <c r="VOI3028" s="607"/>
      <c r="VOJ3028" s="607"/>
      <c r="VOK3028" s="607"/>
      <c r="VOL3028" s="607"/>
      <c r="VOM3028" s="607"/>
      <c r="VON3028" s="607"/>
      <c r="VOO3028" s="607"/>
      <c r="VOP3028" s="607"/>
      <c r="VOQ3028" s="607"/>
      <c r="VOR3028" s="607"/>
      <c r="VOS3028" s="607"/>
      <c r="VOT3028" s="607"/>
      <c r="VOU3028" s="607"/>
      <c r="VOV3028" s="607"/>
      <c r="VOW3028" s="607"/>
      <c r="VOX3028" s="607"/>
      <c r="VOY3028" s="607"/>
      <c r="VOZ3028" s="607"/>
      <c r="VPA3028" s="607"/>
      <c r="VPB3028" s="607"/>
      <c r="VPC3028" s="607"/>
      <c r="VPD3028" s="607"/>
      <c r="VPE3028" s="607"/>
      <c r="VPF3028" s="607"/>
      <c r="VPG3028" s="607"/>
      <c r="VPH3028" s="607"/>
      <c r="VPI3028" s="607"/>
      <c r="VPJ3028" s="607"/>
      <c r="VPK3028" s="607"/>
      <c r="VPL3028" s="607"/>
      <c r="VPM3028" s="607"/>
      <c r="VPN3028" s="607"/>
      <c r="VPO3028" s="607"/>
      <c r="VPP3028" s="607"/>
      <c r="VPQ3028" s="607"/>
      <c r="VPR3028" s="607"/>
      <c r="VPS3028" s="607"/>
      <c r="VPT3028" s="607"/>
      <c r="VPU3028" s="607"/>
      <c r="VPV3028" s="607"/>
      <c r="VPW3028" s="607"/>
      <c r="VPX3028" s="607"/>
      <c r="VPY3028" s="607"/>
      <c r="VPZ3028" s="607"/>
      <c r="VQA3028" s="607"/>
      <c r="VQB3028" s="607"/>
      <c r="VQC3028" s="607"/>
      <c r="VQD3028" s="607"/>
      <c r="VQE3028" s="607"/>
      <c r="VQF3028" s="607"/>
      <c r="VQG3028" s="607"/>
      <c r="VQH3028" s="607"/>
      <c r="VQI3028" s="607"/>
      <c r="VQJ3028" s="607"/>
      <c r="VQK3028" s="607"/>
      <c r="VQL3028" s="607"/>
      <c r="VQM3028" s="607"/>
      <c r="VQN3028" s="607"/>
      <c r="VQO3028" s="607"/>
      <c r="VQP3028" s="607"/>
      <c r="VQQ3028" s="607"/>
      <c r="VQR3028" s="607"/>
      <c r="VQS3028" s="607"/>
      <c r="VQT3028" s="607"/>
      <c r="VQU3028" s="607"/>
      <c r="VQV3028" s="607"/>
      <c r="VQW3028" s="607"/>
      <c r="VQX3028" s="607"/>
      <c r="VQY3028" s="607"/>
      <c r="VQZ3028" s="607"/>
      <c r="VRA3028" s="607"/>
      <c r="VRB3028" s="607"/>
      <c r="VRC3028" s="607"/>
      <c r="VRD3028" s="607"/>
      <c r="VRE3028" s="607"/>
      <c r="VRF3028" s="607"/>
      <c r="VRG3028" s="607"/>
      <c r="VRH3028" s="607"/>
      <c r="VRI3028" s="607"/>
      <c r="VRJ3028" s="607"/>
      <c r="VRK3028" s="607"/>
      <c r="VRL3028" s="607"/>
      <c r="VRM3028" s="607"/>
      <c r="VRN3028" s="607"/>
      <c r="VRO3028" s="607"/>
      <c r="VRP3028" s="607"/>
      <c r="VRQ3028" s="607"/>
      <c r="VRR3028" s="607"/>
      <c r="VRS3028" s="607"/>
      <c r="VRT3028" s="607"/>
      <c r="VRU3028" s="607"/>
      <c r="VRV3028" s="607"/>
      <c r="VRW3028" s="607"/>
      <c r="VRX3028" s="607"/>
      <c r="VRY3028" s="607"/>
      <c r="VRZ3028" s="607"/>
      <c r="VSA3028" s="607"/>
      <c r="VSB3028" s="607"/>
      <c r="VSC3028" s="607"/>
      <c r="VSD3028" s="607"/>
      <c r="VSE3028" s="607"/>
      <c r="VSF3028" s="607"/>
      <c r="VSG3028" s="607"/>
      <c r="VSH3028" s="607"/>
      <c r="VSI3028" s="607"/>
      <c r="VSJ3028" s="607"/>
      <c r="VSK3028" s="607"/>
      <c r="VSL3028" s="607"/>
      <c r="VSM3028" s="607"/>
      <c r="VSN3028" s="607"/>
      <c r="VSO3028" s="607"/>
      <c r="VSP3028" s="607"/>
      <c r="VSQ3028" s="607"/>
      <c r="VSR3028" s="607"/>
      <c r="VSS3028" s="607"/>
      <c r="VST3028" s="607"/>
      <c r="VSU3028" s="607"/>
      <c r="VSV3028" s="607"/>
      <c r="VSW3028" s="607"/>
      <c r="VSX3028" s="607"/>
      <c r="VSY3028" s="607"/>
      <c r="VSZ3028" s="607"/>
      <c r="VTA3028" s="607"/>
      <c r="VTB3028" s="607"/>
      <c r="VTC3028" s="607"/>
      <c r="VTD3028" s="607"/>
      <c r="VTE3028" s="607"/>
      <c r="VTF3028" s="607"/>
      <c r="VTG3028" s="607"/>
      <c r="VTH3028" s="607"/>
      <c r="VTI3028" s="607"/>
      <c r="VTJ3028" s="607"/>
      <c r="VTK3028" s="607"/>
      <c r="VTL3028" s="607"/>
      <c r="VTM3028" s="607"/>
      <c r="VTN3028" s="607"/>
      <c r="VTO3028" s="607"/>
      <c r="VTP3028" s="607"/>
      <c r="VTQ3028" s="607"/>
      <c r="VTR3028" s="607"/>
      <c r="VTS3028" s="607"/>
      <c r="VTT3028" s="607"/>
      <c r="VTU3028" s="607"/>
      <c r="VTV3028" s="607"/>
      <c r="VTW3028" s="607"/>
      <c r="VTX3028" s="607"/>
      <c r="VTY3028" s="607"/>
      <c r="VTZ3028" s="607"/>
      <c r="VUA3028" s="607"/>
      <c r="VUB3028" s="607"/>
      <c r="VUC3028" s="607"/>
      <c r="VUD3028" s="607"/>
      <c r="VUE3028" s="607"/>
      <c r="VUF3028" s="607"/>
      <c r="VUG3028" s="607"/>
      <c r="VUH3028" s="607"/>
      <c r="VUI3028" s="607"/>
      <c r="VUJ3028" s="607"/>
      <c r="VUK3028" s="607"/>
      <c r="VUL3028" s="607"/>
      <c r="VUM3028" s="607"/>
      <c r="VUN3028" s="607"/>
      <c r="VUO3028" s="607"/>
      <c r="VUP3028" s="607"/>
      <c r="VUQ3028" s="607"/>
      <c r="VUR3028" s="607"/>
      <c r="VUS3028" s="607"/>
      <c r="VUT3028" s="607"/>
      <c r="VUU3028" s="607"/>
      <c r="VUV3028" s="607"/>
      <c r="VUW3028" s="607"/>
      <c r="VUX3028" s="607"/>
      <c r="VUY3028" s="607"/>
      <c r="VUZ3028" s="607"/>
      <c r="VVA3028" s="607"/>
      <c r="VVB3028" s="607"/>
      <c r="VVC3028" s="607"/>
      <c r="VVD3028" s="607"/>
      <c r="VVE3028" s="607"/>
      <c r="VVF3028" s="607"/>
      <c r="VVG3028" s="607"/>
      <c r="VVH3028" s="607"/>
      <c r="VVI3028" s="607"/>
      <c r="VVJ3028" s="607"/>
      <c r="VVK3028" s="607"/>
      <c r="VVL3028" s="607"/>
      <c r="VVM3028" s="607"/>
      <c r="VVN3028" s="607"/>
      <c r="VVO3028" s="607"/>
      <c r="VVP3028" s="607"/>
      <c r="VVQ3028" s="607"/>
      <c r="VVR3028" s="607"/>
      <c r="VVS3028" s="607"/>
      <c r="VVT3028" s="607"/>
      <c r="VVU3028" s="607"/>
      <c r="VVV3028" s="607"/>
      <c r="VVW3028" s="607"/>
      <c r="VVX3028" s="607"/>
      <c r="VVY3028" s="607"/>
      <c r="VVZ3028" s="607"/>
      <c r="VWA3028" s="607"/>
      <c r="VWB3028" s="607"/>
      <c r="VWC3028" s="607"/>
      <c r="VWD3028" s="607"/>
      <c r="VWE3028" s="607"/>
      <c r="VWF3028" s="607"/>
      <c r="VWG3028" s="607"/>
      <c r="VWH3028" s="607"/>
      <c r="VWI3028" s="607"/>
      <c r="VWJ3028" s="607"/>
      <c r="VWK3028" s="607"/>
      <c r="VWL3028" s="607"/>
      <c r="VWM3028" s="607"/>
      <c r="VWN3028" s="607"/>
      <c r="VWO3028" s="607"/>
      <c r="VWP3028" s="607"/>
      <c r="VWQ3028" s="607"/>
      <c r="VWR3028" s="607"/>
      <c r="VWS3028" s="607"/>
      <c r="VWT3028" s="607"/>
      <c r="VWU3028" s="607"/>
      <c r="VWV3028" s="607"/>
      <c r="VWW3028" s="607"/>
      <c r="VWX3028" s="607"/>
      <c r="VWY3028" s="607"/>
      <c r="VWZ3028" s="607"/>
      <c r="VXA3028" s="607"/>
      <c r="VXB3028" s="607"/>
      <c r="VXC3028" s="607"/>
      <c r="VXD3028" s="607"/>
      <c r="VXE3028" s="607"/>
      <c r="VXF3028" s="607"/>
      <c r="VXG3028" s="607"/>
      <c r="VXH3028" s="607"/>
      <c r="VXI3028" s="607"/>
      <c r="VXJ3028" s="607"/>
      <c r="VXK3028" s="607"/>
      <c r="VXL3028" s="607"/>
      <c r="VXM3028" s="607"/>
      <c r="VXN3028" s="607"/>
      <c r="VXO3028" s="607"/>
      <c r="VXP3028" s="607"/>
      <c r="VXQ3028" s="607"/>
      <c r="VXR3028" s="607"/>
      <c r="VXS3028" s="607"/>
      <c r="VXT3028" s="607"/>
      <c r="VXU3028" s="607"/>
      <c r="VXV3028" s="607"/>
      <c r="VXW3028" s="607"/>
      <c r="VXX3028" s="607"/>
      <c r="VXY3028" s="607"/>
      <c r="VXZ3028" s="607"/>
      <c r="VYA3028" s="607"/>
      <c r="VYB3028" s="607"/>
      <c r="VYC3028" s="607"/>
      <c r="VYD3028" s="607"/>
      <c r="VYE3028" s="607"/>
      <c r="VYF3028" s="607"/>
      <c r="VYG3028" s="607"/>
      <c r="VYH3028" s="607"/>
      <c r="VYI3028" s="607"/>
      <c r="VYJ3028" s="607"/>
      <c r="VYK3028" s="607"/>
      <c r="VYL3028" s="607"/>
      <c r="VYM3028" s="607"/>
      <c r="VYN3028" s="607"/>
      <c r="VYO3028" s="607"/>
      <c r="VYP3028" s="607"/>
      <c r="VYQ3028" s="607"/>
      <c r="VYR3028" s="607"/>
      <c r="VYS3028" s="607"/>
      <c r="VYT3028" s="607"/>
      <c r="VYU3028" s="607"/>
      <c r="VYV3028" s="607"/>
      <c r="VYW3028" s="607"/>
      <c r="VYX3028" s="607"/>
      <c r="VYY3028" s="607"/>
      <c r="VYZ3028" s="607"/>
      <c r="VZA3028" s="607"/>
      <c r="VZB3028" s="607"/>
      <c r="VZC3028" s="607"/>
      <c r="VZD3028" s="607"/>
      <c r="VZE3028" s="607"/>
      <c r="VZF3028" s="607"/>
      <c r="VZG3028" s="607"/>
      <c r="VZH3028" s="607"/>
      <c r="VZI3028" s="607"/>
      <c r="VZJ3028" s="607"/>
      <c r="VZK3028" s="607"/>
      <c r="VZL3028" s="607"/>
      <c r="VZM3028" s="607"/>
      <c r="VZN3028" s="607"/>
      <c r="VZO3028" s="607"/>
      <c r="VZP3028" s="607"/>
      <c r="VZQ3028" s="607"/>
      <c r="VZR3028" s="607"/>
      <c r="VZS3028" s="607"/>
      <c r="VZT3028" s="607"/>
      <c r="VZU3028" s="607"/>
      <c r="VZV3028" s="607"/>
      <c r="VZW3028" s="607"/>
      <c r="VZX3028" s="607"/>
      <c r="VZY3028" s="607"/>
      <c r="VZZ3028" s="607"/>
      <c r="WAA3028" s="607"/>
      <c r="WAB3028" s="607"/>
      <c r="WAC3028" s="607"/>
      <c r="WAD3028" s="607"/>
      <c r="WAE3028" s="607"/>
      <c r="WAF3028" s="607"/>
      <c r="WAG3028" s="607"/>
      <c r="WAH3028" s="607"/>
      <c r="WAI3028" s="607"/>
      <c r="WAJ3028" s="607"/>
      <c r="WAK3028" s="607"/>
      <c r="WAL3028" s="607"/>
      <c r="WAM3028" s="607"/>
      <c r="WAN3028" s="607"/>
      <c r="WAO3028" s="607"/>
      <c r="WAP3028" s="607"/>
      <c r="WAQ3028" s="607"/>
      <c r="WAR3028" s="607"/>
      <c r="WAS3028" s="607"/>
      <c r="WAT3028" s="607"/>
      <c r="WAU3028" s="607"/>
      <c r="WAV3028" s="607"/>
      <c r="WAW3028" s="607"/>
      <c r="WAX3028" s="607"/>
      <c r="WAY3028" s="607"/>
      <c r="WAZ3028" s="607"/>
      <c r="WBA3028" s="607"/>
      <c r="WBB3028" s="607"/>
      <c r="WBC3028" s="607"/>
      <c r="WBD3028" s="607"/>
      <c r="WBE3028" s="607"/>
      <c r="WBF3028" s="607"/>
      <c r="WBG3028" s="607"/>
      <c r="WBH3028" s="607"/>
      <c r="WBI3028" s="607"/>
      <c r="WBJ3028" s="607"/>
      <c r="WBK3028" s="607"/>
      <c r="WBL3028" s="607"/>
      <c r="WBM3028" s="607"/>
      <c r="WBN3028" s="607"/>
      <c r="WBO3028" s="607"/>
      <c r="WBP3028" s="607"/>
      <c r="WBQ3028" s="607"/>
      <c r="WBR3028" s="607"/>
      <c r="WBS3028" s="607"/>
      <c r="WBT3028" s="607"/>
      <c r="WBU3028" s="607"/>
      <c r="WBV3028" s="607"/>
      <c r="WBW3028" s="607"/>
      <c r="WBX3028" s="607"/>
      <c r="WBY3028" s="607"/>
      <c r="WBZ3028" s="607"/>
      <c r="WCA3028" s="607"/>
      <c r="WCB3028" s="607"/>
      <c r="WCC3028" s="607"/>
      <c r="WCD3028" s="607"/>
      <c r="WCE3028" s="607"/>
      <c r="WCF3028" s="607"/>
      <c r="WCG3028" s="607"/>
      <c r="WCH3028" s="607"/>
      <c r="WCI3028" s="607"/>
      <c r="WCJ3028" s="607"/>
      <c r="WCK3028" s="607"/>
      <c r="WCL3028" s="607"/>
      <c r="WCM3028" s="607"/>
      <c r="WCN3028" s="607"/>
      <c r="WCO3028" s="607"/>
      <c r="WCP3028" s="607"/>
      <c r="WCQ3028" s="607"/>
      <c r="WCR3028" s="607"/>
      <c r="WCS3028" s="607"/>
      <c r="WCT3028" s="607"/>
      <c r="WCU3028" s="607"/>
      <c r="WCV3028" s="607"/>
      <c r="WCW3028" s="607"/>
      <c r="WCX3028" s="607"/>
      <c r="WCY3028" s="607"/>
      <c r="WCZ3028" s="607"/>
      <c r="WDA3028" s="607"/>
      <c r="WDB3028" s="607"/>
      <c r="WDC3028" s="607"/>
      <c r="WDD3028" s="607"/>
      <c r="WDE3028" s="607"/>
      <c r="WDF3028" s="607"/>
      <c r="WDG3028" s="607"/>
      <c r="WDH3028" s="607"/>
      <c r="WDI3028" s="607"/>
      <c r="WDJ3028" s="607"/>
      <c r="WDK3028" s="607"/>
      <c r="WDL3028" s="607"/>
      <c r="WDM3028" s="607"/>
      <c r="WDN3028" s="607"/>
      <c r="WDO3028" s="607"/>
      <c r="WDP3028" s="607"/>
      <c r="WDQ3028" s="607"/>
      <c r="WDR3028" s="607"/>
      <c r="WDS3028" s="607"/>
      <c r="WDT3028" s="607"/>
      <c r="WDU3028" s="607"/>
      <c r="WDV3028" s="607"/>
      <c r="WDW3028" s="607"/>
      <c r="WDX3028" s="607"/>
      <c r="WDY3028" s="607"/>
      <c r="WDZ3028" s="607"/>
      <c r="WEA3028" s="607"/>
      <c r="WEB3028" s="607"/>
      <c r="WEC3028" s="607"/>
      <c r="WED3028" s="607"/>
      <c r="WEE3028" s="607"/>
      <c r="WEF3028" s="607"/>
      <c r="WEG3028" s="607"/>
      <c r="WEH3028" s="607"/>
      <c r="WEI3028" s="607"/>
      <c r="WEJ3028" s="607"/>
      <c r="WEK3028" s="607"/>
      <c r="WEL3028" s="607"/>
      <c r="WEM3028" s="607"/>
      <c r="WEN3028" s="607"/>
      <c r="WEO3028" s="607"/>
      <c r="WEP3028" s="607"/>
      <c r="WEQ3028" s="607"/>
      <c r="WER3028" s="607"/>
      <c r="WES3028" s="607"/>
      <c r="WET3028" s="607"/>
      <c r="WEU3028" s="607"/>
      <c r="WEV3028" s="607"/>
      <c r="WEW3028" s="607"/>
      <c r="WEX3028" s="607"/>
      <c r="WEY3028" s="607"/>
      <c r="WEZ3028" s="607"/>
      <c r="WFA3028" s="607"/>
      <c r="WFB3028" s="607"/>
      <c r="WFC3028" s="607"/>
      <c r="WFD3028" s="607"/>
      <c r="WFE3028" s="607"/>
      <c r="WFF3028" s="607"/>
      <c r="WFG3028" s="607"/>
      <c r="WFH3028" s="607"/>
      <c r="WFI3028" s="607"/>
      <c r="WFJ3028" s="607"/>
      <c r="WFK3028" s="607"/>
      <c r="WFL3028" s="607"/>
      <c r="WFM3028" s="607"/>
      <c r="WFN3028" s="607"/>
      <c r="WFO3028" s="607"/>
      <c r="WFP3028" s="607"/>
      <c r="WFQ3028" s="607"/>
      <c r="WFR3028" s="607"/>
      <c r="WFS3028" s="607"/>
      <c r="WFT3028" s="607"/>
      <c r="WFU3028" s="607"/>
      <c r="WFV3028" s="607"/>
      <c r="WFW3028" s="607"/>
      <c r="WFX3028" s="607"/>
      <c r="WFY3028" s="607"/>
      <c r="WFZ3028" s="607"/>
      <c r="WGA3028" s="607"/>
      <c r="WGB3028" s="607"/>
      <c r="WGC3028" s="607"/>
      <c r="WGD3028" s="607"/>
      <c r="WGE3028" s="607"/>
      <c r="WGF3028" s="607"/>
      <c r="WGG3028" s="607"/>
      <c r="WGH3028" s="607"/>
      <c r="WGI3028" s="607"/>
      <c r="WGJ3028" s="607"/>
      <c r="WGK3028" s="607"/>
      <c r="WGL3028" s="607"/>
      <c r="WGM3028" s="607"/>
      <c r="WGN3028" s="607"/>
      <c r="WGO3028" s="607"/>
      <c r="WGP3028" s="607"/>
      <c r="WGQ3028" s="607"/>
      <c r="WGR3028" s="607"/>
      <c r="WGS3028" s="607"/>
      <c r="WGT3028" s="607"/>
      <c r="WGU3028" s="607"/>
      <c r="WGV3028" s="607"/>
      <c r="WGW3028" s="607"/>
      <c r="WGX3028" s="607"/>
      <c r="WGY3028" s="607"/>
      <c r="WGZ3028" s="607"/>
      <c r="WHA3028" s="607"/>
      <c r="WHB3028" s="607"/>
      <c r="WHC3028" s="607"/>
      <c r="WHD3028" s="607"/>
      <c r="WHE3028" s="607"/>
      <c r="WHF3028" s="607"/>
      <c r="WHG3028" s="607"/>
      <c r="WHH3028" s="607"/>
      <c r="WHI3028" s="607"/>
      <c r="WHJ3028" s="607"/>
      <c r="WHK3028" s="607"/>
      <c r="WHL3028" s="607"/>
      <c r="WHM3028" s="607"/>
      <c r="WHN3028" s="607"/>
      <c r="WHO3028" s="607"/>
      <c r="WHP3028" s="607"/>
      <c r="WHQ3028" s="607"/>
      <c r="WHR3028" s="607"/>
      <c r="WHS3028" s="607"/>
      <c r="WHT3028" s="607"/>
      <c r="WHU3028" s="607"/>
      <c r="WHV3028" s="607"/>
      <c r="WHW3028" s="607"/>
      <c r="WHX3028" s="607"/>
      <c r="WHY3028" s="607"/>
      <c r="WHZ3028" s="607"/>
      <c r="WIA3028" s="607"/>
      <c r="WIB3028" s="607"/>
      <c r="WIC3028" s="607"/>
      <c r="WID3028" s="607"/>
      <c r="WIE3028" s="607"/>
      <c r="WIF3028" s="607"/>
      <c r="WIG3028" s="607"/>
      <c r="WIH3028" s="607"/>
      <c r="WII3028" s="607"/>
      <c r="WIJ3028" s="607"/>
      <c r="WIK3028" s="607"/>
      <c r="WIL3028" s="607"/>
      <c r="WIM3028" s="607"/>
      <c r="WIN3028" s="607"/>
      <c r="WIO3028" s="607"/>
      <c r="WIP3028" s="607"/>
      <c r="WIQ3028" s="607"/>
      <c r="WIR3028" s="607"/>
      <c r="WIS3028" s="607"/>
      <c r="WIT3028" s="607"/>
      <c r="WIU3028" s="607"/>
      <c r="WIV3028" s="607"/>
      <c r="WIW3028" s="607"/>
      <c r="WIX3028" s="607"/>
      <c r="WIY3028" s="607"/>
      <c r="WIZ3028" s="607"/>
      <c r="WJA3028" s="607"/>
      <c r="WJB3028" s="607"/>
      <c r="WJC3028" s="607"/>
      <c r="WJD3028" s="607"/>
      <c r="WJE3028" s="607"/>
      <c r="WJF3028" s="607"/>
      <c r="WJG3028" s="607"/>
      <c r="WJH3028" s="607"/>
      <c r="WJI3028" s="607"/>
      <c r="WJJ3028" s="607"/>
      <c r="WJK3028" s="607"/>
      <c r="WJL3028" s="607"/>
      <c r="WJM3028" s="607"/>
      <c r="WJN3028" s="607"/>
      <c r="WJO3028" s="607"/>
      <c r="WJP3028" s="607"/>
      <c r="WJQ3028" s="607"/>
      <c r="WJR3028" s="607"/>
      <c r="WJS3028" s="607"/>
      <c r="WJT3028" s="607"/>
      <c r="WJU3028" s="607"/>
      <c r="WJV3028" s="607"/>
      <c r="WJW3028" s="607"/>
      <c r="WJX3028" s="607"/>
      <c r="WJY3028" s="607"/>
      <c r="WJZ3028" s="607"/>
      <c r="WKA3028" s="607"/>
      <c r="WKB3028" s="607"/>
      <c r="WKC3028" s="607"/>
      <c r="WKD3028" s="607"/>
      <c r="WKE3028" s="607"/>
      <c r="WKF3028" s="607"/>
      <c r="WKG3028" s="607"/>
      <c r="WKH3028" s="607"/>
      <c r="WKI3028" s="607"/>
      <c r="WKJ3028" s="607"/>
      <c r="WKK3028" s="607"/>
      <c r="WKL3028" s="607"/>
      <c r="WKM3028" s="607"/>
      <c r="WKN3028" s="607"/>
      <c r="WKO3028" s="607"/>
      <c r="WKP3028" s="607"/>
      <c r="WKQ3028" s="607"/>
      <c r="WKR3028" s="607"/>
      <c r="WKS3028" s="607"/>
      <c r="WKT3028" s="607"/>
      <c r="WKU3028" s="607"/>
      <c r="WKV3028" s="607"/>
      <c r="WKW3028" s="607"/>
      <c r="WKX3028" s="607"/>
      <c r="WKY3028" s="607"/>
      <c r="WKZ3028" s="607"/>
      <c r="WLA3028" s="607"/>
      <c r="WLB3028" s="607"/>
      <c r="WLC3028" s="607"/>
      <c r="WLD3028" s="607"/>
      <c r="WLE3028" s="607"/>
      <c r="WLF3028" s="607"/>
      <c r="WLG3028" s="607"/>
      <c r="WLH3028" s="607"/>
      <c r="WLI3028" s="607"/>
      <c r="WLJ3028" s="607"/>
      <c r="WLK3028" s="607"/>
      <c r="WLL3028" s="607"/>
      <c r="WLM3028" s="607"/>
      <c r="WLN3028" s="607"/>
      <c r="WLO3028" s="607"/>
      <c r="WLP3028" s="607"/>
      <c r="WLQ3028" s="607"/>
      <c r="WLR3028" s="607"/>
      <c r="WLS3028" s="607"/>
      <c r="WLT3028" s="607"/>
      <c r="WLU3028" s="607"/>
      <c r="WLV3028" s="607"/>
      <c r="WLW3028" s="607"/>
      <c r="WLX3028" s="607"/>
      <c r="WLY3028" s="607"/>
      <c r="WLZ3028" s="607"/>
      <c r="WMA3028" s="607"/>
      <c r="WMB3028" s="607"/>
      <c r="WMC3028" s="607"/>
      <c r="WMD3028" s="607"/>
      <c r="WME3028" s="607"/>
      <c r="WMF3028" s="607"/>
      <c r="WMG3028" s="607"/>
      <c r="WMH3028" s="607"/>
      <c r="WMI3028" s="607"/>
      <c r="WMJ3028" s="607"/>
      <c r="WMK3028" s="607"/>
      <c r="WML3028" s="607"/>
      <c r="WMM3028" s="607"/>
      <c r="WMN3028" s="607"/>
      <c r="WMO3028" s="607"/>
      <c r="WMP3028" s="607"/>
      <c r="WMQ3028" s="607"/>
      <c r="WMR3028" s="607"/>
      <c r="WMS3028" s="607"/>
      <c r="WMT3028" s="607"/>
      <c r="WMU3028" s="607"/>
      <c r="WMV3028" s="607"/>
      <c r="WMW3028" s="607"/>
      <c r="WMX3028" s="607"/>
      <c r="WMY3028" s="607"/>
      <c r="WMZ3028" s="607"/>
      <c r="WNA3028" s="607"/>
      <c r="WNB3028" s="607"/>
      <c r="WNC3028" s="607"/>
      <c r="WND3028" s="607"/>
      <c r="WNE3028" s="607"/>
      <c r="WNF3028" s="607"/>
      <c r="WNG3028" s="607"/>
      <c r="WNH3028" s="607"/>
      <c r="WNI3028" s="607"/>
      <c r="WNJ3028" s="607"/>
      <c r="WNK3028" s="607"/>
      <c r="WNL3028" s="607"/>
      <c r="WNM3028" s="607"/>
      <c r="WNN3028" s="607"/>
      <c r="WNO3028" s="607"/>
      <c r="WNP3028" s="607"/>
      <c r="WNQ3028" s="607"/>
      <c r="WNR3028" s="607"/>
      <c r="WNS3028" s="607"/>
      <c r="WNT3028" s="607"/>
      <c r="WNU3028" s="607"/>
      <c r="WNV3028" s="607"/>
      <c r="WNW3028" s="607"/>
      <c r="WNX3028" s="607"/>
      <c r="WNY3028" s="607"/>
      <c r="WNZ3028" s="607"/>
      <c r="WOA3028" s="607"/>
      <c r="WOB3028" s="607"/>
      <c r="WOC3028" s="607"/>
      <c r="WOD3028" s="607"/>
      <c r="WOE3028" s="607"/>
      <c r="WOF3028" s="607"/>
      <c r="WOG3028" s="607"/>
      <c r="WOH3028" s="607"/>
      <c r="WOI3028" s="607"/>
      <c r="WOJ3028" s="607"/>
      <c r="WOK3028" s="607"/>
      <c r="WOL3028" s="607"/>
      <c r="WOM3028" s="607"/>
      <c r="WON3028" s="607"/>
      <c r="WOO3028" s="607"/>
      <c r="WOP3028" s="607"/>
      <c r="WOQ3028" s="607"/>
      <c r="WOR3028" s="607"/>
      <c r="WOS3028" s="607"/>
      <c r="WOT3028" s="607"/>
      <c r="WOU3028" s="607"/>
      <c r="WOV3028" s="607"/>
      <c r="WOW3028" s="607"/>
      <c r="WOX3028" s="607"/>
      <c r="WOY3028" s="607"/>
      <c r="WOZ3028" s="607"/>
      <c r="WPA3028" s="607"/>
      <c r="WPB3028" s="607"/>
      <c r="WPC3028" s="607"/>
      <c r="WPD3028" s="607"/>
      <c r="WPE3028" s="607"/>
      <c r="WPF3028" s="607"/>
      <c r="WPG3028" s="607"/>
      <c r="WPH3028" s="607"/>
      <c r="WPI3028" s="607"/>
      <c r="WPJ3028" s="607"/>
      <c r="WPK3028" s="607"/>
      <c r="WPL3028" s="607"/>
      <c r="WPM3028" s="607"/>
      <c r="WPN3028" s="607"/>
      <c r="WPO3028" s="607"/>
      <c r="WPP3028" s="607"/>
      <c r="WPQ3028" s="607"/>
      <c r="WPR3028" s="607"/>
      <c r="WPS3028" s="607"/>
      <c r="WPT3028" s="607"/>
      <c r="WPU3028" s="607"/>
      <c r="WPV3028" s="607"/>
      <c r="WPW3028" s="607"/>
      <c r="WPX3028" s="607"/>
      <c r="WPY3028" s="607"/>
      <c r="WPZ3028" s="607"/>
      <c r="WQA3028" s="607"/>
      <c r="WQB3028" s="607"/>
      <c r="WQC3028" s="607"/>
      <c r="WQD3028" s="607"/>
      <c r="WQE3028" s="607"/>
      <c r="WQF3028" s="607"/>
      <c r="WQG3028" s="607"/>
      <c r="WQH3028" s="607"/>
      <c r="WQI3028" s="607"/>
      <c r="WQJ3028" s="607"/>
      <c r="WQK3028" s="607"/>
      <c r="WQL3028" s="607"/>
      <c r="WQM3028" s="607"/>
      <c r="WQN3028" s="607"/>
      <c r="WQO3028" s="607"/>
      <c r="WQP3028" s="607"/>
      <c r="WQQ3028" s="607"/>
      <c r="WQR3028" s="607"/>
      <c r="WQS3028" s="607"/>
      <c r="WQT3028" s="607"/>
      <c r="WQU3028" s="607"/>
      <c r="WQV3028" s="607"/>
      <c r="WQW3028" s="607"/>
      <c r="WQX3028" s="607"/>
      <c r="WQY3028" s="607"/>
      <c r="WQZ3028" s="607"/>
      <c r="WRA3028" s="607"/>
      <c r="WRB3028" s="607"/>
      <c r="WRC3028" s="607"/>
      <c r="WRD3028" s="607"/>
      <c r="WRE3028" s="607"/>
      <c r="WRF3028" s="607"/>
      <c r="WRG3028" s="607"/>
      <c r="WRH3028" s="607"/>
      <c r="WRI3028" s="607"/>
      <c r="WRJ3028" s="607"/>
      <c r="WRK3028" s="607"/>
      <c r="WRL3028" s="607"/>
      <c r="WRM3028" s="607"/>
      <c r="WRN3028" s="607"/>
      <c r="WRO3028" s="607"/>
      <c r="WRP3028" s="607"/>
      <c r="WRQ3028" s="607"/>
      <c r="WRR3028" s="607"/>
      <c r="WRS3028" s="607"/>
      <c r="WRT3028" s="607"/>
      <c r="WRU3028" s="607"/>
      <c r="WRV3028" s="607"/>
      <c r="WRW3028" s="607"/>
      <c r="WRX3028" s="607"/>
      <c r="WRY3028" s="607"/>
      <c r="WRZ3028" s="607"/>
      <c r="WSA3028" s="607"/>
      <c r="WSB3028" s="607"/>
      <c r="WSC3028" s="607"/>
      <c r="WSD3028" s="607"/>
      <c r="WSE3028" s="607"/>
      <c r="WSF3028" s="607"/>
      <c r="WSG3028" s="607"/>
      <c r="WSH3028" s="607"/>
      <c r="WSI3028" s="607"/>
      <c r="WSJ3028" s="607"/>
      <c r="WSK3028" s="607"/>
      <c r="WSL3028" s="607"/>
      <c r="WSM3028" s="607"/>
      <c r="WSN3028" s="607"/>
      <c r="WSO3028" s="607"/>
      <c r="WSP3028" s="607"/>
      <c r="WSQ3028" s="607"/>
      <c r="WSR3028" s="607"/>
      <c r="WSS3028" s="607"/>
      <c r="WST3028" s="607"/>
      <c r="WSU3028" s="607"/>
      <c r="WSV3028" s="607"/>
      <c r="WSW3028" s="607"/>
      <c r="WSX3028" s="607"/>
      <c r="WSY3028" s="607"/>
      <c r="WSZ3028" s="607"/>
      <c r="WTA3028" s="607"/>
      <c r="WTB3028" s="607"/>
      <c r="WTC3028" s="607"/>
      <c r="WTD3028" s="607"/>
      <c r="WTE3028" s="607"/>
      <c r="WTF3028" s="607"/>
      <c r="WTG3028" s="607"/>
      <c r="WTH3028" s="607"/>
      <c r="WTI3028" s="607"/>
      <c r="WTJ3028" s="607"/>
      <c r="WTK3028" s="607"/>
      <c r="WTL3028" s="607"/>
      <c r="WTM3028" s="607"/>
      <c r="WTN3028" s="607"/>
      <c r="WTO3028" s="607"/>
      <c r="WTP3028" s="607"/>
      <c r="WTQ3028" s="607"/>
      <c r="WTR3028" s="607"/>
      <c r="WTS3028" s="607"/>
      <c r="WTT3028" s="607"/>
      <c r="WTU3028" s="607"/>
      <c r="WTV3028" s="607"/>
      <c r="WTW3028" s="607"/>
      <c r="WTX3028" s="607"/>
      <c r="WTY3028" s="607"/>
      <c r="WTZ3028" s="607"/>
      <c r="WUA3028" s="607"/>
      <c r="WUB3028" s="607"/>
      <c r="WUC3028" s="607"/>
      <c r="WUD3028" s="607"/>
      <c r="WUE3028" s="607"/>
      <c r="WUF3028" s="607"/>
      <c r="WUG3028" s="607"/>
      <c r="WUH3028" s="607"/>
      <c r="WUI3028" s="607"/>
      <c r="WUJ3028" s="607"/>
      <c r="WUK3028" s="607"/>
      <c r="WUL3028" s="607"/>
      <c r="WUM3028" s="607"/>
      <c r="WUN3028" s="607"/>
      <c r="WUO3028" s="607"/>
      <c r="WUP3028" s="607"/>
      <c r="WUQ3028" s="607"/>
      <c r="WUR3028" s="607"/>
      <c r="WUS3028" s="607"/>
      <c r="WUT3028" s="607"/>
      <c r="WUU3028" s="607"/>
      <c r="WUV3028" s="607"/>
      <c r="WUW3028" s="607"/>
      <c r="WUX3028" s="607"/>
      <c r="WUY3028" s="607"/>
      <c r="WUZ3028" s="607"/>
      <c r="WVA3028" s="607"/>
      <c r="WVB3028" s="607"/>
      <c r="WVC3028" s="607"/>
      <c r="WVD3028" s="607"/>
      <c r="WVE3028" s="607"/>
      <c r="WVF3028" s="607"/>
      <c r="WVG3028" s="607"/>
      <c r="WVH3028" s="607"/>
      <c r="WVI3028" s="607"/>
      <c r="WVJ3028" s="607"/>
      <c r="WVK3028" s="607"/>
      <c r="WVL3028" s="607"/>
      <c r="WVM3028" s="607"/>
      <c r="WVN3028" s="607"/>
      <c r="WVO3028" s="607"/>
      <c r="WVP3028" s="607"/>
      <c r="WVQ3028" s="607"/>
      <c r="WVR3028" s="607"/>
      <c r="WVS3028" s="607"/>
      <c r="WVT3028" s="607"/>
      <c r="WVU3028" s="607"/>
      <c r="WVV3028" s="607"/>
      <c r="WVW3028" s="607"/>
      <c r="WVX3028" s="607"/>
      <c r="WVY3028" s="607"/>
      <c r="WVZ3028" s="607"/>
      <c r="WWA3028" s="607"/>
      <c r="WWB3028" s="607"/>
      <c r="WWC3028" s="607"/>
      <c r="WWD3028" s="607"/>
      <c r="WWE3028" s="607"/>
      <c r="WWF3028" s="607"/>
      <c r="WWG3028" s="607"/>
      <c r="WWH3028" s="607"/>
      <c r="WWI3028" s="607"/>
      <c r="WWJ3028" s="607"/>
      <c r="WWK3028" s="607"/>
      <c r="WWL3028" s="607"/>
      <c r="WWM3028" s="607"/>
      <c r="WWN3028" s="607"/>
      <c r="WWO3028" s="607"/>
      <c r="WWP3028" s="607"/>
      <c r="WWQ3028" s="607"/>
      <c r="WWR3028" s="607"/>
      <c r="WWS3028" s="607"/>
      <c r="WWT3028" s="607"/>
      <c r="WWU3028" s="607"/>
      <c r="WWV3028" s="607"/>
      <c r="WWW3028" s="607"/>
      <c r="WWX3028" s="607"/>
      <c r="WWY3028" s="607"/>
      <c r="WWZ3028" s="607"/>
      <c r="WXA3028" s="607"/>
      <c r="WXB3028" s="607"/>
      <c r="WXC3028" s="607"/>
      <c r="WXD3028" s="607"/>
      <c r="WXE3028" s="607"/>
      <c r="WXF3028" s="607"/>
      <c r="WXG3028" s="607"/>
      <c r="WXH3028" s="607"/>
      <c r="WXI3028" s="607"/>
      <c r="WXJ3028" s="607"/>
      <c r="WXK3028" s="607"/>
      <c r="WXL3028" s="607"/>
      <c r="WXM3028" s="607"/>
      <c r="WXN3028" s="607"/>
      <c r="WXO3028" s="607"/>
      <c r="WXP3028" s="607"/>
      <c r="WXQ3028" s="607"/>
      <c r="WXR3028" s="607"/>
      <c r="WXS3028" s="607"/>
      <c r="WXT3028" s="607"/>
      <c r="WXU3028" s="607"/>
      <c r="WXV3028" s="607"/>
      <c r="WXW3028" s="607"/>
      <c r="WXX3028" s="607"/>
      <c r="WXY3028" s="607"/>
      <c r="WXZ3028" s="607"/>
      <c r="WYA3028" s="607"/>
      <c r="WYB3028" s="607"/>
      <c r="WYC3028" s="607"/>
      <c r="WYD3028" s="607"/>
      <c r="WYE3028" s="607"/>
      <c r="WYF3028" s="607"/>
      <c r="WYG3028" s="607"/>
      <c r="WYH3028" s="607"/>
      <c r="WYI3028" s="607"/>
      <c r="WYJ3028" s="607"/>
      <c r="WYK3028" s="607"/>
      <c r="WYL3028" s="607"/>
      <c r="WYM3028" s="607"/>
      <c r="WYN3028" s="607"/>
      <c r="WYO3028" s="607"/>
      <c r="WYP3028" s="607"/>
      <c r="WYQ3028" s="607"/>
      <c r="WYR3028" s="607"/>
      <c r="WYS3028" s="607"/>
      <c r="WYT3028" s="607"/>
      <c r="WYU3028" s="607"/>
      <c r="WYV3028" s="607"/>
      <c r="WYW3028" s="607"/>
      <c r="WYX3028" s="607"/>
      <c r="WYY3028" s="607"/>
      <c r="WYZ3028" s="607"/>
      <c r="WZA3028" s="607"/>
      <c r="WZB3028" s="607"/>
      <c r="WZC3028" s="607"/>
      <c r="WZD3028" s="607"/>
      <c r="WZE3028" s="607"/>
      <c r="WZF3028" s="607"/>
      <c r="WZG3028" s="607"/>
      <c r="WZH3028" s="607"/>
      <c r="WZI3028" s="607"/>
      <c r="WZJ3028" s="607"/>
      <c r="WZK3028" s="607"/>
      <c r="WZL3028" s="607"/>
      <c r="WZM3028" s="607"/>
      <c r="WZN3028" s="607"/>
      <c r="WZO3028" s="607"/>
      <c r="WZP3028" s="607"/>
      <c r="WZQ3028" s="607"/>
      <c r="WZR3028" s="607"/>
      <c r="WZS3028" s="607"/>
      <c r="WZT3028" s="607"/>
      <c r="WZU3028" s="607"/>
      <c r="WZV3028" s="607"/>
      <c r="WZW3028" s="607"/>
      <c r="WZX3028" s="607"/>
      <c r="WZY3028" s="607"/>
      <c r="WZZ3028" s="607"/>
      <c r="XAA3028" s="607"/>
      <c r="XAB3028" s="607"/>
      <c r="XAC3028" s="607"/>
      <c r="XAD3028" s="607"/>
      <c r="XAE3028" s="607"/>
      <c r="XAF3028" s="607"/>
      <c r="XAG3028" s="607"/>
      <c r="XAH3028" s="607"/>
      <c r="XAI3028" s="607"/>
      <c r="XAJ3028" s="607"/>
      <c r="XAK3028" s="607"/>
      <c r="XAL3028" s="607"/>
      <c r="XAM3028" s="607"/>
      <c r="XAN3028" s="607"/>
      <c r="XAO3028" s="607"/>
      <c r="XAP3028" s="607"/>
      <c r="XAQ3028" s="607"/>
      <c r="XAR3028" s="607"/>
      <c r="XAS3028" s="607"/>
      <c r="XAT3028" s="607"/>
      <c r="XAU3028" s="607"/>
      <c r="XAV3028" s="607"/>
      <c r="XAW3028" s="607"/>
      <c r="XAX3028" s="607"/>
      <c r="XAY3028" s="607"/>
      <c r="XAZ3028" s="607"/>
      <c r="XBA3028" s="607"/>
      <c r="XBB3028" s="607"/>
      <c r="XBC3028" s="607"/>
      <c r="XBD3028" s="607"/>
      <c r="XBE3028" s="607"/>
      <c r="XBF3028" s="607"/>
      <c r="XBG3028" s="607"/>
      <c r="XBH3028" s="607"/>
      <c r="XBI3028" s="607"/>
      <c r="XBJ3028" s="607"/>
      <c r="XBK3028" s="607"/>
      <c r="XBL3028" s="607"/>
      <c r="XBM3028" s="607"/>
      <c r="XBN3028" s="607"/>
      <c r="XBO3028" s="607"/>
      <c r="XBP3028" s="607"/>
      <c r="XBQ3028" s="607"/>
      <c r="XBR3028" s="607"/>
      <c r="XBS3028" s="607"/>
      <c r="XBT3028" s="607"/>
      <c r="XBU3028" s="607"/>
      <c r="XBV3028" s="607"/>
      <c r="XBW3028" s="607"/>
      <c r="XBX3028" s="607"/>
      <c r="XBY3028" s="607"/>
      <c r="XBZ3028" s="607"/>
      <c r="XCA3028" s="607"/>
      <c r="XCB3028" s="607"/>
      <c r="XCC3028" s="607"/>
      <c r="XCD3028" s="607"/>
      <c r="XCE3028" s="607"/>
      <c r="XCF3028" s="607"/>
      <c r="XCG3028" s="607"/>
      <c r="XCH3028" s="607"/>
      <c r="XCI3028" s="607"/>
      <c r="XCJ3028" s="607"/>
      <c r="XCK3028" s="607"/>
      <c r="XCL3028" s="607"/>
      <c r="XCM3028" s="607"/>
      <c r="XCN3028" s="607"/>
      <c r="XCO3028" s="607"/>
      <c r="XCP3028" s="607"/>
      <c r="XCQ3028" s="607"/>
      <c r="XCR3028" s="607"/>
      <c r="XCS3028" s="607"/>
      <c r="XCT3028" s="607"/>
      <c r="XCU3028" s="607"/>
      <c r="XCV3028" s="607"/>
      <c r="XCW3028" s="607"/>
      <c r="XCX3028" s="607"/>
      <c r="XCY3028" s="607"/>
      <c r="XCZ3028" s="607"/>
      <c r="XDA3028" s="607"/>
      <c r="XDB3028" s="607"/>
      <c r="XDC3028" s="607"/>
      <c r="XDD3028" s="607"/>
      <c r="XDE3028" s="607"/>
      <c r="XDF3028" s="607"/>
      <c r="XDG3028" s="607"/>
      <c r="XDH3028" s="607"/>
      <c r="XDI3028" s="607"/>
      <c r="XDJ3028" s="607"/>
      <c r="XDK3028" s="607"/>
      <c r="XDL3028" s="607"/>
      <c r="XDM3028" s="607"/>
      <c r="XDN3028" s="607"/>
      <c r="XDO3028" s="607"/>
      <c r="XDP3028" s="607"/>
      <c r="XDQ3028" s="607"/>
      <c r="XDR3028" s="607"/>
      <c r="XDS3028" s="607"/>
      <c r="XDT3028" s="607"/>
      <c r="XDU3028" s="607"/>
      <c r="XDV3028" s="607"/>
      <c r="XDW3028" s="607"/>
      <c r="XDX3028" s="607"/>
      <c r="XDY3028" s="607"/>
      <c r="XDZ3028" s="607"/>
      <c r="XEA3028" s="607"/>
      <c r="XEB3028" s="607"/>
      <c r="XEC3028" s="607"/>
      <c r="XED3028" s="607"/>
      <c r="XEE3028" s="607"/>
      <c r="XEF3028" s="607"/>
      <c r="XEG3028" s="607"/>
      <c r="XEH3028" s="607"/>
      <c r="XEI3028" s="607"/>
      <c r="XEJ3028" s="607"/>
      <c r="XEK3028" s="607"/>
      <c r="XEL3028" s="607"/>
      <c r="XEM3028" s="607"/>
      <c r="XEN3028" s="607"/>
      <c r="XEO3028" s="607"/>
      <c r="XEP3028" s="607"/>
      <c r="XEQ3028" s="607"/>
      <c r="XER3028" s="607"/>
      <c r="XES3028" s="607"/>
      <c r="XET3028" s="607"/>
      <c r="XEU3028" s="607"/>
      <c r="XEV3028" s="607"/>
      <c r="XEW3028" s="607"/>
      <c r="XEX3028" s="607"/>
      <c r="XEY3028" s="607"/>
      <c r="XEZ3028" s="607"/>
      <c r="XFA3028" s="607"/>
      <c r="XFB3028" s="607"/>
      <c r="XFC3028" s="607"/>
      <c r="XFD3028" s="607"/>
    </row>
    <row r="3029" spans="1:16384">
      <c r="A3029" s="1097"/>
      <c r="B3029" s="607"/>
      <c r="C3029" s="599" t="s">
        <v>7193</v>
      </c>
      <c r="D3029" s="599" t="s">
        <v>518</v>
      </c>
      <c r="E3029" s="605" t="s">
        <v>149</v>
      </c>
      <c r="F3029" s="605" t="s">
        <v>121</v>
      </c>
      <c r="G3029" s="602">
        <v>100</v>
      </c>
      <c r="H3029" s="602">
        <v>100</v>
      </c>
      <c r="I3029" s="14">
        <v>1</v>
      </c>
      <c r="J3029" s="607"/>
      <c r="K3029" s="607"/>
      <c r="L3029" s="607"/>
      <c r="M3029" s="607"/>
      <c r="N3029" s="607"/>
      <c r="O3029" s="607"/>
      <c r="P3029" s="607"/>
      <c r="Q3029" s="607"/>
      <c r="R3029" s="607"/>
      <c r="S3029" s="607"/>
      <c r="T3029" s="607"/>
      <c r="U3029" s="607"/>
      <c r="V3029" s="607"/>
      <c r="W3029" s="607"/>
      <c r="X3029" s="607"/>
      <c r="Y3029" s="607"/>
      <c r="Z3029" s="607"/>
      <c r="AA3029" s="607"/>
      <c r="AB3029" s="607"/>
      <c r="AC3029" s="607"/>
      <c r="AD3029" s="607"/>
      <c r="AE3029" s="607"/>
      <c r="AF3029" s="607"/>
      <c r="AG3029" s="607"/>
      <c r="AH3029" s="607"/>
      <c r="AI3029" s="607"/>
      <c r="AJ3029" s="607"/>
      <c r="AK3029" s="607"/>
      <c r="AL3029" s="607"/>
      <c r="AM3029" s="607"/>
      <c r="AN3029" s="607"/>
      <c r="AO3029" s="607"/>
      <c r="AP3029" s="607"/>
      <c r="AQ3029" s="607"/>
      <c r="AR3029" s="607"/>
      <c r="AS3029" s="607"/>
      <c r="AT3029" s="607"/>
      <c r="AU3029" s="607"/>
      <c r="AV3029" s="607"/>
      <c r="AW3029" s="607"/>
      <c r="AX3029" s="607"/>
      <c r="AY3029" s="607"/>
      <c r="AZ3029" s="607"/>
      <c r="BA3029" s="607"/>
      <c r="BB3029" s="607"/>
      <c r="BC3029" s="607"/>
      <c r="BD3029" s="607"/>
      <c r="BE3029" s="607"/>
      <c r="BF3029" s="607"/>
      <c r="BG3029" s="607"/>
      <c r="BH3029" s="607"/>
      <c r="BI3029" s="607"/>
      <c r="BJ3029" s="607"/>
      <c r="BK3029" s="607"/>
      <c r="BL3029" s="607"/>
      <c r="BM3029" s="607"/>
      <c r="BN3029" s="607"/>
      <c r="BO3029" s="607"/>
      <c r="BP3029" s="607"/>
      <c r="BQ3029" s="607"/>
      <c r="BR3029" s="607"/>
      <c r="BS3029" s="607"/>
      <c r="BT3029" s="607"/>
      <c r="BU3029" s="607"/>
      <c r="BV3029" s="607"/>
      <c r="BW3029" s="607"/>
      <c r="BX3029" s="607"/>
      <c r="BY3029" s="607"/>
      <c r="BZ3029" s="607"/>
      <c r="CA3029" s="607"/>
      <c r="CB3029" s="607"/>
      <c r="CC3029" s="607"/>
      <c r="CD3029" s="607"/>
      <c r="CE3029" s="607"/>
      <c r="CF3029" s="607"/>
      <c r="CG3029" s="607"/>
      <c r="CH3029" s="607"/>
      <c r="CI3029" s="607"/>
      <c r="CJ3029" s="607"/>
      <c r="CK3029" s="607"/>
      <c r="CL3029" s="607"/>
      <c r="CM3029" s="607"/>
      <c r="CN3029" s="607"/>
      <c r="CO3029" s="607"/>
      <c r="CP3029" s="607"/>
      <c r="CQ3029" s="607"/>
      <c r="CR3029" s="607"/>
      <c r="CS3029" s="607"/>
      <c r="CT3029" s="607"/>
      <c r="CU3029" s="607"/>
      <c r="CV3029" s="607"/>
      <c r="CW3029" s="607"/>
      <c r="CX3029" s="607"/>
      <c r="CY3029" s="607"/>
      <c r="CZ3029" s="607"/>
      <c r="DA3029" s="607"/>
      <c r="DB3029" s="607"/>
      <c r="DC3029" s="607"/>
      <c r="DD3029" s="607"/>
      <c r="DE3029" s="607"/>
      <c r="DF3029" s="607"/>
      <c r="DG3029" s="607"/>
      <c r="DH3029" s="607"/>
      <c r="DI3029" s="607"/>
      <c r="DJ3029" s="607"/>
      <c r="DK3029" s="607"/>
      <c r="DL3029" s="607"/>
      <c r="DM3029" s="607"/>
      <c r="DN3029" s="607"/>
      <c r="DO3029" s="607"/>
      <c r="DP3029" s="607"/>
      <c r="DQ3029" s="607"/>
      <c r="DR3029" s="607"/>
      <c r="DS3029" s="607"/>
      <c r="DT3029" s="607"/>
      <c r="DU3029" s="607"/>
      <c r="DV3029" s="607"/>
      <c r="DW3029" s="607"/>
      <c r="DX3029" s="607"/>
      <c r="DY3029" s="607"/>
      <c r="DZ3029" s="607"/>
      <c r="EA3029" s="607"/>
      <c r="EB3029" s="607"/>
      <c r="EC3029" s="607"/>
      <c r="ED3029" s="607"/>
      <c r="EE3029" s="607"/>
      <c r="EF3029" s="607"/>
      <c r="EG3029" s="607"/>
      <c r="EH3029" s="607"/>
      <c r="EI3029" s="607"/>
      <c r="EJ3029" s="607"/>
      <c r="EK3029" s="607"/>
      <c r="EL3029" s="607"/>
      <c r="EM3029" s="607"/>
      <c r="EN3029" s="607"/>
      <c r="EO3029" s="607"/>
      <c r="EP3029" s="607"/>
      <c r="EQ3029" s="607"/>
      <c r="ER3029" s="607"/>
      <c r="ES3029" s="607"/>
      <c r="ET3029" s="607"/>
      <c r="EU3029" s="607"/>
      <c r="EV3029" s="607"/>
      <c r="EW3029" s="607"/>
      <c r="EX3029" s="607"/>
      <c r="EY3029" s="607"/>
      <c r="EZ3029" s="607"/>
      <c r="FA3029" s="607"/>
      <c r="FB3029" s="607"/>
      <c r="FC3029" s="607"/>
      <c r="FD3029" s="607"/>
      <c r="FE3029" s="607"/>
      <c r="FF3029" s="607"/>
      <c r="FG3029" s="607"/>
      <c r="FH3029" s="607"/>
      <c r="FI3029" s="607"/>
      <c r="FJ3029" s="607"/>
      <c r="FK3029" s="607"/>
      <c r="FL3029" s="607"/>
      <c r="FM3029" s="607"/>
      <c r="FN3029" s="607"/>
      <c r="FO3029" s="607"/>
      <c r="FP3029" s="607"/>
      <c r="FQ3029" s="607"/>
      <c r="FR3029" s="607"/>
      <c r="FS3029" s="607"/>
      <c r="FT3029" s="607"/>
      <c r="FU3029" s="607"/>
      <c r="FV3029" s="607"/>
      <c r="FW3029" s="607"/>
      <c r="FX3029" s="607"/>
      <c r="FY3029" s="607"/>
      <c r="FZ3029" s="607"/>
      <c r="GA3029" s="607"/>
      <c r="GB3029" s="607"/>
      <c r="GC3029" s="607"/>
      <c r="GD3029" s="607"/>
      <c r="GE3029" s="607"/>
      <c r="GF3029" s="607"/>
      <c r="GG3029" s="607"/>
      <c r="GH3029" s="607"/>
      <c r="GI3029" s="607"/>
      <c r="GJ3029" s="607"/>
      <c r="GK3029" s="607"/>
      <c r="GL3029" s="607"/>
      <c r="GM3029" s="607"/>
      <c r="GN3029" s="607"/>
      <c r="GO3029" s="607"/>
      <c r="GP3029" s="607"/>
      <c r="GQ3029" s="607"/>
      <c r="GR3029" s="607"/>
      <c r="GS3029" s="607"/>
      <c r="GT3029" s="607"/>
      <c r="GU3029" s="607"/>
      <c r="GV3029" s="607"/>
      <c r="GW3029" s="607"/>
      <c r="GX3029" s="607"/>
      <c r="GY3029" s="607"/>
      <c r="GZ3029" s="607"/>
      <c r="HA3029" s="607"/>
      <c r="HB3029" s="607"/>
      <c r="HC3029" s="607"/>
      <c r="HD3029" s="607"/>
      <c r="HE3029" s="607"/>
      <c r="HF3029" s="607"/>
      <c r="HG3029" s="607"/>
      <c r="HH3029" s="607"/>
      <c r="HI3029" s="607"/>
      <c r="HJ3029" s="607"/>
      <c r="HK3029" s="607"/>
      <c r="HL3029" s="607"/>
      <c r="HM3029" s="607"/>
      <c r="HN3029" s="607"/>
      <c r="HO3029" s="607"/>
      <c r="HP3029" s="607"/>
      <c r="HQ3029" s="607"/>
      <c r="HR3029" s="607"/>
      <c r="HS3029" s="607"/>
      <c r="HT3029" s="607"/>
      <c r="HU3029" s="607"/>
      <c r="HV3029" s="607"/>
      <c r="HW3029" s="607"/>
      <c r="HX3029" s="607"/>
      <c r="HY3029" s="607"/>
      <c r="HZ3029" s="607"/>
      <c r="IA3029" s="607"/>
      <c r="IB3029" s="607"/>
      <c r="IC3029" s="607"/>
      <c r="ID3029" s="607"/>
      <c r="IE3029" s="607"/>
      <c r="IF3029" s="607"/>
      <c r="IG3029" s="607"/>
      <c r="IH3029" s="607"/>
      <c r="II3029" s="607"/>
      <c r="IJ3029" s="607"/>
      <c r="IK3029" s="607"/>
      <c r="IL3029" s="607"/>
      <c r="IM3029" s="607"/>
      <c r="IN3029" s="607"/>
      <c r="IO3029" s="607"/>
      <c r="IP3029" s="607"/>
      <c r="IQ3029" s="607"/>
      <c r="IR3029" s="607"/>
      <c r="IS3029" s="607"/>
      <c r="IT3029" s="607"/>
      <c r="IU3029" s="607"/>
      <c r="IV3029" s="607"/>
      <c r="IW3029" s="607"/>
      <c r="IX3029" s="607"/>
      <c r="IY3029" s="607"/>
      <c r="IZ3029" s="607"/>
      <c r="JA3029" s="607"/>
      <c r="JB3029" s="607"/>
      <c r="JC3029" s="607"/>
      <c r="JD3029" s="607"/>
      <c r="JE3029" s="607"/>
      <c r="JF3029" s="607"/>
      <c r="JG3029" s="607"/>
      <c r="JH3029" s="607"/>
      <c r="JI3029" s="607"/>
      <c r="JJ3029" s="607"/>
      <c r="JK3029" s="607"/>
      <c r="JL3029" s="607"/>
      <c r="JM3029" s="607"/>
      <c r="JN3029" s="607"/>
      <c r="JO3029" s="607"/>
      <c r="JP3029" s="607"/>
      <c r="JQ3029" s="607"/>
      <c r="JR3029" s="607"/>
      <c r="JS3029" s="607"/>
      <c r="JT3029" s="607"/>
      <c r="JU3029" s="607"/>
      <c r="JV3029" s="607"/>
      <c r="JW3029" s="607"/>
      <c r="JX3029" s="607"/>
      <c r="JY3029" s="607"/>
      <c r="JZ3029" s="607"/>
      <c r="KA3029" s="607"/>
      <c r="KB3029" s="607"/>
      <c r="KC3029" s="607"/>
      <c r="KD3029" s="607"/>
      <c r="KE3029" s="607"/>
      <c r="KF3029" s="607"/>
      <c r="KG3029" s="607"/>
      <c r="KH3029" s="607"/>
      <c r="KI3029" s="607"/>
      <c r="KJ3029" s="607"/>
      <c r="KK3029" s="607"/>
      <c r="KL3029" s="607"/>
      <c r="KM3029" s="607"/>
      <c r="KN3029" s="607"/>
      <c r="KO3029" s="607"/>
      <c r="KP3029" s="607"/>
      <c r="KQ3029" s="607"/>
      <c r="KR3029" s="607"/>
      <c r="KS3029" s="607"/>
      <c r="KT3029" s="607"/>
      <c r="KU3029" s="607"/>
      <c r="KV3029" s="607"/>
      <c r="KW3029" s="607"/>
      <c r="KX3029" s="607"/>
      <c r="KY3029" s="607"/>
      <c r="KZ3029" s="607"/>
      <c r="LA3029" s="607"/>
      <c r="LB3029" s="607"/>
      <c r="LC3029" s="607"/>
      <c r="LD3029" s="607"/>
      <c r="LE3029" s="607"/>
      <c r="LF3029" s="607"/>
      <c r="LG3029" s="607"/>
      <c r="LH3029" s="607"/>
      <c r="LI3029" s="607"/>
      <c r="LJ3029" s="607"/>
      <c r="LK3029" s="607"/>
      <c r="LL3029" s="607"/>
      <c r="LM3029" s="607"/>
      <c r="LN3029" s="607"/>
      <c r="LO3029" s="607"/>
      <c r="LP3029" s="607"/>
      <c r="LQ3029" s="607"/>
      <c r="LR3029" s="607"/>
      <c r="LS3029" s="607"/>
      <c r="LT3029" s="607"/>
      <c r="LU3029" s="607"/>
      <c r="LV3029" s="607"/>
      <c r="LW3029" s="607"/>
      <c r="LX3029" s="607"/>
      <c r="LY3029" s="607"/>
      <c r="LZ3029" s="607"/>
      <c r="MA3029" s="607"/>
      <c r="MB3029" s="607"/>
      <c r="MC3029" s="607"/>
      <c r="MD3029" s="607"/>
      <c r="ME3029" s="607"/>
      <c r="MF3029" s="607"/>
      <c r="MG3029" s="607"/>
      <c r="MH3029" s="607"/>
      <c r="MI3029" s="607"/>
      <c r="MJ3029" s="607"/>
      <c r="MK3029" s="607"/>
      <c r="ML3029" s="607"/>
      <c r="MM3029" s="607"/>
      <c r="MN3029" s="607"/>
      <c r="MO3029" s="607"/>
      <c r="MP3029" s="607"/>
      <c r="MQ3029" s="607"/>
      <c r="MR3029" s="607"/>
      <c r="MS3029" s="607"/>
      <c r="MT3029" s="607"/>
      <c r="MU3029" s="607"/>
      <c r="MV3029" s="607"/>
      <c r="MW3029" s="607"/>
      <c r="MX3029" s="607"/>
      <c r="MY3029" s="607"/>
      <c r="MZ3029" s="607"/>
      <c r="NA3029" s="607"/>
      <c r="NB3029" s="607"/>
      <c r="NC3029" s="607"/>
      <c r="ND3029" s="607"/>
      <c r="NE3029" s="607"/>
      <c r="NF3029" s="607"/>
      <c r="NG3029" s="607"/>
      <c r="NH3029" s="607"/>
      <c r="NI3029" s="607"/>
      <c r="NJ3029" s="607"/>
      <c r="NK3029" s="607"/>
      <c r="NL3029" s="607"/>
      <c r="NM3029" s="607"/>
      <c r="NN3029" s="607"/>
      <c r="NO3029" s="607"/>
      <c r="NP3029" s="607"/>
      <c r="NQ3029" s="607"/>
      <c r="NR3029" s="607"/>
      <c r="NS3029" s="607"/>
      <c r="NT3029" s="607"/>
      <c r="NU3029" s="607"/>
      <c r="NV3029" s="607"/>
      <c r="NW3029" s="607"/>
      <c r="NX3029" s="607"/>
      <c r="NY3029" s="607"/>
      <c r="NZ3029" s="607"/>
      <c r="OA3029" s="607"/>
      <c r="OB3029" s="607"/>
      <c r="OC3029" s="607"/>
      <c r="OD3029" s="607"/>
      <c r="OE3029" s="607"/>
      <c r="OF3029" s="607"/>
      <c r="OG3029" s="607"/>
      <c r="OH3029" s="607"/>
      <c r="OI3029" s="607"/>
      <c r="OJ3029" s="607"/>
      <c r="OK3029" s="607"/>
      <c r="OL3029" s="607"/>
      <c r="OM3029" s="607"/>
      <c r="ON3029" s="607"/>
      <c r="OO3029" s="607"/>
      <c r="OP3029" s="607"/>
      <c r="OQ3029" s="607"/>
      <c r="OR3029" s="607"/>
      <c r="OS3029" s="607"/>
      <c r="OT3029" s="607"/>
      <c r="OU3029" s="607"/>
      <c r="OV3029" s="607"/>
      <c r="OW3029" s="607"/>
      <c r="OX3029" s="607"/>
      <c r="OY3029" s="607"/>
      <c r="OZ3029" s="607"/>
      <c r="PA3029" s="607"/>
      <c r="PB3029" s="607"/>
      <c r="PC3029" s="607"/>
      <c r="PD3029" s="607"/>
      <c r="PE3029" s="607"/>
      <c r="PF3029" s="607"/>
      <c r="PG3029" s="607"/>
      <c r="PH3029" s="607"/>
      <c r="PI3029" s="607"/>
      <c r="PJ3029" s="607"/>
      <c r="PK3029" s="607"/>
      <c r="PL3029" s="607"/>
      <c r="PM3029" s="607"/>
      <c r="PN3029" s="607"/>
      <c r="PO3029" s="607"/>
      <c r="PP3029" s="607"/>
      <c r="PQ3029" s="607"/>
      <c r="PR3029" s="607"/>
      <c r="PS3029" s="607"/>
      <c r="PT3029" s="607"/>
      <c r="PU3029" s="607"/>
      <c r="PV3029" s="607"/>
      <c r="PW3029" s="607"/>
      <c r="PX3029" s="607"/>
      <c r="PY3029" s="607"/>
      <c r="PZ3029" s="607"/>
      <c r="QA3029" s="607"/>
      <c r="QB3029" s="607"/>
      <c r="QC3029" s="607"/>
      <c r="QD3029" s="607"/>
      <c r="QE3029" s="607"/>
      <c r="QF3029" s="607"/>
      <c r="QG3029" s="607"/>
      <c r="QH3029" s="607"/>
      <c r="QI3029" s="607"/>
      <c r="QJ3029" s="607"/>
      <c r="QK3029" s="607"/>
      <c r="QL3029" s="607"/>
      <c r="QM3029" s="607"/>
      <c r="QN3029" s="607"/>
      <c r="QO3029" s="607"/>
      <c r="QP3029" s="607"/>
      <c r="QQ3029" s="607"/>
      <c r="QR3029" s="607"/>
      <c r="QS3029" s="607"/>
      <c r="QT3029" s="607"/>
      <c r="QU3029" s="607"/>
      <c r="QV3029" s="607"/>
      <c r="QW3029" s="607"/>
      <c r="QX3029" s="607"/>
      <c r="QY3029" s="607"/>
      <c r="QZ3029" s="607"/>
      <c r="RA3029" s="607"/>
      <c r="RB3029" s="607"/>
      <c r="RC3029" s="607"/>
      <c r="RD3029" s="607"/>
      <c r="RE3029" s="607"/>
      <c r="RF3029" s="607"/>
      <c r="RG3029" s="607"/>
      <c r="RH3029" s="607"/>
      <c r="RI3029" s="607"/>
      <c r="RJ3029" s="607"/>
      <c r="RK3029" s="607"/>
      <c r="RL3029" s="607"/>
      <c r="RM3029" s="607"/>
      <c r="RN3029" s="607"/>
      <c r="RO3029" s="607"/>
      <c r="RP3029" s="607"/>
      <c r="RQ3029" s="607"/>
      <c r="RR3029" s="607"/>
      <c r="RS3029" s="607"/>
      <c r="RT3029" s="607"/>
      <c r="RU3029" s="607"/>
      <c r="RV3029" s="607"/>
      <c r="RW3029" s="607"/>
      <c r="RX3029" s="607"/>
      <c r="RY3029" s="607"/>
      <c r="RZ3029" s="607"/>
      <c r="SA3029" s="607"/>
      <c r="SB3029" s="607"/>
      <c r="SC3029" s="607"/>
      <c r="SD3029" s="607"/>
      <c r="SE3029" s="607"/>
      <c r="SF3029" s="607"/>
      <c r="SG3029" s="607"/>
      <c r="SH3029" s="607"/>
      <c r="SI3029" s="607"/>
      <c r="SJ3029" s="607"/>
      <c r="SK3029" s="607"/>
      <c r="SL3029" s="607"/>
      <c r="SM3029" s="607"/>
      <c r="SN3029" s="607"/>
      <c r="SO3029" s="607"/>
      <c r="SP3029" s="607"/>
      <c r="SQ3029" s="607"/>
      <c r="SR3029" s="607"/>
      <c r="SS3029" s="607"/>
      <c r="ST3029" s="607"/>
      <c r="SU3029" s="607"/>
      <c r="SV3029" s="607"/>
      <c r="SW3029" s="607"/>
      <c r="SX3029" s="607"/>
      <c r="SY3029" s="607"/>
      <c r="SZ3029" s="607"/>
      <c r="TA3029" s="607"/>
      <c r="TB3029" s="607"/>
      <c r="TC3029" s="607"/>
      <c r="TD3029" s="607"/>
      <c r="TE3029" s="607"/>
      <c r="TF3029" s="607"/>
      <c r="TG3029" s="607"/>
      <c r="TH3029" s="607"/>
      <c r="TI3029" s="607"/>
      <c r="TJ3029" s="607"/>
      <c r="TK3029" s="607"/>
      <c r="TL3029" s="607"/>
      <c r="TM3029" s="607"/>
      <c r="TN3029" s="607"/>
      <c r="TO3029" s="607"/>
      <c r="TP3029" s="607"/>
      <c r="TQ3029" s="607"/>
      <c r="TR3029" s="607"/>
      <c r="TS3029" s="607"/>
      <c r="TT3029" s="607"/>
      <c r="TU3029" s="607"/>
      <c r="TV3029" s="607"/>
      <c r="TW3029" s="607"/>
      <c r="TX3029" s="607"/>
      <c r="TY3029" s="607"/>
      <c r="TZ3029" s="607"/>
      <c r="UA3029" s="607"/>
      <c r="UB3029" s="607"/>
      <c r="UC3029" s="607"/>
      <c r="UD3029" s="607"/>
      <c r="UE3029" s="607"/>
      <c r="UF3029" s="607"/>
      <c r="UG3029" s="607"/>
      <c r="UH3029" s="607"/>
      <c r="UI3029" s="607"/>
      <c r="UJ3029" s="607"/>
      <c r="UK3029" s="607"/>
      <c r="UL3029" s="607"/>
      <c r="UM3029" s="607"/>
      <c r="UN3029" s="607"/>
      <c r="UO3029" s="607"/>
      <c r="UP3029" s="607"/>
      <c r="UQ3029" s="607"/>
      <c r="UR3029" s="607"/>
      <c r="US3029" s="607"/>
      <c r="UT3029" s="607"/>
      <c r="UU3029" s="607"/>
      <c r="UV3029" s="607"/>
      <c r="UW3029" s="607"/>
      <c r="UX3029" s="607"/>
      <c r="UY3029" s="607"/>
      <c r="UZ3029" s="607"/>
      <c r="VA3029" s="607"/>
      <c r="VB3029" s="607"/>
      <c r="VC3029" s="607"/>
      <c r="VD3029" s="607"/>
      <c r="VE3029" s="607"/>
      <c r="VF3029" s="607"/>
      <c r="VG3029" s="607"/>
      <c r="VH3029" s="607"/>
      <c r="VI3029" s="607"/>
      <c r="VJ3029" s="607"/>
      <c r="VK3029" s="607"/>
      <c r="VL3029" s="607"/>
      <c r="VM3029" s="607"/>
      <c r="VN3029" s="607"/>
      <c r="VO3029" s="607"/>
      <c r="VP3029" s="607"/>
      <c r="VQ3029" s="607"/>
      <c r="VR3029" s="607"/>
      <c r="VS3029" s="607"/>
      <c r="VT3029" s="607"/>
      <c r="VU3029" s="607"/>
      <c r="VV3029" s="607"/>
      <c r="VW3029" s="607"/>
      <c r="VX3029" s="607"/>
      <c r="VY3029" s="607"/>
      <c r="VZ3029" s="607"/>
      <c r="WA3029" s="607"/>
      <c r="WB3029" s="607"/>
      <c r="WC3029" s="607"/>
      <c r="WD3029" s="607"/>
      <c r="WE3029" s="607"/>
      <c r="WF3029" s="607"/>
      <c r="WG3029" s="607"/>
      <c r="WH3029" s="607"/>
      <c r="WI3029" s="607"/>
      <c r="WJ3029" s="607"/>
      <c r="WK3029" s="607"/>
      <c r="WL3029" s="607"/>
      <c r="WM3029" s="607"/>
      <c r="WN3029" s="607"/>
      <c r="WO3029" s="607"/>
      <c r="WP3029" s="607"/>
      <c r="WQ3029" s="607"/>
      <c r="WR3029" s="607"/>
      <c r="WS3029" s="607"/>
      <c r="WT3029" s="607"/>
      <c r="WU3029" s="607"/>
      <c r="WV3029" s="607"/>
      <c r="WW3029" s="607"/>
      <c r="WX3029" s="607"/>
      <c r="WY3029" s="607"/>
      <c r="WZ3029" s="607"/>
      <c r="XA3029" s="607"/>
      <c r="XB3029" s="607"/>
      <c r="XC3029" s="607"/>
      <c r="XD3029" s="607"/>
      <c r="XE3029" s="607"/>
      <c r="XF3029" s="607"/>
      <c r="XG3029" s="607"/>
      <c r="XH3029" s="607"/>
      <c r="XI3029" s="607"/>
      <c r="XJ3029" s="607"/>
      <c r="XK3029" s="607"/>
      <c r="XL3029" s="607"/>
      <c r="XM3029" s="607"/>
      <c r="XN3029" s="607"/>
      <c r="XO3029" s="607"/>
      <c r="XP3029" s="607"/>
      <c r="XQ3029" s="607"/>
      <c r="XR3029" s="607"/>
      <c r="XS3029" s="607"/>
      <c r="XT3029" s="607"/>
      <c r="XU3029" s="607"/>
      <c r="XV3029" s="607"/>
      <c r="XW3029" s="607"/>
      <c r="XX3029" s="607"/>
      <c r="XY3029" s="607"/>
      <c r="XZ3029" s="607"/>
      <c r="YA3029" s="607"/>
      <c r="YB3029" s="607"/>
      <c r="YC3029" s="607"/>
      <c r="YD3029" s="607"/>
      <c r="YE3029" s="607"/>
      <c r="YF3029" s="607"/>
      <c r="YG3029" s="607"/>
      <c r="YH3029" s="607"/>
      <c r="YI3029" s="607"/>
      <c r="YJ3029" s="607"/>
      <c r="YK3029" s="607"/>
      <c r="YL3029" s="607"/>
      <c r="YM3029" s="607"/>
      <c r="YN3029" s="607"/>
      <c r="YO3029" s="607"/>
      <c r="YP3029" s="607"/>
      <c r="YQ3029" s="607"/>
      <c r="YR3029" s="607"/>
      <c r="YS3029" s="607"/>
      <c r="YT3029" s="607"/>
      <c r="YU3029" s="607"/>
      <c r="YV3029" s="607"/>
      <c r="YW3029" s="607"/>
      <c r="YX3029" s="607"/>
      <c r="YY3029" s="607"/>
      <c r="YZ3029" s="607"/>
      <c r="ZA3029" s="607"/>
      <c r="ZB3029" s="607"/>
      <c r="ZC3029" s="607"/>
      <c r="ZD3029" s="607"/>
      <c r="ZE3029" s="607"/>
      <c r="ZF3029" s="607"/>
      <c r="ZG3029" s="607"/>
      <c r="ZH3029" s="607"/>
      <c r="ZI3029" s="607"/>
      <c r="ZJ3029" s="607"/>
      <c r="ZK3029" s="607"/>
      <c r="ZL3029" s="607"/>
      <c r="ZM3029" s="607"/>
      <c r="ZN3029" s="607"/>
      <c r="ZO3029" s="607"/>
      <c r="ZP3029" s="607"/>
      <c r="ZQ3029" s="607"/>
      <c r="ZR3029" s="607"/>
      <c r="ZS3029" s="607"/>
      <c r="ZT3029" s="607"/>
      <c r="ZU3029" s="607"/>
      <c r="ZV3029" s="607"/>
      <c r="ZW3029" s="607"/>
      <c r="ZX3029" s="607"/>
      <c r="ZY3029" s="607"/>
      <c r="ZZ3029" s="607"/>
      <c r="AAA3029" s="607"/>
      <c r="AAB3029" s="607"/>
      <c r="AAC3029" s="607"/>
      <c r="AAD3029" s="607"/>
      <c r="AAE3029" s="607"/>
      <c r="AAF3029" s="607"/>
      <c r="AAG3029" s="607"/>
      <c r="AAH3029" s="607"/>
      <c r="AAI3029" s="607"/>
      <c r="AAJ3029" s="607"/>
      <c r="AAK3029" s="607"/>
      <c r="AAL3029" s="607"/>
      <c r="AAM3029" s="607"/>
      <c r="AAN3029" s="607"/>
      <c r="AAO3029" s="607"/>
      <c r="AAP3029" s="607"/>
      <c r="AAQ3029" s="607"/>
      <c r="AAR3029" s="607"/>
      <c r="AAS3029" s="607"/>
      <c r="AAT3029" s="607"/>
      <c r="AAU3029" s="607"/>
      <c r="AAV3029" s="607"/>
      <c r="AAW3029" s="607"/>
      <c r="AAX3029" s="607"/>
      <c r="AAY3029" s="607"/>
      <c r="AAZ3029" s="607"/>
      <c r="ABA3029" s="607"/>
      <c r="ABB3029" s="607"/>
      <c r="ABC3029" s="607"/>
      <c r="ABD3029" s="607"/>
      <c r="ABE3029" s="607"/>
      <c r="ABF3029" s="607"/>
      <c r="ABG3029" s="607"/>
      <c r="ABH3029" s="607"/>
      <c r="ABI3029" s="607"/>
      <c r="ABJ3029" s="607"/>
      <c r="ABK3029" s="607"/>
      <c r="ABL3029" s="607"/>
      <c r="ABM3029" s="607"/>
      <c r="ABN3029" s="607"/>
      <c r="ABO3029" s="607"/>
      <c r="ABP3029" s="607"/>
      <c r="ABQ3029" s="607"/>
      <c r="ABR3029" s="607"/>
      <c r="ABS3029" s="607"/>
      <c r="ABT3029" s="607"/>
      <c r="ABU3029" s="607"/>
      <c r="ABV3029" s="607"/>
      <c r="ABW3029" s="607"/>
      <c r="ABX3029" s="607"/>
      <c r="ABY3029" s="607"/>
      <c r="ABZ3029" s="607"/>
      <c r="ACA3029" s="607"/>
      <c r="ACB3029" s="607"/>
      <c r="ACC3029" s="607"/>
      <c r="ACD3029" s="607"/>
      <c r="ACE3029" s="607"/>
      <c r="ACF3029" s="607"/>
      <c r="ACG3029" s="607"/>
      <c r="ACH3029" s="607"/>
      <c r="ACI3029" s="607"/>
      <c r="ACJ3029" s="607"/>
      <c r="ACK3029" s="607"/>
      <c r="ACL3029" s="607"/>
      <c r="ACM3029" s="607"/>
      <c r="ACN3029" s="607"/>
      <c r="ACO3029" s="607"/>
      <c r="ACP3029" s="607"/>
      <c r="ACQ3029" s="607"/>
      <c r="ACR3029" s="607"/>
      <c r="ACS3029" s="607"/>
      <c r="ACT3029" s="607"/>
      <c r="ACU3029" s="607"/>
      <c r="ACV3029" s="607"/>
      <c r="ACW3029" s="607"/>
      <c r="ACX3029" s="607"/>
      <c r="ACY3029" s="607"/>
      <c r="ACZ3029" s="607"/>
      <c r="ADA3029" s="607"/>
      <c r="ADB3029" s="607"/>
      <c r="ADC3029" s="607"/>
      <c r="ADD3029" s="607"/>
      <c r="ADE3029" s="607"/>
      <c r="ADF3029" s="607"/>
      <c r="ADG3029" s="607"/>
      <c r="ADH3029" s="607"/>
      <c r="ADI3029" s="607"/>
      <c r="ADJ3029" s="607"/>
      <c r="ADK3029" s="607"/>
      <c r="ADL3029" s="607"/>
      <c r="ADM3029" s="607"/>
      <c r="ADN3029" s="607"/>
      <c r="ADO3029" s="607"/>
      <c r="ADP3029" s="607"/>
      <c r="ADQ3029" s="607"/>
      <c r="ADR3029" s="607"/>
      <c r="ADS3029" s="607"/>
      <c r="ADT3029" s="607"/>
      <c r="ADU3029" s="607"/>
      <c r="ADV3029" s="607"/>
      <c r="ADW3029" s="607"/>
      <c r="ADX3029" s="607"/>
      <c r="ADY3029" s="607"/>
      <c r="ADZ3029" s="607"/>
      <c r="AEA3029" s="607"/>
      <c r="AEB3029" s="607"/>
      <c r="AEC3029" s="607"/>
      <c r="AED3029" s="607"/>
      <c r="AEE3029" s="607"/>
      <c r="AEF3029" s="607"/>
      <c r="AEG3029" s="607"/>
      <c r="AEH3029" s="607"/>
      <c r="AEI3029" s="607"/>
      <c r="AEJ3029" s="607"/>
      <c r="AEK3029" s="607"/>
      <c r="AEL3029" s="607"/>
      <c r="AEM3029" s="607"/>
      <c r="AEN3029" s="607"/>
      <c r="AEO3029" s="607"/>
      <c r="AEP3029" s="607"/>
      <c r="AEQ3029" s="607"/>
      <c r="AER3029" s="607"/>
      <c r="AES3029" s="607"/>
      <c r="AET3029" s="607"/>
      <c r="AEU3029" s="607"/>
      <c r="AEV3029" s="607"/>
      <c r="AEW3029" s="607"/>
      <c r="AEX3029" s="607"/>
      <c r="AEY3029" s="607"/>
      <c r="AEZ3029" s="607"/>
      <c r="AFA3029" s="607"/>
      <c r="AFB3029" s="607"/>
      <c r="AFC3029" s="607"/>
      <c r="AFD3029" s="607"/>
      <c r="AFE3029" s="607"/>
      <c r="AFF3029" s="607"/>
      <c r="AFG3029" s="607"/>
      <c r="AFH3029" s="607"/>
      <c r="AFI3029" s="607"/>
      <c r="AFJ3029" s="607"/>
      <c r="AFK3029" s="607"/>
      <c r="AFL3029" s="607"/>
      <c r="AFM3029" s="607"/>
      <c r="AFN3029" s="607"/>
      <c r="AFO3029" s="607"/>
      <c r="AFP3029" s="607"/>
      <c r="AFQ3029" s="607"/>
      <c r="AFR3029" s="607"/>
      <c r="AFS3029" s="607"/>
      <c r="AFT3029" s="607"/>
      <c r="AFU3029" s="607"/>
      <c r="AFV3029" s="607"/>
      <c r="AFW3029" s="607"/>
      <c r="AFX3029" s="607"/>
      <c r="AFY3029" s="607"/>
      <c r="AFZ3029" s="607"/>
      <c r="AGA3029" s="607"/>
      <c r="AGB3029" s="607"/>
      <c r="AGC3029" s="607"/>
      <c r="AGD3029" s="607"/>
      <c r="AGE3029" s="607"/>
      <c r="AGF3029" s="607"/>
      <c r="AGG3029" s="607"/>
      <c r="AGH3029" s="607"/>
      <c r="AGI3029" s="607"/>
      <c r="AGJ3029" s="607"/>
      <c r="AGK3029" s="607"/>
      <c r="AGL3029" s="607"/>
      <c r="AGM3029" s="607"/>
      <c r="AGN3029" s="607"/>
      <c r="AGO3029" s="607"/>
      <c r="AGP3029" s="607"/>
      <c r="AGQ3029" s="607"/>
      <c r="AGR3029" s="607"/>
      <c r="AGS3029" s="607"/>
      <c r="AGT3029" s="607"/>
      <c r="AGU3029" s="607"/>
      <c r="AGV3029" s="607"/>
      <c r="AGW3029" s="607"/>
      <c r="AGX3029" s="607"/>
      <c r="AGY3029" s="607"/>
      <c r="AGZ3029" s="607"/>
      <c r="AHA3029" s="607"/>
      <c r="AHB3029" s="607"/>
      <c r="AHC3029" s="607"/>
      <c r="AHD3029" s="607"/>
      <c r="AHE3029" s="607"/>
      <c r="AHF3029" s="607"/>
      <c r="AHG3029" s="607"/>
      <c r="AHH3029" s="607"/>
      <c r="AHI3029" s="607"/>
      <c r="AHJ3029" s="607"/>
      <c r="AHK3029" s="607"/>
      <c r="AHL3029" s="607"/>
      <c r="AHM3029" s="607"/>
      <c r="AHN3029" s="607"/>
      <c r="AHO3029" s="607"/>
      <c r="AHP3029" s="607"/>
      <c r="AHQ3029" s="607"/>
      <c r="AHR3029" s="607"/>
      <c r="AHS3029" s="607"/>
      <c r="AHT3029" s="607"/>
      <c r="AHU3029" s="607"/>
      <c r="AHV3029" s="607"/>
      <c r="AHW3029" s="607"/>
      <c r="AHX3029" s="607"/>
      <c r="AHY3029" s="607"/>
      <c r="AHZ3029" s="607"/>
      <c r="AIA3029" s="607"/>
      <c r="AIB3029" s="607"/>
      <c r="AIC3029" s="607"/>
      <c r="AID3029" s="607"/>
      <c r="AIE3029" s="607"/>
      <c r="AIF3029" s="607"/>
      <c r="AIG3029" s="607"/>
      <c r="AIH3029" s="607"/>
      <c r="AII3029" s="607"/>
      <c r="AIJ3029" s="607"/>
      <c r="AIK3029" s="607"/>
      <c r="AIL3029" s="607"/>
      <c r="AIM3029" s="607"/>
      <c r="AIN3029" s="607"/>
      <c r="AIO3029" s="607"/>
      <c r="AIP3029" s="607"/>
      <c r="AIQ3029" s="607"/>
      <c r="AIR3029" s="607"/>
      <c r="AIS3029" s="607"/>
      <c r="AIT3029" s="607"/>
      <c r="AIU3029" s="607"/>
      <c r="AIV3029" s="607"/>
      <c r="AIW3029" s="607"/>
      <c r="AIX3029" s="607"/>
      <c r="AIY3029" s="607"/>
      <c r="AIZ3029" s="607"/>
      <c r="AJA3029" s="607"/>
      <c r="AJB3029" s="607"/>
      <c r="AJC3029" s="607"/>
      <c r="AJD3029" s="607"/>
      <c r="AJE3029" s="607"/>
      <c r="AJF3029" s="607"/>
      <c r="AJG3029" s="607"/>
      <c r="AJH3029" s="607"/>
      <c r="AJI3029" s="607"/>
      <c r="AJJ3029" s="607"/>
      <c r="AJK3029" s="607"/>
      <c r="AJL3029" s="607"/>
      <c r="AJM3029" s="607"/>
      <c r="AJN3029" s="607"/>
      <c r="AJO3029" s="607"/>
      <c r="AJP3029" s="607"/>
      <c r="AJQ3029" s="607"/>
      <c r="AJR3029" s="607"/>
      <c r="AJS3029" s="607"/>
      <c r="AJT3029" s="607"/>
      <c r="AJU3029" s="607"/>
      <c r="AJV3029" s="607"/>
      <c r="AJW3029" s="607"/>
      <c r="AJX3029" s="607"/>
      <c r="AJY3029" s="607"/>
      <c r="AJZ3029" s="607"/>
      <c r="AKA3029" s="607"/>
      <c r="AKB3029" s="607"/>
      <c r="AKC3029" s="607"/>
      <c r="AKD3029" s="607"/>
      <c r="AKE3029" s="607"/>
      <c r="AKF3029" s="607"/>
      <c r="AKG3029" s="607"/>
      <c r="AKH3029" s="607"/>
      <c r="AKI3029" s="607"/>
      <c r="AKJ3029" s="607"/>
      <c r="AKK3029" s="607"/>
      <c r="AKL3029" s="607"/>
      <c r="AKM3029" s="607"/>
      <c r="AKN3029" s="607"/>
      <c r="AKO3029" s="607"/>
      <c r="AKP3029" s="607"/>
      <c r="AKQ3029" s="607"/>
      <c r="AKR3029" s="607"/>
      <c r="AKS3029" s="607"/>
      <c r="AKT3029" s="607"/>
      <c r="AKU3029" s="607"/>
      <c r="AKV3029" s="607"/>
      <c r="AKW3029" s="607"/>
      <c r="AKX3029" s="607"/>
      <c r="AKY3029" s="607"/>
      <c r="AKZ3029" s="607"/>
      <c r="ALA3029" s="607"/>
      <c r="ALB3029" s="607"/>
      <c r="ALC3029" s="607"/>
      <c r="ALD3029" s="607"/>
      <c r="ALE3029" s="607"/>
      <c r="ALF3029" s="607"/>
      <c r="ALG3029" s="607"/>
      <c r="ALH3029" s="607"/>
      <c r="ALI3029" s="607"/>
      <c r="ALJ3029" s="607"/>
      <c r="ALK3029" s="607"/>
      <c r="ALL3029" s="607"/>
      <c r="ALM3029" s="607"/>
      <c r="ALN3029" s="607"/>
      <c r="ALO3029" s="607"/>
      <c r="ALP3029" s="607"/>
      <c r="ALQ3029" s="607"/>
      <c r="ALR3029" s="607"/>
      <c r="ALS3029" s="607"/>
      <c r="ALT3029" s="607"/>
      <c r="ALU3029" s="607"/>
      <c r="ALV3029" s="607"/>
      <c r="ALW3029" s="607"/>
      <c r="ALX3029" s="607"/>
      <c r="ALY3029" s="607"/>
      <c r="ALZ3029" s="607"/>
      <c r="AMA3029" s="607"/>
      <c r="AMB3029" s="607"/>
      <c r="AMC3029" s="607"/>
      <c r="AMD3029" s="607"/>
      <c r="AME3029" s="607"/>
      <c r="AMF3029" s="607"/>
      <c r="AMG3029" s="607"/>
      <c r="AMH3029" s="607"/>
      <c r="AMI3029" s="607"/>
      <c r="AMJ3029" s="607"/>
      <c r="AMK3029" s="607"/>
      <c r="AML3029" s="607"/>
      <c r="AMM3029" s="607"/>
      <c r="AMN3029" s="607"/>
      <c r="AMO3029" s="607"/>
      <c r="AMP3029" s="607"/>
      <c r="AMQ3029" s="607"/>
      <c r="AMR3029" s="607"/>
      <c r="AMS3029" s="607"/>
      <c r="AMT3029" s="607"/>
      <c r="AMU3029" s="607"/>
      <c r="AMV3029" s="607"/>
      <c r="AMW3029" s="607"/>
      <c r="AMX3029" s="607"/>
      <c r="AMY3029" s="607"/>
      <c r="AMZ3029" s="607"/>
      <c r="ANA3029" s="607"/>
      <c r="ANB3029" s="607"/>
      <c r="ANC3029" s="607"/>
      <c r="AND3029" s="607"/>
      <c r="ANE3029" s="607"/>
      <c r="ANF3029" s="607"/>
      <c r="ANG3029" s="607"/>
      <c r="ANH3029" s="607"/>
      <c r="ANI3029" s="607"/>
      <c r="ANJ3029" s="607"/>
      <c r="ANK3029" s="607"/>
      <c r="ANL3029" s="607"/>
      <c r="ANM3029" s="607"/>
      <c r="ANN3029" s="607"/>
      <c r="ANO3029" s="607"/>
      <c r="ANP3029" s="607"/>
      <c r="ANQ3029" s="607"/>
      <c r="ANR3029" s="607"/>
      <c r="ANS3029" s="607"/>
      <c r="ANT3029" s="607"/>
      <c r="ANU3029" s="607"/>
      <c r="ANV3029" s="607"/>
      <c r="ANW3029" s="607"/>
      <c r="ANX3029" s="607"/>
      <c r="ANY3029" s="607"/>
      <c r="ANZ3029" s="607"/>
      <c r="AOA3029" s="607"/>
      <c r="AOB3029" s="607"/>
      <c r="AOC3029" s="607"/>
      <c r="AOD3029" s="607"/>
      <c r="AOE3029" s="607"/>
      <c r="AOF3029" s="607"/>
      <c r="AOG3029" s="607"/>
      <c r="AOH3029" s="607"/>
      <c r="AOI3029" s="607"/>
      <c r="AOJ3029" s="607"/>
      <c r="AOK3029" s="607"/>
      <c r="AOL3029" s="607"/>
      <c r="AOM3029" s="607"/>
      <c r="AON3029" s="607"/>
      <c r="AOO3029" s="607"/>
      <c r="AOP3029" s="607"/>
      <c r="AOQ3029" s="607"/>
      <c r="AOR3029" s="607"/>
      <c r="AOS3029" s="607"/>
      <c r="AOT3029" s="607"/>
      <c r="AOU3029" s="607"/>
      <c r="AOV3029" s="607"/>
      <c r="AOW3029" s="607"/>
      <c r="AOX3029" s="607"/>
      <c r="AOY3029" s="607"/>
      <c r="AOZ3029" s="607"/>
      <c r="APA3029" s="607"/>
      <c r="APB3029" s="607"/>
      <c r="APC3029" s="607"/>
      <c r="APD3029" s="607"/>
      <c r="APE3029" s="607"/>
      <c r="APF3029" s="607"/>
      <c r="APG3029" s="607"/>
      <c r="APH3029" s="607"/>
      <c r="API3029" s="607"/>
      <c r="APJ3029" s="607"/>
      <c r="APK3029" s="607"/>
      <c r="APL3029" s="607"/>
      <c r="APM3029" s="607"/>
      <c r="APN3029" s="607"/>
      <c r="APO3029" s="607"/>
      <c r="APP3029" s="607"/>
      <c r="APQ3029" s="607"/>
      <c r="APR3029" s="607"/>
      <c r="APS3029" s="607"/>
      <c r="APT3029" s="607"/>
      <c r="APU3029" s="607"/>
      <c r="APV3029" s="607"/>
      <c r="APW3029" s="607"/>
      <c r="APX3029" s="607"/>
      <c r="APY3029" s="607"/>
      <c r="APZ3029" s="607"/>
      <c r="AQA3029" s="607"/>
      <c r="AQB3029" s="607"/>
      <c r="AQC3029" s="607"/>
      <c r="AQD3029" s="607"/>
      <c r="AQE3029" s="607"/>
      <c r="AQF3029" s="607"/>
      <c r="AQG3029" s="607"/>
      <c r="AQH3029" s="607"/>
      <c r="AQI3029" s="607"/>
      <c r="AQJ3029" s="607"/>
      <c r="AQK3029" s="607"/>
      <c r="AQL3029" s="607"/>
      <c r="AQM3029" s="607"/>
      <c r="AQN3029" s="607"/>
      <c r="AQO3029" s="607"/>
      <c r="AQP3029" s="607"/>
      <c r="AQQ3029" s="607"/>
      <c r="AQR3029" s="607"/>
      <c r="AQS3029" s="607"/>
      <c r="AQT3029" s="607"/>
      <c r="AQU3029" s="607"/>
      <c r="AQV3029" s="607"/>
      <c r="AQW3029" s="607"/>
      <c r="AQX3029" s="607"/>
      <c r="AQY3029" s="607"/>
      <c r="AQZ3029" s="607"/>
      <c r="ARA3029" s="607"/>
      <c r="ARB3029" s="607"/>
      <c r="ARC3029" s="607"/>
      <c r="ARD3029" s="607"/>
      <c r="ARE3029" s="607"/>
      <c r="ARF3029" s="607"/>
      <c r="ARG3029" s="607"/>
      <c r="ARH3029" s="607"/>
      <c r="ARI3029" s="607"/>
      <c r="ARJ3029" s="607"/>
      <c r="ARK3029" s="607"/>
      <c r="ARL3029" s="607"/>
      <c r="ARM3029" s="607"/>
      <c r="ARN3029" s="607"/>
      <c r="ARO3029" s="607"/>
      <c r="ARP3029" s="607"/>
      <c r="ARQ3029" s="607"/>
      <c r="ARR3029" s="607"/>
      <c r="ARS3029" s="607"/>
      <c r="ART3029" s="607"/>
      <c r="ARU3029" s="607"/>
      <c r="ARV3029" s="607"/>
      <c r="ARW3029" s="607"/>
      <c r="ARX3029" s="607"/>
      <c r="ARY3029" s="607"/>
      <c r="ARZ3029" s="607"/>
      <c r="ASA3029" s="607"/>
      <c r="ASB3029" s="607"/>
      <c r="ASC3029" s="607"/>
      <c r="ASD3029" s="607"/>
      <c r="ASE3029" s="607"/>
      <c r="ASF3029" s="607"/>
      <c r="ASG3029" s="607"/>
      <c r="ASH3029" s="607"/>
      <c r="ASI3029" s="607"/>
      <c r="ASJ3029" s="607"/>
      <c r="ASK3029" s="607"/>
      <c r="ASL3029" s="607"/>
      <c r="ASM3029" s="607"/>
      <c r="ASN3029" s="607"/>
      <c r="ASO3029" s="607"/>
      <c r="ASP3029" s="607"/>
      <c r="ASQ3029" s="607"/>
      <c r="ASR3029" s="607"/>
      <c r="ASS3029" s="607"/>
      <c r="AST3029" s="607"/>
      <c r="ASU3029" s="607"/>
      <c r="ASV3029" s="607"/>
      <c r="ASW3029" s="607"/>
      <c r="ASX3029" s="607"/>
      <c r="ASY3029" s="607"/>
      <c r="ASZ3029" s="607"/>
      <c r="ATA3029" s="607"/>
      <c r="ATB3029" s="607"/>
      <c r="ATC3029" s="607"/>
      <c r="ATD3029" s="607"/>
      <c r="ATE3029" s="607"/>
      <c r="ATF3029" s="607"/>
      <c r="ATG3029" s="607"/>
      <c r="ATH3029" s="607"/>
      <c r="ATI3029" s="607"/>
      <c r="ATJ3029" s="607"/>
      <c r="ATK3029" s="607"/>
      <c r="ATL3029" s="607"/>
      <c r="ATM3029" s="607"/>
      <c r="ATN3029" s="607"/>
      <c r="ATO3029" s="607"/>
      <c r="ATP3029" s="607"/>
      <c r="ATQ3029" s="607"/>
      <c r="ATR3029" s="607"/>
      <c r="ATS3029" s="607"/>
      <c r="ATT3029" s="607"/>
      <c r="ATU3029" s="607"/>
      <c r="ATV3029" s="607"/>
      <c r="ATW3029" s="607"/>
      <c r="ATX3029" s="607"/>
      <c r="ATY3029" s="607"/>
      <c r="ATZ3029" s="607"/>
      <c r="AUA3029" s="607"/>
      <c r="AUB3029" s="607"/>
      <c r="AUC3029" s="607"/>
      <c r="AUD3029" s="607"/>
      <c r="AUE3029" s="607"/>
      <c r="AUF3029" s="607"/>
      <c r="AUG3029" s="607"/>
      <c r="AUH3029" s="607"/>
      <c r="AUI3029" s="607"/>
      <c r="AUJ3029" s="607"/>
      <c r="AUK3029" s="607"/>
      <c r="AUL3029" s="607"/>
      <c r="AUM3029" s="607"/>
      <c r="AUN3029" s="607"/>
      <c r="AUO3029" s="607"/>
      <c r="AUP3029" s="607"/>
      <c r="AUQ3029" s="607"/>
      <c r="AUR3029" s="607"/>
      <c r="AUS3029" s="607"/>
      <c r="AUT3029" s="607"/>
      <c r="AUU3029" s="607"/>
      <c r="AUV3029" s="607"/>
      <c r="AUW3029" s="607"/>
      <c r="AUX3029" s="607"/>
      <c r="AUY3029" s="607"/>
      <c r="AUZ3029" s="607"/>
      <c r="AVA3029" s="607"/>
      <c r="AVB3029" s="607"/>
      <c r="AVC3029" s="607"/>
      <c r="AVD3029" s="607"/>
      <c r="AVE3029" s="607"/>
      <c r="AVF3029" s="607"/>
      <c r="AVG3029" s="607"/>
      <c r="AVH3029" s="607"/>
      <c r="AVI3029" s="607"/>
      <c r="AVJ3029" s="607"/>
      <c r="AVK3029" s="607"/>
      <c r="AVL3029" s="607"/>
      <c r="AVM3029" s="607"/>
      <c r="AVN3029" s="607"/>
      <c r="AVO3029" s="607"/>
      <c r="AVP3029" s="607"/>
      <c r="AVQ3029" s="607"/>
      <c r="AVR3029" s="607"/>
      <c r="AVS3029" s="607"/>
      <c r="AVT3029" s="607"/>
      <c r="AVU3029" s="607"/>
      <c r="AVV3029" s="607"/>
      <c r="AVW3029" s="607"/>
      <c r="AVX3029" s="607"/>
      <c r="AVY3029" s="607"/>
      <c r="AVZ3029" s="607"/>
      <c r="AWA3029" s="607"/>
      <c r="AWB3029" s="607"/>
      <c r="AWC3029" s="607"/>
      <c r="AWD3029" s="607"/>
      <c r="AWE3029" s="607"/>
      <c r="AWF3029" s="607"/>
      <c r="AWG3029" s="607"/>
      <c r="AWH3029" s="607"/>
      <c r="AWI3029" s="607"/>
      <c r="AWJ3029" s="607"/>
      <c r="AWK3029" s="607"/>
      <c r="AWL3029" s="607"/>
      <c r="AWM3029" s="607"/>
      <c r="AWN3029" s="607"/>
      <c r="AWO3029" s="607"/>
      <c r="AWP3029" s="607"/>
      <c r="AWQ3029" s="607"/>
      <c r="AWR3029" s="607"/>
      <c r="AWS3029" s="607"/>
      <c r="AWT3029" s="607"/>
      <c r="AWU3029" s="607"/>
      <c r="AWV3029" s="607"/>
      <c r="AWW3029" s="607"/>
      <c r="AWX3029" s="607"/>
      <c r="AWY3029" s="607"/>
      <c r="AWZ3029" s="607"/>
      <c r="AXA3029" s="607"/>
      <c r="AXB3029" s="607"/>
      <c r="AXC3029" s="607"/>
      <c r="AXD3029" s="607"/>
      <c r="AXE3029" s="607"/>
      <c r="AXF3029" s="607"/>
      <c r="AXG3029" s="607"/>
      <c r="AXH3029" s="607"/>
      <c r="AXI3029" s="607"/>
      <c r="AXJ3029" s="607"/>
      <c r="AXK3029" s="607"/>
      <c r="AXL3029" s="607"/>
      <c r="AXM3029" s="607"/>
      <c r="AXN3029" s="607"/>
      <c r="AXO3029" s="607"/>
      <c r="AXP3029" s="607"/>
      <c r="AXQ3029" s="607"/>
      <c r="AXR3029" s="607"/>
      <c r="AXS3029" s="607"/>
      <c r="AXT3029" s="607"/>
      <c r="AXU3029" s="607"/>
      <c r="AXV3029" s="607"/>
      <c r="AXW3029" s="607"/>
      <c r="AXX3029" s="607"/>
      <c r="AXY3029" s="607"/>
      <c r="AXZ3029" s="607"/>
      <c r="AYA3029" s="607"/>
      <c r="AYB3029" s="607"/>
      <c r="AYC3029" s="607"/>
      <c r="AYD3029" s="607"/>
      <c r="AYE3029" s="607"/>
      <c r="AYF3029" s="607"/>
      <c r="AYG3029" s="607"/>
      <c r="AYH3029" s="607"/>
      <c r="AYI3029" s="607"/>
      <c r="AYJ3029" s="607"/>
      <c r="AYK3029" s="607"/>
      <c r="AYL3029" s="607"/>
      <c r="AYM3029" s="607"/>
      <c r="AYN3029" s="607"/>
      <c r="AYO3029" s="607"/>
      <c r="AYP3029" s="607"/>
      <c r="AYQ3029" s="607"/>
      <c r="AYR3029" s="607"/>
      <c r="AYS3029" s="607"/>
      <c r="AYT3029" s="607"/>
      <c r="AYU3029" s="607"/>
      <c r="AYV3029" s="607"/>
      <c r="AYW3029" s="607"/>
      <c r="AYX3029" s="607"/>
      <c r="AYY3029" s="607"/>
      <c r="AYZ3029" s="607"/>
      <c r="AZA3029" s="607"/>
      <c r="AZB3029" s="607"/>
      <c r="AZC3029" s="607"/>
      <c r="AZD3029" s="607"/>
      <c r="AZE3029" s="607"/>
      <c r="AZF3029" s="607"/>
      <c r="AZG3029" s="607"/>
      <c r="AZH3029" s="607"/>
      <c r="AZI3029" s="607"/>
      <c r="AZJ3029" s="607"/>
      <c r="AZK3029" s="607"/>
      <c r="AZL3029" s="607"/>
      <c r="AZM3029" s="607"/>
      <c r="AZN3029" s="607"/>
      <c r="AZO3029" s="607"/>
      <c r="AZP3029" s="607"/>
      <c r="AZQ3029" s="607"/>
      <c r="AZR3029" s="607"/>
      <c r="AZS3029" s="607"/>
      <c r="AZT3029" s="607"/>
      <c r="AZU3029" s="607"/>
      <c r="AZV3029" s="607"/>
      <c r="AZW3029" s="607"/>
      <c r="AZX3029" s="607"/>
      <c r="AZY3029" s="607"/>
      <c r="AZZ3029" s="607"/>
      <c r="BAA3029" s="607"/>
      <c r="BAB3029" s="607"/>
      <c r="BAC3029" s="607"/>
      <c r="BAD3029" s="607"/>
      <c r="BAE3029" s="607"/>
      <c r="BAF3029" s="607"/>
      <c r="BAG3029" s="607"/>
      <c r="BAH3029" s="607"/>
      <c r="BAI3029" s="607"/>
      <c r="BAJ3029" s="607"/>
      <c r="BAK3029" s="607"/>
      <c r="BAL3029" s="607"/>
      <c r="BAM3029" s="607"/>
      <c r="BAN3029" s="607"/>
      <c r="BAO3029" s="607"/>
      <c r="BAP3029" s="607"/>
      <c r="BAQ3029" s="607"/>
      <c r="BAR3029" s="607"/>
      <c r="BAS3029" s="607"/>
      <c r="BAT3029" s="607"/>
      <c r="BAU3029" s="607"/>
      <c r="BAV3029" s="607"/>
      <c r="BAW3029" s="607"/>
      <c r="BAX3029" s="607"/>
      <c r="BAY3029" s="607"/>
      <c r="BAZ3029" s="607"/>
      <c r="BBA3029" s="607"/>
      <c r="BBB3029" s="607"/>
      <c r="BBC3029" s="607"/>
      <c r="BBD3029" s="607"/>
      <c r="BBE3029" s="607"/>
      <c r="BBF3029" s="607"/>
      <c r="BBG3029" s="607"/>
      <c r="BBH3029" s="607"/>
      <c r="BBI3029" s="607"/>
      <c r="BBJ3029" s="607"/>
      <c r="BBK3029" s="607"/>
      <c r="BBL3029" s="607"/>
      <c r="BBM3029" s="607"/>
      <c r="BBN3029" s="607"/>
      <c r="BBO3029" s="607"/>
      <c r="BBP3029" s="607"/>
      <c r="BBQ3029" s="607"/>
      <c r="BBR3029" s="607"/>
      <c r="BBS3029" s="607"/>
      <c r="BBT3029" s="607"/>
      <c r="BBU3029" s="607"/>
      <c r="BBV3029" s="607"/>
      <c r="BBW3029" s="607"/>
      <c r="BBX3029" s="607"/>
      <c r="BBY3029" s="607"/>
      <c r="BBZ3029" s="607"/>
      <c r="BCA3029" s="607"/>
      <c r="BCB3029" s="607"/>
      <c r="BCC3029" s="607"/>
      <c r="BCD3029" s="607"/>
      <c r="BCE3029" s="607"/>
      <c r="BCF3029" s="607"/>
      <c r="BCG3029" s="607"/>
      <c r="BCH3029" s="607"/>
      <c r="BCI3029" s="607"/>
      <c r="BCJ3029" s="607"/>
      <c r="BCK3029" s="607"/>
      <c r="BCL3029" s="607"/>
      <c r="BCM3029" s="607"/>
      <c r="BCN3029" s="607"/>
      <c r="BCO3029" s="607"/>
      <c r="BCP3029" s="607"/>
      <c r="BCQ3029" s="607"/>
      <c r="BCR3029" s="607"/>
      <c r="BCS3029" s="607"/>
      <c r="BCT3029" s="607"/>
      <c r="BCU3029" s="607"/>
      <c r="BCV3029" s="607"/>
      <c r="BCW3029" s="607"/>
      <c r="BCX3029" s="607"/>
      <c r="BCY3029" s="607"/>
      <c r="BCZ3029" s="607"/>
      <c r="BDA3029" s="607"/>
      <c r="BDB3029" s="607"/>
      <c r="BDC3029" s="607"/>
      <c r="BDD3029" s="607"/>
      <c r="BDE3029" s="607"/>
      <c r="BDF3029" s="607"/>
      <c r="BDG3029" s="607"/>
      <c r="BDH3029" s="607"/>
      <c r="BDI3029" s="607"/>
      <c r="BDJ3029" s="607"/>
      <c r="BDK3029" s="607"/>
      <c r="BDL3029" s="607"/>
      <c r="BDM3029" s="607"/>
      <c r="BDN3029" s="607"/>
      <c r="BDO3029" s="607"/>
      <c r="BDP3029" s="607"/>
      <c r="BDQ3029" s="607"/>
      <c r="BDR3029" s="607"/>
      <c r="BDS3029" s="607"/>
      <c r="BDT3029" s="607"/>
      <c r="BDU3029" s="607"/>
      <c r="BDV3029" s="607"/>
      <c r="BDW3029" s="607"/>
      <c r="BDX3029" s="607"/>
      <c r="BDY3029" s="607"/>
      <c r="BDZ3029" s="607"/>
      <c r="BEA3029" s="607"/>
      <c r="BEB3029" s="607"/>
      <c r="BEC3029" s="607"/>
      <c r="BED3029" s="607"/>
      <c r="BEE3029" s="607"/>
      <c r="BEF3029" s="607"/>
      <c r="BEG3029" s="607"/>
      <c r="BEH3029" s="607"/>
      <c r="BEI3029" s="607"/>
      <c r="BEJ3029" s="607"/>
      <c r="BEK3029" s="607"/>
      <c r="BEL3029" s="607"/>
      <c r="BEM3029" s="607"/>
      <c r="BEN3029" s="607"/>
      <c r="BEO3029" s="607"/>
      <c r="BEP3029" s="607"/>
      <c r="BEQ3029" s="607"/>
      <c r="BER3029" s="607"/>
      <c r="BES3029" s="607"/>
      <c r="BET3029" s="607"/>
      <c r="BEU3029" s="607"/>
      <c r="BEV3029" s="607"/>
      <c r="BEW3029" s="607"/>
      <c r="BEX3029" s="607"/>
      <c r="BEY3029" s="607"/>
      <c r="BEZ3029" s="607"/>
      <c r="BFA3029" s="607"/>
      <c r="BFB3029" s="607"/>
      <c r="BFC3029" s="607"/>
      <c r="BFD3029" s="607"/>
      <c r="BFE3029" s="607"/>
      <c r="BFF3029" s="607"/>
      <c r="BFG3029" s="607"/>
      <c r="BFH3029" s="607"/>
      <c r="BFI3029" s="607"/>
      <c r="BFJ3029" s="607"/>
      <c r="BFK3029" s="607"/>
      <c r="BFL3029" s="607"/>
      <c r="BFM3029" s="607"/>
      <c r="BFN3029" s="607"/>
      <c r="BFO3029" s="607"/>
      <c r="BFP3029" s="607"/>
      <c r="BFQ3029" s="607"/>
      <c r="BFR3029" s="607"/>
      <c r="BFS3029" s="607"/>
      <c r="BFT3029" s="607"/>
      <c r="BFU3029" s="607"/>
      <c r="BFV3029" s="607"/>
      <c r="BFW3029" s="607"/>
      <c r="BFX3029" s="607"/>
      <c r="BFY3029" s="607"/>
      <c r="BFZ3029" s="607"/>
      <c r="BGA3029" s="607"/>
      <c r="BGB3029" s="607"/>
      <c r="BGC3029" s="607"/>
      <c r="BGD3029" s="607"/>
      <c r="BGE3029" s="607"/>
      <c r="BGF3029" s="607"/>
      <c r="BGG3029" s="607"/>
      <c r="BGH3029" s="607"/>
      <c r="BGI3029" s="607"/>
      <c r="BGJ3029" s="607"/>
      <c r="BGK3029" s="607"/>
      <c r="BGL3029" s="607"/>
      <c r="BGM3029" s="607"/>
      <c r="BGN3029" s="607"/>
      <c r="BGO3029" s="607"/>
      <c r="BGP3029" s="607"/>
      <c r="BGQ3029" s="607"/>
      <c r="BGR3029" s="607"/>
      <c r="BGS3029" s="607"/>
      <c r="BGT3029" s="607"/>
      <c r="BGU3029" s="607"/>
      <c r="BGV3029" s="607"/>
      <c r="BGW3029" s="607"/>
      <c r="BGX3029" s="607"/>
      <c r="BGY3029" s="607"/>
      <c r="BGZ3029" s="607"/>
      <c r="BHA3029" s="607"/>
      <c r="BHB3029" s="607"/>
      <c r="BHC3029" s="607"/>
      <c r="BHD3029" s="607"/>
      <c r="BHE3029" s="607"/>
      <c r="BHF3029" s="607"/>
      <c r="BHG3029" s="607"/>
      <c r="BHH3029" s="607"/>
      <c r="BHI3029" s="607"/>
      <c r="BHJ3029" s="607"/>
      <c r="BHK3029" s="607"/>
      <c r="BHL3029" s="607"/>
      <c r="BHM3029" s="607"/>
      <c r="BHN3029" s="607"/>
      <c r="BHO3029" s="607"/>
      <c r="BHP3029" s="607"/>
      <c r="BHQ3029" s="607"/>
      <c r="BHR3029" s="607"/>
      <c r="BHS3029" s="607"/>
      <c r="BHT3029" s="607"/>
      <c r="BHU3029" s="607"/>
      <c r="BHV3029" s="607"/>
      <c r="BHW3029" s="607"/>
      <c r="BHX3029" s="607"/>
      <c r="BHY3029" s="607"/>
      <c r="BHZ3029" s="607"/>
      <c r="BIA3029" s="607"/>
      <c r="BIB3029" s="607"/>
      <c r="BIC3029" s="607"/>
      <c r="BID3029" s="607"/>
      <c r="BIE3029" s="607"/>
      <c r="BIF3029" s="607"/>
      <c r="BIG3029" s="607"/>
      <c r="BIH3029" s="607"/>
      <c r="BII3029" s="607"/>
      <c r="BIJ3029" s="607"/>
      <c r="BIK3029" s="607"/>
      <c r="BIL3029" s="607"/>
      <c r="BIM3029" s="607"/>
      <c r="BIN3029" s="607"/>
      <c r="BIO3029" s="607"/>
      <c r="BIP3029" s="607"/>
      <c r="BIQ3029" s="607"/>
      <c r="BIR3029" s="607"/>
      <c r="BIS3029" s="607"/>
      <c r="BIT3029" s="607"/>
      <c r="BIU3029" s="607"/>
      <c r="BIV3029" s="607"/>
      <c r="BIW3029" s="607"/>
      <c r="BIX3029" s="607"/>
      <c r="BIY3029" s="607"/>
      <c r="BIZ3029" s="607"/>
      <c r="BJA3029" s="607"/>
      <c r="BJB3029" s="607"/>
      <c r="BJC3029" s="607"/>
      <c r="BJD3029" s="607"/>
      <c r="BJE3029" s="607"/>
      <c r="BJF3029" s="607"/>
      <c r="BJG3029" s="607"/>
      <c r="BJH3029" s="607"/>
      <c r="BJI3029" s="607"/>
      <c r="BJJ3029" s="607"/>
      <c r="BJK3029" s="607"/>
      <c r="BJL3029" s="607"/>
      <c r="BJM3029" s="607"/>
      <c r="BJN3029" s="607"/>
      <c r="BJO3029" s="607"/>
      <c r="BJP3029" s="607"/>
      <c r="BJQ3029" s="607"/>
      <c r="BJR3029" s="607"/>
      <c r="BJS3029" s="607"/>
      <c r="BJT3029" s="607"/>
      <c r="BJU3029" s="607"/>
      <c r="BJV3029" s="607"/>
      <c r="BJW3029" s="607"/>
      <c r="BJX3029" s="607"/>
      <c r="BJY3029" s="607"/>
      <c r="BJZ3029" s="607"/>
      <c r="BKA3029" s="607"/>
      <c r="BKB3029" s="607"/>
      <c r="BKC3029" s="607"/>
      <c r="BKD3029" s="607"/>
      <c r="BKE3029" s="607"/>
      <c r="BKF3029" s="607"/>
      <c r="BKG3029" s="607"/>
      <c r="BKH3029" s="607"/>
      <c r="BKI3029" s="607"/>
      <c r="BKJ3029" s="607"/>
      <c r="BKK3029" s="607"/>
      <c r="BKL3029" s="607"/>
      <c r="BKM3029" s="607"/>
      <c r="BKN3029" s="607"/>
      <c r="BKO3029" s="607"/>
      <c r="BKP3029" s="607"/>
      <c r="BKQ3029" s="607"/>
      <c r="BKR3029" s="607"/>
      <c r="BKS3029" s="607"/>
      <c r="BKT3029" s="607"/>
      <c r="BKU3029" s="607"/>
      <c r="BKV3029" s="607"/>
      <c r="BKW3029" s="607"/>
      <c r="BKX3029" s="607"/>
      <c r="BKY3029" s="607"/>
      <c r="BKZ3029" s="607"/>
      <c r="BLA3029" s="607"/>
      <c r="BLB3029" s="607"/>
      <c r="BLC3029" s="607"/>
      <c r="BLD3029" s="607"/>
      <c r="BLE3029" s="607"/>
      <c r="BLF3029" s="607"/>
      <c r="BLG3029" s="607"/>
      <c r="BLH3029" s="607"/>
      <c r="BLI3029" s="607"/>
      <c r="BLJ3029" s="607"/>
      <c r="BLK3029" s="607"/>
      <c r="BLL3029" s="607"/>
      <c r="BLM3029" s="607"/>
      <c r="BLN3029" s="607"/>
      <c r="BLO3029" s="607"/>
      <c r="BLP3029" s="607"/>
      <c r="BLQ3029" s="607"/>
      <c r="BLR3029" s="607"/>
      <c r="BLS3029" s="607"/>
      <c r="BLT3029" s="607"/>
      <c r="BLU3029" s="607"/>
      <c r="BLV3029" s="607"/>
      <c r="BLW3029" s="607"/>
      <c r="BLX3029" s="607"/>
      <c r="BLY3029" s="607"/>
      <c r="BLZ3029" s="607"/>
      <c r="BMA3029" s="607"/>
      <c r="BMB3029" s="607"/>
      <c r="BMC3029" s="607"/>
      <c r="BMD3029" s="607"/>
      <c r="BME3029" s="607"/>
      <c r="BMF3029" s="607"/>
      <c r="BMG3029" s="607"/>
      <c r="BMH3029" s="607"/>
      <c r="BMI3029" s="607"/>
      <c r="BMJ3029" s="607"/>
      <c r="BMK3029" s="607"/>
      <c r="BML3029" s="607"/>
      <c r="BMM3029" s="607"/>
      <c r="BMN3029" s="607"/>
      <c r="BMO3029" s="607"/>
      <c r="BMP3029" s="607"/>
      <c r="BMQ3029" s="607"/>
      <c r="BMR3029" s="607"/>
      <c r="BMS3029" s="607"/>
      <c r="BMT3029" s="607"/>
      <c r="BMU3029" s="607"/>
      <c r="BMV3029" s="607"/>
      <c r="BMW3029" s="607"/>
      <c r="BMX3029" s="607"/>
      <c r="BMY3029" s="607"/>
      <c r="BMZ3029" s="607"/>
      <c r="BNA3029" s="607"/>
      <c r="BNB3029" s="607"/>
      <c r="BNC3029" s="607"/>
      <c r="BND3029" s="607"/>
      <c r="BNE3029" s="607"/>
      <c r="BNF3029" s="607"/>
      <c r="BNG3029" s="607"/>
      <c r="BNH3029" s="607"/>
      <c r="BNI3029" s="607"/>
      <c r="BNJ3029" s="607"/>
      <c r="BNK3029" s="607"/>
      <c r="BNL3029" s="607"/>
      <c r="BNM3029" s="607"/>
      <c r="BNN3029" s="607"/>
      <c r="BNO3029" s="607"/>
      <c r="BNP3029" s="607"/>
      <c r="BNQ3029" s="607"/>
      <c r="BNR3029" s="607"/>
      <c r="BNS3029" s="607"/>
      <c r="BNT3029" s="607"/>
      <c r="BNU3029" s="607"/>
      <c r="BNV3029" s="607"/>
      <c r="BNW3029" s="607"/>
      <c r="BNX3029" s="607"/>
      <c r="BNY3029" s="607"/>
      <c r="BNZ3029" s="607"/>
      <c r="BOA3029" s="607"/>
      <c r="BOB3029" s="607"/>
      <c r="BOC3029" s="607"/>
      <c r="BOD3029" s="607"/>
      <c r="BOE3029" s="607"/>
      <c r="BOF3029" s="607"/>
      <c r="BOG3029" s="607"/>
      <c r="BOH3029" s="607"/>
      <c r="BOI3029" s="607"/>
      <c r="BOJ3029" s="607"/>
      <c r="BOK3029" s="607"/>
      <c r="BOL3029" s="607"/>
      <c r="BOM3029" s="607"/>
      <c r="BON3029" s="607"/>
      <c r="BOO3029" s="607"/>
      <c r="BOP3029" s="607"/>
      <c r="BOQ3029" s="607"/>
      <c r="BOR3029" s="607"/>
      <c r="BOS3029" s="607"/>
      <c r="BOT3029" s="607"/>
      <c r="BOU3029" s="607"/>
      <c r="BOV3029" s="607"/>
      <c r="BOW3029" s="607"/>
      <c r="BOX3029" s="607"/>
      <c r="BOY3029" s="607"/>
      <c r="BOZ3029" s="607"/>
      <c r="BPA3029" s="607"/>
      <c r="BPB3029" s="607"/>
      <c r="BPC3029" s="607"/>
      <c r="BPD3029" s="607"/>
      <c r="BPE3029" s="607"/>
      <c r="BPF3029" s="607"/>
      <c r="BPG3029" s="607"/>
      <c r="BPH3029" s="607"/>
      <c r="BPI3029" s="607"/>
      <c r="BPJ3029" s="607"/>
      <c r="BPK3029" s="607"/>
      <c r="BPL3029" s="607"/>
      <c r="BPM3029" s="607"/>
      <c r="BPN3029" s="607"/>
      <c r="BPO3029" s="607"/>
      <c r="BPP3029" s="607"/>
      <c r="BPQ3029" s="607"/>
      <c r="BPR3029" s="607"/>
      <c r="BPS3029" s="607"/>
      <c r="BPT3029" s="607"/>
      <c r="BPU3029" s="607"/>
      <c r="BPV3029" s="607"/>
      <c r="BPW3029" s="607"/>
      <c r="BPX3029" s="607"/>
      <c r="BPY3029" s="607"/>
      <c r="BPZ3029" s="607"/>
      <c r="BQA3029" s="607"/>
      <c r="BQB3029" s="607"/>
      <c r="BQC3029" s="607"/>
      <c r="BQD3029" s="607"/>
      <c r="BQE3029" s="607"/>
      <c r="BQF3029" s="607"/>
      <c r="BQG3029" s="607"/>
      <c r="BQH3029" s="607"/>
      <c r="BQI3029" s="607"/>
      <c r="BQJ3029" s="607"/>
      <c r="BQK3029" s="607"/>
      <c r="BQL3029" s="607"/>
      <c r="BQM3029" s="607"/>
      <c r="BQN3029" s="607"/>
      <c r="BQO3029" s="607"/>
      <c r="BQP3029" s="607"/>
      <c r="BQQ3029" s="607"/>
      <c r="BQR3029" s="607"/>
      <c r="BQS3029" s="607"/>
      <c r="BQT3029" s="607"/>
      <c r="BQU3029" s="607"/>
      <c r="BQV3029" s="607"/>
      <c r="BQW3029" s="607"/>
      <c r="BQX3029" s="607"/>
      <c r="BQY3029" s="607"/>
      <c r="BQZ3029" s="607"/>
      <c r="BRA3029" s="607"/>
      <c r="BRB3029" s="607"/>
      <c r="BRC3029" s="607"/>
      <c r="BRD3029" s="607"/>
      <c r="BRE3029" s="607"/>
      <c r="BRF3029" s="607"/>
      <c r="BRG3029" s="607"/>
      <c r="BRH3029" s="607"/>
      <c r="BRI3029" s="607"/>
      <c r="BRJ3029" s="607"/>
      <c r="BRK3029" s="607"/>
      <c r="BRL3029" s="607"/>
      <c r="BRM3029" s="607"/>
      <c r="BRN3029" s="607"/>
      <c r="BRO3029" s="607"/>
      <c r="BRP3029" s="607"/>
      <c r="BRQ3029" s="607"/>
      <c r="BRR3029" s="607"/>
      <c r="BRS3029" s="607"/>
      <c r="BRT3029" s="607"/>
      <c r="BRU3029" s="607"/>
      <c r="BRV3029" s="607"/>
      <c r="BRW3029" s="607"/>
      <c r="BRX3029" s="607"/>
      <c r="BRY3029" s="607"/>
      <c r="BRZ3029" s="607"/>
      <c r="BSA3029" s="607"/>
      <c r="BSB3029" s="607"/>
      <c r="BSC3029" s="607"/>
      <c r="BSD3029" s="607"/>
      <c r="BSE3029" s="607"/>
      <c r="BSF3029" s="607"/>
      <c r="BSG3029" s="607"/>
      <c r="BSH3029" s="607"/>
      <c r="BSI3029" s="607"/>
      <c r="BSJ3029" s="607"/>
      <c r="BSK3029" s="607"/>
      <c r="BSL3029" s="607"/>
      <c r="BSM3029" s="607"/>
      <c r="BSN3029" s="607"/>
      <c r="BSO3029" s="607"/>
      <c r="BSP3029" s="607"/>
      <c r="BSQ3029" s="607"/>
      <c r="BSR3029" s="607"/>
      <c r="BSS3029" s="607"/>
      <c r="BST3029" s="607"/>
      <c r="BSU3029" s="607"/>
      <c r="BSV3029" s="607"/>
      <c r="BSW3029" s="607"/>
      <c r="BSX3029" s="607"/>
      <c r="BSY3029" s="607"/>
      <c r="BSZ3029" s="607"/>
      <c r="BTA3029" s="607"/>
      <c r="BTB3029" s="607"/>
      <c r="BTC3029" s="607"/>
      <c r="BTD3029" s="607"/>
      <c r="BTE3029" s="607"/>
      <c r="BTF3029" s="607"/>
      <c r="BTG3029" s="607"/>
      <c r="BTH3029" s="607"/>
      <c r="BTI3029" s="607"/>
      <c r="BTJ3029" s="607"/>
      <c r="BTK3029" s="607"/>
      <c r="BTL3029" s="607"/>
      <c r="BTM3029" s="607"/>
      <c r="BTN3029" s="607"/>
      <c r="BTO3029" s="607"/>
      <c r="BTP3029" s="607"/>
      <c r="BTQ3029" s="607"/>
      <c r="BTR3029" s="607"/>
      <c r="BTS3029" s="607"/>
      <c r="BTT3029" s="607"/>
      <c r="BTU3029" s="607"/>
      <c r="BTV3029" s="607"/>
      <c r="BTW3029" s="607"/>
      <c r="BTX3029" s="607"/>
      <c r="BTY3029" s="607"/>
      <c r="BTZ3029" s="607"/>
      <c r="BUA3029" s="607"/>
      <c r="BUB3029" s="607"/>
      <c r="BUC3029" s="607"/>
      <c r="BUD3029" s="607"/>
      <c r="BUE3029" s="607"/>
      <c r="BUF3029" s="607"/>
      <c r="BUG3029" s="607"/>
      <c r="BUH3029" s="607"/>
      <c r="BUI3029" s="607"/>
      <c r="BUJ3029" s="607"/>
      <c r="BUK3029" s="607"/>
      <c r="BUL3029" s="607"/>
      <c r="BUM3029" s="607"/>
      <c r="BUN3029" s="607"/>
      <c r="BUO3029" s="607"/>
      <c r="BUP3029" s="607"/>
      <c r="BUQ3029" s="607"/>
      <c r="BUR3029" s="607"/>
      <c r="BUS3029" s="607"/>
      <c r="BUT3029" s="607"/>
      <c r="BUU3029" s="607"/>
      <c r="BUV3029" s="607"/>
      <c r="BUW3029" s="607"/>
      <c r="BUX3029" s="607"/>
      <c r="BUY3029" s="607"/>
      <c r="BUZ3029" s="607"/>
      <c r="BVA3029" s="607"/>
      <c r="BVB3029" s="607"/>
      <c r="BVC3029" s="607"/>
      <c r="BVD3029" s="607"/>
      <c r="BVE3029" s="607"/>
      <c r="BVF3029" s="607"/>
      <c r="BVG3029" s="607"/>
      <c r="BVH3029" s="607"/>
      <c r="BVI3029" s="607"/>
      <c r="BVJ3029" s="607"/>
      <c r="BVK3029" s="607"/>
      <c r="BVL3029" s="607"/>
      <c r="BVM3029" s="607"/>
      <c r="BVN3029" s="607"/>
      <c r="BVO3029" s="607"/>
      <c r="BVP3029" s="607"/>
      <c r="BVQ3029" s="607"/>
      <c r="BVR3029" s="607"/>
      <c r="BVS3029" s="607"/>
      <c r="BVT3029" s="607"/>
      <c r="BVU3029" s="607"/>
      <c r="BVV3029" s="607"/>
      <c r="BVW3029" s="607"/>
      <c r="BVX3029" s="607"/>
      <c r="BVY3029" s="607"/>
      <c r="BVZ3029" s="607"/>
      <c r="BWA3029" s="607"/>
      <c r="BWB3029" s="607"/>
      <c r="BWC3029" s="607"/>
      <c r="BWD3029" s="607"/>
      <c r="BWE3029" s="607"/>
      <c r="BWF3029" s="607"/>
      <c r="BWG3029" s="607"/>
      <c r="BWH3029" s="607"/>
      <c r="BWI3029" s="607"/>
      <c r="BWJ3029" s="607"/>
      <c r="BWK3029" s="607"/>
      <c r="BWL3029" s="607"/>
      <c r="BWM3029" s="607"/>
      <c r="BWN3029" s="607"/>
      <c r="BWO3029" s="607"/>
      <c r="BWP3029" s="607"/>
      <c r="BWQ3029" s="607"/>
      <c r="BWR3029" s="607"/>
      <c r="BWS3029" s="607"/>
      <c r="BWT3029" s="607"/>
      <c r="BWU3029" s="607"/>
      <c r="BWV3029" s="607"/>
      <c r="BWW3029" s="607"/>
      <c r="BWX3029" s="607"/>
      <c r="BWY3029" s="607"/>
      <c r="BWZ3029" s="607"/>
      <c r="BXA3029" s="607"/>
      <c r="BXB3029" s="607"/>
      <c r="BXC3029" s="607"/>
      <c r="BXD3029" s="607"/>
      <c r="BXE3029" s="607"/>
      <c r="BXF3029" s="607"/>
      <c r="BXG3029" s="607"/>
      <c r="BXH3029" s="607"/>
      <c r="BXI3029" s="607"/>
      <c r="BXJ3029" s="607"/>
      <c r="BXK3029" s="607"/>
      <c r="BXL3029" s="607"/>
      <c r="BXM3029" s="607"/>
      <c r="BXN3029" s="607"/>
      <c r="BXO3029" s="607"/>
      <c r="BXP3029" s="607"/>
      <c r="BXQ3029" s="607"/>
      <c r="BXR3029" s="607"/>
      <c r="BXS3029" s="607"/>
      <c r="BXT3029" s="607"/>
      <c r="BXU3029" s="607"/>
      <c r="BXV3029" s="607"/>
      <c r="BXW3029" s="607"/>
      <c r="BXX3029" s="607"/>
      <c r="BXY3029" s="607"/>
      <c r="BXZ3029" s="607"/>
      <c r="BYA3029" s="607"/>
      <c r="BYB3029" s="607"/>
      <c r="BYC3029" s="607"/>
      <c r="BYD3029" s="607"/>
      <c r="BYE3029" s="607"/>
      <c r="BYF3029" s="607"/>
      <c r="BYG3029" s="607"/>
      <c r="BYH3029" s="607"/>
      <c r="BYI3029" s="607"/>
      <c r="BYJ3029" s="607"/>
      <c r="BYK3029" s="607"/>
      <c r="BYL3029" s="607"/>
      <c r="BYM3029" s="607"/>
      <c r="BYN3029" s="607"/>
      <c r="BYO3029" s="607"/>
      <c r="BYP3029" s="607"/>
      <c r="BYQ3029" s="607"/>
      <c r="BYR3029" s="607"/>
      <c r="BYS3029" s="607"/>
      <c r="BYT3029" s="607"/>
      <c r="BYU3029" s="607"/>
      <c r="BYV3029" s="607"/>
      <c r="BYW3029" s="607"/>
      <c r="BYX3029" s="607"/>
      <c r="BYY3029" s="607"/>
      <c r="BYZ3029" s="607"/>
      <c r="BZA3029" s="607"/>
      <c r="BZB3029" s="607"/>
      <c r="BZC3029" s="607"/>
      <c r="BZD3029" s="607"/>
      <c r="BZE3029" s="607"/>
      <c r="BZF3029" s="607"/>
      <c r="BZG3029" s="607"/>
      <c r="BZH3029" s="607"/>
      <c r="BZI3029" s="607"/>
      <c r="BZJ3029" s="607"/>
      <c r="BZK3029" s="607"/>
      <c r="BZL3029" s="607"/>
      <c r="BZM3029" s="607"/>
      <c r="BZN3029" s="607"/>
      <c r="BZO3029" s="607"/>
      <c r="BZP3029" s="607"/>
      <c r="BZQ3029" s="607"/>
      <c r="BZR3029" s="607"/>
      <c r="BZS3029" s="607"/>
      <c r="BZT3029" s="607"/>
      <c r="BZU3029" s="607"/>
      <c r="BZV3029" s="607"/>
      <c r="BZW3029" s="607"/>
      <c r="BZX3029" s="607"/>
      <c r="BZY3029" s="607"/>
      <c r="BZZ3029" s="607"/>
      <c r="CAA3029" s="607"/>
      <c r="CAB3029" s="607"/>
      <c r="CAC3029" s="607"/>
      <c r="CAD3029" s="607"/>
      <c r="CAE3029" s="607"/>
      <c r="CAF3029" s="607"/>
      <c r="CAG3029" s="607"/>
      <c r="CAH3029" s="607"/>
      <c r="CAI3029" s="607"/>
      <c r="CAJ3029" s="607"/>
      <c r="CAK3029" s="607"/>
      <c r="CAL3029" s="607"/>
      <c r="CAM3029" s="607"/>
      <c r="CAN3029" s="607"/>
      <c r="CAO3029" s="607"/>
      <c r="CAP3029" s="607"/>
      <c r="CAQ3029" s="607"/>
      <c r="CAR3029" s="607"/>
      <c r="CAS3029" s="607"/>
      <c r="CAT3029" s="607"/>
      <c r="CAU3029" s="607"/>
      <c r="CAV3029" s="607"/>
      <c r="CAW3029" s="607"/>
      <c r="CAX3029" s="607"/>
      <c r="CAY3029" s="607"/>
      <c r="CAZ3029" s="607"/>
      <c r="CBA3029" s="607"/>
      <c r="CBB3029" s="607"/>
      <c r="CBC3029" s="607"/>
      <c r="CBD3029" s="607"/>
      <c r="CBE3029" s="607"/>
      <c r="CBF3029" s="607"/>
      <c r="CBG3029" s="607"/>
      <c r="CBH3029" s="607"/>
      <c r="CBI3029" s="607"/>
      <c r="CBJ3029" s="607"/>
      <c r="CBK3029" s="607"/>
      <c r="CBL3029" s="607"/>
      <c r="CBM3029" s="607"/>
      <c r="CBN3029" s="607"/>
      <c r="CBO3029" s="607"/>
      <c r="CBP3029" s="607"/>
      <c r="CBQ3029" s="607"/>
      <c r="CBR3029" s="607"/>
      <c r="CBS3029" s="607"/>
      <c r="CBT3029" s="607"/>
      <c r="CBU3029" s="607"/>
      <c r="CBV3029" s="607"/>
      <c r="CBW3029" s="607"/>
      <c r="CBX3029" s="607"/>
      <c r="CBY3029" s="607"/>
      <c r="CBZ3029" s="607"/>
      <c r="CCA3029" s="607"/>
      <c r="CCB3029" s="607"/>
      <c r="CCC3029" s="607"/>
      <c r="CCD3029" s="607"/>
      <c r="CCE3029" s="607"/>
      <c r="CCF3029" s="607"/>
      <c r="CCG3029" s="607"/>
      <c r="CCH3029" s="607"/>
      <c r="CCI3029" s="607"/>
      <c r="CCJ3029" s="607"/>
      <c r="CCK3029" s="607"/>
      <c r="CCL3029" s="607"/>
      <c r="CCM3029" s="607"/>
      <c r="CCN3029" s="607"/>
      <c r="CCO3029" s="607"/>
      <c r="CCP3029" s="607"/>
      <c r="CCQ3029" s="607"/>
      <c r="CCR3029" s="607"/>
      <c r="CCS3029" s="607"/>
      <c r="CCT3029" s="607"/>
      <c r="CCU3029" s="607"/>
      <c r="CCV3029" s="607"/>
      <c r="CCW3029" s="607"/>
      <c r="CCX3029" s="607"/>
      <c r="CCY3029" s="607"/>
      <c r="CCZ3029" s="607"/>
      <c r="CDA3029" s="607"/>
      <c r="CDB3029" s="607"/>
      <c r="CDC3029" s="607"/>
      <c r="CDD3029" s="607"/>
      <c r="CDE3029" s="607"/>
      <c r="CDF3029" s="607"/>
      <c r="CDG3029" s="607"/>
      <c r="CDH3029" s="607"/>
      <c r="CDI3029" s="607"/>
      <c r="CDJ3029" s="607"/>
      <c r="CDK3029" s="607"/>
      <c r="CDL3029" s="607"/>
      <c r="CDM3029" s="607"/>
      <c r="CDN3029" s="607"/>
      <c r="CDO3029" s="607"/>
      <c r="CDP3029" s="607"/>
      <c r="CDQ3029" s="607"/>
      <c r="CDR3029" s="607"/>
      <c r="CDS3029" s="607"/>
      <c r="CDT3029" s="607"/>
      <c r="CDU3029" s="607"/>
      <c r="CDV3029" s="607"/>
      <c r="CDW3029" s="607"/>
      <c r="CDX3029" s="607"/>
      <c r="CDY3029" s="607"/>
      <c r="CDZ3029" s="607"/>
      <c r="CEA3029" s="607"/>
      <c r="CEB3029" s="607"/>
      <c r="CEC3029" s="607"/>
      <c r="CED3029" s="607"/>
      <c r="CEE3029" s="607"/>
      <c r="CEF3029" s="607"/>
      <c r="CEG3029" s="607"/>
      <c r="CEH3029" s="607"/>
      <c r="CEI3029" s="607"/>
      <c r="CEJ3029" s="607"/>
      <c r="CEK3029" s="607"/>
      <c r="CEL3029" s="607"/>
      <c r="CEM3029" s="607"/>
      <c r="CEN3029" s="607"/>
      <c r="CEO3029" s="607"/>
      <c r="CEP3029" s="607"/>
      <c r="CEQ3029" s="607"/>
      <c r="CER3029" s="607"/>
      <c r="CES3029" s="607"/>
      <c r="CET3029" s="607"/>
      <c r="CEU3029" s="607"/>
      <c r="CEV3029" s="607"/>
      <c r="CEW3029" s="607"/>
      <c r="CEX3029" s="607"/>
      <c r="CEY3029" s="607"/>
      <c r="CEZ3029" s="607"/>
      <c r="CFA3029" s="607"/>
      <c r="CFB3029" s="607"/>
      <c r="CFC3029" s="607"/>
      <c r="CFD3029" s="607"/>
      <c r="CFE3029" s="607"/>
      <c r="CFF3029" s="607"/>
      <c r="CFG3029" s="607"/>
      <c r="CFH3029" s="607"/>
      <c r="CFI3029" s="607"/>
      <c r="CFJ3029" s="607"/>
      <c r="CFK3029" s="607"/>
      <c r="CFL3029" s="607"/>
      <c r="CFM3029" s="607"/>
      <c r="CFN3029" s="607"/>
      <c r="CFO3029" s="607"/>
      <c r="CFP3029" s="607"/>
      <c r="CFQ3029" s="607"/>
      <c r="CFR3029" s="607"/>
      <c r="CFS3029" s="607"/>
      <c r="CFT3029" s="607"/>
      <c r="CFU3029" s="607"/>
      <c r="CFV3029" s="607"/>
      <c r="CFW3029" s="607"/>
      <c r="CFX3029" s="607"/>
      <c r="CFY3029" s="607"/>
      <c r="CFZ3029" s="607"/>
      <c r="CGA3029" s="607"/>
      <c r="CGB3029" s="607"/>
      <c r="CGC3029" s="607"/>
      <c r="CGD3029" s="607"/>
      <c r="CGE3029" s="607"/>
      <c r="CGF3029" s="607"/>
      <c r="CGG3029" s="607"/>
      <c r="CGH3029" s="607"/>
      <c r="CGI3029" s="607"/>
      <c r="CGJ3029" s="607"/>
      <c r="CGK3029" s="607"/>
      <c r="CGL3029" s="607"/>
      <c r="CGM3029" s="607"/>
      <c r="CGN3029" s="607"/>
      <c r="CGO3029" s="607"/>
      <c r="CGP3029" s="607"/>
      <c r="CGQ3029" s="607"/>
      <c r="CGR3029" s="607"/>
      <c r="CGS3029" s="607"/>
      <c r="CGT3029" s="607"/>
      <c r="CGU3029" s="607"/>
      <c r="CGV3029" s="607"/>
      <c r="CGW3029" s="607"/>
      <c r="CGX3029" s="607"/>
      <c r="CGY3029" s="607"/>
      <c r="CGZ3029" s="607"/>
      <c r="CHA3029" s="607"/>
      <c r="CHB3029" s="607"/>
      <c r="CHC3029" s="607"/>
      <c r="CHD3029" s="607"/>
      <c r="CHE3029" s="607"/>
      <c r="CHF3029" s="607"/>
      <c r="CHG3029" s="607"/>
      <c r="CHH3029" s="607"/>
      <c r="CHI3029" s="607"/>
      <c r="CHJ3029" s="607"/>
      <c r="CHK3029" s="607"/>
      <c r="CHL3029" s="607"/>
      <c r="CHM3029" s="607"/>
      <c r="CHN3029" s="607"/>
      <c r="CHO3029" s="607"/>
      <c r="CHP3029" s="607"/>
      <c r="CHQ3029" s="607"/>
      <c r="CHR3029" s="607"/>
      <c r="CHS3029" s="607"/>
      <c r="CHT3029" s="607"/>
      <c r="CHU3029" s="607"/>
      <c r="CHV3029" s="607"/>
      <c r="CHW3029" s="607"/>
      <c r="CHX3029" s="607"/>
      <c r="CHY3029" s="607"/>
      <c r="CHZ3029" s="607"/>
      <c r="CIA3029" s="607"/>
      <c r="CIB3029" s="607"/>
      <c r="CIC3029" s="607"/>
      <c r="CID3029" s="607"/>
      <c r="CIE3029" s="607"/>
      <c r="CIF3029" s="607"/>
      <c r="CIG3029" s="607"/>
      <c r="CIH3029" s="607"/>
      <c r="CII3029" s="607"/>
      <c r="CIJ3029" s="607"/>
      <c r="CIK3029" s="607"/>
      <c r="CIL3029" s="607"/>
      <c r="CIM3029" s="607"/>
      <c r="CIN3029" s="607"/>
      <c r="CIO3029" s="607"/>
      <c r="CIP3029" s="607"/>
      <c r="CIQ3029" s="607"/>
      <c r="CIR3029" s="607"/>
      <c r="CIS3029" s="607"/>
      <c r="CIT3029" s="607"/>
      <c r="CIU3029" s="607"/>
      <c r="CIV3029" s="607"/>
      <c r="CIW3029" s="607"/>
      <c r="CIX3029" s="607"/>
      <c r="CIY3029" s="607"/>
      <c r="CIZ3029" s="607"/>
      <c r="CJA3029" s="607"/>
      <c r="CJB3029" s="607"/>
      <c r="CJC3029" s="607"/>
      <c r="CJD3029" s="607"/>
      <c r="CJE3029" s="607"/>
      <c r="CJF3029" s="607"/>
      <c r="CJG3029" s="607"/>
      <c r="CJH3029" s="607"/>
      <c r="CJI3029" s="607"/>
      <c r="CJJ3029" s="607"/>
      <c r="CJK3029" s="607"/>
      <c r="CJL3029" s="607"/>
      <c r="CJM3029" s="607"/>
      <c r="CJN3029" s="607"/>
      <c r="CJO3029" s="607"/>
      <c r="CJP3029" s="607"/>
      <c r="CJQ3029" s="607"/>
      <c r="CJR3029" s="607"/>
      <c r="CJS3029" s="607"/>
      <c r="CJT3029" s="607"/>
      <c r="CJU3029" s="607"/>
      <c r="CJV3029" s="607"/>
      <c r="CJW3029" s="607"/>
      <c r="CJX3029" s="607"/>
      <c r="CJY3029" s="607"/>
      <c r="CJZ3029" s="607"/>
      <c r="CKA3029" s="607"/>
      <c r="CKB3029" s="607"/>
      <c r="CKC3029" s="607"/>
      <c r="CKD3029" s="607"/>
      <c r="CKE3029" s="607"/>
      <c r="CKF3029" s="607"/>
      <c r="CKG3029" s="607"/>
      <c r="CKH3029" s="607"/>
      <c r="CKI3029" s="607"/>
      <c r="CKJ3029" s="607"/>
      <c r="CKK3029" s="607"/>
      <c r="CKL3029" s="607"/>
      <c r="CKM3029" s="607"/>
      <c r="CKN3029" s="607"/>
      <c r="CKO3029" s="607"/>
      <c r="CKP3029" s="607"/>
      <c r="CKQ3029" s="607"/>
      <c r="CKR3029" s="607"/>
      <c r="CKS3029" s="607"/>
      <c r="CKT3029" s="607"/>
      <c r="CKU3029" s="607"/>
      <c r="CKV3029" s="607"/>
      <c r="CKW3029" s="607"/>
      <c r="CKX3029" s="607"/>
      <c r="CKY3029" s="607"/>
      <c r="CKZ3029" s="607"/>
      <c r="CLA3029" s="607"/>
      <c r="CLB3029" s="607"/>
      <c r="CLC3029" s="607"/>
      <c r="CLD3029" s="607"/>
      <c r="CLE3029" s="607"/>
      <c r="CLF3029" s="607"/>
      <c r="CLG3029" s="607"/>
      <c r="CLH3029" s="607"/>
      <c r="CLI3029" s="607"/>
      <c r="CLJ3029" s="607"/>
      <c r="CLK3029" s="607"/>
      <c r="CLL3029" s="607"/>
      <c r="CLM3029" s="607"/>
      <c r="CLN3029" s="607"/>
      <c r="CLO3029" s="607"/>
      <c r="CLP3029" s="607"/>
      <c r="CLQ3029" s="607"/>
      <c r="CLR3029" s="607"/>
      <c r="CLS3029" s="607"/>
      <c r="CLT3029" s="607"/>
      <c r="CLU3029" s="607"/>
      <c r="CLV3029" s="607"/>
      <c r="CLW3029" s="607"/>
      <c r="CLX3029" s="607"/>
      <c r="CLY3029" s="607"/>
      <c r="CLZ3029" s="607"/>
      <c r="CMA3029" s="607"/>
      <c r="CMB3029" s="607"/>
      <c r="CMC3029" s="607"/>
      <c r="CMD3029" s="607"/>
      <c r="CME3029" s="607"/>
      <c r="CMF3029" s="607"/>
      <c r="CMG3029" s="607"/>
      <c r="CMH3029" s="607"/>
      <c r="CMI3029" s="607"/>
      <c r="CMJ3029" s="607"/>
      <c r="CMK3029" s="607"/>
      <c r="CML3029" s="607"/>
      <c r="CMM3029" s="607"/>
      <c r="CMN3029" s="607"/>
      <c r="CMO3029" s="607"/>
      <c r="CMP3029" s="607"/>
      <c r="CMQ3029" s="607"/>
      <c r="CMR3029" s="607"/>
      <c r="CMS3029" s="607"/>
      <c r="CMT3029" s="607"/>
      <c r="CMU3029" s="607"/>
      <c r="CMV3029" s="607"/>
      <c r="CMW3029" s="607"/>
      <c r="CMX3029" s="607"/>
      <c r="CMY3029" s="607"/>
      <c r="CMZ3029" s="607"/>
      <c r="CNA3029" s="607"/>
      <c r="CNB3029" s="607"/>
      <c r="CNC3029" s="607"/>
      <c r="CND3029" s="607"/>
      <c r="CNE3029" s="607"/>
      <c r="CNF3029" s="607"/>
      <c r="CNG3029" s="607"/>
      <c r="CNH3029" s="607"/>
      <c r="CNI3029" s="607"/>
      <c r="CNJ3029" s="607"/>
      <c r="CNK3029" s="607"/>
      <c r="CNL3029" s="607"/>
      <c r="CNM3029" s="607"/>
      <c r="CNN3029" s="607"/>
      <c r="CNO3029" s="607"/>
      <c r="CNP3029" s="607"/>
      <c r="CNQ3029" s="607"/>
      <c r="CNR3029" s="607"/>
      <c r="CNS3029" s="607"/>
      <c r="CNT3029" s="607"/>
      <c r="CNU3029" s="607"/>
      <c r="CNV3029" s="607"/>
      <c r="CNW3029" s="607"/>
      <c r="CNX3029" s="607"/>
      <c r="CNY3029" s="607"/>
      <c r="CNZ3029" s="607"/>
      <c r="COA3029" s="607"/>
      <c r="COB3029" s="607"/>
      <c r="COC3029" s="607"/>
      <c r="COD3029" s="607"/>
      <c r="COE3029" s="607"/>
      <c r="COF3029" s="607"/>
      <c r="COG3029" s="607"/>
      <c r="COH3029" s="607"/>
      <c r="COI3029" s="607"/>
      <c r="COJ3029" s="607"/>
      <c r="COK3029" s="607"/>
      <c r="COL3029" s="607"/>
      <c r="COM3029" s="607"/>
      <c r="CON3029" s="607"/>
      <c r="COO3029" s="607"/>
      <c r="COP3029" s="607"/>
      <c r="COQ3029" s="607"/>
      <c r="COR3029" s="607"/>
      <c r="COS3029" s="607"/>
      <c r="COT3029" s="607"/>
      <c r="COU3029" s="607"/>
      <c r="COV3029" s="607"/>
      <c r="COW3029" s="607"/>
      <c r="COX3029" s="607"/>
      <c r="COY3029" s="607"/>
      <c r="COZ3029" s="607"/>
      <c r="CPA3029" s="607"/>
      <c r="CPB3029" s="607"/>
      <c r="CPC3029" s="607"/>
      <c r="CPD3029" s="607"/>
      <c r="CPE3029" s="607"/>
      <c r="CPF3029" s="607"/>
      <c r="CPG3029" s="607"/>
      <c r="CPH3029" s="607"/>
      <c r="CPI3029" s="607"/>
      <c r="CPJ3029" s="607"/>
      <c r="CPK3029" s="607"/>
      <c r="CPL3029" s="607"/>
      <c r="CPM3029" s="607"/>
      <c r="CPN3029" s="607"/>
      <c r="CPO3029" s="607"/>
      <c r="CPP3029" s="607"/>
      <c r="CPQ3029" s="607"/>
      <c r="CPR3029" s="607"/>
      <c r="CPS3029" s="607"/>
      <c r="CPT3029" s="607"/>
      <c r="CPU3029" s="607"/>
      <c r="CPV3029" s="607"/>
      <c r="CPW3029" s="607"/>
      <c r="CPX3029" s="607"/>
      <c r="CPY3029" s="607"/>
      <c r="CPZ3029" s="607"/>
      <c r="CQA3029" s="607"/>
      <c r="CQB3029" s="607"/>
      <c r="CQC3029" s="607"/>
      <c r="CQD3029" s="607"/>
      <c r="CQE3029" s="607"/>
      <c r="CQF3029" s="607"/>
      <c r="CQG3029" s="607"/>
      <c r="CQH3029" s="607"/>
      <c r="CQI3029" s="607"/>
      <c r="CQJ3029" s="607"/>
      <c r="CQK3029" s="607"/>
      <c r="CQL3029" s="607"/>
      <c r="CQM3029" s="607"/>
      <c r="CQN3029" s="607"/>
      <c r="CQO3029" s="607"/>
      <c r="CQP3029" s="607"/>
      <c r="CQQ3029" s="607"/>
      <c r="CQR3029" s="607"/>
      <c r="CQS3029" s="607"/>
      <c r="CQT3029" s="607"/>
      <c r="CQU3029" s="607"/>
      <c r="CQV3029" s="607"/>
      <c r="CQW3029" s="607"/>
      <c r="CQX3029" s="607"/>
      <c r="CQY3029" s="607"/>
      <c r="CQZ3029" s="607"/>
      <c r="CRA3029" s="607"/>
      <c r="CRB3029" s="607"/>
      <c r="CRC3029" s="607"/>
      <c r="CRD3029" s="607"/>
      <c r="CRE3029" s="607"/>
      <c r="CRF3029" s="607"/>
      <c r="CRG3029" s="607"/>
      <c r="CRH3029" s="607"/>
      <c r="CRI3029" s="607"/>
      <c r="CRJ3029" s="607"/>
      <c r="CRK3029" s="607"/>
      <c r="CRL3029" s="607"/>
      <c r="CRM3029" s="607"/>
      <c r="CRN3029" s="607"/>
      <c r="CRO3029" s="607"/>
      <c r="CRP3029" s="607"/>
      <c r="CRQ3029" s="607"/>
      <c r="CRR3029" s="607"/>
      <c r="CRS3029" s="607"/>
      <c r="CRT3029" s="607"/>
      <c r="CRU3029" s="607"/>
      <c r="CRV3029" s="607"/>
      <c r="CRW3029" s="607"/>
      <c r="CRX3029" s="607"/>
      <c r="CRY3029" s="607"/>
      <c r="CRZ3029" s="607"/>
      <c r="CSA3029" s="607"/>
      <c r="CSB3029" s="607"/>
      <c r="CSC3029" s="607"/>
      <c r="CSD3029" s="607"/>
      <c r="CSE3029" s="607"/>
      <c r="CSF3029" s="607"/>
      <c r="CSG3029" s="607"/>
      <c r="CSH3029" s="607"/>
      <c r="CSI3029" s="607"/>
      <c r="CSJ3029" s="607"/>
      <c r="CSK3029" s="607"/>
      <c r="CSL3029" s="607"/>
      <c r="CSM3029" s="607"/>
      <c r="CSN3029" s="607"/>
      <c r="CSO3029" s="607"/>
      <c r="CSP3029" s="607"/>
      <c r="CSQ3029" s="607"/>
      <c r="CSR3029" s="607"/>
      <c r="CSS3029" s="607"/>
      <c r="CST3029" s="607"/>
      <c r="CSU3029" s="607"/>
      <c r="CSV3029" s="607"/>
      <c r="CSW3029" s="607"/>
      <c r="CSX3029" s="607"/>
      <c r="CSY3029" s="607"/>
      <c r="CSZ3029" s="607"/>
      <c r="CTA3029" s="607"/>
      <c r="CTB3029" s="607"/>
      <c r="CTC3029" s="607"/>
      <c r="CTD3029" s="607"/>
      <c r="CTE3029" s="607"/>
      <c r="CTF3029" s="607"/>
      <c r="CTG3029" s="607"/>
      <c r="CTH3029" s="607"/>
      <c r="CTI3029" s="607"/>
      <c r="CTJ3029" s="607"/>
      <c r="CTK3029" s="607"/>
      <c r="CTL3029" s="607"/>
      <c r="CTM3029" s="607"/>
      <c r="CTN3029" s="607"/>
      <c r="CTO3029" s="607"/>
      <c r="CTP3029" s="607"/>
      <c r="CTQ3029" s="607"/>
      <c r="CTR3029" s="607"/>
      <c r="CTS3029" s="607"/>
      <c r="CTT3029" s="607"/>
      <c r="CTU3029" s="607"/>
      <c r="CTV3029" s="607"/>
      <c r="CTW3029" s="607"/>
      <c r="CTX3029" s="607"/>
      <c r="CTY3029" s="607"/>
      <c r="CTZ3029" s="607"/>
      <c r="CUA3029" s="607"/>
      <c r="CUB3029" s="607"/>
      <c r="CUC3029" s="607"/>
      <c r="CUD3029" s="607"/>
      <c r="CUE3029" s="607"/>
      <c r="CUF3029" s="607"/>
      <c r="CUG3029" s="607"/>
      <c r="CUH3029" s="607"/>
      <c r="CUI3029" s="607"/>
      <c r="CUJ3029" s="607"/>
      <c r="CUK3029" s="607"/>
      <c r="CUL3029" s="607"/>
      <c r="CUM3029" s="607"/>
      <c r="CUN3029" s="607"/>
      <c r="CUO3029" s="607"/>
      <c r="CUP3029" s="607"/>
      <c r="CUQ3029" s="607"/>
      <c r="CUR3029" s="607"/>
      <c r="CUS3029" s="607"/>
      <c r="CUT3029" s="607"/>
      <c r="CUU3029" s="607"/>
      <c r="CUV3029" s="607"/>
      <c r="CUW3029" s="607"/>
      <c r="CUX3029" s="607"/>
      <c r="CUY3029" s="607"/>
      <c r="CUZ3029" s="607"/>
      <c r="CVA3029" s="607"/>
      <c r="CVB3029" s="607"/>
      <c r="CVC3029" s="607"/>
      <c r="CVD3029" s="607"/>
      <c r="CVE3029" s="607"/>
      <c r="CVF3029" s="607"/>
      <c r="CVG3029" s="607"/>
      <c r="CVH3029" s="607"/>
      <c r="CVI3029" s="607"/>
      <c r="CVJ3029" s="607"/>
      <c r="CVK3029" s="607"/>
      <c r="CVL3029" s="607"/>
      <c r="CVM3029" s="607"/>
      <c r="CVN3029" s="607"/>
      <c r="CVO3029" s="607"/>
      <c r="CVP3029" s="607"/>
      <c r="CVQ3029" s="607"/>
      <c r="CVR3029" s="607"/>
      <c r="CVS3029" s="607"/>
      <c r="CVT3029" s="607"/>
      <c r="CVU3029" s="607"/>
      <c r="CVV3029" s="607"/>
      <c r="CVW3029" s="607"/>
      <c r="CVX3029" s="607"/>
      <c r="CVY3029" s="607"/>
      <c r="CVZ3029" s="607"/>
      <c r="CWA3029" s="607"/>
      <c r="CWB3029" s="607"/>
      <c r="CWC3029" s="607"/>
      <c r="CWD3029" s="607"/>
      <c r="CWE3029" s="607"/>
      <c r="CWF3029" s="607"/>
      <c r="CWG3029" s="607"/>
      <c r="CWH3029" s="607"/>
      <c r="CWI3029" s="607"/>
      <c r="CWJ3029" s="607"/>
      <c r="CWK3029" s="607"/>
      <c r="CWL3029" s="607"/>
      <c r="CWM3029" s="607"/>
      <c r="CWN3029" s="607"/>
      <c r="CWO3029" s="607"/>
      <c r="CWP3029" s="607"/>
      <c r="CWQ3029" s="607"/>
      <c r="CWR3029" s="607"/>
      <c r="CWS3029" s="607"/>
      <c r="CWT3029" s="607"/>
      <c r="CWU3029" s="607"/>
      <c r="CWV3029" s="607"/>
      <c r="CWW3029" s="607"/>
      <c r="CWX3029" s="607"/>
      <c r="CWY3029" s="607"/>
      <c r="CWZ3029" s="607"/>
      <c r="CXA3029" s="607"/>
      <c r="CXB3029" s="607"/>
      <c r="CXC3029" s="607"/>
      <c r="CXD3029" s="607"/>
      <c r="CXE3029" s="607"/>
      <c r="CXF3029" s="607"/>
      <c r="CXG3029" s="607"/>
      <c r="CXH3029" s="607"/>
      <c r="CXI3029" s="607"/>
      <c r="CXJ3029" s="607"/>
      <c r="CXK3029" s="607"/>
      <c r="CXL3029" s="607"/>
      <c r="CXM3029" s="607"/>
      <c r="CXN3029" s="607"/>
      <c r="CXO3029" s="607"/>
      <c r="CXP3029" s="607"/>
      <c r="CXQ3029" s="607"/>
      <c r="CXR3029" s="607"/>
      <c r="CXS3029" s="607"/>
      <c r="CXT3029" s="607"/>
      <c r="CXU3029" s="607"/>
      <c r="CXV3029" s="607"/>
      <c r="CXW3029" s="607"/>
      <c r="CXX3029" s="607"/>
      <c r="CXY3029" s="607"/>
      <c r="CXZ3029" s="607"/>
      <c r="CYA3029" s="607"/>
      <c r="CYB3029" s="607"/>
      <c r="CYC3029" s="607"/>
      <c r="CYD3029" s="607"/>
      <c r="CYE3029" s="607"/>
      <c r="CYF3029" s="607"/>
      <c r="CYG3029" s="607"/>
      <c r="CYH3029" s="607"/>
      <c r="CYI3029" s="607"/>
      <c r="CYJ3029" s="607"/>
      <c r="CYK3029" s="607"/>
      <c r="CYL3029" s="607"/>
      <c r="CYM3029" s="607"/>
      <c r="CYN3029" s="607"/>
      <c r="CYO3029" s="607"/>
      <c r="CYP3029" s="607"/>
      <c r="CYQ3029" s="607"/>
      <c r="CYR3029" s="607"/>
      <c r="CYS3029" s="607"/>
      <c r="CYT3029" s="607"/>
      <c r="CYU3029" s="607"/>
      <c r="CYV3029" s="607"/>
      <c r="CYW3029" s="607"/>
      <c r="CYX3029" s="607"/>
      <c r="CYY3029" s="607"/>
      <c r="CYZ3029" s="607"/>
      <c r="CZA3029" s="607"/>
      <c r="CZB3029" s="607"/>
      <c r="CZC3029" s="607"/>
      <c r="CZD3029" s="607"/>
      <c r="CZE3029" s="607"/>
      <c r="CZF3029" s="607"/>
      <c r="CZG3029" s="607"/>
      <c r="CZH3029" s="607"/>
      <c r="CZI3029" s="607"/>
      <c r="CZJ3029" s="607"/>
      <c r="CZK3029" s="607"/>
      <c r="CZL3029" s="607"/>
      <c r="CZM3029" s="607"/>
      <c r="CZN3029" s="607"/>
      <c r="CZO3029" s="607"/>
      <c r="CZP3029" s="607"/>
      <c r="CZQ3029" s="607"/>
      <c r="CZR3029" s="607"/>
      <c r="CZS3029" s="607"/>
      <c r="CZT3029" s="607"/>
      <c r="CZU3029" s="607"/>
      <c r="CZV3029" s="607"/>
      <c r="CZW3029" s="607"/>
      <c r="CZX3029" s="607"/>
      <c r="CZY3029" s="607"/>
      <c r="CZZ3029" s="607"/>
      <c r="DAA3029" s="607"/>
      <c r="DAB3029" s="607"/>
      <c r="DAC3029" s="607"/>
      <c r="DAD3029" s="607"/>
      <c r="DAE3029" s="607"/>
      <c r="DAF3029" s="607"/>
      <c r="DAG3029" s="607"/>
      <c r="DAH3029" s="607"/>
      <c r="DAI3029" s="607"/>
      <c r="DAJ3029" s="607"/>
      <c r="DAK3029" s="607"/>
      <c r="DAL3029" s="607"/>
      <c r="DAM3029" s="607"/>
      <c r="DAN3029" s="607"/>
      <c r="DAO3029" s="607"/>
      <c r="DAP3029" s="607"/>
      <c r="DAQ3029" s="607"/>
      <c r="DAR3029" s="607"/>
      <c r="DAS3029" s="607"/>
      <c r="DAT3029" s="607"/>
      <c r="DAU3029" s="607"/>
      <c r="DAV3029" s="607"/>
      <c r="DAW3029" s="607"/>
      <c r="DAX3029" s="607"/>
      <c r="DAY3029" s="607"/>
      <c r="DAZ3029" s="607"/>
      <c r="DBA3029" s="607"/>
      <c r="DBB3029" s="607"/>
      <c r="DBC3029" s="607"/>
      <c r="DBD3029" s="607"/>
      <c r="DBE3029" s="607"/>
      <c r="DBF3029" s="607"/>
      <c r="DBG3029" s="607"/>
      <c r="DBH3029" s="607"/>
      <c r="DBI3029" s="607"/>
      <c r="DBJ3029" s="607"/>
      <c r="DBK3029" s="607"/>
      <c r="DBL3029" s="607"/>
      <c r="DBM3029" s="607"/>
      <c r="DBN3029" s="607"/>
      <c r="DBO3029" s="607"/>
      <c r="DBP3029" s="607"/>
      <c r="DBQ3029" s="607"/>
      <c r="DBR3029" s="607"/>
      <c r="DBS3029" s="607"/>
      <c r="DBT3029" s="607"/>
      <c r="DBU3029" s="607"/>
      <c r="DBV3029" s="607"/>
      <c r="DBW3029" s="607"/>
      <c r="DBX3029" s="607"/>
      <c r="DBY3029" s="607"/>
      <c r="DBZ3029" s="607"/>
      <c r="DCA3029" s="607"/>
      <c r="DCB3029" s="607"/>
      <c r="DCC3029" s="607"/>
      <c r="DCD3029" s="607"/>
      <c r="DCE3029" s="607"/>
      <c r="DCF3029" s="607"/>
      <c r="DCG3029" s="607"/>
      <c r="DCH3029" s="607"/>
      <c r="DCI3029" s="607"/>
      <c r="DCJ3029" s="607"/>
      <c r="DCK3029" s="607"/>
      <c r="DCL3029" s="607"/>
      <c r="DCM3029" s="607"/>
      <c r="DCN3029" s="607"/>
      <c r="DCO3029" s="607"/>
      <c r="DCP3029" s="607"/>
      <c r="DCQ3029" s="607"/>
      <c r="DCR3029" s="607"/>
      <c r="DCS3029" s="607"/>
      <c r="DCT3029" s="607"/>
      <c r="DCU3029" s="607"/>
      <c r="DCV3029" s="607"/>
      <c r="DCW3029" s="607"/>
      <c r="DCX3029" s="607"/>
      <c r="DCY3029" s="607"/>
      <c r="DCZ3029" s="607"/>
      <c r="DDA3029" s="607"/>
      <c r="DDB3029" s="607"/>
      <c r="DDC3029" s="607"/>
      <c r="DDD3029" s="607"/>
      <c r="DDE3029" s="607"/>
      <c r="DDF3029" s="607"/>
      <c r="DDG3029" s="607"/>
      <c r="DDH3029" s="607"/>
      <c r="DDI3029" s="607"/>
      <c r="DDJ3029" s="607"/>
      <c r="DDK3029" s="607"/>
      <c r="DDL3029" s="607"/>
      <c r="DDM3029" s="607"/>
      <c r="DDN3029" s="607"/>
      <c r="DDO3029" s="607"/>
      <c r="DDP3029" s="607"/>
      <c r="DDQ3029" s="607"/>
      <c r="DDR3029" s="607"/>
      <c r="DDS3029" s="607"/>
      <c r="DDT3029" s="607"/>
      <c r="DDU3029" s="607"/>
      <c r="DDV3029" s="607"/>
      <c r="DDW3029" s="607"/>
      <c r="DDX3029" s="607"/>
      <c r="DDY3029" s="607"/>
      <c r="DDZ3029" s="607"/>
      <c r="DEA3029" s="607"/>
      <c r="DEB3029" s="607"/>
      <c r="DEC3029" s="607"/>
      <c r="DED3029" s="607"/>
      <c r="DEE3029" s="607"/>
      <c r="DEF3029" s="607"/>
      <c r="DEG3029" s="607"/>
      <c r="DEH3029" s="607"/>
      <c r="DEI3029" s="607"/>
      <c r="DEJ3029" s="607"/>
      <c r="DEK3029" s="607"/>
      <c r="DEL3029" s="607"/>
      <c r="DEM3029" s="607"/>
      <c r="DEN3029" s="607"/>
      <c r="DEO3029" s="607"/>
      <c r="DEP3029" s="607"/>
      <c r="DEQ3029" s="607"/>
      <c r="DER3029" s="607"/>
      <c r="DES3029" s="607"/>
      <c r="DET3029" s="607"/>
      <c r="DEU3029" s="607"/>
      <c r="DEV3029" s="607"/>
      <c r="DEW3029" s="607"/>
      <c r="DEX3029" s="607"/>
      <c r="DEY3029" s="607"/>
      <c r="DEZ3029" s="607"/>
      <c r="DFA3029" s="607"/>
      <c r="DFB3029" s="607"/>
      <c r="DFC3029" s="607"/>
      <c r="DFD3029" s="607"/>
      <c r="DFE3029" s="607"/>
      <c r="DFF3029" s="607"/>
      <c r="DFG3029" s="607"/>
      <c r="DFH3029" s="607"/>
      <c r="DFI3029" s="607"/>
      <c r="DFJ3029" s="607"/>
      <c r="DFK3029" s="607"/>
      <c r="DFL3029" s="607"/>
      <c r="DFM3029" s="607"/>
      <c r="DFN3029" s="607"/>
      <c r="DFO3029" s="607"/>
      <c r="DFP3029" s="607"/>
      <c r="DFQ3029" s="607"/>
      <c r="DFR3029" s="607"/>
      <c r="DFS3029" s="607"/>
      <c r="DFT3029" s="607"/>
      <c r="DFU3029" s="607"/>
      <c r="DFV3029" s="607"/>
      <c r="DFW3029" s="607"/>
      <c r="DFX3029" s="607"/>
      <c r="DFY3029" s="607"/>
      <c r="DFZ3029" s="607"/>
      <c r="DGA3029" s="607"/>
      <c r="DGB3029" s="607"/>
      <c r="DGC3029" s="607"/>
      <c r="DGD3029" s="607"/>
      <c r="DGE3029" s="607"/>
      <c r="DGF3029" s="607"/>
      <c r="DGG3029" s="607"/>
      <c r="DGH3029" s="607"/>
      <c r="DGI3029" s="607"/>
      <c r="DGJ3029" s="607"/>
      <c r="DGK3029" s="607"/>
      <c r="DGL3029" s="607"/>
      <c r="DGM3029" s="607"/>
      <c r="DGN3029" s="607"/>
      <c r="DGO3029" s="607"/>
      <c r="DGP3029" s="607"/>
      <c r="DGQ3029" s="607"/>
      <c r="DGR3029" s="607"/>
      <c r="DGS3029" s="607"/>
      <c r="DGT3029" s="607"/>
      <c r="DGU3029" s="607"/>
      <c r="DGV3029" s="607"/>
      <c r="DGW3029" s="607"/>
      <c r="DGX3029" s="607"/>
      <c r="DGY3029" s="607"/>
      <c r="DGZ3029" s="607"/>
      <c r="DHA3029" s="607"/>
      <c r="DHB3029" s="607"/>
      <c r="DHC3029" s="607"/>
      <c r="DHD3029" s="607"/>
      <c r="DHE3029" s="607"/>
      <c r="DHF3029" s="607"/>
      <c r="DHG3029" s="607"/>
      <c r="DHH3029" s="607"/>
      <c r="DHI3029" s="607"/>
      <c r="DHJ3029" s="607"/>
      <c r="DHK3029" s="607"/>
      <c r="DHL3029" s="607"/>
      <c r="DHM3029" s="607"/>
      <c r="DHN3029" s="607"/>
      <c r="DHO3029" s="607"/>
      <c r="DHP3029" s="607"/>
      <c r="DHQ3029" s="607"/>
      <c r="DHR3029" s="607"/>
      <c r="DHS3029" s="607"/>
      <c r="DHT3029" s="607"/>
      <c r="DHU3029" s="607"/>
      <c r="DHV3029" s="607"/>
      <c r="DHW3029" s="607"/>
      <c r="DHX3029" s="607"/>
      <c r="DHY3029" s="607"/>
      <c r="DHZ3029" s="607"/>
      <c r="DIA3029" s="607"/>
      <c r="DIB3029" s="607"/>
      <c r="DIC3029" s="607"/>
      <c r="DID3029" s="607"/>
      <c r="DIE3029" s="607"/>
      <c r="DIF3029" s="607"/>
      <c r="DIG3029" s="607"/>
      <c r="DIH3029" s="607"/>
      <c r="DII3029" s="607"/>
      <c r="DIJ3029" s="607"/>
      <c r="DIK3029" s="607"/>
      <c r="DIL3029" s="607"/>
      <c r="DIM3029" s="607"/>
      <c r="DIN3029" s="607"/>
      <c r="DIO3029" s="607"/>
      <c r="DIP3029" s="607"/>
      <c r="DIQ3029" s="607"/>
      <c r="DIR3029" s="607"/>
      <c r="DIS3029" s="607"/>
      <c r="DIT3029" s="607"/>
      <c r="DIU3029" s="607"/>
      <c r="DIV3029" s="607"/>
      <c r="DIW3029" s="607"/>
      <c r="DIX3029" s="607"/>
      <c r="DIY3029" s="607"/>
      <c r="DIZ3029" s="607"/>
      <c r="DJA3029" s="607"/>
      <c r="DJB3029" s="607"/>
      <c r="DJC3029" s="607"/>
      <c r="DJD3029" s="607"/>
      <c r="DJE3029" s="607"/>
      <c r="DJF3029" s="607"/>
      <c r="DJG3029" s="607"/>
      <c r="DJH3029" s="607"/>
      <c r="DJI3029" s="607"/>
      <c r="DJJ3029" s="607"/>
      <c r="DJK3029" s="607"/>
      <c r="DJL3029" s="607"/>
      <c r="DJM3029" s="607"/>
      <c r="DJN3029" s="607"/>
      <c r="DJO3029" s="607"/>
      <c r="DJP3029" s="607"/>
      <c r="DJQ3029" s="607"/>
      <c r="DJR3029" s="607"/>
      <c r="DJS3029" s="607"/>
      <c r="DJT3029" s="607"/>
      <c r="DJU3029" s="607"/>
      <c r="DJV3029" s="607"/>
      <c r="DJW3029" s="607"/>
      <c r="DJX3029" s="607"/>
      <c r="DJY3029" s="607"/>
      <c r="DJZ3029" s="607"/>
      <c r="DKA3029" s="607"/>
      <c r="DKB3029" s="607"/>
      <c r="DKC3029" s="607"/>
      <c r="DKD3029" s="607"/>
      <c r="DKE3029" s="607"/>
      <c r="DKF3029" s="607"/>
      <c r="DKG3029" s="607"/>
      <c r="DKH3029" s="607"/>
      <c r="DKI3029" s="607"/>
      <c r="DKJ3029" s="607"/>
      <c r="DKK3029" s="607"/>
      <c r="DKL3029" s="607"/>
      <c r="DKM3029" s="607"/>
      <c r="DKN3029" s="607"/>
      <c r="DKO3029" s="607"/>
      <c r="DKP3029" s="607"/>
      <c r="DKQ3029" s="607"/>
      <c r="DKR3029" s="607"/>
      <c r="DKS3029" s="607"/>
      <c r="DKT3029" s="607"/>
      <c r="DKU3029" s="607"/>
      <c r="DKV3029" s="607"/>
      <c r="DKW3029" s="607"/>
      <c r="DKX3029" s="607"/>
      <c r="DKY3029" s="607"/>
      <c r="DKZ3029" s="607"/>
      <c r="DLA3029" s="607"/>
      <c r="DLB3029" s="607"/>
      <c r="DLC3029" s="607"/>
      <c r="DLD3029" s="607"/>
      <c r="DLE3029" s="607"/>
      <c r="DLF3029" s="607"/>
      <c r="DLG3029" s="607"/>
      <c r="DLH3029" s="607"/>
      <c r="DLI3029" s="607"/>
      <c r="DLJ3029" s="607"/>
      <c r="DLK3029" s="607"/>
      <c r="DLL3029" s="607"/>
      <c r="DLM3029" s="607"/>
      <c r="DLN3029" s="607"/>
      <c r="DLO3029" s="607"/>
      <c r="DLP3029" s="607"/>
      <c r="DLQ3029" s="607"/>
      <c r="DLR3029" s="607"/>
      <c r="DLS3029" s="607"/>
      <c r="DLT3029" s="607"/>
      <c r="DLU3029" s="607"/>
      <c r="DLV3029" s="607"/>
      <c r="DLW3029" s="607"/>
      <c r="DLX3029" s="607"/>
      <c r="DLY3029" s="607"/>
      <c r="DLZ3029" s="607"/>
      <c r="DMA3029" s="607"/>
      <c r="DMB3029" s="607"/>
      <c r="DMC3029" s="607"/>
      <c r="DMD3029" s="607"/>
      <c r="DME3029" s="607"/>
      <c r="DMF3029" s="607"/>
      <c r="DMG3029" s="607"/>
      <c r="DMH3029" s="607"/>
      <c r="DMI3029" s="607"/>
      <c r="DMJ3029" s="607"/>
      <c r="DMK3029" s="607"/>
      <c r="DML3029" s="607"/>
      <c r="DMM3029" s="607"/>
      <c r="DMN3029" s="607"/>
      <c r="DMO3029" s="607"/>
      <c r="DMP3029" s="607"/>
      <c r="DMQ3029" s="607"/>
      <c r="DMR3029" s="607"/>
      <c r="DMS3029" s="607"/>
      <c r="DMT3029" s="607"/>
      <c r="DMU3029" s="607"/>
      <c r="DMV3029" s="607"/>
      <c r="DMW3029" s="607"/>
      <c r="DMX3029" s="607"/>
      <c r="DMY3029" s="607"/>
      <c r="DMZ3029" s="607"/>
      <c r="DNA3029" s="607"/>
      <c r="DNB3029" s="607"/>
      <c r="DNC3029" s="607"/>
      <c r="DND3029" s="607"/>
      <c r="DNE3029" s="607"/>
      <c r="DNF3029" s="607"/>
      <c r="DNG3029" s="607"/>
      <c r="DNH3029" s="607"/>
      <c r="DNI3029" s="607"/>
      <c r="DNJ3029" s="607"/>
      <c r="DNK3029" s="607"/>
      <c r="DNL3029" s="607"/>
      <c r="DNM3029" s="607"/>
      <c r="DNN3029" s="607"/>
      <c r="DNO3029" s="607"/>
      <c r="DNP3029" s="607"/>
      <c r="DNQ3029" s="607"/>
      <c r="DNR3029" s="607"/>
      <c r="DNS3029" s="607"/>
      <c r="DNT3029" s="607"/>
      <c r="DNU3029" s="607"/>
      <c r="DNV3029" s="607"/>
      <c r="DNW3029" s="607"/>
      <c r="DNX3029" s="607"/>
      <c r="DNY3029" s="607"/>
      <c r="DNZ3029" s="607"/>
      <c r="DOA3029" s="607"/>
      <c r="DOB3029" s="607"/>
      <c r="DOC3029" s="607"/>
      <c r="DOD3029" s="607"/>
      <c r="DOE3029" s="607"/>
      <c r="DOF3029" s="607"/>
      <c r="DOG3029" s="607"/>
      <c r="DOH3029" s="607"/>
      <c r="DOI3029" s="607"/>
      <c r="DOJ3029" s="607"/>
      <c r="DOK3029" s="607"/>
      <c r="DOL3029" s="607"/>
      <c r="DOM3029" s="607"/>
      <c r="DON3029" s="607"/>
      <c r="DOO3029" s="607"/>
      <c r="DOP3029" s="607"/>
      <c r="DOQ3029" s="607"/>
      <c r="DOR3029" s="607"/>
      <c r="DOS3029" s="607"/>
      <c r="DOT3029" s="607"/>
      <c r="DOU3029" s="607"/>
      <c r="DOV3029" s="607"/>
      <c r="DOW3029" s="607"/>
      <c r="DOX3029" s="607"/>
      <c r="DOY3029" s="607"/>
      <c r="DOZ3029" s="607"/>
      <c r="DPA3029" s="607"/>
      <c r="DPB3029" s="607"/>
      <c r="DPC3029" s="607"/>
      <c r="DPD3029" s="607"/>
      <c r="DPE3029" s="607"/>
      <c r="DPF3029" s="607"/>
      <c r="DPG3029" s="607"/>
      <c r="DPH3029" s="607"/>
      <c r="DPI3029" s="607"/>
      <c r="DPJ3029" s="607"/>
      <c r="DPK3029" s="607"/>
      <c r="DPL3029" s="607"/>
      <c r="DPM3029" s="607"/>
      <c r="DPN3029" s="607"/>
      <c r="DPO3029" s="607"/>
      <c r="DPP3029" s="607"/>
      <c r="DPQ3029" s="607"/>
      <c r="DPR3029" s="607"/>
      <c r="DPS3029" s="607"/>
      <c r="DPT3029" s="607"/>
      <c r="DPU3029" s="607"/>
      <c r="DPV3029" s="607"/>
      <c r="DPW3029" s="607"/>
      <c r="DPX3029" s="607"/>
      <c r="DPY3029" s="607"/>
      <c r="DPZ3029" s="607"/>
      <c r="DQA3029" s="607"/>
      <c r="DQB3029" s="607"/>
      <c r="DQC3029" s="607"/>
      <c r="DQD3029" s="607"/>
      <c r="DQE3029" s="607"/>
      <c r="DQF3029" s="607"/>
      <c r="DQG3029" s="607"/>
      <c r="DQH3029" s="607"/>
      <c r="DQI3029" s="607"/>
      <c r="DQJ3029" s="607"/>
      <c r="DQK3029" s="607"/>
      <c r="DQL3029" s="607"/>
      <c r="DQM3029" s="607"/>
      <c r="DQN3029" s="607"/>
      <c r="DQO3029" s="607"/>
      <c r="DQP3029" s="607"/>
      <c r="DQQ3029" s="607"/>
      <c r="DQR3029" s="607"/>
      <c r="DQS3029" s="607"/>
      <c r="DQT3029" s="607"/>
      <c r="DQU3029" s="607"/>
      <c r="DQV3029" s="607"/>
      <c r="DQW3029" s="607"/>
      <c r="DQX3029" s="607"/>
      <c r="DQY3029" s="607"/>
      <c r="DQZ3029" s="607"/>
      <c r="DRA3029" s="607"/>
      <c r="DRB3029" s="607"/>
      <c r="DRC3029" s="607"/>
      <c r="DRD3029" s="607"/>
      <c r="DRE3029" s="607"/>
      <c r="DRF3029" s="607"/>
      <c r="DRG3029" s="607"/>
      <c r="DRH3029" s="607"/>
      <c r="DRI3029" s="607"/>
      <c r="DRJ3029" s="607"/>
      <c r="DRK3029" s="607"/>
      <c r="DRL3029" s="607"/>
      <c r="DRM3029" s="607"/>
      <c r="DRN3029" s="607"/>
      <c r="DRO3029" s="607"/>
      <c r="DRP3029" s="607"/>
      <c r="DRQ3029" s="607"/>
      <c r="DRR3029" s="607"/>
      <c r="DRS3029" s="607"/>
      <c r="DRT3029" s="607"/>
      <c r="DRU3029" s="607"/>
      <c r="DRV3029" s="607"/>
      <c r="DRW3029" s="607"/>
      <c r="DRX3029" s="607"/>
      <c r="DRY3029" s="607"/>
      <c r="DRZ3029" s="607"/>
      <c r="DSA3029" s="607"/>
      <c r="DSB3029" s="607"/>
      <c r="DSC3029" s="607"/>
      <c r="DSD3029" s="607"/>
      <c r="DSE3029" s="607"/>
      <c r="DSF3029" s="607"/>
      <c r="DSG3029" s="607"/>
      <c r="DSH3029" s="607"/>
      <c r="DSI3029" s="607"/>
      <c r="DSJ3029" s="607"/>
      <c r="DSK3029" s="607"/>
      <c r="DSL3029" s="607"/>
      <c r="DSM3029" s="607"/>
      <c r="DSN3029" s="607"/>
      <c r="DSO3029" s="607"/>
      <c r="DSP3029" s="607"/>
      <c r="DSQ3029" s="607"/>
      <c r="DSR3029" s="607"/>
      <c r="DSS3029" s="607"/>
      <c r="DST3029" s="607"/>
      <c r="DSU3029" s="607"/>
      <c r="DSV3029" s="607"/>
      <c r="DSW3029" s="607"/>
      <c r="DSX3029" s="607"/>
      <c r="DSY3029" s="607"/>
      <c r="DSZ3029" s="607"/>
      <c r="DTA3029" s="607"/>
      <c r="DTB3029" s="607"/>
      <c r="DTC3029" s="607"/>
      <c r="DTD3029" s="607"/>
      <c r="DTE3029" s="607"/>
      <c r="DTF3029" s="607"/>
      <c r="DTG3029" s="607"/>
      <c r="DTH3029" s="607"/>
      <c r="DTI3029" s="607"/>
      <c r="DTJ3029" s="607"/>
      <c r="DTK3029" s="607"/>
      <c r="DTL3029" s="607"/>
      <c r="DTM3029" s="607"/>
      <c r="DTN3029" s="607"/>
      <c r="DTO3029" s="607"/>
      <c r="DTP3029" s="607"/>
      <c r="DTQ3029" s="607"/>
      <c r="DTR3029" s="607"/>
      <c r="DTS3029" s="607"/>
      <c r="DTT3029" s="607"/>
      <c r="DTU3029" s="607"/>
      <c r="DTV3029" s="607"/>
      <c r="DTW3029" s="607"/>
      <c r="DTX3029" s="607"/>
      <c r="DTY3029" s="607"/>
      <c r="DTZ3029" s="607"/>
      <c r="DUA3029" s="607"/>
      <c r="DUB3029" s="607"/>
      <c r="DUC3029" s="607"/>
      <c r="DUD3029" s="607"/>
      <c r="DUE3029" s="607"/>
      <c r="DUF3029" s="607"/>
      <c r="DUG3029" s="607"/>
      <c r="DUH3029" s="607"/>
      <c r="DUI3029" s="607"/>
      <c r="DUJ3029" s="607"/>
      <c r="DUK3029" s="607"/>
      <c r="DUL3029" s="607"/>
      <c r="DUM3029" s="607"/>
      <c r="DUN3029" s="607"/>
      <c r="DUO3029" s="607"/>
      <c r="DUP3029" s="607"/>
      <c r="DUQ3029" s="607"/>
      <c r="DUR3029" s="607"/>
      <c r="DUS3029" s="607"/>
      <c r="DUT3029" s="607"/>
      <c r="DUU3029" s="607"/>
      <c r="DUV3029" s="607"/>
      <c r="DUW3029" s="607"/>
      <c r="DUX3029" s="607"/>
      <c r="DUY3029" s="607"/>
      <c r="DUZ3029" s="607"/>
      <c r="DVA3029" s="607"/>
      <c r="DVB3029" s="607"/>
      <c r="DVC3029" s="607"/>
      <c r="DVD3029" s="607"/>
      <c r="DVE3029" s="607"/>
      <c r="DVF3029" s="607"/>
      <c r="DVG3029" s="607"/>
      <c r="DVH3029" s="607"/>
      <c r="DVI3029" s="607"/>
      <c r="DVJ3029" s="607"/>
      <c r="DVK3029" s="607"/>
      <c r="DVL3029" s="607"/>
      <c r="DVM3029" s="607"/>
      <c r="DVN3029" s="607"/>
      <c r="DVO3029" s="607"/>
      <c r="DVP3029" s="607"/>
      <c r="DVQ3029" s="607"/>
      <c r="DVR3029" s="607"/>
      <c r="DVS3029" s="607"/>
      <c r="DVT3029" s="607"/>
      <c r="DVU3029" s="607"/>
      <c r="DVV3029" s="607"/>
      <c r="DVW3029" s="607"/>
      <c r="DVX3029" s="607"/>
      <c r="DVY3029" s="607"/>
      <c r="DVZ3029" s="607"/>
      <c r="DWA3029" s="607"/>
      <c r="DWB3029" s="607"/>
      <c r="DWC3029" s="607"/>
      <c r="DWD3029" s="607"/>
      <c r="DWE3029" s="607"/>
      <c r="DWF3029" s="607"/>
      <c r="DWG3029" s="607"/>
      <c r="DWH3029" s="607"/>
      <c r="DWI3029" s="607"/>
      <c r="DWJ3029" s="607"/>
      <c r="DWK3029" s="607"/>
      <c r="DWL3029" s="607"/>
      <c r="DWM3029" s="607"/>
      <c r="DWN3029" s="607"/>
      <c r="DWO3029" s="607"/>
      <c r="DWP3029" s="607"/>
      <c r="DWQ3029" s="607"/>
      <c r="DWR3029" s="607"/>
      <c r="DWS3029" s="607"/>
      <c r="DWT3029" s="607"/>
      <c r="DWU3029" s="607"/>
      <c r="DWV3029" s="607"/>
      <c r="DWW3029" s="607"/>
      <c r="DWX3029" s="607"/>
      <c r="DWY3029" s="607"/>
      <c r="DWZ3029" s="607"/>
      <c r="DXA3029" s="607"/>
      <c r="DXB3029" s="607"/>
      <c r="DXC3029" s="607"/>
      <c r="DXD3029" s="607"/>
      <c r="DXE3029" s="607"/>
      <c r="DXF3029" s="607"/>
      <c r="DXG3029" s="607"/>
      <c r="DXH3029" s="607"/>
      <c r="DXI3029" s="607"/>
      <c r="DXJ3029" s="607"/>
      <c r="DXK3029" s="607"/>
      <c r="DXL3029" s="607"/>
      <c r="DXM3029" s="607"/>
      <c r="DXN3029" s="607"/>
      <c r="DXO3029" s="607"/>
      <c r="DXP3029" s="607"/>
      <c r="DXQ3029" s="607"/>
      <c r="DXR3029" s="607"/>
      <c r="DXS3029" s="607"/>
      <c r="DXT3029" s="607"/>
      <c r="DXU3029" s="607"/>
      <c r="DXV3029" s="607"/>
      <c r="DXW3029" s="607"/>
      <c r="DXX3029" s="607"/>
      <c r="DXY3029" s="607"/>
      <c r="DXZ3029" s="607"/>
      <c r="DYA3029" s="607"/>
      <c r="DYB3029" s="607"/>
      <c r="DYC3029" s="607"/>
      <c r="DYD3029" s="607"/>
      <c r="DYE3029" s="607"/>
      <c r="DYF3029" s="607"/>
      <c r="DYG3029" s="607"/>
      <c r="DYH3029" s="607"/>
      <c r="DYI3029" s="607"/>
      <c r="DYJ3029" s="607"/>
      <c r="DYK3029" s="607"/>
      <c r="DYL3029" s="607"/>
      <c r="DYM3029" s="607"/>
      <c r="DYN3029" s="607"/>
      <c r="DYO3029" s="607"/>
      <c r="DYP3029" s="607"/>
      <c r="DYQ3029" s="607"/>
      <c r="DYR3029" s="607"/>
      <c r="DYS3029" s="607"/>
      <c r="DYT3029" s="607"/>
      <c r="DYU3029" s="607"/>
      <c r="DYV3029" s="607"/>
      <c r="DYW3029" s="607"/>
      <c r="DYX3029" s="607"/>
      <c r="DYY3029" s="607"/>
      <c r="DYZ3029" s="607"/>
      <c r="DZA3029" s="607"/>
      <c r="DZB3029" s="607"/>
      <c r="DZC3029" s="607"/>
      <c r="DZD3029" s="607"/>
      <c r="DZE3029" s="607"/>
      <c r="DZF3029" s="607"/>
      <c r="DZG3029" s="607"/>
      <c r="DZH3029" s="607"/>
      <c r="DZI3029" s="607"/>
      <c r="DZJ3029" s="607"/>
      <c r="DZK3029" s="607"/>
      <c r="DZL3029" s="607"/>
      <c r="DZM3029" s="607"/>
      <c r="DZN3029" s="607"/>
      <c r="DZO3029" s="607"/>
      <c r="DZP3029" s="607"/>
      <c r="DZQ3029" s="607"/>
      <c r="DZR3029" s="607"/>
      <c r="DZS3029" s="607"/>
      <c r="DZT3029" s="607"/>
      <c r="DZU3029" s="607"/>
      <c r="DZV3029" s="607"/>
      <c r="DZW3029" s="607"/>
      <c r="DZX3029" s="607"/>
      <c r="DZY3029" s="607"/>
      <c r="DZZ3029" s="607"/>
      <c r="EAA3029" s="607"/>
      <c r="EAB3029" s="607"/>
      <c r="EAC3029" s="607"/>
      <c r="EAD3029" s="607"/>
      <c r="EAE3029" s="607"/>
      <c r="EAF3029" s="607"/>
      <c r="EAG3029" s="607"/>
      <c r="EAH3029" s="607"/>
      <c r="EAI3029" s="607"/>
      <c r="EAJ3029" s="607"/>
      <c r="EAK3029" s="607"/>
      <c r="EAL3029" s="607"/>
      <c r="EAM3029" s="607"/>
      <c r="EAN3029" s="607"/>
      <c r="EAO3029" s="607"/>
      <c r="EAP3029" s="607"/>
      <c r="EAQ3029" s="607"/>
      <c r="EAR3029" s="607"/>
      <c r="EAS3029" s="607"/>
      <c r="EAT3029" s="607"/>
      <c r="EAU3029" s="607"/>
      <c r="EAV3029" s="607"/>
      <c r="EAW3029" s="607"/>
      <c r="EAX3029" s="607"/>
      <c r="EAY3029" s="607"/>
      <c r="EAZ3029" s="607"/>
      <c r="EBA3029" s="607"/>
      <c r="EBB3029" s="607"/>
      <c r="EBC3029" s="607"/>
      <c r="EBD3029" s="607"/>
      <c r="EBE3029" s="607"/>
      <c r="EBF3029" s="607"/>
      <c r="EBG3029" s="607"/>
      <c r="EBH3029" s="607"/>
      <c r="EBI3029" s="607"/>
      <c r="EBJ3029" s="607"/>
      <c r="EBK3029" s="607"/>
      <c r="EBL3029" s="607"/>
      <c r="EBM3029" s="607"/>
      <c r="EBN3029" s="607"/>
      <c r="EBO3029" s="607"/>
      <c r="EBP3029" s="607"/>
      <c r="EBQ3029" s="607"/>
      <c r="EBR3029" s="607"/>
      <c r="EBS3029" s="607"/>
      <c r="EBT3029" s="607"/>
      <c r="EBU3029" s="607"/>
      <c r="EBV3029" s="607"/>
      <c r="EBW3029" s="607"/>
      <c r="EBX3029" s="607"/>
      <c r="EBY3029" s="607"/>
      <c r="EBZ3029" s="607"/>
      <c r="ECA3029" s="607"/>
      <c r="ECB3029" s="607"/>
      <c r="ECC3029" s="607"/>
      <c r="ECD3029" s="607"/>
      <c r="ECE3029" s="607"/>
      <c r="ECF3029" s="607"/>
      <c r="ECG3029" s="607"/>
      <c r="ECH3029" s="607"/>
      <c r="ECI3029" s="607"/>
      <c r="ECJ3029" s="607"/>
      <c r="ECK3029" s="607"/>
      <c r="ECL3029" s="607"/>
      <c r="ECM3029" s="607"/>
      <c r="ECN3029" s="607"/>
      <c r="ECO3029" s="607"/>
      <c r="ECP3029" s="607"/>
      <c r="ECQ3029" s="607"/>
      <c r="ECR3029" s="607"/>
      <c r="ECS3029" s="607"/>
      <c r="ECT3029" s="607"/>
      <c r="ECU3029" s="607"/>
      <c r="ECV3029" s="607"/>
      <c r="ECW3029" s="607"/>
      <c r="ECX3029" s="607"/>
      <c r="ECY3029" s="607"/>
      <c r="ECZ3029" s="607"/>
      <c r="EDA3029" s="607"/>
      <c r="EDB3029" s="607"/>
      <c r="EDC3029" s="607"/>
      <c r="EDD3029" s="607"/>
      <c r="EDE3029" s="607"/>
      <c r="EDF3029" s="607"/>
      <c r="EDG3029" s="607"/>
      <c r="EDH3029" s="607"/>
      <c r="EDI3029" s="607"/>
      <c r="EDJ3029" s="607"/>
      <c r="EDK3029" s="607"/>
      <c r="EDL3029" s="607"/>
      <c r="EDM3029" s="607"/>
      <c r="EDN3029" s="607"/>
      <c r="EDO3029" s="607"/>
      <c r="EDP3029" s="607"/>
      <c r="EDQ3029" s="607"/>
      <c r="EDR3029" s="607"/>
      <c r="EDS3029" s="607"/>
      <c r="EDT3029" s="607"/>
      <c r="EDU3029" s="607"/>
      <c r="EDV3029" s="607"/>
      <c r="EDW3029" s="607"/>
      <c r="EDX3029" s="607"/>
      <c r="EDY3029" s="607"/>
      <c r="EDZ3029" s="607"/>
      <c r="EEA3029" s="607"/>
      <c r="EEB3029" s="607"/>
      <c r="EEC3029" s="607"/>
      <c r="EED3029" s="607"/>
      <c r="EEE3029" s="607"/>
      <c r="EEF3029" s="607"/>
      <c r="EEG3029" s="607"/>
      <c r="EEH3029" s="607"/>
      <c r="EEI3029" s="607"/>
      <c r="EEJ3029" s="607"/>
      <c r="EEK3029" s="607"/>
      <c r="EEL3029" s="607"/>
      <c r="EEM3029" s="607"/>
      <c r="EEN3029" s="607"/>
      <c r="EEO3029" s="607"/>
      <c r="EEP3029" s="607"/>
      <c r="EEQ3029" s="607"/>
      <c r="EER3029" s="607"/>
      <c r="EES3029" s="607"/>
      <c r="EET3029" s="607"/>
      <c r="EEU3029" s="607"/>
      <c r="EEV3029" s="607"/>
      <c r="EEW3029" s="607"/>
      <c r="EEX3029" s="607"/>
      <c r="EEY3029" s="607"/>
      <c r="EEZ3029" s="607"/>
      <c r="EFA3029" s="607"/>
      <c r="EFB3029" s="607"/>
      <c r="EFC3029" s="607"/>
      <c r="EFD3029" s="607"/>
      <c r="EFE3029" s="607"/>
      <c r="EFF3029" s="607"/>
      <c r="EFG3029" s="607"/>
      <c r="EFH3029" s="607"/>
      <c r="EFI3029" s="607"/>
      <c r="EFJ3029" s="607"/>
      <c r="EFK3029" s="607"/>
      <c r="EFL3029" s="607"/>
      <c r="EFM3029" s="607"/>
      <c r="EFN3029" s="607"/>
      <c r="EFO3029" s="607"/>
      <c r="EFP3029" s="607"/>
      <c r="EFQ3029" s="607"/>
      <c r="EFR3029" s="607"/>
      <c r="EFS3029" s="607"/>
      <c r="EFT3029" s="607"/>
      <c r="EFU3029" s="607"/>
      <c r="EFV3029" s="607"/>
      <c r="EFW3029" s="607"/>
      <c r="EFX3029" s="607"/>
      <c r="EFY3029" s="607"/>
      <c r="EFZ3029" s="607"/>
      <c r="EGA3029" s="607"/>
      <c r="EGB3029" s="607"/>
      <c r="EGC3029" s="607"/>
      <c r="EGD3029" s="607"/>
      <c r="EGE3029" s="607"/>
      <c r="EGF3029" s="607"/>
      <c r="EGG3029" s="607"/>
      <c r="EGH3029" s="607"/>
      <c r="EGI3029" s="607"/>
      <c r="EGJ3029" s="607"/>
      <c r="EGK3029" s="607"/>
      <c r="EGL3029" s="607"/>
      <c r="EGM3029" s="607"/>
      <c r="EGN3029" s="607"/>
      <c r="EGO3029" s="607"/>
      <c r="EGP3029" s="607"/>
      <c r="EGQ3029" s="607"/>
      <c r="EGR3029" s="607"/>
      <c r="EGS3029" s="607"/>
      <c r="EGT3029" s="607"/>
      <c r="EGU3029" s="607"/>
      <c r="EGV3029" s="607"/>
      <c r="EGW3029" s="607"/>
      <c r="EGX3029" s="607"/>
      <c r="EGY3029" s="607"/>
      <c r="EGZ3029" s="607"/>
      <c r="EHA3029" s="607"/>
      <c r="EHB3029" s="607"/>
      <c r="EHC3029" s="607"/>
      <c r="EHD3029" s="607"/>
      <c r="EHE3029" s="607"/>
      <c r="EHF3029" s="607"/>
      <c r="EHG3029" s="607"/>
      <c r="EHH3029" s="607"/>
      <c r="EHI3029" s="607"/>
      <c r="EHJ3029" s="607"/>
      <c r="EHK3029" s="607"/>
      <c r="EHL3029" s="607"/>
      <c r="EHM3029" s="607"/>
      <c r="EHN3029" s="607"/>
      <c r="EHO3029" s="607"/>
      <c r="EHP3029" s="607"/>
      <c r="EHQ3029" s="607"/>
      <c r="EHR3029" s="607"/>
      <c r="EHS3029" s="607"/>
      <c r="EHT3029" s="607"/>
      <c r="EHU3029" s="607"/>
      <c r="EHV3029" s="607"/>
      <c r="EHW3029" s="607"/>
      <c r="EHX3029" s="607"/>
      <c r="EHY3029" s="607"/>
      <c r="EHZ3029" s="607"/>
      <c r="EIA3029" s="607"/>
      <c r="EIB3029" s="607"/>
      <c r="EIC3029" s="607"/>
      <c r="EID3029" s="607"/>
      <c r="EIE3029" s="607"/>
      <c r="EIF3029" s="607"/>
      <c r="EIG3029" s="607"/>
      <c r="EIH3029" s="607"/>
      <c r="EII3029" s="607"/>
      <c r="EIJ3029" s="607"/>
      <c r="EIK3029" s="607"/>
      <c r="EIL3029" s="607"/>
      <c r="EIM3029" s="607"/>
      <c r="EIN3029" s="607"/>
      <c r="EIO3029" s="607"/>
      <c r="EIP3029" s="607"/>
      <c r="EIQ3029" s="607"/>
      <c r="EIR3029" s="607"/>
      <c r="EIS3029" s="607"/>
      <c r="EIT3029" s="607"/>
      <c r="EIU3029" s="607"/>
      <c r="EIV3029" s="607"/>
      <c r="EIW3029" s="607"/>
      <c r="EIX3029" s="607"/>
      <c r="EIY3029" s="607"/>
      <c r="EIZ3029" s="607"/>
      <c r="EJA3029" s="607"/>
      <c r="EJB3029" s="607"/>
      <c r="EJC3029" s="607"/>
      <c r="EJD3029" s="607"/>
      <c r="EJE3029" s="607"/>
      <c r="EJF3029" s="607"/>
      <c r="EJG3029" s="607"/>
      <c r="EJH3029" s="607"/>
      <c r="EJI3029" s="607"/>
      <c r="EJJ3029" s="607"/>
      <c r="EJK3029" s="607"/>
      <c r="EJL3029" s="607"/>
      <c r="EJM3029" s="607"/>
      <c r="EJN3029" s="607"/>
      <c r="EJO3029" s="607"/>
      <c r="EJP3029" s="607"/>
      <c r="EJQ3029" s="607"/>
      <c r="EJR3029" s="607"/>
      <c r="EJS3029" s="607"/>
      <c r="EJT3029" s="607"/>
      <c r="EJU3029" s="607"/>
      <c r="EJV3029" s="607"/>
      <c r="EJW3029" s="607"/>
      <c r="EJX3029" s="607"/>
      <c r="EJY3029" s="607"/>
      <c r="EJZ3029" s="607"/>
      <c r="EKA3029" s="607"/>
      <c r="EKB3029" s="607"/>
      <c r="EKC3029" s="607"/>
      <c r="EKD3029" s="607"/>
      <c r="EKE3029" s="607"/>
      <c r="EKF3029" s="607"/>
      <c r="EKG3029" s="607"/>
      <c r="EKH3029" s="607"/>
      <c r="EKI3029" s="607"/>
      <c r="EKJ3029" s="607"/>
      <c r="EKK3029" s="607"/>
      <c r="EKL3029" s="607"/>
      <c r="EKM3029" s="607"/>
      <c r="EKN3029" s="607"/>
      <c r="EKO3029" s="607"/>
      <c r="EKP3029" s="607"/>
      <c r="EKQ3029" s="607"/>
      <c r="EKR3029" s="607"/>
      <c r="EKS3029" s="607"/>
      <c r="EKT3029" s="607"/>
      <c r="EKU3029" s="607"/>
      <c r="EKV3029" s="607"/>
      <c r="EKW3029" s="607"/>
      <c r="EKX3029" s="607"/>
      <c r="EKY3029" s="607"/>
      <c r="EKZ3029" s="607"/>
      <c r="ELA3029" s="607"/>
      <c r="ELB3029" s="607"/>
      <c r="ELC3029" s="607"/>
      <c r="ELD3029" s="607"/>
      <c r="ELE3029" s="607"/>
      <c r="ELF3029" s="607"/>
      <c r="ELG3029" s="607"/>
      <c r="ELH3029" s="607"/>
      <c r="ELI3029" s="607"/>
      <c r="ELJ3029" s="607"/>
      <c r="ELK3029" s="607"/>
      <c r="ELL3029" s="607"/>
      <c r="ELM3029" s="607"/>
      <c r="ELN3029" s="607"/>
      <c r="ELO3029" s="607"/>
      <c r="ELP3029" s="607"/>
      <c r="ELQ3029" s="607"/>
      <c r="ELR3029" s="607"/>
      <c r="ELS3029" s="607"/>
      <c r="ELT3029" s="607"/>
      <c r="ELU3029" s="607"/>
      <c r="ELV3029" s="607"/>
      <c r="ELW3029" s="607"/>
      <c r="ELX3029" s="607"/>
      <c r="ELY3029" s="607"/>
      <c r="ELZ3029" s="607"/>
      <c r="EMA3029" s="607"/>
      <c r="EMB3029" s="607"/>
      <c r="EMC3029" s="607"/>
      <c r="EMD3029" s="607"/>
      <c r="EME3029" s="607"/>
      <c r="EMF3029" s="607"/>
      <c r="EMG3029" s="607"/>
      <c r="EMH3029" s="607"/>
      <c r="EMI3029" s="607"/>
      <c r="EMJ3029" s="607"/>
      <c r="EMK3029" s="607"/>
      <c r="EML3029" s="607"/>
      <c r="EMM3029" s="607"/>
      <c r="EMN3029" s="607"/>
      <c r="EMO3029" s="607"/>
      <c r="EMP3029" s="607"/>
      <c r="EMQ3029" s="607"/>
      <c r="EMR3029" s="607"/>
      <c r="EMS3029" s="607"/>
      <c r="EMT3029" s="607"/>
      <c r="EMU3029" s="607"/>
      <c r="EMV3029" s="607"/>
      <c r="EMW3029" s="607"/>
      <c r="EMX3029" s="607"/>
      <c r="EMY3029" s="607"/>
      <c r="EMZ3029" s="607"/>
      <c r="ENA3029" s="607"/>
      <c r="ENB3029" s="607"/>
      <c r="ENC3029" s="607"/>
      <c r="END3029" s="607"/>
      <c r="ENE3029" s="607"/>
      <c r="ENF3029" s="607"/>
      <c r="ENG3029" s="607"/>
      <c r="ENH3029" s="607"/>
      <c r="ENI3029" s="607"/>
      <c r="ENJ3029" s="607"/>
      <c r="ENK3029" s="607"/>
      <c r="ENL3029" s="607"/>
      <c r="ENM3029" s="607"/>
      <c r="ENN3029" s="607"/>
      <c r="ENO3029" s="607"/>
      <c r="ENP3029" s="607"/>
      <c r="ENQ3029" s="607"/>
      <c r="ENR3029" s="607"/>
      <c r="ENS3029" s="607"/>
      <c r="ENT3029" s="607"/>
      <c r="ENU3029" s="607"/>
      <c r="ENV3029" s="607"/>
      <c r="ENW3029" s="607"/>
      <c r="ENX3029" s="607"/>
      <c r="ENY3029" s="607"/>
      <c r="ENZ3029" s="607"/>
      <c r="EOA3029" s="607"/>
      <c r="EOB3029" s="607"/>
      <c r="EOC3029" s="607"/>
      <c r="EOD3029" s="607"/>
      <c r="EOE3029" s="607"/>
      <c r="EOF3029" s="607"/>
      <c r="EOG3029" s="607"/>
      <c r="EOH3029" s="607"/>
      <c r="EOI3029" s="607"/>
      <c r="EOJ3029" s="607"/>
      <c r="EOK3029" s="607"/>
      <c r="EOL3029" s="607"/>
      <c r="EOM3029" s="607"/>
      <c r="EON3029" s="607"/>
      <c r="EOO3029" s="607"/>
      <c r="EOP3029" s="607"/>
      <c r="EOQ3029" s="607"/>
      <c r="EOR3029" s="607"/>
      <c r="EOS3029" s="607"/>
      <c r="EOT3029" s="607"/>
      <c r="EOU3029" s="607"/>
      <c r="EOV3029" s="607"/>
      <c r="EOW3029" s="607"/>
      <c r="EOX3029" s="607"/>
      <c r="EOY3029" s="607"/>
      <c r="EOZ3029" s="607"/>
      <c r="EPA3029" s="607"/>
      <c r="EPB3029" s="607"/>
      <c r="EPC3029" s="607"/>
      <c r="EPD3029" s="607"/>
      <c r="EPE3029" s="607"/>
      <c r="EPF3029" s="607"/>
      <c r="EPG3029" s="607"/>
      <c r="EPH3029" s="607"/>
      <c r="EPI3029" s="607"/>
      <c r="EPJ3029" s="607"/>
      <c r="EPK3029" s="607"/>
      <c r="EPL3029" s="607"/>
      <c r="EPM3029" s="607"/>
      <c r="EPN3029" s="607"/>
      <c r="EPO3029" s="607"/>
      <c r="EPP3029" s="607"/>
      <c r="EPQ3029" s="607"/>
      <c r="EPR3029" s="607"/>
      <c r="EPS3029" s="607"/>
      <c r="EPT3029" s="607"/>
      <c r="EPU3029" s="607"/>
      <c r="EPV3029" s="607"/>
      <c r="EPW3029" s="607"/>
      <c r="EPX3029" s="607"/>
      <c r="EPY3029" s="607"/>
      <c r="EPZ3029" s="607"/>
      <c r="EQA3029" s="607"/>
      <c r="EQB3029" s="607"/>
      <c r="EQC3029" s="607"/>
      <c r="EQD3029" s="607"/>
      <c r="EQE3029" s="607"/>
      <c r="EQF3029" s="607"/>
      <c r="EQG3029" s="607"/>
      <c r="EQH3029" s="607"/>
      <c r="EQI3029" s="607"/>
      <c r="EQJ3029" s="607"/>
      <c r="EQK3029" s="607"/>
      <c r="EQL3029" s="607"/>
      <c r="EQM3029" s="607"/>
      <c r="EQN3029" s="607"/>
      <c r="EQO3029" s="607"/>
      <c r="EQP3029" s="607"/>
      <c r="EQQ3029" s="607"/>
      <c r="EQR3029" s="607"/>
      <c r="EQS3029" s="607"/>
      <c r="EQT3029" s="607"/>
      <c r="EQU3029" s="607"/>
      <c r="EQV3029" s="607"/>
      <c r="EQW3029" s="607"/>
      <c r="EQX3029" s="607"/>
      <c r="EQY3029" s="607"/>
      <c r="EQZ3029" s="607"/>
      <c r="ERA3029" s="607"/>
      <c r="ERB3029" s="607"/>
      <c r="ERC3029" s="607"/>
      <c r="ERD3029" s="607"/>
      <c r="ERE3029" s="607"/>
      <c r="ERF3029" s="607"/>
      <c r="ERG3029" s="607"/>
      <c r="ERH3029" s="607"/>
      <c r="ERI3029" s="607"/>
      <c r="ERJ3029" s="607"/>
      <c r="ERK3029" s="607"/>
      <c r="ERL3029" s="607"/>
      <c r="ERM3029" s="607"/>
      <c r="ERN3029" s="607"/>
      <c r="ERO3029" s="607"/>
      <c r="ERP3029" s="607"/>
      <c r="ERQ3029" s="607"/>
      <c r="ERR3029" s="607"/>
      <c r="ERS3029" s="607"/>
      <c r="ERT3029" s="607"/>
      <c r="ERU3029" s="607"/>
      <c r="ERV3029" s="607"/>
      <c r="ERW3029" s="607"/>
      <c r="ERX3029" s="607"/>
      <c r="ERY3029" s="607"/>
      <c r="ERZ3029" s="607"/>
      <c r="ESA3029" s="607"/>
      <c r="ESB3029" s="607"/>
      <c r="ESC3029" s="607"/>
      <c r="ESD3029" s="607"/>
      <c r="ESE3029" s="607"/>
      <c r="ESF3029" s="607"/>
      <c r="ESG3029" s="607"/>
      <c r="ESH3029" s="607"/>
      <c r="ESI3029" s="607"/>
      <c r="ESJ3029" s="607"/>
      <c r="ESK3029" s="607"/>
      <c r="ESL3029" s="607"/>
      <c r="ESM3029" s="607"/>
      <c r="ESN3029" s="607"/>
      <c r="ESO3029" s="607"/>
      <c r="ESP3029" s="607"/>
      <c r="ESQ3029" s="607"/>
      <c r="ESR3029" s="607"/>
      <c r="ESS3029" s="607"/>
      <c r="EST3029" s="607"/>
      <c r="ESU3029" s="607"/>
      <c r="ESV3029" s="607"/>
      <c r="ESW3029" s="607"/>
      <c r="ESX3029" s="607"/>
      <c r="ESY3029" s="607"/>
      <c r="ESZ3029" s="607"/>
      <c r="ETA3029" s="607"/>
      <c r="ETB3029" s="607"/>
      <c r="ETC3029" s="607"/>
      <c r="ETD3029" s="607"/>
      <c r="ETE3029" s="607"/>
      <c r="ETF3029" s="607"/>
      <c r="ETG3029" s="607"/>
      <c r="ETH3029" s="607"/>
      <c r="ETI3029" s="607"/>
      <c r="ETJ3029" s="607"/>
      <c r="ETK3029" s="607"/>
      <c r="ETL3029" s="607"/>
      <c r="ETM3029" s="607"/>
      <c r="ETN3029" s="607"/>
      <c r="ETO3029" s="607"/>
      <c r="ETP3029" s="607"/>
      <c r="ETQ3029" s="607"/>
      <c r="ETR3029" s="607"/>
      <c r="ETS3029" s="607"/>
      <c r="ETT3029" s="607"/>
      <c r="ETU3029" s="607"/>
      <c r="ETV3029" s="607"/>
      <c r="ETW3029" s="607"/>
      <c r="ETX3029" s="607"/>
      <c r="ETY3029" s="607"/>
      <c r="ETZ3029" s="607"/>
      <c r="EUA3029" s="607"/>
      <c r="EUB3029" s="607"/>
      <c r="EUC3029" s="607"/>
      <c r="EUD3029" s="607"/>
      <c r="EUE3029" s="607"/>
      <c r="EUF3029" s="607"/>
      <c r="EUG3029" s="607"/>
      <c r="EUH3029" s="607"/>
      <c r="EUI3029" s="607"/>
      <c r="EUJ3029" s="607"/>
      <c r="EUK3029" s="607"/>
      <c r="EUL3029" s="607"/>
      <c r="EUM3029" s="607"/>
      <c r="EUN3029" s="607"/>
      <c r="EUO3029" s="607"/>
      <c r="EUP3029" s="607"/>
      <c r="EUQ3029" s="607"/>
      <c r="EUR3029" s="607"/>
      <c r="EUS3029" s="607"/>
      <c r="EUT3029" s="607"/>
      <c r="EUU3029" s="607"/>
      <c r="EUV3029" s="607"/>
      <c r="EUW3029" s="607"/>
      <c r="EUX3029" s="607"/>
      <c r="EUY3029" s="607"/>
      <c r="EUZ3029" s="607"/>
      <c r="EVA3029" s="607"/>
      <c r="EVB3029" s="607"/>
      <c r="EVC3029" s="607"/>
      <c r="EVD3029" s="607"/>
      <c r="EVE3029" s="607"/>
      <c r="EVF3029" s="607"/>
      <c r="EVG3029" s="607"/>
      <c r="EVH3029" s="607"/>
      <c r="EVI3029" s="607"/>
      <c r="EVJ3029" s="607"/>
      <c r="EVK3029" s="607"/>
      <c r="EVL3029" s="607"/>
      <c r="EVM3029" s="607"/>
      <c r="EVN3029" s="607"/>
      <c r="EVO3029" s="607"/>
      <c r="EVP3029" s="607"/>
      <c r="EVQ3029" s="607"/>
      <c r="EVR3029" s="607"/>
      <c r="EVS3029" s="607"/>
      <c r="EVT3029" s="607"/>
      <c r="EVU3029" s="607"/>
      <c r="EVV3029" s="607"/>
      <c r="EVW3029" s="607"/>
      <c r="EVX3029" s="607"/>
      <c r="EVY3029" s="607"/>
      <c r="EVZ3029" s="607"/>
      <c r="EWA3029" s="607"/>
      <c r="EWB3029" s="607"/>
      <c r="EWC3029" s="607"/>
      <c r="EWD3029" s="607"/>
      <c r="EWE3029" s="607"/>
      <c r="EWF3029" s="607"/>
      <c r="EWG3029" s="607"/>
      <c r="EWH3029" s="607"/>
      <c r="EWI3029" s="607"/>
      <c r="EWJ3029" s="607"/>
      <c r="EWK3029" s="607"/>
      <c r="EWL3029" s="607"/>
      <c r="EWM3029" s="607"/>
      <c r="EWN3029" s="607"/>
      <c r="EWO3029" s="607"/>
      <c r="EWP3029" s="607"/>
      <c r="EWQ3029" s="607"/>
      <c r="EWR3029" s="607"/>
      <c r="EWS3029" s="607"/>
      <c r="EWT3029" s="607"/>
      <c r="EWU3029" s="607"/>
      <c r="EWV3029" s="607"/>
      <c r="EWW3029" s="607"/>
      <c r="EWX3029" s="607"/>
      <c r="EWY3029" s="607"/>
      <c r="EWZ3029" s="607"/>
      <c r="EXA3029" s="607"/>
      <c r="EXB3029" s="607"/>
      <c r="EXC3029" s="607"/>
      <c r="EXD3029" s="607"/>
      <c r="EXE3029" s="607"/>
      <c r="EXF3029" s="607"/>
      <c r="EXG3029" s="607"/>
      <c r="EXH3029" s="607"/>
      <c r="EXI3029" s="607"/>
      <c r="EXJ3029" s="607"/>
      <c r="EXK3029" s="607"/>
      <c r="EXL3029" s="607"/>
      <c r="EXM3029" s="607"/>
      <c r="EXN3029" s="607"/>
      <c r="EXO3029" s="607"/>
      <c r="EXP3029" s="607"/>
      <c r="EXQ3029" s="607"/>
      <c r="EXR3029" s="607"/>
      <c r="EXS3029" s="607"/>
      <c r="EXT3029" s="607"/>
      <c r="EXU3029" s="607"/>
      <c r="EXV3029" s="607"/>
      <c r="EXW3029" s="607"/>
      <c r="EXX3029" s="607"/>
      <c r="EXY3029" s="607"/>
      <c r="EXZ3029" s="607"/>
      <c r="EYA3029" s="607"/>
      <c r="EYB3029" s="607"/>
      <c r="EYC3029" s="607"/>
      <c r="EYD3029" s="607"/>
      <c r="EYE3029" s="607"/>
      <c r="EYF3029" s="607"/>
      <c r="EYG3029" s="607"/>
      <c r="EYH3029" s="607"/>
      <c r="EYI3029" s="607"/>
      <c r="EYJ3029" s="607"/>
      <c r="EYK3029" s="607"/>
      <c r="EYL3029" s="607"/>
      <c r="EYM3029" s="607"/>
      <c r="EYN3029" s="607"/>
      <c r="EYO3029" s="607"/>
      <c r="EYP3029" s="607"/>
      <c r="EYQ3029" s="607"/>
      <c r="EYR3029" s="607"/>
      <c r="EYS3029" s="607"/>
      <c r="EYT3029" s="607"/>
      <c r="EYU3029" s="607"/>
      <c r="EYV3029" s="607"/>
      <c r="EYW3029" s="607"/>
      <c r="EYX3029" s="607"/>
      <c r="EYY3029" s="607"/>
      <c r="EYZ3029" s="607"/>
      <c r="EZA3029" s="607"/>
      <c r="EZB3029" s="607"/>
      <c r="EZC3029" s="607"/>
      <c r="EZD3029" s="607"/>
      <c r="EZE3029" s="607"/>
      <c r="EZF3029" s="607"/>
      <c r="EZG3029" s="607"/>
      <c r="EZH3029" s="607"/>
      <c r="EZI3029" s="607"/>
      <c r="EZJ3029" s="607"/>
      <c r="EZK3029" s="607"/>
      <c r="EZL3029" s="607"/>
      <c r="EZM3029" s="607"/>
      <c r="EZN3029" s="607"/>
      <c r="EZO3029" s="607"/>
      <c r="EZP3029" s="607"/>
      <c r="EZQ3029" s="607"/>
      <c r="EZR3029" s="607"/>
      <c r="EZS3029" s="607"/>
      <c r="EZT3029" s="607"/>
      <c r="EZU3029" s="607"/>
      <c r="EZV3029" s="607"/>
      <c r="EZW3029" s="607"/>
      <c r="EZX3029" s="607"/>
      <c r="EZY3029" s="607"/>
      <c r="EZZ3029" s="607"/>
      <c r="FAA3029" s="607"/>
      <c r="FAB3029" s="607"/>
      <c r="FAC3029" s="607"/>
      <c r="FAD3029" s="607"/>
      <c r="FAE3029" s="607"/>
      <c r="FAF3029" s="607"/>
      <c r="FAG3029" s="607"/>
      <c r="FAH3029" s="607"/>
      <c r="FAI3029" s="607"/>
      <c r="FAJ3029" s="607"/>
      <c r="FAK3029" s="607"/>
      <c r="FAL3029" s="607"/>
      <c r="FAM3029" s="607"/>
      <c r="FAN3029" s="607"/>
      <c r="FAO3029" s="607"/>
      <c r="FAP3029" s="607"/>
      <c r="FAQ3029" s="607"/>
      <c r="FAR3029" s="607"/>
      <c r="FAS3029" s="607"/>
      <c r="FAT3029" s="607"/>
      <c r="FAU3029" s="607"/>
      <c r="FAV3029" s="607"/>
      <c r="FAW3029" s="607"/>
      <c r="FAX3029" s="607"/>
      <c r="FAY3029" s="607"/>
      <c r="FAZ3029" s="607"/>
      <c r="FBA3029" s="607"/>
      <c r="FBB3029" s="607"/>
      <c r="FBC3029" s="607"/>
      <c r="FBD3029" s="607"/>
      <c r="FBE3029" s="607"/>
      <c r="FBF3029" s="607"/>
      <c r="FBG3029" s="607"/>
      <c r="FBH3029" s="607"/>
      <c r="FBI3029" s="607"/>
      <c r="FBJ3029" s="607"/>
      <c r="FBK3029" s="607"/>
      <c r="FBL3029" s="607"/>
      <c r="FBM3029" s="607"/>
      <c r="FBN3029" s="607"/>
      <c r="FBO3029" s="607"/>
      <c r="FBP3029" s="607"/>
      <c r="FBQ3029" s="607"/>
      <c r="FBR3029" s="607"/>
      <c r="FBS3029" s="607"/>
      <c r="FBT3029" s="607"/>
      <c r="FBU3029" s="607"/>
      <c r="FBV3029" s="607"/>
      <c r="FBW3029" s="607"/>
      <c r="FBX3029" s="607"/>
      <c r="FBY3029" s="607"/>
      <c r="FBZ3029" s="607"/>
      <c r="FCA3029" s="607"/>
      <c r="FCB3029" s="607"/>
      <c r="FCC3029" s="607"/>
      <c r="FCD3029" s="607"/>
      <c r="FCE3029" s="607"/>
      <c r="FCF3029" s="607"/>
      <c r="FCG3029" s="607"/>
      <c r="FCH3029" s="607"/>
      <c r="FCI3029" s="607"/>
      <c r="FCJ3029" s="607"/>
      <c r="FCK3029" s="607"/>
      <c r="FCL3029" s="607"/>
      <c r="FCM3029" s="607"/>
      <c r="FCN3029" s="607"/>
      <c r="FCO3029" s="607"/>
      <c r="FCP3029" s="607"/>
      <c r="FCQ3029" s="607"/>
      <c r="FCR3029" s="607"/>
      <c r="FCS3029" s="607"/>
      <c r="FCT3029" s="607"/>
      <c r="FCU3029" s="607"/>
      <c r="FCV3029" s="607"/>
      <c r="FCW3029" s="607"/>
      <c r="FCX3029" s="607"/>
      <c r="FCY3029" s="607"/>
      <c r="FCZ3029" s="607"/>
      <c r="FDA3029" s="607"/>
      <c r="FDB3029" s="607"/>
      <c r="FDC3029" s="607"/>
      <c r="FDD3029" s="607"/>
      <c r="FDE3029" s="607"/>
      <c r="FDF3029" s="607"/>
      <c r="FDG3029" s="607"/>
      <c r="FDH3029" s="607"/>
      <c r="FDI3029" s="607"/>
      <c r="FDJ3029" s="607"/>
      <c r="FDK3029" s="607"/>
      <c r="FDL3029" s="607"/>
      <c r="FDM3029" s="607"/>
      <c r="FDN3029" s="607"/>
      <c r="FDO3029" s="607"/>
      <c r="FDP3029" s="607"/>
      <c r="FDQ3029" s="607"/>
      <c r="FDR3029" s="607"/>
      <c r="FDS3029" s="607"/>
      <c r="FDT3029" s="607"/>
      <c r="FDU3029" s="607"/>
      <c r="FDV3029" s="607"/>
      <c r="FDW3029" s="607"/>
      <c r="FDX3029" s="607"/>
      <c r="FDY3029" s="607"/>
      <c r="FDZ3029" s="607"/>
      <c r="FEA3029" s="607"/>
      <c r="FEB3029" s="607"/>
      <c r="FEC3029" s="607"/>
      <c r="FED3029" s="607"/>
      <c r="FEE3029" s="607"/>
      <c r="FEF3029" s="607"/>
      <c r="FEG3029" s="607"/>
      <c r="FEH3029" s="607"/>
      <c r="FEI3029" s="607"/>
      <c r="FEJ3029" s="607"/>
      <c r="FEK3029" s="607"/>
      <c r="FEL3029" s="607"/>
      <c r="FEM3029" s="607"/>
      <c r="FEN3029" s="607"/>
      <c r="FEO3029" s="607"/>
      <c r="FEP3029" s="607"/>
      <c r="FEQ3029" s="607"/>
      <c r="FER3029" s="607"/>
      <c r="FES3029" s="607"/>
      <c r="FET3029" s="607"/>
      <c r="FEU3029" s="607"/>
      <c r="FEV3029" s="607"/>
      <c r="FEW3029" s="607"/>
      <c r="FEX3029" s="607"/>
      <c r="FEY3029" s="607"/>
      <c r="FEZ3029" s="607"/>
      <c r="FFA3029" s="607"/>
      <c r="FFB3029" s="607"/>
      <c r="FFC3029" s="607"/>
      <c r="FFD3029" s="607"/>
      <c r="FFE3029" s="607"/>
      <c r="FFF3029" s="607"/>
      <c r="FFG3029" s="607"/>
      <c r="FFH3029" s="607"/>
      <c r="FFI3029" s="607"/>
      <c r="FFJ3029" s="607"/>
      <c r="FFK3029" s="607"/>
      <c r="FFL3029" s="607"/>
      <c r="FFM3029" s="607"/>
      <c r="FFN3029" s="607"/>
      <c r="FFO3029" s="607"/>
      <c r="FFP3029" s="607"/>
      <c r="FFQ3029" s="607"/>
      <c r="FFR3029" s="607"/>
      <c r="FFS3029" s="607"/>
      <c r="FFT3029" s="607"/>
      <c r="FFU3029" s="607"/>
      <c r="FFV3029" s="607"/>
      <c r="FFW3029" s="607"/>
      <c r="FFX3029" s="607"/>
      <c r="FFY3029" s="607"/>
      <c r="FFZ3029" s="607"/>
      <c r="FGA3029" s="607"/>
      <c r="FGB3029" s="607"/>
      <c r="FGC3029" s="607"/>
      <c r="FGD3029" s="607"/>
      <c r="FGE3029" s="607"/>
      <c r="FGF3029" s="607"/>
      <c r="FGG3029" s="607"/>
      <c r="FGH3029" s="607"/>
      <c r="FGI3029" s="607"/>
      <c r="FGJ3029" s="607"/>
      <c r="FGK3029" s="607"/>
      <c r="FGL3029" s="607"/>
      <c r="FGM3029" s="607"/>
      <c r="FGN3029" s="607"/>
      <c r="FGO3029" s="607"/>
      <c r="FGP3029" s="607"/>
      <c r="FGQ3029" s="607"/>
      <c r="FGR3029" s="607"/>
      <c r="FGS3029" s="607"/>
      <c r="FGT3029" s="607"/>
      <c r="FGU3029" s="607"/>
      <c r="FGV3029" s="607"/>
      <c r="FGW3029" s="607"/>
      <c r="FGX3029" s="607"/>
      <c r="FGY3029" s="607"/>
      <c r="FGZ3029" s="607"/>
      <c r="FHA3029" s="607"/>
      <c r="FHB3029" s="607"/>
      <c r="FHC3029" s="607"/>
      <c r="FHD3029" s="607"/>
      <c r="FHE3029" s="607"/>
      <c r="FHF3029" s="607"/>
      <c r="FHG3029" s="607"/>
      <c r="FHH3029" s="607"/>
      <c r="FHI3029" s="607"/>
      <c r="FHJ3029" s="607"/>
      <c r="FHK3029" s="607"/>
      <c r="FHL3029" s="607"/>
      <c r="FHM3029" s="607"/>
      <c r="FHN3029" s="607"/>
      <c r="FHO3029" s="607"/>
      <c r="FHP3029" s="607"/>
      <c r="FHQ3029" s="607"/>
      <c r="FHR3029" s="607"/>
      <c r="FHS3029" s="607"/>
      <c r="FHT3029" s="607"/>
      <c r="FHU3029" s="607"/>
      <c r="FHV3029" s="607"/>
      <c r="FHW3029" s="607"/>
      <c r="FHX3029" s="607"/>
      <c r="FHY3029" s="607"/>
      <c r="FHZ3029" s="607"/>
      <c r="FIA3029" s="607"/>
      <c r="FIB3029" s="607"/>
      <c r="FIC3029" s="607"/>
      <c r="FID3029" s="607"/>
      <c r="FIE3029" s="607"/>
      <c r="FIF3029" s="607"/>
      <c r="FIG3029" s="607"/>
      <c r="FIH3029" s="607"/>
      <c r="FII3029" s="607"/>
      <c r="FIJ3029" s="607"/>
      <c r="FIK3029" s="607"/>
      <c r="FIL3029" s="607"/>
      <c r="FIM3029" s="607"/>
      <c r="FIN3029" s="607"/>
      <c r="FIO3029" s="607"/>
      <c r="FIP3029" s="607"/>
      <c r="FIQ3029" s="607"/>
      <c r="FIR3029" s="607"/>
      <c r="FIS3029" s="607"/>
      <c r="FIT3029" s="607"/>
      <c r="FIU3029" s="607"/>
      <c r="FIV3029" s="607"/>
      <c r="FIW3029" s="607"/>
      <c r="FIX3029" s="607"/>
      <c r="FIY3029" s="607"/>
      <c r="FIZ3029" s="607"/>
      <c r="FJA3029" s="607"/>
      <c r="FJB3029" s="607"/>
      <c r="FJC3029" s="607"/>
      <c r="FJD3029" s="607"/>
      <c r="FJE3029" s="607"/>
      <c r="FJF3029" s="607"/>
      <c r="FJG3029" s="607"/>
      <c r="FJH3029" s="607"/>
      <c r="FJI3029" s="607"/>
      <c r="FJJ3029" s="607"/>
      <c r="FJK3029" s="607"/>
      <c r="FJL3029" s="607"/>
      <c r="FJM3029" s="607"/>
      <c r="FJN3029" s="607"/>
      <c r="FJO3029" s="607"/>
      <c r="FJP3029" s="607"/>
      <c r="FJQ3029" s="607"/>
      <c r="FJR3029" s="607"/>
      <c r="FJS3029" s="607"/>
      <c r="FJT3029" s="607"/>
      <c r="FJU3029" s="607"/>
      <c r="FJV3029" s="607"/>
      <c r="FJW3029" s="607"/>
      <c r="FJX3029" s="607"/>
      <c r="FJY3029" s="607"/>
      <c r="FJZ3029" s="607"/>
      <c r="FKA3029" s="607"/>
      <c r="FKB3029" s="607"/>
      <c r="FKC3029" s="607"/>
      <c r="FKD3029" s="607"/>
      <c r="FKE3029" s="607"/>
      <c r="FKF3029" s="607"/>
      <c r="FKG3029" s="607"/>
      <c r="FKH3029" s="607"/>
      <c r="FKI3029" s="607"/>
      <c r="FKJ3029" s="607"/>
      <c r="FKK3029" s="607"/>
      <c r="FKL3029" s="607"/>
      <c r="FKM3029" s="607"/>
      <c r="FKN3029" s="607"/>
      <c r="FKO3029" s="607"/>
      <c r="FKP3029" s="607"/>
      <c r="FKQ3029" s="607"/>
      <c r="FKR3029" s="607"/>
      <c r="FKS3029" s="607"/>
      <c r="FKT3029" s="607"/>
      <c r="FKU3029" s="607"/>
      <c r="FKV3029" s="607"/>
      <c r="FKW3029" s="607"/>
      <c r="FKX3029" s="607"/>
      <c r="FKY3029" s="607"/>
      <c r="FKZ3029" s="607"/>
      <c r="FLA3029" s="607"/>
      <c r="FLB3029" s="607"/>
      <c r="FLC3029" s="607"/>
      <c r="FLD3029" s="607"/>
      <c r="FLE3029" s="607"/>
      <c r="FLF3029" s="607"/>
      <c r="FLG3029" s="607"/>
      <c r="FLH3029" s="607"/>
      <c r="FLI3029" s="607"/>
      <c r="FLJ3029" s="607"/>
      <c r="FLK3029" s="607"/>
      <c r="FLL3029" s="607"/>
      <c r="FLM3029" s="607"/>
      <c r="FLN3029" s="607"/>
      <c r="FLO3029" s="607"/>
      <c r="FLP3029" s="607"/>
      <c r="FLQ3029" s="607"/>
      <c r="FLR3029" s="607"/>
      <c r="FLS3029" s="607"/>
      <c r="FLT3029" s="607"/>
      <c r="FLU3029" s="607"/>
      <c r="FLV3029" s="607"/>
      <c r="FLW3029" s="607"/>
      <c r="FLX3029" s="607"/>
      <c r="FLY3029" s="607"/>
      <c r="FLZ3029" s="607"/>
      <c r="FMA3029" s="607"/>
      <c r="FMB3029" s="607"/>
      <c r="FMC3029" s="607"/>
      <c r="FMD3029" s="607"/>
      <c r="FME3029" s="607"/>
      <c r="FMF3029" s="607"/>
      <c r="FMG3029" s="607"/>
      <c r="FMH3029" s="607"/>
      <c r="FMI3029" s="607"/>
      <c r="FMJ3029" s="607"/>
      <c r="FMK3029" s="607"/>
      <c r="FML3029" s="607"/>
      <c r="FMM3029" s="607"/>
      <c r="FMN3029" s="607"/>
      <c r="FMO3029" s="607"/>
      <c r="FMP3029" s="607"/>
      <c r="FMQ3029" s="607"/>
      <c r="FMR3029" s="607"/>
      <c r="FMS3029" s="607"/>
      <c r="FMT3029" s="607"/>
      <c r="FMU3029" s="607"/>
      <c r="FMV3029" s="607"/>
      <c r="FMW3029" s="607"/>
      <c r="FMX3029" s="607"/>
      <c r="FMY3029" s="607"/>
      <c r="FMZ3029" s="607"/>
      <c r="FNA3029" s="607"/>
      <c r="FNB3029" s="607"/>
      <c r="FNC3029" s="607"/>
      <c r="FND3029" s="607"/>
      <c r="FNE3029" s="607"/>
      <c r="FNF3029" s="607"/>
      <c r="FNG3029" s="607"/>
      <c r="FNH3029" s="607"/>
      <c r="FNI3029" s="607"/>
      <c r="FNJ3029" s="607"/>
      <c r="FNK3029" s="607"/>
      <c r="FNL3029" s="607"/>
      <c r="FNM3029" s="607"/>
      <c r="FNN3029" s="607"/>
      <c r="FNO3029" s="607"/>
      <c r="FNP3029" s="607"/>
      <c r="FNQ3029" s="607"/>
      <c r="FNR3029" s="607"/>
      <c r="FNS3029" s="607"/>
      <c r="FNT3029" s="607"/>
      <c r="FNU3029" s="607"/>
      <c r="FNV3029" s="607"/>
      <c r="FNW3029" s="607"/>
      <c r="FNX3029" s="607"/>
      <c r="FNY3029" s="607"/>
      <c r="FNZ3029" s="607"/>
      <c r="FOA3029" s="607"/>
      <c r="FOB3029" s="607"/>
      <c r="FOC3029" s="607"/>
      <c r="FOD3029" s="607"/>
      <c r="FOE3029" s="607"/>
      <c r="FOF3029" s="607"/>
      <c r="FOG3029" s="607"/>
      <c r="FOH3029" s="607"/>
      <c r="FOI3029" s="607"/>
      <c r="FOJ3029" s="607"/>
      <c r="FOK3029" s="607"/>
      <c r="FOL3029" s="607"/>
      <c r="FOM3029" s="607"/>
      <c r="FON3029" s="607"/>
      <c r="FOO3029" s="607"/>
      <c r="FOP3029" s="607"/>
      <c r="FOQ3029" s="607"/>
      <c r="FOR3029" s="607"/>
      <c r="FOS3029" s="607"/>
      <c r="FOT3029" s="607"/>
      <c r="FOU3029" s="607"/>
      <c r="FOV3029" s="607"/>
      <c r="FOW3029" s="607"/>
      <c r="FOX3029" s="607"/>
      <c r="FOY3029" s="607"/>
      <c r="FOZ3029" s="607"/>
      <c r="FPA3029" s="607"/>
      <c r="FPB3029" s="607"/>
      <c r="FPC3029" s="607"/>
      <c r="FPD3029" s="607"/>
      <c r="FPE3029" s="607"/>
      <c r="FPF3029" s="607"/>
      <c r="FPG3029" s="607"/>
      <c r="FPH3029" s="607"/>
      <c r="FPI3029" s="607"/>
      <c r="FPJ3029" s="607"/>
      <c r="FPK3029" s="607"/>
      <c r="FPL3029" s="607"/>
      <c r="FPM3029" s="607"/>
      <c r="FPN3029" s="607"/>
      <c r="FPO3029" s="607"/>
      <c r="FPP3029" s="607"/>
      <c r="FPQ3029" s="607"/>
      <c r="FPR3029" s="607"/>
      <c r="FPS3029" s="607"/>
      <c r="FPT3029" s="607"/>
      <c r="FPU3029" s="607"/>
      <c r="FPV3029" s="607"/>
      <c r="FPW3029" s="607"/>
      <c r="FPX3029" s="607"/>
      <c r="FPY3029" s="607"/>
      <c r="FPZ3029" s="607"/>
      <c r="FQA3029" s="607"/>
      <c r="FQB3029" s="607"/>
      <c r="FQC3029" s="607"/>
      <c r="FQD3029" s="607"/>
      <c r="FQE3029" s="607"/>
      <c r="FQF3029" s="607"/>
      <c r="FQG3029" s="607"/>
      <c r="FQH3029" s="607"/>
      <c r="FQI3029" s="607"/>
      <c r="FQJ3029" s="607"/>
      <c r="FQK3029" s="607"/>
      <c r="FQL3029" s="607"/>
      <c r="FQM3029" s="607"/>
      <c r="FQN3029" s="607"/>
      <c r="FQO3029" s="607"/>
      <c r="FQP3029" s="607"/>
      <c r="FQQ3029" s="607"/>
      <c r="FQR3029" s="607"/>
      <c r="FQS3029" s="607"/>
      <c r="FQT3029" s="607"/>
      <c r="FQU3029" s="607"/>
      <c r="FQV3029" s="607"/>
      <c r="FQW3029" s="607"/>
      <c r="FQX3029" s="607"/>
      <c r="FQY3029" s="607"/>
      <c r="FQZ3029" s="607"/>
      <c r="FRA3029" s="607"/>
      <c r="FRB3029" s="607"/>
      <c r="FRC3029" s="607"/>
      <c r="FRD3029" s="607"/>
      <c r="FRE3029" s="607"/>
      <c r="FRF3029" s="607"/>
      <c r="FRG3029" s="607"/>
      <c r="FRH3029" s="607"/>
      <c r="FRI3029" s="607"/>
      <c r="FRJ3029" s="607"/>
      <c r="FRK3029" s="607"/>
      <c r="FRL3029" s="607"/>
      <c r="FRM3029" s="607"/>
      <c r="FRN3029" s="607"/>
      <c r="FRO3029" s="607"/>
      <c r="FRP3029" s="607"/>
      <c r="FRQ3029" s="607"/>
      <c r="FRR3029" s="607"/>
      <c r="FRS3029" s="607"/>
      <c r="FRT3029" s="607"/>
      <c r="FRU3029" s="607"/>
      <c r="FRV3029" s="607"/>
      <c r="FRW3029" s="607"/>
      <c r="FRX3029" s="607"/>
      <c r="FRY3029" s="607"/>
      <c r="FRZ3029" s="607"/>
      <c r="FSA3029" s="607"/>
      <c r="FSB3029" s="607"/>
      <c r="FSC3029" s="607"/>
      <c r="FSD3029" s="607"/>
      <c r="FSE3029" s="607"/>
      <c r="FSF3029" s="607"/>
      <c r="FSG3029" s="607"/>
      <c r="FSH3029" s="607"/>
      <c r="FSI3029" s="607"/>
      <c r="FSJ3029" s="607"/>
      <c r="FSK3029" s="607"/>
      <c r="FSL3029" s="607"/>
      <c r="FSM3029" s="607"/>
      <c r="FSN3029" s="607"/>
      <c r="FSO3029" s="607"/>
      <c r="FSP3029" s="607"/>
      <c r="FSQ3029" s="607"/>
      <c r="FSR3029" s="607"/>
      <c r="FSS3029" s="607"/>
      <c r="FST3029" s="607"/>
      <c r="FSU3029" s="607"/>
      <c r="FSV3029" s="607"/>
      <c r="FSW3029" s="607"/>
      <c r="FSX3029" s="607"/>
      <c r="FSY3029" s="607"/>
      <c r="FSZ3029" s="607"/>
      <c r="FTA3029" s="607"/>
      <c r="FTB3029" s="607"/>
      <c r="FTC3029" s="607"/>
      <c r="FTD3029" s="607"/>
      <c r="FTE3029" s="607"/>
      <c r="FTF3029" s="607"/>
      <c r="FTG3029" s="607"/>
      <c r="FTH3029" s="607"/>
      <c r="FTI3029" s="607"/>
      <c r="FTJ3029" s="607"/>
      <c r="FTK3029" s="607"/>
      <c r="FTL3029" s="607"/>
      <c r="FTM3029" s="607"/>
      <c r="FTN3029" s="607"/>
      <c r="FTO3029" s="607"/>
      <c r="FTP3029" s="607"/>
      <c r="FTQ3029" s="607"/>
      <c r="FTR3029" s="607"/>
      <c r="FTS3029" s="607"/>
      <c r="FTT3029" s="607"/>
      <c r="FTU3029" s="607"/>
      <c r="FTV3029" s="607"/>
      <c r="FTW3029" s="607"/>
      <c r="FTX3029" s="607"/>
      <c r="FTY3029" s="607"/>
      <c r="FTZ3029" s="607"/>
      <c r="FUA3029" s="607"/>
      <c r="FUB3029" s="607"/>
      <c r="FUC3029" s="607"/>
      <c r="FUD3029" s="607"/>
      <c r="FUE3029" s="607"/>
      <c r="FUF3029" s="607"/>
      <c r="FUG3029" s="607"/>
      <c r="FUH3029" s="607"/>
      <c r="FUI3029" s="607"/>
      <c r="FUJ3029" s="607"/>
      <c r="FUK3029" s="607"/>
      <c r="FUL3029" s="607"/>
      <c r="FUM3029" s="607"/>
      <c r="FUN3029" s="607"/>
      <c r="FUO3029" s="607"/>
      <c r="FUP3029" s="607"/>
      <c r="FUQ3029" s="607"/>
      <c r="FUR3029" s="607"/>
      <c r="FUS3029" s="607"/>
      <c r="FUT3029" s="607"/>
      <c r="FUU3029" s="607"/>
      <c r="FUV3029" s="607"/>
      <c r="FUW3029" s="607"/>
      <c r="FUX3029" s="607"/>
      <c r="FUY3029" s="607"/>
      <c r="FUZ3029" s="607"/>
      <c r="FVA3029" s="607"/>
      <c r="FVB3029" s="607"/>
      <c r="FVC3029" s="607"/>
      <c r="FVD3029" s="607"/>
      <c r="FVE3029" s="607"/>
      <c r="FVF3029" s="607"/>
      <c r="FVG3029" s="607"/>
      <c r="FVH3029" s="607"/>
      <c r="FVI3029" s="607"/>
      <c r="FVJ3029" s="607"/>
      <c r="FVK3029" s="607"/>
      <c r="FVL3029" s="607"/>
      <c r="FVM3029" s="607"/>
      <c r="FVN3029" s="607"/>
      <c r="FVO3029" s="607"/>
      <c r="FVP3029" s="607"/>
      <c r="FVQ3029" s="607"/>
      <c r="FVR3029" s="607"/>
      <c r="FVS3029" s="607"/>
      <c r="FVT3029" s="607"/>
      <c r="FVU3029" s="607"/>
      <c r="FVV3029" s="607"/>
      <c r="FVW3029" s="607"/>
      <c r="FVX3029" s="607"/>
      <c r="FVY3029" s="607"/>
      <c r="FVZ3029" s="607"/>
      <c r="FWA3029" s="607"/>
      <c r="FWB3029" s="607"/>
      <c r="FWC3029" s="607"/>
      <c r="FWD3029" s="607"/>
      <c r="FWE3029" s="607"/>
      <c r="FWF3029" s="607"/>
      <c r="FWG3029" s="607"/>
      <c r="FWH3029" s="607"/>
      <c r="FWI3029" s="607"/>
      <c r="FWJ3029" s="607"/>
      <c r="FWK3029" s="607"/>
      <c r="FWL3029" s="607"/>
      <c r="FWM3029" s="607"/>
      <c r="FWN3029" s="607"/>
      <c r="FWO3029" s="607"/>
      <c r="FWP3029" s="607"/>
      <c r="FWQ3029" s="607"/>
      <c r="FWR3029" s="607"/>
      <c r="FWS3029" s="607"/>
      <c r="FWT3029" s="607"/>
      <c r="FWU3029" s="607"/>
      <c r="FWV3029" s="607"/>
      <c r="FWW3029" s="607"/>
      <c r="FWX3029" s="607"/>
      <c r="FWY3029" s="607"/>
      <c r="FWZ3029" s="607"/>
      <c r="FXA3029" s="607"/>
      <c r="FXB3029" s="607"/>
      <c r="FXC3029" s="607"/>
      <c r="FXD3029" s="607"/>
      <c r="FXE3029" s="607"/>
      <c r="FXF3029" s="607"/>
      <c r="FXG3029" s="607"/>
      <c r="FXH3029" s="607"/>
      <c r="FXI3029" s="607"/>
      <c r="FXJ3029" s="607"/>
      <c r="FXK3029" s="607"/>
      <c r="FXL3029" s="607"/>
      <c r="FXM3029" s="607"/>
      <c r="FXN3029" s="607"/>
      <c r="FXO3029" s="607"/>
      <c r="FXP3029" s="607"/>
      <c r="FXQ3029" s="607"/>
      <c r="FXR3029" s="607"/>
      <c r="FXS3029" s="607"/>
      <c r="FXT3029" s="607"/>
      <c r="FXU3029" s="607"/>
      <c r="FXV3029" s="607"/>
      <c r="FXW3029" s="607"/>
      <c r="FXX3029" s="607"/>
      <c r="FXY3029" s="607"/>
      <c r="FXZ3029" s="607"/>
      <c r="FYA3029" s="607"/>
      <c r="FYB3029" s="607"/>
      <c r="FYC3029" s="607"/>
      <c r="FYD3029" s="607"/>
      <c r="FYE3029" s="607"/>
      <c r="FYF3029" s="607"/>
      <c r="FYG3029" s="607"/>
      <c r="FYH3029" s="607"/>
      <c r="FYI3029" s="607"/>
      <c r="FYJ3029" s="607"/>
      <c r="FYK3029" s="607"/>
      <c r="FYL3029" s="607"/>
      <c r="FYM3029" s="607"/>
      <c r="FYN3029" s="607"/>
      <c r="FYO3029" s="607"/>
      <c r="FYP3029" s="607"/>
      <c r="FYQ3029" s="607"/>
      <c r="FYR3029" s="607"/>
      <c r="FYS3029" s="607"/>
      <c r="FYT3029" s="607"/>
      <c r="FYU3029" s="607"/>
      <c r="FYV3029" s="607"/>
      <c r="FYW3029" s="607"/>
      <c r="FYX3029" s="607"/>
      <c r="FYY3029" s="607"/>
      <c r="FYZ3029" s="607"/>
      <c r="FZA3029" s="607"/>
      <c r="FZB3029" s="607"/>
      <c r="FZC3029" s="607"/>
      <c r="FZD3029" s="607"/>
      <c r="FZE3029" s="607"/>
      <c r="FZF3029" s="607"/>
      <c r="FZG3029" s="607"/>
      <c r="FZH3029" s="607"/>
      <c r="FZI3029" s="607"/>
      <c r="FZJ3029" s="607"/>
      <c r="FZK3029" s="607"/>
      <c r="FZL3029" s="607"/>
      <c r="FZM3029" s="607"/>
      <c r="FZN3029" s="607"/>
      <c r="FZO3029" s="607"/>
      <c r="FZP3029" s="607"/>
      <c r="FZQ3029" s="607"/>
      <c r="FZR3029" s="607"/>
      <c r="FZS3029" s="607"/>
      <c r="FZT3029" s="607"/>
      <c r="FZU3029" s="607"/>
      <c r="FZV3029" s="607"/>
      <c r="FZW3029" s="607"/>
      <c r="FZX3029" s="607"/>
      <c r="FZY3029" s="607"/>
      <c r="FZZ3029" s="607"/>
      <c r="GAA3029" s="607"/>
      <c r="GAB3029" s="607"/>
      <c r="GAC3029" s="607"/>
      <c r="GAD3029" s="607"/>
      <c r="GAE3029" s="607"/>
      <c r="GAF3029" s="607"/>
      <c r="GAG3029" s="607"/>
      <c r="GAH3029" s="607"/>
      <c r="GAI3029" s="607"/>
      <c r="GAJ3029" s="607"/>
      <c r="GAK3029" s="607"/>
      <c r="GAL3029" s="607"/>
      <c r="GAM3029" s="607"/>
      <c r="GAN3029" s="607"/>
      <c r="GAO3029" s="607"/>
      <c r="GAP3029" s="607"/>
      <c r="GAQ3029" s="607"/>
      <c r="GAR3029" s="607"/>
      <c r="GAS3029" s="607"/>
      <c r="GAT3029" s="607"/>
      <c r="GAU3029" s="607"/>
      <c r="GAV3029" s="607"/>
      <c r="GAW3029" s="607"/>
      <c r="GAX3029" s="607"/>
      <c r="GAY3029" s="607"/>
      <c r="GAZ3029" s="607"/>
      <c r="GBA3029" s="607"/>
      <c r="GBB3029" s="607"/>
      <c r="GBC3029" s="607"/>
      <c r="GBD3029" s="607"/>
      <c r="GBE3029" s="607"/>
      <c r="GBF3029" s="607"/>
      <c r="GBG3029" s="607"/>
      <c r="GBH3029" s="607"/>
      <c r="GBI3029" s="607"/>
      <c r="GBJ3029" s="607"/>
      <c r="GBK3029" s="607"/>
      <c r="GBL3029" s="607"/>
      <c r="GBM3029" s="607"/>
      <c r="GBN3029" s="607"/>
      <c r="GBO3029" s="607"/>
      <c r="GBP3029" s="607"/>
      <c r="GBQ3029" s="607"/>
      <c r="GBR3029" s="607"/>
      <c r="GBS3029" s="607"/>
      <c r="GBT3029" s="607"/>
      <c r="GBU3029" s="607"/>
      <c r="GBV3029" s="607"/>
      <c r="GBW3029" s="607"/>
      <c r="GBX3029" s="607"/>
      <c r="GBY3029" s="607"/>
      <c r="GBZ3029" s="607"/>
      <c r="GCA3029" s="607"/>
      <c r="GCB3029" s="607"/>
      <c r="GCC3029" s="607"/>
      <c r="GCD3029" s="607"/>
      <c r="GCE3029" s="607"/>
      <c r="GCF3029" s="607"/>
      <c r="GCG3029" s="607"/>
      <c r="GCH3029" s="607"/>
      <c r="GCI3029" s="607"/>
      <c r="GCJ3029" s="607"/>
      <c r="GCK3029" s="607"/>
      <c r="GCL3029" s="607"/>
      <c r="GCM3029" s="607"/>
      <c r="GCN3029" s="607"/>
      <c r="GCO3029" s="607"/>
      <c r="GCP3029" s="607"/>
      <c r="GCQ3029" s="607"/>
      <c r="GCR3029" s="607"/>
      <c r="GCS3029" s="607"/>
      <c r="GCT3029" s="607"/>
      <c r="GCU3029" s="607"/>
      <c r="GCV3029" s="607"/>
      <c r="GCW3029" s="607"/>
      <c r="GCX3029" s="607"/>
      <c r="GCY3029" s="607"/>
      <c r="GCZ3029" s="607"/>
      <c r="GDA3029" s="607"/>
      <c r="GDB3029" s="607"/>
      <c r="GDC3029" s="607"/>
      <c r="GDD3029" s="607"/>
      <c r="GDE3029" s="607"/>
      <c r="GDF3029" s="607"/>
      <c r="GDG3029" s="607"/>
      <c r="GDH3029" s="607"/>
      <c r="GDI3029" s="607"/>
      <c r="GDJ3029" s="607"/>
      <c r="GDK3029" s="607"/>
      <c r="GDL3029" s="607"/>
      <c r="GDM3029" s="607"/>
      <c r="GDN3029" s="607"/>
      <c r="GDO3029" s="607"/>
      <c r="GDP3029" s="607"/>
      <c r="GDQ3029" s="607"/>
      <c r="GDR3029" s="607"/>
      <c r="GDS3029" s="607"/>
      <c r="GDT3029" s="607"/>
      <c r="GDU3029" s="607"/>
      <c r="GDV3029" s="607"/>
      <c r="GDW3029" s="607"/>
      <c r="GDX3029" s="607"/>
      <c r="GDY3029" s="607"/>
      <c r="GDZ3029" s="607"/>
      <c r="GEA3029" s="607"/>
      <c r="GEB3029" s="607"/>
      <c r="GEC3029" s="607"/>
      <c r="GED3029" s="607"/>
      <c r="GEE3029" s="607"/>
      <c r="GEF3029" s="607"/>
      <c r="GEG3029" s="607"/>
      <c r="GEH3029" s="607"/>
      <c r="GEI3029" s="607"/>
      <c r="GEJ3029" s="607"/>
      <c r="GEK3029" s="607"/>
      <c r="GEL3029" s="607"/>
      <c r="GEM3029" s="607"/>
      <c r="GEN3029" s="607"/>
      <c r="GEO3029" s="607"/>
      <c r="GEP3029" s="607"/>
      <c r="GEQ3029" s="607"/>
      <c r="GER3029" s="607"/>
      <c r="GES3029" s="607"/>
      <c r="GET3029" s="607"/>
      <c r="GEU3029" s="607"/>
      <c r="GEV3029" s="607"/>
      <c r="GEW3029" s="607"/>
      <c r="GEX3029" s="607"/>
      <c r="GEY3029" s="607"/>
      <c r="GEZ3029" s="607"/>
      <c r="GFA3029" s="607"/>
      <c r="GFB3029" s="607"/>
      <c r="GFC3029" s="607"/>
      <c r="GFD3029" s="607"/>
      <c r="GFE3029" s="607"/>
      <c r="GFF3029" s="607"/>
      <c r="GFG3029" s="607"/>
      <c r="GFH3029" s="607"/>
      <c r="GFI3029" s="607"/>
      <c r="GFJ3029" s="607"/>
      <c r="GFK3029" s="607"/>
      <c r="GFL3029" s="607"/>
      <c r="GFM3029" s="607"/>
      <c r="GFN3029" s="607"/>
      <c r="GFO3029" s="607"/>
      <c r="GFP3029" s="607"/>
      <c r="GFQ3029" s="607"/>
      <c r="GFR3029" s="607"/>
      <c r="GFS3029" s="607"/>
      <c r="GFT3029" s="607"/>
      <c r="GFU3029" s="607"/>
      <c r="GFV3029" s="607"/>
      <c r="GFW3029" s="607"/>
      <c r="GFX3029" s="607"/>
      <c r="GFY3029" s="607"/>
      <c r="GFZ3029" s="607"/>
      <c r="GGA3029" s="607"/>
      <c r="GGB3029" s="607"/>
      <c r="GGC3029" s="607"/>
      <c r="GGD3029" s="607"/>
      <c r="GGE3029" s="607"/>
      <c r="GGF3029" s="607"/>
      <c r="GGG3029" s="607"/>
      <c r="GGH3029" s="607"/>
      <c r="GGI3029" s="607"/>
      <c r="GGJ3029" s="607"/>
      <c r="GGK3029" s="607"/>
      <c r="GGL3029" s="607"/>
      <c r="GGM3029" s="607"/>
      <c r="GGN3029" s="607"/>
      <c r="GGO3029" s="607"/>
      <c r="GGP3029" s="607"/>
      <c r="GGQ3029" s="607"/>
      <c r="GGR3029" s="607"/>
      <c r="GGS3029" s="607"/>
      <c r="GGT3029" s="607"/>
      <c r="GGU3029" s="607"/>
      <c r="GGV3029" s="607"/>
      <c r="GGW3029" s="607"/>
      <c r="GGX3029" s="607"/>
      <c r="GGY3029" s="607"/>
      <c r="GGZ3029" s="607"/>
      <c r="GHA3029" s="607"/>
      <c r="GHB3029" s="607"/>
      <c r="GHC3029" s="607"/>
      <c r="GHD3029" s="607"/>
      <c r="GHE3029" s="607"/>
      <c r="GHF3029" s="607"/>
      <c r="GHG3029" s="607"/>
      <c r="GHH3029" s="607"/>
      <c r="GHI3029" s="607"/>
      <c r="GHJ3029" s="607"/>
      <c r="GHK3029" s="607"/>
      <c r="GHL3029" s="607"/>
      <c r="GHM3029" s="607"/>
      <c r="GHN3029" s="607"/>
      <c r="GHO3029" s="607"/>
      <c r="GHP3029" s="607"/>
      <c r="GHQ3029" s="607"/>
      <c r="GHR3029" s="607"/>
      <c r="GHS3029" s="607"/>
      <c r="GHT3029" s="607"/>
      <c r="GHU3029" s="607"/>
      <c r="GHV3029" s="607"/>
      <c r="GHW3029" s="607"/>
      <c r="GHX3029" s="607"/>
      <c r="GHY3029" s="607"/>
      <c r="GHZ3029" s="607"/>
      <c r="GIA3029" s="607"/>
      <c r="GIB3029" s="607"/>
      <c r="GIC3029" s="607"/>
      <c r="GID3029" s="607"/>
      <c r="GIE3029" s="607"/>
      <c r="GIF3029" s="607"/>
      <c r="GIG3029" s="607"/>
      <c r="GIH3029" s="607"/>
      <c r="GII3029" s="607"/>
      <c r="GIJ3029" s="607"/>
      <c r="GIK3029" s="607"/>
      <c r="GIL3029" s="607"/>
      <c r="GIM3029" s="607"/>
      <c r="GIN3029" s="607"/>
      <c r="GIO3029" s="607"/>
      <c r="GIP3029" s="607"/>
      <c r="GIQ3029" s="607"/>
      <c r="GIR3029" s="607"/>
      <c r="GIS3029" s="607"/>
      <c r="GIT3029" s="607"/>
      <c r="GIU3029" s="607"/>
      <c r="GIV3029" s="607"/>
      <c r="GIW3029" s="607"/>
      <c r="GIX3029" s="607"/>
      <c r="GIY3029" s="607"/>
      <c r="GIZ3029" s="607"/>
      <c r="GJA3029" s="607"/>
      <c r="GJB3029" s="607"/>
      <c r="GJC3029" s="607"/>
      <c r="GJD3029" s="607"/>
      <c r="GJE3029" s="607"/>
      <c r="GJF3029" s="607"/>
      <c r="GJG3029" s="607"/>
      <c r="GJH3029" s="607"/>
      <c r="GJI3029" s="607"/>
      <c r="GJJ3029" s="607"/>
      <c r="GJK3029" s="607"/>
      <c r="GJL3029" s="607"/>
      <c r="GJM3029" s="607"/>
      <c r="GJN3029" s="607"/>
      <c r="GJO3029" s="607"/>
      <c r="GJP3029" s="607"/>
      <c r="GJQ3029" s="607"/>
      <c r="GJR3029" s="607"/>
      <c r="GJS3029" s="607"/>
      <c r="GJT3029" s="607"/>
      <c r="GJU3029" s="607"/>
      <c r="GJV3029" s="607"/>
      <c r="GJW3029" s="607"/>
      <c r="GJX3029" s="607"/>
      <c r="GJY3029" s="607"/>
      <c r="GJZ3029" s="607"/>
      <c r="GKA3029" s="607"/>
      <c r="GKB3029" s="607"/>
      <c r="GKC3029" s="607"/>
      <c r="GKD3029" s="607"/>
      <c r="GKE3029" s="607"/>
      <c r="GKF3029" s="607"/>
      <c r="GKG3029" s="607"/>
      <c r="GKH3029" s="607"/>
      <c r="GKI3029" s="607"/>
      <c r="GKJ3029" s="607"/>
      <c r="GKK3029" s="607"/>
      <c r="GKL3029" s="607"/>
      <c r="GKM3029" s="607"/>
      <c r="GKN3029" s="607"/>
      <c r="GKO3029" s="607"/>
      <c r="GKP3029" s="607"/>
      <c r="GKQ3029" s="607"/>
      <c r="GKR3029" s="607"/>
      <c r="GKS3029" s="607"/>
      <c r="GKT3029" s="607"/>
      <c r="GKU3029" s="607"/>
      <c r="GKV3029" s="607"/>
      <c r="GKW3029" s="607"/>
      <c r="GKX3029" s="607"/>
      <c r="GKY3029" s="607"/>
      <c r="GKZ3029" s="607"/>
      <c r="GLA3029" s="607"/>
      <c r="GLB3029" s="607"/>
      <c r="GLC3029" s="607"/>
      <c r="GLD3029" s="607"/>
      <c r="GLE3029" s="607"/>
      <c r="GLF3029" s="607"/>
      <c r="GLG3029" s="607"/>
      <c r="GLH3029" s="607"/>
      <c r="GLI3029" s="607"/>
      <c r="GLJ3029" s="607"/>
      <c r="GLK3029" s="607"/>
      <c r="GLL3029" s="607"/>
      <c r="GLM3029" s="607"/>
      <c r="GLN3029" s="607"/>
      <c r="GLO3029" s="607"/>
      <c r="GLP3029" s="607"/>
      <c r="GLQ3029" s="607"/>
      <c r="GLR3029" s="607"/>
      <c r="GLS3029" s="607"/>
      <c r="GLT3029" s="607"/>
      <c r="GLU3029" s="607"/>
      <c r="GLV3029" s="607"/>
      <c r="GLW3029" s="607"/>
      <c r="GLX3029" s="607"/>
      <c r="GLY3029" s="607"/>
      <c r="GLZ3029" s="607"/>
      <c r="GMA3029" s="607"/>
      <c r="GMB3029" s="607"/>
      <c r="GMC3029" s="607"/>
      <c r="GMD3029" s="607"/>
      <c r="GME3029" s="607"/>
      <c r="GMF3029" s="607"/>
      <c r="GMG3029" s="607"/>
      <c r="GMH3029" s="607"/>
      <c r="GMI3029" s="607"/>
      <c r="GMJ3029" s="607"/>
      <c r="GMK3029" s="607"/>
      <c r="GML3029" s="607"/>
      <c r="GMM3029" s="607"/>
      <c r="GMN3029" s="607"/>
      <c r="GMO3029" s="607"/>
      <c r="GMP3029" s="607"/>
      <c r="GMQ3029" s="607"/>
      <c r="GMR3029" s="607"/>
      <c r="GMS3029" s="607"/>
      <c r="GMT3029" s="607"/>
      <c r="GMU3029" s="607"/>
      <c r="GMV3029" s="607"/>
      <c r="GMW3029" s="607"/>
      <c r="GMX3029" s="607"/>
      <c r="GMY3029" s="607"/>
      <c r="GMZ3029" s="607"/>
      <c r="GNA3029" s="607"/>
      <c r="GNB3029" s="607"/>
      <c r="GNC3029" s="607"/>
      <c r="GND3029" s="607"/>
      <c r="GNE3029" s="607"/>
      <c r="GNF3029" s="607"/>
      <c r="GNG3029" s="607"/>
      <c r="GNH3029" s="607"/>
      <c r="GNI3029" s="607"/>
      <c r="GNJ3029" s="607"/>
      <c r="GNK3029" s="607"/>
      <c r="GNL3029" s="607"/>
      <c r="GNM3029" s="607"/>
      <c r="GNN3029" s="607"/>
      <c r="GNO3029" s="607"/>
      <c r="GNP3029" s="607"/>
      <c r="GNQ3029" s="607"/>
      <c r="GNR3029" s="607"/>
      <c r="GNS3029" s="607"/>
      <c r="GNT3029" s="607"/>
      <c r="GNU3029" s="607"/>
      <c r="GNV3029" s="607"/>
      <c r="GNW3029" s="607"/>
      <c r="GNX3029" s="607"/>
      <c r="GNY3029" s="607"/>
      <c r="GNZ3029" s="607"/>
      <c r="GOA3029" s="607"/>
      <c r="GOB3029" s="607"/>
      <c r="GOC3029" s="607"/>
      <c r="GOD3029" s="607"/>
      <c r="GOE3029" s="607"/>
      <c r="GOF3029" s="607"/>
      <c r="GOG3029" s="607"/>
      <c r="GOH3029" s="607"/>
      <c r="GOI3029" s="607"/>
      <c r="GOJ3029" s="607"/>
      <c r="GOK3029" s="607"/>
      <c r="GOL3029" s="607"/>
      <c r="GOM3029" s="607"/>
      <c r="GON3029" s="607"/>
      <c r="GOO3029" s="607"/>
      <c r="GOP3029" s="607"/>
      <c r="GOQ3029" s="607"/>
      <c r="GOR3029" s="607"/>
      <c r="GOS3029" s="607"/>
      <c r="GOT3029" s="607"/>
      <c r="GOU3029" s="607"/>
      <c r="GOV3029" s="607"/>
      <c r="GOW3029" s="607"/>
      <c r="GOX3029" s="607"/>
      <c r="GOY3029" s="607"/>
      <c r="GOZ3029" s="607"/>
      <c r="GPA3029" s="607"/>
      <c r="GPB3029" s="607"/>
      <c r="GPC3029" s="607"/>
      <c r="GPD3029" s="607"/>
      <c r="GPE3029" s="607"/>
      <c r="GPF3029" s="607"/>
      <c r="GPG3029" s="607"/>
      <c r="GPH3029" s="607"/>
      <c r="GPI3029" s="607"/>
      <c r="GPJ3029" s="607"/>
      <c r="GPK3029" s="607"/>
      <c r="GPL3029" s="607"/>
      <c r="GPM3029" s="607"/>
      <c r="GPN3029" s="607"/>
      <c r="GPO3029" s="607"/>
      <c r="GPP3029" s="607"/>
      <c r="GPQ3029" s="607"/>
      <c r="GPR3029" s="607"/>
      <c r="GPS3029" s="607"/>
      <c r="GPT3029" s="607"/>
      <c r="GPU3029" s="607"/>
      <c r="GPV3029" s="607"/>
      <c r="GPW3029" s="607"/>
      <c r="GPX3029" s="607"/>
      <c r="GPY3029" s="607"/>
      <c r="GPZ3029" s="607"/>
      <c r="GQA3029" s="607"/>
      <c r="GQB3029" s="607"/>
      <c r="GQC3029" s="607"/>
      <c r="GQD3029" s="607"/>
      <c r="GQE3029" s="607"/>
      <c r="GQF3029" s="607"/>
      <c r="GQG3029" s="607"/>
      <c r="GQH3029" s="607"/>
      <c r="GQI3029" s="607"/>
      <c r="GQJ3029" s="607"/>
      <c r="GQK3029" s="607"/>
      <c r="GQL3029" s="607"/>
      <c r="GQM3029" s="607"/>
      <c r="GQN3029" s="607"/>
      <c r="GQO3029" s="607"/>
      <c r="GQP3029" s="607"/>
      <c r="GQQ3029" s="607"/>
      <c r="GQR3029" s="607"/>
      <c r="GQS3029" s="607"/>
      <c r="GQT3029" s="607"/>
      <c r="GQU3029" s="607"/>
      <c r="GQV3029" s="607"/>
      <c r="GQW3029" s="607"/>
      <c r="GQX3029" s="607"/>
      <c r="GQY3029" s="607"/>
      <c r="GQZ3029" s="607"/>
      <c r="GRA3029" s="607"/>
      <c r="GRB3029" s="607"/>
      <c r="GRC3029" s="607"/>
      <c r="GRD3029" s="607"/>
      <c r="GRE3029" s="607"/>
      <c r="GRF3029" s="607"/>
      <c r="GRG3029" s="607"/>
      <c r="GRH3029" s="607"/>
      <c r="GRI3029" s="607"/>
      <c r="GRJ3029" s="607"/>
      <c r="GRK3029" s="607"/>
      <c r="GRL3029" s="607"/>
      <c r="GRM3029" s="607"/>
      <c r="GRN3029" s="607"/>
      <c r="GRO3029" s="607"/>
      <c r="GRP3029" s="607"/>
      <c r="GRQ3029" s="607"/>
      <c r="GRR3029" s="607"/>
      <c r="GRS3029" s="607"/>
      <c r="GRT3029" s="607"/>
      <c r="GRU3029" s="607"/>
      <c r="GRV3029" s="607"/>
      <c r="GRW3029" s="607"/>
      <c r="GRX3029" s="607"/>
      <c r="GRY3029" s="607"/>
      <c r="GRZ3029" s="607"/>
      <c r="GSA3029" s="607"/>
      <c r="GSB3029" s="607"/>
      <c r="GSC3029" s="607"/>
      <c r="GSD3029" s="607"/>
      <c r="GSE3029" s="607"/>
      <c r="GSF3029" s="607"/>
      <c r="GSG3029" s="607"/>
      <c r="GSH3029" s="607"/>
      <c r="GSI3029" s="607"/>
      <c r="GSJ3029" s="607"/>
      <c r="GSK3029" s="607"/>
      <c r="GSL3029" s="607"/>
      <c r="GSM3029" s="607"/>
      <c r="GSN3029" s="607"/>
      <c r="GSO3029" s="607"/>
      <c r="GSP3029" s="607"/>
      <c r="GSQ3029" s="607"/>
      <c r="GSR3029" s="607"/>
      <c r="GSS3029" s="607"/>
      <c r="GST3029" s="607"/>
      <c r="GSU3029" s="607"/>
      <c r="GSV3029" s="607"/>
      <c r="GSW3029" s="607"/>
      <c r="GSX3029" s="607"/>
      <c r="GSY3029" s="607"/>
      <c r="GSZ3029" s="607"/>
      <c r="GTA3029" s="607"/>
      <c r="GTB3029" s="607"/>
      <c r="GTC3029" s="607"/>
      <c r="GTD3029" s="607"/>
      <c r="GTE3029" s="607"/>
      <c r="GTF3029" s="607"/>
      <c r="GTG3029" s="607"/>
      <c r="GTH3029" s="607"/>
      <c r="GTI3029" s="607"/>
      <c r="GTJ3029" s="607"/>
      <c r="GTK3029" s="607"/>
      <c r="GTL3029" s="607"/>
      <c r="GTM3029" s="607"/>
      <c r="GTN3029" s="607"/>
      <c r="GTO3029" s="607"/>
      <c r="GTP3029" s="607"/>
      <c r="GTQ3029" s="607"/>
      <c r="GTR3029" s="607"/>
      <c r="GTS3029" s="607"/>
      <c r="GTT3029" s="607"/>
      <c r="GTU3029" s="607"/>
      <c r="GTV3029" s="607"/>
      <c r="GTW3029" s="607"/>
      <c r="GTX3029" s="607"/>
      <c r="GTY3029" s="607"/>
      <c r="GTZ3029" s="607"/>
      <c r="GUA3029" s="607"/>
      <c r="GUB3029" s="607"/>
      <c r="GUC3029" s="607"/>
      <c r="GUD3029" s="607"/>
      <c r="GUE3029" s="607"/>
      <c r="GUF3029" s="607"/>
      <c r="GUG3029" s="607"/>
      <c r="GUH3029" s="607"/>
      <c r="GUI3029" s="607"/>
      <c r="GUJ3029" s="607"/>
      <c r="GUK3029" s="607"/>
      <c r="GUL3029" s="607"/>
      <c r="GUM3029" s="607"/>
      <c r="GUN3029" s="607"/>
      <c r="GUO3029" s="607"/>
      <c r="GUP3029" s="607"/>
      <c r="GUQ3029" s="607"/>
      <c r="GUR3029" s="607"/>
      <c r="GUS3029" s="607"/>
      <c r="GUT3029" s="607"/>
      <c r="GUU3029" s="607"/>
      <c r="GUV3029" s="607"/>
      <c r="GUW3029" s="607"/>
      <c r="GUX3029" s="607"/>
      <c r="GUY3029" s="607"/>
      <c r="GUZ3029" s="607"/>
      <c r="GVA3029" s="607"/>
      <c r="GVB3029" s="607"/>
      <c r="GVC3029" s="607"/>
      <c r="GVD3029" s="607"/>
      <c r="GVE3029" s="607"/>
      <c r="GVF3029" s="607"/>
      <c r="GVG3029" s="607"/>
      <c r="GVH3029" s="607"/>
      <c r="GVI3029" s="607"/>
      <c r="GVJ3029" s="607"/>
      <c r="GVK3029" s="607"/>
      <c r="GVL3029" s="607"/>
      <c r="GVM3029" s="607"/>
      <c r="GVN3029" s="607"/>
      <c r="GVO3029" s="607"/>
      <c r="GVP3029" s="607"/>
      <c r="GVQ3029" s="607"/>
      <c r="GVR3029" s="607"/>
      <c r="GVS3029" s="607"/>
      <c r="GVT3029" s="607"/>
      <c r="GVU3029" s="607"/>
      <c r="GVV3029" s="607"/>
      <c r="GVW3029" s="607"/>
      <c r="GVX3029" s="607"/>
      <c r="GVY3029" s="607"/>
      <c r="GVZ3029" s="607"/>
      <c r="GWA3029" s="607"/>
      <c r="GWB3029" s="607"/>
      <c r="GWC3029" s="607"/>
      <c r="GWD3029" s="607"/>
      <c r="GWE3029" s="607"/>
      <c r="GWF3029" s="607"/>
      <c r="GWG3029" s="607"/>
      <c r="GWH3029" s="607"/>
      <c r="GWI3029" s="607"/>
      <c r="GWJ3029" s="607"/>
      <c r="GWK3029" s="607"/>
      <c r="GWL3029" s="607"/>
      <c r="GWM3029" s="607"/>
      <c r="GWN3029" s="607"/>
      <c r="GWO3029" s="607"/>
      <c r="GWP3029" s="607"/>
      <c r="GWQ3029" s="607"/>
      <c r="GWR3029" s="607"/>
      <c r="GWS3029" s="607"/>
      <c r="GWT3029" s="607"/>
      <c r="GWU3029" s="607"/>
      <c r="GWV3029" s="607"/>
      <c r="GWW3029" s="607"/>
      <c r="GWX3029" s="607"/>
      <c r="GWY3029" s="607"/>
      <c r="GWZ3029" s="607"/>
      <c r="GXA3029" s="607"/>
      <c r="GXB3029" s="607"/>
      <c r="GXC3029" s="607"/>
      <c r="GXD3029" s="607"/>
      <c r="GXE3029" s="607"/>
      <c r="GXF3029" s="607"/>
      <c r="GXG3029" s="607"/>
      <c r="GXH3029" s="607"/>
      <c r="GXI3029" s="607"/>
      <c r="GXJ3029" s="607"/>
      <c r="GXK3029" s="607"/>
      <c r="GXL3029" s="607"/>
      <c r="GXM3029" s="607"/>
      <c r="GXN3029" s="607"/>
      <c r="GXO3029" s="607"/>
      <c r="GXP3029" s="607"/>
      <c r="GXQ3029" s="607"/>
      <c r="GXR3029" s="607"/>
      <c r="GXS3029" s="607"/>
      <c r="GXT3029" s="607"/>
      <c r="GXU3029" s="607"/>
      <c r="GXV3029" s="607"/>
      <c r="GXW3029" s="607"/>
      <c r="GXX3029" s="607"/>
      <c r="GXY3029" s="607"/>
      <c r="GXZ3029" s="607"/>
      <c r="GYA3029" s="607"/>
      <c r="GYB3029" s="607"/>
      <c r="GYC3029" s="607"/>
      <c r="GYD3029" s="607"/>
      <c r="GYE3029" s="607"/>
      <c r="GYF3029" s="607"/>
      <c r="GYG3029" s="607"/>
      <c r="GYH3029" s="607"/>
      <c r="GYI3029" s="607"/>
      <c r="GYJ3029" s="607"/>
      <c r="GYK3029" s="607"/>
      <c r="GYL3029" s="607"/>
      <c r="GYM3029" s="607"/>
      <c r="GYN3029" s="607"/>
      <c r="GYO3029" s="607"/>
      <c r="GYP3029" s="607"/>
      <c r="GYQ3029" s="607"/>
      <c r="GYR3029" s="607"/>
      <c r="GYS3029" s="607"/>
      <c r="GYT3029" s="607"/>
      <c r="GYU3029" s="607"/>
      <c r="GYV3029" s="607"/>
      <c r="GYW3029" s="607"/>
      <c r="GYX3029" s="607"/>
      <c r="GYY3029" s="607"/>
      <c r="GYZ3029" s="607"/>
      <c r="GZA3029" s="607"/>
      <c r="GZB3029" s="607"/>
      <c r="GZC3029" s="607"/>
      <c r="GZD3029" s="607"/>
      <c r="GZE3029" s="607"/>
      <c r="GZF3029" s="607"/>
      <c r="GZG3029" s="607"/>
      <c r="GZH3029" s="607"/>
      <c r="GZI3029" s="607"/>
      <c r="GZJ3029" s="607"/>
      <c r="GZK3029" s="607"/>
      <c r="GZL3029" s="607"/>
      <c r="GZM3029" s="607"/>
      <c r="GZN3029" s="607"/>
      <c r="GZO3029" s="607"/>
      <c r="GZP3029" s="607"/>
      <c r="GZQ3029" s="607"/>
      <c r="GZR3029" s="607"/>
      <c r="GZS3029" s="607"/>
      <c r="GZT3029" s="607"/>
      <c r="GZU3029" s="607"/>
      <c r="GZV3029" s="607"/>
      <c r="GZW3029" s="607"/>
      <c r="GZX3029" s="607"/>
      <c r="GZY3029" s="607"/>
      <c r="GZZ3029" s="607"/>
      <c r="HAA3029" s="607"/>
      <c r="HAB3029" s="607"/>
      <c r="HAC3029" s="607"/>
      <c r="HAD3029" s="607"/>
      <c r="HAE3029" s="607"/>
      <c r="HAF3029" s="607"/>
      <c r="HAG3029" s="607"/>
      <c r="HAH3029" s="607"/>
      <c r="HAI3029" s="607"/>
      <c r="HAJ3029" s="607"/>
      <c r="HAK3029" s="607"/>
      <c r="HAL3029" s="607"/>
      <c r="HAM3029" s="607"/>
      <c r="HAN3029" s="607"/>
      <c r="HAO3029" s="607"/>
      <c r="HAP3029" s="607"/>
      <c r="HAQ3029" s="607"/>
      <c r="HAR3029" s="607"/>
      <c r="HAS3029" s="607"/>
      <c r="HAT3029" s="607"/>
      <c r="HAU3029" s="607"/>
      <c r="HAV3029" s="607"/>
      <c r="HAW3029" s="607"/>
      <c r="HAX3029" s="607"/>
      <c r="HAY3029" s="607"/>
      <c r="HAZ3029" s="607"/>
      <c r="HBA3029" s="607"/>
      <c r="HBB3029" s="607"/>
      <c r="HBC3029" s="607"/>
      <c r="HBD3029" s="607"/>
      <c r="HBE3029" s="607"/>
      <c r="HBF3029" s="607"/>
      <c r="HBG3029" s="607"/>
      <c r="HBH3029" s="607"/>
      <c r="HBI3029" s="607"/>
      <c r="HBJ3029" s="607"/>
      <c r="HBK3029" s="607"/>
      <c r="HBL3029" s="607"/>
      <c r="HBM3029" s="607"/>
      <c r="HBN3029" s="607"/>
      <c r="HBO3029" s="607"/>
      <c r="HBP3029" s="607"/>
      <c r="HBQ3029" s="607"/>
      <c r="HBR3029" s="607"/>
      <c r="HBS3029" s="607"/>
      <c r="HBT3029" s="607"/>
      <c r="HBU3029" s="607"/>
      <c r="HBV3029" s="607"/>
      <c r="HBW3029" s="607"/>
      <c r="HBX3029" s="607"/>
      <c r="HBY3029" s="607"/>
      <c r="HBZ3029" s="607"/>
      <c r="HCA3029" s="607"/>
      <c r="HCB3029" s="607"/>
      <c r="HCC3029" s="607"/>
      <c r="HCD3029" s="607"/>
      <c r="HCE3029" s="607"/>
      <c r="HCF3029" s="607"/>
      <c r="HCG3029" s="607"/>
      <c r="HCH3029" s="607"/>
      <c r="HCI3029" s="607"/>
      <c r="HCJ3029" s="607"/>
      <c r="HCK3029" s="607"/>
      <c r="HCL3029" s="607"/>
      <c r="HCM3029" s="607"/>
      <c r="HCN3029" s="607"/>
      <c r="HCO3029" s="607"/>
      <c r="HCP3029" s="607"/>
      <c r="HCQ3029" s="607"/>
      <c r="HCR3029" s="607"/>
      <c r="HCS3029" s="607"/>
      <c r="HCT3029" s="607"/>
      <c r="HCU3029" s="607"/>
      <c r="HCV3029" s="607"/>
      <c r="HCW3029" s="607"/>
      <c r="HCX3029" s="607"/>
      <c r="HCY3029" s="607"/>
      <c r="HCZ3029" s="607"/>
      <c r="HDA3029" s="607"/>
      <c r="HDB3029" s="607"/>
      <c r="HDC3029" s="607"/>
      <c r="HDD3029" s="607"/>
      <c r="HDE3029" s="607"/>
      <c r="HDF3029" s="607"/>
      <c r="HDG3029" s="607"/>
      <c r="HDH3029" s="607"/>
      <c r="HDI3029" s="607"/>
      <c r="HDJ3029" s="607"/>
      <c r="HDK3029" s="607"/>
      <c r="HDL3029" s="607"/>
      <c r="HDM3029" s="607"/>
      <c r="HDN3029" s="607"/>
      <c r="HDO3029" s="607"/>
      <c r="HDP3029" s="607"/>
      <c r="HDQ3029" s="607"/>
      <c r="HDR3029" s="607"/>
      <c r="HDS3029" s="607"/>
      <c r="HDT3029" s="607"/>
      <c r="HDU3029" s="607"/>
      <c r="HDV3029" s="607"/>
      <c r="HDW3029" s="607"/>
      <c r="HDX3029" s="607"/>
      <c r="HDY3029" s="607"/>
      <c r="HDZ3029" s="607"/>
      <c r="HEA3029" s="607"/>
      <c r="HEB3029" s="607"/>
      <c r="HEC3029" s="607"/>
      <c r="HED3029" s="607"/>
      <c r="HEE3029" s="607"/>
      <c r="HEF3029" s="607"/>
      <c r="HEG3029" s="607"/>
      <c r="HEH3029" s="607"/>
      <c r="HEI3029" s="607"/>
      <c r="HEJ3029" s="607"/>
      <c r="HEK3029" s="607"/>
      <c r="HEL3029" s="607"/>
      <c r="HEM3029" s="607"/>
      <c r="HEN3029" s="607"/>
      <c r="HEO3029" s="607"/>
      <c r="HEP3029" s="607"/>
      <c r="HEQ3029" s="607"/>
      <c r="HER3029" s="607"/>
      <c r="HES3029" s="607"/>
      <c r="HET3029" s="607"/>
      <c r="HEU3029" s="607"/>
      <c r="HEV3029" s="607"/>
      <c r="HEW3029" s="607"/>
      <c r="HEX3029" s="607"/>
      <c r="HEY3029" s="607"/>
      <c r="HEZ3029" s="607"/>
      <c r="HFA3029" s="607"/>
      <c r="HFB3029" s="607"/>
      <c r="HFC3029" s="607"/>
      <c r="HFD3029" s="607"/>
      <c r="HFE3029" s="607"/>
      <c r="HFF3029" s="607"/>
      <c r="HFG3029" s="607"/>
      <c r="HFH3029" s="607"/>
      <c r="HFI3029" s="607"/>
      <c r="HFJ3029" s="607"/>
      <c r="HFK3029" s="607"/>
      <c r="HFL3029" s="607"/>
      <c r="HFM3029" s="607"/>
      <c r="HFN3029" s="607"/>
      <c r="HFO3029" s="607"/>
      <c r="HFP3029" s="607"/>
      <c r="HFQ3029" s="607"/>
      <c r="HFR3029" s="607"/>
      <c r="HFS3029" s="607"/>
      <c r="HFT3029" s="607"/>
      <c r="HFU3029" s="607"/>
      <c r="HFV3029" s="607"/>
      <c r="HFW3029" s="607"/>
      <c r="HFX3029" s="607"/>
      <c r="HFY3029" s="607"/>
      <c r="HFZ3029" s="607"/>
      <c r="HGA3029" s="607"/>
      <c r="HGB3029" s="607"/>
      <c r="HGC3029" s="607"/>
      <c r="HGD3029" s="607"/>
      <c r="HGE3029" s="607"/>
      <c r="HGF3029" s="607"/>
      <c r="HGG3029" s="607"/>
      <c r="HGH3029" s="607"/>
      <c r="HGI3029" s="607"/>
      <c r="HGJ3029" s="607"/>
      <c r="HGK3029" s="607"/>
      <c r="HGL3029" s="607"/>
      <c r="HGM3029" s="607"/>
      <c r="HGN3029" s="607"/>
      <c r="HGO3029" s="607"/>
      <c r="HGP3029" s="607"/>
      <c r="HGQ3029" s="607"/>
      <c r="HGR3029" s="607"/>
      <c r="HGS3029" s="607"/>
      <c r="HGT3029" s="607"/>
      <c r="HGU3029" s="607"/>
      <c r="HGV3029" s="607"/>
      <c r="HGW3029" s="607"/>
      <c r="HGX3029" s="607"/>
      <c r="HGY3029" s="607"/>
      <c r="HGZ3029" s="607"/>
      <c r="HHA3029" s="607"/>
      <c r="HHB3029" s="607"/>
      <c r="HHC3029" s="607"/>
      <c r="HHD3029" s="607"/>
      <c r="HHE3029" s="607"/>
      <c r="HHF3029" s="607"/>
      <c r="HHG3029" s="607"/>
      <c r="HHH3029" s="607"/>
      <c r="HHI3029" s="607"/>
      <c r="HHJ3029" s="607"/>
      <c r="HHK3029" s="607"/>
      <c r="HHL3029" s="607"/>
      <c r="HHM3029" s="607"/>
      <c r="HHN3029" s="607"/>
      <c r="HHO3029" s="607"/>
      <c r="HHP3029" s="607"/>
      <c r="HHQ3029" s="607"/>
      <c r="HHR3029" s="607"/>
      <c r="HHS3029" s="607"/>
      <c r="HHT3029" s="607"/>
      <c r="HHU3029" s="607"/>
      <c r="HHV3029" s="607"/>
      <c r="HHW3029" s="607"/>
      <c r="HHX3029" s="607"/>
      <c r="HHY3029" s="607"/>
      <c r="HHZ3029" s="607"/>
      <c r="HIA3029" s="607"/>
      <c r="HIB3029" s="607"/>
      <c r="HIC3029" s="607"/>
      <c r="HID3029" s="607"/>
      <c r="HIE3029" s="607"/>
      <c r="HIF3029" s="607"/>
      <c r="HIG3029" s="607"/>
      <c r="HIH3029" s="607"/>
      <c r="HII3029" s="607"/>
      <c r="HIJ3029" s="607"/>
      <c r="HIK3029" s="607"/>
      <c r="HIL3029" s="607"/>
      <c r="HIM3029" s="607"/>
      <c r="HIN3029" s="607"/>
      <c r="HIO3029" s="607"/>
      <c r="HIP3029" s="607"/>
      <c r="HIQ3029" s="607"/>
      <c r="HIR3029" s="607"/>
      <c r="HIS3029" s="607"/>
      <c r="HIT3029" s="607"/>
      <c r="HIU3029" s="607"/>
      <c r="HIV3029" s="607"/>
      <c r="HIW3029" s="607"/>
      <c r="HIX3029" s="607"/>
      <c r="HIY3029" s="607"/>
      <c r="HIZ3029" s="607"/>
      <c r="HJA3029" s="607"/>
      <c r="HJB3029" s="607"/>
      <c r="HJC3029" s="607"/>
      <c r="HJD3029" s="607"/>
      <c r="HJE3029" s="607"/>
      <c r="HJF3029" s="607"/>
      <c r="HJG3029" s="607"/>
      <c r="HJH3029" s="607"/>
      <c r="HJI3029" s="607"/>
      <c r="HJJ3029" s="607"/>
      <c r="HJK3029" s="607"/>
      <c r="HJL3029" s="607"/>
      <c r="HJM3029" s="607"/>
      <c r="HJN3029" s="607"/>
      <c r="HJO3029" s="607"/>
      <c r="HJP3029" s="607"/>
      <c r="HJQ3029" s="607"/>
      <c r="HJR3029" s="607"/>
      <c r="HJS3029" s="607"/>
      <c r="HJT3029" s="607"/>
      <c r="HJU3029" s="607"/>
      <c r="HJV3029" s="607"/>
      <c r="HJW3029" s="607"/>
      <c r="HJX3029" s="607"/>
      <c r="HJY3029" s="607"/>
      <c r="HJZ3029" s="607"/>
      <c r="HKA3029" s="607"/>
      <c r="HKB3029" s="607"/>
      <c r="HKC3029" s="607"/>
      <c r="HKD3029" s="607"/>
      <c r="HKE3029" s="607"/>
      <c r="HKF3029" s="607"/>
      <c r="HKG3029" s="607"/>
      <c r="HKH3029" s="607"/>
      <c r="HKI3029" s="607"/>
      <c r="HKJ3029" s="607"/>
      <c r="HKK3029" s="607"/>
      <c r="HKL3029" s="607"/>
      <c r="HKM3029" s="607"/>
      <c r="HKN3029" s="607"/>
      <c r="HKO3029" s="607"/>
      <c r="HKP3029" s="607"/>
      <c r="HKQ3029" s="607"/>
      <c r="HKR3029" s="607"/>
      <c r="HKS3029" s="607"/>
      <c r="HKT3029" s="607"/>
      <c r="HKU3029" s="607"/>
      <c r="HKV3029" s="607"/>
      <c r="HKW3029" s="607"/>
      <c r="HKX3029" s="607"/>
      <c r="HKY3029" s="607"/>
      <c r="HKZ3029" s="607"/>
      <c r="HLA3029" s="607"/>
      <c r="HLB3029" s="607"/>
      <c r="HLC3029" s="607"/>
      <c r="HLD3029" s="607"/>
      <c r="HLE3029" s="607"/>
      <c r="HLF3029" s="607"/>
      <c r="HLG3029" s="607"/>
      <c r="HLH3029" s="607"/>
      <c r="HLI3029" s="607"/>
      <c r="HLJ3029" s="607"/>
      <c r="HLK3029" s="607"/>
      <c r="HLL3029" s="607"/>
      <c r="HLM3029" s="607"/>
      <c r="HLN3029" s="607"/>
      <c r="HLO3029" s="607"/>
      <c r="HLP3029" s="607"/>
      <c r="HLQ3029" s="607"/>
      <c r="HLR3029" s="607"/>
      <c r="HLS3029" s="607"/>
      <c r="HLT3029" s="607"/>
      <c r="HLU3029" s="607"/>
      <c r="HLV3029" s="607"/>
      <c r="HLW3029" s="607"/>
      <c r="HLX3029" s="607"/>
      <c r="HLY3029" s="607"/>
      <c r="HLZ3029" s="607"/>
      <c r="HMA3029" s="607"/>
      <c r="HMB3029" s="607"/>
      <c r="HMC3029" s="607"/>
      <c r="HMD3029" s="607"/>
      <c r="HME3029" s="607"/>
      <c r="HMF3029" s="607"/>
      <c r="HMG3029" s="607"/>
      <c r="HMH3029" s="607"/>
      <c r="HMI3029" s="607"/>
      <c r="HMJ3029" s="607"/>
      <c r="HMK3029" s="607"/>
      <c r="HML3029" s="607"/>
      <c r="HMM3029" s="607"/>
      <c r="HMN3029" s="607"/>
      <c r="HMO3029" s="607"/>
      <c r="HMP3029" s="607"/>
      <c r="HMQ3029" s="607"/>
      <c r="HMR3029" s="607"/>
      <c r="HMS3029" s="607"/>
      <c r="HMT3029" s="607"/>
      <c r="HMU3029" s="607"/>
      <c r="HMV3029" s="607"/>
      <c r="HMW3029" s="607"/>
      <c r="HMX3029" s="607"/>
      <c r="HMY3029" s="607"/>
      <c r="HMZ3029" s="607"/>
      <c r="HNA3029" s="607"/>
      <c r="HNB3029" s="607"/>
      <c r="HNC3029" s="607"/>
      <c r="HND3029" s="607"/>
      <c r="HNE3029" s="607"/>
      <c r="HNF3029" s="607"/>
      <c r="HNG3029" s="607"/>
      <c r="HNH3029" s="607"/>
      <c r="HNI3029" s="607"/>
      <c r="HNJ3029" s="607"/>
      <c r="HNK3029" s="607"/>
      <c r="HNL3029" s="607"/>
      <c r="HNM3029" s="607"/>
      <c r="HNN3029" s="607"/>
      <c r="HNO3029" s="607"/>
      <c r="HNP3029" s="607"/>
      <c r="HNQ3029" s="607"/>
      <c r="HNR3029" s="607"/>
      <c r="HNS3029" s="607"/>
      <c r="HNT3029" s="607"/>
      <c r="HNU3029" s="607"/>
      <c r="HNV3029" s="607"/>
      <c r="HNW3029" s="607"/>
      <c r="HNX3029" s="607"/>
      <c r="HNY3029" s="607"/>
      <c r="HNZ3029" s="607"/>
      <c r="HOA3029" s="607"/>
      <c r="HOB3029" s="607"/>
      <c r="HOC3029" s="607"/>
      <c r="HOD3029" s="607"/>
      <c r="HOE3029" s="607"/>
      <c r="HOF3029" s="607"/>
      <c r="HOG3029" s="607"/>
      <c r="HOH3029" s="607"/>
      <c r="HOI3029" s="607"/>
      <c r="HOJ3029" s="607"/>
      <c r="HOK3029" s="607"/>
      <c r="HOL3029" s="607"/>
      <c r="HOM3029" s="607"/>
      <c r="HON3029" s="607"/>
      <c r="HOO3029" s="607"/>
      <c r="HOP3029" s="607"/>
      <c r="HOQ3029" s="607"/>
      <c r="HOR3029" s="607"/>
      <c r="HOS3029" s="607"/>
      <c r="HOT3029" s="607"/>
      <c r="HOU3029" s="607"/>
      <c r="HOV3029" s="607"/>
      <c r="HOW3029" s="607"/>
      <c r="HOX3029" s="607"/>
      <c r="HOY3029" s="607"/>
      <c r="HOZ3029" s="607"/>
      <c r="HPA3029" s="607"/>
      <c r="HPB3029" s="607"/>
      <c r="HPC3029" s="607"/>
      <c r="HPD3029" s="607"/>
      <c r="HPE3029" s="607"/>
      <c r="HPF3029" s="607"/>
      <c r="HPG3029" s="607"/>
      <c r="HPH3029" s="607"/>
      <c r="HPI3029" s="607"/>
      <c r="HPJ3029" s="607"/>
      <c r="HPK3029" s="607"/>
      <c r="HPL3029" s="607"/>
      <c r="HPM3029" s="607"/>
      <c r="HPN3029" s="607"/>
      <c r="HPO3029" s="607"/>
      <c r="HPP3029" s="607"/>
      <c r="HPQ3029" s="607"/>
      <c r="HPR3029" s="607"/>
      <c r="HPS3029" s="607"/>
      <c r="HPT3029" s="607"/>
      <c r="HPU3029" s="607"/>
      <c r="HPV3029" s="607"/>
      <c r="HPW3029" s="607"/>
      <c r="HPX3029" s="607"/>
      <c r="HPY3029" s="607"/>
      <c r="HPZ3029" s="607"/>
      <c r="HQA3029" s="607"/>
      <c r="HQB3029" s="607"/>
      <c r="HQC3029" s="607"/>
      <c r="HQD3029" s="607"/>
      <c r="HQE3029" s="607"/>
      <c r="HQF3029" s="607"/>
      <c r="HQG3029" s="607"/>
      <c r="HQH3029" s="607"/>
      <c r="HQI3029" s="607"/>
      <c r="HQJ3029" s="607"/>
      <c r="HQK3029" s="607"/>
      <c r="HQL3029" s="607"/>
      <c r="HQM3029" s="607"/>
      <c r="HQN3029" s="607"/>
      <c r="HQO3029" s="607"/>
      <c r="HQP3029" s="607"/>
      <c r="HQQ3029" s="607"/>
      <c r="HQR3029" s="607"/>
      <c r="HQS3029" s="607"/>
      <c r="HQT3029" s="607"/>
      <c r="HQU3029" s="607"/>
      <c r="HQV3029" s="607"/>
      <c r="HQW3029" s="607"/>
      <c r="HQX3029" s="607"/>
      <c r="HQY3029" s="607"/>
      <c r="HQZ3029" s="607"/>
      <c r="HRA3029" s="607"/>
      <c r="HRB3029" s="607"/>
      <c r="HRC3029" s="607"/>
      <c r="HRD3029" s="607"/>
      <c r="HRE3029" s="607"/>
      <c r="HRF3029" s="607"/>
      <c r="HRG3029" s="607"/>
      <c r="HRH3029" s="607"/>
      <c r="HRI3029" s="607"/>
      <c r="HRJ3029" s="607"/>
      <c r="HRK3029" s="607"/>
      <c r="HRL3029" s="607"/>
      <c r="HRM3029" s="607"/>
      <c r="HRN3029" s="607"/>
      <c r="HRO3029" s="607"/>
      <c r="HRP3029" s="607"/>
      <c r="HRQ3029" s="607"/>
      <c r="HRR3029" s="607"/>
      <c r="HRS3029" s="607"/>
      <c r="HRT3029" s="607"/>
      <c r="HRU3029" s="607"/>
      <c r="HRV3029" s="607"/>
      <c r="HRW3029" s="607"/>
      <c r="HRX3029" s="607"/>
      <c r="HRY3029" s="607"/>
      <c r="HRZ3029" s="607"/>
      <c r="HSA3029" s="607"/>
      <c r="HSB3029" s="607"/>
      <c r="HSC3029" s="607"/>
      <c r="HSD3029" s="607"/>
      <c r="HSE3029" s="607"/>
      <c r="HSF3029" s="607"/>
      <c r="HSG3029" s="607"/>
      <c r="HSH3029" s="607"/>
      <c r="HSI3029" s="607"/>
      <c r="HSJ3029" s="607"/>
      <c r="HSK3029" s="607"/>
      <c r="HSL3029" s="607"/>
      <c r="HSM3029" s="607"/>
      <c r="HSN3029" s="607"/>
      <c r="HSO3029" s="607"/>
      <c r="HSP3029" s="607"/>
      <c r="HSQ3029" s="607"/>
      <c r="HSR3029" s="607"/>
      <c r="HSS3029" s="607"/>
      <c r="HST3029" s="607"/>
      <c r="HSU3029" s="607"/>
      <c r="HSV3029" s="607"/>
      <c r="HSW3029" s="607"/>
      <c r="HSX3029" s="607"/>
      <c r="HSY3029" s="607"/>
      <c r="HSZ3029" s="607"/>
      <c r="HTA3029" s="607"/>
      <c r="HTB3029" s="607"/>
      <c r="HTC3029" s="607"/>
      <c r="HTD3029" s="607"/>
      <c r="HTE3029" s="607"/>
      <c r="HTF3029" s="607"/>
      <c r="HTG3029" s="607"/>
      <c r="HTH3029" s="607"/>
      <c r="HTI3029" s="607"/>
      <c r="HTJ3029" s="607"/>
      <c r="HTK3029" s="607"/>
      <c r="HTL3029" s="607"/>
      <c r="HTM3029" s="607"/>
      <c r="HTN3029" s="607"/>
      <c r="HTO3029" s="607"/>
      <c r="HTP3029" s="607"/>
      <c r="HTQ3029" s="607"/>
      <c r="HTR3029" s="607"/>
      <c r="HTS3029" s="607"/>
      <c r="HTT3029" s="607"/>
      <c r="HTU3029" s="607"/>
      <c r="HTV3029" s="607"/>
      <c r="HTW3029" s="607"/>
      <c r="HTX3029" s="607"/>
      <c r="HTY3029" s="607"/>
      <c r="HTZ3029" s="607"/>
      <c r="HUA3029" s="607"/>
      <c r="HUB3029" s="607"/>
      <c r="HUC3029" s="607"/>
      <c r="HUD3029" s="607"/>
      <c r="HUE3029" s="607"/>
      <c r="HUF3029" s="607"/>
      <c r="HUG3029" s="607"/>
      <c r="HUH3029" s="607"/>
      <c r="HUI3029" s="607"/>
      <c r="HUJ3029" s="607"/>
      <c r="HUK3029" s="607"/>
      <c r="HUL3029" s="607"/>
      <c r="HUM3029" s="607"/>
      <c r="HUN3029" s="607"/>
      <c r="HUO3029" s="607"/>
      <c r="HUP3029" s="607"/>
      <c r="HUQ3029" s="607"/>
      <c r="HUR3029" s="607"/>
      <c r="HUS3029" s="607"/>
      <c r="HUT3029" s="607"/>
      <c r="HUU3029" s="607"/>
      <c r="HUV3029" s="607"/>
      <c r="HUW3029" s="607"/>
      <c r="HUX3029" s="607"/>
      <c r="HUY3029" s="607"/>
      <c r="HUZ3029" s="607"/>
      <c r="HVA3029" s="607"/>
      <c r="HVB3029" s="607"/>
      <c r="HVC3029" s="607"/>
      <c r="HVD3029" s="607"/>
      <c r="HVE3029" s="607"/>
      <c r="HVF3029" s="607"/>
      <c r="HVG3029" s="607"/>
      <c r="HVH3029" s="607"/>
      <c r="HVI3029" s="607"/>
      <c r="HVJ3029" s="607"/>
      <c r="HVK3029" s="607"/>
      <c r="HVL3029" s="607"/>
      <c r="HVM3029" s="607"/>
      <c r="HVN3029" s="607"/>
      <c r="HVO3029" s="607"/>
      <c r="HVP3029" s="607"/>
      <c r="HVQ3029" s="607"/>
      <c r="HVR3029" s="607"/>
      <c r="HVS3029" s="607"/>
      <c r="HVT3029" s="607"/>
      <c r="HVU3029" s="607"/>
      <c r="HVV3029" s="607"/>
      <c r="HVW3029" s="607"/>
      <c r="HVX3029" s="607"/>
      <c r="HVY3029" s="607"/>
      <c r="HVZ3029" s="607"/>
      <c r="HWA3029" s="607"/>
      <c r="HWB3029" s="607"/>
      <c r="HWC3029" s="607"/>
      <c r="HWD3029" s="607"/>
      <c r="HWE3029" s="607"/>
      <c r="HWF3029" s="607"/>
      <c r="HWG3029" s="607"/>
      <c r="HWH3029" s="607"/>
      <c r="HWI3029" s="607"/>
      <c r="HWJ3029" s="607"/>
      <c r="HWK3029" s="607"/>
      <c r="HWL3029" s="607"/>
      <c r="HWM3029" s="607"/>
      <c r="HWN3029" s="607"/>
      <c r="HWO3029" s="607"/>
      <c r="HWP3029" s="607"/>
      <c r="HWQ3029" s="607"/>
      <c r="HWR3029" s="607"/>
      <c r="HWS3029" s="607"/>
      <c r="HWT3029" s="607"/>
      <c r="HWU3029" s="607"/>
      <c r="HWV3029" s="607"/>
      <c r="HWW3029" s="607"/>
      <c r="HWX3029" s="607"/>
      <c r="HWY3029" s="607"/>
      <c r="HWZ3029" s="607"/>
      <c r="HXA3029" s="607"/>
      <c r="HXB3029" s="607"/>
      <c r="HXC3029" s="607"/>
      <c r="HXD3029" s="607"/>
      <c r="HXE3029" s="607"/>
      <c r="HXF3029" s="607"/>
      <c r="HXG3029" s="607"/>
      <c r="HXH3029" s="607"/>
      <c r="HXI3029" s="607"/>
      <c r="HXJ3029" s="607"/>
      <c r="HXK3029" s="607"/>
      <c r="HXL3029" s="607"/>
      <c r="HXM3029" s="607"/>
      <c r="HXN3029" s="607"/>
      <c r="HXO3029" s="607"/>
      <c r="HXP3029" s="607"/>
      <c r="HXQ3029" s="607"/>
      <c r="HXR3029" s="607"/>
      <c r="HXS3029" s="607"/>
      <c r="HXT3029" s="607"/>
      <c r="HXU3029" s="607"/>
      <c r="HXV3029" s="607"/>
      <c r="HXW3029" s="607"/>
      <c r="HXX3029" s="607"/>
      <c r="HXY3029" s="607"/>
      <c r="HXZ3029" s="607"/>
      <c r="HYA3029" s="607"/>
      <c r="HYB3029" s="607"/>
      <c r="HYC3029" s="607"/>
      <c r="HYD3029" s="607"/>
      <c r="HYE3029" s="607"/>
      <c r="HYF3029" s="607"/>
      <c r="HYG3029" s="607"/>
      <c r="HYH3029" s="607"/>
      <c r="HYI3029" s="607"/>
      <c r="HYJ3029" s="607"/>
      <c r="HYK3029" s="607"/>
      <c r="HYL3029" s="607"/>
      <c r="HYM3029" s="607"/>
      <c r="HYN3029" s="607"/>
      <c r="HYO3029" s="607"/>
      <c r="HYP3029" s="607"/>
      <c r="HYQ3029" s="607"/>
      <c r="HYR3029" s="607"/>
      <c r="HYS3029" s="607"/>
      <c r="HYT3029" s="607"/>
      <c r="HYU3029" s="607"/>
      <c r="HYV3029" s="607"/>
      <c r="HYW3029" s="607"/>
      <c r="HYX3029" s="607"/>
      <c r="HYY3029" s="607"/>
      <c r="HYZ3029" s="607"/>
      <c r="HZA3029" s="607"/>
      <c r="HZB3029" s="607"/>
      <c r="HZC3029" s="607"/>
      <c r="HZD3029" s="607"/>
      <c r="HZE3029" s="607"/>
      <c r="HZF3029" s="607"/>
      <c r="HZG3029" s="607"/>
      <c r="HZH3029" s="607"/>
      <c r="HZI3029" s="607"/>
      <c r="HZJ3029" s="607"/>
      <c r="HZK3029" s="607"/>
      <c r="HZL3029" s="607"/>
      <c r="HZM3029" s="607"/>
      <c r="HZN3029" s="607"/>
      <c r="HZO3029" s="607"/>
      <c r="HZP3029" s="607"/>
      <c r="HZQ3029" s="607"/>
      <c r="HZR3029" s="607"/>
      <c r="HZS3029" s="607"/>
      <c r="HZT3029" s="607"/>
      <c r="HZU3029" s="607"/>
      <c r="HZV3029" s="607"/>
      <c r="HZW3029" s="607"/>
      <c r="HZX3029" s="607"/>
      <c r="HZY3029" s="607"/>
      <c r="HZZ3029" s="607"/>
      <c r="IAA3029" s="607"/>
      <c r="IAB3029" s="607"/>
      <c r="IAC3029" s="607"/>
      <c r="IAD3029" s="607"/>
      <c r="IAE3029" s="607"/>
      <c r="IAF3029" s="607"/>
      <c r="IAG3029" s="607"/>
      <c r="IAH3029" s="607"/>
      <c r="IAI3029" s="607"/>
      <c r="IAJ3029" s="607"/>
      <c r="IAK3029" s="607"/>
      <c r="IAL3029" s="607"/>
      <c r="IAM3029" s="607"/>
      <c r="IAN3029" s="607"/>
      <c r="IAO3029" s="607"/>
      <c r="IAP3029" s="607"/>
      <c r="IAQ3029" s="607"/>
      <c r="IAR3029" s="607"/>
      <c r="IAS3029" s="607"/>
      <c r="IAT3029" s="607"/>
      <c r="IAU3029" s="607"/>
      <c r="IAV3029" s="607"/>
      <c r="IAW3029" s="607"/>
      <c r="IAX3029" s="607"/>
      <c r="IAY3029" s="607"/>
      <c r="IAZ3029" s="607"/>
      <c r="IBA3029" s="607"/>
      <c r="IBB3029" s="607"/>
      <c r="IBC3029" s="607"/>
      <c r="IBD3029" s="607"/>
      <c r="IBE3029" s="607"/>
      <c r="IBF3029" s="607"/>
      <c r="IBG3029" s="607"/>
      <c r="IBH3029" s="607"/>
      <c r="IBI3029" s="607"/>
      <c r="IBJ3029" s="607"/>
      <c r="IBK3029" s="607"/>
      <c r="IBL3029" s="607"/>
      <c r="IBM3029" s="607"/>
      <c r="IBN3029" s="607"/>
      <c r="IBO3029" s="607"/>
      <c r="IBP3029" s="607"/>
      <c r="IBQ3029" s="607"/>
      <c r="IBR3029" s="607"/>
      <c r="IBS3029" s="607"/>
      <c r="IBT3029" s="607"/>
      <c r="IBU3029" s="607"/>
      <c r="IBV3029" s="607"/>
      <c r="IBW3029" s="607"/>
      <c r="IBX3029" s="607"/>
      <c r="IBY3029" s="607"/>
      <c r="IBZ3029" s="607"/>
      <c r="ICA3029" s="607"/>
      <c r="ICB3029" s="607"/>
      <c r="ICC3029" s="607"/>
      <c r="ICD3029" s="607"/>
      <c r="ICE3029" s="607"/>
      <c r="ICF3029" s="607"/>
      <c r="ICG3029" s="607"/>
      <c r="ICH3029" s="607"/>
      <c r="ICI3029" s="607"/>
      <c r="ICJ3029" s="607"/>
      <c r="ICK3029" s="607"/>
      <c r="ICL3029" s="607"/>
      <c r="ICM3029" s="607"/>
      <c r="ICN3029" s="607"/>
      <c r="ICO3029" s="607"/>
      <c r="ICP3029" s="607"/>
      <c r="ICQ3029" s="607"/>
      <c r="ICR3029" s="607"/>
      <c r="ICS3029" s="607"/>
      <c r="ICT3029" s="607"/>
      <c r="ICU3029" s="607"/>
      <c r="ICV3029" s="607"/>
      <c r="ICW3029" s="607"/>
      <c r="ICX3029" s="607"/>
      <c r="ICY3029" s="607"/>
      <c r="ICZ3029" s="607"/>
      <c r="IDA3029" s="607"/>
      <c r="IDB3029" s="607"/>
      <c r="IDC3029" s="607"/>
      <c r="IDD3029" s="607"/>
      <c r="IDE3029" s="607"/>
      <c r="IDF3029" s="607"/>
      <c r="IDG3029" s="607"/>
      <c r="IDH3029" s="607"/>
      <c r="IDI3029" s="607"/>
      <c r="IDJ3029" s="607"/>
      <c r="IDK3029" s="607"/>
      <c r="IDL3029" s="607"/>
      <c r="IDM3029" s="607"/>
      <c r="IDN3029" s="607"/>
      <c r="IDO3029" s="607"/>
      <c r="IDP3029" s="607"/>
      <c r="IDQ3029" s="607"/>
      <c r="IDR3029" s="607"/>
      <c r="IDS3029" s="607"/>
      <c r="IDT3029" s="607"/>
      <c r="IDU3029" s="607"/>
      <c r="IDV3029" s="607"/>
      <c r="IDW3029" s="607"/>
      <c r="IDX3029" s="607"/>
      <c r="IDY3029" s="607"/>
      <c r="IDZ3029" s="607"/>
      <c r="IEA3029" s="607"/>
      <c r="IEB3029" s="607"/>
      <c r="IEC3029" s="607"/>
      <c r="IED3029" s="607"/>
      <c r="IEE3029" s="607"/>
      <c r="IEF3029" s="607"/>
      <c r="IEG3029" s="607"/>
      <c r="IEH3029" s="607"/>
      <c r="IEI3029" s="607"/>
      <c r="IEJ3029" s="607"/>
      <c r="IEK3029" s="607"/>
      <c r="IEL3029" s="607"/>
      <c r="IEM3029" s="607"/>
      <c r="IEN3029" s="607"/>
      <c r="IEO3029" s="607"/>
      <c r="IEP3029" s="607"/>
      <c r="IEQ3029" s="607"/>
      <c r="IER3029" s="607"/>
      <c r="IES3029" s="607"/>
      <c r="IET3029" s="607"/>
      <c r="IEU3029" s="607"/>
      <c r="IEV3029" s="607"/>
      <c r="IEW3029" s="607"/>
      <c r="IEX3029" s="607"/>
      <c r="IEY3029" s="607"/>
      <c r="IEZ3029" s="607"/>
      <c r="IFA3029" s="607"/>
      <c r="IFB3029" s="607"/>
      <c r="IFC3029" s="607"/>
      <c r="IFD3029" s="607"/>
      <c r="IFE3029" s="607"/>
      <c r="IFF3029" s="607"/>
      <c r="IFG3029" s="607"/>
      <c r="IFH3029" s="607"/>
      <c r="IFI3029" s="607"/>
      <c r="IFJ3029" s="607"/>
      <c r="IFK3029" s="607"/>
      <c r="IFL3029" s="607"/>
      <c r="IFM3029" s="607"/>
      <c r="IFN3029" s="607"/>
      <c r="IFO3029" s="607"/>
      <c r="IFP3029" s="607"/>
      <c r="IFQ3029" s="607"/>
      <c r="IFR3029" s="607"/>
      <c r="IFS3029" s="607"/>
      <c r="IFT3029" s="607"/>
      <c r="IFU3029" s="607"/>
      <c r="IFV3029" s="607"/>
      <c r="IFW3029" s="607"/>
      <c r="IFX3029" s="607"/>
      <c r="IFY3029" s="607"/>
      <c r="IFZ3029" s="607"/>
      <c r="IGA3029" s="607"/>
      <c r="IGB3029" s="607"/>
      <c r="IGC3029" s="607"/>
      <c r="IGD3029" s="607"/>
      <c r="IGE3029" s="607"/>
      <c r="IGF3029" s="607"/>
      <c r="IGG3029" s="607"/>
      <c r="IGH3029" s="607"/>
      <c r="IGI3029" s="607"/>
      <c r="IGJ3029" s="607"/>
      <c r="IGK3029" s="607"/>
      <c r="IGL3029" s="607"/>
      <c r="IGM3029" s="607"/>
      <c r="IGN3029" s="607"/>
      <c r="IGO3029" s="607"/>
      <c r="IGP3029" s="607"/>
      <c r="IGQ3029" s="607"/>
      <c r="IGR3029" s="607"/>
      <c r="IGS3029" s="607"/>
      <c r="IGT3029" s="607"/>
      <c r="IGU3029" s="607"/>
      <c r="IGV3029" s="607"/>
      <c r="IGW3029" s="607"/>
      <c r="IGX3029" s="607"/>
      <c r="IGY3029" s="607"/>
      <c r="IGZ3029" s="607"/>
      <c r="IHA3029" s="607"/>
      <c r="IHB3029" s="607"/>
      <c r="IHC3029" s="607"/>
      <c r="IHD3029" s="607"/>
      <c r="IHE3029" s="607"/>
      <c r="IHF3029" s="607"/>
      <c r="IHG3029" s="607"/>
      <c r="IHH3029" s="607"/>
      <c r="IHI3029" s="607"/>
      <c r="IHJ3029" s="607"/>
      <c r="IHK3029" s="607"/>
      <c r="IHL3029" s="607"/>
      <c r="IHM3029" s="607"/>
      <c r="IHN3029" s="607"/>
      <c r="IHO3029" s="607"/>
      <c r="IHP3029" s="607"/>
      <c r="IHQ3029" s="607"/>
      <c r="IHR3029" s="607"/>
      <c r="IHS3029" s="607"/>
      <c r="IHT3029" s="607"/>
      <c r="IHU3029" s="607"/>
      <c r="IHV3029" s="607"/>
      <c r="IHW3029" s="607"/>
      <c r="IHX3029" s="607"/>
      <c r="IHY3029" s="607"/>
      <c r="IHZ3029" s="607"/>
      <c r="IIA3029" s="607"/>
      <c r="IIB3029" s="607"/>
      <c r="IIC3029" s="607"/>
      <c r="IID3029" s="607"/>
      <c r="IIE3029" s="607"/>
      <c r="IIF3029" s="607"/>
      <c r="IIG3029" s="607"/>
      <c r="IIH3029" s="607"/>
      <c r="III3029" s="607"/>
      <c r="IIJ3029" s="607"/>
      <c r="IIK3029" s="607"/>
      <c r="IIL3029" s="607"/>
      <c r="IIM3029" s="607"/>
      <c r="IIN3029" s="607"/>
      <c r="IIO3029" s="607"/>
      <c r="IIP3029" s="607"/>
      <c r="IIQ3029" s="607"/>
      <c r="IIR3029" s="607"/>
      <c r="IIS3029" s="607"/>
      <c r="IIT3029" s="607"/>
      <c r="IIU3029" s="607"/>
      <c r="IIV3029" s="607"/>
      <c r="IIW3029" s="607"/>
      <c r="IIX3029" s="607"/>
      <c r="IIY3029" s="607"/>
      <c r="IIZ3029" s="607"/>
      <c r="IJA3029" s="607"/>
      <c r="IJB3029" s="607"/>
      <c r="IJC3029" s="607"/>
      <c r="IJD3029" s="607"/>
      <c r="IJE3029" s="607"/>
      <c r="IJF3029" s="607"/>
      <c r="IJG3029" s="607"/>
      <c r="IJH3029" s="607"/>
      <c r="IJI3029" s="607"/>
      <c r="IJJ3029" s="607"/>
      <c r="IJK3029" s="607"/>
      <c r="IJL3029" s="607"/>
      <c r="IJM3029" s="607"/>
      <c r="IJN3029" s="607"/>
      <c r="IJO3029" s="607"/>
      <c r="IJP3029" s="607"/>
      <c r="IJQ3029" s="607"/>
      <c r="IJR3029" s="607"/>
      <c r="IJS3029" s="607"/>
      <c r="IJT3029" s="607"/>
      <c r="IJU3029" s="607"/>
      <c r="IJV3029" s="607"/>
      <c r="IJW3029" s="607"/>
      <c r="IJX3029" s="607"/>
      <c r="IJY3029" s="607"/>
      <c r="IJZ3029" s="607"/>
      <c r="IKA3029" s="607"/>
      <c r="IKB3029" s="607"/>
      <c r="IKC3029" s="607"/>
      <c r="IKD3029" s="607"/>
      <c r="IKE3029" s="607"/>
      <c r="IKF3029" s="607"/>
      <c r="IKG3029" s="607"/>
      <c r="IKH3029" s="607"/>
      <c r="IKI3029" s="607"/>
      <c r="IKJ3029" s="607"/>
      <c r="IKK3029" s="607"/>
      <c r="IKL3029" s="607"/>
      <c r="IKM3029" s="607"/>
      <c r="IKN3029" s="607"/>
      <c r="IKO3029" s="607"/>
      <c r="IKP3029" s="607"/>
      <c r="IKQ3029" s="607"/>
      <c r="IKR3029" s="607"/>
      <c r="IKS3029" s="607"/>
      <c r="IKT3029" s="607"/>
      <c r="IKU3029" s="607"/>
      <c r="IKV3029" s="607"/>
      <c r="IKW3029" s="607"/>
      <c r="IKX3029" s="607"/>
      <c r="IKY3029" s="607"/>
      <c r="IKZ3029" s="607"/>
      <c r="ILA3029" s="607"/>
      <c r="ILB3029" s="607"/>
      <c r="ILC3029" s="607"/>
      <c r="ILD3029" s="607"/>
      <c r="ILE3029" s="607"/>
      <c r="ILF3029" s="607"/>
      <c r="ILG3029" s="607"/>
      <c r="ILH3029" s="607"/>
      <c r="ILI3029" s="607"/>
      <c r="ILJ3029" s="607"/>
      <c r="ILK3029" s="607"/>
      <c r="ILL3029" s="607"/>
      <c r="ILM3029" s="607"/>
      <c r="ILN3029" s="607"/>
      <c r="ILO3029" s="607"/>
      <c r="ILP3029" s="607"/>
      <c r="ILQ3029" s="607"/>
      <c r="ILR3029" s="607"/>
      <c r="ILS3029" s="607"/>
      <c r="ILT3029" s="607"/>
      <c r="ILU3029" s="607"/>
      <c r="ILV3029" s="607"/>
      <c r="ILW3029" s="607"/>
      <c r="ILX3029" s="607"/>
      <c r="ILY3029" s="607"/>
      <c r="ILZ3029" s="607"/>
      <c r="IMA3029" s="607"/>
      <c r="IMB3029" s="607"/>
      <c r="IMC3029" s="607"/>
      <c r="IMD3029" s="607"/>
      <c r="IME3029" s="607"/>
      <c r="IMF3029" s="607"/>
      <c r="IMG3029" s="607"/>
      <c r="IMH3029" s="607"/>
      <c r="IMI3029" s="607"/>
      <c r="IMJ3029" s="607"/>
      <c r="IMK3029" s="607"/>
      <c r="IML3029" s="607"/>
      <c r="IMM3029" s="607"/>
      <c r="IMN3029" s="607"/>
      <c r="IMO3029" s="607"/>
      <c r="IMP3029" s="607"/>
      <c r="IMQ3029" s="607"/>
      <c r="IMR3029" s="607"/>
      <c r="IMS3029" s="607"/>
      <c r="IMT3029" s="607"/>
      <c r="IMU3029" s="607"/>
      <c r="IMV3029" s="607"/>
      <c r="IMW3029" s="607"/>
      <c r="IMX3029" s="607"/>
      <c r="IMY3029" s="607"/>
      <c r="IMZ3029" s="607"/>
      <c r="INA3029" s="607"/>
      <c r="INB3029" s="607"/>
      <c r="INC3029" s="607"/>
      <c r="IND3029" s="607"/>
      <c r="INE3029" s="607"/>
      <c r="INF3029" s="607"/>
      <c r="ING3029" s="607"/>
      <c r="INH3029" s="607"/>
      <c r="INI3029" s="607"/>
      <c r="INJ3029" s="607"/>
      <c r="INK3029" s="607"/>
      <c r="INL3029" s="607"/>
      <c r="INM3029" s="607"/>
      <c r="INN3029" s="607"/>
      <c r="INO3029" s="607"/>
      <c r="INP3029" s="607"/>
      <c r="INQ3029" s="607"/>
      <c r="INR3029" s="607"/>
      <c r="INS3029" s="607"/>
      <c r="INT3029" s="607"/>
      <c r="INU3029" s="607"/>
      <c r="INV3029" s="607"/>
      <c r="INW3029" s="607"/>
      <c r="INX3029" s="607"/>
      <c r="INY3029" s="607"/>
      <c r="INZ3029" s="607"/>
      <c r="IOA3029" s="607"/>
      <c r="IOB3029" s="607"/>
      <c r="IOC3029" s="607"/>
      <c r="IOD3029" s="607"/>
      <c r="IOE3029" s="607"/>
      <c r="IOF3029" s="607"/>
      <c r="IOG3029" s="607"/>
      <c r="IOH3029" s="607"/>
      <c r="IOI3029" s="607"/>
      <c r="IOJ3029" s="607"/>
      <c r="IOK3029" s="607"/>
      <c r="IOL3029" s="607"/>
      <c r="IOM3029" s="607"/>
      <c r="ION3029" s="607"/>
      <c r="IOO3029" s="607"/>
      <c r="IOP3029" s="607"/>
      <c r="IOQ3029" s="607"/>
      <c r="IOR3029" s="607"/>
      <c r="IOS3029" s="607"/>
      <c r="IOT3029" s="607"/>
      <c r="IOU3029" s="607"/>
      <c r="IOV3029" s="607"/>
      <c r="IOW3029" s="607"/>
      <c r="IOX3029" s="607"/>
      <c r="IOY3029" s="607"/>
      <c r="IOZ3029" s="607"/>
      <c r="IPA3029" s="607"/>
      <c r="IPB3029" s="607"/>
      <c r="IPC3029" s="607"/>
      <c r="IPD3029" s="607"/>
      <c r="IPE3029" s="607"/>
      <c r="IPF3029" s="607"/>
      <c r="IPG3029" s="607"/>
      <c r="IPH3029" s="607"/>
      <c r="IPI3029" s="607"/>
      <c r="IPJ3029" s="607"/>
      <c r="IPK3029" s="607"/>
      <c r="IPL3029" s="607"/>
      <c r="IPM3029" s="607"/>
      <c r="IPN3029" s="607"/>
      <c r="IPO3029" s="607"/>
      <c r="IPP3029" s="607"/>
      <c r="IPQ3029" s="607"/>
      <c r="IPR3029" s="607"/>
      <c r="IPS3029" s="607"/>
      <c r="IPT3029" s="607"/>
      <c r="IPU3029" s="607"/>
      <c r="IPV3029" s="607"/>
      <c r="IPW3029" s="607"/>
      <c r="IPX3029" s="607"/>
      <c r="IPY3029" s="607"/>
      <c r="IPZ3029" s="607"/>
      <c r="IQA3029" s="607"/>
      <c r="IQB3029" s="607"/>
      <c r="IQC3029" s="607"/>
      <c r="IQD3029" s="607"/>
      <c r="IQE3029" s="607"/>
      <c r="IQF3029" s="607"/>
      <c r="IQG3029" s="607"/>
      <c r="IQH3029" s="607"/>
      <c r="IQI3029" s="607"/>
      <c r="IQJ3029" s="607"/>
      <c r="IQK3029" s="607"/>
      <c r="IQL3029" s="607"/>
      <c r="IQM3029" s="607"/>
      <c r="IQN3029" s="607"/>
      <c r="IQO3029" s="607"/>
      <c r="IQP3029" s="607"/>
      <c r="IQQ3029" s="607"/>
      <c r="IQR3029" s="607"/>
      <c r="IQS3029" s="607"/>
      <c r="IQT3029" s="607"/>
      <c r="IQU3029" s="607"/>
      <c r="IQV3029" s="607"/>
      <c r="IQW3029" s="607"/>
      <c r="IQX3029" s="607"/>
      <c r="IQY3029" s="607"/>
      <c r="IQZ3029" s="607"/>
      <c r="IRA3029" s="607"/>
      <c r="IRB3029" s="607"/>
      <c r="IRC3029" s="607"/>
      <c r="IRD3029" s="607"/>
      <c r="IRE3029" s="607"/>
      <c r="IRF3029" s="607"/>
      <c r="IRG3029" s="607"/>
      <c r="IRH3029" s="607"/>
      <c r="IRI3029" s="607"/>
      <c r="IRJ3029" s="607"/>
      <c r="IRK3029" s="607"/>
      <c r="IRL3029" s="607"/>
      <c r="IRM3029" s="607"/>
      <c r="IRN3029" s="607"/>
      <c r="IRO3029" s="607"/>
      <c r="IRP3029" s="607"/>
      <c r="IRQ3029" s="607"/>
      <c r="IRR3029" s="607"/>
      <c r="IRS3029" s="607"/>
      <c r="IRT3029" s="607"/>
      <c r="IRU3029" s="607"/>
      <c r="IRV3029" s="607"/>
      <c r="IRW3029" s="607"/>
      <c r="IRX3029" s="607"/>
      <c r="IRY3029" s="607"/>
      <c r="IRZ3029" s="607"/>
      <c r="ISA3029" s="607"/>
      <c r="ISB3029" s="607"/>
      <c r="ISC3029" s="607"/>
      <c r="ISD3029" s="607"/>
      <c r="ISE3029" s="607"/>
      <c r="ISF3029" s="607"/>
      <c r="ISG3029" s="607"/>
      <c r="ISH3029" s="607"/>
      <c r="ISI3029" s="607"/>
      <c r="ISJ3029" s="607"/>
      <c r="ISK3029" s="607"/>
      <c r="ISL3029" s="607"/>
      <c r="ISM3029" s="607"/>
      <c r="ISN3029" s="607"/>
      <c r="ISO3029" s="607"/>
      <c r="ISP3029" s="607"/>
      <c r="ISQ3029" s="607"/>
      <c r="ISR3029" s="607"/>
      <c r="ISS3029" s="607"/>
      <c r="IST3029" s="607"/>
      <c r="ISU3029" s="607"/>
      <c r="ISV3029" s="607"/>
      <c r="ISW3029" s="607"/>
      <c r="ISX3029" s="607"/>
      <c r="ISY3029" s="607"/>
      <c r="ISZ3029" s="607"/>
      <c r="ITA3029" s="607"/>
      <c r="ITB3029" s="607"/>
      <c r="ITC3029" s="607"/>
      <c r="ITD3029" s="607"/>
      <c r="ITE3029" s="607"/>
      <c r="ITF3029" s="607"/>
      <c r="ITG3029" s="607"/>
      <c r="ITH3029" s="607"/>
      <c r="ITI3029" s="607"/>
      <c r="ITJ3029" s="607"/>
      <c r="ITK3029" s="607"/>
      <c r="ITL3029" s="607"/>
      <c r="ITM3029" s="607"/>
      <c r="ITN3029" s="607"/>
      <c r="ITO3029" s="607"/>
      <c r="ITP3029" s="607"/>
      <c r="ITQ3029" s="607"/>
      <c r="ITR3029" s="607"/>
      <c r="ITS3029" s="607"/>
      <c r="ITT3029" s="607"/>
      <c r="ITU3029" s="607"/>
      <c r="ITV3029" s="607"/>
      <c r="ITW3029" s="607"/>
      <c r="ITX3029" s="607"/>
      <c r="ITY3029" s="607"/>
      <c r="ITZ3029" s="607"/>
      <c r="IUA3029" s="607"/>
      <c r="IUB3029" s="607"/>
      <c r="IUC3029" s="607"/>
      <c r="IUD3029" s="607"/>
      <c r="IUE3029" s="607"/>
      <c r="IUF3029" s="607"/>
      <c r="IUG3029" s="607"/>
      <c r="IUH3029" s="607"/>
      <c r="IUI3029" s="607"/>
      <c r="IUJ3029" s="607"/>
      <c r="IUK3029" s="607"/>
      <c r="IUL3029" s="607"/>
      <c r="IUM3029" s="607"/>
      <c r="IUN3029" s="607"/>
      <c r="IUO3029" s="607"/>
      <c r="IUP3029" s="607"/>
      <c r="IUQ3029" s="607"/>
      <c r="IUR3029" s="607"/>
      <c r="IUS3029" s="607"/>
      <c r="IUT3029" s="607"/>
      <c r="IUU3029" s="607"/>
      <c r="IUV3029" s="607"/>
      <c r="IUW3029" s="607"/>
      <c r="IUX3029" s="607"/>
      <c r="IUY3029" s="607"/>
      <c r="IUZ3029" s="607"/>
      <c r="IVA3029" s="607"/>
      <c r="IVB3029" s="607"/>
      <c r="IVC3029" s="607"/>
      <c r="IVD3029" s="607"/>
      <c r="IVE3029" s="607"/>
      <c r="IVF3029" s="607"/>
      <c r="IVG3029" s="607"/>
      <c r="IVH3029" s="607"/>
      <c r="IVI3029" s="607"/>
      <c r="IVJ3029" s="607"/>
      <c r="IVK3029" s="607"/>
      <c r="IVL3029" s="607"/>
      <c r="IVM3029" s="607"/>
      <c r="IVN3029" s="607"/>
      <c r="IVO3029" s="607"/>
      <c r="IVP3029" s="607"/>
      <c r="IVQ3029" s="607"/>
      <c r="IVR3029" s="607"/>
      <c r="IVS3029" s="607"/>
      <c r="IVT3029" s="607"/>
      <c r="IVU3029" s="607"/>
      <c r="IVV3029" s="607"/>
      <c r="IVW3029" s="607"/>
      <c r="IVX3029" s="607"/>
      <c r="IVY3029" s="607"/>
      <c r="IVZ3029" s="607"/>
      <c r="IWA3029" s="607"/>
      <c r="IWB3029" s="607"/>
      <c r="IWC3029" s="607"/>
      <c r="IWD3029" s="607"/>
      <c r="IWE3029" s="607"/>
      <c r="IWF3029" s="607"/>
      <c r="IWG3029" s="607"/>
      <c r="IWH3029" s="607"/>
      <c r="IWI3029" s="607"/>
      <c r="IWJ3029" s="607"/>
      <c r="IWK3029" s="607"/>
      <c r="IWL3029" s="607"/>
      <c r="IWM3029" s="607"/>
      <c r="IWN3029" s="607"/>
      <c r="IWO3029" s="607"/>
      <c r="IWP3029" s="607"/>
      <c r="IWQ3029" s="607"/>
      <c r="IWR3029" s="607"/>
      <c r="IWS3029" s="607"/>
      <c r="IWT3029" s="607"/>
      <c r="IWU3029" s="607"/>
      <c r="IWV3029" s="607"/>
      <c r="IWW3029" s="607"/>
      <c r="IWX3029" s="607"/>
      <c r="IWY3029" s="607"/>
      <c r="IWZ3029" s="607"/>
      <c r="IXA3029" s="607"/>
      <c r="IXB3029" s="607"/>
      <c r="IXC3029" s="607"/>
      <c r="IXD3029" s="607"/>
      <c r="IXE3029" s="607"/>
      <c r="IXF3029" s="607"/>
      <c r="IXG3029" s="607"/>
      <c r="IXH3029" s="607"/>
      <c r="IXI3029" s="607"/>
      <c r="IXJ3029" s="607"/>
      <c r="IXK3029" s="607"/>
      <c r="IXL3029" s="607"/>
      <c r="IXM3029" s="607"/>
      <c r="IXN3029" s="607"/>
      <c r="IXO3029" s="607"/>
      <c r="IXP3029" s="607"/>
      <c r="IXQ3029" s="607"/>
      <c r="IXR3029" s="607"/>
      <c r="IXS3029" s="607"/>
      <c r="IXT3029" s="607"/>
      <c r="IXU3029" s="607"/>
      <c r="IXV3029" s="607"/>
      <c r="IXW3029" s="607"/>
      <c r="IXX3029" s="607"/>
      <c r="IXY3029" s="607"/>
      <c r="IXZ3029" s="607"/>
      <c r="IYA3029" s="607"/>
      <c r="IYB3029" s="607"/>
      <c r="IYC3029" s="607"/>
      <c r="IYD3029" s="607"/>
      <c r="IYE3029" s="607"/>
      <c r="IYF3029" s="607"/>
      <c r="IYG3029" s="607"/>
      <c r="IYH3029" s="607"/>
      <c r="IYI3029" s="607"/>
      <c r="IYJ3029" s="607"/>
      <c r="IYK3029" s="607"/>
      <c r="IYL3029" s="607"/>
      <c r="IYM3029" s="607"/>
      <c r="IYN3029" s="607"/>
      <c r="IYO3029" s="607"/>
      <c r="IYP3029" s="607"/>
      <c r="IYQ3029" s="607"/>
      <c r="IYR3029" s="607"/>
      <c r="IYS3029" s="607"/>
      <c r="IYT3029" s="607"/>
      <c r="IYU3029" s="607"/>
      <c r="IYV3029" s="607"/>
      <c r="IYW3029" s="607"/>
      <c r="IYX3029" s="607"/>
      <c r="IYY3029" s="607"/>
      <c r="IYZ3029" s="607"/>
      <c r="IZA3029" s="607"/>
      <c r="IZB3029" s="607"/>
      <c r="IZC3029" s="607"/>
      <c r="IZD3029" s="607"/>
      <c r="IZE3029" s="607"/>
      <c r="IZF3029" s="607"/>
      <c r="IZG3029" s="607"/>
      <c r="IZH3029" s="607"/>
      <c r="IZI3029" s="607"/>
      <c r="IZJ3029" s="607"/>
      <c r="IZK3029" s="607"/>
      <c r="IZL3029" s="607"/>
      <c r="IZM3029" s="607"/>
      <c r="IZN3029" s="607"/>
      <c r="IZO3029" s="607"/>
      <c r="IZP3029" s="607"/>
      <c r="IZQ3029" s="607"/>
      <c r="IZR3029" s="607"/>
      <c r="IZS3029" s="607"/>
      <c r="IZT3029" s="607"/>
      <c r="IZU3029" s="607"/>
      <c r="IZV3029" s="607"/>
      <c r="IZW3029" s="607"/>
      <c r="IZX3029" s="607"/>
      <c r="IZY3029" s="607"/>
      <c r="IZZ3029" s="607"/>
      <c r="JAA3029" s="607"/>
      <c r="JAB3029" s="607"/>
      <c r="JAC3029" s="607"/>
      <c r="JAD3029" s="607"/>
      <c r="JAE3029" s="607"/>
      <c r="JAF3029" s="607"/>
      <c r="JAG3029" s="607"/>
      <c r="JAH3029" s="607"/>
      <c r="JAI3029" s="607"/>
      <c r="JAJ3029" s="607"/>
      <c r="JAK3029" s="607"/>
      <c r="JAL3029" s="607"/>
      <c r="JAM3029" s="607"/>
      <c r="JAN3029" s="607"/>
      <c r="JAO3029" s="607"/>
      <c r="JAP3029" s="607"/>
      <c r="JAQ3029" s="607"/>
      <c r="JAR3029" s="607"/>
      <c r="JAS3029" s="607"/>
      <c r="JAT3029" s="607"/>
      <c r="JAU3029" s="607"/>
      <c r="JAV3029" s="607"/>
      <c r="JAW3029" s="607"/>
      <c r="JAX3029" s="607"/>
      <c r="JAY3029" s="607"/>
      <c r="JAZ3029" s="607"/>
      <c r="JBA3029" s="607"/>
      <c r="JBB3029" s="607"/>
      <c r="JBC3029" s="607"/>
      <c r="JBD3029" s="607"/>
      <c r="JBE3029" s="607"/>
      <c r="JBF3029" s="607"/>
      <c r="JBG3029" s="607"/>
      <c r="JBH3029" s="607"/>
      <c r="JBI3029" s="607"/>
      <c r="JBJ3029" s="607"/>
      <c r="JBK3029" s="607"/>
      <c r="JBL3029" s="607"/>
      <c r="JBM3029" s="607"/>
      <c r="JBN3029" s="607"/>
      <c r="JBO3029" s="607"/>
      <c r="JBP3029" s="607"/>
      <c r="JBQ3029" s="607"/>
      <c r="JBR3029" s="607"/>
      <c r="JBS3029" s="607"/>
      <c r="JBT3029" s="607"/>
      <c r="JBU3029" s="607"/>
      <c r="JBV3029" s="607"/>
      <c r="JBW3029" s="607"/>
      <c r="JBX3029" s="607"/>
      <c r="JBY3029" s="607"/>
      <c r="JBZ3029" s="607"/>
      <c r="JCA3029" s="607"/>
      <c r="JCB3029" s="607"/>
      <c r="JCC3029" s="607"/>
      <c r="JCD3029" s="607"/>
      <c r="JCE3029" s="607"/>
      <c r="JCF3029" s="607"/>
      <c r="JCG3029" s="607"/>
      <c r="JCH3029" s="607"/>
      <c r="JCI3029" s="607"/>
      <c r="JCJ3029" s="607"/>
      <c r="JCK3029" s="607"/>
      <c r="JCL3029" s="607"/>
      <c r="JCM3029" s="607"/>
      <c r="JCN3029" s="607"/>
      <c r="JCO3029" s="607"/>
      <c r="JCP3029" s="607"/>
      <c r="JCQ3029" s="607"/>
      <c r="JCR3029" s="607"/>
      <c r="JCS3029" s="607"/>
      <c r="JCT3029" s="607"/>
      <c r="JCU3029" s="607"/>
      <c r="JCV3029" s="607"/>
      <c r="JCW3029" s="607"/>
      <c r="JCX3029" s="607"/>
      <c r="JCY3029" s="607"/>
      <c r="JCZ3029" s="607"/>
      <c r="JDA3029" s="607"/>
      <c r="JDB3029" s="607"/>
      <c r="JDC3029" s="607"/>
      <c r="JDD3029" s="607"/>
      <c r="JDE3029" s="607"/>
      <c r="JDF3029" s="607"/>
      <c r="JDG3029" s="607"/>
      <c r="JDH3029" s="607"/>
      <c r="JDI3029" s="607"/>
      <c r="JDJ3029" s="607"/>
      <c r="JDK3029" s="607"/>
      <c r="JDL3029" s="607"/>
      <c r="JDM3029" s="607"/>
      <c r="JDN3029" s="607"/>
      <c r="JDO3029" s="607"/>
      <c r="JDP3029" s="607"/>
      <c r="JDQ3029" s="607"/>
      <c r="JDR3029" s="607"/>
      <c r="JDS3029" s="607"/>
      <c r="JDT3029" s="607"/>
      <c r="JDU3029" s="607"/>
      <c r="JDV3029" s="607"/>
      <c r="JDW3029" s="607"/>
      <c r="JDX3029" s="607"/>
      <c r="JDY3029" s="607"/>
      <c r="JDZ3029" s="607"/>
      <c r="JEA3029" s="607"/>
      <c r="JEB3029" s="607"/>
      <c r="JEC3029" s="607"/>
      <c r="JED3029" s="607"/>
      <c r="JEE3029" s="607"/>
      <c r="JEF3029" s="607"/>
      <c r="JEG3029" s="607"/>
      <c r="JEH3029" s="607"/>
      <c r="JEI3029" s="607"/>
      <c r="JEJ3029" s="607"/>
      <c r="JEK3029" s="607"/>
      <c r="JEL3029" s="607"/>
      <c r="JEM3029" s="607"/>
      <c r="JEN3029" s="607"/>
      <c r="JEO3029" s="607"/>
      <c r="JEP3029" s="607"/>
      <c r="JEQ3029" s="607"/>
      <c r="JER3029" s="607"/>
      <c r="JES3029" s="607"/>
      <c r="JET3029" s="607"/>
      <c r="JEU3029" s="607"/>
      <c r="JEV3029" s="607"/>
      <c r="JEW3029" s="607"/>
      <c r="JEX3029" s="607"/>
      <c r="JEY3029" s="607"/>
      <c r="JEZ3029" s="607"/>
      <c r="JFA3029" s="607"/>
      <c r="JFB3029" s="607"/>
      <c r="JFC3029" s="607"/>
      <c r="JFD3029" s="607"/>
      <c r="JFE3029" s="607"/>
      <c r="JFF3029" s="607"/>
      <c r="JFG3029" s="607"/>
      <c r="JFH3029" s="607"/>
      <c r="JFI3029" s="607"/>
      <c r="JFJ3029" s="607"/>
      <c r="JFK3029" s="607"/>
      <c r="JFL3029" s="607"/>
      <c r="JFM3029" s="607"/>
      <c r="JFN3029" s="607"/>
      <c r="JFO3029" s="607"/>
      <c r="JFP3029" s="607"/>
      <c r="JFQ3029" s="607"/>
      <c r="JFR3029" s="607"/>
      <c r="JFS3029" s="607"/>
      <c r="JFT3029" s="607"/>
      <c r="JFU3029" s="607"/>
      <c r="JFV3029" s="607"/>
      <c r="JFW3029" s="607"/>
      <c r="JFX3029" s="607"/>
      <c r="JFY3029" s="607"/>
      <c r="JFZ3029" s="607"/>
      <c r="JGA3029" s="607"/>
      <c r="JGB3029" s="607"/>
      <c r="JGC3029" s="607"/>
      <c r="JGD3029" s="607"/>
      <c r="JGE3029" s="607"/>
      <c r="JGF3029" s="607"/>
      <c r="JGG3029" s="607"/>
      <c r="JGH3029" s="607"/>
      <c r="JGI3029" s="607"/>
      <c r="JGJ3029" s="607"/>
      <c r="JGK3029" s="607"/>
      <c r="JGL3029" s="607"/>
      <c r="JGM3029" s="607"/>
      <c r="JGN3029" s="607"/>
      <c r="JGO3029" s="607"/>
      <c r="JGP3029" s="607"/>
      <c r="JGQ3029" s="607"/>
      <c r="JGR3029" s="607"/>
      <c r="JGS3029" s="607"/>
      <c r="JGT3029" s="607"/>
      <c r="JGU3029" s="607"/>
      <c r="JGV3029" s="607"/>
      <c r="JGW3029" s="607"/>
      <c r="JGX3029" s="607"/>
      <c r="JGY3029" s="607"/>
      <c r="JGZ3029" s="607"/>
      <c r="JHA3029" s="607"/>
      <c r="JHB3029" s="607"/>
      <c r="JHC3029" s="607"/>
      <c r="JHD3029" s="607"/>
      <c r="JHE3029" s="607"/>
      <c r="JHF3029" s="607"/>
      <c r="JHG3029" s="607"/>
      <c r="JHH3029" s="607"/>
      <c r="JHI3029" s="607"/>
      <c r="JHJ3029" s="607"/>
      <c r="JHK3029" s="607"/>
      <c r="JHL3029" s="607"/>
      <c r="JHM3029" s="607"/>
      <c r="JHN3029" s="607"/>
      <c r="JHO3029" s="607"/>
      <c r="JHP3029" s="607"/>
      <c r="JHQ3029" s="607"/>
      <c r="JHR3029" s="607"/>
      <c r="JHS3029" s="607"/>
      <c r="JHT3029" s="607"/>
      <c r="JHU3029" s="607"/>
      <c r="JHV3029" s="607"/>
      <c r="JHW3029" s="607"/>
      <c r="JHX3029" s="607"/>
      <c r="JHY3029" s="607"/>
      <c r="JHZ3029" s="607"/>
      <c r="JIA3029" s="607"/>
      <c r="JIB3029" s="607"/>
      <c r="JIC3029" s="607"/>
      <c r="JID3029" s="607"/>
      <c r="JIE3029" s="607"/>
      <c r="JIF3029" s="607"/>
      <c r="JIG3029" s="607"/>
      <c r="JIH3029" s="607"/>
      <c r="JII3029" s="607"/>
      <c r="JIJ3029" s="607"/>
      <c r="JIK3029" s="607"/>
      <c r="JIL3029" s="607"/>
      <c r="JIM3029" s="607"/>
      <c r="JIN3029" s="607"/>
      <c r="JIO3029" s="607"/>
      <c r="JIP3029" s="607"/>
      <c r="JIQ3029" s="607"/>
      <c r="JIR3029" s="607"/>
      <c r="JIS3029" s="607"/>
      <c r="JIT3029" s="607"/>
      <c r="JIU3029" s="607"/>
      <c r="JIV3029" s="607"/>
      <c r="JIW3029" s="607"/>
      <c r="JIX3029" s="607"/>
      <c r="JIY3029" s="607"/>
      <c r="JIZ3029" s="607"/>
      <c r="JJA3029" s="607"/>
      <c r="JJB3029" s="607"/>
      <c r="JJC3029" s="607"/>
      <c r="JJD3029" s="607"/>
      <c r="JJE3029" s="607"/>
      <c r="JJF3029" s="607"/>
      <c r="JJG3029" s="607"/>
      <c r="JJH3029" s="607"/>
      <c r="JJI3029" s="607"/>
      <c r="JJJ3029" s="607"/>
      <c r="JJK3029" s="607"/>
      <c r="JJL3029" s="607"/>
      <c r="JJM3029" s="607"/>
      <c r="JJN3029" s="607"/>
      <c r="JJO3029" s="607"/>
      <c r="JJP3029" s="607"/>
      <c r="JJQ3029" s="607"/>
      <c r="JJR3029" s="607"/>
      <c r="JJS3029" s="607"/>
      <c r="JJT3029" s="607"/>
      <c r="JJU3029" s="607"/>
      <c r="JJV3029" s="607"/>
      <c r="JJW3029" s="607"/>
      <c r="JJX3029" s="607"/>
      <c r="JJY3029" s="607"/>
      <c r="JJZ3029" s="607"/>
      <c r="JKA3029" s="607"/>
      <c r="JKB3029" s="607"/>
      <c r="JKC3029" s="607"/>
      <c r="JKD3029" s="607"/>
      <c r="JKE3029" s="607"/>
      <c r="JKF3029" s="607"/>
      <c r="JKG3029" s="607"/>
      <c r="JKH3029" s="607"/>
      <c r="JKI3029" s="607"/>
      <c r="JKJ3029" s="607"/>
      <c r="JKK3029" s="607"/>
      <c r="JKL3029" s="607"/>
      <c r="JKM3029" s="607"/>
      <c r="JKN3029" s="607"/>
      <c r="JKO3029" s="607"/>
      <c r="JKP3029" s="607"/>
      <c r="JKQ3029" s="607"/>
      <c r="JKR3029" s="607"/>
      <c r="JKS3029" s="607"/>
      <c r="JKT3029" s="607"/>
      <c r="JKU3029" s="607"/>
      <c r="JKV3029" s="607"/>
      <c r="JKW3029" s="607"/>
      <c r="JKX3029" s="607"/>
      <c r="JKY3029" s="607"/>
      <c r="JKZ3029" s="607"/>
      <c r="JLA3029" s="607"/>
      <c r="JLB3029" s="607"/>
      <c r="JLC3029" s="607"/>
      <c r="JLD3029" s="607"/>
      <c r="JLE3029" s="607"/>
      <c r="JLF3029" s="607"/>
      <c r="JLG3029" s="607"/>
      <c r="JLH3029" s="607"/>
      <c r="JLI3029" s="607"/>
      <c r="JLJ3029" s="607"/>
      <c r="JLK3029" s="607"/>
      <c r="JLL3029" s="607"/>
      <c r="JLM3029" s="607"/>
      <c r="JLN3029" s="607"/>
      <c r="JLO3029" s="607"/>
      <c r="JLP3029" s="607"/>
      <c r="JLQ3029" s="607"/>
      <c r="JLR3029" s="607"/>
      <c r="JLS3029" s="607"/>
      <c r="JLT3029" s="607"/>
      <c r="JLU3029" s="607"/>
      <c r="JLV3029" s="607"/>
      <c r="JLW3029" s="607"/>
      <c r="JLX3029" s="607"/>
      <c r="JLY3029" s="607"/>
      <c r="JLZ3029" s="607"/>
      <c r="JMA3029" s="607"/>
      <c r="JMB3029" s="607"/>
      <c r="JMC3029" s="607"/>
      <c r="JMD3029" s="607"/>
      <c r="JME3029" s="607"/>
      <c r="JMF3029" s="607"/>
      <c r="JMG3029" s="607"/>
      <c r="JMH3029" s="607"/>
      <c r="JMI3029" s="607"/>
      <c r="JMJ3029" s="607"/>
      <c r="JMK3029" s="607"/>
      <c r="JML3029" s="607"/>
      <c r="JMM3029" s="607"/>
      <c r="JMN3029" s="607"/>
      <c r="JMO3029" s="607"/>
      <c r="JMP3029" s="607"/>
      <c r="JMQ3029" s="607"/>
      <c r="JMR3029" s="607"/>
      <c r="JMS3029" s="607"/>
      <c r="JMT3029" s="607"/>
      <c r="JMU3029" s="607"/>
      <c r="JMV3029" s="607"/>
      <c r="JMW3029" s="607"/>
      <c r="JMX3029" s="607"/>
      <c r="JMY3029" s="607"/>
      <c r="JMZ3029" s="607"/>
      <c r="JNA3029" s="607"/>
      <c r="JNB3029" s="607"/>
      <c r="JNC3029" s="607"/>
      <c r="JND3029" s="607"/>
      <c r="JNE3029" s="607"/>
      <c r="JNF3029" s="607"/>
      <c r="JNG3029" s="607"/>
      <c r="JNH3029" s="607"/>
      <c r="JNI3029" s="607"/>
      <c r="JNJ3029" s="607"/>
      <c r="JNK3029" s="607"/>
      <c r="JNL3029" s="607"/>
      <c r="JNM3029" s="607"/>
      <c r="JNN3029" s="607"/>
      <c r="JNO3029" s="607"/>
      <c r="JNP3029" s="607"/>
      <c r="JNQ3029" s="607"/>
      <c r="JNR3029" s="607"/>
      <c r="JNS3029" s="607"/>
      <c r="JNT3029" s="607"/>
      <c r="JNU3029" s="607"/>
      <c r="JNV3029" s="607"/>
      <c r="JNW3029" s="607"/>
      <c r="JNX3029" s="607"/>
      <c r="JNY3029" s="607"/>
      <c r="JNZ3029" s="607"/>
      <c r="JOA3029" s="607"/>
      <c r="JOB3029" s="607"/>
      <c r="JOC3029" s="607"/>
      <c r="JOD3029" s="607"/>
      <c r="JOE3029" s="607"/>
      <c r="JOF3029" s="607"/>
      <c r="JOG3029" s="607"/>
      <c r="JOH3029" s="607"/>
      <c r="JOI3029" s="607"/>
      <c r="JOJ3029" s="607"/>
      <c r="JOK3029" s="607"/>
      <c r="JOL3029" s="607"/>
      <c r="JOM3029" s="607"/>
      <c r="JON3029" s="607"/>
      <c r="JOO3029" s="607"/>
      <c r="JOP3029" s="607"/>
      <c r="JOQ3029" s="607"/>
      <c r="JOR3029" s="607"/>
      <c r="JOS3029" s="607"/>
      <c r="JOT3029" s="607"/>
      <c r="JOU3029" s="607"/>
      <c r="JOV3029" s="607"/>
      <c r="JOW3029" s="607"/>
      <c r="JOX3029" s="607"/>
      <c r="JOY3029" s="607"/>
      <c r="JOZ3029" s="607"/>
      <c r="JPA3029" s="607"/>
      <c r="JPB3029" s="607"/>
      <c r="JPC3029" s="607"/>
      <c r="JPD3029" s="607"/>
      <c r="JPE3029" s="607"/>
      <c r="JPF3029" s="607"/>
      <c r="JPG3029" s="607"/>
      <c r="JPH3029" s="607"/>
      <c r="JPI3029" s="607"/>
      <c r="JPJ3029" s="607"/>
      <c r="JPK3029" s="607"/>
      <c r="JPL3029" s="607"/>
      <c r="JPM3029" s="607"/>
      <c r="JPN3029" s="607"/>
      <c r="JPO3029" s="607"/>
      <c r="JPP3029" s="607"/>
      <c r="JPQ3029" s="607"/>
      <c r="JPR3029" s="607"/>
      <c r="JPS3029" s="607"/>
      <c r="JPT3029" s="607"/>
      <c r="JPU3029" s="607"/>
      <c r="JPV3029" s="607"/>
      <c r="JPW3029" s="607"/>
      <c r="JPX3029" s="607"/>
      <c r="JPY3029" s="607"/>
      <c r="JPZ3029" s="607"/>
      <c r="JQA3029" s="607"/>
      <c r="JQB3029" s="607"/>
      <c r="JQC3029" s="607"/>
      <c r="JQD3029" s="607"/>
      <c r="JQE3029" s="607"/>
      <c r="JQF3029" s="607"/>
      <c r="JQG3029" s="607"/>
      <c r="JQH3029" s="607"/>
      <c r="JQI3029" s="607"/>
      <c r="JQJ3029" s="607"/>
      <c r="JQK3029" s="607"/>
      <c r="JQL3029" s="607"/>
      <c r="JQM3029" s="607"/>
      <c r="JQN3029" s="607"/>
      <c r="JQO3029" s="607"/>
      <c r="JQP3029" s="607"/>
      <c r="JQQ3029" s="607"/>
      <c r="JQR3029" s="607"/>
      <c r="JQS3029" s="607"/>
      <c r="JQT3029" s="607"/>
      <c r="JQU3029" s="607"/>
      <c r="JQV3029" s="607"/>
      <c r="JQW3029" s="607"/>
      <c r="JQX3029" s="607"/>
      <c r="JQY3029" s="607"/>
      <c r="JQZ3029" s="607"/>
      <c r="JRA3029" s="607"/>
      <c r="JRB3029" s="607"/>
      <c r="JRC3029" s="607"/>
      <c r="JRD3029" s="607"/>
      <c r="JRE3029" s="607"/>
      <c r="JRF3029" s="607"/>
      <c r="JRG3029" s="607"/>
      <c r="JRH3029" s="607"/>
      <c r="JRI3029" s="607"/>
      <c r="JRJ3029" s="607"/>
      <c r="JRK3029" s="607"/>
      <c r="JRL3029" s="607"/>
      <c r="JRM3029" s="607"/>
      <c r="JRN3029" s="607"/>
      <c r="JRO3029" s="607"/>
      <c r="JRP3029" s="607"/>
      <c r="JRQ3029" s="607"/>
      <c r="JRR3029" s="607"/>
      <c r="JRS3029" s="607"/>
      <c r="JRT3029" s="607"/>
      <c r="JRU3029" s="607"/>
      <c r="JRV3029" s="607"/>
      <c r="JRW3029" s="607"/>
      <c r="JRX3029" s="607"/>
      <c r="JRY3029" s="607"/>
      <c r="JRZ3029" s="607"/>
      <c r="JSA3029" s="607"/>
      <c r="JSB3029" s="607"/>
      <c r="JSC3029" s="607"/>
      <c r="JSD3029" s="607"/>
      <c r="JSE3029" s="607"/>
      <c r="JSF3029" s="607"/>
      <c r="JSG3029" s="607"/>
      <c r="JSH3029" s="607"/>
      <c r="JSI3029" s="607"/>
      <c r="JSJ3029" s="607"/>
      <c r="JSK3029" s="607"/>
      <c r="JSL3029" s="607"/>
      <c r="JSM3029" s="607"/>
      <c r="JSN3029" s="607"/>
      <c r="JSO3029" s="607"/>
      <c r="JSP3029" s="607"/>
      <c r="JSQ3029" s="607"/>
      <c r="JSR3029" s="607"/>
      <c r="JSS3029" s="607"/>
      <c r="JST3029" s="607"/>
      <c r="JSU3029" s="607"/>
      <c r="JSV3029" s="607"/>
      <c r="JSW3029" s="607"/>
      <c r="JSX3029" s="607"/>
      <c r="JSY3029" s="607"/>
      <c r="JSZ3029" s="607"/>
      <c r="JTA3029" s="607"/>
      <c r="JTB3029" s="607"/>
      <c r="JTC3029" s="607"/>
      <c r="JTD3029" s="607"/>
      <c r="JTE3029" s="607"/>
      <c r="JTF3029" s="607"/>
      <c r="JTG3029" s="607"/>
      <c r="JTH3029" s="607"/>
      <c r="JTI3029" s="607"/>
      <c r="JTJ3029" s="607"/>
      <c r="JTK3029" s="607"/>
      <c r="JTL3029" s="607"/>
      <c r="JTM3029" s="607"/>
      <c r="JTN3029" s="607"/>
      <c r="JTO3029" s="607"/>
      <c r="JTP3029" s="607"/>
      <c r="JTQ3029" s="607"/>
      <c r="JTR3029" s="607"/>
      <c r="JTS3029" s="607"/>
      <c r="JTT3029" s="607"/>
      <c r="JTU3029" s="607"/>
      <c r="JTV3029" s="607"/>
      <c r="JTW3029" s="607"/>
      <c r="JTX3029" s="607"/>
      <c r="JTY3029" s="607"/>
      <c r="JTZ3029" s="607"/>
      <c r="JUA3029" s="607"/>
      <c r="JUB3029" s="607"/>
      <c r="JUC3029" s="607"/>
      <c r="JUD3029" s="607"/>
      <c r="JUE3029" s="607"/>
      <c r="JUF3029" s="607"/>
      <c r="JUG3029" s="607"/>
      <c r="JUH3029" s="607"/>
      <c r="JUI3029" s="607"/>
      <c r="JUJ3029" s="607"/>
      <c r="JUK3029" s="607"/>
      <c r="JUL3029" s="607"/>
      <c r="JUM3029" s="607"/>
      <c r="JUN3029" s="607"/>
      <c r="JUO3029" s="607"/>
      <c r="JUP3029" s="607"/>
      <c r="JUQ3029" s="607"/>
      <c r="JUR3029" s="607"/>
      <c r="JUS3029" s="607"/>
      <c r="JUT3029" s="607"/>
      <c r="JUU3029" s="607"/>
      <c r="JUV3029" s="607"/>
      <c r="JUW3029" s="607"/>
      <c r="JUX3029" s="607"/>
      <c r="JUY3029" s="607"/>
      <c r="JUZ3029" s="607"/>
      <c r="JVA3029" s="607"/>
      <c r="JVB3029" s="607"/>
      <c r="JVC3029" s="607"/>
      <c r="JVD3029" s="607"/>
      <c r="JVE3029" s="607"/>
      <c r="JVF3029" s="607"/>
      <c r="JVG3029" s="607"/>
      <c r="JVH3029" s="607"/>
      <c r="JVI3029" s="607"/>
      <c r="JVJ3029" s="607"/>
      <c r="JVK3029" s="607"/>
      <c r="JVL3029" s="607"/>
      <c r="JVM3029" s="607"/>
      <c r="JVN3029" s="607"/>
      <c r="JVO3029" s="607"/>
      <c r="JVP3029" s="607"/>
      <c r="JVQ3029" s="607"/>
      <c r="JVR3029" s="607"/>
      <c r="JVS3029" s="607"/>
      <c r="JVT3029" s="607"/>
      <c r="JVU3029" s="607"/>
      <c r="JVV3029" s="607"/>
      <c r="JVW3029" s="607"/>
      <c r="JVX3029" s="607"/>
      <c r="JVY3029" s="607"/>
      <c r="JVZ3029" s="607"/>
      <c r="JWA3029" s="607"/>
      <c r="JWB3029" s="607"/>
      <c r="JWC3029" s="607"/>
      <c r="JWD3029" s="607"/>
      <c r="JWE3029" s="607"/>
      <c r="JWF3029" s="607"/>
      <c r="JWG3029" s="607"/>
      <c r="JWH3029" s="607"/>
      <c r="JWI3029" s="607"/>
      <c r="JWJ3029" s="607"/>
      <c r="JWK3029" s="607"/>
      <c r="JWL3029" s="607"/>
      <c r="JWM3029" s="607"/>
      <c r="JWN3029" s="607"/>
      <c r="JWO3029" s="607"/>
      <c r="JWP3029" s="607"/>
      <c r="JWQ3029" s="607"/>
      <c r="JWR3029" s="607"/>
      <c r="JWS3029" s="607"/>
      <c r="JWT3029" s="607"/>
      <c r="JWU3029" s="607"/>
      <c r="JWV3029" s="607"/>
      <c r="JWW3029" s="607"/>
      <c r="JWX3029" s="607"/>
      <c r="JWY3029" s="607"/>
      <c r="JWZ3029" s="607"/>
      <c r="JXA3029" s="607"/>
      <c r="JXB3029" s="607"/>
      <c r="JXC3029" s="607"/>
      <c r="JXD3029" s="607"/>
      <c r="JXE3029" s="607"/>
      <c r="JXF3029" s="607"/>
      <c r="JXG3029" s="607"/>
      <c r="JXH3029" s="607"/>
      <c r="JXI3029" s="607"/>
      <c r="JXJ3029" s="607"/>
      <c r="JXK3029" s="607"/>
      <c r="JXL3029" s="607"/>
      <c r="JXM3029" s="607"/>
      <c r="JXN3029" s="607"/>
      <c r="JXO3029" s="607"/>
      <c r="JXP3029" s="607"/>
      <c r="JXQ3029" s="607"/>
      <c r="JXR3029" s="607"/>
      <c r="JXS3029" s="607"/>
      <c r="JXT3029" s="607"/>
      <c r="JXU3029" s="607"/>
      <c r="JXV3029" s="607"/>
      <c r="JXW3029" s="607"/>
      <c r="JXX3029" s="607"/>
      <c r="JXY3029" s="607"/>
      <c r="JXZ3029" s="607"/>
      <c r="JYA3029" s="607"/>
      <c r="JYB3029" s="607"/>
      <c r="JYC3029" s="607"/>
      <c r="JYD3029" s="607"/>
      <c r="JYE3029" s="607"/>
      <c r="JYF3029" s="607"/>
      <c r="JYG3029" s="607"/>
      <c r="JYH3029" s="607"/>
      <c r="JYI3029" s="607"/>
      <c r="JYJ3029" s="607"/>
      <c r="JYK3029" s="607"/>
      <c r="JYL3029" s="607"/>
      <c r="JYM3029" s="607"/>
      <c r="JYN3029" s="607"/>
      <c r="JYO3029" s="607"/>
      <c r="JYP3029" s="607"/>
      <c r="JYQ3029" s="607"/>
      <c r="JYR3029" s="607"/>
      <c r="JYS3029" s="607"/>
      <c r="JYT3029" s="607"/>
      <c r="JYU3029" s="607"/>
      <c r="JYV3029" s="607"/>
      <c r="JYW3029" s="607"/>
      <c r="JYX3029" s="607"/>
      <c r="JYY3029" s="607"/>
      <c r="JYZ3029" s="607"/>
      <c r="JZA3029" s="607"/>
      <c r="JZB3029" s="607"/>
      <c r="JZC3029" s="607"/>
      <c r="JZD3029" s="607"/>
      <c r="JZE3029" s="607"/>
      <c r="JZF3029" s="607"/>
      <c r="JZG3029" s="607"/>
      <c r="JZH3029" s="607"/>
      <c r="JZI3029" s="607"/>
      <c r="JZJ3029" s="607"/>
      <c r="JZK3029" s="607"/>
      <c r="JZL3029" s="607"/>
      <c r="JZM3029" s="607"/>
      <c r="JZN3029" s="607"/>
      <c r="JZO3029" s="607"/>
      <c r="JZP3029" s="607"/>
      <c r="JZQ3029" s="607"/>
      <c r="JZR3029" s="607"/>
      <c r="JZS3029" s="607"/>
      <c r="JZT3029" s="607"/>
      <c r="JZU3029" s="607"/>
      <c r="JZV3029" s="607"/>
      <c r="JZW3029" s="607"/>
      <c r="JZX3029" s="607"/>
      <c r="JZY3029" s="607"/>
      <c r="JZZ3029" s="607"/>
      <c r="KAA3029" s="607"/>
      <c r="KAB3029" s="607"/>
      <c r="KAC3029" s="607"/>
      <c r="KAD3029" s="607"/>
      <c r="KAE3029" s="607"/>
      <c r="KAF3029" s="607"/>
      <c r="KAG3029" s="607"/>
      <c r="KAH3029" s="607"/>
      <c r="KAI3029" s="607"/>
      <c r="KAJ3029" s="607"/>
      <c r="KAK3029" s="607"/>
      <c r="KAL3029" s="607"/>
      <c r="KAM3029" s="607"/>
      <c r="KAN3029" s="607"/>
      <c r="KAO3029" s="607"/>
      <c r="KAP3029" s="607"/>
      <c r="KAQ3029" s="607"/>
      <c r="KAR3029" s="607"/>
      <c r="KAS3029" s="607"/>
      <c r="KAT3029" s="607"/>
      <c r="KAU3029" s="607"/>
      <c r="KAV3029" s="607"/>
      <c r="KAW3029" s="607"/>
      <c r="KAX3029" s="607"/>
      <c r="KAY3029" s="607"/>
      <c r="KAZ3029" s="607"/>
      <c r="KBA3029" s="607"/>
      <c r="KBB3029" s="607"/>
      <c r="KBC3029" s="607"/>
      <c r="KBD3029" s="607"/>
      <c r="KBE3029" s="607"/>
      <c r="KBF3029" s="607"/>
      <c r="KBG3029" s="607"/>
      <c r="KBH3029" s="607"/>
      <c r="KBI3029" s="607"/>
      <c r="KBJ3029" s="607"/>
      <c r="KBK3029" s="607"/>
      <c r="KBL3029" s="607"/>
      <c r="KBM3029" s="607"/>
      <c r="KBN3029" s="607"/>
      <c r="KBO3029" s="607"/>
      <c r="KBP3029" s="607"/>
      <c r="KBQ3029" s="607"/>
      <c r="KBR3029" s="607"/>
      <c r="KBS3029" s="607"/>
      <c r="KBT3029" s="607"/>
      <c r="KBU3029" s="607"/>
      <c r="KBV3029" s="607"/>
      <c r="KBW3029" s="607"/>
      <c r="KBX3029" s="607"/>
      <c r="KBY3029" s="607"/>
      <c r="KBZ3029" s="607"/>
      <c r="KCA3029" s="607"/>
      <c r="KCB3029" s="607"/>
      <c r="KCC3029" s="607"/>
      <c r="KCD3029" s="607"/>
      <c r="KCE3029" s="607"/>
      <c r="KCF3029" s="607"/>
      <c r="KCG3029" s="607"/>
      <c r="KCH3029" s="607"/>
      <c r="KCI3029" s="607"/>
      <c r="KCJ3029" s="607"/>
      <c r="KCK3029" s="607"/>
      <c r="KCL3029" s="607"/>
      <c r="KCM3029" s="607"/>
      <c r="KCN3029" s="607"/>
      <c r="KCO3029" s="607"/>
      <c r="KCP3029" s="607"/>
      <c r="KCQ3029" s="607"/>
      <c r="KCR3029" s="607"/>
      <c r="KCS3029" s="607"/>
      <c r="KCT3029" s="607"/>
      <c r="KCU3029" s="607"/>
      <c r="KCV3029" s="607"/>
      <c r="KCW3029" s="607"/>
      <c r="KCX3029" s="607"/>
      <c r="KCY3029" s="607"/>
      <c r="KCZ3029" s="607"/>
      <c r="KDA3029" s="607"/>
      <c r="KDB3029" s="607"/>
      <c r="KDC3029" s="607"/>
      <c r="KDD3029" s="607"/>
      <c r="KDE3029" s="607"/>
      <c r="KDF3029" s="607"/>
      <c r="KDG3029" s="607"/>
      <c r="KDH3029" s="607"/>
      <c r="KDI3029" s="607"/>
      <c r="KDJ3029" s="607"/>
      <c r="KDK3029" s="607"/>
      <c r="KDL3029" s="607"/>
      <c r="KDM3029" s="607"/>
      <c r="KDN3029" s="607"/>
      <c r="KDO3029" s="607"/>
      <c r="KDP3029" s="607"/>
      <c r="KDQ3029" s="607"/>
      <c r="KDR3029" s="607"/>
      <c r="KDS3029" s="607"/>
      <c r="KDT3029" s="607"/>
      <c r="KDU3029" s="607"/>
      <c r="KDV3029" s="607"/>
      <c r="KDW3029" s="607"/>
      <c r="KDX3029" s="607"/>
      <c r="KDY3029" s="607"/>
      <c r="KDZ3029" s="607"/>
      <c r="KEA3029" s="607"/>
      <c r="KEB3029" s="607"/>
      <c r="KEC3029" s="607"/>
      <c r="KED3029" s="607"/>
      <c r="KEE3029" s="607"/>
      <c r="KEF3029" s="607"/>
      <c r="KEG3029" s="607"/>
      <c r="KEH3029" s="607"/>
      <c r="KEI3029" s="607"/>
      <c r="KEJ3029" s="607"/>
      <c r="KEK3029" s="607"/>
      <c r="KEL3029" s="607"/>
      <c r="KEM3029" s="607"/>
      <c r="KEN3029" s="607"/>
      <c r="KEO3029" s="607"/>
      <c r="KEP3029" s="607"/>
      <c r="KEQ3029" s="607"/>
      <c r="KER3029" s="607"/>
      <c r="KES3029" s="607"/>
      <c r="KET3029" s="607"/>
      <c r="KEU3029" s="607"/>
      <c r="KEV3029" s="607"/>
      <c r="KEW3029" s="607"/>
      <c r="KEX3029" s="607"/>
      <c r="KEY3029" s="607"/>
      <c r="KEZ3029" s="607"/>
      <c r="KFA3029" s="607"/>
      <c r="KFB3029" s="607"/>
      <c r="KFC3029" s="607"/>
      <c r="KFD3029" s="607"/>
      <c r="KFE3029" s="607"/>
      <c r="KFF3029" s="607"/>
      <c r="KFG3029" s="607"/>
      <c r="KFH3029" s="607"/>
      <c r="KFI3029" s="607"/>
      <c r="KFJ3029" s="607"/>
      <c r="KFK3029" s="607"/>
      <c r="KFL3029" s="607"/>
      <c r="KFM3029" s="607"/>
      <c r="KFN3029" s="607"/>
      <c r="KFO3029" s="607"/>
      <c r="KFP3029" s="607"/>
      <c r="KFQ3029" s="607"/>
      <c r="KFR3029" s="607"/>
      <c r="KFS3029" s="607"/>
      <c r="KFT3029" s="607"/>
      <c r="KFU3029" s="607"/>
      <c r="KFV3029" s="607"/>
      <c r="KFW3029" s="607"/>
      <c r="KFX3029" s="607"/>
      <c r="KFY3029" s="607"/>
      <c r="KFZ3029" s="607"/>
      <c r="KGA3029" s="607"/>
      <c r="KGB3029" s="607"/>
      <c r="KGC3029" s="607"/>
      <c r="KGD3029" s="607"/>
      <c r="KGE3029" s="607"/>
      <c r="KGF3029" s="607"/>
      <c r="KGG3029" s="607"/>
      <c r="KGH3029" s="607"/>
      <c r="KGI3029" s="607"/>
      <c r="KGJ3029" s="607"/>
      <c r="KGK3029" s="607"/>
      <c r="KGL3029" s="607"/>
      <c r="KGM3029" s="607"/>
      <c r="KGN3029" s="607"/>
      <c r="KGO3029" s="607"/>
      <c r="KGP3029" s="607"/>
      <c r="KGQ3029" s="607"/>
      <c r="KGR3029" s="607"/>
      <c r="KGS3029" s="607"/>
      <c r="KGT3029" s="607"/>
      <c r="KGU3029" s="607"/>
      <c r="KGV3029" s="607"/>
      <c r="KGW3029" s="607"/>
      <c r="KGX3029" s="607"/>
      <c r="KGY3029" s="607"/>
      <c r="KGZ3029" s="607"/>
      <c r="KHA3029" s="607"/>
      <c r="KHB3029" s="607"/>
      <c r="KHC3029" s="607"/>
      <c r="KHD3029" s="607"/>
      <c r="KHE3029" s="607"/>
      <c r="KHF3029" s="607"/>
      <c r="KHG3029" s="607"/>
      <c r="KHH3029" s="607"/>
      <c r="KHI3029" s="607"/>
      <c r="KHJ3029" s="607"/>
      <c r="KHK3029" s="607"/>
      <c r="KHL3029" s="607"/>
      <c r="KHM3029" s="607"/>
      <c r="KHN3029" s="607"/>
      <c r="KHO3029" s="607"/>
      <c r="KHP3029" s="607"/>
      <c r="KHQ3029" s="607"/>
      <c r="KHR3029" s="607"/>
      <c r="KHS3029" s="607"/>
      <c r="KHT3029" s="607"/>
      <c r="KHU3029" s="607"/>
      <c r="KHV3029" s="607"/>
      <c r="KHW3029" s="607"/>
      <c r="KHX3029" s="607"/>
      <c r="KHY3029" s="607"/>
      <c r="KHZ3029" s="607"/>
      <c r="KIA3029" s="607"/>
      <c r="KIB3029" s="607"/>
      <c r="KIC3029" s="607"/>
      <c r="KID3029" s="607"/>
      <c r="KIE3029" s="607"/>
      <c r="KIF3029" s="607"/>
      <c r="KIG3029" s="607"/>
      <c r="KIH3029" s="607"/>
      <c r="KII3029" s="607"/>
      <c r="KIJ3029" s="607"/>
      <c r="KIK3029" s="607"/>
      <c r="KIL3029" s="607"/>
      <c r="KIM3029" s="607"/>
      <c r="KIN3029" s="607"/>
      <c r="KIO3029" s="607"/>
      <c r="KIP3029" s="607"/>
      <c r="KIQ3029" s="607"/>
      <c r="KIR3029" s="607"/>
      <c r="KIS3029" s="607"/>
      <c r="KIT3029" s="607"/>
      <c r="KIU3029" s="607"/>
      <c r="KIV3029" s="607"/>
      <c r="KIW3029" s="607"/>
      <c r="KIX3029" s="607"/>
      <c r="KIY3029" s="607"/>
      <c r="KIZ3029" s="607"/>
      <c r="KJA3029" s="607"/>
      <c r="KJB3029" s="607"/>
      <c r="KJC3029" s="607"/>
      <c r="KJD3029" s="607"/>
      <c r="KJE3029" s="607"/>
      <c r="KJF3029" s="607"/>
      <c r="KJG3029" s="607"/>
      <c r="KJH3029" s="607"/>
      <c r="KJI3029" s="607"/>
      <c r="KJJ3029" s="607"/>
      <c r="KJK3029" s="607"/>
      <c r="KJL3029" s="607"/>
      <c r="KJM3029" s="607"/>
      <c r="KJN3029" s="607"/>
      <c r="KJO3029" s="607"/>
      <c r="KJP3029" s="607"/>
      <c r="KJQ3029" s="607"/>
      <c r="KJR3029" s="607"/>
      <c r="KJS3029" s="607"/>
      <c r="KJT3029" s="607"/>
      <c r="KJU3029" s="607"/>
      <c r="KJV3029" s="607"/>
      <c r="KJW3029" s="607"/>
      <c r="KJX3029" s="607"/>
      <c r="KJY3029" s="607"/>
      <c r="KJZ3029" s="607"/>
      <c r="KKA3029" s="607"/>
      <c r="KKB3029" s="607"/>
      <c r="KKC3029" s="607"/>
      <c r="KKD3029" s="607"/>
      <c r="KKE3029" s="607"/>
      <c r="KKF3029" s="607"/>
      <c r="KKG3029" s="607"/>
      <c r="KKH3029" s="607"/>
      <c r="KKI3029" s="607"/>
      <c r="KKJ3029" s="607"/>
      <c r="KKK3029" s="607"/>
      <c r="KKL3029" s="607"/>
      <c r="KKM3029" s="607"/>
      <c r="KKN3029" s="607"/>
      <c r="KKO3029" s="607"/>
      <c r="KKP3029" s="607"/>
      <c r="KKQ3029" s="607"/>
      <c r="KKR3029" s="607"/>
      <c r="KKS3029" s="607"/>
      <c r="KKT3029" s="607"/>
      <c r="KKU3029" s="607"/>
      <c r="KKV3029" s="607"/>
      <c r="KKW3029" s="607"/>
      <c r="KKX3029" s="607"/>
      <c r="KKY3029" s="607"/>
      <c r="KKZ3029" s="607"/>
      <c r="KLA3029" s="607"/>
      <c r="KLB3029" s="607"/>
      <c r="KLC3029" s="607"/>
      <c r="KLD3029" s="607"/>
      <c r="KLE3029" s="607"/>
      <c r="KLF3029" s="607"/>
      <c r="KLG3029" s="607"/>
      <c r="KLH3029" s="607"/>
      <c r="KLI3029" s="607"/>
      <c r="KLJ3029" s="607"/>
      <c r="KLK3029" s="607"/>
      <c r="KLL3029" s="607"/>
      <c r="KLM3029" s="607"/>
      <c r="KLN3029" s="607"/>
      <c r="KLO3029" s="607"/>
      <c r="KLP3029" s="607"/>
      <c r="KLQ3029" s="607"/>
      <c r="KLR3029" s="607"/>
      <c r="KLS3029" s="607"/>
      <c r="KLT3029" s="607"/>
      <c r="KLU3029" s="607"/>
      <c r="KLV3029" s="607"/>
      <c r="KLW3029" s="607"/>
      <c r="KLX3029" s="607"/>
      <c r="KLY3029" s="607"/>
      <c r="KLZ3029" s="607"/>
      <c r="KMA3029" s="607"/>
      <c r="KMB3029" s="607"/>
      <c r="KMC3029" s="607"/>
      <c r="KMD3029" s="607"/>
      <c r="KME3029" s="607"/>
      <c r="KMF3029" s="607"/>
      <c r="KMG3029" s="607"/>
      <c r="KMH3029" s="607"/>
      <c r="KMI3029" s="607"/>
      <c r="KMJ3029" s="607"/>
      <c r="KMK3029" s="607"/>
      <c r="KML3029" s="607"/>
      <c r="KMM3029" s="607"/>
      <c r="KMN3029" s="607"/>
      <c r="KMO3029" s="607"/>
      <c r="KMP3029" s="607"/>
      <c r="KMQ3029" s="607"/>
      <c r="KMR3029" s="607"/>
      <c r="KMS3029" s="607"/>
      <c r="KMT3029" s="607"/>
      <c r="KMU3029" s="607"/>
      <c r="KMV3029" s="607"/>
      <c r="KMW3029" s="607"/>
      <c r="KMX3029" s="607"/>
      <c r="KMY3029" s="607"/>
      <c r="KMZ3029" s="607"/>
      <c r="KNA3029" s="607"/>
      <c r="KNB3029" s="607"/>
      <c r="KNC3029" s="607"/>
      <c r="KND3029" s="607"/>
      <c r="KNE3029" s="607"/>
      <c r="KNF3029" s="607"/>
      <c r="KNG3029" s="607"/>
      <c r="KNH3029" s="607"/>
      <c r="KNI3029" s="607"/>
      <c r="KNJ3029" s="607"/>
      <c r="KNK3029" s="607"/>
      <c r="KNL3029" s="607"/>
      <c r="KNM3029" s="607"/>
      <c r="KNN3029" s="607"/>
      <c r="KNO3029" s="607"/>
      <c r="KNP3029" s="607"/>
      <c r="KNQ3029" s="607"/>
      <c r="KNR3029" s="607"/>
      <c r="KNS3029" s="607"/>
      <c r="KNT3029" s="607"/>
      <c r="KNU3029" s="607"/>
      <c r="KNV3029" s="607"/>
      <c r="KNW3029" s="607"/>
      <c r="KNX3029" s="607"/>
      <c r="KNY3029" s="607"/>
      <c r="KNZ3029" s="607"/>
      <c r="KOA3029" s="607"/>
      <c r="KOB3029" s="607"/>
      <c r="KOC3029" s="607"/>
      <c r="KOD3029" s="607"/>
      <c r="KOE3029" s="607"/>
      <c r="KOF3029" s="607"/>
      <c r="KOG3029" s="607"/>
      <c r="KOH3029" s="607"/>
      <c r="KOI3029" s="607"/>
      <c r="KOJ3029" s="607"/>
      <c r="KOK3029" s="607"/>
      <c r="KOL3029" s="607"/>
      <c r="KOM3029" s="607"/>
      <c r="KON3029" s="607"/>
      <c r="KOO3029" s="607"/>
      <c r="KOP3029" s="607"/>
      <c r="KOQ3029" s="607"/>
      <c r="KOR3029" s="607"/>
      <c r="KOS3029" s="607"/>
      <c r="KOT3029" s="607"/>
      <c r="KOU3029" s="607"/>
      <c r="KOV3029" s="607"/>
      <c r="KOW3029" s="607"/>
      <c r="KOX3029" s="607"/>
      <c r="KOY3029" s="607"/>
      <c r="KOZ3029" s="607"/>
      <c r="KPA3029" s="607"/>
      <c r="KPB3029" s="607"/>
      <c r="KPC3029" s="607"/>
      <c r="KPD3029" s="607"/>
      <c r="KPE3029" s="607"/>
      <c r="KPF3029" s="607"/>
      <c r="KPG3029" s="607"/>
      <c r="KPH3029" s="607"/>
      <c r="KPI3029" s="607"/>
      <c r="KPJ3029" s="607"/>
      <c r="KPK3029" s="607"/>
      <c r="KPL3029" s="607"/>
      <c r="KPM3029" s="607"/>
      <c r="KPN3029" s="607"/>
      <c r="KPO3029" s="607"/>
      <c r="KPP3029" s="607"/>
      <c r="KPQ3029" s="607"/>
      <c r="KPR3029" s="607"/>
      <c r="KPS3029" s="607"/>
      <c r="KPT3029" s="607"/>
      <c r="KPU3029" s="607"/>
      <c r="KPV3029" s="607"/>
      <c r="KPW3029" s="607"/>
      <c r="KPX3029" s="607"/>
      <c r="KPY3029" s="607"/>
      <c r="KPZ3029" s="607"/>
      <c r="KQA3029" s="607"/>
      <c r="KQB3029" s="607"/>
      <c r="KQC3029" s="607"/>
      <c r="KQD3029" s="607"/>
      <c r="KQE3029" s="607"/>
      <c r="KQF3029" s="607"/>
      <c r="KQG3029" s="607"/>
      <c r="KQH3029" s="607"/>
      <c r="KQI3029" s="607"/>
      <c r="KQJ3029" s="607"/>
      <c r="KQK3029" s="607"/>
      <c r="KQL3029" s="607"/>
      <c r="KQM3029" s="607"/>
      <c r="KQN3029" s="607"/>
      <c r="KQO3029" s="607"/>
      <c r="KQP3029" s="607"/>
      <c r="KQQ3029" s="607"/>
      <c r="KQR3029" s="607"/>
      <c r="KQS3029" s="607"/>
      <c r="KQT3029" s="607"/>
      <c r="KQU3029" s="607"/>
      <c r="KQV3029" s="607"/>
      <c r="KQW3029" s="607"/>
      <c r="KQX3029" s="607"/>
      <c r="KQY3029" s="607"/>
      <c r="KQZ3029" s="607"/>
      <c r="KRA3029" s="607"/>
      <c r="KRB3029" s="607"/>
      <c r="KRC3029" s="607"/>
      <c r="KRD3029" s="607"/>
      <c r="KRE3029" s="607"/>
      <c r="KRF3029" s="607"/>
      <c r="KRG3029" s="607"/>
      <c r="KRH3029" s="607"/>
      <c r="KRI3029" s="607"/>
      <c r="KRJ3029" s="607"/>
      <c r="KRK3029" s="607"/>
      <c r="KRL3029" s="607"/>
      <c r="KRM3029" s="607"/>
      <c r="KRN3029" s="607"/>
      <c r="KRO3029" s="607"/>
      <c r="KRP3029" s="607"/>
      <c r="KRQ3029" s="607"/>
      <c r="KRR3029" s="607"/>
      <c r="KRS3029" s="607"/>
      <c r="KRT3029" s="607"/>
      <c r="KRU3029" s="607"/>
      <c r="KRV3029" s="607"/>
      <c r="KRW3029" s="607"/>
      <c r="KRX3029" s="607"/>
      <c r="KRY3029" s="607"/>
      <c r="KRZ3029" s="607"/>
      <c r="KSA3029" s="607"/>
      <c r="KSB3029" s="607"/>
      <c r="KSC3029" s="607"/>
      <c r="KSD3029" s="607"/>
      <c r="KSE3029" s="607"/>
      <c r="KSF3029" s="607"/>
      <c r="KSG3029" s="607"/>
      <c r="KSH3029" s="607"/>
      <c r="KSI3029" s="607"/>
      <c r="KSJ3029" s="607"/>
      <c r="KSK3029" s="607"/>
      <c r="KSL3029" s="607"/>
      <c r="KSM3029" s="607"/>
      <c r="KSN3029" s="607"/>
      <c r="KSO3029" s="607"/>
      <c r="KSP3029" s="607"/>
      <c r="KSQ3029" s="607"/>
      <c r="KSR3029" s="607"/>
      <c r="KSS3029" s="607"/>
      <c r="KST3029" s="607"/>
      <c r="KSU3029" s="607"/>
      <c r="KSV3029" s="607"/>
      <c r="KSW3029" s="607"/>
      <c r="KSX3029" s="607"/>
      <c r="KSY3029" s="607"/>
      <c r="KSZ3029" s="607"/>
      <c r="KTA3029" s="607"/>
      <c r="KTB3029" s="607"/>
      <c r="KTC3029" s="607"/>
      <c r="KTD3029" s="607"/>
      <c r="KTE3029" s="607"/>
      <c r="KTF3029" s="607"/>
      <c r="KTG3029" s="607"/>
      <c r="KTH3029" s="607"/>
      <c r="KTI3029" s="607"/>
      <c r="KTJ3029" s="607"/>
      <c r="KTK3029" s="607"/>
      <c r="KTL3029" s="607"/>
      <c r="KTM3029" s="607"/>
      <c r="KTN3029" s="607"/>
      <c r="KTO3029" s="607"/>
      <c r="KTP3029" s="607"/>
      <c r="KTQ3029" s="607"/>
      <c r="KTR3029" s="607"/>
      <c r="KTS3029" s="607"/>
      <c r="KTT3029" s="607"/>
      <c r="KTU3029" s="607"/>
      <c r="KTV3029" s="607"/>
      <c r="KTW3029" s="607"/>
      <c r="KTX3029" s="607"/>
      <c r="KTY3029" s="607"/>
      <c r="KTZ3029" s="607"/>
      <c r="KUA3029" s="607"/>
      <c r="KUB3029" s="607"/>
      <c r="KUC3029" s="607"/>
      <c r="KUD3029" s="607"/>
      <c r="KUE3029" s="607"/>
      <c r="KUF3029" s="607"/>
      <c r="KUG3029" s="607"/>
      <c r="KUH3029" s="607"/>
      <c r="KUI3029" s="607"/>
      <c r="KUJ3029" s="607"/>
      <c r="KUK3029" s="607"/>
      <c r="KUL3029" s="607"/>
      <c r="KUM3029" s="607"/>
      <c r="KUN3029" s="607"/>
      <c r="KUO3029" s="607"/>
      <c r="KUP3029" s="607"/>
      <c r="KUQ3029" s="607"/>
      <c r="KUR3029" s="607"/>
      <c r="KUS3029" s="607"/>
      <c r="KUT3029" s="607"/>
      <c r="KUU3029" s="607"/>
      <c r="KUV3029" s="607"/>
      <c r="KUW3029" s="607"/>
      <c r="KUX3029" s="607"/>
      <c r="KUY3029" s="607"/>
      <c r="KUZ3029" s="607"/>
      <c r="KVA3029" s="607"/>
      <c r="KVB3029" s="607"/>
      <c r="KVC3029" s="607"/>
      <c r="KVD3029" s="607"/>
      <c r="KVE3029" s="607"/>
      <c r="KVF3029" s="607"/>
      <c r="KVG3029" s="607"/>
      <c r="KVH3029" s="607"/>
      <c r="KVI3029" s="607"/>
      <c r="KVJ3029" s="607"/>
      <c r="KVK3029" s="607"/>
      <c r="KVL3029" s="607"/>
      <c r="KVM3029" s="607"/>
      <c r="KVN3029" s="607"/>
      <c r="KVO3029" s="607"/>
      <c r="KVP3029" s="607"/>
      <c r="KVQ3029" s="607"/>
      <c r="KVR3029" s="607"/>
      <c r="KVS3029" s="607"/>
      <c r="KVT3029" s="607"/>
      <c r="KVU3029" s="607"/>
      <c r="KVV3029" s="607"/>
      <c r="KVW3029" s="607"/>
      <c r="KVX3029" s="607"/>
      <c r="KVY3029" s="607"/>
      <c r="KVZ3029" s="607"/>
      <c r="KWA3029" s="607"/>
      <c r="KWB3029" s="607"/>
      <c r="KWC3029" s="607"/>
      <c r="KWD3029" s="607"/>
      <c r="KWE3029" s="607"/>
      <c r="KWF3029" s="607"/>
      <c r="KWG3029" s="607"/>
      <c r="KWH3029" s="607"/>
      <c r="KWI3029" s="607"/>
      <c r="KWJ3029" s="607"/>
      <c r="KWK3029" s="607"/>
      <c r="KWL3029" s="607"/>
      <c r="KWM3029" s="607"/>
      <c r="KWN3029" s="607"/>
      <c r="KWO3029" s="607"/>
      <c r="KWP3029" s="607"/>
      <c r="KWQ3029" s="607"/>
      <c r="KWR3029" s="607"/>
      <c r="KWS3029" s="607"/>
      <c r="KWT3029" s="607"/>
      <c r="KWU3029" s="607"/>
      <c r="KWV3029" s="607"/>
      <c r="KWW3029" s="607"/>
      <c r="KWX3029" s="607"/>
      <c r="KWY3029" s="607"/>
      <c r="KWZ3029" s="607"/>
      <c r="KXA3029" s="607"/>
      <c r="KXB3029" s="607"/>
      <c r="KXC3029" s="607"/>
      <c r="KXD3029" s="607"/>
      <c r="KXE3029" s="607"/>
      <c r="KXF3029" s="607"/>
      <c r="KXG3029" s="607"/>
      <c r="KXH3029" s="607"/>
      <c r="KXI3029" s="607"/>
      <c r="KXJ3029" s="607"/>
      <c r="KXK3029" s="607"/>
      <c r="KXL3029" s="607"/>
      <c r="KXM3029" s="607"/>
      <c r="KXN3029" s="607"/>
      <c r="KXO3029" s="607"/>
      <c r="KXP3029" s="607"/>
      <c r="KXQ3029" s="607"/>
      <c r="KXR3029" s="607"/>
      <c r="KXS3029" s="607"/>
      <c r="KXT3029" s="607"/>
      <c r="KXU3029" s="607"/>
      <c r="KXV3029" s="607"/>
      <c r="KXW3029" s="607"/>
      <c r="KXX3029" s="607"/>
      <c r="KXY3029" s="607"/>
      <c r="KXZ3029" s="607"/>
      <c r="KYA3029" s="607"/>
      <c r="KYB3029" s="607"/>
      <c r="KYC3029" s="607"/>
      <c r="KYD3029" s="607"/>
      <c r="KYE3029" s="607"/>
      <c r="KYF3029" s="607"/>
      <c r="KYG3029" s="607"/>
      <c r="KYH3029" s="607"/>
      <c r="KYI3029" s="607"/>
      <c r="KYJ3029" s="607"/>
      <c r="KYK3029" s="607"/>
      <c r="KYL3029" s="607"/>
      <c r="KYM3029" s="607"/>
      <c r="KYN3029" s="607"/>
      <c r="KYO3029" s="607"/>
      <c r="KYP3029" s="607"/>
      <c r="KYQ3029" s="607"/>
      <c r="KYR3029" s="607"/>
      <c r="KYS3029" s="607"/>
      <c r="KYT3029" s="607"/>
      <c r="KYU3029" s="607"/>
      <c r="KYV3029" s="607"/>
      <c r="KYW3029" s="607"/>
      <c r="KYX3029" s="607"/>
      <c r="KYY3029" s="607"/>
      <c r="KYZ3029" s="607"/>
      <c r="KZA3029" s="607"/>
      <c r="KZB3029" s="607"/>
      <c r="KZC3029" s="607"/>
      <c r="KZD3029" s="607"/>
      <c r="KZE3029" s="607"/>
      <c r="KZF3029" s="607"/>
      <c r="KZG3029" s="607"/>
      <c r="KZH3029" s="607"/>
      <c r="KZI3029" s="607"/>
      <c r="KZJ3029" s="607"/>
      <c r="KZK3029" s="607"/>
      <c r="KZL3029" s="607"/>
      <c r="KZM3029" s="607"/>
      <c r="KZN3029" s="607"/>
      <c r="KZO3029" s="607"/>
      <c r="KZP3029" s="607"/>
      <c r="KZQ3029" s="607"/>
      <c r="KZR3029" s="607"/>
      <c r="KZS3029" s="607"/>
      <c r="KZT3029" s="607"/>
      <c r="KZU3029" s="607"/>
      <c r="KZV3029" s="607"/>
      <c r="KZW3029" s="607"/>
      <c r="KZX3029" s="607"/>
      <c r="KZY3029" s="607"/>
      <c r="KZZ3029" s="607"/>
      <c r="LAA3029" s="607"/>
      <c r="LAB3029" s="607"/>
      <c r="LAC3029" s="607"/>
      <c r="LAD3029" s="607"/>
      <c r="LAE3029" s="607"/>
      <c r="LAF3029" s="607"/>
      <c r="LAG3029" s="607"/>
      <c r="LAH3029" s="607"/>
      <c r="LAI3029" s="607"/>
      <c r="LAJ3029" s="607"/>
      <c r="LAK3029" s="607"/>
      <c r="LAL3029" s="607"/>
      <c r="LAM3029" s="607"/>
      <c r="LAN3029" s="607"/>
      <c r="LAO3029" s="607"/>
      <c r="LAP3029" s="607"/>
      <c r="LAQ3029" s="607"/>
      <c r="LAR3029" s="607"/>
      <c r="LAS3029" s="607"/>
      <c r="LAT3029" s="607"/>
      <c r="LAU3029" s="607"/>
      <c r="LAV3029" s="607"/>
      <c r="LAW3029" s="607"/>
      <c r="LAX3029" s="607"/>
      <c r="LAY3029" s="607"/>
      <c r="LAZ3029" s="607"/>
      <c r="LBA3029" s="607"/>
      <c r="LBB3029" s="607"/>
      <c r="LBC3029" s="607"/>
      <c r="LBD3029" s="607"/>
      <c r="LBE3029" s="607"/>
      <c r="LBF3029" s="607"/>
      <c r="LBG3029" s="607"/>
      <c r="LBH3029" s="607"/>
      <c r="LBI3029" s="607"/>
      <c r="LBJ3029" s="607"/>
      <c r="LBK3029" s="607"/>
      <c r="LBL3029" s="607"/>
      <c r="LBM3029" s="607"/>
      <c r="LBN3029" s="607"/>
      <c r="LBO3029" s="607"/>
      <c r="LBP3029" s="607"/>
      <c r="LBQ3029" s="607"/>
      <c r="LBR3029" s="607"/>
      <c r="LBS3029" s="607"/>
      <c r="LBT3029" s="607"/>
      <c r="LBU3029" s="607"/>
      <c r="LBV3029" s="607"/>
      <c r="LBW3029" s="607"/>
      <c r="LBX3029" s="607"/>
      <c r="LBY3029" s="607"/>
      <c r="LBZ3029" s="607"/>
      <c r="LCA3029" s="607"/>
      <c r="LCB3029" s="607"/>
      <c r="LCC3029" s="607"/>
      <c r="LCD3029" s="607"/>
      <c r="LCE3029" s="607"/>
      <c r="LCF3029" s="607"/>
      <c r="LCG3029" s="607"/>
      <c r="LCH3029" s="607"/>
      <c r="LCI3029" s="607"/>
      <c r="LCJ3029" s="607"/>
      <c r="LCK3029" s="607"/>
      <c r="LCL3029" s="607"/>
      <c r="LCM3029" s="607"/>
      <c r="LCN3029" s="607"/>
      <c r="LCO3029" s="607"/>
      <c r="LCP3029" s="607"/>
      <c r="LCQ3029" s="607"/>
      <c r="LCR3029" s="607"/>
      <c r="LCS3029" s="607"/>
      <c r="LCT3029" s="607"/>
      <c r="LCU3029" s="607"/>
      <c r="LCV3029" s="607"/>
      <c r="LCW3029" s="607"/>
      <c r="LCX3029" s="607"/>
      <c r="LCY3029" s="607"/>
      <c r="LCZ3029" s="607"/>
      <c r="LDA3029" s="607"/>
      <c r="LDB3029" s="607"/>
      <c r="LDC3029" s="607"/>
      <c r="LDD3029" s="607"/>
      <c r="LDE3029" s="607"/>
      <c r="LDF3029" s="607"/>
      <c r="LDG3029" s="607"/>
      <c r="LDH3029" s="607"/>
      <c r="LDI3029" s="607"/>
      <c r="LDJ3029" s="607"/>
      <c r="LDK3029" s="607"/>
      <c r="LDL3029" s="607"/>
      <c r="LDM3029" s="607"/>
      <c r="LDN3029" s="607"/>
      <c r="LDO3029" s="607"/>
      <c r="LDP3029" s="607"/>
      <c r="LDQ3029" s="607"/>
      <c r="LDR3029" s="607"/>
      <c r="LDS3029" s="607"/>
      <c r="LDT3029" s="607"/>
      <c r="LDU3029" s="607"/>
      <c r="LDV3029" s="607"/>
      <c r="LDW3029" s="607"/>
      <c r="LDX3029" s="607"/>
      <c r="LDY3029" s="607"/>
      <c r="LDZ3029" s="607"/>
      <c r="LEA3029" s="607"/>
      <c r="LEB3029" s="607"/>
      <c r="LEC3029" s="607"/>
      <c r="LED3029" s="607"/>
      <c r="LEE3029" s="607"/>
      <c r="LEF3029" s="607"/>
      <c r="LEG3029" s="607"/>
      <c r="LEH3029" s="607"/>
      <c r="LEI3029" s="607"/>
      <c r="LEJ3029" s="607"/>
      <c r="LEK3029" s="607"/>
      <c r="LEL3029" s="607"/>
      <c r="LEM3029" s="607"/>
      <c r="LEN3029" s="607"/>
      <c r="LEO3029" s="607"/>
      <c r="LEP3029" s="607"/>
      <c r="LEQ3029" s="607"/>
      <c r="LER3029" s="607"/>
      <c r="LES3029" s="607"/>
      <c r="LET3029" s="607"/>
      <c r="LEU3029" s="607"/>
      <c r="LEV3029" s="607"/>
      <c r="LEW3029" s="607"/>
      <c r="LEX3029" s="607"/>
      <c r="LEY3029" s="607"/>
      <c r="LEZ3029" s="607"/>
      <c r="LFA3029" s="607"/>
      <c r="LFB3029" s="607"/>
      <c r="LFC3029" s="607"/>
      <c r="LFD3029" s="607"/>
      <c r="LFE3029" s="607"/>
      <c r="LFF3029" s="607"/>
      <c r="LFG3029" s="607"/>
      <c r="LFH3029" s="607"/>
      <c r="LFI3029" s="607"/>
      <c r="LFJ3029" s="607"/>
      <c r="LFK3029" s="607"/>
      <c r="LFL3029" s="607"/>
      <c r="LFM3029" s="607"/>
      <c r="LFN3029" s="607"/>
      <c r="LFO3029" s="607"/>
      <c r="LFP3029" s="607"/>
      <c r="LFQ3029" s="607"/>
      <c r="LFR3029" s="607"/>
      <c r="LFS3029" s="607"/>
      <c r="LFT3029" s="607"/>
      <c r="LFU3029" s="607"/>
      <c r="LFV3029" s="607"/>
      <c r="LFW3029" s="607"/>
      <c r="LFX3029" s="607"/>
      <c r="LFY3029" s="607"/>
      <c r="LFZ3029" s="607"/>
      <c r="LGA3029" s="607"/>
      <c r="LGB3029" s="607"/>
      <c r="LGC3029" s="607"/>
      <c r="LGD3029" s="607"/>
      <c r="LGE3029" s="607"/>
      <c r="LGF3029" s="607"/>
      <c r="LGG3029" s="607"/>
      <c r="LGH3029" s="607"/>
      <c r="LGI3029" s="607"/>
      <c r="LGJ3029" s="607"/>
      <c r="LGK3029" s="607"/>
      <c r="LGL3029" s="607"/>
      <c r="LGM3029" s="607"/>
      <c r="LGN3029" s="607"/>
      <c r="LGO3029" s="607"/>
      <c r="LGP3029" s="607"/>
      <c r="LGQ3029" s="607"/>
      <c r="LGR3029" s="607"/>
      <c r="LGS3029" s="607"/>
      <c r="LGT3029" s="607"/>
      <c r="LGU3029" s="607"/>
      <c r="LGV3029" s="607"/>
      <c r="LGW3029" s="607"/>
      <c r="LGX3029" s="607"/>
      <c r="LGY3029" s="607"/>
      <c r="LGZ3029" s="607"/>
      <c r="LHA3029" s="607"/>
      <c r="LHB3029" s="607"/>
      <c r="LHC3029" s="607"/>
      <c r="LHD3029" s="607"/>
      <c r="LHE3029" s="607"/>
      <c r="LHF3029" s="607"/>
      <c r="LHG3029" s="607"/>
      <c r="LHH3029" s="607"/>
      <c r="LHI3029" s="607"/>
      <c r="LHJ3029" s="607"/>
      <c r="LHK3029" s="607"/>
      <c r="LHL3029" s="607"/>
      <c r="LHM3029" s="607"/>
      <c r="LHN3029" s="607"/>
      <c r="LHO3029" s="607"/>
      <c r="LHP3029" s="607"/>
      <c r="LHQ3029" s="607"/>
      <c r="LHR3029" s="607"/>
      <c r="LHS3029" s="607"/>
      <c r="LHT3029" s="607"/>
      <c r="LHU3029" s="607"/>
      <c r="LHV3029" s="607"/>
      <c r="LHW3029" s="607"/>
      <c r="LHX3029" s="607"/>
      <c r="LHY3029" s="607"/>
      <c r="LHZ3029" s="607"/>
      <c r="LIA3029" s="607"/>
      <c r="LIB3029" s="607"/>
      <c r="LIC3029" s="607"/>
      <c r="LID3029" s="607"/>
      <c r="LIE3029" s="607"/>
      <c r="LIF3029" s="607"/>
      <c r="LIG3029" s="607"/>
      <c r="LIH3029" s="607"/>
      <c r="LII3029" s="607"/>
      <c r="LIJ3029" s="607"/>
      <c r="LIK3029" s="607"/>
      <c r="LIL3029" s="607"/>
      <c r="LIM3029" s="607"/>
      <c r="LIN3029" s="607"/>
      <c r="LIO3029" s="607"/>
      <c r="LIP3029" s="607"/>
      <c r="LIQ3029" s="607"/>
      <c r="LIR3029" s="607"/>
      <c r="LIS3029" s="607"/>
      <c r="LIT3029" s="607"/>
      <c r="LIU3029" s="607"/>
      <c r="LIV3029" s="607"/>
      <c r="LIW3029" s="607"/>
      <c r="LIX3029" s="607"/>
      <c r="LIY3029" s="607"/>
      <c r="LIZ3029" s="607"/>
      <c r="LJA3029" s="607"/>
      <c r="LJB3029" s="607"/>
      <c r="LJC3029" s="607"/>
      <c r="LJD3029" s="607"/>
      <c r="LJE3029" s="607"/>
      <c r="LJF3029" s="607"/>
      <c r="LJG3029" s="607"/>
      <c r="LJH3029" s="607"/>
      <c r="LJI3029" s="607"/>
      <c r="LJJ3029" s="607"/>
      <c r="LJK3029" s="607"/>
      <c r="LJL3029" s="607"/>
      <c r="LJM3029" s="607"/>
      <c r="LJN3029" s="607"/>
      <c r="LJO3029" s="607"/>
      <c r="LJP3029" s="607"/>
      <c r="LJQ3029" s="607"/>
      <c r="LJR3029" s="607"/>
      <c r="LJS3029" s="607"/>
      <c r="LJT3029" s="607"/>
      <c r="LJU3029" s="607"/>
      <c r="LJV3029" s="607"/>
      <c r="LJW3029" s="607"/>
      <c r="LJX3029" s="607"/>
      <c r="LJY3029" s="607"/>
      <c r="LJZ3029" s="607"/>
      <c r="LKA3029" s="607"/>
      <c r="LKB3029" s="607"/>
      <c r="LKC3029" s="607"/>
      <c r="LKD3029" s="607"/>
      <c r="LKE3029" s="607"/>
      <c r="LKF3029" s="607"/>
      <c r="LKG3029" s="607"/>
      <c r="LKH3029" s="607"/>
      <c r="LKI3029" s="607"/>
      <c r="LKJ3029" s="607"/>
      <c r="LKK3029" s="607"/>
      <c r="LKL3029" s="607"/>
      <c r="LKM3029" s="607"/>
      <c r="LKN3029" s="607"/>
      <c r="LKO3029" s="607"/>
      <c r="LKP3029" s="607"/>
      <c r="LKQ3029" s="607"/>
      <c r="LKR3029" s="607"/>
      <c r="LKS3029" s="607"/>
      <c r="LKT3029" s="607"/>
      <c r="LKU3029" s="607"/>
      <c r="LKV3029" s="607"/>
      <c r="LKW3029" s="607"/>
      <c r="LKX3029" s="607"/>
      <c r="LKY3029" s="607"/>
      <c r="LKZ3029" s="607"/>
      <c r="LLA3029" s="607"/>
      <c r="LLB3029" s="607"/>
      <c r="LLC3029" s="607"/>
      <c r="LLD3029" s="607"/>
      <c r="LLE3029" s="607"/>
      <c r="LLF3029" s="607"/>
      <c r="LLG3029" s="607"/>
      <c r="LLH3029" s="607"/>
      <c r="LLI3029" s="607"/>
      <c r="LLJ3029" s="607"/>
      <c r="LLK3029" s="607"/>
      <c r="LLL3029" s="607"/>
      <c r="LLM3029" s="607"/>
      <c r="LLN3029" s="607"/>
      <c r="LLO3029" s="607"/>
      <c r="LLP3029" s="607"/>
      <c r="LLQ3029" s="607"/>
      <c r="LLR3029" s="607"/>
      <c r="LLS3029" s="607"/>
      <c r="LLT3029" s="607"/>
      <c r="LLU3029" s="607"/>
      <c r="LLV3029" s="607"/>
      <c r="LLW3029" s="607"/>
      <c r="LLX3029" s="607"/>
      <c r="LLY3029" s="607"/>
      <c r="LLZ3029" s="607"/>
      <c r="LMA3029" s="607"/>
      <c r="LMB3029" s="607"/>
      <c r="LMC3029" s="607"/>
      <c r="LMD3029" s="607"/>
      <c r="LME3029" s="607"/>
      <c r="LMF3029" s="607"/>
      <c r="LMG3029" s="607"/>
      <c r="LMH3029" s="607"/>
      <c r="LMI3029" s="607"/>
      <c r="LMJ3029" s="607"/>
      <c r="LMK3029" s="607"/>
      <c r="LML3029" s="607"/>
      <c r="LMM3029" s="607"/>
      <c r="LMN3029" s="607"/>
      <c r="LMO3029" s="607"/>
      <c r="LMP3029" s="607"/>
      <c r="LMQ3029" s="607"/>
      <c r="LMR3029" s="607"/>
      <c r="LMS3029" s="607"/>
      <c r="LMT3029" s="607"/>
      <c r="LMU3029" s="607"/>
      <c r="LMV3029" s="607"/>
      <c r="LMW3029" s="607"/>
      <c r="LMX3029" s="607"/>
      <c r="LMY3029" s="607"/>
      <c r="LMZ3029" s="607"/>
      <c r="LNA3029" s="607"/>
      <c r="LNB3029" s="607"/>
      <c r="LNC3029" s="607"/>
      <c r="LND3029" s="607"/>
      <c r="LNE3029" s="607"/>
      <c r="LNF3029" s="607"/>
      <c r="LNG3029" s="607"/>
      <c r="LNH3029" s="607"/>
      <c r="LNI3029" s="607"/>
      <c r="LNJ3029" s="607"/>
      <c r="LNK3029" s="607"/>
      <c r="LNL3029" s="607"/>
      <c r="LNM3029" s="607"/>
      <c r="LNN3029" s="607"/>
      <c r="LNO3029" s="607"/>
      <c r="LNP3029" s="607"/>
      <c r="LNQ3029" s="607"/>
      <c r="LNR3029" s="607"/>
      <c r="LNS3029" s="607"/>
      <c r="LNT3029" s="607"/>
      <c r="LNU3029" s="607"/>
      <c r="LNV3029" s="607"/>
      <c r="LNW3029" s="607"/>
      <c r="LNX3029" s="607"/>
      <c r="LNY3029" s="607"/>
      <c r="LNZ3029" s="607"/>
      <c r="LOA3029" s="607"/>
      <c r="LOB3029" s="607"/>
      <c r="LOC3029" s="607"/>
      <c r="LOD3029" s="607"/>
      <c r="LOE3029" s="607"/>
      <c r="LOF3029" s="607"/>
      <c r="LOG3029" s="607"/>
      <c r="LOH3029" s="607"/>
      <c r="LOI3029" s="607"/>
      <c r="LOJ3029" s="607"/>
      <c r="LOK3029" s="607"/>
      <c r="LOL3029" s="607"/>
      <c r="LOM3029" s="607"/>
      <c r="LON3029" s="607"/>
      <c r="LOO3029" s="607"/>
      <c r="LOP3029" s="607"/>
      <c r="LOQ3029" s="607"/>
      <c r="LOR3029" s="607"/>
      <c r="LOS3029" s="607"/>
      <c r="LOT3029" s="607"/>
      <c r="LOU3029" s="607"/>
      <c r="LOV3029" s="607"/>
      <c r="LOW3029" s="607"/>
      <c r="LOX3029" s="607"/>
      <c r="LOY3029" s="607"/>
      <c r="LOZ3029" s="607"/>
      <c r="LPA3029" s="607"/>
      <c r="LPB3029" s="607"/>
      <c r="LPC3029" s="607"/>
      <c r="LPD3029" s="607"/>
      <c r="LPE3029" s="607"/>
      <c r="LPF3029" s="607"/>
      <c r="LPG3029" s="607"/>
      <c r="LPH3029" s="607"/>
      <c r="LPI3029" s="607"/>
      <c r="LPJ3029" s="607"/>
      <c r="LPK3029" s="607"/>
      <c r="LPL3029" s="607"/>
      <c r="LPM3029" s="607"/>
      <c r="LPN3029" s="607"/>
      <c r="LPO3029" s="607"/>
      <c r="LPP3029" s="607"/>
      <c r="LPQ3029" s="607"/>
      <c r="LPR3029" s="607"/>
      <c r="LPS3029" s="607"/>
      <c r="LPT3029" s="607"/>
      <c r="LPU3029" s="607"/>
      <c r="LPV3029" s="607"/>
      <c r="LPW3029" s="607"/>
      <c r="LPX3029" s="607"/>
      <c r="LPY3029" s="607"/>
      <c r="LPZ3029" s="607"/>
      <c r="LQA3029" s="607"/>
      <c r="LQB3029" s="607"/>
      <c r="LQC3029" s="607"/>
      <c r="LQD3029" s="607"/>
      <c r="LQE3029" s="607"/>
      <c r="LQF3029" s="607"/>
      <c r="LQG3029" s="607"/>
      <c r="LQH3029" s="607"/>
      <c r="LQI3029" s="607"/>
      <c r="LQJ3029" s="607"/>
      <c r="LQK3029" s="607"/>
      <c r="LQL3029" s="607"/>
      <c r="LQM3029" s="607"/>
      <c r="LQN3029" s="607"/>
      <c r="LQO3029" s="607"/>
      <c r="LQP3029" s="607"/>
      <c r="LQQ3029" s="607"/>
      <c r="LQR3029" s="607"/>
      <c r="LQS3029" s="607"/>
      <c r="LQT3029" s="607"/>
      <c r="LQU3029" s="607"/>
      <c r="LQV3029" s="607"/>
      <c r="LQW3029" s="607"/>
      <c r="LQX3029" s="607"/>
      <c r="LQY3029" s="607"/>
      <c r="LQZ3029" s="607"/>
      <c r="LRA3029" s="607"/>
      <c r="LRB3029" s="607"/>
      <c r="LRC3029" s="607"/>
      <c r="LRD3029" s="607"/>
      <c r="LRE3029" s="607"/>
      <c r="LRF3029" s="607"/>
      <c r="LRG3029" s="607"/>
      <c r="LRH3029" s="607"/>
      <c r="LRI3029" s="607"/>
      <c r="LRJ3029" s="607"/>
      <c r="LRK3029" s="607"/>
      <c r="LRL3029" s="607"/>
      <c r="LRM3029" s="607"/>
      <c r="LRN3029" s="607"/>
      <c r="LRO3029" s="607"/>
      <c r="LRP3029" s="607"/>
      <c r="LRQ3029" s="607"/>
      <c r="LRR3029" s="607"/>
      <c r="LRS3029" s="607"/>
      <c r="LRT3029" s="607"/>
      <c r="LRU3029" s="607"/>
      <c r="LRV3029" s="607"/>
      <c r="LRW3029" s="607"/>
      <c r="LRX3029" s="607"/>
      <c r="LRY3029" s="607"/>
      <c r="LRZ3029" s="607"/>
      <c r="LSA3029" s="607"/>
      <c r="LSB3029" s="607"/>
      <c r="LSC3029" s="607"/>
      <c r="LSD3029" s="607"/>
      <c r="LSE3029" s="607"/>
      <c r="LSF3029" s="607"/>
      <c r="LSG3029" s="607"/>
      <c r="LSH3029" s="607"/>
      <c r="LSI3029" s="607"/>
      <c r="LSJ3029" s="607"/>
      <c r="LSK3029" s="607"/>
      <c r="LSL3029" s="607"/>
      <c r="LSM3029" s="607"/>
      <c r="LSN3029" s="607"/>
      <c r="LSO3029" s="607"/>
      <c r="LSP3029" s="607"/>
      <c r="LSQ3029" s="607"/>
      <c r="LSR3029" s="607"/>
      <c r="LSS3029" s="607"/>
      <c r="LST3029" s="607"/>
      <c r="LSU3029" s="607"/>
      <c r="LSV3029" s="607"/>
      <c r="LSW3029" s="607"/>
      <c r="LSX3029" s="607"/>
      <c r="LSY3029" s="607"/>
      <c r="LSZ3029" s="607"/>
      <c r="LTA3029" s="607"/>
      <c r="LTB3029" s="607"/>
      <c r="LTC3029" s="607"/>
      <c r="LTD3029" s="607"/>
      <c r="LTE3029" s="607"/>
      <c r="LTF3029" s="607"/>
      <c r="LTG3029" s="607"/>
      <c r="LTH3029" s="607"/>
      <c r="LTI3029" s="607"/>
      <c r="LTJ3029" s="607"/>
      <c r="LTK3029" s="607"/>
      <c r="LTL3029" s="607"/>
      <c r="LTM3029" s="607"/>
      <c r="LTN3029" s="607"/>
      <c r="LTO3029" s="607"/>
      <c r="LTP3029" s="607"/>
      <c r="LTQ3029" s="607"/>
      <c r="LTR3029" s="607"/>
      <c r="LTS3029" s="607"/>
      <c r="LTT3029" s="607"/>
      <c r="LTU3029" s="607"/>
      <c r="LTV3029" s="607"/>
      <c r="LTW3029" s="607"/>
      <c r="LTX3029" s="607"/>
      <c r="LTY3029" s="607"/>
      <c r="LTZ3029" s="607"/>
      <c r="LUA3029" s="607"/>
      <c r="LUB3029" s="607"/>
      <c r="LUC3029" s="607"/>
      <c r="LUD3029" s="607"/>
      <c r="LUE3029" s="607"/>
      <c r="LUF3029" s="607"/>
      <c r="LUG3029" s="607"/>
      <c r="LUH3029" s="607"/>
      <c r="LUI3029" s="607"/>
      <c r="LUJ3029" s="607"/>
      <c r="LUK3029" s="607"/>
      <c r="LUL3029" s="607"/>
      <c r="LUM3029" s="607"/>
      <c r="LUN3029" s="607"/>
      <c r="LUO3029" s="607"/>
      <c r="LUP3029" s="607"/>
      <c r="LUQ3029" s="607"/>
      <c r="LUR3029" s="607"/>
      <c r="LUS3029" s="607"/>
      <c r="LUT3029" s="607"/>
      <c r="LUU3029" s="607"/>
      <c r="LUV3029" s="607"/>
      <c r="LUW3029" s="607"/>
      <c r="LUX3029" s="607"/>
      <c r="LUY3029" s="607"/>
      <c r="LUZ3029" s="607"/>
      <c r="LVA3029" s="607"/>
      <c r="LVB3029" s="607"/>
      <c r="LVC3029" s="607"/>
      <c r="LVD3029" s="607"/>
      <c r="LVE3029" s="607"/>
      <c r="LVF3029" s="607"/>
      <c r="LVG3029" s="607"/>
      <c r="LVH3029" s="607"/>
      <c r="LVI3029" s="607"/>
      <c r="LVJ3029" s="607"/>
      <c r="LVK3029" s="607"/>
      <c r="LVL3029" s="607"/>
      <c r="LVM3029" s="607"/>
      <c r="LVN3029" s="607"/>
      <c r="LVO3029" s="607"/>
      <c r="LVP3029" s="607"/>
      <c r="LVQ3029" s="607"/>
      <c r="LVR3029" s="607"/>
      <c r="LVS3029" s="607"/>
      <c r="LVT3029" s="607"/>
      <c r="LVU3029" s="607"/>
      <c r="LVV3029" s="607"/>
      <c r="LVW3029" s="607"/>
      <c r="LVX3029" s="607"/>
      <c r="LVY3029" s="607"/>
      <c r="LVZ3029" s="607"/>
      <c r="LWA3029" s="607"/>
      <c r="LWB3029" s="607"/>
      <c r="LWC3029" s="607"/>
      <c r="LWD3029" s="607"/>
      <c r="LWE3029" s="607"/>
      <c r="LWF3029" s="607"/>
      <c r="LWG3029" s="607"/>
      <c r="LWH3029" s="607"/>
      <c r="LWI3029" s="607"/>
      <c r="LWJ3029" s="607"/>
      <c r="LWK3029" s="607"/>
      <c r="LWL3029" s="607"/>
      <c r="LWM3029" s="607"/>
      <c r="LWN3029" s="607"/>
      <c r="LWO3029" s="607"/>
      <c r="LWP3029" s="607"/>
      <c r="LWQ3029" s="607"/>
      <c r="LWR3029" s="607"/>
      <c r="LWS3029" s="607"/>
      <c r="LWT3029" s="607"/>
      <c r="LWU3029" s="607"/>
      <c r="LWV3029" s="607"/>
      <c r="LWW3029" s="607"/>
      <c r="LWX3029" s="607"/>
      <c r="LWY3029" s="607"/>
      <c r="LWZ3029" s="607"/>
      <c r="LXA3029" s="607"/>
      <c r="LXB3029" s="607"/>
      <c r="LXC3029" s="607"/>
      <c r="LXD3029" s="607"/>
      <c r="LXE3029" s="607"/>
      <c r="LXF3029" s="607"/>
      <c r="LXG3029" s="607"/>
      <c r="LXH3029" s="607"/>
      <c r="LXI3029" s="607"/>
      <c r="LXJ3029" s="607"/>
      <c r="LXK3029" s="607"/>
      <c r="LXL3029" s="607"/>
      <c r="LXM3029" s="607"/>
      <c r="LXN3029" s="607"/>
      <c r="LXO3029" s="607"/>
      <c r="LXP3029" s="607"/>
      <c r="LXQ3029" s="607"/>
      <c r="LXR3029" s="607"/>
      <c r="LXS3029" s="607"/>
      <c r="LXT3029" s="607"/>
      <c r="LXU3029" s="607"/>
      <c r="LXV3029" s="607"/>
      <c r="LXW3029" s="607"/>
      <c r="LXX3029" s="607"/>
      <c r="LXY3029" s="607"/>
      <c r="LXZ3029" s="607"/>
      <c r="LYA3029" s="607"/>
      <c r="LYB3029" s="607"/>
      <c r="LYC3029" s="607"/>
      <c r="LYD3029" s="607"/>
      <c r="LYE3029" s="607"/>
      <c r="LYF3029" s="607"/>
      <c r="LYG3029" s="607"/>
      <c r="LYH3029" s="607"/>
      <c r="LYI3029" s="607"/>
      <c r="LYJ3029" s="607"/>
      <c r="LYK3029" s="607"/>
      <c r="LYL3029" s="607"/>
      <c r="LYM3029" s="607"/>
      <c r="LYN3029" s="607"/>
      <c r="LYO3029" s="607"/>
      <c r="LYP3029" s="607"/>
      <c r="LYQ3029" s="607"/>
      <c r="LYR3029" s="607"/>
      <c r="LYS3029" s="607"/>
      <c r="LYT3029" s="607"/>
      <c r="LYU3029" s="607"/>
      <c r="LYV3029" s="607"/>
      <c r="LYW3029" s="607"/>
      <c r="LYX3029" s="607"/>
      <c r="LYY3029" s="607"/>
      <c r="LYZ3029" s="607"/>
      <c r="LZA3029" s="607"/>
      <c r="LZB3029" s="607"/>
      <c r="LZC3029" s="607"/>
      <c r="LZD3029" s="607"/>
      <c r="LZE3029" s="607"/>
      <c r="LZF3029" s="607"/>
      <c r="LZG3029" s="607"/>
      <c r="LZH3029" s="607"/>
      <c r="LZI3029" s="607"/>
      <c r="LZJ3029" s="607"/>
      <c r="LZK3029" s="607"/>
      <c r="LZL3029" s="607"/>
      <c r="LZM3029" s="607"/>
      <c r="LZN3029" s="607"/>
      <c r="LZO3029" s="607"/>
      <c r="LZP3029" s="607"/>
      <c r="LZQ3029" s="607"/>
      <c r="LZR3029" s="607"/>
      <c r="LZS3029" s="607"/>
      <c r="LZT3029" s="607"/>
      <c r="LZU3029" s="607"/>
      <c r="LZV3029" s="607"/>
      <c r="LZW3029" s="607"/>
      <c r="LZX3029" s="607"/>
      <c r="LZY3029" s="607"/>
      <c r="LZZ3029" s="607"/>
      <c r="MAA3029" s="607"/>
      <c r="MAB3029" s="607"/>
      <c r="MAC3029" s="607"/>
      <c r="MAD3029" s="607"/>
      <c r="MAE3029" s="607"/>
      <c r="MAF3029" s="607"/>
      <c r="MAG3029" s="607"/>
      <c r="MAH3029" s="607"/>
      <c r="MAI3029" s="607"/>
      <c r="MAJ3029" s="607"/>
      <c r="MAK3029" s="607"/>
      <c r="MAL3029" s="607"/>
      <c r="MAM3029" s="607"/>
      <c r="MAN3029" s="607"/>
      <c r="MAO3029" s="607"/>
      <c r="MAP3029" s="607"/>
      <c r="MAQ3029" s="607"/>
      <c r="MAR3029" s="607"/>
      <c r="MAS3029" s="607"/>
      <c r="MAT3029" s="607"/>
      <c r="MAU3029" s="607"/>
      <c r="MAV3029" s="607"/>
      <c r="MAW3029" s="607"/>
      <c r="MAX3029" s="607"/>
      <c r="MAY3029" s="607"/>
      <c r="MAZ3029" s="607"/>
      <c r="MBA3029" s="607"/>
      <c r="MBB3029" s="607"/>
      <c r="MBC3029" s="607"/>
      <c r="MBD3029" s="607"/>
      <c r="MBE3029" s="607"/>
      <c r="MBF3029" s="607"/>
      <c r="MBG3029" s="607"/>
      <c r="MBH3029" s="607"/>
      <c r="MBI3029" s="607"/>
      <c r="MBJ3029" s="607"/>
      <c r="MBK3029" s="607"/>
      <c r="MBL3029" s="607"/>
      <c r="MBM3029" s="607"/>
      <c r="MBN3029" s="607"/>
      <c r="MBO3029" s="607"/>
      <c r="MBP3029" s="607"/>
      <c r="MBQ3029" s="607"/>
      <c r="MBR3029" s="607"/>
      <c r="MBS3029" s="607"/>
      <c r="MBT3029" s="607"/>
      <c r="MBU3029" s="607"/>
      <c r="MBV3029" s="607"/>
      <c r="MBW3029" s="607"/>
      <c r="MBX3029" s="607"/>
      <c r="MBY3029" s="607"/>
      <c r="MBZ3029" s="607"/>
      <c r="MCA3029" s="607"/>
      <c r="MCB3029" s="607"/>
      <c r="MCC3029" s="607"/>
      <c r="MCD3029" s="607"/>
      <c r="MCE3029" s="607"/>
      <c r="MCF3029" s="607"/>
      <c r="MCG3029" s="607"/>
      <c r="MCH3029" s="607"/>
      <c r="MCI3029" s="607"/>
      <c r="MCJ3029" s="607"/>
      <c r="MCK3029" s="607"/>
      <c r="MCL3029" s="607"/>
      <c r="MCM3029" s="607"/>
      <c r="MCN3029" s="607"/>
      <c r="MCO3029" s="607"/>
      <c r="MCP3029" s="607"/>
      <c r="MCQ3029" s="607"/>
      <c r="MCR3029" s="607"/>
      <c r="MCS3029" s="607"/>
      <c r="MCT3029" s="607"/>
      <c r="MCU3029" s="607"/>
      <c r="MCV3029" s="607"/>
      <c r="MCW3029" s="607"/>
      <c r="MCX3029" s="607"/>
      <c r="MCY3029" s="607"/>
      <c r="MCZ3029" s="607"/>
      <c r="MDA3029" s="607"/>
      <c r="MDB3029" s="607"/>
      <c r="MDC3029" s="607"/>
      <c r="MDD3029" s="607"/>
      <c r="MDE3029" s="607"/>
      <c r="MDF3029" s="607"/>
      <c r="MDG3029" s="607"/>
      <c r="MDH3029" s="607"/>
      <c r="MDI3029" s="607"/>
      <c r="MDJ3029" s="607"/>
      <c r="MDK3029" s="607"/>
      <c r="MDL3029" s="607"/>
      <c r="MDM3029" s="607"/>
      <c r="MDN3029" s="607"/>
      <c r="MDO3029" s="607"/>
      <c r="MDP3029" s="607"/>
      <c r="MDQ3029" s="607"/>
      <c r="MDR3029" s="607"/>
      <c r="MDS3029" s="607"/>
      <c r="MDT3029" s="607"/>
      <c r="MDU3029" s="607"/>
      <c r="MDV3029" s="607"/>
      <c r="MDW3029" s="607"/>
      <c r="MDX3029" s="607"/>
      <c r="MDY3029" s="607"/>
      <c r="MDZ3029" s="607"/>
      <c r="MEA3029" s="607"/>
      <c r="MEB3029" s="607"/>
      <c r="MEC3029" s="607"/>
      <c r="MED3029" s="607"/>
      <c r="MEE3029" s="607"/>
      <c r="MEF3029" s="607"/>
      <c r="MEG3029" s="607"/>
      <c r="MEH3029" s="607"/>
      <c r="MEI3029" s="607"/>
      <c r="MEJ3029" s="607"/>
      <c r="MEK3029" s="607"/>
      <c r="MEL3029" s="607"/>
      <c r="MEM3029" s="607"/>
      <c r="MEN3029" s="607"/>
      <c r="MEO3029" s="607"/>
      <c r="MEP3029" s="607"/>
      <c r="MEQ3029" s="607"/>
      <c r="MER3029" s="607"/>
      <c r="MES3029" s="607"/>
      <c r="MET3029" s="607"/>
      <c r="MEU3029" s="607"/>
      <c r="MEV3029" s="607"/>
      <c r="MEW3029" s="607"/>
      <c r="MEX3029" s="607"/>
      <c r="MEY3029" s="607"/>
      <c r="MEZ3029" s="607"/>
      <c r="MFA3029" s="607"/>
      <c r="MFB3029" s="607"/>
      <c r="MFC3029" s="607"/>
      <c r="MFD3029" s="607"/>
      <c r="MFE3029" s="607"/>
      <c r="MFF3029" s="607"/>
      <c r="MFG3029" s="607"/>
      <c r="MFH3029" s="607"/>
      <c r="MFI3029" s="607"/>
      <c r="MFJ3029" s="607"/>
      <c r="MFK3029" s="607"/>
      <c r="MFL3029" s="607"/>
      <c r="MFM3029" s="607"/>
      <c r="MFN3029" s="607"/>
      <c r="MFO3029" s="607"/>
      <c r="MFP3029" s="607"/>
      <c r="MFQ3029" s="607"/>
      <c r="MFR3029" s="607"/>
      <c r="MFS3029" s="607"/>
      <c r="MFT3029" s="607"/>
      <c r="MFU3029" s="607"/>
      <c r="MFV3029" s="607"/>
      <c r="MFW3029" s="607"/>
      <c r="MFX3029" s="607"/>
      <c r="MFY3029" s="607"/>
      <c r="MFZ3029" s="607"/>
      <c r="MGA3029" s="607"/>
      <c r="MGB3029" s="607"/>
      <c r="MGC3029" s="607"/>
      <c r="MGD3029" s="607"/>
      <c r="MGE3029" s="607"/>
      <c r="MGF3029" s="607"/>
      <c r="MGG3029" s="607"/>
      <c r="MGH3029" s="607"/>
      <c r="MGI3029" s="607"/>
      <c r="MGJ3029" s="607"/>
      <c r="MGK3029" s="607"/>
      <c r="MGL3029" s="607"/>
      <c r="MGM3029" s="607"/>
      <c r="MGN3029" s="607"/>
      <c r="MGO3029" s="607"/>
      <c r="MGP3029" s="607"/>
      <c r="MGQ3029" s="607"/>
      <c r="MGR3029" s="607"/>
      <c r="MGS3029" s="607"/>
      <c r="MGT3029" s="607"/>
      <c r="MGU3029" s="607"/>
      <c r="MGV3029" s="607"/>
      <c r="MGW3029" s="607"/>
      <c r="MGX3029" s="607"/>
      <c r="MGY3029" s="607"/>
      <c r="MGZ3029" s="607"/>
      <c r="MHA3029" s="607"/>
      <c r="MHB3029" s="607"/>
      <c r="MHC3029" s="607"/>
      <c r="MHD3029" s="607"/>
      <c r="MHE3029" s="607"/>
      <c r="MHF3029" s="607"/>
      <c r="MHG3029" s="607"/>
      <c r="MHH3029" s="607"/>
      <c r="MHI3029" s="607"/>
      <c r="MHJ3029" s="607"/>
      <c r="MHK3029" s="607"/>
      <c r="MHL3029" s="607"/>
      <c r="MHM3029" s="607"/>
      <c r="MHN3029" s="607"/>
      <c r="MHO3029" s="607"/>
      <c r="MHP3029" s="607"/>
      <c r="MHQ3029" s="607"/>
      <c r="MHR3029" s="607"/>
      <c r="MHS3029" s="607"/>
      <c r="MHT3029" s="607"/>
      <c r="MHU3029" s="607"/>
      <c r="MHV3029" s="607"/>
      <c r="MHW3029" s="607"/>
      <c r="MHX3029" s="607"/>
      <c r="MHY3029" s="607"/>
      <c r="MHZ3029" s="607"/>
      <c r="MIA3029" s="607"/>
      <c r="MIB3029" s="607"/>
      <c r="MIC3029" s="607"/>
      <c r="MID3029" s="607"/>
      <c r="MIE3029" s="607"/>
      <c r="MIF3029" s="607"/>
      <c r="MIG3029" s="607"/>
      <c r="MIH3029" s="607"/>
      <c r="MII3029" s="607"/>
      <c r="MIJ3029" s="607"/>
      <c r="MIK3029" s="607"/>
      <c r="MIL3029" s="607"/>
      <c r="MIM3029" s="607"/>
      <c r="MIN3029" s="607"/>
      <c r="MIO3029" s="607"/>
      <c r="MIP3029" s="607"/>
      <c r="MIQ3029" s="607"/>
      <c r="MIR3029" s="607"/>
      <c r="MIS3029" s="607"/>
      <c r="MIT3029" s="607"/>
      <c r="MIU3029" s="607"/>
      <c r="MIV3029" s="607"/>
      <c r="MIW3029" s="607"/>
      <c r="MIX3029" s="607"/>
      <c r="MIY3029" s="607"/>
      <c r="MIZ3029" s="607"/>
      <c r="MJA3029" s="607"/>
      <c r="MJB3029" s="607"/>
      <c r="MJC3029" s="607"/>
      <c r="MJD3029" s="607"/>
      <c r="MJE3029" s="607"/>
      <c r="MJF3029" s="607"/>
      <c r="MJG3029" s="607"/>
      <c r="MJH3029" s="607"/>
      <c r="MJI3029" s="607"/>
      <c r="MJJ3029" s="607"/>
      <c r="MJK3029" s="607"/>
      <c r="MJL3029" s="607"/>
      <c r="MJM3029" s="607"/>
      <c r="MJN3029" s="607"/>
      <c r="MJO3029" s="607"/>
      <c r="MJP3029" s="607"/>
      <c r="MJQ3029" s="607"/>
      <c r="MJR3029" s="607"/>
      <c r="MJS3029" s="607"/>
      <c r="MJT3029" s="607"/>
      <c r="MJU3029" s="607"/>
      <c r="MJV3029" s="607"/>
      <c r="MJW3029" s="607"/>
      <c r="MJX3029" s="607"/>
      <c r="MJY3029" s="607"/>
      <c r="MJZ3029" s="607"/>
      <c r="MKA3029" s="607"/>
      <c r="MKB3029" s="607"/>
      <c r="MKC3029" s="607"/>
      <c r="MKD3029" s="607"/>
      <c r="MKE3029" s="607"/>
      <c r="MKF3029" s="607"/>
      <c r="MKG3029" s="607"/>
      <c r="MKH3029" s="607"/>
      <c r="MKI3029" s="607"/>
      <c r="MKJ3029" s="607"/>
      <c r="MKK3029" s="607"/>
      <c r="MKL3029" s="607"/>
      <c r="MKM3029" s="607"/>
      <c r="MKN3029" s="607"/>
      <c r="MKO3029" s="607"/>
      <c r="MKP3029" s="607"/>
      <c r="MKQ3029" s="607"/>
      <c r="MKR3029" s="607"/>
      <c r="MKS3029" s="607"/>
      <c r="MKT3029" s="607"/>
      <c r="MKU3029" s="607"/>
      <c r="MKV3029" s="607"/>
      <c r="MKW3029" s="607"/>
      <c r="MKX3029" s="607"/>
      <c r="MKY3029" s="607"/>
      <c r="MKZ3029" s="607"/>
      <c r="MLA3029" s="607"/>
      <c r="MLB3029" s="607"/>
      <c r="MLC3029" s="607"/>
      <c r="MLD3029" s="607"/>
      <c r="MLE3029" s="607"/>
      <c r="MLF3029" s="607"/>
      <c r="MLG3029" s="607"/>
      <c r="MLH3029" s="607"/>
      <c r="MLI3029" s="607"/>
      <c r="MLJ3029" s="607"/>
      <c r="MLK3029" s="607"/>
      <c r="MLL3029" s="607"/>
      <c r="MLM3029" s="607"/>
      <c r="MLN3029" s="607"/>
      <c r="MLO3029" s="607"/>
      <c r="MLP3029" s="607"/>
      <c r="MLQ3029" s="607"/>
      <c r="MLR3029" s="607"/>
      <c r="MLS3029" s="607"/>
      <c r="MLT3029" s="607"/>
      <c r="MLU3029" s="607"/>
      <c r="MLV3029" s="607"/>
      <c r="MLW3029" s="607"/>
      <c r="MLX3029" s="607"/>
      <c r="MLY3029" s="607"/>
      <c r="MLZ3029" s="607"/>
      <c r="MMA3029" s="607"/>
      <c r="MMB3029" s="607"/>
      <c r="MMC3029" s="607"/>
      <c r="MMD3029" s="607"/>
      <c r="MME3029" s="607"/>
      <c r="MMF3029" s="607"/>
      <c r="MMG3029" s="607"/>
      <c r="MMH3029" s="607"/>
      <c r="MMI3029" s="607"/>
      <c r="MMJ3029" s="607"/>
      <c r="MMK3029" s="607"/>
      <c r="MML3029" s="607"/>
      <c r="MMM3029" s="607"/>
      <c r="MMN3029" s="607"/>
      <c r="MMO3029" s="607"/>
      <c r="MMP3029" s="607"/>
      <c r="MMQ3029" s="607"/>
      <c r="MMR3029" s="607"/>
      <c r="MMS3029" s="607"/>
      <c r="MMT3029" s="607"/>
      <c r="MMU3029" s="607"/>
      <c r="MMV3029" s="607"/>
      <c r="MMW3029" s="607"/>
      <c r="MMX3029" s="607"/>
      <c r="MMY3029" s="607"/>
      <c r="MMZ3029" s="607"/>
      <c r="MNA3029" s="607"/>
      <c r="MNB3029" s="607"/>
      <c r="MNC3029" s="607"/>
      <c r="MND3029" s="607"/>
      <c r="MNE3029" s="607"/>
      <c r="MNF3029" s="607"/>
      <c r="MNG3029" s="607"/>
      <c r="MNH3029" s="607"/>
      <c r="MNI3029" s="607"/>
      <c r="MNJ3029" s="607"/>
      <c r="MNK3029" s="607"/>
      <c r="MNL3029" s="607"/>
      <c r="MNM3029" s="607"/>
      <c r="MNN3029" s="607"/>
      <c r="MNO3029" s="607"/>
      <c r="MNP3029" s="607"/>
      <c r="MNQ3029" s="607"/>
      <c r="MNR3029" s="607"/>
      <c r="MNS3029" s="607"/>
      <c r="MNT3029" s="607"/>
      <c r="MNU3029" s="607"/>
      <c r="MNV3029" s="607"/>
      <c r="MNW3029" s="607"/>
      <c r="MNX3029" s="607"/>
      <c r="MNY3029" s="607"/>
      <c r="MNZ3029" s="607"/>
      <c r="MOA3029" s="607"/>
      <c r="MOB3029" s="607"/>
      <c r="MOC3029" s="607"/>
      <c r="MOD3029" s="607"/>
      <c r="MOE3029" s="607"/>
      <c r="MOF3029" s="607"/>
      <c r="MOG3029" s="607"/>
      <c r="MOH3029" s="607"/>
      <c r="MOI3029" s="607"/>
      <c r="MOJ3029" s="607"/>
      <c r="MOK3029" s="607"/>
      <c r="MOL3029" s="607"/>
      <c r="MOM3029" s="607"/>
      <c r="MON3029" s="607"/>
      <c r="MOO3029" s="607"/>
      <c r="MOP3029" s="607"/>
      <c r="MOQ3029" s="607"/>
      <c r="MOR3029" s="607"/>
      <c r="MOS3029" s="607"/>
      <c r="MOT3029" s="607"/>
      <c r="MOU3029" s="607"/>
      <c r="MOV3029" s="607"/>
      <c r="MOW3029" s="607"/>
      <c r="MOX3029" s="607"/>
      <c r="MOY3029" s="607"/>
      <c r="MOZ3029" s="607"/>
      <c r="MPA3029" s="607"/>
      <c r="MPB3029" s="607"/>
      <c r="MPC3029" s="607"/>
      <c r="MPD3029" s="607"/>
      <c r="MPE3029" s="607"/>
      <c r="MPF3029" s="607"/>
      <c r="MPG3029" s="607"/>
      <c r="MPH3029" s="607"/>
      <c r="MPI3029" s="607"/>
      <c r="MPJ3029" s="607"/>
      <c r="MPK3029" s="607"/>
      <c r="MPL3029" s="607"/>
      <c r="MPM3029" s="607"/>
      <c r="MPN3029" s="607"/>
      <c r="MPO3029" s="607"/>
      <c r="MPP3029" s="607"/>
      <c r="MPQ3029" s="607"/>
      <c r="MPR3029" s="607"/>
      <c r="MPS3029" s="607"/>
      <c r="MPT3029" s="607"/>
      <c r="MPU3029" s="607"/>
      <c r="MPV3029" s="607"/>
      <c r="MPW3029" s="607"/>
      <c r="MPX3029" s="607"/>
      <c r="MPY3029" s="607"/>
      <c r="MPZ3029" s="607"/>
      <c r="MQA3029" s="607"/>
      <c r="MQB3029" s="607"/>
      <c r="MQC3029" s="607"/>
      <c r="MQD3029" s="607"/>
      <c r="MQE3029" s="607"/>
      <c r="MQF3029" s="607"/>
      <c r="MQG3029" s="607"/>
      <c r="MQH3029" s="607"/>
      <c r="MQI3029" s="607"/>
      <c r="MQJ3029" s="607"/>
      <c r="MQK3029" s="607"/>
      <c r="MQL3029" s="607"/>
      <c r="MQM3029" s="607"/>
      <c r="MQN3029" s="607"/>
      <c r="MQO3029" s="607"/>
      <c r="MQP3029" s="607"/>
      <c r="MQQ3029" s="607"/>
      <c r="MQR3029" s="607"/>
      <c r="MQS3029" s="607"/>
      <c r="MQT3029" s="607"/>
      <c r="MQU3029" s="607"/>
      <c r="MQV3029" s="607"/>
      <c r="MQW3029" s="607"/>
      <c r="MQX3029" s="607"/>
      <c r="MQY3029" s="607"/>
      <c r="MQZ3029" s="607"/>
      <c r="MRA3029" s="607"/>
      <c r="MRB3029" s="607"/>
      <c r="MRC3029" s="607"/>
      <c r="MRD3029" s="607"/>
      <c r="MRE3029" s="607"/>
      <c r="MRF3029" s="607"/>
      <c r="MRG3029" s="607"/>
      <c r="MRH3029" s="607"/>
      <c r="MRI3029" s="607"/>
      <c r="MRJ3029" s="607"/>
      <c r="MRK3029" s="607"/>
      <c r="MRL3029" s="607"/>
      <c r="MRM3029" s="607"/>
      <c r="MRN3029" s="607"/>
      <c r="MRO3029" s="607"/>
      <c r="MRP3029" s="607"/>
      <c r="MRQ3029" s="607"/>
      <c r="MRR3029" s="607"/>
      <c r="MRS3029" s="607"/>
      <c r="MRT3029" s="607"/>
      <c r="MRU3029" s="607"/>
      <c r="MRV3029" s="607"/>
      <c r="MRW3029" s="607"/>
      <c r="MRX3029" s="607"/>
      <c r="MRY3029" s="607"/>
      <c r="MRZ3029" s="607"/>
      <c r="MSA3029" s="607"/>
      <c r="MSB3029" s="607"/>
      <c r="MSC3029" s="607"/>
      <c r="MSD3029" s="607"/>
      <c r="MSE3029" s="607"/>
      <c r="MSF3029" s="607"/>
      <c r="MSG3029" s="607"/>
      <c r="MSH3029" s="607"/>
      <c r="MSI3029" s="607"/>
      <c r="MSJ3029" s="607"/>
      <c r="MSK3029" s="607"/>
      <c r="MSL3029" s="607"/>
      <c r="MSM3029" s="607"/>
      <c r="MSN3029" s="607"/>
      <c r="MSO3029" s="607"/>
      <c r="MSP3029" s="607"/>
      <c r="MSQ3029" s="607"/>
      <c r="MSR3029" s="607"/>
      <c r="MSS3029" s="607"/>
      <c r="MST3029" s="607"/>
      <c r="MSU3029" s="607"/>
      <c r="MSV3029" s="607"/>
      <c r="MSW3029" s="607"/>
      <c r="MSX3029" s="607"/>
      <c r="MSY3029" s="607"/>
      <c r="MSZ3029" s="607"/>
      <c r="MTA3029" s="607"/>
      <c r="MTB3029" s="607"/>
      <c r="MTC3029" s="607"/>
      <c r="MTD3029" s="607"/>
      <c r="MTE3029" s="607"/>
      <c r="MTF3029" s="607"/>
      <c r="MTG3029" s="607"/>
      <c r="MTH3029" s="607"/>
      <c r="MTI3029" s="607"/>
      <c r="MTJ3029" s="607"/>
      <c r="MTK3029" s="607"/>
      <c r="MTL3029" s="607"/>
      <c r="MTM3029" s="607"/>
      <c r="MTN3029" s="607"/>
      <c r="MTO3029" s="607"/>
      <c r="MTP3029" s="607"/>
      <c r="MTQ3029" s="607"/>
      <c r="MTR3029" s="607"/>
      <c r="MTS3029" s="607"/>
      <c r="MTT3029" s="607"/>
      <c r="MTU3029" s="607"/>
      <c r="MTV3029" s="607"/>
      <c r="MTW3029" s="607"/>
      <c r="MTX3029" s="607"/>
      <c r="MTY3029" s="607"/>
      <c r="MTZ3029" s="607"/>
      <c r="MUA3029" s="607"/>
      <c r="MUB3029" s="607"/>
      <c r="MUC3029" s="607"/>
      <c r="MUD3029" s="607"/>
      <c r="MUE3029" s="607"/>
      <c r="MUF3029" s="607"/>
      <c r="MUG3029" s="607"/>
      <c r="MUH3029" s="607"/>
      <c r="MUI3029" s="607"/>
      <c r="MUJ3029" s="607"/>
      <c r="MUK3029" s="607"/>
      <c r="MUL3029" s="607"/>
      <c r="MUM3029" s="607"/>
      <c r="MUN3029" s="607"/>
      <c r="MUO3029" s="607"/>
      <c r="MUP3029" s="607"/>
      <c r="MUQ3029" s="607"/>
      <c r="MUR3029" s="607"/>
      <c r="MUS3029" s="607"/>
      <c r="MUT3029" s="607"/>
      <c r="MUU3029" s="607"/>
      <c r="MUV3029" s="607"/>
      <c r="MUW3029" s="607"/>
      <c r="MUX3029" s="607"/>
      <c r="MUY3029" s="607"/>
      <c r="MUZ3029" s="607"/>
      <c r="MVA3029" s="607"/>
      <c r="MVB3029" s="607"/>
      <c r="MVC3029" s="607"/>
      <c r="MVD3029" s="607"/>
      <c r="MVE3029" s="607"/>
      <c r="MVF3029" s="607"/>
      <c r="MVG3029" s="607"/>
      <c r="MVH3029" s="607"/>
      <c r="MVI3029" s="607"/>
      <c r="MVJ3029" s="607"/>
      <c r="MVK3029" s="607"/>
      <c r="MVL3029" s="607"/>
      <c r="MVM3029" s="607"/>
      <c r="MVN3029" s="607"/>
      <c r="MVO3029" s="607"/>
      <c r="MVP3029" s="607"/>
      <c r="MVQ3029" s="607"/>
      <c r="MVR3029" s="607"/>
      <c r="MVS3029" s="607"/>
      <c r="MVT3029" s="607"/>
      <c r="MVU3029" s="607"/>
      <c r="MVV3029" s="607"/>
      <c r="MVW3029" s="607"/>
      <c r="MVX3029" s="607"/>
      <c r="MVY3029" s="607"/>
      <c r="MVZ3029" s="607"/>
      <c r="MWA3029" s="607"/>
      <c r="MWB3029" s="607"/>
      <c r="MWC3029" s="607"/>
      <c r="MWD3029" s="607"/>
      <c r="MWE3029" s="607"/>
      <c r="MWF3029" s="607"/>
      <c r="MWG3029" s="607"/>
      <c r="MWH3029" s="607"/>
      <c r="MWI3029" s="607"/>
      <c r="MWJ3029" s="607"/>
      <c r="MWK3029" s="607"/>
      <c r="MWL3029" s="607"/>
      <c r="MWM3029" s="607"/>
      <c r="MWN3029" s="607"/>
      <c r="MWO3029" s="607"/>
      <c r="MWP3029" s="607"/>
      <c r="MWQ3029" s="607"/>
      <c r="MWR3029" s="607"/>
      <c r="MWS3029" s="607"/>
      <c r="MWT3029" s="607"/>
      <c r="MWU3029" s="607"/>
      <c r="MWV3029" s="607"/>
      <c r="MWW3029" s="607"/>
      <c r="MWX3029" s="607"/>
      <c r="MWY3029" s="607"/>
      <c r="MWZ3029" s="607"/>
      <c r="MXA3029" s="607"/>
      <c r="MXB3029" s="607"/>
      <c r="MXC3029" s="607"/>
      <c r="MXD3029" s="607"/>
      <c r="MXE3029" s="607"/>
      <c r="MXF3029" s="607"/>
      <c r="MXG3029" s="607"/>
      <c r="MXH3029" s="607"/>
      <c r="MXI3029" s="607"/>
      <c r="MXJ3029" s="607"/>
      <c r="MXK3029" s="607"/>
      <c r="MXL3029" s="607"/>
      <c r="MXM3029" s="607"/>
      <c r="MXN3029" s="607"/>
      <c r="MXO3029" s="607"/>
      <c r="MXP3029" s="607"/>
      <c r="MXQ3029" s="607"/>
      <c r="MXR3029" s="607"/>
      <c r="MXS3029" s="607"/>
      <c r="MXT3029" s="607"/>
      <c r="MXU3029" s="607"/>
      <c r="MXV3029" s="607"/>
      <c r="MXW3029" s="607"/>
      <c r="MXX3029" s="607"/>
      <c r="MXY3029" s="607"/>
      <c r="MXZ3029" s="607"/>
      <c r="MYA3029" s="607"/>
      <c r="MYB3029" s="607"/>
      <c r="MYC3029" s="607"/>
      <c r="MYD3029" s="607"/>
      <c r="MYE3029" s="607"/>
      <c r="MYF3029" s="607"/>
      <c r="MYG3029" s="607"/>
      <c r="MYH3029" s="607"/>
      <c r="MYI3029" s="607"/>
      <c r="MYJ3029" s="607"/>
      <c r="MYK3029" s="607"/>
      <c r="MYL3029" s="607"/>
      <c r="MYM3029" s="607"/>
      <c r="MYN3029" s="607"/>
      <c r="MYO3029" s="607"/>
      <c r="MYP3029" s="607"/>
      <c r="MYQ3029" s="607"/>
      <c r="MYR3029" s="607"/>
      <c r="MYS3029" s="607"/>
      <c r="MYT3029" s="607"/>
      <c r="MYU3029" s="607"/>
      <c r="MYV3029" s="607"/>
      <c r="MYW3029" s="607"/>
      <c r="MYX3029" s="607"/>
      <c r="MYY3029" s="607"/>
      <c r="MYZ3029" s="607"/>
      <c r="MZA3029" s="607"/>
      <c r="MZB3029" s="607"/>
      <c r="MZC3029" s="607"/>
      <c r="MZD3029" s="607"/>
      <c r="MZE3029" s="607"/>
      <c r="MZF3029" s="607"/>
      <c r="MZG3029" s="607"/>
      <c r="MZH3029" s="607"/>
      <c r="MZI3029" s="607"/>
      <c r="MZJ3029" s="607"/>
      <c r="MZK3029" s="607"/>
      <c r="MZL3029" s="607"/>
      <c r="MZM3029" s="607"/>
      <c r="MZN3029" s="607"/>
      <c r="MZO3029" s="607"/>
      <c r="MZP3029" s="607"/>
      <c r="MZQ3029" s="607"/>
      <c r="MZR3029" s="607"/>
      <c r="MZS3029" s="607"/>
      <c r="MZT3029" s="607"/>
      <c r="MZU3029" s="607"/>
      <c r="MZV3029" s="607"/>
      <c r="MZW3029" s="607"/>
      <c r="MZX3029" s="607"/>
      <c r="MZY3029" s="607"/>
      <c r="MZZ3029" s="607"/>
      <c r="NAA3029" s="607"/>
      <c r="NAB3029" s="607"/>
      <c r="NAC3029" s="607"/>
      <c r="NAD3029" s="607"/>
      <c r="NAE3029" s="607"/>
      <c r="NAF3029" s="607"/>
      <c r="NAG3029" s="607"/>
      <c r="NAH3029" s="607"/>
      <c r="NAI3029" s="607"/>
      <c r="NAJ3029" s="607"/>
      <c r="NAK3029" s="607"/>
      <c r="NAL3029" s="607"/>
      <c r="NAM3029" s="607"/>
      <c r="NAN3029" s="607"/>
      <c r="NAO3029" s="607"/>
      <c r="NAP3029" s="607"/>
      <c r="NAQ3029" s="607"/>
      <c r="NAR3029" s="607"/>
      <c r="NAS3029" s="607"/>
      <c r="NAT3029" s="607"/>
      <c r="NAU3029" s="607"/>
      <c r="NAV3029" s="607"/>
      <c r="NAW3029" s="607"/>
      <c r="NAX3029" s="607"/>
      <c r="NAY3029" s="607"/>
      <c r="NAZ3029" s="607"/>
      <c r="NBA3029" s="607"/>
      <c r="NBB3029" s="607"/>
      <c r="NBC3029" s="607"/>
      <c r="NBD3029" s="607"/>
      <c r="NBE3029" s="607"/>
      <c r="NBF3029" s="607"/>
      <c r="NBG3029" s="607"/>
      <c r="NBH3029" s="607"/>
      <c r="NBI3029" s="607"/>
      <c r="NBJ3029" s="607"/>
      <c r="NBK3029" s="607"/>
      <c r="NBL3029" s="607"/>
      <c r="NBM3029" s="607"/>
      <c r="NBN3029" s="607"/>
      <c r="NBO3029" s="607"/>
      <c r="NBP3029" s="607"/>
      <c r="NBQ3029" s="607"/>
      <c r="NBR3029" s="607"/>
      <c r="NBS3029" s="607"/>
      <c r="NBT3029" s="607"/>
      <c r="NBU3029" s="607"/>
      <c r="NBV3029" s="607"/>
      <c r="NBW3029" s="607"/>
      <c r="NBX3029" s="607"/>
      <c r="NBY3029" s="607"/>
      <c r="NBZ3029" s="607"/>
      <c r="NCA3029" s="607"/>
      <c r="NCB3029" s="607"/>
      <c r="NCC3029" s="607"/>
      <c r="NCD3029" s="607"/>
      <c r="NCE3029" s="607"/>
      <c r="NCF3029" s="607"/>
      <c r="NCG3029" s="607"/>
      <c r="NCH3029" s="607"/>
      <c r="NCI3029" s="607"/>
      <c r="NCJ3029" s="607"/>
      <c r="NCK3029" s="607"/>
      <c r="NCL3029" s="607"/>
      <c r="NCM3029" s="607"/>
      <c r="NCN3029" s="607"/>
      <c r="NCO3029" s="607"/>
      <c r="NCP3029" s="607"/>
      <c r="NCQ3029" s="607"/>
      <c r="NCR3029" s="607"/>
      <c r="NCS3029" s="607"/>
      <c r="NCT3029" s="607"/>
      <c r="NCU3029" s="607"/>
      <c r="NCV3029" s="607"/>
      <c r="NCW3029" s="607"/>
      <c r="NCX3029" s="607"/>
      <c r="NCY3029" s="607"/>
      <c r="NCZ3029" s="607"/>
      <c r="NDA3029" s="607"/>
      <c r="NDB3029" s="607"/>
      <c r="NDC3029" s="607"/>
      <c r="NDD3029" s="607"/>
      <c r="NDE3029" s="607"/>
      <c r="NDF3029" s="607"/>
      <c r="NDG3029" s="607"/>
      <c r="NDH3029" s="607"/>
      <c r="NDI3029" s="607"/>
      <c r="NDJ3029" s="607"/>
      <c r="NDK3029" s="607"/>
      <c r="NDL3029" s="607"/>
      <c r="NDM3029" s="607"/>
      <c r="NDN3029" s="607"/>
      <c r="NDO3029" s="607"/>
      <c r="NDP3029" s="607"/>
      <c r="NDQ3029" s="607"/>
      <c r="NDR3029" s="607"/>
      <c r="NDS3029" s="607"/>
      <c r="NDT3029" s="607"/>
      <c r="NDU3029" s="607"/>
      <c r="NDV3029" s="607"/>
      <c r="NDW3029" s="607"/>
      <c r="NDX3029" s="607"/>
      <c r="NDY3029" s="607"/>
      <c r="NDZ3029" s="607"/>
      <c r="NEA3029" s="607"/>
      <c r="NEB3029" s="607"/>
      <c r="NEC3029" s="607"/>
      <c r="NED3029" s="607"/>
      <c r="NEE3029" s="607"/>
      <c r="NEF3029" s="607"/>
      <c r="NEG3029" s="607"/>
      <c r="NEH3029" s="607"/>
      <c r="NEI3029" s="607"/>
      <c r="NEJ3029" s="607"/>
      <c r="NEK3029" s="607"/>
      <c r="NEL3029" s="607"/>
      <c r="NEM3029" s="607"/>
      <c r="NEN3029" s="607"/>
      <c r="NEO3029" s="607"/>
      <c r="NEP3029" s="607"/>
      <c r="NEQ3029" s="607"/>
      <c r="NER3029" s="607"/>
      <c r="NES3029" s="607"/>
      <c r="NET3029" s="607"/>
      <c r="NEU3029" s="607"/>
      <c r="NEV3029" s="607"/>
      <c r="NEW3029" s="607"/>
      <c r="NEX3029" s="607"/>
      <c r="NEY3029" s="607"/>
      <c r="NEZ3029" s="607"/>
      <c r="NFA3029" s="607"/>
      <c r="NFB3029" s="607"/>
      <c r="NFC3029" s="607"/>
      <c r="NFD3029" s="607"/>
      <c r="NFE3029" s="607"/>
      <c r="NFF3029" s="607"/>
      <c r="NFG3029" s="607"/>
      <c r="NFH3029" s="607"/>
      <c r="NFI3029" s="607"/>
      <c r="NFJ3029" s="607"/>
      <c r="NFK3029" s="607"/>
      <c r="NFL3029" s="607"/>
      <c r="NFM3029" s="607"/>
      <c r="NFN3029" s="607"/>
      <c r="NFO3029" s="607"/>
      <c r="NFP3029" s="607"/>
      <c r="NFQ3029" s="607"/>
      <c r="NFR3029" s="607"/>
      <c r="NFS3029" s="607"/>
      <c r="NFT3029" s="607"/>
      <c r="NFU3029" s="607"/>
      <c r="NFV3029" s="607"/>
      <c r="NFW3029" s="607"/>
      <c r="NFX3029" s="607"/>
      <c r="NFY3029" s="607"/>
      <c r="NFZ3029" s="607"/>
      <c r="NGA3029" s="607"/>
      <c r="NGB3029" s="607"/>
      <c r="NGC3029" s="607"/>
      <c r="NGD3029" s="607"/>
      <c r="NGE3029" s="607"/>
      <c r="NGF3029" s="607"/>
      <c r="NGG3029" s="607"/>
      <c r="NGH3029" s="607"/>
      <c r="NGI3029" s="607"/>
      <c r="NGJ3029" s="607"/>
      <c r="NGK3029" s="607"/>
      <c r="NGL3029" s="607"/>
      <c r="NGM3029" s="607"/>
      <c r="NGN3029" s="607"/>
      <c r="NGO3029" s="607"/>
      <c r="NGP3029" s="607"/>
      <c r="NGQ3029" s="607"/>
      <c r="NGR3029" s="607"/>
      <c r="NGS3029" s="607"/>
      <c r="NGT3029" s="607"/>
      <c r="NGU3029" s="607"/>
      <c r="NGV3029" s="607"/>
      <c r="NGW3029" s="607"/>
      <c r="NGX3029" s="607"/>
      <c r="NGY3029" s="607"/>
      <c r="NGZ3029" s="607"/>
      <c r="NHA3029" s="607"/>
      <c r="NHB3029" s="607"/>
      <c r="NHC3029" s="607"/>
      <c r="NHD3029" s="607"/>
      <c r="NHE3029" s="607"/>
      <c r="NHF3029" s="607"/>
      <c r="NHG3029" s="607"/>
      <c r="NHH3029" s="607"/>
      <c r="NHI3029" s="607"/>
      <c r="NHJ3029" s="607"/>
      <c r="NHK3029" s="607"/>
      <c r="NHL3029" s="607"/>
      <c r="NHM3029" s="607"/>
      <c r="NHN3029" s="607"/>
      <c r="NHO3029" s="607"/>
      <c r="NHP3029" s="607"/>
      <c r="NHQ3029" s="607"/>
      <c r="NHR3029" s="607"/>
      <c r="NHS3029" s="607"/>
      <c r="NHT3029" s="607"/>
      <c r="NHU3029" s="607"/>
      <c r="NHV3029" s="607"/>
      <c r="NHW3029" s="607"/>
      <c r="NHX3029" s="607"/>
      <c r="NHY3029" s="607"/>
      <c r="NHZ3029" s="607"/>
      <c r="NIA3029" s="607"/>
      <c r="NIB3029" s="607"/>
      <c r="NIC3029" s="607"/>
      <c r="NID3029" s="607"/>
      <c r="NIE3029" s="607"/>
      <c r="NIF3029" s="607"/>
      <c r="NIG3029" s="607"/>
      <c r="NIH3029" s="607"/>
      <c r="NII3029" s="607"/>
      <c r="NIJ3029" s="607"/>
      <c r="NIK3029" s="607"/>
      <c r="NIL3029" s="607"/>
      <c r="NIM3029" s="607"/>
      <c r="NIN3029" s="607"/>
      <c r="NIO3029" s="607"/>
      <c r="NIP3029" s="607"/>
      <c r="NIQ3029" s="607"/>
      <c r="NIR3029" s="607"/>
      <c r="NIS3029" s="607"/>
      <c r="NIT3029" s="607"/>
      <c r="NIU3029" s="607"/>
      <c r="NIV3029" s="607"/>
      <c r="NIW3029" s="607"/>
      <c r="NIX3029" s="607"/>
      <c r="NIY3029" s="607"/>
      <c r="NIZ3029" s="607"/>
      <c r="NJA3029" s="607"/>
      <c r="NJB3029" s="607"/>
      <c r="NJC3029" s="607"/>
      <c r="NJD3029" s="607"/>
      <c r="NJE3029" s="607"/>
      <c r="NJF3029" s="607"/>
      <c r="NJG3029" s="607"/>
      <c r="NJH3029" s="607"/>
      <c r="NJI3029" s="607"/>
      <c r="NJJ3029" s="607"/>
      <c r="NJK3029" s="607"/>
      <c r="NJL3029" s="607"/>
      <c r="NJM3029" s="607"/>
      <c r="NJN3029" s="607"/>
      <c r="NJO3029" s="607"/>
      <c r="NJP3029" s="607"/>
      <c r="NJQ3029" s="607"/>
      <c r="NJR3029" s="607"/>
      <c r="NJS3029" s="607"/>
      <c r="NJT3029" s="607"/>
      <c r="NJU3029" s="607"/>
      <c r="NJV3029" s="607"/>
      <c r="NJW3029" s="607"/>
      <c r="NJX3029" s="607"/>
      <c r="NJY3029" s="607"/>
      <c r="NJZ3029" s="607"/>
      <c r="NKA3029" s="607"/>
      <c r="NKB3029" s="607"/>
      <c r="NKC3029" s="607"/>
      <c r="NKD3029" s="607"/>
      <c r="NKE3029" s="607"/>
      <c r="NKF3029" s="607"/>
      <c r="NKG3029" s="607"/>
      <c r="NKH3029" s="607"/>
      <c r="NKI3029" s="607"/>
      <c r="NKJ3029" s="607"/>
      <c r="NKK3029" s="607"/>
      <c r="NKL3029" s="607"/>
      <c r="NKM3029" s="607"/>
      <c r="NKN3029" s="607"/>
      <c r="NKO3029" s="607"/>
      <c r="NKP3029" s="607"/>
      <c r="NKQ3029" s="607"/>
      <c r="NKR3029" s="607"/>
      <c r="NKS3029" s="607"/>
      <c r="NKT3029" s="607"/>
      <c r="NKU3029" s="607"/>
      <c r="NKV3029" s="607"/>
      <c r="NKW3029" s="607"/>
      <c r="NKX3029" s="607"/>
      <c r="NKY3029" s="607"/>
      <c r="NKZ3029" s="607"/>
      <c r="NLA3029" s="607"/>
      <c r="NLB3029" s="607"/>
      <c r="NLC3029" s="607"/>
      <c r="NLD3029" s="607"/>
      <c r="NLE3029" s="607"/>
      <c r="NLF3029" s="607"/>
      <c r="NLG3029" s="607"/>
      <c r="NLH3029" s="607"/>
      <c r="NLI3029" s="607"/>
      <c r="NLJ3029" s="607"/>
      <c r="NLK3029" s="607"/>
      <c r="NLL3029" s="607"/>
      <c r="NLM3029" s="607"/>
      <c r="NLN3029" s="607"/>
      <c r="NLO3029" s="607"/>
      <c r="NLP3029" s="607"/>
      <c r="NLQ3029" s="607"/>
      <c r="NLR3029" s="607"/>
      <c r="NLS3029" s="607"/>
      <c r="NLT3029" s="607"/>
      <c r="NLU3029" s="607"/>
      <c r="NLV3029" s="607"/>
      <c r="NLW3029" s="607"/>
      <c r="NLX3029" s="607"/>
      <c r="NLY3029" s="607"/>
      <c r="NLZ3029" s="607"/>
      <c r="NMA3029" s="607"/>
      <c r="NMB3029" s="607"/>
      <c r="NMC3029" s="607"/>
      <c r="NMD3029" s="607"/>
      <c r="NME3029" s="607"/>
      <c r="NMF3029" s="607"/>
      <c r="NMG3029" s="607"/>
      <c r="NMH3029" s="607"/>
      <c r="NMI3029" s="607"/>
      <c r="NMJ3029" s="607"/>
      <c r="NMK3029" s="607"/>
      <c r="NML3029" s="607"/>
      <c r="NMM3029" s="607"/>
      <c r="NMN3029" s="607"/>
      <c r="NMO3029" s="607"/>
      <c r="NMP3029" s="607"/>
      <c r="NMQ3029" s="607"/>
      <c r="NMR3029" s="607"/>
      <c r="NMS3029" s="607"/>
      <c r="NMT3029" s="607"/>
      <c r="NMU3029" s="607"/>
      <c r="NMV3029" s="607"/>
      <c r="NMW3029" s="607"/>
      <c r="NMX3029" s="607"/>
      <c r="NMY3029" s="607"/>
      <c r="NMZ3029" s="607"/>
      <c r="NNA3029" s="607"/>
      <c r="NNB3029" s="607"/>
      <c r="NNC3029" s="607"/>
      <c r="NND3029" s="607"/>
      <c r="NNE3029" s="607"/>
      <c r="NNF3029" s="607"/>
      <c r="NNG3029" s="607"/>
      <c r="NNH3029" s="607"/>
      <c r="NNI3029" s="607"/>
      <c r="NNJ3029" s="607"/>
      <c r="NNK3029" s="607"/>
      <c r="NNL3029" s="607"/>
      <c r="NNM3029" s="607"/>
      <c r="NNN3029" s="607"/>
      <c r="NNO3029" s="607"/>
      <c r="NNP3029" s="607"/>
      <c r="NNQ3029" s="607"/>
      <c r="NNR3029" s="607"/>
      <c r="NNS3029" s="607"/>
      <c r="NNT3029" s="607"/>
      <c r="NNU3029" s="607"/>
      <c r="NNV3029" s="607"/>
      <c r="NNW3029" s="607"/>
      <c r="NNX3029" s="607"/>
      <c r="NNY3029" s="607"/>
      <c r="NNZ3029" s="607"/>
      <c r="NOA3029" s="607"/>
      <c r="NOB3029" s="607"/>
      <c r="NOC3029" s="607"/>
      <c r="NOD3029" s="607"/>
      <c r="NOE3029" s="607"/>
      <c r="NOF3029" s="607"/>
      <c r="NOG3029" s="607"/>
      <c r="NOH3029" s="607"/>
      <c r="NOI3029" s="607"/>
      <c r="NOJ3029" s="607"/>
      <c r="NOK3029" s="607"/>
      <c r="NOL3029" s="607"/>
      <c r="NOM3029" s="607"/>
      <c r="NON3029" s="607"/>
      <c r="NOO3029" s="607"/>
      <c r="NOP3029" s="607"/>
      <c r="NOQ3029" s="607"/>
      <c r="NOR3029" s="607"/>
      <c r="NOS3029" s="607"/>
      <c r="NOT3029" s="607"/>
      <c r="NOU3029" s="607"/>
      <c r="NOV3029" s="607"/>
      <c r="NOW3029" s="607"/>
      <c r="NOX3029" s="607"/>
      <c r="NOY3029" s="607"/>
      <c r="NOZ3029" s="607"/>
      <c r="NPA3029" s="607"/>
      <c r="NPB3029" s="607"/>
      <c r="NPC3029" s="607"/>
      <c r="NPD3029" s="607"/>
      <c r="NPE3029" s="607"/>
      <c r="NPF3029" s="607"/>
      <c r="NPG3029" s="607"/>
      <c r="NPH3029" s="607"/>
      <c r="NPI3029" s="607"/>
      <c r="NPJ3029" s="607"/>
      <c r="NPK3029" s="607"/>
      <c r="NPL3029" s="607"/>
      <c r="NPM3029" s="607"/>
      <c r="NPN3029" s="607"/>
      <c r="NPO3029" s="607"/>
      <c r="NPP3029" s="607"/>
      <c r="NPQ3029" s="607"/>
      <c r="NPR3029" s="607"/>
      <c r="NPS3029" s="607"/>
      <c r="NPT3029" s="607"/>
      <c r="NPU3029" s="607"/>
      <c r="NPV3029" s="607"/>
      <c r="NPW3029" s="607"/>
      <c r="NPX3029" s="607"/>
      <c r="NPY3029" s="607"/>
      <c r="NPZ3029" s="607"/>
      <c r="NQA3029" s="607"/>
      <c r="NQB3029" s="607"/>
      <c r="NQC3029" s="607"/>
      <c r="NQD3029" s="607"/>
      <c r="NQE3029" s="607"/>
      <c r="NQF3029" s="607"/>
      <c r="NQG3029" s="607"/>
      <c r="NQH3029" s="607"/>
      <c r="NQI3029" s="607"/>
      <c r="NQJ3029" s="607"/>
      <c r="NQK3029" s="607"/>
      <c r="NQL3029" s="607"/>
      <c r="NQM3029" s="607"/>
      <c r="NQN3029" s="607"/>
      <c r="NQO3029" s="607"/>
      <c r="NQP3029" s="607"/>
      <c r="NQQ3029" s="607"/>
      <c r="NQR3029" s="607"/>
      <c r="NQS3029" s="607"/>
      <c r="NQT3029" s="607"/>
      <c r="NQU3029" s="607"/>
      <c r="NQV3029" s="607"/>
      <c r="NQW3029" s="607"/>
      <c r="NQX3029" s="607"/>
      <c r="NQY3029" s="607"/>
      <c r="NQZ3029" s="607"/>
      <c r="NRA3029" s="607"/>
      <c r="NRB3029" s="607"/>
      <c r="NRC3029" s="607"/>
      <c r="NRD3029" s="607"/>
      <c r="NRE3029" s="607"/>
      <c r="NRF3029" s="607"/>
      <c r="NRG3029" s="607"/>
      <c r="NRH3029" s="607"/>
      <c r="NRI3029" s="607"/>
      <c r="NRJ3029" s="607"/>
      <c r="NRK3029" s="607"/>
      <c r="NRL3029" s="607"/>
      <c r="NRM3029" s="607"/>
      <c r="NRN3029" s="607"/>
      <c r="NRO3029" s="607"/>
      <c r="NRP3029" s="607"/>
      <c r="NRQ3029" s="607"/>
      <c r="NRR3029" s="607"/>
      <c r="NRS3029" s="607"/>
      <c r="NRT3029" s="607"/>
      <c r="NRU3029" s="607"/>
      <c r="NRV3029" s="607"/>
      <c r="NRW3029" s="607"/>
      <c r="NRX3029" s="607"/>
      <c r="NRY3029" s="607"/>
      <c r="NRZ3029" s="607"/>
      <c r="NSA3029" s="607"/>
      <c r="NSB3029" s="607"/>
      <c r="NSC3029" s="607"/>
      <c r="NSD3029" s="607"/>
      <c r="NSE3029" s="607"/>
      <c r="NSF3029" s="607"/>
      <c r="NSG3029" s="607"/>
      <c r="NSH3029" s="607"/>
      <c r="NSI3029" s="607"/>
      <c r="NSJ3029" s="607"/>
      <c r="NSK3029" s="607"/>
      <c r="NSL3029" s="607"/>
      <c r="NSM3029" s="607"/>
      <c r="NSN3029" s="607"/>
      <c r="NSO3029" s="607"/>
      <c r="NSP3029" s="607"/>
      <c r="NSQ3029" s="607"/>
      <c r="NSR3029" s="607"/>
      <c r="NSS3029" s="607"/>
      <c r="NST3029" s="607"/>
      <c r="NSU3029" s="607"/>
      <c r="NSV3029" s="607"/>
      <c r="NSW3029" s="607"/>
      <c r="NSX3029" s="607"/>
      <c r="NSY3029" s="607"/>
      <c r="NSZ3029" s="607"/>
      <c r="NTA3029" s="607"/>
      <c r="NTB3029" s="607"/>
      <c r="NTC3029" s="607"/>
      <c r="NTD3029" s="607"/>
      <c r="NTE3029" s="607"/>
      <c r="NTF3029" s="607"/>
      <c r="NTG3029" s="607"/>
      <c r="NTH3029" s="607"/>
      <c r="NTI3029" s="607"/>
      <c r="NTJ3029" s="607"/>
      <c r="NTK3029" s="607"/>
      <c r="NTL3029" s="607"/>
      <c r="NTM3029" s="607"/>
      <c r="NTN3029" s="607"/>
      <c r="NTO3029" s="607"/>
      <c r="NTP3029" s="607"/>
      <c r="NTQ3029" s="607"/>
      <c r="NTR3029" s="607"/>
      <c r="NTS3029" s="607"/>
      <c r="NTT3029" s="607"/>
      <c r="NTU3029" s="607"/>
      <c r="NTV3029" s="607"/>
      <c r="NTW3029" s="607"/>
      <c r="NTX3029" s="607"/>
      <c r="NTY3029" s="607"/>
      <c r="NTZ3029" s="607"/>
      <c r="NUA3029" s="607"/>
      <c r="NUB3029" s="607"/>
      <c r="NUC3029" s="607"/>
      <c r="NUD3029" s="607"/>
      <c r="NUE3029" s="607"/>
      <c r="NUF3029" s="607"/>
      <c r="NUG3029" s="607"/>
      <c r="NUH3029" s="607"/>
      <c r="NUI3029" s="607"/>
      <c r="NUJ3029" s="607"/>
      <c r="NUK3029" s="607"/>
      <c r="NUL3029" s="607"/>
      <c r="NUM3029" s="607"/>
      <c r="NUN3029" s="607"/>
      <c r="NUO3029" s="607"/>
      <c r="NUP3029" s="607"/>
      <c r="NUQ3029" s="607"/>
      <c r="NUR3029" s="607"/>
      <c r="NUS3029" s="607"/>
      <c r="NUT3029" s="607"/>
      <c r="NUU3029" s="607"/>
      <c r="NUV3029" s="607"/>
      <c r="NUW3029" s="607"/>
      <c r="NUX3029" s="607"/>
      <c r="NUY3029" s="607"/>
      <c r="NUZ3029" s="607"/>
      <c r="NVA3029" s="607"/>
      <c r="NVB3029" s="607"/>
      <c r="NVC3029" s="607"/>
      <c r="NVD3029" s="607"/>
      <c r="NVE3029" s="607"/>
      <c r="NVF3029" s="607"/>
      <c r="NVG3029" s="607"/>
      <c r="NVH3029" s="607"/>
      <c r="NVI3029" s="607"/>
      <c r="NVJ3029" s="607"/>
      <c r="NVK3029" s="607"/>
      <c r="NVL3029" s="607"/>
      <c r="NVM3029" s="607"/>
      <c r="NVN3029" s="607"/>
      <c r="NVO3029" s="607"/>
      <c r="NVP3029" s="607"/>
      <c r="NVQ3029" s="607"/>
      <c r="NVR3029" s="607"/>
      <c r="NVS3029" s="607"/>
      <c r="NVT3029" s="607"/>
      <c r="NVU3029" s="607"/>
      <c r="NVV3029" s="607"/>
      <c r="NVW3029" s="607"/>
      <c r="NVX3029" s="607"/>
      <c r="NVY3029" s="607"/>
      <c r="NVZ3029" s="607"/>
      <c r="NWA3029" s="607"/>
      <c r="NWB3029" s="607"/>
      <c r="NWC3029" s="607"/>
      <c r="NWD3029" s="607"/>
      <c r="NWE3029" s="607"/>
      <c r="NWF3029" s="607"/>
      <c r="NWG3029" s="607"/>
      <c r="NWH3029" s="607"/>
      <c r="NWI3029" s="607"/>
      <c r="NWJ3029" s="607"/>
      <c r="NWK3029" s="607"/>
      <c r="NWL3029" s="607"/>
      <c r="NWM3029" s="607"/>
      <c r="NWN3029" s="607"/>
      <c r="NWO3029" s="607"/>
      <c r="NWP3029" s="607"/>
      <c r="NWQ3029" s="607"/>
      <c r="NWR3029" s="607"/>
      <c r="NWS3029" s="607"/>
      <c r="NWT3029" s="607"/>
      <c r="NWU3029" s="607"/>
      <c r="NWV3029" s="607"/>
      <c r="NWW3029" s="607"/>
      <c r="NWX3029" s="607"/>
      <c r="NWY3029" s="607"/>
      <c r="NWZ3029" s="607"/>
      <c r="NXA3029" s="607"/>
      <c r="NXB3029" s="607"/>
      <c r="NXC3029" s="607"/>
      <c r="NXD3029" s="607"/>
      <c r="NXE3029" s="607"/>
      <c r="NXF3029" s="607"/>
      <c r="NXG3029" s="607"/>
      <c r="NXH3029" s="607"/>
      <c r="NXI3029" s="607"/>
      <c r="NXJ3029" s="607"/>
      <c r="NXK3029" s="607"/>
      <c r="NXL3029" s="607"/>
      <c r="NXM3029" s="607"/>
      <c r="NXN3029" s="607"/>
      <c r="NXO3029" s="607"/>
      <c r="NXP3029" s="607"/>
      <c r="NXQ3029" s="607"/>
      <c r="NXR3029" s="607"/>
      <c r="NXS3029" s="607"/>
      <c r="NXT3029" s="607"/>
      <c r="NXU3029" s="607"/>
      <c r="NXV3029" s="607"/>
      <c r="NXW3029" s="607"/>
      <c r="NXX3029" s="607"/>
      <c r="NXY3029" s="607"/>
      <c r="NXZ3029" s="607"/>
      <c r="NYA3029" s="607"/>
      <c r="NYB3029" s="607"/>
      <c r="NYC3029" s="607"/>
      <c r="NYD3029" s="607"/>
      <c r="NYE3029" s="607"/>
      <c r="NYF3029" s="607"/>
      <c r="NYG3029" s="607"/>
      <c r="NYH3029" s="607"/>
      <c r="NYI3029" s="607"/>
      <c r="NYJ3029" s="607"/>
      <c r="NYK3029" s="607"/>
      <c r="NYL3029" s="607"/>
      <c r="NYM3029" s="607"/>
      <c r="NYN3029" s="607"/>
      <c r="NYO3029" s="607"/>
      <c r="NYP3029" s="607"/>
      <c r="NYQ3029" s="607"/>
      <c r="NYR3029" s="607"/>
      <c r="NYS3029" s="607"/>
      <c r="NYT3029" s="607"/>
      <c r="NYU3029" s="607"/>
      <c r="NYV3029" s="607"/>
      <c r="NYW3029" s="607"/>
      <c r="NYX3029" s="607"/>
      <c r="NYY3029" s="607"/>
      <c r="NYZ3029" s="607"/>
      <c r="NZA3029" s="607"/>
      <c r="NZB3029" s="607"/>
      <c r="NZC3029" s="607"/>
      <c r="NZD3029" s="607"/>
      <c r="NZE3029" s="607"/>
      <c r="NZF3029" s="607"/>
      <c r="NZG3029" s="607"/>
      <c r="NZH3029" s="607"/>
      <c r="NZI3029" s="607"/>
      <c r="NZJ3029" s="607"/>
      <c r="NZK3029" s="607"/>
      <c r="NZL3029" s="607"/>
      <c r="NZM3029" s="607"/>
      <c r="NZN3029" s="607"/>
      <c r="NZO3029" s="607"/>
      <c r="NZP3029" s="607"/>
      <c r="NZQ3029" s="607"/>
      <c r="NZR3029" s="607"/>
      <c r="NZS3029" s="607"/>
      <c r="NZT3029" s="607"/>
      <c r="NZU3029" s="607"/>
      <c r="NZV3029" s="607"/>
      <c r="NZW3029" s="607"/>
      <c r="NZX3029" s="607"/>
      <c r="NZY3029" s="607"/>
      <c r="NZZ3029" s="607"/>
      <c r="OAA3029" s="607"/>
      <c r="OAB3029" s="607"/>
      <c r="OAC3029" s="607"/>
      <c r="OAD3029" s="607"/>
      <c r="OAE3029" s="607"/>
      <c r="OAF3029" s="607"/>
      <c r="OAG3029" s="607"/>
      <c r="OAH3029" s="607"/>
      <c r="OAI3029" s="607"/>
      <c r="OAJ3029" s="607"/>
      <c r="OAK3029" s="607"/>
      <c r="OAL3029" s="607"/>
      <c r="OAM3029" s="607"/>
      <c r="OAN3029" s="607"/>
      <c r="OAO3029" s="607"/>
      <c r="OAP3029" s="607"/>
      <c r="OAQ3029" s="607"/>
      <c r="OAR3029" s="607"/>
      <c r="OAS3029" s="607"/>
      <c r="OAT3029" s="607"/>
      <c r="OAU3029" s="607"/>
      <c r="OAV3029" s="607"/>
      <c r="OAW3029" s="607"/>
      <c r="OAX3029" s="607"/>
      <c r="OAY3029" s="607"/>
      <c r="OAZ3029" s="607"/>
      <c r="OBA3029" s="607"/>
      <c r="OBB3029" s="607"/>
      <c r="OBC3029" s="607"/>
      <c r="OBD3029" s="607"/>
      <c r="OBE3029" s="607"/>
      <c r="OBF3029" s="607"/>
      <c r="OBG3029" s="607"/>
      <c r="OBH3029" s="607"/>
      <c r="OBI3029" s="607"/>
      <c r="OBJ3029" s="607"/>
      <c r="OBK3029" s="607"/>
      <c r="OBL3029" s="607"/>
      <c r="OBM3029" s="607"/>
      <c r="OBN3029" s="607"/>
      <c r="OBO3029" s="607"/>
      <c r="OBP3029" s="607"/>
      <c r="OBQ3029" s="607"/>
      <c r="OBR3029" s="607"/>
      <c r="OBS3029" s="607"/>
      <c r="OBT3029" s="607"/>
      <c r="OBU3029" s="607"/>
      <c r="OBV3029" s="607"/>
      <c r="OBW3029" s="607"/>
      <c r="OBX3029" s="607"/>
      <c r="OBY3029" s="607"/>
      <c r="OBZ3029" s="607"/>
      <c r="OCA3029" s="607"/>
      <c r="OCB3029" s="607"/>
      <c r="OCC3029" s="607"/>
      <c r="OCD3029" s="607"/>
      <c r="OCE3029" s="607"/>
      <c r="OCF3029" s="607"/>
      <c r="OCG3029" s="607"/>
      <c r="OCH3029" s="607"/>
      <c r="OCI3029" s="607"/>
      <c r="OCJ3029" s="607"/>
      <c r="OCK3029" s="607"/>
      <c r="OCL3029" s="607"/>
      <c r="OCM3029" s="607"/>
      <c r="OCN3029" s="607"/>
      <c r="OCO3029" s="607"/>
      <c r="OCP3029" s="607"/>
      <c r="OCQ3029" s="607"/>
      <c r="OCR3029" s="607"/>
      <c r="OCS3029" s="607"/>
      <c r="OCT3029" s="607"/>
      <c r="OCU3029" s="607"/>
      <c r="OCV3029" s="607"/>
      <c r="OCW3029" s="607"/>
      <c r="OCX3029" s="607"/>
      <c r="OCY3029" s="607"/>
      <c r="OCZ3029" s="607"/>
      <c r="ODA3029" s="607"/>
      <c r="ODB3029" s="607"/>
      <c r="ODC3029" s="607"/>
      <c r="ODD3029" s="607"/>
      <c r="ODE3029" s="607"/>
      <c r="ODF3029" s="607"/>
      <c r="ODG3029" s="607"/>
      <c r="ODH3029" s="607"/>
      <c r="ODI3029" s="607"/>
      <c r="ODJ3029" s="607"/>
      <c r="ODK3029" s="607"/>
      <c r="ODL3029" s="607"/>
      <c r="ODM3029" s="607"/>
      <c r="ODN3029" s="607"/>
      <c r="ODO3029" s="607"/>
      <c r="ODP3029" s="607"/>
      <c r="ODQ3029" s="607"/>
      <c r="ODR3029" s="607"/>
      <c r="ODS3029" s="607"/>
      <c r="ODT3029" s="607"/>
      <c r="ODU3029" s="607"/>
      <c r="ODV3029" s="607"/>
      <c r="ODW3029" s="607"/>
      <c r="ODX3029" s="607"/>
      <c r="ODY3029" s="607"/>
      <c r="ODZ3029" s="607"/>
      <c r="OEA3029" s="607"/>
      <c r="OEB3029" s="607"/>
      <c r="OEC3029" s="607"/>
      <c r="OED3029" s="607"/>
      <c r="OEE3029" s="607"/>
      <c r="OEF3029" s="607"/>
      <c r="OEG3029" s="607"/>
      <c r="OEH3029" s="607"/>
      <c r="OEI3029" s="607"/>
      <c r="OEJ3029" s="607"/>
      <c r="OEK3029" s="607"/>
      <c r="OEL3029" s="607"/>
      <c r="OEM3029" s="607"/>
      <c r="OEN3029" s="607"/>
      <c r="OEO3029" s="607"/>
      <c r="OEP3029" s="607"/>
      <c r="OEQ3029" s="607"/>
      <c r="OER3029" s="607"/>
      <c r="OES3029" s="607"/>
      <c r="OET3029" s="607"/>
      <c r="OEU3029" s="607"/>
      <c r="OEV3029" s="607"/>
      <c r="OEW3029" s="607"/>
      <c r="OEX3029" s="607"/>
      <c r="OEY3029" s="607"/>
      <c r="OEZ3029" s="607"/>
      <c r="OFA3029" s="607"/>
      <c r="OFB3029" s="607"/>
      <c r="OFC3029" s="607"/>
      <c r="OFD3029" s="607"/>
      <c r="OFE3029" s="607"/>
      <c r="OFF3029" s="607"/>
      <c r="OFG3029" s="607"/>
      <c r="OFH3029" s="607"/>
      <c r="OFI3029" s="607"/>
      <c r="OFJ3029" s="607"/>
      <c r="OFK3029" s="607"/>
      <c r="OFL3029" s="607"/>
      <c r="OFM3029" s="607"/>
      <c r="OFN3029" s="607"/>
      <c r="OFO3029" s="607"/>
      <c r="OFP3029" s="607"/>
      <c r="OFQ3029" s="607"/>
      <c r="OFR3029" s="607"/>
      <c r="OFS3029" s="607"/>
      <c r="OFT3029" s="607"/>
      <c r="OFU3029" s="607"/>
      <c r="OFV3029" s="607"/>
      <c r="OFW3029" s="607"/>
      <c r="OFX3029" s="607"/>
      <c r="OFY3029" s="607"/>
      <c r="OFZ3029" s="607"/>
      <c r="OGA3029" s="607"/>
      <c r="OGB3029" s="607"/>
      <c r="OGC3029" s="607"/>
      <c r="OGD3029" s="607"/>
      <c r="OGE3029" s="607"/>
      <c r="OGF3029" s="607"/>
      <c r="OGG3029" s="607"/>
      <c r="OGH3029" s="607"/>
      <c r="OGI3029" s="607"/>
      <c r="OGJ3029" s="607"/>
      <c r="OGK3029" s="607"/>
      <c r="OGL3029" s="607"/>
      <c r="OGM3029" s="607"/>
      <c r="OGN3029" s="607"/>
      <c r="OGO3029" s="607"/>
      <c r="OGP3029" s="607"/>
      <c r="OGQ3029" s="607"/>
      <c r="OGR3029" s="607"/>
      <c r="OGS3029" s="607"/>
      <c r="OGT3029" s="607"/>
      <c r="OGU3029" s="607"/>
      <c r="OGV3029" s="607"/>
      <c r="OGW3029" s="607"/>
      <c r="OGX3029" s="607"/>
      <c r="OGY3029" s="607"/>
      <c r="OGZ3029" s="607"/>
      <c r="OHA3029" s="607"/>
      <c r="OHB3029" s="607"/>
      <c r="OHC3029" s="607"/>
      <c r="OHD3029" s="607"/>
      <c r="OHE3029" s="607"/>
      <c r="OHF3029" s="607"/>
      <c r="OHG3029" s="607"/>
      <c r="OHH3029" s="607"/>
      <c r="OHI3029" s="607"/>
      <c r="OHJ3029" s="607"/>
      <c r="OHK3029" s="607"/>
      <c r="OHL3029" s="607"/>
      <c r="OHM3029" s="607"/>
      <c r="OHN3029" s="607"/>
      <c r="OHO3029" s="607"/>
      <c r="OHP3029" s="607"/>
      <c r="OHQ3029" s="607"/>
      <c r="OHR3029" s="607"/>
      <c r="OHS3029" s="607"/>
      <c r="OHT3029" s="607"/>
      <c r="OHU3029" s="607"/>
      <c r="OHV3029" s="607"/>
      <c r="OHW3029" s="607"/>
      <c r="OHX3029" s="607"/>
      <c r="OHY3029" s="607"/>
      <c r="OHZ3029" s="607"/>
      <c r="OIA3029" s="607"/>
      <c r="OIB3029" s="607"/>
      <c r="OIC3029" s="607"/>
      <c r="OID3029" s="607"/>
      <c r="OIE3029" s="607"/>
      <c r="OIF3029" s="607"/>
      <c r="OIG3029" s="607"/>
      <c r="OIH3029" s="607"/>
      <c r="OII3029" s="607"/>
      <c r="OIJ3029" s="607"/>
      <c r="OIK3029" s="607"/>
      <c r="OIL3029" s="607"/>
      <c r="OIM3029" s="607"/>
      <c r="OIN3029" s="607"/>
      <c r="OIO3029" s="607"/>
      <c r="OIP3029" s="607"/>
      <c r="OIQ3029" s="607"/>
      <c r="OIR3029" s="607"/>
      <c r="OIS3029" s="607"/>
      <c r="OIT3029" s="607"/>
      <c r="OIU3029" s="607"/>
      <c r="OIV3029" s="607"/>
      <c r="OIW3029" s="607"/>
      <c r="OIX3029" s="607"/>
      <c r="OIY3029" s="607"/>
      <c r="OIZ3029" s="607"/>
      <c r="OJA3029" s="607"/>
      <c r="OJB3029" s="607"/>
      <c r="OJC3029" s="607"/>
      <c r="OJD3029" s="607"/>
      <c r="OJE3029" s="607"/>
      <c r="OJF3029" s="607"/>
      <c r="OJG3029" s="607"/>
      <c r="OJH3029" s="607"/>
      <c r="OJI3029" s="607"/>
      <c r="OJJ3029" s="607"/>
      <c r="OJK3029" s="607"/>
      <c r="OJL3029" s="607"/>
      <c r="OJM3029" s="607"/>
      <c r="OJN3029" s="607"/>
      <c r="OJO3029" s="607"/>
      <c r="OJP3029" s="607"/>
      <c r="OJQ3029" s="607"/>
      <c r="OJR3029" s="607"/>
      <c r="OJS3029" s="607"/>
      <c r="OJT3029" s="607"/>
      <c r="OJU3029" s="607"/>
      <c r="OJV3029" s="607"/>
      <c r="OJW3029" s="607"/>
      <c r="OJX3029" s="607"/>
      <c r="OJY3029" s="607"/>
      <c r="OJZ3029" s="607"/>
      <c r="OKA3029" s="607"/>
      <c r="OKB3029" s="607"/>
      <c r="OKC3029" s="607"/>
      <c r="OKD3029" s="607"/>
      <c r="OKE3029" s="607"/>
      <c r="OKF3029" s="607"/>
      <c r="OKG3029" s="607"/>
      <c r="OKH3029" s="607"/>
      <c r="OKI3029" s="607"/>
      <c r="OKJ3029" s="607"/>
      <c r="OKK3029" s="607"/>
      <c r="OKL3029" s="607"/>
      <c r="OKM3029" s="607"/>
      <c r="OKN3029" s="607"/>
      <c r="OKO3029" s="607"/>
      <c r="OKP3029" s="607"/>
      <c r="OKQ3029" s="607"/>
      <c r="OKR3029" s="607"/>
      <c r="OKS3029" s="607"/>
      <c r="OKT3029" s="607"/>
      <c r="OKU3029" s="607"/>
      <c r="OKV3029" s="607"/>
      <c r="OKW3029" s="607"/>
      <c r="OKX3029" s="607"/>
      <c r="OKY3029" s="607"/>
      <c r="OKZ3029" s="607"/>
      <c r="OLA3029" s="607"/>
      <c r="OLB3029" s="607"/>
      <c r="OLC3029" s="607"/>
      <c r="OLD3029" s="607"/>
      <c r="OLE3029" s="607"/>
      <c r="OLF3029" s="607"/>
      <c r="OLG3029" s="607"/>
      <c r="OLH3029" s="607"/>
      <c r="OLI3029" s="607"/>
      <c r="OLJ3029" s="607"/>
      <c r="OLK3029" s="607"/>
      <c r="OLL3029" s="607"/>
      <c r="OLM3029" s="607"/>
      <c r="OLN3029" s="607"/>
      <c r="OLO3029" s="607"/>
      <c r="OLP3029" s="607"/>
      <c r="OLQ3029" s="607"/>
      <c r="OLR3029" s="607"/>
      <c r="OLS3029" s="607"/>
      <c r="OLT3029" s="607"/>
      <c r="OLU3029" s="607"/>
      <c r="OLV3029" s="607"/>
      <c r="OLW3029" s="607"/>
      <c r="OLX3029" s="607"/>
      <c r="OLY3029" s="607"/>
      <c r="OLZ3029" s="607"/>
      <c r="OMA3029" s="607"/>
      <c r="OMB3029" s="607"/>
      <c r="OMC3029" s="607"/>
      <c r="OMD3029" s="607"/>
      <c r="OME3029" s="607"/>
      <c r="OMF3029" s="607"/>
      <c r="OMG3029" s="607"/>
      <c r="OMH3029" s="607"/>
      <c r="OMI3029" s="607"/>
      <c r="OMJ3029" s="607"/>
      <c r="OMK3029" s="607"/>
      <c r="OML3029" s="607"/>
      <c r="OMM3029" s="607"/>
      <c r="OMN3029" s="607"/>
      <c r="OMO3029" s="607"/>
      <c r="OMP3029" s="607"/>
      <c r="OMQ3029" s="607"/>
      <c r="OMR3029" s="607"/>
      <c r="OMS3029" s="607"/>
      <c r="OMT3029" s="607"/>
      <c r="OMU3029" s="607"/>
      <c r="OMV3029" s="607"/>
      <c r="OMW3029" s="607"/>
      <c r="OMX3029" s="607"/>
      <c r="OMY3029" s="607"/>
      <c r="OMZ3029" s="607"/>
      <c r="ONA3029" s="607"/>
      <c r="ONB3029" s="607"/>
      <c r="ONC3029" s="607"/>
      <c r="OND3029" s="607"/>
      <c r="ONE3029" s="607"/>
      <c r="ONF3029" s="607"/>
      <c r="ONG3029" s="607"/>
      <c r="ONH3029" s="607"/>
      <c r="ONI3029" s="607"/>
      <c r="ONJ3029" s="607"/>
      <c r="ONK3029" s="607"/>
      <c r="ONL3029" s="607"/>
      <c r="ONM3029" s="607"/>
      <c r="ONN3029" s="607"/>
      <c r="ONO3029" s="607"/>
      <c r="ONP3029" s="607"/>
      <c r="ONQ3029" s="607"/>
      <c r="ONR3029" s="607"/>
      <c r="ONS3029" s="607"/>
      <c r="ONT3029" s="607"/>
      <c r="ONU3029" s="607"/>
      <c r="ONV3029" s="607"/>
      <c r="ONW3029" s="607"/>
      <c r="ONX3029" s="607"/>
      <c r="ONY3029" s="607"/>
      <c r="ONZ3029" s="607"/>
      <c r="OOA3029" s="607"/>
      <c r="OOB3029" s="607"/>
      <c r="OOC3029" s="607"/>
      <c r="OOD3029" s="607"/>
      <c r="OOE3029" s="607"/>
      <c r="OOF3029" s="607"/>
      <c r="OOG3029" s="607"/>
      <c r="OOH3029" s="607"/>
      <c r="OOI3029" s="607"/>
      <c r="OOJ3029" s="607"/>
      <c r="OOK3029" s="607"/>
      <c r="OOL3029" s="607"/>
      <c r="OOM3029" s="607"/>
      <c r="OON3029" s="607"/>
      <c r="OOO3029" s="607"/>
      <c r="OOP3029" s="607"/>
      <c r="OOQ3029" s="607"/>
      <c r="OOR3029" s="607"/>
      <c r="OOS3029" s="607"/>
      <c r="OOT3029" s="607"/>
      <c r="OOU3029" s="607"/>
      <c r="OOV3029" s="607"/>
      <c r="OOW3029" s="607"/>
      <c r="OOX3029" s="607"/>
      <c r="OOY3029" s="607"/>
      <c r="OOZ3029" s="607"/>
      <c r="OPA3029" s="607"/>
      <c r="OPB3029" s="607"/>
      <c r="OPC3029" s="607"/>
      <c r="OPD3029" s="607"/>
      <c r="OPE3029" s="607"/>
      <c r="OPF3029" s="607"/>
      <c r="OPG3029" s="607"/>
      <c r="OPH3029" s="607"/>
      <c r="OPI3029" s="607"/>
      <c r="OPJ3029" s="607"/>
      <c r="OPK3029" s="607"/>
      <c r="OPL3029" s="607"/>
      <c r="OPM3029" s="607"/>
      <c r="OPN3029" s="607"/>
      <c r="OPO3029" s="607"/>
      <c r="OPP3029" s="607"/>
      <c r="OPQ3029" s="607"/>
      <c r="OPR3029" s="607"/>
      <c r="OPS3029" s="607"/>
      <c r="OPT3029" s="607"/>
      <c r="OPU3029" s="607"/>
      <c r="OPV3029" s="607"/>
      <c r="OPW3029" s="607"/>
      <c r="OPX3029" s="607"/>
      <c r="OPY3029" s="607"/>
      <c r="OPZ3029" s="607"/>
      <c r="OQA3029" s="607"/>
      <c r="OQB3029" s="607"/>
      <c r="OQC3029" s="607"/>
      <c r="OQD3029" s="607"/>
      <c r="OQE3029" s="607"/>
      <c r="OQF3029" s="607"/>
      <c r="OQG3029" s="607"/>
      <c r="OQH3029" s="607"/>
      <c r="OQI3029" s="607"/>
      <c r="OQJ3029" s="607"/>
      <c r="OQK3029" s="607"/>
      <c r="OQL3029" s="607"/>
      <c r="OQM3029" s="607"/>
      <c r="OQN3029" s="607"/>
      <c r="OQO3029" s="607"/>
      <c r="OQP3029" s="607"/>
      <c r="OQQ3029" s="607"/>
      <c r="OQR3029" s="607"/>
      <c r="OQS3029" s="607"/>
      <c r="OQT3029" s="607"/>
      <c r="OQU3029" s="607"/>
      <c r="OQV3029" s="607"/>
      <c r="OQW3029" s="607"/>
      <c r="OQX3029" s="607"/>
      <c r="OQY3029" s="607"/>
      <c r="OQZ3029" s="607"/>
      <c r="ORA3029" s="607"/>
      <c r="ORB3029" s="607"/>
      <c r="ORC3029" s="607"/>
      <c r="ORD3029" s="607"/>
      <c r="ORE3029" s="607"/>
      <c r="ORF3029" s="607"/>
      <c r="ORG3029" s="607"/>
      <c r="ORH3029" s="607"/>
      <c r="ORI3029" s="607"/>
      <c r="ORJ3029" s="607"/>
      <c r="ORK3029" s="607"/>
      <c r="ORL3029" s="607"/>
      <c r="ORM3029" s="607"/>
      <c r="ORN3029" s="607"/>
      <c r="ORO3029" s="607"/>
      <c r="ORP3029" s="607"/>
      <c r="ORQ3029" s="607"/>
      <c r="ORR3029" s="607"/>
      <c r="ORS3029" s="607"/>
      <c r="ORT3029" s="607"/>
      <c r="ORU3029" s="607"/>
      <c r="ORV3029" s="607"/>
      <c r="ORW3029" s="607"/>
      <c r="ORX3029" s="607"/>
      <c r="ORY3029" s="607"/>
      <c r="ORZ3029" s="607"/>
      <c r="OSA3029" s="607"/>
      <c r="OSB3029" s="607"/>
      <c r="OSC3029" s="607"/>
      <c r="OSD3029" s="607"/>
      <c r="OSE3029" s="607"/>
      <c r="OSF3029" s="607"/>
      <c r="OSG3029" s="607"/>
      <c r="OSH3029" s="607"/>
      <c r="OSI3029" s="607"/>
      <c r="OSJ3029" s="607"/>
      <c r="OSK3029" s="607"/>
      <c r="OSL3029" s="607"/>
      <c r="OSM3029" s="607"/>
      <c r="OSN3029" s="607"/>
      <c r="OSO3029" s="607"/>
      <c r="OSP3029" s="607"/>
      <c r="OSQ3029" s="607"/>
      <c r="OSR3029" s="607"/>
      <c r="OSS3029" s="607"/>
      <c r="OST3029" s="607"/>
      <c r="OSU3029" s="607"/>
      <c r="OSV3029" s="607"/>
      <c r="OSW3029" s="607"/>
      <c r="OSX3029" s="607"/>
      <c r="OSY3029" s="607"/>
      <c r="OSZ3029" s="607"/>
      <c r="OTA3029" s="607"/>
      <c r="OTB3029" s="607"/>
      <c r="OTC3029" s="607"/>
      <c r="OTD3029" s="607"/>
      <c r="OTE3029" s="607"/>
      <c r="OTF3029" s="607"/>
      <c r="OTG3029" s="607"/>
      <c r="OTH3029" s="607"/>
      <c r="OTI3029" s="607"/>
      <c r="OTJ3029" s="607"/>
      <c r="OTK3029" s="607"/>
      <c r="OTL3029" s="607"/>
      <c r="OTM3029" s="607"/>
      <c r="OTN3029" s="607"/>
      <c r="OTO3029" s="607"/>
      <c r="OTP3029" s="607"/>
      <c r="OTQ3029" s="607"/>
      <c r="OTR3029" s="607"/>
      <c r="OTS3029" s="607"/>
      <c r="OTT3029" s="607"/>
      <c r="OTU3029" s="607"/>
      <c r="OTV3029" s="607"/>
      <c r="OTW3029" s="607"/>
      <c r="OTX3029" s="607"/>
      <c r="OTY3029" s="607"/>
      <c r="OTZ3029" s="607"/>
      <c r="OUA3029" s="607"/>
      <c r="OUB3029" s="607"/>
      <c r="OUC3029" s="607"/>
      <c r="OUD3029" s="607"/>
      <c r="OUE3029" s="607"/>
      <c r="OUF3029" s="607"/>
      <c r="OUG3029" s="607"/>
      <c r="OUH3029" s="607"/>
      <c r="OUI3029" s="607"/>
      <c r="OUJ3029" s="607"/>
      <c r="OUK3029" s="607"/>
      <c r="OUL3029" s="607"/>
      <c r="OUM3029" s="607"/>
      <c r="OUN3029" s="607"/>
      <c r="OUO3029" s="607"/>
      <c r="OUP3029" s="607"/>
      <c r="OUQ3029" s="607"/>
      <c r="OUR3029" s="607"/>
      <c r="OUS3029" s="607"/>
      <c r="OUT3029" s="607"/>
      <c r="OUU3029" s="607"/>
      <c r="OUV3029" s="607"/>
      <c r="OUW3029" s="607"/>
      <c r="OUX3029" s="607"/>
      <c r="OUY3029" s="607"/>
      <c r="OUZ3029" s="607"/>
      <c r="OVA3029" s="607"/>
      <c r="OVB3029" s="607"/>
      <c r="OVC3029" s="607"/>
      <c r="OVD3029" s="607"/>
      <c r="OVE3029" s="607"/>
      <c r="OVF3029" s="607"/>
      <c r="OVG3029" s="607"/>
      <c r="OVH3029" s="607"/>
      <c r="OVI3029" s="607"/>
      <c r="OVJ3029" s="607"/>
      <c r="OVK3029" s="607"/>
      <c r="OVL3029" s="607"/>
      <c r="OVM3029" s="607"/>
      <c r="OVN3029" s="607"/>
      <c r="OVO3029" s="607"/>
      <c r="OVP3029" s="607"/>
      <c r="OVQ3029" s="607"/>
      <c r="OVR3029" s="607"/>
      <c r="OVS3029" s="607"/>
      <c r="OVT3029" s="607"/>
      <c r="OVU3029" s="607"/>
      <c r="OVV3029" s="607"/>
      <c r="OVW3029" s="607"/>
      <c r="OVX3029" s="607"/>
      <c r="OVY3029" s="607"/>
      <c r="OVZ3029" s="607"/>
      <c r="OWA3029" s="607"/>
      <c r="OWB3029" s="607"/>
      <c r="OWC3029" s="607"/>
      <c r="OWD3029" s="607"/>
      <c r="OWE3029" s="607"/>
      <c r="OWF3029" s="607"/>
      <c r="OWG3029" s="607"/>
      <c r="OWH3029" s="607"/>
      <c r="OWI3029" s="607"/>
      <c r="OWJ3029" s="607"/>
      <c r="OWK3029" s="607"/>
      <c r="OWL3029" s="607"/>
      <c r="OWM3029" s="607"/>
      <c r="OWN3029" s="607"/>
      <c r="OWO3029" s="607"/>
      <c r="OWP3029" s="607"/>
      <c r="OWQ3029" s="607"/>
      <c r="OWR3029" s="607"/>
      <c r="OWS3029" s="607"/>
      <c r="OWT3029" s="607"/>
      <c r="OWU3029" s="607"/>
      <c r="OWV3029" s="607"/>
      <c r="OWW3029" s="607"/>
      <c r="OWX3029" s="607"/>
      <c r="OWY3029" s="607"/>
      <c r="OWZ3029" s="607"/>
      <c r="OXA3029" s="607"/>
      <c r="OXB3029" s="607"/>
      <c r="OXC3029" s="607"/>
      <c r="OXD3029" s="607"/>
      <c r="OXE3029" s="607"/>
      <c r="OXF3029" s="607"/>
      <c r="OXG3029" s="607"/>
      <c r="OXH3029" s="607"/>
      <c r="OXI3029" s="607"/>
      <c r="OXJ3029" s="607"/>
      <c r="OXK3029" s="607"/>
      <c r="OXL3029" s="607"/>
      <c r="OXM3029" s="607"/>
      <c r="OXN3029" s="607"/>
      <c r="OXO3029" s="607"/>
      <c r="OXP3029" s="607"/>
      <c r="OXQ3029" s="607"/>
      <c r="OXR3029" s="607"/>
      <c r="OXS3029" s="607"/>
      <c r="OXT3029" s="607"/>
      <c r="OXU3029" s="607"/>
      <c r="OXV3029" s="607"/>
      <c r="OXW3029" s="607"/>
      <c r="OXX3029" s="607"/>
      <c r="OXY3029" s="607"/>
      <c r="OXZ3029" s="607"/>
      <c r="OYA3029" s="607"/>
      <c r="OYB3029" s="607"/>
      <c r="OYC3029" s="607"/>
      <c r="OYD3029" s="607"/>
      <c r="OYE3029" s="607"/>
      <c r="OYF3029" s="607"/>
      <c r="OYG3029" s="607"/>
      <c r="OYH3029" s="607"/>
      <c r="OYI3029" s="607"/>
      <c r="OYJ3029" s="607"/>
      <c r="OYK3029" s="607"/>
      <c r="OYL3029" s="607"/>
      <c r="OYM3029" s="607"/>
      <c r="OYN3029" s="607"/>
      <c r="OYO3029" s="607"/>
      <c r="OYP3029" s="607"/>
      <c r="OYQ3029" s="607"/>
      <c r="OYR3029" s="607"/>
      <c r="OYS3029" s="607"/>
      <c r="OYT3029" s="607"/>
      <c r="OYU3029" s="607"/>
      <c r="OYV3029" s="607"/>
      <c r="OYW3029" s="607"/>
      <c r="OYX3029" s="607"/>
      <c r="OYY3029" s="607"/>
      <c r="OYZ3029" s="607"/>
      <c r="OZA3029" s="607"/>
      <c r="OZB3029" s="607"/>
      <c r="OZC3029" s="607"/>
      <c r="OZD3029" s="607"/>
      <c r="OZE3029" s="607"/>
      <c r="OZF3029" s="607"/>
      <c r="OZG3029" s="607"/>
      <c r="OZH3029" s="607"/>
      <c r="OZI3029" s="607"/>
      <c r="OZJ3029" s="607"/>
      <c r="OZK3029" s="607"/>
      <c r="OZL3029" s="607"/>
      <c r="OZM3029" s="607"/>
      <c r="OZN3029" s="607"/>
      <c r="OZO3029" s="607"/>
      <c r="OZP3029" s="607"/>
      <c r="OZQ3029" s="607"/>
      <c r="OZR3029" s="607"/>
      <c r="OZS3029" s="607"/>
      <c r="OZT3029" s="607"/>
      <c r="OZU3029" s="607"/>
      <c r="OZV3029" s="607"/>
      <c r="OZW3029" s="607"/>
      <c r="OZX3029" s="607"/>
      <c r="OZY3029" s="607"/>
      <c r="OZZ3029" s="607"/>
      <c r="PAA3029" s="607"/>
      <c r="PAB3029" s="607"/>
      <c r="PAC3029" s="607"/>
      <c r="PAD3029" s="607"/>
      <c r="PAE3029" s="607"/>
      <c r="PAF3029" s="607"/>
      <c r="PAG3029" s="607"/>
      <c r="PAH3029" s="607"/>
      <c r="PAI3029" s="607"/>
      <c r="PAJ3029" s="607"/>
      <c r="PAK3029" s="607"/>
      <c r="PAL3029" s="607"/>
      <c r="PAM3029" s="607"/>
      <c r="PAN3029" s="607"/>
      <c r="PAO3029" s="607"/>
      <c r="PAP3029" s="607"/>
      <c r="PAQ3029" s="607"/>
      <c r="PAR3029" s="607"/>
      <c r="PAS3029" s="607"/>
      <c r="PAT3029" s="607"/>
      <c r="PAU3029" s="607"/>
      <c r="PAV3029" s="607"/>
      <c r="PAW3029" s="607"/>
      <c r="PAX3029" s="607"/>
      <c r="PAY3029" s="607"/>
      <c r="PAZ3029" s="607"/>
      <c r="PBA3029" s="607"/>
      <c r="PBB3029" s="607"/>
      <c r="PBC3029" s="607"/>
      <c r="PBD3029" s="607"/>
      <c r="PBE3029" s="607"/>
      <c r="PBF3029" s="607"/>
      <c r="PBG3029" s="607"/>
      <c r="PBH3029" s="607"/>
      <c r="PBI3029" s="607"/>
      <c r="PBJ3029" s="607"/>
      <c r="PBK3029" s="607"/>
      <c r="PBL3029" s="607"/>
      <c r="PBM3029" s="607"/>
      <c r="PBN3029" s="607"/>
      <c r="PBO3029" s="607"/>
      <c r="PBP3029" s="607"/>
      <c r="PBQ3029" s="607"/>
      <c r="PBR3029" s="607"/>
      <c r="PBS3029" s="607"/>
      <c r="PBT3029" s="607"/>
      <c r="PBU3029" s="607"/>
      <c r="PBV3029" s="607"/>
      <c r="PBW3029" s="607"/>
      <c r="PBX3029" s="607"/>
      <c r="PBY3029" s="607"/>
      <c r="PBZ3029" s="607"/>
      <c r="PCA3029" s="607"/>
      <c r="PCB3029" s="607"/>
      <c r="PCC3029" s="607"/>
      <c r="PCD3029" s="607"/>
      <c r="PCE3029" s="607"/>
      <c r="PCF3029" s="607"/>
      <c r="PCG3029" s="607"/>
      <c r="PCH3029" s="607"/>
      <c r="PCI3029" s="607"/>
      <c r="PCJ3029" s="607"/>
      <c r="PCK3029" s="607"/>
      <c r="PCL3029" s="607"/>
      <c r="PCM3029" s="607"/>
      <c r="PCN3029" s="607"/>
      <c r="PCO3029" s="607"/>
      <c r="PCP3029" s="607"/>
      <c r="PCQ3029" s="607"/>
      <c r="PCR3029" s="607"/>
      <c r="PCS3029" s="607"/>
      <c r="PCT3029" s="607"/>
      <c r="PCU3029" s="607"/>
      <c r="PCV3029" s="607"/>
      <c r="PCW3029" s="607"/>
      <c r="PCX3029" s="607"/>
      <c r="PCY3029" s="607"/>
      <c r="PCZ3029" s="607"/>
      <c r="PDA3029" s="607"/>
      <c r="PDB3029" s="607"/>
      <c r="PDC3029" s="607"/>
      <c r="PDD3029" s="607"/>
      <c r="PDE3029" s="607"/>
      <c r="PDF3029" s="607"/>
      <c r="PDG3029" s="607"/>
      <c r="PDH3029" s="607"/>
      <c r="PDI3029" s="607"/>
      <c r="PDJ3029" s="607"/>
      <c r="PDK3029" s="607"/>
      <c r="PDL3029" s="607"/>
      <c r="PDM3029" s="607"/>
      <c r="PDN3029" s="607"/>
      <c r="PDO3029" s="607"/>
      <c r="PDP3029" s="607"/>
      <c r="PDQ3029" s="607"/>
      <c r="PDR3029" s="607"/>
      <c r="PDS3029" s="607"/>
      <c r="PDT3029" s="607"/>
      <c r="PDU3029" s="607"/>
      <c r="PDV3029" s="607"/>
      <c r="PDW3029" s="607"/>
      <c r="PDX3029" s="607"/>
      <c r="PDY3029" s="607"/>
      <c r="PDZ3029" s="607"/>
      <c r="PEA3029" s="607"/>
      <c r="PEB3029" s="607"/>
      <c r="PEC3029" s="607"/>
      <c r="PED3029" s="607"/>
      <c r="PEE3029" s="607"/>
      <c r="PEF3029" s="607"/>
      <c r="PEG3029" s="607"/>
      <c r="PEH3029" s="607"/>
      <c r="PEI3029" s="607"/>
      <c r="PEJ3029" s="607"/>
      <c r="PEK3029" s="607"/>
      <c r="PEL3029" s="607"/>
      <c r="PEM3029" s="607"/>
      <c r="PEN3029" s="607"/>
      <c r="PEO3029" s="607"/>
      <c r="PEP3029" s="607"/>
      <c r="PEQ3029" s="607"/>
      <c r="PER3029" s="607"/>
      <c r="PES3029" s="607"/>
      <c r="PET3029" s="607"/>
      <c r="PEU3029" s="607"/>
      <c r="PEV3029" s="607"/>
      <c r="PEW3029" s="607"/>
      <c r="PEX3029" s="607"/>
      <c r="PEY3029" s="607"/>
      <c r="PEZ3029" s="607"/>
      <c r="PFA3029" s="607"/>
      <c r="PFB3029" s="607"/>
      <c r="PFC3029" s="607"/>
      <c r="PFD3029" s="607"/>
      <c r="PFE3029" s="607"/>
      <c r="PFF3029" s="607"/>
      <c r="PFG3029" s="607"/>
      <c r="PFH3029" s="607"/>
      <c r="PFI3029" s="607"/>
      <c r="PFJ3029" s="607"/>
      <c r="PFK3029" s="607"/>
      <c r="PFL3029" s="607"/>
      <c r="PFM3029" s="607"/>
      <c r="PFN3029" s="607"/>
      <c r="PFO3029" s="607"/>
      <c r="PFP3029" s="607"/>
      <c r="PFQ3029" s="607"/>
      <c r="PFR3029" s="607"/>
      <c r="PFS3029" s="607"/>
      <c r="PFT3029" s="607"/>
      <c r="PFU3029" s="607"/>
      <c r="PFV3029" s="607"/>
      <c r="PFW3029" s="607"/>
      <c r="PFX3029" s="607"/>
      <c r="PFY3029" s="607"/>
      <c r="PFZ3029" s="607"/>
      <c r="PGA3029" s="607"/>
      <c r="PGB3029" s="607"/>
      <c r="PGC3029" s="607"/>
      <c r="PGD3029" s="607"/>
      <c r="PGE3029" s="607"/>
      <c r="PGF3029" s="607"/>
      <c r="PGG3029" s="607"/>
      <c r="PGH3029" s="607"/>
      <c r="PGI3029" s="607"/>
      <c r="PGJ3029" s="607"/>
      <c r="PGK3029" s="607"/>
      <c r="PGL3029" s="607"/>
      <c r="PGM3029" s="607"/>
      <c r="PGN3029" s="607"/>
      <c r="PGO3029" s="607"/>
      <c r="PGP3029" s="607"/>
      <c r="PGQ3029" s="607"/>
      <c r="PGR3029" s="607"/>
      <c r="PGS3029" s="607"/>
      <c r="PGT3029" s="607"/>
      <c r="PGU3029" s="607"/>
      <c r="PGV3029" s="607"/>
      <c r="PGW3029" s="607"/>
      <c r="PGX3029" s="607"/>
      <c r="PGY3029" s="607"/>
      <c r="PGZ3029" s="607"/>
      <c r="PHA3029" s="607"/>
      <c r="PHB3029" s="607"/>
      <c r="PHC3029" s="607"/>
      <c r="PHD3029" s="607"/>
      <c r="PHE3029" s="607"/>
      <c r="PHF3029" s="607"/>
      <c r="PHG3029" s="607"/>
      <c r="PHH3029" s="607"/>
      <c r="PHI3029" s="607"/>
      <c r="PHJ3029" s="607"/>
      <c r="PHK3029" s="607"/>
      <c r="PHL3029" s="607"/>
      <c r="PHM3029" s="607"/>
      <c r="PHN3029" s="607"/>
      <c r="PHO3029" s="607"/>
      <c r="PHP3029" s="607"/>
      <c r="PHQ3029" s="607"/>
      <c r="PHR3029" s="607"/>
      <c r="PHS3029" s="607"/>
      <c r="PHT3029" s="607"/>
      <c r="PHU3029" s="607"/>
      <c r="PHV3029" s="607"/>
      <c r="PHW3029" s="607"/>
      <c r="PHX3029" s="607"/>
      <c r="PHY3029" s="607"/>
      <c r="PHZ3029" s="607"/>
      <c r="PIA3029" s="607"/>
      <c r="PIB3029" s="607"/>
      <c r="PIC3029" s="607"/>
      <c r="PID3029" s="607"/>
      <c r="PIE3029" s="607"/>
      <c r="PIF3029" s="607"/>
      <c r="PIG3029" s="607"/>
      <c r="PIH3029" s="607"/>
      <c r="PII3029" s="607"/>
      <c r="PIJ3029" s="607"/>
      <c r="PIK3029" s="607"/>
      <c r="PIL3029" s="607"/>
      <c r="PIM3029" s="607"/>
      <c r="PIN3029" s="607"/>
      <c r="PIO3029" s="607"/>
      <c r="PIP3029" s="607"/>
      <c r="PIQ3029" s="607"/>
      <c r="PIR3029" s="607"/>
      <c r="PIS3029" s="607"/>
      <c r="PIT3029" s="607"/>
      <c r="PIU3029" s="607"/>
      <c r="PIV3029" s="607"/>
      <c r="PIW3029" s="607"/>
      <c r="PIX3029" s="607"/>
      <c r="PIY3029" s="607"/>
      <c r="PIZ3029" s="607"/>
      <c r="PJA3029" s="607"/>
      <c r="PJB3029" s="607"/>
      <c r="PJC3029" s="607"/>
      <c r="PJD3029" s="607"/>
      <c r="PJE3029" s="607"/>
      <c r="PJF3029" s="607"/>
      <c r="PJG3029" s="607"/>
      <c r="PJH3029" s="607"/>
      <c r="PJI3029" s="607"/>
      <c r="PJJ3029" s="607"/>
      <c r="PJK3029" s="607"/>
      <c r="PJL3029" s="607"/>
      <c r="PJM3029" s="607"/>
      <c r="PJN3029" s="607"/>
      <c r="PJO3029" s="607"/>
      <c r="PJP3029" s="607"/>
      <c r="PJQ3029" s="607"/>
      <c r="PJR3029" s="607"/>
      <c r="PJS3029" s="607"/>
      <c r="PJT3029" s="607"/>
      <c r="PJU3029" s="607"/>
      <c r="PJV3029" s="607"/>
      <c r="PJW3029" s="607"/>
      <c r="PJX3029" s="607"/>
      <c r="PJY3029" s="607"/>
      <c r="PJZ3029" s="607"/>
      <c r="PKA3029" s="607"/>
      <c r="PKB3029" s="607"/>
      <c r="PKC3029" s="607"/>
      <c r="PKD3029" s="607"/>
      <c r="PKE3029" s="607"/>
      <c r="PKF3029" s="607"/>
      <c r="PKG3029" s="607"/>
      <c r="PKH3029" s="607"/>
      <c r="PKI3029" s="607"/>
      <c r="PKJ3029" s="607"/>
      <c r="PKK3029" s="607"/>
      <c r="PKL3029" s="607"/>
      <c r="PKM3029" s="607"/>
      <c r="PKN3029" s="607"/>
      <c r="PKO3029" s="607"/>
      <c r="PKP3029" s="607"/>
      <c r="PKQ3029" s="607"/>
      <c r="PKR3029" s="607"/>
      <c r="PKS3029" s="607"/>
      <c r="PKT3029" s="607"/>
      <c r="PKU3029" s="607"/>
      <c r="PKV3029" s="607"/>
      <c r="PKW3029" s="607"/>
      <c r="PKX3029" s="607"/>
      <c r="PKY3029" s="607"/>
      <c r="PKZ3029" s="607"/>
      <c r="PLA3029" s="607"/>
      <c r="PLB3029" s="607"/>
      <c r="PLC3029" s="607"/>
      <c r="PLD3029" s="607"/>
      <c r="PLE3029" s="607"/>
      <c r="PLF3029" s="607"/>
      <c r="PLG3029" s="607"/>
      <c r="PLH3029" s="607"/>
      <c r="PLI3029" s="607"/>
      <c r="PLJ3029" s="607"/>
      <c r="PLK3029" s="607"/>
      <c r="PLL3029" s="607"/>
      <c r="PLM3029" s="607"/>
      <c r="PLN3029" s="607"/>
      <c r="PLO3029" s="607"/>
      <c r="PLP3029" s="607"/>
      <c r="PLQ3029" s="607"/>
      <c r="PLR3029" s="607"/>
      <c r="PLS3029" s="607"/>
      <c r="PLT3029" s="607"/>
      <c r="PLU3029" s="607"/>
      <c r="PLV3029" s="607"/>
      <c r="PLW3029" s="607"/>
      <c r="PLX3029" s="607"/>
      <c r="PLY3029" s="607"/>
      <c r="PLZ3029" s="607"/>
      <c r="PMA3029" s="607"/>
      <c r="PMB3029" s="607"/>
      <c r="PMC3029" s="607"/>
      <c r="PMD3029" s="607"/>
      <c r="PME3029" s="607"/>
      <c r="PMF3029" s="607"/>
      <c r="PMG3029" s="607"/>
      <c r="PMH3029" s="607"/>
      <c r="PMI3029" s="607"/>
      <c r="PMJ3029" s="607"/>
      <c r="PMK3029" s="607"/>
      <c r="PML3029" s="607"/>
      <c r="PMM3029" s="607"/>
      <c r="PMN3029" s="607"/>
      <c r="PMO3029" s="607"/>
      <c r="PMP3029" s="607"/>
      <c r="PMQ3029" s="607"/>
      <c r="PMR3029" s="607"/>
      <c r="PMS3029" s="607"/>
      <c r="PMT3029" s="607"/>
      <c r="PMU3029" s="607"/>
      <c r="PMV3029" s="607"/>
      <c r="PMW3029" s="607"/>
      <c r="PMX3029" s="607"/>
      <c r="PMY3029" s="607"/>
      <c r="PMZ3029" s="607"/>
      <c r="PNA3029" s="607"/>
      <c r="PNB3029" s="607"/>
      <c r="PNC3029" s="607"/>
      <c r="PND3029" s="607"/>
      <c r="PNE3029" s="607"/>
      <c r="PNF3029" s="607"/>
      <c r="PNG3029" s="607"/>
      <c r="PNH3029" s="607"/>
      <c r="PNI3029" s="607"/>
      <c r="PNJ3029" s="607"/>
      <c r="PNK3029" s="607"/>
      <c r="PNL3029" s="607"/>
      <c r="PNM3029" s="607"/>
      <c r="PNN3029" s="607"/>
      <c r="PNO3029" s="607"/>
      <c r="PNP3029" s="607"/>
      <c r="PNQ3029" s="607"/>
      <c r="PNR3029" s="607"/>
      <c r="PNS3029" s="607"/>
      <c r="PNT3029" s="607"/>
      <c r="PNU3029" s="607"/>
      <c r="PNV3029" s="607"/>
      <c r="PNW3029" s="607"/>
      <c r="PNX3029" s="607"/>
      <c r="PNY3029" s="607"/>
      <c r="PNZ3029" s="607"/>
      <c r="POA3029" s="607"/>
      <c r="POB3029" s="607"/>
      <c r="POC3029" s="607"/>
      <c r="POD3029" s="607"/>
      <c r="POE3029" s="607"/>
      <c r="POF3029" s="607"/>
      <c r="POG3029" s="607"/>
      <c r="POH3029" s="607"/>
      <c r="POI3029" s="607"/>
      <c r="POJ3029" s="607"/>
      <c r="POK3029" s="607"/>
      <c r="POL3029" s="607"/>
      <c r="POM3029" s="607"/>
      <c r="PON3029" s="607"/>
      <c r="POO3029" s="607"/>
      <c r="POP3029" s="607"/>
      <c r="POQ3029" s="607"/>
      <c r="POR3029" s="607"/>
      <c r="POS3029" s="607"/>
      <c r="POT3029" s="607"/>
      <c r="POU3029" s="607"/>
      <c r="POV3029" s="607"/>
      <c r="POW3029" s="607"/>
      <c r="POX3029" s="607"/>
      <c r="POY3029" s="607"/>
      <c r="POZ3029" s="607"/>
      <c r="PPA3029" s="607"/>
      <c r="PPB3029" s="607"/>
      <c r="PPC3029" s="607"/>
      <c r="PPD3029" s="607"/>
      <c r="PPE3029" s="607"/>
      <c r="PPF3029" s="607"/>
      <c r="PPG3029" s="607"/>
      <c r="PPH3029" s="607"/>
      <c r="PPI3029" s="607"/>
      <c r="PPJ3029" s="607"/>
      <c r="PPK3029" s="607"/>
      <c r="PPL3029" s="607"/>
      <c r="PPM3029" s="607"/>
      <c r="PPN3029" s="607"/>
      <c r="PPO3029" s="607"/>
      <c r="PPP3029" s="607"/>
      <c r="PPQ3029" s="607"/>
      <c r="PPR3029" s="607"/>
      <c r="PPS3029" s="607"/>
      <c r="PPT3029" s="607"/>
      <c r="PPU3029" s="607"/>
      <c r="PPV3029" s="607"/>
      <c r="PPW3029" s="607"/>
      <c r="PPX3029" s="607"/>
      <c r="PPY3029" s="607"/>
      <c r="PPZ3029" s="607"/>
      <c r="PQA3029" s="607"/>
      <c r="PQB3029" s="607"/>
      <c r="PQC3029" s="607"/>
      <c r="PQD3029" s="607"/>
      <c r="PQE3029" s="607"/>
      <c r="PQF3029" s="607"/>
      <c r="PQG3029" s="607"/>
      <c r="PQH3029" s="607"/>
      <c r="PQI3029" s="607"/>
      <c r="PQJ3029" s="607"/>
      <c r="PQK3029" s="607"/>
      <c r="PQL3029" s="607"/>
      <c r="PQM3029" s="607"/>
      <c r="PQN3029" s="607"/>
      <c r="PQO3029" s="607"/>
      <c r="PQP3029" s="607"/>
      <c r="PQQ3029" s="607"/>
      <c r="PQR3029" s="607"/>
      <c r="PQS3029" s="607"/>
      <c r="PQT3029" s="607"/>
      <c r="PQU3029" s="607"/>
      <c r="PQV3029" s="607"/>
      <c r="PQW3029" s="607"/>
      <c r="PQX3029" s="607"/>
      <c r="PQY3029" s="607"/>
      <c r="PQZ3029" s="607"/>
      <c r="PRA3029" s="607"/>
      <c r="PRB3029" s="607"/>
      <c r="PRC3029" s="607"/>
      <c r="PRD3029" s="607"/>
      <c r="PRE3029" s="607"/>
      <c r="PRF3029" s="607"/>
      <c r="PRG3029" s="607"/>
      <c r="PRH3029" s="607"/>
      <c r="PRI3029" s="607"/>
      <c r="PRJ3029" s="607"/>
      <c r="PRK3029" s="607"/>
      <c r="PRL3029" s="607"/>
      <c r="PRM3029" s="607"/>
      <c r="PRN3029" s="607"/>
      <c r="PRO3029" s="607"/>
      <c r="PRP3029" s="607"/>
      <c r="PRQ3029" s="607"/>
      <c r="PRR3029" s="607"/>
      <c r="PRS3029" s="607"/>
      <c r="PRT3029" s="607"/>
      <c r="PRU3029" s="607"/>
      <c r="PRV3029" s="607"/>
      <c r="PRW3029" s="607"/>
      <c r="PRX3029" s="607"/>
      <c r="PRY3029" s="607"/>
      <c r="PRZ3029" s="607"/>
      <c r="PSA3029" s="607"/>
      <c r="PSB3029" s="607"/>
      <c r="PSC3029" s="607"/>
      <c r="PSD3029" s="607"/>
      <c r="PSE3029" s="607"/>
      <c r="PSF3029" s="607"/>
      <c r="PSG3029" s="607"/>
      <c r="PSH3029" s="607"/>
      <c r="PSI3029" s="607"/>
      <c r="PSJ3029" s="607"/>
      <c r="PSK3029" s="607"/>
      <c r="PSL3029" s="607"/>
      <c r="PSM3029" s="607"/>
      <c r="PSN3029" s="607"/>
      <c r="PSO3029" s="607"/>
      <c r="PSP3029" s="607"/>
      <c r="PSQ3029" s="607"/>
      <c r="PSR3029" s="607"/>
      <c r="PSS3029" s="607"/>
      <c r="PST3029" s="607"/>
      <c r="PSU3029" s="607"/>
      <c r="PSV3029" s="607"/>
      <c r="PSW3029" s="607"/>
      <c r="PSX3029" s="607"/>
      <c r="PSY3029" s="607"/>
      <c r="PSZ3029" s="607"/>
      <c r="PTA3029" s="607"/>
      <c r="PTB3029" s="607"/>
      <c r="PTC3029" s="607"/>
      <c r="PTD3029" s="607"/>
      <c r="PTE3029" s="607"/>
      <c r="PTF3029" s="607"/>
      <c r="PTG3029" s="607"/>
      <c r="PTH3029" s="607"/>
      <c r="PTI3029" s="607"/>
      <c r="PTJ3029" s="607"/>
      <c r="PTK3029" s="607"/>
      <c r="PTL3029" s="607"/>
      <c r="PTM3029" s="607"/>
      <c r="PTN3029" s="607"/>
      <c r="PTO3029" s="607"/>
      <c r="PTP3029" s="607"/>
      <c r="PTQ3029" s="607"/>
      <c r="PTR3029" s="607"/>
      <c r="PTS3029" s="607"/>
      <c r="PTT3029" s="607"/>
      <c r="PTU3029" s="607"/>
      <c r="PTV3029" s="607"/>
      <c r="PTW3029" s="607"/>
      <c r="PTX3029" s="607"/>
      <c r="PTY3029" s="607"/>
      <c r="PTZ3029" s="607"/>
      <c r="PUA3029" s="607"/>
      <c r="PUB3029" s="607"/>
      <c r="PUC3029" s="607"/>
      <c r="PUD3029" s="607"/>
      <c r="PUE3029" s="607"/>
      <c r="PUF3029" s="607"/>
      <c r="PUG3029" s="607"/>
      <c r="PUH3029" s="607"/>
      <c r="PUI3029" s="607"/>
      <c r="PUJ3029" s="607"/>
      <c r="PUK3029" s="607"/>
      <c r="PUL3029" s="607"/>
      <c r="PUM3029" s="607"/>
      <c r="PUN3029" s="607"/>
      <c r="PUO3029" s="607"/>
      <c r="PUP3029" s="607"/>
      <c r="PUQ3029" s="607"/>
      <c r="PUR3029" s="607"/>
      <c r="PUS3029" s="607"/>
      <c r="PUT3029" s="607"/>
      <c r="PUU3029" s="607"/>
      <c r="PUV3029" s="607"/>
      <c r="PUW3029" s="607"/>
      <c r="PUX3029" s="607"/>
      <c r="PUY3029" s="607"/>
      <c r="PUZ3029" s="607"/>
      <c r="PVA3029" s="607"/>
      <c r="PVB3029" s="607"/>
      <c r="PVC3029" s="607"/>
      <c r="PVD3029" s="607"/>
      <c r="PVE3029" s="607"/>
      <c r="PVF3029" s="607"/>
      <c r="PVG3029" s="607"/>
      <c r="PVH3029" s="607"/>
      <c r="PVI3029" s="607"/>
      <c r="PVJ3029" s="607"/>
      <c r="PVK3029" s="607"/>
      <c r="PVL3029" s="607"/>
      <c r="PVM3029" s="607"/>
      <c r="PVN3029" s="607"/>
      <c r="PVO3029" s="607"/>
      <c r="PVP3029" s="607"/>
      <c r="PVQ3029" s="607"/>
      <c r="PVR3029" s="607"/>
      <c r="PVS3029" s="607"/>
      <c r="PVT3029" s="607"/>
      <c r="PVU3029" s="607"/>
      <c r="PVV3029" s="607"/>
      <c r="PVW3029" s="607"/>
      <c r="PVX3029" s="607"/>
      <c r="PVY3029" s="607"/>
      <c r="PVZ3029" s="607"/>
      <c r="PWA3029" s="607"/>
      <c r="PWB3029" s="607"/>
      <c r="PWC3029" s="607"/>
      <c r="PWD3029" s="607"/>
      <c r="PWE3029" s="607"/>
      <c r="PWF3029" s="607"/>
      <c r="PWG3029" s="607"/>
      <c r="PWH3029" s="607"/>
      <c r="PWI3029" s="607"/>
      <c r="PWJ3029" s="607"/>
      <c r="PWK3029" s="607"/>
      <c r="PWL3029" s="607"/>
      <c r="PWM3029" s="607"/>
      <c r="PWN3029" s="607"/>
      <c r="PWO3029" s="607"/>
      <c r="PWP3029" s="607"/>
      <c r="PWQ3029" s="607"/>
      <c r="PWR3029" s="607"/>
      <c r="PWS3029" s="607"/>
      <c r="PWT3029" s="607"/>
      <c r="PWU3029" s="607"/>
      <c r="PWV3029" s="607"/>
      <c r="PWW3029" s="607"/>
      <c r="PWX3029" s="607"/>
      <c r="PWY3029" s="607"/>
      <c r="PWZ3029" s="607"/>
      <c r="PXA3029" s="607"/>
      <c r="PXB3029" s="607"/>
      <c r="PXC3029" s="607"/>
      <c r="PXD3029" s="607"/>
      <c r="PXE3029" s="607"/>
      <c r="PXF3029" s="607"/>
      <c r="PXG3029" s="607"/>
      <c r="PXH3029" s="607"/>
      <c r="PXI3029" s="607"/>
      <c r="PXJ3029" s="607"/>
      <c r="PXK3029" s="607"/>
      <c r="PXL3029" s="607"/>
      <c r="PXM3029" s="607"/>
      <c r="PXN3029" s="607"/>
      <c r="PXO3029" s="607"/>
      <c r="PXP3029" s="607"/>
      <c r="PXQ3029" s="607"/>
      <c r="PXR3029" s="607"/>
      <c r="PXS3029" s="607"/>
      <c r="PXT3029" s="607"/>
      <c r="PXU3029" s="607"/>
      <c r="PXV3029" s="607"/>
      <c r="PXW3029" s="607"/>
      <c r="PXX3029" s="607"/>
      <c r="PXY3029" s="607"/>
      <c r="PXZ3029" s="607"/>
      <c r="PYA3029" s="607"/>
      <c r="PYB3029" s="607"/>
      <c r="PYC3029" s="607"/>
      <c r="PYD3029" s="607"/>
      <c r="PYE3029" s="607"/>
      <c r="PYF3029" s="607"/>
      <c r="PYG3029" s="607"/>
      <c r="PYH3029" s="607"/>
      <c r="PYI3029" s="607"/>
      <c r="PYJ3029" s="607"/>
      <c r="PYK3029" s="607"/>
      <c r="PYL3029" s="607"/>
      <c r="PYM3029" s="607"/>
      <c r="PYN3029" s="607"/>
      <c r="PYO3029" s="607"/>
      <c r="PYP3029" s="607"/>
      <c r="PYQ3029" s="607"/>
      <c r="PYR3029" s="607"/>
      <c r="PYS3029" s="607"/>
      <c r="PYT3029" s="607"/>
      <c r="PYU3029" s="607"/>
      <c r="PYV3029" s="607"/>
      <c r="PYW3029" s="607"/>
      <c r="PYX3029" s="607"/>
      <c r="PYY3029" s="607"/>
      <c r="PYZ3029" s="607"/>
      <c r="PZA3029" s="607"/>
      <c r="PZB3029" s="607"/>
      <c r="PZC3029" s="607"/>
      <c r="PZD3029" s="607"/>
      <c r="PZE3029" s="607"/>
      <c r="PZF3029" s="607"/>
      <c r="PZG3029" s="607"/>
      <c r="PZH3029" s="607"/>
      <c r="PZI3029" s="607"/>
      <c r="PZJ3029" s="607"/>
      <c r="PZK3029" s="607"/>
      <c r="PZL3029" s="607"/>
      <c r="PZM3029" s="607"/>
      <c r="PZN3029" s="607"/>
      <c r="PZO3029" s="607"/>
      <c r="PZP3029" s="607"/>
      <c r="PZQ3029" s="607"/>
      <c r="PZR3029" s="607"/>
      <c r="PZS3029" s="607"/>
      <c r="PZT3029" s="607"/>
      <c r="PZU3029" s="607"/>
      <c r="PZV3029" s="607"/>
      <c r="PZW3029" s="607"/>
      <c r="PZX3029" s="607"/>
      <c r="PZY3029" s="607"/>
      <c r="PZZ3029" s="607"/>
      <c r="QAA3029" s="607"/>
      <c r="QAB3029" s="607"/>
      <c r="QAC3029" s="607"/>
      <c r="QAD3029" s="607"/>
      <c r="QAE3029" s="607"/>
      <c r="QAF3029" s="607"/>
      <c r="QAG3029" s="607"/>
      <c r="QAH3029" s="607"/>
      <c r="QAI3029" s="607"/>
      <c r="QAJ3029" s="607"/>
      <c r="QAK3029" s="607"/>
      <c r="QAL3029" s="607"/>
      <c r="QAM3029" s="607"/>
      <c r="QAN3029" s="607"/>
      <c r="QAO3029" s="607"/>
      <c r="QAP3029" s="607"/>
      <c r="QAQ3029" s="607"/>
      <c r="QAR3029" s="607"/>
      <c r="QAS3029" s="607"/>
      <c r="QAT3029" s="607"/>
      <c r="QAU3029" s="607"/>
      <c r="QAV3029" s="607"/>
      <c r="QAW3029" s="607"/>
      <c r="QAX3029" s="607"/>
      <c r="QAY3029" s="607"/>
      <c r="QAZ3029" s="607"/>
      <c r="QBA3029" s="607"/>
      <c r="QBB3029" s="607"/>
      <c r="QBC3029" s="607"/>
      <c r="QBD3029" s="607"/>
      <c r="QBE3029" s="607"/>
      <c r="QBF3029" s="607"/>
      <c r="QBG3029" s="607"/>
      <c r="QBH3029" s="607"/>
      <c r="QBI3029" s="607"/>
      <c r="QBJ3029" s="607"/>
      <c r="QBK3029" s="607"/>
      <c r="QBL3029" s="607"/>
      <c r="QBM3029" s="607"/>
      <c r="QBN3029" s="607"/>
      <c r="QBO3029" s="607"/>
      <c r="QBP3029" s="607"/>
      <c r="QBQ3029" s="607"/>
      <c r="QBR3029" s="607"/>
      <c r="QBS3029" s="607"/>
      <c r="QBT3029" s="607"/>
      <c r="QBU3029" s="607"/>
      <c r="QBV3029" s="607"/>
      <c r="QBW3029" s="607"/>
      <c r="QBX3029" s="607"/>
      <c r="QBY3029" s="607"/>
      <c r="QBZ3029" s="607"/>
      <c r="QCA3029" s="607"/>
      <c r="QCB3029" s="607"/>
      <c r="QCC3029" s="607"/>
      <c r="QCD3029" s="607"/>
      <c r="QCE3029" s="607"/>
      <c r="QCF3029" s="607"/>
      <c r="QCG3029" s="607"/>
      <c r="QCH3029" s="607"/>
      <c r="QCI3029" s="607"/>
      <c r="QCJ3029" s="607"/>
      <c r="QCK3029" s="607"/>
      <c r="QCL3029" s="607"/>
      <c r="QCM3029" s="607"/>
      <c r="QCN3029" s="607"/>
      <c r="QCO3029" s="607"/>
      <c r="QCP3029" s="607"/>
      <c r="QCQ3029" s="607"/>
      <c r="QCR3029" s="607"/>
      <c r="QCS3029" s="607"/>
      <c r="QCT3029" s="607"/>
      <c r="QCU3029" s="607"/>
      <c r="QCV3029" s="607"/>
      <c r="QCW3029" s="607"/>
      <c r="QCX3029" s="607"/>
      <c r="QCY3029" s="607"/>
      <c r="QCZ3029" s="607"/>
      <c r="QDA3029" s="607"/>
      <c r="QDB3029" s="607"/>
      <c r="QDC3029" s="607"/>
      <c r="QDD3029" s="607"/>
      <c r="QDE3029" s="607"/>
      <c r="QDF3029" s="607"/>
      <c r="QDG3029" s="607"/>
      <c r="QDH3029" s="607"/>
      <c r="QDI3029" s="607"/>
      <c r="QDJ3029" s="607"/>
      <c r="QDK3029" s="607"/>
      <c r="QDL3029" s="607"/>
      <c r="QDM3029" s="607"/>
      <c r="QDN3029" s="607"/>
      <c r="QDO3029" s="607"/>
      <c r="QDP3029" s="607"/>
      <c r="QDQ3029" s="607"/>
      <c r="QDR3029" s="607"/>
      <c r="QDS3029" s="607"/>
      <c r="QDT3029" s="607"/>
      <c r="QDU3029" s="607"/>
      <c r="QDV3029" s="607"/>
      <c r="QDW3029" s="607"/>
      <c r="QDX3029" s="607"/>
      <c r="QDY3029" s="607"/>
      <c r="QDZ3029" s="607"/>
      <c r="QEA3029" s="607"/>
      <c r="QEB3029" s="607"/>
      <c r="QEC3029" s="607"/>
      <c r="QED3029" s="607"/>
      <c r="QEE3029" s="607"/>
      <c r="QEF3029" s="607"/>
      <c r="QEG3029" s="607"/>
      <c r="QEH3029" s="607"/>
      <c r="QEI3029" s="607"/>
      <c r="QEJ3029" s="607"/>
      <c r="QEK3029" s="607"/>
      <c r="QEL3029" s="607"/>
      <c r="QEM3029" s="607"/>
      <c r="QEN3029" s="607"/>
      <c r="QEO3029" s="607"/>
      <c r="QEP3029" s="607"/>
      <c r="QEQ3029" s="607"/>
      <c r="QER3029" s="607"/>
      <c r="QES3029" s="607"/>
      <c r="QET3029" s="607"/>
      <c r="QEU3029" s="607"/>
      <c r="QEV3029" s="607"/>
      <c r="QEW3029" s="607"/>
      <c r="QEX3029" s="607"/>
      <c r="QEY3029" s="607"/>
      <c r="QEZ3029" s="607"/>
      <c r="QFA3029" s="607"/>
      <c r="QFB3029" s="607"/>
      <c r="QFC3029" s="607"/>
      <c r="QFD3029" s="607"/>
      <c r="QFE3029" s="607"/>
      <c r="QFF3029" s="607"/>
      <c r="QFG3029" s="607"/>
      <c r="QFH3029" s="607"/>
      <c r="QFI3029" s="607"/>
      <c r="QFJ3029" s="607"/>
      <c r="QFK3029" s="607"/>
      <c r="QFL3029" s="607"/>
      <c r="QFM3029" s="607"/>
      <c r="QFN3029" s="607"/>
      <c r="QFO3029" s="607"/>
      <c r="QFP3029" s="607"/>
      <c r="QFQ3029" s="607"/>
      <c r="QFR3029" s="607"/>
      <c r="QFS3029" s="607"/>
      <c r="QFT3029" s="607"/>
      <c r="QFU3029" s="607"/>
      <c r="QFV3029" s="607"/>
      <c r="QFW3029" s="607"/>
      <c r="QFX3029" s="607"/>
      <c r="QFY3029" s="607"/>
      <c r="QFZ3029" s="607"/>
      <c r="QGA3029" s="607"/>
      <c r="QGB3029" s="607"/>
      <c r="QGC3029" s="607"/>
      <c r="QGD3029" s="607"/>
      <c r="QGE3029" s="607"/>
      <c r="QGF3029" s="607"/>
      <c r="QGG3029" s="607"/>
      <c r="QGH3029" s="607"/>
      <c r="QGI3029" s="607"/>
      <c r="QGJ3029" s="607"/>
      <c r="QGK3029" s="607"/>
      <c r="QGL3029" s="607"/>
      <c r="QGM3029" s="607"/>
      <c r="QGN3029" s="607"/>
      <c r="QGO3029" s="607"/>
      <c r="QGP3029" s="607"/>
      <c r="QGQ3029" s="607"/>
      <c r="QGR3029" s="607"/>
      <c r="QGS3029" s="607"/>
      <c r="QGT3029" s="607"/>
      <c r="QGU3029" s="607"/>
      <c r="QGV3029" s="607"/>
      <c r="QGW3029" s="607"/>
      <c r="QGX3029" s="607"/>
      <c r="QGY3029" s="607"/>
      <c r="QGZ3029" s="607"/>
      <c r="QHA3029" s="607"/>
      <c r="QHB3029" s="607"/>
      <c r="QHC3029" s="607"/>
      <c r="QHD3029" s="607"/>
      <c r="QHE3029" s="607"/>
      <c r="QHF3029" s="607"/>
      <c r="QHG3029" s="607"/>
      <c r="QHH3029" s="607"/>
      <c r="QHI3029" s="607"/>
      <c r="QHJ3029" s="607"/>
      <c r="QHK3029" s="607"/>
      <c r="QHL3029" s="607"/>
      <c r="QHM3029" s="607"/>
      <c r="QHN3029" s="607"/>
      <c r="QHO3029" s="607"/>
      <c r="QHP3029" s="607"/>
      <c r="QHQ3029" s="607"/>
      <c r="QHR3029" s="607"/>
      <c r="QHS3029" s="607"/>
      <c r="QHT3029" s="607"/>
      <c r="QHU3029" s="607"/>
      <c r="QHV3029" s="607"/>
      <c r="QHW3029" s="607"/>
      <c r="QHX3029" s="607"/>
      <c r="QHY3029" s="607"/>
      <c r="QHZ3029" s="607"/>
      <c r="QIA3029" s="607"/>
      <c r="QIB3029" s="607"/>
      <c r="QIC3029" s="607"/>
      <c r="QID3029" s="607"/>
      <c r="QIE3029" s="607"/>
      <c r="QIF3029" s="607"/>
      <c r="QIG3029" s="607"/>
      <c r="QIH3029" s="607"/>
      <c r="QII3029" s="607"/>
      <c r="QIJ3029" s="607"/>
      <c r="QIK3029" s="607"/>
      <c r="QIL3029" s="607"/>
      <c r="QIM3029" s="607"/>
      <c r="QIN3029" s="607"/>
      <c r="QIO3029" s="607"/>
      <c r="QIP3029" s="607"/>
      <c r="QIQ3029" s="607"/>
      <c r="QIR3029" s="607"/>
      <c r="QIS3029" s="607"/>
      <c r="QIT3029" s="607"/>
      <c r="QIU3029" s="607"/>
      <c r="QIV3029" s="607"/>
      <c r="QIW3029" s="607"/>
      <c r="QIX3029" s="607"/>
      <c r="QIY3029" s="607"/>
      <c r="QIZ3029" s="607"/>
      <c r="QJA3029" s="607"/>
      <c r="QJB3029" s="607"/>
      <c r="QJC3029" s="607"/>
      <c r="QJD3029" s="607"/>
      <c r="QJE3029" s="607"/>
      <c r="QJF3029" s="607"/>
      <c r="QJG3029" s="607"/>
      <c r="QJH3029" s="607"/>
      <c r="QJI3029" s="607"/>
      <c r="QJJ3029" s="607"/>
      <c r="QJK3029" s="607"/>
      <c r="QJL3029" s="607"/>
      <c r="QJM3029" s="607"/>
      <c r="QJN3029" s="607"/>
      <c r="QJO3029" s="607"/>
      <c r="QJP3029" s="607"/>
      <c r="QJQ3029" s="607"/>
      <c r="QJR3029" s="607"/>
      <c r="QJS3029" s="607"/>
      <c r="QJT3029" s="607"/>
      <c r="QJU3029" s="607"/>
      <c r="QJV3029" s="607"/>
      <c r="QJW3029" s="607"/>
      <c r="QJX3029" s="607"/>
      <c r="QJY3029" s="607"/>
      <c r="QJZ3029" s="607"/>
      <c r="QKA3029" s="607"/>
      <c r="QKB3029" s="607"/>
      <c r="QKC3029" s="607"/>
      <c r="QKD3029" s="607"/>
      <c r="QKE3029" s="607"/>
      <c r="QKF3029" s="607"/>
      <c r="QKG3029" s="607"/>
      <c r="QKH3029" s="607"/>
      <c r="QKI3029" s="607"/>
      <c r="QKJ3029" s="607"/>
      <c r="QKK3029" s="607"/>
      <c r="QKL3029" s="607"/>
      <c r="QKM3029" s="607"/>
      <c r="QKN3029" s="607"/>
      <c r="QKO3029" s="607"/>
      <c r="QKP3029" s="607"/>
      <c r="QKQ3029" s="607"/>
      <c r="QKR3029" s="607"/>
      <c r="QKS3029" s="607"/>
      <c r="QKT3029" s="607"/>
      <c r="QKU3029" s="607"/>
      <c r="QKV3029" s="607"/>
      <c r="QKW3029" s="607"/>
      <c r="QKX3029" s="607"/>
      <c r="QKY3029" s="607"/>
      <c r="QKZ3029" s="607"/>
      <c r="QLA3029" s="607"/>
      <c r="QLB3029" s="607"/>
      <c r="QLC3029" s="607"/>
      <c r="QLD3029" s="607"/>
      <c r="QLE3029" s="607"/>
      <c r="QLF3029" s="607"/>
      <c r="QLG3029" s="607"/>
      <c r="QLH3029" s="607"/>
      <c r="QLI3029" s="607"/>
      <c r="QLJ3029" s="607"/>
      <c r="QLK3029" s="607"/>
      <c r="QLL3029" s="607"/>
      <c r="QLM3029" s="607"/>
      <c r="QLN3029" s="607"/>
      <c r="QLO3029" s="607"/>
      <c r="QLP3029" s="607"/>
      <c r="QLQ3029" s="607"/>
      <c r="QLR3029" s="607"/>
      <c r="QLS3029" s="607"/>
      <c r="QLT3029" s="607"/>
      <c r="QLU3029" s="607"/>
      <c r="QLV3029" s="607"/>
      <c r="QLW3029" s="607"/>
      <c r="QLX3029" s="607"/>
      <c r="QLY3029" s="607"/>
      <c r="QLZ3029" s="607"/>
      <c r="QMA3029" s="607"/>
      <c r="QMB3029" s="607"/>
      <c r="QMC3029" s="607"/>
      <c r="QMD3029" s="607"/>
      <c r="QME3029" s="607"/>
      <c r="QMF3029" s="607"/>
      <c r="QMG3029" s="607"/>
      <c r="QMH3029" s="607"/>
      <c r="QMI3029" s="607"/>
      <c r="QMJ3029" s="607"/>
      <c r="QMK3029" s="607"/>
      <c r="QML3029" s="607"/>
      <c r="QMM3029" s="607"/>
      <c r="QMN3029" s="607"/>
      <c r="QMO3029" s="607"/>
      <c r="QMP3029" s="607"/>
      <c r="QMQ3029" s="607"/>
      <c r="QMR3029" s="607"/>
      <c r="QMS3029" s="607"/>
      <c r="QMT3029" s="607"/>
      <c r="QMU3029" s="607"/>
      <c r="QMV3029" s="607"/>
      <c r="QMW3029" s="607"/>
      <c r="QMX3029" s="607"/>
      <c r="QMY3029" s="607"/>
      <c r="QMZ3029" s="607"/>
      <c r="QNA3029" s="607"/>
      <c r="QNB3029" s="607"/>
      <c r="QNC3029" s="607"/>
      <c r="QND3029" s="607"/>
      <c r="QNE3029" s="607"/>
      <c r="QNF3029" s="607"/>
      <c r="QNG3029" s="607"/>
      <c r="QNH3029" s="607"/>
      <c r="QNI3029" s="607"/>
      <c r="QNJ3029" s="607"/>
      <c r="QNK3029" s="607"/>
      <c r="QNL3029" s="607"/>
      <c r="QNM3029" s="607"/>
      <c r="QNN3029" s="607"/>
      <c r="QNO3029" s="607"/>
      <c r="QNP3029" s="607"/>
      <c r="QNQ3029" s="607"/>
      <c r="QNR3029" s="607"/>
      <c r="QNS3029" s="607"/>
      <c r="QNT3029" s="607"/>
      <c r="QNU3029" s="607"/>
      <c r="QNV3029" s="607"/>
      <c r="QNW3029" s="607"/>
      <c r="QNX3029" s="607"/>
      <c r="QNY3029" s="607"/>
      <c r="QNZ3029" s="607"/>
      <c r="QOA3029" s="607"/>
      <c r="QOB3029" s="607"/>
      <c r="QOC3029" s="607"/>
      <c r="QOD3029" s="607"/>
      <c r="QOE3029" s="607"/>
      <c r="QOF3029" s="607"/>
      <c r="QOG3029" s="607"/>
      <c r="QOH3029" s="607"/>
      <c r="QOI3029" s="607"/>
      <c r="QOJ3029" s="607"/>
      <c r="QOK3029" s="607"/>
      <c r="QOL3029" s="607"/>
      <c r="QOM3029" s="607"/>
      <c r="QON3029" s="607"/>
      <c r="QOO3029" s="607"/>
      <c r="QOP3029" s="607"/>
      <c r="QOQ3029" s="607"/>
      <c r="QOR3029" s="607"/>
      <c r="QOS3029" s="607"/>
      <c r="QOT3029" s="607"/>
      <c r="QOU3029" s="607"/>
      <c r="QOV3029" s="607"/>
      <c r="QOW3029" s="607"/>
      <c r="QOX3029" s="607"/>
      <c r="QOY3029" s="607"/>
      <c r="QOZ3029" s="607"/>
      <c r="QPA3029" s="607"/>
      <c r="QPB3029" s="607"/>
      <c r="QPC3029" s="607"/>
      <c r="QPD3029" s="607"/>
      <c r="QPE3029" s="607"/>
      <c r="QPF3029" s="607"/>
      <c r="QPG3029" s="607"/>
      <c r="QPH3029" s="607"/>
      <c r="QPI3029" s="607"/>
      <c r="QPJ3029" s="607"/>
      <c r="QPK3029" s="607"/>
      <c r="QPL3029" s="607"/>
      <c r="QPM3029" s="607"/>
      <c r="QPN3029" s="607"/>
      <c r="QPO3029" s="607"/>
      <c r="QPP3029" s="607"/>
      <c r="QPQ3029" s="607"/>
      <c r="QPR3029" s="607"/>
      <c r="QPS3029" s="607"/>
      <c r="QPT3029" s="607"/>
      <c r="QPU3029" s="607"/>
      <c r="QPV3029" s="607"/>
      <c r="QPW3029" s="607"/>
      <c r="QPX3029" s="607"/>
      <c r="QPY3029" s="607"/>
      <c r="QPZ3029" s="607"/>
      <c r="QQA3029" s="607"/>
      <c r="QQB3029" s="607"/>
      <c r="QQC3029" s="607"/>
      <c r="QQD3029" s="607"/>
      <c r="QQE3029" s="607"/>
      <c r="QQF3029" s="607"/>
      <c r="QQG3029" s="607"/>
      <c r="QQH3029" s="607"/>
      <c r="QQI3029" s="607"/>
      <c r="QQJ3029" s="607"/>
      <c r="QQK3029" s="607"/>
      <c r="QQL3029" s="607"/>
      <c r="QQM3029" s="607"/>
      <c r="QQN3029" s="607"/>
      <c r="QQO3029" s="607"/>
      <c r="QQP3029" s="607"/>
      <c r="QQQ3029" s="607"/>
      <c r="QQR3029" s="607"/>
      <c r="QQS3029" s="607"/>
      <c r="QQT3029" s="607"/>
      <c r="QQU3029" s="607"/>
      <c r="QQV3029" s="607"/>
      <c r="QQW3029" s="607"/>
      <c r="QQX3029" s="607"/>
      <c r="QQY3029" s="607"/>
      <c r="QQZ3029" s="607"/>
      <c r="QRA3029" s="607"/>
      <c r="QRB3029" s="607"/>
      <c r="QRC3029" s="607"/>
      <c r="QRD3029" s="607"/>
      <c r="QRE3029" s="607"/>
      <c r="QRF3029" s="607"/>
      <c r="QRG3029" s="607"/>
      <c r="QRH3029" s="607"/>
      <c r="QRI3029" s="607"/>
      <c r="QRJ3029" s="607"/>
      <c r="QRK3029" s="607"/>
      <c r="QRL3029" s="607"/>
      <c r="QRM3029" s="607"/>
      <c r="QRN3029" s="607"/>
      <c r="QRO3029" s="607"/>
      <c r="QRP3029" s="607"/>
      <c r="QRQ3029" s="607"/>
      <c r="QRR3029" s="607"/>
      <c r="QRS3029" s="607"/>
      <c r="QRT3029" s="607"/>
      <c r="QRU3029" s="607"/>
      <c r="QRV3029" s="607"/>
      <c r="QRW3029" s="607"/>
      <c r="QRX3029" s="607"/>
      <c r="QRY3029" s="607"/>
      <c r="QRZ3029" s="607"/>
      <c r="QSA3029" s="607"/>
      <c r="QSB3029" s="607"/>
      <c r="QSC3029" s="607"/>
      <c r="QSD3029" s="607"/>
      <c r="QSE3029" s="607"/>
      <c r="QSF3029" s="607"/>
      <c r="QSG3029" s="607"/>
      <c r="QSH3029" s="607"/>
      <c r="QSI3029" s="607"/>
      <c r="QSJ3029" s="607"/>
      <c r="QSK3029" s="607"/>
      <c r="QSL3029" s="607"/>
      <c r="QSM3029" s="607"/>
      <c r="QSN3029" s="607"/>
      <c r="QSO3029" s="607"/>
      <c r="QSP3029" s="607"/>
      <c r="QSQ3029" s="607"/>
      <c r="QSR3029" s="607"/>
      <c r="QSS3029" s="607"/>
      <c r="QST3029" s="607"/>
      <c r="QSU3029" s="607"/>
      <c r="QSV3029" s="607"/>
      <c r="QSW3029" s="607"/>
      <c r="QSX3029" s="607"/>
      <c r="QSY3029" s="607"/>
      <c r="QSZ3029" s="607"/>
      <c r="QTA3029" s="607"/>
      <c r="QTB3029" s="607"/>
      <c r="QTC3029" s="607"/>
      <c r="QTD3029" s="607"/>
      <c r="QTE3029" s="607"/>
      <c r="QTF3029" s="607"/>
      <c r="QTG3029" s="607"/>
      <c r="QTH3029" s="607"/>
      <c r="QTI3029" s="607"/>
      <c r="QTJ3029" s="607"/>
      <c r="QTK3029" s="607"/>
      <c r="QTL3029" s="607"/>
      <c r="QTM3029" s="607"/>
      <c r="QTN3029" s="607"/>
      <c r="QTO3029" s="607"/>
      <c r="QTP3029" s="607"/>
      <c r="QTQ3029" s="607"/>
      <c r="QTR3029" s="607"/>
      <c r="QTS3029" s="607"/>
      <c r="QTT3029" s="607"/>
      <c r="QTU3029" s="607"/>
      <c r="QTV3029" s="607"/>
      <c r="QTW3029" s="607"/>
      <c r="QTX3029" s="607"/>
      <c r="QTY3029" s="607"/>
      <c r="QTZ3029" s="607"/>
      <c r="QUA3029" s="607"/>
      <c r="QUB3029" s="607"/>
      <c r="QUC3029" s="607"/>
      <c r="QUD3029" s="607"/>
      <c r="QUE3029" s="607"/>
      <c r="QUF3029" s="607"/>
      <c r="QUG3029" s="607"/>
      <c r="QUH3029" s="607"/>
      <c r="QUI3029" s="607"/>
      <c r="QUJ3029" s="607"/>
      <c r="QUK3029" s="607"/>
      <c r="QUL3029" s="607"/>
      <c r="QUM3029" s="607"/>
      <c r="QUN3029" s="607"/>
      <c r="QUO3029" s="607"/>
      <c r="QUP3029" s="607"/>
      <c r="QUQ3029" s="607"/>
      <c r="QUR3029" s="607"/>
      <c r="QUS3029" s="607"/>
      <c r="QUT3029" s="607"/>
      <c r="QUU3029" s="607"/>
      <c r="QUV3029" s="607"/>
      <c r="QUW3029" s="607"/>
      <c r="QUX3029" s="607"/>
      <c r="QUY3029" s="607"/>
      <c r="QUZ3029" s="607"/>
      <c r="QVA3029" s="607"/>
      <c r="QVB3029" s="607"/>
      <c r="QVC3029" s="607"/>
      <c r="QVD3029" s="607"/>
      <c r="QVE3029" s="607"/>
      <c r="QVF3029" s="607"/>
      <c r="QVG3029" s="607"/>
      <c r="QVH3029" s="607"/>
      <c r="QVI3029" s="607"/>
      <c r="QVJ3029" s="607"/>
      <c r="QVK3029" s="607"/>
      <c r="QVL3029" s="607"/>
      <c r="QVM3029" s="607"/>
      <c r="QVN3029" s="607"/>
      <c r="QVO3029" s="607"/>
      <c r="QVP3029" s="607"/>
      <c r="QVQ3029" s="607"/>
      <c r="QVR3029" s="607"/>
      <c r="QVS3029" s="607"/>
      <c r="QVT3029" s="607"/>
      <c r="QVU3029" s="607"/>
      <c r="QVV3029" s="607"/>
      <c r="QVW3029" s="607"/>
      <c r="QVX3029" s="607"/>
      <c r="QVY3029" s="607"/>
      <c r="QVZ3029" s="607"/>
      <c r="QWA3029" s="607"/>
      <c r="QWB3029" s="607"/>
      <c r="QWC3029" s="607"/>
      <c r="QWD3029" s="607"/>
      <c r="QWE3029" s="607"/>
      <c r="QWF3029" s="607"/>
      <c r="QWG3029" s="607"/>
      <c r="QWH3029" s="607"/>
      <c r="QWI3029" s="607"/>
      <c r="QWJ3029" s="607"/>
      <c r="QWK3029" s="607"/>
      <c r="QWL3029" s="607"/>
      <c r="QWM3029" s="607"/>
      <c r="QWN3029" s="607"/>
      <c r="QWO3029" s="607"/>
      <c r="QWP3029" s="607"/>
      <c r="QWQ3029" s="607"/>
      <c r="QWR3029" s="607"/>
      <c r="QWS3029" s="607"/>
      <c r="QWT3029" s="607"/>
      <c r="QWU3029" s="607"/>
      <c r="QWV3029" s="607"/>
      <c r="QWW3029" s="607"/>
      <c r="QWX3029" s="607"/>
      <c r="QWY3029" s="607"/>
      <c r="QWZ3029" s="607"/>
      <c r="QXA3029" s="607"/>
      <c r="QXB3029" s="607"/>
      <c r="QXC3029" s="607"/>
      <c r="QXD3029" s="607"/>
      <c r="QXE3029" s="607"/>
      <c r="QXF3029" s="607"/>
      <c r="QXG3029" s="607"/>
      <c r="QXH3029" s="607"/>
      <c r="QXI3029" s="607"/>
      <c r="QXJ3029" s="607"/>
      <c r="QXK3029" s="607"/>
      <c r="QXL3029" s="607"/>
      <c r="QXM3029" s="607"/>
      <c r="QXN3029" s="607"/>
      <c r="QXO3029" s="607"/>
      <c r="QXP3029" s="607"/>
      <c r="QXQ3029" s="607"/>
      <c r="QXR3029" s="607"/>
      <c r="QXS3029" s="607"/>
      <c r="QXT3029" s="607"/>
      <c r="QXU3029" s="607"/>
      <c r="QXV3029" s="607"/>
      <c r="QXW3029" s="607"/>
      <c r="QXX3029" s="607"/>
      <c r="QXY3029" s="607"/>
      <c r="QXZ3029" s="607"/>
      <c r="QYA3029" s="607"/>
      <c r="QYB3029" s="607"/>
      <c r="QYC3029" s="607"/>
      <c r="QYD3029" s="607"/>
      <c r="QYE3029" s="607"/>
      <c r="QYF3029" s="607"/>
      <c r="QYG3029" s="607"/>
      <c r="QYH3029" s="607"/>
      <c r="QYI3029" s="607"/>
      <c r="QYJ3029" s="607"/>
      <c r="QYK3029" s="607"/>
      <c r="QYL3029" s="607"/>
      <c r="QYM3029" s="607"/>
      <c r="QYN3029" s="607"/>
      <c r="QYO3029" s="607"/>
      <c r="QYP3029" s="607"/>
      <c r="QYQ3029" s="607"/>
      <c r="QYR3029" s="607"/>
      <c r="QYS3029" s="607"/>
      <c r="QYT3029" s="607"/>
      <c r="QYU3029" s="607"/>
      <c r="QYV3029" s="607"/>
      <c r="QYW3029" s="607"/>
      <c r="QYX3029" s="607"/>
      <c r="QYY3029" s="607"/>
      <c r="QYZ3029" s="607"/>
      <c r="QZA3029" s="607"/>
      <c r="QZB3029" s="607"/>
      <c r="QZC3029" s="607"/>
      <c r="QZD3029" s="607"/>
      <c r="QZE3029" s="607"/>
      <c r="QZF3029" s="607"/>
      <c r="QZG3029" s="607"/>
      <c r="QZH3029" s="607"/>
      <c r="QZI3029" s="607"/>
      <c r="QZJ3029" s="607"/>
      <c r="QZK3029" s="607"/>
      <c r="QZL3029" s="607"/>
      <c r="QZM3029" s="607"/>
      <c r="QZN3029" s="607"/>
      <c r="QZO3029" s="607"/>
      <c r="QZP3029" s="607"/>
      <c r="QZQ3029" s="607"/>
      <c r="QZR3029" s="607"/>
      <c r="QZS3029" s="607"/>
      <c r="QZT3029" s="607"/>
      <c r="QZU3029" s="607"/>
      <c r="QZV3029" s="607"/>
      <c r="QZW3029" s="607"/>
      <c r="QZX3029" s="607"/>
      <c r="QZY3029" s="607"/>
      <c r="QZZ3029" s="607"/>
      <c r="RAA3029" s="607"/>
      <c r="RAB3029" s="607"/>
      <c r="RAC3029" s="607"/>
      <c r="RAD3029" s="607"/>
      <c r="RAE3029" s="607"/>
      <c r="RAF3029" s="607"/>
      <c r="RAG3029" s="607"/>
      <c r="RAH3029" s="607"/>
      <c r="RAI3029" s="607"/>
      <c r="RAJ3029" s="607"/>
      <c r="RAK3029" s="607"/>
      <c r="RAL3029" s="607"/>
      <c r="RAM3029" s="607"/>
      <c r="RAN3029" s="607"/>
      <c r="RAO3029" s="607"/>
      <c r="RAP3029" s="607"/>
      <c r="RAQ3029" s="607"/>
      <c r="RAR3029" s="607"/>
      <c r="RAS3029" s="607"/>
      <c r="RAT3029" s="607"/>
      <c r="RAU3029" s="607"/>
      <c r="RAV3029" s="607"/>
      <c r="RAW3029" s="607"/>
      <c r="RAX3029" s="607"/>
      <c r="RAY3029" s="607"/>
      <c r="RAZ3029" s="607"/>
      <c r="RBA3029" s="607"/>
      <c r="RBB3029" s="607"/>
      <c r="RBC3029" s="607"/>
      <c r="RBD3029" s="607"/>
      <c r="RBE3029" s="607"/>
      <c r="RBF3029" s="607"/>
      <c r="RBG3029" s="607"/>
      <c r="RBH3029" s="607"/>
      <c r="RBI3029" s="607"/>
      <c r="RBJ3029" s="607"/>
      <c r="RBK3029" s="607"/>
      <c r="RBL3029" s="607"/>
      <c r="RBM3029" s="607"/>
      <c r="RBN3029" s="607"/>
      <c r="RBO3029" s="607"/>
      <c r="RBP3029" s="607"/>
      <c r="RBQ3029" s="607"/>
      <c r="RBR3029" s="607"/>
      <c r="RBS3029" s="607"/>
      <c r="RBT3029" s="607"/>
      <c r="RBU3029" s="607"/>
      <c r="RBV3029" s="607"/>
      <c r="RBW3029" s="607"/>
      <c r="RBX3029" s="607"/>
      <c r="RBY3029" s="607"/>
      <c r="RBZ3029" s="607"/>
      <c r="RCA3029" s="607"/>
      <c r="RCB3029" s="607"/>
      <c r="RCC3029" s="607"/>
      <c r="RCD3029" s="607"/>
      <c r="RCE3029" s="607"/>
      <c r="RCF3029" s="607"/>
      <c r="RCG3029" s="607"/>
      <c r="RCH3029" s="607"/>
      <c r="RCI3029" s="607"/>
      <c r="RCJ3029" s="607"/>
      <c r="RCK3029" s="607"/>
      <c r="RCL3029" s="607"/>
      <c r="RCM3029" s="607"/>
      <c r="RCN3029" s="607"/>
      <c r="RCO3029" s="607"/>
      <c r="RCP3029" s="607"/>
      <c r="RCQ3029" s="607"/>
      <c r="RCR3029" s="607"/>
      <c r="RCS3029" s="607"/>
      <c r="RCT3029" s="607"/>
      <c r="RCU3029" s="607"/>
      <c r="RCV3029" s="607"/>
      <c r="RCW3029" s="607"/>
      <c r="RCX3029" s="607"/>
      <c r="RCY3029" s="607"/>
      <c r="RCZ3029" s="607"/>
      <c r="RDA3029" s="607"/>
      <c r="RDB3029" s="607"/>
      <c r="RDC3029" s="607"/>
      <c r="RDD3029" s="607"/>
      <c r="RDE3029" s="607"/>
      <c r="RDF3029" s="607"/>
      <c r="RDG3029" s="607"/>
      <c r="RDH3029" s="607"/>
      <c r="RDI3029" s="607"/>
      <c r="RDJ3029" s="607"/>
      <c r="RDK3029" s="607"/>
      <c r="RDL3029" s="607"/>
      <c r="RDM3029" s="607"/>
      <c r="RDN3029" s="607"/>
      <c r="RDO3029" s="607"/>
      <c r="RDP3029" s="607"/>
      <c r="RDQ3029" s="607"/>
      <c r="RDR3029" s="607"/>
      <c r="RDS3029" s="607"/>
      <c r="RDT3029" s="607"/>
      <c r="RDU3029" s="607"/>
      <c r="RDV3029" s="607"/>
      <c r="RDW3029" s="607"/>
      <c r="RDX3029" s="607"/>
      <c r="RDY3029" s="607"/>
      <c r="RDZ3029" s="607"/>
      <c r="REA3029" s="607"/>
      <c r="REB3029" s="607"/>
      <c r="REC3029" s="607"/>
      <c r="RED3029" s="607"/>
      <c r="REE3029" s="607"/>
      <c r="REF3029" s="607"/>
      <c r="REG3029" s="607"/>
      <c r="REH3029" s="607"/>
      <c r="REI3029" s="607"/>
      <c r="REJ3029" s="607"/>
      <c r="REK3029" s="607"/>
      <c r="REL3029" s="607"/>
      <c r="REM3029" s="607"/>
      <c r="REN3029" s="607"/>
      <c r="REO3029" s="607"/>
      <c r="REP3029" s="607"/>
      <c r="REQ3029" s="607"/>
      <c r="RER3029" s="607"/>
      <c r="RES3029" s="607"/>
      <c r="RET3029" s="607"/>
      <c r="REU3029" s="607"/>
      <c r="REV3029" s="607"/>
      <c r="REW3029" s="607"/>
      <c r="REX3029" s="607"/>
      <c r="REY3029" s="607"/>
      <c r="REZ3029" s="607"/>
      <c r="RFA3029" s="607"/>
      <c r="RFB3029" s="607"/>
      <c r="RFC3029" s="607"/>
      <c r="RFD3029" s="607"/>
      <c r="RFE3029" s="607"/>
      <c r="RFF3029" s="607"/>
      <c r="RFG3029" s="607"/>
      <c r="RFH3029" s="607"/>
      <c r="RFI3029" s="607"/>
      <c r="RFJ3029" s="607"/>
      <c r="RFK3029" s="607"/>
      <c r="RFL3029" s="607"/>
      <c r="RFM3029" s="607"/>
      <c r="RFN3029" s="607"/>
      <c r="RFO3029" s="607"/>
      <c r="RFP3029" s="607"/>
      <c r="RFQ3029" s="607"/>
      <c r="RFR3029" s="607"/>
      <c r="RFS3029" s="607"/>
      <c r="RFT3029" s="607"/>
      <c r="RFU3029" s="607"/>
      <c r="RFV3029" s="607"/>
      <c r="RFW3029" s="607"/>
      <c r="RFX3029" s="607"/>
      <c r="RFY3029" s="607"/>
      <c r="RFZ3029" s="607"/>
      <c r="RGA3029" s="607"/>
      <c r="RGB3029" s="607"/>
      <c r="RGC3029" s="607"/>
      <c r="RGD3029" s="607"/>
      <c r="RGE3029" s="607"/>
      <c r="RGF3029" s="607"/>
      <c r="RGG3029" s="607"/>
      <c r="RGH3029" s="607"/>
      <c r="RGI3029" s="607"/>
      <c r="RGJ3029" s="607"/>
      <c r="RGK3029" s="607"/>
      <c r="RGL3029" s="607"/>
      <c r="RGM3029" s="607"/>
      <c r="RGN3029" s="607"/>
      <c r="RGO3029" s="607"/>
      <c r="RGP3029" s="607"/>
      <c r="RGQ3029" s="607"/>
      <c r="RGR3029" s="607"/>
      <c r="RGS3029" s="607"/>
      <c r="RGT3029" s="607"/>
      <c r="RGU3029" s="607"/>
      <c r="RGV3029" s="607"/>
      <c r="RGW3029" s="607"/>
      <c r="RGX3029" s="607"/>
      <c r="RGY3029" s="607"/>
      <c r="RGZ3029" s="607"/>
      <c r="RHA3029" s="607"/>
      <c r="RHB3029" s="607"/>
      <c r="RHC3029" s="607"/>
      <c r="RHD3029" s="607"/>
      <c r="RHE3029" s="607"/>
      <c r="RHF3029" s="607"/>
      <c r="RHG3029" s="607"/>
      <c r="RHH3029" s="607"/>
      <c r="RHI3029" s="607"/>
      <c r="RHJ3029" s="607"/>
      <c r="RHK3029" s="607"/>
      <c r="RHL3029" s="607"/>
      <c r="RHM3029" s="607"/>
      <c r="RHN3029" s="607"/>
      <c r="RHO3029" s="607"/>
      <c r="RHP3029" s="607"/>
      <c r="RHQ3029" s="607"/>
      <c r="RHR3029" s="607"/>
      <c r="RHS3029" s="607"/>
      <c r="RHT3029" s="607"/>
      <c r="RHU3029" s="607"/>
      <c r="RHV3029" s="607"/>
      <c r="RHW3029" s="607"/>
      <c r="RHX3029" s="607"/>
      <c r="RHY3029" s="607"/>
      <c r="RHZ3029" s="607"/>
      <c r="RIA3029" s="607"/>
      <c r="RIB3029" s="607"/>
      <c r="RIC3029" s="607"/>
      <c r="RID3029" s="607"/>
      <c r="RIE3029" s="607"/>
      <c r="RIF3029" s="607"/>
      <c r="RIG3029" s="607"/>
      <c r="RIH3029" s="607"/>
      <c r="RII3029" s="607"/>
      <c r="RIJ3029" s="607"/>
      <c r="RIK3029" s="607"/>
      <c r="RIL3029" s="607"/>
      <c r="RIM3029" s="607"/>
      <c r="RIN3029" s="607"/>
      <c r="RIO3029" s="607"/>
      <c r="RIP3029" s="607"/>
      <c r="RIQ3029" s="607"/>
      <c r="RIR3029" s="607"/>
      <c r="RIS3029" s="607"/>
      <c r="RIT3029" s="607"/>
      <c r="RIU3029" s="607"/>
      <c r="RIV3029" s="607"/>
      <c r="RIW3029" s="607"/>
      <c r="RIX3029" s="607"/>
      <c r="RIY3029" s="607"/>
      <c r="RIZ3029" s="607"/>
      <c r="RJA3029" s="607"/>
      <c r="RJB3029" s="607"/>
      <c r="RJC3029" s="607"/>
      <c r="RJD3029" s="607"/>
      <c r="RJE3029" s="607"/>
      <c r="RJF3029" s="607"/>
      <c r="RJG3029" s="607"/>
      <c r="RJH3029" s="607"/>
      <c r="RJI3029" s="607"/>
      <c r="RJJ3029" s="607"/>
      <c r="RJK3029" s="607"/>
      <c r="RJL3029" s="607"/>
      <c r="RJM3029" s="607"/>
      <c r="RJN3029" s="607"/>
      <c r="RJO3029" s="607"/>
      <c r="RJP3029" s="607"/>
      <c r="RJQ3029" s="607"/>
      <c r="RJR3029" s="607"/>
      <c r="RJS3029" s="607"/>
      <c r="RJT3029" s="607"/>
      <c r="RJU3029" s="607"/>
      <c r="RJV3029" s="607"/>
      <c r="RJW3029" s="607"/>
      <c r="RJX3029" s="607"/>
      <c r="RJY3029" s="607"/>
      <c r="RJZ3029" s="607"/>
      <c r="RKA3029" s="607"/>
      <c r="RKB3029" s="607"/>
      <c r="RKC3029" s="607"/>
      <c r="RKD3029" s="607"/>
      <c r="RKE3029" s="607"/>
      <c r="RKF3029" s="607"/>
      <c r="RKG3029" s="607"/>
      <c r="RKH3029" s="607"/>
      <c r="RKI3029" s="607"/>
      <c r="RKJ3029" s="607"/>
      <c r="RKK3029" s="607"/>
      <c r="RKL3029" s="607"/>
      <c r="RKM3029" s="607"/>
      <c r="RKN3029" s="607"/>
      <c r="RKO3029" s="607"/>
      <c r="RKP3029" s="607"/>
      <c r="RKQ3029" s="607"/>
      <c r="RKR3029" s="607"/>
      <c r="RKS3029" s="607"/>
      <c r="RKT3029" s="607"/>
      <c r="RKU3029" s="607"/>
      <c r="RKV3029" s="607"/>
      <c r="RKW3029" s="607"/>
      <c r="RKX3029" s="607"/>
      <c r="RKY3029" s="607"/>
      <c r="RKZ3029" s="607"/>
      <c r="RLA3029" s="607"/>
      <c r="RLB3029" s="607"/>
      <c r="RLC3029" s="607"/>
      <c r="RLD3029" s="607"/>
      <c r="RLE3029" s="607"/>
      <c r="RLF3029" s="607"/>
      <c r="RLG3029" s="607"/>
      <c r="RLH3029" s="607"/>
      <c r="RLI3029" s="607"/>
      <c r="RLJ3029" s="607"/>
      <c r="RLK3029" s="607"/>
      <c r="RLL3029" s="607"/>
      <c r="RLM3029" s="607"/>
      <c r="RLN3029" s="607"/>
      <c r="RLO3029" s="607"/>
      <c r="RLP3029" s="607"/>
      <c r="RLQ3029" s="607"/>
      <c r="RLR3029" s="607"/>
      <c r="RLS3029" s="607"/>
      <c r="RLT3029" s="607"/>
      <c r="RLU3029" s="607"/>
      <c r="RLV3029" s="607"/>
      <c r="RLW3029" s="607"/>
      <c r="RLX3029" s="607"/>
      <c r="RLY3029" s="607"/>
      <c r="RLZ3029" s="607"/>
      <c r="RMA3029" s="607"/>
      <c r="RMB3029" s="607"/>
      <c r="RMC3029" s="607"/>
      <c r="RMD3029" s="607"/>
      <c r="RME3029" s="607"/>
      <c r="RMF3029" s="607"/>
      <c r="RMG3029" s="607"/>
      <c r="RMH3029" s="607"/>
      <c r="RMI3029" s="607"/>
      <c r="RMJ3029" s="607"/>
      <c r="RMK3029" s="607"/>
      <c r="RML3029" s="607"/>
      <c r="RMM3029" s="607"/>
      <c r="RMN3029" s="607"/>
      <c r="RMO3029" s="607"/>
      <c r="RMP3029" s="607"/>
      <c r="RMQ3029" s="607"/>
      <c r="RMR3029" s="607"/>
      <c r="RMS3029" s="607"/>
      <c r="RMT3029" s="607"/>
      <c r="RMU3029" s="607"/>
      <c r="RMV3029" s="607"/>
      <c r="RMW3029" s="607"/>
      <c r="RMX3029" s="607"/>
      <c r="RMY3029" s="607"/>
      <c r="RMZ3029" s="607"/>
      <c r="RNA3029" s="607"/>
      <c r="RNB3029" s="607"/>
      <c r="RNC3029" s="607"/>
      <c r="RND3029" s="607"/>
      <c r="RNE3029" s="607"/>
      <c r="RNF3029" s="607"/>
      <c r="RNG3029" s="607"/>
      <c r="RNH3029" s="607"/>
      <c r="RNI3029" s="607"/>
      <c r="RNJ3029" s="607"/>
      <c r="RNK3029" s="607"/>
      <c r="RNL3029" s="607"/>
      <c r="RNM3029" s="607"/>
      <c r="RNN3029" s="607"/>
      <c r="RNO3029" s="607"/>
      <c r="RNP3029" s="607"/>
      <c r="RNQ3029" s="607"/>
      <c r="RNR3029" s="607"/>
      <c r="RNS3029" s="607"/>
      <c r="RNT3029" s="607"/>
      <c r="RNU3029" s="607"/>
      <c r="RNV3029" s="607"/>
      <c r="RNW3029" s="607"/>
      <c r="RNX3029" s="607"/>
      <c r="RNY3029" s="607"/>
      <c r="RNZ3029" s="607"/>
      <c r="ROA3029" s="607"/>
      <c r="ROB3029" s="607"/>
      <c r="ROC3029" s="607"/>
      <c r="ROD3029" s="607"/>
      <c r="ROE3029" s="607"/>
      <c r="ROF3029" s="607"/>
      <c r="ROG3029" s="607"/>
      <c r="ROH3029" s="607"/>
      <c r="ROI3029" s="607"/>
      <c r="ROJ3029" s="607"/>
      <c r="ROK3029" s="607"/>
      <c r="ROL3029" s="607"/>
      <c r="ROM3029" s="607"/>
      <c r="RON3029" s="607"/>
      <c r="ROO3029" s="607"/>
      <c r="ROP3029" s="607"/>
      <c r="ROQ3029" s="607"/>
      <c r="ROR3029" s="607"/>
      <c r="ROS3029" s="607"/>
      <c r="ROT3029" s="607"/>
      <c r="ROU3029" s="607"/>
      <c r="ROV3029" s="607"/>
      <c r="ROW3029" s="607"/>
      <c r="ROX3029" s="607"/>
      <c r="ROY3029" s="607"/>
      <c r="ROZ3029" s="607"/>
      <c r="RPA3029" s="607"/>
      <c r="RPB3029" s="607"/>
      <c r="RPC3029" s="607"/>
      <c r="RPD3029" s="607"/>
      <c r="RPE3029" s="607"/>
      <c r="RPF3029" s="607"/>
      <c r="RPG3029" s="607"/>
      <c r="RPH3029" s="607"/>
      <c r="RPI3029" s="607"/>
      <c r="RPJ3029" s="607"/>
      <c r="RPK3029" s="607"/>
      <c r="RPL3029" s="607"/>
      <c r="RPM3029" s="607"/>
      <c r="RPN3029" s="607"/>
      <c r="RPO3029" s="607"/>
      <c r="RPP3029" s="607"/>
      <c r="RPQ3029" s="607"/>
      <c r="RPR3029" s="607"/>
      <c r="RPS3029" s="607"/>
      <c r="RPT3029" s="607"/>
      <c r="RPU3029" s="607"/>
      <c r="RPV3029" s="607"/>
      <c r="RPW3029" s="607"/>
      <c r="RPX3029" s="607"/>
      <c r="RPY3029" s="607"/>
      <c r="RPZ3029" s="607"/>
      <c r="RQA3029" s="607"/>
      <c r="RQB3029" s="607"/>
      <c r="RQC3029" s="607"/>
      <c r="RQD3029" s="607"/>
      <c r="RQE3029" s="607"/>
      <c r="RQF3029" s="607"/>
      <c r="RQG3029" s="607"/>
      <c r="RQH3029" s="607"/>
      <c r="RQI3029" s="607"/>
      <c r="RQJ3029" s="607"/>
      <c r="RQK3029" s="607"/>
      <c r="RQL3029" s="607"/>
      <c r="RQM3029" s="607"/>
      <c r="RQN3029" s="607"/>
      <c r="RQO3029" s="607"/>
      <c r="RQP3029" s="607"/>
      <c r="RQQ3029" s="607"/>
      <c r="RQR3029" s="607"/>
      <c r="RQS3029" s="607"/>
      <c r="RQT3029" s="607"/>
      <c r="RQU3029" s="607"/>
      <c r="RQV3029" s="607"/>
      <c r="RQW3029" s="607"/>
      <c r="RQX3029" s="607"/>
      <c r="RQY3029" s="607"/>
      <c r="RQZ3029" s="607"/>
      <c r="RRA3029" s="607"/>
      <c r="RRB3029" s="607"/>
      <c r="RRC3029" s="607"/>
      <c r="RRD3029" s="607"/>
      <c r="RRE3029" s="607"/>
      <c r="RRF3029" s="607"/>
      <c r="RRG3029" s="607"/>
      <c r="RRH3029" s="607"/>
      <c r="RRI3029" s="607"/>
      <c r="RRJ3029" s="607"/>
      <c r="RRK3029" s="607"/>
      <c r="RRL3029" s="607"/>
      <c r="RRM3029" s="607"/>
      <c r="RRN3029" s="607"/>
      <c r="RRO3029" s="607"/>
      <c r="RRP3029" s="607"/>
      <c r="RRQ3029" s="607"/>
      <c r="RRR3029" s="607"/>
      <c r="RRS3029" s="607"/>
      <c r="RRT3029" s="607"/>
      <c r="RRU3029" s="607"/>
      <c r="RRV3029" s="607"/>
      <c r="RRW3029" s="607"/>
      <c r="RRX3029" s="607"/>
      <c r="RRY3029" s="607"/>
      <c r="RRZ3029" s="607"/>
      <c r="RSA3029" s="607"/>
      <c r="RSB3029" s="607"/>
      <c r="RSC3029" s="607"/>
      <c r="RSD3029" s="607"/>
      <c r="RSE3029" s="607"/>
      <c r="RSF3029" s="607"/>
      <c r="RSG3029" s="607"/>
      <c r="RSH3029" s="607"/>
      <c r="RSI3029" s="607"/>
      <c r="RSJ3029" s="607"/>
      <c r="RSK3029" s="607"/>
      <c r="RSL3029" s="607"/>
      <c r="RSM3029" s="607"/>
      <c r="RSN3029" s="607"/>
      <c r="RSO3029" s="607"/>
      <c r="RSP3029" s="607"/>
      <c r="RSQ3029" s="607"/>
      <c r="RSR3029" s="607"/>
      <c r="RSS3029" s="607"/>
      <c r="RST3029" s="607"/>
      <c r="RSU3029" s="607"/>
      <c r="RSV3029" s="607"/>
      <c r="RSW3029" s="607"/>
      <c r="RSX3029" s="607"/>
      <c r="RSY3029" s="607"/>
      <c r="RSZ3029" s="607"/>
      <c r="RTA3029" s="607"/>
      <c r="RTB3029" s="607"/>
      <c r="RTC3029" s="607"/>
      <c r="RTD3029" s="607"/>
      <c r="RTE3029" s="607"/>
      <c r="RTF3029" s="607"/>
      <c r="RTG3029" s="607"/>
      <c r="RTH3029" s="607"/>
      <c r="RTI3029" s="607"/>
      <c r="RTJ3029" s="607"/>
      <c r="RTK3029" s="607"/>
      <c r="RTL3029" s="607"/>
      <c r="RTM3029" s="607"/>
      <c r="RTN3029" s="607"/>
      <c r="RTO3029" s="607"/>
      <c r="RTP3029" s="607"/>
      <c r="RTQ3029" s="607"/>
      <c r="RTR3029" s="607"/>
      <c r="RTS3029" s="607"/>
      <c r="RTT3029" s="607"/>
      <c r="RTU3029" s="607"/>
      <c r="RTV3029" s="607"/>
      <c r="RTW3029" s="607"/>
      <c r="RTX3029" s="607"/>
      <c r="RTY3029" s="607"/>
      <c r="RTZ3029" s="607"/>
      <c r="RUA3029" s="607"/>
      <c r="RUB3029" s="607"/>
      <c r="RUC3029" s="607"/>
      <c r="RUD3029" s="607"/>
      <c r="RUE3029" s="607"/>
      <c r="RUF3029" s="607"/>
      <c r="RUG3029" s="607"/>
      <c r="RUH3029" s="607"/>
      <c r="RUI3029" s="607"/>
      <c r="RUJ3029" s="607"/>
      <c r="RUK3029" s="607"/>
      <c r="RUL3029" s="607"/>
      <c r="RUM3029" s="607"/>
      <c r="RUN3029" s="607"/>
      <c r="RUO3029" s="607"/>
      <c r="RUP3029" s="607"/>
      <c r="RUQ3029" s="607"/>
      <c r="RUR3029" s="607"/>
      <c r="RUS3029" s="607"/>
      <c r="RUT3029" s="607"/>
      <c r="RUU3029" s="607"/>
      <c r="RUV3029" s="607"/>
      <c r="RUW3029" s="607"/>
      <c r="RUX3029" s="607"/>
      <c r="RUY3029" s="607"/>
      <c r="RUZ3029" s="607"/>
      <c r="RVA3029" s="607"/>
      <c r="RVB3029" s="607"/>
      <c r="RVC3029" s="607"/>
      <c r="RVD3029" s="607"/>
      <c r="RVE3029" s="607"/>
      <c r="RVF3029" s="607"/>
      <c r="RVG3029" s="607"/>
      <c r="RVH3029" s="607"/>
      <c r="RVI3029" s="607"/>
      <c r="RVJ3029" s="607"/>
      <c r="RVK3029" s="607"/>
      <c r="RVL3029" s="607"/>
      <c r="RVM3029" s="607"/>
      <c r="RVN3029" s="607"/>
      <c r="RVO3029" s="607"/>
      <c r="RVP3029" s="607"/>
      <c r="RVQ3029" s="607"/>
      <c r="RVR3029" s="607"/>
      <c r="RVS3029" s="607"/>
      <c r="RVT3029" s="607"/>
      <c r="RVU3029" s="607"/>
      <c r="RVV3029" s="607"/>
      <c r="RVW3029" s="607"/>
      <c r="RVX3029" s="607"/>
      <c r="RVY3029" s="607"/>
      <c r="RVZ3029" s="607"/>
      <c r="RWA3029" s="607"/>
      <c r="RWB3029" s="607"/>
      <c r="RWC3029" s="607"/>
      <c r="RWD3029" s="607"/>
      <c r="RWE3029" s="607"/>
      <c r="RWF3029" s="607"/>
      <c r="RWG3029" s="607"/>
      <c r="RWH3029" s="607"/>
      <c r="RWI3029" s="607"/>
      <c r="RWJ3029" s="607"/>
      <c r="RWK3029" s="607"/>
      <c r="RWL3029" s="607"/>
      <c r="RWM3029" s="607"/>
      <c r="RWN3029" s="607"/>
      <c r="RWO3029" s="607"/>
      <c r="RWP3029" s="607"/>
      <c r="RWQ3029" s="607"/>
      <c r="RWR3029" s="607"/>
      <c r="RWS3029" s="607"/>
      <c r="RWT3029" s="607"/>
      <c r="RWU3029" s="607"/>
      <c r="RWV3029" s="607"/>
      <c r="RWW3029" s="607"/>
      <c r="RWX3029" s="607"/>
      <c r="RWY3029" s="607"/>
      <c r="RWZ3029" s="607"/>
      <c r="RXA3029" s="607"/>
      <c r="RXB3029" s="607"/>
      <c r="RXC3029" s="607"/>
      <c r="RXD3029" s="607"/>
      <c r="RXE3029" s="607"/>
      <c r="RXF3029" s="607"/>
      <c r="RXG3029" s="607"/>
      <c r="RXH3029" s="607"/>
      <c r="RXI3029" s="607"/>
      <c r="RXJ3029" s="607"/>
      <c r="RXK3029" s="607"/>
      <c r="RXL3029" s="607"/>
      <c r="RXM3029" s="607"/>
      <c r="RXN3029" s="607"/>
      <c r="RXO3029" s="607"/>
      <c r="RXP3029" s="607"/>
      <c r="RXQ3029" s="607"/>
      <c r="RXR3029" s="607"/>
      <c r="RXS3029" s="607"/>
      <c r="RXT3029" s="607"/>
      <c r="RXU3029" s="607"/>
      <c r="RXV3029" s="607"/>
      <c r="RXW3029" s="607"/>
      <c r="RXX3029" s="607"/>
      <c r="RXY3029" s="607"/>
      <c r="RXZ3029" s="607"/>
      <c r="RYA3029" s="607"/>
      <c r="RYB3029" s="607"/>
      <c r="RYC3029" s="607"/>
      <c r="RYD3029" s="607"/>
      <c r="RYE3029" s="607"/>
      <c r="RYF3029" s="607"/>
      <c r="RYG3029" s="607"/>
      <c r="RYH3029" s="607"/>
      <c r="RYI3029" s="607"/>
      <c r="RYJ3029" s="607"/>
      <c r="RYK3029" s="607"/>
      <c r="RYL3029" s="607"/>
      <c r="RYM3029" s="607"/>
      <c r="RYN3029" s="607"/>
      <c r="RYO3029" s="607"/>
      <c r="RYP3029" s="607"/>
      <c r="RYQ3029" s="607"/>
      <c r="RYR3029" s="607"/>
      <c r="RYS3029" s="607"/>
      <c r="RYT3029" s="607"/>
      <c r="RYU3029" s="607"/>
      <c r="RYV3029" s="607"/>
      <c r="RYW3029" s="607"/>
      <c r="RYX3029" s="607"/>
      <c r="RYY3029" s="607"/>
      <c r="RYZ3029" s="607"/>
      <c r="RZA3029" s="607"/>
      <c r="RZB3029" s="607"/>
      <c r="RZC3029" s="607"/>
      <c r="RZD3029" s="607"/>
      <c r="RZE3029" s="607"/>
      <c r="RZF3029" s="607"/>
      <c r="RZG3029" s="607"/>
      <c r="RZH3029" s="607"/>
      <c r="RZI3029" s="607"/>
      <c r="RZJ3029" s="607"/>
      <c r="RZK3029" s="607"/>
      <c r="RZL3029" s="607"/>
      <c r="RZM3029" s="607"/>
      <c r="RZN3029" s="607"/>
      <c r="RZO3029" s="607"/>
      <c r="RZP3029" s="607"/>
      <c r="RZQ3029" s="607"/>
      <c r="RZR3029" s="607"/>
      <c r="RZS3029" s="607"/>
      <c r="RZT3029" s="607"/>
      <c r="RZU3029" s="607"/>
      <c r="RZV3029" s="607"/>
      <c r="RZW3029" s="607"/>
      <c r="RZX3029" s="607"/>
      <c r="RZY3029" s="607"/>
      <c r="RZZ3029" s="607"/>
      <c r="SAA3029" s="607"/>
      <c r="SAB3029" s="607"/>
      <c r="SAC3029" s="607"/>
      <c r="SAD3029" s="607"/>
      <c r="SAE3029" s="607"/>
      <c r="SAF3029" s="607"/>
      <c r="SAG3029" s="607"/>
      <c r="SAH3029" s="607"/>
      <c r="SAI3029" s="607"/>
      <c r="SAJ3029" s="607"/>
      <c r="SAK3029" s="607"/>
      <c r="SAL3029" s="607"/>
      <c r="SAM3029" s="607"/>
      <c r="SAN3029" s="607"/>
      <c r="SAO3029" s="607"/>
      <c r="SAP3029" s="607"/>
      <c r="SAQ3029" s="607"/>
      <c r="SAR3029" s="607"/>
      <c r="SAS3029" s="607"/>
      <c r="SAT3029" s="607"/>
      <c r="SAU3029" s="607"/>
      <c r="SAV3029" s="607"/>
      <c r="SAW3029" s="607"/>
      <c r="SAX3029" s="607"/>
      <c r="SAY3029" s="607"/>
      <c r="SAZ3029" s="607"/>
      <c r="SBA3029" s="607"/>
      <c r="SBB3029" s="607"/>
      <c r="SBC3029" s="607"/>
      <c r="SBD3029" s="607"/>
      <c r="SBE3029" s="607"/>
      <c r="SBF3029" s="607"/>
      <c r="SBG3029" s="607"/>
      <c r="SBH3029" s="607"/>
      <c r="SBI3029" s="607"/>
      <c r="SBJ3029" s="607"/>
      <c r="SBK3029" s="607"/>
      <c r="SBL3029" s="607"/>
      <c r="SBM3029" s="607"/>
      <c r="SBN3029" s="607"/>
      <c r="SBO3029" s="607"/>
      <c r="SBP3029" s="607"/>
      <c r="SBQ3029" s="607"/>
      <c r="SBR3029" s="607"/>
      <c r="SBS3029" s="607"/>
      <c r="SBT3029" s="607"/>
      <c r="SBU3029" s="607"/>
      <c r="SBV3029" s="607"/>
      <c r="SBW3029" s="607"/>
      <c r="SBX3029" s="607"/>
      <c r="SBY3029" s="607"/>
      <c r="SBZ3029" s="607"/>
      <c r="SCA3029" s="607"/>
      <c r="SCB3029" s="607"/>
      <c r="SCC3029" s="607"/>
      <c r="SCD3029" s="607"/>
      <c r="SCE3029" s="607"/>
      <c r="SCF3029" s="607"/>
      <c r="SCG3029" s="607"/>
      <c r="SCH3029" s="607"/>
      <c r="SCI3029" s="607"/>
      <c r="SCJ3029" s="607"/>
      <c r="SCK3029" s="607"/>
      <c r="SCL3029" s="607"/>
      <c r="SCM3029" s="607"/>
      <c r="SCN3029" s="607"/>
      <c r="SCO3029" s="607"/>
      <c r="SCP3029" s="607"/>
      <c r="SCQ3029" s="607"/>
      <c r="SCR3029" s="607"/>
      <c r="SCS3029" s="607"/>
      <c r="SCT3029" s="607"/>
      <c r="SCU3029" s="607"/>
      <c r="SCV3029" s="607"/>
      <c r="SCW3029" s="607"/>
      <c r="SCX3029" s="607"/>
      <c r="SCY3029" s="607"/>
      <c r="SCZ3029" s="607"/>
      <c r="SDA3029" s="607"/>
      <c r="SDB3029" s="607"/>
      <c r="SDC3029" s="607"/>
      <c r="SDD3029" s="607"/>
      <c r="SDE3029" s="607"/>
      <c r="SDF3029" s="607"/>
      <c r="SDG3029" s="607"/>
      <c r="SDH3029" s="607"/>
      <c r="SDI3029" s="607"/>
      <c r="SDJ3029" s="607"/>
      <c r="SDK3029" s="607"/>
      <c r="SDL3029" s="607"/>
      <c r="SDM3029" s="607"/>
      <c r="SDN3029" s="607"/>
      <c r="SDO3029" s="607"/>
      <c r="SDP3029" s="607"/>
      <c r="SDQ3029" s="607"/>
      <c r="SDR3029" s="607"/>
      <c r="SDS3029" s="607"/>
      <c r="SDT3029" s="607"/>
      <c r="SDU3029" s="607"/>
      <c r="SDV3029" s="607"/>
      <c r="SDW3029" s="607"/>
      <c r="SDX3029" s="607"/>
      <c r="SDY3029" s="607"/>
      <c r="SDZ3029" s="607"/>
      <c r="SEA3029" s="607"/>
      <c r="SEB3029" s="607"/>
      <c r="SEC3029" s="607"/>
      <c r="SED3029" s="607"/>
      <c r="SEE3029" s="607"/>
      <c r="SEF3029" s="607"/>
      <c r="SEG3029" s="607"/>
      <c r="SEH3029" s="607"/>
      <c r="SEI3029" s="607"/>
      <c r="SEJ3029" s="607"/>
      <c r="SEK3029" s="607"/>
      <c r="SEL3029" s="607"/>
      <c r="SEM3029" s="607"/>
      <c r="SEN3029" s="607"/>
      <c r="SEO3029" s="607"/>
      <c r="SEP3029" s="607"/>
      <c r="SEQ3029" s="607"/>
      <c r="SER3029" s="607"/>
      <c r="SES3029" s="607"/>
      <c r="SET3029" s="607"/>
      <c r="SEU3029" s="607"/>
      <c r="SEV3029" s="607"/>
      <c r="SEW3029" s="607"/>
      <c r="SEX3029" s="607"/>
      <c r="SEY3029" s="607"/>
      <c r="SEZ3029" s="607"/>
      <c r="SFA3029" s="607"/>
      <c r="SFB3029" s="607"/>
      <c r="SFC3029" s="607"/>
      <c r="SFD3029" s="607"/>
      <c r="SFE3029" s="607"/>
      <c r="SFF3029" s="607"/>
      <c r="SFG3029" s="607"/>
      <c r="SFH3029" s="607"/>
      <c r="SFI3029" s="607"/>
      <c r="SFJ3029" s="607"/>
      <c r="SFK3029" s="607"/>
      <c r="SFL3029" s="607"/>
      <c r="SFM3029" s="607"/>
      <c r="SFN3029" s="607"/>
      <c r="SFO3029" s="607"/>
      <c r="SFP3029" s="607"/>
      <c r="SFQ3029" s="607"/>
      <c r="SFR3029" s="607"/>
      <c r="SFS3029" s="607"/>
      <c r="SFT3029" s="607"/>
      <c r="SFU3029" s="607"/>
      <c r="SFV3029" s="607"/>
      <c r="SFW3029" s="607"/>
      <c r="SFX3029" s="607"/>
      <c r="SFY3029" s="607"/>
      <c r="SFZ3029" s="607"/>
      <c r="SGA3029" s="607"/>
      <c r="SGB3029" s="607"/>
      <c r="SGC3029" s="607"/>
      <c r="SGD3029" s="607"/>
      <c r="SGE3029" s="607"/>
      <c r="SGF3029" s="607"/>
      <c r="SGG3029" s="607"/>
      <c r="SGH3029" s="607"/>
      <c r="SGI3029" s="607"/>
      <c r="SGJ3029" s="607"/>
      <c r="SGK3029" s="607"/>
      <c r="SGL3029" s="607"/>
      <c r="SGM3029" s="607"/>
      <c r="SGN3029" s="607"/>
      <c r="SGO3029" s="607"/>
      <c r="SGP3029" s="607"/>
      <c r="SGQ3029" s="607"/>
      <c r="SGR3029" s="607"/>
      <c r="SGS3029" s="607"/>
      <c r="SGT3029" s="607"/>
      <c r="SGU3029" s="607"/>
      <c r="SGV3029" s="607"/>
      <c r="SGW3029" s="607"/>
      <c r="SGX3029" s="607"/>
      <c r="SGY3029" s="607"/>
      <c r="SGZ3029" s="607"/>
      <c r="SHA3029" s="607"/>
      <c r="SHB3029" s="607"/>
      <c r="SHC3029" s="607"/>
      <c r="SHD3029" s="607"/>
      <c r="SHE3029" s="607"/>
      <c r="SHF3029" s="607"/>
      <c r="SHG3029" s="607"/>
      <c r="SHH3029" s="607"/>
      <c r="SHI3029" s="607"/>
      <c r="SHJ3029" s="607"/>
      <c r="SHK3029" s="607"/>
      <c r="SHL3029" s="607"/>
      <c r="SHM3029" s="607"/>
      <c r="SHN3029" s="607"/>
      <c r="SHO3029" s="607"/>
      <c r="SHP3029" s="607"/>
      <c r="SHQ3029" s="607"/>
      <c r="SHR3029" s="607"/>
      <c r="SHS3029" s="607"/>
      <c r="SHT3029" s="607"/>
      <c r="SHU3029" s="607"/>
      <c r="SHV3029" s="607"/>
      <c r="SHW3029" s="607"/>
      <c r="SHX3029" s="607"/>
      <c r="SHY3029" s="607"/>
      <c r="SHZ3029" s="607"/>
      <c r="SIA3029" s="607"/>
      <c r="SIB3029" s="607"/>
      <c r="SIC3029" s="607"/>
      <c r="SID3029" s="607"/>
      <c r="SIE3029" s="607"/>
      <c r="SIF3029" s="607"/>
      <c r="SIG3029" s="607"/>
      <c r="SIH3029" s="607"/>
      <c r="SII3029" s="607"/>
      <c r="SIJ3029" s="607"/>
      <c r="SIK3029" s="607"/>
      <c r="SIL3029" s="607"/>
      <c r="SIM3029" s="607"/>
      <c r="SIN3029" s="607"/>
      <c r="SIO3029" s="607"/>
      <c r="SIP3029" s="607"/>
      <c r="SIQ3029" s="607"/>
      <c r="SIR3029" s="607"/>
      <c r="SIS3029" s="607"/>
      <c r="SIT3029" s="607"/>
      <c r="SIU3029" s="607"/>
      <c r="SIV3029" s="607"/>
      <c r="SIW3029" s="607"/>
      <c r="SIX3029" s="607"/>
      <c r="SIY3029" s="607"/>
      <c r="SIZ3029" s="607"/>
      <c r="SJA3029" s="607"/>
      <c r="SJB3029" s="607"/>
      <c r="SJC3029" s="607"/>
      <c r="SJD3029" s="607"/>
      <c r="SJE3029" s="607"/>
      <c r="SJF3029" s="607"/>
      <c r="SJG3029" s="607"/>
      <c r="SJH3029" s="607"/>
      <c r="SJI3029" s="607"/>
      <c r="SJJ3029" s="607"/>
      <c r="SJK3029" s="607"/>
      <c r="SJL3029" s="607"/>
      <c r="SJM3029" s="607"/>
      <c r="SJN3029" s="607"/>
      <c r="SJO3029" s="607"/>
      <c r="SJP3029" s="607"/>
      <c r="SJQ3029" s="607"/>
      <c r="SJR3029" s="607"/>
      <c r="SJS3029" s="607"/>
      <c r="SJT3029" s="607"/>
      <c r="SJU3029" s="607"/>
      <c r="SJV3029" s="607"/>
      <c r="SJW3029" s="607"/>
      <c r="SJX3029" s="607"/>
      <c r="SJY3029" s="607"/>
      <c r="SJZ3029" s="607"/>
      <c r="SKA3029" s="607"/>
      <c r="SKB3029" s="607"/>
      <c r="SKC3029" s="607"/>
      <c r="SKD3029" s="607"/>
      <c r="SKE3029" s="607"/>
      <c r="SKF3029" s="607"/>
      <c r="SKG3029" s="607"/>
      <c r="SKH3029" s="607"/>
      <c r="SKI3029" s="607"/>
      <c r="SKJ3029" s="607"/>
      <c r="SKK3029" s="607"/>
      <c r="SKL3029" s="607"/>
      <c r="SKM3029" s="607"/>
      <c r="SKN3029" s="607"/>
      <c r="SKO3029" s="607"/>
      <c r="SKP3029" s="607"/>
      <c r="SKQ3029" s="607"/>
      <c r="SKR3029" s="607"/>
      <c r="SKS3029" s="607"/>
      <c r="SKT3029" s="607"/>
      <c r="SKU3029" s="607"/>
      <c r="SKV3029" s="607"/>
      <c r="SKW3029" s="607"/>
      <c r="SKX3029" s="607"/>
      <c r="SKY3029" s="607"/>
      <c r="SKZ3029" s="607"/>
      <c r="SLA3029" s="607"/>
      <c r="SLB3029" s="607"/>
      <c r="SLC3029" s="607"/>
      <c r="SLD3029" s="607"/>
      <c r="SLE3029" s="607"/>
      <c r="SLF3029" s="607"/>
      <c r="SLG3029" s="607"/>
      <c r="SLH3029" s="607"/>
      <c r="SLI3029" s="607"/>
      <c r="SLJ3029" s="607"/>
      <c r="SLK3029" s="607"/>
      <c r="SLL3029" s="607"/>
      <c r="SLM3029" s="607"/>
      <c r="SLN3029" s="607"/>
      <c r="SLO3029" s="607"/>
      <c r="SLP3029" s="607"/>
      <c r="SLQ3029" s="607"/>
      <c r="SLR3029" s="607"/>
      <c r="SLS3029" s="607"/>
      <c r="SLT3029" s="607"/>
      <c r="SLU3029" s="607"/>
      <c r="SLV3029" s="607"/>
      <c r="SLW3029" s="607"/>
      <c r="SLX3029" s="607"/>
      <c r="SLY3029" s="607"/>
      <c r="SLZ3029" s="607"/>
      <c r="SMA3029" s="607"/>
      <c r="SMB3029" s="607"/>
      <c r="SMC3029" s="607"/>
      <c r="SMD3029" s="607"/>
      <c r="SME3029" s="607"/>
      <c r="SMF3029" s="607"/>
      <c r="SMG3029" s="607"/>
      <c r="SMH3029" s="607"/>
      <c r="SMI3029" s="607"/>
      <c r="SMJ3029" s="607"/>
      <c r="SMK3029" s="607"/>
      <c r="SML3029" s="607"/>
      <c r="SMM3029" s="607"/>
      <c r="SMN3029" s="607"/>
      <c r="SMO3029" s="607"/>
      <c r="SMP3029" s="607"/>
      <c r="SMQ3029" s="607"/>
      <c r="SMR3029" s="607"/>
      <c r="SMS3029" s="607"/>
      <c r="SMT3029" s="607"/>
      <c r="SMU3029" s="607"/>
      <c r="SMV3029" s="607"/>
      <c r="SMW3029" s="607"/>
      <c r="SMX3029" s="607"/>
      <c r="SMY3029" s="607"/>
      <c r="SMZ3029" s="607"/>
      <c r="SNA3029" s="607"/>
      <c r="SNB3029" s="607"/>
      <c r="SNC3029" s="607"/>
      <c r="SND3029" s="607"/>
      <c r="SNE3029" s="607"/>
      <c r="SNF3029" s="607"/>
      <c r="SNG3029" s="607"/>
      <c r="SNH3029" s="607"/>
      <c r="SNI3029" s="607"/>
      <c r="SNJ3029" s="607"/>
      <c r="SNK3029" s="607"/>
      <c r="SNL3029" s="607"/>
      <c r="SNM3029" s="607"/>
      <c r="SNN3029" s="607"/>
      <c r="SNO3029" s="607"/>
      <c r="SNP3029" s="607"/>
      <c r="SNQ3029" s="607"/>
      <c r="SNR3029" s="607"/>
      <c r="SNS3029" s="607"/>
      <c r="SNT3029" s="607"/>
      <c r="SNU3029" s="607"/>
      <c r="SNV3029" s="607"/>
      <c r="SNW3029" s="607"/>
      <c r="SNX3029" s="607"/>
      <c r="SNY3029" s="607"/>
      <c r="SNZ3029" s="607"/>
      <c r="SOA3029" s="607"/>
      <c r="SOB3029" s="607"/>
      <c r="SOC3029" s="607"/>
      <c r="SOD3029" s="607"/>
      <c r="SOE3029" s="607"/>
      <c r="SOF3029" s="607"/>
      <c r="SOG3029" s="607"/>
      <c r="SOH3029" s="607"/>
      <c r="SOI3029" s="607"/>
      <c r="SOJ3029" s="607"/>
      <c r="SOK3029" s="607"/>
      <c r="SOL3029" s="607"/>
      <c r="SOM3029" s="607"/>
      <c r="SON3029" s="607"/>
      <c r="SOO3029" s="607"/>
      <c r="SOP3029" s="607"/>
      <c r="SOQ3029" s="607"/>
      <c r="SOR3029" s="607"/>
      <c r="SOS3029" s="607"/>
      <c r="SOT3029" s="607"/>
      <c r="SOU3029" s="607"/>
      <c r="SOV3029" s="607"/>
      <c r="SOW3029" s="607"/>
      <c r="SOX3029" s="607"/>
      <c r="SOY3029" s="607"/>
      <c r="SOZ3029" s="607"/>
      <c r="SPA3029" s="607"/>
      <c r="SPB3029" s="607"/>
      <c r="SPC3029" s="607"/>
      <c r="SPD3029" s="607"/>
      <c r="SPE3029" s="607"/>
      <c r="SPF3029" s="607"/>
      <c r="SPG3029" s="607"/>
      <c r="SPH3029" s="607"/>
      <c r="SPI3029" s="607"/>
      <c r="SPJ3029" s="607"/>
      <c r="SPK3029" s="607"/>
      <c r="SPL3029" s="607"/>
      <c r="SPM3029" s="607"/>
      <c r="SPN3029" s="607"/>
      <c r="SPO3029" s="607"/>
      <c r="SPP3029" s="607"/>
      <c r="SPQ3029" s="607"/>
      <c r="SPR3029" s="607"/>
      <c r="SPS3029" s="607"/>
      <c r="SPT3029" s="607"/>
      <c r="SPU3029" s="607"/>
      <c r="SPV3029" s="607"/>
      <c r="SPW3029" s="607"/>
      <c r="SPX3029" s="607"/>
      <c r="SPY3029" s="607"/>
      <c r="SPZ3029" s="607"/>
      <c r="SQA3029" s="607"/>
      <c r="SQB3029" s="607"/>
      <c r="SQC3029" s="607"/>
      <c r="SQD3029" s="607"/>
      <c r="SQE3029" s="607"/>
      <c r="SQF3029" s="607"/>
      <c r="SQG3029" s="607"/>
      <c r="SQH3029" s="607"/>
      <c r="SQI3029" s="607"/>
      <c r="SQJ3029" s="607"/>
      <c r="SQK3029" s="607"/>
      <c r="SQL3029" s="607"/>
      <c r="SQM3029" s="607"/>
      <c r="SQN3029" s="607"/>
      <c r="SQO3029" s="607"/>
      <c r="SQP3029" s="607"/>
      <c r="SQQ3029" s="607"/>
      <c r="SQR3029" s="607"/>
      <c r="SQS3029" s="607"/>
      <c r="SQT3029" s="607"/>
      <c r="SQU3029" s="607"/>
      <c r="SQV3029" s="607"/>
      <c r="SQW3029" s="607"/>
      <c r="SQX3029" s="607"/>
      <c r="SQY3029" s="607"/>
      <c r="SQZ3029" s="607"/>
      <c r="SRA3029" s="607"/>
      <c r="SRB3029" s="607"/>
      <c r="SRC3029" s="607"/>
      <c r="SRD3029" s="607"/>
      <c r="SRE3029" s="607"/>
      <c r="SRF3029" s="607"/>
      <c r="SRG3029" s="607"/>
      <c r="SRH3029" s="607"/>
      <c r="SRI3029" s="607"/>
      <c r="SRJ3029" s="607"/>
      <c r="SRK3029" s="607"/>
      <c r="SRL3029" s="607"/>
      <c r="SRM3029" s="607"/>
      <c r="SRN3029" s="607"/>
      <c r="SRO3029" s="607"/>
      <c r="SRP3029" s="607"/>
      <c r="SRQ3029" s="607"/>
      <c r="SRR3029" s="607"/>
      <c r="SRS3029" s="607"/>
      <c r="SRT3029" s="607"/>
      <c r="SRU3029" s="607"/>
      <c r="SRV3029" s="607"/>
      <c r="SRW3029" s="607"/>
      <c r="SRX3029" s="607"/>
      <c r="SRY3029" s="607"/>
      <c r="SRZ3029" s="607"/>
      <c r="SSA3029" s="607"/>
      <c r="SSB3029" s="607"/>
      <c r="SSC3029" s="607"/>
      <c r="SSD3029" s="607"/>
      <c r="SSE3029" s="607"/>
      <c r="SSF3029" s="607"/>
      <c r="SSG3029" s="607"/>
      <c r="SSH3029" s="607"/>
      <c r="SSI3029" s="607"/>
      <c r="SSJ3029" s="607"/>
      <c r="SSK3029" s="607"/>
      <c r="SSL3029" s="607"/>
      <c r="SSM3029" s="607"/>
      <c r="SSN3029" s="607"/>
      <c r="SSO3029" s="607"/>
      <c r="SSP3029" s="607"/>
      <c r="SSQ3029" s="607"/>
      <c r="SSR3029" s="607"/>
      <c r="SSS3029" s="607"/>
      <c r="SST3029" s="607"/>
      <c r="SSU3029" s="607"/>
      <c r="SSV3029" s="607"/>
      <c r="SSW3029" s="607"/>
      <c r="SSX3029" s="607"/>
      <c r="SSY3029" s="607"/>
      <c r="SSZ3029" s="607"/>
      <c r="STA3029" s="607"/>
      <c r="STB3029" s="607"/>
      <c r="STC3029" s="607"/>
      <c r="STD3029" s="607"/>
      <c r="STE3029" s="607"/>
      <c r="STF3029" s="607"/>
      <c r="STG3029" s="607"/>
      <c r="STH3029" s="607"/>
      <c r="STI3029" s="607"/>
      <c r="STJ3029" s="607"/>
      <c r="STK3029" s="607"/>
      <c r="STL3029" s="607"/>
      <c r="STM3029" s="607"/>
      <c r="STN3029" s="607"/>
      <c r="STO3029" s="607"/>
      <c r="STP3029" s="607"/>
      <c r="STQ3029" s="607"/>
      <c r="STR3029" s="607"/>
      <c r="STS3029" s="607"/>
      <c r="STT3029" s="607"/>
      <c r="STU3029" s="607"/>
      <c r="STV3029" s="607"/>
      <c r="STW3029" s="607"/>
      <c r="STX3029" s="607"/>
      <c r="STY3029" s="607"/>
      <c r="STZ3029" s="607"/>
      <c r="SUA3029" s="607"/>
      <c r="SUB3029" s="607"/>
      <c r="SUC3029" s="607"/>
      <c r="SUD3029" s="607"/>
      <c r="SUE3029" s="607"/>
      <c r="SUF3029" s="607"/>
      <c r="SUG3029" s="607"/>
      <c r="SUH3029" s="607"/>
      <c r="SUI3029" s="607"/>
      <c r="SUJ3029" s="607"/>
      <c r="SUK3029" s="607"/>
      <c r="SUL3029" s="607"/>
      <c r="SUM3029" s="607"/>
      <c r="SUN3029" s="607"/>
      <c r="SUO3029" s="607"/>
      <c r="SUP3029" s="607"/>
      <c r="SUQ3029" s="607"/>
      <c r="SUR3029" s="607"/>
      <c r="SUS3029" s="607"/>
      <c r="SUT3029" s="607"/>
      <c r="SUU3029" s="607"/>
      <c r="SUV3029" s="607"/>
      <c r="SUW3029" s="607"/>
      <c r="SUX3029" s="607"/>
      <c r="SUY3029" s="607"/>
      <c r="SUZ3029" s="607"/>
      <c r="SVA3029" s="607"/>
      <c r="SVB3029" s="607"/>
      <c r="SVC3029" s="607"/>
      <c r="SVD3029" s="607"/>
      <c r="SVE3029" s="607"/>
      <c r="SVF3029" s="607"/>
      <c r="SVG3029" s="607"/>
      <c r="SVH3029" s="607"/>
      <c r="SVI3029" s="607"/>
      <c r="SVJ3029" s="607"/>
      <c r="SVK3029" s="607"/>
      <c r="SVL3029" s="607"/>
      <c r="SVM3029" s="607"/>
      <c r="SVN3029" s="607"/>
      <c r="SVO3029" s="607"/>
      <c r="SVP3029" s="607"/>
      <c r="SVQ3029" s="607"/>
      <c r="SVR3029" s="607"/>
      <c r="SVS3029" s="607"/>
      <c r="SVT3029" s="607"/>
      <c r="SVU3029" s="607"/>
      <c r="SVV3029" s="607"/>
      <c r="SVW3029" s="607"/>
      <c r="SVX3029" s="607"/>
      <c r="SVY3029" s="607"/>
      <c r="SVZ3029" s="607"/>
      <c r="SWA3029" s="607"/>
      <c r="SWB3029" s="607"/>
      <c r="SWC3029" s="607"/>
      <c r="SWD3029" s="607"/>
      <c r="SWE3029" s="607"/>
      <c r="SWF3029" s="607"/>
      <c r="SWG3029" s="607"/>
      <c r="SWH3029" s="607"/>
      <c r="SWI3029" s="607"/>
      <c r="SWJ3029" s="607"/>
      <c r="SWK3029" s="607"/>
      <c r="SWL3029" s="607"/>
      <c r="SWM3029" s="607"/>
      <c r="SWN3029" s="607"/>
      <c r="SWO3029" s="607"/>
      <c r="SWP3029" s="607"/>
      <c r="SWQ3029" s="607"/>
      <c r="SWR3029" s="607"/>
      <c r="SWS3029" s="607"/>
      <c r="SWT3029" s="607"/>
      <c r="SWU3029" s="607"/>
      <c r="SWV3029" s="607"/>
      <c r="SWW3029" s="607"/>
      <c r="SWX3029" s="607"/>
      <c r="SWY3029" s="607"/>
      <c r="SWZ3029" s="607"/>
      <c r="SXA3029" s="607"/>
      <c r="SXB3029" s="607"/>
      <c r="SXC3029" s="607"/>
      <c r="SXD3029" s="607"/>
      <c r="SXE3029" s="607"/>
      <c r="SXF3029" s="607"/>
      <c r="SXG3029" s="607"/>
      <c r="SXH3029" s="607"/>
      <c r="SXI3029" s="607"/>
      <c r="SXJ3029" s="607"/>
      <c r="SXK3029" s="607"/>
      <c r="SXL3029" s="607"/>
      <c r="SXM3029" s="607"/>
      <c r="SXN3029" s="607"/>
      <c r="SXO3029" s="607"/>
      <c r="SXP3029" s="607"/>
      <c r="SXQ3029" s="607"/>
      <c r="SXR3029" s="607"/>
      <c r="SXS3029" s="607"/>
      <c r="SXT3029" s="607"/>
      <c r="SXU3029" s="607"/>
      <c r="SXV3029" s="607"/>
      <c r="SXW3029" s="607"/>
      <c r="SXX3029" s="607"/>
      <c r="SXY3029" s="607"/>
      <c r="SXZ3029" s="607"/>
      <c r="SYA3029" s="607"/>
      <c r="SYB3029" s="607"/>
      <c r="SYC3029" s="607"/>
      <c r="SYD3029" s="607"/>
      <c r="SYE3029" s="607"/>
      <c r="SYF3029" s="607"/>
      <c r="SYG3029" s="607"/>
      <c r="SYH3029" s="607"/>
      <c r="SYI3029" s="607"/>
      <c r="SYJ3029" s="607"/>
      <c r="SYK3029" s="607"/>
      <c r="SYL3029" s="607"/>
      <c r="SYM3029" s="607"/>
      <c r="SYN3029" s="607"/>
      <c r="SYO3029" s="607"/>
      <c r="SYP3029" s="607"/>
      <c r="SYQ3029" s="607"/>
      <c r="SYR3029" s="607"/>
      <c r="SYS3029" s="607"/>
      <c r="SYT3029" s="607"/>
      <c r="SYU3029" s="607"/>
      <c r="SYV3029" s="607"/>
      <c r="SYW3029" s="607"/>
      <c r="SYX3029" s="607"/>
      <c r="SYY3029" s="607"/>
      <c r="SYZ3029" s="607"/>
      <c r="SZA3029" s="607"/>
      <c r="SZB3029" s="607"/>
      <c r="SZC3029" s="607"/>
      <c r="SZD3029" s="607"/>
      <c r="SZE3029" s="607"/>
      <c r="SZF3029" s="607"/>
      <c r="SZG3029" s="607"/>
      <c r="SZH3029" s="607"/>
      <c r="SZI3029" s="607"/>
      <c r="SZJ3029" s="607"/>
      <c r="SZK3029" s="607"/>
      <c r="SZL3029" s="607"/>
      <c r="SZM3029" s="607"/>
      <c r="SZN3029" s="607"/>
      <c r="SZO3029" s="607"/>
      <c r="SZP3029" s="607"/>
      <c r="SZQ3029" s="607"/>
      <c r="SZR3029" s="607"/>
      <c r="SZS3029" s="607"/>
      <c r="SZT3029" s="607"/>
      <c r="SZU3029" s="607"/>
      <c r="SZV3029" s="607"/>
      <c r="SZW3029" s="607"/>
      <c r="SZX3029" s="607"/>
      <c r="SZY3029" s="607"/>
      <c r="SZZ3029" s="607"/>
      <c r="TAA3029" s="607"/>
      <c r="TAB3029" s="607"/>
      <c r="TAC3029" s="607"/>
      <c r="TAD3029" s="607"/>
      <c r="TAE3029" s="607"/>
      <c r="TAF3029" s="607"/>
      <c r="TAG3029" s="607"/>
      <c r="TAH3029" s="607"/>
      <c r="TAI3029" s="607"/>
      <c r="TAJ3029" s="607"/>
      <c r="TAK3029" s="607"/>
      <c r="TAL3029" s="607"/>
      <c r="TAM3029" s="607"/>
      <c r="TAN3029" s="607"/>
      <c r="TAO3029" s="607"/>
      <c r="TAP3029" s="607"/>
      <c r="TAQ3029" s="607"/>
      <c r="TAR3029" s="607"/>
      <c r="TAS3029" s="607"/>
      <c r="TAT3029" s="607"/>
      <c r="TAU3029" s="607"/>
      <c r="TAV3029" s="607"/>
      <c r="TAW3029" s="607"/>
      <c r="TAX3029" s="607"/>
      <c r="TAY3029" s="607"/>
      <c r="TAZ3029" s="607"/>
      <c r="TBA3029" s="607"/>
      <c r="TBB3029" s="607"/>
      <c r="TBC3029" s="607"/>
      <c r="TBD3029" s="607"/>
      <c r="TBE3029" s="607"/>
      <c r="TBF3029" s="607"/>
      <c r="TBG3029" s="607"/>
      <c r="TBH3029" s="607"/>
      <c r="TBI3029" s="607"/>
      <c r="TBJ3029" s="607"/>
      <c r="TBK3029" s="607"/>
      <c r="TBL3029" s="607"/>
      <c r="TBM3029" s="607"/>
      <c r="TBN3029" s="607"/>
      <c r="TBO3029" s="607"/>
      <c r="TBP3029" s="607"/>
      <c r="TBQ3029" s="607"/>
      <c r="TBR3029" s="607"/>
      <c r="TBS3029" s="607"/>
      <c r="TBT3029" s="607"/>
      <c r="TBU3029" s="607"/>
      <c r="TBV3029" s="607"/>
      <c r="TBW3029" s="607"/>
      <c r="TBX3029" s="607"/>
      <c r="TBY3029" s="607"/>
      <c r="TBZ3029" s="607"/>
      <c r="TCA3029" s="607"/>
      <c r="TCB3029" s="607"/>
      <c r="TCC3029" s="607"/>
      <c r="TCD3029" s="607"/>
      <c r="TCE3029" s="607"/>
      <c r="TCF3029" s="607"/>
      <c r="TCG3029" s="607"/>
      <c r="TCH3029" s="607"/>
      <c r="TCI3029" s="607"/>
      <c r="TCJ3029" s="607"/>
      <c r="TCK3029" s="607"/>
      <c r="TCL3029" s="607"/>
      <c r="TCM3029" s="607"/>
      <c r="TCN3029" s="607"/>
      <c r="TCO3029" s="607"/>
      <c r="TCP3029" s="607"/>
      <c r="TCQ3029" s="607"/>
      <c r="TCR3029" s="607"/>
      <c r="TCS3029" s="607"/>
      <c r="TCT3029" s="607"/>
      <c r="TCU3029" s="607"/>
      <c r="TCV3029" s="607"/>
      <c r="TCW3029" s="607"/>
      <c r="TCX3029" s="607"/>
      <c r="TCY3029" s="607"/>
      <c r="TCZ3029" s="607"/>
      <c r="TDA3029" s="607"/>
      <c r="TDB3029" s="607"/>
      <c r="TDC3029" s="607"/>
      <c r="TDD3029" s="607"/>
      <c r="TDE3029" s="607"/>
      <c r="TDF3029" s="607"/>
      <c r="TDG3029" s="607"/>
      <c r="TDH3029" s="607"/>
      <c r="TDI3029" s="607"/>
      <c r="TDJ3029" s="607"/>
      <c r="TDK3029" s="607"/>
      <c r="TDL3029" s="607"/>
      <c r="TDM3029" s="607"/>
      <c r="TDN3029" s="607"/>
      <c r="TDO3029" s="607"/>
      <c r="TDP3029" s="607"/>
      <c r="TDQ3029" s="607"/>
      <c r="TDR3029" s="607"/>
      <c r="TDS3029" s="607"/>
      <c r="TDT3029" s="607"/>
      <c r="TDU3029" s="607"/>
      <c r="TDV3029" s="607"/>
      <c r="TDW3029" s="607"/>
      <c r="TDX3029" s="607"/>
      <c r="TDY3029" s="607"/>
      <c r="TDZ3029" s="607"/>
      <c r="TEA3029" s="607"/>
      <c r="TEB3029" s="607"/>
      <c r="TEC3029" s="607"/>
      <c r="TED3029" s="607"/>
      <c r="TEE3029" s="607"/>
      <c r="TEF3029" s="607"/>
      <c r="TEG3029" s="607"/>
      <c r="TEH3029" s="607"/>
      <c r="TEI3029" s="607"/>
      <c r="TEJ3029" s="607"/>
      <c r="TEK3029" s="607"/>
      <c r="TEL3029" s="607"/>
      <c r="TEM3029" s="607"/>
      <c r="TEN3029" s="607"/>
      <c r="TEO3029" s="607"/>
      <c r="TEP3029" s="607"/>
      <c r="TEQ3029" s="607"/>
      <c r="TER3029" s="607"/>
      <c r="TES3029" s="607"/>
      <c r="TET3029" s="607"/>
      <c r="TEU3029" s="607"/>
      <c r="TEV3029" s="607"/>
      <c r="TEW3029" s="607"/>
      <c r="TEX3029" s="607"/>
      <c r="TEY3029" s="607"/>
      <c r="TEZ3029" s="607"/>
      <c r="TFA3029" s="607"/>
      <c r="TFB3029" s="607"/>
      <c r="TFC3029" s="607"/>
      <c r="TFD3029" s="607"/>
      <c r="TFE3029" s="607"/>
      <c r="TFF3029" s="607"/>
      <c r="TFG3029" s="607"/>
      <c r="TFH3029" s="607"/>
      <c r="TFI3029" s="607"/>
      <c r="TFJ3029" s="607"/>
      <c r="TFK3029" s="607"/>
      <c r="TFL3029" s="607"/>
      <c r="TFM3029" s="607"/>
      <c r="TFN3029" s="607"/>
      <c r="TFO3029" s="607"/>
      <c r="TFP3029" s="607"/>
      <c r="TFQ3029" s="607"/>
      <c r="TFR3029" s="607"/>
      <c r="TFS3029" s="607"/>
      <c r="TFT3029" s="607"/>
      <c r="TFU3029" s="607"/>
      <c r="TFV3029" s="607"/>
      <c r="TFW3029" s="607"/>
      <c r="TFX3029" s="607"/>
      <c r="TFY3029" s="607"/>
      <c r="TFZ3029" s="607"/>
      <c r="TGA3029" s="607"/>
      <c r="TGB3029" s="607"/>
      <c r="TGC3029" s="607"/>
      <c r="TGD3029" s="607"/>
      <c r="TGE3029" s="607"/>
      <c r="TGF3029" s="607"/>
      <c r="TGG3029" s="607"/>
      <c r="TGH3029" s="607"/>
      <c r="TGI3029" s="607"/>
      <c r="TGJ3029" s="607"/>
      <c r="TGK3029" s="607"/>
      <c r="TGL3029" s="607"/>
      <c r="TGM3029" s="607"/>
      <c r="TGN3029" s="607"/>
      <c r="TGO3029" s="607"/>
      <c r="TGP3029" s="607"/>
      <c r="TGQ3029" s="607"/>
      <c r="TGR3029" s="607"/>
      <c r="TGS3029" s="607"/>
      <c r="TGT3029" s="607"/>
      <c r="TGU3029" s="607"/>
      <c r="TGV3029" s="607"/>
      <c r="TGW3029" s="607"/>
      <c r="TGX3029" s="607"/>
      <c r="TGY3029" s="607"/>
      <c r="TGZ3029" s="607"/>
      <c r="THA3029" s="607"/>
      <c r="THB3029" s="607"/>
      <c r="THC3029" s="607"/>
      <c r="THD3029" s="607"/>
      <c r="THE3029" s="607"/>
      <c r="THF3029" s="607"/>
      <c r="THG3029" s="607"/>
      <c r="THH3029" s="607"/>
      <c r="THI3029" s="607"/>
      <c r="THJ3029" s="607"/>
      <c r="THK3029" s="607"/>
      <c r="THL3029" s="607"/>
      <c r="THM3029" s="607"/>
      <c r="THN3029" s="607"/>
      <c r="THO3029" s="607"/>
      <c r="THP3029" s="607"/>
      <c r="THQ3029" s="607"/>
      <c r="THR3029" s="607"/>
      <c r="THS3029" s="607"/>
      <c r="THT3029" s="607"/>
      <c r="THU3029" s="607"/>
      <c r="THV3029" s="607"/>
      <c r="THW3029" s="607"/>
      <c r="THX3029" s="607"/>
      <c r="THY3029" s="607"/>
      <c r="THZ3029" s="607"/>
      <c r="TIA3029" s="607"/>
      <c r="TIB3029" s="607"/>
      <c r="TIC3029" s="607"/>
      <c r="TID3029" s="607"/>
      <c r="TIE3029" s="607"/>
      <c r="TIF3029" s="607"/>
      <c r="TIG3029" s="607"/>
      <c r="TIH3029" s="607"/>
      <c r="TII3029" s="607"/>
      <c r="TIJ3029" s="607"/>
      <c r="TIK3029" s="607"/>
      <c r="TIL3029" s="607"/>
      <c r="TIM3029" s="607"/>
      <c r="TIN3029" s="607"/>
      <c r="TIO3029" s="607"/>
      <c r="TIP3029" s="607"/>
      <c r="TIQ3029" s="607"/>
      <c r="TIR3029" s="607"/>
      <c r="TIS3029" s="607"/>
      <c r="TIT3029" s="607"/>
      <c r="TIU3029" s="607"/>
      <c r="TIV3029" s="607"/>
      <c r="TIW3029" s="607"/>
      <c r="TIX3029" s="607"/>
      <c r="TIY3029" s="607"/>
      <c r="TIZ3029" s="607"/>
      <c r="TJA3029" s="607"/>
      <c r="TJB3029" s="607"/>
      <c r="TJC3029" s="607"/>
      <c r="TJD3029" s="607"/>
      <c r="TJE3029" s="607"/>
      <c r="TJF3029" s="607"/>
      <c r="TJG3029" s="607"/>
      <c r="TJH3029" s="607"/>
      <c r="TJI3029" s="607"/>
      <c r="TJJ3029" s="607"/>
      <c r="TJK3029" s="607"/>
      <c r="TJL3029" s="607"/>
      <c r="TJM3029" s="607"/>
      <c r="TJN3029" s="607"/>
      <c r="TJO3029" s="607"/>
      <c r="TJP3029" s="607"/>
      <c r="TJQ3029" s="607"/>
      <c r="TJR3029" s="607"/>
      <c r="TJS3029" s="607"/>
      <c r="TJT3029" s="607"/>
      <c r="TJU3029" s="607"/>
      <c r="TJV3029" s="607"/>
      <c r="TJW3029" s="607"/>
      <c r="TJX3029" s="607"/>
      <c r="TJY3029" s="607"/>
      <c r="TJZ3029" s="607"/>
      <c r="TKA3029" s="607"/>
      <c r="TKB3029" s="607"/>
      <c r="TKC3029" s="607"/>
      <c r="TKD3029" s="607"/>
      <c r="TKE3029" s="607"/>
      <c r="TKF3029" s="607"/>
      <c r="TKG3029" s="607"/>
      <c r="TKH3029" s="607"/>
      <c r="TKI3029" s="607"/>
      <c r="TKJ3029" s="607"/>
      <c r="TKK3029" s="607"/>
      <c r="TKL3029" s="607"/>
      <c r="TKM3029" s="607"/>
      <c r="TKN3029" s="607"/>
      <c r="TKO3029" s="607"/>
      <c r="TKP3029" s="607"/>
      <c r="TKQ3029" s="607"/>
      <c r="TKR3029" s="607"/>
      <c r="TKS3029" s="607"/>
      <c r="TKT3029" s="607"/>
      <c r="TKU3029" s="607"/>
      <c r="TKV3029" s="607"/>
      <c r="TKW3029" s="607"/>
      <c r="TKX3029" s="607"/>
      <c r="TKY3029" s="607"/>
      <c r="TKZ3029" s="607"/>
      <c r="TLA3029" s="607"/>
      <c r="TLB3029" s="607"/>
      <c r="TLC3029" s="607"/>
      <c r="TLD3029" s="607"/>
      <c r="TLE3029" s="607"/>
      <c r="TLF3029" s="607"/>
      <c r="TLG3029" s="607"/>
      <c r="TLH3029" s="607"/>
      <c r="TLI3029" s="607"/>
      <c r="TLJ3029" s="607"/>
      <c r="TLK3029" s="607"/>
      <c r="TLL3029" s="607"/>
      <c r="TLM3029" s="607"/>
      <c r="TLN3029" s="607"/>
      <c r="TLO3029" s="607"/>
      <c r="TLP3029" s="607"/>
      <c r="TLQ3029" s="607"/>
      <c r="TLR3029" s="607"/>
      <c r="TLS3029" s="607"/>
      <c r="TLT3029" s="607"/>
      <c r="TLU3029" s="607"/>
      <c r="TLV3029" s="607"/>
      <c r="TLW3029" s="607"/>
      <c r="TLX3029" s="607"/>
      <c r="TLY3029" s="607"/>
      <c r="TLZ3029" s="607"/>
      <c r="TMA3029" s="607"/>
      <c r="TMB3029" s="607"/>
      <c r="TMC3029" s="607"/>
      <c r="TMD3029" s="607"/>
      <c r="TME3029" s="607"/>
      <c r="TMF3029" s="607"/>
      <c r="TMG3029" s="607"/>
      <c r="TMH3029" s="607"/>
      <c r="TMI3029" s="607"/>
      <c r="TMJ3029" s="607"/>
      <c r="TMK3029" s="607"/>
      <c r="TML3029" s="607"/>
      <c r="TMM3029" s="607"/>
      <c r="TMN3029" s="607"/>
      <c r="TMO3029" s="607"/>
      <c r="TMP3029" s="607"/>
      <c r="TMQ3029" s="607"/>
      <c r="TMR3029" s="607"/>
      <c r="TMS3029" s="607"/>
      <c r="TMT3029" s="607"/>
      <c r="TMU3029" s="607"/>
      <c r="TMV3029" s="607"/>
      <c r="TMW3029" s="607"/>
      <c r="TMX3029" s="607"/>
      <c r="TMY3029" s="607"/>
      <c r="TMZ3029" s="607"/>
      <c r="TNA3029" s="607"/>
      <c r="TNB3029" s="607"/>
      <c r="TNC3029" s="607"/>
      <c r="TND3029" s="607"/>
      <c r="TNE3029" s="607"/>
      <c r="TNF3029" s="607"/>
      <c r="TNG3029" s="607"/>
      <c r="TNH3029" s="607"/>
      <c r="TNI3029" s="607"/>
      <c r="TNJ3029" s="607"/>
      <c r="TNK3029" s="607"/>
      <c r="TNL3029" s="607"/>
      <c r="TNM3029" s="607"/>
      <c r="TNN3029" s="607"/>
      <c r="TNO3029" s="607"/>
      <c r="TNP3029" s="607"/>
      <c r="TNQ3029" s="607"/>
      <c r="TNR3029" s="607"/>
      <c r="TNS3029" s="607"/>
      <c r="TNT3029" s="607"/>
      <c r="TNU3029" s="607"/>
      <c r="TNV3029" s="607"/>
      <c r="TNW3029" s="607"/>
      <c r="TNX3029" s="607"/>
      <c r="TNY3029" s="607"/>
      <c r="TNZ3029" s="607"/>
      <c r="TOA3029" s="607"/>
      <c r="TOB3029" s="607"/>
      <c r="TOC3029" s="607"/>
      <c r="TOD3029" s="607"/>
      <c r="TOE3029" s="607"/>
      <c r="TOF3029" s="607"/>
      <c r="TOG3029" s="607"/>
      <c r="TOH3029" s="607"/>
      <c r="TOI3029" s="607"/>
      <c r="TOJ3029" s="607"/>
      <c r="TOK3029" s="607"/>
      <c r="TOL3029" s="607"/>
      <c r="TOM3029" s="607"/>
      <c r="TON3029" s="607"/>
      <c r="TOO3029" s="607"/>
      <c r="TOP3029" s="607"/>
      <c r="TOQ3029" s="607"/>
      <c r="TOR3029" s="607"/>
      <c r="TOS3029" s="607"/>
      <c r="TOT3029" s="607"/>
      <c r="TOU3029" s="607"/>
      <c r="TOV3029" s="607"/>
      <c r="TOW3029" s="607"/>
      <c r="TOX3029" s="607"/>
      <c r="TOY3029" s="607"/>
      <c r="TOZ3029" s="607"/>
      <c r="TPA3029" s="607"/>
      <c r="TPB3029" s="607"/>
      <c r="TPC3029" s="607"/>
      <c r="TPD3029" s="607"/>
      <c r="TPE3029" s="607"/>
      <c r="TPF3029" s="607"/>
      <c r="TPG3029" s="607"/>
      <c r="TPH3029" s="607"/>
      <c r="TPI3029" s="607"/>
      <c r="TPJ3029" s="607"/>
      <c r="TPK3029" s="607"/>
      <c r="TPL3029" s="607"/>
      <c r="TPM3029" s="607"/>
      <c r="TPN3029" s="607"/>
      <c r="TPO3029" s="607"/>
      <c r="TPP3029" s="607"/>
      <c r="TPQ3029" s="607"/>
      <c r="TPR3029" s="607"/>
      <c r="TPS3029" s="607"/>
      <c r="TPT3029" s="607"/>
      <c r="TPU3029" s="607"/>
      <c r="TPV3029" s="607"/>
      <c r="TPW3029" s="607"/>
      <c r="TPX3029" s="607"/>
      <c r="TPY3029" s="607"/>
      <c r="TPZ3029" s="607"/>
      <c r="TQA3029" s="607"/>
      <c r="TQB3029" s="607"/>
      <c r="TQC3029" s="607"/>
      <c r="TQD3029" s="607"/>
      <c r="TQE3029" s="607"/>
      <c r="TQF3029" s="607"/>
      <c r="TQG3029" s="607"/>
      <c r="TQH3029" s="607"/>
      <c r="TQI3029" s="607"/>
      <c r="TQJ3029" s="607"/>
      <c r="TQK3029" s="607"/>
      <c r="TQL3029" s="607"/>
      <c r="TQM3029" s="607"/>
      <c r="TQN3029" s="607"/>
      <c r="TQO3029" s="607"/>
      <c r="TQP3029" s="607"/>
      <c r="TQQ3029" s="607"/>
      <c r="TQR3029" s="607"/>
      <c r="TQS3029" s="607"/>
      <c r="TQT3029" s="607"/>
      <c r="TQU3029" s="607"/>
      <c r="TQV3029" s="607"/>
      <c r="TQW3029" s="607"/>
      <c r="TQX3029" s="607"/>
      <c r="TQY3029" s="607"/>
      <c r="TQZ3029" s="607"/>
      <c r="TRA3029" s="607"/>
      <c r="TRB3029" s="607"/>
      <c r="TRC3029" s="607"/>
      <c r="TRD3029" s="607"/>
      <c r="TRE3029" s="607"/>
      <c r="TRF3029" s="607"/>
      <c r="TRG3029" s="607"/>
      <c r="TRH3029" s="607"/>
      <c r="TRI3029" s="607"/>
      <c r="TRJ3029" s="607"/>
      <c r="TRK3029" s="607"/>
      <c r="TRL3029" s="607"/>
      <c r="TRM3029" s="607"/>
      <c r="TRN3029" s="607"/>
      <c r="TRO3029" s="607"/>
      <c r="TRP3029" s="607"/>
      <c r="TRQ3029" s="607"/>
      <c r="TRR3029" s="607"/>
      <c r="TRS3029" s="607"/>
      <c r="TRT3029" s="607"/>
      <c r="TRU3029" s="607"/>
      <c r="TRV3029" s="607"/>
      <c r="TRW3029" s="607"/>
      <c r="TRX3029" s="607"/>
      <c r="TRY3029" s="607"/>
      <c r="TRZ3029" s="607"/>
      <c r="TSA3029" s="607"/>
      <c r="TSB3029" s="607"/>
      <c r="TSC3029" s="607"/>
      <c r="TSD3029" s="607"/>
      <c r="TSE3029" s="607"/>
      <c r="TSF3029" s="607"/>
      <c r="TSG3029" s="607"/>
      <c r="TSH3029" s="607"/>
      <c r="TSI3029" s="607"/>
      <c r="TSJ3029" s="607"/>
      <c r="TSK3029" s="607"/>
      <c r="TSL3029" s="607"/>
      <c r="TSM3029" s="607"/>
      <c r="TSN3029" s="607"/>
      <c r="TSO3029" s="607"/>
      <c r="TSP3029" s="607"/>
      <c r="TSQ3029" s="607"/>
      <c r="TSR3029" s="607"/>
      <c r="TSS3029" s="607"/>
      <c r="TST3029" s="607"/>
      <c r="TSU3029" s="607"/>
      <c r="TSV3029" s="607"/>
      <c r="TSW3029" s="607"/>
      <c r="TSX3029" s="607"/>
      <c r="TSY3029" s="607"/>
      <c r="TSZ3029" s="607"/>
      <c r="TTA3029" s="607"/>
      <c r="TTB3029" s="607"/>
      <c r="TTC3029" s="607"/>
      <c r="TTD3029" s="607"/>
      <c r="TTE3029" s="607"/>
      <c r="TTF3029" s="607"/>
      <c r="TTG3029" s="607"/>
      <c r="TTH3029" s="607"/>
      <c r="TTI3029" s="607"/>
      <c r="TTJ3029" s="607"/>
      <c r="TTK3029" s="607"/>
      <c r="TTL3029" s="607"/>
      <c r="TTM3029" s="607"/>
      <c r="TTN3029" s="607"/>
      <c r="TTO3029" s="607"/>
      <c r="TTP3029" s="607"/>
      <c r="TTQ3029" s="607"/>
      <c r="TTR3029" s="607"/>
      <c r="TTS3029" s="607"/>
      <c r="TTT3029" s="607"/>
      <c r="TTU3029" s="607"/>
      <c r="TTV3029" s="607"/>
      <c r="TTW3029" s="607"/>
      <c r="TTX3029" s="607"/>
      <c r="TTY3029" s="607"/>
      <c r="TTZ3029" s="607"/>
      <c r="TUA3029" s="607"/>
      <c r="TUB3029" s="607"/>
      <c r="TUC3029" s="607"/>
      <c r="TUD3029" s="607"/>
      <c r="TUE3029" s="607"/>
      <c r="TUF3029" s="607"/>
      <c r="TUG3029" s="607"/>
      <c r="TUH3029" s="607"/>
      <c r="TUI3029" s="607"/>
      <c r="TUJ3029" s="607"/>
      <c r="TUK3029" s="607"/>
      <c r="TUL3029" s="607"/>
      <c r="TUM3029" s="607"/>
      <c r="TUN3029" s="607"/>
      <c r="TUO3029" s="607"/>
      <c r="TUP3029" s="607"/>
      <c r="TUQ3029" s="607"/>
      <c r="TUR3029" s="607"/>
      <c r="TUS3029" s="607"/>
      <c r="TUT3029" s="607"/>
      <c r="TUU3029" s="607"/>
      <c r="TUV3029" s="607"/>
      <c r="TUW3029" s="607"/>
      <c r="TUX3029" s="607"/>
      <c r="TUY3029" s="607"/>
      <c r="TUZ3029" s="607"/>
      <c r="TVA3029" s="607"/>
      <c r="TVB3029" s="607"/>
      <c r="TVC3029" s="607"/>
      <c r="TVD3029" s="607"/>
      <c r="TVE3029" s="607"/>
      <c r="TVF3029" s="607"/>
      <c r="TVG3029" s="607"/>
      <c r="TVH3029" s="607"/>
      <c r="TVI3029" s="607"/>
      <c r="TVJ3029" s="607"/>
      <c r="TVK3029" s="607"/>
      <c r="TVL3029" s="607"/>
      <c r="TVM3029" s="607"/>
      <c r="TVN3029" s="607"/>
      <c r="TVO3029" s="607"/>
      <c r="TVP3029" s="607"/>
      <c r="TVQ3029" s="607"/>
      <c r="TVR3029" s="607"/>
      <c r="TVS3029" s="607"/>
      <c r="TVT3029" s="607"/>
      <c r="TVU3029" s="607"/>
      <c r="TVV3029" s="607"/>
      <c r="TVW3029" s="607"/>
      <c r="TVX3029" s="607"/>
      <c r="TVY3029" s="607"/>
      <c r="TVZ3029" s="607"/>
      <c r="TWA3029" s="607"/>
      <c r="TWB3029" s="607"/>
      <c r="TWC3029" s="607"/>
      <c r="TWD3029" s="607"/>
      <c r="TWE3029" s="607"/>
      <c r="TWF3029" s="607"/>
      <c r="TWG3029" s="607"/>
      <c r="TWH3029" s="607"/>
      <c r="TWI3029" s="607"/>
      <c r="TWJ3029" s="607"/>
      <c r="TWK3029" s="607"/>
      <c r="TWL3029" s="607"/>
      <c r="TWM3029" s="607"/>
      <c r="TWN3029" s="607"/>
      <c r="TWO3029" s="607"/>
      <c r="TWP3029" s="607"/>
      <c r="TWQ3029" s="607"/>
      <c r="TWR3029" s="607"/>
      <c r="TWS3029" s="607"/>
      <c r="TWT3029" s="607"/>
      <c r="TWU3029" s="607"/>
      <c r="TWV3029" s="607"/>
      <c r="TWW3029" s="607"/>
      <c r="TWX3029" s="607"/>
      <c r="TWY3029" s="607"/>
      <c r="TWZ3029" s="607"/>
      <c r="TXA3029" s="607"/>
      <c r="TXB3029" s="607"/>
      <c r="TXC3029" s="607"/>
      <c r="TXD3029" s="607"/>
      <c r="TXE3029" s="607"/>
      <c r="TXF3029" s="607"/>
      <c r="TXG3029" s="607"/>
      <c r="TXH3029" s="607"/>
      <c r="TXI3029" s="607"/>
      <c r="TXJ3029" s="607"/>
      <c r="TXK3029" s="607"/>
      <c r="TXL3029" s="607"/>
      <c r="TXM3029" s="607"/>
      <c r="TXN3029" s="607"/>
      <c r="TXO3029" s="607"/>
      <c r="TXP3029" s="607"/>
      <c r="TXQ3029" s="607"/>
      <c r="TXR3029" s="607"/>
      <c r="TXS3029" s="607"/>
      <c r="TXT3029" s="607"/>
      <c r="TXU3029" s="607"/>
      <c r="TXV3029" s="607"/>
      <c r="TXW3029" s="607"/>
      <c r="TXX3029" s="607"/>
      <c r="TXY3029" s="607"/>
      <c r="TXZ3029" s="607"/>
      <c r="TYA3029" s="607"/>
      <c r="TYB3029" s="607"/>
      <c r="TYC3029" s="607"/>
      <c r="TYD3029" s="607"/>
      <c r="TYE3029" s="607"/>
      <c r="TYF3029" s="607"/>
      <c r="TYG3029" s="607"/>
      <c r="TYH3029" s="607"/>
      <c r="TYI3029" s="607"/>
      <c r="TYJ3029" s="607"/>
      <c r="TYK3029" s="607"/>
      <c r="TYL3029" s="607"/>
      <c r="TYM3029" s="607"/>
      <c r="TYN3029" s="607"/>
      <c r="TYO3029" s="607"/>
      <c r="TYP3029" s="607"/>
      <c r="TYQ3029" s="607"/>
      <c r="TYR3029" s="607"/>
      <c r="TYS3029" s="607"/>
      <c r="TYT3029" s="607"/>
      <c r="TYU3029" s="607"/>
      <c r="TYV3029" s="607"/>
      <c r="TYW3029" s="607"/>
      <c r="TYX3029" s="607"/>
      <c r="TYY3029" s="607"/>
      <c r="TYZ3029" s="607"/>
      <c r="TZA3029" s="607"/>
      <c r="TZB3029" s="607"/>
      <c r="TZC3029" s="607"/>
      <c r="TZD3029" s="607"/>
      <c r="TZE3029" s="607"/>
      <c r="TZF3029" s="607"/>
      <c r="TZG3029" s="607"/>
      <c r="TZH3029" s="607"/>
      <c r="TZI3029" s="607"/>
      <c r="TZJ3029" s="607"/>
      <c r="TZK3029" s="607"/>
      <c r="TZL3029" s="607"/>
      <c r="TZM3029" s="607"/>
      <c r="TZN3029" s="607"/>
      <c r="TZO3029" s="607"/>
      <c r="TZP3029" s="607"/>
      <c r="TZQ3029" s="607"/>
      <c r="TZR3029" s="607"/>
      <c r="TZS3029" s="607"/>
      <c r="TZT3029" s="607"/>
      <c r="TZU3029" s="607"/>
      <c r="TZV3029" s="607"/>
      <c r="TZW3029" s="607"/>
      <c r="TZX3029" s="607"/>
      <c r="TZY3029" s="607"/>
      <c r="TZZ3029" s="607"/>
      <c r="UAA3029" s="607"/>
      <c r="UAB3029" s="607"/>
      <c r="UAC3029" s="607"/>
      <c r="UAD3029" s="607"/>
      <c r="UAE3029" s="607"/>
      <c r="UAF3029" s="607"/>
      <c r="UAG3029" s="607"/>
      <c r="UAH3029" s="607"/>
      <c r="UAI3029" s="607"/>
      <c r="UAJ3029" s="607"/>
      <c r="UAK3029" s="607"/>
      <c r="UAL3029" s="607"/>
      <c r="UAM3029" s="607"/>
      <c r="UAN3029" s="607"/>
      <c r="UAO3029" s="607"/>
      <c r="UAP3029" s="607"/>
      <c r="UAQ3029" s="607"/>
      <c r="UAR3029" s="607"/>
      <c r="UAS3029" s="607"/>
      <c r="UAT3029" s="607"/>
      <c r="UAU3029" s="607"/>
      <c r="UAV3029" s="607"/>
      <c r="UAW3029" s="607"/>
      <c r="UAX3029" s="607"/>
      <c r="UAY3029" s="607"/>
      <c r="UAZ3029" s="607"/>
      <c r="UBA3029" s="607"/>
      <c r="UBB3029" s="607"/>
      <c r="UBC3029" s="607"/>
      <c r="UBD3029" s="607"/>
      <c r="UBE3029" s="607"/>
      <c r="UBF3029" s="607"/>
      <c r="UBG3029" s="607"/>
      <c r="UBH3029" s="607"/>
      <c r="UBI3029" s="607"/>
      <c r="UBJ3029" s="607"/>
      <c r="UBK3029" s="607"/>
      <c r="UBL3029" s="607"/>
      <c r="UBM3029" s="607"/>
      <c r="UBN3029" s="607"/>
      <c r="UBO3029" s="607"/>
      <c r="UBP3029" s="607"/>
      <c r="UBQ3029" s="607"/>
      <c r="UBR3029" s="607"/>
      <c r="UBS3029" s="607"/>
      <c r="UBT3029" s="607"/>
      <c r="UBU3029" s="607"/>
      <c r="UBV3029" s="607"/>
      <c r="UBW3029" s="607"/>
      <c r="UBX3029" s="607"/>
      <c r="UBY3029" s="607"/>
      <c r="UBZ3029" s="607"/>
      <c r="UCA3029" s="607"/>
      <c r="UCB3029" s="607"/>
      <c r="UCC3029" s="607"/>
      <c r="UCD3029" s="607"/>
      <c r="UCE3029" s="607"/>
      <c r="UCF3029" s="607"/>
      <c r="UCG3029" s="607"/>
      <c r="UCH3029" s="607"/>
      <c r="UCI3029" s="607"/>
      <c r="UCJ3029" s="607"/>
      <c r="UCK3029" s="607"/>
      <c r="UCL3029" s="607"/>
      <c r="UCM3029" s="607"/>
      <c r="UCN3029" s="607"/>
      <c r="UCO3029" s="607"/>
      <c r="UCP3029" s="607"/>
      <c r="UCQ3029" s="607"/>
      <c r="UCR3029" s="607"/>
      <c r="UCS3029" s="607"/>
      <c r="UCT3029" s="607"/>
      <c r="UCU3029" s="607"/>
      <c r="UCV3029" s="607"/>
      <c r="UCW3029" s="607"/>
      <c r="UCX3029" s="607"/>
      <c r="UCY3029" s="607"/>
      <c r="UCZ3029" s="607"/>
      <c r="UDA3029" s="607"/>
      <c r="UDB3029" s="607"/>
      <c r="UDC3029" s="607"/>
      <c r="UDD3029" s="607"/>
      <c r="UDE3029" s="607"/>
      <c r="UDF3029" s="607"/>
      <c r="UDG3029" s="607"/>
      <c r="UDH3029" s="607"/>
      <c r="UDI3029" s="607"/>
      <c r="UDJ3029" s="607"/>
      <c r="UDK3029" s="607"/>
      <c r="UDL3029" s="607"/>
      <c r="UDM3029" s="607"/>
      <c r="UDN3029" s="607"/>
      <c r="UDO3029" s="607"/>
      <c r="UDP3029" s="607"/>
      <c r="UDQ3029" s="607"/>
      <c r="UDR3029" s="607"/>
      <c r="UDS3029" s="607"/>
      <c r="UDT3029" s="607"/>
      <c r="UDU3029" s="607"/>
      <c r="UDV3029" s="607"/>
      <c r="UDW3029" s="607"/>
      <c r="UDX3029" s="607"/>
      <c r="UDY3029" s="607"/>
      <c r="UDZ3029" s="607"/>
      <c r="UEA3029" s="607"/>
      <c r="UEB3029" s="607"/>
      <c r="UEC3029" s="607"/>
      <c r="UED3029" s="607"/>
      <c r="UEE3029" s="607"/>
      <c r="UEF3029" s="607"/>
      <c r="UEG3029" s="607"/>
      <c r="UEH3029" s="607"/>
      <c r="UEI3029" s="607"/>
      <c r="UEJ3029" s="607"/>
      <c r="UEK3029" s="607"/>
      <c r="UEL3029" s="607"/>
      <c r="UEM3029" s="607"/>
      <c r="UEN3029" s="607"/>
      <c r="UEO3029" s="607"/>
      <c r="UEP3029" s="607"/>
      <c r="UEQ3029" s="607"/>
      <c r="UER3029" s="607"/>
      <c r="UES3029" s="607"/>
      <c r="UET3029" s="607"/>
      <c r="UEU3029" s="607"/>
      <c r="UEV3029" s="607"/>
      <c r="UEW3029" s="607"/>
      <c r="UEX3029" s="607"/>
      <c r="UEY3029" s="607"/>
      <c r="UEZ3029" s="607"/>
      <c r="UFA3029" s="607"/>
      <c r="UFB3029" s="607"/>
      <c r="UFC3029" s="607"/>
      <c r="UFD3029" s="607"/>
      <c r="UFE3029" s="607"/>
      <c r="UFF3029" s="607"/>
      <c r="UFG3029" s="607"/>
      <c r="UFH3029" s="607"/>
      <c r="UFI3029" s="607"/>
      <c r="UFJ3029" s="607"/>
      <c r="UFK3029" s="607"/>
      <c r="UFL3029" s="607"/>
      <c r="UFM3029" s="607"/>
      <c r="UFN3029" s="607"/>
      <c r="UFO3029" s="607"/>
      <c r="UFP3029" s="607"/>
      <c r="UFQ3029" s="607"/>
      <c r="UFR3029" s="607"/>
      <c r="UFS3029" s="607"/>
      <c r="UFT3029" s="607"/>
      <c r="UFU3029" s="607"/>
      <c r="UFV3029" s="607"/>
      <c r="UFW3029" s="607"/>
      <c r="UFX3029" s="607"/>
      <c r="UFY3029" s="607"/>
      <c r="UFZ3029" s="607"/>
      <c r="UGA3029" s="607"/>
      <c r="UGB3029" s="607"/>
      <c r="UGC3029" s="607"/>
      <c r="UGD3029" s="607"/>
      <c r="UGE3029" s="607"/>
      <c r="UGF3029" s="607"/>
      <c r="UGG3029" s="607"/>
      <c r="UGH3029" s="607"/>
      <c r="UGI3029" s="607"/>
      <c r="UGJ3029" s="607"/>
      <c r="UGK3029" s="607"/>
      <c r="UGL3029" s="607"/>
      <c r="UGM3029" s="607"/>
      <c r="UGN3029" s="607"/>
      <c r="UGO3029" s="607"/>
      <c r="UGP3029" s="607"/>
      <c r="UGQ3029" s="607"/>
      <c r="UGR3029" s="607"/>
      <c r="UGS3029" s="607"/>
      <c r="UGT3029" s="607"/>
      <c r="UGU3029" s="607"/>
      <c r="UGV3029" s="607"/>
      <c r="UGW3029" s="607"/>
      <c r="UGX3029" s="607"/>
      <c r="UGY3029" s="607"/>
      <c r="UGZ3029" s="607"/>
      <c r="UHA3029" s="607"/>
      <c r="UHB3029" s="607"/>
      <c r="UHC3029" s="607"/>
      <c r="UHD3029" s="607"/>
      <c r="UHE3029" s="607"/>
      <c r="UHF3029" s="607"/>
      <c r="UHG3029" s="607"/>
      <c r="UHH3029" s="607"/>
      <c r="UHI3029" s="607"/>
      <c r="UHJ3029" s="607"/>
      <c r="UHK3029" s="607"/>
      <c r="UHL3029" s="607"/>
      <c r="UHM3029" s="607"/>
      <c r="UHN3029" s="607"/>
      <c r="UHO3029" s="607"/>
      <c r="UHP3029" s="607"/>
      <c r="UHQ3029" s="607"/>
      <c r="UHR3029" s="607"/>
      <c r="UHS3029" s="607"/>
      <c r="UHT3029" s="607"/>
      <c r="UHU3029" s="607"/>
      <c r="UHV3029" s="607"/>
      <c r="UHW3029" s="607"/>
      <c r="UHX3029" s="607"/>
      <c r="UHY3029" s="607"/>
      <c r="UHZ3029" s="607"/>
      <c r="UIA3029" s="607"/>
      <c r="UIB3029" s="607"/>
      <c r="UIC3029" s="607"/>
      <c r="UID3029" s="607"/>
      <c r="UIE3029" s="607"/>
      <c r="UIF3029" s="607"/>
      <c r="UIG3029" s="607"/>
      <c r="UIH3029" s="607"/>
      <c r="UII3029" s="607"/>
      <c r="UIJ3029" s="607"/>
      <c r="UIK3029" s="607"/>
      <c r="UIL3029" s="607"/>
      <c r="UIM3029" s="607"/>
      <c r="UIN3029" s="607"/>
      <c r="UIO3029" s="607"/>
      <c r="UIP3029" s="607"/>
      <c r="UIQ3029" s="607"/>
      <c r="UIR3029" s="607"/>
      <c r="UIS3029" s="607"/>
      <c r="UIT3029" s="607"/>
      <c r="UIU3029" s="607"/>
      <c r="UIV3029" s="607"/>
      <c r="UIW3029" s="607"/>
      <c r="UIX3029" s="607"/>
      <c r="UIY3029" s="607"/>
      <c r="UIZ3029" s="607"/>
      <c r="UJA3029" s="607"/>
      <c r="UJB3029" s="607"/>
      <c r="UJC3029" s="607"/>
      <c r="UJD3029" s="607"/>
      <c r="UJE3029" s="607"/>
      <c r="UJF3029" s="607"/>
      <c r="UJG3029" s="607"/>
      <c r="UJH3029" s="607"/>
      <c r="UJI3029" s="607"/>
      <c r="UJJ3029" s="607"/>
      <c r="UJK3029" s="607"/>
      <c r="UJL3029" s="607"/>
      <c r="UJM3029" s="607"/>
      <c r="UJN3029" s="607"/>
      <c r="UJO3029" s="607"/>
      <c r="UJP3029" s="607"/>
      <c r="UJQ3029" s="607"/>
      <c r="UJR3029" s="607"/>
      <c r="UJS3029" s="607"/>
      <c r="UJT3029" s="607"/>
      <c r="UJU3029" s="607"/>
      <c r="UJV3029" s="607"/>
      <c r="UJW3029" s="607"/>
      <c r="UJX3029" s="607"/>
      <c r="UJY3029" s="607"/>
      <c r="UJZ3029" s="607"/>
      <c r="UKA3029" s="607"/>
      <c r="UKB3029" s="607"/>
      <c r="UKC3029" s="607"/>
      <c r="UKD3029" s="607"/>
      <c r="UKE3029" s="607"/>
      <c r="UKF3029" s="607"/>
      <c r="UKG3029" s="607"/>
      <c r="UKH3029" s="607"/>
      <c r="UKI3029" s="607"/>
      <c r="UKJ3029" s="607"/>
      <c r="UKK3029" s="607"/>
      <c r="UKL3029" s="607"/>
      <c r="UKM3029" s="607"/>
      <c r="UKN3029" s="607"/>
      <c r="UKO3029" s="607"/>
      <c r="UKP3029" s="607"/>
      <c r="UKQ3029" s="607"/>
      <c r="UKR3029" s="607"/>
      <c r="UKS3029" s="607"/>
      <c r="UKT3029" s="607"/>
      <c r="UKU3029" s="607"/>
      <c r="UKV3029" s="607"/>
      <c r="UKW3029" s="607"/>
      <c r="UKX3029" s="607"/>
      <c r="UKY3029" s="607"/>
      <c r="UKZ3029" s="607"/>
      <c r="ULA3029" s="607"/>
      <c r="ULB3029" s="607"/>
      <c r="ULC3029" s="607"/>
      <c r="ULD3029" s="607"/>
      <c r="ULE3029" s="607"/>
      <c r="ULF3029" s="607"/>
      <c r="ULG3029" s="607"/>
      <c r="ULH3029" s="607"/>
      <c r="ULI3029" s="607"/>
      <c r="ULJ3029" s="607"/>
      <c r="ULK3029" s="607"/>
      <c r="ULL3029" s="607"/>
      <c r="ULM3029" s="607"/>
      <c r="ULN3029" s="607"/>
      <c r="ULO3029" s="607"/>
      <c r="ULP3029" s="607"/>
      <c r="ULQ3029" s="607"/>
      <c r="ULR3029" s="607"/>
      <c r="ULS3029" s="607"/>
      <c r="ULT3029" s="607"/>
      <c r="ULU3029" s="607"/>
      <c r="ULV3029" s="607"/>
      <c r="ULW3029" s="607"/>
      <c r="ULX3029" s="607"/>
      <c r="ULY3029" s="607"/>
      <c r="ULZ3029" s="607"/>
      <c r="UMA3029" s="607"/>
      <c r="UMB3029" s="607"/>
      <c r="UMC3029" s="607"/>
      <c r="UMD3029" s="607"/>
      <c r="UME3029" s="607"/>
      <c r="UMF3029" s="607"/>
      <c r="UMG3029" s="607"/>
      <c r="UMH3029" s="607"/>
      <c r="UMI3029" s="607"/>
      <c r="UMJ3029" s="607"/>
      <c r="UMK3029" s="607"/>
      <c r="UML3029" s="607"/>
      <c r="UMM3029" s="607"/>
      <c r="UMN3029" s="607"/>
      <c r="UMO3029" s="607"/>
      <c r="UMP3029" s="607"/>
      <c r="UMQ3029" s="607"/>
      <c r="UMR3029" s="607"/>
      <c r="UMS3029" s="607"/>
      <c r="UMT3029" s="607"/>
      <c r="UMU3029" s="607"/>
      <c r="UMV3029" s="607"/>
      <c r="UMW3029" s="607"/>
      <c r="UMX3029" s="607"/>
      <c r="UMY3029" s="607"/>
      <c r="UMZ3029" s="607"/>
      <c r="UNA3029" s="607"/>
      <c r="UNB3029" s="607"/>
      <c r="UNC3029" s="607"/>
      <c r="UND3029" s="607"/>
      <c r="UNE3029" s="607"/>
      <c r="UNF3029" s="607"/>
      <c r="UNG3029" s="607"/>
      <c r="UNH3029" s="607"/>
      <c r="UNI3029" s="607"/>
      <c r="UNJ3029" s="607"/>
      <c r="UNK3029" s="607"/>
      <c r="UNL3029" s="607"/>
      <c r="UNM3029" s="607"/>
      <c r="UNN3029" s="607"/>
      <c r="UNO3029" s="607"/>
      <c r="UNP3029" s="607"/>
      <c r="UNQ3029" s="607"/>
      <c r="UNR3029" s="607"/>
      <c r="UNS3029" s="607"/>
      <c r="UNT3029" s="607"/>
      <c r="UNU3029" s="607"/>
      <c r="UNV3029" s="607"/>
      <c r="UNW3029" s="607"/>
      <c r="UNX3029" s="607"/>
      <c r="UNY3029" s="607"/>
      <c r="UNZ3029" s="607"/>
      <c r="UOA3029" s="607"/>
      <c r="UOB3029" s="607"/>
      <c r="UOC3029" s="607"/>
      <c r="UOD3029" s="607"/>
      <c r="UOE3029" s="607"/>
      <c r="UOF3029" s="607"/>
      <c r="UOG3029" s="607"/>
      <c r="UOH3029" s="607"/>
      <c r="UOI3029" s="607"/>
      <c r="UOJ3029" s="607"/>
      <c r="UOK3029" s="607"/>
      <c r="UOL3029" s="607"/>
      <c r="UOM3029" s="607"/>
      <c r="UON3029" s="607"/>
      <c r="UOO3029" s="607"/>
      <c r="UOP3029" s="607"/>
      <c r="UOQ3029" s="607"/>
      <c r="UOR3029" s="607"/>
      <c r="UOS3029" s="607"/>
      <c r="UOT3029" s="607"/>
      <c r="UOU3029" s="607"/>
      <c r="UOV3029" s="607"/>
      <c r="UOW3029" s="607"/>
      <c r="UOX3029" s="607"/>
      <c r="UOY3029" s="607"/>
      <c r="UOZ3029" s="607"/>
      <c r="UPA3029" s="607"/>
      <c r="UPB3029" s="607"/>
      <c r="UPC3029" s="607"/>
      <c r="UPD3029" s="607"/>
      <c r="UPE3029" s="607"/>
      <c r="UPF3029" s="607"/>
      <c r="UPG3029" s="607"/>
      <c r="UPH3029" s="607"/>
      <c r="UPI3029" s="607"/>
      <c r="UPJ3029" s="607"/>
      <c r="UPK3029" s="607"/>
      <c r="UPL3029" s="607"/>
      <c r="UPM3029" s="607"/>
      <c r="UPN3029" s="607"/>
      <c r="UPO3029" s="607"/>
      <c r="UPP3029" s="607"/>
      <c r="UPQ3029" s="607"/>
      <c r="UPR3029" s="607"/>
      <c r="UPS3029" s="607"/>
      <c r="UPT3029" s="607"/>
      <c r="UPU3029" s="607"/>
      <c r="UPV3029" s="607"/>
      <c r="UPW3029" s="607"/>
      <c r="UPX3029" s="607"/>
      <c r="UPY3029" s="607"/>
      <c r="UPZ3029" s="607"/>
      <c r="UQA3029" s="607"/>
      <c r="UQB3029" s="607"/>
      <c r="UQC3029" s="607"/>
      <c r="UQD3029" s="607"/>
      <c r="UQE3029" s="607"/>
      <c r="UQF3029" s="607"/>
      <c r="UQG3029" s="607"/>
      <c r="UQH3029" s="607"/>
      <c r="UQI3029" s="607"/>
      <c r="UQJ3029" s="607"/>
      <c r="UQK3029" s="607"/>
      <c r="UQL3029" s="607"/>
      <c r="UQM3029" s="607"/>
      <c r="UQN3029" s="607"/>
      <c r="UQO3029" s="607"/>
      <c r="UQP3029" s="607"/>
      <c r="UQQ3029" s="607"/>
      <c r="UQR3029" s="607"/>
      <c r="UQS3029" s="607"/>
      <c r="UQT3029" s="607"/>
      <c r="UQU3029" s="607"/>
      <c r="UQV3029" s="607"/>
      <c r="UQW3029" s="607"/>
      <c r="UQX3029" s="607"/>
      <c r="UQY3029" s="607"/>
      <c r="UQZ3029" s="607"/>
      <c r="URA3029" s="607"/>
      <c r="URB3029" s="607"/>
      <c r="URC3029" s="607"/>
      <c r="URD3029" s="607"/>
      <c r="URE3029" s="607"/>
      <c r="URF3029" s="607"/>
      <c r="URG3029" s="607"/>
      <c r="URH3029" s="607"/>
      <c r="URI3029" s="607"/>
      <c r="URJ3029" s="607"/>
      <c r="URK3029" s="607"/>
      <c r="URL3029" s="607"/>
      <c r="URM3029" s="607"/>
      <c r="URN3029" s="607"/>
      <c r="URO3029" s="607"/>
      <c r="URP3029" s="607"/>
      <c r="URQ3029" s="607"/>
      <c r="URR3029" s="607"/>
      <c r="URS3029" s="607"/>
      <c r="URT3029" s="607"/>
      <c r="URU3029" s="607"/>
      <c r="URV3029" s="607"/>
      <c r="URW3029" s="607"/>
      <c r="URX3029" s="607"/>
      <c r="URY3029" s="607"/>
      <c r="URZ3029" s="607"/>
      <c r="USA3029" s="607"/>
      <c r="USB3029" s="607"/>
      <c r="USC3029" s="607"/>
      <c r="USD3029" s="607"/>
      <c r="USE3029" s="607"/>
      <c r="USF3029" s="607"/>
      <c r="USG3029" s="607"/>
      <c r="USH3029" s="607"/>
      <c r="USI3029" s="607"/>
      <c r="USJ3029" s="607"/>
      <c r="USK3029" s="607"/>
      <c r="USL3029" s="607"/>
      <c r="USM3029" s="607"/>
      <c r="USN3029" s="607"/>
      <c r="USO3029" s="607"/>
      <c r="USP3029" s="607"/>
      <c r="USQ3029" s="607"/>
      <c r="USR3029" s="607"/>
      <c r="USS3029" s="607"/>
      <c r="UST3029" s="607"/>
      <c r="USU3029" s="607"/>
      <c r="USV3029" s="607"/>
      <c r="USW3029" s="607"/>
      <c r="USX3029" s="607"/>
      <c r="USY3029" s="607"/>
      <c r="USZ3029" s="607"/>
      <c r="UTA3029" s="607"/>
      <c r="UTB3029" s="607"/>
      <c r="UTC3029" s="607"/>
      <c r="UTD3029" s="607"/>
      <c r="UTE3029" s="607"/>
      <c r="UTF3029" s="607"/>
      <c r="UTG3029" s="607"/>
      <c r="UTH3029" s="607"/>
      <c r="UTI3029" s="607"/>
      <c r="UTJ3029" s="607"/>
      <c r="UTK3029" s="607"/>
      <c r="UTL3029" s="607"/>
      <c r="UTM3029" s="607"/>
      <c r="UTN3029" s="607"/>
      <c r="UTO3029" s="607"/>
      <c r="UTP3029" s="607"/>
      <c r="UTQ3029" s="607"/>
      <c r="UTR3029" s="607"/>
      <c r="UTS3029" s="607"/>
      <c r="UTT3029" s="607"/>
      <c r="UTU3029" s="607"/>
      <c r="UTV3029" s="607"/>
      <c r="UTW3029" s="607"/>
      <c r="UTX3029" s="607"/>
      <c r="UTY3029" s="607"/>
      <c r="UTZ3029" s="607"/>
      <c r="UUA3029" s="607"/>
      <c r="UUB3029" s="607"/>
      <c r="UUC3029" s="607"/>
      <c r="UUD3029" s="607"/>
      <c r="UUE3029" s="607"/>
      <c r="UUF3029" s="607"/>
      <c r="UUG3029" s="607"/>
      <c r="UUH3029" s="607"/>
      <c r="UUI3029" s="607"/>
      <c r="UUJ3029" s="607"/>
      <c r="UUK3029" s="607"/>
      <c r="UUL3029" s="607"/>
      <c r="UUM3029" s="607"/>
      <c r="UUN3029" s="607"/>
      <c r="UUO3029" s="607"/>
      <c r="UUP3029" s="607"/>
      <c r="UUQ3029" s="607"/>
      <c r="UUR3029" s="607"/>
      <c r="UUS3029" s="607"/>
      <c r="UUT3029" s="607"/>
      <c r="UUU3029" s="607"/>
      <c r="UUV3029" s="607"/>
      <c r="UUW3029" s="607"/>
      <c r="UUX3029" s="607"/>
      <c r="UUY3029" s="607"/>
      <c r="UUZ3029" s="607"/>
      <c r="UVA3029" s="607"/>
      <c r="UVB3029" s="607"/>
      <c r="UVC3029" s="607"/>
      <c r="UVD3029" s="607"/>
      <c r="UVE3029" s="607"/>
      <c r="UVF3029" s="607"/>
      <c r="UVG3029" s="607"/>
      <c r="UVH3029" s="607"/>
      <c r="UVI3029" s="607"/>
      <c r="UVJ3029" s="607"/>
      <c r="UVK3029" s="607"/>
      <c r="UVL3029" s="607"/>
      <c r="UVM3029" s="607"/>
      <c r="UVN3029" s="607"/>
      <c r="UVO3029" s="607"/>
      <c r="UVP3029" s="607"/>
      <c r="UVQ3029" s="607"/>
      <c r="UVR3029" s="607"/>
      <c r="UVS3029" s="607"/>
      <c r="UVT3029" s="607"/>
      <c r="UVU3029" s="607"/>
      <c r="UVV3029" s="607"/>
      <c r="UVW3029" s="607"/>
      <c r="UVX3029" s="607"/>
      <c r="UVY3029" s="607"/>
      <c r="UVZ3029" s="607"/>
      <c r="UWA3029" s="607"/>
      <c r="UWB3029" s="607"/>
      <c r="UWC3029" s="607"/>
      <c r="UWD3029" s="607"/>
      <c r="UWE3029" s="607"/>
      <c r="UWF3029" s="607"/>
      <c r="UWG3029" s="607"/>
      <c r="UWH3029" s="607"/>
      <c r="UWI3029" s="607"/>
      <c r="UWJ3029" s="607"/>
      <c r="UWK3029" s="607"/>
      <c r="UWL3029" s="607"/>
      <c r="UWM3029" s="607"/>
      <c r="UWN3029" s="607"/>
      <c r="UWO3029" s="607"/>
      <c r="UWP3029" s="607"/>
      <c r="UWQ3029" s="607"/>
      <c r="UWR3029" s="607"/>
      <c r="UWS3029" s="607"/>
      <c r="UWT3029" s="607"/>
      <c r="UWU3029" s="607"/>
      <c r="UWV3029" s="607"/>
      <c r="UWW3029" s="607"/>
      <c r="UWX3029" s="607"/>
      <c r="UWY3029" s="607"/>
      <c r="UWZ3029" s="607"/>
      <c r="UXA3029" s="607"/>
      <c r="UXB3029" s="607"/>
      <c r="UXC3029" s="607"/>
      <c r="UXD3029" s="607"/>
      <c r="UXE3029" s="607"/>
      <c r="UXF3029" s="607"/>
      <c r="UXG3029" s="607"/>
      <c r="UXH3029" s="607"/>
      <c r="UXI3029" s="607"/>
      <c r="UXJ3029" s="607"/>
      <c r="UXK3029" s="607"/>
      <c r="UXL3029" s="607"/>
      <c r="UXM3029" s="607"/>
      <c r="UXN3029" s="607"/>
      <c r="UXO3029" s="607"/>
      <c r="UXP3029" s="607"/>
      <c r="UXQ3029" s="607"/>
      <c r="UXR3029" s="607"/>
      <c r="UXS3029" s="607"/>
      <c r="UXT3029" s="607"/>
      <c r="UXU3029" s="607"/>
      <c r="UXV3029" s="607"/>
      <c r="UXW3029" s="607"/>
      <c r="UXX3029" s="607"/>
      <c r="UXY3029" s="607"/>
      <c r="UXZ3029" s="607"/>
      <c r="UYA3029" s="607"/>
      <c r="UYB3029" s="607"/>
      <c r="UYC3029" s="607"/>
      <c r="UYD3029" s="607"/>
      <c r="UYE3029" s="607"/>
      <c r="UYF3029" s="607"/>
      <c r="UYG3029" s="607"/>
      <c r="UYH3029" s="607"/>
      <c r="UYI3029" s="607"/>
      <c r="UYJ3029" s="607"/>
      <c r="UYK3029" s="607"/>
      <c r="UYL3029" s="607"/>
      <c r="UYM3029" s="607"/>
      <c r="UYN3029" s="607"/>
      <c r="UYO3029" s="607"/>
      <c r="UYP3029" s="607"/>
      <c r="UYQ3029" s="607"/>
      <c r="UYR3029" s="607"/>
      <c r="UYS3029" s="607"/>
      <c r="UYT3029" s="607"/>
      <c r="UYU3029" s="607"/>
      <c r="UYV3029" s="607"/>
      <c r="UYW3029" s="607"/>
      <c r="UYX3029" s="607"/>
      <c r="UYY3029" s="607"/>
      <c r="UYZ3029" s="607"/>
      <c r="UZA3029" s="607"/>
      <c r="UZB3029" s="607"/>
      <c r="UZC3029" s="607"/>
      <c r="UZD3029" s="607"/>
      <c r="UZE3029" s="607"/>
      <c r="UZF3029" s="607"/>
      <c r="UZG3029" s="607"/>
      <c r="UZH3029" s="607"/>
      <c r="UZI3029" s="607"/>
      <c r="UZJ3029" s="607"/>
      <c r="UZK3029" s="607"/>
      <c r="UZL3029" s="607"/>
      <c r="UZM3029" s="607"/>
      <c r="UZN3029" s="607"/>
      <c r="UZO3029" s="607"/>
      <c r="UZP3029" s="607"/>
      <c r="UZQ3029" s="607"/>
      <c r="UZR3029" s="607"/>
      <c r="UZS3029" s="607"/>
      <c r="UZT3029" s="607"/>
      <c r="UZU3029" s="607"/>
      <c r="UZV3029" s="607"/>
      <c r="UZW3029" s="607"/>
      <c r="UZX3029" s="607"/>
      <c r="UZY3029" s="607"/>
      <c r="UZZ3029" s="607"/>
      <c r="VAA3029" s="607"/>
      <c r="VAB3029" s="607"/>
      <c r="VAC3029" s="607"/>
      <c r="VAD3029" s="607"/>
      <c r="VAE3029" s="607"/>
      <c r="VAF3029" s="607"/>
      <c r="VAG3029" s="607"/>
      <c r="VAH3029" s="607"/>
      <c r="VAI3029" s="607"/>
      <c r="VAJ3029" s="607"/>
      <c r="VAK3029" s="607"/>
      <c r="VAL3029" s="607"/>
      <c r="VAM3029" s="607"/>
      <c r="VAN3029" s="607"/>
      <c r="VAO3029" s="607"/>
      <c r="VAP3029" s="607"/>
      <c r="VAQ3029" s="607"/>
      <c r="VAR3029" s="607"/>
      <c r="VAS3029" s="607"/>
      <c r="VAT3029" s="607"/>
      <c r="VAU3029" s="607"/>
      <c r="VAV3029" s="607"/>
      <c r="VAW3029" s="607"/>
      <c r="VAX3029" s="607"/>
      <c r="VAY3029" s="607"/>
      <c r="VAZ3029" s="607"/>
      <c r="VBA3029" s="607"/>
      <c r="VBB3029" s="607"/>
      <c r="VBC3029" s="607"/>
      <c r="VBD3029" s="607"/>
      <c r="VBE3029" s="607"/>
      <c r="VBF3029" s="607"/>
      <c r="VBG3029" s="607"/>
      <c r="VBH3029" s="607"/>
      <c r="VBI3029" s="607"/>
      <c r="VBJ3029" s="607"/>
      <c r="VBK3029" s="607"/>
      <c r="VBL3029" s="607"/>
      <c r="VBM3029" s="607"/>
      <c r="VBN3029" s="607"/>
      <c r="VBO3029" s="607"/>
      <c r="VBP3029" s="607"/>
      <c r="VBQ3029" s="607"/>
      <c r="VBR3029" s="607"/>
      <c r="VBS3029" s="607"/>
      <c r="VBT3029" s="607"/>
      <c r="VBU3029" s="607"/>
      <c r="VBV3029" s="607"/>
      <c r="VBW3029" s="607"/>
      <c r="VBX3029" s="607"/>
      <c r="VBY3029" s="607"/>
      <c r="VBZ3029" s="607"/>
      <c r="VCA3029" s="607"/>
      <c r="VCB3029" s="607"/>
      <c r="VCC3029" s="607"/>
      <c r="VCD3029" s="607"/>
      <c r="VCE3029" s="607"/>
      <c r="VCF3029" s="607"/>
      <c r="VCG3029" s="607"/>
      <c r="VCH3029" s="607"/>
      <c r="VCI3029" s="607"/>
      <c r="VCJ3029" s="607"/>
      <c r="VCK3029" s="607"/>
      <c r="VCL3029" s="607"/>
      <c r="VCM3029" s="607"/>
      <c r="VCN3029" s="607"/>
      <c r="VCO3029" s="607"/>
      <c r="VCP3029" s="607"/>
      <c r="VCQ3029" s="607"/>
      <c r="VCR3029" s="607"/>
      <c r="VCS3029" s="607"/>
      <c r="VCT3029" s="607"/>
      <c r="VCU3029" s="607"/>
      <c r="VCV3029" s="607"/>
      <c r="VCW3029" s="607"/>
      <c r="VCX3029" s="607"/>
      <c r="VCY3029" s="607"/>
      <c r="VCZ3029" s="607"/>
      <c r="VDA3029" s="607"/>
      <c r="VDB3029" s="607"/>
      <c r="VDC3029" s="607"/>
      <c r="VDD3029" s="607"/>
      <c r="VDE3029" s="607"/>
      <c r="VDF3029" s="607"/>
      <c r="VDG3029" s="607"/>
      <c r="VDH3029" s="607"/>
      <c r="VDI3029" s="607"/>
      <c r="VDJ3029" s="607"/>
      <c r="VDK3029" s="607"/>
      <c r="VDL3029" s="607"/>
      <c r="VDM3029" s="607"/>
      <c r="VDN3029" s="607"/>
      <c r="VDO3029" s="607"/>
      <c r="VDP3029" s="607"/>
      <c r="VDQ3029" s="607"/>
      <c r="VDR3029" s="607"/>
      <c r="VDS3029" s="607"/>
      <c r="VDT3029" s="607"/>
      <c r="VDU3029" s="607"/>
      <c r="VDV3029" s="607"/>
      <c r="VDW3029" s="607"/>
      <c r="VDX3029" s="607"/>
      <c r="VDY3029" s="607"/>
      <c r="VDZ3029" s="607"/>
      <c r="VEA3029" s="607"/>
      <c r="VEB3029" s="607"/>
      <c r="VEC3029" s="607"/>
      <c r="VED3029" s="607"/>
      <c r="VEE3029" s="607"/>
      <c r="VEF3029" s="607"/>
      <c r="VEG3029" s="607"/>
      <c r="VEH3029" s="607"/>
      <c r="VEI3029" s="607"/>
      <c r="VEJ3029" s="607"/>
      <c r="VEK3029" s="607"/>
      <c r="VEL3029" s="607"/>
      <c r="VEM3029" s="607"/>
      <c r="VEN3029" s="607"/>
      <c r="VEO3029" s="607"/>
      <c r="VEP3029" s="607"/>
      <c r="VEQ3029" s="607"/>
      <c r="VER3029" s="607"/>
      <c r="VES3029" s="607"/>
      <c r="VET3029" s="607"/>
      <c r="VEU3029" s="607"/>
      <c r="VEV3029" s="607"/>
      <c r="VEW3029" s="607"/>
      <c r="VEX3029" s="607"/>
      <c r="VEY3029" s="607"/>
      <c r="VEZ3029" s="607"/>
      <c r="VFA3029" s="607"/>
      <c r="VFB3029" s="607"/>
      <c r="VFC3029" s="607"/>
      <c r="VFD3029" s="607"/>
      <c r="VFE3029" s="607"/>
      <c r="VFF3029" s="607"/>
      <c r="VFG3029" s="607"/>
      <c r="VFH3029" s="607"/>
      <c r="VFI3029" s="607"/>
      <c r="VFJ3029" s="607"/>
      <c r="VFK3029" s="607"/>
      <c r="VFL3029" s="607"/>
      <c r="VFM3029" s="607"/>
      <c r="VFN3029" s="607"/>
      <c r="VFO3029" s="607"/>
      <c r="VFP3029" s="607"/>
      <c r="VFQ3029" s="607"/>
      <c r="VFR3029" s="607"/>
      <c r="VFS3029" s="607"/>
      <c r="VFT3029" s="607"/>
      <c r="VFU3029" s="607"/>
      <c r="VFV3029" s="607"/>
      <c r="VFW3029" s="607"/>
      <c r="VFX3029" s="607"/>
      <c r="VFY3029" s="607"/>
      <c r="VFZ3029" s="607"/>
      <c r="VGA3029" s="607"/>
      <c r="VGB3029" s="607"/>
      <c r="VGC3029" s="607"/>
      <c r="VGD3029" s="607"/>
      <c r="VGE3029" s="607"/>
      <c r="VGF3029" s="607"/>
      <c r="VGG3029" s="607"/>
      <c r="VGH3029" s="607"/>
      <c r="VGI3029" s="607"/>
      <c r="VGJ3029" s="607"/>
      <c r="VGK3029" s="607"/>
      <c r="VGL3029" s="607"/>
      <c r="VGM3029" s="607"/>
      <c r="VGN3029" s="607"/>
      <c r="VGO3029" s="607"/>
      <c r="VGP3029" s="607"/>
      <c r="VGQ3029" s="607"/>
      <c r="VGR3029" s="607"/>
      <c r="VGS3029" s="607"/>
      <c r="VGT3029" s="607"/>
      <c r="VGU3029" s="607"/>
      <c r="VGV3029" s="607"/>
      <c r="VGW3029" s="607"/>
      <c r="VGX3029" s="607"/>
      <c r="VGY3029" s="607"/>
      <c r="VGZ3029" s="607"/>
      <c r="VHA3029" s="607"/>
      <c r="VHB3029" s="607"/>
      <c r="VHC3029" s="607"/>
      <c r="VHD3029" s="607"/>
      <c r="VHE3029" s="607"/>
      <c r="VHF3029" s="607"/>
      <c r="VHG3029" s="607"/>
      <c r="VHH3029" s="607"/>
      <c r="VHI3029" s="607"/>
      <c r="VHJ3029" s="607"/>
      <c r="VHK3029" s="607"/>
      <c r="VHL3029" s="607"/>
      <c r="VHM3029" s="607"/>
      <c r="VHN3029" s="607"/>
      <c r="VHO3029" s="607"/>
      <c r="VHP3029" s="607"/>
      <c r="VHQ3029" s="607"/>
      <c r="VHR3029" s="607"/>
      <c r="VHS3029" s="607"/>
      <c r="VHT3029" s="607"/>
      <c r="VHU3029" s="607"/>
      <c r="VHV3029" s="607"/>
      <c r="VHW3029" s="607"/>
      <c r="VHX3029" s="607"/>
      <c r="VHY3029" s="607"/>
      <c r="VHZ3029" s="607"/>
      <c r="VIA3029" s="607"/>
      <c r="VIB3029" s="607"/>
      <c r="VIC3029" s="607"/>
      <c r="VID3029" s="607"/>
      <c r="VIE3029" s="607"/>
      <c r="VIF3029" s="607"/>
      <c r="VIG3029" s="607"/>
      <c r="VIH3029" s="607"/>
      <c r="VII3029" s="607"/>
      <c r="VIJ3029" s="607"/>
      <c r="VIK3029" s="607"/>
      <c r="VIL3029" s="607"/>
      <c r="VIM3029" s="607"/>
      <c r="VIN3029" s="607"/>
      <c r="VIO3029" s="607"/>
      <c r="VIP3029" s="607"/>
      <c r="VIQ3029" s="607"/>
      <c r="VIR3029" s="607"/>
      <c r="VIS3029" s="607"/>
      <c r="VIT3029" s="607"/>
      <c r="VIU3029" s="607"/>
      <c r="VIV3029" s="607"/>
      <c r="VIW3029" s="607"/>
      <c r="VIX3029" s="607"/>
      <c r="VIY3029" s="607"/>
      <c r="VIZ3029" s="607"/>
      <c r="VJA3029" s="607"/>
      <c r="VJB3029" s="607"/>
      <c r="VJC3029" s="607"/>
      <c r="VJD3029" s="607"/>
      <c r="VJE3029" s="607"/>
      <c r="VJF3029" s="607"/>
      <c r="VJG3029" s="607"/>
      <c r="VJH3029" s="607"/>
      <c r="VJI3029" s="607"/>
      <c r="VJJ3029" s="607"/>
      <c r="VJK3029" s="607"/>
      <c r="VJL3029" s="607"/>
      <c r="VJM3029" s="607"/>
      <c r="VJN3029" s="607"/>
      <c r="VJO3029" s="607"/>
      <c r="VJP3029" s="607"/>
      <c r="VJQ3029" s="607"/>
      <c r="VJR3029" s="607"/>
      <c r="VJS3029" s="607"/>
      <c r="VJT3029" s="607"/>
      <c r="VJU3029" s="607"/>
      <c r="VJV3029" s="607"/>
      <c r="VJW3029" s="607"/>
      <c r="VJX3029" s="607"/>
      <c r="VJY3029" s="607"/>
      <c r="VJZ3029" s="607"/>
      <c r="VKA3029" s="607"/>
      <c r="VKB3029" s="607"/>
      <c r="VKC3029" s="607"/>
      <c r="VKD3029" s="607"/>
      <c r="VKE3029" s="607"/>
      <c r="VKF3029" s="607"/>
      <c r="VKG3029" s="607"/>
      <c r="VKH3029" s="607"/>
      <c r="VKI3029" s="607"/>
      <c r="VKJ3029" s="607"/>
      <c r="VKK3029" s="607"/>
      <c r="VKL3029" s="607"/>
      <c r="VKM3029" s="607"/>
      <c r="VKN3029" s="607"/>
      <c r="VKO3029" s="607"/>
      <c r="VKP3029" s="607"/>
      <c r="VKQ3029" s="607"/>
      <c r="VKR3029" s="607"/>
      <c r="VKS3029" s="607"/>
      <c r="VKT3029" s="607"/>
      <c r="VKU3029" s="607"/>
      <c r="VKV3029" s="607"/>
      <c r="VKW3029" s="607"/>
      <c r="VKX3029" s="607"/>
      <c r="VKY3029" s="607"/>
      <c r="VKZ3029" s="607"/>
      <c r="VLA3029" s="607"/>
      <c r="VLB3029" s="607"/>
      <c r="VLC3029" s="607"/>
      <c r="VLD3029" s="607"/>
      <c r="VLE3029" s="607"/>
      <c r="VLF3029" s="607"/>
      <c r="VLG3029" s="607"/>
      <c r="VLH3029" s="607"/>
      <c r="VLI3029" s="607"/>
      <c r="VLJ3029" s="607"/>
      <c r="VLK3029" s="607"/>
      <c r="VLL3029" s="607"/>
      <c r="VLM3029" s="607"/>
      <c r="VLN3029" s="607"/>
      <c r="VLO3029" s="607"/>
      <c r="VLP3029" s="607"/>
      <c r="VLQ3029" s="607"/>
      <c r="VLR3029" s="607"/>
      <c r="VLS3029" s="607"/>
      <c r="VLT3029" s="607"/>
      <c r="VLU3029" s="607"/>
      <c r="VLV3029" s="607"/>
      <c r="VLW3029" s="607"/>
      <c r="VLX3029" s="607"/>
      <c r="VLY3029" s="607"/>
      <c r="VLZ3029" s="607"/>
      <c r="VMA3029" s="607"/>
      <c r="VMB3029" s="607"/>
      <c r="VMC3029" s="607"/>
      <c r="VMD3029" s="607"/>
      <c r="VME3029" s="607"/>
      <c r="VMF3029" s="607"/>
      <c r="VMG3029" s="607"/>
      <c r="VMH3029" s="607"/>
      <c r="VMI3029" s="607"/>
      <c r="VMJ3029" s="607"/>
      <c r="VMK3029" s="607"/>
      <c r="VML3029" s="607"/>
      <c r="VMM3029" s="607"/>
      <c r="VMN3029" s="607"/>
      <c r="VMO3029" s="607"/>
      <c r="VMP3029" s="607"/>
      <c r="VMQ3029" s="607"/>
      <c r="VMR3029" s="607"/>
      <c r="VMS3029" s="607"/>
      <c r="VMT3029" s="607"/>
      <c r="VMU3029" s="607"/>
      <c r="VMV3029" s="607"/>
      <c r="VMW3029" s="607"/>
      <c r="VMX3029" s="607"/>
      <c r="VMY3029" s="607"/>
      <c r="VMZ3029" s="607"/>
      <c r="VNA3029" s="607"/>
      <c r="VNB3029" s="607"/>
      <c r="VNC3029" s="607"/>
      <c r="VND3029" s="607"/>
      <c r="VNE3029" s="607"/>
      <c r="VNF3029" s="607"/>
      <c r="VNG3029" s="607"/>
      <c r="VNH3029" s="607"/>
      <c r="VNI3029" s="607"/>
      <c r="VNJ3029" s="607"/>
      <c r="VNK3029" s="607"/>
      <c r="VNL3029" s="607"/>
      <c r="VNM3029" s="607"/>
      <c r="VNN3029" s="607"/>
      <c r="VNO3029" s="607"/>
      <c r="VNP3029" s="607"/>
      <c r="VNQ3029" s="607"/>
      <c r="VNR3029" s="607"/>
      <c r="VNS3029" s="607"/>
      <c r="VNT3029" s="607"/>
      <c r="VNU3029" s="607"/>
      <c r="VNV3029" s="607"/>
      <c r="VNW3029" s="607"/>
      <c r="VNX3029" s="607"/>
      <c r="VNY3029" s="607"/>
      <c r="VNZ3029" s="607"/>
      <c r="VOA3029" s="607"/>
      <c r="VOB3029" s="607"/>
      <c r="VOC3029" s="607"/>
      <c r="VOD3029" s="607"/>
      <c r="VOE3029" s="607"/>
      <c r="VOF3029" s="607"/>
      <c r="VOG3029" s="607"/>
      <c r="VOH3029" s="607"/>
      <c r="VOI3029" s="607"/>
      <c r="VOJ3029" s="607"/>
      <c r="VOK3029" s="607"/>
      <c r="VOL3029" s="607"/>
      <c r="VOM3029" s="607"/>
      <c r="VON3029" s="607"/>
      <c r="VOO3029" s="607"/>
      <c r="VOP3029" s="607"/>
      <c r="VOQ3029" s="607"/>
      <c r="VOR3029" s="607"/>
      <c r="VOS3029" s="607"/>
      <c r="VOT3029" s="607"/>
      <c r="VOU3029" s="607"/>
      <c r="VOV3029" s="607"/>
      <c r="VOW3029" s="607"/>
      <c r="VOX3029" s="607"/>
      <c r="VOY3029" s="607"/>
      <c r="VOZ3029" s="607"/>
      <c r="VPA3029" s="607"/>
      <c r="VPB3029" s="607"/>
      <c r="VPC3029" s="607"/>
      <c r="VPD3029" s="607"/>
      <c r="VPE3029" s="607"/>
      <c r="VPF3029" s="607"/>
      <c r="VPG3029" s="607"/>
      <c r="VPH3029" s="607"/>
      <c r="VPI3029" s="607"/>
      <c r="VPJ3029" s="607"/>
      <c r="VPK3029" s="607"/>
      <c r="VPL3029" s="607"/>
      <c r="VPM3029" s="607"/>
      <c r="VPN3029" s="607"/>
      <c r="VPO3029" s="607"/>
      <c r="VPP3029" s="607"/>
      <c r="VPQ3029" s="607"/>
      <c r="VPR3029" s="607"/>
      <c r="VPS3029" s="607"/>
      <c r="VPT3029" s="607"/>
      <c r="VPU3029" s="607"/>
      <c r="VPV3029" s="607"/>
      <c r="VPW3029" s="607"/>
      <c r="VPX3029" s="607"/>
      <c r="VPY3029" s="607"/>
      <c r="VPZ3029" s="607"/>
      <c r="VQA3029" s="607"/>
      <c r="VQB3029" s="607"/>
      <c r="VQC3029" s="607"/>
      <c r="VQD3029" s="607"/>
      <c r="VQE3029" s="607"/>
      <c r="VQF3029" s="607"/>
      <c r="VQG3029" s="607"/>
      <c r="VQH3029" s="607"/>
      <c r="VQI3029" s="607"/>
      <c r="VQJ3029" s="607"/>
      <c r="VQK3029" s="607"/>
      <c r="VQL3029" s="607"/>
      <c r="VQM3029" s="607"/>
      <c r="VQN3029" s="607"/>
      <c r="VQO3029" s="607"/>
      <c r="VQP3029" s="607"/>
      <c r="VQQ3029" s="607"/>
      <c r="VQR3029" s="607"/>
      <c r="VQS3029" s="607"/>
      <c r="VQT3029" s="607"/>
      <c r="VQU3029" s="607"/>
      <c r="VQV3029" s="607"/>
      <c r="VQW3029" s="607"/>
      <c r="VQX3029" s="607"/>
      <c r="VQY3029" s="607"/>
      <c r="VQZ3029" s="607"/>
      <c r="VRA3029" s="607"/>
      <c r="VRB3029" s="607"/>
      <c r="VRC3029" s="607"/>
      <c r="VRD3029" s="607"/>
      <c r="VRE3029" s="607"/>
      <c r="VRF3029" s="607"/>
      <c r="VRG3029" s="607"/>
      <c r="VRH3029" s="607"/>
      <c r="VRI3029" s="607"/>
      <c r="VRJ3029" s="607"/>
      <c r="VRK3029" s="607"/>
      <c r="VRL3029" s="607"/>
      <c r="VRM3029" s="607"/>
      <c r="VRN3029" s="607"/>
      <c r="VRO3029" s="607"/>
      <c r="VRP3029" s="607"/>
      <c r="VRQ3029" s="607"/>
      <c r="VRR3029" s="607"/>
      <c r="VRS3029" s="607"/>
      <c r="VRT3029" s="607"/>
      <c r="VRU3029" s="607"/>
      <c r="VRV3029" s="607"/>
      <c r="VRW3029" s="607"/>
      <c r="VRX3029" s="607"/>
      <c r="VRY3029" s="607"/>
      <c r="VRZ3029" s="607"/>
      <c r="VSA3029" s="607"/>
      <c r="VSB3029" s="607"/>
      <c r="VSC3029" s="607"/>
      <c r="VSD3029" s="607"/>
      <c r="VSE3029" s="607"/>
      <c r="VSF3029" s="607"/>
      <c r="VSG3029" s="607"/>
      <c r="VSH3029" s="607"/>
      <c r="VSI3029" s="607"/>
      <c r="VSJ3029" s="607"/>
      <c r="VSK3029" s="607"/>
      <c r="VSL3029" s="607"/>
      <c r="VSM3029" s="607"/>
      <c r="VSN3029" s="607"/>
      <c r="VSO3029" s="607"/>
      <c r="VSP3029" s="607"/>
      <c r="VSQ3029" s="607"/>
      <c r="VSR3029" s="607"/>
      <c r="VSS3029" s="607"/>
      <c r="VST3029" s="607"/>
      <c r="VSU3029" s="607"/>
      <c r="VSV3029" s="607"/>
      <c r="VSW3029" s="607"/>
      <c r="VSX3029" s="607"/>
      <c r="VSY3029" s="607"/>
      <c r="VSZ3029" s="607"/>
      <c r="VTA3029" s="607"/>
      <c r="VTB3029" s="607"/>
      <c r="VTC3029" s="607"/>
      <c r="VTD3029" s="607"/>
      <c r="VTE3029" s="607"/>
      <c r="VTF3029" s="607"/>
      <c r="VTG3029" s="607"/>
      <c r="VTH3029" s="607"/>
      <c r="VTI3029" s="607"/>
      <c r="VTJ3029" s="607"/>
      <c r="VTK3029" s="607"/>
      <c r="VTL3029" s="607"/>
      <c r="VTM3029" s="607"/>
      <c r="VTN3029" s="607"/>
      <c r="VTO3029" s="607"/>
      <c r="VTP3029" s="607"/>
      <c r="VTQ3029" s="607"/>
      <c r="VTR3029" s="607"/>
      <c r="VTS3029" s="607"/>
      <c r="VTT3029" s="607"/>
      <c r="VTU3029" s="607"/>
      <c r="VTV3029" s="607"/>
      <c r="VTW3029" s="607"/>
      <c r="VTX3029" s="607"/>
      <c r="VTY3029" s="607"/>
      <c r="VTZ3029" s="607"/>
      <c r="VUA3029" s="607"/>
      <c r="VUB3029" s="607"/>
      <c r="VUC3029" s="607"/>
      <c r="VUD3029" s="607"/>
      <c r="VUE3029" s="607"/>
      <c r="VUF3029" s="607"/>
      <c r="VUG3029" s="607"/>
      <c r="VUH3029" s="607"/>
      <c r="VUI3029" s="607"/>
      <c r="VUJ3029" s="607"/>
      <c r="VUK3029" s="607"/>
      <c r="VUL3029" s="607"/>
      <c r="VUM3029" s="607"/>
      <c r="VUN3029" s="607"/>
      <c r="VUO3029" s="607"/>
      <c r="VUP3029" s="607"/>
      <c r="VUQ3029" s="607"/>
      <c r="VUR3029" s="607"/>
      <c r="VUS3029" s="607"/>
      <c r="VUT3029" s="607"/>
      <c r="VUU3029" s="607"/>
      <c r="VUV3029" s="607"/>
      <c r="VUW3029" s="607"/>
      <c r="VUX3029" s="607"/>
      <c r="VUY3029" s="607"/>
      <c r="VUZ3029" s="607"/>
      <c r="VVA3029" s="607"/>
      <c r="VVB3029" s="607"/>
      <c r="VVC3029" s="607"/>
      <c r="VVD3029" s="607"/>
      <c r="VVE3029" s="607"/>
      <c r="VVF3029" s="607"/>
      <c r="VVG3029" s="607"/>
      <c r="VVH3029" s="607"/>
      <c r="VVI3029" s="607"/>
      <c r="VVJ3029" s="607"/>
      <c r="VVK3029" s="607"/>
      <c r="VVL3029" s="607"/>
      <c r="VVM3029" s="607"/>
      <c r="VVN3029" s="607"/>
      <c r="VVO3029" s="607"/>
      <c r="VVP3029" s="607"/>
      <c r="VVQ3029" s="607"/>
      <c r="VVR3029" s="607"/>
      <c r="VVS3029" s="607"/>
      <c r="VVT3029" s="607"/>
      <c r="VVU3029" s="607"/>
      <c r="VVV3029" s="607"/>
      <c r="VVW3029" s="607"/>
      <c r="VVX3029" s="607"/>
      <c r="VVY3029" s="607"/>
      <c r="VVZ3029" s="607"/>
      <c r="VWA3029" s="607"/>
      <c r="VWB3029" s="607"/>
      <c r="VWC3029" s="607"/>
      <c r="VWD3029" s="607"/>
      <c r="VWE3029" s="607"/>
      <c r="VWF3029" s="607"/>
      <c r="VWG3029" s="607"/>
      <c r="VWH3029" s="607"/>
      <c r="VWI3029" s="607"/>
      <c r="VWJ3029" s="607"/>
      <c r="VWK3029" s="607"/>
      <c r="VWL3029" s="607"/>
      <c r="VWM3029" s="607"/>
      <c r="VWN3029" s="607"/>
      <c r="VWO3029" s="607"/>
      <c r="VWP3029" s="607"/>
      <c r="VWQ3029" s="607"/>
      <c r="VWR3029" s="607"/>
      <c r="VWS3029" s="607"/>
      <c r="VWT3029" s="607"/>
      <c r="VWU3029" s="607"/>
      <c r="VWV3029" s="607"/>
      <c r="VWW3029" s="607"/>
      <c r="VWX3029" s="607"/>
      <c r="VWY3029" s="607"/>
      <c r="VWZ3029" s="607"/>
      <c r="VXA3029" s="607"/>
      <c r="VXB3029" s="607"/>
      <c r="VXC3029" s="607"/>
      <c r="VXD3029" s="607"/>
      <c r="VXE3029" s="607"/>
      <c r="VXF3029" s="607"/>
      <c r="VXG3029" s="607"/>
      <c r="VXH3029" s="607"/>
      <c r="VXI3029" s="607"/>
      <c r="VXJ3029" s="607"/>
      <c r="VXK3029" s="607"/>
      <c r="VXL3029" s="607"/>
      <c r="VXM3029" s="607"/>
      <c r="VXN3029" s="607"/>
      <c r="VXO3029" s="607"/>
      <c r="VXP3029" s="607"/>
      <c r="VXQ3029" s="607"/>
      <c r="VXR3029" s="607"/>
      <c r="VXS3029" s="607"/>
      <c r="VXT3029" s="607"/>
      <c r="VXU3029" s="607"/>
      <c r="VXV3029" s="607"/>
      <c r="VXW3029" s="607"/>
      <c r="VXX3029" s="607"/>
      <c r="VXY3029" s="607"/>
      <c r="VXZ3029" s="607"/>
      <c r="VYA3029" s="607"/>
      <c r="VYB3029" s="607"/>
      <c r="VYC3029" s="607"/>
      <c r="VYD3029" s="607"/>
      <c r="VYE3029" s="607"/>
      <c r="VYF3029" s="607"/>
      <c r="VYG3029" s="607"/>
      <c r="VYH3029" s="607"/>
      <c r="VYI3029" s="607"/>
      <c r="VYJ3029" s="607"/>
      <c r="VYK3029" s="607"/>
      <c r="VYL3029" s="607"/>
      <c r="VYM3029" s="607"/>
      <c r="VYN3029" s="607"/>
      <c r="VYO3029" s="607"/>
      <c r="VYP3029" s="607"/>
      <c r="VYQ3029" s="607"/>
      <c r="VYR3029" s="607"/>
      <c r="VYS3029" s="607"/>
      <c r="VYT3029" s="607"/>
      <c r="VYU3029" s="607"/>
      <c r="VYV3029" s="607"/>
      <c r="VYW3029" s="607"/>
      <c r="VYX3029" s="607"/>
      <c r="VYY3029" s="607"/>
      <c r="VYZ3029" s="607"/>
      <c r="VZA3029" s="607"/>
      <c r="VZB3029" s="607"/>
      <c r="VZC3029" s="607"/>
      <c r="VZD3029" s="607"/>
      <c r="VZE3029" s="607"/>
      <c r="VZF3029" s="607"/>
      <c r="VZG3029" s="607"/>
      <c r="VZH3029" s="607"/>
      <c r="VZI3029" s="607"/>
      <c r="VZJ3029" s="607"/>
      <c r="VZK3029" s="607"/>
      <c r="VZL3029" s="607"/>
      <c r="VZM3029" s="607"/>
      <c r="VZN3029" s="607"/>
      <c r="VZO3029" s="607"/>
      <c r="VZP3029" s="607"/>
      <c r="VZQ3029" s="607"/>
      <c r="VZR3029" s="607"/>
      <c r="VZS3029" s="607"/>
      <c r="VZT3029" s="607"/>
      <c r="VZU3029" s="607"/>
      <c r="VZV3029" s="607"/>
      <c r="VZW3029" s="607"/>
      <c r="VZX3029" s="607"/>
      <c r="VZY3029" s="607"/>
      <c r="VZZ3029" s="607"/>
      <c r="WAA3029" s="607"/>
      <c r="WAB3029" s="607"/>
      <c r="WAC3029" s="607"/>
      <c r="WAD3029" s="607"/>
      <c r="WAE3029" s="607"/>
      <c r="WAF3029" s="607"/>
      <c r="WAG3029" s="607"/>
      <c r="WAH3029" s="607"/>
      <c r="WAI3029" s="607"/>
      <c r="WAJ3029" s="607"/>
      <c r="WAK3029" s="607"/>
      <c r="WAL3029" s="607"/>
      <c r="WAM3029" s="607"/>
      <c r="WAN3029" s="607"/>
      <c r="WAO3029" s="607"/>
      <c r="WAP3029" s="607"/>
      <c r="WAQ3029" s="607"/>
      <c r="WAR3029" s="607"/>
      <c r="WAS3029" s="607"/>
      <c r="WAT3029" s="607"/>
      <c r="WAU3029" s="607"/>
      <c r="WAV3029" s="607"/>
      <c r="WAW3029" s="607"/>
      <c r="WAX3029" s="607"/>
      <c r="WAY3029" s="607"/>
      <c r="WAZ3029" s="607"/>
      <c r="WBA3029" s="607"/>
      <c r="WBB3029" s="607"/>
      <c r="WBC3029" s="607"/>
      <c r="WBD3029" s="607"/>
      <c r="WBE3029" s="607"/>
      <c r="WBF3029" s="607"/>
      <c r="WBG3029" s="607"/>
      <c r="WBH3029" s="607"/>
      <c r="WBI3029" s="607"/>
      <c r="WBJ3029" s="607"/>
      <c r="WBK3029" s="607"/>
      <c r="WBL3029" s="607"/>
      <c r="WBM3029" s="607"/>
      <c r="WBN3029" s="607"/>
      <c r="WBO3029" s="607"/>
      <c r="WBP3029" s="607"/>
      <c r="WBQ3029" s="607"/>
      <c r="WBR3029" s="607"/>
      <c r="WBS3029" s="607"/>
      <c r="WBT3029" s="607"/>
      <c r="WBU3029" s="607"/>
      <c r="WBV3029" s="607"/>
      <c r="WBW3029" s="607"/>
      <c r="WBX3029" s="607"/>
      <c r="WBY3029" s="607"/>
      <c r="WBZ3029" s="607"/>
      <c r="WCA3029" s="607"/>
      <c r="WCB3029" s="607"/>
      <c r="WCC3029" s="607"/>
      <c r="WCD3029" s="607"/>
      <c r="WCE3029" s="607"/>
      <c r="WCF3029" s="607"/>
      <c r="WCG3029" s="607"/>
      <c r="WCH3029" s="607"/>
      <c r="WCI3029" s="607"/>
      <c r="WCJ3029" s="607"/>
      <c r="WCK3029" s="607"/>
      <c r="WCL3029" s="607"/>
      <c r="WCM3029" s="607"/>
      <c r="WCN3029" s="607"/>
      <c r="WCO3029" s="607"/>
      <c r="WCP3029" s="607"/>
      <c r="WCQ3029" s="607"/>
      <c r="WCR3029" s="607"/>
      <c r="WCS3029" s="607"/>
      <c r="WCT3029" s="607"/>
      <c r="WCU3029" s="607"/>
      <c r="WCV3029" s="607"/>
      <c r="WCW3029" s="607"/>
      <c r="WCX3029" s="607"/>
      <c r="WCY3029" s="607"/>
      <c r="WCZ3029" s="607"/>
      <c r="WDA3029" s="607"/>
      <c r="WDB3029" s="607"/>
      <c r="WDC3029" s="607"/>
      <c r="WDD3029" s="607"/>
      <c r="WDE3029" s="607"/>
      <c r="WDF3029" s="607"/>
      <c r="WDG3029" s="607"/>
      <c r="WDH3029" s="607"/>
      <c r="WDI3029" s="607"/>
      <c r="WDJ3029" s="607"/>
      <c r="WDK3029" s="607"/>
      <c r="WDL3029" s="607"/>
      <c r="WDM3029" s="607"/>
      <c r="WDN3029" s="607"/>
      <c r="WDO3029" s="607"/>
      <c r="WDP3029" s="607"/>
      <c r="WDQ3029" s="607"/>
      <c r="WDR3029" s="607"/>
      <c r="WDS3029" s="607"/>
      <c r="WDT3029" s="607"/>
      <c r="WDU3029" s="607"/>
      <c r="WDV3029" s="607"/>
      <c r="WDW3029" s="607"/>
      <c r="WDX3029" s="607"/>
      <c r="WDY3029" s="607"/>
      <c r="WDZ3029" s="607"/>
      <c r="WEA3029" s="607"/>
      <c r="WEB3029" s="607"/>
      <c r="WEC3029" s="607"/>
      <c r="WED3029" s="607"/>
      <c r="WEE3029" s="607"/>
      <c r="WEF3029" s="607"/>
      <c r="WEG3029" s="607"/>
      <c r="WEH3029" s="607"/>
      <c r="WEI3029" s="607"/>
      <c r="WEJ3029" s="607"/>
      <c r="WEK3029" s="607"/>
      <c r="WEL3029" s="607"/>
      <c r="WEM3029" s="607"/>
      <c r="WEN3029" s="607"/>
      <c r="WEO3029" s="607"/>
      <c r="WEP3029" s="607"/>
      <c r="WEQ3029" s="607"/>
      <c r="WER3029" s="607"/>
      <c r="WES3029" s="607"/>
      <c r="WET3029" s="607"/>
      <c r="WEU3029" s="607"/>
      <c r="WEV3029" s="607"/>
      <c r="WEW3029" s="607"/>
      <c r="WEX3029" s="607"/>
      <c r="WEY3029" s="607"/>
      <c r="WEZ3029" s="607"/>
      <c r="WFA3029" s="607"/>
      <c r="WFB3029" s="607"/>
      <c r="WFC3029" s="607"/>
      <c r="WFD3029" s="607"/>
      <c r="WFE3029" s="607"/>
      <c r="WFF3029" s="607"/>
      <c r="WFG3029" s="607"/>
      <c r="WFH3029" s="607"/>
      <c r="WFI3029" s="607"/>
      <c r="WFJ3029" s="607"/>
      <c r="WFK3029" s="607"/>
      <c r="WFL3029" s="607"/>
      <c r="WFM3029" s="607"/>
      <c r="WFN3029" s="607"/>
      <c r="WFO3029" s="607"/>
      <c r="WFP3029" s="607"/>
      <c r="WFQ3029" s="607"/>
      <c r="WFR3029" s="607"/>
      <c r="WFS3029" s="607"/>
      <c r="WFT3029" s="607"/>
      <c r="WFU3029" s="607"/>
      <c r="WFV3029" s="607"/>
      <c r="WFW3029" s="607"/>
      <c r="WFX3029" s="607"/>
      <c r="WFY3029" s="607"/>
      <c r="WFZ3029" s="607"/>
      <c r="WGA3029" s="607"/>
      <c r="WGB3029" s="607"/>
      <c r="WGC3029" s="607"/>
      <c r="WGD3029" s="607"/>
      <c r="WGE3029" s="607"/>
      <c r="WGF3029" s="607"/>
      <c r="WGG3029" s="607"/>
      <c r="WGH3029" s="607"/>
      <c r="WGI3029" s="607"/>
      <c r="WGJ3029" s="607"/>
      <c r="WGK3029" s="607"/>
      <c r="WGL3029" s="607"/>
      <c r="WGM3029" s="607"/>
      <c r="WGN3029" s="607"/>
      <c r="WGO3029" s="607"/>
      <c r="WGP3029" s="607"/>
      <c r="WGQ3029" s="607"/>
      <c r="WGR3029" s="607"/>
      <c r="WGS3029" s="607"/>
      <c r="WGT3029" s="607"/>
      <c r="WGU3029" s="607"/>
      <c r="WGV3029" s="607"/>
      <c r="WGW3029" s="607"/>
      <c r="WGX3029" s="607"/>
      <c r="WGY3029" s="607"/>
      <c r="WGZ3029" s="607"/>
      <c r="WHA3029" s="607"/>
      <c r="WHB3029" s="607"/>
      <c r="WHC3029" s="607"/>
      <c r="WHD3029" s="607"/>
      <c r="WHE3029" s="607"/>
      <c r="WHF3029" s="607"/>
      <c r="WHG3029" s="607"/>
      <c r="WHH3029" s="607"/>
      <c r="WHI3029" s="607"/>
      <c r="WHJ3029" s="607"/>
      <c r="WHK3029" s="607"/>
      <c r="WHL3029" s="607"/>
      <c r="WHM3029" s="607"/>
      <c r="WHN3029" s="607"/>
      <c r="WHO3029" s="607"/>
      <c r="WHP3029" s="607"/>
      <c r="WHQ3029" s="607"/>
      <c r="WHR3029" s="607"/>
      <c r="WHS3029" s="607"/>
      <c r="WHT3029" s="607"/>
      <c r="WHU3029" s="607"/>
      <c r="WHV3029" s="607"/>
      <c r="WHW3029" s="607"/>
      <c r="WHX3029" s="607"/>
      <c r="WHY3029" s="607"/>
      <c r="WHZ3029" s="607"/>
      <c r="WIA3029" s="607"/>
      <c r="WIB3029" s="607"/>
      <c r="WIC3029" s="607"/>
      <c r="WID3029" s="607"/>
      <c r="WIE3029" s="607"/>
      <c r="WIF3029" s="607"/>
      <c r="WIG3029" s="607"/>
      <c r="WIH3029" s="607"/>
      <c r="WII3029" s="607"/>
      <c r="WIJ3029" s="607"/>
      <c r="WIK3029" s="607"/>
      <c r="WIL3029" s="607"/>
      <c r="WIM3029" s="607"/>
      <c r="WIN3029" s="607"/>
      <c r="WIO3029" s="607"/>
      <c r="WIP3029" s="607"/>
      <c r="WIQ3029" s="607"/>
      <c r="WIR3029" s="607"/>
      <c r="WIS3029" s="607"/>
      <c r="WIT3029" s="607"/>
      <c r="WIU3029" s="607"/>
      <c r="WIV3029" s="607"/>
      <c r="WIW3029" s="607"/>
      <c r="WIX3029" s="607"/>
      <c r="WIY3029" s="607"/>
      <c r="WIZ3029" s="607"/>
      <c r="WJA3029" s="607"/>
      <c r="WJB3029" s="607"/>
      <c r="WJC3029" s="607"/>
      <c r="WJD3029" s="607"/>
      <c r="WJE3029" s="607"/>
      <c r="WJF3029" s="607"/>
      <c r="WJG3029" s="607"/>
      <c r="WJH3029" s="607"/>
      <c r="WJI3029" s="607"/>
      <c r="WJJ3029" s="607"/>
      <c r="WJK3029" s="607"/>
      <c r="WJL3029" s="607"/>
      <c r="WJM3029" s="607"/>
      <c r="WJN3029" s="607"/>
      <c r="WJO3029" s="607"/>
      <c r="WJP3029" s="607"/>
      <c r="WJQ3029" s="607"/>
      <c r="WJR3029" s="607"/>
      <c r="WJS3029" s="607"/>
      <c r="WJT3029" s="607"/>
      <c r="WJU3029" s="607"/>
      <c r="WJV3029" s="607"/>
      <c r="WJW3029" s="607"/>
      <c r="WJX3029" s="607"/>
      <c r="WJY3029" s="607"/>
      <c r="WJZ3029" s="607"/>
      <c r="WKA3029" s="607"/>
      <c r="WKB3029" s="607"/>
      <c r="WKC3029" s="607"/>
      <c r="WKD3029" s="607"/>
      <c r="WKE3029" s="607"/>
      <c r="WKF3029" s="607"/>
      <c r="WKG3029" s="607"/>
      <c r="WKH3029" s="607"/>
      <c r="WKI3029" s="607"/>
      <c r="WKJ3029" s="607"/>
      <c r="WKK3029" s="607"/>
      <c r="WKL3029" s="607"/>
      <c r="WKM3029" s="607"/>
      <c r="WKN3029" s="607"/>
      <c r="WKO3029" s="607"/>
      <c r="WKP3029" s="607"/>
      <c r="WKQ3029" s="607"/>
      <c r="WKR3029" s="607"/>
      <c r="WKS3029" s="607"/>
      <c r="WKT3029" s="607"/>
      <c r="WKU3029" s="607"/>
      <c r="WKV3029" s="607"/>
      <c r="WKW3029" s="607"/>
      <c r="WKX3029" s="607"/>
      <c r="WKY3029" s="607"/>
      <c r="WKZ3029" s="607"/>
      <c r="WLA3029" s="607"/>
      <c r="WLB3029" s="607"/>
      <c r="WLC3029" s="607"/>
      <c r="WLD3029" s="607"/>
      <c r="WLE3029" s="607"/>
      <c r="WLF3029" s="607"/>
      <c r="WLG3029" s="607"/>
      <c r="WLH3029" s="607"/>
      <c r="WLI3029" s="607"/>
      <c r="WLJ3029" s="607"/>
      <c r="WLK3029" s="607"/>
      <c r="WLL3029" s="607"/>
      <c r="WLM3029" s="607"/>
      <c r="WLN3029" s="607"/>
      <c r="WLO3029" s="607"/>
      <c r="WLP3029" s="607"/>
      <c r="WLQ3029" s="607"/>
      <c r="WLR3029" s="607"/>
      <c r="WLS3029" s="607"/>
      <c r="WLT3029" s="607"/>
      <c r="WLU3029" s="607"/>
      <c r="WLV3029" s="607"/>
      <c r="WLW3029" s="607"/>
      <c r="WLX3029" s="607"/>
      <c r="WLY3029" s="607"/>
      <c r="WLZ3029" s="607"/>
      <c r="WMA3029" s="607"/>
      <c r="WMB3029" s="607"/>
      <c r="WMC3029" s="607"/>
      <c r="WMD3029" s="607"/>
      <c r="WME3029" s="607"/>
      <c r="WMF3029" s="607"/>
      <c r="WMG3029" s="607"/>
      <c r="WMH3029" s="607"/>
      <c r="WMI3029" s="607"/>
      <c r="WMJ3029" s="607"/>
      <c r="WMK3029" s="607"/>
      <c r="WML3029" s="607"/>
      <c r="WMM3029" s="607"/>
      <c r="WMN3029" s="607"/>
      <c r="WMO3029" s="607"/>
      <c r="WMP3029" s="607"/>
      <c r="WMQ3029" s="607"/>
      <c r="WMR3029" s="607"/>
      <c r="WMS3029" s="607"/>
      <c r="WMT3029" s="607"/>
      <c r="WMU3029" s="607"/>
      <c r="WMV3029" s="607"/>
      <c r="WMW3029" s="607"/>
      <c r="WMX3029" s="607"/>
      <c r="WMY3029" s="607"/>
      <c r="WMZ3029" s="607"/>
      <c r="WNA3029" s="607"/>
      <c r="WNB3029" s="607"/>
      <c r="WNC3029" s="607"/>
      <c r="WND3029" s="607"/>
      <c r="WNE3029" s="607"/>
      <c r="WNF3029" s="607"/>
      <c r="WNG3029" s="607"/>
      <c r="WNH3029" s="607"/>
      <c r="WNI3029" s="607"/>
      <c r="WNJ3029" s="607"/>
      <c r="WNK3029" s="607"/>
      <c r="WNL3029" s="607"/>
      <c r="WNM3029" s="607"/>
      <c r="WNN3029" s="607"/>
      <c r="WNO3029" s="607"/>
      <c r="WNP3029" s="607"/>
      <c r="WNQ3029" s="607"/>
      <c r="WNR3029" s="607"/>
      <c r="WNS3029" s="607"/>
      <c r="WNT3029" s="607"/>
      <c r="WNU3029" s="607"/>
      <c r="WNV3029" s="607"/>
      <c r="WNW3029" s="607"/>
      <c r="WNX3029" s="607"/>
      <c r="WNY3029" s="607"/>
      <c r="WNZ3029" s="607"/>
      <c r="WOA3029" s="607"/>
      <c r="WOB3029" s="607"/>
      <c r="WOC3029" s="607"/>
      <c r="WOD3029" s="607"/>
      <c r="WOE3029" s="607"/>
      <c r="WOF3029" s="607"/>
      <c r="WOG3029" s="607"/>
      <c r="WOH3029" s="607"/>
      <c r="WOI3029" s="607"/>
      <c r="WOJ3029" s="607"/>
      <c r="WOK3029" s="607"/>
      <c r="WOL3029" s="607"/>
      <c r="WOM3029" s="607"/>
      <c r="WON3029" s="607"/>
      <c r="WOO3029" s="607"/>
      <c r="WOP3029" s="607"/>
      <c r="WOQ3029" s="607"/>
      <c r="WOR3029" s="607"/>
      <c r="WOS3029" s="607"/>
      <c r="WOT3029" s="607"/>
      <c r="WOU3029" s="607"/>
      <c r="WOV3029" s="607"/>
      <c r="WOW3029" s="607"/>
      <c r="WOX3029" s="607"/>
      <c r="WOY3029" s="607"/>
      <c r="WOZ3029" s="607"/>
      <c r="WPA3029" s="607"/>
      <c r="WPB3029" s="607"/>
      <c r="WPC3029" s="607"/>
      <c r="WPD3029" s="607"/>
      <c r="WPE3029" s="607"/>
      <c r="WPF3029" s="607"/>
      <c r="WPG3029" s="607"/>
      <c r="WPH3029" s="607"/>
      <c r="WPI3029" s="607"/>
      <c r="WPJ3029" s="607"/>
      <c r="WPK3029" s="607"/>
      <c r="WPL3029" s="607"/>
      <c r="WPM3029" s="607"/>
      <c r="WPN3029" s="607"/>
      <c r="WPO3029" s="607"/>
      <c r="WPP3029" s="607"/>
      <c r="WPQ3029" s="607"/>
      <c r="WPR3029" s="607"/>
      <c r="WPS3029" s="607"/>
      <c r="WPT3029" s="607"/>
      <c r="WPU3029" s="607"/>
      <c r="WPV3029" s="607"/>
      <c r="WPW3029" s="607"/>
      <c r="WPX3029" s="607"/>
      <c r="WPY3029" s="607"/>
      <c r="WPZ3029" s="607"/>
      <c r="WQA3029" s="607"/>
      <c r="WQB3029" s="607"/>
      <c r="WQC3029" s="607"/>
      <c r="WQD3029" s="607"/>
      <c r="WQE3029" s="607"/>
      <c r="WQF3029" s="607"/>
      <c r="WQG3029" s="607"/>
      <c r="WQH3029" s="607"/>
      <c r="WQI3029" s="607"/>
      <c r="WQJ3029" s="607"/>
      <c r="WQK3029" s="607"/>
      <c r="WQL3029" s="607"/>
      <c r="WQM3029" s="607"/>
      <c r="WQN3029" s="607"/>
      <c r="WQO3029" s="607"/>
      <c r="WQP3029" s="607"/>
      <c r="WQQ3029" s="607"/>
      <c r="WQR3029" s="607"/>
      <c r="WQS3029" s="607"/>
      <c r="WQT3029" s="607"/>
      <c r="WQU3029" s="607"/>
      <c r="WQV3029" s="607"/>
      <c r="WQW3029" s="607"/>
      <c r="WQX3029" s="607"/>
      <c r="WQY3029" s="607"/>
      <c r="WQZ3029" s="607"/>
      <c r="WRA3029" s="607"/>
      <c r="WRB3029" s="607"/>
      <c r="WRC3029" s="607"/>
      <c r="WRD3029" s="607"/>
      <c r="WRE3029" s="607"/>
      <c r="WRF3029" s="607"/>
      <c r="WRG3029" s="607"/>
      <c r="WRH3029" s="607"/>
      <c r="WRI3029" s="607"/>
      <c r="WRJ3029" s="607"/>
      <c r="WRK3029" s="607"/>
      <c r="WRL3029" s="607"/>
      <c r="WRM3029" s="607"/>
      <c r="WRN3029" s="607"/>
      <c r="WRO3029" s="607"/>
      <c r="WRP3029" s="607"/>
      <c r="WRQ3029" s="607"/>
      <c r="WRR3029" s="607"/>
      <c r="WRS3029" s="607"/>
      <c r="WRT3029" s="607"/>
      <c r="WRU3029" s="607"/>
      <c r="WRV3029" s="607"/>
      <c r="WRW3029" s="607"/>
      <c r="WRX3029" s="607"/>
      <c r="WRY3029" s="607"/>
      <c r="WRZ3029" s="607"/>
      <c r="WSA3029" s="607"/>
      <c r="WSB3029" s="607"/>
      <c r="WSC3029" s="607"/>
      <c r="WSD3029" s="607"/>
      <c r="WSE3029" s="607"/>
      <c r="WSF3029" s="607"/>
      <c r="WSG3029" s="607"/>
      <c r="WSH3029" s="607"/>
      <c r="WSI3029" s="607"/>
      <c r="WSJ3029" s="607"/>
      <c r="WSK3029" s="607"/>
      <c r="WSL3029" s="607"/>
      <c r="WSM3029" s="607"/>
      <c r="WSN3029" s="607"/>
      <c r="WSO3029" s="607"/>
      <c r="WSP3029" s="607"/>
      <c r="WSQ3029" s="607"/>
      <c r="WSR3029" s="607"/>
      <c r="WSS3029" s="607"/>
      <c r="WST3029" s="607"/>
      <c r="WSU3029" s="607"/>
      <c r="WSV3029" s="607"/>
      <c r="WSW3029" s="607"/>
      <c r="WSX3029" s="607"/>
      <c r="WSY3029" s="607"/>
      <c r="WSZ3029" s="607"/>
      <c r="WTA3029" s="607"/>
      <c r="WTB3029" s="607"/>
      <c r="WTC3029" s="607"/>
      <c r="WTD3029" s="607"/>
      <c r="WTE3029" s="607"/>
      <c r="WTF3029" s="607"/>
      <c r="WTG3029" s="607"/>
      <c r="WTH3029" s="607"/>
      <c r="WTI3029" s="607"/>
      <c r="WTJ3029" s="607"/>
      <c r="WTK3029" s="607"/>
      <c r="WTL3029" s="607"/>
      <c r="WTM3029" s="607"/>
      <c r="WTN3029" s="607"/>
      <c r="WTO3029" s="607"/>
      <c r="WTP3029" s="607"/>
      <c r="WTQ3029" s="607"/>
      <c r="WTR3029" s="607"/>
      <c r="WTS3029" s="607"/>
      <c r="WTT3029" s="607"/>
      <c r="WTU3029" s="607"/>
      <c r="WTV3029" s="607"/>
      <c r="WTW3029" s="607"/>
      <c r="WTX3029" s="607"/>
      <c r="WTY3029" s="607"/>
      <c r="WTZ3029" s="607"/>
      <c r="WUA3029" s="607"/>
      <c r="WUB3029" s="607"/>
      <c r="WUC3029" s="607"/>
      <c r="WUD3029" s="607"/>
      <c r="WUE3029" s="607"/>
      <c r="WUF3029" s="607"/>
      <c r="WUG3029" s="607"/>
      <c r="WUH3029" s="607"/>
      <c r="WUI3029" s="607"/>
      <c r="WUJ3029" s="607"/>
      <c r="WUK3029" s="607"/>
      <c r="WUL3029" s="607"/>
      <c r="WUM3029" s="607"/>
      <c r="WUN3029" s="607"/>
      <c r="WUO3029" s="607"/>
      <c r="WUP3029" s="607"/>
      <c r="WUQ3029" s="607"/>
      <c r="WUR3029" s="607"/>
      <c r="WUS3029" s="607"/>
      <c r="WUT3029" s="607"/>
      <c r="WUU3029" s="607"/>
      <c r="WUV3029" s="607"/>
      <c r="WUW3029" s="607"/>
      <c r="WUX3029" s="607"/>
      <c r="WUY3029" s="607"/>
      <c r="WUZ3029" s="607"/>
      <c r="WVA3029" s="607"/>
      <c r="WVB3029" s="607"/>
      <c r="WVC3029" s="607"/>
      <c r="WVD3029" s="607"/>
      <c r="WVE3029" s="607"/>
      <c r="WVF3029" s="607"/>
      <c r="WVG3029" s="607"/>
      <c r="WVH3029" s="607"/>
      <c r="WVI3029" s="607"/>
      <c r="WVJ3029" s="607"/>
      <c r="WVK3029" s="607"/>
      <c r="WVL3029" s="607"/>
      <c r="WVM3029" s="607"/>
      <c r="WVN3029" s="607"/>
      <c r="WVO3029" s="607"/>
      <c r="WVP3029" s="607"/>
      <c r="WVQ3029" s="607"/>
      <c r="WVR3029" s="607"/>
      <c r="WVS3029" s="607"/>
      <c r="WVT3029" s="607"/>
      <c r="WVU3029" s="607"/>
      <c r="WVV3029" s="607"/>
      <c r="WVW3029" s="607"/>
      <c r="WVX3029" s="607"/>
      <c r="WVY3029" s="607"/>
      <c r="WVZ3029" s="607"/>
      <c r="WWA3029" s="607"/>
      <c r="WWB3029" s="607"/>
      <c r="WWC3029" s="607"/>
      <c r="WWD3029" s="607"/>
      <c r="WWE3029" s="607"/>
      <c r="WWF3029" s="607"/>
      <c r="WWG3029" s="607"/>
      <c r="WWH3029" s="607"/>
      <c r="WWI3029" s="607"/>
      <c r="WWJ3029" s="607"/>
      <c r="WWK3029" s="607"/>
      <c r="WWL3029" s="607"/>
      <c r="WWM3029" s="607"/>
      <c r="WWN3029" s="607"/>
      <c r="WWO3029" s="607"/>
      <c r="WWP3029" s="607"/>
      <c r="WWQ3029" s="607"/>
      <c r="WWR3029" s="607"/>
      <c r="WWS3029" s="607"/>
      <c r="WWT3029" s="607"/>
      <c r="WWU3029" s="607"/>
      <c r="WWV3029" s="607"/>
      <c r="WWW3029" s="607"/>
      <c r="WWX3029" s="607"/>
      <c r="WWY3029" s="607"/>
      <c r="WWZ3029" s="607"/>
      <c r="WXA3029" s="607"/>
      <c r="WXB3029" s="607"/>
      <c r="WXC3029" s="607"/>
      <c r="WXD3029" s="607"/>
      <c r="WXE3029" s="607"/>
      <c r="WXF3029" s="607"/>
      <c r="WXG3029" s="607"/>
      <c r="WXH3029" s="607"/>
      <c r="WXI3029" s="607"/>
      <c r="WXJ3029" s="607"/>
      <c r="WXK3029" s="607"/>
      <c r="WXL3029" s="607"/>
      <c r="WXM3029" s="607"/>
      <c r="WXN3029" s="607"/>
      <c r="WXO3029" s="607"/>
      <c r="WXP3029" s="607"/>
      <c r="WXQ3029" s="607"/>
      <c r="WXR3029" s="607"/>
      <c r="WXS3029" s="607"/>
      <c r="WXT3029" s="607"/>
      <c r="WXU3029" s="607"/>
      <c r="WXV3029" s="607"/>
      <c r="WXW3029" s="607"/>
      <c r="WXX3029" s="607"/>
      <c r="WXY3029" s="607"/>
      <c r="WXZ3029" s="607"/>
      <c r="WYA3029" s="607"/>
      <c r="WYB3029" s="607"/>
      <c r="WYC3029" s="607"/>
      <c r="WYD3029" s="607"/>
      <c r="WYE3029" s="607"/>
      <c r="WYF3029" s="607"/>
      <c r="WYG3029" s="607"/>
      <c r="WYH3029" s="607"/>
      <c r="WYI3029" s="607"/>
      <c r="WYJ3029" s="607"/>
      <c r="WYK3029" s="607"/>
      <c r="WYL3029" s="607"/>
      <c r="WYM3029" s="607"/>
      <c r="WYN3029" s="607"/>
      <c r="WYO3029" s="607"/>
      <c r="WYP3029" s="607"/>
      <c r="WYQ3029" s="607"/>
      <c r="WYR3029" s="607"/>
      <c r="WYS3029" s="607"/>
      <c r="WYT3029" s="607"/>
      <c r="WYU3029" s="607"/>
      <c r="WYV3029" s="607"/>
      <c r="WYW3029" s="607"/>
      <c r="WYX3029" s="607"/>
      <c r="WYY3029" s="607"/>
      <c r="WYZ3029" s="607"/>
      <c r="WZA3029" s="607"/>
      <c r="WZB3029" s="607"/>
      <c r="WZC3029" s="607"/>
      <c r="WZD3029" s="607"/>
      <c r="WZE3029" s="607"/>
      <c r="WZF3029" s="607"/>
      <c r="WZG3029" s="607"/>
      <c r="WZH3029" s="607"/>
      <c r="WZI3029" s="607"/>
      <c r="WZJ3029" s="607"/>
      <c r="WZK3029" s="607"/>
      <c r="WZL3029" s="607"/>
      <c r="WZM3029" s="607"/>
      <c r="WZN3029" s="607"/>
      <c r="WZO3029" s="607"/>
      <c r="WZP3029" s="607"/>
      <c r="WZQ3029" s="607"/>
      <c r="WZR3029" s="607"/>
      <c r="WZS3029" s="607"/>
      <c r="WZT3029" s="607"/>
      <c r="WZU3029" s="607"/>
      <c r="WZV3029" s="607"/>
      <c r="WZW3029" s="607"/>
      <c r="WZX3029" s="607"/>
      <c r="WZY3029" s="607"/>
      <c r="WZZ3029" s="607"/>
      <c r="XAA3029" s="607"/>
      <c r="XAB3029" s="607"/>
      <c r="XAC3029" s="607"/>
      <c r="XAD3029" s="607"/>
      <c r="XAE3029" s="607"/>
      <c r="XAF3029" s="607"/>
      <c r="XAG3029" s="607"/>
      <c r="XAH3029" s="607"/>
      <c r="XAI3029" s="607"/>
      <c r="XAJ3029" s="607"/>
      <c r="XAK3029" s="607"/>
      <c r="XAL3029" s="607"/>
      <c r="XAM3029" s="607"/>
      <c r="XAN3029" s="607"/>
      <c r="XAO3029" s="607"/>
      <c r="XAP3029" s="607"/>
      <c r="XAQ3029" s="607"/>
      <c r="XAR3029" s="607"/>
      <c r="XAS3029" s="607"/>
      <c r="XAT3029" s="607"/>
      <c r="XAU3029" s="607"/>
      <c r="XAV3029" s="607"/>
      <c r="XAW3029" s="607"/>
      <c r="XAX3029" s="607"/>
      <c r="XAY3029" s="607"/>
      <c r="XAZ3029" s="607"/>
      <c r="XBA3029" s="607"/>
      <c r="XBB3029" s="607"/>
      <c r="XBC3029" s="607"/>
      <c r="XBD3029" s="607"/>
      <c r="XBE3029" s="607"/>
      <c r="XBF3029" s="607"/>
      <c r="XBG3029" s="607"/>
      <c r="XBH3029" s="607"/>
      <c r="XBI3029" s="607"/>
      <c r="XBJ3029" s="607"/>
      <c r="XBK3029" s="607"/>
      <c r="XBL3029" s="607"/>
      <c r="XBM3029" s="607"/>
      <c r="XBN3029" s="607"/>
      <c r="XBO3029" s="607"/>
      <c r="XBP3029" s="607"/>
      <c r="XBQ3029" s="607"/>
      <c r="XBR3029" s="607"/>
      <c r="XBS3029" s="607"/>
      <c r="XBT3029" s="607"/>
      <c r="XBU3029" s="607"/>
      <c r="XBV3029" s="607"/>
      <c r="XBW3029" s="607"/>
      <c r="XBX3029" s="607"/>
      <c r="XBY3029" s="607"/>
      <c r="XBZ3029" s="607"/>
      <c r="XCA3029" s="607"/>
      <c r="XCB3029" s="607"/>
      <c r="XCC3029" s="607"/>
      <c r="XCD3029" s="607"/>
      <c r="XCE3029" s="607"/>
      <c r="XCF3029" s="607"/>
      <c r="XCG3029" s="607"/>
      <c r="XCH3029" s="607"/>
      <c r="XCI3029" s="607"/>
      <c r="XCJ3029" s="607"/>
      <c r="XCK3029" s="607"/>
      <c r="XCL3029" s="607"/>
      <c r="XCM3029" s="607"/>
      <c r="XCN3029" s="607"/>
      <c r="XCO3029" s="607"/>
      <c r="XCP3029" s="607"/>
      <c r="XCQ3029" s="607"/>
      <c r="XCR3029" s="607"/>
      <c r="XCS3029" s="607"/>
      <c r="XCT3029" s="607"/>
      <c r="XCU3029" s="607"/>
      <c r="XCV3029" s="607"/>
      <c r="XCW3029" s="607"/>
      <c r="XCX3029" s="607"/>
      <c r="XCY3029" s="607"/>
      <c r="XCZ3029" s="607"/>
      <c r="XDA3029" s="607"/>
      <c r="XDB3029" s="607"/>
      <c r="XDC3029" s="607"/>
      <c r="XDD3029" s="607"/>
      <c r="XDE3029" s="607"/>
      <c r="XDF3029" s="607"/>
      <c r="XDG3029" s="607"/>
      <c r="XDH3029" s="607"/>
      <c r="XDI3029" s="607"/>
      <c r="XDJ3029" s="607"/>
      <c r="XDK3029" s="607"/>
      <c r="XDL3029" s="607"/>
      <c r="XDM3029" s="607"/>
      <c r="XDN3029" s="607"/>
      <c r="XDO3029" s="607"/>
      <c r="XDP3029" s="607"/>
      <c r="XDQ3029" s="607"/>
      <c r="XDR3029" s="607"/>
      <c r="XDS3029" s="607"/>
      <c r="XDT3029" s="607"/>
      <c r="XDU3029" s="607"/>
      <c r="XDV3029" s="607"/>
      <c r="XDW3029" s="607"/>
      <c r="XDX3029" s="607"/>
      <c r="XDY3029" s="607"/>
      <c r="XDZ3029" s="607"/>
      <c r="XEA3029" s="607"/>
      <c r="XEB3029" s="607"/>
      <c r="XEC3029" s="607"/>
      <c r="XED3029" s="607"/>
      <c r="XEE3029" s="607"/>
      <c r="XEF3029" s="607"/>
      <c r="XEG3029" s="607"/>
      <c r="XEH3029" s="607"/>
      <c r="XEI3029" s="607"/>
      <c r="XEJ3029" s="607"/>
      <c r="XEK3029" s="607"/>
      <c r="XEL3029" s="607"/>
      <c r="XEM3029" s="607"/>
      <c r="XEN3029" s="607"/>
      <c r="XEO3029" s="607"/>
      <c r="XEP3029" s="607"/>
      <c r="XEQ3029" s="607"/>
      <c r="XER3029" s="607"/>
      <c r="XES3029" s="607"/>
      <c r="XET3029" s="607"/>
      <c r="XEU3029" s="607"/>
      <c r="XEV3029" s="607"/>
      <c r="XEW3029" s="607"/>
      <c r="XEX3029" s="607"/>
      <c r="XEY3029" s="607"/>
      <c r="XEZ3029" s="607"/>
      <c r="XFA3029" s="607"/>
      <c r="XFB3029" s="607"/>
      <c r="XFC3029" s="607"/>
      <c r="XFD3029" s="607"/>
    </row>
    <row r="3030" spans="1:16384">
      <c r="A3030" s="1097"/>
      <c r="B3030" s="607"/>
      <c r="C3030" s="599" t="s">
        <v>7194</v>
      </c>
      <c r="D3030" s="599" t="s">
        <v>518</v>
      </c>
      <c r="E3030" s="605" t="s">
        <v>149</v>
      </c>
      <c r="F3030" s="605" t="s">
        <v>121</v>
      </c>
      <c r="G3030" s="602">
        <v>150</v>
      </c>
      <c r="H3030" s="602">
        <v>150</v>
      </c>
      <c r="I3030" s="14">
        <v>1</v>
      </c>
      <c r="J3030" s="607"/>
      <c r="K3030" s="607"/>
      <c r="L3030" s="607"/>
      <c r="M3030" s="607"/>
      <c r="N3030" s="607"/>
      <c r="O3030" s="607"/>
      <c r="P3030" s="607"/>
      <c r="Q3030" s="607"/>
      <c r="R3030" s="607"/>
      <c r="S3030" s="607"/>
      <c r="T3030" s="607"/>
      <c r="U3030" s="607"/>
      <c r="V3030" s="607"/>
      <c r="W3030" s="607"/>
      <c r="X3030" s="607"/>
      <c r="Y3030" s="607"/>
      <c r="Z3030" s="607"/>
      <c r="AA3030" s="607"/>
      <c r="AB3030" s="607"/>
      <c r="AC3030" s="607"/>
      <c r="AD3030" s="607"/>
      <c r="AE3030" s="607"/>
      <c r="AF3030" s="607"/>
      <c r="AG3030" s="607"/>
      <c r="AH3030" s="607"/>
      <c r="AI3030" s="607"/>
      <c r="AJ3030" s="607"/>
      <c r="AK3030" s="607"/>
      <c r="AL3030" s="607"/>
      <c r="AM3030" s="607"/>
      <c r="AN3030" s="607"/>
      <c r="AO3030" s="607"/>
      <c r="AP3030" s="607"/>
      <c r="AQ3030" s="607"/>
      <c r="AR3030" s="607"/>
      <c r="AS3030" s="607"/>
      <c r="AT3030" s="607"/>
      <c r="AU3030" s="607"/>
      <c r="AV3030" s="607"/>
      <c r="AW3030" s="607"/>
      <c r="AX3030" s="607"/>
      <c r="AY3030" s="607"/>
      <c r="AZ3030" s="607"/>
      <c r="BA3030" s="607"/>
      <c r="BB3030" s="607"/>
      <c r="BC3030" s="607"/>
      <c r="BD3030" s="607"/>
      <c r="BE3030" s="607"/>
      <c r="BF3030" s="607"/>
      <c r="BG3030" s="607"/>
      <c r="BH3030" s="607"/>
      <c r="BI3030" s="607"/>
      <c r="BJ3030" s="607"/>
      <c r="BK3030" s="607"/>
      <c r="BL3030" s="607"/>
      <c r="BM3030" s="607"/>
      <c r="BN3030" s="607"/>
      <c r="BO3030" s="607"/>
      <c r="BP3030" s="607"/>
      <c r="BQ3030" s="607"/>
      <c r="BR3030" s="607"/>
      <c r="BS3030" s="607"/>
      <c r="BT3030" s="607"/>
      <c r="BU3030" s="607"/>
      <c r="BV3030" s="607"/>
      <c r="BW3030" s="607"/>
      <c r="BX3030" s="607"/>
      <c r="BY3030" s="607"/>
      <c r="BZ3030" s="607"/>
      <c r="CA3030" s="607"/>
      <c r="CB3030" s="607"/>
      <c r="CC3030" s="607"/>
      <c r="CD3030" s="607"/>
      <c r="CE3030" s="607"/>
      <c r="CF3030" s="607"/>
      <c r="CG3030" s="607"/>
      <c r="CH3030" s="607"/>
      <c r="CI3030" s="607"/>
      <c r="CJ3030" s="607"/>
      <c r="CK3030" s="607"/>
      <c r="CL3030" s="607"/>
      <c r="CM3030" s="607"/>
      <c r="CN3030" s="607"/>
      <c r="CO3030" s="607"/>
      <c r="CP3030" s="607"/>
      <c r="CQ3030" s="607"/>
      <c r="CR3030" s="607"/>
      <c r="CS3030" s="607"/>
      <c r="CT3030" s="607"/>
      <c r="CU3030" s="607"/>
      <c r="CV3030" s="607"/>
      <c r="CW3030" s="607"/>
      <c r="CX3030" s="607"/>
      <c r="CY3030" s="607"/>
      <c r="CZ3030" s="607"/>
      <c r="DA3030" s="607"/>
      <c r="DB3030" s="607"/>
      <c r="DC3030" s="607"/>
      <c r="DD3030" s="607"/>
      <c r="DE3030" s="607"/>
      <c r="DF3030" s="607"/>
      <c r="DG3030" s="607"/>
      <c r="DH3030" s="607"/>
      <c r="DI3030" s="607"/>
      <c r="DJ3030" s="607"/>
      <c r="DK3030" s="607"/>
      <c r="DL3030" s="607"/>
      <c r="DM3030" s="607"/>
      <c r="DN3030" s="607"/>
      <c r="DO3030" s="607"/>
      <c r="DP3030" s="607"/>
      <c r="DQ3030" s="607"/>
      <c r="DR3030" s="607"/>
      <c r="DS3030" s="607"/>
      <c r="DT3030" s="607"/>
      <c r="DU3030" s="607"/>
      <c r="DV3030" s="607"/>
      <c r="DW3030" s="607"/>
      <c r="DX3030" s="607"/>
      <c r="DY3030" s="607"/>
      <c r="DZ3030" s="607"/>
      <c r="EA3030" s="607"/>
      <c r="EB3030" s="607"/>
      <c r="EC3030" s="607"/>
      <c r="ED3030" s="607"/>
      <c r="EE3030" s="607"/>
      <c r="EF3030" s="607"/>
      <c r="EG3030" s="607"/>
      <c r="EH3030" s="607"/>
      <c r="EI3030" s="607"/>
      <c r="EJ3030" s="607"/>
      <c r="EK3030" s="607"/>
      <c r="EL3030" s="607"/>
      <c r="EM3030" s="607"/>
      <c r="EN3030" s="607"/>
      <c r="EO3030" s="607"/>
      <c r="EP3030" s="607"/>
      <c r="EQ3030" s="607"/>
      <c r="ER3030" s="607"/>
      <c r="ES3030" s="607"/>
      <c r="ET3030" s="607"/>
      <c r="EU3030" s="607"/>
      <c r="EV3030" s="607"/>
      <c r="EW3030" s="607"/>
      <c r="EX3030" s="607"/>
      <c r="EY3030" s="607"/>
      <c r="EZ3030" s="607"/>
      <c r="FA3030" s="607"/>
      <c r="FB3030" s="607"/>
      <c r="FC3030" s="607"/>
      <c r="FD3030" s="607"/>
      <c r="FE3030" s="607"/>
      <c r="FF3030" s="607"/>
      <c r="FG3030" s="607"/>
      <c r="FH3030" s="607"/>
      <c r="FI3030" s="607"/>
      <c r="FJ3030" s="607"/>
      <c r="FK3030" s="607"/>
      <c r="FL3030" s="607"/>
      <c r="FM3030" s="607"/>
      <c r="FN3030" s="607"/>
      <c r="FO3030" s="607"/>
      <c r="FP3030" s="607"/>
      <c r="FQ3030" s="607"/>
      <c r="FR3030" s="607"/>
      <c r="FS3030" s="607"/>
      <c r="FT3030" s="607"/>
      <c r="FU3030" s="607"/>
      <c r="FV3030" s="607"/>
      <c r="FW3030" s="607"/>
      <c r="FX3030" s="607"/>
      <c r="FY3030" s="607"/>
      <c r="FZ3030" s="607"/>
      <c r="GA3030" s="607"/>
      <c r="GB3030" s="607"/>
      <c r="GC3030" s="607"/>
      <c r="GD3030" s="607"/>
      <c r="GE3030" s="607"/>
      <c r="GF3030" s="607"/>
      <c r="GG3030" s="607"/>
      <c r="GH3030" s="607"/>
      <c r="GI3030" s="607"/>
      <c r="GJ3030" s="607"/>
      <c r="GK3030" s="607"/>
      <c r="GL3030" s="607"/>
      <c r="GM3030" s="607"/>
      <c r="GN3030" s="607"/>
      <c r="GO3030" s="607"/>
      <c r="GP3030" s="607"/>
      <c r="GQ3030" s="607"/>
      <c r="GR3030" s="607"/>
      <c r="GS3030" s="607"/>
      <c r="GT3030" s="607"/>
      <c r="GU3030" s="607"/>
      <c r="GV3030" s="607"/>
      <c r="GW3030" s="607"/>
      <c r="GX3030" s="607"/>
      <c r="GY3030" s="607"/>
      <c r="GZ3030" s="607"/>
      <c r="HA3030" s="607"/>
      <c r="HB3030" s="607"/>
      <c r="HC3030" s="607"/>
      <c r="HD3030" s="607"/>
      <c r="HE3030" s="607"/>
      <c r="HF3030" s="607"/>
      <c r="HG3030" s="607"/>
      <c r="HH3030" s="607"/>
      <c r="HI3030" s="607"/>
      <c r="HJ3030" s="607"/>
      <c r="HK3030" s="607"/>
      <c r="HL3030" s="607"/>
      <c r="HM3030" s="607"/>
      <c r="HN3030" s="607"/>
      <c r="HO3030" s="607"/>
      <c r="HP3030" s="607"/>
      <c r="HQ3030" s="607"/>
      <c r="HR3030" s="607"/>
      <c r="HS3030" s="607"/>
      <c r="HT3030" s="607"/>
      <c r="HU3030" s="607"/>
      <c r="HV3030" s="607"/>
      <c r="HW3030" s="607"/>
      <c r="HX3030" s="607"/>
      <c r="HY3030" s="607"/>
      <c r="HZ3030" s="607"/>
      <c r="IA3030" s="607"/>
      <c r="IB3030" s="607"/>
      <c r="IC3030" s="607"/>
      <c r="ID3030" s="607"/>
      <c r="IE3030" s="607"/>
      <c r="IF3030" s="607"/>
      <c r="IG3030" s="607"/>
      <c r="IH3030" s="607"/>
      <c r="II3030" s="607"/>
      <c r="IJ3030" s="607"/>
      <c r="IK3030" s="607"/>
      <c r="IL3030" s="607"/>
      <c r="IM3030" s="607"/>
      <c r="IN3030" s="607"/>
      <c r="IO3030" s="607"/>
      <c r="IP3030" s="607"/>
      <c r="IQ3030" s="607"/>
      <c r="IR3030" s="607"/>
      <c r="IS3030" s="607"/>
      <c r="IT3030" s="607"/>
      <c r="IU3030" s="607"/>
      <c r="IV3030" s="607"/>
      <c r="IW3030" s="607"/>
      <c r="IX3030" s="607"/>
      <c r="IY3030" s="607"/>
      <c r="IZ3030" s="607"/>
      <c r="JA3030" s="607"/>
      <c r="JB3030" s="607"/>
      <c r="JC3030" s="607"/>
      <c r="JD3030" s="607"/>
      <c r="JE3030" s="607"/>
      <c r="JF3030" s="607"/>
      <c r="JG3030" s="607"/>
      <c r="JH3030" s="607"/>
      <c r="JI3030" s="607"/>
      <c r="JJ3030" s="607"/>
      <c r="JK3030" s="607"/>
      <c r="JL3030" s="607"/>
      <c r="JM3030" s="607"/>
      <c r="JN3030" s="607"/>
      <c r="JO3030" s="607"/>
      <c r="JP3030" s="607"/>
      <c r="JQ3030" s="607"/>
      <c r="JR3030" s="607"/>
      <c r="JS3030" s="607"/>
      <c r="JT3030" s="607"/>
      <c r="JU3030" s="607"/>
      <c r="JV3030" s="607"/>
      <c r="JW3030" s="607"/>
      <c r="JX3030" s="607"/>
      <c r="JY3030" s="607"/>
      <c r="JZ3030" s="607"/>
      <c r="KA3030" s="607"/>
      <c r="KB3030" s="607"/>
      <c r="KC3030" s="607"/>
      <c r="KD3030" s="607"/>
      <c r="KE3030" s="607"/>
      <c r="KF3030" s="607"/>
      <c r="KG3030" s="607"/>
      <c r="KH3030" s="607"/>
      <c r="KI3030" s="607"/>
      <c r="KJ3030" s="607"/>
      <c r="KK3030" s="607"/>
      <c r="KL3030" s="607"/>
      <c r="KM3030" s="607"/>
      <c r="KN3030" s="607"/>
      <c r="KO3030" s="607"/>
      <c r="KP3030" s="607"/>
      <c r="KQ3030" s="607"/>
      <c r="KR3030" s="607"/>
      <c r="KS3030" s="607"/>
      <c r="KT3030" s="607"/>
      <c r="KU3030" s="607"/>
      <c r="KV3030" s="607"/>
      <c r="KW3030" s="607"/>
      <c r="KX3030" s="607"/>
      <c r="KY3030" s="607"/>
      <c r="KZ3030" s="607"/>
      <c r="LA3030" s="607"/>
      <c r="LB3030" s="607"/>
      <c r="LC3030" s="607"/>
      <c r="LD3030" s="607"/>
      <c r="LE3030" s="607"/>
      <c r="LF3030" s="607"/>
      <c r="LG3030" s="607"/>
      <c r="LH3030" s="607"/>
      <c r="LI3030" s="607"/>
      <c r="LJ3030" s="607"/>
      <c r="LK3030" s="607"/>
      <c r="LL3030" s="607"/>
      <c r="LM3030" s="607"/>
      <c r="LN3030" s="607"/>
      <c r="LO3030" s="607"/>
      <c r="LP3030" s="607"/>
      <c r="LQ3030" s="607"/>
      <c r="LR3030" s="607"/>
      <c r="LS3030" s="607"/>
      <c r="LT3030" s="607"/>
      <c r="LU3030" s="607"/>
      <c r="LV3030" s="607"/>
      <c r="LW3030" s="607"/>
      <c r="LX3030" s="607"/>
      <c r="LY3030" s="607"/>
      <c r="LZ3030" s="607"/>
      <c r="MA3030" s="607"/>
      <c r="MB3030" s="607"/>
      <c r="MC3030" s="607"/>
      <c r="MD3030" s="607"/>
      <c r="ME3030" s="607"/>
      <c r="MF3030" s="607"/>
      <c r="MG3030" s="607"/>
      <c r="MH3030" s="607"/>
      <c r="MI3030" s="607"/>
      <c r="MJ3030" s="607"/>
      <c r="MK3030" s="607"/>
      <c r="ML3030" s="607"/>
      <c r="MM3030" s="607"/>
      <c r="MN3030" s="607"/>
      <c r="MO3030" s="607"/>
      <c r="MP3030" s="607"/>
      <c r="MQ3030" s="607"/>
      <c r="MR3030" s="607"/>
      <c r="MS3030" s="607"/>
      <c r="MT3030" s="607"/>
      <c r="MU3030" s="607"/>
      <c r="MV3030" s="607"/>
      <c r="MW3030" s="607"/>
      <c r="MX3030" s="607"/>
      <c r="MY3030" s="607"/>
      <c r="MZ3030" s="607"/>
      <c r="NA3030" s="607"/>
      <c r="NB3030" s="607"/>
      <c r="NC3030" s="607"/>
      <c r="ND3030" s="607"/>
      <c r="NE3030" s="607"/>
      <c r="NF3030" s="607"/>
      <c r="NG3030" s="607"/>
      <c r="NH3030" s="607"/>
      <c r="NI3030" s="607"/>
      <c r="NJ3030" s="607"/>
      <c r="NK3030" s="607"/>
      <c r="NL3030" s="607"/>
      <c r="NM3030" s="607"/>
      <c r="NN3030" s="607"/>
      <c r="NO3030" s="607"/>
      <c r="NP3030" s="607"/>
      <c r="NQ3030" s="607"/>
      <c r="NR3030" s="607"/>
      <c r="NS3030" s="607"/>
      <c r="NT3030" s="607"/>
      <c r="NU3030" s="607"/>
      <c r="NV3030" s="607"/>
      <c r="NW3030" s="607"/>
      <c r="NX3030" s="607"/>
      <c r="NY3030" s="607"/>
      <c r="NZ3030" s="607"/>
      <c r="OA3030" s="607"/>
      <c r="OB3030" s="607"/>
      <c r="OC3030" s="607"/>
      <c r="OD3030" s="607"/>
      <c r="OE3030" s="607"/>
      <c r="OF3030" s="607"/>
      <c r="OG3030" s="607"/>
      <c r="OH3030" s="607"/>
      <c r="OI3030" s="607"/>
      <c r="OJ3030" s="607"/>
      <c r="OK3030" s="607"/>
      <c r="OL3030" s="607"/>
      <c r="OM3030" s="607"/>
      <c r="ON3030" s="607"/>
      <c r="OO3030" s="607"/>
      <c r="OP3030" s="607"/>
      <c r="OQ3030" s="607"/>
      <c r="OR3030" s="607"/>
      <c r="OS3030" s="607"/>
      <c r="OT3030" s="607"/>
      <c r="OU3030" s="607"/>
      <c r="OV3030" s="607"/>
      <c r="OW3030" s="607"/>
      <c r="OX3030" s="607"/>
      <c r="OY3030" s="607"/>
      <c r="OZ3030" s="607"/>
      <c r="PA3030" s="607"/>
      <c r="PB3030" s="607"/>
      <c r="PC3030" s="607"/>
      <c r="PD3030" s="607"/>
      <c r="PE3030" s="607"/>
      <c r="PF3030" s="607"/>
      <c r="PG3030" s="607"/>
      <c r="PH3030" s="607"/>
      <c r="PI3030" s="607"/>
      <c r="PJ3030" s="607"/>
      <c r="PK3030" s="607"/>
      <c r="PL3030" s="607"/>
      <c r="PM3030" s="607"/>
      <c r="PN3030" s="607"/>
      <c r="PO3030" s="607"/>
      <c r="PP3030" s="607"/>
      <c r="PQ3030" s="607"/>
      <c r="PR3030" s="607"/>
      <c r="PS3030" s="607"/>
      <c r="PT3030" s="607"/>
      <c r="PU3030" s="607"/>
      <c r="PV3030" s="607"/>
      <c r="PW3030" s="607"/>
      <c r="PX3030" s="607"/>
      <c r="PY3030" s="607"/>
      <c r="PZ3030" s="607"/>
      <c r="QA3030" s="607"/>
      <c r="QB3030" s="607"/>
      <c r="QC3030" s="607"/>
      <c r="QD3030" s="607"/>
      <c r="QE3030" s="607"/>
      <c r="QF3030" s="607"/>
      <c r="QG3030" s="607"/>
      <c r="QH3030" s="607"/>
      <c r="QI3030" s="607"/>
      <c r="QJ3030" s="607"/>
      <c r="QK3030" s="607"/>
      <c r="QL3030" s="607"/>
      <c r="QM3030" s="607"/>
      <c r="QN3030" s="607"/>
      <c r="QO3030" s="607"/>
      <c r="QP3030" s="607"/>
      <c r="QQ3030" s="607"/>
      <c r="QR3030" s="607"/>
      <c r="QS3030" s="607"/>
      <c r="QT3030" s="607"/>
      <c r="QU3030" s="607"/>
      <c r="QV3030" s="607"/>
      <c r="QW3030" s="607"/>
      <c r="QX3030" s="607"/>
      <c r="QY3030" s="607"/>
      <c r="QZ3030" s="607"/>
      <c r="RA3030" s="607"/>
      <c r="RB3030" s="607"/>
      <c r="RC3030" s="607"/>
      <c r="RD3030" s="607"/>
      <c r="RE3030" s="607"/>
      <c r="RF3030" s="607"/>
      <c r="RG3030" s="607"/>
      <c r="RH3030" s="607"/>
      <c r="RI3030" s="607"/>
      <c r="RJ3030" s="607"/>
      <c r="RK3030" s="607"/>
      <c r="RL3030" s="607"/>
      <c r="RM3030" s="607"/>
      <c r="RN3030" s="607"/>
      <c r="RO3030" s="607"/>
      <c r="RP3030" s="607"/>
      <c r="RQ3030" s="607"/>
      <c r="RR3030" s="607"/>
      <c r="RS3030" s="607"/>
      <c r="RT3030" s="607"/>
      <c r="RU3030" s="607"/>
      <c r="RV3030" s="607"/>
      <c r="RW3030" s="607"/>
      <c r="RX3030" s="607"/>
      <c r="RY3030" s="607"/>
      <c r="RZ3030" s="607"/>
      <c r="SA3030" s="607"/>
      <c r="SB3030" s="607"/>
      <c r="SC3030" s="607"/>
      <c r="SD3030" s="607"/>
      <c r="SE3030" s="607"/>
      <c r="SF3030" s="607"/>
      <c r="SG3030" s="607"/>
      <c r="SH3030" s="607"/>
      <c r="SI3030" s="607"/>
      <c r="SJ3030" s="607"/>
      <c r="SK3030" s="607"/>
      <c r="SL3030" s="607"/>
      <c r="SM3030" s="607"/>
      <c r="SN3030" s="607"/>
      <c r="SO3030" s="607"/>
      <c r="SP3030" s="607"/>
      <c r="SQ3030" s="607"/>
      <c r="SR3030" s="607"/>
      <c r="SS3030" s="607"/>
      <c r="ST3030" s="607"/>
      <c r="SU3030" s="607"/>
      <c r="SV3030" s="607"/>
      <c r="SW3030" s="607"/>
      <c r="SX3030" s="607"/>
      <c r="SY3030" s="607"/>
      <c r="SZ3030" s="607"/>
      <c r="TA3030" s="607"/>
      <c r="TB3030" s="607"/>
      <c r="TC3030" s="607"/>
      <c r="TD3030" s="607"/>
      <c r="TE3030" s="607"/>
      <c r="TF3030" s="607"/>
      <c r="TG3030" s="607"/>
      <c r="TH3030" s="607"/>
      <c r="TI3030" s="607"/>
      <c r="TJ3030" s="607"/>
      <c r="TK3030" s="607"/>
      <c r="TL3030" s="607"/>
      <c r="TM3030" s="607"/>
      <c r="TN3030" s="607"/>
      <c r="TO3030" s="607"/>
      <c r="TP3030" s="607"/>
      <c r="TQ3030" s="607"/>
      <c r="TR3030" s="607"/>
      <c r="TS3030" s="607"/>
      <c r="TT3030" s="607"/>
      <c r="TU3030" s="607"/>
      <c r="TV3030" s="607"/>
      <c r="TW3030" s="607"/>
      <c r="TX3030" s="607"/>
      <c r="TY3030" s="607"/>
      <c r="TZ3030" s="607"/>
      <c r="UA3030" s="607"/>
      <c r="UB3030" s="607"/>
      <c r="UC3030" s="607"/>
      <c r="UD3030" s="607"/>
      <c r="UE3030" s="607"/>
      <c r="UF3030" s="607"/>
      <c r="UG3030" s="607"/>
      <c r="UH3030" s="607"/>
      <c r="UI3030" s="607"/>
      <c r="UJ3030" s="607"/>
      <c r="UK3030" s="607"/>
      <c r="UL3030" s="607"/>
      <c r="UM3030" s="607"/>
      <c r="UN3030" s="607"/>
      <c r="UO3030" s="607"/>
      <c r="UP3030" s="607"/>
      <c r="UQ3030" s="607"/>
      <c r="UR3030" s="607"/>
      <c r="US3030" s="607"/>
      <c r="UT3030" s="607"/>
      <c r="UU3030" s="607"/>
      <c r="UV3030" s="607"/>
      <c r="UW3030" s="607"/>
      <c r="UX3030" s="607"/>
      <c r="UY3030" s="607"/>
      <c r="UZ3030" s="607"/>
      <c r="VA3030" s="607"/>
      <c r="VB3030" s="607"/>
      <c r="VC3030" s="607"/>
      <c r="VD3030" s="607"/>
      <c r="VE3030" s="607"/>
      <c r="VF3030" s="607"/>
      <c r="VG3030" s="607"/>
      <c r="VH3030" s="607"/>
      <c r="VI3030" s="607"/>
      <c r="VJ3030" s="607"/>
      <c r="VK3030" s="607"/>
      <c r="VL3030" s="607"/>
      <c r="VM3030" s="607"/>
      <c r="VN3030" s="607"/>
      <c r="VO3030" s="607"/>
      <c r="VP3030" s="607"/>
      <c r="VQ3030" s="607"/>
      <c r="VR3030" s="607"/>
      <c r="VS3030" s="607"/>
      <c r="VT3030" s="607"/>
      <c r="VU3030" s="607"/>
      <c r="VV3030" s="607"/>
      <c r="VW3030" s="607"/>
      <c r="VX3030" s="607"/>
      <c r="VY3030" s="607"/>
      <c r="VZ3030" s="607"/>
      <c r="WA3030" s="607"/>
      <c r="WB3030" s="607"/>
      <c r="WC3030" s="607"/>
      <c r="WD3030" s="607"/>
      <c r="WE3030" s="607"/>
      <c r="WF3030" s="607"/>
      <c r="WG3030" s="607"/>
      <c r="WH3030" s="607"/>
      <c r="WI3030" s="607"/>
      <c r="WJ3030" s="607"/>
      <c r="WK3030" s="607"/>
      <c r="WL3030" s="607"/>
      <c r="WM3030" s="607"/>
      <c r="WN3030" s="607"/>
      <c r="WO3030" s="607"/>
      <c r="WP3030" s="607"/>
      <c r="WQ3030" s="607"/>
      <c r="WR3030" s="607"/>
      <c r="WS3030" s="607"/>
      <c r="WT3030" s="607"/>
      <c r="WU3030" s="607"/>
      <c r="WV3030" s="607"/>
      <c r="WW3030" s="607"/>
      <c r="WX3030" s="607"/>
      <c r="WY3030" s="607"/>
      <c r="WZ3030" s="607"/>
      <c r="XA3030" s="607"/>
      <c r="XB3030" s="607"/>
      <c r="XC3030" s="607"/>
      <c r="XD3030" s="607"/>
      <c r="XE3030" s="607"/>
      <c r="XF3030" s="607"/>
      <c r="XG3030" s="607"/>
      <c r="XH3030" s="607"/>
      <c r="XI3030" s="607"/>
      <c r="XJ3030" s="607"/>
      <c r="XK3030" s="607"/>
      <c r="XL3030" s="607"/>
      <c r="XM3030" s="607"/>
      <c r="XN3030" s="607"/>
      <c r="XO3030" s="607"/>
      <c r="XP3030" s="607"/>
      <c r="XQ3030" s="607"/>
      <c r="XR3030" s="607"/>
      <c r="XS3030" s="607"/>
      <c r="XT3030" s="607"/>
      <c r="XU3030" s="607"/>
      <c r="XV3030" s="607"/>
      <c r="XW3030" s="607"/>
      <c r="XX3030" s="607"/>
      <c r="XY3030" s="607"/>
      <c r="XZ3030" s="607"/>
      <c r="YA3030" s="607"/>
      <c r="YB3030" s="607"/>
      <c r="YC3030" s="607"/>
      <c r="YD3030" s="607"/>
      <c r="YE3030" s="607"/>
      <c r="YF3030" s="607"/>
      <c r="YG3030" s="607"/>
      <c r="YH3030" s="607"/>
      <c r="YI3030" s="607"/>
      <c r="YJ3030" s="607"/>
      <c r="YK3030" s="607"/>
      <c r="YL3030" s="607"/>
      <c r="YM3030" s="607"/>
      <c r="YN3030" s="607"/>
      <c r="YO3030" s="607"/>
      <c r="YP3030" s="607"/>
      <c r="YQ3030" s="607"/>
      <c r="YR3030" s="607"/>
      <c r="YS3030" s="607"/>
      <c r="YT3030" s="607"/>
      <c r="YU3030" s="607"/>
      <c r="YV3030" s="607"/>
      <c r="YW3030" s="607"/>
      <c r="YX3030" s="607"/>
      <c r="YY3030" s="607"/>
      <c r="YZ3030" s="607"/>
      <c r="ZA3030" s="607"/>
      <c r="ZB3030" s="607"/>
      <c r="ZC3030" s="607"/>
      <c r="ZD3030" s="607"/>
      <c r="ZE3030" s="607"/>
      <c r="ZF3030" s="607"/>
      <c r="ZG3030" s="607"/>
      <c r="ZH3030" s="607"/>
      <c r="ZI3030" s="607"/>
      <c r="ZJ3030" s="607"/>
      <c r="ZK3030" s="607"/>
      <c r="ZL3030" s="607"/>
      <c r="ZM3030" s="607"/>
      <c r="ZN3030" s="607"/>
      <c r="ZO3030" s="607"/>
      <c r="ZP3030" s="607"/>
      <c r="ZQ3030" s="607"/>
      <c r="ZR3030" s="607"/>
      <c r="ZS3030" s="607"/>
      <c r="ZT3030" s="607"/>
      <c r="ZU3030" s="607"/>
      <c r="ZV3030" s="607"/>
      <c r="ZW3030" s="607"/>
      <c r="ZX3030" s="607"/>
      <c r="ZY3030" s="607"/>
      <c r="ZZ3030" s="607"/>
      <c r="AAA3030" s="607"/>
      <c r="AAB3030" s="607"/>
      <c r="AAC3030" s="607"/>
      <c r="AAD3030" s="607"/>
      <c r="AAE3030" s="607"/>
      <c r="AAF3030" s="607"/>
      <c r="AAG3030" s="607"/>
      <c r="AAH3030" s="607"/>
      <c r="AAI3030" s="607"/>
      <c r="AAJ3030" s="607"/>
      <c r="AAK3030" s="607"/>
      <c r="AAL3030" s="607"/>
      <c r="AAM3030" s="607"/>
      <c r="AAN3030" s="607"/>
      <c r="AAO3030" s="607"/>
      <c r="AAP3030" s="607"/>
      <c r="AAQ3030" s="607"/>
      <c r="AAR3030" s="607"/>
      <c r="AAS3030" s="607"/>
      <c r="AAT3030" s="607"/>
      <c r="AAU3030" s="607"/>
      <c r="AAV3030" s="607"/>
      <c r="AAW3030" s="607"/>
      <c r="AAX3030" s="607"/>
      <c r="AAY3030" s="607"/>
      <c r="AAZ3030" s="607"/>
      <c r="ABA3030" s="607"/>
      <c r="ABB3030" s="607"/>
      <c r="ABC3030" s="607"/>
      <c r="ABD3030" s="607"/>
      <c r="ABE3030" s="607"/>
      <c r="ABF3030" s="607"/>
      <c r="ABG3030" s="607"/>
      <c r="ABH3030" s="607"/>
      <c r="ABI3030" s="607"/>
      <c r="ABJ3030" s="607"/>
      <c r="ABK3030" s="607"/>
      <c r="ABL3030" s="607"/>
      <c r="ABM3030" s="607"/>
      <c r="ABN3030" s="607"/>
      <c r="ABO3030" s="607"/>
      <c r="ABP3030" s="607"/>
      <c r="ABQ3030" s="607"/>
      <c r="ABR3030" s="607"/>
      <c r="ABS3030" s="607"/>
      <c r="ABT3030" s="607"/>
      <c r="ABU3030" s="607"/>
      <c r="ABV3030" s="607"/>
      <c r="ABW3030" s="607"/>
      <c r="ABX3030" s="607"/>
      <c r="ABY3030" s="607"/>
      <c r="ABZ3030" s="607"/>
      <c r="ACA3030" s="607"/>
      <c r="ACB3030" s="607"/>
      <c r="ACC3030" s="607"/>
      <c r="ACD3030" s="607"/>
      <c r="ACE3030" s="607"/>
      <c r="ACF3030" s="607"/>
      <c r="ACG3030" s="607"/>
      <c r="ACH3030" s="607"/>
      <c r="ACI3030" s="607"/>
      <c r="ACJ3030" s="607"/>
      <c r="ACK3030" s="607"/>
      <c r="ACL3030" s="607"/>
      <c r="ACM3030" s="607"/>
      <c r="ACN3030" s="607"/>
      <c r="ACO3030" s="607"/>
      <c r="ACP3030" s="607"/>
      <c r="ACQ3030" s="607"/>
      <c r="ACR3030" s="607"/>
      <c r="ACS3030" s="607"/>
      <c r="ACT3030" s="607"/>
      <c r="ACU3030" s="607"/>
      <c r="ACV3030" s="607"/>
      <c r="ACW3030" s="607"/>
      <c r="ACX3030" s="607"/>
      <c r="ACY3030" s="607"/>
      <c r="ACZ3030" s="607"/>
      <c r="ADA3030" s="607"/>
      <c r="ADB3030" s="607"/>
      <c r="ADC3030" s="607"/>
      <c r="ADD3030" s="607"/>
      <c r="ADE3030" s="607"/>
      <c r="ADF3030" s="607"/>
      <c r="ADG3030" s="607"/>
      <c r="ADH3030" s="607"/>
      <c r="ADI3030" s="607"/>
      <c r="ADJ3030" s="607"/>
      <c r="ADK3030" s="607"/>
      <c r="ADL3030" s="607"/>
      <c r="ADM3030" s="607"/>
      <c r="ADN3030" s="607"/>
      <c r="ADO3030" s="607"/>
      <c r="ADP3030" s="607"/>
      <c r="ADQ3030" s="607"/>
      <c r="ADR3030" s="607"/>
      <c r="ADS3030" s="607"/>
      <c r="ADT3030" s="607"/>
      <c r="ADU3030" s="607"/>
      <c r="ADV3030" s="607"/>
      <c r="ADW3030" s="607"/>
      <c r="ADX3030" s="607"/>
      <c r="ADY3030" s="607"/>
      <c r="ADZ3030" s="607"/>
      <c r="AEA3030" s="607"/>
      <c r="AEB3030" s="607"/>
      <c r="AEC3030" s="607"/>
      <c r="AED3030" s="607"/>
      <c r="AEE3030" s="607"/>
      <c r="AEF3030" s="607"/>
      <c r="AEG3030" s="607"/>
      <c r="AEH3030" s="607"/>
      <c r="AEI3030" s="607"/>
      <c r="AEJ3030" s="607"/>
      <c r="AEK3030" s="607"/>
      <c r="AEL3030" s="607"/>
      <c r="AEM3030" s="607"/>
      <c r="AEN3030" s="607"/>
      <c r="AEO3030" s="607"/>
      <c r="AEP3030" s="607"/>
      <c r="AEQ3030" s="607"/>
      <c r="AER3030" s="607"/>
      <c r="AES3030" s="607"/>
      <c r="AET3030" s="607"/>
      <c r="AEU3030" s="607"/>
      <c r="AEV3030" s="607"/>
      <c r="AEW3030" s="607"/>
      <c r="AEX3030" s="607"/>
      <c r="AEY3030" s="607"/>
      <c r="AEZ3030" s="607"/>
      <c r="AFA3030" s="607"/>
      <c r="AFB3030" s="607"/>
      <c r="AFC3030" s="607"/>
      <c r="AFD3030" s="607"/>
      <c r="AFE3030" s="607"/>
      <c r="AFF3030" s="607"/>
      <c r="AFG3030" s="607"/>
      <c r="AFH3030" s="607"/>
      <c r="AFI3030" s="607"/>
      <c r="AFJ3030" s="607"/>
      <c r="AFK3030" s="607"/>
      <c r="AFL3030" s="607"/>
      <c r="AFM3030" s="607"/>
      <c r="AFN3030" s="607"/>
      <c r="AFO3030" s="607"/>
      <c r="AFP3030" s="607"/>
      <c r="AFQ3030" s="607"/>
      <c r="AFR3030" s="607"/>
      <c r="AFS3030" s="607"/>
      <c r="AFT3030" s="607"/>
      <c r="AFU3030" s="607"/>
      <c r="AFV3030" s="607"/>
      <c r="AFW3030" s="607"/>
      <c r="AFX3030" s="607"/>
      <c r="AFY3030" s="607"/>
      <c r="AFZ3030" s="607"/>
      <c r="AGA3030" s="607"/>
      <c r="AGB3030" s="607"/>
      <c r="AGC3030" s="607"/>
      <c r="AGD3030" s="607"/>
      <c r="AGE3030" s="607"/>
      <c r="AGF3030" s="607"/>
      <c r="AGG3030" s="607"/>
      <c r="AGH3030" s="607"/>
      <c r="AGI3030" s="607"/>
      <c r="AGJ3030" s="607"/>
      <c r="AGK3030" s="607"/>
      <c r="AGL3030" s="607"/>
      <c r="AGM3030" s="607"/>
      <c r="AGN3030" s="607"/>
      <c r="AGO3030" s="607"/>
      <c r="AGP3030" s="607"/>
      <c r="AGQ3030" s="607"/>
      <c r="AGR3030" s="607"/>
      <c r="AGS3030" s="607"/>
      <c r="AGT3030" s="607"/>
      <c r="AGU3030" s="607"/>
      <c r="AGV3030" s="607"/>
      <c r="AGW3030" s="607"/>
      <c r="AGX3030" s="607"/>
      <c r="AGY3030" s="607"/>
      <c r="AGZ3030" s="607"/>
      <c r="AHA3030" s="607"/>
      <c r="AHB3030" s="607"/>
      <c r="AHC3030" s="607"/>
      <c r="AHD3030" s="607"/>
      <c r="AHE3030" s="607"/>
      <c r="AHF3030" s="607"/>
      <c r="AHG3030" s="607"/>
      <c r="AHH3030" s="607"/>
      <c r="AHI3030" s="607"/>
      <c r="AHJ3030" s="607"/>
      <c r="AHK3030" s="607"/>
      <c r="AHL3030" s="607"/>
      <c r="AHM3030" s="607"/>
      <c r="AHN3030" s="607"/>
      <c r="AHO3030" s="607"/>
      <c r="AHP3030" s="607"/>
      <c r="AHQ3030" s="607"/>
      <c r="AHR3030" s="607"/>
      <c r="AHS3030" s="607"/>
      <c r="AHT3030" s="607"/>
      <c r="AHU3030" s="607"/>
      <c r="AHV3030" s="607"/>
      <c r="AHW3030" s="607"/>
      <c r="AHX3030" s="607"/>
      <c r="AHY3030" s="607"/>
      <c r="AHZ3030" s="607"/>
      <c r="AIA3030" s="607"/>
      <c r="AIB3030" s="607"/>
      <c r="AIC3030" s="607"/>
      <c r="AID3030" s="607"/>
      <c r="AIE3030" s="607"/>
      <c r="AIF3030" s="607"/>
      <c r="AIG3030" s="607"/>
      <c r="AIH3030" s="607"/>
      <c r="AII3030" s="607"/>
      <c r="AIJ3030" s="607"/>
      <c r="AIK3030" s="607"/>
      <c r="AIL3030" s="607"/>
      <c r="AIM3030" s="607"/>
      <c r="AIN3030" s="607"/>
      <c r="AIO3030" s="607"/>
      <c r="AIP3030" s="607"/>
      <c r="AIQ3030" s="607"/>
      <c r="AIR3030" s="607"/>
      <c r="AIS3030" s="607"/>
      <c r="AIT3030" s="607"/>
      <c r="AIU3030" s="607"/>
      <c r="AIV3030" s="607"/>
      <c r="AIW3030" s="607"/>
      <c r="AIX3030" s="607"/>
      <c r="AIY3030" s="607"/>
      <c r="AIZ3030" s="607"/>
      <c r="AJA3030" s="607"/>
      <c r="AJB3030" s="607"/>
      <c r="AJC3030" s="607"/>
      <c r="AJD3030" s="607"/>
      <c r="AJE3030" s="607"/>
      <c r="AJF3030" s="607"/>
      <c r="AJG3030" s="607"/>
      <c r="AJH3030" s="607"/>
      <c r="AJI3030" s="607"/>
      <c r="AJJ3030" s="607"/>
      <c r="AJK3030" s="607"/>
      <c r="AJL3030" s="607"/>
      <c r="AJM3030" s="607"/>
      <c r="AJN3030" s="607"/>
      <c r="AJO3030" s="607"/>
      <c r="AJP3030" s="607"/>
      <c r="AJQ3030" s="607"/>
      <c r="AJR3030" s="607"/>
      <c r="AJS3030" s="607"/>
      <c r="AJT3030" s="607"/>
      <c r="AJU3030" s="607"/>
      <c r="AJV3030" s="607"/>
      <c r="AJW3030" s="607"/>
      <c r="AJX3030" s="607"/>
      <c r="AJY3030" s="607"/>
      <c r="AJZ3030" s="607"/>
      <c r="AKA3030" s="607"/>
      <c r="AKB3030" s="607"/>
      <c r="AKC3030" s="607"/>
      <c r="AKD3030" s="607"/>
      <c r="AKE3030" s="607"/>
      <c r="AKF3030" s="607"/>
      <c r="AKG3030" s="607"/>
      <c r="AKH3030" s="607"/>
      <c r="AKI3030" s="607"/>
      <c r="AKJ3030" s="607"/>
      <c r="AKK3030" s="607"/>
      <c r="AKL3030" s="607"/>
      <c r="AKM3030" s="607"/>
      <c r="AKN3030" s="607"/>
      <c r="AKO3030" s="607"/>
      <c r="AKP3030" s="607"/>
      <c r="AKQ3030" s="607"/>
      <c r="AKR3030" s="607"/>
      <c r="AKS3030" s="607"/>
      <c r="AKT3030" s="607"/>
      <c r="AKU3030" s="607"/>
      <c r="AKV3030" s="607"/>
      <c r="AKW3030" s="607"/>
      <c r="AKX3030" s="607"/>
      <c r="AKY3030" s="607"/>
      <c r="AKZ3030" s="607"/>
      <c r="ALA3030" s="607"/>
      <c r="ALB3030" s="607"/>
      <c r="ALC3030" s="607"/>
      <c r="ALD3030" s="607"/>
      <c r="ALE3030" s="607"/>
      <c r="ALF3030" s="607"/>
      <c r="ALG3030" s="607"/>
      <c r="ALH3030" s="607"/>
      <c r="ALI3030" s="607"/>
      <c r="ALJ3030" s="607"/>
      <c r="ALK3030" s="607"/>
      <c r="ALL3030" s="607"/>
      <c r="ALM3030" s="607"/>
      <c r="ALN3030" s="607"/>
      <c r="ALO3030" s="607"/>
      <c r="ALP3030" s="607"/>
      <c r="ALQ3030" s="607"/>
      <c r="ALR3030" s="607"/>
      <c r="ALS3030" s="607"/>
      <c r="ALT3030" s="607"/>
      <c r="ALU3030" s="607"/>
      <c r="ALV3030" s="607"/>
      <c r="ALW3030" s="607"/>
      <c r="ALX3030" s="607"/>
      <c r="ALY3030" s="607"/>
      <c r="ALZ3030" s="607"/>
      <c r="AMA3030" s="607"/>
      <c r="AMB3030" s="607"/>
      <c r="AMC3030" s="607"/>
      <c r="AMD3030" s="607"/>
      <c r="AME3030" s="607"/>
      <c r="AMF3030" s="607"/>
      <c r="AMG3030" s="607"/>
      <c r="AMH3030" s="607"/>
      <c r="AMI3030" s="607"/>
      <c r="AMJ3030" s="607"/>
      <c r="AMK3030" s="607"/>
      <c r="AML3030" s="607"/>
      <c r="AMM3030" s="607"/>
      <c r="AMN3030" s="607"/>
      <c r="AMO3030" s="607"/>
      <c r="AMP3030" s="607"/>
      <c r="AMQ3030" s="607"/>
      <c r="AMR3030" s="607"/>
      <c r="AMS3030" s="607"/>
      <c r="AMT3030" s="607"/>
      <c r="AMU3030" s="607"/>
      <c r="AMV3030" s="607"/>
      <c r="AMW3030" s="607"/>
      <c r="AMX3030" s="607"/>
      <c r="AMY3030" s="607"/>
      <c r="AMZ3030" s="607"/>
      <c r="ANA3030" s="607"/>
      <c r="ANB3030" s="607"/>
      <c r="ANC3030" s="607"/>
      <c r="AND3030" s="607"/>
      <c r="ANE3030" s="607"/>
      <c r="ANF3030" s="607"/>
      <c r="ANG3030" s="607"/>
      <c r="ANH3030" s="607"/>
      <c r="ANI3030" s="607"/>
      <c r="ANJ3030" s="607"/>
      <c r="ANK3030" s="607"/>
      <c r="ANL3030" s="607"/>
      <c r="ANM3030" s="607"/>
      <c r="ANN3030" s="607"/>
      <c r="ANO3030" s="607"/>
      <c r="ANP3030" s="607"/>
      <c r="ANQ3030" s="607"/>
      <c r="ANR3030" s="607"/>
      <c r="ANS3030" s="607"/>
      <c r="ANT3030" s="607"/>
      <c r="ANU3030" s="607"/>
      <c r="ANV3030" s="607"/>
      <c r="ANW3030" s="607"/>
      <c r="ANX3030" s="607"/>
      <c r="ANY3030" s="607"/>
      <c r="ANZ3030" s="607"/>
      <c r="AOA3030" s="607"/>
      <c r="AOB3030" s="607"/>
      <c r="AOC3030" s="607"/>
      <c r="AOD3030" s="607"/>
      <c r="AOE3030" s="607"/>
      <c r="AOF3030" s="607"/>
      <c r="AOG3030" s="607"/>
      <c r="AOH3030" s="607"/>
      <c r="AOI3030" s="607"/>
      <c r="AOJ3030" s="607"/>
      <c r="AOK3030" s="607"/>
      <c r="AOL3030" s="607"/>
      <c r="AOM3030" s="607"/>
      <c r="AON3030" s="607"/>
      <c r="AOO3030" s="607"/>
      <c r="AOP3030" s="607"/>
      <c r="AOQ3030" s="607"/>
      <c r="AOR3030" s="607"/>
      <c r="AOS3030" s="607"/>
      <c r="AOT3030" s="607"/>
      <c r="AOU3030" s="607"/>
      <c r="AOV3030" s="607"/>
      <c r="AOW3030" s="607"/>
      <c r="AOX3030" s="607"/>
      <c r="AOY3030" s="607"/>
      <c r="AOZ3030" s="607"/>
      <c r="APA3030" s="607"/>
      <c r="APB3030" s="607"/>
      <c r="APC3030" s="607"/>
      <c r="APD3030" s="607"/>
      <c r="APE3030" s="607"/>
      <c r="APF3030" s="607"/>
      <c r="APG3030" s="607"/>
      <c r="APH3030" s="607"/>
      <c r="API3030" s="607"/>
      <c r="APJ3030" s="607"/>
      <c r="APK3030" s="607"/>
      <c r="APL3030" s="607"/>
      <c r="APM3030" s="607"/>
      <c r="APN3030" s="607"/>
      <c r="APO3030" s="607"/>
      <c r="APP3030" s="607"/>
      <c r="APQ3030" s="607"/>
      <c r="APR3030" s="607"/>
      <c r="APS3030" s="607"/>
      <c r="APT3030" s="607"/>
      <c r="APU3030" s="607"/>
      <c r="APV3030" s="607"/>
      <c r="APW3030" s="607"/>
      <c r="APX3030" s="607"/>
      <c r="APY3030" s="607"/>
      <c r="APZ3030" s="607"/>
      <c r="AQA3030" s="607"/>
      <c r="AQB3030" s="607"/>
      <c r="AQC3030" s="607"/>
      <c r="AQD3030" s="607"/>
      <c r="AQE3030" s="607"/>
      <c r="AQF3030" s="607"/>
      <c r="AQG3030" s="607"/>
      <c r="AQH3030" s="607"/>
      <c r="AQI3030" s="607"/>
      <c r="AQJ3030" s="607"/>
      <c r="AQK3030" s="607"/>
      <c r="AQL3030" s="607"/>
      <c r="AQM3030" s="607"/>
      <c r="AQN3030" s="607"/>
      <c r="AQO3030" s="607"/>
      <c r="AQP3030" s="607"/>
      <c r="AQQ3030" s="607"/>
      <c r="AQR3030" s="607"/>
      <c r="AQS3030" s="607"/>
      <c r="AQT3030" s="607"/>
      <c r="AQU3030" s="607"/>
      <c r="AQV3030" s="607"/>
      <c r="AQW3030" s="607"/>
      <c r="AQX3030" s="607"/>
      <c r="AQY3030" s="607"/>
      <c r="AQZ3030" s="607"/>
      <c r="ARA3030" s="607"/>
      <c r="ARB3030" s="607"/>
      <c r="ARC3030" s="607"/>
      <c r="ARD3030" s="607"/>
      <c r="ARE3030" s="607"/>
      <c r="ARF3030" s="607"/>
      <c r="ARG3030" s="607"/>
      <c r="ARH3030" s="607"/>
      <c r="ARI3030" s="607"/>
      <c r="ARJ3030" s="607"/>
      <c r="ARK3030" s="607"/>
      <c r="ARL3030" s="607"/>
      <c r="ARM3030" s="607"/>
      <c r="ARN3030" s="607"/>
      <c r="ARO3030" s="607"/>
      <c r="ARP3030" s="607"/>
      <c r="ARQ3030" s="607"/>
      <c r="ARR3030" s="607"/>
      <c r="ARS3030" s="607"/>
      <c r="ART3030" s="607"/>
      <c r="ARU3030" s="607"/>
      <c r="ARV3030" s="607"/>
      <c r="ARW3030" s="607"/>
      <c r="ARX3030" s="607"/>
      <c r="ARY3030" s="607"/>
      <c r="ARZ3030" s="607"/>
      <c r="ASA3030" s="607"/>
      <c r="ASB3030" s="607"/>
      <c r="ASC3030" s="607"/>
      <c r="ASD3030" s="607"/>
      <c r="ASE3030" s="607"/>
      <c r="ASF3030" s="607"/>
      <c r="ASG3030" s="607"/>
      <c r="ASH3030" s="607"/>
      <c r="ASI3030" s="607"/>
      <c r="ASJ3030" s="607"/>
      <c r="ASK3030" s="607"/>
      <c r="ASL3030" s="607"/>
      <c r="ASM3030" s="607"/>
      <c r="ASN3030" s="607"/>
      <c r="ASO3030" s="607"/>
      <c r="ASP3030" s="607"/>
      <c r="ASQ3030" s="607"/>
      <c r="ASR3030" s="607"/>
      <c r="ASS3030" s="607"/>
      <c r="AST3030" s="607"/>
      <c r="ASU3030" s="607"/>
      <c r="ASV3030" s="607"/>
      <c r="ASW3030" s="607"/>
      <c r="ASX3030" s="607"/>
      <c r="ASY3030" s="607"/>
      <c r="ASZ3030" s="607"/>
      <c r="ATA3030" s="607"/>
      <c r="ATB3030" s="607"/>
      <c r="ATC3030" s="607"/>
      <c r="ATD3030" s="607"/>
      <c r="ATE3030" s="607"/>
      <c r="ATF3030" s="607"/>
      <c r="ATG3030" s="607"/>
      <c r="ATH3030" s="607"/>
      <c r="ATI3030" s="607"/>
      <c r="ATJ3030" s="607"/>
      <c r="ATK3030" s="607"/>
      <c r="ATL3030" s="607"/>
      <c r="ATM3030" s="607"/>
      <c r="ATN3030" s="607"/>
      <c r="ATO3030" s="607"/>
      <c r="ATP3030" s="607"/>
      <c r="ATQ3030" s="607"/>
      <c r="ATR3030" s="607"/>
      <c r="ATS3030" s="607"/>
      <c r="ATT3030" s="607"/>
      <c r="ATU3030" s="607"/>
      <c r="ATV3030" s="607"/>
      <c r="ATW3030" s="607"/>
      <c r="ATX3030" s="607"/>
      <c r="ATY3030" s="607"/>
      <c r="ATZ3030" s="607"/>
      <c r="AUA3030" s="607"/>
      <c r="AUB3030" s="607"/>
      <c r="AUC3030" s="607"/>
      <c r="AUD3030" s="607"/>
      <c r="AUE3030" s="607"/>
      <c r="AUF3030" s="607"/>
      <c r="AUG3030" s="607"/>
      <c r="AUH3030" s="607"/>
      <c r="AUI3030" s="607"/>
      <c r="AUJ3030" s="607"/>
      <c r="AUK3030" s="607"/>
      <c r="AUL3030" s="607"/>
      <c r="AUM3030" s="607"/>
      <c r="AUN3030" s="607"/>
      <c r="AUO3030" s="607"/>
      <c r="AUP3030" s="607"/>
      <c r="AUQ3030" s="607"/>
      <c r="AUR3030" s="607"/>
      <c r="AUS3030" s="607"/>
      <c r="AUT3030" s="607"/>
      <c r="AUU3030" s="607"/>
      <c r="AUV3030" s="607"/>
      <c r="AUW3030" s="607"/>
      <c r="AUX3030" s="607"/>
      <c r="AUY3030" s="607"/>
      <c r="AUZ3030" s="607"/>
      <c r="AVA3030" s="607"/>
      <c r="AVB3030" s="607"/>
      <c r="AVC3030" s="607"/>
      <c r="AVD3030" s="607"/>
      <c r="AVE3030" s="607"/>
      <c r="AVF3030" s="607"/>
      <c r="AVG3030" s="607"/>
      <c r="AVH3030" s="607"/>
      <c r="AVI3030" s="607"/>
      <c r="AVJ3030" s="607"/>
      <c r="AVK3030" s="607"/>
      <c r="AVL3030" s="607"/>
      <c r="AVM3030" s="607"/>
      <c r="AVN3030" s="607"/>
      <c r="AVO3030" s="607"/>
      <c r="AVP3030" s="607"/>
      <c r="AVQ3030" s="607"/>
      <c r="AVR3030" s="607"/>
      <c r="AVS3030" s="607"/>
      <c r="AVT3030" s="607"/>
      <c r="AVU3030" s="607"/>
      <c r="AVV3030" s="607"/>
      <c r="AVW3030" s="607"/>
      <c r="AVX3030" s="607"/>
      <c r="AVY3030" s="607"/>
      <c r="AVZ3030" s="607"/>
      <c r="AWA3030" s="607"/>
      <c r="AWB3030" s="607"/>
      <c r="AWC3030" s="607"/>
      <c r="AWD3030" s="607"/>
      <c r="AWE3030" s="607"/>
      <c r="AWF3030" s="607"/>
      <c r="AWG3030" s="607"/>
      <c r="AWH3030" s="607"/>
      <c r="AWI3030" s="607"/>
      <c r="AWJ3030" s="607"/>
      <c r="AWK3030" s="607"/>
      <c r="AWL3030" s="607"/>
      <c r="AWM3030" s="607"/>
      <c r="AWN3030" s="607"/>
      <c r="AWO3030" s="607"/>
      <c r="AWP3030" s="607"/>
      <c r="AWQ3030" s="607"/>
      <c r="AWR3030" s="607"/>
      <c r="AWS3030" s="607"/>
      <c r="AWT3030" s="607"/>
      <c r="AWU3030" s="607"/>
      <c r="AWV3030" s="607"/>
      <c r="AWW3030" s="607"/>
      <c r="AWX3030" s="607"/>
      <c r="AWY3030" s="607"/>
      <c r="AWZ3030" s="607"/>
      <c r="AXA3030" s="607"/>
      <c r="AXB3030" s="607"/>
      <c r="AXC3030" s="607"/>
      <c r="AXD3030" s="607"/>
      <c r="AXE3030" s="607"/>
      <c r="AXF3030" s="607"/>
      <c r="AXG3030" s="607"/>
      <c r="AXH3030" s="607"/>
      <c r="AXI3030" s="607"/>
      <c r="AXJ3030" s="607"/>
      <c r="AXK3030" s="607"/>
      <c r="AXL3030" s="607"/>
      <c r="AXM3030" s="607"/>
      <c r="AXN3030" s="607"/>
      <c r="AXO3030" s="607"/>
      <c r="AXP3030" s="607"/>
      <c r="AXQ3030" s="607"/>
      <c r="AXR3030" s="607"/>
      <c r="AXS3030" s="607"/>
      <c r="AXT3030" s="607"/>
      <c r="AXU3030" s="607"/>
      <c r="AXV3030" s="607"/>
      <c r="AXW3030" s="607"/>
      <c r="AXX3030" s="607"/>
      <c r="AXY3030" s="607"/>
      <c r="AXZ3030" s="607"/>
      <c r="AYA3030" s="607"/>
      <c r="AYB3030" s="607"/>
      <c r="AYC3030" s="607"/>
      <c r="AYD3030" s="607"/>
      <c r="AYE3030" s="607"/>
      <c r="AYF3030" s="607"/>
      <c r="AYG3030" s="607"/>
      <c r="AYH3030" s="607"/>
      <c r="AYI3030" s="607"/>
      <c r="AYJ3030" s="607"/>
      <c r="AYK3030" s="607"/>
      <c r="AYL3030" s="607"/>
      <c r="AYM3030" s="607"/>
      <c r="AYN3030" s="607"/>
      <c r="AYO3030" s="607"/>
      <c r="AYP3030" s="607"/>
      <c r="AYQ3030" s="607"/>
      <c r="AYR3030" s="607"/>
      <c r="AYS3030" s="607"/>
      <c r="AYT3030" s="607"/>
      <c r="AYU3030" s="607"/>
      <c r="AYV3030" s="607"/>
      <c r="AYW3030" s="607"/>
      <c r="AYX3030" s="607"/>
      <c r="AYY3030" s="607"/>
      <c r="AYZ3030" s="607"/>
      <c r="AZA3030" s="607"/>
      <c r="AZB3030" s="607"/>
      <c r="AZC3030" s="607"/>
      <c r="AZD3030" s="607"/>
      <c r="AZE3030" s="607"/>
      <c r="AZF3030" s="607"/>
      <c r="AZG3030" s="607"/>
      <c r="AZH3030" s="607"/>
      <c r="AZI3030" s="607"/>
      <c r="AZJ3030" s="607"/>
      <c r="AZK3030" s="607"/>
      <c r="AZL3030" s="607"/>
      <c r="AZM3030" s="607"/>
      <c r="AZN3030" s="607"/>
      <c r="AZO3030" s="607"/>
      <c r="AZP3030" s="607"/>
      <c r="AZQ3030" s="607"/>
      <c r="AZR3030" s="607"/>
      <c r="AZS3030" s="607"/>
      <c r="AZT3030" s="607"/>
      <c r="AZU3030" s="607"/>
      <c r="AZV3030" s="607"/>
      <c r="AZW3030" s="607"/>
      <c r="AZX3030" s="607"/>
      <c r="AZY3030" s="607"/>
      <c r="AZZ3030" s="607"/>
      <c r="BAA3030" s="607"/>
      <c r="BAB3030" s="607"/>
      <c r="BAC3030" s="607"/>
      <c r="BAD3030" s="607"/>
      <c r="BAE3030" s="607"/>
      <c r="BAF3030" s="607"/>
      <c r="BAG3030" s="607"/>
      <c r="BAH3030" s="607"/>
      <c r="BAI3030" s="607"/>
      <c r="BAJ3030" s="607"/>
      <c r="BAK3030" s="607"/>
      <c r="BAL3030" s="607"/>
      <c r="BAM3030" s="607"/>
      <c r="BAN3030" s="607"/>
      <c r="BAO3030" s="607"/>
      <c r="BAP3030" s="607"/>
      <c r="BAQ3030" s="607"/>
      <c r="BAR3030" s="607"/>
      <c r="BAS3030" s="607"/>
      <c r="BAT3030" s="607"/>
      <c r="BAU3030" s="607"/>
      <c r="BAV3030" s="607"/>
      <c r="BAW3030" s="607"/>
      <c r="BAX3030" s="607"/>
      <c r="BAY3030" s="607"/>
      <c r="BAZ3030" s="607"/>
      <c r="BBA3030" s="607"/>
      <c r="BBB3030" s="607"/>
      <c r="BBC3030" s="607"/>
      <c r="BBD3030" s="607"/>
      <c r="BBE3030" s="607"/>
      <c r="BBF3030" s="607"/>
      <c r="BBG3030" s="607"/>
      <c r="BBH3030" s="607"/>
      <c r="BBI3030" s="607"/>
      <c r="BBJ3030" s="607"/>
      <c r="BBK3030" s="607"/>
      <c r="BBL3030" s="607"/>
      <c r="BBM3030" s="607"/>
      <c r="BBN3030" s="607"/>
      <c r="BBO3030" s="607"/>
      <c r="BBP3030" s="607"/>
      <c r="BBQ3030" s="607"/>
      <c r="BBR3030" s="607"/>
      <c r="BBS3030" s="607"/>
      <c r="BBT3030" s="607"/>
      <c r="BBU3030" s="607"/>
      <c r="BBV3030" s="607"/>
      <c r="BBW3030" s="607"/>
      <c r="BBX3030" s="607"/>
      <c r="BBY3030" s="607"/>
      <c r="BBZ3030" s="607"/>
      <c r="BCA3030" s="607"/>
      <c r="BCB3030" s="607"/>
      <c r="BCC3030" s="607"/>
      <c r="BCD3030" s="607"/>
      <c r="BCE3030" s="607"/>
      <c r="BCF3030" s="607"/>
      <c r="BCG3030" s="607"/>
      <c r="BCH3030" s="607"/>
      <c r="BCI3030" s="607"/>
      <c r="BCJ3030" s="607"/>
      <c r="BCK3030" s="607"/>
      <c r="BCL3030" s="607"/>
      <c r="BCM3030" s="607"/>
      <c r="BCN3030" s="607"/>
      <c r="BCO3030" s="607"/>
      <c r="BCP3030" s="607"/>
      <c r="BCQ3030" s="607"/>
      <c r="BCR3030" s="607"/>
      <c r="BCS3030" s="607"/>
      <c r="BCT3030" s="607"/>
      <c r="BCU3030" s="607"/>
      <c r="BCV3030" s="607"/>
      <c r="BCW3030" s="607"/>
      <c r="BCX3030" s="607"/>
      <c r="BCY3030" s="607"/>
      <c r="BCZ3030" s="607"/>
      <c r="BDA3030" s="607"/>
      <c r="BDB3030" s="607"/>
      <c r="BDC3030" s="607"/>
      <c r="BDD3030" s="607"/>
      <c r="BDE3030" s="607"/>
      <c r="BDF3030" s="607"/>
      <c r="BDG3030" s="607"/>
      <c r="BDH3030" s="607"/>
      <c r="BDI3030" s="607"/>
      <c r="BDJ3030" s="607"/>
      <c r="BDK3030" s="607"/>
      <c r="BDL3030" s="607"/>
      <c r="BDM3030" s="607"/>
      <c r="BDN3030" s="607"/>
      <c r="BDO3030" s="607"/>
      <c r="BDP3030" s="607"/>
      <c r="BDQ3030" s="607"/>
      <c r="BDR3030" s="607"/>
      <c r="BDS3030" s="607"/>
      <c r="BDT3030" s="607"/>
      <c r="BDU3030" s="607"/>
      <c r="BDV3030" s="607"/>
      <c r="BDW3030" s="607"/>
      <c r="BDX3030" s="607"/>
      <c r="BDY3030" s="607"/>
      <c r="BDZ3030" s="607"/>
      <c r="BEA3030" s="607"/>
      <c r="BEB3030" s="607"/>
      <c r="BEC3030" s="607"/>
      <c r="BED3030" s="607"/>
      <c r="BEE3030" s="607"/>
      <c r="BEF3030" s="607"/>
      <c r="BEG3030" s="607"/>
      <c r="BEH3030" s="607"/>
      <c r="BEI3030" s="607"/>
      <c r="BEJ3030" s="607"/>
      <c r="BEK3030" s="607"/>
      <c r="BEL3030" s="607"/>
      <c r="BEM3030" s="607"/>
      <c r="BEN3030" s="607"/>
      <c r="BEO3030" s="607"/>
      <c r="BEP3030" s="607"/>
      <c r="BEQ3030" s="607"/>
      <c r="BER3030" s="607"/>
      <c r="BES3030" s="607"/>
      <c r="BET3030" s="607"/>
      <c r="BEU3030" s="607"/>
      <c r="BEV3030" s="607"/>
      <c r="BEW3030" s="607"/>
      <c r="BEX3030" s="607"/>
      <c r="BEY3030" s="607"/>
      <c r="BEZ3030" s="607"/>
      <c r="BFA3030" s="607"/>
      <c r="BFB3030" s="607"/>
      <c r="BFC3030" s="607"/>
      <c r="BFD3030" s="607"/>
      <c r="BFE3030" s="607"/>
      <c r="BFF3030" s="607"/>
      <c r="BFG3030" s="607"/>
      <c r="BFH3030" s="607"/>
      <c r="BFI3030" s="607"/>
      <c r="BFJ3030" s="607"/>
      <c r="BFK3030" s="607"/>
      <c r="BFL3030" s="607"/>
      <c r="BFM3030" s="607"/>
      <c r="BFN3030" s="607"/>
      <c r="BFO3030" s="607"/>
      <c r="BFP3030" s="607"/>
      <c r="BFQ3030" s="607"/>
      <c r="BFR3030" s="607"/>
      <c r="BFS3030" s="607"/>
      <c r="BFT3030" s="607"/>
      <c r="BFU3030" s="607"/>
      <c r="BFV3030" s="607"/>
      <c r="BFW3030" s="607"/>
      <c r="BFX3030" s="607"/>
      <c r="BFY3030" s="607"/>
      <c r="BFZ3030" s="607"/>
      <c r="BGA3030" s="607"/>
      <c r="BGB3030" s="607"/>
      <c r="BGC3030" s="607"/>
      <c r="BGD3030" s="607"/>
      <c r="BGE3030" s="607"/>
      <c r="BGF3030" s="607"/>
      <c r="BGG3030" s="607"/>
      <c r="BGH3030" s="607"/>
      <c r="BGI3030" s="607"/>
      <c r="BGJ3030" s="607"/>
      <c r="BGK3030" s="607"/>
      <c r="BGL3030" s="607"/>
      <c r="BGM3030" s="607"/>
      <c r="BGN3030" s="607"/>
      <c r="BGO3030" s="607"/>
      <c r="BGP3030" s="607"/>
      <c r="BGQ3030" s="607"/>
      <c r="BGR3030" s="607"/>
      <c r="BGS3030" s="607"/>
      <c r="BGT3030" s="607"/>
      <c r="BGU3030" s="607"/>
      <c r="BGV3030" s="607"/>
      <c r="BGW3030" s="607"/>
      <c r="BGX3030" s="607"/>
      <c r="BGY3030" s="607"/>
      <c r="BGZ3030" s="607"/>
      <c r="BHA3030" s="607"/>
      <c r="BHB3030" s="607"/>
      <c r="BHC3030" s="607"/>
      <c r="BHD3030" s="607"/>
      <c r="BHE3030" s="607"/>
      <c r="BHF3030" s="607"/>
      <c r="BHG3030" s="607"/>
      <c r="BHH3030" s="607"/>
      <c r="BHI3030" s="607"/>
      <c r="BHJ3030" s="607"/>
      <c r="BHK3030" s="607"/>
      <c r="BHL3030" s="607"/>
      <c r="BHM3030" s="607"/>
      <c r="BHN3030" s="607"/>
      <c r="BHO3030" s="607"/>
      <c r="BHP3030" s="607"/>
      <c r="BHQ3030" s="607"/>
      <c r="BHR3030" s="607"/>
      <c r="BHS3030" s="607"/>
      <c r="BHT3030" s="607"/>
      <c r="BHU3030" s="607"/>
      <c r="BHV3030" s="607"/>
      <c r="BHW3030" s="607"/>
      <c r="BHX3030" s="607"/>
      <c r="BHY3030" s="607"/>
      <c r="BHZ3030" s="607"/>
      <c r="BIA3030" s="607"/>
      <c r="BIB3030" s="607"/>
      <c r="BIC3030" s="607"/>
      <c r="BID3030" s="607"/>
      <c r="BIE3030" s="607"/>
      <c r="BIF3030" s="607"/>
      <c r="BIG3030" s="607"/>
      <c r="BIH3030" s="607"/>
      <c r="BII3030" s="607"/>
      <c r="BIJ3030" s="607"/>
      <c r="BIK3030" s="607"/>
      <c r="BIL3030" s="607"/>
      <c r="BIM3030" s="607"/>
      <c r="BIN3030" s="607"/>
      <c r="BIO3030" s="607"/>
      <c r="BIP3030" s="607"/>
      <c r="BIQ3030" s="607"/>
      <c r="BIR3030" s="607"/>
      <c r="BIS3030" s="607"/>
      <c r="BIT3030" s="607"/>
      <c r="BIU3030" s="607"/>
      <c r="BIV3030" s="607"/>
      <c r="BIW3030" s="607"/>
      <c r="BIX3030" s="607"/>
      <c r="BIY3030" s="607"/>
      <c r="BIZ3030" s="607"/>
      <c r="BJA3030" s="607"/>
      <c r="BJB3030" s="607"/>
      <c r="BJC3030" s="607"/>
      <c r="BJD3030" s="607"/>
      <c r="BJE3030" s="607"/>
      <c r="BJF3030" s="607"/>
      <c r="BJG3030" s="607"/>
      <c r="BJH3030" s="607"/>
      <c r="BJI3030" s="607"/>
      <c r="BJJ3030" s="607"/>
      <c r="BJK3030" s="607"/>
      <c r="BJL3030" s="607"/>
      <c r="BJM3030" s="607"/>
      <c r="BJN3030" s="607"/>
      <c r="BJO3030" s="607"/>
      <c r="BJP3030" s="607"/>
      <c r="BJQ3030" s="607"/>
      <c r="BJR3030" s="607"/>
      <c r="BJS3030" s="607"/>
      <c r="BJT3030" s="607"/>
      <c r="BJU3030" s="607"/>
      <c r="BJV3030" s="607"/>
      <c r="BJW3030" s="607"/>
      <c r="BJX3030" s="607"/>
      <c r="BJY3030" s="607"/>
      <c r="BJZ3030" s="607"/>
      <c r="BKA3030" s="607"/>
      <c r="BKB3030" s="607"/>
      <c r="BKC3030" s="607"/>
      <c r="BKD3030" s="607"/>
      <c r="BKE3030" s="607"/>
      <c r="BKF3030" s="607"/>
      <c r="BKG3030" s="607"/>
      <c r="BKH3030" s="607"/>
      <c r="BKI3030" s="607"/>
      <c r="BKJ3030" s="607"/>
      <c r="BKK3030" s="607"/>
      <c r="BKL3030" s="607"/>
      <c r="BKM3030" s="607"/>
      <c r="BKN3030" s="607"/>
      <c r="BKO3030" s="607"/>
      <c r="BKP3030" s="607"/>
      <c r="BKQ3030" s="607"/>
      <c r="BKR3030" s="607"/>
      <c r="BKS3030" s="607"/>
      <c r="BKT3030" s="607"/>
      <c r="BKU3030" s="607"/>
      <c r="BKV3030" s="607"/>
      <c r="BKW3030" s="607"/>
      <c r="BKX3030" s="607"/>
      <c r="BKY3030" s="607"/>
      <c r="BKZ3030" s="607"/>
      <c r="BLA3030" s="607"/>
      <c r="BLB3030" s="607"/>
      <c r="BLC3030" s="607"/>
      <c r="BLD3030" s="607"/>
      <c r="BLE3030" s="607"/>
      <c r="BLF3030" s="607"/>
      <c r="BLG3030" s="607"/>
      <c r="BLH3030" s="607"/>
      <c r="BLI3030" s="607"/>
      <c r="BLJ3030" s="607"/>
      <c r="BLK3030" s="607"/>
      <c r="BLL3030" s="607"/>
      <c r="BLM3030" s="607"/>
      <c r="BLN3030" s="607"/>
      <c r="BLO3030" s="607"/>
      <c r="BLP3030" s="607"/>
      <c r="BLQ3030" s="607"/>
      <c r="BLR3030" s="607"/>
      <c r="BLS3030" s="607"/>
      <c r="BLT3030" s="607"/>
      <c r="BLU3030" s="607"/>
      <c r="BLV3030" s="607"/>
      <c r="BLW3030" s="607"/>
      <c r="BLX3030" s="607"/>
      <c r="BLY3030" s="607"/>
      <c r="BLZ3030" s="607"/>
      <c r="BMA3030" s="607"/>
      <c r="BMB3030" s="607"/>
      <c r="BMC3030" s="607"/>
      <c r="BMD3030" s="607"/>
      <c r="BME3030" s="607"/>
      <c r="BMF3030" s="607"/>
      <c r="BMG3030" s="607"/>
      <c r="BMH3030" s="607"/>
      <c r="BMI3030" s="607"/>
      <c r="BMJ3030" s="607"/>
      <c r="BMK3030" s="607"/>
      <c r="BML3030" s="607"/>
      <c r="BMM3030" s="607"/>
      <c r="BMN3030" s="607"/>
      <c r="BMO3030" s="607"/>
      <c r="BMP3030" s="607"/>
      <c r="BMQ3030" s="607"/>
      <c r="BMR3030" s="607"/>
      <c r="BMS3030" s="607"/>
      <c r="BMT3030" s="607"/>
      <c r="BMU3030" s="607"/>
      <c r="BMV3030" s="607"/>
      <c r="BMW3030" s="607"/>
      <c r="BMX3030" s="607"/>
      <c r="BMY3030" s="607"/>
      <c r="BMZ3030" s="607"/>
      <c r="BNA3030" s="607"/>
      <c r="BNB3030" s="607"/>
      <c r="BNC3030" s="607"/>
      <c r="BND3030" s="607"/>
      <c r="BNE3030" s="607"/>
      <c r="BNF3030" s="607"/>
      <c r="BNG3030" s="607"/>
      <c r="BNH3030" s="607"/>
      <c r="BNI3030" s="607"/>
      <c r="BNJ3030" s="607"/>
      <c r="BNK3030" s="607"/>
      <c r="BNL3030" s="607"/>
      <c r="BNM3030" s="607"/>
      <c r="BNN3030" s="607"/>
      <c r="BNO3030" s="607"/>
      <c r="BNP3030" s="607"/>
      <c r="BNQ3030" s="607"/>
      <c r="BNR3030" s="607"/>
      <c r="BNS3030" s="607"/>
      <c r="BNT3030" s="607"/>
      <c r="BNU3030" s="607"/>
      <c r="BNV3030" s="607"/>
      <c r="BNW3030" s="607"/>
      <c r="BNX3030" s="607"/>
      <c r="BNY3030" s="607"/>
      <c r="BNZ3030" s="607"/>
      <c r="BOA3030" s="607"/>
      <c r="BOB3030" s="607"/>
      <c r="BOC3030" s="607"/>
      <c r="BOD3030" s="607"/>
      <c r="BOE3030" s="607"/>
      <c r="BOF3030" s="607"/>
      <c r="BOG3030" s="607"/>
      <c r="BOH3030" s="607"/>
      <c r="BOI3030" s="607"/>
      <c r="BOJ3030" s="607"/>
      <c r="BOK3030" s="607"/>
      <c r="BOL3030" s="607"/>
      <c r="BOM3030" s="607"/>
      <c r="BON3030" s="607"/>
      <c r="BOO3030" s="607"/>
      <c r="BOP3030" s="607"/>
      <c r="BOQ3030" s="607"/>
      <c r="BOR3030" s="607"/>
      <c r="BOS3030" s="607"/>
      <c r="BOT3030" s="607"/>
      <c r="BOU3030" s="607"/>
      <c r="BOV3030" s="607"/>
      <c r="BOW3030" s="607"/>
      <c r="BOX3030" s="607"/>
      <c r="BOY3030" s="607"/>
      <c r="BOZ3030" s="607"/>
      <c r="BPA3030" s="607"/>
      <c r="BPB3030" s="607"/>
      <c r="BPC3030" s="607"/>
      <c r="BPD3030" s="607"/>
      <c r="BPE3030" s="607"/>
      <c r="BPF3030" s="607"/>
      <c r="BPG3030" s="607"/>
      <c r="BPH3030" s="607"/>
      <c r="BPI3030" s="607"/>
      <c r="BPJ3030" s="607"/>
      <c r="BPK3030" s="607"/>
      <c r="BPL3030" s="607"/>
      <c r="BPM3030" s="607"/>
      <c r="BPN3030" s="607"/>
      <c r="BPO3030" s="607"/>
      <c r="BPP3030" s="607"/>
      <c r="BPQ3030" s="607"/>
      <c r="BPR3030" s="607"/>
      <c r="BPS3030" s="607"/>
      <c r="BPT3030" s="607"/>
      <c r="BPU3030" s="607"/>
      <c r="BPV3030" s="607"/>
      <c r="BPW3030" s="607"/>
      <c r="BPX3030" s="607"/>
      <c r="BPY3030" s="607"/>
      <c r="BPZ3030" s="607"/>
      <c r="BQA3030" s="607"/>
      <c r="BQB3030" s="607"/>
      <c r="BQC3030" s="607"/>
      <c r="BQD3030" s="607"/>
      <c r="BQE3030" s="607"/>
      <c r="BQF3030" s="607"/>
      <c r="BQG3030" s="607"/>
      <c r="BQH3030" s="607"/>
      <c r="BQI3030" s="607"/>
      <c r="BQJ3030" s="607"/>
      <c r="BQK3030" s="607"/>
      <c r="BQL3030" s="607"/>
      <c r="BQM3030" s="607"/>
      <c r="BQN3030" s="607"/>
      <c r="BQO3030" s="607"/>
      <c r="BQP3030" s="607"/>
      <c r="BQQ3030" s="607"/>
      <c r="BQR3030" s="607"/>
      <c r="BQS3030" s="607"/>
      <c r="BQT3030" s="607"/>
      <c r="BQU3030" s="607"/>
      <c r="BQV3030" s="607"/>
      <c r="BQW3030" s="607"/>
      <c r="BQX3030" s="607"/>
      <c r="BQY3030" s="607"/>
      <c r="BQZ3030" s="607"/>
      <c r="BRA3030" s="607"/>
      <c r="BRB3030" s="607"/>
      <c r="BRC3030" s="607"/>
      <c r="BRD3030" s="607"/>
      <c r="BRE3030" s="607"/>
      <c r="BRF3030" s="607"/>
      <c r="BRG3030" s="607"/>
      <c r="BRH3030" s="607"/>
      <c r="BRI3030" s="607"/>
      <c r="BRJ3030" s="607"/>
      <c r="BRK3030" s="607"/>
      <c r="BRL3030" s="607"/>
      <c r="BRM3030" s="607"/>
      <c r="BRN3030" s="607"/>
      <c r="BRO3030" s="607"/>
      <c r="BRP3030" s="607"/>
      <c r="BRQ3030" s="607"/>
      <c r="BRR3030" s="607"/>
      <c r="BRS3030" s="607"/>
      <c r="BRT3030" s="607"/>
      <c r="BRU3030" s="607"/>
      <c r="BRV3030" s="607"/>
      <c r="BRW3030" s="607"/>
      <c r="BRX3030" s="607"/>
      <c r="BRY3030" s="607"/>
      <c r="BRZ3030" s="607"/>
      <c r="BSA3030" s="607"/>
      <c r="BSB3030" s="607"/>
      <c r="BSC3030" s="607"/>
      <c r="BSD3030" s="607"/>
      <c r="BSE3030" s="607"/>
      <c r="BSF3030" s="607"/>
      <c r="BSG3030" s="607"/>
      <c r="BSH3030" s="607"/>
      <c r="BSI3030" s="607"/>
      <c r="BSJ3030" s="607"/>
      <c r="BSK3030" s="607"/>
      <c r="BSL3030" s="607"/>
      <c r="BSM3030" s="607"/>
      <c r="BSN3030" s="607"/>
      <c r="BSO3030" s="607"/>
      <c r="BSP3030" s="607"/>
      <c r="BSQ3030" s="607"/>
      <c r="BSR3030" s="607"/>
      <c r="BSS3030" s="607"/>
      <c r="BST3030" s="607"/>
      <c r="BSU3030" s="607"/>
      <c r="BSV3030" s="607"/>
      <c r="BSW3030" s="607"/>
      <c r="BSX3030" s="607"/>
      <c r="BSY3030" s="607"/>
      <c r="BSZ3030" s="607"/>
      <c r="BTA3030" s="607"/>
      <c r="BTB3030" s="607"/>
      <c r="BTC3030" s="607"/>
      <c r="BTD3030" s="607"/>
      <c r="BTE3030" s="607"/>
      <c r="BTF3030" s="607"/>
      <c r="BTG3030" s="607"/>
      <c r="BTH3030" s="607"/>
      <c r="BTI3030" s="607"/>
      <c r="BTJ3030" s="607"/>
      <c r="BTK3030" s="607"/>
      <c r="BTL3030" s="607"/>
      <c r="BTM3030" s="607"/>
      <c r="BTN3030" s="607"/>
      <c r="BTO3030" s="607"/>
      <c r="BTP3030" s="607"/>
      <c r="BTQ3030" s="607"/>
      <c r="BTR3030" s="607"/>
      <c r="BTS3030" s="607"/>
      <c r="BTT3030" s="607"/>
      <c r="BTU3030" s="607"/>
      <c r="BTV3030" s="607"/>
      <c r="BTW3030" s="607"/>
      <c r="BTX3030" s="607"/>
      <c r="BTY3030" s="607"/>
      <c r="BTZ3030" s="607"/>
      <c r="BUA3030" s="607"/>
      <c r="BUB3030" s="607"/>
      <c r="BUC3030" s="607"/>
      <c r="BUD3030" s="607"/>
      <c r="BUE3030" s="607"/>
      <c r="BUF3030" s="607"/>
      <c r="BUG3030" s="607"/>
      <c r="BUH3030" s="607"/>
      <c r="BUI3030" s="607"/>
      <c r="BUJ3030" s="607"/>
      <c r="BUK3030" s="607"/>
      <c r="BUL3030" s="607"/>
      <c r="BUM3030" s="607"/>
      <c r="BUN3030" s="607"/>
      <c r="BUO3030" s="607"/>
      <c r="BUP3030" s="607"/>
      <c r="BUQ3030" s="607"/>
      <c r="BUR3030" s="607"/>
      <c r="BUS3030" s="607"/>
      <c r="BUT3030" s="607"/>
      <c r="BUU3030" s="607"/>
      <c r="BUV3030" s="607"/>
      <c r="BUW3030" s="607"/>
      <c r="BUX3030" s="607"/>
      <c r="BUY3030" s="607"/>
      <c r="BUZ3030" s="607"/>
      <c r="BVA3030" s="607"/>
      <c r="BVB3030" s="607"/>
      <c r="BVC3030" s="607"/>
      <c r="BVD3030" s="607"/>
      <c r="BVE3030" s="607"/>
      <c r="BVF3030" s="607"/>
      <c r="BVG3030" s="607"/>
      <c r="BVH3030" s="607"/>
      <c r="BVI3030" s="607"/>
      <c r="BVJ3030" s="607"/>
      <c r="BVK3030" s="607"/>
      <c r="BVL3030" s="607"/>
      <c r="BVM3030" s="607"/>
      <c r="BVN3030" s="607"/>
      <c r="BVO3030" s="607"/>
      <c r="BVP3030" s="607"/>
      <c r="BVQ3030" s="607"/>
      <c r="BVR3030" s="607"/>
      <c r="BVS3030" s="607"/>
      <c r="BVT3030" s="607"/>
      <c r="BVU3030" s="607"/>
      <c r="BVV3030" s="607"/>
      <c r="BVW3030" s="607"/>
      <c r="BVX3030" s="607"/>
      <c r="BVY3030" s="607"/>
      <c r="BVZ3030" s="607"/>
      <c r="BWA3030" s="607"/>
      <c r="BWB3030" s="607"/>
      <c r="BWC3030" s="607"/>
      <c r="BWD3030" s="607"/>
      <c r="BWE3030" s="607"/>
      <c r="BWF3030" s="607"/>
      <c r="BWG3030" s="607"/>
      <c r="BWH3030" s="607"/>
      <c r="BWI3030" s="607"/>
      <c r="BWJ3030" s="607"/>
      <c r="BWK3030" s="607"/>
      <c r="BWL3030" s="607"/>
      <c r="BWM3030" s="607"/>
      <c r="BWN3030" s="607"/>
      <c r="BWO3030" s="607"/>
      <c r="BWP3030" s="607"/>
      <c r="BWQ3030" s="607"/>
      <c r="BWR3030" s="607"/>
      <c r="BWS3030" s="607"/>
      <c r="BWT3030" s="607"/>
      <c r="BWU3030" s="607"/>
      <c r="BWV3030" s="607"/>
      <c r="BWW3030" s="607"/>
      <c r="BWX3030" s="607"/>
      <c r="BWY3030" s="607"/>
      <c r="BWZ3030" s="607"/>
      <c r="BXA3030" s="607"/>
      <c r="BXB3030" s="607"/>
      <c r="BXC3030" s="607"/>
      <c r="BXD3030" s="607"/>
      <c r="BXE3030" s="607"/>
      <c r="BXF3030" s="607"/>
      <c r="BXG3030" s="607"/>
      <c r="BXH3030" s="607"/>
      <c r="BXI3030" s="607"/>
      <c r="BXJ3030" s="607"/>
      <c r="BXK3030" s="607"/>
      <c r="BXL3030" s="607"/>
      <c r="BXM3030" s="607"/>
      <c r="BXN3030" s="607"/>
      <c r="BXO3030" s="607"/>
      <c r="BXP3030" s="607"/>
      <c r="BXQ3030" s="607"/>
      <c r="BXR3030" s="607"/>
      <c r="BXS3030" s="607"/>
      <c r="BXT3030" s="607"/>
      <c r="BXU3030" s="607"/>
      <c r="BXV3030" s="607"/>
      <c r="BXW3030" s="607"/>
      <c r="BXX3030" s="607"/>
      <c r="BXY3030" s="607"/>
      <c r="BXZ3030" s="607"/>
      <c r="BYA3030" s="607"/>
      <c r="BYB3030" s="607"/>
      <c r="BYC3030" s="607"/>
      <c r="BYD3030" s="607"/>
      <c r="BYE3030" s="607"/>
      <c r="BYF3030" s="607"/>
      <c r="BYG3030" s="607"/>
      <c r="BYH3030" s="607"/>
      <c r="BYI3030" s="607"/>
      <c r="BYJ3030" s="607"/>
      <c r="BYK3030" s="607"/>
      <c r="BYL3030" s="607"/>
      <c r="BYM3030" s="607"/>
      <c r="BYN3030" s="607"/>
      <c r="BYO3030" s="607"/>
      <c r="BYP3030" s="607"/>
      <c r="BYQ3030" s="607"/>
      <c r="BYR3030" s="607"/>
      <c r="BYS3030" s="607"/>
      <c r="BYT3030" s="607"/>
      <c r="BYU3030" s="607"/>
      <c r="BYV3030" s="607"/>
      <c r="BYW3030" s="607"/>
      <c r="BYX3030" s="607"/>
      <c r="BYY3030" s="607"/>
      <c r="BYZ3030" s="607"/>
      <c r="BZA3030" s="607"/>
      <c r="BZB3030" s="607"/>
      <c r="BZC3030" s="607"/>
      <c r="BZD3030" s="607"/>
      <c r="BZE3030" s="607"/>
      <c r="BZF3030" s="607"/>
      <c r="BZG3030" s="607"/>
      <c r="BZH3030" s="607"/>
      <c r="BZI3030" s="607"/>
      <c r="BZJ3030" s="607"/>
      <c r="BZK3030" s="607"/>
      <c r="BZL3030" s="607"/>
      <c r="BZM3030" s="607"/>
      <c r="BZN3030" s="607"/>
      <c r="BZO3030" s="607"/>
      <c r="BZP3030" s="607"/>
      <c r="BZQ3030" s="607"/>
      <c r="BZR3030" s="607"/>
      <c r="BZS3030" s="607"/>
      <c r="BZT3030" s="607"/>
      <c r="BZU3030" s="607"/>
      <c r="BZV3030" s="607"/>
      <c r="BZW3030" s="607"/>
      <c r="BZX3030" s="607"/>
      <c r="BZY3030" s="607"/>
      <c r="BZZ3030" s="607"/>
      <c r="CAA3030" s="607"/>
      <c r="CAB3030" s="607"/>
      <c r="CAC3030" s="607"/>
      <c r="CAD3030" s="607"/>
      <c r="CAE3030" s="607"/>
      <c r="CAF3030" s="607"/>
      <c r="CAG3030" s="607"/>
      <c r="CAH3030" s="607"/>
      <c r="CAI3030" s="607"/>
      <c r="CAJ3030" s="607"/>
      <c r="CAK3030" s="607"/>
      <c r="CAL3030" s="607"/>
      <c r="CAM3030" s="607"/>
      <c r="CAN3030" s="607"/>
      <c r="CAO3030" s="607"/>
      <c r="CAP3030" s="607"/>
      <c r="CAQ3030" s="607"/>
      <c r="CAR3030" s="607"/>
      <c r="CAS3030" s="607"/>
      <c r="CAT3030" s="607"/>
      <c r="CAU3030" s="607"/>
      <c r="CAV3030" s="607"/>
      <c r="CAW3030" s="607"/>
      <c r="CAX3030" s="607"/>
      <c r="CAY3030" s="607"/>
      <c r="CAZ3030" s="607"/>
      <c r="CBA3030" s="607"/>
      <c r="CBB3030" s="607"/>
      <c r="CBC3030" s="607"/>
      <c r="CBD3030" s="607"/>
      <c r="CBE3030" s="607"/>
      <c r="CBF3030" s="607"/>
      <c r="CBG3030" s="607"/>
      <c r="CBH3030" s="607"/>
      <c r="CBI3030" s="607"/>
      <c r="CBJ3030" s="607"/>
      <c r="CBK3030" s="607"/>
      <c r="CBL3030" s="607"/>
      <c r="CBM3030" s="607"/>
      <c r="CBN3030" s="607"/>
      <c r="CBO3030" s="607"/>
      <c r="CBP3030" s="607"/>
      <c r="CBQ3030" s="607"/>
      <c r="CBR3030" s="607"/>
      <c r="CBS3030" s="607"/>
      <c r="CBT3030" s="607"/>
      <c r="CBU3030" s="607"/>
      <c r="CBV3030" s="607"/>
      <c r="CBW3030" s="607"/>
      <c r="CBX3030" s="607"/>
      <c r="CBY3030" s="607"/>
      <c r="CBZ3030" s="607"/>
      <c r="CCA3030" s="607"/>
      <c r="CCB3030" s="607"/>
      <c r="CCC3030" s="607"/>
      <c r="CCD3030" s="607"/>
      <c r="CCE3030" s="607"/>
      <c r="CCF3030" s="607"/>
      <c r="CCG3030" s="607"/>
      <c r="CCH3030" s="607"/>
      <c r="CCI3030" s="607"/>
      <c r="CCJ3030" s="607"/>
      <c r="CCK3030" s="607"/>
      <c r="CCL3030" s="607"/>
      <c r="CCM3030" s="607"/>
      <c r="CCN3030" s="607"/>
      <c r="CCO3030" s="607"/>
      <c r="CCP3030" s="607"/>
      <c r="CCQ3030" s="607"/>
      <c r="CCR3030" s="607"/>
      <c r="CCS3030" s="607"/>
      <c r="CCT3030" s="607"/>
      <c r="CCU3030" s="607"/>
      <c r="CCV3030" s="607"/>
      <c r="CCW3030" s="607"/>
      <c r="CCX3030" s="607"/>
      <c r="CCY3030" s="607"/>
      <c r="CCZ3030" s="607"/>
      <c r="CDA3030" s="607"/>
      <c r="CDB3030" s="607"/>
      <c r="CDC3030" s="607"/>
      <c r="CDD3030" s="607"/>
      <c r="CDE3030" s="607"/>
      <c r="CDF3030" s="607"/>
      <c r="CDG3030" s="607"/>
      <c r="CDH3030" s="607"/>
      <c r="CDI3030" s="607"/>
      <c r="CDJ3030" s="607"/>
      <c r="CDK3030" s="607"/>
      <c r="CDL3030" s="607"/>
      <c r="CDM3030" s="607"/>
      <c r="CDN3030" s="607"/>
      <c r="CDO3030" s="607"/>
      <c r="CDP3030" s="607"/>
      <c r="CDQ3030" s="607"/>
      <c r="CDR3030" s="607"/>
      <c r="CDS3030" s="607"/>
      <c r="CDT3030" s="607"/>
      <c r="CDU3030" s="607"/>
      <c r="CDV3030" s="607"/>
      <c r="CDW3030" s="607"/>
      <c r="CDX3030" s="607"/>
      <c r="CDY3030" s="607"/>
      <c r="CDZ3030" s="607"/>
      <c r="CEA3030" s="607"/>
      <c r="CEB3030" s="607"/>
      <c r="CEC3030" s="607"/>
      <c r="CED3030" s="607"/>
      <c r="CEE3030" s="607"/>
      <c r="CEF3030" s="607"/>
      <c r="CEG3030" s="607"/>
      <c r="CEH3030" s="607"/>
      <c r="CEI3030" s="607"/>
      <c r="CEJ3030" s="607"/>
      <c r="CEK3030" s="607"/>
      <c r="CEL3030" s="607"/>
      <c r="CEM3030" s="607"/>
      <c r="CEN3030" s="607"/>
      <c r="CEO3030" s="607"/>
      <c r="CEP3030" s="607"/>
      <c r="CEQ3030" s="607"/>
      <c r="CER3030" s="607"/>
      <c r="CES3030" s="607"/>
      <c r="CET3030" s="607"/>
      <c r="CEU3030" s="607"/>
      <c r="CEV3030" s="607"/>
      <c r="CEW3030" s="607"/>
      <c r="CEX3030" s="607"/>
      <c r="CEY3030" s="607"/>
      <c r="CEZ3030" s="607"/>
      <c r="CFA3030" s="607"/>
      <c r="CFB3030" s="607"/>
      <c r="CFC3030" s="607"/>
      <c r="CFD3030" s="607"/>
      <c r="CFE3030" s="607"/>
      <c r="CFF3030" s="607"/>
      <c r="CFG3030" s="607"/>
      <c r="CFH3030" s="607"/>
      <c r="CFI3030" s="607"/>
      <c r="CFJ3030" s="607"/>
      <c r="CFK3030" s="607"/>
      <c r="CFL3030" s="607"/>
      <c r="CFM3030" s="607"/>
      <c r="CFN3030" s="607"/>
      <c r="CFO3030" s="607"/>
      <c r="CFP3030" s="607"/>
      <c r="CFQ3030" s="607"/>
      <c r="CFR3030" s="607"/>
      <c r="CFS3030" s="607"/>
      <c r="CFT3030" s="607"/>
      <c r="CFU3030" s="607"/>
      <c r="CFV3030" s="607"/>
      <c r="CFW3030" s="607"/>
      <c r="CFX3030" s="607"/>
      <c r="CFY3030" s="607"/>
      <c r="CFZ3030" s="607"/>
      <c r="CGA3030" s="607"/>
      <c r="CGB3030" s="607"/>
      <c r="CGC3030" s="607"/>
      <c r="CGD3030" s="607"/>
      <c r="CGE3030" s="607"/>
      <c r="CGF3030" s="607"/>
      <c r="CGG3030" s="607"/>
      <c r="CGH3030" s="607"/>
      <c r="CGI3030" s="607"/>
      <c r="CGJ3030" s="607"/>
      <c r="CGK3030" s="607"/>
      <c r="CGL3030" s="607"/>
      <c r="CGM3030" s="607"/>
      <c r="CGN3030" s="607"/>
      <c r="CGO3030" s="607"/>
      <c r="CGP3030" s="607"/>
      <c r="CGQ3030" s="607"/>
      <c r="CGR3030" s="607"/>
      <c r="CGS3030" s="607"/>
      <c r="CGT3030" s="607"/>
      <c r="CGU3030" s="607"/>
      <c r="CGV3030" s="607"/>
      <c r="CGW3030" s="607"/>
      <c r="CGX3030" s="607"/>
      <c r="CGY3030" s="607"/>
      <c r="CGZ3030" s="607"/>
      <c r="CHA3030" s="607"/>
      <c r="CHB3030" s="607"/>
      <c r="CHC3030" s="607"/>
      <c r="CHD3030" s="607"/>
      <c r="CHE3030" s="607"/>
      <c r="CHF3030" s="607"/>
      <c r="CHG3030" s="607"/>
      <c r="CHH3030" s="607"/>
      <c r="CHI3030" s="607"/>
      <c r="CHJ3030" s="607"/>
      <c r="CHK3030" s="607"/>
      <c r="CHL3030" s="607"/>
      <c r="CHM3030" s="607"/>
      <c r="CHN3030" s="607"/>
      <c r="CHO3030" s="607"/>
      <c r="CHP3030" s="607"/>
      <c r="CHQ3030" s="607"/>
      <c r="CHR3030" s="607"/>
      <c r="CHS3030" s="607"/>
      <c r="CHT3030" s="607"/>
      <c r="CHU3030" s="607"/>
      <c r="CHV3030" s="607"/>
      <c r="CHW3030" s="607"/>
      <c r="CHX3030" s="607"/>
      <c r="CHY3030" s="607"/>
      <c r="CHZ3030" s="607"/>
      <c r="CIA3030" s="607"/>
      <c r="CIB3030" s="607"/>
      <c r="CIC3030" s="607"/>
      <c r="CID3030" s="607"/>
      <c r="CIE3030" s="607"/>
      <c r="CIF3030" s="607"/>
      <c r="CIG3030" s="607"/>
      <c r="CIH3030" s="607"/>
      <c r="CII3030" s="607"/>
      <c r="CIJ3030" s="607"/>
      <c r="CIK3030" s="607"/>
      <c r="CIL3030" s="607"/>
      <c r="CIM3030" s="607"/>
      <c r="CIN3030" s="607"/>
      <c r="CIO3030" s="607"/>
      <c r="CIP3030" s="607"/>
      <c r="CIQ3030" s="607"/>
      <c r="CIR3030" s="607"/>
      <c r="CIS3030" s="607"/>
      <c r="CIT3030" s="607"/>
      <c r="CIU3030" s="607"/>
      <c r="CIV3030" s="607"/>
      <c r="CIW3030" s="607"/>
      <c r="CIX3030" s="607"/>
      <c r="CIY3030" s="607"/>
      <c r="CIZ3030" s="607"/>
      <c r="CJA3030" s="607"/>
      <c r="CJB3030" s="607"/>
      <c r="CJC3030" s="607"/>
      <c r="CJD3030" s="607"/>
      <c r="CJE3030" s="607"/>
      <c r="CJF3030" s="607"/>
      <c r="CJG3030" s="607"/>
      <c r="CJH3030" s="607"/>
      <c r="CJI3030" s="607"/>
      <c r="CJJ3030" s="607"/>
      <c r="CJK3030" s="607"/>
      <c r="CJL3030" s="607"/>
      <c r="CJM3030" s="607"/>
      <c r="CJN3030" s="607"/>
      <c r="CJO3030" s="607"/>
      <c r="CJP3030" s="607"/>
      <c r="CJQ3030" s="607"/>
      <c r="CJR3030" s="607"/>
      <c r="CJS3030" s="607"/>
      <c r="CJT3030" s="607"/>
      <c r="CJU3030" s="607"/>
      <c r="CJV3030" s="607"/>
      <c r="CJW3030" s="607"/>
      <c r="CJX3030" s="607"/>
      <c r="CJY3030" s="607"/>
      <c r="CJZ3030" s="607"/>
      <c r="CKA3030" s="607"/>
      <c r="CKB3030" s="607"/>
      <c r="CKC3030" s="607"/>
      <c r="CKD3030" s="607"/>
      <c r="CKE3030" s="607"/>
      <c r="CKF3030" s="607"/>
      <c r="CKG3030" s="607"/>
      <c r="CKH3030" s="607"/>
      <c r="CKI3030" s="607"/>
      <c r="CKJ3030" s="607"/>
      <c r="CKK3030" s="607"/>
      <c r="CKL3030" s="607"/>
      <c r="CKM3030" s="607"/>
      <c r="CKN3030" s="607"/>
      <c r="CKO3030" s="607"/>
      <c r="CKP3030" s="607"/>
      <c r="CKQ3030" s="607"/>
      <c r="CKR3030" s="607"/>
      <c r="CKS3030" s="607"/>
      <c r="CKT3030" s="607"/>
      <c r="CKU3030" s="607"/>
      <c r="CKV3030" s="607"/>
      <c r="CKW3030" s="607"/>
      <c r="CKX3030" s="607"/>
      <c r="CKY3030" s="607"/>
      <c r="CKZ3030" s="607"/>
      <c r="CLA3030" s="607"/>
      <c r="CLB3030" s="607"/>
      <c r="CLC3030" s="607"/>
      <c r="CLD3030" s="607"/>
      <c r="CLE3030" s="607"/>
      <c r="CLF3030" s="607"/>
      <c r="CLG3030" s="607"/>
      <c r="CLH3030" s="607"/>
      <c r="CLI3030" s="607"/>
      <c r="CLJ3030" s="607"/>
      <c r="CLK3030" s="607"/>
      <c r="CLL3030" s="607"/>
      <c r="CLM3030" s="607"/>
      <c r="CLN3030" s="607"/>
      <c r="CLO3030" s="607"/>
      <c r="CLP3030" s="607"/>
      <c r="CLQ3030" s="607"/>
      <c r="CLR3030" s="607"/>
      <c r="CLS3030" s="607"/>
      <c r="CLT3030" s="607"/>
      <c r="CLU3030" s="607"/>
      <c r="CLV3030" s="607"/>
      <c r="CLW3030" s="607"/>
      <c r="CLX3030" s="607"/>
      <c r="CLY3030" s="607"/>
      <c r="CLZ3030" s="607"/>
      <c r="CMA3030" s="607"/>
      <c r="CMB3030" s="607"/>
      <c r="CMC3030" s="607"/>
      <c r="CMD3030" s="607"/>
      <c r="CME3030" s="607"/>
      <c r="CMF3030" s="607"/>
      <c r="CMG3030" s="607"/>
      <c r="CMH3030" s="607"/>
      <c r="CMI3030" s="607"/>
      <c r="CMJ3030" s="607"/>
      <c r="CMK3030" s="607"/>
      <c r="CML3030" s="607"/>
      <c r="CMM3030" s="607"/>
      <c r="CMN3030" s="607"/>
      <c r="CMO3030" s="607"/>
      <c r="CMP3030" s="607"/>
      <c r="CMQ3030" s="607"/>
      <c r="CMR3030" s="607"/>
      <c r="CMS3030" s="607"/>
      <c r="CMT3030" s="607"/>
      <c r="CMU3030" s="607"/>
      <c r="CMV3030" s="607"/>
      <c r="CMW3030" s="607"/>
      <c r="CMX3030" s="607"/>
      <c r="CMY3030" s="607"/>
      <c r="CMZ3030" s="607"/>
      <c r="CNA3030" s="607"/>
      <c r="CNB3030" s="607"/>
      <c r="CNC3030" s="607"/>
      <c r="CND3030" s="607"/>
      <c r="CNE3030" s="607"/>
      <c r="CNF3030" s="607"/>
      <c r="CNG3030" s="607"/>
      <c r="CNH3030" s="607"/>
      <c r="CNI3030" s="607"/>
      <c r="CNJ3030" s="607"/>
      <c r="CNK3030" s="607"/>
      <c r="CNL3030" s="607"/>
      <c r="CNM3030" s="607"/>
      <c r="CNN3030" s="607"/>
      <c r="CNO3030" s="607"/>
      <c r="CNP3030" s="607"/>
      <c r="CNQ3030" s="607"/>
      <c r="CNR3030" s="607"/>
      <c r="CNS3030" s="607"/>
      <c r="CNT3030" s="607"/>
      <c r="CNU3030" s="607"/>
      <c r="CNV3030" s="607"/>
      <c r="CNW3030" s="607"/>
      <c r="CNX3030" s="607"/>
      <c r="CNY3030" s="607"/>
      <c r="CNZ3030" s="607"/>
      <c r="COA3030" s="607"/>
      <c r="COB3030" s="607"/>
      <c r="COC3030" s="607"/>
      <c r="COD3030" s="607"/>
      <c r="COE3030" s="607"/>
      <c r="COF3030" s="607"/>
      <c r="COG3030" s="607"/>
      <c r="COH3030" s="607"/>
      <c r="COI3030" s="607"/>
      <c r="COJ3030" s="607"/>
      <c r="COK3030" s="607"/>
      <c r="COL3030" s="607"/>
      <c r="COM3030" s="607"/>
      <c r="CON3030" s="607"/>
      <c r="COO3030" s="607"/>
      <c r="COP3030" s="607"/>
      <c r="COQ3030" s="607"/>
      <c r="COR3030" s="607"/>
      <c r="COS3030" s="607"/>
      <c r="COT3030" s="607"/>
      <c r="COU3030" s="607"/>
      <c r="COV3030" s="607"/>
      <c r="COW3030" s="607"/>
      <c r="COX3030" s="607"/>
      <c r="COY3030" s="607"/>
      <c r="COZ3030" s="607"/>
      <c r="CPA3030" s="607"/>
      <c r="CPB3030" s="607"/>
      <c r="CPC3030" s="607"/>
      <c r="CPD3030" s="607"/>
      <c r="CPE3030" s="607"/>
      <c r="CPF3030" s="607"/>
      <c r="CPG3030" s="607"/>
      <c r="CPH3030" s="607"/>
      <c r="CPI3030" s="607"/>
      <c r="CPJ3030" s="607"/>
      <c r="CPK3030" s="607"/>
      <c r="CPL3030" s="607"/>
      <c r="CPM3030" s="607"/>
      <c r="CPN3030" s="607"/>
      <c r="CPO3030" s="607"/>
      <c r="CPP3030" s="607"/>
      <c r="CPQ3030" s="607"/>
      <c r="CPR3030" s="607"/>
      <c r="CPS3030" s="607"/>
      <c r="CPT3030" s="607"/>
      <c r="CPU3030" s="607"/>
      <c r="CPV3030" s="607"/>
      <c r="CPW3030" s="607"/>
      <c r="CPX3030" s="607"/>
      <c r="CPY3030" s="607"/>
      <c r="CPZ3030" s="607"/>
      <c r="CQA3030" s="607"/>
      <c r="CQB3030" s="607"/>
      <c r="CQC3030" s="607"/>
      <c r="CQD3030" s="607"/>
      <c r="CQE3030" s="607"/>
      <c r="CQF3030" s="607"/>
      <c r="CQG3030" s="607"/>
      <c r="CQH3030" s="607"/>
      <c r="CQI3030" s="607"/>
      <c r="CQJ3030" s="607"/>
      <c r="CQK3030" s="607"/>
      <c r="CQL3030" s="607"/>
      <c r="CQM3030" s="607"/>
      <c r="CQN3030" s="607"/>
      <c r="CQO3030" s="607"/>
      <c r="CQP3030" s="607"/>
      <c r="CQQ3030" s="607"/>
      <c r="CQR3030" s="607"/>
      <c r="CQS3030" s="607"/>
      <c r="CQT3030" s="607"/>
      <c r="CQU3030" s="607"/>
      <c r="CQV3030" s="607"/>
      <c r="CQW3030" s="607"/>
      <c r="CQX3030" s="607"/>
      <c r="CQY3030" s="607"/>
      <c r="CQZ3030" s="607"/>
      <c r="CRA3030" s="607"/>
      <c r="CRB3030" s="607"/>
      <c r="CRC3030" s="607"/>
      <c r="CRD3030" s="607"/>
      <c r="CRE3030" s="607"/>
      <c r="CRF3030" s="607"/>
      <c r="CRG3030" s="607"/>
      <c r="CRH3030" s="607"/>
      <c r="CRI3030" s="607"/>
      <c r="CRJ3030" s="607"/>
      <c r="CRK3030" s="607"/>
      <c r="CRL3030" s="607"/>
      <c r="CRM3030" s="607"/>
      <c r="CRN3030" s="607"/>
      <c r="CRO3030" s="607"/>
      <c r="CRP3030" s="607"/>
      <c r="CRQ3030" s="607"/>
      <c r="CRR3030" s="607"/>
      <c r="CRS3030" s="607"/>
      <c r="CRT3030" s="607"/>
      <c r="CRU3030" s="607"/>
      <c r="CRV3030" s="607"/>
      <c r="CRW3030" s="607"/>
      <c r="CRX3030" s="607"/>
      <c r="CRY3030" s="607"/>
      <c r="CRZ3030" s="607"/>
      <c r="CSA3030" s="607"/>
      <c r="CSB3030" s="607"/>
      <c r="CSC3030" s="607"/>
      <c r="CSD3030" s="607"/>
      <c r="CSE3030" s="607"/>
      <c r="CSF3030" s="607"/>
      <c r="CSG3030" s="607"/>
      <c r="CSH3030" s="607"/>
      <c r="CSI3030" s="607"/>
      <c r="CSJ3030" s="607"/>
      <c r="CSK3030" s="607"/>
      <c r="CSL3030" s="607"/>
      <c r="CSM3030" s="607"/>
      <c r="CSN3030" s="607"/>
      <c r="CSO3030" s="607"/>
      <c r="CSP3030" s="607"/>
      <c r="CSQ3030" s="607"/>
      <c r="CSR3030" s="607"/>
      <c r="CSS3030" s="607"/>
      <c r="CST3030" s="607"/>
      <c r="CSU3030" s="607"/>
      <c r="CSV3030" s="607"/>
      <c r="CSW3030" s="607"/>
      <c r="CSX3030" s="607"/>
      <c r="CSY3030" s="607"/>
      <c r="CSZ3030" s="607"/>
      <c r="CTA3030" s="607"/>
      <c r="CTB3030" s="607"/>
      <c r="CTC3030" s="607"/>
      <c r="CTD3030" s="607"/>
      <c r="CTE3030" s="607"/>
      <c r="CTF3030" s="607"/>
      <c r="CTG3030" s="607"/>
      <c r="CTH3030" s="607"/>
      <c r="CTI3030" s="607"/>
      <c r="CTJ3030" s="607"/>
      <c r="CTK3030" s="607"/>
      <c r="CTL3030" s="607"/>
      <c r="CTM3030" s="607"/>
      <c r="CTN3030" s="607"/>
      <c r="CTO3030" s="607"/>
      <c r="CTP3030" s="607"/>
      <c r="CTQ3030" s="607"/>
      <c r="CTR3030" s="607"/>
      <c r="CTS3030" s="607"/>
      <c r="CTT3030" s="607"/>
      <c r="CTU3030" s="607"/>
      <c r="CTV3030" s="607"/>
      <c r="CTW3030" s="607"/>
      <c r="CTX3030" s="607"/>
      <c r="CTY3030" s="607"/>
      <c r="CTZ3030" s="607"/>
      <c r="CUA3030" s="607"/>
      <c r="CUB3030" s="607"/>
      <c r="CUC3030" s="607"/>
      <c r="CUD3030" s="607"/>
      <c r="CUE3030" s="607"/>
      <c r="CUF3030" s="607"/>
      <c r="CUG3030" s="607"/>
      <c r="CUH3030" s="607"/>
      <c r="CUI3030" s="607"/>
      <c r="CUJ3030" s="607"/>
      <c r="CUK3030" s="607"/>
      <c r="CUL3030" s="607"/>
      <c r="CUM3030" s="607"/>
      <c r="CUN3030" s="607"/>
      <c r="CUO3030" s="607"/>
      <c r="CUP3030" s="607"/>
      <c r="CUQ3030" s="607"/>
      <c r="CUR3030" s="607"/>
      <c r="CUS3030" s="607"/>
      <c r="CUT3030" s="607"/>
      <c r="CUU3030" s="607"/>
      <c r="CUV3030" s="607"/>
      <c r="CUW3030" s="607"/>
      <c r="CUX3030" s="607"/>
      <c r="CUY3030" s="607"/>
      <c r="CUZ3030" s="607"/>
      <c r="CVA3030" s="607"/>
      <c r="CVB3030" s="607"/>
      <c r="CVC3030" s="607"/>
      <c r="CVD3030" s="607"/>
      <c r="CVE3030" s="607"/>
      <c r="CVF3030" s="607"/>
      <c r="CVG3030" s="607"/>
      <c r="CVH3030" s="607"/>
      <c r="CVI3030" s="607"/>
      <c r="CVJ3030" s="607"/>
      <c r="CVK3030" s="607"/>
      <c r="CVL3030" s="607"/>
      <c r="CVM3030" s="607"/>
      <c r="CVN3030" s="607"/>
      <c r="CVO3030" s="607"/>
      <c r="CVP3030" s="607"/>
      <c r="CVQ3030" s="607"/>
      <c r="CVR3030" s="607"/>
      <c r="CVS3030" s="607"/>
      <c r="CVT3030" s="607"/>
      <c r="CVU3030" s="607"/>
      <c r="CVV3030" s="607"/>
      <c r="CVW3030" s="607"/>
      <c r="CVX3030" s="607"/>
      <c r="CVY3030" s="607"/>
      <c r="CVZ3030" s="607"/>
      <c r="CWA3030" s="607"/>
      <c r="CWB3030" s="607"/>
      <c r="CWC3030" s="607"/>
      <c r="CWD3030" s="607"/>
      <c r="CWE3030" s="607"/>
      <c r="CWF3030" s="607"/>
      <c r="CWG3030" s="607"/>
      <c r="CWH3030" s="607"/>
      <c r="CWI3030" s="607"/>
      <c r="CWJ3030" s="607"/>
      <c r="CWK3030" s="607"/>
      <c r="CWL3030" s="607"/>
      <c r="CWM3030" s="607"/>
      <c r="CWN3030" s="607"/>
      <c r="CWO3030" s="607"/>
      <c r="CWP3030" s="607"/>
      <c r="CWQ3030" s="607"/>
      <c r="CWR3030" s="607"/>
      <c r="CWS3030" s="607"/>
      <c r="CWT3030" s="607"/>
      <c r="CWU3030" s="607"/>
      <c r="CWV3030" s="607"/>
      <c r="CWW3030" s="607"/>
      <c r="CWX3030" s="607"/>
      <c r="CWY3030" s="607"/>
      <c r="CWZ3030" s="607"/>
      <c r="CXA3030" s="607"/>
      <c r="CXB3030" s="607"/>
      <c r="CXC3030" s="607"/>
      <c r="CXD3030" s="607"/>
      <c r="CXE3030" s="607"/>
      <c r="CXF3030" s="607"/>
      <c r="CXG3030" s="607"/>
      <c r="CXH3030" s="607"/>
      <c r="CXI3030" s="607"/>
      <c r="CXJ3030" s="607"/>
      <c r="CXK3030" s="607"/>
      <c r="CXL3030" s="607"/>
      <c r="CXM3030" s="607"/>
      <c r="CXN3030" s="607"/>
      <c r="CXO3030" s="607"/>
      <c r="CXP3030" s="607"/>
      <c r="CXQ3030" s="607"/>
      <c r="CXR3030" s="607"/>
      <c r="CXS3030" s="607"/>
      <c r="CXT3030" s="607"/>
      <c r="CXU3030" s="607"/>
      <c r="CXV3030" s="607"/>
      <c r="CXW3030" s="607"/>
      <c r="CXX3030" s="607"/>
      <c r="CXY3030" s="607"/>
      <c r="CXZ3030" s="607"/>
      <c r="CYA3030" s="607"/>
      <c r="CYB3030" s="607"/>
      <c r="CYC3030" s="607"/>
      <c r="CYD3030" s="607"/>
      <c r="CYE3030" s="607"/>
      <c r="CYF3030" s="607"/>
      <c r="CYG3030" s="607"/>
      <c r="CYH3030" s="607"/>
      <c r="CYI3030" s="607"/>
      <c r="CYJ3030" s="607"/>
      <c r="CYK3030" s="607"/>
      <c r="CYL3030" s="607"/>
      <c r="CYM3030" s="607"/>
      <c r="CYN3030" s="607"/>
      <c r="CYO3030" s="607"/>
      <c r="CYP3030" s="607"/>
      <c r="CYQ3030" s="607"/>
      <c r="CYR3030" s="607"/>
      <c r="CYS3030" s="607"/>
      <c r="CYT3030" s="607"/>
      <c r="CYU3030" s="607"/>
      <c r="CYV3030" s="607"/>
      <c r="CYW3030" s="607"/>
      <c r="CYX3030" s="607"/>
      <c r="CYY3030" s="607"/>
      <c r="CYZ3030" s="607"/>
      <c r="CZA3030" s="607"/>
      <c r="CZB3030" s="607"/>
      <c r="CZC3030" s="607"/>
      <c r="CZD3030" s="607"/>
      <c r="CZE3030" s="607"/>
      <c r="CZF3030" s="607"/>
      <c r="CZG3030" s="607"/>
      <c r="CZH3030" s="607"/>
      <c r="CZI3030" s="607"/>
      <c r="CZJ3030" s="607"/>
      <c r="CZK3030" s="607"/>
      <c r="CZL3030" s="607"/>
      <c r="CZM3030" s="607"/>
      <c r="CZN3030" s="607"/>
      <c r="CZO3030" s="607"/>
      <c r="CZP3030" s="607"/>
      <c r="CZQ3030" s="607"/>
      <c r="CZR3030" s="607"/>
      <c r="CZS3030" s="607"/>
      <c r="CZT3030" s="607"/>
      <c r="CZU3030" s="607"/>
      <c r="CZV3030" s="607"/>
      <c r="CZW3030" s="607"/>
      <c r="CZX3030" s="607"/>
      <c r="CZY3030" s="607"/>
      <c r="CZZ3030" s="607"/>
      <c r="DAA3030" s="607"/>
      <c r="DAB3030" s="607"/>
      <c r="DAC3030" s="607"/>
      <c r="DAD3030" s="607"/>
      <c r="DAE3030" s="607"/>
      <c r="DAF3030" s="607"/>
      <c r="DAG3030" s="607"/>
      <c r="DAH3030" s="607"/>
      <c r="DAI3030" s="607"/>
      <c r="DAJ3030" s="607"/>
      <c r="DAK3030" s="607"/>
      <c r="DAL3030" s="607"/>
      <c r="DAM3030" s="607"/>
      <c r="DAN3030" s="607"/>
      <c r="DAO3030" s="607"/>
      <c r="DAP3030" s="607"/>
      <c r="DAQ3030" s="607"/>
      <c r="DAR3030" s="607"/>
      <c r="DAS3030" s="607"/>
      <c r="DAT3030" s="607"/>
      <c r="DAU3030" s="607"/>
      <c r="DAV3030" s="607"/>
      <c r="DAW3030" s="607"/>
      <c r="DAX3030" s="607"/>
      <c r="DAY3030" s="607"/>
      <c r="DAZ3030" s="607"/>
      <c r="DBA3030" s="607"/>
      <c r="DBB3030" s="607"/>
      <c r="DBC3030" s="607"/>
      <c r="DBD3030" s="607"/>
      <c r="DBE3030" s="607"/>
      <c r="DBF3030" s="607"/>
      <c r="DBG3030" s="607"/>
      <c r="DBH3030" s="607"/>
      <c r="DBI3030" s="607"/>
      <c r="DBJ3030" s="607"/>
      <c r="DBK3030" s="607"/>
      <c r="DBL3030" s="607"/>
      <c r="DBM3030" s="607"/>
      <c r="DBN3030" s="607"/>
      <c r="DBO3030" s="607"/>
      <c r="DBP3030" s="607"/>
      <c r="DBQ3030" s="607"/>
      <c r="DBR3030" s="607"/>
      <c r="DBS3030" s="607"/>
      <c r="DBT3030" s="607"/>
      <c r="DBU3030" s="607"/>
      <c r="DBV3030" s="607"/>
      <c r="DBW3030" s="607"/>
      <c r="DBX3030" s="607"/>
      <c r="DBY3030" s="607"/>
      <c r="DBZ3030" s="607"/>
      <c r="DCA3030" s="607"/>
      <c r="DCB3030" s="607"/>
      <c r="DCC3030" s="607"/>
      <c r="DCD3030" s="607"/>
      <c r="DCE3030" s="607"/>
      <c r="DCF3030" s="607"/>
      <c r="DCG3030" s="607"/>
      <c r="DCH3030" s="607"/>
      <c r="DCI3030" s="607"/>
      <c r="DCJ3030" s="607"/>
      <c r="DCK3030" s="607"/>
      <c r="DCL3030" s="607"/>
      <c r="DCM3030" s="607"/>
      <c r="DCN3030" s="607"/>
      <c r="DCO3030" s="607"/>
      <c r="DCP3030" s="607"/>
      <c r="DCQ3030" s="607"/>
      <c r="DCR3030" s="607"/>
      <c r="DCS3030" s="607"/>
      <c r="DCT3030" s="607"/>
      <c r="DCU3030" s="607"/>
      <c r="DCV3030" s="607"/>
      <c r="DCW3030" s="607"/>
      <c r="DCX3030" s="607"/>
      <c r="DCY3030" s="607"/>
      <c r="DCZ3030" s="607"/>
      <c r="DDA3030" s="607"/>
      <c r="DDB3030" s="607"/>
      <c r="DDC3030" s="607"/>
      <c r="DDD3030" s="607"/>
      <c r="DDE3030" s="607"/>
      <c r="DDF3030" s="607"/>
      <c r="DDG3030" s="607"/>
      <c r="DDH3030" s="607"/>
      <c r="DDI3030" s="607"/>
      <c r="DDJ3030" s="607"/>
      <c r="DDK3030" s="607"/>
      <c r="DDL3030" s="607"/>
      <c r="DDM3030" s="607"/>
      <c r="DDN3030" s="607"/>
      <c r="DDO3030" s="607"/>
      <c r="DDP3030" s="607"/>
      <c r="DDQ3030" s="607"/>
      <c r="DDR3030" s="607"/>
      <c r="DDS3030" s="607"/>
      <c r="DDT3030" s="607"/>
      <c r="DDU3030" s="607"/>
      <c r="DDV3030" s="607"/>
      <c r="DDW3030" s="607"/>
      <c r="DDX3030" s="607"/>
      <c r="DDY3030" s="607"/>
      <c r="DDZ3030" s="607"/>
      <c r="DEA3030" s="607"/>
      <c r="DEB3030" s="607"/>
      <c r="DEC3030" s="607"/>
      <c r="DED3030" s="607"/>
      <c r="DEE3030" s="607"/>
      <c r="DEF3030" s="607"/>
      <c r="DEG3030" s="607"/>
      <c r="DEH3030" s="607"/>
      <c r="DEI3030" s="607"/>
      <c r="DEJ3030" s="607"/>
      <c r="DEK3030" s="607"/>
      <c r="DEL3030" s="607"/>
      <c r="DEM3030" s="607"/>
      <c r="DEN3030" s="607"/>
      <c r="DEO3030" s="607"/>
      <c r="DEP3030" s="607"/>
      <c r="DEQ3030" s="607"/>
      <c r="DER3030" s="607"/>
      <c r="DES3030" s="607"/>
      <c r="DET3030" s="607"/>
      <c r="DEU3030" s="607"/>
      <c r="DEV3030" s="607"/>
      <c r="DEW3030" s="607"/>
      <c r="DEX3030" s="607"/>
      <c r="DEY3030" s="607"/>
      <c r="DEZ3030" s="607"/>
      <c r="DFA3030" s="607"/>
      <c r="DFB3030" s="607"/>
      <c r="DFC3030" s="607"/>
      <c r="DFD3030" s="607"/>
      <c r="DFE3030" s="607"/>
      <c r="DFF3030" s="607"/>
      <c r="DFG3030" s="607"/>
      <c r="DFH3030" s="607"/>
      <c r="DFI3030" s="607"/>
      <c r="DFJ3030" s="607"/>
      <c r="DFK3030" s="607"/>
      <c r="DFL3030" s="607"/>
      <c r="DFM3030" s="607"/>
      <c r="DFN3030" s="607"/>
      <c r="DFO3030" s="607"/>
      <c r="DFP3030" s="607"/>
      <c r="DFQ3030" s="607"/>
      <c r="DFR3030" s="607"/>
      <c r="DFS3030" s="607"/>
      <c r="DFT3030" s="607"/>
      <c r="DFU3030" s="607"/>
      <c r="DFV3030" s="607"/>
      <c r="DFW3030" s="607"/>
      <c r="DFX3030" s="607"/>
      <c r="DFY3030" s="607"/>
      <c r="DFZ3030" s="607"/>
      <c r="DGA3030" s="607"/>
      <c r="DGB3030" s="607"/>
      <c r="DGC3030" s="607"/>
      <c r="DGD3030" s="607"/>
      <c r="DGE3030" s="607"/>
      <c r="DGF3030" s="607"/>
      <c r="DGG3030" s="607"/>
      <c r="DGH3030" s="607"/>
      <c r="DGI3030" s="607"/>
      <c r="DGJ3030" s="607"/>
      <c r="DGK3030" s="607"/>
      <c r="DGL3030" s="607"/>
      <c r="DGM3030" s="607"/>
      <c r="DGN3030" s="607"/>
      <c r="DGO3030" s="607"/>
      <c r="DGP3030" s="607"/>
      <c r="DGQ3030" s="607"/>
      <c r="DGR3030" s="607"/>
      <c r="DGS3030" s="607"/>
      <c r="DGT3030" s="607"/>
      <c r="DGU3030" s="607"/>
      <c r="DGV3030" s="607"/>
      <c r="DGW3030" s="607"/>
      <c r="DGX3030" s="607"/>
      <c r="DGY3030" s="607"/>
      <c r="DGZ3030" s="607"/>
      <c r="DHA3030" s="607"/>
      <c r="DHB3030" s="607"/>
      <c r="DHC3030" s="607"/>
      <c r="DHD3030" s="607"/>
      <c r="DHE3030" s="607"/>
      <c r="DHF3030" s="607"/>
      <c r="DHG3030" s="607"/>
      <c r="DHH3030" s="607"/>
      <c r="DHI3030" s="607"/>
      <c r="DHJ3030" s="607"/>
      <c r="DHK3030" s="607"/>
      <c r="DHL3030" s="607"/>
      <c r="DHM3030" s="607"/>
      <c r="DHN3030" s="607"/>
      <c r="DHO3030" s="607"/>
      <c r="DHP3030" s="607"/>
      <c r="DHQ3030" s="607"/>
      <c r="DHR3030" s="607"/>
      <c r="DHS3030" s="607"/>
      <c r="DHT3030" s="607"/>
      <c r="DHU3030" s="607"/>
      <c r="DHV3030" s="607"/>
      <c r="DHW3030" s="607"/>
      <c r="DHX3030" s="607"/>
      <c r="DHY3030" s="607"/>
      <c r="DHZ3030" s="607"/>
      <c r="DIA3030" s="607"/>
      <c r="DIB3030" s="607"/>
      <c r="DIC3030" s="607"/>
      <c r="DID3030" s="607"/>
      <c r="DIE3030" s="607"/>
      <c r="DIF3030" s="607"/>
      <c r="DIG3030" s="607"/>
      <c r="DIH3030" s="607"/>
      <c r="DII3030" s="607"/>
      <c r="DIJ3030" s="607"/>
      <c r="DIK3030" s="607"/>
      <c r="DIL3030" s="607"/>
      <c r="DIM3030" s="607"/>
      <c r="DIN3030" s="607"/>
      <c r="DIO3030" s="607"/>
      <c r="DIP3030" s="607"/>
      <c r="DIQ3030" s="607"/>
      <c r="DIR3030" s="607"/>
      <c r="DIS3030" s="607"/>
      <c r="DIT3030" s="607"/>
      <c r="DIU3030" s="607"/>
      <c r="DIV3030" s="607"/>
      <c r="DIW3030" s="607"/>
      <c r="DIX3030" s="607"/>
      <c r="DIY3030" s="607"/>
      <c r="DIZ3030" s="607"/>
      <c r="DJA3030" s="607"/>
      <c r="DJB3030" s="607"/>
      <c r="DJC3030" s="607"/>
      <c r="DJD3030" s="607"/>
      <c r="DJE3030" s="607"/>
      <c r="DJF3030" s="607"/>
      <c r="DJG3030" s="607"/>
      <c r="DJH3030" s="607"/>
      <c r="DJI3030" s="607"/>
      <c r="DJJ3030" s="607"/>
      <c r="DJK3030" s="607"/>
      <c r="DJL3030" s="607"/>
      <c r="DJM3030" s="607"/>
      <c r="DJN3030" s="607"/>
      <c r="DJO3030" s="607"/>
      <c r="DJP3030" s="607"/>
      <c r="DJQ3030" s="607"/>
      <c r="DJR3030" s="607"/>
      <c r="DJS3030" s="607"/>
      <c r="DJT3030" s="607"/>
      <c r="DJU3030" s="607"/>
      <c r="DJV3030" s="607"/>
      <c r="DJW3030" s="607"/>
      <c r="DJX3030" s="607"/>
      <c r="DJY3030" s="607"/>
      <c r="DJZ3030" s="607"/>
      <c r="DKA3030" s="607"/>
      <c r="DKB3030" s="607"/>
      <c r="DKC3030" s="607"/>
      <c r="DKD3030" s="607"/>
      <c r="DKE3030" s="607"/>
      <c r="DKF3030" s="607"/>
      <c r="DKG3030" s="607"/>
      <c r="DKH3030" s="607"/>
      <c r="DKI3030" s="607"/>
      <c r="DKJ3030" s="607"/>
      <c r="DKK3030" s="607"/>
      <c r="DKL3030" s="607"/>
      <c r="DKM3030" s="607"/>
      <c r="DKN3030" s="607"/>
      <c r="DKO3030" s="607"/>
      <c r="DKP3030" s="607"/>
      <c r="DKQ3030" s="607"/>
      <c r="DKR3030" s="607"/>
      <c r="DKS3030" s="607"/>
      <c r="DKT3030" s="607"/>
      <c r="DKU3030" s="607"/>
      <c r="DKV3030" s="607"/>
      <c r="DKW3030" s="607"/>
      <c r="DKX3030" s="607"/>
      <c r="DKY3030" s="607"/>
      <c r="DKZ3030" s="607"/>
      <c r="DLA3030" s="607"/>
      <c r="DLB3030" s="607"/>
      <c r="DLC3030" s="607"/>
      <c r="DLD3030" s="607"/>
      <c r="DLE3030" s="607"/>
      <c r="DLF3030" s="607"/>
      <c r="DLG3030" s="607"/>
      <c r="DLH3030" s="607"/>
      <c r="DLI3030" s="607"/>
      <c r="DLJ3030" s="607"/>
      <c r="DLK3030" s="607"/>
      <c r="DLL3030" s="607"/>
      <c r="DLM3030" s="607"/>
      <c r="DLN3030" s="607"/>
      <c r="DLO3030" s="607"/>
      <c r="DLP3030" s="607"/>
      <c r="DLQ3030" s="607"/>
      <c r="DLR3030" s="607"/>
      <c r="DLS3030" s="607"/>
      <c r="DLT3030" s="607"/>
      <c r="DLU3030" s="607"/>
      <c r="DLV3030" s="607"/>
      <c r="DLW3030" s="607"/>
      <c r="DLX3030" s="607"/>
      <c r="DLY3030" s="607"/>
      <c r="DLZ3030" s="607"/>
      <c r="DMA3030" s="607"/>
      <c r="DMB3030" s="607"/>
      <c r="DMC3030" s="607"/>
      <c r="DMD3030" s="607"/>
      <c r="DME3030" s="607"/>
      <c r="DMF3030" s="607"/>
      <c r="DMG3030" s="607"/>
      <c r="DMH3030" s="607"/>
      <c r="DMI3030" s="607"/>
      <c r="DMJ3030" s="607"/>
      <c r="DMK3030" s="607"/>
      <c r="DML3030" s="607"/>
      <c r="DMM3030" s="607"/>
      <c r="DMN3030" s="607"/>
      <c r="DMO3030" s="607"/>
      <c r="DMP3030" s="607"/>
      <c r="DMQ3030" s="607"/>
      <c r="DMR3030" s="607"/>
      <c r="DMS3030" s="607"/>
      <c r="DMT3030" s="607"/>
      <c r="DMU3030" s="607"/>
      <c r="DMV3030" s="607"/>
      <c r="DMW3030" s="607"/>
      <c r="DMX3030" s="607"/>
      <c r="DMY3030" s="607"/>
      <c r="DMZ3030" s="607"/>
      <c r="DNA3030" s="607"/>
      <c r="DNB3030" s="607"/>
      <c r="DNC3030" s="607"/>
      <c r="DND3030" s="607"/>
      <c r="DNE3030" s="607"/>
      <c r="DNF3030" s="607"/>
      <c r="DNG3030" s="607"/>
      <c r="DNH3030" s="607"/>
      <c r="DNI3030" s="607"/>
      <c r="DNJ3030" s="607"/>
      <c r="DNK3030" s="607"/>
      <c r="DNL3030" s="607"/>
      <c r="DNM3030" s="607"/>
      <c r="DNN3030" s="607"/>
      <c r="DNO3030" s="607"/>
      <c r="DNP3030" s="607"/>
      <c r="DNQ3030" s="607"/>
      <c r="DNR3030" s="607"/>
      <c r="DNS3030" s="607"/>
      <c r="DNT3030" s="607"/>
      <c r="DNU3030" s="607"/>
      <c r="DNV3030" s="607"/>
      <c r="DNW3030" s="607"/>
      <c r="DNX3030" s="607"/>
      <c r="DNY3030" s="607"/>
      <c r="DNZ3030" s="607"/>
      <c r="DOA3030" s="607"/>
      <c r="DOB3030" s="607"/>
      <c r="DOC3030" s="607"/>
      <c r="DOD3030" s="607"/>
      <c r="DOE3030" s="607"/>
      <c r="DOF3030" s="607"/>
      <c r="DOG3030" s="607"/>
      <c r="DOH3030" s="607"/>
      <c r="DOI3030" s="607"/>
      <c r="DOJ3030" s="607"/>
      <c r="DOK3030" s="607"/>
      <c r="DOL3030" s="607"/>
      <c r="DOM3030" s="607"/>
      <c r="DON3030" s="607"/>
      <c r="DOO3030" s="607"/>
      <c r="DOP3030" s="607"/>
      <c r="DOQ3030" s="607"/>
      <c r="DOR3030" s="607"/>
      <c r="DOS3030" s="607"/>
      <c r="DOT3030" s="607"/>
      <c r="DOU3030" s="607"/>
      <c r="DOV3030" s="607"/>
      <c r="DOW3030" s="607"/>
      <c r="DOX3030" s="607"/>
      <c r="DOY3030" s="607"/>
      <c r="DOZ3030" s="607"/>
      <c r="DPA3030" s="607"/>
      <c r="DPB3030" s="607"/>
      <c r="DPC3030" s="607"/>
      <c r="DPD3030" s="607"/>
      <c r="DPE3030" s="607"/>
      <c r="DPF3030" s="607"/>
      <c r="DPG3030" s="607"/>
      <c r="DPH3030" s="607"/>
      <c r="DPI3030" s="607"/>
      <c r="DPJ3030" s="607"/>
      <c r="DPK3030" s="607"/>
      <c r="DPL3030" s="607"/>
      <c r="DPM3030" s="607"/>
      <c r="DPN3030" s="607"/>
      <c r="DPO3030" s="607"/>
      <c r="DPP3030" s="607"/>
      <c r="DPQ3030" s="607"/>
      <c r="DPR3030" s="607"/>
      <c r="DPS3030" s="607"/>
      <c r="DPT3030" s="607"/>
      <c r="DPU3030" s="607"/>
      <c r="DPV3030" s="607"/>
      <c r="DPW3030" s="607"/>
      <c r="DPX3030" s="607"/>
      <c r="DPY3030" s="607"/>
      <c r="DPZ3030" s="607"/>
      <c r="DQA3030" s="607"/>
      <c r="DQB3030" s="607"/>
      <c r="DQC3030" s="607"/>
      <c r="DQD3030" s="607"/>
      <c r="DQE3030" s="607"/>
      <c r="DQF3030" s="607"/>
      <c r="DQG3030" s="607"/>
      <c r="DQH3030" s="607"/>
      <c r="DQI3030" s="607"/>
      <c r="DQJ3030" s="607"/>
      <c r="DQK3030" s="607"/>
      <c r="DQL3030" s="607"/>
      <c r="DQM3030" s="607"/>
      <c r="DQN3030" s="607"/>
      <c r="DQO3030" s="607"/>
      <c r="DQP3030" s="607"/>
      <c r="DQQ3030" s="607"/>
      <c r="DQR3030" s="607"/>
      <c r="DQS3030" s="607"/>
      <c r="DQT3030" s="607"/>
      <c r="DQU3030" s="607"/>
      <c r="DQV3030" s="607"/>
      <c r="DQW3030" s="607"/>
      <c r="DQX3030" s="607"/>
      <c r="DQY3030" s="607"/>
      <c r="DQZ3030" s="607"/>
      <c r="DRA3030" s="607"/>
      <c r="DRB3030" s="607"/>
      <c r="DRC3030" s="607"/>
      <c r="DRD3030" s="607"/>
      <c r="DRE3030" s="607"/>
      <c r="DRF3030" s="607"/>
      <c r="DRG3030" s="607"/>
      <c r="DRH3030" s="607"/>
      <c r="DRI3030" s="607"/>
      <c r="DRJ3030" s="607"/>
      <c r="DRK3030" s="607"/>
      <c r="DRL3030" s="607"/>
      <c r="DRM3030" s="607"/>
      <c r="DRN3030" s="607"/>
      <c r="DRO3030" s="607"/>
      <c r="DRP3030" s="607"/>
      <c r="DRQ3030" s="607"/>
      <c r="DRR3030" s="607"/>
      <c r="DRS3030" s="607"/>
      <c r="DRT3030" s="607"/>
      <c r="DRU3030" s="607"/>
      <c r="DRV3030" s="607"/>
      <c r="DRW3030" s="607"/>
      <c r="DRX3030" s="607"/>
      <c r="DRY3030" s="607"/>
      <c r="DRZ3030" s="607"/>
      <c r="DSA3030" s="607"/>
      <c r="DSB3030" s="607"/>
      <c r="DSC3030" s="607"/>
      <c r="DSD3030" s="607"/>
      <c r="DSE3030" s="607"/>
      <c r="DSF3030" s="607"/>
      <c r="DSG3030" s="607"/>
      <c r="DSH3030" s="607"/>
      <c r="DSI3030" s="607"/>
      <c r="DSJ3030" s="607"/>
      <c r="DSK3030" s="607"/>
      <c r="DSL3030" s="607"/>
      <c r="DSM3030" s="607"/>
      <c r="DSN3030" s="607"/>
      <c r="DSO3030" s="607"/>
      <c r="DSP3030" s="607"/>
      <c r="DSQ3030" s="607"/>
      <c r="DSR3030" s="607"/>
      <c r="DSS3030" s="607"/>
      <c r="DST3030" s="607"/>
      <c r="DSU3030" s="607"/>
      <c r="DSV3030" s="607"/>
      <c r="DSW3030" s="607"/>
      <c r="DSX3030" s="607"/>
      <c r="DSY3030" s="607"/>
      <c r="DSZ3030" s="607"/>
      <c r="DTA3030" s="607"/>
      <c r="DTB3030" s="607"/>
      <c r="DTC3030" s="607"/>
      <c r="DTD3030" s="607"/>
      <c r="DTE3030" s="607"/>
      <c r="DTF3030" s="607"/>
      <c r="DTG3030" s="607"/>
      <c r="DTH3030" s="607"/>
      <c r="DTI3030" s="607"/>
      <c r="DTJ3030" s="607"/>
      <c r="DTK3030" s="607"/>
      <c r="DTL3030" s="607"/>
      <c r="DTM3030" s="607"/>
      <c r="DTN3030" s="607"/>
      <c r="DTO3030" s="607"/>
      <c r="DTP3030" s="607"/>
      <c r="DTQ3030" s="607"/>
      <c r="DTR3030" s="607"/>
      <c r="DTS3030" s="607"/>
      <c r="DTT3030" s="607"/>
      <c r="DTU3030" s="607"/>
      <c r="DTV3030" s="607"/>
      <c r="DTW3030" s="607"/>
      <c r="DTX3030" s="607"/>
      <c r="DTY3030" s="607"/>
      <c r="DTZ3030" s="607"/>
      <c r="DUA3030" s="607"/>
      <c r="DUB3030" s="607"/>
      <c r="DUC3030" s="607"/>
      <c r="DUD3030" s="607"/>
      <c r="DUE3030" s="607"/>
      <c r="DUF3030" s="607"/>
      <c r="DUG3030" s="607"/>
      <c r="DUH3030" s="607"/>
      <c r="DUI3030" s="607"/>
      <c r="DUJ3030" s="607"/>
      <c r="DUK3030" s="607"/>
      <c r="DUL3030" s="607"/>
      <c r="DUM3030" s="607"/>
      <c r="DUN3030" s="607"/>
      <c r="DUO3030" s="607"/>
      <c r="DUP3030" s="607"/>
      <c r="DUQ3030" s="607"/>
      <c r="DUR3030" s="607"/>
      <c r="DUS3030" s="607"/>
      <c r="DUT3030" s="607"/>
      <c r="DUU3030" s="607"/>
      <c r="DUV3030" s="607"/>
      <c r="DUW3030" s="607"/>
      <c r="DUX3030" s="607"/>
      <c r="DUY3030" s="607"/>
      <c r="DUZ3030" s="607"/>
      <c r="DVA3030" s="607"/>
      <c r="DVB3030" s="607"/>
      <c r="DVC3030" s="607"/>
      <c r="DVD3030" s="607"/>
      <c r="DVE3030" s="607"/>
      <c r="DVF3030" s="607"/>
      <c r="DVG3030" s="607"/>
      <c r="DVH3030" s="607"/>
      <c r="DVI3030" s="607"/>
      <c r="DVJ3030" s="607"/>
      <c r="DVK3030" s="607"/>
      <c r="DVL3030" s="607"/>
      <c r="DVM3030" s="607"/>
      <c r="DVN3030" s="607"/>
      <c r="DVO3030" s="607"/>
      <c r="DVP3030" s="607"/>
      <c r="DVQ3030" s="607"/>
      <c r="DVR3030" s="607"/>
      <c r="DVS3030" s="607"/>
      <c r="DVT3030" s="607"/>
      <c r="DVU3030" s="607"/>
      <c r="DVV3030" s="607"/>
      <c r="DVW3030" s="607"/>
      <c r="DVX3030" s="607"/>
      <c r="DVY3030" s="607"/>
      <c r="DVZ3030" s="607"/>
      <c r="DWA3030" s="607"/>
      <c r="DWB3030" s="607"/>
      <c r="DWC3030" s="607"/>
      <c r="DWD3030" s="607"/>
      <c r="DWE3030" s="607"/>
      <c r="DWF3030" s="607"/>
      <c r="DWG3030" s="607"/>
      <c r="DWH3030" s="607"/>
      <c r="DWI3030" s="607"/>
      <c r="DWJ3030" s="607"/>
      <c r="DWK3030" s="607"/>
      <c r="DWL3030" s="607"/>
      <c r="DWM3030" s="607"/>
      <c r="DWN3030" s="607"/>
      <c r="DWO3030" s="607"/>
      <c r="DWP3030" s="607"/>
      <c r="DWQ3030" s="607"/>
      <c r="DWR3030" s="607"/>
      <c r="DWS3030" s="607"/>
      <c r="DWT3030" s="607"/>
      <c r="DWU3030" s="607"/>
      <c r="DWV3030" s="607"/>
      <c r="DWW3030" s="607"/>
      <c r="DWX3030" s="607"/>
      <c r="DWY3030" s="607"/>
      <c r="DWZ3030" s="607"/>
      <c r="DXA3030" s="607"/>
      <c r="DXB3030" s="607"/>
      <c r="DXC3030" s="607"/>
      <c r="DXD3030" s="607"/>
      <c r="DXE3030" s="607"/>
      <c r="DXF3030" s="607"/>
      <c r="DXG3030" s="607"/>
      <c r="DXH3030" s="607"/>
      <c r="DXI3030" s="607"/>
      <c r="DXJ3030" s="607"/>
      <c r="DXK3030" s="607"/>
      <c r="DXL3030" s="607"/>
      <c r="DXM3030" s="607"/>
      <c r="DXN3030" s="607"/>
      <c r="DXO3030" s="607"/>
      <c r="DXP3030" s="607"/>
      <c r="DXQ3030" s="607"/>
      <c r="DXR3030" s="607"/>
      <c r="DXS3030" s="607"/>
      <c r="DXT3030" s="607"/>
      <c r="DXU3030" s="607"/>
      <c r="DXV3030" s="607"/>
      <c r="DXW3030" s="607"/>
      <c r="DXX3030" s="607"/>
      <c r="DXY3030" s="607"/>
      <c r="DXZ3030" s="607"/>
      <c r="DYA3030" s="607"/>
      <c r="DYB3030" s="607"/>
      <c r="DYC3030" s="607"/>
      <c r="DYD3030" s="607"/>
      <c r="DYE3030" s="607"/>
      <c r="DYF3030" s="607"/>
      <c r="DYG3030" s="607"/>
      <c r="DYH3030" s="607"/>
      <c r="DYI3030" s="607"/>
      <c r="DYJ3030" s="607"/>
      <c r="DYK3030" s="607"/>
      <c r="DYL3030" s="607"/>
      <c r="DYM3030" s="607"/>
      <c r="DYN3030" s="607"/>
      <c r="DYO3030" s="607"/>
      <c r="DYP3030" s="607"/>
      <c r="DYQ3030" s="607"/>
      <c r="DYR3030" s="607"/>
      <c r="DYS3030" s="607"/>
      <c r="DYT3030" s="607"/>
      <c r="DYU3030" s="607"/>
      <c r="DYV3030" s="607"/>
      <c r="DYW3030" s="607"/>
      <c r="DYX3030" s="607"/>
      <c r="DYY3030" s="607"/>
      <c r="DYZ3030" s="607"/>
      <c r="DZA3030" s="607"/>
      <c r="DZB3030" s="607"/>
      <c r="DZC3030" s="607"/>
      <c r="DZD3030" s="607"/>
      <c r="DZE3030" s="607"/>
      <c r="DZF3030" s="607"/>
      <c r="DZG3030" s="607"/>
      <c r="DZH3030" s="607"/>
      <c r="DZI3030" s="607"/>
      <c r="DZJ3030" s="607"/>
      <c r="DZK3030" s="607"/>
      <c r="DZL3030" s="607"/>
      <c r="DZM3030" s="607"/>
      <c r="DZN3030" s="607"/>
      <c r="DZO3030" s="607"/>
      <c r="DZP3030" s="607"/>
      <c r="DZQ3030" s="607"/>
      <c r="DZR3030" s="607"/>
      <c r="DZS3030" s="607"/>
      <c r="DZT3030" s="607"/>
      <c r="DZU3030" s="607"/>
      <c r="DZV3030" s="607"/>
      <c r="DZW3030" s="607"/>
      <c r="DZX3030" s="607"/>
      <c r="DZY3030" s="607"/>
      <c r="DZZ3030" s="607"/>
      <c r="EAA3030" s="607"/>
      <c r="EAB3030" s="607"/>
      <c r="EAC3030" s="607"/>
      <c r="EAD3030" s="607"/>
      <c r="EAE3030" s="607"/>
      <c r="EAF3030" s="607"/>
      <c r="EAG3030" s="607"/>
      <c r="EAH3030" s="607"/>
      <c r="EAI3030" s="607"/>
      <c r="EAJ3030" s="607"/>
      <c r="EAK3030" s="607"/>
      <c r="EAL3030" s="607"/>
      <c r="EAM3030" s="607"/>
      <c r="EAN3030" s="607"/>
      <c r="EAO3030" s="607"/>
      <c r="EAP3030" s="607"/>
      <c r="EAQ3030" s="607"/>
      <c r="EAR3030" s="607"/>
      <c r="EAS3030" s="607"/>
      <c r="EAT3030" s="607"/>
      <c r="EAU3030" s="607"/>
      <c r="EAV3030" s="607"/>
      <c r="EAW3030" s="607"/>
      <c r="EAX3030" s="607"/>
      <c r="EAY3030" s="607"/>
      <c r="EAZ3030" s="607"/>
      <c r="EBA3030" s="607"/>
      <c r="EBB3030" s="607"/>
      <c r="EBC3030" s="607"/>
      <c r="EBD3030" s="607"/>
      <c r="EBE3030" s="607"/>
      <c r="EBF3030" s="607"/>
      <c r="EBG3030" s="607"/>
      <c r="EBH3030" s="607"/>
      <c r="EBI3030" s="607"/>
      <c r="EBJ3030" s="607"/>
      <c r="EBK3030" s="607"/>
      <c r="EBL3030" s="607"/>
      <c r="EBM3030" s="607"/>
      <c r="EBN3030" s="607"/>
      <c r="EBO3030" s="607"/>
      <c r="EBP3030" s="607"/>
      <c r="EBQ3030" s="607"/>
      <c r="EBR3030" s="607"/>
      <c r="EBS3030" s="607"/>
      <c r="EBT3030" s="607"/>
      <c r="EBU3030" s="607"/>
      <c r="EBV3030" s="607"/>
      <c r="EBW3030" s="607"/>
      <c r="EBX3030" s="607"/>
      <c r="EBY3030" s="607"/>
      <c r="EBZ3030" s="607"/>
      <c r="ECA3030" s="607"/>
      <c r="ECB3030" s="607"/>
      <c r="ECC3030" s="607"/>
      <c r="ECD3030" s="607"/>
      <c r="ECE3030" s="607"/>
      <c r="ECF3030" s="607"/>
      <c r="ECG3030" s="607"/>
      <c r="ECH3030" s="607"/>
      <c r="ECI3030" s="607"/>
      <c r="ECJ3030" s="607"/>
      <c r="ECK3030" s="607"/>
      <c r="ECL3030" s="607"/>
      <c r="ECM3030" s="607"/>
      <c r="ECN3030" s="607"/>
      <c r="ECO3030" s="607"/>
      <c r="ECP3030" s="607"/>
      <c r="ECQ3030" s="607"/>
      <c r="ECR3030" s="607"/>
      <c r="ECS3030" s="607"/>
      <c r="ECT3030" s="607"/>
      <c r="ECU3030" s="607"/>
      <c r="ECV3030" s="607"/>
      <c r="ECW3030" s="607"/>
      <c r="ECX3030" s="607"/>
      <c r="ECY3030" s="607"/>
      <c r="ECZ3030" s="607"/>
      <c r="EDA3030" s="607"/>
      <c r="EDB3030" s="607"/>
      <c r="EDC3030" s="607"/>
      <c r="EDD3030" s="607"/>
      <c r="EDE3030" s="607"/>
      <c r="EDF3030" s="607"/>
      <c r="EDG3030" s="607"/>
      <c r="EDH3030" s="607"/>
      <c r="EDI3030" s="607"/>
      <c r="EDJ3030" s="607"/>
      <c r="EDK3030" s="607"/>
      <c r="EDL3030" s="607"/>
      <c r="EDM3030" s="607"/>
      <c r="EDN3030" s="607"/>
      <c r="EDO3030" s="607"/>
      <c r="EDP3030" s="607"/>
      <c r="EDQ3030" s="607"/>
      <c r="EDR3030" s="607"/>
      <c r="EDS3030" s="607"/>
      <c r="EDT3030" s="607"/>
      <c r="EDU3030" s="607"/>
      <c r="EDV3030" s="607"/>
      <c r="EDW3030" s="607"/>
      <c r="EDX3030" s="607"/>
      <c r="EDY3030" s="607"/>
      <c r="EDZ3030" s="607"/>
      <c r="EEA3030" s="607"/>
      <c r="EEB3030" s="607"/>
      <c r="EEC3030" s="607"/>
      <c r="EED3030" s="607"/>
      <c r="EEE3030" s="607"/>
      <c r="EEF3030" s="607"/>
      <c r="EEG3030" s="607"/>
      <c r="EEH3030" s="607"/>
      <c r="EEI3030" s="607"/>
      <c r="EEJ3030" s="607"/>
      <c r="EEK3030" s="607"/>
      <c r="EEL3030" s="607"/>
      <c r="EEM3030" s="607"/>
      <c r="EEN3030" s="607"/>
      <c r="EEO3030" s="607"/>
      <c r="EEP3030" s="607"/>
      <c r="EEQ3030" s="607"/>
      <c r="EER3030" s="607"/>
      <c r="EES3030" s="607"/>
      <c r="EET3030" s="607"/>
      <c r="EEU3030" s="607"/>
      <c r="EEV3030" s="607"/>
      <c r="EEW3030" s="607"/>
      <c r="EEX3030" s="607"/>
      <c r="EEY3030" s="607"/>
      <c r="EEZ3030" s="607"/>
      <c r="EFA3030" s="607"/>
      <c r="EFB3030" s="607"/>
      <c r="EFC3030" s="607"/>
      <c r="EFD3030" s="607"/>
      <c r="EFE3030" s="607"/>
      <c r="EFF3030" s="607"/>
      <c r="EFG3030" s="607"/>
      <c r="EFH3030" s="607"/>
      <c r="EFI3030" s="607"/>
      <c r="EFJ3030" s="607"/>
      <c r="EFK3030" s="607"/>
      <c r="EFL3030" s="607"/>
      <c r="EFM3030" s="607"/>
      <c r="EFN3030" s="607"/>
      <c r="EFO3030" s="607"/>
      <c r="EFP3030" s="607"/>
      <c r="EFQ3030" s="607"/>
      <c r="EFR3030" s="607"/>
      <c r="EFS3030" s="607"/>
      <c r="EFT3030" s="607"/>
      <c r="EFU3030" s="607"/>
      <c r="EFV3030" s="607"/>
      <c r="EFW3030" s="607"/>
      <c r="EFX3030" s="607"/>
      <c r="EFY3030" s="607"/>
      <c r="EFZ3030" s="607"/>
      <c r="EGA3030" s="607"/>
      <c r="EGB3030" s="607"/>
      <c r="EGC3030" s="607"/>
      <c r="EGD3030" s="607"/>
      <c r="EGE3030" s="607"/>
      <c r="EGF3030" s="607"/>
      <c r="EGG3030" s="607"/>
      <c r="EGH3030" s="607"/>
      <c r="EGI3030" s="607"/>
      <c r="EGJ3030" s="607"/>
      <c r="EGK3030" s="607"/>
      <c r="EGL3030" s="607"/>
      <c r="EGM3030" s="607"/>
      <c r="EGN3030" s="607"/>
      <c r="EGO3030" s="607"/>
      <c r="EGP3030" s="607"/>
      <c r="EGQ3030" s="607"/>
      <c r="EGR3030" s="607"/>
      <c r="EGS3030" s="607"/>
      <c r="EGT3030" s="607"/>
      <c r="EGU3030" s="607"/>
      <c r="EGV3030" s="607"/>
      <c r="EGW3030" s="607"/>
      <c r="EGX3030" s="607"/>
      <c r="EGY3030" s="607"/>
      <c r="EGZ3030" s="607"/>
      <c r="EHA3030" s="607"/>
      <c r="EHB3030" s="607"/>
      <c r="EHC3030" s="607"/>
      <c r="EHD3030" s="607"/>
      <c r="EHE3030" s="607"/>
      <c r="EHF3030" s="607"/>
      <c r="EHG3030" s="607"/>
      <c r="EHH3030" s="607"/>
      <c r="EHI3030" s="607"/>
      <c r="EHJ3030" s="607"/>
      <c r="EHK3030" s="607"/>
      <c r="EHL3030" s="607"/>
      <c r="EHM3030" s="607"/>
      <c r="EHN3030" s="607"/>
      <c r="EHO3030" s="607"/>
      <c r="EHP3030" s="607"/>
      <c r="EHQ3030" s="607"/>
      <c r="EHR3030" s="607"/>
      <c r="EHS3030" s="607"/>
      <c r="EHT3030" s="607"/>
      <c r="EHU3030" s="607"/>
      <c r="EHV3030" s="607"/>
      <c r="EHW3030" s="607"/>
      <c r="EHX3030" s="607"/>
      <c r="EHY3030" s="607"/>
      <c r="EHZ3030" s="607"/>
      <c r="EIA3030" s="607"/>
      <c r="EIB3030" s="607"/>
      <c r="EIC3030" s="607"/>
      <c r="EID3030" s="607"/>
      <c r="EIE3030" s="607"/>
      <c r="EIF3030" s="607"/>
      <c r="EIG3030" s="607"/>
      <c r="EIH3030" s="607"/>
      <c r="EII3030" s="607"/>
      <c r="EIJ3030" s="607"/>
      <c r="EIK3030" s="607"/>
      <c r="EIL3030" s="607"/>
      <c r="EIM3030" s="607"/>
      <c r="EIN3030" s="607"/>
      <c r="EIO3030" s="607"/>
      <c r="EIP3030" s="607"/>
      <c r="EIQ3030" s="607"/>
      <c r="EIR3030" s="607"/>
      <c r="EIS3030" s="607"/>
      <c r="EIT3030" s="607"/>
      <c r="EIU3030" s="607"/>
      <c r="EIV3030" s="607"/>
      <c r="EIW3030" s="607"/>
      <c r="EIX3030" s="607"/>
      <c r="EIY3030" s="607"/>
      <c r="EIZ3030" s="607"/>
      <c r="EJA3030" s="607"/>
      <c r="EJB3030" s="607"/>
      <c r="EJC3030" s="607"/>
      <c r="EJD3030" s="607"/>
      <c r="EJE3030" s="607"/>
      <c r="EJF3030" s="607"/>
      <c r="EJG3030" s="607"/>
      <c r="EJH3030" s="607"/>
      <c r="EJI3030" s="607"/>
      <c r="EJJ3030" s="607"/>
      <c r="EJK3030" s="607"/>
      <c r="EJL3030" s="607"/>
      <c r="EJM3030" s="607"/>
      <c r="EJN3030" s="607"/>
      <c r="EJO3030" s="607"/>
      <c r="EJP3030" s="607"/>
      <c r="EJQ3030" s="607"/>
      <c r="EJR3030" s="607"/>
      <c r="EJS3030" s="607"/>
      <c r="EJT3030" s="607"/>
      <c r="EJU3030" s="607"/>
      <c r="EJV3030" s="607"/>
      <c r="EJW3030" s="607"/>
      <c r="EJX3030" s="607"/>
      <c r="EJY3030" s="607"/>
      <c r="EJZ3030" s="607"/>
      <c r="EKA3030" s="607"/>
      <c r="EKB3030" s="607"/>
      <c r="EKC3030" s="607"/>
      <c r="EKD3030" s="607"/>
      <c r="EKE3030" s="607"/>
      <c r="EKF3030" s="607"/>
      <c r="EKG3030" s="607"/>
      <c r="EKH3030" s="607"/>
      <c r="EKI3030" s="607"/>
      <c r="EKJ3030" s="607"/>
      <c r="EKK3030" s="607"/>
      <c r="EKL3030" s="607"/>
      <c r="EKM3030" s="607"/>
      <c r="EKN3030" s="607"/>
      <c r="EKO3030" s="607"/>
      <c r="EKP3030" s="607"/>
      <c r="EKQ3030" s="607"/>
      <c r="EKR3030" s="607"/>
      <c r="EKS3030" s="607"/>
      <c r="EKT3030" s="607"/>
      <c r="EKU3030" s="607"/>
      <c r="EKV3030" s="607"/>
      <c r="EKW3030" s="607"/>
      <c r="EKX3030" s="607"/>
      <c r="EKY3030" s="607"/>
      <c r="EKZ3030" s="607"/>
      <c r="ELA3030" s="607"/>
      <c r="ELB3030" s="607"/>
      <c r="ELC3030" s="607"/>
      <c r="ELD3030" s="607"/>
      <c r="ELE3030" s="607"/>
      <c r="ELF3030" s="607"/>
      <c r="ELG3030" s="607"/>
      <c r="ELH3030" s="607"/>
      <c r="ELI3030" s="607"/>
      <c r="ELJ3030" s="607"/>
      <c r="ELK3030" s="607"/>
      <c r="ELL3030" s="607"/>
      <c r="ELM3030" s="607"/>
      <c r="ELN3030" s="607"/>
      <c r="ELO3030" s="607"/>
      <c r="ELP3030" s="607"/>
      <c r="ELQ3030" s="607"/>
      <c r="ELR3030" s="607"/>
      <c r="ELS3030" s="607"/>
      <c r="ELT3030" s="607"/>
      <c r="ELU3030" s="607"/>
      <c r="ELV3030" s="607"/>
      <c r="ELW3030" s="607"/>
      <c r="ELX3030" s="607"/>
      <c r="ELY3030" s="607"/>
      <c r="ELZ3030" s="607"/>
      <c r="EMA3030" s="607"/>
      <c r="EMB3030" s="607"/>
      <c r="EMC3030" s="607"/>
      <c r="EMD3030" s="607"/>
      <c r="EME3030" s="607"/>
      <c r="EMF3030" s="607"/>
      <c r="EMG3030" s="607"/>
      <c r="EMH3030" s="607"/>
      <c r="EMI3030" s="607"/>
      <c r="EMJ3030" s="607"/>
      <c r="EMK3030" s="607"/>
      <c r="EML3030" s="607"/>
      <c r="EMM3030" s="607"/>
      <c r="EMN3030" s="607"/>
      <c r="EMO3030" s="607"/>
      <c r="EMP3030" s="607"/>
      <c r="EMQ3030" s="607"/>
      <c r="EMR3030" s="607"/>
      <c r="EMS3030" s="607"/>
      <c r="EMT3030" s="607"/>
      <c r="EMU3030" s="607"/>
      <c r="EMV3030" s="607"/>
      <c r="EMW3030" s="607"/>
      <c r="EMX3030" s="607"/>
      <c r="EMY3030" s="607"/>
      <c r="EMZ3030" s="607"/>
      <c r="ENA3030" s="607"/>
      <c r="ENB3030" s="607"/>
      <c r="ENC3030" s="607"/>
      <c r="END3030" s="607"/>
      <c r="ENE3030" s="607"/>
      <c r="ENF3030" s="607"/>
      <c r="ENG3030" s="607"/>
      <c r="ENH3030" s="607"/>
      <c r="ENI3030" s="607"/>
      <c r="ENJ3030" s="607"/>
      <c r="ENK3030" s="607"/>
      <c r="ENL3030" s="607"/>
      <c r="ENM3030" s="607"/>
      <c r="ENN3030" s="607"/>
      <c r="ENO3030" s="607"/>
      <c r="ENP3030" s="607"/>
      <c r="ENQ3030" s="607"/>
      <c r="ENR3030" s="607"/>
      <c r="ENS3030" s="607"/>
      <c r="ENT3030" s="607"/>
      <c r="ENU3030" s="607"/>
      <c r="ENV3030" s="607"/>
      <c r="ENW3030" s="607"/>
      <c r="ENX3030" s="607"/>
      <c r="ENY3030" s="607"/>
      <c r="ENZ3030" s="607"/>
      <c r="EOA3030" s="607"/>
      <c r="EOB3030" s="607"/>
      <c r="EOC3030" s="607"/>
      <c r="EOD3030" s="607"/>
      <c r="EOE3030" s="607"/>
      <c r="EOF3030" s="607"/>
      <c r="EOG3030" s="607"/>
      <c r="EOH3030" s="607"/>
      <c r="EOI3030" s="607"/>
      <c r="EOJ3030" s="607"/>
      <c r="EOK3030" s="607"/>
      <c r="EOL3030" s="607"/>
      <c r="EOM3030" s="607"/>
      <c r="EON3030" s="607"/>
      <c r="EOO3030" s="607"/>
      <c r="EOP3030" s="607"/>
      <c r="EOQ3030" s="607"/>
      <c r="EOR3030" s="607"/>
      <c r="EOS3030" s="607"/>
      <c r="EOT3030" s="607"/>
      <c r="EOU3030" s="607"/>
      <c r="EOV3030" s="607"/>
      <c r="EOW3030" s="607"/>
      <c r="EOX3030" s="607"/>
      <c r="EOY3030" s="607"/>
      <c r="EOZ3030" s="607"/>
      <c r="EPA3030" s="607"/>
      <c r="EPB3030" s="607"/>
      <c r="EPC3030" s="607"/>
      <c r="EPD3030" s="607"/>
      <c r="EPE3030" s="607"/>
      <c r="EPF3030" s="607"/>
      <c r="EPG3030" s="607"/>
      <c r="EPH3030" s="607"/>
      <c r="EPI3030" s="607"/>
      <c r="EPJ3030" s="607"/>
      <c r="EPK3030" s="607"/>
      <c r="EPL3030" s="607"/>
      <c r="EPM3030" s="607"/>
      <c r="EPN3030" s="607"/>
      <c r="EPO3030" s="607"/>
      <c r="EPP3030" s="607"/>
      <c r="EPQ3030" s="607"/>
      <c r="EPR3030" s="607"/>
      <c r="EPS3030" s="607"/>
      <c r="EPT3030" s="607"/>
      <c r="EPU3030" s="607"/>
      <c r="EPV3030" s="607"/>
      <c r="EPW3030" s="607"/>
      <c r="EPX3030" s="607"/>
      <c r="EPY3030" s="607"/>
      <c r="EPZ3030" s="607"/>
      <c r="EQA3030" s="607"/>
      <c r="EQB3030" s="607"/>
      <c r="EQC3030" s="607"/>
      <c r="EQD3030" s="607"/>
      <c r="EQE3030" s="607"/>
      <c r="EQF3030" s="607"/>
      <c r="EQG3030" s="607"/>
      <c r="EQH3030" s="607"/>
      <c r="EQI3030" s="607"/>
      <c r="EQJ3030" s="607"/>
      <c r="EQK3030" s="607"/>
      <c r="EQL3030" s="607"/>
      <c r="EQM3030" s="607"/>
      <c r="EQN3030" s="607"/>
      <c r="EQO3030" s="607"/>
      <c r="EQP3030" s="607"/>
      <c r="EQQ3030" s="607"/>
      <c r="EQR3030" s="607"/>
      <c r="EQS3030" s="607"/>
      <c r="EQT3030" s="607"/>
      <c r="EQU3030" s="607"/>
      <c r="EQV3030" s="607"/>
      <c r="EQW3030" s="607"/>
      <c r="EQX3030" s="607"/>
      <c r="EQY3030" s="607"/>
      <c r="EQZ3030" s="607"/>
      <c r="ERA3030" s="607"/>
      <c r="ERB3030" s="607"/>
      <c r="ERC3030" s="607"/>
      <c r="ERD3030" s="607"/>
      <c r="ERE3030" s="607"/>
      <c r="ERF3030" s="607"/>
      <c r="ERG3030" s="607"/>
      <c r="ERH3030" s="607"/>
      <c r="ERI3030" s="607"/>
      <c r="ERJ3030" s="607"/>
      <c r="ERK3030" s="607"/>
      <c r="ERL3030" s="607"/>
      <c r="ERM3030" s="607"/>
      <c r="ERN3030" s="607"/>
      <c r="ERO3030" s="607"/>
      <c r="ERP3030" s="607"/>
      <c r="ERQ3030" s="607"/>
      <c r="ERR3030" s="607"/>
      <c r="ERS3030" s="607"/>
      <c r="ERT3030" s="607"/>
      <c r="ERU3030" s="607"/>
      <c r="ERV3030" s="607"/>
      <c r="ERW3030" s="607"/>
      <c r="ERX3030" s="607"/>
      <c r="ERY3030" s="607"/>
      <c r="ERZ3030" s="607"/>
      <c r="ESA3030" s="607"/>
      <c r="ESB3030" s="607"/>
      <c r="ESC3030" s="607"/>
      <c r="ESD3030" s="607"/>
      <c r="ESE3030" s="607"/>
      <c r="ESF3030" s="607"/>
      <c r="ESG3030" s="607"/>
      <c r="ESH3030" s="607"/>
      <c r="ESI3030" s="607"/>
      <c r="ESJ3030" s="607"/>
      <c r="ESK3030" s="607"/>
      <c r="ESL3030" s="607"/>
      <c r="ESM3030" s="607"/>
      <c r="ESN3030" s="607"/>
      <c r="ESO3030" s="607"/>
      <c r="ESP3030" s="607"/>
      <c r="ESQ3030" s="607"/>
      <c r="ESR3030" s="607"/>
      <c r="ESS3030" s="607"/>
      <c r="EST3030" s="607"/>
      <c r="ESU3030" s="607"/>
      <c r="ESV3030" s="607"/>
      <c r="ESW3030" s="607"/>
      <c r="ESX3030" s="607"/>
      <c r="ESY3030" s="607"/>
      <c r="ESZ3030" s="607"/>
      <c r="ETA3030" s="607"/>
      <c r="ETB3030" s="607"/>
      <c r="ETC3030" s="607"/>
      <c r="ETD3030" s="607"/>
      <c r="ETE3030" s="607"/>
      <c r="ETF3030" s="607"/>
      <c r="ETG3030" s="607"/>
      <c r="ETH3030" s="607"/>
      <c r="ETI3030" s="607"/>
      <c r="ETJ3030" s="607"/>
      <c r="ETK3030" s="607"/>
      <c r="ETL3030" s="607"/>
      <c r="ETM3030" s="607"/>
      <c r="ETN3030" s="607"/>
      <c r="ETO3030" s="607"/>
      <c r="ETP3030" s="607"/>
      <c r="ETQ3030" s="607"/>
      <c r="ETR3030" s="607"/>
      <c r="ETS3030" s="607"/>
      <c r="ETT3030" s="607"/>
      <c r="ETU3030" s="607"/>
      <c r="ETV3030" s="607"/>
      <c r="ETW3030" s="607"/>
      <c r="ETX3030" s="607"/>
      <c r="ETY3030" s="607"/>
      <c r="ETZ3030" s="607"/>
      <c r="EUA3030" s="607"/>
      <c r="EUB3030" s="607"/>
      <c r="EUC3030" s="607"/>
      <c r="EUD3030" s="607"/>
      <c r="EUE3030" s="607"/>
      <c r="EUF3030" s="607"/>
      <c r="EUG3030" s="607"/>
      <c r="EUH3030" s="607"/>
      <c r="EUI3030" s="607"/>
      <c r="EUJ3030" s="607"/>
      <c r="EUK3030" s="607"/>
      <c r="EUL3030" s="607"/>
      <c r="EUM3030" s="607"/>
      <c r="EUN3030" s="607"/>
      <c r="EUO3030" s="607"/>
      <c r="EUP3030" s="607"/>
      <c r="EUQ3030" s="607"/>
      <c r="EUR3030" s="607"/>
      <c r="EUS3030" s="607"/>
      <c r="EUT3030" s="607"/>
      <c r="EUU3030" s="607"/>
      <c r="EUV3030" s="607"/>
      <c r="EUW3030" s="607"/>
      <c r="EUX3030" s="607"/>
      <c r="EUY3030" s="607"/>
      <c r="EUZ3030" s="607"/>
      <c r="EVA3030" s="607"/>
      <c r="EVB3030" s="607"/>
      <c r="EVC3030" s="607"/>
      <c r="EVD3030" s="607"/>
      <c r="EVE3030" s="607"/>
      <c r="EVF3030" s="607"/>
      <c r="EVG3030" s="607"/>
      <c r="EVH3030" s="607"/>
      <c r="EVI3030" s="607"/>
      <c r="EVJ3030" s="607"/>
      <c r="EVK3030" s="607"/>
      <c r="EVL3030" s="607"/>
      <c r="EVM3030" s="607"/>
      <c r="EVN3030" s="607"/>
      <c r="EVO3030" s="607"/>
      <c r="EVP3030" s="607"/>
      <c r="EVQ3030" s="607"/>
      <c r="EVR3030" s="607"/>
      <c r="EVS3030" s="607"/>
      <c r="EVT3030" s="607"/>
      <c r="EVU3030" s="607"/>
      <c r="EVV3030" s="607"/>
      <c r="EVW3030" s="607"/>
      <c r="EVX3030" s="607"/>
      <c r="EVY3030" s="607"/>
      <c r="EVZ3030" s="607"/>
      <c r="EWA3030" s="607"/>
      <c r="EWB3030" s="607"/>
      <c r="EWC3030" s="607"/>
      <c r="EWD3030" s="607"/>
      <c r="EWE3030" s="607"/>
      <c r="EWF3030" s="607"/>
      <c r="EWG3030" s="607"/>
      <c r="EWH3030" s="607"/>
      <c r="EWI3030" s="607"/>
      <c r="EWJ3030" s="607"/>
      <c r="EWK3030" s="607"/>
      <c r="EWL3030" s="607"/>
      <c r="EWM3030" s="607"/>
      <c r="EWN3030" s="607"/>
      <c r="EWO3030" s="607"/>
      <c r="EWP3030" s="607"/>
      <c r="EWQ3030" s="607"/>
      <c r="EWR3030" s="607"/>
      <c r="EWS3030" s="607"/>
      <c r="EWT3030" s="607"/>
      <c r="EWU3030" s="607"/>
      <c r="EWV3030" s="607"/>
      <c r="EWW3030" s="607"/>
      <c r="EWX3030" s="607"/>
      <c r="EWY3030" s="607"/>
      <c r="EWZ3030" s="607"/>
      <c r="EXA3030" s="607"/>
      <c r="EXB3030" s="607"/>
      <c r="EXC3030" s="607"/>
      <c r="EXD3030" s="607"/>
      <c r="EXE3030" s="607"/>
      <c r="EXF3030" s="607"/>
      <c r="EXG3030" s="607"/>
      <c r="EXH3030" s="607"/>
      <c r="EXI3030" s="607"/>
      <c r="EXJ3030" s="607"/>
      <c r="EXK3030" s="607"/>
      <c r="EXL3030" s="607"/>
      <c r="EXM3030" s="607"/>
      <c r="EXN3030" s="607"/>
      <c r="EXO3030" s="607"/>
      <c r="EXP3030" s="607"/>
      <c r="EXQ3030" s="607"/>
      <c r="EXR3030" s="607"/>
      <c r="EXS3030" s="607"/>
      <c r="EXT3030" s="607"/>
      <c r="EXU3030" s="607"/>
      <c r="EXV3030" s="607"/>
      <c r="EXW3030" s="607"/>
      <c r="EXX3030" s="607"/>
      <c r="EXY3030" s="607"/>
      <c r="EXZ3030" s="607"/>
      <c r="EYA3030" s="607"/>
      <c r="EYB3030" s="607"/>
      <c r="EYC3030" s="607"/>
      <c r="EYD3030" s="607"/>
      <c r="EYE3030" s="607"/>
      <c r="EYF3030" s="607"/>
      <c r="EYG3030" s="607"/>
      <c r="EYH3030" s="607"/>
      <c r="EYI3030" s="607"/>
      <c r="EYJ3030" s="607"/>
      <c r="EYK3030" s="607"/>
      <c r="EYL3030" s="607"/>
      <c r="EYM3030" s="607"/>
      <c r="EYN3030" s="607"/>
      <c r="EYO3030" s="607"/>
      <c r="EYP3030" s="607"/>
      <c r="EYQ3030" s="607"/>
      <c r="EYR3030" s="607"/>
      <c r="EYS3030" s="607"/>
      <c r="EYT3030" s="607"/>
      <c r="EYU3030" s="607"/>
      <c r="EYV3030" s="607"/>
      <c r="EYW3030" s="607"/>
      <c r="EYX3030" s="607"/>
      <c r="EYY3030" s="607"/>
      <c r="EYZ3030" s="607"/>
      <c r="EZA3030" s="607"/>
      <c r="EZB3030" s="607"/>
      <c r="EZC3030" s="607"/>
      <c r="EZD3030" s="607"/>
      <c r="EZE3030" s="607"/>
      <c r="EZF3030" s="607"/>
      <c r="EZG3030" s="607"/>
      <c r="EZH3030" s="607"/>
      <c r="EZI3030" s="607"/>
      <c r="EZJ3030" s="607"/>
      <c r="EZK3030" s="607"/>
      <c r="EZL3030" s="607"/>
      <c r="EZM3030" s="607"/>
      <c r="EZN3030" s="607"/>
      <c r="EZO3030" s="607"/>
      <c r="EZP3030" s="607"/>
      <c r="EZQ3030" s="607"/>
      <c r="EZR3030" s="607"/>
      <c r="EZS3030" s="607"/>
      <c r="EZT3030" s="607"/>
      <c r="EZU3030" s="607"/>
      <c r="EZV3030" s="607"/>
      <c r="EZW3030" s="607"/>
      <c r="EZX3030" s="607"/>
      <c r="EZY3030" s="607"/>
      <c r="EZZ3030" s="607"/>
      <c r="FAA3030" s="607"/>
      <c r="FAB3030" s="607"/>
      <c r="FAC3030" s="607"/>
      <c r="FAD3030" s="607"/>
      <c r="FAE3030" s="607"/>
      <c r="FAF3030" s="607"/>
      <c r="FAG3030" s="607"/>
      <c r="FAH3030" s="607"/>
      <c r="FAI3030" s="607"/>
      <c r="FAJ3030" s="607"/>
      <c r="FAK3030" s="607"/>
      <c r="FAL3030" s="607"/>
      <c r="FAM3030" s="607"/>
      <c r="FAN3030" s="607"/>
      <c r="FAO3030" s="607"/>
      <c r="FAP3030" s="607"/>
      <c r="FAQ3030" s="607"/>
      <c r="FAR3030" s="607"/>
      <c r="FAS3030" s="607"/>
      <c r="FAT3030" s="607"/>
      <c r="FAU3030" s="607"/>
      <c r="FAV3030" s="607"/>
      <c r="FAW3030" s="607"/>
      <c r="FAX3030" s="607"/>
      <c r="FAY3030" s="607"/>
      <c r="FAZ3030" s="607"/>
      <c r="FBA3030" s="607"/>
      <c r="FBB3030" s="607"/>
      <c r="FBC3030" s="607"/>
      <c r="FBD3030" s="607"/>
      <c r="FBE3030" s="607"/>
      <c r="FBF3030" s="607"/>
      <c r="FBG3030" s="607"/>
      <c r="FBH3030" s="607"/>
      <c r="FBI3030" s="607"/>
      <c r="FBJ3030" s="607"/>
      <c r="FBK3030" s="607"/>
      <c r="FBL3030" s="607"/>
      <c r="FBM3030" s="607"/>
      <c r="FBN3030" s="607"/>
      <c r="FBO3030" s="607"/>
      <c r="FBP3030" s="607"/>
      <c r="FBQ3030" s="607"/>
      <c r="FBR3030" s="607"/>
      <c r="FBS3030" s="607"/>
      <c r="FBT3030" s="607"/>
      <c r="FBU3030" s="607"/>
      <c r="FBV3030" s="607"/>
      <c r="FBW3030" s="607"/>
      <c r="FBX3030" s="607"/>
      <c r="FBY3030" s="607"/>
      <c r="FBZ3030" s="607"/>
      <c r="FCA3030" s="607"/>
      <c r="FCB3030" s="607"/>
      <c r="FCC3030" s="607"/>
      <c r="FCD3030" s="607"/>
      <c r="FCE3030" s="607"/>
      <c r="FCF3030" s="607"/>
      <c r="FCG3030" s="607"/>
      <c r="FCH3030" s="607"/>
      <c r="FCI3030" s="607"/>
      <c r="FCJ3030" s="607"/>
      <c r="FCK3030" s="607"/>
      <c r="FCL3030" s="607"/>
      <c r="FCM3030" s="607"/>
      <c r="FCN3030" s="607"/>
      <c r="FCO3030" s="607"/>
      <c r="FCP3030" s="607"/>
      <c r="FCQ3030" s="607"/>
      <c r="FCR3030" s="607"/>
      <c r="FCS3030" s="607"/>
      <c r="FCT3030" s="607"/>
      <c r="FCU3030" s="607"/>
      <c r="FCV3030" s="607"/>
      <c r="FCW3030" s="607"/>
      <c r="FCX3030" s="607"/>
      <c r="FCY3030" s="607"/>
      <c r="FCZ3030" s="607"/>
      <c r="FDA3030" s="607"/>
      <c r="FDB3030" s="607"/>
      <c r="FDC3030" s="607"/>
      <c r="FDD3030" s="607"/>
      <c r="FDE3030" s="607"/>
      <c r="FDF3030" s="607"/>
      <c r="FDG3030" s="607"/>
      <c r="FDH3030" s="607"/>
      <c r="FDI3030" s="607"/>
      <c r="FDJ3030" s="607"/>
      <c r="FDK3030" s="607"/>
      <c r="FDL3030" s="607"/>
      <c r="FDM3030" s="607"/>
      <c r="FDN3030" s="607"/>
      <c r="FDO3030" s="607"/>
      <c r="FDP3030" s="607"/>
      <c r="FDQ3030" s="607"/>
      <c r="FDR3030" s="607"/>
      <c r="FDS3030" s="607"/>
      <c r="FDT3030" s="607"/>
      <c r="FDU3030" s="607"/>
      <c r="FDV3030" s="607"/>
      <c r="FDW3030" s="607"/>
      <c r="FDX3030" s="607"/>
      <c r="FDY3030" s="607"/>
      <c r="FDZ3030" s="607"/>
      <c r="FEA3030" s="607"/>
      <c r="FEB3030" s="607"/>
      <c r="FEC3030" s="607"/>
      <c r="FED3030" s="607"/>
      <c r="FEE3030" s="607"/>
      <c r="FEF3030" s="607"/>
      <c r="FEG3030" s="607"/>
      <c r="FEH3030" s="607"/>
      <c r="FEI3030" s="607"/>
      <c r="FEJ3030" s="607"/>
      <c r="FEK3030" s="607"/>
      <c r="FEL3030" s="607"/>
      <c r="FEM3030" s="607"/>
      <c r="FEN3030" s="607"/>
      <c r="FEO3030" s="607"/>
      <c r="FEP3030" s="607"/>
      <c r="FEQ3030" s="607"/>
      <c r="FER3030" s="607"/>
      <c r="FES3030" s="607"/>
      <c r="FET3030" s="607"/>
      <c r="FEU3030" s="607"/>
      <c r="FEV3030" s="607"/>
      <c r="FEW3030" s="607"/>
      <c r="FEX3030" s="607"/>
      <c r="FEY3030" s="607"/>
      <c r="FEZ3030" s="607"/>
      <c r="FFA3030" s="607"/>
      <c r="FFB3030" s="607"/>
      <c r="FFC3030" s="607"/>
      <c r="FFD3030" s="607"/>
      <c r="FFE3030" s="607"/>
      <c r="FFF3030" s="607"/>
      <c r="FFG3030" s="607"/>
      <c r="FFH3030" s="607"/>
      <c r="FFI3030" s="607"/>
      <c r="FFJ3030" s="607"/>
      <c r="FFK3030" s="607"/>
      <c r="FFL3030" s="607"/>
      <c r="FFM3030" s="607"/>
      <c r="FFN3030" s="607"/>
      <c r="FFO3030" s="607"/>
      <c r="FFP3030" s="607"/>
      <c r="FFQ3030" s="607"/>
      <c r="FFR3030" s="607"/>
      <c r="FFS3030" s="607"/>
      <c r="FFT3030" s="607"/>
      <c r="FFU3030" s="607"/>
      <c r="FFV3030" s="607"/>
      <c r="FFW3030" s="607"/>
      <c r="FFX3030" s="607"/>
      <c r="FFY3030" s="607"/>
      <c r="FFZ3030" s="607"/>
      <c r="FGA3030" s="607"/>
      <c r="FGB3030" s="607"/>
      <c r="FGC3030" s="607"/>
      <c r="FGD3030" s="607"/>
      <c r="FGE3030" s="607"/>
      <c r="FGF3030" s="607"/>
      <c r="FGG3030" s="607"/>
      <c r="FGH3030" s="607"/>
      <c r="FGI3030" s="607"/>
      <c r="FGJ3030" s="607"/>
      <c r="FGK3030" s="607"/>
      <c r="FGL3030" s="607"/>
      <c r="FGM3030" s="607"/>
      <c r="FGN3030" s="607"/>
      <c r="FGO3030" s="607"/>
      <c r="FGP3030" s="607"/>
      <c r="FGQ3030" s="607"/>
      <c r="FGR3030" s="607"/>
      <c r="FGS3030" s="607"/>
      <c r="FGT3030" s="607"/>
      <c r="FGU3030" s="607"/>
      <c r="FGV3030" s="607"/>
      <c r="FGW3030" s="607"/>
      <c r="FGX3030" s="607"/>
      <c r="FGY3030" s="607"/>
      <c r="FGZ3030" s="607"/>
      <c r="FHA3030" s="607"/>
      <c r="FHB3030" s="607"/>
      <c r="FHC3030" s="607"/>
      <c r="FHD3030" s="607"/>
      <c r="FHE3030" s="607"/>
      <c r="FHF3030" s="607"/>
      <c r="FHG3030" s="607"/>
      <c r="FHH3030" s="607"/>
      <c r="FHI3030" s="607"/>
      <c r="FHJ3030" s="607"/>
      <c r="FHK3030" s="607"/>
      <c r="FHL3030" s="607"/>
      <c r="FHM3030" s="607"/>
      <c r="FHN3030" s="607"/>
      <c r="FHO3030" s="607"/>
      <c r="FHP3030" s="607"/>
      <c r="FHQ3030" s="607"/>
      <c r="FHR3030" s="607"/>
      <c r="FHS3030" s="607"/>
      <c r="FHT3030" s="607"/>
      <c r="FHU3030" s="607"/>
      <c r="FHV3030" s="607"/>
      <c r="FHW3030" s="607"/>
      <c r="FHX3030" s="607"/>
      <c r="FHY3030" s="607"/>
      <c r="FHZ3030" s="607"/>
      <c r="FIA3030" s="607"/>
      <c r="FIB3030" s="607"/>
      <c r="FIC3030" s="607"/>
      <c r="FID3030" s="607"/>
      <c r="FIE3030" s="607"/>
      <c r="FIF3030" s="607"/>
      <c r="FIG3030" s="607"/>
      <c r="FIH3030" s="607"/>
      <c r="FII3030" s="607"/>
      <c r="FIJ3030" s="607"/>
      <c r="FIK3030" s="607"/>
      <c r="FIL3030" s="607"/>
      <c r="FIM3030" s="607"/>
      <c r="FIN3030" s="607"/>
      <c r="FIO3030" s="607"/>
      <c r="FIP3030" s="607"/>
      <c r="FIQ3030" s="607"/>
      <c r="FIR3030" s="607"/>
      <c r="FIS3030" s="607"/>
      <c r="FIT3030" s="607"/>
      <c r="FIU3030" s="607"/>
      <c r="FIV3030" s="607"/>
      <c r="FIW3030" s="607"/>
      <c r="FIX3030" s="607"/>
      <c r="FIY3030" s="607"/>
      <c r="FIZ3030" s="607"/>
      <c r="FJA3030" s="607"/>
      <c r="FJB3030" s="607"/>
      <c r="FJC3030" s="607"/>
      <c r="FJD3030" s="607"/>
      <c r="FJE3030" s="607"/>
      <c r="FJF3030" s="607"/>
      <c r="FJG3030" s="607"/>
      <c r="FJH3030" s="607"/>
      <c r="FJI3030" s="607"/>
      <c r="FJJ3030" s="607"/>
      <c r="FJK3030" s="607"/>
      <c r="FJL3030" s="607"/>
      <c r="FJM3030" s="607"/>
      <c r="FJN3030" s="607"/>
      <c r="FJO3030" s="607"/>
      <c r="FJP3030" s="607"/>
      <c r="FJQ3030" s="607"/>
      <c r="FJR3030" s="607"/>
      <c r="FJS3030" s="607"/>
      <c r="FJT3030" s="607"/>
      <c r="FJU3030" s="607"/>
      <c r="FJV3030" s="607"/>
      <c r="FJW3030" s="607"/>
      <c r="FJX3030" s="607"/>
      <c r="FJY3030" s="607"/>
      <c r="FJZ3030" s="607"/>
      <c r="FKA3030" s="607"/>
      <c r="FKB3030" s="607"/>
      <c r="FKC3030" s="607"/>
      <c r="FKD3030" s="607"/>
      <c r="FKE3030" s="607"/>
      <c r="FKF3030" s="607"/>
      <c r="FKG3030" s="607"/>
      <c r="FKH3030" s="607"/>
      <c r="FKI3030" s="607"/>
      <c r="FKJ3030" s="607"/>
      <c r="FKK3030" s="607"/>
      <c r="FKL3030" s="607"/>
      <c r="FKM3030" s="607"/>
      <c r="FKN3030" s="607"/>
      <c r="FKO3030" s="607"/>
      <c r="FKP3030" s="607"/>
      <c r="FKQ3030" s="607"/>
      <c r="FKR3030" s="607"/>
      <c r="FKS3030" s="607"/>
      <c r="FKT3030" s="607"/>
      <c r="FKU3030" s="607"/>
      <c r="FKV3030" s="607"/>
      <c r="FKW3030" s="607"/>
      <c r="FKX3030" s="607"/>
      <c r="FKY3030" s="607"/>
      <c r="FKZ3030" s="607"/>
      <c r="FLA3030" s="607"/>
      <c r="FLB3030" s="607"/>
      <c r="FLC3030" s="607"/>
      <c r="FLD3030" s="607"/>
      <c r="FLE3030" s="607"/>
      <c r="FLF3030" s="607"/>
      <c r="FLG3030" s="607"/>
      <c r="FLH3030" s="607"/>
      <c r="FLI3030" s="607"/>
      <c r="FLJ3030" s="607"/>
      <c r="FLK3030" s="607"/>
      <c r="FLL3030" s="607"/>
      <c r="FLM3030" s="607"/>
      <c r="FLN3030" s="607"/>
      <c r="FLO3030" s="607"/>
      <c r="FLP3030" s="607"/>
      <c r="FLQ3030" s="607"/>
      <c r="FLR3030" s="607"/>
      <c r="FLS3030" s="607"/>
      <c r="FLT3030" s="607"/>
      <c r="FLU3030" s="607"/>
      <c r="FLV3030" s="607"/>
      <c r="FLW3030" s="607"/>
      <c r="FLX3030" s="607"/>
      <c r="FLY3030" s="607"/>
      <c r="FLZ3030" s="607"/>
      <c r="FMA3030" s="607"/>
      <c r="FMB3030" s="607"/>
      <c r="FMC3030" s="607"/>
      <c r="FMD3030" s="607"/>
      <c r="FME3030" s="607"/>
      <c r="FMF3030" s="607"/>
      <c r="FMG3030" s="607"/>
      <c r="FMH3030" s="607"/>
      <c r="FMI3030" s="607"/>
      <c r="FMJ3030" s="607"/>
      <c r="FMK3030" s="607"/>
      <c r="FML3030" s="607"/>
      <c r="FMM3030" s="607"/>
      <c r="FMN3030" s="607"/>
      <c r="FMO3030" s="607"/>
      <c r="FMP3030" s="607"/>
      <c r="FMQ3030" s="607"/>
      <c r="FMR3030" s="607"/>
      <c r="FMS3030" s="607"/>
      <c r="FMT3030" s="607"/>
      <c r="FMU3030" s="607"/>
      <c r="FMV3030" s="607"/>
      <c r="FMW3030" s="607"/>
      <c r="FMX3030" s="607"/>
      <c r="FMY3030" s="607"/>
      <c r="FMZ3030" s="607"/>
      <c r="FNA3030" s="607"/>
      <c r="FNB3030" s="607"/>
      <c r="FNC3030" s="607"/>
      <c r="FND3030" s="607"/>
      <c r="FNE3030" s="607"/>
      <c r="FNF3030" s="607"/>
      <c r="FNG3030" s="607"/>
      <c r="FNH3030" s="607"/>
      <c r="FNI3030" s="607"/>
      <c r="FNJ3030" s="607"/>
      <c r="FNK3030" s="607"/>
      <c r="FNL3030" s="607"/>
      <c r="FNM3030" s="607"/>
      <c r="FNN3030" s="607"/>
      <c r="FNO3030" s="607"/>
      <c r="FNP3030" s="607"/>
      <c r="FNQ3030" s="607"/>
      <c r="FNR3030" s="607"/>
      <c r="FNS3030" s="607"/>
      <c r="FNT3030" s="607"/>
      <c r="FNU3030" s="607"/>
      <c r="FNV3030" s="607"/>
      <c r="FNW3030" s="607"/>
      <c r="FNX3030" s="607"/>
      <c r="FNY3030" s="607"/>
      <c r="FNZ3030" s="607"/>
      <c r="FOA3030" s="607"/>
      <c r="FOB3030" s="607"/>
      <c r="FOC3030" s="607"/>
      <c r="FOD3030" s="607"/>
      <c r="FOE3030" s="607"/>
      <c r="FOF3030" s="607"/>
      <c r="FOG3030" s="607"/>
      <c r="FOH3030" s="607"/>
      <c r="FOI3030" s="607"/>
      <c r="FOJ3030" s="607"/>
      <c r="FOK3030" s="607"/>
      <c r="FOL3030" s="607"/>
      <c r="FOM3030" s="607"/>
      <c r="FON3030" s="607"/>
      <c r="FOO3030" s="607"/>
      <c r="FOP3030" s="607"/>
      <c r="FOQ3030" s="607"/>
      <c r="FOR3030" s="607"/>
      <c r="FOS3030" s="607"/>
      <c r="FOT3030" s="607"/>
      <c r="FOU3030" s="607"/>
      <c r="FOV3030" s="607"/>
      <c r="FOW3030" s="607"/>
      <c r="FOX3030" s="607"/>
      <c r="FOY3030" s="607"/>
      <c r="FOZ3030" s="607"/>
      <c r="FPA3030" s="607"/>
      <c r="FPB3030" s="607"/>
      <c r="FPC3030" s="607"/>
      <c r="FPD3030" s="607"/>
      <c r="FPE3030" s="607"/>
      <c r="FPF3030" s="607"/>
      <c r="FPG3030" s="607"/>
      <c r="FPH3030" s="607"/>
      <c r="FPI3030" s="607"/>
      <c r="FPJ3030" s="607"/>
      <c r="FPK3030" s="607"/>
      <c r="FPL3030" s="607"/>
      <c r="FPM3030" s="607"/>
      <c r="FPN3030" s="607"/>
      <c r="FPO3030" s="607"/>
      <c r="FPP3030" s="607"/>
      <c r="FPQ3030" s="607"/>
      <c r="FPR3030" s="607"/>
      <c r="FPS3030" s="607"/>
      <c r="FPT3030" s="607"/>
      <c r="FPU3030" s="607"/>
      <c r="FPV3030" s="607"/>
      <c r="FPW3030" s="607"/>
      <c r="FPX3030" s="607"/>
      <c r="FPY3030" s="607"/>
      <c r="FPZ3030" s="607"/>
      <c r="FQA3030" s="607"/>
      <c r="FQB3030" s="607"/>
      <c r="FQC3030" s="607"/>
      <c r="FQD3030" s="607"/>
      <c r="FQE3030" s="607"/>
      <c r="FQF3030" s="607"/>
      <c r="FQG3030" s="607"/>
      <c r="FQH3030" s="607"/>
      <c r="FQI3030" s="607"/>
      <c r="FQJ3030" s="607"/>
      <c r="FQK3030" s="607"/>
      <c r="FQL3030" s="607"/>
      <c r="FQM3030" s="607"/>
      <c r="FQN3030" s="607"/>
      <c r="FQO3030" s="607"/>
      <c r="FQP3030" s="607"/>
      <c r="FQQ3030" s="607"/>
      <c r="FQR3030" s="607"/>
      <c r="FQS3030" s="607"/>
      <c r="FQT3030" s="607"/>
      <c r="FQU3030" s="607"/>
      <c r="FQV3030" s="607"/>
      <c r="FQW3030" s="607"/>
      <c r="FQX3030" s="607"/>
      <c r="FQY3030" s="607"/>
      <c r="FQZ3030" s="607"/>
      <c r="FRA3030" s="607"/>
      <c r="FRB3030" s="607"/>
      <c r="FRC3030" s="607"/>
      <c r="FRD3030" s="607"/>
      <c r="FRE3030" s="607"/>
      <c r="FRF3030" s="607"/>
      <c r="FRG3030" s="607"/>
      <c r="FRH3030" s="607"/>
      <c r="FRI3030" s="607"/>
      <c r="FRJ3030" s="607"/>
      <c r="FRK3030" s="607"/>
      <c r="FRL3030" s="607"/>
      <c r="FRM3030" s="607"/>
      <c r="FRN3030" s="607"/>
      <c r="FRO3030" s="607"/>
      <c r="FRP3030" s="607"/>
      <c r="FRQ3030" s="607"/>
      <c r="FRR3030" s="607"/>
      <c r="FRS3030" s="607"/>
      <c r="FRT3030" s="607"/>
      <c r="FRU3030" s="607"/>
      <c r="FRV3030" s="607"/>
      <c r="FRW3030" s="607"/>
      <c r="FRX3030" s="607"/>
      <c r="FRY3030" s="607"/>
      <c r="FRZ3030" s="607"/>
      <c r="FSA3030" s="607"/>
      <c r="FSB3030" s="607"/>
      <c r="FSC3030" s="607"/>
      <c r="FSD3030" s="607"/>
      <c r="FSE3030" s="607"/>
      <c r="FSF3030" s="607"/>
      <c r="FSG3030" s="607"/>
      <c r="FSH3030" s="607"/>
      <c r="FSI3030" s="607"/>
      <c r="FSJ3030" s="607"/>
      <c r="FSK3030" s="607"/>
      <c r="FSL3030" s="607"/>
      <c r="FSM3030" s="607"/>
      <c r="FSN3030" s="607"/>
      <c r="FSO3030" s="607"/>
      <c r="FSP3030" s="607"/>
      <c r="FSQ3030" s="607"/>
      <c r="FSR3030" s="607"/>
      <c r="FSS3030" s="607"/>
      <c r="FST3030" s="607"/>
      <c r="FSU3030" s="607"/>
      <c r="FSV3030" s="607"/>
      <c r="FSW3030" s="607"/>
      <c r="FSX3030" s="607"/>
      <c r="FSY3030" s="607"/>
      <c r="FSZ3030" s="607"/>
      <c r="FTA3030" s="607"/>
      <c r="FTB3030" s="607"/>
      <c r="FTC3030" s="607"/>
      <c r="FTD3030" s="607"/>
      <c r="FTE3030" s="607"/>
      <c r="FTF3030" s="607"/>
      <c r="FTG3030" s="607"/>
      <c r="FTH3030" s="607"/>
      <c r="FTI3030" s="607"/>
      <c r="FTJ3030" s="607"/>
      <c r="FTK3030" s="607"/>
      <c r="FTL3030" s="607"/>
      <c r="FTM3030" s="607"/>
      <c r="FTN3030" s="607"/>
      <c r="FTO3030" s="607"/>
      <c r="FTP3030" s="607"/>
      <c r="FTQ3030" s="607"/>
      <c r="FTR3030" s="607"/>
      <c r="FTS3030" s="607"/>
      <c r="FTT3030" s="607"/>
      <c r="FTU3030" s="607"/>
      <c r="FTV3030" s="607"/>
      <c r="FTW3030" s="607"/>
      <c r="FTX3030" s="607"/>
      <c r="FTY3030" s="607"/>
      <c r="FTZ3030" s="607"/>
      <c r="FUA3030" s="607"/>
      <c r="FUB3030" s="607"/>
      <c r="FUC3030" s="607"/>
      <c r="FUD3030" s="607"/>
      <c r="FUE3030" s="607"/>
      <c r="FUF3030" s="607"/>
      <c r="FUG3030" s="607"/>
      <c r="FUH3030" s="607"/>
      <c r="FUI3030" s="607"/>
      <c r="FUJ3030" s="607"/>
      <c r="FUK3030" s="607"/>
      <c r="FUL3030" s="607"/>
      <c r="FUM3030" s="607"/>
      <c r="FUN3030" s="607"/>
      <c r="FUO3030" s="607"/>
      <c r="FUP3030" s="607"/>
      <c r="FUQ3030" s="607"/>
      <c r="FUR3030" s="607"/>
      <c r="FUS3030" s="607"/>
      <c r="FUT3030" s="607"/>
      <c r="FUU3030" s="607"/>
      <c r="FUV3030" s="607"/>
      <c r="FUW3030" s="607"/>
      <c r="FUX3030" s="607"/>
      <c r="FUY3030" s="607"/>
      <c r="FUZ3030" s="607"/>
      <c r="FVA3030" s="607"/>
      <c r="FVB3030" s="607"/>
      <c r="FVC3030" s="607"/>
      <c r="FVD3030" s="607"/>
      <c r="FVE3030" s="607"/>
      <c r="FVF3030" s="607"/>
      <c r="FVG3030" s="607"/>
      <c r="FVH3030" s="607"/>
      <c r="FVI3030" s="607"/>
      <c r="FVJ3030" s="607"/>
      <c r="FVK3030" s="607"/>
      <c r="FVL3030" s="607"/>
      <c r="FVM3030" s="607"/>
      <c r="FVN3030" s="607"/>
      <c r="FVO3030" s="607"/>
      <c r="FVP3030" s="607"/>
      <c r="FVQ3030" s="607"/>
      <c r="FVR3030" s="607"/>
      <c r="FVS3030" s="607"/>
      <c r="FVT3030" s="607"/>
      <c r="FVU3030" s="607"/>
      <c r="FVV3030" s="607"/>
      <c r="FVW3030" s="607"/>
      <c r="FVX3030" s="607"/>
      <c r="FVY3030" s="607"/>
      <c r="FVZ3030" s="607"/>
      <c r="FWA3030" s="607"/>
      <c r="FWB3030" s="607"/>
      <c r="FWC3030" s="607"/>
      <c r="FWD3030" s="607"/>
      <c r="FWE3030" s="607"/>
      <c r="FWF3030" s="607"/>
      <c r="FWG3030" s="607"/>
      <c r="FWH3030" s="607"/>
      <c r="FWI3030" s="607"/>
      <c r="FWJ3030" s="607"/>
      <c r="FWK3030" s="607"/>
      <c r="FWL3030" s="607"/>
      <c r="FWM3030" s="607"/>
      <c r="FWN3030" s="607"/>
      <c r="FWO3030" s="607"/>
      <c r="FWP3030" s="607"/>
      <c r="FWQ3030" s="607"/>
      <c r="FWR3030" s="607"/>
      <c r="FWS3030" s="607"/>
      <c r="FWT3030" s="607"/>
      <c r="FWU3030" s="607"/>
      <c r="FWV3030" s="607"/>
      <c r="FWW3030" s="607"/>
      <c r="FWX3030" s="607"/>
      <c r="FWY3030" s="607"/>
      <c r="FWZ3030" s="607"/>
      <c r="FXA3030" s="607"/>
      <c r="FXB3030" s="607"/>
      <c r="FXC3030" s="607"/>
      <c r="FXD3030" s="607"/>
      <c r="FXE3030" s="607"/>
      <c r="FXF3030" s="607"/>
      <c r="FXG3030" s="607"/>
      <c r="FXH3030" s="607"/>
      <c r="FXI3030" s="607"/>
      <c r="FXJ3030" s="607"/>
      <c r="FXK3030" s="607"/>
      <c r="FXL3030" s="607"/>
      <c r="FXM3030" s="607"/>
      <c r="FXN3030" s="607"/>
      <c r="FXO3030" s="607"/>
      <c r="FXP3030" s="607"/>
      <c r="FXQ3030" s="607"/>
      <c r="FXR3030" s="607"/>
      <c r="FXS3030" s="607"/>
      <c r="FXT3030" s="607"/>
      <c r="FXU3030" s="607"/>
      <c r="FXV3030" s="607"/>
      <c r="FXW3030" s="607"/>
      <c r="FXX3030" s="607"/>
      <c r="FXY3030" s="607"/>
      <c r="FXZ3030" s="607"/>
      <c r="FYA3030" s="607"/>
      <c r="FYB3030" s="607"/>
      <c r="FYC3030" s="607"/>
      <c r="FYD3030" s="607"/>
      <c r="FYE3030" s="607"/>
      <c r="FYF3030" s="607"/>
      <c r="FYG3030" s="607"/>
      <c r="FYH3030" s="607"/>
      <c r="FYI3030" s="607"/>
      <c r="FYJ3030" s="607"/>
      <c r="FYK3030" s="607"/>
      <c r="FYL3030" s="607"/>
      <c r="FYM3030" s="607"/>
      <c r="FYN3030" s="607"/>
      <c r="FYO3030" s="607"/>
      <c r="FYP3030" s="607"/>
      <c r="FYQ3030" s="607"/>
      <c r="FYR3030" s="607"/>
      <c r="FYS3030" s="607"/>
      <c r="FYT3030" s="607"/>
      <c r="FYU3030" s="607"/>
      <c r="FYV3030" s="607"/>
      <c r="FYW3030" s="607"/>
      <c r="FYX3030" s="607"/>
      <c r="FYY3030" s="607"/>
      <c r="FYZ3030" s="607"/>
      <c r="FZA3030" s="607"/>
      <c r="FZB3030" s="607"/>
      <c r="FZC3030" s="607"/>
      <c r="FZD3030" s="607"/>
      <c r="FZE3030" s="607"/>
      <c r="FZF3030" s="607"/>
      <c r="FZG3030" s="607"/>
      <c r="FZH3030" s="607"/>
      <c r="FZI3030" s="607"/>
      <c r="FZJ3030" s="607"/>
      <c r="FZK3030" s="607"/>
      <c r="FZL3030" s="607"/>
      <c r="FZM3030" s="607"/>
      <c r="FZN3030" s="607"/>
      <c r="FZO3030" s="607"/>
      <c r="FZP3030" s="607"/>
      <c r="FZQ3030" s="607"/>
      <c r="FZR3030" s="607"/>
      <c r="FZS3030" s="607"/>
      <c r="FZT3030" s="607"/>
      <c r="FZU3030" s="607"/>
      <c r="FZV3030" s="607"/>
      <c r="FZW3030" s="607"/>
      <c r="FZX3030" s="607"/>
      <c r="FZY3030" s="607"/>
      <c r="FZZ3030" s="607"/>
      <c r="GAA3030" s="607"/>
      <c r="GAB3030" s="607"/>
      <c r="GAC3030" s="607"/>
      <c r="GAD3030" s="607"/>
      <c r="GAE3030" s="607"/>
      <c r="GAF3030" s="607"/>
      <c r="GAG3030" s="607"/>
      <c r="GAH3030" s="607"/>
      <c r="GAI3030" s="607"/>
      <c r="GAJ3030" s="607"/>
      <c r="GAK3030" s="607"/>
      <c r="GAL3030" s="607"/>
      <c r="GAM3030" s="607"/>
      <c r="GAN3030" s="607"/>
      <c r="GAO3030" s="607"/>
      <c r="GAP3030" s="607"/>
      <c r="GAQ3030" s="607"/>
      <c r="GAR3030" s="607"/>
      <c r="GAS3030" s="607"/>
      <c r="GAT3030" s="607"/>
      <c r="GAU3030" s="607"/>
      <c r="GAV3030" s="607"/>
      <c r="GAW3030" s="607"/>
      <c r="GAX3030" s="607"/>
      <c r="GAY3030" s="607"/>
      <c r="GAZ3030" s="607"/>
      <c r="GBA3030" s="607"/>
      <c r="GBB3030" s="607"/>
      <c r="GBC3030" s="607"/>
      <c r="GBD3030" s="607"/>
      <c r="GBE3030" s="607"/>
      <c r="GBF3030" s="607"/>
      <c r="GBG3030" s="607"/>
      <c r="GBH3030" s="607"/>
      <c r="GBI3030" s="607"/>
      <c r="GBJ3030" s="607"/>
      <c r="GBK3030" s="607"/>
      <c r="GBL3030" s="607"/>
      <c r="GBM3030" s="607"/>
      <c r="GBN3030" s="607"/>
      <c r="GBO3030" s="607"/>
      <c r="GBP3030" s="607"/>
      <c r="GBQ3030" s="607"/>
      <c r="GBR3030" s="607"/>
      <c r="GBS3030" s="607"/>
      <c r="GBT3030" s="607"/>
      <c r="GBU3030" s="607"/>
      <c r="GBV3030" s="607"/>
      <c r="GBW3030" s="607"/>
      <c r="GBX3030" s="607"/>
      <c r="GBY3030" s="607"/>
      <c r="GBZ3030" s="607"/>
      <c r="GCA3030" s="607"/>
      <c r="GCB3030" s="607"/>
      <c r="GCC3030" s="607"/>
      <c r="GCD3030" s="607"/>
      <c r="GCE3030" s="607"/>
      <c r="GCF3030" s="607"/>
      <c r="GCG3030" s="607"/>
      <c r="GCH3030" s="607"/>
      <c r="GCI3030" s="607"/>
      <c r="GCJ3030" s="607"/>
      <c r="GCK3030" s="607"/>
      <c r="GCL3030" s="607"/>
      <c r="GCM3030" s="607"/>
      <c r="GCN3030" s="607"/>
      <c r="GCO3030" s="607"/>
      <c r="GCP3030" s="607"/>
      <c r="GCQ3030" s="607"/>
      <c r="GCR3030" s="607"/>
      <c r="GCS3030" s="607"/>
      <c r="GCT3030" s="607"/>
      <c r="GCU3030" s="607"/>
      <c r="GCV3030" s="607"/>
      <c r="GCW3030" s="607"/>
      <c r="GCX3030" s="607"/>
      <c r="GCY3030" s="607"/>
      <c r="GCZ3030" s="607"/>
      <c r="GDA3030" s="607"/>
      <c r="GDB3030" s="607"/>
      <c r="GDC3030" s="607"/>
      <c r="GDD3030" s="607"/>
      <c r="GDE3030" s="607"/>
      <c r="GDF3030" s="607"/>
      <c r="GDG3030" s="607"/>
      <c r="GDH3030" s="607"/>
      <c r="GDI3030" s="607"/>
      <c r="GDJ3030" s="607"/>
      <c r="GDK3030" s="607"/>
      <c r="GDL3030" s="607"/>
      <c r="GDM3030" s="607"/>
      <c r="GDN3030" s="607"/>
      <c r="GDO3030" s="607"/>
      <c r="GDP3030" s="607"/>
      <c r="GDQ3030" s="607"/>
      <c r="GDR3030" s="607"/>
      <c r="GDS3030" s="607"/>
      <c r="GDT3030" s="607"/>
      <c r="GDU3030" s="607"/>
      <c r="GDV3030" s="607"/>
      <c r="GDW3030" s="607"/>
      <c r="GDX3030" s="607"/>
      <c r="GDY3030" s="607"/>
      <c r="GDZ3030" s="607"/>
      <c r="GEA3030" s="607"/>
      <c r="GEB3030" s="607"/>
      <c r="GEC3030" s="607"/>
      <c r="GED3030" s="607"/>
      <c r="GEE3030" s="607"/>
      <c r="GEF3030" s="607"/>
      <c r="GEG3030" s="607"/>
      <c r="GEH3030" s="607"/>
      <c r="GEI3030" s="607"/>
      <c r="GEJ3030" s="607"/>
      <c r="GEK3030" s="607"/>
      <c r="GEL3030" s="607"/>
      <c r="GEM3030" s="607"/>
      <c r="GEN3030" s="607"/>
      <c r="GEO3030" s="607"/>
      <c r="GEP3030" s="607"/>
      <c r="GEQ3030" s="607"/>
      <c r="GER3030" s="607"/>
      <c r="GES3030" s="607"/>
      <c r="GET3030" s="607"/>
      <c r="GEU3030" s="607"/>
      <c r="GEV3030" s="607"/>
      <c r="GEW3030" s="607"/>
      <c r="GEX3030" s="607"/>
      <c r="GEY3030" s="607"/>
      <c r="GEZ3030" s="607"/>
      <c r="GFA3030" s="607"/>
      <c r="GFB3030" s="607"/>
      <c r="GFC3030" s="607"/>
      <c r="GFD3030" s="607"/>
      <c r="GFE3030" s="607"/>
      <c r="GFF3030" s="607"/>
      <c r="GFG3030" s="607"/>
      <c r="GFH3030" s="607"/>
      <c r="GFI3030" s="607"/>
      <c r="GFJ3030" s="607"/>
      <c r="GFK3030" s="607"/>
      <c r="GFL3030" s="607"/>
      <c r="GFM3030" s="607"/>
      <c r="GFN3030" s="607"/>
      <c r="GFO3030" s="607"/>
      <c r="GFP3030" s="607"/>
      <c r="GFQ3030" s="607"/>
      <c r="GFR3030" s="607"/>
      <c r="GFS3030" s="607"/>
      <c r="GFT3030" s="607"/>
      <c r="GFU3030" s="607"/>
      <c r="GFV3030" s="607"/>
      <c r="GFW3030" s="607"/>
      <c r="GFX3030" s="607"/>
      <c r="GFY3030" s="607"/>
      <c r="GFZ3030" s="607"/>
      <c r="GGA3030" s="607"/>
      <c r="GGB3030" s="607"/>
      <c r="GGC3030" s="607"/>
      <c r="GGD3030" s="607"/>
      <c r="GGE3030" s="607"/>
      <c r="GGF3030" s="607"/>
      <c r="GGG3030" s="607"/>
      <c r="GGH3030" s="607"/>
      <c r="GGI3030" s="607"/>
      <c r="GGJ3030" s="607"/>
      <c r="GGK3030" s="607"/>
      <c r="GGL3030" s="607"/>
      <c r="GGM3030" s="607"/>
      <c r="GGN3030" s="607"/>
      <c r="GGO3030" s="607"/>
      <c r="GGP3030" s="607"/>
      <c r="GGQ3030" s="607"/>
      <c r="GGR3030" s="607"/>
      <c r="GGS3030" s="607"/>
      <c r="GGT3030" s="607"/>
      <c r="GGU3030" s="607"/>
      <c r="GGV3030" s="607"/>
      <c r="GGW3030" s="607"/>
      <c r="GGX3030" s="607"/>
      <c r="GGY3030" s="607"/>
      <c r="GGZ3030" s="607"/>
      <c r="GHA3030" s="607"/>
      <c r="GHB3030" s="607"/>
      <c r="GHC3030" s="607"/>
      <c r="GHD3030" s="607"/>
      <c r="GHE3030" s="607"/>
      <c r="GHF3030" s="607"/>
      <c r="GHG3030" s="607"/>
      <c r="GHH3030" s="607"/>
      <c r="GHI3030" s="607"/>
      <c r="GHJ3030" s="607"/>
      <c r="GHK3030" s="607"/>
      <c r="GHL3030" s="607"/>
      <c r="GHM3030" s="607"/>
      <c r="GHN3030" s="607"/>
      <c r="GHO3030" s="607"/>
      <c r="GHP3030" s="607"/>
      <c r="GHQ3030" s="607"/>
      <c r="GHR3030" s="607"/>
      <c r="GHS3030" s="607"/>
      <c r="GHT3030" s="607"/>
      <c r="GHU3030" s="607"/>
      <c r="GHV3030" s="607"/>
      <c r="GHW3030" s="607"/>
      <c r="GHX3030" s="607"/>
      <c r="GHY3030" s="607"/>
      <c r="GHZ3030" s="607"/>
      <c r="GIA3030" s="607"/>
      <c r="GIB3030" s="607"/>
      <c r="GIC3030" s="607"/>
      <c r="GID3030" s="607"/>
      <c r="GIE3030" s="607"/>
      <c r="GIF3030" s="607"/>
      <c r="GIG3030" s="607"/>
      <c r="GIH3030" s="607"/>
      <c r="GII3030" s="607"/>
      <c r="GIJ3030" s="607"/>
      <c r="GIK3030" s="607"/>
      <c r="GIL3030" s="607"/>
      <c r="GIM3030" s="607"/>
      <c r="GIN3030" s="607"/>
      <c r="GIO3030" s="607"/>
      <c r="GIP3030" s="607"/>
      <c r="GIQ3030" s="607"/>
      <c r="GIR3030" s="607"/>
      <c r="GIS3030" s="607"/>
      <c r="GIT3030" s="607"/>
      <c r="GIU3030" s="607"/>
      <c r="GIV3030" s="607"/>
      <c r="GIW3030" s="607"/>
      <c r="GIX3030" s="607"/>
      <c r="GIY3030" s="607"/>
      <c r="GIZ3030" s="607"/>
      <c r="GJA3030" s="607"/>
      <c r="GJB3030" s="607"/>
      <c r="GJC3030" s="607"/>
      <c r="GJD3030" s="607"/>
      <c r="GJE3030" s="607"/>
      <c r="GJF3030" s="607"/>
      <c r="GJG3030" s="607"/>
      <c r="GJH3030" s="607"/>
      <c r="GJI3030" s="607"/>
      <c r="GJJ3030" s="607"/>
      <c r="GJK3030" s="607"/>
      <c r="GJL3030" s="607"/>
      <c r="GJM3030" s="607"/>
      <c r="GJN3030" s="607"/>
      <c r="GJO3030" s="607"/>
      <c r="GJP3030" s="607"/>
      <c r="GJQ3030" s="607"/>
      <c r="GJR3030" s="607"/>
      <c r="GJS3030" s="607"/>
      <c r="GJT3030" s="607"/>
      <c r="GJU3030" s="607"/>
      <c r="GJV3030" s="607"/>
      <c r="GJW3030" s="607"/>
      <c r="GJX3030" s="607"/>
      <c r="GJY3030" s="607"/>
      <c r="GJZ3030" s="607"/>
      <c r="GKA3030" s="607"/>
      <c r="GKB3030" s="607"/>
      <c r="GKC3030" s="607"/>
      <c r="GKD3030" s="607"/>
      <c r="GKE3030" s="607"/>
      <c r="GKF3030" s="607"/>
      <c r="GKG3030" s="607"/>
      <c r="GKH3030" s="607"/>
      <c r="GKI3030" s="607"/>
      <c r="GKJ3030" s="607"/>
      <c r="GKK3030" s="607"/>
      <c r="GKL3030" s="607"/>
      <c r="GKM3030" s="607"/>
      <c r="GKN3030" s="607"/>
      <c r="GKO3030" s="607"/>
      <c r="GKP3030" s="607"/>
      <c r="GKQ3030" s="607"/>
      <c r="GKR3030" s="607"/>
      <c r="GKS3030" s="607"/>
      <c r="GKT3030" s="607"/>
      <c r="GKU3030" s="607"/>
      <c r="GKV3030" s="607"/>
      <c r="GKW3030" s="607"/>
      <c r="GKX3030" s="607"/>
      <c r="GKY3030" s="607"/>
      <c r="GKZ3030" s="607"/>
      <c r="GLA3030" s="607"/>
      <c r="GLB3030" s="607"/>
      <c r="GLC3030" s="607"/>
      <c r="GLD3030" s="607"/>
      <c r="GLE3030" s="607"/>
      <c r="GLF3030" s="607"/>
      <c r="GLG3030" s="607"/>
      <c r="GLH3030" s="607"/>
      <c r="GLI3030" s="607"/>
      <c r="GLJ3030" s="607"/>
      <c r="GLK3030" s="607"/>
      <c r="GLL3030" s="607"/>
      <c r="GLM3030" s="607"/>
      <c r="GLN3030" s="607"/>
      <c r="GLO3030" s="607"/>
      <c r="GLP3030" s="607"/>
      <c r="GLQ3030" s="607"/>
      <c r="GLR3030" s="607"/>
      <c r="GLS3030" s="607"/>
      <c r="GLT3030" s="607"/>
      <c r="GLU3030" s="607"/>
      <c r="GLV3030" s="607"/>
      <c r="GLW3030" s="607"/>
      <c r="GLX3030" s="607"/>
      <c r="GLY3030" s="607"/>
      <c r="GLZ3030" s="607"/>
      <c r="GMA3030" s="607"/>
      <c r="GMB3030" s="607"/>
      <c r="GMC3030" s="607"/>
      <c r="GMD3030" s="607"/>
      <c r="GME3030" s="607"/>
      <c r="GMF3030" s="607"/>
      <c r="GMG3030" s="607"/>
      <c r="GMH3030" s="607"/>
      <c r="GMI3030" s="607"/>
      <c r="GMJ3030" s="607"/>
      <c r="GMK3030" s="607"/>
      <c r="GML3030" s="607"/>
      <c r="GMM3030" s="607"/>
      <c r="GMN3030" s="607"/>
      <c r="GMO3030" s="607"/>
      <c r="GMP3030" s="607"/>
      <c r="GMQ3030" s="607"/>
      <c r="GMR3030" s="607"/>
      <c r="GMS3030" s="607"/>
      <c r="GMT3030" s="607"/>
      <c r="GMU3030" s="607"/>
      <c r="GMV3030" s="607"/>
      <c r="GMW3030" s="607"/>
      <c r="GMX3030" s="607"/>
      <c r="GMY3030" s="607"/>
      <c r="GMZ3030" s="607"/>
      <c r="GNA3030" s="607"/>
      <c r="GNB3030" s="607"/>
      <c r="GNC3030" s="607"/>
      <c r="GND3030" s="607"/>
      <c r="GNE3030" s="607"/>
      <c r="GNF3030" s="607"/>
      <c r="GNG3030" s="607"/>
      <c r="GNH3030" s="607"/>
      <c r="GNI3030" s="607"/>
      <c r="GNJ3030" s="607"/>
      <c r="GNK3030" s="607"/>
      <c r="GNL3030" s="607"/>
      <c r="GNM3030" s="607"/>
      <c r="GNN3030" s="607"/>
      <c r="GNO3030" s="607"/>
      <c r="GNP3030" s="607"/>
      <c r="GNQ3030" s="607"/>
      <c r="GNR3030" s="607"/>
      <c r="GNS3030" s="607"/>
      <c r="GNT3030" s="607"/>
      <c r="GNU3030" s="607"/>
      <c r="GNV3030" s="607"/>
      <c r="GNW3030" s="607"/>
      <c r="GNX3030" s="607"/>
      <c r="GNY3030" s="607"/>
      <c r="GNZ3030" s="607"/>
      <c r="GOA3030" s="607"/>
      <c r="GOB3030" s="607"/>
      <c r="GOC3030" s="607"/>
      <c r="GOD3030" s="607"/>
      <c r="GOE3030" s="607"/>
      <c r="GOF3030" s="607"/>
      <c r="GOG3030" s="607"/>
      <c r="GOH3030" s="607"/>
      <c r="GOI3030" s="607"/>
      <c r="GOJ3030" s="607"/>
      <c r="GOK3030" s="607"/>
      <c r="GOL3030" s="607"/>
      <c r="GOM3030" s="607"/>
      <c r="GON3030" s="607"/>
      <c r="GOO3030" s="607"/>
      <c r="GOP3030" s="607"/>
      <c r="GOQ3030" s="607"/>
      <c r="GOR3030" s="607"/>
      <c r="GOS3030" s="607"/>
      <c r="GOT3030" s="607"/>
      <c r="GOU3030" s="607"/>
      <c r="GOV3030" s="607"/>
      <c r="GOW3030" s="607"/>
      <c r="GOX3030" s="607"/>
      <c r="GOY3030" s="607"/>
      <c r="GOZ3030" s="607"/>
      <c r="GPA3030" s="607"/>
      <c r="GPB3030" s="607"/>
      <c r="GPC3030" s="607"/>
      <c r="GPD3030" s="607"/>
      <c r="GPE3030" s="607"/>
      <c r="GPF3030" s="607"/>
      <c r="GPG3030" s="607"/>
      <c r="GPH3030" s="607"/>
      <c r="GPI3030" s="607"/>
      <c r="GPJ3030" s="607"/>
      <c r="GPK3030" s="607"/>
      <c r="GPL3030" s="607"/>
      <c r="GPM3030" s="607"/>
      <c r="GPN3030" s="607"/>
      <c r="GPO3030" s="607"/>
      <c r="GPP3030" s="607"/>
      <c r="GPQ3030" s="607"/>
      <c r="GPR3030" s="607"/>
      <c r="GPS3030" s="607"/>
      <c r="GPT3030" s="607"/>
      <c r="GPU3030" s="607"/>
      <c r="GPV3030" s="607"/>
      <c r="GPW3030" s="607"/>
      <c r="GPX3030" s="607"/>
      <c r="GPY3030" s="607"/>
      <c r="GPZ3030" s="607"/>
      <c r="GQA3030" s="607"/>
      <c r="GQB3030" s="607"/>
      <c r="GQC3030" s="607"/>
      <c r="GQD3030" s="607"/>
      <c r="GQE3030" s="607"/>
      <c r="GQF3030" s="607"/>
      <c r="GQG3030" s="607"/>
      <c r="GQH3030" s="607"/>
      <c r="GQI3030" s="607"/>
      <c r="GQJ3030" s="607"/>
      <c r="GQK3030" s="607"/>
      <c r="GQL3030" s="607"/>
      <c r="GQM3030" s="607"/>
      <c r="GQN3030" s="607"/>
      <c r="GQO3030" s="607"/>
      <c r="GQP3030" s="607"/>
      <c r="GQQ3030" s="607"/>
      <c r="GQR3030" s="607"/>
      <c r="GQS3030" s="607"/>
      <c r="GQT3030" s="607"/>
      <c r="GQU3030" s="607"/>
      <c r="GQV3030" s="607"/>
      <c r="GQW3030" s="607"/>
      <c r="GQX3030" s="607"/>
      <c r="GQY3030" s="607"/>
      <c r="GQZ3030" s="607"/>
      <c r="GRA3030" s="607"/>
      <c r="GRB3030" s="607"/>
      <c r="GRC3030" s="607"/>
      <c r="GRD3030" s="607"/>
      <c r="GRE3030" s="607"/>
      <c r="GRF3030" s="607"/>
      <c r="GRG3030" s="607"/>
      <c r="GRH3030" s="607"/>
      <c r="GRI3030" s="607"/>
      <c r="GRJ3030" s="607"/>
      <c r="GRK3030" s="607"/>
      <c r="GRL3030" s="607"/>
      <c r="GRM3030" s="607"/>
      <c r="GRN3030" s="607"/>
      <c r="GRO3030" s="607"/>
      <c r="GRP3030" s="607"/>
      <c r="GRQ3030" s="607"/>
      <c r="GRR3030" s="607"/>
      <c r="GRS3030" s="607"/>
      <c r="GRT3030" s="607"/>
      <c r="GRU3030" s="607"/>
      <c r="GRV3030" s="607"/>
      <c r="GRW3030" s="607"/>
      <c r="GRX3030" s="607"/>
      <c r="GRY3030" s="607"/>
      <c r="GRZ3030" s="607"/>
      <c r="GSA3030" s="607"/>
      <c r="GSB3030" s="607"/>
      <c r="GSC3030" s="607"/>
      <c r="GSD3030" s="607"/>
      <c r="GSE3030" s="607"/>
      <c r="GSF3030" s="607"/>
      <c r="GSG3030" s="607"/>
      <c r="GSH3030" s="607"/>
      <c r="GSI3030" s="607"/>
      <c r="GSJ3030" s="607"/>
      <c r="GSK3030" s="607"/>
      <c r="GSL3030" s="607"/>
      <c r="GSM3030" s="607"/>
      <c r="GSN3030" s="607"/>
      <c r="GSO3030" s="607"/>
      <c r="GSP3030" s="607"/>
      <c r="GSQ3030" s="607"/>
      <c r="GSR3030" s="607"/>
      <c r="GSS3030" s="607"/>
      <c r="GST3030" s="607"/>
      <c r="GSU3030" s="607"/>
      <c r="GSV3030" s="607"/>
      <c r="GSW3030" s="607"/>
      <c r="GSX3030" s="607"/>
      <c r="GSY3030" s="607"/>
      <c r="GSZ3030" s="607"/>
      <c r="GTA3030" s="607"/>
      <c r="GTB3030" s="607"/>
      <c r="GTC3030" s="607"/>
      <c r="GTD3030" s="607"/>
      <c r="GTE3030" s="607"/>
      <c r="GTF3030" s="607"/>
      <c r="GTG3030" s="607"/>
      <c r="GTH3030" s="607"/>
      <c r="GTI3030" s="607"/>
      <c r="GTJ3030" s="607"/>
      <c r="GTK3030" s="607"/>
      <c r="GTL3030" s="607"/>
      <c r="GTM3030" s="607"/>
      <c r="GTN3030" s="607"/>
      <c r="GTO3030" s="607"/>
      <c r="GTP3030" s="607"/>
      <c r="GTQ3030" s="607"/>
      <c r="GTR3030" s="607"/>
      <c r="GTS3030" s="607"/>
      <c r="GTT3030" s="607"/>
      <c r="GTU3030" s="607"/>
      <c r="GTV3030" s="607"/>
      <c r="GTW3030" s="607"/>
      <c r="GTX3030" s="607"/>
      <c r="GTY3030" s="607"/>
      <c r="GTZ3030" s="607"/>
      <c r="GUA3030" s="607"/>
      <c r="GUB3030" s="607"/>
      <c r="GUC3030" s="607"/>
      <c r="GUD3030" s="607"/>
      <c r="GUE3030" s="607"/>
      <c r="GUF3030" s="607"/>
      <c r="GUG3030" s="607"/>
      <c r="GUH3030" s="607"/>
      <c r="GUI3030" s="607"/>
      <c r="GUJ3030" s="607"/>
      <c r="GUK3030" s="607"/>
      <c r="GUL3030" s="607"/>
      <c r="GUM3030" s="607"/>
      <c r="GUN3030" s="607"/>
      <c r="GUO3030" s="607"/>
      <c r="GUP3030" s="607"/>
      <c r="GUQ3030" s="607"/>
      <c r="GUR3030" s="607"/>
      <c r="GUS3030" s="607"/>
      <c r="GUT3030" s="607"/>
      <c r="GUU3030" s="607"/>
      <c r="GUV3030" s="607"/>
      <c r="GUW3030" s="607"/>
      <c r="GUX3030" s="607"/>
      <c r="GUY3030" s="607"/>
      <c r="GUZ3030" s="607"/>
      <c r="GVA3030" s="607"/>
      <c r="GVB3030" s="607"/>
      <c r="GVC3030" s="607"/>
      <c r="GVD3030" s="607"/>
      <c r="GVE3030" s="607"/>
      <c r="GVF3030" s="607"/>
      <c r="GVG3030" s="607"/>
      <c r="GVH3030" s="607"/>
      <c r="GVI3030" s="607"/>
      <c r="GVJ3030" s="607"/>
      <c r="GVK3030" s="607"/>
      <c r="GVL3030" s="607"/>
      <c r="GVM3030" s="607"/>
      <c r="GVN3030" s="607"/>
      <c r="GVO3030" s="607"/>
      <c r="GVP3030" s="607"/>
      <c r="GVQ3030" s="607"/>
      <c r="GVR3030" s="607"/>
      <c r="GVS3030" s="607"/>
      <c r="GVT3030" s="607"/>
      <c r="GVU3030" s="607"/>
      <c r="GVV3030" s="607"/>
      <c r="GVW3030" s="607"/>
      <c r="GVX3030" s="607"/>
      <c r="GVY3030" s="607"/>
      <c r="GVZ3030" s="607"/>
      <c r="GWA3030" s="607"/>
      <c r="GWB3030" s="607"/>
      <c r="GWC3030" s="607"/>
      <c r="GWD3030" s="607"/>
      <c r="GWE3030" s="607"/>
      <c r="GWF3030" s="607"/>
      <c r="GWG3030" s="607"/>
      <c r="GWH3030" s="607"/>
      <c r="GWI3030" s="607"/>
      <c r="GWJ3030" s="607"/>
      <c r="GWK3030" s="607"/>
      <c r="GWL3030" s="607"/>
      <c r="GWM3030" s="607"/>
      <c r="GWN3030" s="607"/>
      <c r="GWO3030" s="607"/>
      <c r="GWP3030" s="607"/>
      <c r="GWQ3030" s="607"/>
      <c r="GWR3030" s="607"/>
      <c r="GWS3030" s="607"/>
      <c r="GWT3030" s="607"/>
      <c r="GWU3030" s="607"/>
      <c r="GWV3030" s="607"/>
      <c r="GWW3030" s="607"/>
      <c r="GWX3030" s="607"/>
      <c r="GWY3030" s="607"/>
      <c r="GWZ3030" s="607"/>
      <c r="GXA3030" s="607"/>
      <c r="GXB3030" s="607"/>
      <c r="GXC3030" s="607"/>
      <c r="GXD3030" s="607"/>
      <c r="GXE3030" s="607"/>
      <c r="GXF3030" s="607"/>
      <c r="GXG3030" s="607"/>
      <c r="GXH3030" s="607"/>
      <c r="GXI3030" s="607"/>
      <c r="GXJ3030" s="607"/>
      <c r="GXK3030" s="607"/>
      <c r="GXL3030" s="607"/>
      <c r="GXM3030" s="607"/>
      <c r="GXN3030" s="607"/>
      <c r="GXO3030" s="607"/>
      <c r="GXP3030" s="607"/>
      <c r="GXQ3030" s="607"/>
      <c r="GXR3030" s="607"/>
      <c r="GXS3030" s="607"/>
      <c r="GXT3030" s="607"/>
      <c r="GXU3030" s="607"/>
      <c r="GXV3030" s="607"/>
      <c r="GXW3030" s="607"/>
      <c r="GXX3030" s="607"/>
      <c r="GXY3030" s="607"/>
      <c r="GXZ3030" s="607"/>
      <c r="GYA3030" s="607"/>
      <c r="GYB3030" s="607"/>
      <c r="GYC3030" s="607"/>
      <c r="GYD3030" s="607"/>
      <c r="GYE3030" s="607"/>
      <c r="GYF3030" s="607"/>
      <c r="GYG3030" s="607"/>
      <c r="GYH3030" s="607"/>
      <c r="GYI3030" s="607"/>
      <c r="GYJ3030" s="607"/>
      <c r="GYK3030" s="607"/>
      <c r="GYL3030" s="607"/>
      <c r="GYM3030" s="607"/>
      <c r="GYN3030" s="607"/>
      <c r="GYO3030" s="607"/>
      <c r="GYP3030" s="607"/>
      <c r="GYQ3030" s="607"/>
      <c r="GYR3030" s="607"/>
      <c r="GYS3030" s="607"/>
      <c r="GYT3030" s="607"/>
      <c r="GYU3030" s="607"/>
      <c r="GYV3030" s="607"/>
      <c r="GYW3030" s="607"/>
      <c r="GYX3030" s="607"/>
      <c r="GYY3030" s="607"/>
      <c r="GYZ3030" s="607"/>
      <c r="GZA3030" s="607"/>
      <c r="GZB3030" s="607"/>
      <c r="GZC3030" s="607"/>
      <c r="GZD3030" s="607"/>
      <c r="GZE3030" s="607"/>
      <c r="GZF3030" s="607"/>
      <c r="GZG3030" s="607"/>
      <c r="GZH3030" s="607"/>
      <c r="GZI3030" s="607"/>
      <c r="GZJ3030" s="607"/>
      <c r="GZK3030" s="607"/>
      <c r="GZL3030" s="607"/>
      <c r="GZM3030" s="607"/>
      <c r="GZN3030" s="607"/>
      <c r="GZO3030" s="607"/>
      <c r="GZP3030" s="607"/>
      <c r="GZQ3030" s="607"/>
      <c r="GZR3030" s="607"/>
      <c r="GZS3030" s="607"/>
      <c r="GZT3030" s="607"/>
      <c r="GZU3030" s="607"/>
      <c r="GZV3030" s="607"/>
      <c r="GZW3030" s="607"/>
      <c r="GZX3030" s="607"/>
      <c r="GZY3030" s="607"/>
      <c r="GZZ3030" s="607"/>
      <c r="HAA3030" s="607"/>
      <c r="HAB3030" s="607"/>
      <c r="HAC3030" s="607"/>
      <c r="HAD3030" s="607"/>
      <c r="HAE3030" s="607"/>
      <c r="HAF3030" s="607"/>
      <c r="HAG3030" s="607"/>
      <c r="HAH3030" s="607"/>
      <c r="HAI3030" s="607"/>
      <c r="HAJ3030" s="607"/>
      <c r="HAK3030" s="607"/>
      <c r="HAL3030" s="607"/>
      <c r="HAM3030" s="607"/>
      <c r="HAN3030" s="607"/>
      <c r="HAO3030" s="607"/>
      <c r="HAP3030" s="607"/>
      <c r="HAQ3030" s="607"/>
      <c r="HAR3030" s="607"/>
      <c r="HAS3030" s="607"/>
      <c r="HAT3030" s="607"/>
      <c r="HAU3030" s="607"/>
      <c r="HAV3030" s="607"/>
      <c r="HAW3030" s="607"/>
      <c r="HAX3030" s="607"/>
      <c r="HAY3030" s="607"/>
      <c r="HAZ3030" s="607"/>
      <c r="HBA3030" s="607"/>
      <c r="HBB3030" s="607"/>
      <c r="HBC3030" s="607"/>
      <c r="HBD3030" s="607"/>
      <c r="HBE3030" s="607"/>
      <c r="HBF3030" s="607"/>
      <c r="HBG3030" s="607"/>
      <c r="HBH3030" s="607"/>
      <c r="HBI3030" s="607"/>
      <c r="HBJ3030" s="607"/>
      <c r="HBK3030" s="607"/>
      <c r="HBL3030" s="607"/>
      <c r="HBM3030" s="607"/>
      <c r="HBN3030" s="607"/>
      <c r="HBO3030" s="607"/>
      <c r="HBP3030" s="607"/>
      <c r="HBQ3030" s="607"/>
      <c r="HBR3030" s="607"/>
      <c r="HBS3030" s="607"/>
      <c r="HBT3030" s="607"/>
      <c r="HBU3030" s="607"/>
      <c r="HBV3030" s="607"/>
      <c r="HBW3030" s="607"/>
      <c r="HBX3030" s="607"/>
      <c r="HBY3030" s="607"/>
      <c r="HBZ3030" s="607"/>
      <c r="HCA3030" s="607"/>
      <c r="HCB3030" s="607"/>
      <c r="HCC3030" s="607"/>
      <c r="HCD3030" s="607"/>
      <c r="HCE3030" s="607"/>
      <c r="HCF3030" s="607"/>
      <c r="HCG3030" s="607"/>
      <c r="HCH3030" s="607"/>
      <c r="HCI3030" s="607"/>
      <c r="HCJ3030" s="607"/>
      <c r="HCK3030" s="607"/>
      <c r="HCL3030" s="607"/>
      <c r="HCM3030" s="607"/>
      <c r="HCN3030" s="607"/>
      <c r="HCO3030" s="607"/>
      <c r="HCP3030" s="607"/>
      <c r="HCQ3030" s="607"/>
      <c r="HCR3030" s="607"/>
      <c r="HCS3030" s="607"/>
      <c r="HCT3030" s="607"/>
      <c r="HCU3030" s="607"/>
      <c r="HCV3030" s="607"/>
      <c r="HCW3030" s="607"/>
      <c r="HCX3030" s="607"/>
      <c r="HCY3030" s="607"/>
      <c r="HCZ3030" s="607"/>
      <c r="HDA3030" s="607"/>
      <c r="HDB3030" s="607"/>
      <c r="HDC3030" s="607"/>
      <c r="HDD3030" s="607"/>
      <c r="HDE3030" s="607"/>
      <c r="HDF3030" s="607"/>
      <c r="HDG3030" s="607"/>
      <c r="HDH3030" s="607"/>
      <c r="HDI3030" s="607"/>
      <c r="HDJ3030" s="607"/>
      <c r="HDK3030" s="607"/>
      <c r="HDL3030" s="607"/>
      <c r="HDM3030" s="607"/>
      <c r="HDN3030" s="607"/>
      <c r="HDO3030" s="607"/>
      <c r="HDP3030" s="607"/>
      <c r="HDQ3030" s="607"/>
      <c r="HDR3030" s="607"/>
      <c r="HDS3030" s="607"/>
      <c r="HDT3030" s="607"/>
      <c r="HDU3030" s="607"/>
      <c r="HDV3030" s="607"/>
      <c r="HDW3030" s="607"/>
      <c r="HDX3030" s="607"/>
      <c r="HDY3030" s="607"/>
      <c r="HDZ3030" s="607"/>
      <c r="HEA3030" s="607"/>
      <c r="HEB3030" s="607"/>
      <c r="HEC3030" s="607"/>
      <c r="HED3030" s="607"/>
      <c r="HEE3030" s="607"/>
      <c r="HEF3030" s="607"/>
      <c r="HEG3030" s="607"/>
      <c r="HEH3030" s="607"/>
      <c r="HEI3030" s="607"/>
      <c r="HEJ3030" s="607"/>
      <c r="HEK3030" s="607"/>
      <c r="HEL3030" s="607"/>
      <c r="HEM3030" s="607"/>
      <c r="HEN3030" s="607"/>
      <c r="HEO3030" s="607"/>
      <c r="HEP3030" s="607"/>
      <c r="HEQ3030" s="607"/>
      <c r="HER3030" s="607"/>
      <c r="HES3030" s="607"/>
      <c r="HET3030" s="607"/>
      <c r="HEU3030" s="607"/>
      <c r="HEV3030" s="607"/>
      <c r="HEW3030" s="607"/>
      <c r="HEX3030" s="607"/>
      <c r="HEY3030" s="607"/>
      <c r="HEZ3030" s="607"/>
      <c r="HFA3030" s="607"/>
      <c r="HFB3030" s="607"/>
      <c r="HFC3030" s="607"/>
      <c r="HFD3030" s="607"/>
      <c r="HFE3030" s="607"/>
      <c r="HFF3030" s="607"/>
      <c r="HFG3030" s="607"/>
      <c r="HFH3030" s="607"/>
      <c r="HFI3030" s="607"/>
      <c r="HFJ3030" s="607"/>
      <c r="HFK3030" s="607"/>
      <c r="HFL3030" s="607"/>
      <c r="HFM3030" s="607"/>
      <c r="HFN3030" s="607"/>
      <c r="HFO3030" s="607"/>
      <c r="HFP3030" s="607"/>
      <c r="HFQ3030" s="607"/>
      <c r="HFR3030" s="607"/>
      <c r="HFS3030" s="607"/>
      <c r="HFT3030" s="607"/>
      <c r="HFU3030" s="607"/>
      <c r="HFV3030" s="607"/>
      <c r="HFW3030" s="607"/>
      <c r="HFX3030" s="607"/>
      <c r="HFY3030" s="607"/>
      <c r="HFZ3030" s="607"/>
      <c r="HGA3030" s="607"/>
      <c r="HGB3030" s="607"/>
      <c r="HGC3030" s="607"/>
      <c r="HGD3030" s="607"/>
      <c r="HGE3030" s="607"/>
      <c r="HGF3030" s="607"/>
      <c r="HGG3030" s="607"/>
      <c r="HGH3030" s="607"/>
      <c r="HGI3030" s="607"/>
      <c r="HGJ3030" s="607"/>
      <c r="HGK3030" s="607"/>
      <c r="HGL3030" s="607"/>
      <c r="HGM3030" s="607"/>
      <c r="HGN3030" s="607"/>
      <c r="HGO3030" s="607"/>
      <c r="HGP3030" s="607"/>
      <c r="HGQ3030" s="607"/>
      <c r="HGR3030" s="607"/>
      <c r="HGS3030" s="607"/>
      <c r="HGT3030" s="607"/>
      <c r="HGU3030" s="607"/>
      <c r="HGV3030" s="607"/>
      <c r="HGW3030" s="607"/>
      <c r="HGX3030" s="607"/>
      <c r="HGY3030" s="607"/>
      <c r="HGZ3030" s="607"/>
      <c r="HHA3030" s="607"/>
      <c r="HHB3030" s="607"/>
      <c r="HHC3030" s="607"/>
      <c r="HHD3030" s="607"/>
      <c r="HHE3030" s="607"/>
      <c r="HHF3030" s="607"/>
      <c r="HHG3030" s="607"/>
      <c r="HHH3030" s="607"/>
      <c r="HHI3030" s="607"/>
      <c r="HHJ3030" s="607"/>
      <c r="HHK3030" s="607"/>
      <c r="HHL3030" s="607"/>
      <c r="HHM3030" s="607"/>
      <c r="HHN3030" s="607"/>
      <c r="HHO3030" s="607"/>
      <c r="HHP3030" s="607"/>
      <c r="HHQ3030" s="607"/>
      <c r="HHR3030" s="607"/>
      <c r="HHS3030" s="607"/>
      <c r="HHT3030" s="607"/>
      <c r="HHU3030" s="607"/>
      <c r="HHV3030" s="607"/>
      <c r="HHW3030" s="607"/>
      <c r="HHX3030" s="607"/>
      <c r="HHY3030" s="607"/>
      <c r="HHZ3030" s="607"/>
      <c r="HIA3030" s="607"/>
      <c r="HIB3030" s="607"/>
      <c r="HIC3030" s="607"/>
      <c r="HID3030" s="607"/>
      <c r="HIE3030" s="607"/>
      <c r="HIF3030" s="607"/>
      <c r="HIG3030" s="607"/>
      <c r="HIH3030" s="607"/>
      <c r="HII3030" s="607"/>
      <c r="HIJ3030" s="607"/>
      <c r="HIK3030" s="607"/>
      <c r="HIL3030" s="607"/>
      <c r="HIM3030" s="607"/>
      <c r="HIN3030" s="607"/>
      <c r="HIO3030" s="607"/>
      <c r="HIP3030" s="607"/>
      <c r="HIQ3030" s="607"/>
      <c r="HIR3030" s="607"/>
      <c r="HIS3030" s="607"/>
      <c r="HIT3030" s="607"/>
      <c r="HIU3030" s="607"/>
      <c r="HIV3030" s="607"/>
      <c r="HIW3030" s="607"/>
      <c r="HIX3030" s="607"/>
      <c r="HIY3030" s="607"/>
      <c r="HIZ3030" s="607"/>
      <c r="HJA3030" s="607"/>
      <c r="HJB3030" s="607"/>
      <c r="HJC3030" s="607"/>
      <c r="HJD3030" s="607"/>
      <c r="HJE3030" s="607"/>
      <c r="HJF3030" s="607"/>
      <c r="HJG3030" s="607"/>
      <c r="HJH3030" s="607"/>
      <c r="HJI3030" s="607"/>
      <c r="HJJ3030" s="607"/>
      <c r="HJK3030" s="607"/>
      <c r="HJL3030" s="607"/>
      <c r="HJM3030" s="607"/>
      <c r="HJN3030" s="607"/>
      <c r="HJO3030" s="607"/>
      <c r="HJP3030" s="607"/>
      <c r="HJQ3030" s="607"/>
      <c r="HJR3030" s="607"/>
      <c r="HJS3030" s="607"/>
      <c r="HJT3030" s="607"/>
      <c r="HJU3030" s="607"/>
      <c r="HJV3030" s="607"/>
      <c r="HJW3030" s="607"/>
      <c r="HJX3030" s="607"/>
      <c r="HJY3030" s="607"/>
      <c r="HJZ3030" s="607"/>
      <c r="HKA3030" s="607"/>
      <c r="HKB3030" s="607"/>
      <c r="HKC3030" s="607"/>
      <c r="HKD3030" s="607"/>
      <c r="HKE3030" s="607"/>
      <c r="HKF3030" s="607"/>
      <c r="HKG3030" s="607"/>
      <c r="HKH3030" s="607"/>
      <c r="HKI3030" s="607"/>
      <c r="HKJ3030" s="607"/>
      <c r="HKK3030" s="607"/>
      <c r="HKL3030" s="607"/>
      <c r="HKM3030" s="607"/>
      <c r="HKN3030" s="607"/>
      <c r="HKO3030" s="607"/>
      <c r="HKP3030" s="607"/>
      <c r="HKQ3030" s="607"/>
      <c r="HKR3030" s="607"/>
      <c r="HKS3030" s="607"/>
      <c r="HKT3030" s="607"/>
      <c r="HKU3030" s="607"/>
      <c r="HKV3030" s="607"/>
      <c r="HKW3030" s="607"/>
      <c r="HKX3030" s="607"/>
      <c r="HKY3030" s="607"/>
      <c r="HKZ3030" s="607"/>
      <c r="HLA3030" s="607"/>
      <c r="HLB3030" s="607"/>
      <c r="HLC3030" s="607"/>
      <c r="HLD3030" s="607"/>
      <c r="HLE3030" s="607"/>
      <c r="HLF3030" s="607"/>
      <c r="HLG3030" s="607"/>
      <c r="HLH3030" s="607"/>
      <c r="HLI3030" s="607"/>
      <c r="HLJ3030" s="607"/>
      <c r="HLK3030" s="607"/>
      <c r="HLL3030" s="607"/>
      <c r="HLM3030" s="607"/>
      <c r="HLN3030" s="607"/>
      <c r="HLO3030" s="607"/>
      <c r="HLP3030" s="607"/>
      <c r="HLQ3030" s="607"/>
      <c r="HLR3030" s="607"/>
      <c r="HLS3030" s="607"/>
      <c r="HLT3030" s="607"/>
      <c r="HLU3030" s="607"/>
      <c r="HLV3030" s="607"/>
      <c r="HLW3030" s="607"/>
      <c r="HLX3030" s="607"/>
      <c r="HLY3030" s="607"/>
      <c r="HLZ3030" s="607"/>
      <c r="HMA3030" s="607"/>
      <c r="HMB3030" s="607"/>
      <c r="HMC3030" s="607"/>
      <c r="HMD3030" s="607"/>
      <c r="HME3030" s="607"/>
      <c r="HMF3030" s="607"/>
      <c r="HMG3030" s="607"/>
      <c r="HMH3030" s="607"/>
      <c r="HMI3030" s="607"/>
      <c r="HMJ3030" s="607"/>
      <c r="HMK3030" s="607"/>
      <c r="HML3030" s="607"/>
      <c r="HMM3030" s="607"/>
      <c r="HMN3030" s="607"/>
      <c r="HMO3030" s="607"/>
      <c r="HMP3030" s="607"/>
      <c r="HMQ3030" s="607"/>
      <c r="HMR3030" s="607"/>
      <c r="HMS3030" s="607"/>
      <c r="HMT3030" s="607"/>
      <c r="HMU3030" s="607"/>
      <c r="HMV3030" s="607"/>
      <c r="HMW3030" s="607"/>
      <c r="HMX3030" s="607"/>
      <c r="HMY3030" s="607"/>
      <c r="HMZ3030" s="607"/>
      <c r="HNA3030" s="607"/>
      <c r="HNB3030" s="607"/>
      <c r="HNC3030" s="607"/>
      <c r="HND3030" s="607"/>
      <c r="HNE3030" s="607"/>
      <c r="HNF3030" s="607"/>
      <c r="HNG3030" s="607"/>
      <c r="HNH3030" s="607"/>
      <c r="HNI3030" s="607"/>
      <c r="HNJ3030" s="607"/>
      <c r="HNK3030" s="607"/>
      <c r="HNL3030" s="607"/>
      <c r="HNM3030" s="607"/>
      <c r="HNN3030" s="607"/>
      <c r="HNO3030" s="607"/>
      <c r="HNP3030" s="607"/>
      <c r="HNQ3030" s="607"/>
      <c r="HNR3030" s="607"/>
      <c r="HNS3030" s="607"/>
      <c r="HNT3030" s="607"/>
      <c r="HNU3030" s="607"/>
      <c r="HNV3030" s="607"/>
      <c r="HNW3030" s="607"/>
      <c r="HNX3030" s="607"/>
      <c r="HNY3030" s="607"/>
      <c r="HNZ3030" s="607"/>
      <c r="HOA3030" s="607"/>
      <c r="HOB3030" s="607"/>
      <c r="HOC3030" s="607"/>
      <c r="HOD3030" s="607"/>
      <c r="HOE3030" s="607"/>
      <c r="HOF3030" s="607"/>
      <c r="HOG3030" s="607"/>
      <c r="HOH3030" s="607"/>
      <c r="HOI3030" s="607"/>
      <c r="HOJ3030" s="607"/>
      <c r="HOK3030" s="607"/>
      <c r="HOL3030" s="607"/>
      <c r="HOM3030" s="607"/>
      <c r="HON3030" s="607"/>
      <c r="HOO3030" s="607"/>
      <c r="HOP3030" s="607"/>
      <c r="HOQ3030" s="607"/>
      <c r="HOR3030" s="607"/>
      <c r="HOS3030" s="607"/>
      <c r="HOT3030" s="607"/>
      <c r="HOU3030" s="607"/>
      <c r="HOV3030" s="607"/>
      <c r="HOW3030" s="607"/>
      <c r="HOX3030" s="607"/>
      <c r="HOY3030" s="607"/>
      <c r="HOZ3030" s="607"/>
      <c r="HPA3030" s="607"/>
      <c r="HPB3030" s="607"/>
      <c r="HPC3030" s="607"/>
      <c r="HPD3030" s="607"/>
      <c r="HPE3030" s="607"/>
      <c r="HPF3030" s="607"/>
      <c r="HPG3030" s="607"/>
      <c r="HPH3030" s="607"/>
      <c r="HPI3030" s="607"/>
      <c r="HPJ3030" s="607"/>
      <c r="HPK3030" s="607"/>
      <c r="HPL3030" s="607"/>
      <c r="HPM3030" s="607"/>
      <c r="HPN3030" s="607"/>
      <c r="HPO3030" s="607"/>
      <c r="HPP3030" s="607"/>
      <c r="HPQ3030" s="607"/>
      <c r="HPR3030" s="607"/>
      <c r="HPS3030" s="607"/>
      <c r="HPT3030" s="607"/>
      <c r="HPU3030" s="607"/>
      <c r="HPV3030" s="607"/>
      <c r="HPW3030" s="607"/>
      <c r="HPX3030" s="607"/>
      <c r="HPY3030" s="607"/>
      <c r="HPZ3030" s="607"/>
      <c r="HQA3030" s="607"/>
      <c r="HQB3030" s="607"/>
      <c r="HQC3030" s="607"/>
      <c r="HQD3030" s="607"/>
      <c r="HQE3030" s="607"/>
      <c r="HQF3030" s="607"/>
      <c r="HQG3030" s="607"/>
      <c r="HQH3030" s="607"/>
      <c r="HQI3030" s="607"/>
      <c r="HQJ3030" s="607"/>
      <c r="HQK3030" s="607"/>
      <c r="HQL3030" s="607"/>
      <c r="HQM3030" s="607"/>
      <c r="HQN3030" s="607"/>
      <c r="HQO3030" s="607"/>
      <c r="HQP3030" s="607"/>
      <c r="HQQ3030" s="607"/>
      <c r="HQR3030" s="607"/>
      <c r="HQS3030" s="607"/>
      <c r="HQT3030" s="607"/>
      <c r="HQU3030" s="607"/>
      <c r="HQV3030" s="607"/>
      <c r="HQW3030" s="607"/>
      <c r="HQX3030" s="607"/>
      <c r="HQY3030" s="607"/>
      <c r="HQZ3030" s="607"/>
      <c r="HRA3030" s="607"/>
      <c r="HRB3030" s="607"/>
      <c r="HRC3030" s="607"/>
      <c r="HRD3030" s="607"/>
      <c r="HRE3030" s="607"/>
      <c r="HRF3030" s="607"/>
      <c r="HRG3030" s="607"/>
      <c r="HRH3030" s="607"/>
      <c r="HRI3030" s="607"/>
      <c r="HRJ3030" s="607"/>
      <c r="HRK3030" s="607"/>
      <c r="HRL3030" s="607"/>
      <c r="HRM3030" s="607"/>
      <c r="HRN3030" s="607"/>
      <c r="HRO3030" s="607"/>
      <c r="HRP3030" s="607"/>
      <c r="HRQ3030" s="607"/>
      <c r="HRR3030" s="607"/>
      <c r="HRS3030" s="607"/>
      <c r="HRT3030" s="607"/>
      <c r="HRU3030" s="607"/>
      <c r="HRV3030" s="607"/>
      <c r="HRW3030" s="607"/>
      <c r="HRX3030" s="607"/>
      <c r="HRY3030" s="607"/>
      <c r="HRZ3030" s="607"/>
      <c r="HSA3030" s="607"/>
      <c r="HSB3030" s="607"/>
      <c r="HSC3030" s="607"/>
      <c r="HSD3030" s="607"/>
      <c r="HSE3030" s="607"/>
      <c r="HSF3030" s="607"/>
      <c r="HSG3030" s="607"/>
      <c r="HSH3030" s="607"/>
      <c r="HSI3030" s="607"/>
      <c r="HSJ3030" s="607"/>
      <c r="HSK3030" s="607"/>
      <c r="HSL3030" s="607"/>
      <c r="HSM3030" s="607"/>
      <c r="HSN3030" s="607"/>
      <c r="HSO3030" s="607"/>
      <c r="HSP3030" s="607"/>
      <c r="HSQ3030" s="607"/>
      <c r="HSR3030" s="607"/>
      <c r="HSS3030" s="607"/>
      <c r="HST3030" s="607"/>
      <c r="HSU3030" s="607"/>
      <c r="HSV3030" s="607"/>
      <c r="HSW3030" s="607"/>
      <c r="HSX3030" s="607"/>
      <c r="HSY3030" s="607"/>
      <c r="HSZ3030" s="607"/>
      <c r="HTA3030" s="607"/>
      <c r="HTB3030" s="607"/>
      <c r="HTC3030" s="607"/>
      <c r="HTD3030" s="607"/>
      <c r="HTE3030" s="607"/>
      <c r="HTF3030" s="607"/>
      <c r="HTG3030" s="607"/>
      <c r="HTH3030" s="607"/>
      <c r="HTI3030" s="607"/>
      <c r="HTJ3030" s="607"/>
      <c r="HTK3030" s="607"/>
      <c r="HTL3030" s="607"/>
      <c r="HTM3030" s="607"/>
      <c r="HTN3030" s="607"/>
      <c r="HTO3030" s="607"/>
      <c r="HTP3030" s="607"/>
      <c r="HTQ3030" s="607"/>
      <c r="HTR3030" s="607"/>
      <c r="HTS3030" s="607"/>
      <c r="HTT3030" s="607"/>
      <c r="HTU3030" s="607"/>
      <c r="HTV3030" s="607"/>
      <c r="HTW3030" s="607"/>
      <c r="HTX3030" s="607"/>
      <c r="HTY3030" s="607"/>
      <c r="HTZ3030" s="607"/>
      <c r="HUA3030" s="607"/>
      <c r="HUB3030" s="607"/>
      <c r="HUC3030" s="607"/>
      <c r="HUD3030" s="607"/>
      <c r="HUE3030" s="607"/>
      <c r="HUF3030" s="607"/>
      <c r="HUG3030" s="607"/>
      <c r="HUH3030" s="607"/>
      <c r="HUI3030" s="607"/>
      <c r="HUJ3030" s="607"/>
      <c r="HUK3030" s="607"/>
      <c r="HUL3030" s="607"/>
      <c r="HUM3030" s="607"/>
      <c r="HUN3030" s="607"/>
      <c r="HUO3030" s="607"/>
      <c r="HUP3030" s="607"/>
      <c r="HUQ3030" s="607"/>
      <c r="HUR3030" s="607"/>
      <c r="HUS3030" s="607"/>
      <c r="HUT3030" s="607"/>
      <c r="HUU3030" s="607"/>
      <c r="HUV3030" s="607"/>
      <c r="HUW3030" s="607"/>
      <c r="HUX3030" s="607"/>
      <c r="HUY3030" s="607"/>
      <c r="HUZ3030" s="607"/>
      <c r="HVA3030" s="607"/>
      <c r="HVB3030" s="607"/>
      <c r="HVC3030" s="607"/>
      <c r="HVD3030" s="607"/>
      <c r="HVE3030" s="607"/>
      <c r="HVF3030" s="607"/>
      <c r="HVG3030" s="607"/>
      <c r="HVH3030" s="607"/>
      <c r="HVI3030" s="607"/>
      <c r="HVJ3030" s="607"/>
      <c r="HVK3030" s="607"/>
      <c r="HVL3030" s="607"/>
      <c r="HVM3030" s="607"/>
      <c r="HVN3030" s="607"/>
      <c r="HVO3030" s="607"/>
      <c r="HVP3030" s="607"/>
      <c r="HVQ3030" s="607"/>
      <c r="HVR3030" s="607"/>
      <c r="HVS3030" s="607"/>
      <c r="HVT3030" s="607"/>
      <c r="HVU3030" s="607"/>
      <c r="HVV3030" s="607"/>
      <c r="HVW3030" s="607"/>
      <c r="HVX3030" s="607"/>
      <c r="HVY3030" s="607"/>
      <c r="HVZ3030" s="607"/>
      <c r="HWA3030" s="607"/>
      <c r="HWB3030" s="607"/>
      <c r="HWC3030" s="607"/>
      <c r="HWD3030" s="607"/>
      <c r="HWE3030" s="607"/>
      <c r="HWF3030" s="607"/>
      <c r="HWG3030" s="607"/>
      <c r="HWH3030" s="607"/>
      <c r="HWI3030" s="607"/>
      <c r="HWJ3030" s="607"/>
      <c r="HWK3030" s="607"/>
      <c r="HWL3030" s="607"/>
      <c r="HWM3030" s="607"/>
      <c r="HWN3030" s="607"/>
      <c r="HWO3030" s="607"/>
      <c r="HWP3030" s="607"/>
      <c r="HWQ3030" s="607"/>
      <c r="HWR3030" s="607"/>
      <c r="HWS3030" s="607"/>
      <c r="HWT3030" s="607"/>
      <c r="HWU3030" s="607"/>
      <c r="HWV3030" s="607"/>
      <c r="HWW3030" s="607"/>
      <c r="HWX3030" s="607"/>
      <c r="HWY3030" s="607"/>
      <c r="HWZ3030" s="607"/>
      <c r="HXA3030" s="607"/>
      <c r="HXB3030" s="607"/>
      <c r="HXC3030" s="607"/>
      <c r="HXD3030" s="607"/>
      <c r="HXE3030" s="607"/>
      <c r="HXF3030" s="607"/>
      <c r="HXG3030" s="607"/>
      <c r="HXH3030" s="607"/>
      <c r="HXI3030" s="607"/>
      <c r="HXJ3030" s="607"/>
      <c r="HXK3030" s="607"/>
      <c r="HXL3030" s="607"/>
      <c r="HXM3030" s="607"/>
      <c r="HXN3030" s="607"/>
      <c r="HXO3030" s="607"/>
      <c r="HXP3030" s="607"/>
      <c r="HXQ3030" s="607"/>
      <c r="HXR3030" s="607"/>
      <c r="HXS3030" s="607"/>
      <c r="HXT3030" s="607"/>
      <c r="HXU3030" s="607"/>
      <c r="HXV3030" s="607"/>
      <c r="HXW3030" s="607"/>
      <c r="HXX3030" s="607"/>
      <c r="HXY3030" s="607"/>
      <c r="HXZ3030" s="607"/>
      <c r="HYA3030" s="607"/>
      <c r="HYB3030" s="607"/>
      <c r="HYC3030" s="607"/>
      <c r="HYD3030" s="607"/>
      <c r="HYE3030" s="607"/>
      <c r="HYF3030" s="607"/>
      <c r="HYG3030" s="607"/>
      <c r="HYH3030" s="607"/>
      <c r="HYI3030" s="607"/>
      <c r="HYJ3030" s="607"/>
      <c r="HYK3030" s="607"/>
      <c r="HYL3030" s="607"/>
      <c r="HYM3030" s="607"/>
      <c r="HYN3030" s="607"/>
      <c r="HYO3030" s="607"/>
      <c r="HYP3030" s="607"/>
      <c r="HYQ3030" s="607"/>
      <c r="HYR3030" s="607"/>
      <c r="HYS3030" s="607"/>
      <c r="HYT3030" s="607"/>
      <c r="HYU3030" s="607"/>
      <c r="HYV3030" s="607"/>
      <c r="HYW3030" s="607"/>
      <c r="HYX3030" s="607"/>
      <c r="HYY3030" s="607"/>
      <c r="HYZ3030" s="607"/>
      <c r="HZA3030" s="607"/>
      <c r="HZB3030" s="607"/>
      <c r="HZC3030" s="607"/>
      <c r="HZD3030" s="607"/>
      <c r="HZE3030" s="607"/>
      <c r="HZF3030" s="607"/>
      <c r="HZG3030" s="607"/>
      <c r="HZH3030" s="607"/>
      <c r="HZI3030" s="607"/>
      <c r="HZJ3030" s="607"/>
      <c r="HZK3030" s="607"/>
      <c r="HZL3030" s="607"/>
      <c r="HZM3030" s="607"/>
      <c r="HZN3030" s="607"/>
      <c r="HZO3030" s="607"/>
      <c r="HZP3030" s="607"/>
      <c r="HZQ3030" s="607"/>
      <c r="HZR3030" s="607"/>
      <c r="HZS3030" s="607"/>
      <c r="HZT3030" s="607"/>
      <c r="HZU3030" s="607"/>
      <c r="HZV3030" s="607"/>
      <c r="HZW3030" s="607"/>
      <c r="HZX3030" s="607"/>
      <c r="HZY3030" s="607"/>
      <c r="HZZ3030" s="607"/>
      <c r="IAA3030" s="607"/>
      <c r="IAB3030" s="607"/>
      <c r="IAC3030" s="607"/>
      <c r="IAD3030" s="607"/>
      <c r="IAE3030" s="607"/>
      <c r="IAF3030" s="607"/>
      <c r="IAG3030" s="607"/>
      <c r="IAH3030" s="607"/>
      <c r="IAI3030" s="607"/>
      <c r="IAJ3030" s="607"/>
      <c r="IAK3030" s="607"/>
      <c r="IAL3030" s="607"/>
      <c r="IAM3030" s="607"/>
      <c r="IAN3030" s="607"/>
      <c r="IAO3030" s="607"/>
      <c r="IAP3030" s="607"/>
      <c r="IAQ3030" s="607"/>
      <c r="IAR3030" s="607"/>
      <c r="IAS3030" s="607"/>
      <c r="IAT3030" s="607"/>
      <c r="IAU3030" s="607"/>
      <c r="IAV3030" s="607"/>
      <c r="IAW3030" s="607"/>
      <c r="IAX3030" s="607"/>
      <c r="IAY3030" s="607"/>
      <c r="IAZ3030" s="607"/>
      <c r="IBA3030" s="607"/>
      <c r="IBB3030" s="607"/>
      <c r="IBC3030" s="607"/>
      <c r="IBD3030" s="607"/>
      <c r="IBE3030" s="607"/>
      <c r="IBF3030" s="607"/>
      <c r="IBG3030" s="607"/>
      <c r="IBH3030" s="607"/>
      <c r="IBI3030" s="607"/>
      <c r="IBJ3030" s="607"/>
      <c r="IBK3030" s="607"/>
      <c r="IBL3030" s="607"/>
      <c r="IBM3030" s="607"/>
      <c r="IBN3030" s="607"/>
      <c r="IBO3030" s="607"/>
      <c r="IBP3030" s="607"/>
      <c r="IBQ3030" s="607"/>
      <c r="IBR3030" s="607"/>
      <c r="IBS3030" s="607"/>
      <c r="IBT3030" s="607"/>
      <c r="IBU3030" s="607"/>
      <c r="IBV3030" s="607"/>
      <c r="IBW3030" s="607"/>
      <c r="IBX3030" s="607"/>
      <c r="IBY3030" s="607"/>
      <c r="IBZ3030" s="607"/>
      <c r="ICA3030" s="607"/>
      <c r="ICB3030" s="607"/>
      <c r="ICC3030" s="607"/>
      <c r="ICD3030" s="607"/>
      <c r="ICE3030" s="607"/>
      <c r="ICF3030" s="607"/>
      <c r="ICG3030" s="607"/>
      <c r="ICH3030" s="607"/>
      <c r="ICI3030" s="607"/>
      <c r="ICJ3030" s="607"/>
      <c r="ICK3030" s="607"/>
      <c r="ICL3030" s="607"/>
      <c r="ICM3030" s="607"/>
      <c r="ICN3030" s="607"/>
      <c r="ICO3030" s="607"/>
      <c r="ICP3030" s="607"/>
      <c r="ICQ3030" s="607"/>
      <c r="ICR3030" s="607"/>
      <c r="ICS3030" s="607"/>
      <c r="ICT3030" s="607"/>
      <c r="ICU3030" s="607"/>
      <c r="ICV3030" s="607"/>
      <c r="ICW3030" s="607"/>
      <c r="ICX3030" s="607"/>
      <c r="ICY3030" s="607"/>
      <c r="ICZ3030" s="607"/>
      <c r="IDA3030" s="607"/>
      <c r="IDB3030" s="607"/>
      <c r="IDC3030" s="607"/>
      <c r="IDD3030" s="607"/>
      <c r="IDE3030" s="607"/>
      <c r="IDF3030" s="607"/>
      <c r="IDG3030" s="607"/>
      <c r="IDH3030" s="607"/>
      <c r="IDI3030" s="607"/>
      <c r="IDJ3030" s="607"/>
      <c r="IDK3030" s="607"/>
      <c r="IDL3030" s="607"/>
      <c r="IDM3030" s="607"/>
      <c r="IDN3030" s="607"/>
      <c r="IDO3030" s="607"/>
      <c r="IDP3030" s="607"/>
      <c r="IDQ3030" s="607"/>
      <c r="IDR3030" s="607"/>
      <c r="IDS3030" s="607"/>
      <c r="IDT3030" s="607"/>
      <c r="IDU3030" s="607"/>
      <c r="IDV3030" s="607"/>
      <c r="IDW3030" s="607"/>
      <c r="IDX3030" s="607"/>
      <c r="IDY3030" s="607"/>
      <c r="IDZ3030" s="607"/>
      <c r="IEA3030" s="607"/>
      <c r="IEB3030" s="607"/>
      <c r="IEC3030" s="607"/>
      <c r="IED3030" s="607"/>
      <c r="IEE3030" s="607"/>
      <c r="IEF3030" s="607"/>
      <c r="IEG3030" s="607"/>
      <c r="IEH3030" s="607"/>
      <c r="IEI3030" s="607"/>
      <c r="IEJ3030" s="607"/>
      <c r="IEK3030" s="607"/>
      <c r="IEL3030" s="607"/>
      <c r="IEM3030" s="607"/>
      <c r="IEN3030" s="607"/>
      <c r="IEO3030" s="607"/>
      <c r="IEP3030" s="607"/>
      <c r="IEQ3030" s="607"/>
      <c r="IER3030" s="607"/>
      <c r="IES3030" s="607"/>
      <c r="IET3030" s="607"/>
      <c r="IEU3030" s="607"/>
      <c r="IEV3030" s="607"/>
      <c r="IEW3030" s="607"/>
      <c r="IEX3030" s="607"/>
      <c r="IEY3030" s="607"/>
      <c r="IEZ3030" s="607"/>
      <c r="IFA3030" s="607"/>
      <c r="IFB3030" s="607"/>
      <c r="IFC3030" s="607"/>
      <c r="IFD3030" s="607"/>
      <c r="IFE3030" s="607"/>
      <c r="IFF3030" s="607"/>
      <c r="IFG3030" s="607"/>
      <c r="IFH3030" s="607"/>
      <c r="IFI3030" s="607"/>
      <c r="IFJ3030" s="607"/>
      <c r="IFK3030" s="607"/>
      <c r="IFL3030" s="607"/>
      <c r="IFM3030" s="607"/>
      <c r="IFN3030" s="607"/>
      <c r="IFO3030" s="607"/>
      <c r="IFP3030" s="607"/>
      <c r="IFQ3030" s="607"/>
      <c r="IFR3030" s="607"/>
      <c r="IFS3030" s="607"/>
      <c r="IFT3030" s="607"/>
      <c r="IFU3030" s="607"/>
      <c r="IFV3030" s="607"/>
      <c r="IFW3030" s="607"/>
      <c r="IFX3030" s="607"/>
      <c r="IFY3030" s="607"/>
      <c r="IFZ3030" s="607"/>
      <c r="IGA3030" s="607"/>
      <c r="IGB3030" s="607"/>
      <c r="IGC3030" s="607"/>
      <c r="IGD3030" s="607"/>
      <c r="IGE3030" s="607"/>
      <c r="IGF3030" s="607"/>
      <c r="IGG3030" s="607"/>
      <c r="IGH3030" s="607"/>
      <c r="IGI3030" s="607"/>
      <c r="IGJ3030" s="607"/>
      <c r="IGK3030" s="607"/>
      <c r="IGL3030" s="607"/>
      <c r="IGM3030" s="607"/>
      <c r="IGN3030" s="607"/>
      <c r="IGO3030" s="607"/>
      <c r="IGP3030" s="607"/>
      <c r="IGQ3030" s="607"/>
      <c r="IGR3030" s="607"/>
      <c r="IGS3030" s="607"/>
      <c r="IGT3030" s="607"/>
      <c r="IGU3030" s="607"/>
      <c r="IGV3030" s="607"/>
      <c r="IGW3030" s="607"/>
      <c r="IGX3030" s="607"/>
      <c r="IGY3030" s="607"/>
      <c r="IGZ3030" s="607"/>
      <c r="IHA3030" s="607"/>
      <c r="IHB3030" s="607"/>
      <c r="IHC3030" s="607"/>
      <c r="IHD3030" s="607"/>
      <c r="IHE3030" s="607"/>
      <c r="IHF3030" s="607"/>
      <c r="IHG3030" s="607"/>
      <c r="IHH3030" s="607"/>
      <c r="IHI3030" s="607"/>
      <c r="IHJ3030" s="607"/>
      <c r="IHK3030" s="607"/>
      <c r="IHL3030" s="607"/>
      <c r="IHM3030" s="607"/>
      <c r="IHN3030" s="607"/>
      <c r="IHO3030" s="607"/>
      <c r="IHP3030" s="607"/>
      <c r="IHQ3030" s="607"/>
      <c r="IHR3030" s="607"/>
      <c r="IHS3030" s="607"/>
      <c r="IHT3030" s="607"/>
      <c r="IHU3030" s="607"/>
      <c r="IHV3030" s="607"/>
      <c r="IHW3030" s="607"/>
      <c r="IHX3030" s="607"/>
      <c r="IHY3030" s="607"/>
      <c r="IHZ3030" s="607"/>
      <c r="IIA3030" s="607"/>
      <c r="IIB3030" s="607"/>
      <c r="IIC3030" s="607"/>
      <c r="IID3030" s="607"/>
      <c r="IIE3030" s="607"/>
      <c r="IIF3030" s="607"/>
      <c r="IIG3030" s="607"/>
      <c r="IIH3030" s="607"/>
      <c r="III3030" s="607"/>
      <c r="IIJ3030" s="607"/>
      <c r="IIK3030" s="607"/>
      <c r="IIL3030" s="607"/>
      <c r="IIM3030" s="607"/>
      <c r="IIN3030" s="607"/>
      <c r="IIO3030" s="607"/>
      <c r="IIP3030" s="607"/>
      <c r="IIQ3030" s="607"/>
      <c r="IIR3030" s="607"/>
      <c r="IIS3030" s="607"/>
      <c r="IIT3030" s="607"/>
      <c r="IIU3030" s="607"/>
      <c r="IIV3030" s="607"/>
      <c r="IIW3030" s="607"/>
      <c r="IIX3030" s="607"/>
      <c r="IIY3030" s="607"/>
      <c r="IIZ3030" s="607"/>
      <c r="IJA3030" s="607"/>
      <c r="IJB3030" s="607"/>
      <c r="IJC3030" s="607"/>
      <c r="IJD3030" s="607"/>
      <c r="IJE3030" s="607"/>
      <c r="IJF3030" s="607"/>
      <c r="IJG3030" s="607"/>
      <c r="IJH3030" s="607"/>
      <c r="IJI3030" s="607"/>
      <c r="IJJ3030" s="607"/>
      <c r="IJK3030" s="607"/>
      <c r="IJL3030" s="607"/>
      <c r="IJM3030" s="607"/>
      <c r="IJN3030" s="607"/>
      <c r="IJO3030" s="607"/>
      <c r="IJP3030" s="607"/>
      <c r="IJQ3030" s="607"/>
      <c r="IJR3030" s="607"/>
      <c r="IJS3030" s="607"/>
      <c r="IJT3030" s="607"/>
      <c r="IJU3030" s="607"/>
      <c r="IJV3030" s="607"/>
      <c r="IJW3030" s="607"/>
      <c r="IJX3030" s="607"/>
      <c r="IJY3030" s="607"/>
      <c r="IJZ3030" s="607"/>
      <c r="IKA3030" s="607"/>
      <c r="IKB3030" s="607"/>
      <c r="IKC3030" s="607"/>
      <c r="IKD3030" s="607"/>
      <c r="IKE3030" s="607"/>
      <c r="IKF3030" s="607"/>
      <c r="IKG3030" s="607"/>
      <c r="IKH3030" s="607"/>
      <c r="IKI3030" s="607"/>
      <c r="IKJ3030" s="607"/>
      <c r="IKK3030" s="607"/>
      <c r="IKL3030" s="607"/>
      <c r="IKM3030" s="607"/>
      <c r="IKN3030" s="607"/>
      <c r="IKO3030" s="607"/>
      <c r="IKP3030" s="607"/>
      <c r="IKQ3030" s="607"/>
      <c r="IKR3030" s="607"/>
      <c r="IKS3030" s="607"/>
      <c r="IKT3030" s="607"/>
      <c r="IKU3030" s="607"/>
      <c r="IKV3030" s="607"/>
      <c r="IKW3030" s="607"/>
      <c r="IKX3030" s="607"/>
      <c r="IKY3030" s="607"/>
      <c r="IKZ3030" s="607"/>
      <c r="ILA3030" s="607"/>
      <c r="ILB3030" s="607"/>
      <c r="ILC3030" s="607"/>
      <c r="ILD3030" s="607"/>
      <c r="ILE3030" s="607"/>
      <c r="ILF3030" s="607"/>
      <c r="ILG3030" s="607"/>
      <c r="ILH3030" s="607"/>
      <c r="ILI3030" s="607"/>
      <c r="ILJ3030" s="607"/>
      <c r="ILK3030" s="607"/>
      <c r="ILL3030" s="607"/>
      <c r="ILM3030" s="607"/>
      <c r="ILN3030" s="607"/>
      <c r="ILO3030" s="607"/>
      <c r="ILP3030" s="607"/>
      <c r="ILQ3030" s="607"/>
      <c r="ILR3030" s="607"/>
      <c r="ILS3030" s="607"/>
      <c r="ILT3030" s="607"/>
      <c r="ILU3030" s="607"/>
      <c r="ILV3030" s="607"/>
      <c r="ILW3030" s="607"/>
      <c r="ILX3030" s="607"/>
      <c r="ILY3030" s="607"/>
      <c r="ILZ3030" s="607"/>
      <c r="IMA3030" s="607"/>
      <c r="IMB3030" s="607"/>
      <c r="IMC3030" s="607"/>
      <c r="IMD3030" s="607"/>
      <c r="IME3030" s="607"/>
      <c r="IMF3030" s="607"/>
      <c r="IMG3030" s="607"/>
      <c r="IMH3030" s="607"/>
      <c r="IMI3030" s="607"/>
      <c r="IMJ3030" s="607"/>
      <c r="IMK3030" s="607"/>
      <c r="IML3030" s="607"/>
      <c r="IMM3030" s="607"/>
      <c r="IMN3030" s="607"/>
      <c r="IMO3030" s="607"/>
      <c r="IMP3030" s="607"/>
      <c r="IMQ3030" s="607"/>
      <c r="IMR3030" s="607"/>
      <c r="IMS3030" s="607"/>
      <c r="IMT3030" s="607"/>
      <c r="IMU3030" s="607"/>
      <c r="IMV3030" s="607"/>
      <c r="IMW3030" s="607"/>
      <c r="IMX3030" s="607"/>
      <c r="IMY3030" s="607"/>
      <c r="IMZ3030" s="607"/>
      <c r="INA3030" s="607"/>
      <c r="INB3030" s="607"/>
      <c r="INC3030" s="607"/>
      <c r="IND3030" s="607"/>
      <c r="INE3030" s="607"/>
      <c r="INF3030" s="607"/>
      <c r="ING3030" s="607"/>
      <c r="INH3030" s="607"/>
      <c r="INI3030" s="607"/>
      <c r="INJ3030" s="607"/>
      <c r="INK3030" s="607"/>
      <c r="INL3030" s="607"/>
      <c r="INM3030" s="607"/>
      <c r="INN3030" s="607"/>
      <c r="INO3030" s="607"/>
      <c r="INP3030" s="607"/>
      <c r="INQ3030" s="607"/>
      <c r="INR3030" s="607"/>
      <c r="INS3030" s="607"/>
      <c r="INT3030" s="607"/>
      <c r="INU3030" s="607"/>
      <c r="INV3030" s="607"/>
      <c r="INW3030" s="607"/>
      <c r="INX3030" s="607"/>
      <c r="INY3030" s="607"/>
      <c r="INZ3030" s="607"/>
      <c r="IOA3030" s="607"/>
      <c r="IOB3030" s="607"/>
      <c r="IOC3030" s="607"/>
      <c r="IOD3030" s="607"/>
      <c r="IOE3030" s="607"/>
      <c r="IOF3030" s="607"/>
      <c r="IOG3030" s="607"/>
      <c r="IOH3030" s="607"/>
      <c r="IOI3030" s="607"/>
      <c r="IOJ3030" s="607"/>
      <c r="IOK3030" s="607"/>
      <c r="IOL3030" s="607"/>
      <c r="IOM3030" s="607"/>
      <c r="ION3030" s="607"/>
      <c r="IOO3030" s="607"/>
      <c r="IOP3030" s="607"/>
      <c r="IOQ3030" s="607"/>
      <c r="IOR3030" s="607"/>
      <c r="IOS3030" s="607"/>
      <c r="IOT3030" s="607"/>
      <c r="IOU3030" s="607"/>
      <c r="IOV3030" s="607"/>
      <c r="IOW3030" s="607"/>
      <c r="IOX3030" s="607"/>
      <c r="IOY3030" s="607"/>
      <c r="IOZ3030" s="607"/>
      <c r="IPA3030" s="607"/>
      <c r="IPB3030" s="607"/>
      <c r="IPC3030" s="607"/>
      <c r="IPD3030" s="607"/>
      <c r="IPE3030" s="607"/>
      <c r="IPF3030" s="607"/>
      <c r="IPG3030" s="607"/>
      <c r="IPH3030" s="607"/>
      <c r="IPI3030" s="607"/>
      <c r="IPJ3030" s="607"/>
      <c r="IPK3030" s="607"/>
      <c r="IPL3030" s="607"/>
      <c r="IPM3030" s="607"/>
      <c r="IPN3030" s="607"/>
      <c r="IPO3030" s="607"/>
      <c r="IPP3030" s="607"/>
      <c r="IPQ3030" s="607"/>
      <c r="IPR3030" s="607"/>
      <c r="IPS3030" s="607"/>
      <c r="IPT3030" s="607"/>
      <c r="IPU3030" s="607"/>
      <c r="IPV3030" s="607"/>
      <c r="IPW3030" s="607"/>
      <c r="IPX3030" s="607"/>
      <c r="IPY3030" s="607"/>
      <c r="IPZ3030" s="607"/>
      <c r="IQA3030" s="607"/>
      <c r="IQB3030" s="607"/>
      <c r="IQC3030" s="607"/>
      <c r="IQD3030" s="607"/>
      <c r="IQE3030" s="607"/>
      <c r="IQF3030" s="607"/>
      <c r="IQG3030" s="607"/>
      <c r="IQH3030" s="607"/>
      <c r="IQI3030" s="607"/>
      <c r="IQJ3030" s="607"/>
      <c r="IQK3030" s="607"/>
      <c r="IQL3030" s="607"/>
      <c r="IQM3030" s="607"/>
      <c r="IQN3030" s="607"/>
      <c r="IQO3030" s="607"/>
      <c r="IQP3030" s="607"/>
      <c r="IQQ3030" s="607"/>
      <c r="IQR3030" s="607"/>
      <c r="IQS3030" s="607"/>
      <c r="IQT3030" s="607"/>
      <c r="IQU3030" s="607"/>
      <c r="IQV3030" s="607"/>
      <c r="IQW3030" s="607"/>
      <c r="IQX3030" s="607"/>
      <c r="IQY3030" s="607"/>
      <c r="IQZ3030" s="607"/>
      <c r="IRA3030" s="607"/>
      <c r="IRB3030" s="607"/>
      <c r="IRC3030" s="607"/>
      <c r="IRD3030" s="607"/>
      <c r="IRE3030" s="607"/>
      <c r="IRF3030" s="607"/>
      <c r="IRG3030" s="607"/>
      <c r="IRH3030" s="607"/>
      <c r="IRI3030" s="607"/>
      <c r="IRJ3030" s="607"/>
      <c r="IRK3030" s="607"/>
      <c r="IRL3030" s="607"/>
      <c r="IRM3030" s="607"/>
      <c r="IRN3030" s="607"/>
      <c r="IRO3030" s="607"/>
      <c r="IRP3030" s="607"/>
      <c r="IRQ3030" s="607"/>
      <c r="IRR3030" s="607"/>
      <c r="IRS3030" s="607"/>
      <c r="IRT3030" s="607"/>
      <c r="IRU3030" s="607"/>
      <c r="IRV3030" s="607"/>
      <c r="IRW3030" s="607"/>
      <c r="IRX3030" s="607"/>
      <c r="IRY3030" s="607"/>
      <c r="IRZ3030" s="607"/>
      <c r="ISA3030" s="607"/>
      <c r="ISB3030" s="607"/>
      <c r="ISC3030" s="607"/>
      <c r="ISD3030" s="607"/>
      <c r="ISE3030" s="607"/>
      <c r="ISF3030" s="607"/>
      <c r="ISG3030" s="607"/>
      <c r="ISH3030" s="607"/>
      <c r="ISI3030" s="607"/>
      <c r="ISJ3030" s="607"/>
      <c r="ISK3030" s="607"/>
      <c r="ISL3030" s="607"/>
      <c r="ISM3030" s="607"/>
      <c r="ISN3030" s="607"/>
      <c r="ISO3030" s="607"/>
      <c r="ISP3030" s="607"/>
      <c r="ISQ3030" s="607"/>
      <c r="ISR3030" s="607"/>
      <c r="ISS3030" s="607"/>
      <c r="IST3030" s="607"/>
      <c r="ISU3030" s="607"/>
      <c r="ISV3030" s="607"/>
      <c r="ISW3030" s="607"/>
      <c r="ISX3030" s="607"/>
      <c r="ISY3030" s="607"/>
      <c r="ISZ3030" s="607"/>
      <c r="ITA3030" s="607"/>
      <c r="ITB3030" s="607"/>
      <c r="ITC3030" s="607"/>
      <c r="ITD3030" s="607"/>
      <c r="ITE3030" s="607"/>
      <c r="ITF3030" s="607"/>
      <c r="ITG3030" s="607"/>
      <c r="ITH3030" s="607"/>
      <c r="ITI3030" s="607"/>
      <c r="ITJ3030" s="607"/>
      <c r="ITK3030" s="607"/>
      <c r="ITL3030" s="607"/>
      <c r="ITM3030" s="607"/>
      <c r="ITN3030" s="607"/>
      <c r="ITO3030" s="607"/>
      <c r="ITP3030" s="607"/>
      <c r="ITQ3030" s="607"/>
      <c r="ITR3030" s="607"/>
      <c r="ITS3030" s="607"/>
      <c r="ITT3030" s="607"/>
      <c r="ITU3030" s="607"/>
      <c r="ITV3030" s="607"/>
      <c r="ITW3030" s="607"/>
      <c r="ITX3030" s="607"/>
      <c r="ITY3030" s="607"/>
      <c r="ITZ3030" s="607"/>
      <c r="IUA3030" s="607"/>
      <c r="IUB3030" s="607"/>
      <c r="IUC3030" s="607"/>
      <c r="IUD3030" s="607"/>
      <c r="IUE3030" s="607"/>
      <c r="IUF3030" s="607"/>
      <c r="IUG3030" s="607"/>
      <c r="IUH3030" s="607"/>
      <c r="IUI3030" s="607"/>
      <c r="IUJ3030" s="607"/>
      <c r="IUK3030" s="607"/>
      <c r="IUL3030" s="607"/>
      <c r="IUM3030" s="607"/>
      <c r="IUN3030" s="607"/>
      <c r="IUO3030" s="607"/>
      <c r="IUP3030" s="607"/>
      <c r="IUQ3030" s="607"/>
      <c r="IUR3030" s="607"/>
      <c r="IUS3030" s="607"/>
      <c r="IUT3030" s="607"/>
      <c r="IUU3030" s="607"/>
      <c r="IUV3030" s="607"/>
      <c r="IUW3030" s="607"/>
      <c r="IUX3030" s="607"/>
      <c r="IUY3030" s="607"/>
      <c r="IUZ3030" s="607"/>
      <c r="IVA3030" s="607"/>
      <c r="IVB3030" s="607"/>
      <c r="IVC3030" s="607"/>
      <c r="IVD3030" s="607"/>
      <c r="IVE3030" s="607"/>
      <c r="IVF3030" s="607"/>
      <c r="IVG3030" s="607"/>
      <c r="IVH3030" s="607"/>
      <c r="IVI3030" s="607"/>
      <c r="IVJ3030" s="607"/>
      <c r="IVK3030" s="607"/>
      <c r="IVL3030" s="607"/>
      <c r="IVM3030" s="607"/>
      <c r="IVN3030" s="607"/>
      <c r="IVO3030" s="607"/>
      <c r="IVP3030" s="607"/>
      <c r="IVQ3030" s="607"/>
      <c r="IVR3030" s="607"/>
      <c r="IVS3030" s="607"/>
      <c r="IVT3030" s="607"/>
      <c r="IVU3030" s="607"/>
      <c r="IVV3030" s="607"/>
      <c r="IVW3030" s="607"/>
      <c r="IVX3030" s="607"/>
      <c r="IVY3030" s="607"/>
      <c r="IVZ3030" s="607"/>
      <c r="IWA3030" s="607"/>
      <c r="IWB3030" s="607"/>
      <c r="IWC3030" s="607"/>
      <c r="IWD3030" s="607"/>
      <c r="IWE3030" s="607"/>
      <c r="IWF3030" s="607"/>
      <c r="IWG3030" s="607"/>
      <c r="IWH3030" s="607"/>
      <c r="IWI3030" s="607"/>
      <c r="IWJ3030" s="607"/>
      <c r="IWK3030" s="607"/>
      <c r="IWL3030" s="607"/>
      <c r="IWM3030" s="607"/>
      <c r="IWN3030" s="607"/>
      <c r="IWO3030" s="607"/>
      <c r="IWP3030" s="607"/>
      <c r="IWQ3030" s="607"/>
      <c r="IWR3030" s="607"/>
      <c r="IWS3030" s="607"/>
      <c r="IWT3030" s="607"/>
      <c r="IWU3030" s="607"/>
      <c r="IWV3030" s="607"/>
      <c r="IWW3030" s="607"/>
      <c r="IWX3030" s="607"/>
      <c r="IWY3030" s="607"/>
      <c r="IWZ3030" s="607"/>
      <c r="IXA3030" s="607"/>
      <c r="IXB3030" s="607"/>
      <c r="IXC3030" s="607"/>
      <c r="IXD3030" s="607"/>
      <c r="IXE3030" s="607"/>
      <c r="IXF3030" s="607"/>
      <c r="IXG3030" s="607"/>
      <c r="IXH3030" s="607"/>
      <c r="IXI3030" s="607"/>
      <c r="IXJ3030" s="607"/>
      <c r="IXK3030" s="607"/>
      <c r="IXL3030" s="607"/>
      <c r="IXM3030" s="607"/>
      <c r="IXN3030" s="607"/>
      <c r="IXO3030" s="607"/>
      <c r="IXP3030" s="607"/>
      <c r="IXQ3030" s="607"/>
      <c r="IXR3030" s="607"/>
      <c r="IXS3030" s="607"/>
      <c r="IXT3030" s="607"/>
      <c r="IXU3030" s="607"/>
      <c r="IXV3030" s="607"/>
      <c r="IXW3030" s="607"/>
      <c r="IXX3030" s="607"/>
      <c r="IXY3030" s="607"/>
      <c r="IXZ3030" s="607"/>
      <c r="IYA3030" s="607"/>
      <c r="IYB3030" s="607"/>
      <c r="IYC3030" s="607"/>
      <c r="IYD3030" s="607"/>
      <c r="IYE3030" s="607"/>
      <c r="IYF3030" s="607"/>
      <c r="IYG3030" s="607"/>
      <c r="IYH3030" s="607"/>
      <c r="IYI3030" s="607"/>
      <c r="IYJ3030" s="607"/>
      <c r="IYK3030" s="607"/>
      <c r="IYL3030" s="607"/>
      <c r="IYM3030" s="607"/>
      <c r="IYN3030" s="607"/>
      <c r="IYO3030" s="607"/>
      <c r="IYP3030" s="607"/>
      <c r="IYQ3030" s="607"/>
      <c r="IYR3030" s="607"/>
      <c r="IYS3030" s="607"/>
      <c r="IYT3030" s="607"/>
      <c r="IYU3030" s="607"/>
      <c r="IYV3030" s="607"/>
      <c r="IYW3030" s="607"/>
      <c r="IYX3030" s="607"/>
      <c r="IYY3030" s="607"/>
      <c r="IYZ3030" s="607"/>
      <c r="IZA3030" s="607"/>
      <c r="IZB3030" s="607"/>
      <c r="IZC3030" s="607"/>
      <c r="IZD3030" s="607"/>
      <c r="IZE3030" s="607"/>
      <c r="IZF3030" s="607"/>
      <c r="IZG3030" s="607"/>
      <c r="IZH3030" s="607"/>
      <c r="IZI3030" s="607"/>
      <c r="IZJ3030" s="607"/>
      <c r="IZK3030" s="607"/>
      <c r="IZL3030" s="607"/>
      <c r="IZM3030" s="607"/>
      <c r="IZN3030" s="607"/>
      <c r="IZO3030" s="607"/>
      <c r="IZP3030" s="607"/>
      <c r="IZQ3030" s="607"/>
      <c r="IZR3030" s="607"/>
      <c r="IZS3030" s="607"/>
      <c r="IZT3030" s="607"/>
      <c r="IZU3030" s="607"/>
      <c r="IZV3030" s="607"/>
      <c r="IZW3030" s="607"/>
      <c r="IZX3030" s="607"/>
      <c r="IZY3030" s="607"/>
      <c r="IZZ3030" s="607"/>
      <c r="JAA3030" s="607"/>
      <c r="JAB3030" s="607"/>
      <c r="JAC3030" s="607"/>
      <c r="JAD3030" s="607"/>
      <c r="JAE3030" s="607"/>
      <c r="JAF3030" s="607"/>
      <c r="JAG3030" s="607"/>
      <c r="JAH3030" s="607"/>
      <c r="JAI3030" s="607"/>
      <c r="JAJ3030" s="607"/>
      <c r="JAK3030" s="607"/>
      <c r="JAL3030" s="607"/>
      <c r="JAM3030" s="607"/>
      <c r="JAN3030" s="607"/>
      <c r="JAO3030" s="607"/>
      <c r="JAP3030" s="607"/>
      <c r="JAQ3030" s="607"/>
      <c r="JAR3030" s="607"/>
      <c r="JAS3030" s="607"/>
      <c r="JAT3030" s="607"/>
      <c r="JAU3030" s="607"/>
      <c r="JAV3030" s="607"/>
      <c r="JAW3030" s="607"/>
      <c r="JAX3030" s="607"/>
      <c r="JAY3030" s="607"/>
      <c r="JAZ3030" s="607"/>
      <c r="JBA3030" s="607"/>
      <c r="JBB3030" s="607"/>
      <c r="JBC3030" s="607"/>
      <c r="JBD3030" s="607"/>
      <c r="JBE3030" s="607"/>
      <c r="JBF3030" s="607"/>
      <c r="JBG3030" s="607"/>
      <c r="JBH3030" s="607"/>
      <c r="JBI3030" s="607"/>
      <c r="JBJ3030" s="607"/>
      <c r="JBK3030" s="607"/>
      <c r="JBL3030" s="607"/>
      <c r="JBM3030" s="607"/>
      <c r="JBN3030" s="607"/>
      <c r="JBO3030" s="607"/>
      <c r="JBP3030" s="607"/>
      <c r="JBQ3030" s="607"/>
      <c r="JBR3030" s="607"/>
      <c r="JBS3030" s="607"/>
      <c r="JBT3030" s="607"/>
      <c r="JBU3030" s="607"/>
      <c r="JBV3030" s="607"/>
      <c r="JBW3030" s="607"/>
      <c r="JBX3030" s="607"/>
      <c r="JBY3030" s="607"/>
      <c r="JBZ3030" s="607"/>
      <c r="JCA3030" s="607"/>
      <c r="JCB3030" s="607"/>
      <c r="JCC3030" s="607"/>
      <c r="JCD3030" s="607"/>
      <c r="JCE3030" s="607"/>
      <c r="JCF3030" s="607"/>
      <c r="JCG3030" s="607"/>
      <c r="JCH3030" s="607"/>
      <c r="JCI3030" s="607"/>
      <c r="JCJ3030" s="607"/>
      <c r="JCK3030" s="607"/>
      <c r="JCL3030" s="607"/>
      <c r="JCM3030" s="607"/>
      <c r="JCN3030" s="607"/>
      <c r="JCO3030" s="607"/>
      <c r="JCP3030" s="607"/>
      <c r="JCQ3030" s="607"/>
      <c r="JCR3030" s="607"/>
      <c r="JCS3030" s="607"/>
      <c r="JCT3030" s="607"/>
      <c r="JCU3030" s="607"/>
      <c r="JCV3030" s="607"/>
      <c r="JCW3030" s="607"/>
      <c r="JCX3030" s="607"/>
      <c r="JCY3030" s="607"/>
      <c r="JCZ3030" s="607"/>
      <c r="JDA3030" s="607"/>
      <c r="JDB3030" s="607"/>
      <c r="JDC3030" s="607"/>
      <c r="JDD3030" s="607"/>
      <c r="JDE3030" s="607"/>
      <c r="JDF3030" s="607"/>
      <c r="JDG3030" s="607"/>
      <c r="JDH3030" s="607"/>
      <c r="JDI3030" s="607"/>
      <c r="JDJ3030" s="607"/>
      <c r="JDK3030" s="607"/>
      <c r="JDL3030" s="607"/>
      <c r="JDM3030" s="607"/>
      <c r="JDN3030" s="607"/>
      <c r="JDO3030" s="607"/>
      <c r="JDP3030" s="607"/>
      <c r="JDQ3030" s="607"/>
      <c r="JDR3030" s="607"/>
      <c r="JDS3030" s="607"/>
      <c r="JDT3030" s="607"/>
      <c r="JDU3030" s="607"/>
      <c r="JDV3030" s="607"/>
      <c r="JDW3030" s="607"/>
      <c r="JDX3030" s="607"/>
      <c r="JDY3030" s="607"/>
      <c r="JDZ3030" s="607"/>
      <c r="JEA3030" s="607"/>
      <c r="JEB3030" s="607"/>
      <c r="JEC3030" s="607"/>
      <c r="JED3030" s="607"/>
      <c r="JEE3030" s="607"/>
      <c r="JEF3030" s="607"/>
      <c r="JEG3030" s="607"/>
      <c r="JEH3030" s="607"/>
      <c r="JEI3030" s="607"/>
      <c r="JEJ3030" s="607"/>
      <c r="JEK3030" s="607"/>
      <c r="JEL3030" s="607"/>
      <c r="JEM3030" s="607"/>
      <c r="JEN3030" s="607"/>
      <c r="JEO3030" s="607"/>
      <c r="JEP3030" s="607"/>
      <c r="JEQ3030" s="607"/>
      <c r="JER3030" s="607"/>
      <c r="JES3030" s="607"/>
      <c r="JET3030" s="607"/>
      <c r="JEU3030" s="607"/>
      <c r="JEV3030" s="607"/>
      <c r="JEW3030" s="607"/>
      <c r="JEX3030" s="607"/>
      <c r="JEY3030" s="607"/>
      <c r="JEZ3030" s="607"/>
      <c r="JFA3030" s="607"/>
      <c r="JFB3030" s="607"/>
      <c r="JFC3030" s="607"/>
      <c r="JFD3030" s="607"/>
      <c r="JFE3030" s="607"/>
      <c r="JFF3030" s="607"/>
      <c r="JFG3030" s="607"/>
      <c r="JFH3030" s="607"/>
      <c r="JFI3030" s="607"/>
      <c r="JFJ3030" s="607"/>
      <c r="JFK3030" s="607"/>
      <c r="JFL3030" s="607"/>
      <c r="JFM3030" s="607"/>
      <c r="JFN3030" s="607"/>
      <c r="JFO3030" s="607"/>
      <c r="JFP3030" s="607"/>
      <c r="JFQ3030" s="607"/>
      <c r="JFR3030" s="607"/>
      <c r="JFS3030" s="607"/>
      <c r="JFT3030" s="607"/>
      <c r="JFU3030" s="607"/>
      <c r="JFV3030" s="607"/>
      <c r="JFW3030" s="607"/>
      <c r="JFX3030" s="607"/>
      <c r="JFY3030" s="607"/>
      <c r="JFZ3030" s="607"/>
      <c r="JGA3030" s="607"/>
      <c r="JGB3030" s="607"/>
      <c r="JGC3030" s="607"/>
      <c r="JGD3030" s="607"/>
      <c r="JGE3030" s="607"/>
      <c r="JGF3030" s="607"/>
      <c r="JGG3030" s="607"/>
      <c r="JGH3030" s="607"/>
      <c r="JGI3030" s="607"/>
      <c r="JGJ3030" s="607"/>
      <c r="JGK3030" s="607"/>
      <c r="JGL3030" s="607"/>
      <c r="JGM3030" s="607"/>
      <c r="JGN3030" s="607"/>
      <c r="JGO3030" s="607"/>
      <c r="JGP3030" s="607"/>
      <c r="JGQ3030" s="607"/>
      <c r="JGR3030" s="607"/>
      <c r="JGS3030" s="607"/>
      <c r="JGT3030" s="607"/>
      <c r="JGU3030" s="607"/>
      <c r="JGV3030" s="607"/>
      <c r="JGW3030" s="607"/>
      <c r="JGX3030" s="607"/>
      <c r="JGY3030" s="607"/>
      <c r="JGZ3030" s="607"/>
      <c r="JHA3030" s="607"/>
      <c r="JHB3030" s="607"/>
      <c r="JHC3030" s="607"/>
      <c r="JHD3030" s="607"/>
      <c r="JHE3030" s="607"/>
      <c r="JHF3030" s="607"/>
      <c r="JHG3030" s="607"/>
      <c r="JHH3030" s="607"/>
      <c r="JHI3030" s="607"/>
      <c r="JHJ3030" s="607"/>
      <c r="JHK3030" s="607"/>
      <c r="JHL3030" s="607"/>
      <c r="JHM3030" s="607"/>
      <c r="JHN3030" s="607"/>
      <c r="JHO3030" s="607"/>
      <c r="JHP3030" s="607"/>
      <c r="JHQ3030" s="607"/>
      <c r="JHR3030" s="607"/>
      <c r="JHS3030" s="607"/>
      <c r="JHT3030" s="607"/>
      <c r="JHU3030" s="607"/>
      <c r="JHV3030" s="607"/>
      <c r="JHW3030" s="607"/>
      <c r="JHX3030" s="607"/>
      <c r="JHY3030" s="607"/>
      <c r="JHZ3030" s="607"/>
      <c r="JIA3030" s="607"/>
      <c r="JIB3030" s="607"/>
      <c r="JIC3030" s="607"/>
      <c r="JID3030" s="607"/>
      <c r="JIE3030" s="607"/>
      <c r="JIF3030" s="607"/>
      <c r="JIG3030" s="607"/>
      <c r="JIH3030" s="607"/>
      <c r="JII3030" s="607"/>
      <c r="JIJ3030" s="607"/>
      <c r="JIK3030" s="607"/>
      <c r="JIL3030" s="607"/>
      <c r="JIM3030" s="607"/>
      <c r="JIN3030" s="607"/>
      <c r="JIO3030" s="607"/>
      <c r="JIP3030" s="607"/>
      <c r="JIQ3030" s="607"/>
      <c r="JIR3030" s="607"/>
      <c r="JIS3030" s="607"/>
      <c r="JIT3030" s="607"/>
      <c r="JIU3030" s="607"/>
      <c r="JIV3030" s="607"/>
      <c r="JIW3030" s="607"/>
      <c r="JIX3030" s="607"/>
      <c r="JIY3030" s="607"/>
      <c r="JIZ3030" s="607"/>
      <c r="JJA3030" s="607"/>
      <c r="JJB3030" s="607"/>
      <c r="JJC3030" s="607"/>
      <c r="JJD3030" s="607"/>
      <c r="JJE3030" s="607"/>
      <c r="JJF3030" s="607"/>
      <c r="JJG3030" s="607"/>
      <c r="JJH3030" s="607"/>
      <c r="JJI3030" s="607"/>
      <c r="JJJ3030" s="607"/>
      <c r="JJK3030" s="607"/>
      <c r="JJL3030" s="607"/>
      <c r="JJM3030" s="607"/>
      <c r="JJN3030" s="607"/>
      <c r="JJO3030" s="607"/>
      <c r="JJP3030" s="607"/>
      <c r="JJQ3030" s="607"/>
      <c r="JJR3030" s="607"/>
      <c r="JJS3030" s="607"/>
      <c r="JJT3030" s="607"/>
      <c r="JJU3030" s="607"/>
      <c r="JJV3030" s="607"/>
      <c r="JJW3030" s="607"/>
      <c r="JJX3030" s="607"/>
      <c r="JJY3030" s="607"/>
      <c r="JJZ3030" s="607"/>
      <c r="JKA3030" s="607"/>
      <c r="JKB3030" s="607"/>
      <c r="JKC3030" s="607"/>
      <c r="JKD3030" s="607"/>
      <c r="JKE3030" s="607"/>
      <c r="JKF3030" s="607"/>
      <c r="JKG3030" s="607"/>
      <c r="JKH3030" s="607"/>
      <c r="JKI3030" s="607"/>
      <c r="JKJ3030" s="607"/>
      <c r="JKK3030" s="607"/>
      <c r="JKL3030" s="607"/>
      <c r="JKM3030" s="607"/>
      <c r="JKN3030" s="607"/>
      <c r="JKO3030" s="607"/>
      <c r="JKP3030" s="607"/>
      <c r="JKQ3030" s="607"/>
      <c r="JKR3030" s="607"/>
      <c r="JKS3030" s="607"/>
      <c r="JKT3030" s="607"/>
      <c r="JKU3030" s="607"/>
      <c r="JKV3030" s="607"/>
      <c r="JKW3030" s="607"/>
      <c r="JKX3030" s="607"/>
      <c r="JKY3030" s="607"/>
      <c r="JKZ3030" s="607"/>
      <c r="JLA3030" s="607"/>
      <c r="JLB3030" s="607"/>
      <c r="JLC3030" s="607"/>
      <c r="JLD3030" s="607"/>
      <c r="JLE3030" s="607"/>
      <c r="JLF3030" s="607"/>
      <c r="JLG3030" s="607"/>
      <c r="JLH3030" s="607"/>
      <c r="JLI3030" s="607"/>
      <c r="JLJ3030" s="607"/>
      <c r="JLK3030" s="607"/>
      <c r="JLL3030" s="607"/>
      <c r="JLM3030" s="607"/>
      <c r="JLN3030" s="607"/>
      <c r="JLO3030" s="607"/>
      <c r="JLP3030" s="607"/>
      <c r="JLQ3030" s="607"/>
      <c r="JLR3030" s="607"/>
      <c r="JLS3030" s="607"/>
      <c r="JLT3030" s="607"/>
      <c r="JLU3030" s="607"/>
      <c r="JLV3030" s="607"/>
      <c r="JLW3030" s="607"/>
      <c r="JLX3030" s="607"/>
      <c r="JLY3030" s="607"/>
      <c r="JLZ3030" s="607"/>
      <c r="JMA3030" s="607"/>
      <c r="JMB3030" s="607"/>
      <c r="JMC3030" s="607"/>
      <c r="JMD3030" s="607"/>
      <c r="JME3030" s="607"/>
      <c r="JMF3030" s="607"/>
      <c r="JMG3030" s="607"/>
      <c r="JMH3030" s="607"/>
      <c r="JMI3030" s="607"/>
      <c r="JMJ3030" s="607"/>
      <c r="JMK3030" s="607"/>
      <c r="JML3030" s="607"/>
      <c r="JMM3030" s="607"/>
      <c r="JMN3030" s="607"/>
      <c r="JMO3030" s="607"/>
      <c r="JMP3030" s="607"/>
      <c r="JMQ3030" s="607"/>
      <c r="JMR3030" s="607"/>
      <c r="JMS3030" s="607"/>
      <c r="JMT3030" s="607"/>
      <c r="JMU3030" s="607"/>
      <c r="JMV3030" s="607"/>
      <c r="JMW3030" s="607"/>
      <c r="JMX3030" s="607"/>
      <c r="JMY3030" s="607"/>
      <c r="JMZ3030" s="607"/>
      <c r="JNA3030" s="607"/>
      <c r="JNB3030" s="607"/>
      <c r="JNC3030" s="607"/>
      <c r="JND3030" s="607"/>
      <c r="JNE3030" s="607"/>
      <c r="JNF3030" s="607"/>
      <c r="JNG3030" s="607"/>
      <c r="JNH3030" s="607"/>
      <c r="JNI3030" s="607"/>
      <c r="JNJ3030" s="607"/>
      <c r="JNK3030" s="607"/>
      <c r="JNL3030" s="607"/>
      <c r="JNM3030" s="607"/>
      <c r="JNN3030" s="607"/>
      <c r="JNO3030" s="607"/>
      <c r="JNP3030" s="607"/>
      <c r="JNQ3030" s="607"/>
      <c r="JNR3030" s="607"/>
      <c r="JNS3030" s="607"/>
      <c r="JNT3030" s="607"/>
      <c r="JNU3030" s="607"/>
      <c r="JNV3030" s="607"/>
      <c r="JNW3030" s="607"/>
      <c r="JNX3030" s="607"/>
      <c r="JNY3030" s="607"/>
      <c r="JNZ3030" s="607"/>
      <c r="JOA3030" s="607"/>
      <c r="JOB3030" s="607"/>
      <c r="JOC3030" s="607"/>
      <c r="JOD3030" s="607"/>
      <c r="JOE3030" s="607"/>
      <c r="JOF3030" s="607"/>
      <c r="JOG3030" s="607"/>
      <c r="JOH3030" s="607"/>
      <c r="JOI3030" s="607"/>
      <c r="JOJ3030" s="607"/>
      <c r="JOK3030" s="607"/>
      <c r="JOL3030" s="607"/>
      <c r="JOM3030" s="607"/>
      <c r="JON3030" s="607"/>
      <c r="JOO3030" s="607"/>
      <c r="JOP3030" s="607"/>
      <c r="JOQ3030" s="607"/>
      <c r="JOR3030" s="607"/>
      <c r="JOS3030" s="607"/>
      <c r="JOT3030" s="607"/>
      <c r="JOU3030" s="607"/>
      <c r="JOV3030" s="607"/>
      <c r="JOW3030" s="607"/>
      <c r="JOX3030" s="607"/>
      <c r="JOY3030" s="607"/>
      <c r="JOZ3030" s="607"/>
      <c r="JPA3030" s="607"/>
      <c r="JPB3030" s="607"/>
      <c r="JPC3030" s="607"/>
      <c r="JPD3030" s="607"/>
      <c r="JPE3030" s="607"/>
      <c r="JPF3030" s="607"/>
      <c r="JPG3030" s="607"/>
      <c r="JPH3030" s="607"/>
      <c r="JPI3030" s="607"/>
      <c r="JPJ3030" s="607"/>
      <c r="JPK3030" s="607"/>
      <c r="JPL3030" s="607"/>
      <c r="JPM3030" s="607"/>
      <c r="JPN3030" s="607"/>
      <c r="JPO3030" s="607"/>
      <c r="JPP3030" s="607"/>
      <c r="JPQ3030" s="607"/>
      <c r="JPR3030" s="607"/>
      <c r="JPS3030" s="607"/>
      <c r="JPT3030" s="607"/>
      <c r="JPU3030" s="607"/>
      <c r="JPV3030" s="607"/>
      <c r="JPW3030" s="607"/>
      <c r="JPX3030" s="607"/>
      <c r="JPY3030" s="607"/>
      <c r="JPZ3030" s="607"/>
      <c r="JQA3030" s="607"/>
      <c r="JQB3030" s="607"/>
      <c r="JQC3030" s="607"/>
      <c r="JQD3030" s="607"/>
      <c r="JQE3030" s="607"/>
      <c r="JQF3030" s="607"/>
      <c r="JQG3030" s="607"/>
      <c r="JQH3030" s="607"/>
      <c r="JQI3030" s="607"/>
      <c r="JQJ3030" s="607"/>
      <c r="JQK3030" s="607"/>
      <c r="JQL3030" s="607"/>
      <c r="JQM3030" s="607"/>
      <c r="JQN3030" s="607"/>
      <c r="JQO3030" s="607"/>
      <c r="JQP3030" s="607"/>
      <c r="JQQ3030" s="607"/>
      <c r="JQR3030" s="607"/>
      <c r="JQS3030" s="607"/>
      <c r="JQT3030" s="607"/>
      <c r="JQU3030" s="607"/>
      <c r="JQV3030" s="607"/>
      <c r="JQW3030" s="607"/>
      <c r="JQX3030" s="607"/>
      <c r="JQY3030" s="607"/>
      <c r="JQZ3030" s="607"/>
      <c r="JRA3030" s="607"/>
      <c r="JRB3030" s="607"/>
      <c r="JRC3030" s="607"/>
      <c r="JRD3030" s="607"/>
      <c r="JRE3030" s="607"/>
      <c r="JRF3030" s="607"/>
      <c r="JRG3030" s="607"/>
      <c r="JRH3030" s="607"/>
      <c r="JRI3030" s="607"/>
      <c r="JRJ3030" s="607"/>
      <c r="JRK3030" s="607"/>
      <c r="JRL3030" s="607"/>
      <c r="JRM3030" s="607"/>
      <c r="JRN3030" s="607"/>
      <c r="JRO3030" s="607"/>
      <c r="JRP3030" s="607"/>
      <c r="JRQ3030" s="607"/>
      <c r="JRR3030" s="607"/>
      <c r="JRS3030" s="607"/>
      <c r="JRT3030" s="607"/>
      <c r="JRU3030" s="607"/>
      <c r="JRV3030" s="607"/>
      <c r="JRW3030" s="607"/>
      <c r="JRX3030" s="607"/>
      <c r="JRY3030" s="607"/>
      <c r="JRZ3030" s="607"/>
      <c r="JSA3030" s="607"/>
      <c r="JSB3030" s="607"/>
      <c r="JSC3030" s="607"/>
      <c r="JSD3030" s="607"/>
      <c r="JSE3030" s="607"/>
      <c r="JSF3030" s="607"/>
      <c r="JSG3030" s="607"/>
      <c r="JSH3030" s="607"/>
      <c r="JSI3030" s="607"/>
      <c r="JSJ3030" s="607"/>
      <c r="JSK3030" s="607"/>
      <c r="JSL3030" s="607"/>
      <c r="JSM3030" s="607"/>
      <c r="JSN3030" s="607"/>
      <c r="JSO3030" s="607"/>
      <c r="JSP3030" s="607"/>
      <c r="JSQ3030" s="607"/>
      <c r="JSR3030" s="607"/>
      <c r="JSS3030" s="607"/>
      <c r="JST3030" s="607"/>
      <c r="JSU3030" s="607"/>
      <c r="JSV3030" s="607"/>
      <c r="JSW3030" s="607"/>
      <c r="JSX3030" s="607"/>
      <c r="JSY3030" s="607"/>
      <c r="JSZ3030" s="607"/>
      <c r="JTA3030" s="607"/>
      <c r="JTB3030" s="607"/>
      <c r="JTC3030" s="607"/>
      <c r="JTD3030" s="607"/>
      <c r="JTE3030" s="607"/>
      <c r="JTF3030" s="607"/>
      <c r="JTG3030" s="607"/>
      <c r="JTH3030" s="607"/>
      <c r="JTI3030" s="607"/>
      <c r="JTJ3030" s="607"/>
      <c r="JTK3030" s="607"/>
      <c r="JTL3030" s="607"/>
      <c r="JTM3030" s="607"/>
      <c r="JTN3030" s="607"/>
      <c r="JTO3030" s="607"/>
      <c r="JTP3030" s="607"/>
      <c r="JTQ3030" s="607"/>
      <c r="JTR3030" s="607"/>
      <c r="JTS3030" s="607"/>
      <c r="JTT3030" s="607"/>
      <c r="JTU3030" s="607"/>
      <c r="JTV3030" s="607"/>
      <c r="JTW3030" s="607"/>
      <c r="JTX3030" s="607"/>
      <c r="JTY3030" s="607"/>
      <c r="JTZ3030" s="607"/>
      <c r="JUA3030" s="607"/>
      <c r="JUB3030" s="607"/>
      <c r="JUC3030" s="607"/>
      <c r="JUD3030" s="607"/>
      <c r="JUE3030" s="607"/>
      <c r="JUF3030" s="607"/>
      <c r="JUG3030" s="607"/>
      <c r="JUH3030" s="607"/>
      <c r="JUI3030" s="607"/>
      <c r="JUJ3030" s="607"/>
      <c r="JUK3030" s="607"/>
      <c r="JUL3030" s="607"/>
      <c r="JUM3030" s="607"/>
      <c r="JUN3030" s="607"/>
      <c r="JUO3030" s="607"/>
      <c r="JUP3030" s="607"/>
      <c r="JUQ3030" s="607"/>
      <c r="JUR3030" s="607"/>
      <c r="JUS3030" s="607"/>
      <c r="JUT3030" s="607"/>
      <c r="JUU3030" s="607"/>
      <c r="JUV3030" s="607"/>
      <c r="JUW3030" s="607"/>
      <c r="JUX3030" s="607"/>
      <c r="JUY3030" s="607"/>
      <c r="JUZ3030" s="607"/>
      <c r="JVA3030" s="607"/>
      <c r="JVB3030" s="607"/>
      <c r="JVC3030" s="607"/>
      <c r="JVD3030" s="607"/>
      <c r="JVE3030" s="607"/>
      <c r="JVF3030" s="607"/>
      <c r="JVG3030" s="607"/>
      <c r="JVH3030" s="607"/>
      <c r="JVI3030" s="607"/>
      <c r="JVJ3030" s="607"/>
      <c r="JVK3030" s="607"/>
      <c r="JVL3030" s="607"/>
      <c r="JVM3030" s="607"/>
      <c r="JVN3030" s="607"/>
      <c r="JVO3030" s="607"/>
      <c r="JVP3030" s="607"/>
      <c r="JVQ3030" s="607"/>
      <c r="JVR3030" s="607"/>
      <c r="JVS3030" s="607"/>
      <c r="JVT3030" s="607"/>
      <c r="JVU3030" s="607"/>
      <c r="JVV3030" s="607"/>
      <c r="JVW3030" s="607"/>
      <c r="JVX3030" s="607"/>
      <c r="JVY3030" s="607"/>
      <c r="JVZ3030" s="607"/>
      <c r="JWA3030" s="607"/>
      <c r="JWB3030" s="607"/>
      <c r="JWC3030" s="607"/>
      <c r="JWD3030" s="607"/>
      <c r="JWE3030" s="607"/>
      <c r="JWF3030" s="607"/>
      <c r="JWG3030" s="607"/>
      <c r="JWH3030" s="607"/>
      <c r="JWI3030" s="607"/>
      <c r="JWJ3030" s="607"/>
      <c r="JWK3030" s="607"/>
      <c r="JWL3030" s="607"/>
      <c r="JWM3030" s="607"/>
      <c r="JWN3030" s="607"/>
      <c r="JWO3030" s="607"/>
      <c r="JWP3030" s="607"/>
      <c r="JWQ3030" s="607"/>
      <c r="JWR3030" s="607"/>
      <c r="JWS3030" s="607"/>
      <c r="JWT3030" s="607"/>
      <c r="JWU3030" s="607"/>
      <c r="JWV3030" s="607"/>
      <c r="JWW3030" s="607"/>
      <c r="JWX3030" s="607"/>
      <c r="JWY3030" s="607"/>
      <c r="JWZ3030" s="607"/>
      <c r="JXA3030" s="607"/>
      <c r="JXB3030" s="607"/>
      <c r="JXC3030" s="607"/>
      <c r="JXD3030" s="607"/>
      <c r="JXE3030" s="607"/>
      <c r="JXF3030" s="607"/>
      <c r="JXG3030" s="607"/>
      <c r="JXH3030" s="607"/>
      <c r="JXI3030" s="607"/>
      <c r="JXJ3030" s="607"/>
      <c r="JXK3030" s="607"/>
      <c r="JXL3030" s="607"/>
      <c r="JXM3030" s="607"/>
      <c r="JXN3030" s="607"/>
      <c r="JXO3030" s="607"/>
      <c r="JXP3030" s="607"/>
      <c r="JXQ3030" s="607"/>
      <c r="JXR3030" s="607"/>
      <c r="JXS3030" s="607"/>
      <c r="JXT3030" s="607"/>
      <c r="JXU3030" s="607"/>
      <c r="JXV3030" s="607"/>
      <c r="JXW3030" s="607"/>
      <c r="JXX3030" s="607"/>
      <c r="JXY3030" s="607"/>
      <c r="JXZ3030" s="607"/>
      <c r="JYA3030" s="607"/>
      <c r="JYB3030" s="607"/>
      <c r="JYC3030" s="607"/>
      <c r="JYD3030" s="607"/>
      <c r="JYE3030" s="607"/>
      <c r="JYF3030" s="607"/>
      <c r="JYG3030" s="607"/>
      <c r="JYH3030" s="607"/>
      <c r="JYI3030" s="607"/>
      <c r="JYJ3030" s="607"/>
      <c r="JYK3030" s="607"/>
      <c r="JYL3030" s="607"/>
      <c r="JYM3030" s="607"/>
      <c r="JYN3030" s="607"/>
      <c r="JYO3030" s="607"/>
      <c r="JYP3030" s="607"/>
      <c r="JYQ3030" s="607"/>
      <c r="JYR3030" s="607"/>
      <c r="JYS3030" s="607"/>
      <c r="JYT3030" s="607"/>
      <c r="JYU3030" s="607"/>
      <c r="JYV3030" s="607"/>
      <c r="JYW3030" s="607"/>
      <c r="JYX3030" s="607"/>
      <c r="JYY3030" s="607"/>
      <c r="JYZ3030" s="607"/>
      <c r="JZA3030" s="607"/>
      <c r="JZB3030" s="607"/>
      <c r="JZC3030" s="607"/>
      <c r="JZD3030" s="607"/>
      <c r="JZE3030" s="607"/>
      <c r="JZF3030" s="607"/>
      <c r="JZG3030" s="607"/>
      <c r="JZH3030" s="607"/>
      <c r="JZI3030" s="607"/>
      <c r="JZJ3030" s="607"/>
      <c r="JZK3030" s="607"/>
      <c r="JZL3030" s="607"/>
      <c r="JZM3030" s="607"/>
      <c r="JZN3030" s="607"/>
      <c r="JZO3030" s="607"/>
      <c r="JZP3030" s="607"/>
      <c r="JZQ3030" s="607"/>
      <c r="JZR3030" s="607"/>
      <c r="JZS3030" s="607"/>
      <c r="JZT3030" s="607"/>
      <c r="JZU3030" s="607"/>
      <c r="JZV3030" s="607"/>
      <c r="JZW3030" s="607"/>
      <c r="JZX3030" s="607"/>
      <c r="JZY3030" s="607"/>
      <c r="JZZ3030" s="607"/>
      <c r="KAA3030" s="607"/>
      <c r="KAB3030" s="607"/>
      <c r="KAC3030" s="607"/>
      <c r="KAD3030" s="607"/>
      <c r="KAE3030" s="607"/>
      <c r="KAF3030" s="607"/>
      <c r="KAG3030" s="607"/>
      <c r="KAH3030" s="607"/>
      <c r="KAI3030" s="607"/>
      <c r="KAJ3030" s="607"/>
      <c r="KAK3030" s="607"/>
      <c r="KAL3030" s="607"/>
      <c r="KAM3030" s="607"/>
      <c r="KAN3030" s="607"/>
      <c r="KAO3030" s="607"/>
      <c r="KAP3030" s="607"/>
      <c r="KAQ3030" s="607"/>
      <c r="KAR3030" s="607"/>
      <c r="KAS3030" s="607"/>
      <c r="KAT3030" s="607"/>
      <c r="KAU3030" s="607"/>
      <c r="KAV3030" s="607"/>
      <c r="KAW3030" s="607"/>
      <c r="KAX3030" s="607"/>
      <c r="KAY3030" s="607"/>
      <c r="KAZ3030" s="607"/>
      <c r="KBA3030" s="607"/>
      <c r="KBB3030" s="607"/>
      <c r="KBC3030" s="607"/>
      <c r="KBD3030" s="607"/>
      <c r="KBE3030" s="607"/>
      <c r="KBF3030" s="607"/>
      <c r="KBG3030" s="607"/>
      <c r="KBH3030" s="607"/>
      <c r="KBI3030" s="607"/>
      <c r="KBJ3030" s="607"/>
      <c r="KBK3030" s="607"/>
      <c r="KBL3030" s="607"/>
      <c r="KBM3030" s="607"/>
      <c r="KBN3030" s="607"/>
      <c r="KBO3030" s="607"/>
      <c r="KBP3030" s="607"/>
      <c r="KBQ3030" s="607"/>
      <c r="KBR3030" s="607"/>
      <c r="KBS3030" s="607"/>
      <c r="KBT3030" s="607"/>
      <c r="KBU3030" s="607"/>
      <c r="KBV3030" s="607"/>
      <c r="KBW3030" s="607"/>
      <c r="KBX3030" s="607"/>
      <c r="KBY3030" s="607"/>
      <c r="KBZ3030" s="607"/>
      <c r="KCA3030" s="607"/>
      <c r="KCB3030" s="607"/>
      <c r="KCC3030" s="607"/>
      <c r="KCD3030" s="607"/>
      <c r="KCE3030" s="607"/>
      <c r="KCF3030" s="607"/>
      <c r="KCG3030" s="607"/>
      <c r="KCH3030" s="607"/>
      <c r="KCI3030" s="607"/>
      <c r="KCJ3030" s="607"/>
      <c r="KCK3030" s="607"/>
      <c r="KCL3030" s="607"/>
      <c r="KCM3030" s="607"/>
      <c r="KCN3030" s="607"/>
      <c r="KCO3030" s="607"/>
      <c r="KCP3030" s="607"/>
      <c r="KCQ3030" s="607"/>
      <c r="KCR3030" s="607"/>
      <c r="KCS3030" s="607"/>
      <c r="KCT3030" s="607"/>
      <c r="KCU3030" s="607"/>
      <c r="KCV3030" s="607"/>
      <c r="KCW3030" s="607"/>
      <c r="KCX3030" s="607"/>
      <c r="KCY3030" s="607"/>
      <c r="KCZ3030" s="607"/>
      <c r="KDA3030" s="607"/>
      <c r="KDB3030" s="607"/>
      <c r="KDC3030" s="607"/>
      <c r="KDD3030" s="607"/>
      <c r="KDE3030" s="607"/>
      <c r="KDF3030" s="607"/>
      <c r="KDG3030" s="607"/>
      <c r="KDH3030" s="607"/>
      <c r="KDI3030" s="607"/>
      <c r="KDJ3030" s="607"/>
      <c r="KDK3030" s="607"/>
      <c r="KDL3030" s="607"/>
      <c r="KDM3030" s="607"/>
      <c r="KDN3030" s="607"/>
      <c r="KDO3030" s="607"/>
      <c r="KDP3030" s="607"/>
      <c r="KDQ3030" s="607"/>
      <c r="KDR3030" s="607"/>
      <c r="KDS3030" s="607"/>
      <c r="KDT3030" s="607"/>
      <c r="KDU3030" s="607"/>
      <c r="KDV3030" s="607"/>
      <c r="KDW3030" s="607"/>
      <c r="KDX3030" s="607"/>
      <c r="KDY3030" s="607"/>
      <c r="KDZ3030" s="607"/>
      <c r="KEA3030" s="607"/>
      <c r="KEB3030" s="607"/>
      <c r="KEC3030" s="607"/>
      <c r="KED3030" s="607"/>
      <c r="KEE3030" s="607"/>
      <c r="KEF3030" s="607"/>
      <c r="KEG3030" s="607"/>
      <c r="KEH3030" s="607"/>
      <c r="KEI3030" s="607"/>
      <c r="KEJ3030" s="607"/>
      <c r="KEK3030" s="607"/>
      <c r="KEL3030" s="607"/>
      <c r="KEM3030" s="607"/>
      <c r="KEN3030" s="607"/>
      <c r="KEO3030" s="607"/>
      <c r="KEP3030" s="607"/>
      <c r="KEQ3030" s="607"/>
      <c r="KER3030" s="607"/>
      <c r="KES3030" s="607"/>
      <c r="KET3030" s="607"/>
      <c r="KEU3030" s="607"/>
      <c r="KEV3030" s="607"/>
      <c r="KEW3030" s="607"/>
      <c r="KEX3030" s="607"/>
      <c r="KEY3030" s="607"/>
      <c r="KEZ3030" s="607"/>
      <c r="KFA3030" s="607"/>
      <c r="KFB3030" s="607"/>
      <c r="KFC3030" s="607"/>
      <c r="KFD3030" s="607"/>
      <c r="KFE3030" s="607"/>
      <c r="KFF3030" s="607"/>
      <c r="KFG3030" s="607"/>
      <c r="KFH3030" s="607"/>
      <c r="KFI3030" s="607"/>
      <c r="KFJ3030" s="607"/>
      <c r="KFK3030" s="607"/>
      <c r="KFL3030" s="607"/>
      <c r="KFM3030" s="607"/>
      <c r="KFN3030" s="607"/>
      <c r="KFO3030" s="607"/>
      <c r="KFP3030" s="607"/>
      <c r="KFQ3030" s="607"/>
      <c r="KFR3030" s="607"/>
      <c r="KFS3030" s="607"/>
      <c r="KFT3030" s="607"/>
      <c r="KFU3030" s="607"/>
      <c r="KFV3030" s="607"/>
      <c r="KFW3030" s="607"/>
      <c r="KFX3030" s="607"/>
      <c r="KFY3030" s="607"/>
      <c r="KFZ3030" s="607"/>
      <c r="KGA3030" s="607"/>
      <c r="KGB3030" s="607"/>
      <c r="KGC3030" s="607"/>
      <c r="KGD3030" s="607"/>
      <c r="KGE3030" s="607"/>
      <c r="KGF3030" s="607"/>
      <c r="KGG3030" s="607"/>
      <c r="KGH3030" s="607"/>
      <c r="KGI3030" s="607"/>
      <c r="KGJ3030" s="607"/>
      <c r="KGK3030" s="607"/>
      <c r="KGL3030" s="607"/>
      <c r="KGM3030" s="607"/>
      <c r="KGN3030" s="607"/>
      <c r="KGO3030" s="607"/>
      <c r="KGP3030" s="607"/>
      <c r="KGQ3030" s="607"/>
      <c r="KGR3030" s="607"/>
      <c r="KGS3030" s="607"/>
      <c r="KGT3030" s="607"/>
      <c r="KGU3030" s="607"/>
      <c r="KGV3030" s="607"/>
      <c r="KGW3030" s="607"/>
      <c r="KGX3030" s="607"/>
      <c r="KGY3030" s="607"/>
      <c r="KGZ3030" s="607"/>
      <c r="KHA3030" s="607"/>
      <c r="KHB3030" s="607"/>
      <c r="KHC3030" s="607"/>
      <c r="KHD3030" s="607"/>
      <c r="KHE3030" s="607"/>
      <c r="KHF3030" s="607"/>
      <c r="KHG3030" s="607"/>
      <c r="KHH3030" s="607"/>
      <c r="KHI3030" s="607"/>
      <c r="KHJ3030" s="607"/>
      <c r="KHK3030" s="607"/>
      <c r="KHL3030" s="607"/>
      <c r="KHM3030" s="607"/>
      <c r="KHN3030" s="607"/>
      <c r="KHO3030" s="607"/>
      <c r="KHP3030" s="607"/>
      <c r="KHQ3030" s="607"/>
      <c r="KHR3030" s="607"/>
      <c r="KHS3030" s="607"/>
      <c r="KHT3030" s="607"/>
      <c r="KHU3030" s="607"/>
      <c r="KHV3030" s="607"/>
      <c r="KHW3030" s="607"/>
      <c r="KHX3030" s="607"/>
      <c r="KHY3030" s="607"/>
      <c r="KHZ3030" s="607"/>
      <c r="KIA3030" s="607"/>
      <c r="KIB3030" s="607"/>
      <c r="KIC3030" s="607"/>
      <c r="KID3030" s="607"/>
      <c r="KIE3030" s="607"/>
      <c r="KIF3030" s="607"/>
      <c r="KIG3030" s="607"/>
      <c r="KIH3030" s="607"/>
      <c r="KII3030" s="607"/>
      <c r="KIJ3030" s="607"/>
      <c r="KIK3030" s="607"/>
      <c r="KIL3030" s="607"/>
      <c r="KIM3030" s="607"/>
      <c r="KIN3030" s="607"/>
      <c r="KIO3030" s="607"/>
      <c r="KIP3030" s="607"/>
      <c r="KIQ3030" s="607"/>
      <c r="KIR3030" s="607"/>
      <c r="KIS3030" s="607"/>
      <c r="KIT3030" s="607"/>
      <c r="KIU3030" s="607"/>
      <c r="KIV3030" s="607"/>
      <c r="KIW3030" s="607"/>
      <c r="KIX3030" s="607"/>
      <c r="KIY3030" s="607"/>
      <c r="KIZ3030" s="607"/>
      <c r="KJA3030" s="607"/>
      <c r="KJB3030" s="607"/>
      <c r="KJC3030" s="607"/>
      <c r="KJD3030" s="607"/>
      <c r="KJE3030" s="607"/>
      <c r="KJF3030" s="607"/>
      <c r="KJG3030" s="607"/>
      <c r="KJH3030" s="607"/>
      <c r="KJI3030" s="607"/>
      <c r="KJJ3030" s="607"/>
      <c r="KJK3030" s="607"/>
      <c r="KJL3030" s="607"/>
      <c r="KJM3030" s="607"/>
      <c r="KJN3030" s="607"/>
      <c r="KJO3030" s="607"/>
      <c r="KJP3030" s="607"/>
      <c r="KJQ3030" s="607"/>
      <c r="KJR3030" s="607"/>
      <c r="KJS3030" s="607"/>
      <c r="KJT3030" s="607"/>
      <c r="KJU3030" s="607"/>
      <c r="KJV3030" s="607"/>
      <c r="KJW3030" s="607"/>
      <c r="KJX3030" s="607"/>
      <c r="KJY3030" s="607"/>
      <c r="KJZ3030" s="607"/>
      <c r="KKA3030" s="607"/>
      <c r="KKB3030" s="607"/>
      <c r="KKC3030" s="607"/>
      <c r="KKD3030" s="607"/>
      <c r="KKE3030" s="607"/>
      <c r="KKF3030" s="607"/>
      <c r="KKG3030" s="607"/>
      <c r="KKH3030" s="607"/>
      <c r="KKI3030" s="607"/>
      <c r="KKJ3030" s="607"/>
      <c r="KKK3030" s="607"/>
      <c r="KKL3030" s="607"/>
      <c r="KKM3030" s="607"/>
      <c r="KKN3030" s="607"/>
      <c r="KKO3030" s="607"/>
      <c r="KKP3030" s="607"/>
      <c r="KKQ3030" s="607"/>
      <c r="KKR3030" s="607"/>
      <c r="KKS3030" s="607"/>
      <c r="KKT3030" s="607"/>
      <c r="KKU3030" s="607"/>
      <c r="KKV3030" s="607"/>
      <c r="KKW3030" s="607"/>
      <c r="KKX3030" s="607"/>
      <c r="KKY3030" s="607"/>
      <c r="KKZ3030" s="607"/>
      <c r="KLA3030" s="607"/>
      <c r="KLB3030" s="607"/>
      <c r="KLC3030" s="607"/>
      <c r="KLD3030" s="607"/>
      <c r="KLE3030" s="607"/>
      <c r="KLF3030" s="607"/>
      <c r="KLG3030" s="607"/>
      <c r="KLH3030" s="607"/>
      <c r="KLI3030" s="607"/>
      <c r="KLJ3030" s="607"/>
      <c r="KLK3030" s="607"/>
      <c r="KLL3030" s="607"/>
      <c r="KLM3030" s="607"/>
      <c r="KLN3030" s="607"/>
      <c r="KLO3030" s="607"/>
      <c r="KLP3030" s="607"/>
      <c r="KLQ3030" s="607"/>
      <c r="KLR3030" s="607"/>
      <c r="KLS3030" s="607"/>
      <c r="KLT3030" s="607"/>
      <c r="KLU3030" s="607"/>
      <c r="KLV3030" s="607"/>
      <c r="KLW3030" s="607"/>
      <c r="KLX3030" s="607"/>
      <c r="KLY3030" s="607"/>
      <c r="KLZ3030" s="607"/>
      <c r="KMA3030" s="607"/>
      <c r="KMB3030" s="607"/>
      <c r="KMC3030" s="607"/>
      <c r="KMD3030" s="607"/>
      <c r="KME3030" s="607"/>
      <c r="KMF3030" s="607"/>
      <c r="KMG3030" s="607"/>
      <c r="KMH3030" s="607"/>
      <c r="KMI3030" s="607"/>
      <c r="KMJ3030" s="607"/>
      <c r="KMK3030" s="607"/>
      <c r="KML3030" s="607"/>
      <c r="KMM3030" s="607"/>
      <c r="KMN3030" s="607"/>
      <c r="KMO3030" s="607"/>
      <c r="KMP3030" s="607"/>
      <c r="KMQ3030" s="607"/>
      <c r="KMR3030" s="607"/>
      <c r="KMS3030" s="607"/>
      <c r="KMT3030" s="607"/>
      <c r="KMU3030" s="607"/>
      <c r="KMV3030" s="607"/>
      <c r="KMW3030" s="607"/>
      <c r="KMX3030" s="607"/>
      <c r="KMY3030" s="607"/>
      <c r="KMZ3030" s="607"/>
      <c r="KNA3030" s="607"/>
      <c r="KNB3030" s="607"/>
      <c r="KNC3030" s="607"/>
      <c r="KND3030" s="607"/>
      <c r="KNE3030" s="607"/>
      <c r="KNF3030" s="607"/>
      <c r="KNG3030" s="607"/>
      <c r="KNH3030" s="607"/>
      <c r="KNI3030" s="607"/>
      <c r="KNJ3030" s="607"/>
      <c r="KNK3030" s="607"/>
      <c r="KNL3030" s="607"/>
      <c r="KNM3030" s="607"/>
      <c r="KNN3030" s="607"/>
      <c r="KNO3030" s="607"/>
      <c r="KNP3030" s="607"/>
      <c r="KNQ3030" s="607"/>
      <c r="KNR3030" s="607"/>
      <c r="KNS3030" s="607"/>
      <c r="KNT3030" s="607"/>
      <c r="KNU3030" s="607"/>
      <c r="KNV3030" s="607"/>
      <c r="KNW3030" s="607"/>
      <c r="KNX3030" s="607"/>
      <c r="KNY3030" s="607"/>
      <c r="KNZ3030" s="607"/>
      <c r="KOA3030" s="607"/>
      <c r="KOB3030" s="607"/>
      <c r="KOC3030" s="607"/>
      <c r="KOD3030" s="607"/>
      <c r="KOE3030" s="607"/>
      <c r="KOF3030" s="607"/>
      <c r="KOG3030" s="607"/>
      <c r="KOH3030" s="607"/>
      <c r="KOI3030" s="607"/>
      <c r="KOJ3030" s="607"/>
      <c r="KOK3030" s="607"/>
      <c r="KOL3030" s="607"/>
      <c r="KOM3030" s="607"/>
      <c r="KON3030" s="607"/>
      <c r="KOO3030" s="607"/>
      <c r="KOP3030" s="607"/>
      <c r="KOQ3030" s="607"/>
      <c r="KOR3030" s="607"/>
      <c r="KOS3030" s="607"/>
      <c r="KOT3030" s="607"/>
      <c r="KOU3030" s="607"/>
      <c r="KOV3030" s="607"/>
      <c r="KOW3030" s="607"/>
      <c r="KOX3030" s="607"/>
      <c r="KOY3030" s="607"/>
      <c r="KOZ3030" s="607"/>
      <c r="KPA3030" s="607"/>
      <c r="KPB3030" s="607"/>
      <c r="KPC3030" s="607"/>
      <c r="KPD3030" s="607"/>
      <c r="KPE3030" s="607"/>
      <c r="KPF3030" s="607"/>
      <c r="KPG3030" s="607"/>
      <c r="KPH3030" s="607"/>
      <c r="KPI3030" s="607"/>
      <c r="KPJ3030" s="607"/>
      <c r="KPK3030" s="607"/>
      <c r="KPL3030" s="607"/>
      <c r="KPM3030" s="607"/>
      <c r="KPN3030" s="607"/>
      <c r="KPO3030" s="607"/>
      <c r="KPP3030" s="607"/>
      <c r="KPQ3030" s="607"/>
      <c r="KPR3030" s="607"/>
      <c r="KPS3030" s="607"/>
      <c r="KPT3030" s="607"/>
      <c r="KPU3030" s="607"/>
      <c r="KPV3030" s="607"/>
      <c r="KPW3030" s="607"/>
      <c r="KPX3030" s="607"/>
      <c r="KPY3030" s="607"/>
      <c r="KPZ3030" s="607"/>
      <c r="KQA3030" s="607"/>
      <c r="KQB3030" s="607"/>
      <c r="KQC3030" s="607"/>
      <c r="KQD3030" s="607"/>
      <c r="KQE3030" s="607"/>
      <c r="KQF3030" s="607"/>
      <c r="KQG3030" s="607"/>
      <c r="KQH3030" s="607"/>
      <c r="KQI3030" s="607"/>
      <c r="KQJ3030" s="607"/>
      <c r="KQK3030" s="607"/>
      <c r="KQL3030" s="607"/>
      <c r="KQM3030" s="607"/>
      <c r="KQN3030" s="607"/>
      <c r="KQO3030" s="607"/>
      <c r="KQP3030" s="607"/>
      <c r="KQQ3030" s="607"/>
      <c r="KQR3030" s="607"/>
      <c r="KQS3030" s="607"/>
      <c r="KQT3030" s="607"/>
      <c r="KQU3030" s="607"/>
      <c r="KQV3030" s="607"/>
      <c r="KQW3030" s="607"/>
      <c r="KQX3030" s="607"/>
      <c r="KQY3030" s="607"/>
      <c r="KQZ3030" s="607"/>
      <c r="KRA3030" s="607"/>
      <c r="KRB3030" s="607"/>
      <c r="KRC3030" s="607"/>
      <c r="KRD3030" s="607"/>
      <c r="KRE3030" s="607"/>
      <c r="KRF3030" s="607"/>
      <c r="KRG3030" s="607"/>
      <c r="KRH3030" s="607"/>
      <c r="KRI3030" s="607"/>
      <c r="KRJ3030" s="607"/>
      <c r="KRK3030" s="607"/>
      <c r="KRL3030" s="607"/>
      <c r="KRM3030" s="607"/>
      <c r="KRN3030" s="607"/>
      <c r="KRO3030" s="607"/>
      <c r="KRP3030" s="607"/>
      <c r="KRQ3030" s="607"/>
      <c r="KRR3030" s="607"/>
      <c r="KRS3030" s="607"/>
      <c r="KRT3030" s="607"/>
      <c r="KRU3030" s="607"/>
      <c r="KRV3030" s="607"/>
      <c r="KRW3030" s="607"/>
      <c r="KRX3030" s="607"/>
      <c r="KRY3030" s="607"/>
      <c r="KRZ3030" s="607"/>
      <c r="KSA3030" s="607"/>
      <c r="KSB3030" s="607"/>
      <c r="KSC3030" s="607"/>
      <c r="KSD3030" s="607"/>
      <c r="KSE3030" s="607"/>
      <c r="KSF3030" s="607"/>
      <c r="KSG3030" s="607"/>
      <c r="KSH3030" s="607"/>
      <c r="KSI3030" s="607"/>
      <c r="KSJ3030" s="607"/>
      <c r="KSK3030" s="607"/>
      <c r="KSL3030" s="607"/>
      <c r="KSM3030" s="607"/>
      <c r="KSN3030" s="607"/>
      <c r="KSO3030" s="607"/>
      <c r="KSP3030" s="607"/>
      <c r="KSQ3030" s="607"/>
      <c r="KSR3030" s="607"/>
      <c r="KSS3030" s="607"/>
      <c r="KST3030" s="607"/>
      <c r="KSU3030" s="607"/>
      <c r="KSV3030" s="607"/>
      <c r="KSW3030" s="607"/>
      <c r="KSX3030" s="607"/>
      <c r="KSY3030" s="607"/>
      <c r="KSZ3030" s="607"/>
      <c r="KTA3030" s="607"/>
      <c r="KTB3030" s="607"/>
      <c r="KTC3030" s="607"/>
      <c r="KTD3030" s="607"/>
      <c r="KTE3030" s="607"/>
      <c r="KTF3030" s="607"/>
      <c r="KTG3030" s="607"/>
      <c r="KTH3030" s="607"/>
      <c r="KTI3030" s="607"/>
      <c r="KTJ3030" s="607"/>
      <c r="KTK3030" s="607"/>
      <c r="KTL3030" s="607"/>
      <c r="KTM3030" s="607"/>
      <c r="KTN3030" s="607"/>
      <c r="KTO3030" s="607"/>
      <c r="KTP3030" s="607"/>
      <c r="KTQ3030" s="607"/>
      <c r="KTR3030" s="607"/>
      <c r="KTS3030" s="607"/>
      <c r="KTT3030" s="607"/>
      <c r="KTU3030" s="607"/>
      <c r="KTV3030" s="607"/>
      <c r="KTW3030" s="607"/>
      <c r="KTX3030" s="607"/>
      <c r="KTY3030" s="607"/>
      <c r="KTZ3030" s="607"/>
      <c r="KUA3030" s="607"/>
      <c r="KUB3030" s="607"/>
      <c r="KUC3030" s="607"/>
      <c r="KUD3030" s="607"/>
      <c r="KUE3030" s="607"/>
      <c r="KUF3030" s="607"/>
      <c r="KUG3030" s="607"/>
      <c r="KUH3030" s="607"/>
      <c r="KUI3030" s="607"/>
      <c r="KUJ3030" s="607"/>
      <c r="KUK3030" s="607"/>
      <c r="KUL3030" s="607"/>
      <c r="KUM3030" s="607"/>
      <c r="KUN3030" s="607"/>
      <c r="KUO3030" s="607"/>
      <c r="KUP3030" s="607"/>
      <c r="KUQ3030" s="607"/>
      <c r="KUR3030" s="607"/>
      <c r="KUS3030" s="607"/>
      <c r="KUT3030" s="607"/>
      <c r="KUU3030" s="607"/>
      <c r="KUV3030" s="607"/>
      <c r="KUW3030" s="607"/>
      <c r="KUX3030" s="607"/>
      <c r="KUY3030" s="607"/>
      <c r="KUZ3030" s="607"/>
      <c r="KVA3030" s="607"/>
      <c r="KVB3030" s="607"/>
      <c r="KVC3030" s="607"/>
      <c r="KVD3030" s="607"/>
      <c r="KVE3030" s="607"/>
      <c r="KVF3030" s="607"/>
      <c r="KVG3030" s="607"/>
      <c r="KVH3030" s="607"/>
      <c r="KVI3030" s="607"/>
      <c r="KVJ3030" s="607"/>
      <c r="KVK3030" s="607"/>
      <c r="KVL3030" s="607"/>
      <c r="KVM3030" s="607"/>
      <c r="KVN3030" s="607"/>
      <c r="KVO3030" s="607"/>
      <c r="KVP3030" s="607"/>
      <c r="KVQ3030" s="607"/>
      <c r="KVR3030" s="607"/>
      <c r="KVS3030" s="607"/>
      <c r="KVT3030" s="607"/>
      <c r="KVU3030" s="607"/>
      <c r="KVV3030" s="607"/>
      <c r="KVW3030" s="607"/>
      <c r="KVX3030" s="607"/>
      <c r="KVY3030" s="607"/>
      <c r="KVZ3030" s="607"/>
      <c r="KWA3030" s="607"/>
      <c r="KWB3030" s="607"/>
      <c r="KWC3030" s="607"/>
      <c r="KWD3030" s="607"/>
      <c r="KWE3030" s="607"/>
      <c r="KWF3030" s="607"/>
      <c r="KWG3030" s="607"/>
      <c r="KWH3030" s="607"/>
      <c r="KWI3030" s="607"/>
      <c r="KWJ3030" s="607"/>
      <c r="KWK3030" s="607"/>
      <c r="KWL3030" s="607"/>
      <c r="KWM3030" s="607"/>
      <c r="KWN3030" s="607"/>
      <c r="KWO3030" s="607"/>
      <c r="KWP3030" s="607"/>
      <c r="KWQ3030" s="607"/>
      <c r="KWR3030" s="607"/>
      <c r="KWS3030" s="607"/>
      <c r="KWT3030" s="607"/>
      <c r="KWU3030" s="607"/>
      <c r="KWV3030" s="607"/>
      <c r="KWW3030" s="607"/>
      <c r="KWX3030" s="607"/>
      <c r="KWY3030" s="607"/>
      <c r="KWZ3030" s="607"/>
      <c r="KXA3030" s="607"/>
      <c r="KXB3030" s="607"/>
      <c r="KXC3030" s="607"/>
      <c r="KXD3030" s="607"/>
      <c r="KXE3030" s="607"/>
      <c r="KXF3030" s="607"/>
      <c r="KXG3030" s="607"/>
      <c r="KXH3030" s="607"/>
      <c r="KXI3030" s="607"/>
      <c r="KXJ3030" s="607"/>
      <c r="KXK3030" s="607"/>
      <c r="KXL3030" s="607"/>
      <c r="KXM3030" s="607"/>
      <c r="KXN3030" s="607"/>
      <c r="KXO3030" s="607"/>
      <c r="KXP3030" s="607"/>
      <c r="KXQ3030" s="607"/>
      <c r="KXR3030" s="607"/>
      <c r="KXS3030" s="607"/>
      <c r="KXT3030" s="607"/>
      <c r="KXU3030" s="607"/>
      <c r="KXV3030" s="607"/>
      <c r="KXW3030" s="607"/>
      <c r="KXX3030" s="607"/>
      <c r="KXY3030" s="607"/>
      <c r="KXZ3030" s="607"/>
      <c r="KYA3030" s="607"/>
      <c r="KYB3030" s="607"/>
      <c r="KYC3030" s="607"/>
      <c r="KYD3030" s="607"/>
      <c r="KYE3030" s="607"/>
      <c r="KYF3030" s="607"/>
      <c r="KYG3030" s="607"/>
      <c r="KYH3030" s="607"/>
      <c r="KYI3030" s="607"/>
      <c r="KYJ3030" s="607"/>
      <c r="KYK3030" s="607"/>
      <c r="KYL3030" s="607"/>
      <c r="KYM3030" s="607"/>
      <c r="KYN3030" s="607"/>
      <c r="KYO3030" s="607"/>
      <c r="KYP3030" s="607"/>
      <c r="KYQ3030" s="607"/>
      <c r="KYR3030" s="607"/>
      <c r="KYS3030" s="607"/>
      <c r="KYT3030" s="607"/>
      <c r="KYU3030" s="607"/>
      <c r="KYV3030" s="607"/>
      <c r="KYW3030" s="607"/>
      <c r="KYX3030" s="607"/>
      <c r="KYY3030" s="607"/>
      <c r="KYZ3030" s="607"/>
      <c r="KZA3030" s="607"/>
      <c r="KZB3030" s="607"/>
      <c r="KZC3030" s="607"/>
      <c r="KZD3030" s="607"/>
      <c r="KZE3030" s="607"/>
      <c r="KZF3030" s="607"/>
      <c r="KZG3030" s="607"/>
      <c r="KZH3030" s="607"/>
      <c r="KZI3030" s="607"/>
      <c r="KZJ3030" s="607"/>
      <c r="KZK3030" s="607"/>
      <c r="KZL3030" s="607"/>
      <c r="KZM3030" s="607"/>
      <c r="KZN3030" s="607"/>
      <c r="KZO3030" s="607"/>
      <c r="KZP3030" s="607"/>
      <c r="KZQ3030" s="607"/>
      <c r="KZR3030" s="607"/>
      <c r="KZS3030" s="607"/>
      <c r="KZT3030" s="607"/>
      <c r="KZU3030" s="607"/>
      <c r="KZV3030" s="607"/>
      <c r="KZW3030" s="607"/>
      <c r="KZX3030" s="607"/>
      <c r="KZY3030" s="607"/>
      <c r="KZZ3030" s="607"/>
      <c r="LAA3030" s="607"/>
      <c r="LAB3030" s="607"/>
      <c r="LAC3030" s="607"/>
      <c r="LAD3030" s="607"/>
      <c r="LAE3030" s="607"/>
      <c r="LAF3030" s="607"/>
      <c r="LAG3030" s="607"/>
      <c r="LAH3030" s="607"/>
      <c r="LAI3030" s="607"/>
      <c r="LAJ3030" s="607"/>
      <c r="LAK3030" s="607"/>
      <c r="LAL3030" s="607"/>
      <c r="LAM3030" s="607"/>
      <c r="LAN3030" s="607"/>
      <c r="LAO3030" s="607"/>
      <c r="LAP3030" s="607"/>
      <c r="LAQ3030" s="607"/>
      <c r="LAR3030" s="607"/>
      <c r="LAS3030" s="607"/>
      <c r="LAT3030" s="607"/>
      <c r="LAU3030" s="607"/>
      <c r="LAV3030" s="607"/>
      <c r="LAW3030" s="607"/>
      <c r="LAX3030" s="607"/>
      <c r="LAY3030" s="607"/>
      <c r="LAZ3030" s="607"/>
      <c r="LBA3030" s="607"/>
      <c r="LBB3030" s="607"/>
      <c r="LBC3030" s="607"/>
      <c r="LBD3030" s="607"/>
      <c r="LBE3030" s="607"/>
      <c r="LBF3030" s="607"/>
      <c r="LBG3030" s="607"/>
      <c r="LBH3030" s="607"/>
      <c r="LBI3030" s="607"/>
      <c r="LBJ3030" s="607"/>
      <c r="LBK3030" s="607"/>
      <c r="LBL3030" s="607"/>
      <c r="LBM3030" s="607"/>
      <c r="LBN3030" s="607"/>
      <c r="LBO3030" s="607"/>
      <c r="LBP3030" s="607"/>
      <c r="LBQ3030" s="607"/>
      <c r="LBR3030" s="607"/>
      <c r="LBS3030" s="607"/>
      <c r="LBT3030" s="607"/>
      <c r="LBU3030" s="607"/>
      <c r="LBV3030" s="607"/>
      <c r="LBW3030" s="607"/>
      <c r="LBX3030" s="607"/>
      <c r="LBY3030" s="607"/>
      <c r="LBZ3030" s="607"/>
      <c r="LCA3030" s="607"/>
      <c r="LCB3030" s="607"/>
      <c r="LCC3030" s="607"/>
      <c r="LCD3030" s="607"/>
      <c r="LCE3030" s="607"/>
      <c r="LCF3030" s="607"/>
      <c r="LCG3030" s="607"/>
      <c r="LCH3030" s="607"/>
      <c r="LCI3030" s="607"/>
      <c r="LCJ3030" s="607"/>
      <c r="LCK3030" s="607"/>
      <c r="LCL3030" s="607"/>
      <c r="LCM3030" s="607"/>
      <c r="LCN3030" s="607"/>
      <c r="LCO3030" s="607"/>
      <c r="LCP3030" s="607"/>
      <c r="LCQ3030" s="607"/>
      <c r="LCR3030" s="607"/>
      <c r="LCS3030" s="607"/>
      <c r="LCT3030" s="607"/>
      <c r="LCU3030" s="607"/>
      <c r="LCV3030" s="607"/>
      <c r="LCW3030" s="607"/>
      <c r="LCX3030" s="607"/>
      <c r="LCY3030" s="607"/>
      <c r="LCZ3030" s="607"/>
      <c r="LDA3030" s="607"/>
      <c r="LDB3030" s="607"/>
      <c r="LDC3030" s="607"/>
      <c r="LDD3030" s="607"/>
      <c r="LDE3030" s="607"/>
      <c r="LDF3030" s="607"/>
      <c r="LDG3030" s="607"/>
      <c r="LDH3030" s="607"/>
      <c r="LDI3030" s="607"/>
      <c r="LDJ3030" s="607"/>
      <c r="LDK3030" s="607"/>
      <c r="LDL3030" s="607"/>
      <c r="LDM3030" s="607"/>
      <c r="LDN3030" s="607"/>
      <c r="LDO3030" s="607"/>
      <c r="LDP3030" s="607"/>
      <c r="LDQ3030" s="607"/>
      <c r="LDR3030" s="607"/>
      <c r="LDS3030" s="607"/>
      <c r="LDT3030" s="607"/>
      <c r="LDU3030" s="607"/>
      <c r="LDV3030" s="607"/>
      <c r="LDW3030" s="607"/>
      <c r="LDX3030" s="607"/>
      <c r="LDY3030" s="607"/>
      <c r="LDZ3030" s="607"/>
      <c r="LEA3030" s="607"/>
      <c r="LEB3030" s="607"/>
      <c r="LEC3030" s="607"/>
      <c r="LED3030" s="607"/>
      <c r="LEE3030" s="607"/>
      <c r="LEF3030" s="607"/>
      <c r="LEG3030" s="607"/>
      <c r="LEH3030" s="607"/>
      <c r="LEI3030" s="607"/>
      <c r="LEJ3030" s="607"/>
      <c r="LEK3030" s="607"/>
      <c r="LEL3030" s="607"/>
      <c r="LEM3030" s="607"/>
      <c r="LEN3030" s="607"/>
      <c r="LEO3030" s="607"/>
      <c r="LEP3030" s="607"/>
      <c r="LEQ3030" s="607"/>
      <c r="LER3030" s="607"/>
      <c r="LES3030" s="607"/>
      <c r="LET3030" s="607"/>
      <c r="LEU3030" s="607"/>
      <c r="LEV3030" s="607"/>
      <c r="LEW3030" s="607"/>
      <c r="LEX3030" s="607"/>
      <c r="LEY3030" s="607"/>
      <c r="LEZ3030" s="607"/>
      <c r="LFA3030" s="607"/>
      <c r="LFB3030" s="607"/>
      <c r="LFC3030" s="607"/>
      <c r="LFD3030" s="607"/>
      <c r="LFE3030" s="607"/>
      <c r="LFF3030" s="607"/>
      <c r="LFG3030" s="607"/>
      <c r="LFH3030" s="607"/>
      <c r="LFI3030" s="607"/>
      <c r="LFJ3030" s="607"/>
      <c r="LFK3030" s="607"/>
      <c r="LFL3030" s="607"/>
      <c r="LFM3030" s="607"/>
      <c r="LFN3030" s="607"/>
      <c r="LFO3030" s="607"/>
      <c r="LFP3030" s="607"/>
      <c r="LFQ3030" s="607"/>
      <c r="LFR3030" s="607"/>
      <c r="LFS3030" s="607"/>
      <c r="LFT3030" s="607"/>
      <c r="LFU3030" s="607"/>
      <c r="LFV3030" s="607"/>
      <c r="LFW3030" s="607"/>
      <c r="LFX3030" s="607"/>
      <c r="LFY3030" s="607"/>
      <c r="LFZ3030" s="607"/>
      <c r="LGA3030" s="607"/>
      <c r="LGB3030" s="607"/>
      <c r="LGC3030" s="607"/>
      <c r="LGD3030" s="607"/>
      <c r="LGE3030" s="607"/>
      <c r="LGF3030" s="607"/>
      <c r="LGG3030" s="607"/>
      <c r="LGH3030" s="607"/>
      <c r="LGI3030" s="607"/>
      <c r="LGJ3030" s="607"/>
      <c r="LGK3030" s="607"/>
      <c r="LGL3030" s="607"/>
      <c r="LGM3030" s="607"/>
      <c r="LGN3030" s="607"/>
      <c r="LGO3030" s="607"/>
      <c r="LGP3030" s="607"/>
      <c r="LGQ3030" s="607"/>
      <c r="LGR3030" s="607"/>
      <c r="LGS3030" s="607"/>
      <c r="LGT3030" s="607"/>
      <c r="LGU3030" s="607"/>
      <c r="LGV3030" s="607"/>
      <c r="LGW3030" s="607"/>
      <c r="LGX3030" s="607"/>
      <c r="LGY3030" s="607"/>
      <c r="LGZ3030" s="607"/>
      <c r="LHA3030" s="607"/>
      <c r="LHB3030" s="607"/>
      <c r="LHC3030" s="607"/>
      <c r="LHD3030" s="607"/>
      <c r="LHE3030" s="607"/>
      <c r="LHF3030" s="607"/>
      <c r="LHG3030" s="607"/>
      <c r="LHH3030" s="607"/>
      <c r="LHI3030" s="607"/>
      <c r="LHJ3030" s="607"/>
      <c r="LHK3030" s="607"/>
      <c r="LHL3030" s="607"/>
      <c r="LHM3030" s="607"/>
      <c r="LHN3030" s="607"/>
      <c r="LHO3030" s="607"/>
      <c r="LHP3030" s="607"/>
      <c r="LHQ3030" s="607"/>
      <c r="LHR3030" s="607"/>
      <c r="LHS3030" s="607"/>
      <c r="LHT3030" s="607"/>
      <c r="LHU3030" s="607"/>
      <c r="LHV3030" s="607"/>
      <c r="LHW3030" s="607"/>
      <c r="LHX3030" s="607"/>
      <c r="LHY3030" s="607"/>
      <c r="LHZ3030" s="607"/>
      <c r="LIA3030" s="607"/>
      <c r="LIB3030" s="607"/>
      <c r="LIC3030" s="607"/>
      <c r="LID3030" s="607"/>
      <c r="LIE3030" s="607"/>
      <c r="LIF3030" s="607"/>
      <c r="LIG3030" s="607"/>
      <c r="LIH3030" s="607"/>
      <c r="LII3030" s="607"/>
      <c r="LIJ3030" s="607"/>
      <c r="LIK3030" s="607"/>
      <c r="LIL3030" s="607"/>
      <c r="LIM3030" s="607"/>
      <c r="LIN3030" s="607"/>
      <c r="LIO3030" s="607"/>
      <c r="LIP3030" s="607"/>
      <c r="LIQ3030" s="607"/>
      <c r="LIR3030" s="607"/>
      <c r="LIS3030" s="607"/>
      <c r="LIT3030" s="607"/>
      <c r="LIU3030" s="607"/>
      <c r="LIV3030" s="607"/>
      <c r="LIW3030" s="607"/>
      <c r="LIX3030" s="607"/>
      <c r="LIY3030" s="607"/>
      <c r="LIZ3030" s="607"/>
      <c r="LJA3030" s="607"/>
      <c r="LJB3030" s="607"/>
      <c r="LJC3030" s="607"/>
      <c r="LJD3030" s="607"/>
      <c r="LJE3030" s="607"/>
      <c r="LJF3030" s="607"/>
      <c r="LJG3030" s="607"/>
      <c r="LJH3030" s="607"/>
      <c r="LJI3030" s="607"/>
      <c r="LJJ3030" s="607"/>
      <c r="LJK3030" s="607"/>
      <c r="LJL3030" s="607"/>
      <c r="LJM3030" s="607"/>
      <c r="LJN3030" s="607"/>
      <c r="LJO3030" s="607"/>
      <c r="LJP3030" s="607"/>
      <c r="LJQ3030" s="607"/>
      <c r="LJR3030" s="607"/>
      <c r="LJS3030" s="607"/>
      <c r="LJT3030" s="607"/>
      <c r="LJU3030" s="607"/>
      <c r="LJV3030" s="607"/>
      <c r="LJW3030" s="607"/>
      <c r="LJX3030" s="607"/>
      <c r="LJY3030" s="607"/>
      <c r="LJZ3030" s="607"/>
      <c r="LKA3030" s="607"/>
      <c r="LKB3030" s="607"/>
      <c r="LKC3030" s="607"/>
      <c r="LKD3030" s="607"/>
      <c r="LKE3030" s="607"/>
      <c r="LKF3030" s="607"/>
      <c r="LKG3030" s="607"/>
      <c r="LKH3030" s="607"/>
      <c r="LKI3030" s="607"/>
      <c r="LKJ3030" s="607"/>
      <c r="LKK3030" s="607"/>
      <c r="LKL3030" s="607"/>
      <c r="LKM3030" s="607"/>
      <c r="LKN3030" s="607"/>
      <c r="LKO3030" s="607"/>
      <c r="LKP3030" s="607"/>
      <c r="LKQ3030" s="607"/>
      <c r="LKR3030" s="607"/>
      <c r="LKS3030" s="607"/>
      <c r="LKT3030" s="607"/>
      <c r="LKU3030" s="607"/>
      <c r="LKV3030" s="607"/>
      <c r="LKW3030" s="607"/>
      <c r="LKX3030" s="607"/>
      <c r="LKY3030" s="607"/>
      <c r="LKZ3030" s="607"/>
      <c r="LLA3030" s="607"/>
      <c r="LLB3030" s="607"/>
      <c r="LLC3030" s="607"/>
      <c r="LLD3030" s="607"/>
      <c r="LLE3030" s="607"/>
      <c r="LLF3030" s="607"/>
      <c r="LLG3030" s="607"/>
      <c r="LLH3030" s="607"/>
      <c r="LLI3030" s="607"/>
      <c r="LLJ3030" s="607"/>
      <c r="LLK3030" s="607"/>
      <c r="LLL3030" s="607"/>
      <c r="LLM3030" s="607"/>
      <c r="LLN3030" s="607"/>
      <c r="LLO3030" s="607"/>
      <c r="LLP3030" s="607"/>
      <c r="LLQ3030" s="607"/>
      <c r="LLR3030" s="607"/>
      <c r="LLS3030" s="607"/>
      <c r="LLT3030" s="607"/>
      <c r="LLU3030" s="607"/>
      <c r="LLV3030" s="607"/>
      <c r="LLW3030" s="607"/>
      <c r="LLX3030" s="607"/>
      <c r="LLY3030" s="607"/>
      <c r="LLZ3030" s="607"/>
      <c r="LMA3030" s="607"/>
      <c r="LMB3030" s="607"/>
      <c r="LMC3030" s="607"/>
      <c r="LMD3030" s="607"/>
      <c r="LME3030" s="607"/>
      <c r="LMF3030" s="607"/>
      <c r="LMG3030" s="607"/>
      <c r="LMH3030" s="607"/>
      <c r="LMI3030" s="607"/>
      <c r="LMJ3030" s="607"/>
      <c r="LMK3030" s="607"/>
      <c r="LML3030" s="607"/>
      <c r="LMM3030" s="607"/>
      <c r="LMN3030" s="607"/>
      <c r="LMO3030" s="607"/>
      <c r="LMP3030" s="607"/>
      <c r="LMQ3030" s="607"/>
      <c r="LMR3030" s="607"/>
      <c r="LMS3030" s="607"/>
      <c r="LMT3030" s="607"/>
      <c r="LMU3030" s="607"/>
      <c r="LMV3030" s="607"/>
      <c r="LMW3030" s="607"/>
      <c r="LMX3030" s="607"/>
      <c r="LMY3030" s="607"/>
      <c r="LMZ3030" s="607"/>
      <c r="LNA3030" s="607"/>
      <c r="LNB3030" s="607"/>
      <c r="LNC3030" s="607"/>
      <c r="LND3030" s="607"/>
      <c r="LNE3030" s="607"/>
      <c r="LNF3030" s="607"/>
      <c r="LNG3030" s="607"/>
      <c r="LNH3030" s="607"/>
      <c r="LNI3030" s="607"/>
      <c r="LNJ3030" s="607"/>
      <c r="LNK3030" s="607"/>
      <c r="LNL3030" s="607"/>
      <c r="LNM3030" s="607"/>
      <c r="LNN3030" s="607"/>
      <c r="LNO3030" s="607"/>
      <c r="LNP3030" s="607"/>
      <c r="LNQ3030" s="607"/>
      <c r="LNR3030" s="607"/>
      <c r="LNS3030" s="607"/>
      <c r="LNT3030" s="607"/>
      <c r="LNU3030" s="607"/>
      <c r="LNV3030" s="607"/>
      <c r="LNW3030" s="607"/>
      <c r="LNX3030" s="607"/>
      <c r="LNY3030" s="607"/>
      <c r="LNZ3030" s="607"/>
      <c r="LOA3030" s="607"/>
      <c r="LOB3030" s="607"/>
      <c r="LOC3030" s="607"/>
      <c r="LOD3030" s="607"/>
      <c r="LOE3030" s="607"/>
      <c r="LOF3030" s="607"/>
      <c r="LOG3030" s="607"/>
      <c r="LOH3030" s="607"/>
      <c r="LOI3030" s="607"/>
      <c r="LOJ3030" s="607"/>
      <c r="LOK3030" s="607"/>
      <c r="LOL3030" s="607"/>
      <c r="LOM3030" s="607"/>
      <c r="LON3030" s="607"/>
      <c r="LOO3030" s="607"/>
      <c r="LOP3030" s="607"/>
      <c r="LOQ3030" s="607"/>
      <c r="LOR3030" s="607"/>
      <c r="LOS3030" s="607"/>
      <c r="LOT3030" s="607"/>
      <c r="LOU3030" s="607"/>
      <c r="LOV3030" s="607"/>
      <c r="LOW3030" s="607"/>
      <c r="LOX3030" s="607"/>
      <c r="LOY3030" s="607"/>
      <c r="LOZ3030" s="607"/>
      <c r="LPA3030" s="607"/>
      <c r="LPB3030" s="607"/>
      <c r="LPC3030" s="607"/>
      <c r="LPD3030" s="607"/>
      <c r="LPE3030" s="607"/>
      <c r="LPF3030" s="607"/>
      <c r="LPG3030" s="607"/>
      <c r="LPH3030" s="607"/>
      <c r="LPI3030" s="607"/>
      <c r="LPJ3030" s="607"/>
      <c r="LPK3030" s="607"/>
      <c r="LPL3030" s="607"/>
      <c r="LPM3030" s="607"/>
      <c r="LPN3030" s="607"/>
      <c r="LPO3030" s="607"/>
      <c r="LPP3030" s="607"/>
      <c r="LPQ3030" s="607"/>
      <c r="LPR3030" s="607"/>
      <c r="LPS3030" s="607"/>
      <c r="LPT3030" s="607"/>
      <c r="LPU3030" s="607"/>
      <c r="LPV3030" s="607"/>
      <c r="LPW3030" s="607"/>
      <c r="LPX3030" s="607"/>
      <c r="LPY3030" s="607"/>
      <c r="LPZ3030" s="607"/>
      <c r="LQA3030" s="607"/>
      <c r="LQB3030" s="607"/>
      <c r="LQC3030" s="607"/>
      <c r="LQD3030" s="607"/>
      <c r="LQE3030" s="607"/>
      <c r="LQF3030" s="607"/>
      <c r="LQG3030" s="607"/>
      <c r="LQH3030" s="607"/>
      <c r="LQI3030" s="607"/>
      <c r="LQJ3030" s="607"/>
      <c r="LQK3030" s="607"/>
      <c r="LQL3030" s="607"/>
      <c r="LQM3030" s="607"/>
      <c r="LQN3030" s="607"/>
      <c r="LQO3030" s="607"/>
      <c r="LQP3030" s="607"/>
      <c r="LQQ3030" s="607"/>
      <c r="LQR3030" s="607"/>
      <c r="LQS3030" s="607"/>
      <c r="LQT3030" s="607"/>
      <c r="LQU3030" s="607"/>
      <c r="LQV3030" s="607"/>
      <c r="LQW3030" s="607"/>
      <c r="LQX3030" s="607"/>
      <c r="LQY3030" s="607"/>
      <c r="LQZ3030" s="607"/>
      <c r="LRA3030" s="607"/>
      <c r="LRB3030" s="607"/>
      <c r="LRC3030" s="607"/>
      <c r="LRD3030" s="607"/>
      <c r="LRE3030" s="607"/>
      <c r="LRF3030" s="607"/>
      <c r="LRG3030" s="607"/>
      <c r="LRH3030" s="607"/>
      <c r="LRI3030" s="607"/>
      <c r="LRJ3030" s="607"/>
      <c r="LRK3030" s="607"/>
      <c r="LRL3030" s="607"/>
      <c r="LRM3030" s="607"/>
      <c r="LRN3030" s="607"/>
      <c r="LRO3030" s="607"/>
      <c r="LRP3030" s="607"/>
      <c r="LRQ3030" s="607"/>
      <c r="LRR3030" s="607"/>
      <c r="LRS3030" s="607"/>
      <c r="LRT3030" s="607"/>
      <c r="LRU3030" s="607"/>
      <c r="LRV3030" s="607"/>
      <c r="LRW3030" s="607"/>
      <c r="LRX3030" s="607"/>
      <c r="LRY3030" s="607"/>
      <c r="LRZ3030" s="607"/>
      <c r="LSA3030" s="607"/>
      <c r="LSB3030" s="607"/>
      <c r="LSC3030" s="607"/>
      <c r="LSD3030" s="607"/>
      <c r="LSE3030" s="607"/>
      <c r="LSF3030" s="607"/>
      <c r="LSG3030" s="607"/>
      <c r="LSH3030" s="607"/>
      <c r="LSI3030" s="607"/>
      <c r="LSJ3030" s="607"/>
      <c r="LSK3030" s="607"/>
      <c r="LSL3030" s="607"/>
      <c r="LSM3030" s="607"/>
      <c r="LSN3030" s="607"/>
      <c r="LSO3030" s="607"/>
      <c r="LSP3030" s="607"/>
      <c r="LSQ3030" s="607"/>
      <c r="LSR3030" s="607"/>
      <c r="LSS3030" s="607"/>
      <c r="LST3030" s="607"/>
      <c r="LSU3030" s="607"/>
      <c r="LSV3030" s="607"/>
      <c r="LSW3030" s="607"/>
      <c r="LSX3030" s="607"/>
      <c r="LSY3030" s="607"/>
      <c r="LSZ3030" s="607"/>
      <c r="LTA3030" s="607"/>
      <c r="LTB3030" s="607"/>
      <c r="LTC3030" s="607"/>
      <c r="LTD3030" s="607"/>
      <c r="LTE3030" s="607"/>
      <c r="LTF3030" s="607"/>
      <c r="LTG3030" s="607"/>
      <c r="LTH3030" s="607"/>
      <c r="LTI3030" s="607"/>
      <c r="LTJ3030" s="607"/>
      <c r="LTK3030" s="607"/>
      <c r="LTL3030" s="607"/>
      <c r="LTM3030" s="607"/>
      <c r="LTN3030" s="607"/>
      <c r="LTO3030" s="607"/>
      <c r="LTP3030" s="607"/>
      <c r="LTQ3030" s="607"/>
      <c r="LTR3030" s="607"/>
      <c r="LTS3030" s="607"/>
      <c r="LTT3030" s="607"/>
      <c r="LTU3030" s="607"/>
      <c r="LTV3030" s="607"/>
      <c r="LTW3030" s="607"/>
      <c r="LTX3030" s="607"/>
      <c r="LTY3030" s="607"/>
      <c r="LTZ3030" s="607"/>
      <c r="LUA3030" s="607"/>
      <c r="LUB3030" s="607"/>
      <c r="LUC3030" s="607"/>
      <c r="LUD3030" s="607"/>
      <c r="LUE3030" s="607"/>
      <c r="LUF3030" s="607"/>
      <c r="LUG3030" s="607"/>
      <c r="LUH3030" s="607"/>
      <c r="LUI3030" s="607"/>
      <c r="LUJ3030" s="607"/>
      <c r="LUK3030" s="607"/>
      <c r="LUL3030" s="607"/>
      <c r="LUM3030" s="607"/>
      <c r="LUN3030" s="607"/>
      <c r="LUO3030" s="607"/>
      <c r="LUP3030" s="607"/>
      <c r="LUQ3030" s="607"/>
      <c r="LUR3030" s="607"/>
      <c r="LUS3030" s="607"/>
      <c r="LUT3030" s="607"/>
      <c r="LUU3030" s="607"/>
      <c r="LUV3030" s="607"/>
      <c r="LUW3030" s="607"/>
      <c r="LUX3030" s="607"/>
      <c r="LUY3030" s="607"/>
      <c r="LUZ3030" s="607"/>
      <c r="LVA3030" s="607"/>
      <c r="LVB3030" s="607"/>
      <c r="LVC3030" s="607"/>
      <c r="LVD3030" s="607"/>
      <c r="LVE3030" s="607"/>
      <c r="LVF3030" s="607"/>
      <c r="LVG3030" s="607"/>
      <c r="LVH3030" s="607"/>
      <c r="LVI3030" s="607"/>
      <c r="LVJ3030" s="607"/>
      <c r="LVK3030" s="607"/>
      <c r="LVL3030" s="607"/>
      <c r="LVM3030" s="607"/>
      <c r="LVN3030" s="607"/>
      <c r="LVO3030" s="607"/>
      <c r="LVP3030" s="607"/>
      <c r="LVQ3030" s="607"/>
      <c r="LVR3030" s="607"/>
      <c r="LVS3030" s="607"/>
      <c r="LVT3030" s="607"/>
      <c r="LVU3030" s="607"/>
      <c r="LVV3030" s="607"/>
      <c r="LVW3030" s="607"/>
      <c r="LVX3030" s="607"/>
      <c r="LVY3030" s="607"/>
      <c r="LVZ3030" s="607"/>
      <c r="LWA3030" s="607"/>
      <c r="LWB3030" s="607"/>
      <c r="LWC3030" s="607"/>
      <c r="LWD3030" s="607"/>
      <c r="LWE3030" s="607"/>
      <c r="LWF3030" s="607"/>
      <c r="LWG3030" s="607"/>
      <c r="LWH3030" s="607"/>
      <c r="LWI3030" s="607"/>
      <c r="LWJ3030" s="607"/>
      <c r="LWK3030" s="607"/>
      <c r="LWL3030" s="607"/>
      <c r="LWM3030" s="607"/>
      <c r="LWN3030" s="607"/>
      <c r="LWO3030" s="607"/>
      <c r="LWP3030" s="607"/>
      <c r="LWQ3030" s="607"/>
      <c r="LWR3030" s="607"/>
      <c r="LWS3030" s="607"/>
      <c r="LWT3030" s="607"/>
      <c r="LWU3030" s="607"/>
      <c r="LWV3030" s="607"/>
      <c r="LWW3030" s="607"/>
      <c r="LWX3030" s="607"/>
      <c r="LWY3030" s="607"/>
      <c r="LWZ3030" s="607"/>
      <c r="LXA3030" s="607"/>
      <c r="LXB3030" s="607"/>
      <c r="LXC3030" s="607"/>
      <c r="LXD3030" s="607"/>
      <c r="LXE3030" s="607"/>
      <c r="LXF3030" s="607"/>
      <c r="LXG3030" s="607"/>
      <c r="LXH3030" s="607"/>
      <c r="LXI3030" s="607"/>
      <c r="LXJ3030" s="607"/>
      <c r="LXK3030" s="607"/>
      <c r="LXL3030" s="607"/>
      <c r="LXM3030" s="607"/>
      <c r="LXN3030" s="607"/>
      <c r="LXO3030" s="607"/>
      <c r="LXP3030" s="607"/>
      <c r="LXQ3030" s="607"/>
      <c r="LXR3030" s="607"/>
      <c r="LXS3030" s="607"/>
      <c r="LXT3030" s="607"/>
      <c r="LXU3030" s="607"/>
      <c r="LXV3030" s="607"/>
      <c r="LXW3030" s="607"/>
      <c r="LXX3030" s="607"/>
      <c r="LXY3030" s="607"/>
      <c r="LXZ3030" s="607"/>
      <c r="LYA3030" s="607"/>
      <c r="LYB3030" s="607"/>
      <c r="LYC3030" s="607"/>
      <c r="LYD3030" s="607"/>
      <c r="LYE3030" s="607"/>
      <c r="LYF3030" s="607"/>
      <c r="LYG3030" s="607"/>
      <c r="LYH3030" s="607"/>
      <c r="LYI3030" s="607"/>
      <c r="LYJ3030" s="607"/>
      <c r="LYK3030" s="607"/>
      <c r="LYL3030" s="607"/>
      <c r="LYM3030" s="607"/>
      <c r="LYN3030" s="607"/>
      <c r="LYO3030" s="607"/>
      <c r="LYP3030" s="607"/>
      <c r="LYQ3030" s="607"/>
      <c r="LYR3030" s="607"/>
      <c r="LYS3030" s="607"/>
      <c r="LYT3030" s="607"/>
      <c r="LYU3030" s="607"/>
      <c r="LYV3030" s="607"/>
      <c r="LYW3030" s="607"/>
      <c r="LYX3030" s="607"/>
      <c r="LYY3030" s="607"/>
      <c r="LYZ3030" s="607"/>
      <c r="LZA3030" s="607"/>
      <c r="LZB3030" s="607"/>
      <c r="LZC3030" s="607"/>
      <c r="LZD3030" s="607"/>
      <c r="LZE3030" s="607"/>
      <c r="LZF3030" s="607"/>
      <c r="LZG3030" s="607"/>
      <c r="LZH3030" s="607"/>
      <c r="LZI3030" s="607"/>
      <c r="LZJ3030" s="607"/>
      <c r="LZK3030" s="607"/>
      <c r="LZL3030" s="607"/>
      <c r="LZM3030" s="607"/>
      <c r="LZN3030" s="607"/>
      <c r="LZO3030" s="607"/>
      <c r="LZP3030" s="607"/>
      <c r="LZQ3030" s="607"/>
      <c r="LZR3030" s="607"/>
      <c r="LZS3030" s="607"/>
      <c r="LZT3030" s="607"/>
      <c r="LZU3030" s="607"/>
      <c r="LZV3030" s="607"/>
      <c r="LZW3030" s="607"/>
      <c r="LZX3030" s="607"/>
      <c r="LZY3030" s="607"/>
      <c r="LZZ3030" s="607"/>
      <c r="MAA3030" s="607"/>
      <c r="MAB3030" s="607"/>
      <c r="MAC3030" s="607"/>
      <c r="MAD3030" s="607"/>
      <c r="MAE3030" s="607"/>
      <c r="MAF3030" s="607"/>
      <c r="MAG3030" s="607"/>
      <c r="MAH3030" s="607"/>
      <c r="MAI3030" s="607"/>
      <c r="MAJ3030" s="607"/>
      <c r="MAK3030" s="607"/>
      <c r="MAL3030" s="607"/>
      <c r="MAM3030" s="607"/>
      <c r="MAN3030" s="607"/>
      <c r="MAO3030" s="607"/>
      <c r="MAP3030" s="607"/>
      <c r="MAQ3030" s="607"/>
      <c r="MAR3030" s="607"/>
      <c r="MAS3030" s="607"/>
      <c r="MAT3030" s="607"/>
      <c r="MAU3030" s="607"/>
      <c r="MAV3030" s="607"/>
      <c r="MAW3030" s="607"/>
      <c r="MAX3030" s="607"/>
      <c r="MAY3030" s="607"/>
      <c r="MAZ3030" s="607"/>
      <c r="MBA3030" s="607"/>
      <c r="MBB3030" s="607"/>
      <c r="MBC3030" s="607"/>
      <c r="MBD3030" s="607"/>
      <c r="MBE3030" s="607"/>
      <c r="MBF3030" s="607"/>
      <c r="MBG3030" s="607"/>
      <c r="MBH3030" s="607"/>
      <c r="MBI3030" s="607"/>
      <c r="MBJ3030" s="607"/>
      <c r="MBK3030" s="607"/>
      <c r="MBL3030" s="607"/>
      <c r="MBM3030" s="607"/>
      <c r="MBN3030" s="607"/>
      <c r="MBO3030" s="607"/>
      <c r="MBP3030" s="607"/>
      <c r="MBQ3030" s="607"/>
      <c r="MBR3030" s="607"/>
      <c r="MBS3030" s="607"/>
      <c r="MBT3030" s="607"/>
      <c r="MBU3030" s="607"/>
      <c r="MBV3030" s="607"/>
      <c r="MBW3030" s="607"/>
      <c r="MBX3030" s="607"/>
      <c r="MBY3030" s="607"/>
      <c r="MBZ3030" s="607"/>
      <c r="MCA3030" s="607"/>
      <c r="MCB3030" s="607"/>
      <c r="MCC3030" s="607"/>
      <c r="MCD3030" s="607"/>
      <c r="MCE3030" s="607"/>
      <c r="MCF3030" s="607"/>
      <c r="MCG3030" s="607"/>
      <c r="MCH3030" s="607"/>
      <c r="MCI3030" s="607"/>
      <c r="MCJ3030" s="607"/>
      <c r="MCK3030" s="607"/>
      <c r="MCL3030" s="607"/>
      <c r="MCM3030" s="607"/>
      <c r="MCN3030" s="607"/>
      <c r="MCO3030" s="607"/>
      <c r="MCP3030" s="607"/>
      <c r="MCQ3030" s="607"/>
      <c r="MCR3030" s="607"/>
      <c r="MCS3030" s="607"/>
      <c r="MCT3030" s="607"/>
      <c r="MCU3030" s="607"/>
      <c r="MCV3030" s="607"/>
      <c r="MCW3030" s="607"/>
      <c r="MCX3030" s="607"/>
      <c r="MCY3030" s="607"/>
      <c r="MCZ3030" s="607"/>
      <c r="MDA3030" s="607"/>
      <c r="MDB3030" s="607"/>
      <c r="MDC3030" s="607"/>
      <c r="MDD3030" s="607"/>
      <c r="MDE3030" s="607"/>
      <c r="MDF3030" s="607"/>
      <c r="MDG3030" s="607"/>
      <c r="MDH3030" s="607"/>
      <c r="MDI3030" s="607"/>
      <c r="MDJ3030" s="607"/>
      <c r="MDK3030" s="607"/>
      <c r="MDL3030" s="607"/>
      <c r="MDM3030" s="607"/>
      <c r="MDN3030" s="607"/>
      <c r="MDO3030" s="607"/>
      <c r="MDP3030" s="607"/>
      <c r="MDQ3030" s="607"/>
      <c r="MDR3030" s="607"/>
      <c r="MDS3030" s="607"/>
      <c r="MDT3030" s="607"/>
      <c r="MDU3030" s="607"/>
      <c r="MDV3030" s="607"/>
      <c r="MDW3030" s="607"/>
      <c r="MDX3030" s="607"/>
      <c r="MDY3030" s="607"/>
      <c r="MDZ3030" s="607"/>
      <c r="MEA3030" s="607"/>
      <c r="MEB3030" s="607"/>
      <c r="MEC3030" s="607"/>
      <c r="MED3030" s="607"/>
      <c r="MEE3030" s="607"/>
      <c r="MEF3030" s="607"/>
      <c r="MEG3030" s="607"/>
      <c r="MEH3030" s="607"/>
      <c r="MEI3030" s="607"/>
      <c r="MEJ3030" s="607"/>
      <c r="MEK3030" s="607"/>
      <c r="MEL3030" s="607"/>
      <c r="MEM3030" s="607"/>
      <c r="MEN3030" s="607"/>
      <c r="MEO3030" s="607"/>
      <c r="MEP3030" s="607"/>
      <c r="MEQ3030" s="607"/>
      <c r="MER3030" s="607"/>
      <c r="MES3030" s="607"/>
      <c r="MET3030" s="607"/>
      <c r="MEU3030" s="607"/>
      <c r="MEV3030" s="607"/>
      <c r="MEW3030" s="607"/>
      <c r="MEX3030" s="607"/>
      <c r="MEY3030" s="607"/>
      <c r="MEZ3030" s="607"/>
      <c r="MFA3030" s="607"/>
      <c r="MFB3030" s="607"/>
      <c r="MFC3030" s="607"/>
      <c r="MFD3030" s="607"/>
      <c r="MFE3030" s="607"/>
      <c r="MFF3030" s="607"/>
      <c r="MFG3030" s="607"/>
      <c r="MFH3030" s="607"/>
      <c r="MFI3030" s="607"/>
      <c r="MFJ3030" s="607"/>
      <c r="MFK3030" s="607"/>
      <c r="MFL3030" s="607"/>
      <c r="MFM3030" s="607"/>
      <c r="MFN3030" s="607"/>
      <c r="MFO3030" s="607"/>
      <c r="MFP3030" s="607"/>
      <c r="MFQ3030" s="607"/>
      <c r="MFR3030" s="607"/>
      <c r="MFS3030" s="607"/>
      <c r="MFT3030" s="607"/>
      <c r="MFU3030" s="607"/>
      <c r="MFV3030" s="607"/>
      <c r="MFW3030" s="607"/>
      <c r="MFX3030" s="607"/>
      <c r="MFY3030" s="607"/>
      <c r="MFZ3030" s="607"/>
      <c r="MGA3030" s="607"/>
      <c r="MGB3030" s="607"/>
      <c r="MGC3030" s="607"/>
      <c r="MGD3030" s="607"/>
      <c r="MGE3030" s="607"/>
      <c r="MGF3030" s="607"/>
      <c r="MGG3030" s="607"/>
      <c r="MGH3030" s="607"/>
      <c r="MGI3030" s="607"/>
      <c r="MGJ3030" s="607"/>
      <c r="MGK3030" s="607"/>
      <c r="MGL3030" s="607"/>
      <c r="MGM3030" s="607"/>
      <c r="MGN3030" s="607"/>
      <c r="MGO3030" s="607"/>
      <c r="MGP3030" s="607"/>
      <c r="MGQ3030" s="607"/>
      <c r="MGR3030" s="607"/>
      <c r="MGS3030" s="607"/>
      <c r="MGT3030" s="607"/>
      <c r="MGU3030" s="607"/>
      <c r="MGV3030" s="607"/>
      <c r="MGW3030" s="607"/>
      <c r="MGX3030" s="607"/>
      <c r="MGY3030" s="607"/>
      <c r="MGZ3030" s="607"/>
      <c r="MHA3030" s="607"/>
      <c r="MHB3030" s="607"/>
      <c r="MHC3030" s="607"/>
      <c r="MHD3030" s="607"/>
      <c r="MHE3030" s="607"/>
      <c r="MHF3030" s="607"/>
      <c r="MHG3030" s="607"/>
      <c r="MHH3030" s="607"/>
      <c r="MHI3030" s="607"/>
      <c r="MHJ3030" s="607"/>
      <c r="MHK3030" s="607"/>
      <c r="MHL3030" s="607"/>
      <c r="MHM3030" s="607"/>
      <c r="MHN3030" s="607"/>
      <c r="MHO3030" s="607"/>
      <c r="MHP3030" s="607"/>
      <c r="MHQ3030" s="607"/>
      <c r="MHR3030" s="607"/>
      <c r="MHS3030" s="607"/>
      <c r="MHT3030" s="607"/>
      <c r="MHU3030" s="607"/>
      <c r="MHV3030" s="607"/>
      <c r="MHW3030" s="607"/>
      <c r="MHX3030" s="607"/>
      <c r="MHY3030" s="607"/>
      <c r="MHZ3030" s="607"/>
      <c r="MIA3030" s="607"/>
      <c r="MIB3030" s="607"/>
      <c r="MIC3030" s="607"/>
      <c r="MID3030" s="607"/>
      <c r="MIE3030" s="607"/>
      <c r="MIF3030" s="607"/>
      <c r="MIG3030" s="607"/>
      <c r="MIH3030" s="607"/>
      <c r="MII3030" s="607"/>
      <c r="MIJ3030" s="607"/>
      <c r="MIK3030" s="607"/>
      <c r="MIL3030" s="607"/>
      <c r="MIM3030" s="607"/>
      <c r="MIN3030" s="607"/>
      <c r="MIO3030" s="607"/>
      <c r="MIP3030" s="607"/>
      <c r="MIQ3030" s="607"/>
      <c r="MIR3030" s="607"/>
      <c r="MIS3030" s="607"/>
      <c r="MIT3030" s="607"/>
      <c r="MIU3030" s="607"/>
      <c r="MIV3030" s="607"/>
      <c r="MIW3030" s="607"/>
      <c r="MIX3030" s="607"/>
      <c r="MIY3030" s="607"/>
      <c r="MIZ3030" s="607"/>
      <c r="MJA3030" s="607"/>
      <c r="MJB3030" s="607"/>
      <c r="MJC3030" s="607"/>
      <c r="MJD3030" s="607"/>
      <c r="MJE3030" s="607"/>
      <c r="MJF3030" s="607"/>
      <c r="MJG3030" s="607"/>
      <c r="MJH3030" s="607"/>
      <c r="MJI3030" s="607"/>
      <c r="MJJ3030" s="607"/>
      <c r="MJK3030" s="607"/>
      <c r="MJL3030" s="607"/>
      <c r="MJM3030" s="607"/>
      <c r="MJN3030" s="607"/>
      <c r="MJO3030" s="607"/>
      <c r="MJP3030" s="607"/>
      <c r="MJQ3030" s="607"/>
      <c r="MJR3030" s="607"/>
      <c r="MJS3030" s="607"/>
      <c r="MJT3030" s="607"/>
      <c r="MJU3030" s="607"/>
      <c r="MJV3030" s="607"/>
      <c r="MJW3030" s="607"/>
      <c r="MJX3030" s="607"/>
      <c r="MJY3030" s="607"/>
      <c r="MJZ3030" s="607"/>
      <c r="MKA3030" s="607"/>
      <c r="MKB3030" s="607"/>
      <c r="MKC3030" s="607"/>
      <c r="MKD3030" s="607"/>
      <c r="MKE3030" s="607"/>
      <c r="MKF3030" s="607"/>
      <c r="MKG3030" s="607"/>
      <c r="MKH3030" s="607"/>
      <c r="MKI3030" s="607"/>
      <c r="MKJ3030" s="607"/>
      <c r="MKK3030" s="607"/>
      <c r="MKL3030" s="607"/>
      <c r="MKM3030" s="607"/>
      <c r="MKN3030" s="607"/>
      <c r="MKO3030" s="607"/>
      <c r="MKP3030" s="607"/>
      <c r="MKQ3030" s="607"/>
      <c r="MKR3030" s="607"/>
      <c r="MKS3030" s="607"/>
      <c r="MKT3030" s="607"/>
      <c r="MKU3030" s="607"/>
      <c r="MKV3030" s="607"/>
      <c r="MKW3030" s="607"/>
      <c r="MKX3030" s="607"/>
      <c r="MKY3030" s="607"/>
      <c r="MKZ3030" s="607"/>
      <c r="MLA3030" s="607"/>
      <c r="MLB3030" s="607"/>
      <c r="MLC3030" s="607"/>
      <c r="MLD3030" s="607"/>
      <c r="MLE3030" s="607"/>
      <c r="MLF3030" s="607"/>
      <c r="MLG3030" s="607"/>
      <c r="MLH3030" s="607"/>
      <c r="MLI3030" s="607"/>
      <c r="MLJ3030" s="607"/>
      <c r="MLK3030" s="607"/>
      <c r="MLL3030" s="607"/>
      <c r="MLM3030" s="607"/>
      <c r="MLN3030" s="607"/>
      <c r="MLO3030" s="607"/>
      <c r="MLP3030" s="607"/>
      <c r="MLQ3030" s="607"/>
      <c r="MLR3030" s="607"/>
      <c r="MLS3030" s="607"/>
      <c r="MLT3030" s="607"/>
      <c r="MLU3030" s="607"/>
      <c r="MLV3030" s="607"/>
      <c r="MLW3030" s="607"/>
      <c r="MLX3030" s="607"/>
      <c r="MLY3030" s="607"/>
      <c r="MLZ3030" s="607"/>
      <c r="MMA3030" s="607"/>
      <c r="MMB3030" s="607"/>
      <c r="MMC3030" s="607"/>
      <c r="MMD3030" s="607"/>
      <c r="MME3030" s="607"/>
      <c r="MMF3030" s="607"/>
      <c r="MMG3030" s="607"/>
      <c r="MMH3030" s="607"/>
      <c r="MMI3030" s="607"/>
      <c r="MMJ3030" s="607"/>
      <c r="MMK3030" s="607"/>
      <c r="MML3030" s="607"/>
      <c r="MMM3030" s="607"/>
      <c r="MMN3030" s="607"/>
      <c r="MMO3030" s="607"/>
      <c r="MMP3030" s="607"/>
      <c r="MMQ3030" s="607"/>
      <c r="MMR3030" s="607"/>
      <c r="MMS3030" s="607"/>
      <c r="MMT3030" s="607"/>
      <c r="MMU3030" s="607"/>
      <c r="MMV3030" s="607"/>
      <c r="MMW3030" s="607"/>
      <c r="MMX3030" s="607"/>
      <c r="MMY3030" s="607"/>
      <c r="MMZ3030" s="607"/>
      <c r="MNA3030" s="607"/>
      <c r="MNB3030" s="607"/>
      <c r="MNC3030" s="607"/>
      <c r="MND3030" s="607"/>
      <c r="MNE3030" s="607"/>
      <c r="MNF3030" s="607"/>
      <c r="MNG3030" s="607"/>
      <c r="MNH3030" s="607"/>
      <c r="MNI3030" s="607"/>
      <c r="MNJ3030" s="607"/>
      <c r="MNK3030" s="607"/>
      <c r="MNL3030" s="607"/>
      <c r="MNM3030" s="607"/>
      <c r="MNN3030" s="607"/>
      <c r="MNO3030" s="607"/>
      <c r="MNP3030" s="607"/>
      <c r="MNQ3030" s="607"/>
      <c r="MNR3030" s="607"/>
      <c r="MNS3030" s="607"/>
      <c r="MNT3030" s="607"/>
      <c r="MNU3030" s="607"/>
      <c r="MNV3030" s="607"/>
      <c r="MNW3030" s="607"/>
      <c r="MNX3030" s="607"/>
      <c r="MNY3030" s="607"/>
      <c r="MNZ3030" s="607"/>
      <c r="MOA3030" s="607"/>
      <c r="MOB3030" s="607"/>
      <c r="MOC3030" s="607"/>
      <c r="MOD3030" s="607"/>
      <c r="MOE3030" s="607"/>
      <c r="MOF3030" s="607"/>
      <c r="MOG3030" s="607"/>
      <c r="MOH3030" s="607"/>
      <c r="MOI3030" s="607"/>
      <c r="MOJ3030" s="607"/>
      <c r="MOK3030" s="607"/>
      <c r="MOL3030" s="607"/>
      <c r="MOM3030" s="607"/>
      <c r="MON3030" s="607"/>
      <c r="MOO3030" s="607"/>
      <c r="MOP3030" s="607"/>
      <c r="MOQ3030" s="607"/>
      <c r="MOR3030" s="607"/>
      <c r="MOS3030" s="607"/>
      <c r="MOT3030" s="607"/>
      <c r="MOU3030" s="607"/>
      <c r="MOV3030" s="607"/>
      <c r="MOW3030" s="607"/>
      <c r="MOX3030" s="607"/>
      <c r="MOY3030" s="607"/>
      <c r="MOZ3030" s="607"/>
      <c r="MPA3030" s="607"/>
      <c r="MPB3030" s="607"/>
      <c r="MPC3030" s="607"/>
      <c r="MPD3030" s="607"/>
      <c r="MPE3030" s="607"/>
      <c r="MPF3030" s="607"/>
      <c r="MPG3030" s="607"/>
      <c r="MPH3030" s="607"/>
      <c r="MPI3030" s="607"/>
      <c r="MPJ3030" s="607"/>
      <c r="MPK3030" s="607"/>
      <c r="MPL3030" s="607"/>
      <c r="MPM3030" s="607"/>
      <c r="MPN3030" s="607"/>
      <c r="MPO3030" s="607"/>
      <c r="MPP3030" s="607"/>
      <c r="MPQ3030" s="607"/>
      <c r="MPR3030" s="607"/>
      <c r="MPS3030" s="607"/>
      <c r="MPT3030" s="607"/>
      <c r="MPU3030" s="607"/>
      <c r="MPV3030" s="607"/>
      <c r="MPW3030" s="607"/>
      <c r="MPX3030" s="607"/>
      <c r="MPY3030" s="607"/>
      <c r="MPZ3030" s="607"/>
      <c r="MQA3030" s="607"/>
      <c r="MQB3030" s="607"/>
      <c r="MQC3030" s="607"/>
      <c r="MQD3030" s="607"/>
      <c r="MQE3030" s="607"/>
      <c r="MQF3030" s="607"/>
      <c r="MQG3030" s="607"/>
      <c r="MQH3030" s="607"/>
      <c r="MQI3030" s="607"/>
      <c r="MQJ3030" s="607"/>
      <c r="MQK3030" s="607"/>
      <c r="MQL3030" s="607"/>
      <c r="MQM3030" s="607"/>
      <c r="MQN3030" s="607"/>
      <c r="MQO3030" s="607"/>
      <c r="MQP3030" s="607"/>
      <c r="MQQ3030" s="607"/>
      <c r="MQR3030" s="607"/>
      <c r="MQS3030" s="607"/>
      <c r="MQT3030" s="607"/>
      <c r="MQU3030" s="607"/>
      <c r="MQV3030" s="607"/>
      <c r="MQW3030" s="607"/>
      <c r="MQX3030" s="607"/>
      <c r="MQY3030" s="607"/>
      <c r="MQZ3030" s="607"/>
      <c r="MRA3030" s="607"/>
      <c r="MRB3030" s="607"/>
      <c r="MRC3030" s="607"/>
      <c r="MRD3030" s="607"/>
      <c r="MRE3030" s="607"/>
      <c r="MRF3030" s="607"/>
      <c r="MRG3030" s="607"/>
      <c r="MRH3030" s="607"/>
      <c r="MRI3030" s="607"/>
      <c r="MRJ3030" s="607"/>
      <c r="MRK3030" s="607"/>
      <c r="MRL3030" s="607"/>
      <c r="MRM3030" s="607"/>
      <c r="MRN3030" s="607"/>
      <c r="MRO3030" s="607"/>
      <c r="MRP3030" s="607"/>
      <c r="MRQ3030" s="607"/>
      <c r="MRR3030" s="607"/>
      <c r="MRS3030" s="607"/>
      <c r="MRT3030" s="607"/>
      <c r="MRU3030" s="607"/>
      <c r="MRV3030" s="607"/>
      <c r="MRW3030" s="607"/>
      <c r="MRX3030" s="607"/>
      <c r="MRY3030" s="607"/>
      <c r="MRZ3030" s="607"/>
      <c r="MSA3030" s="607"/>
      <c r="MSB3030" s="607"/>
      <c r="MSC3030" s="607"/>
      <c r="MSD3030" s="607"/>
      <c r="MSE3030" s="607"/>
      <c r="MSF3030" s="607"/>
      <c r="MSG3030" s="607"/>
      <c r="MSH3030" s="607"/>
      <c r="MSI3030" s="607"/>
      <c r="MSJ3030" s="607"/>
      <c r="MSK3030" s="607"/>
      <c r="MSL3030" s="607"/>
      <c r="MSM3030" s="607"/>
      <c r="MSN3030" s="607"/>
      <c r="MSO3030" s="607"/>
      <c r="MSP3030" s="607"/>
      <c r="MSQ3030" s="607"/>
      <c r="MSR3030" s="607"/>
      <c r="MSS3030" s="607"/>
      <c r="MST3030" s="607"/>
      <c r="MSU3030" s="607"/>
      <c r="MSV3030" s="607"/>
      <c r="MSW3030" s="607"/>
      <c r="MSX3030" s="607"/>
      <c r="MSY3030" s="607"/>
      <c r="MSZ3030" s="607"/>
      <c r="MTA3030" s="607"/>
      <c r="MTB3030" s="607"/>
      <c r="MTC3030" s="607"/>
      <c r="MTD3030" s="607"/>
      <c r="MTE3030" s="607"/>
      <c r="MTF3030" s="607"/>
      <c r="MTG3030" s="607"/>
      <c r="MTH3030" s="607"/>
      <c r="MTI3030" s="607"/>
      <c r="MTJ3030" s="607"/>
      <c r="MTK3030" s="607"/>
      <c r="MTL3030" s="607"/>
      <c r="MTM3030" s="607"/>
      <c r="MTN3030" s="607"/>
      <c r="MTO3030" s="607"/>
      <c r="MTP3030" s="607"/>
      <c r="MTQ3030" s="607"/>
      <c r="MTR3030" s="607"/>
      <c r="MTS3030" s="607"/>
      <c r="MTT3030" s="607"/>
      <c r="MTU3030" s="607"/>
      <c r="MTV3030" s="607"/>
      <c r="MTW3030" s="607"/>
      <c r="MTX3030" s="607"/>
      <c r="MTY3030" s="607"/>
      <c r="MTZ3030" s="607"/>
      <c r="MUA3030" s="607"/>
      <c r="MUB3030" s="607"/>
      <c r="MUC3030" s="607"/>
      <c r="MUD3030" s="607"/>
      <c r="MUE3030" s="607"/>
      <c r="MUF3030" s="607"/>
      <c r="MUG3030" s="607"/>
      <c r="MUH3030" s="607"/>
      <c r="MUI3030" s="607"/>
      <c r="MUJ3030" s="607"/>
      <c r="MUK3030" s="607"/>
      <c r="MUL3030" s="607"/>
      <c r="MUM3030" s="607"/>
      <c r="MUN3030" s="607"/>
      <c r="MUO3030" s="607"/>
      <c r="MUP3030" s="607"/>
      <c r="MUQ3030" s="607"/>
      <c r="MUR3030" s="607"/>
      <c r="MUS3030" s="607"/>
      <c r="MUT3030" s="607"/>
      <c r="MUU3030" s="607"/>
      <c r="MUV3030" s="607"/>
      <c r="MUW3030" s="607"/>
      <c r="MUX3030" s="607"/>
      <c r="MUY3030" s="607"/>
      <c r="MUZ3030" s="607"/>
      <c r="MVA3030" s="607"/>
      <c r="MVB3030" s="607"/>
      <c r="MVC3030" s="607"/>
      <c r="MVD3030" s="607"/>
      <c r="MVE3030" s="607"/>
      <c r="MVF3030" s="607"/>
      <c r="MVG3030" s="607"/>
      <c r="MVH3030" s="607"/>
      <c r="MVI3030" s="607"/>
      <c r="MVJ3030" s="607"/>
      <c r="MVK3030" s="607"/>
      <c r="MVL3030" s="607"/>
      <c r="MVM3030" s="607"/>
      <c r="MVN3030" s="607"/>
      <c r="MVO3030" s="607"/>
      <c r="MVP3030" s="607"/>
      <c r="MVQ3030" s="607"/>
      <c r="MVR3030" s="607"/>
      <c r="MVS3030" s="607"/>
      <c r="MVT3030" s="607"/>
      <c r="MVU3030" s="607"/>
      <c r="MVV3030" s="607"/>
      <c r="MVW3030" s="607"/>
      <c r="MVX3030" s="607"/>
      <c r="MVY3030" s="607"/>
      <c r="MVZ3030" s="607"/>
      <c r="MWA3030" s="607"/>
      <c r="MWB3030" s="607"/>
      <c r="MWC3030" s="607"/>
      <c r="MWD3030" s="607"/>
      <c r="MWE3030" s="607"/>
      <c r="MWF3030" s="607"/>
      <c r="MWG3030" s="607"/>
      <c r="MWH3030" s="607"/>
      <c r="MWI3030" s="607"/>
      <c r="MWJ3030" s="607"/>
      <c r="MWK3030" s="607"/>
      <c r="MWL3030" s="607"/>
      <c r="MWM3030" s="607"/>
      <c r="MWN3030" s="607"/>
      <c r="MWO3030" s="607"/>
      <c r="MWP3030" s="607"/>
      <c r="MWQ3030" s="607"/>
      <c r="MWR3030" s="607"/>
      <c r="MWS3030" s="607"/>
      <c r="MWT3030" s="607"/>
      <c r="MWU3030" s="607"/>
      <c r="MWV3030" s="607"/>
      <c r="MWW3030" s="607"/>
      <c r="MWX3030" s="607"/>
      <c r="MWY3030" s="607"/>
      <c r="MWZ3030" s="607"/>
      <c r="MXA3030" s="607"/>
      <c r="MXB3030" s="607"/>
      <c r="MXC3030" s="607"/>
      <c r="MXD3030" s="607"/>
      <c r="MXE3030" s="607"/>
      <c r="MXF3030" s="607"/>
      <c r="MXG3030" s="607"/>
      <c r="MXH3030" s="607"/>
      <c r="MXI3030" s="607"/>
      <c r="MXJ3030" s="607"/>
      <c r="MXK3030" s="607"/>
      <c r="MXL3030" s="607"/>
      <c r="MXM3030" s="607"/>
      <c r="MXN3030" s="607"/>
      <c r="MXO3030" s="607"/>
      <c r="MXP3030" s="607"/>
      <c r="MXQ3030" s="607"/>
      <c r="MXR3030" s="607"/>
      <c r="MXS3030" s="607"/>
      <c r="MXT3030" s="607"/>
      <c r="MXU3030" s="607"/>
      <c r="MXV3030" s="607"/>
      <c r="MXW3030" s="607"/>
      <c r="MXX3030" s="607"/>
      <c r="MXY3030" s="607"/>
      <c r="MXZ3030" s="607"/>
      <c r="MYA3030" s="607"/>
      <c r="MYB3030" s="607"/>
      <c r="MYC3030" s="607"/>
      <c r="MYD3030" s="607"/>
      <c r="MYE3030" s="607"/>
      <c r="MYF3030" s="607"/>
      <c r="MYG3030" s="607"/>
      <c r="MYH3030" s="607"/>
      <c r="MYI3030" s="607"/>
      <c r="MYJ3030" s="607"/>
      <c r="MYK3030" s="607"/>
      <c r="MYL3030" s="607"/>
      <c r="MYM3030" s="607"/>
      <c r="MYN3030" s="607"/>
      <c r="MYO3030" s="607"/>
      <c r="MYP3030" s="607"/>
      <c r="MYQ3030" s="607"/>
      <c r="MYR3030" s="607"/>
      <c r="MYS3030" s="607"/>
      <c r="MYT3030" s="607"/>
      <c r="MYU3030" s="607"/>
      <c r="MYV3030" s="607"/>
      <c r="MYW3030" s="607"/>
      <c r="MYX3030" s="607"/>
      <c r="MYY3030" s="607"/>
      <c r="MYZ3030" s="607"/>
      <c r="MZA3030" s="607"/>
      <c r="MZB3030" s="607"/>
      <c r="MZC3030" s="607"/>
      <c r="MZD3030" s="607"/>
      <c r="MZE3030" s="607"/>
      <c r="MZF3030" s="607"/>
      <c r="MZG3030" s="607"/>
      <c r="MZH3030" s="607"/>
      <c r="MZI3030" s="607"/>
      <c r="MZJ3030" s="607"/>
      <c r="MZK3030" s="607"/>
      <c r="MZL3030" s="607"/>
      <c r="MZM3030" s="607"/>
      <c r="MZN3030" s="607"/>
      <c r="MZO3030" s="607"/>
      <c r="MZP3030" s="607"/>
      <c r="MZQ3030" s="607"/>
      <c r="MZR3030" s="607"/>
      <c r="MZS3030" s="607"/>
      <c r="MZT3030" s="607"/>
      <c r="MZU3030" s="607"/>
      <c r="MZV3030" s="607"/>
      <c r="MZW3030" s="607"/>
      <c r="MZX3030" s="607"/>
      <c r="MZY3030" s="607"/>
      <c r="MZZ3030" s="607"/>
      <c r="NAA3030" s="607"/>
      <c r="NAB3030" s="607"/>
      <c r="NAC3030" s="607"/>
      <c r="NAD3030" s="607"/>
      <c r="NAE3030" s="607"/>
      <c r="NAF3030" s="607"/>
      <c r="NAG3030" s="607"/>
      <c r="NAH3030" s="607"/>
      <c r="NAI3030" s="607"/>
      <c r="NAJ3030" s="607"/>
      <c r="NAK3030" s="607"/>
      <c r="NAL3030" s="607"/>
      <c r="NAM3030" s="607"/>
      <c r="NAN3030" s="607"/>
      <c r="NAO3030" s="607"/>
      <c r="NAP3030" s="607"/>
      <c r="NAQ3030" s="607"/>
      <c r="NAR3030" s="607"/>
      <c r="NAS3030" s="607"/>
      <c r="NAT3030" s="607"/>
      <c r="NAU3030" s="607"/>
      <c r="NAV3030" s="607"/>
      <c r="NAW3030" s="607"/>
      <c r="NAX3030" s="607"/>
      <c r="NAY3030" s="607"/>
      <c r="NAZ3030" s="607"/>
      <c r="NBA3030" s="607"/>
      <c r="NBB3030" s="607"/>
      <c r="NBC3030" s="607"/>
      <c r="NBD3030" s="607"/>
      <c r="NBE3030" s="607"/>
      <c r="NBF3030" s="607"/>
      <c r="NBG3030" s="607"/>
      <c r="NBH3030" s="607"/>
      <c r="NBI3030" s="607"/>
      <c r="NBJ3030" s="607"/>
      <c r="NBK3030" s="607"/>
      <c r="NBL3030" s="607"/>
      <c r="NBM3030" s="607"/>
      <c r="NBN3030" s="607"/>
      <c r="NBO3030" s="607"/>
      <c r="NBP3030" s="607"/>
      <c r="NBQ3030" s="607"/>
      <c r="NBR3030" s="607"/>
      <c r="NBS3030" s="607"/>
      <c r="NBT3030" s="607"/>
      <c r="NBU3030" s="607"/>
      <c r="NBV3030" s="607"/>
      <c r="NBW3030" s="607"/>
      <c r="NBX3030" s="607"/>
      <c r="NBY3030" s="607"/>
      <c r="NBZ3030" s="607"/>
      <c r="NCA3030" s="607"/>
      <c r="NCB3030" s="607"/>
      <c r="NCC3030" s="607"/>
      <c r="NCD3030" s="607"/>
      <c r="NCE3030" s="607"/>
      <c r="NCF3030" s="607"/>
      <c r="NCG3030" s="607"/>
      <c r="NCH3030" s="607"/>
      <c r="NCI3030" s="607"/>
      <c r="NCJ3030" s="607"/>
      <c r="NCK3030" s="607"/>
      <c r="NCL3030" s="607"/>
      <c r="NCM3030" s="607"/>
      <c r="NCN3030" s="607"/>
      <c r="NCO3030" s="607"/>
      <c r="NCP3030" s="607"/>
      <c r="NCQ3030" s="607"/>
      <c r="NCR3030" s="607"/>
      <c r="NCS3030" s="607"/>
      <c r="NCT3030" s="607"/>
      <c r="NCU3030" s="607"/>
      <c r="NCV3030" s="607"/>
      <c r="NCW3030" s="607"/>
      <c r="NCX3030" s="607"/>
      <c r="NCY3030" s="607"/>
      <c r="NCZ3030" s="607"/>
      <c r="NDA3030" s="607"/>
      <c r="NDB3030" s="607"/>
      <c r="NDC3030" s="607"/>
      <c r="NDD3030" s="607"/>
      <c r="NDE3030" s="607"/>
      <c r="NDF3030" s="607"/>
      <c r="NDG3030" s="607"/>
      <c r="NDH3030" s="607"/>
      <c r="NDI3030" s="607"/>
      <c r="NDJ3030" s="607"/>
      <c r="NDK3030" s="607"/>
      <c r="NDL3030" s="607"/>
      <c r="NDM3030" s="607"/>
      <c r="NDN3030" s="607"/>
      <c r="NDO3030" s="607"/>
      <c r="NDP3030" s="607"/>
      <c r="NDQ3030" s="607"/>
      <c r="NDR3030" s="607"/>
      <c r="NDS3030" s="607"/>
      <c r="NDT3030" s="607"/>
      <c r="NDU3030" s="607"/>
      <c r="NDV3030" s="607"/>
      <c r="NDW3030" s="607"/>
      <c r="NDX3030" s="607"/>
      <c r="NDY3030" s="607"/>
      <c r="NDZ3030" s="607"/>
      <c r="NEA3030" s="607"/>
      <c r="NEB3030" s="607"/>
      <c r="NEC3030" s="607"/>
      <c r="NED3030" s="607"/>
      <c r="NEE3030" s="607"/>
      <c r="NEF3030" s="607"/>
      <c r="NEG3030" s="607"/>
      <c r="NEH3030" s="607"/>
      <c r="NEI3030" s="607"/>
      <c r="NEJ3030" s="607"/>
      <c r="NEK3030" s="607"/>
      <c r="NEL3030" s="607"/>
      <c r="NEM3030" s="607"/>
      <c r="NEN3030" s="607"/>
      <c r="NEO3030" s="607"/>
      <c r="NEP3030" s="607"/>
      <c r="NEQ3030" s="607"/>
      <c r="NER3030" s="607"/>
      <c r="NES3030" s="607"/>
      <c r="NET3030" s="607"/>
      <c r="NEU3030" s="607"/>
      <c r="NEV3030" s="607"/>
      <c r="NEW3030" s="607"/>
      <c r="NEX3030" s="607"/>
      <c r="NEY3030" s="607"/>
      <c r="NEZ3030" s="607"/>
      <c r="NFA3030" s="607"/>
      <c r="NFB3030" s="607"/>
      <c r="NFC3030" s="607"/>
      <c r="NFD3030" s="607"/>
      <c r="NFE3030" s="607"/>
      <c r="NFF3030" s="607"/>
      <c r="NFG3030" s="607"/>
      <c r="NFH3030" s="607"/>
      <c r="NFI3030" s="607"/>
      <c r="NFJ3030" s="607"/>
      <c r="NFK3030" s="607"/>
      <c r="NFL3030" s="607"/>
      <c r="NFM3030" s="607"/>
      <c r="NFN3030" s="607"/>
      <c r="NFO3030" s="607"/>
      <c r="NFP3030" s="607"/>
      <c r="NFQ3030" s="607"/>
      <c r="NFR3030" s="607"/>
      <c r="NFS3030" s="607"/>
      <c r="NFT3030" s="607"/>
      <c r="NFU3030" s="607"/>
      <c r="NFV3030" s="607"/>
      <c r="NFW3030" s="607"/>
      <c r="NFX3030" s="607"/>
      <c r="NFY3030" s="607"/>
      <c r="NFZ3030" s="607"/>
      <c r="NGA3030" s="607"/>
      <c r="NGB3030" s="607"/>
      <c r="NGC3030" s="607"/>
      <c r="NGD3030" s="607"/>
      <c r="NGE3030" s="607"/>
      <c r="NGF3030" s="607"/>
      <c r="NGG3030" s="607"/>
      <c r="NGH3030" s="607"/>
      <c r="NGI3030" s="607"/>
      <c r="NGJ3030" s="607"/>
      <c r="NGK3030" s="607"/>
      <c r="NGL3030" s="607"/>
      <c r="NGM3030" s="607"/>
      <c r="NGN3030" s="607"/>
      <c r="NGO3030" s="607"/>
      <c r="NGP3030" s="607"/>
      <c r="NGQ3030" s="607"/>
      <c r="NGR3030" s="607"/>
      <c r="NGS3030" s="607"/>
      <c r="NGT3030" s="607"/>
      <c r="NGU3030" s="607"/>
      <c r="NGV3030" s="607"/>
      <c r="NGW3030" s="607"/>
      <c r="NGX3030" s="607"/>
      <c r="NGY3030" s="607"/>
      <c r="NGZ3030" s="607"/>
      <c r="NHA3030" s="607"/>
      <c r="NHB3030" s="607"/>
      <c r="NHC3030" s="607"/>
      <c r="NHD3030" s="607"/>
      <c r="NHE3030" s="607"/>
      <c r="NHF3030" s="607"/>
      <c r="NHG3030" s="607"/>
      <c r="NHH3030" s="607"/>
      <c r="NHI3030" s="607"/>
      <c r="NHJ3030" s="607"/>
      <c r="NHK3030" s="607"/>
      <c r="NHL3030" s="607"/>
      <c r="NHM3030" s="607"/>
      <c r="NHN3030" s="607"/>
      <c r="NHO3030" s="607"/>
      <c r="NHP3030" s="607"/>
      <c r="NHQ3030" s="607"/>
      <c r="NHR3030" s="607"/>
      <c r="NHS3030" s="607"/>
      <c r="NHT3030" s="607"/>
      <c r="NHU3030" s="607"/>
      <c r="NHV3030" s="607"/>
      <c r="NHW3030" s="607"/>
      <c r="NHX3030" s="607"/>
      <c r="NHY3030" s="607"/>
      <c r="NHZ3030" s="607"/>
      <c r="NIA3030" s="607"/>
      <c r="NIB3030" s="607"/>
      <c r="NIC3030" s="607"/>
      <c r="NID3030" s="607"/>
      <c r="NIE3030" s="607"/>
      <c r="NIF3030" s="607"/>
      <c r="NIG3030" s="607"/>
      <c r="NIH3030" s="607"/>
      <c r="NII3030" s="607"/>
      <c r="NIJ3030" s="607"/>
      <c r="NIK3030" s="607"/>
      <c r="NIL3030" s="607"/>
      <c r="NIM3030" s="607"/>
      <c r="NIN3030" s="607"/>
      <c r="NIO3030" s="607"/>
      <c r="NIP3030" s="607"/>
      <c r="NIQ3030" s="607"/>
      <c r="NIR3030" s="607"/>
      <c r="NIS3030" s="607"/>
      <c r="NIT3030" s="607"/>
      <c r="NIU3030" s="607"/>
      <c r="NIV3030" s="607"/>
      <c r="NIW3030" s="607"/>
      <c r="NIX3030" s="607"/>
      <c r="NIY3030" s="607"/>
      <c r="NIZ3030" s="607"/>
      <c r="NJA3030" s="607"/>
      <c r="NJB3030" s="607"/>
      <c r="NJC3030" s="607"/>
      <c r="NJD3030" s="607"/>
      <c r="NJE3030" s="607"/>
      <c r="NJF3030" s="607"/>
      <c r="NJG3030" s="607"/>
      <c r="NJH3030" s="607"/>
      <c r="NJI3030" s="607"/>
      <c r="NJJ3030" s="607"/>
      <c r="NJK3030" s="607"/>
      <c r="NJL3030" s="607"/>
      <c r="NJM3030" s="607"/>
      <c r="NJN3030" s="607"/>
      <c r="NJO3030" s="607"/>
      <c r="NJP3030" s="607"/>
      <c r="NJQ3030" s="607"/>
      <c r="NJR3030" s="607"/>
      <c r="NJS3030" s="607"/>
      <c r="NJT3030" s="607"/>
      <c r="NJU3030" s="607"/>
      <c r="NJV3030" s="607"/>
      <c r="NJW3030" s="607"/>
      <c r="NJX3030" s="607"/>
      <c r="NJY3030" s="607"/>
      <c r="NJZ3030" s="607"/>
      <c r="NKA3030" s="607"/>
      <c r="NKB3030" s="607"/>
      <c r="NKC3030" s="607"/>
      <c r="NKD3030" s="607"/>
      <c r="NKE3030" s="607"/>
      <c r="NKF3030" s="607"/>
      <c r="NKG3030" s="607"/>
      <c r="NKH3030" s="607"/>
      <c r="NKI3030" s="607"/>
      <c r="NKJ3030" s="607"/>
      <c r="NKK3030" s="607"/>
      <c r="NKL3030" s="607"/>
      <c r="NKM3030" s="607"/>
      <c r="NKN3030" s="607"/>
      <c r="NKO3030" s="607"/>
      <c r="NKP3030" s="607"/>
      <c r="NKQ3030" s="607"/>
      <c r="NKR3030" s="607"/>
      <c r="NKS3030" s="607"/>
      <c r="NKT3030" s="607"/>
      <c r="NKU3030" s="607"/>
      <c r="NKV3030" s="607"/>
      <c r="NKW3030" s="607"/>
      <c r="NKX3030" s="607"/>
      <c r="NKY3030" s="607"/>
      <c r="NKZ3030" s="607"/>
      <c r="NLA3030" s="607"/>
      <c r="NLB3030" s="607"/>
      <c r="NLC3030" s="607"/>
      <c r="NLD3030" s="607"/>
      <c r="NLE3030" s="607"/>
      <c r="NLF3030" s="607"/>
      <c r="NLG3030" s="607"/>
      <c r="NLH3030" s="607"/>
      <c r="NLI3030" s="607"/>
      <c r="NLJ3030" s="607"/>
      <c r="NLK3030" s="607"/>
      <c r="NLL3030" s="607"/>
      <c r="NLM3030" s="607"/>
      <c r="NLN3030" s="607"/>
      <c r="NLO3030" s="607"/>
      <c r="NLP3030" s="607"/>
      <c r="NLQ3030" s="607"/>
      <c r="NLR3030" s="607"/>
      <c r="NLS3030" s="607"/>
      <c r="NLT3030" s="607"/>
      <c r="NLU3030" s="607"/>
      <c r="NLV3030" s="607"/>
      <c r="NLW3030" s="607"/>
      <c r="NLX3030" s="607"/>
      <c r="NLY3030" s="607"/>
      <c r="NLZ3030" s="607"/>
      <c r="NMA3030" s="607"/>
      <c r="NMB3030" s="607"/>
      <c r="NMC3030" s="607"/>
      <c r="NMD3030" s="607"/>
      <c r="NME3030" s="607"/>
      <c r="NMF3030" s="607"/>
      <c r="NMG3030" s="607"/>
      <c r="NMH3030" s="607"/>
      <c r="NMI3030" s="607"/>
      <c r="NMJ3030" s="607"/>
      <c r="NMK3030" s="607"/>
      <c r="NML3030" s="607"/>
      <c r="NMM3030" s="607"/>
      <c r="NMN3030" s="607"/>
      <c r="NMO3030" s="607"/>
      <c r="NMP3030" s="607"/>
      <c r="NMQ3030" s="607"/>
      <c r="NMR3030" s="607"/>
      <c r="NMS3030" s="607"/>
      <c r="NMT3030" s="607"/>
      <c r="NMU3030" s="607"/>
      <c r="NMV3030" s="607"/>
      <c r="NMW3030" s="607"/>
      <c r="NMX3030" s="607"/>
      <c r="NMY3030" s="607"/>
      <c r="NMZ3030" s="607"/>
      <c r="NNA3030" s="607"/>
      <c r="NNB3030" s="607"/>
      <c r="NNC3030" s="607"/>
      <c r="NND3030" s="607"/>
      <c r="NNE3030" s="607"/>
      <c r="NNF3030" s="607"/>
      <c r="NNG3030" s="607"/>
      <c r="NNH3030" s="607"/>
      <c r="NNI3030" s="607"/>
      <c r="NNJ3030" s="607"/>
      <c r="NNK3030" s="607"/>
      <c r="NNL3030" s="607"/>
      <c r="NNM3030" s="607"/>
      <c r="NNN3030" s="607"/>
      <c r="NNO3030" s="607"/>
      <c r="NNP3030" s="607"/>
      <c r="NNQ3030" s="607"/>
      <c r="NNR3030" s="607"/>
      <c r="NNS3030" s="607"/>
      <c r="NNT3030" s="607"/>
      <c r="NNU3030" s="607"/>
      <c r="NNV3030" s="607"/>
      <c r="NNW3030" s="607"/>
      <c r="NNX3030" s="607"/>
      <c r="NNY3030" s="607"/>
      <c r="NNZ3030" s="607"/>
      <c r="NOA3030" s="607"/>
      <c r="NOB3030" s="607"/>
      <c r="NOC3030" s="607"/>
      <c r="NOD3030" s="607"/>
      <c r="NOE3030" s="607"/>
      <c r="NOF3030" s="607"/>
      <c r="NOG3030" s="607"/>
      <c r="NOH3030" s="607"/>
      <c r="NOI3030" s="607"/>
      <c r="NOJ3030" s="607"/>
      <c r="NOK3030" s="607"/>
      <c r="NOL3030" s="607"/>
      <c r="NOM3030" s="607"/>
      <c r="NON3030" s="607"/>
      <c r="NOO3030" s="607"/>
      <c r="NOP3030" s="607"/>
      <c r="NOQ3030" s="607"/>
      <c r="NOR3030" s="607"/>
      <c r="NOS3030" s="607"/>
      <c r="NOT3030" s="607"/>
      <c r="NOU3030" s="607"/>
      <c r="NOV3030" s="607"/>
      <c r="NOW3030" s="607"/>
      <c r="NOX3030" s="607"/>
      <c r="NOY3030" s="607"/>
      <c r="NOZ3030" s="607"/>
      <c r="NPA3030" s="607"/>
      <c r="NPB3030" s="607"/>
      <c r="NPC3030" s="607"/>
      <c r="NPD3030" s="607"/>
      <c r="NPE3030" s="607"/>
      <c r="NPF3030" s="607"/>
      <c r="NPG3030" s="607"/>
      <c r="NPH3030" s="607"/>
      <c r="NPI3030" s="607"/>
      <c r="NPJ3030" s="607"/>
      <c r="NPK3030" s="607"/>
      <c r="NPL3030" s="607"/>
      <c r="NPM3030" s="607"/>
      <c r="NPN3030" s="607"/>
      <c r="NPO3030" s="607"/>
      <c r="NPP3030" s="607"/>
      <c r="NPQ3030" s="607"/>
      <c r="NPR3030" s="607"/>
      <c r="NPS3030" s="607"/>
      <c r="NPT3030" s="607"/>
      <c r="NPU3030" s="607"/>
      <c r="NPV3030" s="607"/>
      <c r="NPW3030" s="607"/>
      <c r="NPX3030" s="607"/>
      <c r="NPY3030" s="607"/>
      <c r="NPZ3030" s="607"/>
      <c r="NQA3030" s="607"/>
      <c r="NQB3030" s="607"/>
      <c r="NQC3030" s="607"/>
      <c r="NQD3030" s="607"/>
      <c r="NQE3030" s="607"/>
      <c r="NQF3030" s="607"/>
      <c r="NQG3030" s="607"/>
      <c r="NQH3030" s="607"/>
      <c r="NQI3030" s="607"/>
      <c r="NQJ3030" s="607"/>
      <c r="NQK3030" s="607"/>
      <c r="NQL3030" s="607"/>
      <c r="NQM3030" s="607"/>
      <c r="NQN3030" s="607"/>
      <c r="NQO3030" s="607"/>
      <c r="NQP3030" s="607"/>
      <c r="NQQ3030" s="607"/>
      <c r="NQR3030" s="607"/>
      <c r="NQS3030" s="607"/>
      <c r="NQT3030" s="607"/>
      <c r="NQU3030" s="607"/>
      <c r="NQV3030" s="607"/>
      <c r="NQW3030" s="607"/>
      <c r="NQX3030" s="607"/>
      <c r="NQY3030" s="607"/>
      <c r="NQZ3030" s="607"/>
      <c r="NRA3030" s="607"/>
      <c r="NRB3030" s="607"/>
      <c r="NRC3030" s="607"/>
      <c r="NRD3030" s="607"/>
      <c r="NRE3030" s="607"/>
      <c r="NRF3030" s="607"/>
      <c r="NRG3030" s="607"/>
      <c r="NRH3030" s="607"/>
      <c r="NRI3030" s="607"/>
      <c r="NRJ3030" s="607"/>
      <c r="NRK3030" s="607"/>
      <c r="NRL3030" s="607"/>
      <c r="NRM3030" s="607"/>
      <c r="NRN3030" s="607"/>
      <c r="NRO3030" s="607"/>
      <c r="NRP3030" s="607"/>
      <c r="NRQ3030" s="607"/>
      <c r="NRR3030" s="607"/>
      <c r="NRS3030" s="607"/>
      <c r="NRT3030" s="607"/>
      <c r="NRU3030" s="607"/>
      <c r="NRV3030" s="607"/>
      <c r="NRW3030" s="607"/>
      <c r="NRX3030" s="607"/>
      <c r="NRY3030" s="607"/>
      <c r="NRZ3030" s="607"/>
      <c r="NSA3030" s="607"/>
      <c r="NSB3030" s="607"/>
      <c r="NSC3030" s="607"/>
      <c r="NSD3030" s="607"/>
      <c r="NSE3030" s="607"/>
      <c r="NSF3030" s="607"/>
      <c r="NSG3030" s="607"/>
      <c r="NSH3030" s="607"/>
      <c r="NSI3030" s="607"/>
      <c r="NSJ3030" s="607"/>
      <c r="NSK3030" s="607"/>
      <c r="NSL3030" s="607"/>
      <c r="NSM3030" s="607"/>
      <c r="NSN3030" s="607"/>
      <c r="NSO3030" s="607"/>
      <c r="NSP3030" s="607"/>
      <c r="NSQ3030" s="607"/>
      <c r="NSR3030" s="607"/>
      <c r="NSS3030" s="607"/>
      <c r="NST3030" s="607"/>
      <c r="NSU3030" s="607"/>
      <c r="NSV3030" s="607"/>
      <c r="NSW3030" s="607"/>
      <c r="NSX3030" s="607"/>
      <c r="NSY3030" s="607"/>
      <c r="NSZ3030" s="607"/>
      <c r="NTA3030" s="607"/>
      <c r="NTB3030" s="607"/>
      <c r="NTC3030" s="607"/>
      <c r="NTD3030" s="607"/>
      <c r="NTE3030" s="607"/>
      <c r="NTF3030" s="607"/>
      <c r="NTG3030" s="607"/>
      <c r="NTH3030" s="607"/>
      <c r="NTI3030" s="607"/>
      <c r="NTJ3030" s="607"/>
      <c r="NTK3030" s="607"/>
      <c r="NTL3030" s="607"/>
      <c r="NTM3030" s="607"/>
      <c r="NTN3030" s="607"/>
      <c r="NTO3030" s="607"/>
      <c r="NTP3030" s="607"/>
      <c r="NTQ3030" s="607"/>
      <c r="NTR3030" s="607"/>
      <c r="NTS3030" s="607"/>
      <c r="NTT3030" s="607"/>
      <c r="NTU3030" s="607"/>
      <c r="NTV3030" s="607"/>
      <c r="NTW3030" s="607"/>
      <c r="NTX3030" s="607"/>
      <c r="NTY3030" s="607"/>
      <c r="NTZ3030" s="607"/>
      <c r="NUA3030" s="607"/>
      <c r="NUB3030" s="607"/>
      <c r="NUC3030" s="607"/>
      <c r="NUD3030" s="607"/>
      <c r="NUE3030" s="607"/>
      <c r="NUF3030" s="607"/>
      <c r="NUG3030" s="607"/>
      <c r="NUH3030" s="607"/>
      <c r="NUI3030" s="607"/>
      <c r="NUJ3030" s="607"/>
      <c r="NUK3030" s="607"/>
      <c r="NUL3030" s="607"/>
      <c r="NUM3030" s="607"/>
      <c r="NUN3030" s="607"/>
      <c r="NUO3030" s="607"/>
      <c r="NUP3030" s="607"/>
      <c r="NUQ3030" s="607"/>
      <c r="NUR3030" s="607"/>
      <c r="NUS3030" s="607"/>
      <c r="NUT3030" s="607"/>
      <c r="NUU3030" s="607"/>
      <c r="NUV3030" s="607"/>
      <c r="NUW3030" s="607"/>
      <c r="NUX3030" s="607"/>
      <c r="NUY3030" s="607"/>
      <c r="NUZ3030" s="607"/>
      <c r="NVA3030" s="607"/>
      <c r="NVB3030" s="607"/>
      <c r="NVC3030" s="607"/>
      <c r="NVD3030" s="607"/>
      <c r="NVE3030" s="607"/>
      <c r="NVF3030" s="607"/>
      <c r="NVG3030" s="607"/>
      <c r="NVH3030" s="607"/>
      <c r="NVI3030" s="607"/>
      <c r="NVJ3030" s="607"/>
      <c r="NVK3030" s="607"/>
      <c r="NVL3030" s="607"/>
      <c r="NVM3030" s="607"/>
      <c r="NVN3030" s="607"/>
      <c r="NVO3030" s="607"/>
      <c r="NVP3030" s="607"/>
      <c r="NVQ3030" s="607"/>
      <c r="NVR3030" s="607"/>
      <c r="NVS3030" s="607"/>
      <c r="NVT3030" s="607"/>
      <c r="NVU3030" s="607"/>
      <c r="NVV3030" s="607"/>
      <c r="NVW3030" s="607"/>
      <c r="NVX3030" s="607"/>
      <c r="NVY3030" s="607"/>
      <c r="NVZ3030" s="607"/>
      <c r="NWA3030" s="607"/>
      <c r="NWB3030" s="607"/>
      <c r="NWC3030" s="607"/>
      <c r="NWD3030" s="607"/>
      <c r="NWE3030" s="607"/>
      <c r="NWF3030" s="607"/>
      <c r="NWG3030" s="607"/>
      <c r="NWH3030" s="607"/>
      <c r="NWI3030" s="607"/>
      <c r="NWJ3030" s="607"/>
      <c r="NWK3030" s="607"/>
      <c r="NWL3030" s="607"/>
      <c r="NWM3030" s="607"/>
      <c r="NWN3030" s="607"/>
      <c r="NWO3030" s="607"/>
      <c r="NWP3030" s="607"/>
      <c r="NWQ3030" s="607"/>
      <c r="NWR3030" s="607"/>
      <c r="NWS3030" s="607"/>
      <c r="NWT3030" s="607"/>
      <c r="NWU3030" s="607"/>
      <c r="NWV3030" s="607"/>
      <c r="NWW3030" s="607"/>
      <c r="NWX3030" s="607"/>
      <c r="NWY3030" s="607"/>
      <c r="NWZ3030" s="607"/>
      <c r="NXA3030" s="607"/>
      <c r="NXB3030" s="607"/>
      <c r="NXC3030" s="607"/>
      <c r="NXD3030" s="607"/>
      <c r="NXE3030" s="607"/>
      <c r="NXF3030" s="607"/>
      <c r="NXG3030" s="607"/>
      <c r="NXH3030" s="607"/>
      <c r="NXI3030" s="607"/>
      <c r="NXJ3030" s="607"/>
      <c r="NXK3030" s="607"/>
      <c r="NXL3030" s="607"/>
      <c r="NXM3030" s="607"/>
      <c r="NXN3030" s="607"/>
      <c r="NXO3030" s="607"/>
      <c r="NXP3030" s="607"/>
      <c r="NXQ3030" s="607"/>
      <c r="NXR3030" s="607"/>
      <c r="NXS3030" s="607"/>
      <c r="NXT3030" s="607"/>
      <c r="NXU3030" s="607"/>
      <c r="NXV3030" s="607"/>
      <c r="NXW3030" s="607"/>
      <c r="NXX3030" s="607"/>
      <c r="NXY3030" s="607"/>
      <c r="NXZ3030" s="607"/>
      <c r="NYA3030" s="607"/>
      <c r="NYB3030" s="607"/>
      <c r="NYC3030" s="607"/>
      <c r="NYD3030" s="607"/>
      <c r="NYE3030" s="607"/>
      <c r="NYF3030" s="607"/>
      <c r="NYG3030" s="607"/>
      <c r="NYH3030" s="607"/>
      <c r="NYI3030" s="607"/>
      <c r="NYJ3030" s="607"/>
      <c r="NYK3030" s="607"/>
      <c r="NYL3030" s="607"/>
      <c r="NYM3030" s="607"/>
      <c r="NYN3030" s="607"/>
      <c r="NYO3030" s="607"/>
      <c r="NYP3030" s="607"/>
      <c r="NYQ3030" s="607"/>
      <c r="NYR3030" s="607"/>
      <c r="NYS3030" s="607"/>
      <c r="NYT3030" s="607"/>
      <c r="NYU3030" s="607"/>
      <c r="NYV3030" s="607"/>
      <c r="NYW3030" s="607"/>
      <c r="NYX3030" s="607"/>
      <c r="NYY3030" s="607"/>
      <c r="NYZ3030" s="607"/>
      <c r="NZA3030" s="607"/>
      <c r="NZB3030" s="607"/>
      <c r="NZC3030" s="607"/>
      <c r="NZD3030" s="607"/>
      <c r="NZE3030" s="607"/>
      <c r="NZF3030" s="607"/>
      <c r="NZG3030" s="607"/>
      <c r="NZH3030" s="607"/>
      <c r="NZI3030" s="607"/>
      <c r="NZJ3030" s="607"/>
      <c r="NZK3030" s="607"/>
      <c r="NZL3030" s="607"/>
      <c r="NZM3030" s="607"/>
      <c r="NZN3030" s="607"/>
      <c r="NZO3030" s="607"/>
      <c r="NZP3030" s="607"/>
      <c r="NZQ3030" s="607"/>
      <c r="NZR3030" s="607"/>
      <c r="NZS3030" s="607"/>
      <c r="NZT3030" s="607"/>
      <c r="NZU3030" s="607"/>
      <c r="NZV3030" s="607"/>
      <c r="NZW3030" s="607"/>
      <c r="NZX3030" s="607"/>
      <c r="NZY3030" s="607"/>
      <c r="NZZ3030" s="607"/>
      <c r="OAA3030" s="607"/>
      <c r="OAB3030" s="607"/>
      <c r="OAC3030" s="607"/>
      <c r="OAD3030" s="607"/>
      <c r="OAE3030" s="607"/>
      <c r="OAF3030" s="607"/>
      <c r="OAG3030" s="607"/>
      <c r="OAH3030" s="607"/>
      <c r="OAI3030" s="607"/>
      <c r="OAJ3030" s="607"/>
      <c r="OAK3030" s="607"/>
      <c r="OAL3030" s="607"/>
      <c r="OAM3030" s="607"/>
      <c r="OAN3030" s="607"/>
      <c r="OAO3030" s="607"/>
      <c r="OAP3030" s="607"/>
      <c r="OAQ3030" s="607"/>
      <c r="OAR3030" s="607"/>
      <c r="OAS3030" s="607"/>
      <c r="OAT3030" s="607"/>
      <c r="OAU3030" s="607"/>
      <c r="OAV3030" s="607"/>
      <c r="OAW3030" s="607"/>
      <c r="OAX3030" s="607"/>
      <c r="OAY3030" s="607"/>
      <c r="OAZ3030" s="607"/>
      <c r="OBA3030" s="607"/>
      <c r="OBB3030" s="607"/>
      <c r="OBC3030" s="607"/>
      <c r="OBD3030" s="607"/>
      <c r="OBE3030" s="607"/>
      <c r="OBF3030" s="607"/>
      <c r="OBG3030" s="607"/>
      <c r="OBH3030" s="607"/>
      <c r="OBI3030" s="607"/>
      <c r="OBJ3030" s="607"/>
      <c r="OBK3030" s="607"/>
      <c r="OBL3030" s="607"/>
      <c r="OBM3030" s="607"/>
      <c r="OBN3030" s="607"/>
      <c r="OBO3030" s="607"/>
      <c r="OBP3030" s="607"/>
      <c r="OBQ3030" s="607"/>
      <c r="OBR3030" s="607"/>
      <c r="OBS3030" s="607"/>
      <c r="OBT3030" s="607"/>
      <c r="OBU3030" s="607"/>
      <c r="OBV3030" s="607"/>
      <c r="OBW3030" s="607"/>
      <c r="OBX3030" s="607"/>
      <c r="OBY3030" s="607"/>
      <c r="OBZ3030" s="607"/>
      <c r="OCA3030" s="607"/>
      <c r="OCB3030" s="607"/>
      <c r="OCC3030" s="607"/>
      <c r="OCD3030" s="607"/>
      <c r="OCE3030" s="607"/>
      <c r="OCF3030" s="607"/>
      <c r="OCG3030" s="607"/>
      <c r="OCH3030" s="607"/>
      <c r="OCI3030" s="607"/>
      <c r="OCJ3030" s="607"/>
      <c r="OCK3030" s="607"/>
      <c r="OCL3030" s="607"/>
      <c r="OCM3030" s="607"/>
      <c r="OCN3030" s="607"/>
      <c r="OCO3030" s="607"/>
      <c r="OCP3030" s="607"/>
      <c r="OCQ3030" s="607"/>
      <c r="OCR3030" s="607"/>
      <c r="OCS3030" s="607"/>
      <c r="OCT3030" s="607"/>
      <c r="OCU3030" s="607"/>
      <c r="OCV3030" s="607"/>
      <c r="OCW3030" s="607"/>
      <c r="OCX3030" s="607"/>
      <c r="OCY3030" s="607"/>
      <c r="OCZ3030" s="607"/>
      <c r="ODA3030" s="607"/>
      <c r="ODB3030" s="607"/>
      <c r="ODC3030" s="607"/>
      <c r="ODD3030" s="607"/>
      <c r="ODE3030" s="607"/>
      <c r="ODF3030" s="607"/>
      <c r="ODG3030" s="607"/>
      <c r="ODH3030" s="607"/>
      <c r="ODI3030" s="607"/>
      <c r="ODJ3030" s="607"/>
      <c r="ODK3030" s="607"/>
      <c r="ODL3030" s="607"/>
      <c r="ODM3030" s="607"/>
      <c r="ODN3030" s="607"/>
      <c r="ODO3030" s="607"/>
      <c r="ODP3030" s="607"/>
      <c r="ODQ3030" s="607"/>
      <c r="ODR3030" s="607"/>
      <c r="ODS3030" s="607"/>
      <c r="ODT3030" s="607"/>
      <c r="ODU3030" s="607"/>
      <c r="ODV3030" s="607"/>
      <c r="ODW3030" s="607"/>
      <c r="ODX3030" s="607"/>
      <c r="ODY3030" s="607"/>
      <c r="ODZ3030" s="607"/>
      <c r="OEA3030" s="607"/>
      <c r="OEB3030" s="607"/>
      <c r="OEC3030" s="607"/>
      <c r="OED3030" s="607"/>
      <c r="OEE3030" s="607"/>
      <c r="OEF3030" s="607"/>
      <c r="OEG3030" s="607"/>
      <c r="OEH3030" s="607"/>
      <c r="OEI3030" s="607"/>
      <c r="OEJ3030" s="607"/>
      <c r="OEK3030" s="607"/>
      <c r="OEL3030" s="607"/>
      <c r="OEM3030" s="607"/>
      <c r="OEN3030" s="607"/>
      <c r="OEO3030" s="607"/>
      <c r="OEP3030" s="607"/>
      <c r="OEQ3030" s="607"/>
      <c r="OER3030" s="607"/>
      <c r="OES3030" s="607"/>
      <c r="OET3030" s="607"/>
      <c r="OEU3030" s="607"/>
      <c r="OEV3030" s="607"/>
      <c r="OEW3030" s="607"/>
      <c r="OEX3030" s="607"/>
      <c r="OEY3030" s="607"/>
      <c r="OEZ3030" s="607"/>
      <c r="OFA3030" s="607"/>
      <c r="OFB3030" s="607"/>
      <c r="OFC3030" s="607"/>
      <c r="OFD3030" s="607"/>
      <c r="OFE3030" s="607"/>
      <c r="OFF3030" s="607"/>
      <c r="OFG3030" s="607"/>
      <c r="OFH3030" s="607"/>
      <c r="OFI3030" s="607"/>
      <c r="OFJ3030" s="607"/>
      <c r="OFK3030" s="607"/>
      <c r="OFL3030" s="607"/>
      <c r="OFM3030" s="607"/>
      <c r="OFN3030" s="607"/>
      <c r="OFO3030" s="607"/>
      <c r="OFP3030" s="607"/>
      <c r="OFQ3030" s="607"/>
      <c r="OFR3030" s="607"/>
      <c r="OFS3030" s="607"/>
      <c r="OFT3030" s="607"/>
      <c r="OFU3030" s="607"/>
      <c r="OFV3030" s="607"/>
      <c r="OFW3030" s="607"/>
      <c r="OFX3030" s="607"/>
      <c r="OFY3030" s="607"/>
      <c r="OFZ3030" s="607"/>
      <c r="OGA3030" s="607"/>
      <c r="OGB3030" s="607"/>
      <c r="OGC3030" s="607"/>
      <c r="OGD3030" s="607"/>
      <c r="OGE3030" s="607"/>
      <c r="OGF3030" s="607"/>
      <c r="OGG3030" s="607"/>
      <c r="OGH3030" s="607"/>
      <c r="OGI3030" s="607"/>
      <c r="OGJ3030" s="607"/>
      <c r="OGK3030" s="607"/>
      <c r="OGL3030" s="607"/>
      <c r="OGM3030" s="607"/>
      <c r="OGN3030" s="607"/>
      <c r="OGO3030" s="607"/>
      <c r="OGP3030" s="607"/>
      <c r="OGQ3030" s="607"/>
      <c r="OGR3030" s="607"/>
      <c r="OGS3030" s="607"/>
      <c r="OGT3030" s="607"/>
      <c r="OGU3030" s="607"/>
      <c r="OGV3030" s="607"/>
      <c r="OGW3030" s="607"/>
      <c r="OGX3030" s="607"/>
      <c r="OGY3030" s="607"/>
      <c r="OGZ3030" s="607"/>
      <c r="OHA3030" s="607"/>
      <c r="OHB3030" s="607"/>
      <c r="OHC3030" s="607"/>
      <c r="OHD3030" s="607"/>
      <c r="OHE3030" s="607"/>
      <c r="OHF3030" s="607"/>
      <c r="OHG3030" s="607"/>
      <c r="OHH3030" s="607"/>
      <c r="OHI3030" s="607"/>
      <c r="OHJ3030" s="607"/>
      <c r="OHK3030" s="607"/>
      <c r="OHL3030" s="607"/>
      <c r="OHM3030" s="607"/>
      <c r="OHN3030" s="607"/>
      <c r="OHO3030" s="607"/>
      <c r="OHP3030" s="607"/>
      <c r="OHQ3030" s="607"/>
      <c r="OHR3030" s="607"/>
      <c r="OHS3030" s="607"/>
      <c r="OHT3030" s="607"/>
      <c r="OHU3030" s="607"/>
      <c r="OHV3030" s="607"/>
      <c r="OHW3030" s="607"/>
      <c r="OHX3030" s="607"/>
      <c r="OHY3030" s="607"/>
      <c r="OHZ3030" s="607"/>
      <c r="OIA3030" s="607"/>
      <c r="OIB3030" s="607"/>
      <c r="OIC3030" s="607"/>
      <c r="OID3030" s="607"/>
      <c r="OIE3030" s="607"/>
      <c r="OIF3030" s="607"/>
      <c r="OIG3030" s="607"/>
      <c r="OIH3030" s="607"/>
      <c r="OII3030" s="607"/>
      <c r="OIJ3030" s="607"/>
      <c r="OIK3030" s="607"/>
      <c r="OIL3030" s="607"/>
      <c r="OIM3030" s="607"/>
      <c r="OIN3030" s="607"/>
      <c r="OIO3030" s="607"/>
      <c r="OIP3030" s="607"/>
      <c r="OIQ3030" s="607"/>
      <c r="OIR3030" s="607"/>
      <c r="OIS3030" s="607"/>
      <c r="OIT3030" s="607"/>
      <c r="OIU3030" s="607"/>
      <c r="OIV3030" s="607"/>
      <c r="OIW3030" s="607"/>
      <c r="OIX3030" s="607"/>
      <c r="OIY3030" s="607"/>
      <c r="OIZ3030" s="607"/>
      <c r="OJA3030" s="607"/>
      <c r="OJB3030" s="607"/>
      <c r="OJC3030" s="607"/>
      <c r="OJD3030" s="607"/>
      <c r="OJE3030" s="607"/>
      <c r="OJF3030" s="607"/>
      <c r="OJG3030" s="607"/>
      <c r="OJH3030" s="607"/>
      <c r="OJI3030" s="607"/>
      <c r="OJJ3030" s="607"/>
      <c r="OJK3030" s="607"/>
      <c r="OJL3030" s="607"/>
      <c r="OJM3030" s="607"/>
      <c r="OJN3030" s="607"/>
      <c r="OJO3030" s="607"/>
      <c r="OJP3030" s="607"/>
      <c r="OJQ3030" s="607"/>
      <c r="OJR3030" s="607"/>
      <c r="OJS3030" s="607"/>
      <c r="OJT3030" s="607"/>
      <c r="OJU3030" s="607"/>
      <c r="OJV3030" s="607"/>
      <c r="OJW3030" s="607"/>
      <c r="OJX3030" s="607"/>
      <c r="OJY3030" s="607"/>
      <c r="OJZ3030" s="607"/>
      <c r="OKA3030" s="607"/>
      <c r="OKB3030" s="607"/>
      <c r="OKC3030" s="607"/>
      <c r="OKD3030" s="607"/>
      <c r="OKE3030" s="607"/>
      <c r="OKF3030" s="607"/>
      <c r="OKG3030" s="607"/>
      <c r="OKH3030" s="607"/>
      <c r="OKI3030" s="607"/>
      <c r="OKJ3030" s="607"/>
      <c r="OKK3030" s="607"/>
      <c r="OKL3030" s="607"/>
      <c r="OKM3030" s="607"/>
      <c r="OKN3030" s="607"/>
      <c r="OKO3030" s="607"/>
      <c r="OKP3030" s="607"/>
      <c r="OKQ3030" s="607"/>
      <c r="OKR3030" s="607"/>
      <c r="OKS3030" s="607"/>
      <c r="OKT3030" s="607"/>
      <c r="OKU3030" s="607"/>
      <c r="OKV3030" s="607"/>
      <c r="OKW3030" s="607"/>
      <c r="OKX3030" s="607"/>
      <c r="OKY3030" s="607"/>
      <c r="OKZ3030" s="607"/>
      <c r="OLA3030" s="607"/>
      <c r="OLB3030" s="607"/>
      <c r="OLC3030" s="607"/>
      <c r="OLD3030" s="607"/>
      <c r="OLE3030" s="607"/>
      <c r="OLF3030" s="607"/>
      <c r="OLG3030" s="607"/>
      <c r="OLH3030" s="607"/>
      <c r="OLI3030" s="607"/>
      <c r="OLJ3030" s="607"/>
      <c r="OLK3030" s="607"/>
      <c r="OLL3030" s="607"/>
      <c r="OLM3030" s="607"/>
      <c r="OLN3030" s="607"/>
      <c r="OLO3030" s="607"/>
      <c r="OLP3030" s="607"/>
      <c r="OLQ3030" s="607"/>
      <c r="OLR3030" s="607"/>
      <c r="OLS3030" s="607"/>
      <c r="OLT3030" s="607"/>
      <c r="OLU3030" s="607"/>
      <c r="OLV3030" s="607"/>
      <c r="OLW3030" s="607"/>
      <c r="OLX3030" s="607"/>
      <c r="OLY3030" s="607"/>
      <c r="OLZ3030" s="607"/>
      <c r="OMA3030" s="607"/>
      <c r="OMB3030" s="607"/>
      <c r="OMC3030" s="607"/>
      <c r="OMD3030" s="607"/>
      <c r="OME3030" s="607"/>
      <c r="OMF3030" s="607"/>
      <c r="OMG3030" s="607"/>
      <c r="OMH3030" s="607"/>
      <c r="OMI3030" s="607"/>
      <c r="OMJ3030" s="607"/>
      <c r="OMK3030" s="607"/>
      <c r="OML3030" s="607"/>
      <c r="OMM3030" s="607"/>
      <c r="OMN3030" s="607"/>
      <c r="OMO3030" s="607"/>
      <c r="OMP3030" s="607"/>
      <c r="OMQ3030" s="607"/>
      <c r="OMR3030" s="607"/>
      <c r="OMS3030" s="607"/>
      <c r="OMT3030" s="607"/>
      <c r="OMU3030" s="607"/>
      <c r="OMV3030" s="607"/>
      <c r="OMW3030" s="607"/>
      <c r="OMX3030" s="607"/>
      <c r="OMY3030" s="607"/>
      <c r="OMZ3030" s="607"/>
      <c r="ONA3030" s="607"/>
      <c r="ONB3030" s="607"/>
      <c r="ONC3030" s="607"/>
      <c r="OND3030" s="607"/>
      <c r="ONE3030" s="607"/>
      <c r="ONF3030" s="607"/>
      <c r="ONG3030" s="607"/>
      <c r="ONH3030" s="607"/>
      <c r="ONI3030" s="607"/>
      <c r="ONJ3030" s="607"/>
      <c r="ONK3030" s="607"/>
      <c r="ONL3030" s="607"/>
      <c r="ONM3030" s="607"/>
      <c r="ONN3030" s="607"/>
      <c r="ONO3030" s="607"/>
      <c r="ONP3030" s="607"/>
      <c r="ONQ3030" s="607"/>
      <c r="ONR3030" s="607"/>
      <c r="ONS3030" s="607"/>
      <c r="ONT3030" s="607"/>
      <c r="ONU3030" s="607"/>
      <c r="ONV3030" s="607"/>
      <c r="ONW3030" s="607"/>
      <c r="ONX3030" s="607"/>
      <c r="ONY3030" s="607"/>
      <c r="ONZ3030" s="607"/>
      <c r="OOA3030" s="607"/>
      <c r="OOB3030" s="607"/>
      <c r="OOC3030" s="607"/>
      <c r="OOD3030" s="607"/>
      <c r="OOE3030" s="607"/>
      <c r="OOF3030" s="607"/>
      <c r="OOG3030" s="607"/>
      <c r="OOH3030" s="607"/>
      <c r="OOI3030" s="607"/>
      <c r="OOJ3030" s="607"/>
      <c r="OOK3030" s="607"/>
      <c r="OOL3030" s="607"/>
      <c r="OOM3030" s="607"/>
      <c r="OON3030" s="607"/>
      <c r="OOO3030" s="607"/>
      <c r="OOP3030" s="607"/>
      <c r="OOQ3030" s="607"/>
      <c r="OOR3030" s="607"/>
      <c r="OOS3030" s="607"/>
      <c r="OOT3030" s="607"/>
      <c r="OOU3030" s="607"/>
      <c r="OOV3030" s="607"/>
      <c r="OOW3030" s="607"/>
      <c r="OOX3030" s="607"/>
      <c r="OOY3030" s="607"/>
      <c r="OOZ3030" s="607"/>
      <c r="OPA3030" s="607"/>
      <c r="OPB3030" s="607"/>
      <c r="OPC3030" s="607"/>
      <c r="OPD3030" s="607"/>
      <c r="OPE3030" s="607"/>
      <c r="OPF3030" s="607"/>
      <c r="OPG3030" s="607"/>
      <c r="OPH3030" s="607"/>
      <c r="OPI3030" s="607"/>
      <c r="OPJ3030" s="607"/>
      <c r="OPK3030" s="607"/>
      <c r="OPL3030" s="607"/>
      <c r="OPM3030" s="607"/>
      <c r="OPN3030" s="607"/>
      <c r="OPO3030" s="607"/>
      <c r="OPP3030" s="607"/>
      <c r="OPQ3030" s="607"/>
      <c r="OPR3030" s="607"/>
      <c r="OPS3030" s="607"/>
      <c r="OPT3030" s="607"/>
      <c r="OPU3030" s="607"/>
      <c r="OPV3030" s="607"/>
      <c r="OPW3030" s="607"/>
      <c r="OPX3030" s="607"/>
      <c r="OPY3030" s="607"/>
      <c r="OPZ3030" s="607"/>
      <c r="OQA3030" s="607"/>
      <c r="OQB3030" s="607"/>
      <c r="OQC3030" s="607"/>
      <c r="OQD3030" s="607"/>
      <c r="OQE3030" s="607"/>
      <c r="OQF3030" s="607"/>
      <c r="OQG3030" s="607"/>
      <c r="OQH3030" s="607"/>
      <c r="OQI3030" s="607"/>
      <c r="OQJ3030" s="607"/>
      <c r="OQK3030" s="607"/>
      <c r="OQL3030" s="607"/>
      <c r="OQM3030" s="607"/>
      <c r="OQN3030" s="607"/>
      <c r="OQO3030" s="607"/>
      <c r="OQP3030" s="607"/>
      <c r="OQQ3030" s="607"/>
      <c r="OQR3030" s="607"/>
      <c r="OQS3030" s="607"/>
      <c r="OQT3030" s="607"/>
      <c r="OQU3030" s="607"/>
      <c r="OQV3030" s="607"/>
      <c r="OQW3030" s="607"/>
      <c r="OQX3030" s="607"/>
      <c r="OQY3030" s="607"/>
      <c r="OQZ3030" s="607"/>
      <c r="ORA3030" s="607"/>
      <c r="ORB3030" s="607"/>
      <c r="ORC3030" s="607"/>
      <c r="ORD3030" s="607"/>
      <c r="ORE3030" s="607"/>
      <c r="ORF3030" s="607"/>
      <c r="ORG3030" s="607"/>
      <c r="ORH3030" s="607"/>
      <c r="ORI3030" s="607"/>
      <c r="ORJ3030" s="607"/>
      <c r="ORK3030" s="607"/>
      <c r="ORL3030" s="607"/>
      <c r="ORM3030" s="607"/>
      <c r="ORN3030" s="607"/>
      <c r="ORO3030" s="607"/>
      <c r="ORP3030" s="607"/>
      <c r="ORQ3030" s="607"/>
      <c r="ORR3030" s="607"/>
      <c r="ORS3030" s="607"/>
      <c r="ORT3030" s="607"/>
      <c r="ORU3030" s="607"/>
      <c r="ORV3030" s="607"/>
      <c r="ORW3030" s="607"/>
      <c r="ORX3030" s="607"/>
      <c r="ORY3030" s="607"/>
      <c r="ORZ3030" s="607"/>
      <c r="OSA3030" s="607"/>
      <c r="OSB3030" s="607"/>
      <c r="OSC3030" s="607"/>
      <c r="OSD3030" s="607"/>
      <c r="OSE3030" s="607"/>
      <c r="OSF3030" s="607"/>
      <c r="OSG3030" s="607"/>
      <c r="OSH3030" s="607"/>
      <c r="OSI3030" s="607"/>
      <c r="OSJ3030" s="607"/>
      <c r="OSK3030" s="607"/>
      <c r="OSL3030" s="607"/>
      <c r="OSM3030" s="607"/>
      <c r="OSN3030" s="607"/>
      <c r="OSO3030" s="607"/>
      <c r="OSP3030" s="607"/>
      <c r="OSQ3030" s="607"/>
      <c r="OSR3030" s="607"/>
      <c r="OSS3030" s="607"/>
      <c r="OST3030" s="607"/>
      <c r="OSU3030" s="607"/>
      <c r="OSV3030" s="607"/>
      <c r="OSW3030" s="607"/>
      <c r="OSX3030" s="607"/>
      <c r="OSY3030" s="607"/>
      <c r="OSZ3030" s="607"/>
      <c r="OTA3030" s="607"/>
      <c r="OTB3030" s="607"/>
      <c r="OTC3030" s="607"/>
      <c r="OTD3030" s="607"/>
      <c r="OTE3030" s="607"/>
      <c r="OTF3030" s="607"/>
      <c r="OTG3030" s="607"/>
      <c r="OTH3030" s="607"/>
      <c r="OTI3030" s="607"/>
      <c r="OTJ3030" s="607"/>
      <c r="OTK3030" s="607"/>
      <c r="OTL3030" s="607"/>
      <c r="OTM3030" s="607"/>
      <c r="OTN3030" s="607"/>
      <c r="OTO3030" s="607"/>
      <c r="OTP3030" s="607"/>
      <c r="OTQ3030" s="607"/>
      <c r="OTR3030" s="607"/>
      <c r="OTS3030" s="607"/>
      <c r="OTT3030" s="607"/>
      <c r="OTU3030" s="607"/>
      <c r="OTV3030" s="607"/>
      <c r="OTW3030" s="607"/>
      <c r="OTX3030" s="607"/>
      <c r="OTY3030" s="607"/>
      <c r="OTZ3030" s="607"/>
      <c r="OUA3030" s="607"/>
      <c r="OUB3030" s="607"/>
      <c r="OUC3030" s="607"/>
      <c r="OUD3030" s="607"/>
      <c r="OUE3030" s="607"/>
      <c r="OUF3030" s="607"/>
      <c r="OUG3030" s="607"/>
      <c r="OUH3030" s="607"/>
      <c r="OUI3030" s="607"/>
      <c r="OUJ3030" s="607"/>
      <c r="OUK3030" s="607"/>
      <c r="OUL3030" s="607"/>
      <c r="OUM3030" s="607"/>
      <c r="OUN3030" s="607"/>
      <c r="OUO3030" s="607"/>
      <c r="OUP3030" s="607"/>
      <c r="OUQ3030" s="607"/>
      <c r="OUR3030" s="607"/>
      <c r="OUS3030" s="607"/>
      <c r="OUT3030" s="607"/>
      <c r="OUU3030" s="607"/>
      <c r="OUV3030" s="607"/>
      <c r="OUW3030" s="607"/>
      <c r="OUX3030" s="607"/>
      <c r="OUY3030" s="607"/>
      <c r="OUZ3030" s="607"/>
      <c r="OVA3030" s="607"/>
      <c r="OVB3030" s="607"/>
      <c r="OVC3030" s="607"/>
      <c r="OVD3030" s="607"/>
      <c r="OVE3030" s="607"/>
      <c r="OVF3030" s="607"/>
      <c r="OVG3030" s="607"/>
      <c r="OVH3030" s="607"/>
      <c r="OVI3030" s="607"/>
      <c r="OVJ3030" s="607"/>
      <c r="OVK3030" s="607"/>
      <c r="OVL3030" s="607"/>
      <c r="OVM3030" s="607"/>
      <c r="OVN3030" s="607"/>
      <c r="OVO3030" s="607"/>
      <c r="OVP3030" s="607"/>
      <c r="OVQ3030" s="607"/>
      <c r="OVR3030" s="607"/>
      <c r="OVS3030" s="607"/>
      <c r="OVT3030" s="607"/>
      <c r="OVU3030" s="607"/>
      <c r="OVV3030" s="607"/>
      <c r="OVW3030" s="607"/>
      <c r="OVX3030" s="607"/>
      <c r="OVY3030" s="607"/>
      <c r="OVZ3030" s="607"/>
      <c r="OWA3030" s="607"/>
      <c r="OWB3030" s="607"/>
      <c r="OWC3030" s="607"/>
      <c r="OWD3030" s="607"/>
      <c r="OWE3030" s="607"/>
      <c r="OWF3030" s="607"/>
      <c r="OWG3030" s="607"/>
      <c r="OWH3030" s="607"/>
      <c r="OWI3030" s="607"/>
      <c r="OWJ3030" s="607"/>
      <c r="OWK3030" s="607"/>
      <c r="OWL3030" s="607"/>
      <c r="OWM3030" s="607"/>
      <c r="OWN3030" s="607"/>
      <c r="OWO3030" s="607"/>
      <c r="OWP3030" s="607"/>
      <c r="OWQ3030" s="607"/>
      <c r="OWR3030" s="607"/>
      <c r="OWS3030" s="607"/>
      <c r="OWT3030" s="607"/>
      <c r="OWU3030" s="607"/>
      <c r="OWV3030" s="607"/>
      <c r="OWW3030" s="607"/>
      <c r="OWX3030" s="607"/>
      <c r="OWY3030" s="607"/>
      <c r="OWZ3030" s="607"/>
      <c r="OXA3030" s="607"/>
      <c r="OXB3030" s="607"/>
      <c r="OXC3030" s="607"/>
      <c r="OXD3030" s="607"/>
      <c r="OXE3030" s="607"/>
      <c r="OXF3030" s="607"/>
      <c r="OXG3030" s="607"/>
      <c r="OXH3030" s="607"/>
      <c r="OXI3030" s="607"/>
      <c r="OXJ3030" s="607"/>
      <c r="OXK3030" s="607"/>
      <c r="OXL3030" s="607"/>
      <c r="OXM3030" s="607"/>
      <c r="OXN3030" s="607"/>
      <c r="OXO3030" s="607"/>
      <c r="OXP3030" s="607"/>
      <c r="OXQ3030" s="607"/>
      <c r="OXR3030" s="607"/>
      <c r="OXS3030" s="607"/>
      <c r="OXT3030" s="607"/>
      <c r="OXU3030" s="607"/>
      <c r="OXV3030" s="607"/>
      <c r="OXW3030" s="607"/>
      <c r="OXX3030" s="607"/>
      <c r="OXY3030" s="607"/>
      <c r="OXZ3030" s="607"/>
      <c r="OYA3030" s="607"/>
      <c r="OYB3030" s="607"/>
      <c r="OYC3030" s="607"/>
      <c r="OYD3030" s="607"/>
      <c r="OYE3030" s="607"/>
      <c r="OYF3030" s="607"/>
      <c r="OYG3030" s="607"/>
      <c r="OYH3030" s="607"/>
      <c r="OYI3030" s="607"/>
      <c r="OYJ3030" s="607"/>
      <c r="OYK3030" s="607"/>
      <c r="OYL3030" s="607"/>
      <c r="OYM3030" s="607"/>
      <c r="OYN3030" s="607"/>
      <c r="OYO3030" s="607"/>
      <c r="OYP3030" s="607"/>
      <c r="OYQ3030" s="607"/>
      <c r="OYR3030" s="607"/>
      <c r="OYS3030" s="607"/>
      <c r="OYT3030" s="607"/>
      <c r="OYU3030" s="607"/>
      <c r="OYV3030" s="607"/>
      <c r="OYW3030" s="607"/>
      <c r="OYX3030" s="607"/>
      <c r="OYY3030" s="607"/>
      <c r="OYZ3030" s="607"/>
      <c r="OZA3030" s="607"/>
      <c r="OZB3030" s="607"/>
      <c r="OZC3030" s="607"/>
      <c r="OZD3030" s="607"/>
      <c r="OZE3030" s="607"/>
      <c r="OZF3030" s="607"/>
      <c r="OZG3030" s="607"/>
      <c r="OZH3030" s="607"/>
      <c r="OZI3030" s="607"/>
      <c r="OZJ3030" s="607"/>
      <c r="OZK3030" s="607"/>
      <c r="OZL3030" s="607"/>
      <c r="OZM3030" s="607"/>
      <c r="OZN3030" s="607"/>
      <c r="OZO3030" s="607"/>
      <c r="OZP3030" s="607"/>
      <c r="OZQ3030" s="607"/>
      <c r="OZR3030" s="607"/>
      <c r="OZS3030" s="607"/>
      <c r="OZT3030" s="607"/>
      <c r="OZU3030" s="607"/>
      <c r="OZV3030" s="607"/>
      <c r="OZW3030" s="607"/>
      <c r="OZX3030" s="607"/>
      <c r="OZY3030" s="607"/>
      <c r="OZZ3030" s="607"/>
      <c r="PAA3030" s="607"/>
      <c r="PAB3030" s="607"/>
      <c r="PAC3030" s="607"/>
      <c r="PAD3030" s="607"/>
      <c r="PAE3030" s="607"/>
      <c r="PAF3030" s="607"/>
      <c r="PAG3030" s="607"/>
      <c r="PAH3030" s="607"/>
      <c r="PAI3030" s="607"/>
      <c r="PAJ3030" s="607"/>
      <c r="PAK3030" s="607"/>
      <c r="PAL3030" s="607"/>
      <c r="PAM3030" s="607"/>
      <c r="PAN3030" s="607"/>
      <c r="PAO3030" s="607"/>
      <c r="PAP3030" s="607"/>
      <c r="PAQ3030" s="607"/>
      <c r="PAR3030" s="607"/>
      <c r="PAS3030" s="607"/>
      <c r="PAT3030" s="607"/>
      <c r="PAU3030" s="607"/>
      <c r="PAV3030" s="607"/>
      <c r="PAW3030" s="607"/>
      <c r="PAX3030" s="607"/>
      <c r="PAY3030" s="607"/>
      <c r="PAZ3030" s="607"/>
      <c r="PBA3030" s="607"/>
      <c r="PBB3030" s="607"/>
      <c r="PBC3030" s="607"/>
      <c r="PBD3030" s="607"/>
      <c r="PBE3030" s="607"/>
      <c r="PBF3030" s="607"/>
      <c r="PBG3030" s="607"/>
      <c r="PBH3030" s="607"/>
      <c r="PBI3030" s="607"/>
      <c r="PBJ3030" s="607"/>
      <c r="PBK3030" s="607"/>
      <c r="PBL3030" s="607"/>
      <c r="PBM3030" s="607"/>
      <c r="PBN3030" s="607"/>
      <c r="PBO3030" s="607"/>
      <c r="PBP3030" s="607"/>
      <c r="PBQ3030" s="607"/>
      <c r="PBR3030" s="607"/>
      <c r="PBS3030" s="607"/>
      <c r="PBT3030" s="607"/>
      <c r="PBU3030" s="607"/>
      <c r="PBV3030" s="607"/>
      <c r="PBW3030" s="607"/>
      <c r="PBX3030" s="607"/>
      <c r="PBY3030" s="607"/>
      <c r="PBZ3030" s="607"/>
      <c r="PCA3030" s="607"/>
      <c r="PCB3030" s="607"/>
      <c r="PCC3030" s="607"/>
      <c r="PCD3030" s="607"/>
      <c r="PCE3030" s="607"/>
      <c r="PCF3030" s="607"/>
      <c r="PCG3030" s="607"/>
      <c r="PCH3030" s="607"/>
      <c r="PCI3030" s="607"/>
      <c r="PCJ3030" s="607"/>
      <c r="PCK3030" s="607"/>
      <c r="PCL3030" s="607"/>
      <c r="PCM3030" s="607"/>
      <c r="PCN3030" s="607"/>
      <c r="PCO3030" s="607"/>
      <c r="PCP3030" s="607"/>
      <c r="PCQ3030" s="607"/>
      <c r="PCR3030" s="607"/>
      <c r="PCS3030" s="607"/>
      <c r="PCT3030" s="607"/>
      <c r="PCU3030" s="607"/>
      <c r="PCV3030" s="607"/>
      <c r="PCW3030" s="607"/>
      <c r="PCX3030" s="607"/>
      <c r="PCY3030" s="607"/>
      <c r="PCZ3030" s="607"/>
      <c r="PDA3030" s="607"/>
      <c r="PDB3030" s="607"/>
      <c r="PDC3030" s="607"/>
      <c r="PDD3030" s="607"/>
      <c r="PDE3030" s="607"/>
      <c r="PDF3030" s="607"/>
      <c r="PDG3030" s="607"/>
      <c r="PDH3030" s="607"/>
      <c r="PDI3030" s="607"/>
      <c r="PDJ3030" s="607"/>
      <c r="PDK3030" s="607"/>
      <c r="PDL3030" s="607"/>
      <c r="PDM3030" s="607"/>
      <c r="PDN3030" s="607"/>
      <c r="PDO3030" s="607"/>
      <c r="PDP3030" s="607"/>
      <c r="PDQ3030" s="607"/>
      <c r="PDR3030" s="607"/>
      <c r="PDS3030" s="607"/>
      <c r="PDT3030" s="607"/>
      <c r="PDU3030" s="607"/>
      <c r="PDV3030" s="607"/>
      <c r="PDW3030" s="607"/>
      <c r="PDX3030" s="607"/>
      <c r="PDY3030" s="607"/>
      <c r="PDZ3030" s="607"/>
      <c r="PEA3030" s="607"/>
      <c r="PEB3030" s="607"/>
      <c r="PEC3030" s="607"/>
      <c r="PED3030" s="607"/>
      <c r="PEE3030" s="607"/>
      <c r="PEF3030" s="607"/>
      <c r="PEG3030" s="607"/>
      <c r="PEH3030" s="607"/>
      <c r="PEI3030" s="607"/>
      <c r="PEJ3030" s="607"/>
      <c r="PEK3030" s="607"/>
      <c r="PEL3030" s="607"/>
      <c r="PEM3030" s="607"/>
      <c r="PEN3030" s="607"/>
      <c r="PEO3030" s="607"/>
      <c r="PEP3030" s="607"/>
      <c r="PEQ3030" s="607"/>
      <c r="PER3030" s="607"/>
      <c r="PES3030" s="607"/>
      <c r="PET3030" s="607"/>
      <c r="PEU3030" s="607"/>
      <c r="PEV3030" s="607"/>
      <c r="PEW3030" s="607"/>
      <c r="PEX3030" s="607"/>
      <c r="PEY3030" s="607"/>
      <c r="PEZ3030" s="607"/>
      <c r="PFA3030" s="607"/>
      <c r="PFB3030" s="607"/>
      <c r="PFC3030" s="607"/>
      <c r="PFD3030" s="607"/>
      <c r="PFE3030" s="607"/>
      <c r="PFF3030" s="607"/>
      <c r="PFG3030" s="607"/>
      <c r="PFH3030" s="607"/>
      <c r="PFI3030" s="607"/>
      <c r="PFJ3030" s="607"/>
      <c r="PFK3030" s="607"/>
      <c r="PFL3030" s="607"/>
      <c r="PFM3030" s="607"/>
      <c r="PFN3030" s="607"/>
      <c r="PFO3030" s="607"/>
      <c r="PFP3030" s="607"/>
      <c r="PFQ3030" s="607"/>
      <c r="PFR3030" s="607"/>
      <c r="PFS3030" s="607"/>
      <c r="PFT3030" s="607"/>
      <c r="PFU3030" s="607"/>
      <c r="PFV3030" s="607"/>
      <c r="PFW3030" s="607"/>
      <c r="PFX3030" s="607"/>
      <c r="PFY3030" s="607"/>
      <c r="PFZ3030" s="607"/>
      <c r="PGA3030" s="607"/>
      <c r="PGB3030" s="607"/>
      <c r="PGC3030" s="607"/>
      <c r="PGD3030" s="607"/>
      <c r="PGE3030" s="607"/>
      <c r="PGF3030" s="607"/>
      <c r="PGG3030" s="607"/>
      <c r="PGH3030" s="607"/>
      <c r="PGI3030" s="607"/>
      <c r="PGJ3030" s="607"/>
      <c r="PGK3030" s="607"/>
      <c r="PGL3030" s="607"/>
      <c r="PGM3030" s="607"/>
      <c r="PGN3030" s="607"/>
      <c r="PGO3030" s="607"/>
      <c r="PGP3030" s="607"/>
      <c r="PGQ3030" s="607"/>
      <c r="PGR3030" s="607"/>
      <c r="PGS3030" s="607"/>
      <c r="PGT3030" s="607"/>
      <c r="PGU3030" s="607"/>
      <c r="PGV3030" s="607"/>
      <c r="PGW3030" s="607"/>
      <c r="PGX3030" s="607"/>
      <c r="PGY3030" s="607"/>
      <c r="PGZ3030" s="607"/>
      <c r="PHA3030" s="607"/>
      <c r="PHB3030" s="607"/>
      <c r="PHC3030" s="607"/>
      <c r="PHD3030" s="607"/>
      <c r="PHE3030" s="607"/>
      <c r="PHF3030" s="607"/>
      <c r="PHG3030" s="607"/>
      <c r="PHH3030" s="607"/>
      <c r="PHI3030" s="607"/>
      <c r="PHJ3030" s="607"/>
      <c r="PHK3030" s="607"/>
      <c r="PHL3030" s="607"/>
      <c r="PHM3030" s="607"/>
      <c r="PHN3030" s="607"/>
      <c r="PHO3030" s="607"/>
      <c r="PHP3030" s="607"/>
      <c r="PHQ3030" s="607"/>
      <c r="PHR3030" s="607"/>
      <c r="PHS3030" s="607"/>
      <c r="PHT3030" s="607"/>
      <c r="PHU3030" s="607"/>
      <c r="PHV3030" s="607"/>
      <c r="PHW3030" s="607"/>
      <c r="PHX3030" s="607"/>
      <c r="PHY3030" s="607"/>
      <c r="PHZ3030" s="607"/>
      <c r="PIA3030" s="607"/>
      <c r="PIB3030" s="607"/>
      <c r="PIC3030" s="607"/>
      <c r="PID3030" s="607"/>
      <c r="PIE3030" s="607"/>
      <c r="PIF3030" s="607"/>
      <c r="PIG3030" s="607"/>
      <c r="PIH3030" s="607"/>
      <c r="PII3030" s="607"/>
      <c r="PIJ3030" s="607"/>
      <c r="PIK3030" s="607"/>
      <c r="PIL3030" s="607"/>
      <c r="PIM3030" s="607"/>
      <c r="PIN3030" s="607"/>
      <c r="PIO3030" s="607"/>
      <c r="PIP3030" s="607"/>
      <c r="PIQ3030" s="607"/>
      <c r="PIR3030" s="607"/>
      <c r="PIS3030" s="607"/>
      <c r="PIT3030" s="607"/>
      <c r="PIU3030" s="607"/>
      <c r="PIV3030" s="607"/>
      <c r="PIW3030" s="607"/>
      <c r="PIX3030" s="607"/>
      <c r="PIY3030" s="607"/>
      <c r="PIZ3030" s="607"/>
      <c r="PJA3030" s="607"/>
      <c r="PJB3030" s="607"/>
      <c r="PJC3030" s="607"/>
      <c r="PJD3030" s="607"/>
      <c r="PJE3030" s="607"/>
      <c r="PJF3030" s="607"/>
      <c r="PJG3030" s="607"/>
      <c r="PJH3030" s="607"/>
      <c r="PJI3030" s="607"/>
      <c r="PJJ3030" s="607"/>
      <c r="PJK3030" s="607"/>
      <c r="PJL3030" s="607"/>
      <c r="PJM3030" s="607"/>
      <c r="PJN3030" s="607"/>
      <c r="PJO3030" s="607"/>
      <c r="PJP3030" s="607"/>
      <c r="PJQ3030" s="607"/>
      <c r="PJR3030" s="607"/>
      <c r="PJS3030" s="607"/>
      <c r="PJT3030" s="607"/>
      <c r="PJU3030" s="607"/>
      <c r="PJV3030" s="607"/>
      <c r="PJW3030" s="607"/>
      <c r="PJX3030" s="607"/>
      <c r="PJY3030" s="607"/>
      <c r="PJZ3030" s="607"/>
      <c r="PKA3030" s="607"/>
      <c r="PKB3030" s="607"/>
      <c r="PKC3030" s="607"/>
      <c r="PKD3030" s="607"/>
      <c r="PKE3030" s="607"/>
      <c r="PKF3030" s="607"/>
      <c r="PKG3030" s="607"/>
      <c r="PKH3030" s="607"/>
      <c r="PKI3030" s="607"/>
      <c r="PKJ3030" s="607"/>
      <c r="PKK3030" s="607"/>
      <c r="PKL3030" s="607"/>
      <c r="PKM3030" s="607"/>
      <c r="PKN3030" s="607"/>
      <c r="PKO3030" s="607"/>
      <c r="PKP3030" s="607"/>
      <c r="PKQ3030" s="607"/>
      <c r="PKR3030" s="607"/>
      <c r="PKS3030" s="607"/>
      <c r="PKT3030" s="607"/>
      <c r="PKU3030" s="607"/>
      <c r="PKV3030" s="607"/>
      <c r="PKW3030" s="607"/>
      <c r="PKX3030" s="607"/>
      <c r="PKY3030" s="607"/>
      <c r="PKZ3030" s="607"/>
      <c r="PLA3030" s="607"/>
      <c r="PLB3030" s="607"/>
      <c r="PLC3030" s="607"/>
      <c r="PLD3030" s="607"/>
      <c r="PLE3030" s="607"/>
      <c r="PLF3030" s="607"/>
      <c r="PLG3030" s="607"/>
      <c r="PLH3030" s="607"/>
      <c r="PLI3030" s="607"/>
      <c r="PLJ3030" s="607"/>
      <c r="PLK3030" s="607"/>
      <c r="PLL3030" s="607"/>
      <c r="PLM3030" s="607"/>
      <c r="PLN3030" s="607"/>
      <c r="PLO3030" s="607"/>
      <c r="PLP3030" s="607"/>
      <c r="PLQ3030" s="607"/>
      <c r="PLR3030" s="607"/>
      <c r="PLS3030" s="607"/>
      <c r="PLT3030" s="607"/>
      <c r="PLU3030" s="607"/>
      <c r="PLV3030" s="607"/>
      <c r="PLW3030" s="607"/>
      <c r="PLX3030" s="607"/>
      <c r="PLY3030" s="607"/>
      <c r="PLZ3030" s="607"/>
      <c r="PMA3030" s="607"/>
      <c r="PMB3030" s="607"/>
      <c r="PMC3030" s="607"/>
      <c r="PMD3030" s="607"/>
      <c r="PME3030" s="607"/>
      <c r="PMF3030" s="607"/>
      <c r="PMG3030" s="607"/>
      <c r="PMH3030" s="607"/>
      <c r="PMI3030" s="607"/>
      <c r="PMJ3030" s="607"/>
      <c r="PMK3030" s="607"/>
      <c r="PML3030" s="607"/>
      <c r="PMM3030" s="607"/>
      <c r="PMN3030" s="607"/>
      <c r="PMO3030" s="607"/>
      <c r="PMP3030" s="607"/>
      <c r="PMQ3030" s="607"/>
      <c r="PMR3030" s="607"/>
      <c r="PMS3030" s="607"/>
      <c r="PMT3030" s="607"/>
      <c r="PMU3030" s="607"/>
      <c r="PMV3030" s="607"/>
      <c r="PMW3030" s="607"/>
      <c r="PMX3030" s="607"/>
      <c r="PMY3030" s="607"/>
      <c r="PMZ3030" s="607"/>
      <c r="PNA3030" s="607"/>
      <c r="PNB3030" s="607"/>
      <c r="PNC3030" s="607"/>
      <c r="PND3030" s="607"/>
      <c r="PNE3030" s="607"/>
      <c r="PNF3030" s="607"/>
      <c r="PNG3030" s="607"/>
      <c r="PNH3030" s="607"/>
      <c r="PNI3030" s="607"/>
      <c r="PNJ3030" s="607"/>
      <c r="PNK3030" s="607"/>
      <c r="PNL3030" s="607"/>
      <c r="PNM3030" s="607"/>
      <c r="PNN3030" s="607"/>
      <c r="PNO3030" s="607"/>
      <c r="PNP3030" s="607"/>
      <c r="PNQ3030" s="607"/>
      <c r="PNR3030" s="607"/>
      <c r="PNS3030" s="607"/>
      <c r="PNT3030" s="607"/>
      <c r="PNU3030" s="607"/>
      <c r="PNV3030" s="607"/>
      <c r="PNW3030" s="607"/>
      <c r="PNX3030" s="607"/>
      <c r="PNY3030" s="607"/>
      <c r="PNZ3030" s="607"/>
      <c r="POA3030" s="607"/>
      <c r="POB3030" s="607"/>
      <c r="POC3030" s="607"/>
      <c r="POD3030" s="607"/>
      <c r="POE3030" s="607"/>
      <c r="POF3030" s="607"/>
      <c r="POG3030" s="607"/>
      <c r="POH3030" s="607"/>
      <c r="POI3030" s="607"/>
      <c r="POJ3030" s="607"/>
      <c r="POK3030" s="607"/>
      <c r="POL3030" s="607"/>
      <c r="POM3030" s="607"/>
      <c r="PON3030" s="607"/>
      <c r="POO3030" s="607"/>
      <c r="POP3030" s="607"/>
      <c r="POQ3030" s="607"/>
      <c r="POR3030" s="607"/>
      <c r="POS3030" s="607"/>
      <c r="POT3030" s="607"/>
      <c r="POU3030" s="607"/>
      <c r="POV3030" s="607"/>
      <c r="POW3030" s="607"/>
      <c r="POX3030" s="607"/>
      <c r="POY3030" s="607"/>
      <c r="POZ3030" s="607"/>
      <c r="PPA3030" s="607"/>
      <c r="PPB3030" s="607"/>
      <c r="PPC3030" s="607"/>
      <c r="PPD3030" s="607"/>
      <c r="PPE3030" s="607"/>
      <c r="PPF3030" s="607"/>
      <c r="PPG3030" s="607"/>
      <c r="PPH3030" s="607"/>
      <c r="PPI3030" s="607"/>
      <c r="PPJ3030" s="607"/>
      <c r="PPK3030" s="607"/>
      <c r="PPL3030" s="607"/>
      <c r="PPM3030" s="607"/>
      <c r="PPN3030" s="607"/>
      <c r="PPO3030" s="607"/>
      <c r="PPP3030" s="607"/>
      <c r="PPQ3030" s="607"/>
      <c r="PPR3030" s="607"/>
      <c r="PPS3030" s="607"/>
      <c r="PPT3030" s="607"/>
      <c r="PPU3030" s="607"/>
      <c r="PPV3030" s="607"/>
      <c r="PPW3030" s="607"/>
      <c r="PPX3030" s="607"/>
      <c r="PPY3030" s="607"/>
      <c r="PPZ3030" s="607"/>
      <c r="PQA3030" s="607"/>
      <c r="PQB3030" s="607"/>
      <c r="PQC3030" s="607"/>
      <c r="PQD3030" s="607"/>
      <c r="PQE3030" s="607"/>
      <c r="PQF3030" s="607"/>
      <c r="PQG3030" s="607"/>
      <c r="PQH3030" s="607"/>
      <c r="PQI3030" s="607"/>
      <c r="PQJ3030" s="607"/>
      <c r="PQK3030" s="607"/>
      <c r="PQL3030" s="607"/>
      <c r="PQM3030" s="607"/>
      <c r="PQN3030" s="607"/>
      <c r="PQO3030" s="607"/>
      <c r="PQP3030" s="607"/>
      <c r="PQQ3030" s="607"/>
      <c r="PQR3030" s="607"/>
      <c r="PQS3030" s="607"/>
      <c r="PQT3030" s="607"/>
      <c r="PQU3030" s="607"/>
      <c r="PQV3030" s="607"/>
      <c r="PQW3030" s="607"/>
      <c r="PQX3030" s="607"/>
      <c r="PQY3030" s="607"/>
      <c r="PQZ3030" s="607"/>
      <c r="PRA3030" s="607"/>
      <c r="PRB3030" s="607"/>
      <c r="PRC3030" s="607"/>
      <c r="PRD3030" s="607"/>
      <c r="PRE3030" s="607"/>
      <c r="PRF3030" s="607"/>
      <c r="PRG3030" s="607"/>
      <c r="PRH3030" s="607"/>
      <c r="PRI3030" s="607"/>
      <c r="PRJ3030" s="607"/>
      <c r="PRK3030" s="607"/>
      <c r="PRL3030" s="607"/>
      <c r="PRM3030" s="607"/>
      <c r="PRN3030" s="607"/>
      <c r="PRO3030" s="607"/>
      <c r="PRP3030" s="607"/>
      <c r="PRQ3030" s="607"/>
      <c r="PRR3030" s="607"/>
      <c r="PRS3030" s="607"/>
      <c r="PRT3030" s="607"/>
      <c r="PRU3030" s="607"/>
      <c r="PRV3030" s="607"/>
      <c r="PRW3030" s="607"/>
      <c r="PRX3030" s="607"/>
      <c r="PRY3030" s="607"/>
      <c r="PRZ3030" s="607"/>
      <c r="PSA3030" s="607"/>
      <c r="PSB3030" s="607"/>
      <c r="PSC3030" s="607"/>
      <c r="PSD3030" s="607"/>
      <c r="PSE3030" s="607"/>
      <c r="PSF3030" s="607"/>
      <c r="PSG3030" s="607"/>
      <c r="PSH3030" s="607"/>
      <c r="PSI3030" s="607"/>
      <c r="PSJ3030" s="607"/>
      <c r="PSK3030" s="607"/>
      <c r="PSL3030" s="607"/>
      <c r="PSM3030" s="607"/>
      <c r="PSN3030" s="607"/>
      <c r="PSO3030" s="607"/>
      <c r="PSP3030" s="607"/>
      <c r="PSQ3030" s="607"/>
      <c r="PSR3030" s="607"/>
      <c r="PSS3030" s="607"/>
      <c r="PST3030" s="607"/>
      <c r="PSU3030" s="607"/>
      <c r="PSV3030" s="607"/>
      <c r="PSW3030" s="607"/>
      <c r="PSX3030" s="607"/>
      <c r="PSY3030" s="607"/>
      <c r="PSZ3030" s="607"/>
      <c r="PTA3030" s="607"/>
      <c r="PTB3030" s="607"/>
      <c r="PTC3030" s="607"/>
      <c r="PTD3030" s="607"/>
      <c r="PTE3030" s="607"/>
      <c r="PTF3030" s="607"/>
      <c r="PTG3030" s="607"/>
      <c r="PTH3030" s="607"/>
      <c r="PTI3030" s="607"/>
      <c r="PTJ3030" s="607"/>
      <c r="PTK3030" s="607"/>
      <c r="PTL3030" s="607"/>
      <c r="PTM3030" s="607"/>
      <c r="PTN3030" s="607"/>
      <c r="PTO3030" s="607"/>
      <c r="PTP3030" s="607"/>
      <c r="PTQ3030" s="607"/>
      <c r="PTR3030" s="607"/>
      <c r="PTS3030" s="607"/>
      <c r="PTT3030" s="607"/>
      <c r="PTU3030" s="607"/>
      <c r="PTV3030" s="607"/>
      <c r="PTW3030" s="607"/>
      <c r="PTX3030" s="607"/>
      <c r="PTY3030" s="607"/>
      <c r="PTZ3030" s="607"/>
      <c r="PUA3030" s="607"/>
      <c r="PUB3030" s="607"/>
      <c r="PUC3030" s="607"/>
      <c r="PUD3030" s="607"/>
      <c r="PUE3030" s="607"/>
      <c r="PUF3030" s="607"/>
      <c r="PUG3030" s="607"/>
      <c r="PUH3030" s="607"/>
      <c r="PUI3030" s="607"/>
      <c r="PUJ3030" s="607"/>
      <c r="PUK3030" s="607"/>
      <c r="PUL3030" s="607"/>
      <c r="PUM3030" s="607"/>
      <c r="PUN3030" s="607"/>
      <c r="PUO3030" s="607"/>
      <c r="PUP3030" s="607"/>
      <c r="PUQ3030" s="607"/>
      <c r="PUR3030" s="607"/>
      <c r="PUS3030" s="607"/>
      <c r="PUT3030" s="607"/>
      <c r="PUU3030" s="607"/>
      <c r="PUV3030" s="607"/>
      <c r="PUW3030" s="607"/>
      <c r="PUX3030" s="607"/>
      <c r="PUY3030" s="607"/>
      <c r="PUZ3030" s="607"/>
      <c r="PVA3030" s="607"/>
      <c r="PVB3030" s="607"/>
      <c r="PVC3030" s="607"/>
      <c r="PVD3030" s="607"/>
      <c r="PVE3030" s="607"/>
      <c r="PVF3030" s="607"/>
      <c r="PVG3030" s="607"/>
      <c r="PVH3030" s="607"/>
      <c r="PVI3030" s="607"/>
      <c r="PVJ3030" s="607"/>
      <c r="PVK3030" s="607"/>
      <c r="PVL3030" s="607"/>
      <c r="PVM3030" s="607"/>
      <c r="PVN3030" s="607"/>
      <c r="PVO3030" s="607"/>
      <c r="PVP3030" s="607"/>
      <c r="PVQ3030" s="607"/>
      <c r="PVR3030" s="607"/>
      <c r="PVS3030" s="607"/>
      <c r="PVT3030" s="607"/>
      <c r="PVU3030" s="607"/>
      <c r="PVV3030" s="607"/>
      <c r="PVW3030" s="607"/>
      <c r="PVX3030" s="607"/>
      <c r="PVY3030" s="607"/>
      <c r="PVZ3030" s="607"/>
      <c r="PWA3030" s="607"/>
      <c r="PWB3030" s="607"/>
      <c r="PWC3030" s="607"/>
      <c r="PWD3030" s="607"/>
      <c r="PWE3030" s="607"/>
      <c r="PWF3030" s="607"/>
      <c r="PWG3030" s="607"/>
      <c r="PWH3030" s="607"/>
      <c r="PWI3030" s="607"/>
      <c r="PWJ3030" s="607"/>
      <c r="PWK3030" s="607"/>
      <c r="PWL3030" s="607"/>
      <c r="PWM3030" s="607"/>
      <c r="PWN3030" s="607"/>
      <c r="PWO3030" s="607"/>
      <c r="PWP3030" s="607"/>
      <c r="PWQ3030" s="607"/>
      <c r="PWR3030" s="607"/>
      <c r="PWS3030" s="607"/>
      <c r="PWT3030" s="607"/>
      <c r="PWU3030" s="607"/>
      <c r="PWV3030" s="607"/>
      <c r="PWW3030" s="607"/>
      <c r="PWX3030" s="607"/>
      <c r="PWY3030" s="607"/>
      <c r="PWZ3030" s="607"/>
      <c r="PXA3030" s="607"/>
      <c r="PXB3030" s="607"/>
      <c r="PXC3030" s="607"/>
      <c r="PXD3030" s="607"/>
      <c r="PXE3030" s="607"/>
      <c r="PXF3030" s="607"/>
      <c r="PXG3030" s="607"/>
      <c r="PXH3030" s="607"/>
      <c r="PXI3030" s="607"/>
      <c r="PXJ3030" s="607"/>
      <c r="PXK3030" s="607"/>
      <c r="PXL3030" s="607"/>
      <c r="PXM3030" s="607"/>
      <c r="PXN3030" s="607"/>
      <c r="PXO3030" s="607"/>
      <c r="PXP3030" s="607"/>
      <c r="PXQ3030" s="607"/>
      <c r="PXR3030" s="607"/>
      <c r="PXS3030" s="607"/>
      <c r="PXT3030" s="607"/>
      <c r="PXU3030" s="607"/>
      <c r="PXV3030" s="607"/>
      <c r="PXW3030" s="607"/>
      <c r="PXX3030" s="607"/>
      <c r="PXY3030" s="607"/>
      <c r="PXZ3030" s="607"/>
      <c r="PYA3030" s="607"/>
      <c r="PYB3030" s="607"/>
      <c r="PYC3030" s="607"/>
      <c r="PYD3030" s="607"/>
      <c r="PYE3030" s="607"/>
      <c r="PYF3030" s="607"/>
      <c r="PYG3030" s="607"/>
      <c r="PYH3030" s="607"/>
      <c r="PYI3030" s="607"/>
      <c r="PYJ3030" s="607"/>
      <c r="PYK3030" s="607"/>
      <c r="PYL3030" s="607"/>
      <c r="PYM3030" s="607"/>
      <c r="PYN3030" s="607"/>
      <c r="PYO3030" s="607"/>
      <c r="PYP3030" s="607"/>
      <c r="PYQ3030" s="607"/>
      <c r="PYR3030" s="607"/>
      <c r="PYS3030" s="607"/>
      <c r="PYT3030" s="607"/>
      <c r="PYU3030" s="607"/>
      <c r="PYV3030" s="607"/>
      <c r="PYW3030" s="607"/>
      <c r="PYX3030" s="607"/>
      <c r="PYY3030" s="607"/>
      <c r="PYZ3030" s="607"/>
      <c r="PZA3030" s="607"/>
      <c r="PZB3030" s="607"/>
      <c r="PZC3030" s="607"/>
      <c r="PZD3030" s="607"/>
      <c r="PZE3030" s="607"/>
      <c r="PZF3030" s="607"/>
      <c r="PZG3030" s="607"/>
      <c r="PZH3030" s="607"/>
      <c r="PZI3030" s="607"/>
      <c r="PZJ3030" s="607"/>
      <c r="PZK3030" s="607"/>
      <c r="PZL3030" s="607"/>
      <c r="PZM3030" s="607"/>
      <c r="PZN3030" s="607"/>
      <c r="PZO3030" s="607"/>
      <c r="PZP3030" s="607"/>
      <c r="PZQ3030" s="607"/>
      <c r="PZR3030" s="607"/>
      <c r="PZS3030" s="607"/>
      <c r="PZT3030" s="607"/>
      <c r="PZU3030" s="607"/>
      <c r="PZV3030" s="607"/>
      <c r="PZW3030" s="607"/>
      <c r="PZX3030" s="607"/>
      <c r="PZY3030" s="607"/>
      <c r="PZZ3030" s="607"/>
      <c r="QAA3030" s="607"/>
      <c r="QAB3030" s="607"/>
      <c r="QAC3030" s="607"/>
      <c r="QAD3030" s="607"/>
      <c r="QAE3030" s="607"/>
      <c r="QAF3030" s="607"/>
      <c r="QAG3030" s="607"/>
      <c r="QAH3030" s="607"/>
      <c r="QAI3030" s="607"/>
      <c r="QAJ3030" s="607"/>
      <c r="QAK3030" s="607"/>
      <c r="QAL3030" s="607"/>
      <c r="QAM3030" s="607"/>
      <c r="QAN3030" s="607"/>
      <c r="QAO3030" s="607"/>
      <c r="QAP3030" s="607"/>
      <c r="QAQ3030" s="607"/>
      <c r="QAR3030" s="607"/>
      <c r="QAS3030" s="607"/>
      <c r="QAT3030" s="607"/>
      <c r="QAU3030" s="607"/>
      <c r="QAV3030" s="607"/>
      <c r="QAW3030" s="607"/>
      <c r="QAX3030" s="607"/>
      <c r="QAY3030" s="607"/>
      <c r="QAZ3030" s="607"/>
      <c r="QBA3030" s="607"/>
      <c r="QBB3030" s="607"/>
      <c r="QBC3030" s="607"/>
      <c r="QBD3030" s="607"/>
      <c r="QBE3030" s="607"/>
      <c r="QBF3030" s="607"/>
      <c r="QBG3030" s="607"/>
      <c r="QBH3030" s="607"/>
      <c r="QBI3030" s="607"/>
      <c r="QBJ3030" s="607"/>
      <c r="QBK3030" s="607"/>
      <c r="QBL3030" s="607"/>
      <c r="QBM3030" s="607"/>
      <c r="QBN3030" s="607"/>
      <c r="QBO3030" s="607"/>
      <c r="QBP3030" s="607"/>
      <c r="QBQ3030" s="607"/>
      <c r="QBR3030" s="607"/>
      <c r="QBS3030" s="607"/>
      <c r="QBT3030" s="607"/>
      <c r="QBU3030" s="607"/>
      <c r="QBV3030" s="607"/>
      <c r="QBW3030" s="607"/>
      <c r="QBX3030" s="607"/>
      <c r="QBY3030" s="607"/>
      <c r="QBZ3030" s="607"/>
      <c r="QCA3030" s="607"/>
      <c r="QCB3030" s="607"/>
      <c r="QCC3030" s="607"/>
      <c r="QCD3030" s="607"/>
      <c r="QCE3030" s="607"/>
      <c r="QCF3030" s="607"/>
      <c r="QCG3030" s="607"/>
      <c r="QCH3030" s="607"/>
      <c r="QCI3030" s="607"/>
      <c r="QCJ3030" s="607"/>
      <c r="QCK3030" s="607"/>
      <c r="QCL3030" s="607"/>
      <c r="QCM3030" s="607"/>
      <c r="QCN3030" s="607"/>
      <c r="QCO3030" s="607"/>
      <c r="QCP3030" s="607"/>
      <c r="QCQ3030" s="607"/>
      <c r="QCR3030" s="607"/>
      <c r="QCS3030" s="607"/>
      <c r="QCT3030" s="607"/>
      <c r="QCU3030" s="607"/>
      <c r="QCV3030" s="607"/>
      <c r="QCW3030" s="607"/>
      <c r="QCX3030" s="607"/>
      <c r="QCY3030" s="607"/>
      <c r="QCZ3030" s="607"/>
      <c r="QDA3030" s="607"/>
      <c r="QDB3030" s="607"/>
      <c r="QDC3030" s="607"/>
      <c r="QDD3030" s="607"/>
      <c r="QDE3030" s="607"/>
      <c r="QDF3030" s="607"/>
      <c r="QDG3030" s="607"/>
      <c r="QDH3030" s="607"/>
      <c r="QDI3030" s="607"/>
      <c r="QDJ3030" s="607"/>
      <c r="QDK3030" s="607"/>
      <c r="QDL3030" s="607"/>
      <c r="QDM3030" s="607"/>
      <c r="QDN3030" s="607"/>
      <c r="QDO3030" s="607"/>
      <c r="QDP3030" s="607"/>
      <c r="QDQ3030" s="607"/>
      <c r="QDR3030" s="607"/>
      <c r="QDS3030" s="607"/>
      <c r="QDT3030" s="607"/>
      <c r="QDU3030" s="607"/>
      <c r="QDV3030" s="607"/>
      <c r="QDW3030" s="607"/>
      <c r="QDX3030" s="607"/>
      <c r="QDY3030" s="607"/>
      <c r="QDZ3030" s="607"/>
      <c r="QEA3030" s="607"/>
      <c r="QEB3030" s="607"/>
      <c r="QEC3030" s="607"/>
      <c r="QED3030" s="607"/>
      <c r="QEE3030" s="607"/>
      <c r="QEF3030" s="607"/>
      <c r="QEG3030" s="607"/>
      <c r="QEH3030" s="607"/>
      <c r="QEI3030" s="607"/>
      <c r="QEJ3030" s="607"/>
      <c r="QEK3030" s="607"/>
      <c r="QEL3030" s="607"/>
      <c r="QEM3030" s="607"/>
      <c r="QEN3030" s="607"/>
      <c r="QEO3030" s="607"/>
      <c r="QEP3030" s="607"/>
      <c r="QEQ3030" s="607"/>
      <c r="QER3030" s="607"/>
      <c r="QES3030" s="607"/>
      <c r="QET3030" s="607"/>
      <c r="QEU3030" s="607"/>
      <c r="QEV3030" s="607"/>
      <c r="QEW3030" s="607"/>
      <c r="QEX3030" s="607"/>
      <c r="QEY3030" s="607"/>
      <c r="QEZ3030" s="607"/>
      <c r="QFA3030" s="607"/>
      <c r="QFB3030" s="607"/>
      <c r="QFC3030" s="607"/>
      <c r="QFD3030" s="607"/>
      <c r="QFE3030" s="607"/>
      <c r="QFF3030" s="607"/>
      <c r="QFG3030" s="607"/>
      <c r="QFH3030" s="607"/>
      <c r="QFI3030" s="607"/>
      <c r="QFJ3030" s="607"/>
      <c r="QFK3030" s="607"/>
      <c r="QFL3030" s="607"/>
      <c r="QFM3030" s="607"/>
      <c r="QFN3030" s="607"/>
      <c r="QFO3030" s="607"/>
      <c r="QFP3030" s="607"/>
      <c r="QFQ3030" s="607"/>
      <c r="QFR3030" s="607"/>
      <c r="QFS3030" s="607"/>
      <c r="QFT3030" s="607"/>
      <c r="QFU3030" s="607"/>
      <c r="QFV3030" s="607"/>
      <c r="QFW3030" s="607"/>
      <c r="QFX3030" s="607"/>
      <c r="QFY3030" s="607"/>
      <c r="QFZ3030" s="607"/>
      <c r="QGA3030" s="607"/>
      <c r="QGB3030" s="607"/>
      <c r="QGC3030" s="607"/>
      <c r="QGD3030" s="607"/>
      <c r="QGE3030" s="607"/>
      <c r="QGF3030" s="607"/>
      <c r="QGG3030" s="607"/>
      <c r="QGH3030" s="607"/>
      <c r="QGI3030" s="607"/>
      <c r="QGJ3030" s="607"/>
      <c r="QGK3030" s="607"/>
      <c r="QGL3030" s="607"/>
      <c r="QGM3030" s="607"/>
      <c r="QGN3030" s="607"/>
      <c r="QGO3030" s="607"/>
      <c r="QGP3030" s="607"/>
      <c r="QGQ3030" s="607"/>
      <c r="QGR3030" s="607"/>
      <c r="QGS3030" s="607"/>
      <c r="QGT3030" s="607"/>
      <c r="QGU3030" s="607"/>
      <c r="QGV3030" s="607"/>
      <c r="QGW3030" s="607"/>
      <c r="QGX3030" s="607"/>
      <c r="QGY3030" s="607"/>
      <c r="QGZ3030" s="607"/>
      <c r="QHA3030" s="607"/>
      <c r="QHB3030" s="607"/>
      <c r="QHC3030" s="607"/>
      <c r="QHD3030" s="607"/>
      <c r="QHE3030" s="607"/>
      <c r="QHF3030" s="607"/>
      <c r="QHG3030" s="607"/>
      <c r="QHH3030" s="607"/>
      <c r="QHI3030" s="607"/>
      <c r="QHJ3030" s="607"/>
      <c r="QHK3030" s="607"/>
      <c r="QHL3030" s="607"/>
      <c r="QHM3030" s="607"/>
      <c r="QHN3030" s="607"/>
      <c r="QHO3030" s="607"/>
      <c r="QHP3030" s="607"/>
      <c r="QHQ3030" s="607"/>
      <c r="QHR3030" s="607"/>
      <c r="QHS3030" s="607"/>
      <c r="QHT3030" s="607"/>
      <c r="QHU3030" s="607"/>
      <c r="QHV3030" s="607"/>
      <c r="QHW3030" s="607"/>
      <c r="QHX3030" s="607"/>
      <c r="QHY3030" s="607"/>
      <c r="QHZ3030" s="607"/>
      <c r="QIA3030" s="607"/>
      <c r="QIB3030" s="607"/>
      <c r="QIC3030" s="607"/>
      <c r="QID3030" s="607"/>
      <c r="QIE3030" s="607"/>
      <c r="QIF3030" s="607"/>
      <c r="QIG3030" s="607"/>
      <c r="QIH3030" s="607"/>
      <c r="QII3030" s="607"/>
      <c r="QIJ3030" s="607"/>
      <c r="QIK3030" s="607"/>
      <c r="QIL3030" s="607"/>
      <c r="QIM3030" s="607"/>
      <c r="QIN3030" s="607"/>
      <c r="QIO3030" s="607"/>
      <c r="QIP3030" s="607"/>
      <c r="QIQ3030" s="607"/>
      <c r="QIR3030" s="607"/>
      <c r="QIS3030" s="607"/>
      <c r="QIT3030" s="607"/>
      <c r="QIU3030" s="607"/>
      <c r="QIV3030" s="607"/>
      <c r="QIW3030" s="607"/>
      <c r="QIX3030" s="607"/>
      <c r="QIY3030" s="607"/>
      <c r="QIZ3030" s="607"/>
      <c r="QJA3030" s="607"/>
      <c r="QJB3030" s="607"/>
      <c r="QJC3030" s="607"/>
      <c r="QJD3030" s="607"/>
      <c r="QJE3030" s="607"/>
      <c r="QJF3030" s="607"/>
      <c r="QJG3030" s="607"/>
      <c r="QJH3030" s="607"/>
      <c r="QJI3030" s="607"/>
      <c r="QJJ3030" s="607"/>
      <c r="QJK3030" s="607"/>
      <c r="QJL3030" s="607"/>
      <c r="QJM3030" s="607"/>
      <c r="QJN3030" s="607"/>
      <c r="QJO3030" s="607"/>
      <c r="QJP3030" s="607"/>
      <c r="QJQ3030" s="607"/>
      <c r="QJR3030" s="607"/>
      <c r="QJS3030" s="607"/>
      <c r="QJT3030" s="607"/>
      <c r="QJU3030" s="607"/>
      <c r="QJV3030" s="607"/>
      <c r="QJW3030" s="607"/>
      <c r="QJX3030" s="607"/>
      <c r="QJY3030" s="607"/>
      <c r="QJZ3030" s="607"/>
      <c r="QKA3030" s="607"/>
      <c r="QKB3030" s="607"/>
      <c r="QKC3030" s="607"/>
      <c r="QKD3030" s="607"/>
      <c r="QKE3030" s="607"/>
      <c r="QKF3030" s="607"/>
      <c r="QKG3030" s="607"/>
      <c r="QKH3030" s="607"/>
      <c r="QKI3030" s="607"/>
      <c r="QKJ3030" s="607"/>
      <c r="QKK3030" s="607"/>
      <c r="QKL3030" s="607"/>
      <c r="QKM3030" s="607"/>
      <c r="QKN3030" s="607"/>
      <c r="QKO3030" s="607"/>
      <c r="QKP3030" s="607"/>
      <c r="QKQ3030" s="607"/>
      <c r="QKR3030" s="607"/>
      <c r="QKS3030" s="607"/>
      <c r="QKT3030" s="607"/>
      <c r="QKU3030" s="607"/>
      <c r="QKV3030" s="607"/>
      <c r="QKW3030" s="607"/>
      <c r="QKX3030" s="607"/>
      <c r="QKY3030" s="607"/>
      <c r="QKZ3030" s="607"/>
      <c r="QLA3030" s="607"/>
      <c r="QLB3030" s="607"/>
      <c r="QLC3030" s="607"/>
      <c r="QLD3030" s="607"/>
      <c r="QLE3030" s="607"/>
      <c r="QLF3030" s="607"/>
      <c r="QLG3030" s="607"/>
      <c r="QLH3030" s="607"/>
      <c r="QLI3030" s="607"/>
      <c r="QLJ3030" s="607"/>
      <c r="QLK3030" s="607"/>
      <c r="QLL3030" s="607"/>
      <c r="QLM3030" s="607"/>
      <c r="QLN3030" s="607"/>
      <c r="QLO3030" s="607"/>
      <c r="QLP3030" s="607"/>
      <c r="QLQ3030" s="607"/>
      <c r="QLR3030" s="607"/>
      <c r="QLS3030" s="607"/>
      <c r="QLT3030" s="607"/>
      <c r="QLU3030" s="607"/>
      <c r="QLV3030" s="607"/>
      <c r="QLW3030" s="607"/>
      <c r="QLX3030" s="607"/>
      <c r="QLY3030" s="607"/>
      <c r="QLZ3030" s="607"/>
      <c r="QMA3030" s="607"/>
      <c r="QMB3030" s="607"/>
      <c r="QMC3030" s="607"/>
      <c r="QMD3030" s="607"/>
      <c r="QME3030" s="607"/>
      <c r="QMF3030" s="607"/>
      <c r="QMG3030" s="607"/>
      <c r="QMH3030" s="607"/>
      <c r="QMI3030" s="607"/>
      <c r="QMJ3030" s="607"/>
      <c r="QMK3030" s="607"/>
      <c r="QML3030" s="607"/>
      <c r="QMM3030" s="607"/>
      <c r="QMN3030" s="607"/>
      <c r="QMO3030" s="607"/>
      <c r="QMP3030" s="607"/>
      <c r="QMQ3030" s="607"/>
      <c r="QMR3030" s="607"/>
      <c r="QMS3030" s="607"/>
      <c r="QMT3030" s="607"/>
      <c r="QMU3030" s="607"/>
      <c r="QMV3030" s="607"/>
      <c r="QMW3030" s="607"/>
      <c r="QMX3030" s="607"/>
      <c r="QMY3030" s="607"/>
      <c r="QMZ3030" s="607"/>
      <c r="QNA3030" s="607"/>
      <c r="QNB3030" s="607"/>
      <c r="QNC3030" s="607"/>
      <c r="QND3030" s="607"/>
      <c r="QNE3030" s="607"/>
      <c r="QNF3030" s="607"/>
      <c r="QNG3030" s="607"/>
      <c r="QNH3030" s="607"/>
      <c r="QNI3030" s="607"/>
      <c r="QNJ3030" s="607"/>
      <c r="QNK3030" s="607"/>
      <c r="QNL3030" s="607"/>
      <c r="QNM3030" s="607"/>
      <c r="QNN3030" s="607"/>
      <c r="QNO3030" s="607"/>
      <c r="QNP3030" s="607"/>
      <c r="QNQ3030" s="607"/>
      <c r="QNR3030" s="607"/>
      <c r="QNS3030" s="607"/>
      <c r="QNT3030" s="607"/>
      <c r="QNU3030" s="607"/>
      <c r="QNV3030" s="607"/>
      <c r="QNW3030" s="607"/>
      <c r="QNX3030" s="607"/>
      <c r="QNY3030" s="607"/>
      <c r="QNZ3030" s="607"/>
      <c r="QOA3030" s="607"/>
      <c r="QOB3030" s="607"/>
      <c r="QOC3030" s="607"/>
      <c r="QOD3030" s="607"/>
      <c r="QOE3030" s="607"/>
      <c r="QOF3030" s="607"/>
      <c r="QOG3030" s="607"/>
      <c r="QOH3030" s="607"/>
      <c r="QOI3030" s="607"/>
      <c r="QOJ3030" s="607"/>
      <c r="QOK3030" s="607"/>
      <c r="QOL3030" s="607"/>
      <c r="QOM3030" s="607"/>
      <c r="QON3030" s="607"/>
      <c r="QOO3030" s="607"/>
      <c r="QOP3030" s="607"/>
      <c r="QOQ3030" s="607"/>
      <c r="QOR3030" s="607"/>
      <c r="QOS3030" s="607"/>
      <c r="QOT3030" s="607"/>
      <c r="QOU3030" s="607"/>
      <c r="QOV3030" s="607"/>
      <c r="QOW3030" s="607"/>
      <c r="QOX3030" s="607"/>
      <c r="QOY3030" s="607"/>
      <c r="QOZ3030" s="607"/>
      <c r="QPA3030" s="607"/>
      <c r="QPB3030" s="607"/>
      <c r="QPC3030" s="607"/>
      <c r="QPD3030" s="607"/>
      <c r="QPE3030" s="607"/>
      <c r="QPF3030" s="607"/>
      <c r="QPG3030" s="607"/>
      <c r="QPH3030" s="607"/>
      <c r="QPI3030" s="607"/>
      <c r="QPJ3030" s="607"/>
      <c r="QPK3030" s="607"/>
      <c r="QPL3030" s="607"/>
      <c r="QPM3030" s="607"/>
      <c r="QPN3030" s="607"/>
      <c r="QPO3030" s="607"/>
      <c r="QPP3030" s="607"/>
      <c r="QPQ3030" s="607"/>
      <c r="QPR3030" s="607"/>
      <c r="QPS3030" s="607"/>
      <c r="QPT3030" s="607"/>
      <c r="QPU3030" s="607"/>
      <c r="QPV3030" s="607"/>
      <c r="QPW3030" s="607"/>
      <c r="QPX3030" s="607"/>
      <c r="QPY3030" s="607"/>
      <c r="QPZ3030" s="607"/>
      <c r="QQA3030" s="607"/>
      <c r="QQB3030" s="607"/>
      <c r="QQC3030" s="607"/>
      <c r="QQD3030" s="607"/>
      <c r="QQE3030" s="607"/>
      <c r="QQF3030" s="607"/>
      <c r="QQG3030" s="607"/>
      <c r="QQH3030" s="607"/>
      <c r="QQI3030" s="607"/>
      <c r="QQJ3030" s="607"/>
      <c r="QQK3030" s="607"/>
      <c r="QQL3030" s="607"/>
      <c r="QQM3030" s="607"/>
      <c r="QQN3030" s="607"/>
      <c r="QQO3030" s="607"/>
      <c r="QQP3030" s="607"/>
      <c r="QQQ3030" s="607"/>
      <c r="QQR3030" s="607"/>
      <c r="QQS3030" s="607"/>
      <c r="QQT3030" s="607"/>
      <c r="QQU3030" s="607"/>
      <c r="QQV3030" s="607"/>
      <c r="QQW3030" s="607"/>
      <c r="QQX3030" s="607"/>
      <c r="QQY3030" s="607"/>
      <c r="QQZ3030" s="607"/>
      <c r="QRA3030" s="607"/>
      <c r="QRB3030" s="607"/>
      <c r="QRC3030" s="607"/>
      <c r="QRD3030" s="607"/>
      <c r="QRE3030" s="607"/>
      <c r="QRF3030" s="607"/>
      <c r="QRG3030" s="607"/>
      <c r="QRH3030" s="607"/>
      <c r="QRI3030" s="607"/>
      <c r="QRJ3030" s="607"/>
      <c r="QRK3030" s="607"/>
      <c r="QRL3030" s="607"/>
      <c r="QRM3030" s="607"/>
      <c r="QRN3030" s="607"/>
      <c r="QRO3030" s="607"/>
      <c r="QRP3030" s="607"/>
      <c r="QRQ3030" s="607"/>
      <c r="QRR3030" s="607"/>
      <c r="QRS3030" s="607"/>
      <c r="QRT3030" s="607"/>
      <c r="QRU3030" s="607"/>
      <c r="QRV3030" s="607"/>
      <c r="QRW3030" s="607"/>
      <c r="QRX3030" s="607"/>
      <c r="QRY3030" s="607"/>
      <c r="QRZ3030" s="607"/>
      <c r="QSA3030" s="607"/>
      <c r="QSB3030" s="607"/>
      <c r="QSC3030" s="607"/>
      <c r="QSD3030" s="607"/>
      <c r="QSE3030" s="607"/>
      <c r="QSF3030" s="607"/>
      <c r="QSG3030" s="607"/>
      <c r="QSH3030" s="607"/>
      <c r="QSI3030" s="607"/>
      <c r="QSJ3030" s="607"/>
      <c r="QSK3030" s="607"/>
      <c r="QSL3030" s="607"/>
      <c r="QSM3030" s="607"/>
      <c r="QSN3030" s="607"/>
      <c r="QSO3030" s="607"/>
      <c r="QSP3030" s="607"/>
      <c r="QSQ3030" s="607"/>
      <c r="QSR3030" s="607"/>
      <c r="QSS3030" s="607"/>
      <c r="QST3030" s="607"/>
      <c r="QSU3030" s="607"/>
      <c r="QSV3030" s="607"/>
      <c r="QSW3030" s="607"/>
      <c r="QSX3030" s="607"/>
      <c r="QSY3030" s="607"/>
      <c r="QSZ3030" s="607"/>
      <c r="QTA3030" s="607"/>
      <c r="QTB3030" s="607"/>
      <c r="QTC3030" s="607"/>
      <c r="QTD3030" s="607"/>
      <c r="QTE3030" s="607"/>
      <c r="QTF3030" s="607"/>
      <c r="QTG3030" s="607"/>
      <c r="QTH3030" s="607"/>
      <c r="QTI3030" s="607"/>
      <c r="QTJ3030" s="607"/>
      <c r="QTK3030" s="607"/>
      <c r="QTL3030" s="607"/>
      <c r="QTM3030" s="607"/>
      <c r="QTN3030" s="607"/>
      <c r="QTO3030" s="607"/>
      <c r="QTP3030" s="607"/>
      <c r="QTQ3030" s="607"/>
      <c r="QTR3030" s="607"/>
      <c r="QTS3030" s="607"/>
      <c r="QTT3030" s="607"/>
      <c r="QTU3030" s="607"/>
      <c r="QTV3030" s="607"/>
      <c r="QTW3030" s="607"/>
      <c r="QTX3030" s="607"/>
      <c r="QTY3030" s="607"/>
      <c r="QTZ3030" s="607"/>
      <c r="QUA3030" s="607"/>
      <c r="QUB3030" s="607"/>
      <c r="QUC3030" s="607"/>
      <c r="QUD3030" s="607"/>
      <c r="QUE3030" s="607"/>
      <c r="QUF3030" s="607"/>
      <c r="QUG3030" s="607"/>
      <c r="QUH3030" s="607"/>
      <c r="QUI3030" s="607"/>
      <c r="QUJ3030" s="607"/>
      <c r="QUK3030" s="607"/>
      <c r="QUL3030" s="607"/>
      <c r="QUM3030" s="607"/>
      <c r="QUN3030" s="607"/>
      <c r="QUO3030" s="607"/>
      <c r="QUP3030" s="607"/>
      <c r="QUQ3030" s="607"/>
      <c r="QUR3030" s="607"/>
      <c r="QUS3030" s="607"/>
      <c r="QUT3030" s="607"/>
      <c r="QUU3030" s="607"/>
      <c r="QUV3030" s="607"/>
      <c r="QUW3030" s="607"/>
      <c r="QUX3030" s="607"/>
      <c r="QUY3030" s="607"/>
      <c r="QUZ3030" s="607"/>
      <c r="QVA3030" s="607"/>
      <c r="QVB3030" s="607"/>
      <c r="QVC3030" s="607"/>
      <c r="QVD3030" s="607"/>
      <c r="QVE3030" s="607"/>
      <c r="QVF3030" s="607"/>
      <c r="QVG3030" s="607"/>
      <c r="QVH3030" s="607"/>
      <c r="QVI3030" s="607"/>
      <c r="QVJ3030" s="607"/>
      <c r="QVK3030" s="607"/>
      <c r="QVL3030" s="607"/>
      <c r="QVM3030" s="607"/>
      <c r="QVN3030" s="607"/>
      <c r="QVO3030" s="607"/>
      <c r="QVP3030" s="607"/>
      <c r="QVQ3030" s="607"/>
      <c r="QVR3030" s="607"/>
      <c r="QVS3030" s="607"/>
      <c r="QVT3030" s="607"/>
      <c r="QVU3030" s="607"/>
      <c r="QVV3030" s="607"/>
      <c r="QVW3030" s="607"/>
      <c r="QVX3030" s="607"/>
      <c r="QVY3030" s="607"/>
      <c r="QVZ3030" s="607"/>
      <c r="QWA3030" s="607"/>
      <c r="QWB3030" s="607"/>
      <c r="QWC3030" s="607"/>
      <c r="QWD3030" s="607"/>
      <c r="QWE3030" s="607"/>
      <c r="QWF3030" s="607"/>
      <c r="QWG3030" s="607"/>
      <c r="QWH3030" s="607"/>
      <c r="QWI3030" s="607"/>
      <c r="QWJ3030" s="607"/>
      <c r="QWK3030" s="607"/>
      <c r="QWL3030" s="607"/>
      <c r="QWM3030" s="607"/>
      <c r="QWN3030" s="607"/>
      <c r="QWO3030" s="607"/>
      <c r="QWP3030" s="607"/>
      <c r="QWQ3030" s="607"/>
      <c r="QWR3030" s="607"/>
      <c r="QWS3030" s="607"/>
      <c r="QWT3030" s="607"/>
      <c r="QWU3030" s="607"/>
      <c r="QWV3030" s="607"/>
      <c r="QWW3030" s="607"/>
      <c r="QWX3030" s="607"/>
      <c r="QWY3030" s="607"/>
      <c r="QWZ3030" s="607"/>
      <c r="QXA3030" s="607"/>
      <c r="QXB3030" s="607"/>
      <c r="QXC3030" s="607"/>
      <c r="QXD3030" s="607"/>
      <c r="QXE3030" s="607"/>
      <c r="QXF3030" s="607"/>
      <c r="QXG3030" s="607"/>
      <c r="QXH3030" s="607"/>
      <c r="QXI3030" s="607"/>
      <c r="QXJ3030" s="607"/>
      <c r="QXK3030" s="607"/>
      <c r="QXL3030" s="607"/>
      <c r="QXM3030" s="607"/>
      <c r="QXN3030" s="607"/>
      <c r="QXO3030" s="607"/>
      <c r="QXP3030" s="607"/>
      <c r="QXQ3030" s="607"/>
      <c r="QXR3030" s="607"/>
      <c r="QXS3030" s="607"/>
      <c r="QXT3030" s="607"/>
      <c r="QXU3030" s="607"/>
      <c r="QXV3030" s="607"/>
      <c r="QXW3030" s="607"/>
      <c r="QXX3030" s="607"/>
      <c r="QXY3030" s="607"/>
      <c r="QXZ3030" s="607"/>
      <c r="QYA3030" s="607"/>
      <c r="QYB3030" s="607"/>
      <c r="QYC3030" s="607"/>
      <c r="QYD3030" s="607"/>
      <c r="QYE3030" s="607"/>
      <c r="QYF3030" s="607"/>
      <c r="QYG3030" s="607"/>
      <c r="QYH3030" s="607"/>
      <c r="QYI3030" s="607"/>
      <c r="QYJ3030" s="607"/>
      <c r="QYK3030" s="607"/>
      <c r="QYL3030" s="607"/>
      <c r="QYM3030" s="607"/>
      <c r="QYN3030" s="607"/>
      <c r="QYO3030" s="607"/>
      <c r="QYP3030" s="607"/>
      <c r="QYQ3030" s="607"/>
      <c r="QYR3030" s="607"/>
      <c r="QYS3030" s="607"/>
      <c r="QYT3030" s="607"/>
      <c r="QYU3030" s="607"/>
      <c r="QYV3030" s="607"/>
      <c r="QYW3030" s="607"/>
      <c r="QYX3030" s="607"/>
      <c r="QYY3030" s="607"/>
      <c r="QYZ3030" s="607"/>
      <c r="QZA3030" s="607"/>
      <c r="QZB3030" s="607"/>
      <c r="QZC3030" s="607"/>
      <c r="QZD3030" s="607"/>
      <c r="QZE3030" s="607"/>
      <c r="QZF3030" s="607"/>
      <c r="QZG3030" s="607"/>
      <c r="QZH3030" s="607"/>
      <c r="QZI3030" s="607"/>
      <c r="QZJ3030" s="607"/>
      <c r="QZK3030" s="607"/>
      <c r="QZL3030" s="607"/>
      <c r="QZM3030" s="607"/>
      <c r="QZN3030" s="607"/>
      <c r="QZO3030" s="607"/>
      <c r="QZP3030" s="607"/>
      <c r="QZQ3030" s="607"/>
      <c r="QZR3030" s="607"/>
      <c r="QZS3030" s="607"/>
      <c r="QZT3030" s="607"/>
      <c r="QZU3030" s="607"/>
      <c r="QZV3030" s="607"/>
      <c r="QZW3030" s="607"/>
      <c r="QZX3030" s="607"/>
      <c r="QZY3030" s="607"/>
      <c r="QZZ3030" s="607"/>
      <c r="RAA3030" s="607"/>
      <c r="RAB3030" s="607"/>
      <c r="RAC3030" s="607"/>
      <c r="RAD3030" s="607"/>
      <c r="RAE3030" s="607"/>
      <c r="RAF3030" s="607"/>
      <c r="RAG3030" s="607"/>
      <c r="RAH3030" s="607"/>
      <c r="RAI3030" s="607"/>
      <c r="RAJ3030" s="607"/>
      <c r="RAK3030" s="607"/>
      <c r="RAL3030" s="607"/>
      <c r="RAM3030" s="607"/>
      <c r="RAN3030" s="607"/>
      <c r="RAO3030" s="607"/>
      <c r="RAP3030" s="607"/>
      <c r="RAQ3030" s="607"/>
      <c r="RAR3030" s="607"/>
      <c r="RAS3030" s="607"/>
      <c r="RAT3030" s="607"/>
      <c r="RAU3030" s="607"/>
      <c r="RAV3030" s="607"/>
      <c r="RAW3030" s="607"/>
      <c r="RAX3030" s="607"/>
      <c r="RAY3030" s="607"/>
      <c r="RAZ3030" s="607"/>
      <c r="RBA3030" s="607"/>
      <c r="RBB3030" s="607"/>
      <c r="RBC3030" s="607"/>
      <c r="RBD3030" s="607"/>
      <c r="RBE3030" s="607"/>
      <c r="RBF3030" s="607"/>
      <c r="RBG3030" s="607"/>
      <c r="RBH3030" s="607"/>
      <c r="RBI3030" s="607"/>
      <c r="RBJ3030" s="607"/>
      <c r="RBK3030" s="607"/>
      <c r="RBL3030" s="607"/>
      <c r="RBM3030" s="607"/>
      <c r="RBN3030" s="607"/>
      <c r="RBO3030" s="607"/>
      <c r="RBP3030" s="607"/>
      <c r="RBQ3030" s="607"/>
      <c r="RBR3030" s="607"/>
      <c r="RBS3030" s="607"/>
      <c r="RBT3030" s="607"/>
      <c r="RBU3030" s="607"/>
      <c r="RBV3030" s="607"/>
      <c r="RBW3030" s="607"/>
      <c r="RBX3030" s="607"/>
      <c r="RBY3030" s="607"/>
      <c r="RBZ3030" s="607"/>
      <c r="RCA3030" s="607"/>
      <c r="RCB3030" s="607"/>
      <c r="RCC3030" s="607"/>
      <c r="RCD3030" s="607"/>
      <c r="RCE3030" s="607"/>
      <c r="RCF3030" s="607"/>
      <c r="RCG3030" s="607"/>
      <c r="RCH3030" s="607"/>
      <c r="RCI3030" s="607"/>
      <c r="RCJ3030" s="607"/>
      <c r="RCK3030" s="607"/>
      <c r="RCL3030" s="607"/>
      <c r="RCM3030" s="607"/>
      <c r="RCN3030" s="607"/>
      <c r="RCO3030" s="607"/>
      <c r="RCP3030" s="607"/>
      <c r="RCQ3030" s="607"/>
      <c r="RCR3030" s="607"/>
      <c r="RCS3030" s="607"/>
      <c r="RCT3030" s="607"/>
      <c r="RCU3030" s="607"/>
      <c r="RCV3030" s="607"/>
      <c r="RCW3030" s="607"/>
      <c r="RCX3030" s="607"/>
      <c r="RCY3030" s="607"/>
      <c r="RCZ3030" s="607"/>
      <c r="RDA3030" s="607"/>
      <c r="RDB3030" s="607"/>
      <c r="RDC3030" s="607"/>
      <c r="RDD3030" s="607"/>
      <c r="RDE3030" s="607"/>
      <c r="RDF3030" s="607"/>
      <c r="RDG3030" s="607"/>
      <c r="RDH3030" s="607"/>
      <c r="RDI3030" s="607"/>
      <c r="RDJ3030" s="607"/>
      <c r="RDK3030" s="607"/>
      <c r="RDL3030" s="607"/>
      <c r="RDM3030" s="607"/>
      <c r="RDN3030" s="607"/>
      <c r="RDO3030" s="607"/>
      <c r="RDP3030" s="607"/>
      <c r="RDQ3030" s="607"/>
      <c r="RDR3030" s="607"/>
      <c r="RDS3030" s="607"/>
      <c r="RDT3030" s="607"/>
      <c r="RDU3030" s="607"/>
      <c r="RDV3030" s="607"/>
      <c r="RDW3030" s="607"/>
      <c r="RDX3030" s="607"/>
      <c r="RDY3030" s="607"/>
      <c r="RDZ3030" s="607"/>
      <c r="REA3030" s="607"/>
      <c r="REB3030" s="607"/>
      <c r="REC3030" s="607"/>
      <c r="RED3030" s="607"/>
      <c r="REE3030" s="607"/>
      <c r="REF3030" s="607"/>
      <c r="REG3030" s="607"/>
      <c r="REH3030" s="607"/>
      <c r="REI3030" s="607"/>
      <c r="REJ3030" s="607"/>
      <c r="REK3030" s="607"/>
      <c r="REL3030" s="607"/>
      <c r="REM3030" s="607"/>
      <c r="REN3030" s="607"/>
      <c r="REO3030" s="607"/>
      <c r="REP3030" s="607"/>
      <c r="REQ3030" s="607"/>
      <c r="RER3030" s="607"/>
      <c r="RES3030" s="607"/>
      <c r="RET3030" s="607"/>
      <c r="REU3030" s="607"/>
      <c r="REV3030" s="607"/>
      <c r="REW3030" s="607"/>
      <c r="REX3030" s="607"/>
      <c r="REY3030" s="607"/>
      <c r="REZ3030" s="607"/>
      <c r="RFA3030" s="607"/>
      <c r="RFB3030" s="607"/>
      <c r="RFC3030" s="607"/>
      <c r="RFD3030" s="607"/>
      <c r="RFE3030" s="607"/>
      <c r="RFF3030" s="607"/>
      <c r="RFG3030" s="607"/>
      <c r="RFH3030" s="607"/>
      <c r="RFI3030" s="607"/>
      <c r="RFJ3030" s="607"/>
      <c r="RFK3030" s="607"/>
      <c r="RFL3030" s="607"/>
      <c r="RFM3030" s="607"/>
      <c r="RFN3030" s="607"/>
      <c r="RFO3030" s="607"/>
      <c r="RFP3030" s="607"/>
      <c r="RFQ3030" s="607"/>
      <c r="RFR3030" s="607"/>
      <c r="RFS3030" s="607"/>
      <c r="RFT3030" s="607"/>
      <c r="RFU3030" s="607"/>
      <c r="RFV3030" s="607"/>
      <c r="RFW3030" s="607"/>
      <c r="RFX3030" s="607"/>
      <c r="RFY3030" s="607"/>
      <c r="RFZ3030" s="607"/>
      <c r="RGA3030" s="607"/>
      <c r="RGB3030" s="607"/>
      <c r="RGC3030" s="607"/>
      <c r="RGD3030" s="607"/>
      <c r="RGE3030" s="607"/>
      <c r="RGF3030" s="607"/>
      <c r="RGG3030" s="607"/>
      <c r="RGH3030" s="607"/>
      <c r="RGI3030" s="607"/>
      <c r="RGJ3030" s="607"/>
      <c r="RGK3030" s="607"/>
      <c r="RGL3030" s="607"/>
      <c r="RGM3030" s="607"/>
      <c r="RGN3030" s="607"/>
      <c r="RGO3030" s="607"/>
      <c r="RGP3030" s="607"/>
      <c r="RGQ3030" s="607"/>
      <c r="RGR3030" s="607"/>
      <c r="RGS3030" s="607"/>
      <c r="RGT3030" s="607"/>
      <c r="RGU3030" s="607"/>
      <c r="RGV3030" s="607"/>
      <c r="RGW3030" s="607"/>
      <c r="RGX3030" s="607"/>
      <c r="RGY3030" s="607"/>
      <c r="RGZ3030" s="607"/>
      <c r="RHA3030" s="607"/>
      <c r="RHB3030" s="607"/>
      <c r="RHC3030" s="607"/>
      <c r="RHD3030" s="607"/>
      <c r="RHE3030" s="607"/>
      <c r="RHF3030" s="607"/>
      <c r="RHG3030" s="607"/>
      <c r="RHH3030" s="607"/>
      <c r="RHI3030" s="607"/>
      <c r="RHJ3030" s="607"/>
      <c r="RHK3030" s="607"/>
      <c r="RHL3030" s="607"/>
      <c r="RHM3030" s="607"/>
      <c r="RHN3030" s="607"/>
      <c r="RHO3030" s="607"/>
      <c r="RHP3030" s="607"/>
      <c r="RHQ3030" s="607"/>
      <c r="RHR3030" s="607"/>
      <c r="RHS3030" s="607"/>
      <c r="RHT3030" s="607"/>
      <c r="RHU3030" s="607"/>
      <c r="RHV3030" s="607"/>
      <c r="RHW3030" s="607"/>
      <c r="RHX3030" s="607"/>
      <c r="RHY3030" s="607"/>
      <c r="RHZ3030" s="607"/>
      <c r="RIA3030" s="607"/>
      <c r="RIB3030" s="607"/>
      <c r="RIC3030" s="607"/>
      <c r="RID3030" s="607"/>
      <c r="RIE3030" s="607"/>
      <c r="RIF3030" s="607"/>
      <c r="RIG3030" s="607"/>
      <c r="RIH3030" s="607"/>
      <c r="RII3030" s="607"/>
      <c r="RIJ3030" s="607"/>
      <c r="RIK3030" s="607"/>
      <c r="RIL3030" s="607"/>
      <c r="RIM3030" s="607"/>
      <c r="RIN3030" s="607"/>
      <c r="RIO3030" s="607"/>
      <c r="RIP3030" s="607"/>
      <c r="RIQ3030" s="607"/>
      <c r="RIR3030" s="607"/>
      <c r="RIS3030" s="607"/>
      <c r="RIT3030" s="607"/>
      <c r="RIU3030" s="607"/>
      <c r="RIV3030" s="607"/>
      <c r="RIW3030" s="607"/>
      <c r="RIX3030" s="607"/>
      <c r="RIY3030" s="607"/>
      <c r="RIZ3030" s="607"/>
      <c r="RJA3030" s="607"/>
      <c r="RJB3030" s="607"/>
      <c r="RJC3030" s="607"/>
      <c r="RJD3030" s="607"/>
      <c r="RJE3030" s="607"/>
      <c r="RJF3030" s="607"/>
      <c r="RJG3030" s="607"/>
      <c r="RJH3030" s="607"/>
      <c r="RJI3030" s="607"/>
      <c r="RJJ3030" s="607"/>
      <c r="RJK3030" s="607"/>
      <c r="RJL3030" s="607"/>
      <c r="RJM3030" s="607"/>
      <c r="RJN3030" s="607"/>
      <c r="RJO3030" s="607"/>
      <c r="RJP3030" s="607"/>
      <c r="RJQ3030" s="607"/>
      <c r="RJR3030" s="607"/>
      <c r="RJS3030" s="607"/>
      <c r="RJT3030" s="607"/>
      <c r="RJU3030" s="607"/>
      <c r="RJV3030" s="607"/>
      <c r="RJW3030" s="607"/>
      <c r="RJX3030" s="607"/>
      <c r="RJY3030" s="607"/>
      <c r="RJZ3030" s="607"/>
      <c r="RKA3030" s="607"/>
      <c r="RKB3030" s="607"/>
      <c r="RKC3030" s="607"/>
      <c r="RKD3030" s="607"/>
      <c r="RKE3030" s="607"/>
      <c r="RKF3030" s="607"/>
      <c r="RKG3030" s="607"/>
      <c r="RKH3030" s="607"/>
      <c r="RKI3030" s="607"/>
      <c r="RKJ3030" s="607"/>
      <c r="RKK3030" s="607"/>
      <c r="RKL3030" s="607"/>
      <c r="RKM3030" s="607"/>
      <c r="RKN3030" s="607"/>
      <c r="RKO3030" s="607"/>
      <c r="RKP3030" s="607"/>
      <c r="RKQ3030" s="607"/>
      <c r="RKR3030" s="607"/>
      <c r="RKS3030" s="607"/>
      <c r="RKT3030" s="607"/>
      <c r="RKU3030" s="607"/>
      <c r="RKV3030" s="607"/>
      <c r="RKW3030" s="607"/>
      <c r="RKX3030" s="607"/>
      <c r="RKY3030" s="607"/>
      <c r="RKZ3030" s="607"/>
      <c r="RLA3030" s="607"/>
      <c r="RLB3030" s="607"/>
      <c r="RLC3030" s="607"/>
      <c r="RLD3030" s="607"/>
      <c r="RLE3030" s="607"/>
      <c r="RLF3030" s="607"/>
      <c r="RLG3030" s="607"/>
      <c r="RLH3030" s="607"/>
      <c r="RLI3030" s="607"/>
      <c r="RLJ3030" s="607"/>
      <c r="RLK3030" s="607"/>
      <c r="RLL3030" s="607"/>
      <c r="RLM3030" s="607"/>
      <c r="RLN3030" s="607"/>
      <c r="RLO3030" s="607"/>
      <c r="RLP3030" s="607"/>
      <c r="RLQ3030" s="607"/>
      <c r="RLR3030" s="607"/>
      <c r="RLS3030" s="607"/>
      <c r="RLT3030" s="607"/>
      <c r="RLU3030" s="607"/>
      <c r="RLV3030" s="607"/>
      <c r="RLW3030" s="607"/>
      <c r="RLX3030" s="607"/>
      <c r="RLY3030" s="607"/>
      <c r="RLZ3030" s="607"/>
      <c r="RMA3030" s="607"/>
      <c r="RMB3030" s="607"/>
      <c r="RMC3030" s="607"/>
      <c r="RMD3030" s="607"/>
      <c r="RME3030" s="607"/>
      <c r="RMF3030" s="607"/>
      <c r="RMG3030" s="607"/>
      <c r="RMH3030" s="607"/>
      <c r="RMI3030" s="607"/>
      <c r="RMJ3030" s="607"/>
      <c r="RMK3030" s="607"/>
      <c r="RML3030" s="607"/>
      <c r="RMM3030" s="607"/>
      <c r="RMN3030" s="607"/>
      <c r="RMO3030" s="607"/>
      <c r="RMP3030" s="607"/>
      <c r="RMQ3030" s="607"/>
      <c r="RMR3030" s="607"/>
      <c r="RMS3030" s="607"/>
      <c r="RMT3030" s="607"/>
      <c r="RMU3030" s="607"/>
      <c r="RMV3030" s="607"/>
      <c r="RMW3030" s="607"/>
      <c r="RMX3030" s="607"/>
      <c r="RMY3030" s="607"/>
      <c r="RMZ3030" s="607"/>
      <c r="RNA3030" s="607"/>
      <c r="RNB3030" s="607"/>
      <c r="RNC3030" s="607"/>
      <c r="RND3030" s="607"/>
      <c r="RNE3030" s="607"/>
      <c r="RNF3030" s="607"/>
      <c r="RNG3030" s="607"/>
      <c r="RNH3030" s="607"/>
      <c r="RNI3030" s="607"/>
      <c r="RNJ3030" s="607"/>
      <c r="RNK3030" s="607"/>
      <c r="RNL3030" s="607"/>
      <c r="RNM3030" s="607"/>
      <c r="RNN3030" s="607"/>
      <c r="RNO3030" s="607"/>
      <c r="RNP3030" s="607"/>
      <c r="RNQ3030" s="607"/>
      <c r="RNR3030" s="607"/>
      <c r="RNS3030" s="607"/>
      <c r="RNT3030" s="607"/>
      <c r="RNU3030" s="607"/>
      <c r="RNV3030" s="607"/>
      <c r="RNW3030" s="607"/>
      <c r="RNX3030" s="607"/>
      <c r="RNY3030" s="607"/>
      <c r="RNZ3030" s="607"/>
      <c r="ROA3030" s="607"/>
      <c r="ROB3030" s="607"/>
      <c r="ROC3030" s="607"/>
      <c r="ROD3030" s="607"/>
      <c r="ROE3030" s="607"/>
      <c r="ROF3030" s="607"/>
      <c r="ROG3030" s="607"/>
      <c r="ROH3030" s="607"/>
      <c r="ROI3030" s="607"/>
      <c r="ROJ3030" s="607"/>
      <c r="ROK3030" s="607"/>
      <c r="ROL3030" s="607"/>
      <c r="ROM3030" s="607"/>
      <c r="RON3030" s="607"/>
      <c r="ROO3030" s="607"/>
      <c r="ROP3030" s="607"/>
      <c r="ROQ3030" s="607"/>
      <c r="ROR3030" s="607"/>
      <c r="ROS3030" s="607"/>
      <c r="ROT3030" s="607"/>
      <c r="ROU3030" s="607"/>
      <c r="ROV3030" s="607"/>
      <c r="ROW3030" s="607"/>
      <c r="ROX3030" s="607"/>
      <c r="ROY3030" s="607"/>
      <c r="ROZ3030" s="607"/>
      <c r="RPA3030" s="607"/>
      <c r="RPB3030" s="607"/>
      <c r="RPC3030" s="607"/>
      <c r="RPD3030" s="607"/>
      <c r="RPE3030" s="607"/>
      <c r="RPF3030" s="607"/>
      <c r="RPG3030" s="607"/>
      <c r="RPH3030" s="607"/>
      <c r="RPI3030" s="607"/>
      <c r="RPJ3030" s="607"/>
      <c r="RPK3030" s="607"/>
      <c r="RPL3030" s="607"/>
      <c r="RPM3030" s="607"/>
      <c r="RPN3030" s="607"/>
      <c r="RPO3030" s="607"/>
      <c r="RPP3030" s="607"/>
      <c r="RPQ3030" s="607"/>
      <c r="RPR3030" s="607"/>
      <c r="RPS3030" s="607"/>
      <c r="RPT3030" s="607"/>
      <c r="RPU3030" s="607"/>
      <c r="RPV3030" s="607"/>
      <c r="RPW3030" s="607"/>
      <c r="RPX3030" s="607"/>
      <c r="RPY3030" s="607"/>
      <c r="RPZ3030" s="607"/>
      <c r="RQA3030" s="607"/>
      <c r="RQB3030" s="607"/>
      <c r="RQC3030" s="607"/>
      <c r="RQD3030" s="607"/>
      <c r="RQE3030" s="607"/>
      <c r="RQF3030" s="607"/>
      <c r="RQG3030" s="607"/>
      <c r="RQH3030" s="607"/>
      <c r="RQI3030" s="607"/>
      <c r="RQJ3030" s="607"/>
      <c r="RQK3030" s="607"/>
      <c r="RQL3030" s="607"/>
      <c r="RQM3030" s="607"/>
      <c r="RQN3030" s="607"/>
      <c r="RQO3030" s="607"/>
      <c r="RQP3030" s="607"/>
      <c r="RQQ3030" s="607"/>
      <c r="RQR3030" s="607"/>
      <c r="RQS3030" s="607"/>
      <c r="RQT3030" s="607"/>
      <c r="RQU3030" s="607"/>
      <c r="RQV3030" s="607"/>
      <c r="RQW3030" s="607"/>
      <c r="RQX3030" s="607"/>
      <c r="RQY3030" s="607"/>
      <c r="RQZ3030" s="607"/>
      <c r="RRA3030" s="607"/>
      <c r="RRB3030" s="607"/>
      <c r="RRC3030" s="607"/>
      <c r="RRD3030" s="607"/>
      <c r="RRE3030" s="607"/>
      <c r="RRF3030" s="607"/>
      <c r="RRG3030" s="607"/>
      <c r="RRH3030" s="607"/>
      <c r="RRI3030" s="607"/>
      <c r="RRJ3030" s="607"/>
      <c r="RRK3030" s="607"/>
      <c r="RRL3030" s="607"/>
      <c r="RRM3030" s="607"/>
      <c r="RRN3030" s="607"/>
      <c r="RRO3030" s="607"/>
      <c r="RRP3030" s="607"/>
      <c r="RRQ3030" s="607"/>
      <c r="RRR3030" s="607"/>
      <c r="RRS3030" s="607"/>
      <c r="RRT3030" s="607"/>
      <c r="RRU3030" s="607"/>
      <c r="RRV3030" s="607"/>
      <c r="RRW3030" s="607"/>
      <c r="RRX3030" s="607"/>
      <c r="RRY3030" s="607"/>
      <c r="RRZ3030" s="607"/>
      <c r="RSA3030" s="607"/>
      <c r="RSB3030" s="607"/>
      <c r="RSC3030" s="607"/>
      <c r="RSD3030" s="607"/>
      <c r="RSE3030" s="607"/>
      <c r="RSF3030" s="607"/>
      <c r="RSG3030" s="607"/>
      <c r="RSH3030" s="607"/>
      <c r="RSI3030" s="607"/>
      <c r="RSJ3030" s="607"/>
      <c r="RSK3030" s="607"/>
      <c r="RSL3030" s="607"/>
      <c r="RSM3030" s="607"/>
      <c r="RSN3030" s="607"/>
      <c r="RSO3030" s="607"/>
      <c r="RSP3030" s="607"/>
      <c r="RSQ3030" s="607"/>
      <c r="RSR3030" s="607"/>
      <c r="RSS3030" s="607"/>
      <c r="RST3030" s="607"/>
      <c r="RSU3030" s="607"/>
      <c r="RSV3030" s="607"/>
      <c r="RSW3030" s="607"/>
      <c r="RSX3030" s="607"/>
      <c r="RSY3030" s="607"/>
      <c r="RSZ3030" s="607"/>
      <c r="RTA3030" s="607"/>
      <c r="RTB3030" s="607"/>
      <c r="RTC3030" s="607"/>
      <c r="RTD3030" s="607"/>
      <c r="RTE3030" s="607"/>
      <c r="RTF3030" s="607"/>
      <c r="RTG3030" s="607"/>
      <c r="RTH3030" s="607"/>
      <c r="RTI3030" s="607"/>
      <c r="RTJ3030" s="607"/>
      <c r="RTK3030" s="607"/>
      <c r="RTL3030" s="607"/>
      <c r="RTM3030" s="607"/>
      <c r="RTN3030" s="607"/>
      <c r="RTO3030" s="607"/>
      <c r="RTP3030" s="607"/>
      <c r="RTQ3030" s="607"/>
      <c r="RTR3030" s="607"/>
      <c r="RTS3030" s="607"/>
      <c r="RTT3030" s="607"/>
      <c r="RTU3030" s="607"/>
      <c r="RTV3030" s="607"/>
      <c r="RTW3030" s="607"/>
      <c r="RTX3030" s="607"/>
      <c r="RTY3030" s="607"/>
      <c r="RTZ3030" s="607"/>
      <c r="RUA3030" s="607"/>
      <c r="RUB3030" s="607"/>
      <c r="RUC3030" s="607"/>
      <c r="RUD3030" s="607"/>
      <c r="RUE3030" s="607"/>
      <c r="RUF3030" s="607"/>
      <c r="RUG3030" s="607"/>
      <c r="RUH3030" s="607"/>
      <c r="RUI3030" s="607"/>
      <c r="RUJ3030" s="607"/>
      <c r="RUK3030" s="607"/>
      <c r="RUL3030" s="607"/>
      <c r="RUM3030" s="607"/>
      <c r="RUN3030" s="607"/>
      <c r="RUO3030" s="607"/>
      <c r="RUP3030" s="607"/>
      <c r="RUQ3030" s="607"/>
      <c r="RUR3030" s="607"/>
      <c r="RUS3030" s="607"/>
      <c r="RUT3030" s="607"/>
      <c r="RUU3030" s="607"/>
      <c r="RUV3030" s="607"/>
      <c r="RUW3030" s="607"/>
      <c r="RUX3030" s="607"/>
      <c r="RUY3030" s="607"/>
      <c r="RUZ3030" s="607"/>
      <c r="RVA3030" s="607"/>
      <c r="RVB3030" s="607"/>
      <c r="RVC3030" s="607"/>
      <c r="RVD3030" s="607"/>
      <c r="RVE3030" s="607"/>
      <c r="RVF3030" s="607"/>
      <c r="RVG3030" s="607"/>
      <c r="RVH3030" s="607"/>
      <c r="RVI3030" s="607"/>
      <c r="RVJ3030" s="607"/>
      <c r="RVK3030" s="607"/>
      <c r="RVL3030" s="607"/>
      <c r="RVM3030" s="607"/>
      <c r="RVN3030" s="607"/>
      <c r="RVO3030" s="607"/>
      <c r="RVP3030" s="607"/>
      <c r="RVQ3030" s="607"/>
      <c r="RVR3030" s="607"/>
      <c r="RVS3030" s="607"/>
      <c r="RVT3030" s="607"/>
      <c r="RVU3030" s="607"/>
      <c r="RVV3030" s="607"/>
      <c r="RVW3030" s="607"/>
      <c r="RVX3030" s="607"/>
      <c r="RVY3030" s="607"/>
      <c r="RVZ3030" s="607"/>
      <c r="RWA3030" s="607"/>
      <c r="RWB3030" s="607"/>
      <c r="RWC3030" s="607"/>
      <c r="RWD3030" s="607"/>
      <c r="RWE3030" s="607"/>
      <c r="RWF3030" s="607"/>
      <c r="RWG3030" s="607"/>
      <c r="RWH3030" s="607"/>
      <c r="RWI3030" s="607"/>
      <c r="RWJ3030" s="607"/>
      <c r="RWK3030" s="607"/>
      <c r="RWL3030" s="607"/>
      <c r="RWM3030" s="607"/>
      <c r="RWN3030" s="607"/>
      <c r="RWO3030" s="607"/>
      <c r="RWP3030" s="607"/>
      <c r="RWQ3030" s="607"/>
      <c r="RWR3030" s="607"/>
      <c r="RWS3030" s="607"/>
      <c r="RWT3030" s="607"/>
      <c r="RWU3030" s="607"/>
      <c r="RWV3030" s="607"/>
      <c r="RWW3030" s="607"/>
      <c r="RWX3030" s="607"/>
      <c r="RWY3030" s="607"/>
      <c r="RWZ3030" s="607"/>
      <c r="RXA3030" s="607"/>
      <c r="RXB3030" s="607"/>
      <c r="RXC3030" s="607"/>
      <c r="RXD3030" s="607"/>
      <c r="RXE3030" s="607"/>
      <c r="RXF3030" s="607"/>
      <c r="RXG3030" s="607"/>
      <c r="RXH3030" s="607"/>
      <c r="RXI3030" s="607"/>
      <c r="RXJ3030" s="607"/>
      <c r="RXK3030" s="607"/>
      <c r="RXL3030" s="607"/>
      <c r="RXM3030" s="607"/>
      <c r="RXN3030" s="607"/>
      <c r="RXO3030" s="607"/>
      <c r="RXP3030" s="607"/>
      <c r="RXQ3030" s="607"/>
      <c r="RXR3030" s="607"/>
      <c r="RXS3030" s="607"/>
      <c r="RXT3030" s="607"/>
      <c r="RXU3030" s="607"/>
      <c r="RXV3030" s="607"/>
      <c r="RXW3030" s="607"/>
      <c r="RXX3030" s="607"/>
      <c r="RXY3030" s="607"/>
      <c r="RXZ3030" s="607"/>
      <c r="RYA3030" s="607"/>
      <c r="RYB3030" s="607"/>
      <c r="RYC3030" s="607"/>
      <c r="RYD3030" s="607"/>
      <c r="RYE3030" s="607"/>
      <c r="RYF3030" s="607"/>
      <c r="RYG3030" s="607"/>
      <c r="RYH3030" s="607"/>
      <c r="RYI3030" s="607"/>
      <c r="RYJ3030" s="607"/>
      <c r="RYK3030" s="607"/>
      <c r="RYL3030" s="607"/>
      <c r="RYM3030" s="607"/>
      <c r="RYN3030" s="607"/>
      <c r="RYO3030" s="607"/>
      <c r="RYP3030" s="607"/>
      <c r="RYQ3030" s="607"/>
      <c r="RYR3030" s="607"/>
      <c r="RYS3030" s="607"/>
      <c r="RYT3030" s="607"/>
      <c r="RYU3030" s="607"/>
      <c r="RYV3030" s="607"/>
      <c r="RYW3030" s="607"/>
      <c r="RYX3030" s="607"/>
      <c r="RYY3030" s="607"/>
      <c r="RYZ3030" s="607"/>
      <c r="RZA3030" s="607"/>
      <c r="RZB3030" s="607"/>
      <c r="RZC3030" s="607"/>
      <c r="RZD3030" s="607"/>
      <c r="RZE3030" s="607"/>
      <c r="RZF3030" s="607"/>
      <c r="RZG3030" s="607"/>
      <c r="RZH3030" s="607"/>
      <c r="RZI3030" s="607"/>
      <c r="RZJ3030" s="607"/>
      <c r="RZK3030" s="607"/>
      <c r="RZL3030" s="607"/>
      <c r="RZM3030" s="607"/>
      <c r="RZN3030" s="607"/>
      <c r="RZO3030" s="607"/>
      <c r="RZP3030" s="607"/>
      <c r="RZQ3030" s="607"/>
      <c r="RZR3030" s="607"/>
      <c r="RZS3030" s="607"/>
      <c r="RZT3030" s="607"/>
      <c r="RZU3030" s="607"/>
      <c r="RZV3030" s="607"/>
      <c r="RZW3030" s="607"/>
      <c r="RZX3030" s="607"/>
      <c r="RZY3030" s="607"/>
      <c r="RZZ3030" s="607"/>
      <c r="SAA3030" s="607"/>
      <c r="SAB3030" s="607"/>
      <c r="SAC3030" s="607"/>
      <c r="SAD3030" s="607"/>
      <c r="SAE3030" s="607"/>
      <c r="SAF3030" s="607"/>
      <c r="SAG3030" s="607"/>
      <c r="SAH3030" s="607"/>
      <c r="SAI3030" s="607"/>
      <c r="SAJ3030" s="607"/>
      <c r="SAK3030" s="607"/>
      <c r="SAL3030" s="607"/>
      <c r="SAM3030" s="607"/>
      <c r="SAN3030" s="607"/>
      <c r="SAO3030" s="607"/>
      <c r="SAP3030" s="607"/>
      <c r="SAQ3030" s="607"/>
      <c r="SAR3030" s="607"/>
      <c r="SAS3030" s="607"/>
      <c r="SAT3030" s="607"/>
      <c r="SAU3030" s="607"/>
      <c r="SAV3030" s="607"/>
      <c r="SAW3030" s="607"/>
      <c r="SAX3030" s="607"/>
      <c r="SAY3030" s="607"/>
      <c r="SAZ3030" s="607"/>
      <c r="SBA3030" s="607"/>
      <c r="SBB3030" s="607"/>
      <c r="SBC3030" s="607"/>
      <c r="SBD3030" s="607"/>
      <c r="SBE3030" s="607"/>
      <c r="SBF3030" s="607"/>
      <c r="SBG3030" s="607"/>
      <c r="SBH3030" s="607"/>
      <c r="SBI3030" s="607"/>
      <c r="SBJ3030" s="607"/>
      <c r="SBK3030" s="607"/>
      <c r="SBL3030" s="607"/>
      <c r="SBM3030" s="607"/>
      <c r="SBN3030" s="607"/>
      <c r="SBO3030" s="607"/>
      <c r="SBP3030" s="607"/>
      <c r="SBQ3030" s="607"/>
      <c r="SBR3030" s="607"/>
      <c r="SBS3030" s="607"/>
      <c r="SBT3030" s="607"/>
      <c r="SBU3030" s="607"/>
      <c r="SBV3030" s="607"/>
      <c r="SBW3030" s="607"/>
      <c r="SBX3030" s="607"/>
      <c r="SBY3030" s="607"/>
      <c r="SBZ3030" s="607"/>
      <c r="SCA3030" s="607"/>
      <c r="SCB3030" s="607"/>
      <c r="SCC3030" s="607"/>
      <c r="SCD3030" s="607"/>
      <c r="SCE3030" s="607"/>
      <c r="SCF3030" s="607"/>
      <c r="SCG3030" s="607"/>
      <c r="SCH3030" s="607"/>
      <c r="SCI3030" s="607"/>
      <c r="SCJ3030" s="607"/>
      <c r="SCK3030" s="607"/>
      <c r="SCL3030" s="607"/>
      <c r="SCM3030" s="607"/>
      <c r="SCN3030" s="607"/>
      <c r="SCO3030" s="607"/>
      <c r="SCP3030" s="607"/>
      <c r="SCQ3030" s="607"/>
      <c r="SCR3030" s="607"/>
      <c r="SCS3030" s="607"/>
      <c r="SCT3030" s="607"/>
      <c r="SCU3030" s="607"/>
      <c r="SCV3030" s="607"/>
      <c r="SCW3030" s="607"/>
      <c r="SCX3030" s="607"/>
      <c r="SCY3030" s="607"/>
      <c r="SCZ3030" s="607"/>
      <c r="SDA3030" s="607"/>
      <c r="SDB3030" s="607"/>
      <c r="SDC3030" s="607"/>
      <c r="SDD3030" s="607"/>
      <c r="SDE3030" s="607"/>
      <c r="SDF3030" s="607"/>
      <c r="SDG3030" s="607"/>
      <c r="SDH3030" s="607"/>
      <c r="SDI3030" s="607"/>
      <c r="SDJ3030" s="607"/>
      <c r="SDK3030" s="607"/>
      <c r="SDL3030" s="607"/>
      <c r="SDM3030" s="607"/>
      <c r="SDN3030" s="607"/>
      <c r="SDO3030" s="607"/>
      <c r="SDP3030" s="607"/>
      <c r="SDQ3030" s="607"/>
      <c r="SDR3030" s="607"/>
      <c r="SDS3030" s="607"/>
      <c r="SDT3030" s="607"/>
      <c r="SDU3030" s="607"/>
      <c r="SDV3030" s="607"/>
      <c r="SDW3030" s="607"/>
      <c r="SDX3030" s="607"/>
      <c r="SDY3030" s="607"/>
      <c r="SDZ3030" s="607"/>
      <c r="SEA3030" s="607"/>
      <c r="SEB3030" s="607"/>
      <c r="SEC3030" s="607"/>
      <c r="SED3030" s="607"/>
      <c r="SEE3030" s="607"/>
      <c r="SEF3030" s="607"/>
      <c r="SEG3030" s="607"/>
      <c r="SEH3030" s="607"/>
      <c r="SEI3030" s="607"/>
      <c r="SEJ3030" s="607"/>
      <c r="SEK3030" s="607"/>
      <c r="SEL3030" s="607"/>
      <c r="SEM3030" s="607"/>
      <c r="SEN3030" s="607"/>
      <c r="SEO3030" s="607"/>
      <c r="SEP3030" s="607"/>
      <c r="SEQ3030" s="607"/>
      <c r="SER3030" s="607"/>
      <c r="SES3030" s="607"/>
      <c r="SET3030" s="607"/>
      <c r="SEU3030" s="607"/>
      <c r="SEV3030" s="607"/>
      <c r="SEW3030" s="607"/>
      <c r="SEX3030" s="607"/>
      <c r="SEY3030" s="607"/>
      <c r="SEZ3030" s="607"/>
      <c r="SFA3030" s="607"/>
      <c r="SFB3030" s="607"/>
      <c r="SFC3030" s="607"/>
      <c r="SFD3030" s="607"/>
      <c r="SFE3030" s="607"/>
      <c r="SFF3030" s="607"/>
      <c r="SFG3030" s="607"/>
      <c r="SFH3030" s="607"/>
      <c r="SFI3030" s="607"/>
      <c r="SFJ3030" s="607"/>
      <c r="SFK3030" s="607"/>
      <c r="SFL3030" s="607"/>
      <c r="SFM3030" s="607"/>
      <c r="SFN3030" s="607"/>
      <c r="SFO3030" s="607"/>
      <c r="SFP3030" s="607"/>
      <c r="SFQ3030" s="607"/>
      <c r="SFR3030" s="607"/>
      <c r="SFS3030" s="607"/>
      <c r="SFT3030" s="607"/>
      <c r="SFU3030" s="607"/>
      <c r="SFV3030" s="607"/>
      <c r="SFW3030" s="607"/>
      <c r="SFX3030" s="607"/>
      <c r="SFY3030" s="607"/>
      <c r="SFZ3030" s="607"/>
      <c r="SGA3030" s="607"/>
      <c r="SGB3030" s="607"/>
      <c r="SGC3030" s="607"/>
      <c r="SGD3030" s="607"/>
      <c r="SGE3030" s="607"/>
      <c r="SGF3030" s="607"/>
      <c r="SGG3030" s="607"/>
      <c r="SGH3030" s="607"/>
      <c r="SGI3030" s="607"/>
      <c r="SGJ3030" s="607"/>
      <c r="SGK3030" s="607"/>
      <c r="SGL3030" s="607"/>
      <c r="SGM3030" s="607"/>
      <c r="SGN3030" s="607"/>
      <c r="SGO3030" s="607"/>
      <c r="SGP3030" s="607"/>
      <c r="SGQ3030" s="607"/>
      <c r="SGR3030" s="607"/>
      <c r="SGS3030" s="607"/>
      <c r="SGT3030" s="607"/>
      <c r="SGU3030" s="607"/>
      <c r="SGV3030" s="607"/>
      <c r="SGW3030" s="607"/>
      <c r="SGX3030" s="607"/>
      <c r="SGY3030" s="607"/>
      <c r="SGZ3030" s="607"/>
      <c r="SHA3030" s="607"/>
      <c r="SHB3030" s="607"/>
      <c r="SHC3030" s="607"/>
      <c r="SHD3030" s="607"/>
      <c r="SHE3030" s="607"/>
      <c r="SHF3030" s="607"/>
      <c r="SHG3030" s="607"/>
      <c r="SHH3030" s="607"/>
      <c r="SHI3030" s="607"/>
      <c r="SHJ3030" s="607"/>
      <c r="SHK3030" s="607"/>
      <c r="SHL3030" s="607"/>
      <c r="SHM3030" s="607"/>
      <c r="SHN3030" s="607"/>
      <c r="SHO3030" s="607"/>
      <c r="SHP3030" s="607"/>
      <c r="SHQ3030" s="607"/>
      <c r="SHR3030" s="607"/>
      <c r="SHS3030" s="607"/>
      <c r="SHT3030" s="607"/>
      <c r="SHU3030" s="607"/>
      <c r="SHV3030" s="607"/>
      <c r="SHW3030" s="607"/>
      <c r="SHX3030" s="607"/>
      <c r="SHY3030" s="607"/>
      <c r="SHZ3030" s="607"/>
      <c r="SIA3030" s="607"/>
      <c r="SIB3030" s="607"/>
      <c r="SIC3030" s="607"/>
      <c r="SID3030" s="607"/>
      <c r="SIE3030" s="607"/>
      <c r="SIF3030" s="607"/>
      <c r="SIG3030" s="607"/>
      <c r="SIH3030" s="607"/>
      <c r="SII3030" s="607"/>
      <c r="SIJ3030" s="607"/>
      <c r="SIK3030" s="607"/>
      <c r="SIL3030" s="607"/>
      <c r="SIM3030" s="607"/>
      <c r="SIN3030" s="607"/>
      <c r="SIO3030" s="607"/>
      <c r="SIP3030" s="607"/>
      <c r="SIQ3030" s="607"/>
      <c r="SIR3030" s="607"/>
      <c r="SIS3030" s="607"/>
      <c r="SIT3030" s="607"/>
      <c r="SIU3030" s="607"/>
      <c r="SIV3030" s="607"/>
      <c r="SIW3030" s="607"/>
      <c r="SIX3030" s="607"/>
      <c r="SIY3030" s="607"/>
      <c r="SIZ3030" s="607"/>
      <c r="SJA3030" s="607"/>
      <c r="SJB3030" s="607"/>
      <c r="SJC3030" s="607"/>
      <c r="SJD3030" s="607"/>
      <c r="SJE3030" s="607"/>
      <c r="SJF3030" s="607"/>
      <c r="SJG3030" s="607"/>
      <c r="SJH3030" s="607"/>
      <c r="SJI3030" s="607"/>
      <c r="SJJ3030" s="607"/>
      <c r="SJK3030" s="607"/>
      <c r="SJL3030" s="607"/>
      <c r="SJM3030" s="607"/>
      <c r="SJN3030" s="607"/>
      <c r="SJO3030" s="607"/>
      <c r="SJP3030" s="607"/>
      <c r="SJQ3030" s="607"/>
      <c r="SJR3030" s="607"/>
      <c r="SJS3030" s="607"/>
      <c r="SJT3030" s="607"/>
      <c r="SJU3030" s="607"/>
      <c r="SJV3030" s="607"/>
      <c r="SJW3030" s="607"/>
      <c r="SJX3030" s="607"/>
      <c r="SJY3030" s="607"/>
      <c r="SJZ3030" s="607"/>
      <c r="SKA3030" s="607"/>
      <c r="SKB3030" s="607"/>
      <c r="SKC3030" s="607"/>
      <c r="SKD3030" s="607"/>
      <c r="SKE3030" s="607"/>
      <c r="SKF3030" s="607"/>
      <c r="SKG3030" s="607"/>
      <c r="SKH3030" s="607"/>
      <c r="SKI3030" s="607"/>
      <c r="SKJ3030" s="607"/>
      <c r="SKK3030" s="607"/>
      <c r="SKL3030" s="607"/>
      <c r="SKM3030" s="607"/>
      <c r="SKN3030" s="607"/>
      <c r="SKO3030" s="607"/>
      <c r="SKP3030" s="607"/>
      <c r="SKQ3030" s="607"/>
      <c r="SKR3030" s="607"/>
      <c r="SKS3030" s="607"/>
      <c r="SKT3030" s="607"/>
      <c r="SKU3030" s="607"/>
      <c r="SKV3030" s="607"/>
      <c r="SKW3030" s="607"/>
      <c r="SKX3030" s="607"/>
      <c r="SKY3030" s="607"/>
      <c r="SKZ3030" s="607"/>
      <c r="SLA3030" s="607"/>
      <c r="SLB3030" s="607"/>
      <c r="SLC3030" s="607"/>
      <c r="SLD3030" s="607"/>
      <c r="SLE3030" s="607"/>
      <c r="SLF3030" s="607"/>
      <c r="SLG3030" s="607"/>
      <c r="SLH3030" s="607"/>
      <c r="SLI3030" s="607"/>
      <c r="SLJ3030" s="607"/>
      <c r="SLK3030" s="607"/>
      <c r="SLL3030" s="607"/>
      <c r="SLM3030" s="607"/>
      <c r="SLN3030" s="607"/>
      <c r="SLO3030" s="607"/>
      <c r="SLP3030" s="607"/>
      <c r="SLQ3030" s="607"/>
      <c r="SLR3030" s="607"/>
      <c r="SLS3030" s="607"/>
      <c r="SLT3030" s="607"/>
      <c r="SLU3030" s="607"/>
      <c r="SLV3030" s="607"/>
      <c r="SLW3030" s="607"/>
      <c r="SLX3030" s="607"/>
      <c r="SLY3030" s="607"/>
      <c r="SLZ3030" s="607"/>
      <c r="SMA3030" s="607"/>
      <c r="SMB3030" s="607"/>
      <c r="SMC3030" s="607"/>
      <c r="SMD3030" s="607"/>
      <c r="SME3030" s="607"/>
      <c r="SMF3030" s="607"/>
      <c r="SMG3030" s="607"/>
      <c r="SMH3030" s="607"/>
      <c r="SMI3030" s="607"/>
      <c r="SMJ3030" s="607"/>
      <c r="SMK3030" s="607"/>
      <c r="SML3030" s="607"/>
      <c r="SMM3030" s="607"/>
      <c r="SMN3030" s="607"/>
      <c r="SMO3030" s="607"/>
      <c r="SMP3030" s="607"/>
      <c r="SMQ3030" s="607"/>
      <c r="SMR3030" s="607"/>
      <c r="SMS3030" s="607"/>
      <c r="SMT3030" s="607"/>
      <c r="SMU3030" s="607"/>
      <c r="SMV3030" s="607"/>
      <c r="SMW3030" s="607"/>
      <c r="SMX3030" s="607"/>
      <c r="SMY3030" s="607"/>
      <c r="SMZ3030" s="607"/>
      <c r="SNA3030" s="607"/>
      <c r="SNB3030" s="607"/>
      <c r="SNC3030" s="607"/>
      <c r="SND3030" s="607"/>
      <c r="SNE3030" s="607"/>
      <c r="SNF3030" s="607"/>
      <c r="SNG3030" s="607"/>
      <c r="SNH3030" s="607"/>
      <c r="SNI3030" s="607"/>
      <c r="SNJ3030" s="607"/>
      <c r="SNK3030" s="607"/>
      <c r="SNL3030" s="607"/>
      <c r="SNM3030" s="607"/>
      <c r="SNN3030" s="607"/>
      <c r="SNO3030" s="607"/>
      <c r="SNP3030" s="607"/>
      <c r="SNQ3030" s="607"/>
      <c r="SNR3030" s="607"/>
      <c r="SNS3030" s="607"/>
      <c r="SNT3030" s="607"/>
      <c r="SNU3030" s="607"/>
      <c r="SNV3030" s="607"/>
      <c r="SNW3030" s="607"/>
      <c r="SNX3030" s="607"/>
      <c r="SNY3030" s="607"/>
      <c r="SNZ3030" s="607"/>
      <c r="SOA3030" s="607"/>
      <c r="SOB3030" s="607"/>
      <c r="SOC3030" s="607"/>
      <c r="SOD3030" s="607"/>
      <c r="SOE3030" s="607"/>
      <c r="SOF3030" s="607"/>
      <c r="SOG3030" s="607"/>
      <c r="SOH3030" s="607"/>
      <c r="SOI3030" s="607"/>
      <c r="SOJ3030" s="607"/>
      <c r="SOK3030" s="607"/>
      <c r="SOL3030" s="607"/>
      <c r="SOM3030" s="607"/>
      <c r="SON3030" s="607"/>
      <c r="SOO3030" s="607"/>
      <c r="SOP3030" s="607"/>
      <c r="SOQ3030" s="607"/>
      <c r="SOR3030" s="607"/>
      <c r="SOS3030" s="607"/>
      <c r="SOT3030" s="607"/>
      <c r="SOU3030" s="607"/>
      <c r="SOV3030" s="607"/>
      <c r="SOW3030" s="607"/>
      <c r="SOX3030" s="607"/>
      <c r="SOY3030" s="607"/>
      <c r="SOZ3030" s="607"/>
      <c r="SPA3030" s="607"/>
      <c r="SPB3030" s="607"/>
      <c r="SPC3030" s="607"/>
      <c r="SPD3030" s="607"/>
      <c r="SPE3030" s="607"/>
      <c r="SPF3030" s="607"/>
      <c r="SPG3030" s="607"/>
      <c r="SPH3030" s="607"/>
      <c r="SPI3030" s="607"/>
      <c r="SPJ3030" s="607"/>
      <c r="SPK3030" s="607"/>
      <c r="SPL3030" s="607"/>
      <c r="SPM3030" s="607"/>
      <c r="SPN3030" s="607"/>
      <c r="SPO3030" s="607"/>
      <c r="SPP3030" s="607"/>
      <c r="SPQ3030" s="607"/>
      <c r="SPR3030" s="607"/>
      <c r="SPS3030" s="607"/>
      <c r="SPT3030" s="607"/>
      <c r="SPU3030" s="607"/>
      <c r="SPV3030" s="607"/>
      <c r="SPW3030" s="607"/>
      <c r="SPX3030" s="607"/>
      <c r="SPY3030" s="607"/>
      <c r="SPZ3030" s="607"/>
      <c r="SQA3030" s="607"/>
      <c r="SQB3030" s="607"/>
      <c r="SQC3030" s="607"/>
      <c r="SQD3030" s="607"/>
      <c r="SQE3030" s="607"/>
      <c r="SQF3030" s="607"/>
      <c r="SQG3030" s="607"/>
      <c r="SQH3030" s="607"/>
      <c r="SQI3030" s="607"/>
      <c r="SQJ3030" s="607"/>
      <c r="SQK3030" s="607"/>
      <c r="SQL3030" s="607"/>
      <c r="SQM3030" s="607"/>
      <c r="SQN3030" s="607"/>
      <c r="SQO3030" s="607"/>
      <c r="SQP3030" s="607"/>
      <c r="SQQ3030" s="607"/>
      <c r="SQR3030" s="607"/>
      <c r="SQS3030" s="607"/>
      <c r="SQT3030" s="607"/>
      <c r="SQU3030" s="607"/>
      <c r="SQV3030" s="607"/>
      <c r="SQW3030" s="607"/>
      <c r="SQX3030" s="607"/>
      <c r="SQY3030" s="607"/>
      <c r="SQZ3030" s="607"/>
      <c r="SRA3030" s="607"/>
      <c r="SRB3030" s="607"/>
      <c r="SRC3030" s="607"/>
      <c r="SRD3030" s="607"/>
      <c r="SRE3030" s="607"/>
      <c r="SRF3030" s="607"/>
      <c r="SRG3030" s="607"/>
      <c r="SRH3030" s="607"/>
      <c r="SRI3030" s="607"/>
      <c r="SRJ3030" s="607"/>
      <c r="SRK3030" s="607"/>
      <c r="SRL3030" s="607"/>
      <c r="SRM3030" s="607"/>
      <c r="SRN3030" s="607"/>
      <c r="SRO3030" s="607"/>
      <c r="SRP3030" s="607"/>
      <c r="SRQ3030" s="607"/>
      <c r="SRR3030" s="607"/>
      <c r="SRS3030" s="607"/>
      <c r="SRT3030" s="607"/>
      <c r="SRU3030" s="607"/>
      <c r="SRV3030" s="607"/>
      <c r="SRW3030" s="607"/>
      <c r="SRX3030" s="607"/>
      <c r="SRY3030" s="607"/>
      <c r="SRZ3030" s="607"/>
      <c r="SSA3030" s="607"/>
      <c r="SSB3030" s="607"/>
      <c r="SSC3030" s="607"/>
      <c r="SSD3030" s="607"/>
      <c r="SSE3030" s="607"/>
      <c r="SSF3030" s="607"/>
      <c r="SSG3030" s="607"/>
      <c r="SSH3030" s="607"/>
      <c r="SSI3030" s="607"/>
      <c r="SSJ3030" s="607"/>
      <c r="SSK3030" s="607"/>
      <c r="SSL3030" s="607"/>
      <c r="SSM3030" s="607"/>
      <c r="SSN3030" s="607"/>
      <c r="SSO3030" s="607"/>
      <c r="SSP3030" s="607"/>
      <c r="SSQ3030" s="607"/>
      <c r="SSR3030" s="607"/>
      <c r="SSS3030" s="607"/>
      <c r="SST3030" s="607"/>
      <c r="SSU3030" s="607"/>
      <c r="SSV3030" s="607"/>
      <c r="SSW3030" s="607"/>
      <c r="SSX3030" s="607"/>
      <c r="SSY3030" s="607"/>
      <c r="SSZ3030" s="607"/>
      <c r="STA3030" s="607"/>
      <c r="STB3030" s="607"/>
      <c r="STC3030" s="607"/>
      <c r="STD3030" s="607"/>
      <c r="STE3030" s="607"/>
      <c r="STF3030" s="607"/>
      <c r="STG3030" s="607"/>
      <c r="STH3030" s="607"/>
      <c r="STI3030" s="607"/>
      <c r="STJ3030" s="607"/>
      <c r="STK3030" s="607"/>
      <c r="STL3030" s="607"/>
      <c r="STM3030" s="607"/>
      <c r="STN3030" s="607"/>
      <c r="STO3030" s="607"/>
      <c r="STP3030" s="607"/>
      <c r="STQ3030" s="607"/>
      <c r="STR3030" s="607"/>
      <c r="STS3030" s="607"/>
      <c r="STT3030" s="607"/>
      <c r="STU3030" s="607"/>
      <c r="STV3030" s="607"/>
      <c r="STW3030" s="607"/>
      <c r="STX3030" s="607"/>
      <c r="STY3030" s="607"/>
      <c r="STZ3030" s="607"/>
      <c r="SUA3030" s="607"/>
      <c r="SUB3030" s="607"/>
      <c r="SUC3030" s="607"/>
      <c r="SUD3030" s="607"/>
      <c r="SUE3030" s="607"/>
      <c r="SUF3030" s="607"/>
      <c r="SUG3030" s="607"/>
      <c r="SUH3030" s="607"/>
      <c r="SUI3030" s="607"/>
      <c r="SUJ3030" s="607"/>
      <c r="SUK3030" s="607"/>
      <c r="SUL3030" s="607"/>
      <c r="SUM3030" s="607"/>
      <c r="SUN3030" s="607"/>
      <c r="SUO3030" s="607"/>
      <c r="SUP3030" s="607"/>
      <c r="SUQ3030" s="607"/>
      <c r="SUR3030" s="607"/>
      <c r="SUS3030" s="607"/>
      <c r="SUT3030" s="607"/>
      <c r="SUU3030" s="607"/>
      <c r="SUV3030" s="607"/>
      <c r="SUW3030" s="607"/>
      <c r="SUX3030" s="607"/>
      <c r="SUY3030" s="607"/>
      <c r="SUZ3030" s="607"/>
      <c r="SVA3030" s="607"/>
      <c r="SVB3030" s="607"/>
      <c r="SVC3030" s="607"/>
      <c r="SVD3030" s="607"/>
      <c r="SVE3030" s="607"/>
      <c r="SVF3030" s="607"/>
      <c r="SVG3030" s="607"/>
      <c r="SVH3030" s="607"/>
      <c r="SVI3030" s="607"/>
      <c r="SVJ3030" s="607"/>
      <c r="SVK3030" s="607"/>
      <c r="SVL3030" s="607"/>
      <c r="SVM3030" s="607"/>
      <c r="SVN3030" s="607"/>
      <c r="SVO3030" s="607"/>
      <c r="SVP3030" s="607"/>
      <c r="SVQ3030" s="607"/>
      <c r="SVR3030" s="607"/>
      <c r="SVS3030" s="607"/>
      <c r="SVT3030" s="607"/>
      <c r="SVU3030" s="607"/>
      <c r="SVV3030" s="607"/>
      <c r="SVW3030" s="607"/>
      <c r="SVX3030" s="607"/>
      <c r="SVY3030" s="607"/>
      <c r="SVZ3030" s="607"/>
      <c r="SWA3030" s="607"/>
      <c r="SWB3030" s="607"/>
      <c r="SWC3030" s="607"/>
      <c r="SWD3030" s="607"/>
      <c r="SWE3030" s="607"/>
      <c r="SWF3030" s="607"/>
      <c r="SWG3030" s="607"/>
      <c r="SWH3030" s="607"/>
      <c r="SWI3030" s="607"/>
      <c r="SWJ3030" s="607"/>
      <c r="SWK3030" s="607"/>
      <c r="SWL3030" s="607"/>
      <c r="SWM3030" s="607"/>
      <c r="SWN3030" s="607"/>
      <c r="SWO3030" s="607"/>
      <c r="SWP3030" s="607"/>
      <c r="SWQ3030" s="607"/>
      <c r="SWR3030" s="607"/>
      <c r="SWS3030" s="607"/>
      <c r="SWT3030" s="607"/>
      <c r="SWU3030" s="607"/>
      <c r="SWV3030" s="607"/>
      <c r="SWW3030" s="607"/>
      <c r="SWX3030" s="607"/>
      <c r="SWY3030" s="607"/>
      <c r="SWZ3030" s="607"/>
      <c r="SXA3030" s="607"/>
      <c r="SXB3030" s="607"/>
      <c r="SXC3030" s="607"/>
      <c r="SXD3030" s="607"/>
      <c r="SXE3030" s="607"/>
      <c r="SXF3030" s="607"/>
      <c r="SXG3030" s="607"/>
      <c r="SXH3030" s="607"/>
      <c r="SXI3030" s="607"/>
      <c r="SXJ3030" s="607"/>
      <c r="SXK3030" s="607"/>
      <c r="SXL3030" s="607"/>
      <c r="SXM3030" s="607"/>
      <c r="SXN3030" s="607"/>
      <c r="SXO3030" s="607"/>
      <c r="SXP3030" s="607"/>
      <c r="SXQ3030" s="607"/>
      <c r="SXR3030" s="607"/>
      <c r="SXS3030" s="607"/>
      <c r="SXT3030" s="607"/>
      <c r="SXU3030" s="607"/>
      <c r="SXV3030" s="607"/>
      <c r="SXW3030" s="607"/>
      <c r="SXX3030" s="607"/>
      <c r="SXY3030" s="607"/>
      <c r="SXZ3030" s="607"/>
      <c r="SYA3030" s="607"/>
      <c r="SYB3030" s="607"/>
      <c r="SYC3030" s="607"/>
      <c r="SYD3030" s="607"/>
      <c r="SYE3030" s="607"/>
      <c r="SYF3030" s="607"/>
      <c r="SYG3030" s="607"/>
      <c r="SYH3030" s="607"/>
      <c r="SYI3030" s="607"/>
      <c r="SYJ3030" s="607"/>
      <c r="SYK3030" s="607"/>
      <c r="SYL3030" s="607"/>
      <c r="SYM3030" s="607"/>
      <c r="SYN3030" s="607"/>
      <c r="SYO3030" s="607"/>
      <c r="SYP3030" s="607"/>
      <c r="SYQ3030" s="607"/>
      <c r="SYR3030" s="607"/>
      <c r="SYS3030" s="607"/>
      <c r="SYT3030" s="607"/>
      <c r="SYU3030" s="607"/>
      <c r="SYV3030" s="607"/>
      <c r="SYW3030" s="607"/>
      <c r="SYX3030" s="607"/>
      <c r="SYY3030" s="607"/>
      <c r="SYZ3030" s="607"/>
      <c r="SZA3030" s="607"/>
      <c r="SZB3030" s="607"/>
      <c r="SZC3030" s="607"/>
      <c r="SZD3030" s="607"/>
      <c r="SZE3030" s="607"/>
      <c r="SZF3030" s="607"/>
      <c r="SZG3030" s="607"/>
      <c r="SZH3030" s="607"/>
      <c r="SZI3030" s="607"/>
      <c r="SZJ3030" s="607"/>
      <c r="SZK3030" s="607"/>
      <c r="SZL3030" s="607"/>
      <c r="SZM3030" s="607"/>
      <c r="SZN3030" s="607"/>
      <c r="SZO3030" s="607"/>
      <c r="SZP3030" s="607"/>
      <c r="SZQ3030" s="607"/>
      <c r="SZR3030" s="607"/>
      <c r="SZS3030" s="607"/>
      <c r="SZT3030" s="607"/>
      <c r="SZU3030" s="607"/>
      <c r="SZV3030" s="607"/>
      <c r="SZW3030" s="607"/>
      <c r="SZX3030" s="607"/>
      <c r="SZY3030" s="607"/>
      <c r="SZZ3030" s="607"/>
      <c r="TAA3030" s="607"/>
      <c r="TAB3030" s="607"/>
      <c r="TAC3030" s="607"/>
      <c r="TAD3030" s="607"/>
      <c r="TAE3030" s="607"/>
      <c r="TAF3030" s="607"/>
      <c r="TAG3030" s="607"/>
      <c r="TAH3030" s="607"/>
      <c r="TAI3030" s="607"/>
      <c r="TAJ3030" s="607"/>
      <c r="TAK3030" s="607"/>
      <c r="TAL3030" s="607"/>
      <c r="TAM3030" s="607"/>
      <c r="TAN3030" s="607"/>
      <c r="TAO3030" s="607"/>
      <c r="TAP3030" s="607"/>
      <c r="TAQ3030" s="607"/>
      <c r="TAR3030" s="607"/>
      <c r="TAS3030" s="607"/>
      <c r="TAT3030" s="607"/>
      <c r="TAU3030" s="607"/>
      <c r="TAV3030" s="607"/>
      <c r="TAW3030" s="607"/>
      <c r="TAX3030" s="607"/>
      <c r="TAY3030" s="607"/>
      <c r="TAZ3030" s="607"/>
      <c r="TBA3030" s="607"/>
      <c r="TBB3030" s="607"/>
      <c r="TBC3030" s="607"/>
      <c r="TBD3030" s="607"/>
      <c r="TBE3030" s="607"/>
      <c r="TBF3030" s="607"/>
      <c r="TBG3030" s="607"/>
      <c r="TBH3030" s="607"/>
      <c r="TBI3030" s="607"/>
      <c r="TBJ3030" s="607"/>
      <c r="TBK3030" s="607"/>
      <c r="TBL3030" s="607"/>
      <c r="TBM3030" s="607"/>
      <c r="TBN3030" s="607"/>
      <c r="TBO3030" s="607"/>
      <c r="TBP3030" s="607"/>
      <c r="TBQ3030" s="607"/>
      <c r="TBR3030" s="607"/>
      <c r="TBS3030" s="607"/>
      <c r="TBT3030" s="607"/>
      <c r="TBU3030" s="607"/>
      <c r="TBV3030" s="607"/>
      <c r="TBW3030" s="607"/>
      <c r="TBX3030" s="607"/>
      <c r="TBY3030" s="607"/>
      <c r="TBZ3030" s="607"/>
      <c r="TCA3030" s="607"/>
      <c r="TCB3030" s="607"/>
      <c r="TCC3030" s="607"/>
      <c r="TCD3030" s="607"/>
      <c r="TCE3030" s="607"/>
      <c r="TCF3030" s="607"/>
      <c r="TCG3030" s="607"/>
      <c r="TCH3030" s="607"/>
      <c r="TCI3030" s="607"/>
      <c r="TCJ3030" s="607"/>
      <c r="TCK3030" s="607"/>
      <c r="TCL3030" s="607"/>
      <c r="TCM3030" s="607"/>
      <c r="TCN3030" s="607"/>
      <c r="TCO3030" s="607"/>
      <c r="TCP3030" s="607"/>
      <c r="TCQ3030" s="607"/>
      <c r="TCR3030" s="607"/>
      <c r="TCS3030" s="607"/>
      <c r="TCT3030" s="607"/>
      <c r="TCU3030" s="607"/>
      <c r="TCV3030" s="607"/>
      <c r="TCW3030" s="607"/>
      <c r="TCX3030" s="607"/>
      <c r="TCY3030" s="607"/>
      <c r="TCZ3030" s="607"/>
      <c r="TDA3030" s="607"/>
      <c r="TDB3030" s="607"/>
      <c r="TDC3030" s="607"/>
      <c r="TDD3030" s="607"/>
      <c r="TDE3030" s="607"/>
      <c r="TDF3030" s="607"/>
      <c r="TDG3030" s="607"/>
      <c r="TDH3030" s="607"/>
      <c r="TDI3030" s="607"/>
      <c r="TDJ3030" s="607"/>
      <c r="TDK3030" s="607"/>
      <c r="TDL3030" s="607"/>
      <c r="TDM3030" s="607"/>
      <c r="TDN3030" s="607"/>
      <c r="TDO3030" s="607"/>
      <c r="TDP3030" s="607"/>
      <c r="TDQ3030" s="607"/>
      <c r="TDR3030" s="607"/>
      <c r="TDS3030" s="607"/>
      <c r="TDT3030" s="607"/>
      <c r="TDU3030" s="607"/>
      <c r="TDV3030" s="607"/>
      <c r="TDW3030" s="607"/>
      <c r="TDX3030" s="607"/>
      <c r="TDY3030" s="607"/>
      <c r="TDZ3030" s="607"/>
      <c r="TEA3030" s="607"/>
      <c r="TEB3030" s="607"/>
      <c r="TEC3030" s="607"/>
      <c r="TED3030" s="607"/>
      <c r="TEE3030" s="607"/>
      <c r="TEF3030" s="607"/>
      <c r="TEG3030" s="607"/>
      <c r="TEH3030" s="607"/>
      <c r="TEI3030" s="607"/>
      <c r="TEJ3030" s="607"/>
      <c r="TEK3030" s="607"/>
      <c r="TEL3030" s="607"/>
      <c r="TEM3030" s="607"/>
      <c r="TEN3030" s="607"/>
      <c r="TEO3030" s="607"/>
      <c r="TEP3030" s="607"/>
      <c r="TEQ3030" s="607"/>
      <c r="TER3030" s="607"/>
      <c r="TES3030" s="607"/>
      <c r="TET3030" s="607"/>
      <c r="TEU3030" s="607"/>
      <c r="TEV3030" s="607"/>
      <c r="TEW3030" s="607"/>
      <c r="TEX3030" s="607"/>
      <c r="TEY3030" s="607"/>
      <c r="TEZ3030" s="607"/>
      <c r="TFA3030" s="607"/>
      <c r="TFB3030" s="607"/>
      <c r="TFC3030" s="607"/>
      <c r="TFD3030" s="607"/>
      <c r="TFE3030" s="607"/>
      <c r="TFF3030" s="607"/>
      <c r="TFG3030" s="607"/>
      <c r="TFH3030" s="607"/>
      <c r="TFI3030" s="607"/>
      <c r="TFJ3030" s="607"/>
      <c r="TFK3030" s="607"/>
      <c r="TFL3030" s="607"/>
      <c r="TFM3030" s="607"/>
      <c r="TFN3030" s="607"/>
      <c r="TFO3030" s="607"/>
      <c r="TFP3030" s="607"/>
      <c r="TFQ3030" s="607"/>
      <c r="TFR3030" s="607"/>
      <c r="TFS3030" s="607"/>
      <c r="TFT3030" s="607"/>
      <c r="TFU3030" s="607"/>
      <c r="TFV3030" s="607"/>
      <c r="TFW3030" s="607"/>
      <c r="TFX3030" s="607"/>
      <c r="TFY3030" s="607"/>
      <c r="TFZ3030" s="607"/>
      <c r="TGA3030" s="607"/>
      <c r="TGB3030" s="607"/>
      <c r="TGC3030" s="607"/>
      <c r="TGD3030" s="607"/>
      <c r="TGE3030" s="607"/>
      <c r="TGF3030" s="607"/>
      <c r="TGG3030" s="607"/>
      <c r="TGH3030" s="607"/>
      <c r="TGI3030" s="607"/>
      <c r="TGJ3030" s="607"/>
      <c r="TGK3030" s="607"/>
      <c r="TGL3030" s="607"/>
      <c r="TGM3030" s="607"/>
      <c r="TGN3030" s="607"/>
      <c r="TGO3030" s="607"/>
      <c r="TGP3030" s="607"/>
      <c r="TGQ3030" s="607"/>
      <c r="TGR3030" s="607"/>
      <c r="TGS3030" s="607"/>
      <c r="TGT3030" s="607"/>
      <c r="TGU3030" s="607"/>
      <c r="TGV3030" s="607"/>
      <c r="TGW3030" s="607"/>
      <c r="TGX3030" s="607"/>
      <c r="TGY3030" s="607"/>
      <c r="TGZ3030" s="607"/>
      <c r="THA3030" s="607"/>
      <c r="THB3030" s="607"/>
      <c r="THC3030" s="607"/>
      <c r="THD3030" s="607"/>
      <c r="THE3030" s="607"/>
      <c r="THF3030" s="607"/>
      <c r="THG3030" s="607"/>
      <c r="THH3030" s="607"/>
      <c r="THI3030" s="607"/>
      <c r="THJ3030" s="607"/>
      <c r="THK3030" s="607"/>
      <c r="THL3030" s="607"/>
      <c r="THM3030" s="607"/>
      <c r="THN3030" s="607"/>
      <c r="THO3030" s="607"/>
      <c r="THP3030" s="607"/>
      <c r="THQ3030" s="607"/>
      <c r="THR3030" s="607"/>
      <c r="THS3030" s="607"/>
      <c r="THT3030" s="607"/>
      <c r="THU3030" s="607"/>
      <c r="THV3030" s="607"/>
      <c r="THW3030" s="607"/>
      <c r="THX3030" s="607"/>
      <c r="THY3030" s="607"/>
      <c r="THZ3030" s="607"/>
      <c r="TIA3030" s="607"/>
      <c r="TIB3030" s="607"/>
      <c r="TIC3030" s="607"/>
      <c r="TID3030" s="607"/>
      <c r="TIE3030" s="607"/>
      <c r="TIF3030" s="607"/>
      <c r="TIG3030" s="607"/>
      <c r="TIH3030" s="607"/>
      <c r="TII3030" s="607"/>
      <c r="TIJ3030" s="607"/>
      <c r="TIK3030" s="607"/>
      <c r="TIL3030" s="607"/>
      <c r="TIM3030" s="607"/>
      <c r="TIN3030" s="607"/>
      <c r="TIO3030" s="607"/>
      <c r="TIP3030" s="607"/>
      <c r="TIQ3030" s="607"/>
      <c r="TIR3030" s="607"/>
      <c r="TIS3030" s="607"/>
      <c r="TIT3030" s="607"/>
      <c r="TIU3030" s="607"/>
      <c r="TIV3030" s="607"/>
      <c r="TIW3030" s="607"/>
      <c r="TIX3030" s="607"/>
      <c r="TIY3030" s="607"/>
      <c r="TIZ3030" s="607"/>
      <c r="TJA3030" s="607"/>
      <c r="TJB3030" s="607"/>
      <c r="TJC3030" s="607"/>
      <c r="TJD3030" s="607"/>
      <c r="TJE3030" s="607"/>
      <c r="TJF3030" s="607"/>
      <c r="TJG3030" s="607"/>
      <c r="TJH3030" s="607"/>
      <c r="TJI3030" s="607"/>
      <c r="TJJ3030" s="607"/>
      <c r="TJK3030" s="607"/>
      <c r="TJL3030" s="607"/>
      <c r="TJM3030" s="607"/>
      <c r="TJN3030" s="607"/>
      <c r="TJO3030" s="607"/>
      <c r="TJP3030" s="607"/>
      <c r="TJQ3030" s="607"/>
      <c r="TJR3030" s="607"/>
      <c r="TJS3030" s="607"/>
      <c r="TJT3030" s="607"/>
      <c r="TJU3030" s="607"/>
      <c r="TJV3030" s="607"/>
      <c r="TJW3030" s="607"/>
      <c r="TJX3030" s="607"/>
      <c r="TJY3030" s="607"/>
      <c r="TJZ3030" s="607"/>
      <c r="TKA3030" s="607"/>
      <c r="TKB3030" s="607"/>
      <c r="TKC3030" s="607"/>
      <c r="TKD3030" s="607"/>
      <c r="TKE3030" s="607"/>
      <c r="TKF3030" s="607"/>
      <c r="TKG3030" s="607"/>
      <c r="TKH3030" s="607"/>
      <c r="TKI3030" s="607"/>
      <c r="TKJ3030" s="607"/>
      <c r="TKK3030" s="607"/>
      <c r="TKL3030" s="607"/>
      <c r="TKM3030" s="607"/>
      <c r="TKN3030" s="607"/>
      <c r="TKO3030" s="607"/>
      <c r="TKP3030" s="607"/>
      <c r="TKQ3030" s="607"/>
      <c r="TKR3030" s="607"/>
      <c r="TKS3030" s="607"/>
      <c r="TKT3030" s="607"/>
      <c r="TKU3030" s="607"/>
      <c r="TKV3030" s="607"/>
      <c r="TKW3030" s="607"/>
      <c r="TKX3030" s="607"/>
      <c r="TKY3030" s="607"/>
      <c r="TKZ3030" s="607"/>
      <c r="TLA3030" s="607"/>
      <c r="TLB3030" s="607"/>
      <c r="TLC3030" s="607"/>
      <c r="TLD3030" s="607"/>
      <c r="TLE3030" s="607"/>
      <c r="TLF3030" s="607"/>
      <c r="TLG3030" s="607"/>
      <c r="TLH3030" s="607"/>
      <c r="TLI3030" s="607"/>
      <c r="TLJ3030" s="607"/>
      <c r="TLK3030" s="607"/>
      <c r="TLL3030" s="607"/>
      <c r="TLM3030" s="607"/>
      <c r="TLN3030" s="607"/>
      <c r="TLO3030" s="607"/>
      <c r="TLP3030" s="607"/>
      <c r="TLQ3030" s="607"/>
      <c r="TLR3030" s="607"/>
      <c r="TLS3030" s="607"/>
      <c r="TLT3030" s="607"/>
      <c r="TLU3030" s="607"/>
      <c r="TLV3030" s="607"/>
      <c r="TLW3030" s="607"/>
      <c r="TLX3030" s="607"/>
      <c r="TLY3030" s="607"/>
      <c r="TLZ3030" s="607"/>
      <c r="TMA3030" s="607"/>
      <c r="TMB3030" s="607"/>
      <c r="TMC3030" s="607"/>
      <c r="TMD3030" s="607"/>
      <c r="TME3030" s="607"/>
      <c r="TMF3030" s="607"/>
      <c r="TMG3030" s="607"/>
      <c r="TMH3030" s="607"/>
      <c r="TMI3030" s="607"/>
      <c r="TMJ3030" s="607"/>
      <c r="TMK3030" s="607"/>
      <c r="TML3030" s="607"/>
      <c r="TMM3030" s="607"/>
      <c r="TMN3030" s="607"/>
      <c r="TMO3030" s="607"/>
      <c r="TMP3030" s="607"/>
      <c r="TMQ3030" s="607"/>
      <c r="TMR3030" s="607"/>
      <c r="TMS3030" s="607"/>
      <c r="TMT3030" s="607"/>
      <c r="TMU3030" s="607"/>
      <c r="TMV3030" s="607"/>
      <c r="TMW3030" s="607"/>
      <c r="TMX3030" s="607"/>
      <c r="TMY3030" s="607"/>
      <c r="TMZ3030" s="607"/>
      <c r="TNA3030" s="607"/>
      <c r="TNB3030" s="607"/>
      <c r="TNC3030" s="607"/>
      <c r="TND3030" s="607"/>
      <c r="TNE3030" s="607"/>
      <c r="TNF3030" s="607"/>
      <c r="TNG3030" s="607"/>
      <c r="TNH3030" s="607"/>
      <c r="TNI3030" s="607"/>
      <c r="TNJ3030" s="607"/>
      <c r="TNK3030" s="607"/>
      <c r="TNL3030" s="607"/>
      <c r="TNM3030" s="607"/>
      <c r="TNN3030" s="607"/>
      <c r="TNO3030" s="607"/>
      <c r="TNP3030" s="607"/>
      <c r="TNQ3030" s="607"/>
      <c r="TNR3030" s="607"/>
      <c r="TNS3030" s="607"/>
      <c r="TNT3030" s="607"/>
      <c r="TNU3030" s="607"/>
      <c r="TNV3030" s="607"/>
      <c r="TNW3030" s="607"/>
      <c r="TNX3030" s="607"/>
      <c r="TNY3030" s="607"/>
      <c r="TNZ3030" s="607"/>
      <c r="TOA3030" s="607"/>
      <c r="TOB3030" s="607"/>
      <c r="TOC3030" s="607"/>
      <c r="TOD3030" s="607"/>
      <c r="TOE3030" s="607"/>
      <c r="TOF3030" s="607"/>
      <c r="TOG3030" s="607"/>
      <c r="TOH3030" s="607"/>
      <c r="TOI3030" s="607"/>
      <c r="TOJ3030" s="607"/>
      <c r="TOK3030" s="607"/>
      <c r="TOL3030" s="607"/>
      <c r="TOM3030" s="607"/>
      <c r="TON3030" s="607"/>
      <c r="TOO3030" s="607"/>
      <c r="TOP3030" s="607"/>
      <c r="TOQ3030" s="607"/>
      <c r="TOR3030" s="607"/>
      <c r="TOS3030" s="607"/>
      <c r="TOT3030" s="607"/>
      <c r="TOU3030" s="607"/>
      <c r="TOV3030" s="607"/>
      <c r="TOW3030" s="607"/>
      <c r="TOX3030" s="607"/>
      <c r="TOY3030" s="607"/>
      <c r="TOZ3030" s="607"/>
      <c r="TPA3030" s="607"/>
      <c r="TPB3030" s="607"/>
      <c r="TPC3030" s="607"/>
      <c r="TPD3030" s="607"/>
      <c r="TPE3030" s="607"/>
      <c r="TPF3030" s="607"/>
      <c r="TPG3030" s="607"/>
      <c r="TPH3030" s="607"/>
      <c r="TPI3030" s="607"/>
      <c r="TPJ3030" s="607"/>
      <c r="TPK3030" s="607"/>
      <c r="TPL3030" s="607"/>
      <c r="TPM3030" s="607"/>
      <c r="TPN3030" s="607"/>
      <c r="TPO3030" s="607"/>
      <c r="TPP3030" s="607"/>
      <c r="TPQ3030" s="607"/>
      <c r="TPR3030" s="607"/>
      <c r="TPS3030" s="607"/>
      <c r="TPT3030" s="607"/>
      <c r="TPU3030" s="607"/>
      <c r="TPV3030" s="607"/>
      <c r="TPW3030" s="607"/>
      <c r="TPX3030" s="607"/>
      <c r="TPY3030" s="607"/>
      <c r="TPZ3030" s="607"/>
      <c r="TQA3030" s="607"/>
      <c r="TQB3030" s="607"/>
      <c r="TQC3030" s="607"/>
      <c r="TQD3030" s="607"/>
      <c r="TQE3030" s="607"/>
      <c r="TQF3030" s="607"/>
      <c r="TQG3030" s="607"/>
      <c r="TQH3030" s="607"/>
      <c r="TQI3030" s="607"/>
      <c r="TQJ3030" s="607"/>
      <c r="TQK3030" s="607"/>
      <c r="TQL3030" s="607"/>
      <c r="TQM3030" s="607"/>
      <c r="TQN3030" s="607"/>
      <c r="TQO3030" s="607"/>
      <c r="TQP3030" s="607"/>
      <c r="TQQ3030" s="607"/>
      <c r="TQR3030" s="607"/>
      <c r="TQS3030" s="607"/>
      <c r="TQT3030" s="607"/>
      <c r="TQU3030" s="607"/>
      <c r="TQV3030" s="607"/>
      <c r="TQW3030" s="607"/>
      <c r="TQX3030" s="607"/>
      <c r="TQY3030" s="607"/>
      <c r="TQZ3030" s="607"/>
      <c r="TRA3030" s="607"/>
      <c r="TRB3030" s="607"/>
      <c r="TRC3030" s="607"/>
      <c r="TRD3030" s="607"/>
      <c r="TRE3030" s="607"/>
      <c r="TRF3030" s="607"/>
      <c r="TRG3030" s="607"/>
      <c r="TRH3030" s="607"/>
      <c r="TRI3030" s="607"/>
      <c r="TRJ3030" s="607"/>
      <c r="TRK3030" s="607"/>
      <c r="TRL3030" s="607"/>
      <c r="TRM3030" s="607"/>
      <c r="TRN3030" s="607"/>
      <c r="TRO3030" s="607"/>
      <c r="TRP3030" s="607"/>
      <c r="TRQ3030" s="607"/>
      <c r="TRR3030" s="607"/>
      <c r="TRS3030" s="607"/>
      <c r="TRT3030" s="607"/>
      <c r="TRU3030" s="607"/>
      <c r="TRV3030" s="607"/>
      <c r="TRW3030" s="607"/>
      <c r="TRX3030" s="607"/>
      <c r="TRY3030" s="607"/>
      <c r="TRZ3030" s="607"/>
      <c r="TSA3030" s="607"/>
      <c r="TSB3030" s="607"/>
      <c r="TSC3030" s="607"/>
      <c r="TSD3030" s="607"/>
      <c r="TSE3030" s="607"/>
      <c r="TSF3030" s="607"/>
      <c r="TSG3030" s="607"/>
      <c r="TSH3030" s="607"/>
      <c r="TSI3030" s="607"/>
      <c r="TSJ3030" s="607"/>
      <c r="TSK3030" s="607"/>
      <c r="TSL3030" s="607"/>
      <c r="TSM3030" s="607"/>
      <c r="TSN3030" s="607"/>
      <c r="TSO3030" s="607"/>
      <c r="TSP3030" s="607"/>
      <c r="TSQ3030" s="607"/>
      <c r="TSR3030" s="607"/>
      <c r="TSS3030" s="607"/>
      <c r="TST3030" s="607"/>
      <c r="TSU3030" s="607"/>
      <c r="TSV3030" s="607"/>
      <c r="TSW3030" s="607"/>
      <c r="TSX3030" s="607"/>
      <c r="TSY3030" s="607"/>
      <c r="TSZ3030" s="607"/>
      <c r="TTA3030" s="607"/>
      <c r="TTB3030" s="607"/>
      <c r="TTC3030" s="607"/>
      <c r="TTD3030" s="607"/>
      <c r="TTE3030" s="607"/>
      <c r="TTF3030" s="607"/>
      <c r="TTG3030" s="607"/>
      <c r="TTH3030" s="607"/>
      <c r="TTI3030" s="607"/>
      <c r="TTJ3030" s="607"/>
      <c r="TTK3030" s="607"/>
      <c r="TTL3030" s="607"/>
      <c r="TTM3030" s="607"/>
      <c r="TTN3030" s="607"/>
      <c r="TTO3030" s="607"/>
      <c r="TTP3030" s="607"/>
      <c r="TTQ3030" s="607"/>
      <c r="TTR3030" s="607"/>
      <c r="TTS3030" s="607"/>
      <c r="TTT3030" s="607"/>
      <c r="TTU3030" s="607"/>
      <c r="TTV3030" s="607"/>
      <c r="TTW3030" s="607"/>
      <c r="TTX3030" s="607"/>
      <c r="TTY3030" s="607"/>
      <c r="TTZ3030" s="607"/>
      <c r="TUA3030" s="607"/>
      <c r="TUB3030" s="607"/>
      <c r="TUC3030" s="607"/>
      <c r="TUD3030" s="607"/>
      <c r="TUE3030" s="607"/>
      <c r="TUF3030" s="607"/>
      <c r="TUG3030" s="607"/>
      <c r="TUH3030" s="607"/>
      <c r="TUI3030" s="607"/>
      <c r="TUJ3030" s="607"/>
      <c r="TUK3030" s="607"/>
      <c r="TUL3030" s="607"/>
      <c r="TUM3030" s="607"/>
      <c r="TUN3030" s="607"/>
      <c r="TUO3030" s="607"/>
      <c r="TUP3030" s="607"/>
      <c r="TUQ3030" s="607"/>
      <c r="TUR3030" s="607"/>
      <c r="TUS3030" s="607"/>
      <c r="TUT3030" s="607"/>
      <c r="TUU3030" s="607"/>
      <c r="TUV3030" s="607"/>
      <c r="TUW3030" s="607"/>
      <c r="TUX3030" s="607"/>
      <c r="TUY3030" s="607"/>
      <c r="TUZ3030" s="607"/>
      <c r="TVA3030" s="607"/>
      <c r="TVB3030" s="607"/>
      <c r="TVC3030" s="607"/>
      <c r="TVD3030" s="607"/>
      <c r="TVE3030" s="607"/>
      <c r="TVF3030" s="607"/>
      <c r="TVG3030" s="607"/>
      <c r="TVH3030" s="607"/>
      <c r="TVI3030" s="607"/>
      <c r="TVJ3030" s="607"/>
      <c r="TVK3030" s="607"/>
      <c r="TVL3030" s="607"/>
      <c r="TVM3030" s="607"/>
      <c r="TVN3030" s="607"/>
      <c r="TVO3030" s="607"/>
      <c r="TVP3030" s="607"/>
      <c r="TVQ3030" s="607"/>
      <c r="TVR3030" s="607"/>
      <c r="TVS3030" s="607"/>
      <c r="TVT3030" s="607"/>
      <c r="TVU3030" s="607"/>
      <c r="TVV3030" s="607"/>
      <c r="TVW3030" s="607"/>
      <c r="TVX3030" s="607"/>
      <c r="TVY3030" s="607"/>
      <c r="TVZ3030" s="607"/>
      <c r="TWA3030" s="607"/>
      <c r="TWB3030" s="607"/>
      <c r="TWC3030" s="607"/>
      <c r="TWD3030" s="607"/>
      <c r="TWE3030" s="607"/>
      <c r="TWF3030" s="607"/>
      <c r="TWG3030" s="607"/>
      <c r="TWH3030" s="607"/>
      <c r="TWI3030" s="607"/>
      <c r="TWJ3030" s="607"/>
      <c r="TWK3030" s="607"/>
      <c r="TWL3030" s="607"/>
      <c r="TWM3030" s="607"/>
      <c r="TWN3030" s="607"/>
      <c r="TWO3030" s="607"/>
      <c r="TWP3030" s="607"/>
      <c r="TWQ3030" s="607"/>
      <c r="TWR3030" s="607"/>
      <c r="TWS3030" s="607"/>
      <c r="TWT3030" s="607"/>
      <c r="TWU3030" s="607"/>
      <c r="TWV3030" s="607"/>
      <c r="TWW3030" s="607"/>
      <c r="TWX3030" s="607"/>
      <c r="TWY3030" s="607"/>
      <c r="TWZ3030" s="607"/>
      <c r="TXA3030" s="607"/>
      <c r="TXB3030" s="607"/>
      <c r="TXC3030" s="607"/>
      <c r="TXD3030" s="607"/>
      <c r="TXE3030" s="607"/>
      <c r="TXF3030" s="607"/>
      <c r="TXG3030" s="607"/>
      <c r="TXH3030" s="607"/>
      <c r="TXI3030" s="607"/>
      <c r="TXJ3030" s="607"/>
      <c r="TXK3030" s="607"/>
      <c r="TXL3030" s="607"/>
      <c r="TXM3030" s="607"/>
      <c r="TXN3030" s="607"/>
      <c r="TXO3030" s="607"/>
      <c r="TXP3030" s="607"/>
      <c r="TXQ3030" s="607"/>
      <c r="TXR3030" s="607"/>
      <c r="TXS3030" s="607"/>
      <c r="TXT3030" s="607"/>
      <c r="TXU3030" s="607"/>
      <c r="TXV3030" s="607"/>
      <c r="TXW3030" s="607"/>
      <c r="TXX3030" s="607"/>
      <c r="TXY3030" s="607"/>
      <c r="TXZ3030" s="607"/>
      <c r="TYA3030" s="607"/>
      <c r="TYB3030" s="607"/>
      <c r="TYC3030" s="607"/>
      <c r="TYD3030" s="607"/>
      <c r="TYE3030" s="607"/>
      <c r="TYF3030" s="607"/>
      <c r="TYG3030" s="607"/>
      <c r="TYH3030" s="607"/>
      <c r="TYI3030" s="607"/>
      <c r="TYJ3030" s="607"/>
      <c r="TYK3030" s="607"/>
      <c r="TYL3030" s="607"/>
      <c r="TYM3030" s="607"/>
      <c r="TYN3030" s="607"/>
      <c r="TYO3030" s="607"/>
      <c r="TYP3030" s="607"/>
      <c r="TYQ3030" s="607"/>
      <c r="TYR3030" s="607"/>
      <c r="TYS3030" s="607"/>
      <c r="TYT3030" s="607"/>
      <c r="TYU3030" s="607"/>
      <c r="TYV3030" s="607"/>
      <c r="TYW3030" s="607"/>
      <c r="TYX3030" s="607"/>
      <c r="TYY3030" s="607"/>
      <c r="TYZ3030" s="607"/>
      <c r="TZA3030" s="607"/>
      <c r="TZB3030" s="607"/>
      <c r="TZC3030" s="607"/>
      <c r="TZD3030" s="607"/>
      <c r="TZE3030" s="607"/>
      <c r="TZF3030" s="607"/>
      <c r="TZG3030" s="607"/>
      <c r="TZH3030" s="607"/>
      <c r="TZI3030" s="607"/>
      <c r="TZJ3030" s="607"/>
      <c r="TZK3030" s="607"/>
      <c r="TZL3030" s="607"/>
      <c r="TZM3030" s="607"/>
      <c r="TZN3030" s="607"/>
      <c r="TZO3030" s="607"/>
      <c r="TZP3030" s="607"/>
      <c r="TZQ3030" s="607"/>
      <c r="TZR3030" s="607"/>
      <c r="TZS3030" s="607"/>
      <c r="TZT3030" s="607"/>
      <c r="TZU3030" s="607"/>
      <c r="TZV3030" s="607"/>
      <c r="TZW3030" s="607"/>
      <c r="TZX3030" s="607"/>
      <c r="TZY3030" s="607"/>
      <c r="TZZ3030" s="607"/>
      <c r="UAA3030" s="607"/>
      <c r="UAB3030" s="607"/>
      <c r="UAC3030" s="607"/>
      <c r="UAD3030" s="607"/>
      <c r="UAE3030" s="607"/>
      <c r="UAF3030" s="607"/>
      <c r="UAG3030" s="607"/>
      <c r="UAH3030" s="607"/>
      <c r="UAI3030" s="607"/>
      <c r="UAJ3030" s="607"/>
      <c r="UAK3030" s="607"/>
      <c r="UAL3030" s="607"/>
      <c r="UAM3030" s="607"/>
      <c r="UAN3030" s="607"/>
      <c r="UAO3030" s="607"/>
      <c r="UAP3030" s="607"/>
      <c r="UAQ3030" s="607"/>
      <c r="UAR3030" s="607"/>
      <c r="UAS3030" s="607"/>
      <c r="UAT3030" s="607"/>
      <c r="UAU3030" s="607"/>
      <c r="UAV3030" s="607"/>
      <c r="UAW3030" s="607"/>
      <c r="UAX3030" s="607"/>
      <c r="UAY3030" s="607"/>
      <c r="UAZ3030" s="607"/>
      <c r="UBA3030" s="607"/>
      <c r="UBB3030" s="607"/>
      <c r="UBC3030" s="607"/>
      <c r="UBD3030" s="607"/>
      <c r="UBE3030" s="607"/>
      <c r="UBF3030" s="607"/>
      <c r="UBG3030" s="607"/>
      <c r="UBH3030" s="607"/>
      <c r="UBI3030" s="607"/>
      <c r="UBJ3030" s="607"/>
      <c r="UBK3030" s="607"/>
      <c r="UBL3030" s="607"/>
      <c r="UBM3030" s="607"/>
      <c r="UBN3030" s="607"/>
      <c r="UBO3030" s="607"/>
      <c r="UBP3030" s="607"/>
      <c r="UBQ3030" s="607"/>
      <c r="UBR3030" s="607"/>
      <c r="UBS3030" s="607"/>
      <c r="UBT3030" s="607"/>
      <c r="UBU3030" s="607"/>
      <c r="UBV3030" s="607"/>
      <c r="UBW3030" s="607"/>
      <c r="UBX3030" s="607"/>
      <c r="UBY3030" s="607"/>
      <c r="UBZ3030" s="607"/>
      <c r="UCA3030" s="607"/>
      <c r="UCB3030" s="607"/>
      <c r="UCC3030" s="607"/>
      <c r="UCD3030" s="607"/>
      <c r="UCE3030" s="607"/>
      <c r="UCF3030" s="607"/>
      <c r="UCG3030" s="607"/>
      <c r="UCH3030" s="607"/>
      <c r="UCI3030" s="607"/>
      <c r="UCJ3030" s="607"/>
      <c r="UCK3030" s="607"/>
      <c r="UCL3030" s="607"/>
      <c r="UCM3030" s="607"/>
      <c r="UCN3030" s="607"/>
      <c r="UCO3030" s="607"/>
      <c r="UCP3030" s="607"/>
      <c r="UCQ3030" s="607"/>
      <c r="UCR3030" s="607"/>
      <c r="UCS3030" s="607"/>
      <c r="UCT3030" s="607"/>
      <c r="UCU3030" s="607"/>
      <c r="UCV3030" s="607"/>
      <c r="UCW3030" s="607"/>
      <c r="UCX3030" s="607"/>
      <c r="UCY3030" s="607"/>
      <c r="UCZ3030" s="607"/>
      <c r="UDA3030" s="607"/>
      <c r="UDB3030" s="607"/>
      <c r="UDC3030" s="607"/>
      <c r="UDD3030" s="607"/>
      <c r="UDE3030" s="607"/>
      <c r="UDF3030" s="607"/>
      <c r="UDG3030" s="607"/>
      <c r="UDH3030" s="607"/>
      <c r="UDI3030" s="607"/>
      <c r="UDJ3030" s="607"/>
      <c r="UDK3030" s="607"/>
      <c r="UDL3030" s="607"/>
      <c r="UDM3030" s="607"/>
      <c r="UDN3030" s="607"/>
      <c r="UDO3030" s="607"/>
      <c r="UDP3030" s="607"/>
      <c r="UDQ3030" s="607"/>
      <c r="UDR3030" s="607"/>
      <c r="UDS3030" s="607"/>
      <c r="UDT3030" s="607"/>
      <c r="UDU3030" s="607"/>
      <c r="UDV3030" s="607"/>
      <c r="UDW3030" s="607"/>
      <c r="UDX3030" s="607"/>
      <c r="UDY3030" s="607"/>
      <c r="UDZ3030" s="607"/>
      <c r="UEA3030" s="607"/>
      <c r="UEB3030" s="607"/>
      <c r="UEC3030" s="607"/>
      <c r="UED3030" s="607"/>
      <c r="UEE3030" s="607"/>
      <c r="UEF3030" s="607"/>
      <c r="UEG3030" s="607"/>
      <c r="UEH3030" s="607"/>
      <c r="UEI3030" s="607"/>
      <c r="UEJ3030" s="607"/>
      <c r="UEK3030" s="607"/>
      <c r="UEL3030" s="607"/>
      <c r="UEM3030" s="607"/>
      <c r="UEN3030" s="607"/>
      <c r="UEO3030" s="607"/>
      <c r="UEP3030" s="607"/>
      <c r="UEQ3030" s="607"/>
      <c r="UER3030" s="607"/>
      <c r="UES3030" s="607"/>
      <c r="UET3030" s="607"/>
      <c r="UEU3030" s="607"/>
      <c r="UEV3030" s="607"/>
      <c r="UEW3030" s="607"/>
      <c r="UEX3030" s="607"/>
      <c r="UEY3030" s="607"/>
      <c r="UEZ3030" s="607"/>
      <c r="UFA3030" s="607"/>
      <c r="UFB3030" s="607"/>
      <c r="UFC3030" s="607"/>
      <c r="UFD3030" s="607"/>
      <c r="UFE3030" s="607"/>
      <c r="UFF3030" s="607"/>
      <c r="UFG3030" s="607"/>
      <c r="UFH3030" s="607"/>
      <c r="UFI3030" s="607"/>
      <c r="UFJ3030" s="607"/>
      <c r="UFK3030" s="607"/>
      <c r="UFL3030" s="607"/>
      <c r="UFM3030" s="607"/>
      <c r="UFN3030" s="607"/>
      <c r="UFO3030" s="607"/>
      <c r="UFP3030" s="607"/>
      <c r="UFQ3030" s="607"/>
      <c r="UFR3030" s="607"/>
      <c r="UFS3030" s="607"/>
      <c r="UFT3030" s="607"/>
      <c r="UFU3030" s="607"/>
      <c r="UFV3030" s="607"/>
      <c r="UFW3030" s="607"/>
      <c r="UFX3030" s="607"/>
      <c r="UFY3030" s="607"/>
      <c r="UFZ3030" s="607"/>
      <c r="UGA3030" s="607"/>
      <c r="UGB3030" s="607"/>
      <c r="UGC3030" s="607"/>
      <c r="UGD3030" s="607"/>
      <c r="UGE3030" s="607"/>
      <c r="UGF3030" s="607"/>
      <c r="UGG3030" s="607"/>
      <c r="UGH3030" s="607"/>
      <c r="UGI3030" s="607"/>
      <c r="UGJ3030" s="607"/>
      <c r="UGK3030" s="607"/>
      <c r="UGL3030" s="607"/>
      <c r="UGM3030" s="607"/>
      <c r="UGN3030" s="607"/>
      <c r="UGO3030" s="607"/>
      <c r="UGP3030" s="607"/>
      <c r="UGQ3030" s="607"/>
      <c r="UGR3030" s="607"/>
      <c r="UGS3030" s="607"/>
      <c r="UGT3030" s="607"/>
      <c r="UGU3030" s="607"/>
      <c r="UGV3030" s="607"/>
      <c r="UGW3030" s="607"/>
      <c r="UGX3030" s="607"/>
      <c r="UGY3030" s="607"/>
      <c r="UGZ3030" s="607"/>
      <c r="UHA3030" s="607"/>
      <c r="UHB3030" s="607"/>
      <c r="UHC3030" s="607"/>
      <c r="UHD3030" s="607"/>
      <c r="UHE3030" s="607"/>
      <c r="UHF3030" s="607"/>
      <c r="UHG3030" s="607"/>
      <c r="UHH3030" s="607"/>
      <c r="UHI3030" s="607"/>
      <c r="UHJ3030" s="607"/>
      <c r="UHK3030" s="607"/>
      <c r="UHL3030" s="607"/>
      <c r="UHM3030" s="607"/>
      <c r="UHN3030" s="607"/>
      <c r="UHO3030" s="607"/>
      <c r="UHP3030" s="607"/>
      <c r="UHQ3030" s="607"/>
      <c r="UHR3030" s="607"/>
      <c r="UHS3030" s="607"/>
      <c r="UHT3030" s="607"/>
      <c r="UHU3030" s="607"/>
      <c r="UHV3030" s="607"/>
      <c r="UHW3030" s="607"/>
      <c r="UHX3030" s="607"/>
      <c r="UHY3030" s="607"/>
      <c r="UHZ3030" s="607"/>
      <c r="UIA3030" s="607"/>
      <c r="UIB3030" s="607"/>
      <c r="UIC3030" s="607"/>
      <c r="UID3030" s="607"/>
      <c r="UIE3030" s="607"/>
      <c r="UIF3030" s="607"/>
      <c r="UIG3030" s="607"/>
      <c r="UIH3030" s="607"/>
      <c r="UII3030" s="607"/>
      <c r="UIJ3030" s="607"/>
      <c r="UIK3030" s="607"/>
      <c r="UIL3030" s="607"/>
      <c r="UIM3030" s="607"/>
      <c r="UIN3030" s="607"/>
      <c r="UIO3030" s="607"/>
      <c r="UIP3030" s="607"/>
      <c r="UIQ3030" s="607"/>
      <c r="UIR3030" s="607"/>
      <c r="UIS3030" s="607"/>
      <c r="UIT3030" s="607"/>
      <c r="UIU3030" s="607"/>
      <c r="UIV3030" s="607"/>
      <c r="UIW3030" s="607"/>
      <c r="UIX3030" s="607"/>
      <c r="UIY3030" s="607"/>
      <c r="UIZ3030" s="607"/>
      <c r="UJA3030" s="607"/>
      <c r="UJB3030" s="607"/>
      <c r="UJC3030" s="607"/>
      <c r="UJD3030" s="607"/>
      <c r="UJE3030" s="607"/>
      <c r="UJF3030" s="607"/>
      <c r="UJG3030" s="607"/>
      <c r="UJH3030" s="607"/>
      <c r="UJI3030" s="607"/>
      <c r="UJJ3030" s="607"/>
      <c r="UJK3030" s="607"/>
      <c r="UJL3030" s="607"/>
      <c r="UJM3030" s="607"/>
      <c r="UJN3030" s="607"/>
      <c r="UJO3030" s="607"/>
      <c r="UJP3030" s="607"/>
      <c r="UJQ3030" s="607"/>
      <c r="UJR3030" s="607"/>
      <c r="UJS3030" s="607"/>
      <c r="UJT3030" s="607"/>
      <c r="UJU3030" s="607"/>
      <c r="UJV3030" s="607"/>
      <c r="UJW3030" s="607"/>
      <c r="UJX3030" s="607"/>
      <c r="UJY3030" s="607"/>
      <c r="UJZ3030" s="607"/>
      <c r="UKA3030" s="607"/>
      <c r="UKB3030" s="607"/>
      <c r="UKC3030" s="607"/>
      <c r="UKD3030" s="607"/>
      <c r="UKE3030" s="607"/>
      <c r="UKF3030" s="607"/>
      <c r="UKG3030" s="607"/>
      <c r="UKH3030" s="607"/>
      <c r="UKI3030" s="607"/>
      <c r="UKJ3030" s="607"/>
      <c r="UKK3030" s="607"/>
      <c r="UKL3030" s="607"/>
      <c r="UKM3030" s="607"/>
      <c r="UKN3030" s="607"/>
      <c r="UKO3030" s="607"/>
      <c r="UKP3030" s="607"/>
      <c r="UKQ3030" s="607"/>
      <c r="UKR3030" s="607"/>
      <c r="UKS3030" s="607"/>
      <c r="UKT3030" s="607"/>
      <c r="UKU3030" s="607"/>
      <c r="UKV3030" s="607"/>
      <c r="UKW3030" s="607"/>
      <c r="UKX3030" s="607"/>
      <c r="UKY3030" s="607"/>
      <c r="UKZ3030" s="607"/>
      <c r="ULA3030" s="607"/>
      <c r="ULB3030" s="607"/>
      <c r="ULC3030" s="607"/>
      <c r="ULD3030" s="607"/>
      <c r="ULE3030" s="607"/>
      <c r="ULF3030" s="607"/>
      <c r="ULG3030" s="607"/>
      <c r="ULH3030" s="607"/>
      <c r="ULI3030" s="607"/>
      <c r="ULJ3030" s="607"/>
      <c r="ULK3030" s="607"/>
      <c r="ULL3030" s="607"/>
      <c r="ULM3030" s="607"/>
      <c r="ULN3030" s="607"/>
      <c r="ULO3030" s="607"/>
      <c r="ULP3030" s="607"/>
      <c r="ULQ3030" s="607"/>
      <c r="ULR3030" s="607"/>
      <c r="ULS3030" s="607"/>
      <c r="ULT3030" s="607"/>
      <c r="ULU3030" s="607"/>
      <c r="ULV3030" s="607"/>
      <c r="ULW3030" s="607"/>
      <c r="ULX3030" s="607"/>
      <c r="ULY3030" s="607"/>
      <c r="ULZ3030" s="607"/>
      <c r="UMA3030" s="607"/>
      <c r="UMB3030" s="607"/>
      <c r="UMC3030" s="607"/>
      <c r="UMD3030" s="607"/>
      <c r="UME3030" s="607"/>
      <c r="UMF3030" s="607"/>
      <c r="UMG3030" s="607"/>
      <c r="UMH3030" s="607"/>
      <c r="UMI3030" s="607"/>
      <c r="UMJ3030" s="607"/>
      <c r="UMK3030" s="607"/>
      <c r="UML3030" s="607"/>
      <c r="UMM3030" s="607"/>
      <c r="UMN3030" s="607"/>
      <c r="UMO3030" s="607"/>
      <c r="UMP3030" s="607"/>
      <c r="UMQ3030" s="607"/>
      <c r="UMR3030" s="607"/>
      <c r="UMS3030" s="607"/>
      <c r="UMT3030" s="607"/>
      <c r="UMU3030" s="607"/>
      <c r="UMV3030" s="607"/>
      <c r="UMW3030" s="607"/>
      <c r="UMX3030" s="607"/>
      <c r="UMY3030" s="607"/>
      <c r="UMZ3030" s="607"/>
      <c r="UNA3030" s="607"/>
      <c r="UNB3030" s="607"/>
      <c r="UNC3030" s="607"/>
      <c r="UND3030" s="607"/>
      <c r="UNE3030" s="607"/>
      <c r="UNF3030" s="607"/>
      <c r="UNG3030" s="607"/>
      <c r="UNH3030" s="607"/>
      <c r="UNI3030" s="607"/>
      <c r="UNJ3030" s="607"/>
      <c r="UNK3030" s="607"/>
      <c r="UNL3030" s="607"/>
      <c r="UNM3030" s="607"/>
      <c r="UNN3030" s="607"/>
      <c r="UNO3030" s="607"/>
      <c r="UNP3030" s="607"/>
      <c r="UNQ3030" s="607"/>
      <c r="UNR3030" s="607"/>
      <c r="UNS3030" s="607"/>
      <c r="UNT3030" s="607"/>
      <c r="UNU3030" s="607"/>
      <c r="UNV3030" s="607"/>
      <c r="UNW3030" s="607"/>
      <c r="UNX3030" s="607"/>
      <c r="UNY3030" s="607"/>
      <c r="UNZ3030" s="607"/>
      <c r="UOA3030" s="607"/>
      <c r="UOB3030" s="607"/>
      <c r="UOC3030" s="607"/>
      <c r="UOD3030" s="607"/>
      <c r="UOE3030" s="607"/>
      <c r="UOF3030" s="607"/>
      <c r="UOG3030" s="607"/>
      <c r="UOH3030" s="607"/>
      <c r="UOI3030" s="607"/>
      <c r="UOJ3030" s="607"/>
      <c r="UOK3030" s="607"/>
      <c r="UOL3030" s="607"/>
      <c r="UOM3030" s="607"/>
      <c r="UON3030" s="607"/>
      <c r="UOO3030" s="607"/>
      <c r="UOP3030" s="607"/>
      <c r="UOQ3030" s="607"/>
      <c r="UOR3030" s="607"/>
      <c r="UOS3030" s="607"/>
      <c r="UOT3030" s="607"/>
      <c r="UOU3030" s="607"/>
      <c r="UOV3030" s="607"/>
      <c r="UOW3030" s="607"/>
      <c r="UOX3030" s="607"/>
      <c r="UOY3030" s="607"/>
      <c r="UOZ3030" s="607"/>
      <c r="UPA3030" s="607"/>
      <c r="UPB3030" s="607"/>
      <c r="UPC3030" s="607"/>
      <c r="UPD3030" s="607"/>
      <c r="UPE3030" s="607"/>
      <c r="UPF3030" s="607"/>
      <c r="UPG3030" s="607"/>
      <c r="UPH3030" s="607"/>
      <c r="UPI3030" s="607"/>
      <c r="UPJ3030" s="607"/>
      <c r="UPK3030" s="607"/>
      <c r="UPL3030" s="607"/>
      <c r="UPM3030" s="607"/>
      <c r="UPN3030" s="607"/>
      <c r="UPO3030" s="607"/>
      <c r="UPP3030" s="607"/>
      <c r="UPQ3030" s="607"/>
      <c r="UPR3030" s="607"/>
      <c r="UPS3030" s="607"/>
      <c r="UPT3030" s="607"/>
      <c r="UPU3030" s="607"/>
      <c r="UPV3030" s="607"/>
      <c r="UPW3030" s="607"/>
      <c r="UPX3030" s="607"/>
      <c r="UPY3030" s="607"/>
      <c r="UPZ3030" s="607"/>
      <c r="UQA3030" s="607"/>
      <c r="UQB3030" s="607"/>
      <c r="UQC3030" s="607"/>
      <c r="UQD3030" s="607"/>
      <c r="UQE3030" s="607"/>
      <c r="UQF3030" s="607"/>
      <c r="UQG3030" s="607"/>
      <c r="UQH3030" s="607"/>
      <c r="UQI3030" s="607"/>
      <c r="UQJ3030" s="607"/>
      <c r="UQK3030" s="607"/>
      <c r="UQL3030" s="607"/>
      <c r="UQM3030" s="607"/>
      <c r="UQN3030" s="607"/>
      <c r="UQO3030" s="607"/>
      <c r="UQP3030" s="607"/>
      <c r="UQQ3030" s="607"/>
      <c r="UQR3030" s="607"/>
      <c r="UQS3030" s="607"/>
      <c r="UQT3030" s="607"/>
      <c r="UQU3030" s="607"/>
      <c r="UQV3030" s="607"/>
      <c r="UQW3030" s="607"/>
      <c r="UQX3030" s="607"/>
      <c r="UQY3030" s="607"/>
      <c r="UQZ3030" s="607"/>
      <c r="URA3030" s="607"/>
      <c r="URB3030" s="607"/>
      <c r="URC3030" s="607"/>
      <c r="URD3030" s="607"/>
      <c r="URE3030" s="607"/>
      <c r="URF3030" s="607"/>
      <c r="URG3030" s="607"/>
      <c r="URH3030" s="607"/>
      <c r="URI3030" s="607"/>
      <c r="URJ3030" s="607"/>
      <c r="URK3030" s="607"/>
      <c r="URL3030" s="607"/>
      <c r="URM3030" s="607"/>
      <c r="URN3030" s="607"/>
      <c r="URO3030" s="607"/>
      <c r="URP3030" s="607"/>
      <c r="URQ3030" s="607"/>
      <c r="URR3030" s="607"/>
      <c r="URS3030" s="607"/>
      <c r="URT3030" s="607"/>
      <c r="URU3030" s="607"/>
      <c r="URV3030" s="607"/>
      <c r="URW3030" s="607"/>
      <c r="URX3030" s="607"/>
      <c r="URY3030" s="607"/>
      <c r="URZ3030" s="607"/>
      <c r="USA3030" s="607"/>
      <c r="USB3030" s="607"/>
      <c r="USC3030" s="607"/>
      <c r="USD3030" s="607"/>
      <c r="USE3030" s="607"/>
      <c r="USF3030" s="607"/>
      <c r="USG3030" s="607"/>
      <c r="USH3030" s="607"/>
      <c r="USI3030" s="607"/>
      <c r="USJ3030" s="607"/>
      <c r="USK3030" s="607"/>
      <c r="USL3030" s="607"/>
      <c r="USM3030" s="607"/>
      <c r="USN3030" s="607"/>
      <c r="USO3030" s="607"/>
      <c r="USP3030" s="607"/>
      <c r="USQ3030" s="607"/>
      <c r="USR3030" s="607"/>
      <c r="USS3030" s="607"/>
      <c r="UST3030" s="607"/>
      <c r="USU3030" s="607"/>
      <c r="USV3030" s="607"/>
      <c r="USW3030" s="607"/>
      <c r="USX3030" s="607"/>
      <c r="USY3030" s="607"/>
      <c r="USZ3030" s="607"/>
      <c r="UTA3030" s="607"/>
      <c r="UTB3030" s="607"/>
      <c r="UTC3030" s="607"/>
      <c r="UTD3030" s="607"/>
      <c r="UTE3030" s="607"/>
      <c r="UTF3030" s="607"/>
      <c r="UTG3030" s="607"/>
      <c r="UTH3030" s="607"/>
      <c r="UTI3030" s="607"/>
      <c r="UTJ3030" s="607"/>
      <c r="UTK3030" s="607"/>
      <c r="UTL3030" s="607"/>
      <c r="UTM3030" s="607"/>
      <c r="UTN3030" s="607"/>
      <c r="UTO3030" s="607"/>
      <c r="UTP3030" s="607"/>
      <c r="UTQ3030" s="607"/>
      <c r="UTR3030" s="607"/>
      <c r="UTS3030" s="607"/>
      <c r="UTT3030" s="607"/>
      <c r="UTU3030" s="607"/>
      <c r="UTV3030" s="607"/>
      <c r="UTW3030" s="607"/>
      <c r="UTX3030" s="607"/>
      <c r="UTY3030" s="607"/>
      <c r="UTZ3030" s="607"/>
      <c r="UUA3030" s="607"/>
      <c r="UUB3030" s="607"/>
      <c r="UUC3030" s="607"/>
      <c r="UUD3030" s="607"/>
      <c r="UUE3030" s="607"/>
      <c r="UUF3030" s="607"/>
      <c r="UUG3030" s="607"/>
      <c r="UUH3030" s="607"/>
      <c r="UUI3030" s="607"/>
      <c r="UUJ3030" s="607"/>
      <c r="UUK3030" s="607"/>
      <c r="UUL3030" s="607"/>
      <c r="UUM3030" s="607"/>
      <c r="UUN3030" s="607"/>
      <c r="UUO3030" s="607"/>
      <c r="UUP3030" s="607"/>
      <c r="UUQ3030" s="607"/>
      <c r="UUR3030" s="607"/>
      <c r="UUS3030" s="607"/>
      <c r="UUT3030" s="607"/>
      <c r="UUU3030" s="607"/>
      <c r="UUV3030" s="607"/>
      <c r="UUW3030" s="607"/>
      <c r="UUX3030" s="607"/>
      <c r="UUY3030" s="607"/>
      <c r="UUZ3030" s="607"/>
      <c r="UVA3030" s="607"/>
      <c r="UVB3030" s="607"/>
      <c r="UVC3030" s="607"/>
      <c r="UVD3030" s="607"/>
      <c r="UVE3030" s="607"/>
      <c r="UVF3030" s="607"/>
      <c r="UVG3030" s="607"/>
      <c r="UVH3030" s="607"/>
      <c r="UVI3030" s="607"/>
      <c r="UVJ3030" s="607"/>
      <c r="UVK3030" s="607"/>
      <c r="UVL3030" s="607"/>
      <c r="UVM3030" s="607"/>
      <c r="UVN3030" s="607"/>
      <c r="UVO3030" s="607"/>
      <c r="UVP3030" s="607"/>
      <c r="UVQ3030" s="607"/>
      <c r="UVR3030" s="607"/>
      <c r="UVS3030" s="607"/>
      <c r="UVT3030" s="607"/>
      <c r="UVU3030" s="607"/>
      <c r="UVV3030" s="607"/>
      <c r="UVW3030" s="607"/>
      <c r="UVX3030" s="607"/>
      <c r="UVY3030" s="607"/>
      <c r="UVZ3030" s="607"/>
      <c r="UWA3030" s="607"/>
      <c r="UWB3030" s="607"/>
      <c r="UWC3030" s="607"/>
      <c r="UWD3030" s="607"/>
      <c r="UWE3030" s="607"/>
      <c r="UWF3030" s="607"/>
      <c r="UWG3030" s="607"/>
      <c r="UWH3030" s="607"/>
      <c r="UWI3030" s="607"/>
      <c r="UWJ3030" s="607"/>
      <c r="UWK3030" s="607"/>
      <c r="UWL3030" s="607"/>
      <c r="UWM3030" s="607"/>
      <c r="UWN3030" s="607"/>
      <c r="UWO3030" s="607"/>
      <c r="UWP3030" s="607"/>
      <c r="UWQ3030" s="607"/>
      <c r="UWR3030" s="607"/>
      <c r="UWS3030" s="607"/>
      <c r="UWT3030" s="607"/>
      <c r="UWU3030" s="607"/>
      <c r="UWV3030" s="607"/>
      <c r="UWW3030" s="607"/>
      <c r="UWX3030" s="607"/>
      <c r="UWY3030" s="607"/>
      <c r="UWZ3030" s="607"/>
      <c r="UXA3030" s="607"/>
      <c r="UXB3030" s="607"/>
      <c r="UXC3030" s="607"/>
      <c r="UXD3030" s="607"/>
      <c r="UXE3030" s="607"/>
      <c r="UXF3030" s="607"/>
      <c r="UXG3030" s="607"/>
      <c r="UXH3030" s="607"/>
      <c r="UXI3030" s="607"/>
      <c r="UXJ3030" s="607"/>
      <c r="UXK3030" s="607"/>
      <c r="UXL3030" s="607"/>
      <c r="UXM3030" s="607"/>
      <c r="UXN3030" s="607"/>
      <c r="UXO3030" s="607"/>
      <c r="UXP3030" s="607"/>
      <c r="UXQ3030" s="607"/>
      <c r="UXR3030" s="607"/>
      <c r="UXS3030" s="607"/>
      <c r="UXT3030" s="607"/>
      <c r="UXU3030" s="607"/>
      <c r="UXV3030" s="607"/>
      <c r="UXW3030" s="607"/>
      <c r="UXX3030" s="607"/>
      <c r="UXY3030" s="607"/>
      <c r="UXZ3030" s="607"/>
      <c r="UYA3030" s="607"/>
      <c r="UYB3030" s="607"/>
      <c r="UYC3030" s="607"/>
      <c r="UYD3030" s="607"/>
      <c r="UYE3030" s="607"/>
      <c r="UYF3030" s="607"/>
      <c r="UYG3030" s="607"/>
      <c r="UYH3030" s="607"/>
      <c r="UYI3030" s="607"/>
      <c r="UYJ3030" s="607"/>
      <c r="UYK3030" s="607"/>
      <c r="UYL3030" s="607"/>
      <c r="UYM3030" s="607"/>
      <c r="UYN3030" s="607"/>
      <c r="UYO3030" s="607"/>
      <c r="UYP3030" s="607"/>
      <c r="UYQ3030" s="607"/>
      <c r="UYR3030" s="607"/>
      <c r="UYS3030" s="607"/>
      <c r="UYT3030" s="607"/>
      <c r="UYU3030" s="607"/>
      <c r="UYV3030" s="607"/>
      <c r="UYW3030" s="607"/>
      <c r="UYX3030" s="607"/>
      <c r="UYY3030" s="607"/>
      <c r="UYZ3030" s="607"/>
      <c r="UZA3030" s="607"/>
      <c r="UZB3030" s="607"/>
      <c r="UZC3030" s="607"/>
      <c r="UZD3030" s="607"/>
      <c r="UZE3030" s="607"/>
      <c r="UZF3030" s="607"/>
      <c r="UZG3030" s="607"/>
      <c r="UZH3030" s="607"/>
      <c r="UZI3030" s="607"/>
      <c r="UZJ3030" s="607"/>
      <c r="UZK3030" s="607"/>
      <c r="UZL3030" s="607"/>
      <c r="UZM3030" s="607"/>
      <c r="UZN3030" s="607"/>
      <c r="UZO3030" s="607"/>
      <c r="UZP3030" s="607"/>
      <c r="UZQ3030" s="607"/>
      <c r="UZR3030" s="607"/>
      <c r="UZS3030" s="607"/>
      <c r="UZT3030" s="607"/>
      <c r="UZU3030" s="607"/>
      <c r="UZV3030" s="607"/>
      <c r="UZW3030" s="607"/>
      <c r="UZX3030" s="607"/>
      <c r="UZY3030" s="607"/>
      <c r="UZZ3030" s="607"/>
      <c r="VAA3030" s="607"/>
      <c r="VAB3030" s="607"/>
      <c r="VAC3030" s="607"/>
      <c r="VAD3030" s="607"/>
      <c r="VAE3030" s="607"/>
      <c r="VAF3030" s="607"/>
      <c r="VAG3030" s="607"/>
      <c r="VAH3030" s="607"/>
      <c r="VAI3030" s="607"/>
      <c r="VAJ3030" s="607"/>
      <c r="VAK3030" s="607"/>
      <c r="VAL3030" s="607"/>
      <c r="VAM3030" s="607"/>
      <c r="VAN3030" s="607"/>
      <c r="VAO3030" s="607"/>
      <c r="VAP3030" s="607"/>
      <c r="VAQ3030" s="607"/>
      <c r="VAR3030" s="607"/>
      <c r="VAS3030" s="607"/>
      <c r="VAT3030" s="607"/>
      <c r="VAU3030" s="607"/>
      <c r="VAV3030" s="607"/>
      <c r="VAW3030" s="607"/>
      <c r="VAX3030" s="607"/>
      <c r="VAY3030" s="607"/>
      <c r="VAZ3030" s="607"/>
      <c r="VBA3030" s="607"/>
      <c r="VBB3030" s="607"/>
      <c r="VBC3030" s="607"/>
      <c r="VBD3030" s="607"/>
      <c r="VBE3030" s="607"/>
      <c r="VBF3030" s="607"/>
      <c r="VBG3030" s="607"/>
      <c r="VBH3030" s="607"/>
      <c r="VBI3030" s="607"/>
      <c r="VBJ3030" s="607"/>
      <c r="VBK3030" s="607"/>
      <c r="VBL3030" s="607"/>
      <c r="VBM3030" s="607"/>
      <c r="VBN3030" s="607"/>
      <c r="VBO3030" s="607"/>
      <c r="VBP3030" s="607"/>
      <c r="VBQ3030" s="607"/>
      <c r="VBR3030" s="607"/>
      <c r="VBS3030" s="607"/>
      <c r="VBT3030" s="607"/>
      <c r="VBU3030" s="607"/>
      <c r="VBV3030" s="607"/>
      <c r="VBW3030" s="607"/>
      <c r="VBX3030" s="607"/>
      <c r="VBY3030" s="607"/>
      <c r="VBZ3030" s="607"/>
      <c r="VCA3030" s="607"/>
      <c r="VCB3030" s="607"/>
      <c r="VCC3030" s="607"/>
      <c r="VCD3030" s="607"/>
      <c r="VCE3030" s="607"/>
      <c r="VCF3030" s="607"/>
      <c r="VCG3030" s="607"/>
      <c r="VCH3030" s="607"/>
      <c r="VCI3030" s="607"/>
      <c r="VCJ3030" s="607"/>
      <c r="VCK3030" s="607"/>
      <c r="VCL3030" s="607"/>
      <c r="VCM3030" s="607"/>
      <c r="VCN3030" s="607"/>
      <c r="VCO3030" s="607"/>
      <c r="VCP3030" s="607"/>
      <c r="VCQ3030" s="607"/>
      <c r="VCR3030" s="607"/>
      <c r="VCS3030" s="607"/>
      <c r="VCT3030" s="607"/>
      <c r="VCU3030" s="607"/>
      <c r="VCV3030" s="607"/>
      <c r="VCW3030" s="607"/>
      <c r="VCX3030" s="607"/>
      <c r="VCY3030" s="607"/>
      <c r="VCZ3030" s="607"/>
      <c r="VDA3030" s="607"/>
      <c r="VDB3030" s="607"/>
      <c r="VDC3030" s="607"/>
      <c r="VDD3030" s="607"/>
      <c r="VDE3030" s="607"/>
      <c r="VDF3030" s="607"/>
      <c r="VDG3030" s="607"/>
      <c r="VDH3030" s="607"/>
      <c r="VDI3030" s="607"/>
      <c r="VDJ3030" s="607"/>
      <c r="VDK3030" s="607"/>
      <c r="VDL3030" s="607"/>
      <c r="VDM3030" s="607"/>
      <c r="VDN3030" s="607"/>
      <c r="VDO3030" s="607"/>
      <c r="VDP3030" s="607"/>
      <c r="VDQ3030" s="607"/>
      <c r="VDR3030" s="607"/>
      <c r="VDS3030" s="607"/>
      <c r="VDT3030" s="607"/>
      <c r="VDU3030" s="607"/>
      <c r="VDV3030" s="607"/>
      <c r="VDW3030" s="607"/>
      <c r="VDX3030" s="607"/>
      <c r="VDY3030" s="607"/>
      <c r="VDZ3030" s="607"/>
      <c r="VEA3030" s="607"/>
      <c r="VEB3030" s="607"/>
      <c r="VEC3030" s="607"/>
      <c r="VED3030" s="607"/>
      <c r="VEE3030" s="607"/>
      <c r="VEF3030" s="607"/>
      <c r="VEG3030" s="607"/>
      <c r="VEH3030" s="607"/>
      <c r="VEI3030" s="607"/>
      <c r="VEJ3030" s="607"/>
      <c r="VEK3030" s="607"/>
      <c r="VEL3030" s="607"/>
      <c r="VEM3030" s="607"/>
      <c r="VEN3030" s="607"/>
      <c r="VEO3030" s="607"/>
      <c r="VEP3030" s="607"/>
      <c r="VEQ3030" s="607"/>
      <c r="VER3030" s="607"/>
      <c r="VES3030" s="607"/>
      <c r="VET3030" s="607"/>
      <c r="VEU3030" s="607"/>
      <c r="VEV3030" s="607"/>
      <c r="VEW3030" s="607"/>
      <c r="VEX3030" s="607"/>
      <c r="VEY3030" s="607"/>
      <c r="VEZ3030" s="607"/>
      <c r="VFA3030" s="607"/>
      <c r="VFB3030" s="607"/>
      <c r="VFC3030" s="607"/>
      <c r="VFD3030" s="607"/>
      <c r="VFE3030" s="607"/>
      <c r="VFF3030" s="607"/>
      <c r="VFG3030" s="607"/>
      <c r="VFH3030" s="607"/>
      <c r="VFI3030" s="607"/>
      <c r="VFJ3030" s="607"/>
      <c r="VFK3030" s="607"/>
      <c r="VFL3030" s="607"/>
      <c r="VFM3030" s="607"/>
      <c r="VFN3030" s="607"/>
      <c r="VFO3030" s="607"/>
      <c r="VFP3030" s="607"/>
      <c r="VFQ3030" s="607"/>
      <c r="VFR3030" s="607"/>
      <c r="VFS3030" s="607"/>
      <c r="VFT3030" s="607"/>
      <c r="VFU3030" s="607"/>
      <c r="VFV3030" s="607"/>
      <c r="VFW3030" s="607"/>
      <c r="VFX3030" s="607"/>
      <c r="VFY3030" s="607"/>
      <c r="VFZ3030" s="607"/>
      <c r="VGA3030" s="607"/>
      <c r="VGB3030" s="607"/>
      <c r="VGC3030" s="607"/>
      <c r="VGD3030" s="607"/>
      <c r="VGE3030" s="607"/>
      <c r="VGF3030" s="607"/>
      <c r="VGG3030" s="607"/>
      <c r="VGH3030" s="607"/>
      <c r="VGI3030" s="607"/>
      <c r="VGJ3030" s="607"/>
      <c r="VGK3030" s="607"/>
      <c r="VGL3030" s="607"/>
      <c r="VGM3030" s="607"/>
      <c r="VGN3030" s="607"/>
      <c r="VGO3030" s="607"/>
      <c r="VGP3030" s="607"/>
      <c r="VGQ3030" s="607"/>
      <c r="VGR3030" s="607"/>
      <c r="VGS3030" s="607"/>
      <c r="VGT3030" s="607"/>
      <c r="VGU3030" s="607"/>
      <c r="VGV3030" s="607"/>
      <c r="VGW3030" s="607"/>
      <c r="VGX3030" s="607"/>
      <c r="VGY3030" s="607"/>
      <c r="VGZ3030" s="607"/>
      <c r="VHA3030" s="607"/>
      <c r="VHB3030" s="607"/>
      <c r="VHC3030" s="607"/>
      <c r="VHD3030" s="607"/>
      <c r="VHE3030" s="607"/>
      <c r="VHF3030" s="607"/>
      <c r="VHG3030" s="607"/>
      <c r="VHH3030" s="607"/>
      <c r="VHI3030" s="607"/>
      <c r="VHJ3030" s="607"/>
      <c r="VHK3030" s="607"/>
      <c r="VHL3030" s="607"/>
      <c r="VHM3030" s="607"/>
      <c r="VHN3030" s="607"/>
      <c r="VHO3030" s="607"/>
      <c r="VHP3030" s="607"/>
      <c r="VHQ3030" s="607"/>
      <c r="VHR3030" s="607"/>
      <c r="VHS3030" s="607"/>
      <c r="VHT3030" s="607"/>
      <c r="VHU3030" s="607"/>
      <c r="VHV3030" s="607"/>
      <c r="VHW3030" s="607"/>
      <c r="VHX3030" s="607"/>
      <c r="VHY3030" s="607"/>
      <c r="VHZ3030" s="607"/>
      <c r="VIA3030" s="607"/>
      <c r="VIB3030" s="607"/>
      <c r="VIC3030" s="607"/>
      <c r="VID3030" s="607"/>
      <c r="VIE3030" s="607"/>
      <c r="VIF3030" s="607"/>
      <c r="VIG3030" s="607"/>
      <c r="VIH3030" s="607"/>
      <c r="VII3030" s="607"/>
      <c r="VIJ3030" s="607"/>
      <c r="VIK3030" s="607"/>
      <c r="VIL3030" s="607"/>
      <c r="VIM3030" s="607"/>
      <c r="VIN3030" s="607"/>
      <c r="VIO3030" s="607"/>
      <c r="VIP3030" s="607"/>
      <c r="VIQ3030" s="607"/>
      <c r="VIR3030" s="607"/>
      <c r="VIS3030" s="607"/>
      <c r="VIT3030" s="607"/>
      <c r="VIU3030" s="607"/>
      <c r="VIV3030" s="607"/>
      <c r="VIW3030" s="607"/>
      <c r="VIX3030" s="607"/>
      <c r="VIY3030" s="607"/>
      <c r="VIZ3030" s="607"/>
      <c r="VJA3030" s="607"/>
      <c r="VJB3030" s="607"/>
      <c r="VJC3030" s="607"/>
      <c r="VJD3030" s="607"/>
      <c r="VJE3030" s="607"/>
      <c r="VJF3030" s="607"/>
      <c r="VJG3030" s="607"/>
      <c r="VJH3030" s="607"/>
      <c r="VJI3030" s="607"/>
      <c r="VJJ3030" s="607"/>
      <c r="VJK3030" s="607"/>
      <c r="VJL3030" s="607"/>
      <c r="VJM3030" s="607"/>
      <c r="VJN3030" s="607"/>
      <c r="VJO3030" s="607"/>
      <c r="VJP3030" s="607"/>
      <c r="VJQ3030" s="607"/>
      <c r="VJR3030" s="607"/>
      <c r="VJS3030" s="607"/>
      <c r="VJT3030" s="607"/>
      <c r="VJU3030" s="607"/>
      <c r="VJV3030" s="607"/>
      <c r="VJW3030" s="607"/>
      <c r="VJX3030" s="607"/>
      <c r="VJY3030" s="607"/>
      <c r="VJZ3030" s="607"/>
      <c r="VKA3030" s="607"/>
      <c r="VKB3030" s="607"/>
      <c r="VKC3030" s="607"/>
      <c r="VKD3030" s="607"/>
      <c r="VKE3030" s="607"/>
      <c r="VKF3030" s="607"/>
      <c r="VKG3030" s="607"/>
      <c r="VKH3030" s="607"/>
      <c r="VKI3030" s="607"/>
      <c r="VKJ3030" s="607"/>
      <c r="VKK3030" s="607"/>
      <c r="VKL3030" s="607"/>
      <c r="VKM3030" s="607"/>
      <c r="VKN3030" s="607"/>
      <c r="VKO3030" s="607"/>
      <c r="VKP3030" s="607"/>
      <c r="VKQ3030" s="607"/>
      <c r="VKR3030" s="607"/>
      <c r="VKS3030" s="607"/>
      <c r="VKT3030" s="607"/>
      <c r="VKU3030" s="607"/>
      <c r="VKV3030" s="607"/>
      <c r="VKW3030" s="607"/>
      <c r="VKX3030" s="607"/>
      <c r="VKY3030" s="607"/>
      <c r="VKZ3030" s="607"/>
      <c r="VLA3030" s="607"/>
      <c r="VLB3030" s="607"/>
      <c r="VLC3030" s="607"/>
      <c r="VLD3030" s="607"/>
      <c r="VLE3030" s="607"/>
      <c r="VLF3030" s="607"/>
      <c r="VLG3030" s="607"/>
      <c r="VLH3030" s="607"/>
      <c r="VLI3030" s="607"/>
      <c r="VLJ3030" s="607"/>
      <c r="VLK3030" s="607"/>
      <c r="VLL3030" s="607"/>
      <c r="VLM3030" s="607"/>
      <c r="VLN3030" s="607"/>
      <c r="VLO3030" s="607"/>
      <c r="VLP3030" s="607"/>
      <c r="VLQ3030" s="607"/>
      <c r="VLR3030" s="607"/>
      <c r="VLS3030" s="607"/>
      <c r="VLT3030" s="607"/>
      <c r="VLU3030" s="607"/>
      <c r="VLV3030" s="607"/>
      <c r="VLW3030" s="607"/>
      <c r="VLX3030" s="607"/>
      <c r="VLY3030" s="607"/>
      <c r="VLZ3030" s="607"/>
      <c r="VMA3030" s="607"/>
      <c r="VMB3030" s="607"/>
      <c r="VMC3030" s="607"/>
      <c r="VMD3030" s="607"/>
      <c r="VME3030" s="607"/>
      <c r="VMF3030" s="607"/>
      <c r="VMG3030" s="607"/>
      <c r="VMH3030" s="607"/>
      <c r="VMI3030" s="607"/>
      <c r="VMJ3030" s="607"/>
      <c r="VMK3030" s="607"/>
      <c r="VML3030" s="607"/>
      <c r="VMM3030" s="607"/>
      <c r="VMN3030" s="607"/>
      <c r="VMO3030" s="607"/>
      <c r="VMP3030" s="607"/>
      <c r="VMQ3030" s="607"/>
      <c r="VMR3030" s="607"/>
      <c r="VMS3030" s="607"/>
      <c r="VMT3030" s="607"/>
      <c r="VMU3030" s="607"/>
      <c r="VMV3030" s="607"/>
      <c r="VMW3030" s="607"/>
      <c r="VMX3030" s="607"/>
      <c r="VMY3030" s="607"/>
      <c r="VMZ3030" s="607"/>
      <c r="VNA3030" s="607"/>
      <c r="VNB3030" s="607"/>
      <c r="VNC3030" s="607"/>
      <c r="VND3030" s="607"/>
      <c r="VNE3030" s="607"/>
      <c r="VNF3030" s="607"/>
      <c r="VNG3030" s="607"/>
      <c r="VNH3030" s="607"/>
      <c r="VNI3030" s="607"/>
      <c r="VNJ3030" s="607"/>
      <c r="VNK3030" s="607"/>
      <c r="VNL3030" s="607"/>
      <c r="VNM3030" s="607"/>
      <c r="VNN3030" s="607"/>
      <c r="VNO3030" s="607"/>
      <c r="VNP3030" s="607"/>
      <c r="VNQ3030" s="607"/>
      <c r="VNR3030" s="607"/>
      <c r="VNS3030" s="607"/>
      <c r="VNT3030" s="607"/>
      <c r="VNU3030" s="607"/>
      <c r="VNV3030" s="607"/>
      <c r="VNW3030" s="607"/>
      <c r="VNX3030" s="607"/>
      <c r="VNY3030" s="607"/>
      <c r="VNZ3030" s="607"/>
      <c r="VOA3030" s="607"/>
      <c r="VOB3030" s="607"/>
      <c r="VOC3030" s="607"/>
      <c r="VOD3030" s="607"/>
      <c r="VOE3030" s="607"/>
      <c r="VOF3030" s="607"/>
      <c r="VOG3030" s="607"/>
      <c r="VOH3030" s="607"/>
      <c r="VOI3030" s="607"/>
      <c r="VOJ3030" s="607"/>
      <c r="VOK3030" s="607"/>
      <c r="VOL3030" s="607"/>
      <c r="VOM3030" s="607"/>
      <c r="VON3030" s="607"/>
      <c r="VOO3030" s="607"/>
      <c r="VOP3030" s="607"/>
      <c r="VOQ3030" s="607"/>
      <c r="VOR3030" s="607"/>
      <c r="VOS3030" s="607"/>
      <c r="VOT3030" s="607"/>
      <c r="VOU3030" s="607"/>
      <c r="VOV3030" s="607"/>
      <c r="VOW3030" s="607"/>
      <c r="VOX3030" s="607"/>
      <c r="VOY3030" s="607"/>
      <c r="VOZ3030" s="607"/>
      <c r="VPA3030" s="607"/>
      <c r="VPB3030" s="607"/>
      <c r="VPC3030" s="607"/>
      <c r="VPD3030" s="607"/>
      <c r="VPE3030" s="607"/>
      <c r="VPF3030" s="607"/>
      <c r="VPG3030" s="607"/>
      <c r="VPH3030" s="607"/>
      <c r="VPI3030" s="607"/>
      <c r="VPJ3030" s="607"/>
      <c r="VPK3030" s="607"/>
      <c r="VPL3030" s="607"/>
      <c r="VPM3030" s="607"/>
      <c r="VPN3030" s="607"/>
      <c r="VPO3030" s="607"/>
      <c r="VPP3030" s="607"/>
      <c r="VPQ3030" s="607"/>
      <c r="VPR3030" s="607"/>
      <c r="VPS3030" s="607"/>
      <c r="VPT3030" s="607"/>
      <c r="VPU3030" s="607"/>
      <c r="VPV3030" s="607"/>
      <c r="VPW3030" s="607"/>
      <c r="VPX3030" s="607"/>
      <c r="VPY3030" s="607"/>
      <c r="VPZ3030" s="607"/>
      <c r="VQA3030" s="607"/>
      <c r="VQB3030" s="607"/>
      <c r="VQC3030" s="607"/>
      <c r="VQD3030" s="607"/>
      <c r="VQE3030" s="607"/>
      <c r="VQF3030" s="607"/>
      <c r="VQG3030" s="607"/>
      <c r="VQH3030" s="607"/>
      <c r="VQI3030" s="607"/>
      <c r="VQJ3030" s="607"/>
      <c r="VQK3030" s="607"/>
      <c r="VQL3030" s="607"/>
      <c r="VQM3030" s="607"/>
      <c r="VQN3030" s="607"/>
      <c r="VQO3030" s="607"/>
      <c r="VQP3030" s="607"/>
      <c r="VQQ3030" s="607"/>
      <c r="VQR3030" s="607"/>
      <c r="VQS3030" s="607"/>
      <c r="VQT3030" s="607"/>
      <c r="VQU3030" s="607"/>
      <c r="VQV3030" s="607"/>
      <c r="VQW3030" s="607"/>
      <c r="VQX3030" s="607"/>
      <c r="VQY3030" s="607"/>
      <c r="VQZ3030" s="607"/>
      <c r="VRA3030" s="607"/>
      <c r="VRB3030" s="607"/>
      <c r="VRC3030" s="607"/>
      <c r="VRD3030" s="607"/>
      <c r="VRE3030" s="607"/>
      <c r="VRF3030" s="607"/>
      <c r="VRG3030" s="607"/>
      <c r="VRH3030" s="607"/>
      <c r="VRI3030" s="607"/>
      <c r="VRJ3030" s="607"/>
      <c r="VRK3030" s="607"/>
      <c r="VRL3030" s="607"/>
      <c r="VRM3030" s="607"/>
      <c r="VRN3030" s="607"/>
      <c r="VRO3030" s="607"/>
      <c r="VRP3030" s="607"/>
      <c r="VRQ3030" s="607"/>
      <c r="VRR3030" s="607"/>
      <c r="VRS3030" s="607"/>
      <c r="VRT3030" s="607"/>
      <c r="VRU3030" s="607"/>
      <c r="VRV3030" s="607"/>
      <c r="VRW3030" s="607"/>
      <c r="VRX3030" s="607"/>
      <c r="VRY3030" s="607"/>
      <c r="VRZ3030" s="607"/>
      <c r="VSA3030" s="607"/>
      <c r="VSB3030" s="607"/>
      <c r="VSC3030" s="607"/>
      <c r="VSD3030" s="607"/>
      <c r="VSE3030" s="607"/>
      <c r="VSF3030" s="607"/>
      <c r="VSG3030" s="607"/>
      <c r="VSH3030" s="607"/>
      <c r="VSI3030" s="607"/>
      <c r="VSJ3030" s="607"/>
      <c r="VSK3030" s="607"/>
      <c r="VSL3030" s="607"/>
      <c r="VSM3030" s="607"/>
      <c r="VSN3030" s="607"/>
      <c r="VSO3030" s="607"/>
      <c r="VSP3030" s="607"/>
      <c r="VSQ3030" s="607"/>
      <c r="VSR3030" s="607"/>
      <c r="VSS3030" s="607"/>
      <c r="VST3030" s="607"/>
      <c r="VSU3030" s="607"/>
      <c r="VSV3030" s="607"/>
      <c r="VSW3030" s="607"/>
      <c r="VSX3030" s="607"/>
      <c r="VSY3030" s="607"/>
      <c r="VSZ3030" s="607"/>
      <c r="VTA3030" s="607"/>
      <c r="VTB3030" s="607"/>
      <c r="VTC3030" s="607"/>
      <c r="VTD3030" s="607"/>
      <c r="VTE3030" s="607"/>
      <c r="VTF3030" s="607"/>
      <c r="VTG3030" s="607"/>
      <c r="VTH3030" s="607"/>
      <c r="VTI3030" s="607"/>
      <c r="VTJ3030" s="607"/>
      <c r="VTK3030" s="607"/>
      <c r="VTL3030" s="607"/>
      <c r="VTM3030" s="607"/>
      <c r="VTN3030" s="607"/>
      <c r="VTO3030" s="607"/>
      <c r="VTP3030" s="607"/>
      <c r="VTQ3030" s="607"/>
      <c r="VTR3030" s="607"/>
      <c r="VTS3030" s="607"/>
      <c r="VTT3030" s="607"/>
      <c r="VTU3030" s="607"/>
      <c r="VTV3030" s="607"/>
      <c r="VTW3030" s="607"/>
      <c r="VTX3030" s="607"/>
      <c r="VTY3030" s="607"/>
      <c r="VTZ3030" s="607"/>
      <c r="VUA3030" s="607"/>
      <c r="VUB3030" s="607"/>
      <c r="VUC3030" s="607"/>
      <c r="VUD3030" s="607"/>
      <c r="VUE3030" s="607"/>
      <c r="VUF3030" s="607"/>
      <c r="VUG3030" s="607"/>
      <c r="VUH3030" s="607"/>
      <c r="VUI3030" s="607"/>
      <c r="VUJ3030" s="607"/>
      <c r="VUK3030" s="607"/>
      <c r="VUL3030" s="607"/>
      <c r="VUM3030" s="607"/>
      <c r="VUN3030" s="607"/>
      <c r="VUO3030" s="607"/>
      <c r="VUP3030" s="607"/>
      <c r="VUQ3030" s="607"/>
      <c r="VUR3030" s="607"/>
      <c r="VUS3030" s="607"/>
      <c r="VUT3030" s="607"/>
      <c r="VUU3030" s="607"/>
      <c r="VUV3030" s="607"/>
      <c r="VUW3030" s="607"/>
      <c r="VUX3030" s="607"/>
      <c r="VUY3030" s="607"/>
      <c r="VUZ3030" s="607"/>
      <c r="VVA3030" s="607"/>
      <c r="VVB3030" s="607"/>
      <c r="VVC3030" s="607"/>
      <c r="VVD3030" s="607"/>
      <c r="VVE3030" s="607"/>
      <c r="VVF3030" s="607"/>
      <c r="VVG3030" s="607"/>
      <c r="VVH3030" s="607"/>
      <c r="VVI3030" s="607"/>
      <c r="VVJ3030" s="607"/>
      <c r="VVK3030" s="607"/>
      <c r="VVL3030" s="607"/>
      <c r="VVM3030" s="607"/>
      <c r="VVN3030" s="607"/>
      <c r="VVO3030" s="607"/>
      <c r="VVP3030" s="607"/>
      <c r="VVQ3030" s="607"/>
      <c r="VVR3030" s="607"/>
      <c r="VVS3030" s="607"/>
      <c r="VVT3030" s="607"/>
      <c r="VVU3030" s="607"/>
      <c r="VVV3030" s="607"/>
      <c r="VVW3030" s="607"/>
      <c r="VVX3030" s="607"/>
      <c r="VVY3030" s="607"/>
      <c r="VVZ3030" s="607"/>
      <c r="VWA3030" s="607"/>
      <c r="VWB3030" s="607"/>
      <c r="VWC3030" s="607"/>
      <c r="VWD3030" s="607"/>
      <c r="VWE3030" s="607"/>
      <c r="VWF3030" s="607"/>
      <c r="VWG3030" s="607"/>
      <c r="VWH3030" s="607"/>
      <c r="VWI3030" s="607"/>
      <c r="VWJ3030" s="607"/>
      <c r="VWK3030" s="607"/>
      <c r="VWL3030" s="607"/>
      <c r="VWM3030" s="607"/>
      <c r="VWN3030" s="607"/>
      <c r="VWO3030" s="607"/>
      <c r="VWP3030" s="607"/>
      <c r="VWQ3030" s="607"/>
      <c r="VWR3030" s="607"/>
      <c r="VWS3030" s="607"/>
      <c r="VWT3030" s="607"/>
      <c r="VWU3030" s="607"/>
      <c r="VWV3030" s="607"/>
      <c r="VWW3030" s="607"/>
      <c r="VWX3030" s="607"/>
      <c r="VWY3030" s="607"/>
      <c r="VWZ3030" s="607"/>
      <c r="VXA3030" s="607"/>
      <c r="VXB3030" s="607"/>
      <c r="VXC3030" s="607"/>
      <c r="VXD3030" s="607"/>
      <c r="VXE3030" s="607"/>
      <c r="VXF3030" s="607"/>
      <c r="VXG3030" s="607"/>
      <c r="VXH3030" s="607"/>
      <c r="VXI3030" s="607"/>
      <c r="VXJ3030" s="607"/>
      <c r="VXK3030" s="607"/>
      <c r="VXL3030" s="607"/>
      <c r="VXM3030" s="607"/>
      <c r="VXN3030" s="607"/>
      <c r="VXO3030" s="607"/>
      <c r="VXP3030" s="607"/>
      <c r="VXQ3030" s="607"/>
      <c r="VXR3030" s="607"/>
      <c r="VXS3030" s="607"/>
      <c r="VXT3030" s="607"/>
      <c r="VXU3030" s="607"/>
      <c r="VXV3030" s="607"/>
      <c r="VXW3030" s="607"/>
      <c r="VXX3030" s="607"/>
      <c r="VXY3030" s="607"/>
      <c r="VXZ3030" s="607"/>
      <c r="VYA3030" s="607"/>
      <c r="VYB3030" s="607"/>
      <c r="VYC3030" s="607"/>
      <c r="VYD3030" s="607"/>
      <c r="VYE3030" s="607"/>
      <c r="VYF3030" s="607"/>
      <c r="VYG3030" s="607"/>
      <c r="VYH3030" s="607"/>
      <c r="VYI3030" s="607"/>
      <c r="VYJ3030" s="607"/>
      <c r="VYK3030" s="607"/>
      <c r="VYL3030" s="607"/>
      <c r="VYM3030" s="607"/>
      <c r="VYN3030" s="607"/>
      <c r="VYO3030" s="607"/>
      <c r="VYP3030" s="607"/>
      <c r="VYQ3030" s="607"/>
      <c r="VYR3030" s="607"/>
      <c r="VYS3030" s="607"/>
      <c r="VYT3030" s="607"/>
      <c r="VYU3030" s="607"/>
      <c r="VYV3030" s="607"/>
      <c r="VYW3030" s="607"/>
      <c r="VYX3030" s="607"/>
      <c r="VYY3030" s="607"/>
      <c r="VYZ3030" s="607"/>
      <c r="VZA3030" s="607"/>
      <c r="VZB3030" s="607"/>
      <c r="VZC3030" s="607"/>
      <c r="VZD3030" s="607"/>
      <c r="VZE3030" s="607"/>
      <c r="VZF3030" s="607"/>
      <c r="VZG3030" s="607"/>
      <c r="VZH3030" s="607"/>
      <c r="VZI3030" s="607"/>
      <c r="VZJ3030" s="607"/>
      <c r="VZK3030" s="607"/>
      <c r="VZL3030" s="607"/>
      <c r="VZM3030" s="607"/>
      <c r="VZN3030" s="607"/>
      <c r="VZO3030" s="607"/>
      <c r="VZP3030" s="607"/>
      <c r="VZQ3030" s="607"/>
      <c r="VZR3030" s="607"/>
      <c r="VZS3030" s="607"/>
      <c r="VZT3030" s="607"/>
      <c r="VZU3030" s="607"/>
      <c r="VZV3030" s="607"/>
      <c r="VZW3030" s="607"/>
      <c r="VZX3030" s="607"/>
      <c r="VZY3030" s="607"/>
      <c r="VZZ3030" s="607"/>
      <c r="WAA3030" s="607"/>
      <c r="WAB3030" s="607"/>
      <c r="WAC3030" s="607"/>
      <c r="WAD3030" s="607"/>
      <c r="WAE3030" s="607"/>
      <c r="WAF3030" s="607"/>
      <c r="WAG3030" s="607"/>
      <c r="WAH3030" s="607"/>
      <c r="WAI3030" s="607"/>
      <c r="WAJ3030" s="607"/>
      <c r="WAK3030" s="607"/>
      <c r="WAL3030" s="607"/>
      <c r="WAM3030" s="607"/>
      <c r="WAN3030" s="607"/>
      <c r="WAO3030" s="607"/>
      <c r="WAP3030" s="607"/>
      <c r="WAQ3030" s="607"/>
      <c r="WAR3030" s="607"/>
      <c r="WAS3030" s="607"/>
      <c r="WAT3030" s="607"/>
      <c r="WAU3030" s="607"/>
      <c r="WAV3030" s="607"/>
      <c r="WAW3030" s="607"/>
      <c r="WAX3030" s="607"/>
      <c r="WAY3030" s="607"/>
      <c r="WAZ3030" s="607"/>
      <c r="WBA3030" s="607"/>
      <c r="WBB3030" s="607"/>
      <c r="WBC3030" s="607"/>
      <c r="WBD3030" s="607"/>
      <c r="WBE3030" s="607"/>
      <c r="WBF3030" s="607"/>
      <c r="WBG3030" s="607"/>
      <c r="WBH3030" s="607"/>
      <c r="WBI3030" s="607"/>
      <c r="WBJ3030" s="607"/>
      <c r="WBK3030" s="607"/>
      <c r="WBL3030" s="607"/>
      <c r="WBM3030" s="607"/>
      <c r="WBN3030" s="607"/>
      <c r="WBO3030" s="607"/>
      <c r="WBP3030" s="607"/>
      <c r="WBQ3030" s="607"/>
      <c r="WBR3030" s="607"/>
      <c r="WBS3030" s="607"/>
      <c r="WBT3030" s="607"/>
      <c r="WBU3030" s="607"/>
      <c r="WBV3030" s="607"/>
      <c r="WBW3030" s="607"/>
      <c r="WBX3030" s="607"/>
      <c r="WBY3030" s="607"/>
      <c r="WBZ3030" s="607"/>
      <c r="WCA3030" s="607"/>
      <c r="WCB3030" s="607"/>
      <c r="WCC3030" s="607"/>
      <c r="WCD3030" s="607"/>
      <c r="WCE3030" s="607"/>
      <c r="WCF3030" s="607"/>
      <c r="WCG3030" s="607"/>
      <c r="WCH3030" s="607"/>
      <c r="WCI3030" s="607"/>
      <c r="WCJ3030" s="607"/>
      <c r="WCK3030" s="607"/>
      <c r="WCL3030" s="607"/>
      <c r="WCM3030" s="607"/>
      <c r="WCN3030" s="607"/>
      <c r="WCO3030" s="607"/>
      <c r="WCP3030" s="607"/>
      <c r="WCQ3030" s="607"/>
      <c r="WCR3030" s="607"/>
      <c r="WCS3030" s="607"/>
      <c r="WCT3030" s="607"/>
      <c r="WCU3030" s="607"/>
      <c r="WCV3030" s="607"/>
      <c r="WCW3030" s="607"/>
      <c r="WCX3030" s="607"/>
      <c r="WCY3030" s="607"/>
      <c r="WCZ3030" s="607"/>
      <c r="WDA3030" s="607"/>
      <c r="WDB3030" s="607"/>
      <c r="WDC3030" s="607"/>
      <c r="WDD3030" s="607"/>
      <c r="WDE3030" s="607"/>
      <c r="WDF3030" s="607"/>
      <c r="WDG3030" s="607"/>
      <c r="WDH3030" s="607"/>
      <c r="WDI3030" s="607"/>
      <c r="WDJ3030" s="607"/>
      <c r="WDK3030" s="607"/>
      <c r="WDL3030" s="607"/>
      <c r="WDM3030" s="607"/>
      <c r="WDN3030" s="607"/>
      <c r="WDO3030" s="607"/>
      <c r="WDP3030" s="607"/>
      <c r="WDQ3030" s="607"/>
      <c r="WDR3030" s="607"/>
      <c r="WDS3030" s="607"/>
      <c r="WDT3030" s="607"/>
      <c r="WDU3030" s="607"/>
      <c r="WDV3030" s="607"/>
      <c r="WDW3030" s="607"/>
      <c r="WDX3030" s="607"/>
      <c r="WDY3030" s="607"/>
      <c r="WDZ3030" s="607"/>
      <c r="WEA3030" s="607"/>
      <c r="WEB3030" s="607"/>
      <c r="WEC3030" s="607"/>
      <c r="WED3030" s="607"/>
      <c r="WEE3030" s="607"/>
      <c r="WEF3030" s="607"/>
      <c r="WEG3030" s="607"/>
      <c r="WEH3030" s="607"/>
      <c r="WEI3030" s="607"/>
      <c r="WEJ3030" s="607"/>
      <c r="WEK3030" s="607"/>
      <c r="WEL3030" s="607"/>
      <c r="WEM3030" s="607"/>
      <c r="WEN3030" s="607"/>
      <c r="WEO3030" s="607"/>
      <c r="WEP3030" s="607"/>
      <c r="WEQ3030" s="607"/>
      <c r="WER3030" s="607"/>
      <c r="WES3030" s="607"/>
      <c r="WET3030" s="607"/>
      <c r="WEU3030" s="607"/>
      <c r="WEV3030" s="607"/>
      <c r="WEW3030" s="607"/>
      <c r="WEX3030" s="607"/>
      <c r="WEY3030" s="607"/>
      <c r="WEZ3030" s="607"/>
      <c r="WFA3030" s="607"/>
      <c r="WFB3030" s="607"/>
      <c r="WFC3030" s="607"/>
      <c r="WFD3030" s="607"/>
      <c r="WFE3030" s="607"/>
      <c r="WFF3030" s="607"/>
      <c r="WFG3030" s="607"/>
      <c r="WFH3030" s="607"/>
      <c r="WFI3030" s="607"/>
      <c r="WFJ3030" s="607"/>
      <c r="WFK3030" s="607"/>
      <c r="WFL3030" s="607"/>
      <c r="WFM3030" s="607"/>
      <c r="WFN3030" s="607"/>
      <c r="WFO3030" s="607"/>
      <c r="WFP3030" s="607"/>
      <c r="WFQ3030" s="607"/>
      <c r="WFR3030" s="607"/>
      <c r="WFS3030" s="607"/>
      <c r="WFT3030" s="607"/>
      <c r="WFU3030" s="607"/>
      <c r="WFV3030" s="607"/>
      <c r="WFW3030" s="607"/>
      <c r="WFX3030" s="607"/>
      <c r="WFY3030" s="607"/>
      <c r="WFZ3030" s="607"/>
      <c r="WGA3030" s="607"/>
      <c r="WGB3030" s="607"/>
      <c r="WGC3030" s="607"/>
      <c r="WGD3030" s="607"/>
      <c r="WGE3030" s="607"/>
      <c r="WGF3030" s="607"/>
      <c r="WGG3030" s="607"/>
      <c r="WGH3030" s="607"/>
      <c r="WGI3030" s="607"/>
      <c r="WGJ3030" s="607"/>
      <c r="WGK3030" s="607"/>
      <c r="WGL3030" s="607"/>
      <c r="WGM3030" s="607"/>
      <c r="WGN3030" s="607"/>
      <c r="WGO3030" s="607"/>
      <c r="WGP3030" s="607"/>
      <c r="WGQ3030" s="607"/>
      <c r="WGR3030" s="607"/>
      <c r="WGS3030" s="607"/>
      <c r="WGT3030" s="607"/>
      <c r="WGU3030" s="607"/>
      <c r="WGV3030" s="607"/>
      <c r="WGW3030" s="607"/>
      <c r="WGX3030" s="607"/>
      <c r="WGY3030" s="607"/>
      <c r="WGZ3030" s="607"/>
      <c r="WHA3030" s="607"/>
      <c r="WHB3030" s="607"/>
      <c r="WHC3030" s="607"/>
      <c r="WHD3030" s="607"/>
      <c r="WHE3030" s="607"/>
      <c r="WHF3030" s="607"/>
      <c r="WHG3030" s="607"/>
      <c r="WHH3030" s="607"/>
      <c r="WHI3030" s="607"/>
      <c r="WHJ3030" s="607"/>
      <c r="WHK3030" s="607"/>
      <c r="WHL3030" s="607"/>
      <c r="WHM3030" s="607"/>
      <c r="WHN3030" s="607"/>
      <c r="WHO3030" s="607"/>
      <c r="WHP3030" s="607"/>
      <c r="WHQ3030" s="607"/>
      <c r="WHR3030" s="607"/>
      <c r="WHS3030" s="607"/>
      <c r="WHT3030" s="607"/>
      <c r="WHU3030" s="607"/>
      <c r="WHV3030" s="607"/>
      <c r="WHW3030" s="607"/>
      <c r="WHX3030" s="607"/>
      <c r="WHY3030" s="607"/>
      <c r="WHZ3030" s="607"/>
      <c r="WIA3030" s="607"/>
      <c r="WIB3030" s="607"/>
      <c r="WIC3030" s="607"/>
      <c r="WID3030" s="607"/>
      <c r="WIE3030" s="607"/>
      <c r="WIF3030" s="607"/>
      <c r="WIG3030" s="607"/>
      <c r="WIH3030" s="607"/>
      <c r="WII3030" s="607"/>
      <c r="WIJ3030" s="607"/>
      <c r="WIK3030" s="607"/>
      <c r="WIL3030" s="607"/>
      <c r="WIM3030" s="607"/>
      <c r="WIN3030" s="607"/>
      <c r="WIO3030" s="607"/>
      <c r="WIP3030" s="607"/>
      <c r="WIQ3030" s="607"/>
      <c r="WIR3030" s="607"/>
      <c r="WIS3030" s="607"/>
      <c r="WIT3030" s="607"/>
      <c r="WIU3030" s="607"/>
      <c r="WIV3030" s="607"/>
      <c r="WIW3030" s="607"/>
      <c r="WIX3030" s="607"/>
      <c r="WIY3030" s="607"/>
      <c r="WIZ3030" s="607"/>
      <c r="WJA3030" s="607"/>
      <c r="WJB3030" s="607"/>
      <c r="WJC3030" s="607"/>
      <c r="WJD3030" s="607"/>
      <c r="WJE3030" s="607"/>
      <c r="WJF3030" s="607"/>
      <c r="WJG3030" s="607"/>
      <c r="WJH3030" s="607"/>
      <c r="WJI3030" s="607"/>
      <c r="WJJ3030" s="607"/>
      <c r="WJK3030" s="607"/>
      <c r="WJL3030" s="607"/>
      <c r="WJM3030" s="607"/>
      <c r="WJN3030" s="607"/>
      <c r="WJO3030" s="607"/>
      <c r="WJP3030" s="607"/>
      <c r="WJQ3030" s="607"/>
      <c r="WJR3030" s="607"/>
      <c r="WJS3030" s="607"/>
      <c r="WJT3030" s="607"/>
      <c r="WJU3030" s="607"/>
      <c r="WJV3030" s="607"/>
      <c r="WJW3030" s="607"/>
      <c r="WJX3030" s="607"/>
      <c r="WJY3030" s="607"/>
      <c r="WJZ3030" s="607"/>
      <c r="WKA3030" s="607"/>
      <c r="WKB3030" s="607"/>
      <c r="WKC3030" s="607"/>
      <c r="WKD3030" s="607"/>
      <c r="WKE3030" s="607"/>
      <c r="WKF3030" s="607"/>
      <c r="WKG3030" s="607"/>
      <c r="WKH3030" s="607"/>
      <c r="WKI3030" s="607"/>
      <c r="WKJ3030" s="607"/>
      <c r="WKK3030" s="607"/>
      <c r="WKL3030" s="607"/>
      <c r="WKM3030" s="607"/>
      <c r="WKN3030" s="607"/>
      <c r="WKO3030" s="607"/>
      <c r="WKP3030" s="607"/>
      <c r="WKQ3030" s="607"/>
      <c r="WKR3030" s="607"/>
      <c r="WKS3030" s="607"/>
      <c r="WKT3030" s="607"/>
      <c r="WKU3030" s="607"/>
      <c r="WKV3030" s="607"/>
      <c r="WKW3030" s="607"/>
      <c r="WKX3030" s="607"/>
      <c r="WKY3030" s="607"/>
      <c r="WKZ3030" s="607"/>
      <c r="WLA3030" s="607"/>
      <c r="WLB3030" s="607"/>
      <c r="WLC3030" s="607"/>
      <c r="WLD3030" s="607"/>
      <c r="WLE3030" s="607"/>
      <c r="WLF3030" s="607"/>
      <c r="WLG3030" s="607"/>
      <c r="WLH3030" s="607"/>
      <c r="WLI3030" s="607"/>
      <c r="WLJ3030" s="607"/>
      <c r="WLK3030" s="607"/>
      <c r="WLL3030" s="607"/>
      <c r="WLM3030" s="607"/>
      <c r="WLN3030" s="607"/>
      <c r="WLO3030" s="607"/>
      <c r="WLP3030" s="607"/>
      <c r="WLQ3030" s="607"/>
      <c r="WLR3030" s="607"/>
      <c r="WLS3030" s="607"/>
      <c r="WLT3030" s="607"/>
      <c r="WLU3030" s="607"/>
      <c r="WLV3030" s="607"/>
      <c r="WLW3030" s="607"/>
      <c r="WLX3030" s="607"/>
      <c r="WLY3030" s="607"/>
      <c r="WLZ3030" s="607"/>
      <c r="WMA3030" s="607"/>
      <c r="WMB3030" s="607"/>
      <c r="WMC3030" s="607"/>
      <c r="WMD3030" s="607"/>
      <c r="WME3030" s="607"/>
      <c r="WMF3030" s="607"/>
      <c r="WMG3030" s="607"/>
      <c r="WMH3030" s="607"/>
      <c r="WMI3030" s="607"/>
      <c r="WMJ3030" s="607"/>
      <c r="WMK3030" s="607"/>
      <c r="WML3030" s="607"/>
      <c r="WMM3030" s="607"/>
      <c r="WMN3030" s="607"/>
      <c r="WMO3030" s="607"/>
      <c r="WMP3030" s="607"/>
      <c r="WMQ3030" s="607"/>
      <c r="WMR3030" s="607"/>
      <c r="WMS3030" s="607"/>
      <c r="WMT3030" s="607"/>
      <c r="WMU3030" s="607"/>
      <c r="WMV3030" s="607"/>
      <c r="WMW3030" s="607"/>
      <c r="WMX3030" s="607"/>
      <c r="WMY3030" s="607"/>
      <c r="WMZ3030" s="607"/>
      <c r="WNA3030" s="607"/>
      <c r="WNB3030" s="607"/>
      <c r="WNC3030" s="607"/>
      <c r="WND3030" s="607"/>
      <c r="WNE3030" s="607"/>
      <c r="WNF3030" s="607"/>
      <c r="WNG3030" s="607"/>
      <c r="WNH3030" s="607"/>
      <c r="WNI3030" s="607"/>
      <c r="WNJ3030" s="607"/>
      <c r="WNK3030" s="607"/>
      <c r="WNL3030" s="607"/>
      <c r="WNM3030" s="607"/>
      <c r="WNN3030" s="607"/>
      <c r="WNO3030" s="607"/>
      <c r="WNP3030" s="607"/>
      <c r="WNQ3030" s="607"/>
      <c r="WNR3030" s="607"/>
      <c r="WNS3030" s="607"/>
      <c r="WNT3030" s="607"/>
      <c r="WNU3030" s="607"/>
      <c r="WNV3030" s="607"/>
      <c r="WNW3030" s="607"/>
      <c r="WNX3030" s="607"/>
      <c r="WNY3030" s="607"/>
      <c r="WNZ3030" s="607"/>
      <c r="WOA3030" s="607"/>
      <c r="WOB3030" s="607"/>
      <c r="WOC3030" s="607"/>
      <c r="WOD3030" s="607"/>
      <c r="WOE3030" s="607"/>
      <c r="WOF3030" s="607"/>
      <c r="WOG3030" s="607"/>
      <c r="WOH3030" s="607"/>
      <c r="WOI3030" s="607"/>
      <c r="WOJ3030" s="607"/>
      <c r="WOK3030" s="607"/>
      <c r="WOL3030" s="607"/>
      <c r="WOM3030" s="607"/>
      <c r="WON3030" s="607"/>
      <c r="WOO3030" s="607"/>
      <c r="WOP3030" s="607"/>
      <c r="WOQ3030" s="607"/>
      <c r="WOR3030" s="607"/>
      <c r="WOS3030" s="607"/>
      <c r="WOT3030" s="607"/>
      <c r="WOU3030" s="607"/>
      <c r="WOV3030" s="607"/>
      <c r="WOW3030" s="607"/>
      <c r="WOX3030" s="607"/>
      <c r="WOY3030" s="607"/>
      <c r="WOZ3030" s="607"/>
      <c r="WPA3030" s="607"/>
      <c r="WPB3030" s="607"/>
      <c r="WPC3030" s="607"/>
      <c r="WPD3030" s="607"/>
      <c r="WPE3030" s="607"/>
      <c r="WPF3030" s="607"/>
      <c r="WPG3030" s="607"/>
      <c r="WPH3030" s="607"/>
      <c r="WPI3030" s="607"/>
      <c r="WPJ3030" s="607"/>
      <c r="WPK3030" s="607"/>
      <c r="WPL3030" s="607"/>
      <c r="WPM3030" s="607"/>
      <c r="WPN3030" s="607"/>
      <c r="WPO3030" s="607"/>
      <c r="WPP3030" s="607"/>
      <c r="WPQ3030" s="607"/>
      <c r="WPR3030" s="607"/>
      <c r="WPS3030" s="607"/>
      <c r="WPT3030" s="607"/>
      <c r="WPU3030" s="607"/>
      <c r="WPV3030" s="607"/>
      <c r="WPW3030" s="607"/>
      <c r="WPX3030" s="607"/>
      <c r="WPY3030" s="607"/>
      <c r="WPZ3030" s="607"/>
      <c r="WQA3030" s="607"/>
      <c r="WQB3030" s="607"/>
      <c r="WQC3030" s="607"/>
      <c r="WQD3030" s="607"/>
      <c r="WQE3030" s="607"/>
      <c r="WQF3030" s="607"/>
      <c r="WQG3030" s="607"/>
      <c r="WQH3030" s="607"/>
      <c r="WQI3030" s="607"/>
      <c r="WQJ3030" s="607"/>
      <c r="WQK3030" s="607"/>
      <c r="WQL3030" s="607"/>
      <c r="WQM3030" s="607"/>
      <c r="WQN3030" s="607"/>
      <c r="WQO3030" s="607"/>
      <c r="WQP3030" s="607"/>
      <c r="WQQ3030" s="607"/>
      <c r="WQR3030" s="607"/>
      <c r="WQS3030" s="607"/>
      <c r="WQT3030" s="607"/>
      <c r="WQU3030" s="607"/>
      <c r="WQV3030" s="607"/>
      <c r="WQW3030" s="607"/>
      <c r="WQX3030" s="607"/>
      <c r="WQY3030" s="607"/>
      <c r="WQZ3030" s="607"/>
      <c r="WRA3030" s="607"/>
      <c r="WRB3030" s="607"/>
      <c r="WRC3030" s="607"/>
      <c r="WRD3030" s="607"/>
      <c r="WRE3030" s="607"/>
      <c r="WRF3030" s="607"/>
      <c r="WRG3030" s="607"/>
      <c r="WRH3030" s="607"/>
      <c r="WRI3030" s="607"/>
      <c r="WRJ3030" s="607"/>
      <c r="WRK3030" s="607"/>
      <c r="WRL3030" s="607"/>
      <c r="WRM3030" s="607"/>
      <c r="WRN3030" s="607"/>
      <c r="WRO3030" s="607"/>
      <c r="WRP3030" s="607"/>
      <c r="WRQ3030" s="607"/>
      <c r="WRR3030" s="607"/>
      <c r="WRS3030" s="607"/>
      <c r="WRT3030" s="607"/>
      <c r="WRU3030" s="607"/>
      <c r="WRV3030" s="607"/>
      <c r="WRW3030" s="607"/>
      <c r="WRX3030" s="607"/>
      <c r="WRY3030" s="607"/>
      <c r="WRZ3030" s="607"/>
      <c r="WSA3030" s="607"/>
      <c r="WSB3030" s="607"/>
      <c r="WSC3030" s="607"/>
      <c r="WSD3030" s="607"/>
      <c r="WSE3030" s="607"/>
      <c r="WSF3030" s="607"/>
      <c r="WSG3030" s="607"/>
      <c r="WSH3030" s="607"/>
      <c r="WSI3030" s="607"/>
      <c r="WSJ3030" s="607"/>
      <c r="WSK3030" s="607"/>
      <c r="WSL3030" s="607"/>
      <c r="WSM3030" s="607"/>
      <c r="WSN3030" s="607"/>
      <c r="WSO3030" s="607"/>
      <c r="WSP3030" s="607"/>
      <c r="WSQ3030" s="607"/>
      <c r="WSR3030" s="607"/>
      <c r="WSS3030" s="607"/>
      <c r="WST3030" s="607"/>
      <c r="WSU3030" s="607"/>
      <c r="WSV3030" s="607"/>
      <c r="WSW3030" s="607"/>
      <c r="WSX3030" s="607"/>
      <c r="WSY3030" s="607"/>
      <c r="WSZ3030" s="607"/>
      <c r="WTA3030" s="607"/>
      <c r="WTB3030" s="607"/>
      <c r="WTC3030" s="607"/>
      <c r="WTD3030" s="607"/>
      <c r="WTE3030" s="607"/>
      <c r="WTF3030" s="607"/>
      <c r="WTG3030" s="607"/>
      <c r="WTH3030" s="607"/>
      <c r="WTI3030" s="607"/>
      <c r="WTJ3030" s="607"/>
      <c r="WTK3030" s="607"/>
      <c r="WTL3030" s="607"/>
      <c r="WTM3030" s="607"/>
      <c r="WTN3030" s="607"/>
      <c r="WTO3030" s="607"/>
      <c r="WTP3030" s="607"/>
      <c r="WTQ3030" s="607"/>
      <c r="WTR3030" s="607"/>
      <c r="WTS3030" s="607"/>
      <c r="WTT3030" s="607"/>
      <c r="WTU3030" s="607"/>
      <c r="WTV3030" s="607"/>
      <c r="WTW3030" s="607"/>
      <c r="WTX3030" s="607"/>
      <c r="WTY3030" s="607"/>
      <c r="WTZ3030" s="607"/>
      <c r="WUA3030" s="607"/>
      <c r="WUB3030" s="607"/>
      <c r="WUC3030" s="607"/>
      <c r="WUD3030" s="607"/>
      <c r="WUE3030" s="607"/>
      <c r="WUF3030" s="607"/>
      <c r="WUG3030" s="607"/>
      <c r="WUH3030" s="607"/>
      <c r="WUI3030" s="607"/>
      <c r="WUJ3030" s="607"/>
      <c r="WUK3030" s="607"/>
      <c r="WUL3030" s="607"/>
      <c r="WUM3030" s="607"/>
      <c r="WUN3030" s="607"/>
      <c r="WUO3030" s="607"/>
      <c r="WUP3030" s="607"/>
      <c r="WUQ3030" s="607"/>
      <c r="WUR3030" s="607"/>
      <c r="WUS3030" s="607"/>
      <c r="WUT3030" s="607"/>
      <c r="WUU3030" s="607"/>
      <c r="WUV3030" s="607"/>
      <c r="WUW3030" s="607"/>
      <c r="WUX3030" s="607"/>
      <c r="WUY3030" s="607"/>
      <c r="WUZ3030" s="607"/>
      <c r="WVA3030" s="607"/>
      <c r="WVB3030" s="607"/>
      <c r="WVC3030" s="607"/>
      <c r="WVD3030" s="607"/>
      <c r="WVE3030" s="607"/>
      <c r="WVF3030" s="607"/>
      <c r="WVG3030" s="607"/>
      <c r="WVH3030" s="607"/>
      <c r="WVI3030" s="607"/>
      <c r="WVJ3030" s="607"/>
      <c r="WVK3030" s="607"/>
      <c r="WVL3030" s="607"/>
      <c r="WVM3030" s="607"/>
      <c r="WVN3030" s="607"/>
      <c r="WVO3030" s="607"/>
      <c r="WVP3030" s="607"/>
      <c r="WVQ3030" s="607"/>
      <c r="WVR3030" s="607"/>
      <c r="WVS3030" s="607"/>
      <c r="WVT3030" s="607"/>
      <c r="WVU3030" s="607"/>
      <c r="WVV3030" s="607"/>
      <c r="WVW3030" s="607"/>
      <c r="WVX3030" s="607"/>
      <c r="WVY3030" s="607"/>
      <c r="WVZ3030" s="607"/>
      <c r="WWA3030" s="607"/>
      <c r="WWB3030" s="607"/>
      <c r="WWC3030" s="607"/>
      <c r="WWD3030" s="607"/>
      <c r="WWE3030" s="607"/>
      <c r="WWF3030" s="607"/>
      <c r="WWG3030" s="607"/>
      <c r="WWH3030" s="607"/>
      <c r="WWI3030" s="607"/>
      <c r="WWJ3030" s="607"/>
      <c r="WWK3030" s="607"/>
      <c r="WWL3030" s="607"/>
      <c r="WWM3030" s="607"/>
      <c r="WWN3030" s="607"/>
      <c r="WWO3030" s="607"/>
      <c r="WWP3030" s="607"/>
      <c r="WWQ3030" s="607"/>
      <c r="WWR3030" s="607"/>
      <c r="WWS3030" s="607"/>
      <c r="WWT3030" s="607"/>
      <c r="WWU3030" s="607"/>
      <c r="WWV3030" s="607"/>
      <c r="WWW3030" s="607"/>
      <c r="WWX3030" s="607"/>
      <c r="WWY3030" s="607"/>
      <c r="WWZ3030" s="607"/>
      <c r="WXA3030" s="607"/>
      <c r="WXB3030" s="607"/>
      <c r="WXC3030" s="607"/>
      <c r="WXD3030" s="607"/>
      <c r="WXE3030" s="607"/>
      <c r="WXF3030" s="607"/>
      <c r="WXG3030" s="607"/>
      <c r="WXH3030" s="607"/>
      <c r="WXI3030" s="607"/>
      <c r="WXJ3030" s="607"/>
      <c r="WXK3030" s="607"/>
      <c r="WXL3030" s="607"/>
      <c r="WXM3030" s="607"/>
      <c r="WXN3030" s="607"/>
      <c r="WXO3030" s="607"/>
      <c r="WXP3030" s="607"/>
      <c r="WXQ3030" s="607"/>
      <c r="WXR3030" s="607"/>
      <c r="WXS3030" s="607"/>
      <c r="WXT3030" s="607"/>
      <c r="WXU3030" s="607"/>
      <c r="WXV3030" s="607"/>
      <c r="WXW3030" s="607"/>
      <c r="WXX3030" s="607"/>
      <c r="WXY3030" s="607"/>
      <c r="WXZ3030" s="607"/>
      <c r="WYA3030" s="607"/>
      <c r="WYB3030" s="607"/>
      <c r="WYC3030" s="607"/>
      <c r="WYD3030" s="607"/>
      <c r="WYE3030" s="607"/>
      <c r="WYF3030" s="607"/>
      <c r="WYG3030" s="607"/>
      <c r="WYH3030" s="607"/>
      <c r="WYI3030" s="607"/>
      <c r="WYJ3030" s="607"/>
      <c r="WYK3030" s="607"/>
      <c r="WYL3030" s="607"/>
      <c r="WYM3030" s="607"/>
      <c r="WYN3030" s="607"/>
      <c r="WYO3030" s="607"/>
      <c r="WYP3030" s="607"/>
      <c r="WYQ3030" s="607"/>
      <c r="WYR3030" s="607"/>
      <c r="WYS3030" s="607"/>
      <c r="WYT3030" s="607"/>
      <c r="WYU3030" s="607"/>
      <c r="WYV3030" s="607"/>
      <c r="WYW3030" s="607"/>
      <c r="WYX3030" s="607"/>
      <c r="WYY3030" s="607"/>
      <c r="WYZ3030" s="607"/>
      <c r="WZA3030" s="607"/>
      <c r="WZB3030" s="607"/>
      <c r="WZC3030" s="607"/>
      <c r="WZD3030" s="607"/>
      <c r="WZE3030" s="607"/>
      <c r="WZF3030" s="607"/>
      <c r="WZG3030" s="607"/>
      <c r="WZH3030" s="607"/>
      <c r="WZI3030" s="607"/>
      <c r="WZJ3030" s="607"/>
      <c r="WZK3030" s="607"/>
      <c r="WZL3030" s="607"/>
      <c r="WZM3030" s="607"/>
      <c r="WZN3030" s="607"/>
      <c r="WZO3030" s="607"/>
      <c r="WZP3030" s="607"/>
      <c r="WZQ3030" s="607"/>
      <c r="WZR3030" s="607"/>
      <c r="WZS3030" s="607"/>
      <c r="WZT3030" s="607"/>
      <c r="WZU3030" s="607"/>
      <c r="WZV3030" s="607"/>
      <c r="WZW3030" s="607"/>
      <c r="WZX3030" s="607"/>
      <c r="WZY3030" s="607"/>
      <c r="WZZ3030" s="607"/>
      <c r="XAA3030" s="607"/>
      <c r="XAB3030" s="607"/>
      <c r="XAC3030" s="607"/>
      <c r="XAD3030" s="607"/>
      <c r="XAE3030" s="607"/>
      <c r="XAF3030" s="607"/>
      <c r="XAG3030" s="607"/>
      <c r="XAH3030" s="607"/>
      <c r="XAI3030" s="607"/>
      <c r="XAJ3030" s="607"/>
      <c r="XAK3030" s="607"/>
      <c r="XAL3030" s="607"/>
      <c r="XAM3030" s="607"/>
      <c r="XAN3030" s="607"/>
      <c r="XAO3030" s="607"/>
      <c r="XAP3030" s="607"/>
      <c r="XAQ3030" s="607"/>
      <c r="XAR3030" s="607"/>
      <c r="XAS3030" s="607"/>
      <c r="XAT3030" s="607"/>
      <c r="XAU3030" s="607"/>
      <c r="XAV3030" s="607"/>
      <c r="XAW3030" s="607"/>
      <c r="XAX3030" s="607"/>
      <c r="XAY3030" s="607"/>
      <c r="XAZ3030" s="607"/>
      <c r="XBA3030" s="607"/>
      <c r="XBB3030" s="607"/>
      <c r="XBC3030" s="607"/>
      <c r="XBD3030" s="607"/>
      <c r="XBE3030" s="607"/>
      <c r="XBF3030" s="607"/>
      <c r="XBG3030" s="607"/>
      <c r="XBH3030" s="607"/>
      <c r="XBI3030" s="607"/>
      <c r="XBJ3030" s="607"/>
      <c r="XBK3030" s="607"/>
      <c r="XBL3030" s="607"/>
      <c r="XBM3030" s="607"/>
      <c r="XBN3030" s="607"/>
      <c r="XBO3030" s="607"/>
      <c r="XBP3030" s="607"/>
      <c r="XBQ3030" s="607"/>
      <c r="XBR3030" s="607"/>
      <c r="XBS3030" s="607"/>
      <c r="XBT3030" s="607"/>
      <c r="XBU3030" s="607"/>
      <c r="XBV3030" s="607"/>
      <c r="XBW3030" s="607"/>
      <c r="XBX3030" s="607"/>
      <c r="XBY3030" s="607"/>
      <c r="XBZ3030" s="607"/>
      <c r="XCA3030" s="607"/>
      <c r="XCB3030" s="607"/>
      <c r="XCC3030" s="607"/>
      <c r="XCD3030" s="607"/>
      <c r="XCE3030" s="607"/>
      <c r="XCF3030" s="607"/>
      <c r="XCG3030" s="607"/>
      <c r="XCH3030" s="607"/>
      <c r="XCI3030" s="607"/>
      <c r="XCJ3030" s="607"/>
      <c r="XCK3030" s="607"/>
      <c r="XCL3030" s="607"/>
      <c r="XCM3030" s="607"/>
      <c r="XCN3030" s="607"/>
      <c r="XCO3030" s="607"/>
      <c r="XCP3030" s="607"/>
      <c r="XCQ3030" s="607"/>
      <c r="XCR3030" s="607"/>
      <c r="XCS3030" s="607"/>
      <c r="XCT3030" s="607"/>
      <c r="XCU3030" s="607"/>
      <c r="XCV3030" s="607"/>
      <c r="XCW3030" s="607"/>
      <c r="XCX3030" s="607"/>
      <c r="XCY3030" s="607"/>
      <c r="XCZ3030" s="607"/>
      <c r="XDA3030" s="607"/>
      <c r="XDB3030" s="607"/>
      <c r="XDC3030" s="607"/>
      <c r="XDD3030" s="607"/>
      <c r="XDE3030" s="607"/>
      <c r="XDF3030" s="607"/>
      <c r="XDG3030" s="607"/>
      <c r="XDH3030" s="607"/>
      <c r="XDI3030" s="607"/>
      <c r="XDJ3030" s="607"/>
      <c r="XDK3030" s="607"/>
      <c r="XDL3030" s="607"/>
      <c r="XDM3030" s="607"/>
      <c r="XDN3030" s="607"/>
      <c r="XDO3030" s="607"/>
      <c r="XDP3030" s="607"/>
      <c r="XDQ3030" s="607"/>
      <c r="XDR3030" s="607"/>
      <c r="XDS3030" s="607"/>
      <c r="XDT3030" s="607"/>
      <c r="XDU3030" s="607"/>
      <c r="XDV3030" s="607"/>
      <c r="XDW3030" s="607"/>
      <c r="XDX3030" s="607"/>
      <c r="XDY3030" s="607"/>
      <c r="XDZ3030" s="607"/>
      <c r="XEA3030" s="607"/>
      <c r="XEB3030" s="607"/>
      <c r="XEC3030" s="607"/>
      <c r="XED3030" s="607"/>
      <c r="XEE3030" s="607"/>
      <c r="XEF3030" s="607"/>
      <c r="XEG3030" s="607"/>
      <c r="XEH3030" s="607"/>
      <c r="XEI3030" s="607"/>
      <c r="XEJ3030" s="607"/>
      <c r="XEK3030" s="607"/>
      <c r="XEL3030" s="607"/>
      <c r="XEM3030" s="607"/>
      <c r="XEN3030" s="607"/>
      <c r="XEO3030" s="607"/>
      <c r="XEP3030" s="607"/>
      <c r="XEQ3030" s="607"/>
      <c r="XER3030" s="607"/>
      <c r="XES3030" s="607"/>
      <c r="XET3030" s="607"/>
      <c r="XEU3030" s="607"/>
      <c r="XEV3030" s="607"/>
      <c r="XEW3030" s="607"/>
      <c r="XEX3030" s="607"/>
      <c r="XEY3030" s="607"/>
      <c r="XEZ3030" s="607"/>
      <c r="XFA3030" s="607"/>
      <c r="XFB3030" s="607"/>
      <c r="XFC3030" s="607"/>
      <c r="XFD3030" s="607"/>
    </row>
    <row r="3031" spans="1:16384">
      <c r="A3031" s="1097"/>
      <c r="B3031" s="607"/>
      <c r="C3031" s="599" t="s">
        <v>7195</v>
      </c>
      <c r="D3031" s="599" t="s">
        <v>518</v>
      </c>
      <c r="E3031" s="605" t="s">
        <v>149</v>
      </c>
      <c r="F3031" s="605" t="s">
        <v>121</v>
      </c>
      <c r="G3031" s="602">
        <v>200</v>
      </c>
      <c r="H3031" s="602">
        <v>200</v>
      </c>
      <c r="I3031" s="14">
        <v>1</v>
      </c>
      <c r="J3031" s="607"/>
      <c r="K3031" s="607"/>
      <c r="L3031" s="607"/>
      <c r="M3031" s="607"/>
      <c r="N3031" s="607"/>
      <c r="O3031" s="607"/>
      <c r="P3031" s="607"/>
      <c r="Q3031" s="607"/>
      <c r="R3031" s="607"/>
      <c r="S3031" s="607"/>
      <c r="T3031" s="607"/>
      <c r="U3031" s="607"/>
      <c r="V3031" s="607"/>
      <c r="W3031" s="607"/>
      <c r="X3031" s="607"/>
      <c r="Y3031" s="607"/>
      <c r="Z3031" s="607"/>
      <c r="AA3031" s="607"/>
      <c r="AB3031" s="607"/>
      <c r="AC3031" s="607"/>
      <c r="AD3031" s="607"/>
      <c r="AE3031" s="607"/>
      <c r="AF3031" s="607"/>
      <c r="AG3031" s="607"/>
      <c r="AH3031" s="607"/>
      <c r="AI3031" s="607"/>
      <c r="AJ3031" s="607"/>
      <c r="AK3031" s="607"/>
      <c r="AL3031" s="607"/>
      <c r="AM3031" s="607"/>
      <c r="AN3031" s="607"/>
      <c r="AO3031" s="607"/>
      <c r="AP3031" s="607"/>
      <c r="AQ3031" s="607"/>
      <c r="AR3031" s="607"/>
      <c r="AS3031" s="607"/>
      <c r="AT3031" s="607"/>
      <c r="AU3031" s="607"/>
      <c r="AV3031" s="607"/>
      <c r="AW3031" s="607"/>
      <c r="AX3031" s="607"/>
      <c r="AY3031" s="607"/>
      <c r="AZ3031" s="607"/>
      <c r="BA3031" s="607"/>
      <c r="BB3031" s="607"/>
      <c r="BC3031" s="607"/>
      <c r="BD3031" s="607"/>
      <c r="BE3031" s="607"/>
      <c r="BF3031" s="607"/>
      <c r="BG3031" s="607"/>
      <c r="BH3031" s="607"/>
      <c r="BI3031" s="607"/>
      <c r="BJ3031" s="607"/>
      <c r="BK3031" s="607"/>
      <c r="BL3031" s="607"/>
      <c r="BM3031" s="607"/>
      <c r="BN3031" s="607"/>
      <c r="BO3031" s="607"/>
      <c r="BP3031" s="607"/>
      <c r="BQ3031" s="607"/>
      <c r="BR3031" s="607"/>
      <c r="BS3031" s="607"/>
      <c r="BT3031" s="607"/>
      <c r="BU3031" s="607"/>
      <c r="BV3031" s="607"/>
      <c r="BW3031" s="607"/>
      <c r="BX3031" s="607"/>
      <c r="BY3031" s="607"/>
      <c r="BZ3031" s="607"/>
      <c r="CA3031" s="607"/>
      <c r="CB3031" s="607"/>
      <c r="CC3031" s="607"/>
      <c r="CD3031" s="607"/>
      <c r="CE3031" s="607"/>
      <c r="CF3031" s="607"/>
      <c r="CG3031" s="607"/>
      <c r="CH3031" s="607"/>
      <c r="CI3031" s="607"/>
      <c r="CJ3031" s="607"/>
      <c r="CK3031" s="607"/>
      <c r="CL3031" s="607"/>
      <c r="CM3031" s="607"/>
      <c r="CN3031" s="607"/>
      <c r="CO3031" s="607"/>
      <c r="CP3031" s="607"/>
      <c r="CQ3031" s="607"/>
      <c r="CR3031" s="607"/>
      <c r="CS3031" s="607"/>
      <c r="CT3031" s="607"/>
      <c r="CU3031" s="607"/>
      <c r="CV3031" s="607"/>
      <c r="CW3031" s="607"/>
      <c r="CX3031" s="607"/>
      <c r="CY3031" s="607"/>
      <c r="CZ3031" s="607"/>
      <c r="DA3031" s="607"/>
      <c r="DB3031" s="607"/>
      <c r="DC3031" s="607"/>
      <c r="DD3031" s="607"/>
      <c r="DE3031" s="607"/>
      <c r="DF3031" s="607"/>
      <c r="DG3031" s="607"/>
      <c r="DH3031" s="607"/>
      <c r="DI3031" s="607"/>
      <c r="DJ3031" s="607"/>
      <c r="DK3031" s="607"/>
      <c r="DL3031" s="607"/>
      <c r="DM3031" s="607"/>
      <c r="DN3031" s="607"/>
      <c r="DO3031" s="607"/>
      <c r="DP3031" s="607"/>
      <c r="DQ3031" s="607"/>
      <c r="DR3031" s="607"/>
      <c r="DS3031" s="607"/>
      <c r="DT3031" s="607"/>
      <c r="DU3031" s="607"/>
      <c r="DV3031" s="607"/>
      <c r="DW3031" s="607"/>
      <c r="DX3031" s="607"/>
      <c r="DY3031" s="607"/>
      <c r="DZ3031" s="607"/>
      <c r="EA3031" s="607"/>
      <c r="EB3031" s="607"/>
      <c r="EC3031" s="607"/>
      <c r="ED3031" s="607"/>
      <c r="EE3031" s="607"/>
      <c r="EF3031" s="607"/>
      <c r="EG3031" s="607"/>
      <c r="EH3031" s="607"/>
      <c r="EI3031" s="607"/>
      <c r="EJ3031" s="607"/>
      <c r="EK3031" s="607"/>
      <c r="EL3031" s="607"/>
      <c r="EM3031" s="607"/>
      <c r="EN3031" s="607"/>
      <c r="EO3031" s="607"/>
      <c r="EP3031" s="607"/>
      <c r="EQ3031" s="607"/>
      <c r="ER3031" s="607"/>
      <c r="ES3031" s="607"/>
      <c r="ET3031" s="607"/>
      <c r="EU3031" s="607"/>
      <c r="EV3031" s="607"/>
      <c r="EW3031" s="607"/>
      <c r="EX3031" s="607"/>
      <c r="EY3031" s="607"/>
      <c r="EZ3031" s="607"/>
      <c r="FA3031" s="607"/>
      <c r="FB3031" s="607"/>
      <c r="FC3031" s="607"/>
      <c r="FD3031" s="607"/>
      <c r="FE3031" s="607"/>
      <c r="FF3031" s="607"/>
      <c r="FG3031" s="607"/>
      <c r="FH3031" s="607"/>
      <c r="FI3031" s="607"/>
      <c r="FJ3031" s="607"/>
      <c r="FK3031" s="607"/>
      <c r="FL3031" s="607"/>
      <c r="FM3031" s="607"/>
      <c r="FN3031" s="607"/>
      <c r="FO3031" s="607"/>
      <c r="FP3031" s="607"/>
      <c r="FQ3031" s="607"/>
      <c r="FR3031" s="607"/>
      <c r="FS3031" s="607"/>
      <c r="FT3031" s="607"/>
      <c r="FU3031" s="607"/>
      <c r="FV3031" s="607"/>
      <c r="FW3031" s="607"/>
      <c r="FX3031" s="607"/>
      <c r="FY3031" s="607"/>
      <c r="FZ3031" s="607"/>
      <c r="GA3031" s="607"/>
      <c r="GB3031" s="607"/>
      <c r="GC3031" s="607"/>
      <c r="GD3031" s="607"/>
      <c r="GE3031" s="607"/>
      <c r="GF3031" s="607"/>
      <c r="GG3031" s="607"/>
      <c r="GH3031" s="607"/>
      <c r="GI3031" s="607"/>
      <c r="GJ3031" s="607"/>
      <c r="GK3031" s="607"/>
      <c r="GL3031" s="607"/>
      <c r="GM3031" s="607"/>
      <c r="GN3031" s="607"/>
      <c r="GO3031" s="607"/>
      <c r="GP3031" s="607"/>
      <c r="GQ3031" s="607"/>
      <c r="GR3031" s="607"/>
      <c r="GS3031" s="607"/>
      <c r="GT3031" s="607"/>
      <c r="GU3031" s="607"/>
      <c r="GV3031" s="607"/>
      <c r="GW3031" s="607"/>
      <c r="GX3031" s="607"/>
      <c r="GY3031" s="607"/>
      <c r="GZ3031" s="607"/>
      <c r="HA3031" s="607"/>
      <c r="HB3031" s="607"/>
      <c r="HC3031" s="607"/>
      <c r="HD3031" s="607"/>
      <c r="HE3031" s="607"/>
      <c r="HF3031" s="607"/>
      <c r="HG3031" s="607"/>
      <c r="HH3031" s="607"/>
      <c r="HI3031" s="607"/>
      <c r="HJ3031" s="607"/>
      <c r="HK3031" s="607"/>
      <c r="HL3031" s="607"/>
      <c r="HM3031" s="607"/>
      <c r="HN3031" s="607"/>
      <c r="HO3031" s="607"/>
      <c r="HP3031" s="607"/>
      <c r="HQ3031" s="607"/>
      <c r="HR3031" s="607"/>
      <c r="HS3031" s="607"/>
      <c r="HT3031" s="607"/>
      <c r="HU3031" s="607"/>
      <c r="HV3031" s="607"/>
      <c r="HW3031" s="607"/>
      <c r="HX3031" s="607"/>
      <c r="HY3031" s="607"/>
      <c r="HZ3031" s="607"/>
      <c r="IA3031" s="607"/>
      <c r="IB3031" s="607"/>
      <c r="IC3031" s="607"/>
      <c r="ID3031" s="607"/>
      <c r="IE3031" s="607"/>
      <c r="IF3031" s="607"/>
      <c r="IG3031" s="607"/>
      <c r="IH3031" s="607"/>
      <c r="II3031" s="607"/>
      <c r="IJ3031" s="607"/>
      <c r="IK3031" s="607"/>
      <c r="IL3031" s="607"/>
      <c r="IM3031" s="607"/>
      <c r="IN3031" s="607"/>
      <c r="IO3031" s="607"/>
      <c r="IP3031" s="607"/>
      <c r="IQ3031" s="607"/>
      <c r="IR3031" s="607"/>
      <c r="IS3031" s="607"/>
      <c r="IT3031" s="607"/>
      <c r="IU3031" s="607"/>
      <c r="IV3031" s="607"/>
      <c r="IW3031" s="607"/>
      <c r="IX3031" s="607"/>
      <c r="IY3031" s="607"/>
      <c r="IZ3031" s="607"/>
      <c r="JA3031" s="607"/>
      <c r="JB3031" s="607"/>
      <c r="JC3031" s="607"/>
      <c r="JD3031" s="607"/>
      <c r="JE3031" s="607"/>
      <c r="JF3031" s="607"/>
      <c r="JG3031" s="607"/>
      <c r="JH3031" s="607"/>
      <c r="JI3031" s="607"/>
      <c r="JJ3031" s="607"/>
      <c r="JK3031" s="607"/>
      <c r="JL3031" s="607"/>
      <c r="JM3031" s="607"/>
      <c r="JN3031" s="607"/>
      <c r="JO3031" s="607"/>
      <c r="JP3031" s="607"/>
      <c r="JQ3031" s="607"/>
      <c r="JR3031" s="607"/>
      <c r="JS3031" s="607"/>
      <c r="JT3031" s="607"/>
      <c r="JU3031" s="607"/>
      <c r="JV3031" s="607"/>
      <c r="JW3031" s="607"/>
      <c r="JX3031" s="607"/>
      <c r="JY3031" s="607"/>
      <c r="JZ3031" s="607"/>
      <c r="KA3031" s="607"/>
      <c r="KB3031" s="607"/>
      <c r="KC3031" s="607"/>
      <c r="KD3031" s="607"/>
      <c r="KE3031" s="607"/>
      <c r="KF3031" s="607"/>
      <c r="KG3031" s="607"/>
      <c r="KH3031" s="607"/>
      <c r="KI3031" s="607"/>
      <c r="KJ3031" s="607"/>
      <c r="KK3031" s="607"/>
      <c r="KL3031" s="607"/>
      <c r="KM3031" s="607"/>
      <c r="KN3031" s="607"/>
      <c r="KO3031" s="607"/>
      <c r="KP3031" s="607"/>
      <c r="KQ3031" s="607"/>
      <c r="KR3031" s="607"/>
      <c r="KS3031" s="607"/>
      <c r="KT3031" s="607"/>
      <c r="KU3031" s="607"/>
      <c r="KV3031" s="607"/>
      <c r="KW3031" s="607"/>
      <c r="KX3031" s="607"/>
      <c r="KY3031" s="607"/>
      <c r="KZ3031" s="607"/>
      <c r="LA3031" s="607"/>
      <c r="LB3031" s="607"/>
      <c r="LC3031" s="607"/>
      <c r="LD3031" s="607"/>
      <c r="LE3031" s="607"/>
      <c r="LF3031" s="607"/>
      <c r="LG3031" s="607"/>
      <c r="LH3031" s="607"/>
      <c r="LI3031" s="607"/>
      <c r="LJ3031" s="607"/>
      <c r="LK3031" s="607"/>
      <c r="LL3031" s="607"/>
      <c r="LM3031" s="607"/>
      <c r="LN3031" s="607"/>
      <c r="LO3031" s="607"/>
      <c r="LP3031" s="607"/>
      <c r="LQ3031" s="607"/>
      <c r="LR3031" s="607"/>
      <c r="LS3031" s="607"/>
      <c r="LT3031" s="607"/>
      <c r="LU3031" s="607"/>
      <c r="LV3031" s="607"/>
      <c r="LW3031" s="607"/>
      <c r="LX3031" s="607"/>
      <c r="LY3031" s="607"/>
      <c r="LZ3031" s="607"/>
      <c r="MA3031" s="607"/>
      <c r="MB3031" s="607"/>
      <c r="MC3031" s="607"/>
      <c r="MD3031" s="607"/>
      <c r="ME3031" s="607"/>
      <c r="MF3031" s="607"/>
      <c r="MG3031" s="607"/>
      <c r="MH3031" s="607"/>
      <c r="MI3031" s="607"/>
      <c r="MJ3031" s="607"/>
      <c r="MK3031" s="607"/>
      <c r="ML3031" s="607"/>
      <c r="MM3031" s="607"/>
      <c r="MN3031" s="607"/>
      <c r="MO3031" s="607"/>
      <c r="MP3031" s="607"/>
      <c r="MQ3031" s="607"/>
      <c r="MR3031" s="607"/>
      <c r="MS3031" s="607"/>
      <c r="MT3031" s="607"/>
      <c r="MU3031" s="607"/>
      <c r="MV3031" s="607"/>
      <c r="MW3031" s="607"/>
      <c r="MX3031" s="607"/>
      <c r="MY3031" s="607"/>
      <c r="MZ3031" s="607"/>
      <c r="NA3031" s="607"/>
      <c r="NB3031" s="607"/>
      <c r="NC3031" s="607"/>
      <c r="ND3031" s="607"/>
      <c r="NE3031" s="607"/>
      <c r="NF3031" s="607"/>
      <c r="NG3031" s="607"/>
      <c r="NH3031" s="607"/>
      <c r="NI3031" s="607"/>
      <c r="NJ3031" s="607"/>
      <c r="NK3031" s="607"/>
      <c r="NL3031" s="607"/>
      <c r="NM3031" s="607"/>
      <c r="NN3031" s="607"/>
      <c r="NO3031" s="607"/>
      <c r="NP3031" s="607"/>
      <c r="NQ3031" s="607"/>
      <c r="NR3031" s="607"/>
      <c r="NS3031" s="607"/>
      <c r="NT3031" s="607"/>
      <c r="NU3031" s="607"/>
      <c r="NV3031" s="607"/>
      <c r="NW3031" s="607"/>
      <c r="NX3031" s="607"/>
      <c r="NY3031" s="607"/>
      <c r="NZ3031" s="607"/>
      <c r="OA3031" s="607"/>
      <c r="OB3031" s="607"/>
      <c r="OC3031" s="607"/>
      <c r="OD3031" s="607"/>
      <c r="OE3031" s="607"/>
      <c r="OF3031" s="607"/>
      <c r="OG3031" s="607"/>
      <c r="OH3031" s="607"/>
      <c r="OI3031" s="607"/>
      <c r="OJ3031" s="607"/>
      <c r="OK3031" s="607"/>
      <c r="OL3031" s="607"/>
      <c r="OM3031" s="607"/>
      <c r="ON3031" s="607"/>
      <c r="OO3031" s="607"/>
      <c r="OP3031" s="607"/>
      <c r="OQ3031" s="607"/>
      <c r="OR3031" s="607"/>
      <c r="OS3031" s="607"/>
      <c r="OT3031" s="607"/>
      <c r="OU3031" s="607"/>
      <c r="OV3031" s="607"/>
      <c r="OW3031" s="607"/>
      <c r="OX3031" s="607"/>
      <c r="OY3031" s="607"/>
      <c r="OZ3031" s="607"/>
      <c r="PA3031" s="607"/>
      <c r="PB3031" s="607"/>
      <c r="PC3031" s="607"/>
      <c r="PD3031" s="607"/>
      <c r="PE3031" s="607"/>
      <c r="PF3031" s="607"/>
      <c r="PG3031" s="607"/>
      <c r="PH3031" s="607"/>
      <c r="PI3031" s="607"/>
      <c r="PJ3031" s="607"/>
      <c r="PK3031" s="607"/>
      <c r="PL3031" s="607"/>
      <c r="PM3031" s="607"/>
      <c r="PN3031" s="607"/>
      <c r="PO3031" s="607"/>
      <c r="PP3031" s="607"/>
      <c r="PQ3031" s="607"/>
      <c r="PR3031" s="607"/>
      <c r="PS3031" s="607"/>
      <c r="PT3031" s="607"/>
      <c r="PU3031" s="607"/>
      <c r="PV3031" s="607"/>
      <c r="PW3031" s="607"/>
      <c r="PX3031" s="607"/>
      <c r="PY3031" s="607"/>
      <c r="PZ3031" s="607"/>
      <c r="QA3031" s="607"/>
      <c r="QB3031" s="607"/>
      <c r="QC3031" s="607"/>
      <c r="QD3031" s="607"/>
      <c r="QE3031" s="607"/>
      <c r="QF3031" s="607"/>
      <c r="QG3031" s="607"/>
      <c r="QH3031" s="607"/>
      <c r="QI3031" s="607"/>
      <c r="QJ3031" s="607"/>
      <c r="QK3031" s="607"/>
      <c r="QL3031" s="607"/>
      <c r="QM3031" s="607"/>
      <c r="QN3031" s="607"/>
      <c r="QO3031" s="607"/>
      <c r="QP3031" s="607"/>
      <c r="QQ3031" s="607"/>
      <c r="QR3031" s="607"/>
      <c r="QS3031" s="607"/>
      <c r="QT3031" s="607"/>
      <c r="QU3031" s="607"/>
      <c r="QV3031" s="607"/>
      <c r="QW3031" s="607"/>
      <c r="QX3031" s="607"/>
      <c r="QY3031" s="607"/>
      <c r="QZ3031" s="607"/>
      <c r="RA3031" s="607"/>
      <c r="RB3031" s="607"/>
      <c r="RC3031" s="607"/>
      <c r="RD3031" s="607"/>
      <c r="RE3031" s="607"/>
      <c r="RF3031" s="607"/>
      <c r="RG3031" s="607"/>
      <c r="RH3031" s="607"/>
      <c r="RI3031" s="607"/>
      <c r="RJ3031" s="607"/>
      <c r="RK3031" s="607"/>
      <c r="RL3031" s="607"/>
      <c r="RM3031" s="607"/>
      <c r="RN3031" s="607"/>
      <c r="RO3031" s="607"/>
      <c r="RP3031" s="607"/>
      <c r="RQ3031" s="607"/>
      <c r="RR3031" s="607"/>
      <c r="RS3031" s="607"/>
      <c r="RT3031" s="607"/>
      <c r="RU3031" s="607"/>
      <c r="RV3031" s="607"/>
      <c r="RW3031" s="607"/>
      <c r="RX3031" s="607"/>
      <c r="RY3031" s="607"/>
      <c r="RZ3031" s="607"/>
      <c r="SA3031" s="607"/>
      <c r="SB3031" s="607"/>
      <c r="SC3031" s="607"/>
      <c r="SD3031" s="607"/>
      <c r="SE3031" s="607"/>
      <c r="SF3031" s="607"/>
      <c r="SG3031" s="607"/>
      <c r="SH3031" s="607"/>
      <c r="SI3031" s="607"/>
      <c r="SJ3031" s="607"/>
      <c r="SK3031" s="607"/>
      <c r="SL3031" s="607"/>
      <c r="SM3031" s="607"/>
      <c r="SN3031" s="607"/>
      <c r="SO3031" s="607"/>
      <c r="SP3031" s="607"/>
      <c r="SQ3031" s="607"/>
      <c r="SR3031" s="607"/>
      <c r="SS3031" s="607"/>
      <c r="ST3031" s="607"/>
      <c r="SU3031" s="607"/>
      <c r="SV3031" s="607"/>
      <c r="SW3031" s="607"/>
      <c r="SX3031" s="607"/>
      <c r="SY3031" s="607"/>
      <c r="SZ3031" s="607"/>
      <c r="TA3031" s="607"/>
      <c r="TB3031" s="607"/>
      <c r="TC3031" s="607"/>
      <c r="TD3031" s="607"/>
      <c r="TE3031" s="607"/>
      <c r="TF3031" s="607"/>
      <c r="TG3031" s="607"/>
      <c r="TH3031" s="607"/>
      <c r="TI3031" s="607"/>
      <c r="TJ3031" s="607"/>
      <c r="TK3031" s="607"/>
      <c r="TL3031" s="607"/>
      <c r="TM3031" s="607"/>
      <c r="TN3031" s="607"/>
      <c r="TO3031" s="607"/>
      <c r="TP3031" s="607"/>
      <c r="TQ3031" s="607"/>
      <c r="TR3031" s="607"/>
      <c r="TS3031" s="607"/>
      <c r="TT3031" s="607"/>
      <c r="TU3031" s="607"/>
      <c r="TV3031" s="607"/>
      <c r="TW3031" s="607"/>
      <c r="TX3031" s="607"/>
      <c r="TY3031" s="607"/>
      <c r="TZ3031" s="607"/>
      <c r="UA3031" s="607"/>
      <c r="UB3031" s="607"/>
      <c r="UC3031" s="607"/>
      <c r="UD3031" s="607"/>
      <c r="UE3031" s="607"/>
      <c r="UF3031" s="607"/>
      <c r="UG3031" s="607"/>
      <c r="UH3031" s="607"/>
      <c r="UI3031" s="607"/>
      <c r="UJ3031" s="607"/>
      <c r="UK3031" s="607"/>
      <c r="UL3031" s="607"/>
      <c r="UM3031" s="607"/>
      <c r="UN3031" s="607"/>
      <c r="UO3031" s="607"/>
      <c r="UP3031" s="607"/>
      <c r="UQ3031" s="607"/>
      <c r="UR3031" s="607"/>
      <c r="US3031" s="607"/>
      <c r="UT3031" s="607"/>
      <c r="UU3031" s="607"/>
      <c r="UV3031" s="607"/>
      <c r="UW3031" s="607"/>
      <c r="UX3031" s="607"/>
      <c r="UY3031" s="607"/>
      <c r="UZ3031" s="607"/>
      <c r="VA3031" s="607"/>
      <c r="VB3031" s="607"/>
      <c r="VC3031" s="607"/>
      <c r="VD3031" s="607"/>
      <c r="VE3031" s="607"/>
      <c r="VF3031" s="607"/>
      <c r="VG3031" s="607"/>
      <c r="VH3031" s="607"/>
      <c r="VI3031" s="607"/>
      <c r="VJ3031" s="607"/>
      <c r="VK3031" s="607"/>
      <c r="VL3031" s="607"/>
      <c r="VM3031" s="607"/>
      <c r="VN3031" s="607"/>
      <c r="VO3031" s="607"/>
      <c r="VP3031" s="607"/>
      <c r="VQ3031" s="607"/>
      <c r="VR3031" s="607"/>
      <c r="VS3031" s="607"/>
      <c r="VT3031" s="607"/>
      <c r="VU3031" s="607"/>
      <c r="VV3031" s="607"/>
      <c r="VW3031" s="607"/>
      <c r="VX3031" s="607"/>
      <c r="VY3031" s="607"/>
      <c r="VZ3031" s="607"/>
      <c r="WA3031" s="607"/>
      <c r="WB3031" s="607"/>
      <c r="WC3031" s="607"/>
      <c r="WD3031" s="607"/>
      <c r="WE3031" s="607"/>
      <c r="WF3031" s="607"/>
      <c r="WG3031" s="607"/>
      <c r="WH3031" s="607"/>
      <c r="WI3031" s="607"/>
      <c r="WJ3031" s="607"/>
      <c r="WK3031" s="607"/>
      <c r="WL3031" s="607"/>
      <c r="WM3031" s="607"/>
      <c r="WN3031" s="607"/>
      <c r="WO3031" s="607"/>
      <c r="WP3031" s="607"/>
      <c r="WQ3031" s="607"/>
      <c r="WR3031" s="607"/>
      <c r="WS3031" s="607"/>
      <c r="WT3031" s="607"/>
      <c r="WU3031" s="607"/>
      <c r="WV3031" s="607"/>
      <c r="WW3031" s="607"/>
      <c r="WX3031" s="607"/>
      <c r="WY3031" s="607"/>
      <c r="WZ3031" s="607"/>
      <c r="XA3031" s="607"/>
      <c r="XB3031" s="607"/>
      <c r="XC3031" s="607"/>
      <c r="XD3031" s="607"/>
      <c r="XE3031" s="607"/>
      <c r="XF3031" s="607"/>
      <c r="XG3031" s="607"/>
      <c r="XH3031" s="607"/>
      <c r="XI3031" s="607"/>
      <c r="XJ3031" s="607"/>
      <c r="XK3031" s="607"/>
      <c r="XL3031" s="607"/>
      <c r="XM3031" s="607"/>
      <c r="XN3031" s="607"/>
      <c r="XO3031" s="607"/>
      <c r="XP3031" s="607"/>
      <c r="XQ3031" s="607"/>
      <c r="XR3031" s="607"/>
      <c r="XS3031" s="607"/>
      <c r="XT3031" s="607"/>
      <c r="XU3031" s="607"/>
      <c r="XV3031" s="607"/>
      <c r="XW3031" s="607"/>
      <c r="XX3031" s="607"/>
      <c r="XY3031" s="607"/>
      <c r="XZ3031" s="607"/>
      <c r="YA3031" s="607"/>
      <c r="YB3031" s="607"/>
      <c r="YC3031" s="607"/>
      <c r="YD3031" s="607"/>
      <c r="YE3031" s="607"/>
      <c r="YF3031" s="607"/>
      <c r="YG3031" s="607"/>
      <c r="YH3031" s="607"/>
      <c r="YI3031" s="607"/>
      <c r="YJ3031" s="607"/>
      <c r="YK3031" s="607"/>
      <c r="YL3031" s="607"/>
      <c r="YM3031" s="607"/>
      <c r="YN3031" s="607"/>
      <c r="YO3031" s="607"/>
      <c r="YP3031" s="607"/>
      <c r="YQ3031" s="607"/>
      <c r="YR3031" s="607"/>
      <c r="YS3031" s="607"/>
      <c r="YT3031" s="607"/>
      <c r="YU3031" s="607"/>
      <c r="YV3031" s="607"/>
      <c r="YW3031" s="607"/>
      <c r="YX3031" s="607"/>
      <c r="YY3031" s="607"/>
      <c r="YZ3031" s="607"/>
      <c r="ZA3031" s="607"/>
      <c r="ZB3031" s="607"/>
      <c r="ZC3031" s="607"/>
      <c r="ZD3031" s="607"/>
      <c r="ZE3031" s="607"/>
      <c r="ZF3031" s="607"/>
      <c r="ZG3031" s="607"/>
      <c r="ZH3031" s="607"/>
      <c r="ZI3031" s="607"/>
      <c r="ZJ3031" s="607"/>
      <c r="ZK3031" s="607"/>
      <c r="ZL3031" s="607"/>
      <c r="ZM3031" s="607"/>
      <c r="ZN3031" s="607"/>
      <c r="ZO3031" s="607"/>
      <c r="ZP3031" s="607"/>
      <c r="ZQ3031" s="607"/>
      <c r="ZR3031" s="607"/>
      <c r="ZS3031" s="607"/>
      <c r="ZT3031" s="607"/>
      <c r="ZU3031" s="607"/>
      <c r="ZV3031" s="607"/>
      <c r="ZW3031" s="607"/>
      <c r="ZX3031" s="607"/>
      <c r="ZY3031" s="607"/>
      <c r="ZZ3031" s="607"/>
      <c r="AAA3031" s="607"/>
      <c r="AAB3031" s="607"/>
      <c r="AAC3031" s="607"/>
      <c r="AAD3031" s="607"/>
      <c r="AAE3031" s="607"/>
      <c r="AAF3031" s="607"/>
      <c r="AAG3031" s="607"/>
      <c r="AAH3031" s="607"/>
      <c r="AAI3031" s="607"/>
      <c r="AAJ3031" s="607"/>
      <c r="AAK3031" s="607"/>
      <c r="AAL3031" s="607"/>
      <c r="AAM3031" s="607"/>
      <c r="AAN3031" s="607"/>
      <c r="AAO3031" s="607"/>
      <c r="AAP3031" s="607"/>
      <c r="AAQ3031" s="607"/>
      <c r="AAR3031" s="607"/>
      <c r="AAS3031" s="607"/>
      <c r="AAT3031" s="607"/>
      <c r="AAU3031" s="607"/>
      <c r="AAV3031" s="607"/>
      <c r="AAW3031" s="607"/>
      <c r="AAX3031" s="607"/>
      <c r="AAY3031" s="607"/>
      <c r="AAZ3031" s="607"/>
      <c r="ABA3031" s="607"/>
      <c r="ABB3031" s="607"/>
      <c r="ABC3031" s="607"/>
      <c r="ABD3031" s="607"/>
      <c r="ABE3031" s="607"/>
      <c r="ABF3031" s="607"/>
      <c r="ABG3031" s="607"/>
      <c r="ABH3031" s="607"/>
      <c r="ABI3031" s="607"/>
      <c r="ABJ3031" s="607"/>
      <c r="ABK3031" s="607"/>
      <c r="ABL3031" s="607"/>
      <c r="ABM3031" s="607"/>
      <c r="ABN3031" s="607"/>
      <c r="ABO3031" s="607"/>
      <c r="ABP3031" s="607"/>
      <c r="ABQ3031" s="607"/>
      <c r="ABR3031" s="607"/>
      <c r="ABS3031" s="607"/>
      <c r="ABT3031" s="607"/>
      <c r="ABU3031" s="607"/>
      <c r="ABV3031" s="607"/>
      <c r="ABW3031" s="607"/>
      <c r="ABX3031" s="607"/>
      <c r="ABY3031" s="607"/>
      <c r="ABZ3031" s="607"/>
      <c r="ACA3031" s="607"/>
      <c r="ACB3031" s="607"/>
      <c r="ACC3031" s="607"/>
      <c r="ACD3031" s="607"/>
      <c r="ACE3031" s="607"/>
      <c r="ACF3031" s="607"/>
      <c r="ACG3031" s="607"/>
      <c r="ACH3031" s="607"/>
      <c r="ACI3031" s="607"/>
      <c r="ACJ3031" s="607"/>
      <c r="ACK3031" s="607"/>
      <c r="ACL3031" s="607"/>
      <c r="ACM3031" s="607"/>
      <c r="ACN3031" s="607"/>
      <c r="ACO3031" s="607"/>
      <c r="ACP3031" s="607"/>
      <c r="ACQ3031" s="607"/>
      <c r="ACR3031" s="607"/>
      <c r="ACS3031" s="607"/>
      <c r="ACT3031" s="607"/>
      <c r="ACU3031" s="607"/>
      <c r="ACV3031" s="607"/>
      <c r="ACW3031" s="607"/>
      <c r="ACX3031" s="607"/>
      <c r="ACY3031" s="607"/>
      <c r="ACZ3031" s="607"/>
      <c r="ADA3031" s="607"/>
      <c r="ADB3031" s="607"/>
      <c r="ADC3031" s="607"/>
      <c r="ADD3031" s="607"/>
      <c r="ADE3031" s="607"/>
      <c r="ADF3031" s="607"/>
      <c r="ADG3031" s="607"/>
      <c r="ADH3031" s="607"/>
      <c r="ADI3031" s="607"/>
      <c r="ADJ3031" s="607"/>
      <c r="ADK3031" s="607"/>
      <c r="ADL3031" s="607"/>
      <c r="ADM3031" s="607"/>
      <c r="ADN3031" s="607"/>
      <c r="ADO3031" s="607"/>
      <c r="ADP3031" s="607"/>
      <c r="ADQ3031" s="607"/>
      <c r="ADR3031" s="607"/>
      <c r="ADS3031" s="607"/>
      <c r="ADT3031" s="607"/>
      <c r="ADU3031" s="607"/>
      <c r="ADV3031" s="607"/>
      <c r="ADW3031" s="607"/>
      <c r="ADX3031" s="607"/>
      <c r="ADY3031" s="607"/>
      <c r="ADZ3031" s="607"/>
      <c r="AEA3031" s="607"/>
      <c r="AEB3031" s="607"/>
      <c r="AEC3031" s="607"/>
      <c r="AED3031" s="607"/>
      <c r="AEE3031" s="607"/>
      <c r="AEF3031" s="607"/>
      <c r="AEG3031" s="607"/>
      <c r="AEH3031" s="607"/>
      <c r="AEI3031" s="607"/>
      <c r="AEJ3031" s="607"/>
      <c r="AEK3031" s="607"/>
      <c r="AEL3031" s="607"/>
      <c r="AEM3031" s="607"/>
      <c r="AEN3031" s="607"/>
      <c r="AEO3031" s="607"/>
      <c r="AEP3031" s="607"/>
      <c r="AEQ3031" s="607"/>
      <c r="AER3031" s="607"/>
      <c r="AES3031" s="607"/>
      <c r="AET3031" s="607"/>
      <c r="AEU3031" s="607"/>
      <c r="AEV3031" s="607"/>
      <c r="AEW3031" s="607"/>
      <c r="AEX3031" s="607"/>
      <c r="AEY3031" s="607"/>
      <c r="AEZ3031" s="607"/>
      <c r="AFA3031" s="607"/>
      <c r="AFB3031" s="607"/>
      <c r="AFC3031" s="607"/>
      <c r="AFD3031" s="607"/>
      <c r="AFE3031" s="607"/>
      <c r="AFF3031" s="607"/>
      <c r="AFG3031" s="607"/>
      <c r="AFH3031" s="607"/>
      <c r="AFI3031" s="607"/>
      <c r="AFJ3031" s="607"/>
      <c r="AFK3031" s="607"/>
      <c r="AFL3031" s="607"/>
      <c r="AFM3031" s="607"/>
      <c r="AFN3031" s="607"/>
      <c r="AFO3031" s="607"/>
      <c r="AFP3031" s="607"/>
      <c r="AFQ3031" s="607"/>
      <c r="AFR3031" s="607"/>
      <c r="AFS3031" s="607"/>
      <c r="AFT3031" s="607"/>
      <c r="AFU3031" s="607"/>
      <c r="AFV3031" s="607"/>
      <c r="AFW3031" s="607"/>
      <c r="AFX3031" s="607"/>
      <c r="AFY3031" s="607"/>
      <c r="AFZ3031" s="607"/>
      <c r="AGA3031" s="607"/>
      <c r="AGB3031" s="607"/>
      <c r="AGC3031" s="607"/>
      <c r="AGD3031" s="607"/>
      <c r="AGE3031" s="607"/>
      <c r="AGF3031" s="607"/>
      <c r="AGG3031" s="607"/>
      <c r="AGH3031" s="607"/>
      <c r="AGI3031" s="607"/>
      <c r="AGJ3031" s="607"/>
      <c r="AGK3031" s="607"/>
      <c r="AGL3031" s="607"/>
      <c r="AGM3031" s="607"/>
      <c r="AGN3031" s="607"/>
      <c r="AGO3031" s="607"/>
      <c r="AGP3031" s="607"/>
      <c r="AGQ3031" s="607"/>
      <c r="AGR3031" s="607"/>
      <c r="AGS3031" s="607"/>
      <c r="AGT3031" s="607"/>
      <c r="AGU3031" s="607"/>
      <c r="AGV3031" s="607"/>
      <c r="AGW3031" s="607"/>
      <c r="AGX3031" s="607"/>
      <c r="AGY3031" s="607"/>
      <c r="AGZ3031" s="607"/>
      <c r="AHA3031" s="607"/>
      <c r="AHB3031" s="607"/>
      <c r="AHC3031" s="607"/>
      <c r="AHD3031" s="607"/>
      <c r="AHE3031" s="607"/>
      <c r="AHF3031" s="607"/>
      <c r="AHG3031" s="607"/>
      <c r="AHH3031" s="607"/>
      <c r="AHI3031" s="607"/>
      <c r="AHJ3031" s="607"/>
      <c r="AHK3031" s="607"/>
      <c r="AHL3031" s="607"/>
      <c r="AHM3031" s="607"/>
      <c r="AHN3031" s="607"/>
      <c r="AHO3031" s="607"/>
      <c r="AHP3031" s="607"/>
      <c r="AHQ3031" s="607"/>
      <c r="AHR3031" s="607"/>
      <c r="AHS3031" s="607"/>
      <c r="AHT3031" s="607"/>
      <c r="AHU3031" s="607"/>
      <c r="AHV3031" s="607"/>
      <c r="AHW3031" s="607"/>
      <c r="AHX3031" s="607"/>
      <c r="AHY3031" s="607"/>
      <c r="AHZ3031" s="607"/>
      <c r="AIA3031" s="607"/>
      <c r="AIB3031" s="607"/>
      <c r="AIC3031" s="607"/>
      <c r="AID3031" s="607"/>
      <c r="AIE3031" s="607"/>
      <c r="AIF3031" s="607"/>
      <c r="AIG3031" s="607"/>
      <c r="AIH3031" s="607"/>
      <c r="AII3031" s="607"/>
      <c r="AIJ3031" s="607"/>
      <c r="AIK3031" s="607"/>
      <c r="AIL3031" s="607"/>
      <c r="AIM3031" s="607"/>
      <c r="AIN3031" s="607"/>
      <c r="AIO3031" s="607"/>
      <c r="AIP3031" s="607"/>
      <c r="AIQ3031" s="607"/>
      <c r="AIR3031" s="607"/>
      <c r="AIS3031" s="607"/>
      <c r="AIT3031" s="607"/>
      <c r="AIU3031" s="607"/>
      <c r="AIV3031" s="607"/>
      <c r="AIW3031" s="607"/>
      <c r="AIX3031" s="607"/>
      <c r="AIY3031" s="607"/>
      <c r="AIZ3031" s="607"/>
      <c r="AJA3031" s="607"/>
      <c r="AJB3031" s="607"/>
      <c r="AJC3031" s="607"/>
      <c r="AJD3031" s="607"/>
      <c r="AJE3031" s="607"/>
      <c r="AJF3031" s="607"/>
      <c r="AJG3031" s="607"/>
      <c r="AJH3031" s="607"/>
      <c r="AJI3031" s="607"/>
      <c r="AJJ3031" s="607"/>
      <c r="AJK3031" s="607"/>
      <c r="AJL3031" s="607"/>
      <c r="AJM3031" s="607"/>
      <c r="AJN3031" s="607"/>
      <c r="AJO3031" s="607"/>
      <c r="AJP3031" s="607"/>
      <c r="AJQ3031" s="607"/>
      <c r="AJR3031" s="607"/>
      <c r="AJS3031" s="607"/>
      <c r="AJT3031" s="607"/>
      <c r="AJU3031" s="607"/>
      <c r="AJV3031" s="607"/>
      <c r="AJW3031" s="607"/>
      <c r="AJX3031" s="607"/>
      <c r="AJY3031" s="607"/>
      <c r="AJZ3031" s="607"/>
      <c r="AKA3031" s="607"/>
      <c r="AKB3031" s="607"/>
      <c r="AKC3031" s="607"/>
      <c r="AKD3031" s="607"/>
      <c r="AKE3031" s="607"/>
      <c r="AKF3031" s="607"/>
      <c r="AKG3031" s="607"/>
      <c r="AKH3031" s="607"/>
      <c r="AKI3031" s="607"/>
      <c r="AKJ3031" s="607"/>
      <c r="AKK3031" s="607"/>
      <c r="AKL3031" s="607"/>
      <c r="AKM3031" s="607"/>
      <c r="AKN3031" s="607"/>
      <c r="AKO3031" s="607"/>
      <c r="AKP3031" s="607"/>
      <c r="AKQ3031" s="607"/>
      <c r="AKR3031" s="607"/>
      <c r="AKS3031" s="607"/>
      <c r="AKT3031" s="607"/>
      <c r="AKU3031" s="607"/>
      <c r="AKV3031" s="607"/>
      <c r="AKW3031" s="607"/>
      <c r="AKX3031" s="607"/>
      <c r="AKY3031" s="607"/>
      <c r="AKZ3031" s="607"/>
      <c r="ALA3031" s="607"/>
      <c r="ALB3031" s="607"/>
      <c r="ALC3031" s="607"/>
      <c r="ALD3031" s="607"/>
      <c r="ALE3031" s="607"/>
      <c r="ALF3031" s="607"/>
      <c r="ALG3031" s="607"/>
      <c r="ALH3031" s="607"/>
      <c r="ALI3031" s="607"/>
      <c r="ALJ3031" s="607"/>
      <c r="ALK3031" s="607"/>
      <c r="ALL3031" s="607"/>
      <c r="ALM3031" s="607"/>
      <c r="ALN3031" s="607"/>
      <c r="ALO3031" s="607"/>
      <c r="ALP3031" s="607"/>
      <c r="ALQ3031" s="607"/>
      <c r="ALR3031" s="607"/>
      <c r="ALS3031" s="607"/>
      <c r="ALT3031" s="607"/>
      <c r="ALU3031" s="607"/>
      <c r="ALV3031" s="607"/>
      <c r="ALW3031" s="607"/>
      <c r="ALX3031" s="607"/>
      <c r="ALY3031" s="607"/>
      <c r="ALZ3031" s="607"/>
      <c r="AMA3031" s="607"/>
      <c r="AMB3031" s="607"/>
      <c r="AMC3031" s="607"/>
      <c r="AMD3031" s="607"/>
      <c r="AME3031" s="607"/>
      <c r="AMF3031" s="607"/>
      <c r="AMG3031" s="607"/>
      <c r="AMH3031" s="607"/>
      <c r="AMI3031" s="607"/>
      <c r="AMJ3031" s="607"/>
      <c r="AMK3031" s="607"/>
      <c r="AML3031" s="607"/>
      <c r="AMM3031" s="607"/>
      <c r="AMN3031" s="607"/>
      <c r="AMO3031" s="607"/>
      <c r="AMP3031" s="607"/>
      <c r="AMQ3031" s="607"/>
      <c r="AMR3031" s="607"/>
      <c r="AMS3031" s="607"/>
      <c r="AMT3031" s="607"/>
      <c r="AMU3031" s="607"/>
      <c r="AMV3031" s="607"/>
      <c r="AMW3031" s="607"/>
      <c r="AMX3031" s="607"/>
      <c r="AMY3031" s="607"/>
      <c r="AMZ3031" s="607"/>
      <c r="ANA3031" s="607"/>
      <c r="ANB3031" s="607"/>
      <c r="ANC3031" s="607"/>
      <c r="AND3031" s="607"/>
      <c r="ANE3031" s="607"/>
      <c r="ANF3031" s="607"/>
      <c r="ANG3031" s="607"/>
      <c r="ANH3031" s="607"/>
      <c r="ANI3031" s="607"/>
      <c r="ANJ3031" s="607"/>
      <c r="ANK3031" s="607"/>
      <c r="ANL3031" s="607"/>
      <c r="ANM3031" s="607"/>
      <c r="ANN3031" s="607"/>
      <c r="ANO3031" s="607"/>
      <c r="ANP3031" s="607"/>
      <c r="ANQ3031" s="607"/>
      <c r="ANR3031" s="607"/>
      <c r="ANS3031" s="607"/>
      <c r="ANT3031" s="607"/>
      <c r="ANU3031" s="607"/>
      <c r="ANV3031" s="607"/>
      <c r="ANW3031" s="607"/>
      <c r="ANX3031" s="607"/>
      <c r="ANY3031" s="607"/>
      <c r="ANZ3031" s="607"/>
      <c r="AOA3031" s="607"/>
      <c r="AOB3031" s="607"/>
      <c r="AOC3031" s="607"/>
      <c r="AOD3031" s="607"/>
      <c r="AOE3031" s="607"/>
      <c r="AOF3031" s="607"/>
      <c r="AOG3031" s="607"/>
      <c r="AOH3031" s="607"/>
      <c r="AOI3031" s="607"/>
      <c r="AOJ3031" s="607"/>
      <c r="AOK3031" s="607"/>
      <c r="AOL3031" s="607"/>
      <c r="AOM3031" s="607"/>
      <c r="AON3031" s="607"/>
      <c r="AOO3031" s="607"/>
      <c r="AOP3031" s="607"/>
      <c r="AOQ3031" s="607"/>
      <c r="AOR3031" s="607"/>
      <c r="AOS3031" s="607"/>
      <c r="AOT3031" s="607"/>
      <c r="AOU3031" s="607"/>
      <c r="AOV3031" s="607"/>
      <c r="AOW3031" s="607"/>
      <c r="AOX3031" s="607"/>
      <c r="AOY3031" s="607"/>
      <c r="AOZ3031" s="607"/>
      <c r="APA3031" s="607"/>
      <c r="APB3031" s="607"/>
      <c r="APC3031" s="607"/>
      <c r="APD3031" s="607"/>
      <c r="APE3031" s="607"/>
      <c r="APF3031" s="607"/>
      <c r="APG3031" s="607"/>
      <c r="APH3031" s="607"/>
      <c r="API3031" s="607"/>
      <c r="APJ3031" s="607"/>
      <c r="APK3031" s="607"/>
      <c r="APL3031" s="607"/>
      <c r="APM3031" s="607"/>
      <c r="APN3031" s="607"/>
      <c r="APO3031" s="607"/>
      <c r="APP3031" s="607"/>
      <c r="APQ3031" s="607"/>
      <c r="APR3031" s="607"/>
      <c r="APS3031" s="607"/>
      <c r="APT3031" s="607"/>
      <c r="APU3031" s="607"/>
      <c r="APV3031" s="607"/>
      <c r="APW3031" s="607"/>
      <c r="APX3031" s="607"/>
      <c r="APY3031" s="607"/>
      <c r="APZ3031" s="607"/>
      <c r="AQA3031" s="607"/>
      <c r="AQB3031" s="607"/>
      <c r="AQC3031" s="607"/>
      <c r="AQD3031" s="607"/>
      <c r="AQE3031" s="607"/>
      <c r="AQF3031" s="607"/>
      <c r="AQG3031" s="607"/>
      <c r="AQH3031" s="607"/>
      <c r="AQI3031" s="607"/>
      <c r="AQJ3031" s="607"/>
      <c r="AQK3031" s="607"/>
      <c r="AQL3031" s="607"/>
      <c r="AQM3031" s="607"/>
      <c r="AQN3031" s="607"/>
      <c r="AQO3031" s="607"/>
      <c r="AQP3031" s="607"/>
      <c r="AQQ3031" s="607"/>
      <c r="AQR3031" s="607"/>
      <c r="AQS3031" s="607"/>
      <c r="AQT3031" s="607"/>
      <c r="AQU3031" s="607"/>
      <c r="AQV3031" s="607"/>
      <c r="AQW3031" s="607"/>
      <c r="AQX3031" s="607"/>
      <c r="AQY3031" s="607"/>
      <c r="AQZ3031" s="607"/>
      <c r="ARA3031" s="607"/>
      <c r="ARB3031" s="607"/>
      <c r="ARC3031" s="607"/>
      <c r="ARD3031" s="607"/>
      <c r="ARE3031" s="607"/>
      <c r="ARF3031" s="607"/>
      <c r="ARG3031" s="607"/>
      <c r="ARH3031" s="607"/>
      <c r="ARI3031" s="607"/>
      <c r="ARJ3031" s="607"/>
      <c r="ARK3031" s="607"/>
      <c r="ARL3031" s="607"/>
      <c r="ARM3031" s="607"/>
      <c r="ARN3031" s="607"/>
      <c r="ARO3031" s="607"/>
      <c r="ARP3031" s="607"/>
      <c r="ARQ3031" s="607"/>
      <c r="ARR3031" s="607"/>
      <c r="ARS3031" s="607"/>
      <c r="ART3031" s="607"/>
      <c r="ARU3031" s="607"/>
      <c r="ARV3031" s="607"/>
      <c r="ARW3031" s="607"/>
      <c r="ARX3031" s="607"/>
      <c r="ARY3031" s="607"/>
      <c r="ARZ3031" s="607"/>
      <c r="ASA3031" s="607"/>
      <c r="ASB3031" s="607"/>
      <c r="ASC3031" s="607"/>
      <c r="ASD3031" s="607"/>
      <c r="ASE3031" s="607"/>
      <c r="ASF3031" s="607"/>
      <c r="ASG3031" s="607"/>
      <c r="ASH3031" s="607"/>
      <c r="ASI3031" s="607"/>
      <c r="ASJ3031" s="607"/>
      <c r="ASK3031" s="607"/>
      <c r="ASL3031" s="607"/>
      <c r="ASM3031" s="607"/>
      <c r="ASN3031" s="607"/>
      <c r="ASO3031" s="607"/>
      <c r="ASP3031" s="607"/>
      <c r="ASQ3031" s="607"/>
      <c r="ASR3031" s="607"/>
      <c r="ASS3031" s="607"/>
      <c r="AST3031" s="607"/>
      <c r="ASU3031" s="607"/>
      <c r="ASV3031" s="607"/>
      <c r="ASW3031" s="607"/>
      <c r="ASX3031" s="607"/>
      <c r="ASY3031" s="607"/>
      <c r="ASZ3031" s="607"/>
      <c r="ATA3031" s="607"/>
      <c r="ATB3031" s="607"/>
      <c r="ATC3031" s="607"/>
      <c r="ATD3031" s="607"/>
      <c r="ATE3031" s="607"/>
      <c r="ATF3031" s="607"/>
      <c r="ATG3031" s="607"/>
      <c r="ATH3031" s="607"/>
      <c r="ATI3031" s="607"/>
      <c r="ATJ3031" s="607"/>
      <c r="ATK3031" s="607"/>
      <c r="ATL3031" s="607"/>
      <c r="ATM3031" s="607"/>
      <c r="ATN3031" s="607"/>
      <c r="ATO3031" s="607"/>
      <c r="ATP3031" s="607"/>
      <c r="ATQ3031" s="607"/>
      <c r="ATR3031" s="607"/>
      <c r="ATS3031" s="607"/>
      <c r="ATT3031" s="607"/>
      <c r="ATU3031" s="607"/>
      <c r="ATV3031" s="607"/>
      <c r="ATW3031" s="607"/>
      <c r="ATX3031" s="607"/>
      <c r="ATY3031" s="607"/>
      <c r="ATZ3031" s="607"/>
      <c r="AUA3031" s="607"/>
      <c r="AUB3031" s="607"/>
      <c r="AUC3031" s="607"/>
      <c r="AUD3031" s="607"/>
      <c r="AUE3031" s="607"/>
      <c r="AUF3031" s="607"/>
      <c r="AUG3031" s="607"/>
      <c r="AUH3031" s="607"/>
      <c r="AUI3031" s="607"/>
      <c r="AUJ3031" s="607"/>
      <c r="AUK3031" s="607"/>
      <c r="AUL3031" s="607"/>
      <c r="AUM3031" s="607"/>
      <c r="AUN3031" s="607"/>
      <c r="AUO3031" s="607"/>
      <c r="AUP3031" s="607"/>
      <c r="AUQ3031" s="607"/>
      <c r="AUR3031" s="607"/>
      <c r="AUS3031" s="607"/>
      <c r="AUT3031" s="607"/>
      <c r="AUU3031" s="607"/>
      <c r="AUV3031" s="607"/>
      <c r="AUW3031" s="607"/>
      <c r="AUX3031" s="607"/>
      <c r="AUY3031" s="607"/>
      <c r="AUZ3031" s="607"/>
      <c r="AVA3031" s="607"/>
      <c r="AVB3031" s="607"/>
      <c r="AVC3031" s="607"/>
      <c r="AVD3031" s="607"/>
      <c r="AVE3031" s="607"/>
      <c r="AVF3031" s="607"/>
      <c r="AVG3031" s="607"/>
      <c r="AVH3031" s="607"/>
      <c r="AVI3031" s="607"/>
      <c r="AVJ3031" s="607"/>
      <c r="AVK3031" s="607"/>
      <c r="AVL3031" s="607"/>
      <c r="AVM3031" s="607"/>
      <c r="AVN3031" s="607"/>
      <c r="AVO3031" s="607"/>
      <c r="AVP3031" s="607"/>
      <c r="AVQ3031" s="607"/>
      <c r="AVR3031" s="607"/>
      <c r="AVS3031" s="607"/>
      <c r="AVT3031" s="607"/>
      <c r="AVU3031" s="607"/>
      <c r="AVV3031" s="607"/>
      <c r="AVW3031" s="607"/>
      <c r="AVX3031" s="607"/>
      <c r="AVY3031" s="607"/>
      <c r="AVZ3031" s="607"/>
      <c r="AWA3031" s="607"/>
      <c r="AWB3031" s="607"/>
      <c r="AWC3031" s="607"/>
      <c r="AWD3031" s="607"/>
      <c r="AWE3031" s="607"/>
      <c r="AWF3031" s="607"/>
      <c r="AWG3031" s="607"/>
      <c r="AWH3031" s="607"/>
      <c r="AWI3031" s="607"/>
      <c r="AWJ3031" s="607"/>
      <c r="AWK3031" s="607"/>
      <c r="AWL3031" s="607"/>
      <c r="AWM3031" s="607"/>
      <c r="AWN3031" s="607"/>
      <c r="AWO3031" s="607"/>
      <c r="AWP3031" s="607"/>
      <c r="AWQ3031" s="607"/>
      <c r="AWR3031" s="607"/>
      <c r="AWS3031" s="607"/>
      <c r="AWT3031" s="607"/>
      <c r="AWU3031" s="607"/>
      <c r="AWV3031" s="607"/>
      <c r="AWW3031" s="607"/>
      <c r="AWX3031" s="607"/>
      <c r="AWY3031" s="607"/>
      <c r="AWZ3031" s="607"/>
      <c r="AXA3031" s="607"/>
      <c r="AXB3031" s="607"/>
      <c r="AXC3031" s="607"/>
      <c r="AXD3031" s="607"/>
      <c r="AXE3031" s="607"/>
      <c r="AXF3031" s="607"/>
      <c r="AXG3031" s="607"/>
      <c r="AXH3031" s="607"/>
      <c r="AXI3031" s="607"/>
      <c r="AXJ3031" s="607"/>
      <c r="AXK3031" s="607"/>
      <c r="AXL3031" s="607"/>
      <c r="AXM3031" s="607"/>
      <c r="AXN3031" s="607"/>
      <c r="AXO3031" s="607"/>
      <c r="AXP3031" s="607"/>
      <c r="AXQ3031" s="607"/>
      <c r="AXR3031" s="607"/>
      <c r="AXS3031" s="607"/>
      <c r="AXT3031" s="607"/>
      <c r="AXU3031" s="607"/>
      <c r="AXV3031" s="607"/>
      <c r="AXW3031" s="607"/>
      <c r="AXX3031" s="607"/>
      <c r="AXY3031" s="607"/>
      <c r="AXZ3031" s="607"/>
      <c r="AYA3031" s="607"/>
      <c r="AYB3031" s="607"/>
      <c r="AYC3031" s="607"/>
      <c r="AYD3031" s="607"/>
      <c r="AYE3031" s="607"/>
      <c r="AYF3031" s="607"/>
      <c r="AYG3031" s="607"/>
      <c r="AYH3031" s="607"/>
      <c r="AYI3031" s="607"/>
      <c r="AYJ3031" s="607"/>
      <c r="AYK3031" s="607"/>
      <c r="AYL3031" s="607"/>
      <c r="AYM3031" s="607"/>
      <c r="AYN3031" s="607"/>
      <c r="AYO3031" s="607"/>
      <c r="AYP3031" s="607"/>
      <c r="AYQ3031" s="607"/>
      <c r="AYR3031" s="607"/>
      <c r="AYS3031" s="607"/>
      <c r="AYT3031" s="607"/>
      <c r="AYU3031" s="607"/>
      <c r="AYV3031" s="607"/>
      <c r="AYW3031" s="607"/>
      <c r="AYX3031" s="607"/>
      <c r="AYY3031" s="607"/>
      <c r="AYZ3031" s="607"/>
      <c r="AZA3031" s="607"/>
      <c r="AZB3031" s="607"/>
      <c r="AZC3031" s="607"/>
      <c r="AZD3031" s="607"/>
      <c r="AZE3031" s="607"/>
      <c r="AZF3031" s="607"/>
      <c r="AZG3031" s="607"/>
      <c r="AZH3031" s="607"/>
      <c r="AZI3031" s="607"/>
      <c r="AZJ3031" s="607"/>
      <c r="AZK3031" s="607"/>
      <c r="AZL3031" s="607"/>
      <c r="AZM3031" s="607"/>
      <c r="AZN3031" s="607"/>
      <c r="AZO3031" s="607"/>
      <c r="AZP3031" s="607"/>
      <c r="AZQ3031" s="607"/>
      <c r="AZR3031" s="607"/>
      <c r="AZS3031" s="607"/>
      <c r="AZT3031" s="607"/>
      <c r="AZU3031" s="607"/>
      <c r="AZV3031" s="607"/>
      <c r="AZW3031" s="607"/>
      <c r="AZX3031" s="607"/>
      <c r="AZY3031" s="607"/>
      <c r="AZZ3031" s="607"/>
      <c r="BAA3031" s="607"/>
      <c r="BAB3031" s="607"/>
      <c r="BAC3031" s="607"/>
      <c r="BAD3031" s="607"/>
      <c r="BAE3031" s="607"/>
      <c r="BAF3031" s="607"/>
      <c r="BAG3031" s="607"/>
      <c r="BAH3031" s="607"/>
      <c r="BAI3031" s="607"/>
      <c r="BAJ3031" s="607"/>
      <c r="BAK3031" s="607"/>
      <c r="BAL3031" s="607"/>
      <c r="BAM3031" s="607"/>
      <c r="BAN3031" s="607"/>
      <c r="BAO3031" s="607"/>
      <c r="BAP3031" s="607"/>
      <c r="BAQ3031" s="607"/>
      <c r="BAR3031" s="607"/>
      <c r="BAS3031" s="607"/>
      <c r="BAT3031" s="607"/>
      <c r="BAU3031" s="607"/>
      <c r="BAV3031" s="607"/>
      <c r="BAW3031" s="607"/>
      <c r="BAX3031" s="607"/>
      <c r="BAY3031" s="607"/>
      <c r="BAZ3031" s="607"/>
      <c r="BBA3031" s="607"/>
      <c r="BBB3031" s="607"/>
      <c r="BBC3031" s="607"/>
      <c r="BBD3031" s="607"/>
      <c r="BBE3031" s="607"/>
      <c r="BBF3031" s="607"/>
      <c r="BBG3031" s="607"/>
      <c r="BBH3031" s="607"/>
      <c r="BBI3031" s="607"/>
      <c r="BBJ3031" s="607"/>
      <c r="BBK3031" s="607"/>
      <c r="BBL3031" s="607"/>
      <c r="BBM3031" s="607"/>
      <c r="BBN3031" s="607"/>
      <c r="BBO3031" s="607"/>
      <c r="BBP3031" s="607"/>
      <c r="BBQ3031" s="607"/>
      <c r="BBR3031" s="607"/>
      <c r="BBS3031" s="607"/>
      <c r="BBT3031" s="607"/>
      <c r="BBU3031" s="607"/>
      <c r="BBV3031" s="607"/>
      <c r="BBW3031" s="607"/>
      <c r="BBX3031" s="607"/>
      <c r="BBY3031" s="607"/>
      <c r="BBZ3031" s="607"/>
      <c r="BCA3031" s="607"/>
      <c r="BCB3031" s="607"/>
      <c r="BCC3031" s="607"/>
      <c r="BCD3031" s="607"/>
      <c r="BCE3031" s="607"/>
      <c r="BCF3031" s="607"/>
      <c r="BCG3031" s="607"/>
      <c r="BCH3031" s="607"/>
      <c r="BCI3031" s="607"/>
      <c r="BCJ3031" s="607"/>
      <c r="BCK3031" s="607"/>
      <c r="BCL3031" s="607"/>
      <c r="BCM3031" s="607"/>
      <c r="BCN3031" s="607"/>
      <c r="BCO3031" s="607"/>
      <c r="BCP3031" s="607"/>
      <c r="BCQ3031" s="607"/>
      <c r="BCR3031" s="607"/>
      <c r="BCS3031" s="607"/>
      <c r="BCT3031" s="607"/>
      <c r="BCU3031" s="607"/>
      <c r="BCV3031" s="607"/>
      <c r="BCW3031" s="607"/>
      <c r="BCX3031" s="607"/>
      <c r="BCY3031" s="607"/>
      <c r="BCZ3031" s="607"/>
      <c r="BDA3031" s="607"/>
      <c r="BDB3031" s="607"/>
      <c r="BDC3031" s="607"/>
      <c r="BDD3031" s="607"/>
      <c r="BDE3031" s="607"/>
      <c r="BDF3031" s="607"/>
      <c r="BDG3031" s="607"/>
      <c r="BDH3031" s="607"/>
      <c r="BDI3031" s="607"/>
      <c r="BDJ3031" s="607"/>
      <c r="BDK3031" s="607"/>
      <c r="BDL3031" s="607"/>
      <c r="BDM3031" s="607"/>
      <c r="BDN3031" s="607"/>
      <c r="BDO3031" s="607"/>
      <c r="BDP3031" s="607"/>
      <c r="BDQ3031" s="607"/>
      <c r="BDR3031" s="607"/>
      <c r="BDS3031" s="607"/>
      <c r="BDT3031" s="607"/>
      <c r="BDU3031" s="607"/>
      <c r="BDV3031" s="607"/>
      <c r="BDW3031" s="607"/>
      <c r="BDX3031" s="607"/>
      <c r="BDY3031" s="607"/>
      <c r="BDZ3031" s="607"/>
      <c r="BEA3031" s="607"/>
      <c r="BEB3031" s="607"/>
      <c r="BEC3031" s="607"/>
      <c r="BED3031" s="607"/>
      <c r="BEE3031" s="607"/>
      <c r="BEF3031" s="607"/>
      <c r="BEG3031" s="607"/>
      <c r="BEH3031" s="607"/>
      <c r="BEI3031" s="607"/>
      <c r="BEJ3031" s="607"/>
      <c r="BEK3031" s="607"/>
      <c r="BEL3031" s="607"/>
      <c r="BEM3031" s="607"/>
      <c r="BEN3031" s="607"/>
      <c r="BEO3031" s="607"/>
      <c r="BEP3031" s="607"/>
      <c r="BEQ3031" s="607"/>
      <c r="BER3031" s="607"/>
      <c r="BES3031" s="607"/>
      <c r="BET3031" s="607"/>
      <c r="BEU3031" s="607"/>
      <c r="BEV3031" s="607"/>
      <c r="BEW3031" s="607"/>
      <c r="BEX3031" s="607"/>
      <c r="BEY3031" s="607"/>
      <c r="BEZ3031" s="607"/>
      <c r="BFA3031" s="607"/>
      <c r="BFB3031" s="607"/>
      <c r="BFC3031" s="607"/>
      <c r="BFD3031" s="607"/>
      <c r="BFE3031" s="607"/>
      <c r="BFF3031" s="607"/>
      <c r="BFG3031" s="607"/>
      <c r="BFH3031" s="607"/>
      <c r="BFI3031" s="607"/>
      <c r="BFJ3031" s="607"/>
      <c r="BFK3031" s="607"/>
      <c r="BFL3031" s="607"/>
      <c r="BFM3031" s="607"/>
      <c r="BFN3031" s="607"/>
      <c r="BFO3031" s="607"/>
      <c r="BFP3031" s="607"/>
      <c r="BFQ3031" s="607"/>
      <c r="BFR3031" s="607"/>
      <c r="BFS3031" s="607"/>
      <c r="BFT3031" s="607"/>
      <c r="BFU3031" s="607"/>
      <c r="BFV3031" s="607"/>
      <c r="BFW3031" s="607"/>
      <c r="BFX3031" s="607"/>
      <c r="BFY3031" s="607"/>
      <c r="BFZ3031" s="607"/>
      <c r="BGA3031" s="607"/>
      <c r="BGB3031" s="607"/>
      <c r="BGC3031" s="607"/>
      <c r="BGD3031" s="607"/>
      <c r="BGE3031" s="607"/>
      <c r="BGF3031" s="607"/>
      <c r="BGG3031" s="607"/>
      <c r="BGH3031" s="607"/>
      <c r="BGI3031" s="607"/>
      <c r="BGJ3031" s="607"/>
      <c r="BGK3031" s="607"/>
      <c r="BGL3031" s="607"/>
      <c r="BGM3031" s="607"/>
      <c r="BGN3031" s="607"/>
      <c r="BGO3031" s="607"/>
      <c r="BGP3031" s="607"/>
      <c r="BGQ3031" s="607"/>
      <c r="BGR3031" s="607"/>
      <c r="BGS3031" s="607"/>
      <c r="BGT3031" s="607"/>
      <c r="BGU3031" s="607"/>
      <c r="BGV3031" s="607"/>
      <c r="BGW3031" s="607"/>
      <c r="BGX3031" s="607"/>
      <c r="BGY3031" s="607"/>
      <c r="BGZ3031" s="607"/>
      <c r="BHA3031" s="607"/>
      <c r="BHB3031" s="607"/>
      <c r="BHC3031" s="607"/>
      <c r="BHD3031" s="607"/>
      <c r="BHE3031" s="607"/>
      <c r="BHF3031" s="607"/>
      <c r="BHG3031" s="607"/>
      <c r="BHH3031" s="607"/>
      <c r="BHI3031" s="607"/>
      <c r="BHJ3031" s="607"/>
      <c r="BHK3031" s="607"/>
      <c r="BHL3031" s="607"/>
      <c r="BHM3031" s="607"/>
      <c r="BHN3031" s="607"/>
      <c r="BHO3031" s="607"/>
      <c r="BHP3031" s="607"/>
      <c r="BHQ3031" s="607"/>
      <c r="BHR3031" s="607"/>
      <c r="BHS3031" s="607"/>
      <c r="BHT3031" s="607"/>
      <c r="BHU3031" s="607"/>
      <c r="BHV3031" s="607"/>
      <c r="BHW3031" s="607"/>
      <c r="BHX3031" s="607"/>
      <c r="BHY3031" s="607"/>
      <c r="BHZ3031" s="607"/>
      <c r="BIA3031" s="607"/>
      <c r="BIB3031" s="607"/>
      <c r="BIC3031" s="607"/>
      <c r="BID3031" s="607"/>
      <c r="BIE3031" s="607"/>
      <c r="BIF3031" s="607"/>
      <c r="BIG3031" s="607"/>
      <c r="BIH3031" s="607"/>
      <c r="BII3031" s="607"/>
      <c r="BIJ3031" s="607"/>
      <c r="BIK3031" s="607"/>
      <c r="BIL3031" s="607"/>
      <c r="BIM3031" s="607"/>
      <c r="BIN3031" s="607"/>
      <c r="BIO3031" s="607"/>
      <c r="BIP3031" s="607"/>
      <c r="BIQ3031" s="607"/>
      <c r="BIR3031" s="607"/>
      <c r="BIS3031" s="607"/>
      <c r="BIT3031" s="607"/>
      <c r="BIU3031" s="607"/>
      <c r="BIV3031" s="607"/>
      <c r="BIW3031" s="607"/>
      <c r="BIX3031" s="607"/>
      <c r="BIY3031" s="607"/>
      <c r="BIZ3031" s="607"/>
      <c r="BJA3031" s="607"/>
      <c r="BJB3031" s="607"/>
      <c r="BJC3031" s="607"/>
      <c r="BJD3031" s="607"/>
      <c r="BJE3031" s="607"/>
      <c r="BJF3031" s="607"/>
      <c r="BJG3031" s="607"/>
      <c r="BJH3031" s="607"/>
      <c r="BJI3031" s="607"/>
      <c r="BJJ3031" s="607"/>
      <c r="BJK3031" s="607"/>
      <c r="BJL3031" s="607"/>
      <c r="BJM3031" s="607"/>
      <c r="BJN3031" s="607"/>
      <c r="BJO3031" s="607"/>
      <c r="BJP3031" s="607"/>
      <c r="BJQ3031" s="607"/>
      <c r="BJR3031" s="607"/>
      <c r="BJS3031" s="607"/>
      <c r="BJT3031" s="607"/>
      <c r="BJU3031" s="607"/>
      <c r="BJV3031" s="607"/>
      <c r="BJW3031" s="607"/>
      <c r="BJX3031" s="607"/>
      <c r="BJY3031" s="607"/>
      <c r="BJZ3031" s="607"/>
      <c r="BKA3031" s="607"/>
      <c r="BKB3031" s="607"/>
      <c r="BKC3031" s="607"/>
      <c r="BKD3031" s="607"/>
      <c r="BKE3031" s="607"/>
      <c r="BKF3031" s="607"/>
      <c r="BKG3031" s="607"/>
      <c r="BKH3031" s="607"/>
      <c r="BKI3031" s="607"/>
      <c r="BKJ3031" s="607"/>
      <c r="BKK3031" s="607"/>
      <c r="BKL3031" s="607"/>
      <c r="BKM3031" s="607"/>
      <c r="BKN3031" s="607"/>
      <c r="BKO3031" s="607"/>
      <c r="BKP3031" s="607"/>
      <c r="BKQ3031" s="607"/>
      <c r="BKR3031" s="607"/>
      <c r="BKS3031" s="607"/>
      <c r="BKT3031" s="607"/>
      <c r="BKU3031" s="607"/>
      <c r="BKV3031" s="607"/>
      <c r="BKW3031" s="607"/>
      <c r="BKX3031" s="607"/>
      <c r="BKY3031" s="607"/>
      <c r="BKZ3031" s="607"/>
      <c r="BLA3031" s="607"/>
      <c r="BLB3031" s="607"/>
      <c r="BLC3031" s="607"/>
      <c r="BLD3031" s="607"/>
      <c r="BLE3031" s="607"/>
      <c r="BLF3031" s="607"/>
      <c r="BLG3031" s="607"/>
      <c r="BLH3031" s="607"/>
      <c r="BLI3031" s="607"/>
      <c r="BLJ3031" s="607"/>
      <c r="BLK3031" s="607"/>
      <c r="BLL3031" s="607"/>
      <c r="BLM3031" s="607"/>
      <c r="BLN3031" s="607"/>
      <c r="BLO3031" s="607"/>
      <c r="BLP3031" s="607"/>
      <c r="BLQ3031" s="607"/>
      <c r="BLR3031" s="607"/>
      <c r="BLS3031" s="607"/>
      <c r="BLT3031" s="607"/>
      <c r="BLU3031" s="607"/>
      <c r="BLV3031" s="607"/>
      <c r="BLW3031" s="607"/>
      <c r="BLX3031" s="607"/>
      <c r="BLY3031" s="607"/>
      <c r="BLZ3031" s="607"/>
      <c r="BMA3031" s="607"/>
      <c r="BMB3031" s="607"/>
      <c r="BMC3031" s="607"/>
      <c r="BMD3031" s="607"/>
      <c r="BME3031" s="607"/>
      <c r="BMF3031" s="607"/>
      <c r="BMG3031" s="607"/>
      <c r="BMH3031" s="607"/>
      <c r="BMI3031" s="607"/>
      <c r="BMJ3031" s="607"/>
      <c r="BMK3031" s="607"/>
      <c r="BML3031" s="607"/>
      <c r="BMM3031" s="607"/>
      <c r="BMN3031" s="607"/>
      <c r="BMO3031" s="607"/>
      <c r="BMP3031" s="607"/>
      <c r="BMQ3031" s="607"/>
      <c r="BMR3031" s="607"/>
      <c r="BMS3031" s="607"/>
      <c r="BMT3031" s="607"/>
      <c r="BMU3031" s="607"/>
      <c r="BMV3031" s="607"/>
      <c r="BMW3031" s="607"/>
      <c r="BMX3031" s="607"/>
      <c r="BMY3031" s="607"/>
      <c r="BMZ3031" s="607"/>
      <c r="BNA3031" s="607"/>
      <c r="BNB3031" s="607"/>
      <c r="BNC3031" s="607"/>
      <c r="BND3031" s="607"/>
      <c r="BNE3031" s="607"/>
      <c r="BNF3031" s="607"/>
      <c r="BNG3031" s="607"/>
      <c r="BNH3031" s="607"/>
      <c r="BNI3031" s="607"/>
      <c r="BNJ3031" s="607"/>
      <c r="BNK3031" s="607"/>
      <c r="BNL3031" s="607"/>
      <c r="BNM3031" s="607"/>
      <c r="BNN3031" s="607"/>
      <c r="BNO3031" s="607"/>
      <c r="BNP3031" s="607"/>
      <c r="BNQ3031" s="607"/>
      <c r="BNR3031" s="607"/>
      <c r="BNS3031" s="607"/>
      <c r="BNT3031" s="607"/>
      <c r="BNU3031" s="607"/>
      <c r="BNV3031" s="607"/>
      <c r="BNW3031" s="607"/>
      <c r="BNX3031" s="607"/>
      <c r="BNY3031" s="607"/>
      <c r="BNZ3031" s="607"/>
      <c r="BOA3031" s="607"/>
      <c r="BOB3031" s="607"/>
      <c r="BOC3031" s="607"/>
      <c r="BOD3031" s="607"/>
      <c r="BOE3031" s="607"/>
      <c r="BOF3031" s="607"/>
      <c r="BOG3031" s="607"/>
      <c r="BOH3031" s="607"/>
      <c r="BOI3031" s="607"/>
      <c r="BOJ3031" s="607"/>
      <c r="BOK3031" s="607"/>
      <c r="BOL3031" s="607"/>
      <c r="BOM3031" s="607"/>
      <c r="BON3031" s="607"/>
      <c r="BOO3031" s="607"/>
      <c r="BOP3031" s="607"/>
      <c r="BOQ3031" s="607"/>
      <c r="BOR3031" s="607"/>
      <c r="BOS3031" s="607"/>
      <c r="BOT3031" s="607"/>
      <c r="BOU3031" s="607"/>
      <c r="BOV3031" s="607"/>
      <c r="BOW3031" s="607"/>
      <c r="BOX3031" s="607"/>
      <c r="BOY3031" s="607"/>
      <c r="BOZ3031" s="607"/>
      <c r="BPA3031" s="607"/>
      <c r="BPB3031" s="607"/>
      <c r="BPC3031" s="607"/>
      <c r="BPD3031" s="607"/>
      <c r="BPE3031" s="607"/>
      <c r="BPF3031" s="607"/>
      <c r="BPG3031" s="607"/>
      <c r="BPH3031" s="607"/>
      <c r="BPI3031" s="607"/>
      <c r="BPJ3031" s="607"/>
      <c r="BPK3031" s="607"/>
      <c r="BPL3031" s="607"/>
      <c r="BPM3031" s="607"/>
      <c r="BPN3031" s="607"/>
      <c r="BPO3031" s="607"/>
      <c r="BPP3031" s="607"/>
      <c r="BPQ3031" s="607"/>
      <c r="BPR3031" s="607"/>
      <c r="BPS3031" s="607"/>
      <c r="BPT3031" s="607"/>
      <c r="BPU3031" s="607"/>
      <c r="BPV3031" s="607"/>
      <c r="BPW3031" s="607"/>
      <c r="BPX3031" s="607"/>
      <c r="BPY3031" s="607"/>
      <c r="BPZ3031" s="607"/>
      <c r="BQA3031" s="607"/>
      <c r="BQB3031" s="607"/>
      <c r="BQC3031" s="607"/>
      <c r="BQD3031" s="607"/>
      <c r="BQE3031" s="607"/>
      <c r="BQF3031" s="607"/>
      <c r="BQG3031" s="607"/>
      <c r="BQH3031" s="607"/>
      <c r="BQI3031" s="607"/>
      <c r="BQJ3031" s="607"/>
      <c r="BQK3031" s="607"/>
      <c r="BQL3031" s="607"/>
      <c r="BQM3031" s="607"/>
      <c r="BQN3031" s="607"/>
      <c r="BQO3031" s="607"/>
      <c r="BQP3031" s="607"/>
      <c r="BQQ3031" s="607"/>
      <c r="BQR3031" s="607"/>
      <c r="BQS3031" s="607"/>
      <c r="BQT3031" s="607"/>
      <c r="BQU3031" s="607"/>
      <c r="BQV3031" s="607"/>
      <c r="BQW3031" s="607"/>
      <c r="BQX3031" s="607"/>
      <c r="BQY3031" s="607"/>
      <c r="BQZ3031" s="607"/>
      <c r="BRA3031" s="607"/>
      <c r="BRB3031" s="607"/>
      <c r="BRC3031" s="607"/>
      <c r="BRD3031" s="607"/>
      <c r="BRE3031" s="607"/>
      <c r="BRF3031" s="607"/>
      <c r="BRG3031" s="607"/>
      <c r="BRH3031" s="607"/>
      <c r="BRI3031" s="607"/>
      <c r="BRJ3031" s="607"/>
      <c r="BRK3031" s="607"/>
      <c r="BRL3031" s="607"/>
      <c r="BRM3031" s="607"/>
      <c r="BRN3031" s="607"/>
      <c r="BRO3031" s="607"/>
      <c r="BRP3031" s="607"/>
      <c r="BRQ3031" s="607"/>
      <c r="BRR3031" s="607"/>
      <c r="BRS3031" s="607"/>
      <c r="BRT3031" s="607"/>
      <c r="BRU3031" s="607"/>
      <c r="BRV3031" s="607"/>
      <c r="BRW3031" s="607"/>
      <c r="BRX3031" s="607"/>
      <c r="BRY3031" s="607"/>
      <c r="BRZ3031" s="607"/>
      <c r="BSA3031" s="607"/>
      <c r="BSB3031" s="607"/>
      <c r="BSC3031" s="607"/>
      <c r="BSD3031" s="607"/>
      <c r="BSE3031" s="607"/>
      <c r="BSF3031" s="607"/>
      <c r="BSG3031" s="607"/>
      <c r="BSH3031" s="607"/>
      <c r="BSI3031" s="607"/>
      <c r="BSJ3031" s="607"/>
      <c r="BSK3031" s="607"/>
      <c r="BSL3031" s="607"/>
      <c r="BSM3031" s="607"/>
      <c r="BSN3031" s="607"/>
      <c r="BSO3031" s="607"/>
      <c r="BSP3031" s="607"/>
      <c r="BSQ3031" s="607"/>
      <c r="BSR3031" s="607"/>
      <c r="BSS3031" s="607"/>
      <c r="BST3031" s="607"/>
      <c r="BSU3031" s="607"/>
      <c r="BSV3031" s="607"/>
      <c r="BSW3031" s="607"/>
      <c r="BSX3031" s="607"/>
      <c r="BSY3031" s="607"/>
      <c r="BSZ3031" s="607"/>
      <c r="BTA3031" s="607"/>
      <c r="BTB3031" s="607"/>
      <c r="BTC3031" s="607"/>
      <c r="BTD3031" s="607"/>
      <c r="BTE3031" s="607"/>
      <c r="BTF3031" s="607"/>
      <c r="BTG3031" s="607"/>
      <c r="BTH3031" s="607"/>
      <c r="BTI3031" s="607"/>
      <c r="BTJ3031" s="607"/>
      <c r="BTK3031" s="607"/>
      <c r="BTL3031" s="607"/>
      <c r="BTM3031" s="607"/>
      <c r="BTN3031" s="607"/>
      <c r="BTO3031" s="607"/>
      <c r="BTP3031" s="607"/>
      <c r="BTQ3031" s="607"/>
      <c r="BTR3031" s="607"/>
      <c r="BTS3031" s="607"/>
      <c r="BTT3031" s="607"/>
      <c r="BTU3031" s="607"/>
      <c r="BTV3031" s="607"/>
      <c r="BTW3031" s="607"/>
      <c r="BTX3031" s="607"/>
      <c r="BTY3031" s="607"/>
      <c r="BTZ3031" s="607"/>
      <c r="BUA3031" s="607"/>
      <c r="BUB3031" s="607"/>
      <c r="BUC3031" s="607"/>
      <c r="BUD3031" s="607"/>
      <c r="BUE3031" s="607"/>
      <c r="BUF3031" s="607"/>
      <c r="BUG3031" s="607"/>
      <c r="BUH3031" s="607"/>
      <c r="BUI3031" s="607"/>
      <c r="BUJ3031" s="607"/>
      <c r="BUK3031" s="607"/>
      <c r="BUL3031" s="607"/>
      <c r="BUM3031" s="607"/>
      <c r="BUN3031" s="607"/>
      <c r="BUO3031" s="607"/>
      <c r="BUP3031" s="607"/>
      <c r="BUQ3031" s="607"/>
      <c r="BUR3031" s="607"/>
      <c r="BUS3031" s="607"/>
      <c r="BUT3031" s="607"/>
      <c r="BUU3031" s="607"/>
      <c r="BUV3031" s="607"/>
      <c r="BUW3031" s="607"/>
      <c r="BUX3031" s="607"/>
      <c r="BUY3031" s="607"/>
      <c r="BUZ3031" s="607"/>
      <c r="BVA3031" s="607"/>
      <c r="BVB3031" s="607"/>
      <c r="BVC3031" s="607"/>
      <c r="BVD3031" s="607"/>
      <c r="BVE3031" s="607"/>
      <c r="BVF3031" s="607"/>
      <c r="BVG3031" s="607"/>
      <c r="BVH3031" s="607"/>
      <c r="BVI3031" s="607"/>
      <c r="BVJ3031" s="607"/>
      <c r="BVK3031" s="607"/>
      <c r="BVL3031" s="607"/>
      <c r="BVM3031" s="607"/>
      <c r="BVN3031" s="607"/>
      <c r="BVO3031" s="607"/>
      <c r="BVP3031" s="607"/>
      <c r="BVQ3031" s="607"/>
      <c r="BVR3031" s="607"/>
      <c r="BVS3031" s="607"/>
      <c r="BVT3031" s="607"/>
      <c r="BVU3031" s="607"/>
      <c r="BVV3031" s="607"/>
      <c r="BVW3031" s="607"/>
      <c r="BVX3031" s="607"/>
      <c r="BVY3031" s="607"/>
      <c r="BVZ3031" s="607"/>
      <c r="BWA3031" s="607"/>
      <c r="BWB3031" s="607"/>
      <c r="BWC3031" s="607"/>
      <c r="BWD3031" s="607"/>
      <c r="BWE3031" s="607"/>
      <c r="BWF3031" s="607"/>
      <c r="BWG3031" s="607"/>
      <c r="BWH3031" s="607"/>
      <c r="BWI3031" s="607"/>
      <c r="BWJ3031" s="607"/>
      <c r="BWK3031" s="607"/>
      <c r="BWL3031" s="607"/>
      <c r="BWM3031" s="607"/>
      <c r="BWN3031" s="607"/>
      <c r="BWO3031" s="607"/>
      <c r="BWP3031" s="607"/>
      <c r="BWQ3031" s="607"/>
      <c r="BWR3031" s="607"/>
      <c r="BWS3031" s="607"/>
      <c r="BWT3031" s="607"/>
      <c r="BWU3031" s="607"/>
      <c r="BWV3031" s="607"/>
      <c r="BWW3031" s="607"/>
      <c r="BWX3031" s="607"/>
      <c r="BWY3031" s="607"/>
      <c r="BWZ3031" s="607"/>
      <c r="BXA3031" s="607"/>
      <c r="BXB3031" s="607"/>
      <c r="BXC3031" s="607"/>
      <c r="BXD3031" s="607"/>
      <c r="BXE3031" s="607"/>
      <c r="BXF3031" s="607"/>
      <c r="BXG3031" s="607"/>
      <c r="BXH3031" s="607"/>
      <c r="BXI3031" s="607"/>
      <c r="BXJ3031" s="607"/>
      <c r="BXK3031" s="607"/>
      <c r="BXL3031" s="607"/>
      <c r="BXM3031" s="607"/>
      <c r="BXN3031" s="607"/>
      <c r="BXO3031" s="607"/>
      <c r="BXP3031" s="607"/>
      <c r="BXQ3031" s="607"/>
      <c r="BXR3031" s="607"/>
      <c r="BXS3031" s="607"/>
      <c r="BXT3031" s="607"/>
      <c r="BXU3031" s="607"/>
      <c r="BXV3031" s="607"/>
      <c r="BXW3031" s="607"/>
      <c r="BXX3031" s="607"/>
      <c r="BXY3031" s="607"/>
      <c r="BXZ3031" s="607"/>
      <c r="BYA3031" s="607"/>
      <c r="BYB3031" s="607"/>
      <c r="BYC3031" s="607"/>
      <c r="BYD3031" s="607"/>
      <c r="BYE3031" s="607"/>
      <c r="BYF3031" s="607"/>
      <c r="BYG3031" s="607"/>
      <c r="BYH3031" s="607"/>
      <c r="BYI3031" s="607"/>
      <c r="BYJ3031" s="607"/>
      <c r="BYK3031" s="607"/>
      <c r="BYL3031" s="607"/>
      <c r="BYM3031" s="607"/>
      <c r="BYN3031" s="607"/>
      <c r="BYO3031" s="607"/>
      <c r="BYP3031" s="607"/>
      <c r="BYQ3031" s="607"/>
      <c r="BYR3031" s="607"/>
      <c r="BYS3031" s="607"/>
      <c r="BYT3031" s="607"/>
      <c r="BYU3031" s="607"/>
      <c r="BYV3031" s="607"/>
      <c r="BYW3031" s="607"/>
      <c r="BYX3031" s="607"/>
      <c r="BYY3031" s="607"/>
      <c r="BYZ3031" s="607"/>
      <c r="BZA3031" s="607"/>
      <c r="BZB3031" s="607"/>
      <c r="BZC3031" s="607"/>
      <c r="BZD3031" s="607"/>
      <c r="BZE3031" s="607"/>
      <c r="BZF3031" s="607"/>
      <c r="BZG3031" s="607"/>
      <c r="BZH3031" s="607"/>
      <c r="BZI3031" s="607"/>
      <c r="BZJ3031" s="607"/>
      <c r="BZK3031" s="607"/>
      <c r="BZL3031" s="607"/>
      <c r="BZM3031" s="607"/>
      <c r="BZN3031" s="607"/>
      <c r="BZO3031" s="607"/>
      <c r="BZP3031" s="607"/>
      <c r="BZQ3031" s="607"/>
      <c r="BZR3031" s="607"/>
      <c r="BZS3031" s="607"/>
      <c r="BZT3031" s="607"/>
      <c r="BZU3031" s="607"/>
      <c r="BZV3031" s="607"/>
      <c r="BZW3031" s="607"/>
      <c r="BZX3031" s="607"/>
      <c r="BZY3031" s="607"/>
      <c r="BZZ3031" s="607"/>
      <c r="CAA3031" s="607"/>
      <c r="CAB3031" s="607"/>
      <c r="CAC3031" s="607"/>
      <c r="CAD3031" s="607"/>
      <c r="CAE3031" s="607"/>
      <c r="CAF3031" s="607"/>
      <c r="CAG3031" s="607"/>
      <c r="CAH3031" s="607"/>
      <c r="CAI3031" s="607"/>
      <c r="CAJ3031" s="607"/>
      <c r="CAK3031" s="607"/>
      <c r="CAL3031" s="607"/>
      <c r="CAM3031" s="607"/>
      <c r="CAN3031" s="607"/>
      <c r="CAO3031" s="607"/>
      <c r="CAP3031" s="607"/>
      <c r="CAQ3031" s="607"/>
      <c r="CAR3031" s="607"/>
      <c r="CAS3031" s="607"/>
      <c r="CAT3031" s="607"/>
      <c r="CAU3031" s="607"/>
      <c r="CAV3031" s="607"/>
      <c r="CAW3031" s="607"/>
      <c r="CAX3031" s="607"/>
      <c r="CAY3031" s="607"/>
      <c r="CAZ3031" s="607"/>
      <c r="CBA3031" s="607"/>
      <c r="CBB3031" s="607"/>
      <c r="CBC3031" s="607"/>
      <c r="CBD3031" s="607"/>
      <c r="CBE3031" s="607"/>
      <c r="CBF3031" s="607"/>
      <c r="CBG3031" s="607"/>
      <c r="CBH3031" s="607"/>
      <c r="CBI3031" s="607"/>
      <c r="CBJ3031" s="607"/>
      <c r="CBK3031" s="607"/>
      <c r="CBL3031" s="607"/>
      <c r="CBM3031" s="607"/>
      <c r="CBN3031" s="607"/>
      <c r="CBO3031" s="607"/>
      <c r="CBP3031" s="607"/>
      <c r="CBQ3031" s="607"/>
      <c r="CBR3031" s="607"/>
      <c r="CBS3031" s="607"/>
      <c r="CBT3031" s="607"/>
      <c r="CBU3031" s="607"/>
      <c r="CBV3031" s="607"/>
      <c r="CBW3031" s="607"/>
      <c r="CBX3031" s="607"/>
      <c r="CBY3031" s="607"/>
      <c r="CBZ3031" s="607"/>
      <c r="CCA3031" s="607"/>
      <c r="CCB3031" s="607"/>
      <c r="CCC3031" s="607"/>
      <c r="CCD3031" s="607"/>
      <c r="CCE3031" s="607"/>
      <c r="CCF3031" s="607"/>
      <c r="CCG3031" s="607"/>
      <c r="CCH3031" s="607"/>
      <c r="CCI3031" s="607"/>
      <c r="CCJ3031" s="607"/>
      <c r="CCK3031" s="607"/>
      <c r="CCL3031" s="607"/>
      <c r="CCM3031" s="607"/>
      <c r="CCN3031" s="607"/>
      <c r="CCO3031" s="607"/>
      <c r="CCP3031" s="607"/>
      <c r="CCQ3031" s="607"/>
      <c r="CCR3031" s="607"/>
      <c r="CCS3031" s="607"/>
      <c r="CCT3031" s="607"/>
      <c r="CCU3031" s="607"/>
      <c r="CCV3031" s="607"/>
      <c r="CCW3031" s="607"/>
      <c r="CCX3031" s="607"/>
      <c r="CCY3031" s="607"/>
      <c r="CCZ3031" s="607"/>
      <c r="CDA3031" s="607"/>
      <c r="CDB3031" s="607"/>
      <c r="CDC3031" s="607"/>
      <c r="CDD3031" s="607"/>
      <c r="CDE3031" s="607"/>
      <c r="CDF3031" s="607"/>
      <c r="CDG3031" s="607"/>
      <c r="CDH3031" s="607"/>
      <c r="CDI3031" s="607"/>
      <c r="CDJ3031" s="607"/>
      <c r="CDK3031" s="607"/>
      <c r="CDL3031" s="607"/>
      <c r="CDM3031" s="607"/>
      <c r="CDN3031" s="607"/>
      <c r="CDO3031" s="607"/>
      <c r="CDP3031" s="607"/>
      <c r="CDQ3031" s="607"/>
      <c r="CDR3031" s="607"/>
      <c r="CDS3031" s="607"/>
      <c r="CDT3031" s="607"/>
      <c r="CDU3031" s="607"/>
      <c r="CDV3031" s="607"/>
      <c r="CDW3031" s="607"/>
      <c r="CDX3031" s="607"/>
      <c r="CDY3031" s="607"/>
      <c r="CDZ3031" s="607"/>
      <c r="CEA3031" s="607"/>
      <c r="CEB3031" s="607"/>
      <c r="CEC3031" s="607"/>
      <c r="CED3031" s="607"/>
      <c r="CEE3031" s="607"/>
      <c r="CEF3031" s="607"/>
      <c r="CEG3031" s="607"/>
      <c r="CEH3031" s="607"/>
      <c r="CEI3031" s="607"/>
      <c r="CEJ3031" s="607"/>
      <c r="CEK3031" s="607"/>
      <c r="CEL3031" s="607"/>
      <c r="CEM3031" s="607"/>
      <c r="CEN3031" s="607"/>
      <c r="CEO3031" s="607"/>
      <c r="CEP3031" s="607"/>
      <c r="CEQ3031" s="607"/>
      <c r="CER3031" s="607"/>
      <c r="CES3031" s="607"/>
      <c r="CET3031" s="607"/>
      <c r="CEU3031" s="607"/>
      <c r="CEV3031" s="607"/>
      <c r="CEW3031" s="607"/>
      <c r="CEX3031" s="607"/>
      <c r="CEY3031" s="607"/>
      <c r="CEZ3031" s="607"/>
      <c r="CFA3031" s="607"/>
      <c r="CFB3031" s="607"/>
      <c r="CFC3031" s="607"/>
      <c r="CFD3031" s="607"/>
      <c r="CFE3031" s="607"/>
      <c r="CFF3031" s="607"/>
      <c r="CFG3031" s="607"/>
      <c r="CFH3031" s="607"/>
      <c r="CFI3031" s="607"/>
      <c r="CFJ3031" s="607"/>
      <c r="CFK3031" s="607"/>
      <c r="CFL3031" s="607"/>
      <c r="CFM3031" s="607"/>
      <c r="CFN3031" s="607"/>
      <c r="CFO3031" s="607"/>
      <c r="CFP3031" s="607"/>
      <c r="CFQ3031" s="607"/>
      <c r="CFR3031" s="607"/>
      <c r="CFS3031" s="607"/>
      <c r="CFT3031" s="607"/>
      <c r="CFU3031" s="607"/>
      <c r="CFV3031" s="607"/>
      <c r="CFW3031" s="607"/>
      <c r="CFX3031" s="607"/>
      <c r="CFY3031" s="607"/>
      <c r="CFZ3031" s="607"/>
      <c r="CGA3031" s="607"/>
      <c r="CGB3031" s="607"/>
      <c r="CGC3031" s="607"/>
      <c r="CGD3031" s="607"/>
      <c r="CGE3031" s="607"/>
      <c r="CGF3031" s="607"/>
      <c r="CGG3031" s="607"/>
      <c r="CGH3031" s="607"/>
      <c r="CGI3031" s="607"/>
      <c r="CGJ3031" s="607"/>
      <c r="CGK3031" s="607"/>
      <c r="CGL3031" s="607"/>
      <c r="CGM3031" s="607"/>
      <c r="CGN3031" s="607"/>
      <c r="CGO3031" s="607"/>
      <c r="CGP3031" s="607"/>
      <c r="CGQ3031" s="607"/>
      <c r="CGR3031" s="607"/>
      <c r="CGS3031" s="607"/>
      <c r="CGT3031" s="607"/>
      <c r="CGU3031" s="607"/>
      <c r="CGV3031" s="607"/>
      <c r="CGW3031" s="607"/>
      <c r="CGX3031" s="607"/>
      <c r="CGY3031" s="607"/>
      <c r="CGZ3031" s="607"/>
      <c r="CHA3031" s="607"/>
      <c r="CHB3031" s="607"/>
      <c r="CHC3031" s="607"/>
      <c r="CHD3031" s="607"/>
      <c r="CHE3031" s="607"/>
      <c r="CHF3031" s="607"/>
      <c r="CHG3031" s="607"/>
      <c r="CHH3031" s="607"/>
      <c r="CHI3031" s="607"/>
      <c r="CHJ3031" s="607"/>
      <c r="CHK3031" s="607"/>
      <c r="CHL3031" s="607"/>
      <c r="CHM3031" s="607"/>
      <c r="CHN3031" s="607"/>
      <c r="CHO3031" s="607"/>
      <c r="CHP3031" s="607"/>
      <c r="CHQ3031" s="607"/>
      <c r="CHR3031" s="607"/>
      <c r="CHS3031" s="607"/>
      <c r="CHT3031" s="607"/>
      <c r="CHU3031" s="607"/>
      <c r="CHV3031" s="607"/>
      <c r="CHW3031" s="607"/>
      <c r="CHX3031" s="607"/>
      <c r="CHY3031" s="607"/>
      <c r="CHZ3031" s="607"/>
      <c r="CIA3031" s="607"/>
      <c r="CIB3031" s="607"/>
      <c r="CIC3031" s="607"/>
      <c r="CID3031" s="607"/>
      <c r="CIE3031" s="607"/>
      <c r="CIF3031" s="607"/>
      <c r="CIG3031" s="607"/>
      <c r="CIH3031" s="607"/>
      <c r="CII3031" s="607"/>
      <c r="CIJ3031" s="607"/>
      <c r="CIK3031" s="607"/>
      <c r="CIL3031" s="607"/>
      <c r="CIM3031" s="607"/>
      <c r="CIN3031" s="607"/>
      <c r="CIO3031" s="607"/>
      <c r="CIP3031" s="607"/>
      <c r="CIQ3031" s="607"/>
      <c r="CIR3031" s="607"/>
      <c r="CIS3031" s="607"/>
      <c r="CIT3031" s="607"/>
      <c r="CIU3031" s="607"/>
      <c r="CIV3031" s="607"/>
      <c r="CIW3031" s="607"/>
      <c r="CIX3031" s="607"/>
      <c r="CIY3031" s="607"/>
      <c r="CIZ3031" s="607"/>
      <c r="CJA3031" s="607"/>
      <c r="CJB3031" s="607"/>
      <c r="CJC3031" s="607"/>
      <c r="CJD3031" s="607"/>
      <c r="CJE3031" s="607"/>
      <c r="CJF3031" s="607"/>
      <c r="CJG3031" s="607"/>
      <c r="CJH3031" s="607"/>
      <c r="CJI3031" s="607"/>
      <c r="CJJ3031" s="607"/>
      <c r="CJK3031" s="607"/>
      <c r="CJL3031" s="607"/>
      <c r="CJM3031" s="607"/>
      <c r="CJN3031" s="607"/>
      <c r="CJO3031" s="607"/>
      <c r="CJP3031" s="607"/>
      <c r="CJQ3031" s="607"/>
      <c r="CJR3031" s="607"/>
      <c r="CJS3031" s="607"/>
      <c r="CJT3031" s="607"/>
      <c r="CJU3031" s="607"/>
      <c r="CJV3031" s="607"/>
      <c r="CJW3031" s="607"/>
      <c r="CJX3031" s="607"/>
      <c r="CJY3031" s="607"/>
      <c r="CJZ3031" s="607"/>
      <c r="CKA3031" s="607"/>
      <c r="CKB3031" s="607"/>
      <c r="CKC3031" s="607"/>
      <c r="CKD3031" s="607"/>
      <c r="CKE3031" s="607"/>
      <c r="CKF3031" s="607"/>
      <c r="CKG3031" s="607"/>
      <c r="CKH3031" s="607"/>
      <c r="CKI3031" s="607"/>
      <c r="CKJ3031" s="607"/>
      <c r="CKK3031" s="607"/>
      <c r="CKL3031" s="607"/>
      <c r="CKM3031" s="607"/>
      <c r="CKN3031" s="607"/>
      <c r="CKO3031" s="607"/>
      <c r="CKP3031" s="607"/>
      <c r="CKQ3031" s="607"/>
      <c r="CKR3031" s="607"/>
      <c r="CKS3031" s="607"/>
      <c r="CKT3031" s="607"/>
      <c r="CKU3031" s="607"/>
      <c r="CKV3031" s="607"/>
      <c r="CKW3031" s="607"/>
      <c r="CKX3031" s="607"/>
      <c r="CKY3031" s="607"/>
      <c r="CKZ3031" s="607"/>
      <c r="CLA3031" s="607"/>
      <c r="CLB3031" s="607"/>
      <c r="CLC3031" s="607"/>
      <c r="CLD3031" s="607"/>
      <c r="CLE3031" s="607"/>
      <c r="CLF3031" s="607"/>
      <c r="CLG3031" s="607"/>
      <c r="CLH3031" s="607"/>
      <c r="CLI3031" s="607"/>
      <c r="CLJ3031" s="607"/>
      <c r="CLK3031" s="607"/>
      <c r="CLL3031" s="607"/>
      <c r="CLM3031" s="607"/>
      <c r="CLN3031" s="607"/>
      <c r="CLO3031" s="607"/>
      <c r="CLP3031" s="607"/>
      <c r="CLQ3031" s="607"/>
      <c r="CLR3031" s="607"/>
      <c r="CLS3031" s="607"/>
      <c r="CLT3031" s="607"/>
      <c r="CLU3031" s="607"/>
      <c r="CLV3031" s="607"/>
      <c r="CLW3031" s="607"/>
      <c r="CLX3031" s="607"/>
      <c r="CLY3031" s="607"/>
      <c r="CLZ3031" s="607"/>
      <c r="CMA3031" s="607"/>
      <c r="CMB3031" s="607"/>
      <c r="CMC3031" s="607"/>
      <c r="CMD3031" s="607"/>
      <c r="CME3031" s="607"/>
      <c r="CMF3031" s="607"/>
      <c r="CMG3031" s="607"/>
      <c r="CMH3031" s="607"/>
      <c r="CMI3031" s="607"/>
      <c r="CMJ3031" s="607"/>
      <c r="CMK3031" s="607"/>
      <c r="CML3031" s="607"/>
      <c r="CMM3031" s="607"/>
      <c r="CMN3031" s="607"/>
      <c r="CMO3031" s="607"/>
      <c r="CMP3031" s="607"/>
      <c r="CMQ3031" s="607"/>
      <c r="CMR3031" s="607"/>
      <c r="CMS3031" s="607"/>
      <c r="CMT3031" s="607"/>
      <c r="CMU3031" s="607"/>
      <c r="CMV3031" s="607"/>
      <c r="CMW3031" s="607"/>
      <c r="CMX3031" s="607"/>
      <c r="CMY3031" s="607"/>
      <c r="CMZ3031" s="607"/>
      <c r="CNA3031" s="607"/>
      <c r="CNB3031" s="607"/>
      <c r="CNC3031" s="607"/>
      <c r="CND3031" s="607"/>
      <c r="CNE3031" s="607"/>
      <c r="CNF3031" s="607"/>
      <c r="CNG3031" s="607"/>
      <c r="CNH3031" s="607"/>
      <c r="CNI3031" s="607"/>
      <c r="CNJ3031" s="607"/>
      <c r="CNK3031" s="607"/>
      <c r="CNL3031" s="607"/>
      <c r="CNM3031" s="607"/>
      <c r="CNN3031" s="607"/>
      <c r="CNO3031" s="607"/>
      <c r="CNP3031" s="607"/>
      <c r="CNQ3031" s="607"/>
      <c r="CNR3031" s="607"/>
      <c r="CNS3031" s="607"/>
      <c r="CNT3031" s="607"/>
      <c r="CNU3031" s="607"/>
      <c r="CNV3031" s="607"/>
      <c r="CNW3031" s="607"/>
      <c r="CNX3031" s="607"/>
      <c r="CNY3031" s="607"/>
      <c r="CNZ3031" s="607"/>
      <c r="COA3031" s="607"/>
      <c r="COB3031" s="607"/>
      <c r="COC3031" s="607"/>
      <c r="COD3031" s="607"/>
      <c r="COE3031" s="607"/>
      <c r="COF3031" s="607"/>
      <c r="COG3031" s="607"/>
      <c r="COH3031" s="607"/>
      <c r="COI3031" s="607"/>
      <c r="COJ3031" s="607"/>
      <c r="COK3031" s="607"/>
      <c r="COL3031" s="607"/>
      <c r="COM3031" s="607"/>
      <c r="CON3031" s="607"/>
      <c r="COO3031" s="607"/>
      <c r="COP3031" s="607"/>
      <c r="COQ3031" s="607"/>
      <c r="COR3031" s="607"/>
      <c r="COS3031" s="607"/>
      <c r="COT3031" s="607"/>
      <c r="COU3031" s="607"/>
      <c r="COV3031" s="607"/>
      <c r="COW3031" s="607"/>
      <c r="COX3031" s="607"/>
      <c r="COY3031" s="607"/>
      <c r="COZ3031" s="607"/>
      <c r="CPA3031" s="607"/>
      <c r="CPB3031" s="607"/>
      <c r="CPC3031" s="607"/>
      <c r="CPD3031" s="607"/>
      <c r="CPE3031" s="607"/>
      <c r="CPF3031" s="607"/>
      <c r="CPG3031" s="607"/>
      <c r="CPH3031" s="607"/>
      <c r="CPI3031" s="607"/>
      <c r="CPJ3031" s="607"/>
      <c r="CPK3031" s="607"/>
      <c r="CPL3031" s="607"/>
      <c r="CPM3031" s="607"/>
      <c r="CPN3031" s="607"/>
      <c r="CPO3031" s="607"/>
      <c r="CPP3031" s="607"/>
      <c r="CPQ3031" s="607"/>
      <c r="CPR3031" s="607"/>
      <c r="CPS3031" s="607"/>
      <c r="CPT3031" s="607"/>
      <c r="CPU3031" s="607"/>
      <c r="CPV3031" s="607"/>
      <c r="CPW3031" s="607"/>
      <c r="CPX3031" s="607"/>
      <c r="CPY3031" s="607"/>
      <c r="CPZ3031" s="607"/>
      <c r="CQA3031" s="607"/>
      <c r="CQB3031" s="607"/>
      <c r="CQC3031" s="607"/>
      <c r="CQD3031" s="607"/>
      <c r="CQE3031" s="607"/>
      <c r="CQF3031" s="607"/>
      <c r="CQG3031" s="607"/>
      <c r="CQH3031" s="607"/>
      <c r="CQI3031" s="607"/>
      <c r="CQJ3031" s="607"/>
      <c r="CQK3031" s="607"/>
      <c r="CQL3031" s="607"/>
      <c r="CQM3031" s="607"/>
      <c r="CQN3031" s="607"/>
      <c r="CQO3031" s="607"/>
      <c r="CQP3031" s="607"/>
      <c r="CQQ3031" s="607"/>
      <c r="CQR3031" s="607"/>
      <c r="CQS3031" s="607"/>
      <c r="CQT3031" s="607"/>
      <c r="CQU3031" s="607"/>
      <c r="CQV3031" s="607"/>
      <c r="CQW3031" s="607"/>
      <c r="CQX3031" s="607"/>
      <c r="CQY3031" s="607"/>
      <c r="CQZ3031" s="607"/>
      <c r="CRA3031" s="607"/>
      <c r="CRB3031" s="607"/>
      <c r="CRC3031" s="607"/>
      <c r="CRD3031" s="607"/>
      <c r="CRE3031" s="607"/>
      <c r="CRF3031" s="607"/>
      <c r="CRG3031" s="607"/>
      <c r="CRH3031" s="607"/>
      <c r="CRI3031" s="607"/>
      <c r="CRJ3031" s="607"/>
      <c r="CRK3031" s="607"/>
      <c r="CRL3031" s="607"/>
      <c r="CRM3031" s="607"/>
      <c r="CRN3031" s="607"/>
      <c r="CRO3031" s="607"/>
      <c r="CRP3031" s="607"/>
      <c r="CRQ3031" s="607"/>
      <c r="CRR3031" s="607"/>
      <c r="CRS3031" s="607"/>
      <c r="CRT3031" s="607"/>
      <c r="CRU3031" s="607"/>
      <c r="CRV3031" s="607"/>
      <c r="CRW3031" s="607"/>
      <c r="CRX3031" s="607"/>
      <c r="CRY3031" s="607"/>
      <c r="CRZ3031" s="607"/>
      <c r="CSA3031" s="607"/>
      <c r="CSB3031" s="607"/>
      <c r="CSC3031" s="607"/>
      <c r="CSD3031" s="607"/>
      <c r="CSE3031" s="607"/>
      <c r="CSF3031" s="607"/>
      <c r="CSG3031" s="607"/>
      <c r="CSH3031" s="607"/>
      <c r="CSI3031" s="607"/>
      <c r="CSJ3031" s="607"/>
      <c r="CSK3031" s="607"/>
      <c r="CSL3031" s="607"/>
      <c r="CSM3031" s="607"/>
      <c r="CSN3031" s="607"/>
      <c r="CSO3031" s="607"/>
      <c r="CSP3031" s="607"/>
      <c r="CSQ3031" s="607"/>
      <c r="CSR3031" s="607"/>
      <c r="CSS3031" s="607"/>
      <c r="CST3031" s="607"/>
      <c r="CSU3031" s="607"/>
      <c r="CSV3031" s="607"/>
      <c r="CSW3031" s="607"/>
      <c r="CSX3031" s="607"/>
      <c r="CSY3031" s="607"/>
      <c r="CSZ3031" s="607"/>
      <c r="CTA3031" s="607"/>
      <c r="CTB3031" s="607"/>
      <c r="CTC3031" s="607"/>
      <c r="CTD3031" s="607"/>
      <c r="CTE3031" s="607"/>
      <c r="CTF3031" s="607"/>
      <c r="CTG3031" s="607"/>
      <c r="CTH3031" s="607"/>
      <c r="CTI3031" s="607"/>
      <c r="CTJ3031" s="607"/>
      <c r="CTK3031" s="607"/>
      <c r="CTL3031" s="607"/>
      <c r="CTM3031" s="607"/>
      <c r="CTN3031" s="607"/>
      <c r="CTO3031" s="607"/>
      <c r="CTP3031" s="607"/>
      <c r="CTQ3031" s="607"/>
      <c r="CTR3031" s="607"/>
      <c r="CTS3031" s="607"/>
      <c r="CTT3031" s="607"/>
      <c r="CTU3031" s="607"/>
      <c r="CTV3031" s="607"/>
      <c r="CTW3031" s="607"/>
      <c r="CTX3031" s="607"/>
      <c r="CTY3031" s="607"/>
      <c r="CTZ3031" s="607"/>
      <c r="CUA3031" s="607"/>
      <c r="CUB3031" s="607"/>
      <c r="CUC3031" s="607"/>
      <c r="CUD3031" s="607"/>
      <c r="CUE3031" s="607"/>
      <c r="CUF3031" s="607"/>
      <c r="CUG3031" s="607"/>
      <c r="CUH3031" s="607"/>
      <c r="CUI3031" s="607"/>
      <c r="CUJ3031" s="607"/>
      <c r="CUK3031" s="607"/>
      <c r="CUL3031" s="607"/>
      <c r="CUM3031" s="607"/>
      <c r="CUN3031" s="607"/>
      <c r="CUO3031" s="607"/>
      <c r="CUP3031" s="607"/>
      <c r="CUQ3031" s="607"/>
      <c r="CUR3031" s="607"/>
      <c r="CUS3031" s="607"/>
      <c r="CUT3031" s="607"/>
      <c r="CUU3031" s="607"/>
      <c r="CUV3031" s="607"/>
      <c r="CUW3031" s="607"/>
      <c r="CUX3031" s="607"/>
      <c r="CUY3031" s="607"/>
      <c r="CUZ3031" s="607"/>
      <c r="CVA3031" s="607"/>
      <c r="CVB3031" s="607"/>
      <c r="CVC3031" s="607"/>
      <c r="CVD3031" s="607"/>
      <c r="CVE3031" s="607"/>
      <c r="CVF3031" s="607"/>
      <c r="CVG3031" s="607"/>
      <c r="CVH3031" s="607"/>
      <c r="CVI3031" s="607"/>
      <c r="CVJ3031" s="607"/>
      <c r="CVK3031" s="607"/>
      <c r="CVL3031" s="607"/>
      <c r="CVM3031" s="607"/>
      <c r="CVN3031" s="607"/>
      <c r="CVO3031" s="607"/>
      <c r="CVP3031" s="607"/>
      <c r="CVQ3031" s="607"/>
      <c r="CVR3031" s="607"/>
      <c r="CVS3031" s="607"/>
      <c r="CVT3031" s="607"/>
      <c r="CVU3031" s="607"/>
      <c r="CVV3031" s="607"/>
      <c r="CVW3031" s="607"/>
      <c r="CVX3031" s="607"/>
      <c r="CVY3031" s="607"/>
      <c r="CVZ3031" s="607"/>
      <c r="CWA3031" s="607"/>
      <c r="CWB3031" s="607"/>
      <c r="CWC3031" s="607"/>
      <c r="CWD3031" s="607"/>
      <c r="CWE3031" s="607"/>
      <c r="CWF3031" s="607"/>
      <c r="CWG3031" s="607"/>
      <c r="CWH3031" s="607"/>
      <c r="CWI3031" s="607"/>
      <c r="CWJ3031" s="607"/>
      <c r="CWK3031" s="607"/>
      <c r="CWL3031" s="607"/>
      <c r="CWM3031" s="607"/>
      <c r="CWN3031" s="607"/>
      <c r="CWO3031" s="607"/>
      <c r="CWP3031" s="607"/>
      <c r="CWQ3031" s="607"/>
      <c r="CWR3031" s="607"/>
      <c r="CWS3031" s="607"/>
      <c r="CWT3031" s="607"/>
      <c r="CWU3031" s="607"/>
      <c r="CWV3031" s="607"/>
      <c r="CWW3031" s="607"/>
      <c r="CWX3031" s="607"/>
      <c r="CWY3031" s="607"/>
      <c r="CWZ3031" s="607"/>
      <c r="CXA3031" s="607"/>
      <c r="CXB3031" s="607"/>
      <c r="CXC3031" s="607"/>
      <c r="CXD3031" s="607"/>
      <c r="CXE3031" s="607"/>
      <c r="CXF3031" s="607"/>
      <c r="CXG3031" s="607"/>
      <c r="CXH3031" s="607"/>
      <c r="CXI3031" s="607"/>
      <c r="CXJ3031" s="607"/>
      <c r="CXK3031" s="607"/>
      <c r="CXL3031" s="607"/>
      <c r="CXM3031" s="607"/>
      <c r="CXN3031" s="607"/>
      <c r="CXO3031" s="607"/>
      <c r="CXP3031" s="607"/>
      <c r="CXQ3031" s="607"/>
      <c r="CXR3031" s="607"/>
      <c r="CXS3031" s="607"/>
      <c r="CXT3031" s="607"/>
      <c r="CXU3031" s="607"/>
      <c r="CXV3031" s="607"/>
      <c r="CXW3031" s="607"/>
      <c r="CXX3031" s="607"/>
      <c r="CXY3031" s="607"/>
      <c r="CXZ3031" s="607"/>
      <c r="CYA3031" s="607"/>
      <c r="CYB3031" s="607"/>
      <c r="CYC3031" s="607"/>
      <c r="CYD3031" s="607"/>
      <c r="CYE3031" s="607"/>
      <c r="CYF3031" s="607"/>
      <c r="CYG3031" s="607"/>
      <c r="CYH3031" s="607"/>
      <c r="CYI3031" s="607"/>
      <c r="CYJ3031" s="607"/>
      <c r="CYK3031" s="607"/>
      <c r="CYL3031" s="607"/>
      <c r="CYM3031" s="607"/>
      <c r="CYN3031" s="607"/>
      <c r="CYO3031" s="607"/>
      <c r="CYP3031" s="607"/>
      <c r="CYQ3031" s="607"/>
      <c r="CYR3031" s="607"/>
      <c r="CYS3031" s="607"/>
      <c r="CYT3031" s="607"/>
      <c r="CYU3031" s="607"/>
      <c r="CYV3031" s="607"/>
      <c r="CYW3031" s="607"/>
      <c r="CYX3031" s="607"/>
      <c r="CYY3031" s="607"/>
      <c r="CYZ3031" s="607"/>
      <c r="CZA3031" s="607"/>
      <c r="CZB3031" s="607"/>
      <c r="CZC3031" s="607"/>
      <c r="CZD3031" s="607"/>
      <c r="CZE3031" s="607"/>
      <c r="CZF3031" s="607"/>
      <c r="CZG3031" s="607"/>
      <c r="CZH3031" s="607"/>
      <c r="CZI3031" s="607"/>
      <c r="CZJ3031" s="607"/>
      <c r="CZK3031" s="607"/>
      <c r="CZL3031" s="607"/>
      <c r="CZM3031" s="607"/>
      <c r="CZN3031" s="607"/>
      <c r="CZO3031" s="607"/>
      <c r="CZP3031" s="607"/>
      <c r="CZQ3031" s="607"/>
      <c r="CZR3031" s="607"/>
      <c r="CZS3031" s="607"/>
      <c r="CZT3031" s="607"/>
      <c r="CZU3031" s="607"/>
      <c r="CZV3031" s="607"/>
      <c r="CZW3031" s="607"/>
      <c r="CZX3031" s="607"/>
      <c r="CZY3031" s="607"/>
      <c r="CZZ3031" s="607"/>
      <c r="DAA3031" s="607"/>
      <c r="DAB3031" s="607"/>
      <c r="DAC3031" s="607"/>
      <c r="DAD3031" s="607"/>
      <c r="DAE3031" s="607"/>
      <c r="DAF3031" s="607"/>
      <c r="DAG3031" s="607"/>
      <c r="DAH3031" s="607"/>
      <c r="DAI3031" s="607"/>
      <c r="DAJ3031" s="607"/>
      <c r="DAK3031" s="607"/>
      <c r="DAL3031" s="607"/>
      <c r="DAM3031" s="607"/>
      <c r="DAN3031" s="607"/>
      <c r="DAO3031" s="607"/>
      <c r="DAP3031" s="607"/>
      <c r="DAQ3031" s="607"/>
      <c r="DAR3031" s="607"/>
      <c r="DAS3031" s="607"/>
      <c r="DAT3031" s="607"/>
      <c r="DAU3031" s="607"/>
      <c r="DAV3031" s="607"/>
      <c r="DAW3031" s="607"/>
      <c r="DAX3031" s="607"/>
      <c r="DAY3031" s="607"/>
      <c r="DAZ3031" s="607"/>
      <c r="DBA3031" s="607"/>
      <c r="DBB3031" s="607"/>
      <c r="DBC3031" s="607"/>
      <c r="DBD3031" s="607"/>
      <c r="DBE3031" s="607"/>
      <c r="DBF3031" s="607"/>
      <c r="DBG3031" s="607"/>
      <c r="DBH3031" s="607"/>
      <c r="DBI3031" s="607"/>
      <c r="DBJ3031" s="607"/>
      <c r="DBK3031" s="607"/>
      <c r="DBL3031" s="607"/>
      <c r="DBM3031" s="607"/>
      <c r="DBN3031" s="607"/>
      <c r="DBO3031" s="607"/>
      <c r="DBP3031" s="607"/>
      <c r="DBQ3031" s="607"/>
      <c r="DBR3031" s="607"/>
      <c r="DBS3031" s="607"/>
      <c r="DBT3031" s="607"/>
      <c r="DBU3031" s="607"/>
      <c r="DBV3031" s="607"/>
      <c r="DBW3031" s="607"/>
      <c r="DBX3031" s="607"/>
      <c r="DBY3031" s="607"/>
      <c r="DBZ3031" s="607"/>
      <c r="DCA3031" s="607"/>
      <c r="DCB3031" s="607"/>
      <c r="DCC3031" s="607"/>
      <c r="DCD3031" s="607"/>
      <c r="DCE3031" s="607"/>
      <c r="DCF3031" s="607"/>
      <c r="DCG3031" s="607"/>
      <c r="DCH3031" s="607"/>
      <c r="DCI3031" s="607"/>
      <c r="DCJ3031" s="607"/>
      <c r="DCK3031" s="607"/>
      <c r="DCL3031" s="607"/>
      <c r="DCM3031" s="607"/>
      <c r="DCN3031" s="607"/>
      <c r="DCO3031" s="607"/>
      <c r="DCP3031" s="607"/>
      <c r="DCQ3031" s="607"/>
      <c r="DCR3031" s="607"/>
      <c r="DCS3031" s="607"/>
      <c r="DCT3031" s="607"/>
      <c r="DCU3031" s="607"/>
      <c r="DCV3031" s="607"/>
      <c r="DCW3031" s="607"/>
      <c r="DCX3031" s="607"/>
      <c r="DCY3031" s="607"/>
      <c r="DCZ3031" s="607"/>
      <c r="DDA3031" s="607"/>
      <c r="DDB3031" s="607"/>
      <c r="DDC3031" s="607"/>
      <c r="DDD3031" s="607"/>
      <c r="DDE3031" s="607"/>
      <c r="DDF3031" s="607"/>
      <c r="DDG3031" s="607"/>
      <c r="DDH3031" s="607"/>
      <c r="DDI3031" s="607"/>
      <c r="DDJ3031" s="607"/>
      <c r="DDK3031" s="607"/>
      <c r="DDL3031" s="607"/>
      <c r="DDM3031" s="607"/>
      <c r="DDN3031" s="607"/>
      <c r="DDO3031" s="607"/>
      <c r="DDP3031" s="607"/>
      <c r="DDQ3031" s="607"/>
      <c r="DDR3031" s="607"/>
      <c r="DDS3031" s="607"/>
      <c r="DDT3031" s="607"/>
      <c r="DDU3031" s="607"/>
      <c r="DDV3031" s="607"/>
      <c r="DDW3031" s="607"/>
      <c r="DDX3031" s="607"/>
      <c r="DDY3031" s="607"/>
      <c r="DDZ3031" s="607"/>
      <c r="DEA3031" s="607"/>
      <c r="DEB3031" s="607"/>
      <c r="DEC3031" s="607"/>
      <c r="DED3031" s="607"/>
      <c r="DEE3031" s="607"/>
      <c r="DEF3031" s="607"/>
      <c r="DEG3031" s="607"/>
      <c r="DEH3031" s="607"/>
      <c r="DEI3031" s="607"/>
      <c r="DEJ3031" s="607"/>
      <c r="DEK3031" s="607"/>
      <c r="DEL3031" s="607"/>
      <c r="DEM3031" s="607"/>
      <c r="DEN3031" s="607"/>
      <c r="DEO3031" s="607"/>
      <c r="DEP3031" s="607"/>
      <c r="DEQ3031" s="607"/>
      <c r="DER3031" s="607"/>
      <c r="DES3031" s="607"/>
      <c r="DET3031" s="607"/>
      <c r="DEU3031" s="607"/>
      <c r="DEV3031" s="607"/>
      <c r="DEW3031" s="607"/>
      <c r="DEX3031" s="607"/>
      <c r="DEY3031" s="607"/>
      <c r="DEZ3031" s="607"/>
      <c r="DFA3031" s="607"/>
      <c r="DFB3031" s="607"/>
      <c r="DFC3031" s="607"/>
      <c r="DFD3031" s="607"/>
      <c r="DFE3031" s="607"/>
      <c r="DFF3031" s="607"/>
      <c r="DFG3031" s="607"/>
      <c r="DFH3031" s="607"/>
      <c r="DFI3031" s="607"/>
      <c r="DFJ3031" s="607"/>
      <c r="DFK3031" s="607"/>
      <c r="DFL3031" s="607"/>
      <c r="DFM3031" s="607"/>
      <c r="DFN3031" s="607"/>
      <c r="DFO3031" s="607"/>
      <c r="DFP3031" s="607"/>
      <c r="DFQ3031" s="607"/>
      <c r="DFR3031" s="607"/>
      <c r="DFS3031" s="607"/>
      <c r="DFT3031" s="607"/>
      <c r="DFU3031" s="607"/>
      <c r="DFV3031" s="607"/>
      <c r="DFW3031" s="607"/>
      <c r="DFX3031" s="607"/>
      <c r="DFY3031" s="607"/>
      <c r="DFZ3031" s="607"/>
      <c r="DGA3031" s="607"/>
      <c r="DGB3031" s="607"/>
      <c r="DGC3031" s="607"/>
      <c r="DGD3031" s="607"/>
      <c r="DGE3031" s="607"/>
      <c r="DGF3031" s="607"/>
      <c r="DGG3031" s="607"/>
      <c r="DGH3031" s="607"/>
      <c r="DGI3031" s="607"/>
      <c r="DGJ3031" s="607"/>
      <c r="DGK3031" s="607"/>
      <c r="DGL3031" s="607"/>
      <c r="DGM3031" s="607"/>
      <c r="DGN3031" s="607"/>
      <c r="DGO3031" s="607"/>
      <c r="DGP3031" s="607"/>
      <c r="DGQ3031" s="607"/>
      <c r="DGR3031" s="607"/>
      <c r="DGS3031" s="607"/>
      <c r="DGT3031" s="607"/>
      <c r="DGU3031" s="607"/>
      <c r="DGV3031" s="607"/>
      <c r="DGW3031" s="607"/>
      <c r="DGX3031" s="607"/>
      <c r="DGY3031" s="607"/>
      <c r="DGZ3031" s="607"/>
      <c r="DHA3031" s="607"/>
      <c r="DHB3031" s="607"/>
      <c r="DHC3031" s="607"/>
      <c r="DHD3031" s="607"/>
      <c r="DHE3031" s="607"/>
      <c r="DHF3031" s="607"/>
      <c r="DHG3031" s="607"/>
      <c r="DHH3031" s="607"/>
      <c r="DHI3031" s="607"/>
      <c r="DHJ3031" s="607"/>
      <c r="DHK3031" s="607"/>
      <c r="DHL3031" s="607"/>
      <c r="DHM3031" s="607"/>
      <c r="DHN3031" s="607"/>
      <c r="DHO3031" s="607"/>
      <c r="DHP3031" s="607"/>
      <c r="DHQ3031" s="607"/>
      <c r="DHR3031" s="607"/>
      <c r="DHS3031" s="607"/>
      <c r="DHT3031" s="607"/>
      <c r="DHU3031" s="607"/>
      <c r="DHV3031" s="607"/>
      <c r="DHW3031" s="607"/>
      <c r="DHX3031" s="607"/>
      <c r="DHY3031" s="607"/>
      <c r="DHZ3031" s="607"/>
      <c r="DIA3031" s="607"/>
      <c r="DIB3031" s="607"/>
      <c r="DIC3031" s="607"/>
      <c r="DID3031" s="607"/>
      <c r="DIE3031" s="607"/>
      <c r="DIF3031" s="607"/>
      <c r="DIG3031" s="607"/>
      <c r="DIH3031" s="607"/>
      <c r="DII3031" s="607"/>
      <c r="DIJ3031" s="607"/>
      <c r="DIK3031" s="607"/>
      <c r="DIL3031" s="607"/>
      <c r="DIM3031" s="607"/>
      <c r="DIN3031" s="607"/>
      <c r="DIO3031" s="607"/>
      <c r="DIP3031" s="607"/>
      <c r="DIQ3031" s="607"/>
      <c r="DIR3031" s="607"/>
      <c r="DIS3031" s="607"/>
      <c r="DIT3031" s="607"/>
      <c r="DIU3031" s="607"/>
      <c r="DIV3031" s="607"/>
      <c r="DIW3031" s="607"/>
      <c r="DIX3031" s="607"/>
      <c r="DIY3031" s="607"/>
      <c r="DIZ3031" s="607"/>
      <c r="DJA3031" s="607"/>
      <c r="DJB3031" s="607"/>
      <c r="DJC3031" s="607"/>
      <c r="DJD3031" s="607"/>
      <c r="DJE3031" s="607"/>
      <c r="DJF3031" s="607"/>
      <c r="DJG3031" s="607"/>
      <c r="DJH3031" s="607"/>
      <c r="DJI3031" s="607"/>
      <c r="DJJ3031" s="607"/>
      <c r="DJK3031" s="607"/>
      <c r="DJL3031" s="607"/>
      <c r="DJM3031" s="607"/>
      <c r="DJN3031" s="607"/>
      <c r="DJO3031" s="607"/>
      <c r="DJP3031" s="607"/>
      <c r="DJQ3031" s="607"/>
      <c r="DJR3031" s="607"/>
      <c r="DJS3031" s="607"/>
      <c r="DJT3031" s="607"/>
      <c r="DJU3031" s="607"/>
      <c r="DJV3031" s="607"/>
      <c r="DJW3031" s="607"/>
      <c r="DJX3031" s="607"/>
      <c r="DJY3031" s="607"/>
      <c r="DJZ3031" s="607"/>
      <c r="DKA3031" s="607"/>
      <c r="DKB3031" s="607"/>
      <c r="DKC3031" s="607"/>
      <c r="DKD3031" s="607"/>
      <c r="DKE3031" s="607"/>
      <c r="DKF3031" s="607"/>
      <c r="DKG3031" s="607"/>
      <c r="DKH3031" s="607"/>
      <c r="DKI3031" s="607"/>
      <c r="DKJ3031" s="607"/>
      <c r="DKK3031" s="607"/>
      <c r="DKL3031" s="607"/>
      <c r="DKM3031" s="607"/>
      <c r="DKN3031" s="607"/>
      <c r="DKO3031" s="607"/>
      <c r="DKP3031" s="607"/>
      <c r="DKQ3031" s="607"/>
      <c r="DKR3031" s="607"/>
      <c r="DKS3031" s="607"/>
      <c r="DKT3031" s="607"/>
      <c r="DKU3031" s="607"/>
      <c r="DKV3031" s="607"/>
      <c r="DKW3031" s="607"/>
      <c r="DKX3031" s="607"/>
      <c r="DKY3031" s="607"/>
      <c r="DKZ3031" s="607"/>
      <c r="DLA3031" s="607"/>
      <c r="DLB3031" s="607"/>
      <c r="DLC3031" s="607"/>
      <c r="DLD3031" s="607"/>
      <c r="DLE3031" s="607"/>
      <c r="DLF3031" s="607"/>
      <c r="DLG3031" s="607"/>
      <c r="DLH3031" s="607"/>
      <c r="DLI3031" s="607"/>
      <c r="DLJ3031" s="607"/>
      <c r="DLK3031" s="607"/>
      <c r="DLL3031" s="607"/>
      <c r="DLM3031" s="607"/>
      <c r="DLN3031" s="607"/>
      <c r="DLO3031" s="607"/>
      <c r="DLP3031" s="607"/>
      <c r="DLQ3031" s="607"/>
      <c r="DLR3031" s="607"/>
      <c r="DLS3031" s="607"/>
      <c r="DLT3031" s="607"/>
      <c r="DLU3031" s="607"/>
      <c r="DLV3031" s="607"/>
      <c r="DLW3031" s="607"/>
      <c r="DLX3031" s="607"/>
      <c r="DLY3031" s="607"/>
      <c r="DLZ3031" s="607"/>
      <c r="DMA3031" s="607"/>
      <c r="DMB3031" s="607"/>
      <c r="DMC3031" s="607"/>
      <c r="DMD3031" s="607"/>
      <c r="DME3031" s="607"/>
      <c r="DMF3031" s="607"/>
      <c r="DMG3031" s="607"/>
      <c r="DMH3031" s="607"/>
      <c r="DMI3031" s="607"/>
      <c r="DMJ3031" s="607"/>
      <c r="DMK3031" s="607"/>
      <c r="DML3031" s="607"/>
      <c r="DMM3031" s="607"/>
      <c r="DMN3031" s="607"/>
      <c r="DMO3031" s="607"/>
      <c r="DMP3031" s="607"/>
      <c r="DMQ3031" s="607"/>
      <c r="DMR3031" s="607"/>
      <c r="DMS3031" s="607"/>
      <c r="DMT3031" s="607"/>
      <c r="DMU3031" s="607"/>
      <c r="DMV3031" s="607"/>
      <c r="DMW3031" s="607"/>
      <c r="DMX3031" s="607"/>
      <c r="DMY3031" s="607"/>
      <c r="DMZ3031" s="607"/>
      <c r="DNA3031" s="607"/>
      <c r="DNB3031" s="607"/>
      <c r="DNC3031" s="607"/>
      <c r="DND3031" s="607"/>
      <c r="DNE3031" s="607"/>
      <c r="DNF3031" s="607"/>
      <c r="DNG3031" s="607"/>
      <c r="DNH3031" s="607"/>
      <c r="DNI3031" s="607"/>
      <c r="DNJ3031" s="607"/>
      <c r="DNK3031" s="607"/>
      <c r="DNL3031" s="607"/>
      <c r="DNM3031" s="607"/>
      <c r="DNN3031" s="607"/>
      <c r="DNO3031" s="607"/>
      <c r="DNP3031" s="607"/>
      <c r="DNQ3031" s="607"/>
      <c r="DNR3031" s="607"/>
      <c r="DNS3031" s="607"/>
      <c r="DNT3031" s="607"/>
      <c r="DNU3031" s="607"/>
      <c r="DNV3031" s="607"/>
      <c r="DNW3031" s="607"/>
      <c r="DNX3031" s="607"/>
      <c r="DNY3031" s="607"/>
      <c r="DNZ3031" s="607"/>
      <c r="DOA3031" s="607"/>
      <c r="DOB3031" s="607"/>
      <c r="DOC3031" s="607"/>
      <c r="DOD3031" s="607"/>
      <c r="DOE3031" s="607"/>
      <c r="DOF3031" s="607"/>
      <c r="DOG3031" s="607"/>
      <c r="DOH3031" s="607"/>
      <c r="DOI3031" s="607"/>
      <c r="DOJ3031" s="607"/>
      <c r="DOK3031" s="607"/>
      <c r="DOL3031" s="607"/>
      <c r="DOM3031" s="607"/>
      <c r="DON3031" s="607"/>
      <c r="DOO3031" s="607"/>
      <c r="DOP3031" s="607"/>
      <c r="DOQ3031" s="607"/>
      <c r="DOR3031" s="607"/>
      <c r="DOS3031" s="607"/>
      <c r="DOT3031" s="607"/>
      <c r="DOU3031" s="607"/>
      <c r="DOV3031" s="607"/>
      <c r="DOW3031" s="607"/>
      <c r="DOX3031" s="607"/>
      <c r="DOY3031" s="607"/>
      <c r="DOZ3031" s="607"/>
      <c r="DPA3031" s="607"/>
      <c r="DPB3031" s="607"/>
      <c r="DPC3031" s="607"/>
      <c r="DPD3031" s="607"/>
      <c r="DPE3031" s="607"/>
      <c r="DPF3031" s="607"/>
      <c r="DPG3031" s="607"/>
      <c r="DPH3031" s="607"/>
      <c r="DPI3031" s="607"/>
      <c r="DPJ3031" s="607"/>
      <c r="DPK3031" s="607"/>
      <c r="DPL3031" s="607"/>
      <c r="DPM3031" s="607"/>
      <c r="DPN3031" s="607"/>
      <c r="DPO3031" s="607"/>
      <c r="DPP3031" s="607"/>
      <c r="DPQ3031" s="607"/>
      <c r="DPR3031" s="607"/>
      <c r="DPS3031" s="607"/>
      <c r="DPT3031" s="607"/>
      <c r="DPU3031" s="607"/>
      <c r="DPV3031" s="607"/>
      <c r="DPW3031" s="607"/>
      <c r="DPX3031" s="607"/>
      <c r="DPY3031" s="607"/>
      <c r="DPZ3031" s="607"/>
      <c r="DQA3031" s="607"/>
      <c r="DQB3031" s="607"/>
      <c r="DQC3031" s="607"/>
      <c r="DQD3031" s="607"/>
      <c r="DQE3031" s="607"/>
      <c r="DQF3031" s="607"/>
      <c r="DQG3031" s="607"/>
      <c r="DQH3031" s="607"/>
      <c r="DQI3031" s="607"/>
      <c r="DQJ3031" s="607"/>
      <c r="DQK3031" s="607"/>
      <c r="DQL3031" s="607"/>
      <c r="DQM3031" s="607"/>
      <c r="DQN3031" s="607"/>
      <c r="DQO3031" s="607"/>
      <c r="DQP3031" s="607"/>
      <c r="DQQ3031" s="607"/>
      <c r="DQR3031" s="607"/>
      <c r="DQS3031" s="607"/>
      <c r="DQT3031" s="607"/>
      <c r="DQU3031" s="607"/>
      <c r="DQV3031" s="607"/>
      <c r="DQW3031" s="607"/>
      <c r="DQX3031" s="607"/>
      <c r="DQY3031" s="607"/>
      <c r="DQZ3031" s="607"/>
      <c r="DRA3031" s="607"/>
      <c r="DRB3031" s="607"/>
      <c r="DRC3031" s="607"/>
      <c r="DRD3031" s="607"/>
      <c r="DRE3031" s="607"/>
      <c r="DRF3031" s="607"/>
      <c r="DRG3031" s="607"/>
      <c r="DRH3031" s="607"/>
      <c r="DRI3031" s="607"/>
      <c r="DRJ3031" s="607"/>
      <c r="DRK3031" s="607"/>
      <c r="DRL3031" s="607"/>
      <c r="DRM3031" s="607"/>
      <c r="DRN3031" s="607"/>
      <c r="DRO3031" s="607"/>
      <c r="DRP3031" s="607"/>
      <c r="DRQ3031" s="607"/>
      <c r="DRR3031" s="607"/>
      <c r="DRS3031" s="607"/>
      <c r="DRT3031" s="607"/>
      <c r="DRU3031" s="607"/>
      <c r="DRV3031" s="607"/>
      <c r="DRW3031" s="607"/>
      <c r="DRX3031" s="607"/>
      <c r="DRY3031" s="607"/>
      <c r="DRZ3031" s="607"/>
      <c r="DSA3031" s="607"/>
      <c r="DSB3031" s="607"/>
      <c r="DSC3031" s="607"/>
      <c r="DSD3031" s="607"/>
      <c r="DSE3031" s="607"/>
      <c r="DSF3031" s="607"/>
      <c r="DSG3031" s="607"/>
      <c r="DSH3031" s="607"/>
      <c r="DSI3031" s="607"/>
      <c r="DSJ3031" s="607"/>
      <c r="DSK3031" s="607"/>
      <c r="DSL3031" s="607"/>
      <c r="DSM3031" s="607"/>
      <c r="DSN3031" s="607"/>
      <c r="DSO3031" s="607"/>
      <c r="DSP3031" s="607"/>
      <c r="DSQ3031" s="607"/>
      <c r="DSR3031" s="607"/>
      <c r="DSS3031" s="607"/>
      <c r="DST3031" s="607"/>
      <c r="DSU3031" s="607"/>
      <c r="DSV3031" s="607"/>
      <c r="DSW3031" s="607"/>
      <c r="DSX3031" s="607"/>
      <c r="DSY3031" s="607"/>
      <c r="DSZ3031" s="607"/>
      <c r="DTA3031" s="607"/>
      <c r="DTB3031" s="607"/>
      <c r="DTC3031" s="607"/>
      <c r="DTD3031" s="607"/>
      <c r="DTE3031" s="607"/>
      <c r="DTF3031" s="607"/>
      <c r="DTG3031" s="607"/>
      <c r="DTH3031" s="607"/>
      <c r="DTI3031" s="607"/>
      <c r="DTJ3031" s="607"/>
      <c r="DTK3031" s="607"/>
      <c r="DTL3031" s="607"/>
      <c r="DTM3031" s="607"/>
      <c r="DTN3031" s="607"/>
      <c r="DTO3031" s="607"/>
      <c r="DTP3031" s="607"/>
      <c r="DTQ3031" s="607"/>
      <c r="DTR3031" s="607"/>
      <c r="DTS3031" s="607"/>
      <c r="DTT3031" s="607"/>
      <c r="DTU3031" s="607"/>
      <c r="DTV3031" s="607"/>
      <c r="DTW3031" s="607"/>
      <c r="DTX3031" s="607"/>
      <c r="DTY3031" s="607"/>
      <c r="DTZ3031" s="607"/>
      <c r="DUA3031" s="607"/>
      <c r="DUB3031" s="607"/>
      <c r="DUC3031" s="607"/>
      <c r="DUD3031" s="607"/>
      <c r="DUE3031" s="607"/>
      <c r="DUF3031" s="607"/>
      <c r="DUG3031" s="607"/>
      <c r="DUH3031" s="607"/>
      <c r="DUI3031" s="607"/>
      <c r="DUJ3031" s="607"/>
      <c r="DUK3031" s="607"/>
      <c r="DUL3031" s="607"/>
      <c r="DUM3031" s="607"/>
      <c r="DUN3031" s="607"/>
      <c r="DUO3031" s="607"/>
      <c r="DUP3031" s="607"/>
      <c r="DUQ3031" s="607"/>
      <c r="DUR3031" s="607"/>
      <c r="DUS3031" s="607"/>
      <c r="DUT3031" s="607"/>
      <c r="DUU3031" s="607"/>
      <c r="DUV3031" s="607"/>
      <c r="DUW3031" s="607"/>
      <c r="DUX3031" s="607"/>
      <c r="DUY3031" s="607"/>
      <c r="DUZ3031" s="607"/>
      <c r="DVA3031" s="607"/>
      <c r="DVB3031" s="607"/>
      <c r="DVC3031" s="607"/>
      <c r="DVD3031" s="607"/>
      <c r="DVE3031" s="607"/>
      <c r="DVF3031" s="607"/>
      <c r="DVG3031" s="607"/>
      <c r="DVH3031" s="607"/>
      <c r="DVI3031" s="607"/>
      <c r="DVJ3031" s="607"/>
      <c r="DVK3031" s="607"/>
      <c r="DVL3031" s="607"/>
      <c r="DVM3031" s="607"/>
      <c r="DVN3031" s="607"/>
      <c r="DVO3031" s="607"/>
      <c r="DVP3031" s="607"/>
      <c r="DVQ3031" s="607"/>
      <c r="DVR3031" s="607"/>
      <c r="DVS3031" s="607"/>
      <c r="DVT3031" s="607"/>
      <c r="DVU3031" s="607"/>
      <c r="DVV3031" s="607"/>
      <c r="DVW3031" s="607"/>
      <c r="DVX3031" s="607"/>
      <c r="DVY3031" s="607"/>
      <c r="DVZ3031" s="607"/>
      <c r="DWA3031" s="607"/>
      <c r="DWB3031" s="607"/>
      <c r="DWC3031" s="607"/>
      <c r="DWD3031" s="607"/>
      <c r="DWE3031" s="607"/>
      <c r="DWF3031" s="607"/>
      <c r="DWG3031" s="607"/>
      <c r="DWH3031" s="607"/>
      <c r="DWI3031" s="607"/>
      <c r="DWJ3031" s="607"/>
      <c r="DWK3031" s="607"/>
      <c r="DWL3031" s="607"/>
      <c r="DWM3031" s="607"/>
      <c r="DWN3031" s="607"/>
      <c r="DWO3031" s="607"/>
      <c r="DWP3031" s="607"/>
      <c r="DWQ3031" s="607"/>
      <c r="DWR3031" s="607"/>
      <c r="DWS3031" s="607"/>
      <c r="DWT3031" s="607"/>
      <c r="DWU3031" s="607"/>
      <c r="DWV3031" s="607"/>
      <c r="DWW3031" s="607"/>
      <c r="DWX3031" s="607"/>
      <c r="DWY3031" s="607"/>
      <c r="DWZ3031" s="607"/>
      <c r="DXA3031" s="607"/>
      <c r="DXB3031" s="607"/>
      <c r="DXC3031" s="607"/>
      <c r="DXD3031" s="607"/>
      <c r="DXE3031" s="607"/>
      <c r="DXF3031" s="607"/>
      <c r="DXG3031" s="607"/>
      <c r="DXH3031" s="607"/>
      <c r="DXI3031" s="607"/>
      <c r="DXJ3031" s="607"/>
      <c r="DXK3031" s="607"/>
      <c r="DXL3031" s="607"/>
      <c r="DXM3031" s="607"/>
      <c r="DXN3031" s="607"/>
      <c r="DXO3031" s="607"/>
      <c r="DXP3031" s="607"/>
      <c r="DXQ3031" s="607"/>
      <c r="DXR3031" s="607"/>
      <c r="DXS3031" s="607"/>
      <c r="DXT3031" s="607"/>
      <c r="DXU3031" s="607"/>
      <c r="DXV3031" s="607"/>
      <c r="DXW3031" s="607"/>
      <c r="DXX3031" s="607"/>
      <c r="DXY3031" s="607"/>
      <c r="DXZ3031" s="607"/>
      <c r="DYA3031" s="607"/>
      <c r="DYB3031" s="607"/>
      <c r="DYC3031" s="607"/>
      <c r="DYD3031" s="607"/>
      <c r="DYE3031" s="607"/>
      <c r="DYF3031" s="607"/>
      <c r="DYG3031" s="607"/>
      <c r="DYH3031" s="607"/>
      <c r="DYI3031" s="607"/>
      <c r="DYJ3031" s="607"/>
      <c r="DYK3031" s="607"/>
      <c r="DYL3031" s="607"/>
      <c r="DYM3031" s="607"/>
      <c r="DYN3031" s="607"/>
      <c r="DYO3031" s="607"/>
      <c r="DYP3031" s="607"/>
      <c r="DYQ3031" s="607"/>
      <c r="DYR3031" s="607"/>
      <c r="DYS3031" s="607"/>
      <c r="DYT3031" s="607"/>
      <c r="DYU3031" s="607"/>
      <c r="DYV3031" s="607"/>
      <c r="DYW3031" s="607"/>
      <c r="DYX3031" s="607"/>
      <c r="DYY3031" s="607"/>
      <c r="DYZ3031" s="607"/>
      <c r="DZA3031" s="607"/>
      <c r="DZB3031" s="607"/>
      <c r="DZC3031" s="607"/>
      <c r="DZD3031" s="607"/>
      <c r="DZE3031" s="607"/>
      <c r="DZF3031" s="607"/>
      <c r="DZG3031" s="607"/>
      <c r="DZH3031" s="607"/>
      <c r="DZI3031" s="607"/>
      <c r="DZJ3031" s="607"/>
      <c r="DZK3031" s="607"/>
      <c r="DZL3031" s="607"/>
      <c r="DZM3031" s="607"/>
      <c r="DZN3031" s="607"/>
      <c r="DZO3031" s="607"/>
      <c r="DZP3031" s="607"/>
      <c r="DZQ3031" s="607"/>
      <c r="DZR3031" s="607"/>
      <c r="DZS3031" s="607"/>
      <c r="DZT3031" s="607"/>
      <c r="DZU3031" s="607"/>
      <c r="DZV3031" s="607"/>
      <c r="DZW3031" s="607"/>
      <c r="DZX3031" s="607"/>
      <c r="DZY3031" s="607"/>
      <c r="DZZ3031" s="607"/>
      <c r="EAA3031" s="607"/>
      <c r="EAB3031" s="607"/>
      <c r="EAC3031" s="607"/>
      <c r="EAD3031" s="607"/>
      <c r="EAE3031" s="607"/>
      <c r="EAF3031" s="607"/>
      <c r="EAG3031" s="607"/>
      <c r="EAH3031" s="607"/>
      <c r="EAI3031" s="607"/>
      <c r="EAJ3031" s="607"/>
      <c r="EAK3031" s="607"/>
      <c r="EAL3031" s="607"/>
      <c r="EAM3031" s="607"/>
      <c r="EAN3031" s="607"/>
      <c r="EAO3031" s="607"/>
      <c r="EAP3031" s="607"/>
      <c r="EAQ3031" s="607"/>
      <c r="EAR3031" s="607"/>
      <c r="EAS3031" s="607"/>
      <c r="EAT3031" s="607"/>
      <c r="EAU3031" s="607"/>
      <c r="EAV3031" s="607"/>
      <c r="EAW3031" s="607"/>
      <c r="EAX3031" s="607"/>
      <c r="EAY3031" s="607"/>
      <c r="EAZ3031" s="607"/>
      <c r="EBA3031" s="607"/>
      <c r="EBB3031" s="607"/>
      <c r="EBC3031" s="607"/>
      <c r="EBD3031" s="607"/>
      <c r="EBE3031" s="607"/>
      <c r="EBF3031" s="607"/>
      <c r="EBG3031" s="607"/>
      <c r="EBH3031" s="607"/>
      <c r="EBI3031" s="607"/>
      <c r="EBJ3031" s="607"/>
      <c r="EBK3031" s="607"/>
      <c r="EBL3031" s="607"/>
      <c r="EBM3031" s="607"/>
      <c r="EBN3031" s="607"/>
      <c r="EBO3031" s="607"/>
      <c r="EBP3031" s="607"/>
      <c r="EBQ3031" s="607"/>
      <c r="EBR3031" s="607"/>
      <c r="EBS3031" s="607"/>
      <c r="EBT3031" s="607"/>
      <c r="EBU3031" s="607"/>
      <c r="EBV3031" s="607"/>
      <c r="EBW3031" s="607"/>
      <c r="EBX3031" s="607"/>
      <c r="EBY3031" s="607"/>
      <c r="EBZ3031" s="607"/>
      <c r="ECA3031" s="607"/>
      <c r="ECB3031" s="607"/>
      <c r="ECC3031" s="607"/>
      <c r="ECD3031" s="607"/>
      <c r="ECE3031" s="607"/>
      <c r="ECF3031" s="607"/>
      <c r="ECG3031" s="607"/>
      <c r="ECH3031" s="607"/>
      <c r="ECI3031" s="607"/>
      <c r="ECJ3031" s="607"/>
      <c r="ECK3031" s="607"/>
      <c r="ECL3031" s="607"/>
      <c r="ECM3031" s="607"/>
      <c r="ECN3031" s="607"/>
      <c r="ECO3031" s="607"/>
      <c r="ECP3031" s="607"/>
      <c r="ECQ3031" s="607"/>
      <c r="ECR3031" s="607"/>
      <c r="ECS3031" s="607"/>
      <c r="ECT3031" s="607"/>
      <c r="ECU3031" s="607"/>
      <c r="ECV3031" s="607"/>
      <c r="ECW3031" s="607"/>
      <c r="ECX3031" s="607"/>
      <c r="ECY3031" s="607"/>
      <c r="ECZ3031" s="607"/>
      <c r="EDA3031" s="607"/>
      <c r="EDB3031" s="607"/>
      <c r="EDC3031" s="607"/>
      <c r="EDD3031" s="607"/>
      <c r="EDE3031" s="607"/>
      <c r="EDF3031" s="607"/>
      <c r="EDG3031" s="607"/>
      <c r="EDH3031" s="607"/>
      <c r="EDI3031" s="607"/>
      <c r="EDJ3031" s="607"/>
      <c r="EDK3031" s="607"/>
      <c r="EDL3031" s="607"/>
      <c r="EDM3031" s="607"/>
      <c r="EDN3031" s="607"/>
      <c r="EDO3031" s="607"/>
      <c r="EDP3031" s="607"/>
      <c r="EDQ3031" s="607"/>
      <c r="EDR3031" s="607"/>
      <c r="EDS3031" s="607"/>
      <c r="EDT3031" s="607"/>
      <c r="EDU3031" s="607"/>
      <c r="EDV3031" s="607"/>
      <c r="EDW3031" s="607"/>
      <c r="EDX3031" s="607"/>
      <c r="EDY3031" s="607"/>
      <c r="EDZ3031" s="607"/>
      <c r="EEA3031" s="607"/>
      <c r="EEB3031" s="607"/>
      <c r="EEC3031" s="607"/>
      <c r="EED3031" s="607"/>
      <c r="EEE3031" s="607"/>
      <c r="EEF3031" s="607"/>
      <c r="EEG3031" s="607"/>
      <c r="EEH3031" s="607"/>
      <c r="EEI3031" s="607"/>
      <c r="EEJ3031" s="607"/>
      <c r="EEK3031" s="607"/>
      <c r="EEL3031" s="607"/>
      <c r="EEM3031" s="607"/>
      <c r="EEN3031" s="607"/>
      <c r="EEO3031" s="607"/>
      <c r="EEP3031" s="607"/>
      <c r="EEQ3031" s="607"/>
      <c r="EER3031" s="607"/>
      <c r="EES3031" s="607"/>
      <c r="EET3031" s="607"/>
      <c r="EEU3031" s="607"/>
      <c r="EEV3031" s="607"/>
      <c r="EEW3031" s="607"/>
      <c r="EEX3031" s="607"/>
      <c r="EEY3031" s="607"/>
      <c r="EEZ3031" s="607"/>
      <c r="EFA3031" s="607"/>
      <c r="EFB3031" s="607"/>
      <c r="EFC3031" s="607"/>
      <c r="EFD3031" s="607"/>
      <c r="EFE3031" s="607"/>
      <c r="EFF3031" s="607"/>
      <c r="EFG3031" s="607"/>
      <c r="EFH3031" s="607"/>
      <c r="EFI3031" s="607"/>
      <c r="EFJ3031" s="607"/>
      <c r="EFK3031" s="607"/>
      <c r="EFL3031" s="607"/>
      <c r="EFM3031" s="607"/>
      <c r="EFN3031" s="607"/>
      <c r="EFO3031" s="607"/>
      <c r="EFP3031" s="607"/>
      <c r="EFQ3031" s="607"/>
      <c r="EFR3031" s="607"/>
      <c r="EFS3031" s="607"/>
      <c r="EFT3031" s="607"/>
      <c r="EFU3031" s="607"/>
      <c r="EFV3031" s="607"/>
      <c r="EFW3031" s="607"/>
      <c r="EFX3031" s="607"/>
      <c r="EFY3031" s="607"/>
      <c r="EFZ3031" s="607"/>
      <c r="EGA3031" s="607"/>
      <c r="EGB3031" s="607"/>
      <c r="EGC3031" s="607"/>
      <c r="EGD3031" s="607"/>
      <c r="EGE3031" s="607"/>
      <c r="EGF3031" s="607"/>
      <c r="EGG3031" s="607"/>
      <c r="EGH3031" s="607"/>
      <c r="EGI3031" s="607"/>
      <c r="EGJ3031" s="607"/>
      <c r="EGK3031" s="607"/>
      <c r="EGL3031" s="607"/>
      <c r="EGM3031" s="607"/>
      <c r="EGN3031" s="607"/>
      <c r="EGO3031" s="607"/>
      <c r="EGP3031" s="607"/>
      <c r="EGQ3031" s="607"/>
      <c r="EGR3031" s="607"/>
      <c r="EGS3031" s="607"/>
      <c r="EGT3031" s="607"/>
      <c r="EGU3031" s="607"/>
      <c r="EGV3031" s="607"/>
      <c r="EGW3031" s="607"/>
      <c r="EGX3031" s="607"/>
      <c r="EGY3031" s="607"/>
      <c r="EGZ3031" s="607"/>
      <c r="EHA3031" s="607"/>
      <c r="EHB3031" s="607"/>
      <c r="EHC3031" s="607"/>
      <c r="EHD3031" s="607"/>
      <c r="EHE3031" s="607"/>
      <c r="EHF3031" s="607"/>
      <c r="EHG3031" s="607"/>
      <c r="EHH3031" s="607"/>
      <c r="EHI3031" s="607"/>
      <c r="EHJ3031" s="607"/>
      <c r="EHK3031" s="607"/>
      <c r="EHL3031" s="607"/>
      <c r="EHM3031" s="607"/>
      <c r="EHN3031" s="607"/>
      <c r="EHO3031" s="607"/>
      <c r="EHP3031" s="607"/>
      <c r="EHQ3031" s="607"/>
      <c r="EHR3031" s="607"/>
      <c r="EHS3031" s="607"/>
      <c r="EHT3031" s="607"/>
      <c r="EHU3031" s="607"/>
      <c r="EHV3031" s="607"/>
      <c r="EHW3031" s="607"/>
      <c r="EHX3031" s="607"/>
      <c r="EHY3031" s="607"/>
      <c r="EHZ3031" s="607"/>
      <c r="EIA3031" s="607"/>
      <c r="EIB3031" s="607"/>
      <c r="EIC3031" s="607"/>
      <c r="EID3031" s="607"/>
      <c r="EIE3031" s="607"/>
      <c r="EIF3031" s="607"/>
      <c r="EIG3031" s="607"/>
      <c r="EIH3031" s="607"/>
      <c r="EII3031" s="607"/>
      <c r="EIJ3031" s="607"/>
      <c r="EIK3031" s="607"/>
      <c r="EIL3031" s="607"/>
      <c r="EIM3031" s="607"/>
      <c r="EIN3031" s="607"/>
      <c r="EIO3031" s="607"/>
      <c r="EIP3031" s="607"/>
      <c r="EIQ3031" s="607"/>
      <c r="EIR3031" s="607"/>
      <c r="EIS3031" s="607"/>
      <c r="EIT3031" s="607"/>
      <c r="EIU3031" s="607"/>
      <c r="EIV3031" s="607"/>
      <c r="EIW3031" s="607"/>
      <c r="EIX3031" s="607"/>
      <c r="EIY3031" s="607"/>
      <c r="EIZ3031" s="607"/>
      <c r="EJA3031" s="607"/>
      <c r="EJB3031" s="607"/>
      <c r="EJC3031" s="607"/>
      <c r="EJD3031" s="607"/>
      <c r="EJE3031" s="607"/>
      <c r="EJF3031" s="607"/>
      <c r="EJG3031" s="607"/>
      <c r="EJH3031" s="607"/>
      <c r="EJI3031" s="607"/>
      <c r="EJJ3031" s="607"/>
      <c r="EJK3031" s="607"/>
      <c r="EJL3031" s="607"/>
      <c r="EJM3031" s="607"/>
      <c r="EJN3031" s="607"/>
      <c r="EJO3031" s="607"/>
      <c r="EJP3031" s="607"/>
      <c r="EJQ3031" s="607"/>
      <c r="EJR3031" s="607"/>
      <c r="EJS3031" s="607"/>
      <c r="EJT3031" s="607"/>
      <c r="EJU3031" s="607"/>
      <c r="EJV3031" s="607"/>
      <c r="EJW3031" s="607"/>
      <c r="EJX3031" s="607"/>
      <c r="EJY3031" s="607"/>
      <c r="EJZ3031" s="607"/>
      <c r="EKA3031" s="607"/>
      <c r="EKB3031" s="607"/>
      <c r="EKC3031" s="607"/>
      <c r="EKD3031" s="607"/>
      <c r="EKE3031" s="607"/>
      <c r="EKF3031" s="607"/>
      <c r="EKG3031" s="607"/>
      <c r="EKH3031" s="607"/>
      <c r="EKI3031" s="607"/>
      <c r="EKJ3031" s="607"/>
      <c r="EKK3031" s="607"/>
      <c r="EKL3031" s="607"/>
      <c r="EKM3031" s="607"/>
      <c r="EKN3031" s="607"/>
      <c r="EKO3031" s="607"/>
      <c r="EKP3031" s="607"/>
      <c r="EKQ3031" s="607"/>
      <c r="EKR3031" s="607"/>
      <c r="EKS3031" s="607"/>
      <c r="EKT3031" s="607"/>
      <c r="EKU3031" s="607"/>
      <c r="EKV3031" s="607"/>
      <c r="EKW3031" s="607"/>
      <c r="EKX3031" s="607"/>
      <c r="EKY3031" s="607"/>
      <c r="EKZ3031" s="607"/>
      <c r="ELA3031" s="607"/>
      <c r="ELB3031" s="607"/>
      <c r="ELC3031" s="607"/>
      <c r="ELD3031" s="607"/>
      <c r="ELE3031" s="607"/>
      <c r="ELF3031" s="607"/>
      <c r="ELG3031" s="607"/>
      <c r="ELH3031" s="607"/>
      <c r="ELI3031" s="607"/>
      <c r="ELJ3031" s="607"/>
      <c r="ELK3031" s="607"/>
      <c r="ELL3031" s="607"/>
      <c r="ELM3031" s="607"/>
      <c r="ELN3031" s="607"/>
      <c r="ELO3031" s="607"/>
      <c r="ELP3031" s="607"/>
      <c r="ELQ3031" s="607"/>
      <c r="ELR3031" s="607"/>
      <c r="ELS3031" s="607"/>
      <c r="ELT3031" s="607"/>
      <c r="ELU3031" s="607"/>
      <c r="ELV3031" s="607"/>
      <c r="ELW3031" s="607"/>
      <c r="ELX3031" s="607"/>
      <c r="ELY3031" s="607"/>
      <c r="ELZ3031" s="607"/>
      <c r="EMA3031" s="607"/>
      <c r="EMB3031" s="607"/>
      <c r="EMC3031" s="607"/>
      <c r="EMD3031" s="607"/>
      <c r="EME3031" s="607"/>
      <c r="EMF3031" s="607"/>
      <c r="EMG3031" s="607"/>
      <c r="EMH3031" s="607"/>
      <c r="EMI3031" s="607"/>
      <c r="EMJ3031" s="607"/>
      <c r="EMK3031" s="607"/>
      <c r="EML3031" s="607"/>
      <c r="EMM3031" s="607"/>
      <c r="EMN3031" s="607"/>
      <c r="EMO3031" s="607"/>
      <c r="EMP3031" s="607"/>
      <c r="EMQ3031" s="607"/>
      <c r="EMR3031" s="607"/>
      <c r="EMS3031" s="607"/>
      <c r="EMT3031" s="607"/>
      <c r="EMU3031" s="607"/>
      <c r="EMV3031" s="607"/>
      <c r="EMW3031" s="607"/>
      <c r="EMX3031" s="607"/>
      <c r="EMY3031" s="607"/>
      <c r="EMZ3031" s="607"/>
      <c r="ENA3031" s="607"/>
      <c r="ENB3031" s="607"/>
      <c r="ENC3031" s="607"/>
      <c r="END3031" s="607"/>
      <c r="ENE3031" s="607"/>
      <c r="ENF3031" s="607"/>
      <c r="ENG3031" s="607"/>
      <c r="ENH3031" s="607"/>
      <c r="ENI3031" s="607"/>
      <c r="ENJ3031" s="607"/>
      <c r="ENK3031" s="607"/>
      <c r="ENL3031" s="607"/>
      <c r="ENM3031" s="607"/>
      <c r="ENN3031" s="607"/>
      <c r="ENO3031" s="607"/>
      <c r="ENP3031" s="607"/>
      <c r="ENQ3031" s="607"/>
      <c r="ENR3031" s="607"/>
      <c r="ENS3031" s="607"/>
      <c r="ENT3031" s="607"/>
      <c r="ENU3031" s="607"/>
      <c r="ENV3031" s="607"/>
      <c r="ENW3031" s="607"/>
      <c r="ENX3031" s="607"/>
      <c r="ENY3031" s="607"/>
      <c r="ENZ3031" s="607"/>
      <c r="EOA3031" s="607"/>
      <c r="EOB3031" s="607"/>
      <c r="EOC3031" s="607"/>
      <c r="EOD3031" s="607"/>
      <c r="EOE3031" s="607"/>
      <c r="EOF3031" s="607"/>
      <c r="EOG3031" s="607"/>
      <c r="EOH3031" s="607"/>
      <c r="EOI3031" s="607"/>
      <c r="EOJ3031" s="607"/>
      <c r="EOK3031" s="607"/>
      <c r="EOL3031" s="607"/>
      <c r="EOM3031" s="607"/>
      <c r="EON3031" s="607"/>
      <c r="EOO3031" s="607"/>
      <c r="EOP3031" s="607"/>
      <c r="EOQ3031" s="607"/>
      <c r="EOR3031" s="607"/>
      <c r="EOS3031" s="607"/>
      <c r="EOT3031" s="607"/>
      <c r="EOU3031" s="607"/>
      <c r="EOV3031" s="607"/>
      <c r="EOW3031" s="607"/>
      <c r="EOX3031" s="607"/>
      <c r="EOY3031" s="607"/>
      <c r="EOZ3031" s="607"/>
      <c r="EPA3031" s="607"/>
      <c r="EPB3031" s="607"/>
      <c r="EPC3031" s="607"/>
      <c r="EPD3031" s="607"/>
      <c r="EPE3031" s="607"/>
      <c r="EPF3031" s="607"/>
      <c r="EPG3031" s="607"/>
      <c r="EPH3031" s="607"/>
      <c r="EPI3031" s="607"/>
      <c r="EPJ3031" s="607"/>
      <c r="EPK3031" s="607"/>
      <c r="EPL3031" s="607"/>
      <c r="EPM3031" s="607"/>
      <c r="EPN3031" s="607"/>
      <c r="EPO3031" s="607"/>
      <c r="EPP3031" s="607"/>
      <c r="EPQ3031" s="607"/>
      <c r="EPR3031" s="607"/>
      <c r="EPS3031" s="607"/>
      <c r="EPT3031" s="607"/>
      <c r="EPU3031" s="607"/>
      <c r="EPV3031" s="607"/>
      <c r="EPW3031" s="607"/>
      <c r="EPX3031" s="607"/>
      <c r="EPY3031" s="607"/>
      <c r="EPZ3031" s="607"/>
      <c r="EQA3031" s="607"/>
      <c r="EQB3031" s="607"/>
      <c r="EQC3031" s="607"/>
      <c r="EQD3031" s="607"/>
      <c r="EQE3031" s="607"/>
      <c r="EQF3031" s="607"/>
      <c r="EQG3031" s="607"/>
      <c r="EQH3031" s="607"/>
      <c r="EQI3031" s="607"/>
      <c r="EQJ3031" s="607"/>
      <c r="EQK3031" s="607"/>
      <c r="EQL3031" s="607"/>
      <c r="EQM3031" s="607"/>
      <c r="EQN3031" s="607"/>
      <c r="EQO3031" s="607"/>
      <c r="EQP3031" s="607"/>
      <c r="EQQ3031" s="607"/>
      <c r="EQR3031" s="607"/>
      <c r="EQS3031" s="607"/>
      <c r="EQT3031" s="607"/>
      <c r="EQU3031" s="607"/>
      <c r="EQV3031" s="607"/>
      <c r="EQW3031" s="607"/>
      <c r="EQX3031" s="607"/>
      <c r="EQY3031" s="607"/>
      <c r="EQZ3031" s="607"/>
      <c r="ERA3031" s="607"/>
      <c r="ERB3031" s="607"/>
      <c r="ERC3031" s="607"/>
      <c r="ERD3031" s="607"/>
      <c r="ERE3031" s="607"/>
      <c r="ERF3031" s="607"/>
      <c r="ERG3031" s="607"/>
      <c r="ERH3031" s="607"/>
      <c r="ERI3031" s="607"/>
      <c r="ERJ3031" s="607"/>
      <c r="ERK3031" s="607"/>
      <c r="ERL3031" s="607"/>
      <c r="ERM3031" s="607"/>
      <c r="ERN3031" s="607"/>
      <c r="ERO3031" s="607"/>
      <c r="ERP3031" s="607"/>
      <c r="ERQ3031" s="607"/>
      <c r="ERR3031" s="607"/>
      <c r="ERS3031" s="607"/>
      <c r="ERT3031" s="607"/>
      <c r="ERU3031" s="607"/>
      <c r="ERV3031" s="607"/>
      <c r="ERW3031" s="607"/>
      <c r="ERX3031" s="607"/>
      <c r="ERY3031" s="607"/>
      <c r="ERZ3031" s="607"/>
      <c r="ESA3031" s="607"/>
      <c r="ESB3031" s="607"/>
      <c r="ESC3031" s="607"/>
      <c r="ESD3031" s="607"/>
      <c r="ESE3031" s="607"/>
      <c r="ESF3031" s="607"/>
      <c r="ESG3031" s="607"/>
      <c r="ESH3031" s="607"/>
      <c r="ESI3031" s="607"/>
      <c r="ESJ3031" s="607"/>
      <c r="ESK3031" s="607"/>
      <c r="ESL3031" s="607"/>
      <c r="ESM3031" s="607"/>
      <c r="ESN3031" s="607"/>
      <c r="ESO3031" s="607"/>
      <c r="ESP3031" s="607"/>
      <c r="ESQ3031" s="607"/>
      <c r="ESR3031" s="607"/>
      <c r="ESS3031" s="607"/>
      <c r="EST3031" s="607"/>
      <c r="ESU3031" s="607"/>
      <c r="ESV3031" s="607"/>
      <c r="ESW3031" s="607"/>
      <c r="ESX3031" s="607"/>
      <c r="ESY3031" s="607"/>
      <c r="ESZ3031" s="607"/>
      <c r="ETA3031" s="607"/>
      <c r="ETB3031" s="607"/>
      <c r="ETC3031" s="607"/>
      <c r="ETD3031" s="607"/>
      <c r="ETE3031" s="607"/>
      <c r="ETF3031" s="607"/>
      <c r="ETG3031" s="607"/>
      <c r="ETH3031" s="607"/>
      <c r="ETI3031" s="607"/>
      <c r="ETJ3031" s="607"/>
      <c r="ETK3031" s="607"/>
      <c r="ETL3031" s="607"/>
      <c r="ETM3031" s="607"/>
      <c r="ETN3031" s="607"/>
      <c r="ETO3031" s="607"/>
      <c r="ETP3031" s="607"/>
      <c r="ETQ3031" s="607"/>
      <c r="ETR3031" s="607"/>
      <c r="ETS3031" s="607"/>
      <c r="ETT3031" s="607"/>
      <c r="ETU3031" s="607"/>
      <c r="ETV3031" s="607"/>
      <c r="ETW3031" s="607"/>
      <c r="ETX3031" s="607"/>
      <c r="ETY3031" s="607"/>
      <c r="ETZ3031" s="607"/>
      <c r="EUA3031" s="607"/>
      <c r="EUB3031" s="607"/>
      <c r="EUC3031" s="607"/>
      <c r="EUD3031" s="607"/>
      <c r="EUE3031" s="607"/>
      <c r="EUF3031" s="607"/>
      <c r="EUG3031" s="607"/>
      <c r="EUH3031" s="607"/>
      <c r="EUI3031" s="607"/>
      <c r="EUJ3031" s="607"/>
      <c r="EUK3031" s="607"/>
      <c r="EUL3031" s="607"/>
      <c r="EUM3031" s="607"/>
      <c r="EUN3031" s="607"/>
      <c r="EUO3031" s="607"/>
      <c r="EUP3031" s="607"/>
      <c r="EUQ3031" s="607"/>
      <c r="EUR3031" s="607"/>
      <c r="EUS3031" s="607"/>
      <c r="EUT3031" s="607"/>
      <c r="EUU3031" s="607"/>
      <c r="EUV3031" s="607"/>
      <c r="EUW3031" s="607"/>
      <c r="EUX3031" s="607"/>
      <c r="EUY3031" s="607"/>
      <c r="EUZ3031" s="607"/>
      <c r="EVA3031" s="607"/>
      <c r="EVB3031" s="607"/>
      <c r="EVC3031" s="607"/>
      <c r="EVD3031" s="607"/>
      <c r="EVE3031" s="607"/>
      <c r="EVF3031" s="607"/>
      <c r="EVG3031" s="607"/>
      <c r="EVH3031" s="607"/>
      <c r="EVI3031" s="607"/>
      <c r="EVJ3031" s="607"/>
      <c r="EVK3031" s="607"/>
      <c r="EVL3031" s="607"/>
      <c r="EVM3031" s="607"/>
      <c r="EVN3031" s="607"/>
      <c r="EVO3031" s="607"/>
      <c r="EVP3031" s="607"/>
      <c r="EVQ3031" s="607"/>
      <c r="EVR3031" s="607"/>
      <c r="EVS3031" s="607"/>
      <c r="EVT3031" s="607"/>
      <c r="EVU3031" s="607"/>
      <c r="EVV3031" s="607"/>
      <c r="EVW3031" s="607"/>
      <c r="EVX3031" s="607"/>
      <c r="EVY3031" s="607"/>
      <c r="EVZ3031" s="607"/>
      <c r="EWA3031" s="607"/>
      <c r="EWB3031" s="607"/>
      <c r="EWC3031" s="607"/>
      <c r="EWD3031" s="607"/>
      <c r="EWE3031" s="607"/>
      <c r="EWF3031" s="607"/>
      <c r="EWG3031" s="607"/>
      <c r="EWH3031" s="607"/>
      <c r="EWI3031" s="607"/>
      <c r="EWJ3031" s="607"/>
      <c r="EWK3031" s="607"/>
      <c r="EWL3031" s="607"/>
      <c r="EWM3031" s="607"/>
      <c r="EWN3031" s="607"/>
      <c r="EWO3031" s="607"/>
      <c r="EWP3031" s="607"/>
      <c r="EWQ3031" s="607"/>
      <c r="EWR3031" s="607"/>
      <c r="EWS3031" s="607"/>
      <c r="EWT3031" s="607"/>
      <c r="EWU3031" s="607"/>
      <c r="EWV3031" s="607"/>
      <c r="EWW3031" s="607"/>
      <c r="EWX3031" s="607"/>
      <c r="EWY3031" s="607"/>
      <c r="EWZ3031" s="607"/>
      <c r="EXA3031" s="607"/>
      <c r="EXB3031" s="607"/>
      <c r="EXC3031" s="607"/>
      <c r="EXD3031" s="607"/>
      <c r="EXE3031" s="607"/>
      <c r="EXF3031" s="607"/>
      <c r="EXG3031" s="607"/>
      <c r="EXH3031" s="607"/>
      <c r="EXI3031" s="607"/>
      <c r="EXJ3031" s="607"/>
      <c r="EXK3031" s="607"/>
      <c r="EXL3031" s="607"/>
      <c r="EXM3031" s="607"/>
      <c r="EXN3031" s="607"/>
      <c r="EXO3031" s="607"/>
      <c r="EXP3031" s="607"/>
      <c r="EXQ3031" s="607"/>
      <c r="EXR3031" s="607"/>
      <c r="EXS3031" s="607"/>
      <c r="EXT3031" s="607"/>
      <c r="EXU3031" s="607"/>
      <c r="EXV3031" s="607"/>
      <c r="EXW3031" s="607"/>
      <c r="EXX3031" s="607"/>
      <c r="EXY3031" s="607"/>
      <c r="EXZ3031" s="607"/>
      <c r="EYA3031" s="607"/>
      <c r="EYB3031" s="607"/>
      <c r="EYC3031" s="607"/>
      <c r="EYD3031" s="607"/>
      <c r="EYE3031" s="607"/>
      <c r="EYF3031" s="607"/>
      <c r="EYG3031" s="607"/>
      <c r="EYH3031" s="607"/>
      <c r="EYI3031" s="607"/>
      <c r="EYJ3031" s="607"/>
      <c r="EYK3031" s="607"/>
      <c r="EYL3031" s="607"/>
      <c r="EYM3031" s="607"/>
      <c r="EYN3031" s="607"/>
      <c r="EYO3031" s="607"/>
      <c r="EYP3031" s="607"/>
      <c r="EYQ3031" s="607"/>
      <c r="EYR3031" s="607"/>
      <c r="EYS3031" s="607"/>
      <c r="EYT3031" s="607"/>
      <c r="EYU3031" s="607"/>
      <c r="EYV3031" s="607"/>
      <c r="EYW3031" s="607"/>
      <c r="EYX3031" s="607"/>
      <c r="EYY3031" s="607"/>
      <c r="EYZ3031" s="607"/>
      <c r="EZA3031" s="607"/>
      <c r="EZB3031" s="607"/>
      <c r="EZC3031" s="607"/>
      <c r="EZD3031" s="607"/>
      <c r="EZE3031" s="607"/>
      <c r="EZF3031" s="607"/>
      <c r="EZG3031" s="607"/>
      <c r="EZH3031" s="607"/>
      <c r="EZI3031" s="607"/>
      <c r="EZJ3031" s="607"/>
      <c r="EZK3031" s="607"/>
      <c r="EZL3031" s="607"/>
      <c r="EZM3031" s="607"/>
      <c r="EZN3031" s="607"/>
      <c r="EZO3031" s="607"/>
      <c r="EZP3031" s="607"/>
      <c r="EZQ3031" s="607"/>
      <c r="EZR3031" s="607"/>
      <c r="EZS3031" s="607"/>
      <c r="EZT3031" s="607"/>
      <c r="EZU3031" s="607"/>
      <c r="EZV3031" s="607"/>
      <c r="EZW3031" s="607"/>
      <c r="EZX3031" s="607"/>
      <c r="EZY3031" s="607"/>
      <c r="EZZ3031" s="607"/>
      <c r="FAA3031" s="607"/>
      <c r="FAB3031" s="607"/>
      <c r="FAC3031" s="607"/>
      <c r="FAD3031" s="607"/>
      <c r="FAE3031" s="607"/>
      <c r="FAF3031" s="607"/>
      <c r="FAG3031" s="607"/>
      <c r="FAH3031" s="607"/>
      <c r="FAI3031" s="607"/>
      <c r="FAJ3031" s="607"/>
      <c r="FAK3031" s="607"/>
      <c r="FAL3031" s="607"/>
      <c r="FAM3031" s="607"/>
      <c r="FAN3031" s="607"/>
      <c r="FAO3031" s="607"/>
      <c r="FAP3031" s="607"/>
      <c r="FAQ3031" s="607"/>
      <c r="FAR3031" s="607"/>
      <c r="FAS3031" s="607"/>
      <c r="FAT3031" s="607"/>
      <c r="FAU3031" s="607"/>
      <c r="FAV3031" s="607"/>
      <c r="FAW3031" s="607"/>
      <c r="FAX3031" s="607"/>
      <c r="FAY3031" s="607"/>
      <c r="FAZ3031" s="607"/>
      <c r="FBA3031" s="607"/>
      <c r="FBB3031" s="607"/>
      <c r="FBC3031" s="607"/>
      <c r="FBD3031" s="607"/>
      <c r="FBE3031" s="607"/>
      <c r="FBF3031" s="607"/>
      <c r="FBG3031" s="607"/>
      <c r="FBH3031" s="607"/>
      <c r="FBI3031" s="607"/>
      <c r="FBJ3031" s="607"/>
      <c r="FBK3031" s="607"/>
      <c r="FBL3031" s="607"/>
      <c r="FBM3031" s="607"/>
      <c r="FBN3031" s="607"/>
      <c r="FBO3031" s="607"/>
      <c r="FBP3031" s="607"/>
      <c r="FBQ3031" s="607"/>
      <c r="FBR3031" s="607"/>
      <c r="FBS3031" s="607"/>
      <c r="FBT3031" s="607"/>
      <c r="FBU3031" s="607"/>
      <c r="FBV3031" s="607"/>
      <c r="FBW3031" s="607"/>
      <c r="FBX3031" s="607"/>
      <c r="FBY3031" s="607"/>
      <c r="FBZ3031" s="607"/>
      <c r="FCA3031" s="607"/>
      <c r="FCB3031" s="607"/>
      <c r="FCC3031" s="607"/>
      <c r="FCD3031" s="607"/>
      <c r="FCE3031" s="607"/>
      <c r="FCF3031" s="607"/>
      <c r="FCG3031" s="607"/>
      <c r="FCH3031" s="607"/>
      <c r="FCI3031" s="607"/>
      <c r="FCJ3031" s="607"/>
      <c r="FCK3031" s="607"/>
      <c r="FCL3031" s="607"/>
      <c r="FCM3031" s="607"/>
      <c r="FCN3031" s="607"/>
      <c r="FCO3031" s="607"/>
      <c r="FCP3031" s="607"/>
      <c r="FCQ3031" s="607"/>
      <c r="FCR3031" s="607"/>
      <c r="FCS3031" s="607"/>
      <c r="FCT3031" s="607"/>
      <c r="FCU3031" s="607"/>
      <c r="FCV3031" s="607"/>
      <c r="FCW3031" s="607"/>
      <c r="FCX3031" s="607"/>
      <c r="FCY3031" s="607"/>
      <c r="FCZ3031" s="607"/>
      <c r="FDA3031" s="607"/>
      <c r="FDB3031" s="607"/>
      <c r="FDC3031" s="607"/>
      <c r="FDD3031" s="607"/>
      <c r="FDE3031" s="607"/>
      <c r="FDF3031" s="607"/>
      <c r="FDG3031" s="607"/>
      <c r="FDH3031" s="607"/>
      <c r="FDI3031" s="607"/>
      <c r="FDJ3031" s="607"/>
      <c r="FDK3031" s="607"/>
      <c r="FDL3031" s="607"/>
      <c r="FDM3031" s="607"/>
      <c r="FDN3031" s="607"/>
      <c r="FDO3031" s="607"/>
      <c r="FDP3031" s="607"/>
      <c r="FDQ3031" s="607"/>
      <c r="FDR3031" s="607"/>
      <c r="FDS3031" s="607"/>
      <c r="FDT3031" s="607"/>
      <c r="FDU3031" s="607"/>
      <c r="FDV3031" s="607"/>
      <c r="FDW3031" s="607"/>
      <c r="FDX3031" s="607"/>
      <c r="FDY3031" s="607"/>
      <c r="FDZ3031" s="607"/>
      <c r="FEA3031" s="607"/>
      <c r="FEB3031" s="607"/>
      <c r="FEC3031" s="607"/>
      <c r="FED3031" s="607"/>
      <c r="FEE3031" s="607"/>
      <c r="FEF3031" s="607"/>
      <c r="FEG3031" s="607"/>
      <c r="FEH3031" s="607"/>
      <c r="FEI3031" s="607"/>
      <c r="FEJ3031" s="607"/>
      <c r="FEK3031" s="607"/>
      <c r="FEL3031" s="607"/>
      <c r="FEM3031" s="607"/>
      <c r="FEN3031" s="607"/>
      <c r="FEO3031" s="607"/>
      <c r="FEP3031" s="607"/>
      <c r="FEQ3031" s="607"/>
      <c r="FER3031" s="607"/>
      <c r="FES3031" s="607"/>
      <c r="FET3031" s="607"/>
      <c r="FEU3031" s="607"/>
      <c r="FEV3031" s="607"/>
      <c r="FEW3031" s="607"/>
      <c r="FEX3031" s="607"/>
      <c r="FEY3031" s="607"/>
      <c r="FEZ3031" s="607"/>
      <c r="FFA3031" s="607"/>
      <c r="FFB3031" s="607"/>
      <c r="FFC3031" s="607"/>
      <c r="FFD3031" s="607"/>
      <c r="FFE3031" s="607"/>
      <c r="FFF3031" s="607"/>
      <c r="FFG3031" s="607"/>
      <c r="FFH3031" s="607"/>
      <c r="FFI3031" s="607"/>
      <c r="FFJ3031" s="607"/>
      <c r="FFK3031" s="607"/>
      <c r="FFL3031" s="607"/>
      <c r="FFM3031" s="607"/>
      <c r="FFN3031" s="607"/>
      <c r="FFO3031" s="607"/>
      <c r="FFP3031" s="607"/>
      <c r="FFQ3031" s="607"/>
      <c r="FFR3031" s="607"/>
      <c r="FFS3031" s="607"/>
      <c r="FFT3031" s="607"/>
      <c r="FFU3031" s="607"/>
      <c r="FFV3031" s="607"/>
      <c r="FFW3031" s="607"/>
      <c r="FFX3031" s="607"/>
      <c r="FFY3031" s="607"/>
      <c r="FFZ3031" s="607"/>
      <c r="FGA3031" s="607"/>
      <c r="FGB3031" s="607"/>
      <c r="FGC3031" s="607"/>
      <c r="FGD3031" s="607"/>
      <c r="FGE3031" s="607"/>
      <c r="FGF3031" s="607"/>
      <c r="FGG3031" s="607"/>
      <c r="FGH3031" s="607"/>
      <c r="FGI3031" s="607"/>
      <c r="FGJ3031" s="607"/>
      <c r="FGK3031" s="607"/>
      <c r="FGL3031" s="607"/>
      <c r="FGM3031" s="607"/>
      <c r="FGN3031" s="607"/>
      <c r="FGO3031" s="607"/>
      <c r="FGP3031" s="607"/>
      <c r="FGQ3031" s="607"/>
      <c r="FGR3031" s="607"/>
      <c r="FGS3031" s="607"/>
      <c r="FGT3031" s="607"/>
      <c r="FGU3031" s="607"/>
      <c r="FGV3031" s="607"/>
      <c r="FGW3031" s="607"/>
      <c r="FGX3031" s="607"/>
      <c r="FGY3031" s="607"/>
      <c r="FGZ3031" s="607"/>
      <c r="FHA3031" s="607"/>
      <c r="FHB3031" s="607"/>
      <c r="FHC3031" s="607"/>
      <c r="FHD3031" s="607"/>
      <c r="FHE3031" s="607"/>
      <c r="FHF3031" s="607"/>
      <c r="FHG3031" s="607"/>
      <c r="FHH3031" s="607"/>
      <c r="FHI3031" s="607"/>
      <c r="FHJ3031" s="607"/>
      <c r="FHK3031" s="607"/>
      <c r="FHL3031" s="607"/>
      <c r="FHM3031" s="607"/>
      <c r="FHN3031" s="607"/>
      <c r="FHO3031" s="607"/>
      <c r="FHP3031" s="607"/>
      <c r="FHQ3031" s="607"/>
      <c r="FHR3031" s="607"/>
      <c r="FHS3031" s="607"/>
      <c r="FHT3031" s="607"/>
      <c r="FHU3031" s="607"/>
      <c r="FHV3031" s="607"/>
      <c r="FHW3031" s="607"/>
      <c r="FHX3031" s="607"/>
      <c r="FHY3031" s="607"/>
      <c r="FHZ3031" s="607"/>
      <c r="FIA3031" s="607"/>
      <c r="FIB3031" s="607"/>
      <c r="FIC3031" s="607"/>
      <c r="FID3031" s="607"/>
      <c r="FIE3031" s="607"/>
      <c r="FIF3031" s="607"/>
      <c r="FIG3031" s="607"/>
      <c r="FIH3031" s="607"/>
      <c r="FII3031" s="607"/>
      <c r="FIJ3031" s="607"/>
      <c r="FIK3031" s="607"/>
      <c r="FIL3031" s="607"/>
      <c r="FIM3031" s="607"/>
      <c r="FIN3031" s="607"/>
      <c r="FIO3031" s="607"/>
      <c r="FIP3031" s="607"/>
      <c r="FIQ3031" s="607"/>
      <c r="FIR3031" s="607"/>
      <c r="FIS3031" s="607"/>
      <c r="FIT3031" s="607"/>
      <c r="FIU3031" s="607"/>
      <c r="FIV3031" s="607"/>
      <c r="FIW3031" s="607"/>
      <c r="FIX3031" s="607"/>
      <c r="FIY3031" s="607"/>
      <c r="FIZ3031" s="607"/>
      <c r="FJA3031" s="607"/>
      <c r="FJB3031" s="607"/>
      <c r="FJC3031" s="607"/>
      <c r="FJD3031" s="607"/>
      <c r="FJE3031" s="607"/>
      <c r="FJF3031" s="607"/>
      <c r="FJG3031" s="607"/>
      <c r="FJH3031" s="607"/>
      <c r="FJI3031" s="607"/>
      <c r="FJJ3031" s="607"/>
      <c r="FJK3031" s="607"/>
      <c r="FJL3031" s="607"/>
      <c r="FJM3031" s="607"/>
      <c r="FJN3031" s="607"/>
      <c r="FJO3031" s="607"/>
      <c r="FJP3031" s="607"/>
      <c r="FJQ3031" s="607"/>
      <c r="FJR3031" s="607"/>
      <c r="FJS3031" s="607"/>
      <c r="FJT3031" s="607"/>
      <c r="FJU3031" s="607"/>
      <c r="FJV3031" s="607"/>
      <c r="FJW3031" s="607"/>
      <c r="FJX3031" s="607"/>
      <c r="FJY3031" s="607"/>
      <c r="FJZ3031" s="607"/>
      <c r="FKA3031" s="607"/>
      <c r="FKB3031" s="607"/>
      <c r="FKC3031" s="607"/>
      <c r="FKD3031" s="607"/>
      <c r="FKE3031" s="607"/>
      <c r="FKF3031" s="607"/>
      <c r="FKG3031" s="607"/>
      <c r="FKH3031" s="607"/>
      <c r="FKI3031" s="607"/>
      <c r="FKJ3031" s="607"/>
      <c r="FKK3031" s="607"/>
      <c r="FKL3031" s="607"/>
      <c r="FKM3031" s="607"/>
      <c r="FKN3031" s="607"/>
      <c r="FKO3031" s="607"/>
      <c r="FKP3031" s="607"/>
      <c r="FKQ3031" s="607"/>
      <c r="FKR3031" s="607"/>
      <c r="FKS3031" s="607"/>
      <c r="FKT3031" s="607"/>
      <c r="FKU3031" s="607"/>
      <c r="FKV3031" s="607"/>
      <c r="FKW3031" s="607"/>
      <c r="FKX3031" s="607"/>
      <c r="FKY3031" s="607"/>
      <c r="FKZ3031" s="607"/>
      <c r="FLA3031" s="607"/>
      <c r="FLB3031" s="607"/>
      <c r="FLC3031" s="607"/>
      <c r="FLD3031" s="607"/>
      <c r="FLE3031" s="607"/>
      <c r="FLF3031" s="607"/>
      <c r="FLG3031" s="607"/>
      <c r="FLH3031" s="607"/>
      <c r="FLI3031" s="607"/>
      <c r="FLJ3031" s="607"/>
      <c r="FLK3031" s="607"/>
      <c r="FLL3031" s="607"/>
      <c r="FLM3031" s="607"/>
      <c r="FLN3031" s="607"/>
      <c r="FLO3031" s="607"/>
      <c r="FLP3031" s="607"/>
      <c r="FLQ3031" s="607"/>
      <c r="FLR3031" s="607"/>
      <c r="FLS3031" s="607"/>
      <c r="FLT3031" s="607"/>
      <c r="FLU3031" s="607"/>
      <c r="FLV3031" s="607"/>
      <c r="FLW3031" s="607"/>
      <c r="FLX3031" s="607"/>
      <c r="FLY3031" s="607"/>
      <c r="FLZ3031" s="607"/>
      <c r="FMA3031" s="607"/>
      <c r="FMB3031" s="607"/>
      <c r="FMC3031" s="607"/>
      <c r="FMD3031" s="607"/>
      <c r="FME3031" s="607"/>
      <c r="FMF3031" s="607"/>
      <c r="FMG3031" s="607"/>
      <c r="FMH3031" s="607"/>
      <c r="FMI3031" s="607"/>
      <c r="FMJ3031" s="607"/>
      <c r="FMK3031" s="607"/>
      <c r="FML3031" s="607"/>
      <c r="FMM3031" s="607"/>
      <c r="FMN3031" s="607"/>
      <c r="FMO3031" s="607"/>
      <c r="FMP3031" s="607"/>
      <c r="FMQ3031" s="607"/>
      <c r="FMR3031" s="607"/>
      <c r="FMS3031" s="607"/>
      <c r="FMT3031" s="607"/>
      <c r="FMU3031" s="607"/>
      <c r="FMV3031" s="607"/>
      <c r="FMW3031" s="607"/>
      <c r="FMX3031" s="607"/>
      <c r="FMY3031" s="607"/>
      <c r="FMZ3031" s="607"/>
      <c r="FNA3031" s="607"/>
      <c r="FNB3031" s="607"/>
      <c r="FNC3031" s="607"/>
      <c r="FND3031" s="607"/>
      <c r="FNE3031" s="607"/>
      <c r="FNF3031" s="607"/>
      <c r="FNG3031" s="607"/>
      <c r="FNH3031" s="607"/>
      <c r="FNI3031" s="607"/>
      <c r="FNJ3031" s="607"/>
      <c r="FNK3031" s="607"/>
      <c r="FNL3031" s="607"/>
      <c r="FNM3031" s="607"/>
      <c r="FNN3031" s="607"/>
      <c r="FNO3031" s="607"/>
      <c r="FNP3031" s="607"/>
      <c r="FNQ3031" s="607"/>
      <c r="FNR3031" s="607"/>
      <c r="FNS3031" s="607"/>
      <c r="FNT3031" s="607"/>
      <c r="FNU3031" s="607"/>
      <c r="FNV3031" s="607"/>
      <c r="FNW3031" s="607"/>
      <c r="FNX3031" s="607"/>
      <c r="FNY3031" s="607"/>
      <c r="FNZ3031" s="607"/>
      <c r="FOA3031" s="607"/>
      <c r="FOB3031" s="607"/>
      <c r="FOC3031" s="607"/>
      <c r="FOD3031" s="607"/>
      <c r="FOE3031" s="607"/>
      <c r="FOF3031" s="607"/>
      <c r="FOG3031" s="607"/>
      <c r="FOH3031" s="607"/>
      <c r="FOI3031" s="607"/>
      <c r="FOJ3031" s="607"/>
      <c r="FOK3031" s="607"/>
      <c r="FOL3031" s="607"/>
      <c r="FOM3031" s="607"/>
      <c r="FON3031" s="607"/>
      <c r="FOO3031" s="607"/>
      <c r="FOP3031" s="607"/>
      <c r="FOQ3031" s="607"/>
      <c r="FOR3031" s="607"/>
      <c r="FOS3031" s="607"/>
      <c r="FOT3031" s="607"/>
      <c r="FOU3031" s="607"/>
      <c r="FOV3031" s="607"/>
      <c r="FOW3031" s="607"/>
      <c r="FOX3031" s="607"/>
      <c r="FOY3031" s="607"/>
      <c r="FOZ3031" s="607"/>
      <c r="FPA3031" s="607"/>
      <c r="FPB3031" s="607"/>
      <c r="FPC3031" s="607"/>
      <c r="FPD3031" s="607"/>
      <c r="FPE3031" s="607"/>
      <c r="FPF3031" s="607"/>
      <c r="FPG3031" s="607"/>
      <c r="FPH3031" s="607"/>
      <c r="FPI3031" s="607"/>
      <c r="FPJ3031" s="607"/>
      <c r="FPK3031" s="607"/>
      <c r="FPL3031" s="607"/>
      <c r="FPM3031" s="607"/>
      <c r="FPN3031" s="607"/>
      <c r="FPO3031" s="607"/>
      <c r="FPP3031" s="607"/>
      <c r="FPQ3031" s="607"/>
      <c r="FPR3031" s="607"/>
      <c r="FPS3031" s="607"/>
      <c r="FPT3031" s="607"/>
      <c r="FPU3031" s="607"/>
      <c r="FPV3031" s="607"/>
      <c r="FPW3031" s="607"/>
      <c r="FPX3031" s="607"/>
      <c r="FPY3031" s="607"/>
      <c r="FPZ3031" s="607"/>
      <c r="FQA3031" s="607"/>
      <c r="FQB3031" s="607"/>
      <c r="FQC3031" s="607"/>
      <c r="FQD3031" s="607"/>
      <c r="FQE3031" s="607"/>
      <c r="FQF3031" s="607"/>
      <c r="FQG3031" s="607"/>
      <c r="FQH3031" s="607"/>
      <c r="FQI3031" s="607"/>
      <c r="FQJ3031" s="607"/>
      <c r="FQK3031" s="607"/>
      <c r="FQL3031" s="607"/>
      <c r="FQM3031" s="607"/>
      <c r="FQN3031" s="607"/>
      <c r="FQO3031" s="607"/>
      <c r="FQP3031" s="607"/>
      <c r="FQQ3031" s="607"/>
      <c r="FQR3031" s="607"/>
      <c r="FQS3031" s="607"/>
      <c r="FQT3031" s="607"/>
      <c r="FQU3031" s="607"/>
      <c r="FQV3031" s="607"/>
      <c r="FQW3031" s="607"/>
      <c r="FQX3031" s="607"/>
      <c r="FQY3031" s="607"/>
      <c r="FQZ3031" s="607"/>
      <c r="FRA3031" s="607"/>
      <c r="FRB3031" s="607"/>
      <c r="FRC3031" s="607"/>
      <c r="FRD3031" s="607"/>
      <c r="FRE3031" s="607"/>
      <c r="FRF3031" s="607"/>
      <c r="FRG3031" s="607"/>
      <c r="FRH3031" s="607"/>
      <c r="FRI3031" s="607"/>
      <c r="FRJ3031" s="607"/>
      <c r="FRK3031" s="607"/>
      <c r="FRL3031" s="607"/>
      <c r="FRM3031" s="607"/>
      <c r="FRN3031" s="607"/>
      <c r="FRO3031" s="607"/>
      <c r="FRP3031" s="607"/>
      <c r="FRQ3031" s="607"/>
      <c r="FRR3031" s="607"/>
      <c r="FRS3031" s="607"/>
      <c r="FRT3031" s="607"/>
      <c r="FRU3031" s="607"/>
      <c r="FRV3031" s="607"/>
      <c r="FRW3031" s="607"/>
      <c r="FRX3031" s="607"/>
      <c r="FRY3031" s="607"/>
      <c r="FRZ3031" s="607"/>
      <c r="FSA3031" s="607"/>
      <c r="FSB3031" s="607"/>
      <c r="FSC3031" s="607"/>
      <c r="FSD3031" s="607"/>
      <c r="FSE3031" s="607"/>
      <c r="FSF3031" s="607"/>
      <c r="FSG3031" s="607"/>
      <c r="FSH3031" s="607"/>
      <c r="FSI3031" s="607"/>
      <c r="FSJ3031" s="607"/>
      <c r="FSK3031" s="607"/>
      <c r="FSL3031" s="607"/>
      <c r="FSM3031" s="607"/>
      <c r="FSN3031" s="607"/>
      <c r="FSO3031" s="607"/>
      <c r="FSP3031" s="607"/>
      <c r="FSQ3031" s="607"/>
      <c r="FSR3031" s="607"/>
      <c r="FSS3031" s="607"/>
      <c r="FST3031" s="607"/>
      <c r="FSU3031" s="607"/>
      <c r="FSV3031" s="607"/>
      <c r="FSW3031" s="607"/>
      <c r="FSX3031" s="607"/>
      <c r="FSY3031" s="607"/>
      <c r="FSZ3031" s="607"/>
      <c r="FTA3031" s="607"/>
      <c r="FTB3031" s="607"/>
      <c r="FTC3031" s="607"/>
      <c r="FTD3031" s="607"/>
      <c r="FTE3031" s="607"/>
      <c r="FTF3031" s="607"/>
      <c r="FTG3031" s="607"/>
      <c r="FTH3031" s="607"/>
      <c r="FTI3031" s="607"/>
      <c r="FTJ3031" s="607"/>
      <c r="FTK3031" s="607"/>
      <c r="FTL3031" s="607"/>
      <c r="FTM3031" s="607"/>
      <c r="FTN3031" s="607"/>
      <c r="FTO3031" s="607"/>
      <c r="FTP3031" s="607"/>
      <c r="FTQ3031" s="607"/>
      <c r="FTR3031" s="607"/>
      <c r="FTS3031" s="607"/>
      <c r="FTT3031" s="607"/>
      <c r="FTU3031" s="607"/>
      <c r="FTV3031" s="607"/>
      <c r="FTW3031" s="607"/>
      <c r="FTX3031" s="607"/>
      <c r="FTY3031" s="607"/>
      <c r="FTZ3031" s="607"/>
      <c r="FUA3031" s="607"/>
      <c r="FUB3031" s="607"/>
      <c r="FUC3031" s="607"/>
      <c r="FUD3031" s="607"/>
      <c r="FUE3031" s="607"/>
      <c r="FUF3031" s="607"/>
      <c r="FUG3031" s="607"/>
      <c r="FUH3031" s="607"/>
      <c r="FUI3031" s="607"/>
      <c r="FUJ3031" s="607"/>
      <c r="FUK3031" s="607"/>
      <c r="FUL3031" s="607"/>
      <c r="FUM3031" s="607"/>
      <c r="FUN3031" s="607"/>
      <c r="FUO3031" s="607"/>
      <c r="FUP3031" s="607"/>
      <c r="FUQ3031" s="607"/>
      <c r="FUR3031" s="607"/>
      <c r="FUS3031" s="607"/>
      <c r="FUT3031" s="607"/>
      <c r="FUU3031" s="607"/>
      <c r="FUV3031" s="607"/>
      <c r="FUW3031" s="607"/>
      <c r="FUX3031" s="607"/>
      <c r="FUY3031" s="607"/>
      <c r="FUZ3031" s="607"/>
      <c r="FVA3031" s="607"/>
      <c r="FVB3031" s="607"/>
      <c r="FVC3031" s="607"/>
      <c r="FVD3031" s="607"/>
      <c r="FVE3031" s="607"/>
      <c r="FVF3031" s="607"/>
      <c r="FVG3031" s="607"/>
      <c r="FVH3031" s="607"/>
      <c r="FVI3031" s="607"/>
      <c r="FVJ3031" s="607"/>
      <c r="FVK3031" s="607"/>
      <c r="FVL3031" s="607"/>
      <c r="FVM3031" s="607"/>
      <c r="FVN3031" s="607"/>
      <c r="FVO3031" s="607"/>
      <c r="FVP3031" s="607"/>
      <c r="FVQ3031" s="607"/>
      <c r="FVR3031" s="607"/>
      <c r="FVS3031" s="607"/>
      <c r="FVT3031" s="607"/>
      <c r="FVU3031" s="607"/>
      <c r="FVV3031" s="607"/>
      <c r="FVW3031" s="607"/>
      <c r="FVX3031" s="607"/>
      <c r="FVY3031" s="607"/>
      <c r="FVZ3031" s="607"/>
      <c r="FWA3031" s="607"/>
      <c r="FWB3031" s="607"/>
      <c r="FWC3031" s="607"/>
      <c r="FWD3031" s="607"/>
      <c r="FWE3031" s="607"/>
      <c r="FWF3031" s="607"/>
      <c r="FWG3031" s="607"/>
      <c r="FWH3031" s="607"/>
      <c r="FWI3031" s="607"/>
      <c r="FWJ3031" s="607"/>
      <c r="FWK3031" s="607"/>
      <c r="FWL3031" s="607"/>
      <c r="FWM3031" s="607"/>
      <c r="FWN3031" s="607"/>
      <c r="FWO3031" s="607"/>
      <c r="FWP3031" s="607"/>
      <c r="FWQ3031" s="607"/>
      <c r="FWR3031" s="607"/>
      <c r="FWS3031" s="607"/>
      <c r="FWT3031" s="607"/>
      <c r="FWU3031" s="607"/>
      <c r="FWV3031" s="607"/>
      <c r="FWW3031" s="607"/>
      <c r="FWX3031" s="607"/>
      <c r="FWY3031" s="607"/>
      <c r="FWZ3031" s="607"/>
      <c r="FXA3031" s="607"/>
      <c r="FXB3031" s="607"/>
      <c r="FXC3031" s="607"/>
      <c r="FXD3031" s="607"/>
      <c r="FXE3031" s="607"/>
      <c r="FXF3031" s="607"/>
      <c r="FXG3031" s="607"/>
      <c r="FXH3031" s="607"/>
      <c r="FXI3031" s="607"/>
      <c r="FXJ3031" s="607"/>
      <c r="FXK3031" s="607"/>
      <c r="FXL3031" s="607"/>
      <c r="FXM3031" s="607"/>
      <c r="FXN3031" s="607"/>
      <c r="FXO3031" s="607"/>
      <c r="FXP3031" s="607"/>
      <c r="FXQ3031" s="607"/>
      <c r="FXR3031" s="607"/>
      <c r="FXS3031" s="607"/>
      <c r="FXT3031" s="607"/>
      <c r="FXU3031" s="607"/>
      <c r="FXV3031" s="607"/>
      <c r="FXW3031" s="607"/>
      <c r="FXX3031" s="607"/>
      <c r="FXY3031" s="607"/>
      <c r="FXZ3031" s="607"/>
      <c r="FYA3031" s="607"/>
      <c r="FYB3031" s="607"/>
      <c r="FYC3031" s="607"/>
      <c r="FYD3031" s="607"/>
      <c r="FYE3031" s="607"/>
      <c r="FYF3031" s="607"/>
      <c r="FYG3031" s="607"/>
      <c r="FYH3031" s="607"/>
      <c r="FYI3031" s="607"/>
      <c r="FYJ3031" s="607"/>
      <c r="FYK3031" s="607"/>
      <c r="FYL3031" s="607"/>
      <c r="FYM3031" s="607"/>
      <c r="FYN3031" s="607"/>
      <c r="FYO3031" s="607"/>
      <c r="FYP3031" s="607"/>
      <c r="FYQ3031" s="607"/>
      <c r="FYR3031" s="607"/>
      <c r="FYS3031" s="607"/>
      <c r="FYT3031" s="607"/>
      <c r="FYU3031" s="607"/>
      <c r="FYV3031" s="607"/>
      <c r="FYW3031" s="607"/>
      <c r="FYX3031" s="607"/>
      <c r="FYY3031" s="607"/>
      <c r="FYZ3031" s="607"/>
      <c r="FZA3031" s="607"/>
      <c r="FZB3031" s="607"/>
      <c r="FZC3031" s="607"/>
      <c r="FZD3031" s="607"/>
      <c r="FZE3031" s="607"/>
      <c r="FZF3031" s="607"/>
      <c r="FZG3031" s="607"/>
      <c r="FZH3031" s="607"/>
      <c r="FZI3031" s="607"/>
      <c r="FZJ3031" s="607"/>
      <c r="FZK3031" s="607"/>
      <c r="FZL3031" s="607"/>
      <c r="FZM3031" s="607"/>
      <c r="FZN3031" s="607"/>
      <c r="FZO3031" s="607"/>
      <c r="FZP3031" s="607"/>
      <c r="FZQ3031" s="607"/>
      <c r="FZR3031" s="607"/>
      <c r="FZS3031" s="607"/>
      <c r="FZT3031" s="607"/>
      <c r="FZU3031" s="607"/>
      <c r="FZV3031" s="607"/>
      <c r="FZW3031" s="607"/>
      <c r="FZX3031" s="607"/>
      <c r="FZY3031" s="607"/>
      <c r="FZZ3031" s="607"/>
      <c r="GAA3031" s="607"/>
      <c r="GAB3031" s="607"/>
      <c r="GAC3031" s="607"/>
      <c r="GAD3031" s="607"/>
      <c r="GAE3031" s="607"/>
      <c r="GAF3031" s="607"/>
      <c r="GAG3031" s="607"/>
      <c r="GAH3031" s="607"/>
      <c r="GAI3031" s="607"/>
      <c r="GAJ3031" s="607"/>
      <c r="GAK3031" s="607"/>
      <c r="GAL3031" s="607"/>
      <c r="GAM3031" s="607"/>
      <c r="GAN3031" s="607"/>
      <c r="GAO3031" s="607"/>
      <c r="GAP3031" s="607"/>
      <c r="GAQ3031" s="607"/>
      <c r="GAR3031" s="607"/>
      <c r="GAS3031" s="607"/>
      <c r="GAT3031" s="607"/>
      <c r="GAU3031" s="607"/>
      <c r="GAV3031" s="607"/>
      <c r="GAW3031" s="607"/>
      <c r="GAX3031" s="607"/>
      <c r="GAY3031" s="607"/>
      <c r="GAZ3031" s="607"/>
      <c r="GBA3031" s="607"/>
      <c r="GBB3031" s="607"/>
      <c r="GBC3031" s="607"/>
      <c r="GBD3031" s="607"/>
      <c r="GBE3031" s="607"/>
      <c r="GBF3031" s="607"/>
      <c r="GBG3031" s="607"/>
      <c r="GBH3031" s="607"/>
      <c r="GBI3031" s="607"/>
      <c r="GBJ3031" s="607"/>
      <c r="GBK3031" s="607"/>
      <c r="GBL3031" s="607"/>
      <c r="GBM3031" s="607"/>
      <c r="GBN3031" s="607"/>
      <c r="GBO3031" s="607"/>
      <c r="GBP3031" s="607"/>
      <c r="GBQ3031" s="607"/>
      <c r="GBR3031" s="607"/>
      <c r="GBS3031" s="607"/>
      <c r="GBT3031" s="607"/>
      <c r="GBU3031" s="607"/>
      <c r="GBV3031" s="607"/>
      <c r="GBW3031" s="607"/>
      <c r="GBX3031" s="607"/>
      <c r="GBY3031" s="607"/>
      <c r="GBZ3031" s="607"/>
      <c r="GCA3031" s="607"/>
      <c r="GCB3031" s="607"/>
      <c r="GCC3031" s="607"/>
      <c r="GCD3031" s="607"/>
      <c r="GCE3031" s="607"/>
      <c r="GCF3031" s="607"/>
      <c r="GCG3031" s="607"/>
      <c r="GCH3031" s="607"/>
      <c r="GCI3031" s="607"/>
      <c r="GCJ3031" s="607"/>
      <c r="GCK3031" s="607"/>
      <c r="GCL3031" s="607"/>
      <c r="GCM3031" s="607"/>
      <c r="GCN3031" s="607"/>
      <c r="GCO3031" s="607"/>
      <c r="GCP3031" s="607"/>
      <c r="GCQ3031" s="607"/>
      <c r="GCR3031" s="607"/>
      <c r="GCS3031" s="607"/>
      <c r="GCT3031" s="607"/>
      <c r="GCU3031" s="607"/>
      <c r="GCV3031" s="607"/>
      <c r="GCW3031" s="607"/>
      <c r="GCX3031" s="607"/>
      <c r="GCY3031" s="607"/>
      <c r="GCZ3031" s="607"/>
      <c r="GDA3031" s="607"/>
      <c r="GDB3031" s="607"/>
      <c r="GDC3031" s="607"/>
      <c r="GDD3031" s="607"/>
      <c r="GDE3031" s="607"/>
      <c r="GDF3031" s="607"/>
      <c r="GDG3031" s="607"/>
      <c r="GDH3031" s="607"/>
      <c r="GDI3031" s="607"/>
      <c r="GDJ3031" s="607"/>
      <c r="GDK3031" s="607"/>
      <c r="GDL3031" s="607"/>
      <c r="GDM3031" s="607"/>
      <c r="GDN3031" s="607"/>
      <c r="GDO3031" s="607"/>
      <c r="GDP3031" s="607"/>
      <c r="GDQ3031" s="607"/>
      <c r="GDR3031" s="607"/>
      <c r="GDS3031" s="607"/>
      <c r="GDT3031" s="607"/>
      <c r="GDU3031" s="607"/>
      <c r="GDV3031" s="607"/>
      <c r="GDW3031" s="607"/>
      <c r="GDX3031" s="607"/>
      <c r="GDY3031" s="607"/>
      <c r="GDZ3031" s="607"/>
      <c r="GEA3031" s="607"/>
      <c r="GEB3031" s="607"/>
      <c r="GEC3031" s="607"/>
      <c r="GED3031" s="607"/>
      <c r="GEE3031" s="607"/>
      <c r="GEF3031" s="607"/>
      <c r="GEG3031" s="607"/>
      <c r="GEH3031" s="607"/>
      <c r="GEI3031" s="607"/>
      <c r="GEJ3031" s="607"/>
      <c r="GEK3031" s="607"/>
      <c r="GEL3031" s="607"/>
      <c r="GEM3031" s="607"/>
      <c r="GEN3031" s="607"/>
      <c r="GEO3031" s="607"/>
      <c r="GEP3031" s="607"/>
      <c r="GEQ3031" s="607"/>
      <c r="GER3031" s="607"/>
      <c r="GES3031" s="607"/>
      <c r="GET3031" s="607"/>
      <c r="GEU3031" s="607"/>
      <c r="GEV3031" s="607"/>
      <c r="GEW3031" s="607"/>
      <c r="GEX3031" s="607"/>
      <c r="GEY3031" s="607"/>
      <c r="GEZ3031" s="607"/>
      <c r="GFA3031" s="607"/>
      <c r="GFB3031" s="607"/>
      <c r="GFC3031" s="607"/>
      <c r="GFD3031" s="607"/>
      <c r="GFE3031" s="607"/>
      <c r="GFF3031" s="607"/>
      <c r="GFG3031" s="607"/>
      <c r="GFH3031" s="607"/>
      <c r="GFI3031" s="607"/>
      <c r="GFJ3031" s="607"/>
      <c r="GFK3031" s="607"/>
      <c r="GFL3031" s="607"/>
      <c r="GFM3031" s="607"/>
      <c r="GFN3031" s="607"/>
      <c r="GFO3031" s="607"/>
      <c r="GFP3031" s="607"/>
      <c r="GFQ3031" s="607"/>
      <c r="GFR3031" s="607"/>
      <c r="GFS3031" s="607"/>
      <c r="GFT3031" s="607"/>
      <c r="GFU3031" s="607"/>
      <c r="GFV3031" s="607"/>
      <c r="GFW3031" s="607"/>
      <c r="GFX3031" s="607"/>
      <c r="GFY3031" s="607"/>
      <c r="GFZ3031" s="607"/>
      <c r="GGA3031" s="607"/>
      <c r="GGB3031" s="607"/>
      <c r="GGC3031" s="607"/>
      <c r="GGD3031" s="607"/>
      <c r="GGE3031" s="607"/>
      <c r="GGF3031" s="607"/>
      <c r="GGG3031" s="607"/>
      <c r="GGH3031" s="607"/>
      <c r="GGI3031" s="607"/>
      <c r="GGJ3031" s="607"/>
      <c r="GGK3031" s="607"/>
      <c r="GGL3031" s="607"/>
      <c r="GGM3031" s="607"/>
      <c r="GGN3031" s="607"/>
      <c r="GGO3031" s="607"/>
      <c r="GGP3031" s="607"/>
      <c r="GGQ3031" s="607"/>
      <c r="GGR3031" s="607"/>
      <c r="GGS3031" s="607"/>
      <c r="GGT3031" s="607"/>
      <c r="GGU3031" s="607"/>
      <c r="GGV3031" s="607"/>
      <c r="GGW3031" s="607"/>
      <c r="GGX3031" s="607"/>
      <c r="GGY3031" s="607"/>
      <c r="GGZ3031" s="607"/>
      <c r="GHA3031" s="607"/>
      <c r="GHB3031" s="607"/>
      <c r="GHC3031" s="607"/>
      <c r="GHD3031" s="607"/>
      <c r="GHE3031" s="607"/>
      <c r="GHF3031" s="607"/>
      <c r="GHG3031" s="607"/>
      <c r="GHH3031" s="607"/>
      <c r="GHI3031" s="607"/>
      <c r="GHJ3031" s="607"/>
      <c r="GHK3031" s="607"/>
      <c r="GHL3031" s="607"/>
      <c r="GHM3031" s="607"/>
      <c r="GHN3031" s="607"/>
      <c r="GHO3031" s="607"/>
      <c r="GHP3031" s="607"/>
      <c r="GHQ3031" s="607"/>
      <c r="GHR3031" s="607"/>
      <c r="GHS3031" s="607"/>
      <c r="GHT3031" s="607"/>
      <c r="GHU3031" s="607"/>
      <c r="GHV3031" s="607"/>
      <c r="GHW3031" s="607"/>
      <c r="GHX3031" s="607"/>
      <c r="GHY3031" s="607"/>
      <c r="GHZ3031" s="607"/>
      <c r="GIA3031" s="607"/>
      <c r="GIB3031" s="607"/>
      <c r="GIC3031" s="607"/>
      <c r="GID3031" s="607"/>
      <c r="GIE3031" s="607"/>
      <c r="GIF3031" s="607"/>
      <c r="GIG3031" s="607"/>
      <c r="GIH3031" s="607"/>
      <c r="GII3031" s="607"/>
      <c r="GIJ3031" s="607"/>
      <c r="GIK3031" s="607"/>
      <c r="GIL3031" s="607"/>
      <c r="GIM3031" s="607"/>
      <c r="GIN3031" s="607"/>
      <c r="GIO3031" s="607"/>
      <c r="GIP3031" s="607"/>
      <c r="GIQ3031" s="607"/>
      <c r="GIR3031" s="607"/>
      <c r="GIS3031" s="607"/>
      <c r="GIT3031" s="607"/>
      <c r="GIU3031" s="607"/>
      <c r="GIV3031" s="607"/>
      <c r="GIW3031" s="607"/>
      <c r="GIX3031" s="607"/>
      <c r="GIY3031" s="607"/>
      <c r="GIZ3031" s="607"/>
      <c r="GJA3031" s="607"/>
      <c r="GJB3031" s="607"/>
      <c r="GJC3031" s="607"/>
      <c r="GJD3031" s="607"/>
      <c r="GJE3031" s="607"/>
      <c r="GJF3031" s="607"/>
      <c r="GJG3031" s="607"/>
      <c r="GJH3031" s="607"/>
      <c r="GJI3031" s="607"/>
      <c r="GJJ3031" s="607"/>
      <c r="GJK3031" s="607"/>
      <c r="GJL3031" s="607"/>
      <c r="GJM3031" s="607"/>
      <c r="GJN3031" s="607"/>
      <c r="GJO3031" s="607"/>
      <c r="GJP3031" s="607"/>
      <c r="GJQ3031" s="607"/>
      <c r="GJR3031" s="607"/>
      <c r="GJS3031" s="607"/>
      <c r="GJT3031" s="607"/>
      <c r="GJU3031" s="607"/>
      <c r="GJV3031" s="607"/>
      <c r="GJW3031" s="607"/>
      <c r="GJX3031" s="607"/>
      <c r="GJY3031" s="607"/>
      <c r="GJZ3031" s="607"/>
      <c r="GKA3031" s="607"/>
      <c r="GKB3031" s="607"/>
      <c r="GKC3031" s="607"/>
      <c r="GKD3031" s="607"/>
      <c r="GKE3031" s="607"/>
      <c r="GKF3031" s="607"/>
      <c r="GKG3031" s="607"/>
      <c r="GKH3031" s="607"/>
      <c r="GKI3031" s="607"/>
      <c r="GKJ3031" s="607"/>
      <c r="GKK3031" s="607"/>
      <c r="GKL3031" s="607"/>
      <c r="GKM3031" s="607"/>
      <c r="GKN3031" s="607"/>
      <c r="GKO3031" s="607"/>
      <c r="GKP3031" s="607"/>
      <c r="GKQ3031" s="607"/>
      <c r="GKR3031" s="607"/>
      <c r="GKS3031" s="607"/>
      <c r="GKT3031" s="607"/>
      <c r="GKU3031" s="607"/>
      <c r="GKV3031" s="607"/>
      <c r="GKW3031" s="607"/>
      <c r="GKX3031" s="607"/>
      <c r="GKY3031" s="607"/>
      <c r="GKZ3031" s="607"/>
      <c r="GLA3031" s="607"/>
      <c r="GLB3031" s="607"/>
      <c r="GLC3031" s="607"/>
      <c r="GLD3031" s="607"/>
      <c r="GLE3031" s="607"/>
      <c r="GLF3031" s="607"/>
      <c r="GLG3031" s="607"/>
      <c r="GLH3031" s="607"/>
      <c r="GLI3031" s="607"/>
      <c r="GLJ3031" s="607"/>
      <c r="GLK3031" s="607"/>
      <c r="GLL3031" s="607"/>
      <c r="GLM3031" s="607"/>
      <c r="GLN3031" s="607"/>
      <c r="GLO3031" s="607"/>
      <c r="GLP3031" s="607"/>
      <c r="GLQ3031" s="607"/>
      <c r="GLR3031" s="607"/>
      <c r="GLS3031" s="607"/>
      <c r="GLT3031" s="607"/>
      <c r="GLU3031" s="607"/>
      <c r="GLV3031" s="607"/>
      <c r="GLW3031" s="607"/>
      <c r="GLX3031" s="607"/>
      <c r="GLY3031" s="607"/>
      <c r="GLZ3031" s="607"/>
      <c r="GMA3031" s="607"/>
      <c r="GMB3031" s="607"/>
      <c r="GMC3031" s="607"/>
      <c r="GMD3031" s="607"/>
      <c r="GME3031" s="607"/>
      <c r="GMF3031" s="607"/>
      <c r="GMG3031" s="607"/>
      <c r="GMH3031" s="607"/>
      <c r="GMI3031" s="607"/>
      <c r="GMJ3031" s="607"/>
      <c r="GMK3031" s="607"/>
      <c r="GML3031" s="607"/>
      <c r="GMM3031" s="607"/>
      <c r="GMN3031" s="607"/>
      <c r="GMO3031" s="607"/>
      <c r="GMP3031" s="607"/>
      <c r="GMQ3031" s="607"/>
      <c r="GMR3031" s="607"/>
      <c r="GMS3031" s="607"/>
      <c r="GMT3031" s="607"/>
      <c r="GMU3031" s="607"/>
      <c r="GMV3031" s="607"/>
      <c r="GMW3031" s="607"/>
      <c r="GMX3031" s="607"/>
      <c r="GMY3031" s="607"/>
      <c r="GMZ3031" s="607"/>
      <c r="GNA3031" s="607"/>
      <c r="GNB3031" s="607"/>
      <c r="GNC3031" s="607"/>
      <c r="GND3031" s="607"/>
      <c r="GNE3031" s="607"/>
      <c r="GNF3031" s="607"/>
      <c r="GNG3031" s="607"/>
      <c r="GNH3031" s="607"/>
      <c r="GNI3031" s="607"/>
      <c r="GNJ3031" s="607"/>
      <c r="GNK3031" s="607"/>
      <c r="GNL3031" s="607"/>
      <c r="GNM3031" s="607"/>
      <c r="GNN3031" s="607"/>
      <c r="GNO3031" s="607"/>
      <c r="GNP3031" s="607"/>
      <c r="GNQ3031" s="607"/>
      <c r="GNR3031" s="607"/>
      <c r="GNS3031" s="607"/>
      <c r="GNT3031" s="607"/>
      <c r="GNU3031" s="607"/>
      <c r="GNV3031" s="607"/>
      <c r="GNW3031" s="607"/>
      <c r="GNX3031" s="607"/>
      <c r="GNY3031" s="607"/>
      <c r="GNZ3031" s="607"/>
      <c r="GOA3031" s="607"/>
      <c r="GOB3031" s="607"/>
      <c r="GOC3031" s="607"/>
      <c r="GOD3031" s="607"/>
      <c r="GOE3031" s="607"/>
      <c r="GOF3031" s="607"/>
      <c r="GOG3031" s="607"/>
      <c r="GOH3031" s="607"/>
      <c r="GOI3031" s="607"/>
      <c r="GOJ3031" s="607"/>
      <c r="GOK3031" s="607"/>
      <c r="GOL3031" s="607"/>
      <c r="GOM3031" s="607"/>
      <c r="GON3031" s="607"/>
      <c r="GOO3031" s="607"/>
      <c r="GOP3031" s="607"/>
      <c r="GOQ3031" s="607"/>
      <c r="GOR3031" s="607"/>
      <c r="GOS3031" s="607"/>
      <c r="GOT3031" s="607"/>
      <c r="GOU3031" s="607"/>
      <c r="GOV3031" s="607"/>
      <c r="GOW3031" s="607"/>
      <c r="GOX3031" s="607"/>
      <c r="GOY3031" s="607"/>
      <c r="GOZ3031" s="607"/>
      <c r="GPA3031" s="607"/>
      <c r="GPB3031" s="607"/>
      <c r="GPC3031" s="607"/>
      <c r="GPD3031" s="607"/>
      <c r="GPE3031" s="607"/>
      <c r="GPF3031" s="607"/>
      <c r="GPG3031" s="607"/>
      <c r="GPH3031" s="607"/>
      <c r="GPI3031" s="607"/>
      <c r="GPJ3031" s="607"/>
      <c r="GPK3031" s="607"/>
      <c r="GPL3031" s="607"/>
      <c r="GPM3031" s="607"/>
      <c r="GPN3031" s="607"/>
      <c r="GPO3031" s="607"/>
      <c r="GPP3031" s="607"/>
      <c r="GPQ3031" s="607"/>
      <c r="GPR3031" s="607"/>
      <c r="GPS3031" s="607"/>
      <c r="GPT3031" s="607"/>
      <c r="GPU3031" s="607"/>
      <c r="GPV3031" s="607"/>
      <c r="GPW3031" s="607"/>
      <c r="GPX3031" s="607"/>
      <c r="GPY3031" s="607"/>
      <c r="GPZ3031" s="607"/>
      <c r="GQA3031" s="607"/>
      <c r="GQB3031" s="607"/>
      <c r="GQC3031" s="607"/>
      <c r="GQD3031" s="607"/>
      <c r="GQE3031" s="607"/>
      <c r="GQF3031" s="607"/>
      <c r="GQG3031" s="607"/>
      <c r="GQH3031" s="607"/>
      <c r="GQI3031" s="607"/>
      <c r="GQJ3031" s="607"/>
      <c r="GQK3031" s="607"/>
      <c r="GQL3031" s="607"/>
      <c r="GQM3031" s="607"/>
      <c r="GQN3031" s="607"/>
      <c r="GQO3031" s="607"/>
      <c r="GQP3031" s="607"/>
      <c r="GQQ3031" s="607"/>
      <c r="GQR3031" s="607"/>
      <c r="GQS3031" s="607"/>
      <c r="GQT3031" s="607"/>
      <c r="GQU3031" s="607"/>
      <c r="GQV3031" s="607"/>
      <c r="GQW3031" s="607"/>
      <c r="GQX3031" s="607"/>
      <c r="GQY3031" s="607"/>
      <c r="GQZ3031" s="607"/>
      <c r="GRA3031" s="607"/>
      <c r="GRB3031" s="607"/>
      <c r="GRC3031" s="607"/>
      <c r="GRD3031" s="607"/>
      <c r="GRE3031" s="607"/>
      <c r="GRF3031" s="607"/>
      <c r="GRG3031" s="607"/>
      <c r="GRH3031" s="607"/>
      <c r="GRI3031" s="607"/>
      <c r="GRJ3031" s="607"/>
      <c r="GRK3031" s="607"/>
      <c r="GRL3031" s="607"/>
      <c r="GRM3031" s="607"/>
      <c r="GRN3031" s="607"/>
      <c r="GRO3031" s="607"/>
      <c r="GRP3031" s="607"/>
      <c r="GRQ3031" s="607"/>
      <c r="GRR3031" s="607"/>
      <c r="GRS3031" s="607"/>
      <c r="GRT3031" s="607"/>
      <c r="GRU3031" s="607"/>
      <c r="GRV3031" s="607"/>
      <c r="GRW3031" s="607"/>
      <c r="GRX3031" s="607"/>
      <c r="GRY3031" s="607"/>
      <c r="GRZ3031" s="607"/>
      <c r="GSA3031" s="607"/>
      <c r="GSB3031" s="607"/>
      <c r="GSC3031" s="607"/>
      <c r="GSD3031" s="607"/>
      <c r="GSE3031" s="607"/>
      <c r="GSF3031" s="607"/>
      <c r="GSG3031" s="607"/>
      <c r="GSH3031" s="607"/>
      <c r="GSI3031" s="607"/>
      <c r="GSJ3031" s="607"/>
      <c r="GSK3031" s="607"/>
      <c r="GSL3031" s="607"/>
      <c r="GSM3031" s="607"/>
      <c r="GSN3031" s="607"/>
      <c r="GSO3031" s="607"/>
      <c r="GSP3031" s="607"/>
      <c r="GSQ3031" s="607"/>
      <c r="GSR3031" s="607"/>
      <c r="GSS3031" s="607"/>
      <c r="GST3031" s="607"/>
      <c r="GSU3031" s="607"/>
      <c r="GSV3031" s="607"/>
      <c r="GSW3031" s="607"/>
      <c r="GSX3031" s="607"/>
      <c r="GSY3031" s="607"/>
      <c r="GSZ3031" s="607"/>
      <c r="GTA3031" s="607"/>
      <c r="GTB3031" s="607"/>
      <c r="GTC3031" s="607"/>
      <c r="GTD3031" s="607"/>
      <c r="GTE3031" s="607"/>
      <c r="GTF3031" s="607"/>
      <c r="GTG3031" s="607"/>
      <c r="GTH3031" s="607"/>
      <c r="GTI3031" s="607"/>
      <c r="GTJ3031" s="607"/>
      <c r="GTK3031" s="607"/>
      <c r="GTL3031" s="607"/>
      <c r="GTM3031" s="607"/>
      <c r="GTN3031" s="607"/>
      <c r="GTO3031" s="607"/>
      <c r="GTP3031" s="607"/>
      <c r="GTQ3031" s="607"/>
      <c r="GTR3031" s="607"/>
      <c r="GTS3031" s="607"/>
      <c r="GTT3031" s="607"/>
      <c r="GTU3031" s="607"/>
      <c r="GTV3031" s="607"/>
      <c r="GTW3031" s="607"/>
      <c r="GTX3031" s="607"/>
      <c r="GTY3031" s="607"/>
      <c r="GTZ3031" s="607"/>
      <c r="GUA3031" s="607"/>
      <c r="GUB3031" s="607"/>
      <c r="GUC3031" s="607"/>
      <c r="GUD3031" s="607"/>
      <c r="GUE3031" s="607"/>
      <c r="GUF3031" s="607"/>
      <c r="GUG3031" s="607"/>
      <c r="GUH3031" s="607"/>
      <c r="GUI3031" s="607"/>
      <c r="GUJ3031" s="607"/>
      <c r="GUK3031" s="607"/>
      <c r="GUL3031" s="607"/>
      <c r="GUM3031" s="607"/>
      <c r="GUN3031" s="607"/>
      <c r="GUO3031" s="607"/>
      <c r="GUP3031" s="607"/>
      <c r="GUQ3031" s="607"/>
      <c r="GUR3031" s="607"/>
      <c r="GUS3031" s="607"/>
      <c r="GUT3031" s="607"/>
      <c r="GUU3031" s="607"/>
      <c r="GUV3031" s="607"/>
      <c r="GUW3031" s="607"/>
      <c r="GUX3031" s="607"/>
      <c r="GUY3031" s="607"/>
      <c r="GUZ3031" s="607"/>
      <c r="GVA3031" s="607"/>
      <c r="GVB3031" s="607"/>
      <c r="GVC3031" s="607"/>
      <c r="GVD3031" s="607"/>
      <c r="GVE3031" s="607"/>
      <c r="GVF3031" s="607"/>
      <c r="GVG3031" s="607"/>
      <c r="GVH3031" s="607"/>
      <c r="GVI3031" s="607"/>
      <c r="GVJ3031" s="607"/>
      <c r="GVK3031" s="607"/>
      <c r="GVL3031" s="607"/>
      <c r="GVM3031" s="607"/>
      <c r="GVN3031" s="607"/>
      <c r="GVO3031" s="607"/>
      <c r="GVP3031" s="607"/>
      <c r="GVQ3031" s="607"/>
      <c r="GVR3031" s="607"/>
      <c r="GVS3031" s="607"/>
      <c r="GVT3031" s="607"/>
      <c r="GVU3031" s="607"/>
      <c r="GVV3031" s="607"/>
      <c r="GVW3031" s="607"/>
      <c r="GVX3031" s="607"/>
      <c r="GVY3031" s="607"/>
      <c r="GVZ3031" s="607"/>
      <c r="GWA3031" s="607"/>
      <c r="GWB3031" s="607"/>
      <c r="GWC3031" s="607"/>
      <c r="GWD3031" s="607"/>
      <c r="GWE3031" s="607"/>
      <c r="GWF3031" s="607"/>
      <c r="GWG3031" s="607"/>
      <c r="GWH3031" s="607"/>
      <c r="GWI3031" s="607"/>
      <c r="GWJ3031" s="607"/>
      <c r="GWK3031" s="607"/>
      <c r="GWL3031" s="607"/>
      <c r="GWM3031" s="607"/>
      <c r="GWN3031" s="607"/>
      <c r="GWO3031" s="607"/>
      <c r="GWP3031" s="607"/>
      <c r="GWQ3031" s="607"/>
      <c r="GWR3031" s="607"/>
      <c r="GWS3031" s="607"/>
      <c r="GWT3031" s="607"/>
      <c r="GWU3031" s="607"/>
      <c r="GWV3031" s="607"/>
      <c r="GWW3031" s="607"/>
      <c r="GWX3031" s="607"/>
      <c r="GWY3031" s="607"/>
      <c r="GWZ3031" s="607"/>
      <c r="GXA3031" s="607"/>
      <c r="GXB3031" s="607"/>
      <c r="GXC3031" s="607"/>
      <c r="GXD3031" s="607"/>
      <c r="GXE3031" s="607"/>
      <c r="GXF3031" s="607"/>
      <c r="GXG3031" s="607"/>
      <c r="GXH3031" s="607"/>
      <c r="GXI3031" s="607"/>
      <c r="GXJ3031" s="607"/>
      <c r="GXK3031" s="607"/>
      <c r="GXL3031" s="607"/>
      <c r="GXM3031" s="607"/>
      <c r="GXN3031" s="607"/>
      <c r="GXO3031" s="607"/>
      <c r="GXP3031" s="607"/>
      <c r="GXQ3031" s="607"/>
      <c r="GXR3031" s="607"/>
      <c r="GXS3031" s="607"/>
      <c r="GXT3031" s="607"/>
      <c r="GXU3031" s="607"/>
      <c r="GXV3031" s="607"/>
      <c r="GXW3031" s="607"/>
      <c r="GXX3031" s="607"/>
      <c r="GXY3031" s="607"/>
      <c r="GXZ3031" s="607"/>
      <c r="GYA3031" s="607"/>
      <c r="GYB3031" s="607"/>
      <c r="GYC3031" s="607"/>
      <c r="GYD3031" s="607"/>
      <c r="GYE3031" s="607"/>
      <c r="GYF3031" s="607"/>
      <c r="GYG3031" s="607"/>
      <c r="GYH3031" s="607"/>
      <c r="GYI3031" s="607"/>
      <c r="GYJ3031" s="607"/>
      <c r="GYK3031" s="607"/>
      <c r="GYL3031" s="607"/>
      <c r="GYM3031" s="607"/>
      <c r="GYN3031" s="607"/>
      <c r="GYO3031" s="607"/>
      <c r="GYP3031" s="607"/>
      <c r="GYQ3031" s="607"/>
      <c r="GYR3031" s="607"/>
      <c r="GYS3031" s="607"/>
      <c r="GYT3031" s="607"/>
      <c r="GYU3031" s="607"/>
      <c r="GYV3031" s="607"/>
      <c r="GYW3031" s="607"/>
      <c r="GYX3031" s="607"/>
      <c r="GYY3031" s="607"/>
      <c r="GYZ3031" s="607"/>
      <c r="GZA3031" s="607"/>
      <c r="GZB3031" s="607"/>
      <c r="GZC3031" s="607"/>
      <c r="GZD3031" s="607"/>
      <c r="GZE3031" s="607"/>
      <c r="GZF3031" s="607"/>
      <c r="GZG3031" s="607"/>
      <c r="GZH3031" s="607"/>
      <c r="GZI3031" s="607"/>
      <c r="GZJ3031" s="607"/>
      <c r="GZK3031" s="607"/>
      <c r="GZL3031" s="607"/>
      <c r="GZM3031" s="607"/>
      <c r="GZN3031" s="607"/>
      <c r="GZO3031" s="607"/>
      <c r="GZP3031" s="607"/>
      <c r="GZQ3031" s="607"/>
      <c r="GZR3031" s="607"/>
      <c r="GZS3031" s="607"/>
      <c r="GZT3031" s="607"/>
      <c r="GZU3031" s="607"/>
      <c r="GZV3031" s="607"/>
      <c r="GZW3031" s="607"/>
      <c r="GZX3031" s="607"/>
      <c r="GZY3031" s="607"/>
      <c r="GZZ3031" s="607"/>
      <c r="HAA3031" s="607"/>
      <c r="HAB3031" s="607"/>
      <c r="HAC3031" s="607"/>
      <c r="HAD3031" s="607"/>
      <c r="HAE3031" s="607"/>
      <c r="HAF3031" s="607"/>
      <c r="HAG3031" s="607"/>
      <c r="HAH3031" s="607"/>
      <c r="HAI3031" s="607"/>
      <c r="HAJ3031" s="607"/>
      <c r="HAK3031" s="607"/>
      <c r="HAL3031" s="607"/>
      <c r="HAM3031" s="607"/>
      <c r="HAN3031" s="607"/>
      <c r="HAO3031" s="607"/>
      <c r="HAP3031" s="607"/>
      <c r="HAQ3031" s="607"/>
      <c r="HAR3031" s="607"/>
      <c r="HAS3031" s="607"/>
      <c r="HAT3031" s="607"/>
      <c r="HAU3031" s="607"/>
      <c r="HAV3031" s="607"/>
      <c r="HAW3031" s="607"/>
      <c r="HAX3031" s="607"/>
      <c r="HAY3031" s="607"/>
      <c r="HAZ3031" s="607"/>
      <c r="HBA3031" s="607"/>
      <c r="HBB3031" s="607"/>
      <c r="HBC3031" s="607"/>
      <c r="HBD3031" s="607"/>
      <c r="HBE3031" s="607"/>
      <c r="HBF3031" s="607"/>
      <c r="HBG3031" s="607"/>
      <c r="HBH3031" s="607"/>
      <c r="HBI3031" s="607"/>
      <c r="HBJ3031" s="607"/>
      <c r="HBK3031" s="607"/>
      <c r="HBL3031" s="607"/>
      <c r="HBM3031" s="607"/>
      <c r="HBN3031" s="607"/>
      <c r="HBO3031" s="607"/>
      <c r="HBP3031" s="607"/>
      <c r="HBQ3031" s="607"/>
      <c r="HBR3031" s="607"/>
      <c r="HBS3031" s="607"/>
      <c r="HBT3031" s="607"/>
      <c r="HBU3031" s="607"/>
      <c r="HBV3031" s="607"/>
      <c r="HBW3031" s="607"/>
      <c r="HBX3031" s="607"/>
      <c r="HBY3031" s="607"/>
      <c r="HBZ3031" s="607"/>
      <c r="HCA3031" s="607"/>
      <c r="HCB3031" s="607"/>
      <c r="HCC3031" s="607"/>
      <c r="HCD3031" s="607"/>
      <c r="HCE3031" s="607"/>
      <c r="HCF3031" s="607"/>
      <c r="HCG3031" s="607"/>
      <c r="HCH3031" s="607"/>
      <c r="HCI3031" s="607"/>
      <c r="HCJ3031" s="607"/>
      <c r="HCK3031" s="607"/>
      <c r="HCL3031" s="607"/>
      <c r="HCM3031" s="607"/>
      <c r="HCN3031" s="607"/>
      <c r="HCO3031" s="607"/>
      <c r="HCP3031" s="607"/>
      <c r="HCQ3031" s="607"/>
      <c r="HCR3031" s="607"/>
      <c r="HCS3031" s="607"/>
      <c r="HCT3031" s="607"/>
      <c r="HCU3031" s="607"/>
      <c r="HCV3031" s="607"/>
      <c r="HCW3031" s="607"/>
      <c r="HCX3031" s="607"/>
      <c r="HCY3031" s="607"/>
      <c r="HCZ3031" s="607"/>
      <c r="HDA3031" s="607"/>
      <c r="HDB3031" s="607"/>
      <c r="HDC3031" s="607"/>
      <c r="HDD3031" s="607"/>
      <c r="HDE3031" s="607"/>
      <c r="HDF3031" s="607"/>
      <c r="HDG3031" s="607"/>
      <c r="HDH3031" s="607"/>
      <c r="HDI3031" s="607"/>
      <c r="HDJ3031" s="607"/>
      <c r="HDK3031" s="607"/>
      <c r="HDL3031" s="607"/>
      <c r="HDM3031" s="607"/>
      <c r="HDN3031" s="607"/>
      <c r="HDO3031" s="607"/>
      <c r="HDP3031" s="607"/>
      <c r="HDQ3031" s="607"/>
      <c r="HDR3031" s="607"/>
      <c r="HDS3031" s="607"/>
      <c r="HDT3031" s="607"/>
      <c r="HDU3031" s="607"/>
      <c r="HDV3031" s="607"/>
      <c r="HDW3031" s="607"/>
      <c r="HDX3031" s="607"/>
      <c r="HDY3031" s="607"/>
      <c r="HDZ3031" s="607"/>
      <c r="HEA3031" s="607"/>
      <c r="HEB3031" s="607"/>
      <c r="HEC3031" s="607"/>
      <c r="HED3031" s="607"/>
      <c r="HEE3031" s="607"/>
      <c r="HEF3031" s="607"/>
      <c r="HEG3031" s="607"/>
      <c r="HEH3031" s="607"/>
      <c r="HEI3031" s="607"/>
      <c r="HEJ3031" s="607"/>
      <c r="HEK3031" s="607"/>
      <c r="HEL3031" s="607"/>
      <c r="HEM3031" s="607"/>
      <c r="HEN3031" s="607"/>
      <c r="HEO3031" s="607"/>
      <c r="HEP3031" s="607"/>
      <c r="HEQ3031" s="607"/>
      <c r="HER3031" s="607"/>
      <c r="HES3031" s="607"/>
      <c r="HET3031" s="607"/>
      <c r="HEU3031" s="607"/>
      <c r="HEV3031" s="607"/>
      <c r="HEW3031" s="607"/>
      <c r="HEX3031" s="607"/>
      <c r="HEY3031" s="607"/>
      <c r="HEZ3031" s="607"/>
      <c r="HFA3031" s="607"/>
      <c r="HFB3031" s="607"/>
      <c r="HFC3031" s="607"/>
      <c r="HFD3031" s="607"/>
      <c r="HFE3031" s="607"/>
      <c r="HFF3031" s="607"/>
      <c r="HFG3031" s="607"/>
      <c r="HFH3031" s="607"/>
      <c r="HFI3031" s="607"/>
      <c r="HFJ3031" s="607"/>
      <c r="HFK3031" s="607"/>
      <c r="HFL3031" s="607"/>
      <c r="HFM3031" s="607"/>
      <c r="HFN3031" s="607"/>
      <c r="HFO3031" s="607"/>
      <c r="HFP3031" s="607"/>
      <c r="HFQ3031" s="607"/>
      <c r="HFR3031" s="607"/>
      <c r="HFS3031" s="607"/>
      <c r="HFT3031" s="607"/>
      <c r="HFU3031" s="607"/>
      <c r="HFV3031" s="607"/>
      <c r="HFW3031" s="607"/>
      <c r="HFX3031" s="607"/>
      <c r="HFY3031" s="607"/>
      <c r="HFZ3031" s="607"/>
      <c r="HGA3031" s="607"/>
      <c r="HGB3031" s="607"/>
      <c r="HGC3031" s="607"/>
      <c r="HGD3031" s="607"/>
      <c r="HGE3031" s="607"/>
      <c r="HGF3031" s="607"/>
      <c r="HGG3031" s="607"/>
      <c r="HGH3031" s="607"/>
      <c r="HGI3031" s="607"/>
      <c r="HGJ3031" s="607"/>
      <c r="HGK3031" s="607"/>
      <c r="HGL3031" s="607"/>
      <c r="HGM3031" s="607"/>
      <c r="HGN3031" s="607"/>
      <c r="HGO3031" s="607"/>
      <c r="HGP3031" s="607"/>
      <c r="HGQ3031" s="607"/>
      <c r="HGR3031" s="607"/>
      <c r="HGS3031" s="607"/>
      <c r="HGT3031" s="607"/>
      <c r="HGU3031" s="607"/>
      <c r="HGV3031" s="607"/>
      <c r="HGW3031" s="607"/>
      <c r="HGX3031" s="607"/>
      <c r="HGY3031" s="607"/>
      <c r="HGZ3031" s="607"/>
      <c r="HHA3031" s="607"/>
      <c r="HHB3031" s="607"/>
      <c r="HHC3031" s="607"/>
      <c r="HHD3031" s="607"/>
      <c r="HHE3031" s="607"/>
      <c r="HHF3031" s="607"/>
      <c r="HHG3031" s="607"/>
      <c r="HHH3031" s="607"/>
      <c r="HHI3031" s="607"/>
      <c r="HHJ3031" s="607"/>
      <c r="HHK3031" s="607"/>
      <c r="HHL3031" s="607"/>
      <c r="HHM3031" s="607"/>
      <c r="HHN3031" s="607"/>
      <c r="HHO3031" s="607"/>
      <c r="HHP3031" s="607"/>
      <c r="HHQ3031" s="607"/>
      <c r="HHR3031" s="607"/>
      <c r="HHS3031" s="607"/>
      <c r="HHT3031" s="607"/>
      <c r="HHU3031" s="607"/>
      <c r="HHV3031" s="607"/>
      <c r="HHW3031" s="607"/>
      <c r="HHX3031" s="607"/>
      <c r="HHY3031" s="607"/>
      <c r="HHZ3031" s="607"/>
      <c r="HIA3031" s="607"/>
      <c r="HIB3031" s="607"/>
      <c r="HIC3031" s="607"/>
      <c r="HID3031" s="607"/>
      <c r="HIE3031" s="607"/>
      <c r="HIF3031" s="607"/>
      <c r="HIG3031" s="607"/>
      <c r="HIH3031" s="607"/>
      <c r="HII3031" s="607"/>
      <c r="HIJ3031" s="607"/>
      <c r="HIK3031" s="607"/>
      <c r="HIL3031" s="607"/>
      <c r="HIM3031" s="607"/>
      <c r="HIN3031" s="607"/>
      <c r="HIO3031" s="607"/>
      <c r="HIP3031" s="607"/>
      <c r="HIQ3031" s="607"/>
      <c r="HIR3031" s="607"/>
      <c r="HIS3031" s="607"/>
      <c r="HIT3031" s="607"/>
      <c r="HIU3031" s="607"/>
      <c r="HIV3031" s="607"/>
      <c r="HIW3031" s="607"/>
      <c r="HIX3031" s="607"/>
      <c r="HIY3031" s="607"/>
      <c r="HIZ3031" s="607"/>
      <c r="HJA3031" s="607"/>
      <c r="HJB3031" s="607"/>
      <c r="HJC3031" s="607"/>
      <c r="HJD3031" s="607"/>
      <c r="HJE3031" s="607"/>
      <c r="HJF3031" s="607"/>
      <c r="HJG3031" s="607"/>
      <c r="HJH3031" s="607"/>
      <c r="HJI3031" s="607"/>
      <c r="HJJ3031" s="607"/>
      <c r="HJK3031" s="607"/>
      <c r="HJL3031" s="607"/>
      <c r="HJM3031" s="607"/>
      <c r="HJN3031" s="607"/>
      <c r="HJO3031" s="607"/>
      <c r="HJP3031" s="607"/>
      <c r="HJQ3031" s="607"/>
      <c r="HJR3031" s="607"/>
      <c r="HJS3031" s="607"/>
      <c r="HJT3031" s="607"/>
      <c r="HJU3031" s="607"/>
      <c r="HJV3031" s="607"/>
      <c r="HJW3031" s="607"/>
      <c r="HJX3031" s="607"/>
      <c r="HJY3031" s="607"/>
      <c r="HJZ3031" s="607"/>
      <c r="HKA3031" s="607"/>
      <c r="HKB3031" s="607"/>
      <c r="HKC3031" s="607"/>
      <c r="HKD3031" s="607"/>
      <c r="HKE3031" s="607"/>
      <c r="HKF3031" s="607"/>
      <c r="HKG3031" s="607"/>
      <c r="HKH3031" s="607"/>
      <c r="HKI3031" s="607"/>
      <c r="HKJ3031" s="607"/>
      <c r="HKK3031" s="607"/>
      <c r="HKL3031" s="607"/>
      <c r="HKM3031" s="607"/>
      <c r="HKN3031" s="607"/>
      <c r="HKO3031" s="607"/>
      <c r="HKP3031" s="607"/>
      <c r="HKQ3031" s="607"/>
      <c r="HKR3031" s="607"/>
      <c r="HKS3031" s="607"/>
      <c r="HKT3031" s="607"/>
      <c r="HKU3031" s="607"/>
      <c r="HKV3031" s="607"/>
      <c r="HKW3031" s="607"/>
      <c r="HKX3031" s="607"/>
      <c r="HKY3031" s="607"/>
      <c r="HKZ3031" s="607"/>
      <c r="HLA3031" s="607"/>
      <c r="HLB3031" s="607"/>
      <c r="HLC3031" s="607"/>
      <c r="HLD3031" s="607"/>
      <c r="HLE3031" s="607"/>
      <c r="HLF3031" s="607"/>
      <c r="HLG3031" s="607"/>
      <c r="HLH3031" s="607"/>
      <c r="HLI3031" s="607"/>
      <c r="HLJ3031" s="607"/>
      <c r="HLK3031" s="607"/>
      <c r="HLL3031" s="607"/>
      <c r="HLM3031" s="607"/>
      <c r="HLN3031" s="607"/>
      <c r="HLO3031" s="607"/>
      <c r="HLP3031" s="607"/>
      <c r="HLQ3031" s="607"/>
      <c r="HLR3031" s="607"/>
      <c r="HLS3031" s="607"/>
      <c r="HLT3031" s="607"/>
      <c r="HLU3031" s="607"/>
      <c r="HLV3031" s="607"/>
      <c r="HLW3031" s="607"/>
      <c r="HLX3031" s="607"/>
      <c r="HLY3031" s="607"/>
      <c r="HLZ3031" s="607"/>
      <c r="HMA3031" s="607"/>
      <c r="HMB3031" s="607"/>
      <c r="HMC3031" s="607"/>
      <c r="HMD3031" s="607"/>
      <c r="HME3031" s="607"/>
      <c r="HMF3031" s="607"/>
      <c r="HMG3031" s="607"/>
      <c r="HMH3031" s="607"/>
      <c r="HMI3031" s="607"/>
      <c r="HMJ3031" s="607"/>
      <c r="HMK3031" s="607"/>
      <c r="HML3031" s="607"/>
      <c r="HMM3031" s="607"/>
      <c r="HMN3031" s="607"/>
      <c r="HMO3031" s="607"/>
      <c r="HMP3031" s="607"/>
      <c r="HMQ3031" s="607"/>
      <c r="HMR3031" s="607"/>
      <c r="HMS3031" s="607"/>
      <c r="HMT3031" s="607"/>
      <c r="HMU3031" s="607"/>
      <c r="HMV3031" s="607"/>
      <c r="HMW3031" s="607"/>
      <c r="HMX3031" s="607"/>
      <c r="HMY3031" s="607"/>
      <c r="HMZ3031" s="607"/>
      <c r="HNA3031" s="607"/>
      <c r="HNB3031" s="607"/>
      <c r="HNC3031" s="607"/>
      <c r="HND3031" s="607"/>
      <c r="HNE3031" s="607"/>
      <c r="HNF3031" s="607"/>
      <c r="HNG3031" s="607"/>
      <c r="HNH3031" s="607"/>
      <c r="HNI3031" s="607"/>
      <c r="HNJ3031" s="607"/>
      <c r="HNK3031" s="607"/>
      <c r="HNL3031" s="607"/>
      <c r="HNM3031" s="607"/>
      <c r="HNN3031" s="607"/>
      <c r="HNO3031" s="607"/>
      <c r="HNP3031" s="607"/>
      <c r="HNQ3031" s="607"/>
      <c r="HNR3031" s="607"/>
      <c r="HNS3031" s="607"/>
      <c r="HNT3031" s="607"/>
      <c r="HNU3031" s="607"/>
      <c r="HNV3031" s="607"/>
      <c r="HNW3031" s="607"/>
      <c r="HNX3031" s="607"/>
      <c r="HNY3031" s="607"/>
      <c r="HNZ3031" s="607"/>
      <c r="HOA3031" s="607"/>
      <c r="HOB3031" s="607"/>
      <c r="HOC3031" s="607"/>
      <c r="HOD3031" s="607"/>
      <c r="HOE3031" s="607"/>
      <c r="HOF3031" s="607"/>
      <c r="HOG3031" s="607"/>
      <c r="HOH3031" s="607"/>
      <c r="HOI3031" s="607"/>
      <c r="HOJ3031" s="607"/>
      <c r="HOK3031" s="607"/>
      <c r="HOL3031" s="607"/>
      <c r="HOM3031" s="607"/>
      <c r="HON3031" s="607"/>
      <c r="HOO3031" s="607"/>
      <c r="HOP3031" s="607"/>
      <c r="HOQ3031" s="607"/>
      <c r="HOR3031" s="607"/>
      <c r="HOS3031" s="607"/>
      <c r="HOT3031" s="607"/>
      <c r="HOU3031" s="607"/>
      <c r="HOV3031" s="607"/>
      <c r="HOW3031" s="607"/>
      <c r="HOX3031" s="607"/>
      <c r="HOY3031" s="607"/>
      <c r="HOZ3031" s="607"/>
      <c r="HPA3031" s="607"/>
      <c r="HPB3031" s="607"/>
      <c r="HPC3031" s="607"/>
      <c r="HPD3031" s="607"/>
      <c r="HPE3031" s="607"/>
      <c r="HPF3031" s="607"/>
      <c r="HPG3031" s="607"/>
      <c r="HPH3031" s="607"/>
      <c r="HPI3031" s="607"/>
      <c r="HPJ3031" s="607"/>
      <c r="HPK3031" s="607"/>
      <c r="HPL3031" s="607"/>
      <c r="HPM3031" s="607"/>
      <c r="HPN3031" s="607"/>
      <c r="HPO3031" s="607"/>
      <c r="HPP3031" s="607"/>
      <c r="HPQ3031" s="607"/>
      <c r="HPR3031" s="607"/>
      <c r="HPS3031" s="607"/>
      <c r="HPT3031" s="607"/>
      <c r="HPU3031" s="607"/>
      <c r="HPV3031" s="607"/>
      <c r="HPW3031" s="607"/>
      <c r="HPX3031" s="607"/>
      <c r="HPY3031" s="607"/>
      <c r="HPZ3031" s="607"/>
      <c r="HQA3031" s="607"/>
      <c r="HQB3031" s="607"/>
      <c r="HQC3031" s="607"/>
      <c r="HQD3031" s="607"/>
      <c r="HQE3031" s="607"/>
      <c r="HQF3031" s="607"/>
      <c r="HQG3031" s="607"/>
      <c r="HQH3031" s="607"/>
      <c r="HQI3031" s="607"/>
      <c r="HQJ3031" s="607"/>
      <c r="HQK3031" s="607"/>
      <c r="HQL3031" s="607"/>
      <c r="HQM3031" s="607"/>
      <c r="HQN3031" s="607"/>
      <c r="HQO3031" s="607"/>
      <c r="HQP3031" s="607"/>
      <c r="HQQ3031" s="607"/>
      <c r="HQR3031" s="607"/>
      <c r="HQS3031" s="607"/>
      <c r="HQT3031" s="607"/>
      <c r="HQU3031" s="607"/>
      <c r="HQV3031" s="607"/>
      <c r="HQW3031" s="607"/>
      <c r="HQX3031" s="607"/>
      <c r="HQY3031" s="607"/>
      <c r="HQZ3031" s="607"/>
      <c r="HRA3031" s="607"/>
      <c r="HRB3031" s="607"/>
      <c r="HRC3031" s="607"/>
      <c r="HRD3031" s="607"/>
      <c r="HRE3031" s="607"/>
      <c r="HRF3031" s="607"/>
      <c r="HRG3031" s="607"/>
      <c r="HRH3031" s="607"/>
      <c r="HRI3031" s="607"/>
      <c r="HRJ3031" s="607"/>
      <c r="HRK3031" s="607"/>
      <c r="HRL3031" s="607"/>
      <c r="HRM3031" s="607"/>
      <c r="HRN3031" s="607"/>
      <c r="HRO3031" s="607"/>
      <c r="HRP3031" s="607"/>
      <c r="HRQ3031" s="607"/>
      <c r="HRR3031" s="607"/>
      <c r="HRS3031" s="607"/>
      <c r="HRT3031" s="607"/>
      <c r="HRU3031" s="607"/>
      <c r="HRV3031" s="607"/>
      <c r="HRW3031" s="607"/>
      <c r="HRX3031" s="607"/>
      <c r="HRY3031" s="607"/>
      <c r="HRZ3031" s="607"/>
      <c r="HSA3031" s="607"/>
      <c r="HSB3031" s="607"/>
      <c r="HSC3031" s="607"/>
      <c r="HSD3031" s="607"/>
      <c r="HSE3031" s="607"/>
      <c r="HSF3031" s="607"/>
      <c r="HSG3031" s="607"/>
      <c r="HSH3031" s="607"/>
      <c r="HSI3031" s="607"/>
      <c r="HSJ3031" s="607"/>
      <c r="HSK3031" s="607"/>
      <c r="HSL3031" s="607"/>
      <c r="HSM3031" s="607"/>
      <c r="HSN3031" s="607"/>
      <c r="HSO3031" s="607"/>
      <c r="HSP3031" s="607"/>
      <c r="HSQ3031" s="607"/>
      <c r="HSR3031" s="607"/>
      <c r="HSS3031" s="607"/>
      <c r="HST3031" s="607"/>
      <c r="HSU3031" s="607"/>
      <c r="HSV3031" s="607"/>
      <c r="HSW3031" s="607"/>
      <c r="HSX3031" s="607"/>
      <c r="HSY3031" s="607"/>
      <c r="HSZ3031" s="607"/>
      <c r="HTA3031" s="607"/>
      <c r="HTB3031" s="607"/>
      <c r="HTC3031" s="607"/>
      <c r="HTD3031" s="607"/>
      <c r="HTE3031" s="607"/>
      <c r="HTF3031" s="607"/>
      <c r="HTG3031" s="607"/>
      <c r="HTH3031" s="607"/>
      <c r="HTI3031" s="607"/>
      <c r="HTJ3031" s="607"/>
      <c r="HTK3031" s="607"/>
      <c r="HTL3031" s="607"/>
      <c r="HTM3031" s="607"/>
      <c r="HTN3031" s="607"/>
      <c r="HTO3031" s="607"/>
      <c r="HTP3031" s="607"/>
      <c r="HTQ3031" s="607"/>
      <c r="HTR3031" s="607"/>
      <c r="HTS3031" s="607"/>
      <c r="HTT3031" s="607"/>
      <c r="HTU3031" s="607"/>
      <c r="HTV3031" s="607"/>
      <c r="HTW3031" s="607"/>
      <c r="HTX3031" s="607"/>
      <c r="HTY3031" s="607"/>
      <c r="HTZ3031" s="607"/>
      <c r="HUA3031" s="607"/>
      <c r="HUB3031" s="607"/>
      <c r="HUC3031" s="607"/>
      <c r="HUD3031" s="607"/>
      <c r="HUE3031" s="607"/>
      <c r="HUF3031" s="607"/>
      <c r="HUG3031" s="607"/>
      <c r="HUH3031" s="607"/>
      <c r="HUI3031" s="607"/>
      <c r="HUJ3031" s="607"/>
      <c r="HUK3031" s="607"/>
      <c r="HUL3031" s="607"/>
      <c r="HUM3031" s="607"/>
      <c r="HUN3031" s="607"/>
      <c r="HUO3031" s="607"/>
      <c r="HUP3031" s="607"/>
      <c r="HUQ3031" s="607"/>
      <c r="HUR3031" s="607"/>
      <c r="HUS3031" s="607"/>
      <c r="HUT3031" s="607"/>
      <c r="HUU3031" s="607"/>
      <c r="HUV3031" s="607"/>
      <c r="HUW3031" s="607"/>
      <c r="HUX3031" s="607"/>
      <c r="HUY3031" s="607"/>
      <c r="HUZ3031" s="607"/>
      <c r="HVA3031" s="607"/>
      <c r="HVB3031" s="607"/>
      <c r="HVC3031" s="607"/>
      <c r="HVD3031" s="607"/>
      <c r="HVE3031" s="607"/>
      <c r="HVF3031" s="607"/>
      <c r="HVG3031" s="607"/>
      <c r="HVH3031" s="607"/>
      <c r="HVI3031" s="607"/>
      <c r="HVJ3031" s="607"/>
      <c r="HVK3031" s="607"/>
      <c r="HVL3031" s="607"/>
      <c r="HVM3031" s="607"/>
      <c r="HVN3031" s="607"/>
      <c r="HVO3031" s="607"/>
      <c r="HVP3031" s="607"/>
      <c r="HVQ3031" s="607"/>
      <c r="HVR3031" s="607"/>
      <c r="HVS3031" s="607"/>
      <c r="HVT3031" s="607"/>
      <c r="HVU3031" s="607"/>
      <c r="HVV3031" s="607"/>
      <c r="HVW3031" s="607"/>
      <c r="HVX3031" s="607"/>
      <c r="HVY3031" s="607"/>
      <c r="HVZ3031" s="607"/>
      <c r="HWA3031" s="607"/>
      <c r="HWB3031" s="607"/>
      <c r="HWC3031" s="607"/>
      <c r="HWD3031" s="607"/>
      <c r="HWE3031" s="607"/>
      <c r="HWF3031" s="607"/>
      <c r="HWG3031" s="607"/>
      <c r="HWH3031" s="607"/>
      <c r="HWI3031" s="607"/>
      <c r="HWJ3031" s="607"/>
      <c r="HWK3031" s="607"/>
      <c r="HWL3031" s="607"/>
      <c r="HWM3031" s="607"/>
      <c r="HWN3031" s="607"/>
      <c r="HWO3031" s="607"/>
      <c r="HWP3031" s="607"/>
      <c r="HWQ3031" s="607"/>
      <c r="HWR3031" s="607"/>
      <c r="HWS3031" s="607"/>
      <c r="HWT3031" s="607"/>
      <c r="HWU3031" s="607"/>
      <c r="HWV3031" s="607"/>
      <c r="HWW3031" s="607"/>
      <c r="HWX3031" s="607"/>
      <c r="HWY3031" s="607"/>
      <c r="HWZ3031" s="607"/>
      <c r="HXA3031" s="607"/>
      <c r="HXB3031" s="607"/>
      <c r="HXC3031" s="607"/>
      <c r="HXD3031" s="607"/>
      <c r="HXE3031" s="607"/>
      <c r="HXF3031" s="607"/>
      <c r="HXG3031" s="607"/>
      <c r="HXH3031" s="607"/>
      <c r="HXI3031" s="607"/>
      <c r="HXJ3031" s="607"/>
      <c r="HXK3031" s="607"/>
      <c r="HXL3031" s="607"/>
      <c r="HXM3031" s="607"/>
      <c r="HXN3031" s="607"/>
      <c r="HXO3031" s="607"/>
      <c r="HXP3031" s="607"/>
      <c r="HXQ3031" s="607"/>
      <c r="HXR3031" s="607"/>
      <c r="HXS3031" s="607"/>
      <c r="HXT3031" s="607"/>
      <c r="HXU3031" s="607"/>
      <c r="HXV3031" s="607"/>
      <c r="HXW3031" s="607"/>
      <c r="HXX3031" s="607"/>
      <c r="HXY3031" s="607"/>
      <c r="HXZ3031" s="607"/>
      <c r="HYA3031" s="607"/>
      <c r="HYB3031" s="607"/>
      <c r="HYC3031" s="607"/>
      <c r="HYD3031" s="607"/>
      <c r="HYE3031" s="607"/>
      <c r="HYF3031" s="607"/>
      <c r="HYG3031" s="607"/>
      <c r="HYH3031" s="607"/>
      <c r="HYI3031" s="607"/>
      <c r="HYJ3031" s="607"/>
      <c r="HYK3031" s="607"/>
      <c r="HYL3031" s="607"/>
      <c r="HYM3031" s="607"/>
      <c r="HYN3031" s="607"/>
      <c r="HYO3031" s="607"/>
      <c r="HYP3031" s="607"/>
      <c r="HYQ3031" s="607"/>
      <c r="HYR3031" s="607"/>
      <c r="HYS3031" s="607"/>
      <c r="HYT3031" s="607"/>
      <c r="HYU3031" s="607"/>
      <c r="HYV3031" s="607"/>
      <c r="HYW3031" s="607"/>
      <c r="HYX3031" s="607"/>
      <c r="HYY3031" s="607"/>
      <c r="HYZ3031" s="607"/>
      <c r="HZA3031" s="607"/>
      <c r="HZB3031" s="607"/>
      <c r="HZC3031" s="607"/>
      <c r="HZD3031" s="607"/>
      <c r="HZE3031" s="607"/>
      <c r="HZF3031" s="607"/>
      <c r="HZG3031" s="607"/>
      <c r="HZH3031" s="607"/>
      <c r="HZI3031" s="607"/>
      <c r="HZJ3031" s="607"/>
      <c r="HZK3031" s="607"/>
      <c r="HZL3031" s="607"/>
      <c r="HZM3031" s="607"/>
      <c r="HZN3031" s="607"/>
      <c r="HZO3031" s="607"/>
      <c r="HZP3031" s="607"/>
      <c r="HZQ3031" s="607"/>
      <c r="HZR3031" s="607"/>
      <c r="HZS3031" s="607"/>
      <c r="HZT3031" s="607"/>
      <c r="HZU3031" s="607"/>
      <c r="HZV3031" s="607"/>
      <c r="HZW3031" s="607"/>
      <c r="HZX3031" s="607"/>
      <c r="HZY3031" s="607"/>
      <c r="HZZ3031" s="607"/>
      <c r="IAA3031" s="607"/>
      <c r="IAB3031" s="607"/>
      <c r="IAC3031" s="607"/>
      <c r="IAD3031" s="607"/>
      <c r="IAE3031" s="607"/>
      <c r="IAF3031" s="607"/>
      <c r="IAG3031" s="607"/>
      <c r="IAH3031" s="607"/>
      <c r="IAI3031" s="607"/>
      <c r="IAJ3031" s="607"/>
      <c r="IAK3031" s="607"/>
      <c r="IAL3031" s="607"/>
      <c r="IAM3031" s="607"/>
      <c r="IAN3031" s="607"/>
      <c r="IAO3031" s="607"/>
      <c r="IAP3031" s="607"/>
      <c r="IAQ3031" s="607"/>
      <c r="IAR3031" s="607"/>
      <c r="IAS3031" s="607"/>
      <c r="IAT3031" s="607"/>
      <c r="IAU3031" s="607"/>
      <c r="IAV3031" s="607"/>
      <c r="IAW3031" s="607"/>
      <c r="IAX3031" s="607"/>
      <c r="IAY3031" s="607"/>
      <c r="IAZ3031" s="607"/>
      <c r="IBA3031" s="607"/>
      <c r="IBB3031" s="607"/>
      <c r="IBC3031" s="607"/>
      <c r="IBD3031" s="607"/>
      <c r="IBE3031" s="607"/>
      <c r="IBF3031" s="607"/>
      <c r="IBG3031" s="607"/>
      <c r="IBH3031" s="607"/>
      <c r="IBI3031" s="607"/>
      <c r="IBJ3031" s="607"/>
      <c r="IBK3031" s="607"/>
      <c r="IBL3031" s="607"/>
      <c r="IBM3031" s="607"/>
      <c r="IBN3031" s="607"/>
      <c r="IBO3031" s="607"/>
      <c r="IBP3031" s="607"/>
      <c r="IBQ3031" s="607"/>
      <c r="IBR3031" s="607"/>
      <c r="IBS3031" s="607"/>
      <c r="IBT3031" s="607"/>
      <c r="IBU3031" s="607"/>
      <c r="IBV3031" s="607"/>
      <c r="IBW3031" s="607"/>
      <c r="IBX3031" s="607"/>
      <c r="IBY3031" s="607"/>
      <c r="IBZ3031" s="607"/>
      <c r="ICA3031" s="607"/>
      <c r="ICB3031" s="607"/>
      <c r="ICC3031" s="607"/>
      <c r="ICD3031" s="607"/>
      <c r="ICE3031" s="607"/>
      <c r="ICF3031" s="607"/>
      <c r="ICG3031" s="607"/>
      <c r="ICH3031" s="607"/>
      <c r="ICI3031" s="607"/>
      <c r="ICJ3031" s="607"/>
      <c r="ICK3031" s="607"/>
      <c r="ICL3031" s="607"/>
      <c r="ICM3031" s="607"/>
      <c r="ICN3031" s="607"/>
      <c r="ICO3031" s="607"/>
      <c r="ICP3031" s="607"/>
      <c r="ICQ3031" s="607"/>
      <c r="ICR3031" s="607"/>
      <c r="ICS3031" s="607"/>
      <c r="ICT3031" s="607"/>
      <c r="ICU3031" s="607"/>
      <c r="ICV3031" s="607"/>
      <c r="ICW3031" s="607"/>
      <c r="ICX3031" s="607"/>
      <c r="ICY3031" s="607"/>
      <c r="ICZ3031" s="607"/>
      <c r="IDA3031" s="607"/>
      <c r="IDB3031" s="607"/>
      <c r="IDC3031" s="607"/>
      <c r="IDD3031" s="607"/>
      <c r="IDE3031" s="607"/>
      <c r="IDF3031" s="607"/>
      <c r="IDG3031" s="607"/>
      <c r="IDH3031" s="607"/>
      <c r="IDI3031" s="607"/>
      <c r="IDJ3031" s="607"/>
      <c r="IDK3031" s="607"/>
      <c r="IDL3031" s="607"/>
      <c r="IDM3031" s="607"/>
      <c r="IDN3031" s="607"/>
      <c r="IDO3031" s="607"/>
      <c r="IDP3031" s="607"/>
      <c r="IDQ3031" s="607"/>
      <c r="IDR3031" s="607"/>
      <c r="IDS3031" s="607"/>
      <c r="IDT3031" s="607"/>
      <c r="IDU3031" s="607"/>
      <c r="IDV3031" s="607"/>
      <c r="IDW3031" s="607"/>
      <c r="IDX3031" s="607"/>
      <c r="IDY3031" s="607"/>
      <c r="IDZ3031" s="607"/>
      <c r="IEA3031" s="607"/>
      <c r="IEB3031" s="607"/>
      <c r="IEC3031" s="607"/>
      <c r="IED3031" s="607"/>
      <c r="IEE3031" s="607"/>
      <c r="IEF3031" s="607"/>
      <c r="IEG3031" s="607"/>
      <c r="IEH3031" s="607"/>
      <c r="IEI3031" s="607"/>
      <c r="IEJ3031" s="607"/>
      <c r="IEK3031" s="607"/>
      <c r="IEL3031" s="607"/>
      <c r="IEM3031" s="607"/>
      <c r="IEN3031" s="607"/>
      <c r="IEO3031" s="607"/>
      <c r="IEP3031" s="607"/>
      <c r="IEQ3031" s="607"/>
      <c r="IER3031" s="607"/>
      <c r="IES3031" s="607"/>
      <c r="IET3031" s="607"/>
      <c r="IEU3031" s="607"/>
      <c r="IEV3031" s="607"/>
      <c r="IEW3031" s="607"/>
      <c r="IEX3031" s="607"/>
      <c r="IEY3031" s="607"/>
      <c r="IEZ3031" s="607"/>
      <c r="IFA3031" s="607"/>
      <c r="IFB3031" s="607"/>
      <c r="IFC3031" s="607"/>
      <c r="IFD3031" s="607"/>
      <c r="IFE3031" s="607"/>
      <c r="IFF3031" s="607"/>
      <c r="IFG3031" s="607"/>
      <c r="IFH3031" s="607"/>
      <c r="IFI3031" s="607"/>
      <c r="IFJ3031" s="607"/>
      <c r="IFK3031" s="607"/>
      <c r="IFL3031" s="607"/>
      <c r="IFM3031" s="607"/>
      <c r="IFN3031" s="607"/>
      <c r="IFO3031" s="607"/>
      <c r="IFP3031" s="607"/>
      <c r="IFQ3031" s="607"/>
      <c r="IFR3031" s="607"/>
      <c r="IFS3031" s="607"/>
      <c r="IFT3031" s="607"/>
      <c r="IFU3031" s="607"/>
      <c r="IFV3031" s="607"/>
      <c r="IFW3031" s="607"/>
      <c r="IFX3031" s="607"/>
      <c r="IFY3031" s="607"/>
      <c r="IFZ3031" s="607"/>
      <c r="IGA3031" s="607"/>
      <c r="IGB3031" s="607"/>
      <c r="IGC3031" s="607"/>
      <c r="IGD3031" s="607"/>
      <c r="IGE3031" s="607"/>
      <c r="IGF3031" s="607"/>
      <c r="IGG3031" s="607"/>
      <c r="IGH3031" s="607"/>
      <c r="IGI3031" s="607"/>
      <c r="IGJ3031" s="607"/>
      <c r="IGK3031" s="607"/>
      <c r="IGL3031" s="607"/>
      <c r="IGM3031" s="607"/>
      <c r="IGN3031" s="607"/>
      <c r="IGO3031" s="607"/>
      <c r="IGP3031" s="607"/>
      <c r="IGQ3031" s="607"/>
      <c r="IGR3031" s="607"/>
      <c r="IGS3031" s="607"/>
      <c r="IGT3031" s="607"/>
      <c r="IGU3031" s="607"/>
      <c r="IGV3031" s="607"/>
      <c r="IGW3031" s="607"/>
      <c r="IGX3031" s="607"/>
      <c r="IGY3031" s="607"/>
      <c r="IGZ3031" s="607"/>
      <c r="IHA3031" s="607"/>
      <c r="IHB3031" s="607"/>
      <c r="IHC3031" s="607"/>
      <c r="IHD3031" s="607"/>
      <c r="IHE3031" s="607"/>
      <c r="IHF3031" s="607"/>
      <c r="IHG3031" s="607"/>
      <c r="IHH3031" s="607"/>
      <c r="IHI3031" s="607"/>
      <c r="IHJ3031" s="607"/>
      <c r="IHK3031" s="607"/>
      <c r="IHL3031" s="607"/>
      <c r="IHM3031" s="607"/>
      <c r="IHN3031" s="607"/>
      <c r="IHO3031" s="607"/>
      <c r="IHP3031" s="607"/>
      <c r="IHQ3031" s="607"/>
      <c r="IHR3031" s="607"/>
      <c r="IHS3031" s="607"/>
      <c r="IHT3031" s="607"/>
      <c r="IHU3031" s="607"/>
      <c r="IHV3031" s="607"/>
      <c r="IHW3031" s="607"/>
      <c r="IHX3031" s="607"/>
      <c r="IHY3031" s="607"/>
      <c r="IHZ3031" s="607"/>
      <c r="IIA3031" s="607"/>
      <c r="IIB3031" s="607"/>
      <c r="IIC3031" s="607"/>
      <c r="IID3031" s="607"/>
      <c r="IIE3031" s="607"/>
      <c r="IIF3031" s="607"/>
      <c r="IIG3031" s="607"/>
      <c r="IIH3031" s="607"/>
      <c r="III3031" s="607"/>
      <c r="IIJ3031" s="607"/>
      <c r="IIK3031" s="607"/>
      <c r="IIL3031" s="607"/>
      <c r="IIM3031" s="607"/>
      <c r="IIN3031" s="607"/>
      <c r="IIO3031" s="607"/>
      <c r="IIP3031" s="607"/>
      <c r="IIQ3031" s="607"/>
      <c r="IIR3031" s="607"/>
      <c r="IIS3031" s="607"/>
      <c r="IIT3031" s="607"/>
      <c r="IIU3031" s="607"/>
      <c r="IIV3031" s="607"/>
      <c r="IIW3031" s="607"/>
      <c r="IIX3031" s="607"/>
      <c r="IIY3031" s="607"/>
      <c r="IIZ3031" s="607"/>
      <c r="IJA3031" s="607"/>
      <c r="IJB3031" s="607"/>
      <c r="IJC3031" s="607"/>
      <c r="IJD3031" s="607"/>
      <c r="IJE3031" s="607"/>
      <c r="IJF3031" s="607"/>
      <c r="IJG3031" s="607"/>
      <c r="IJH3031" s="607"/>
      <c r="IJI3031" s="607"/>
      <c r="IJJ3031" s="607"/>
      <c r="IJK3031" s="607"/>
      <c r="IJL3031" s="607"/>
      <c r="IJM3031" s="607"/>
      <c r="IJN3031" s="607"/>
      <c r="IJO3031" s="607"/>
      <c r="IJP3031" s="607"/>
      <c r="IJQ3031" s="607"/>
      <c r="IJR3031" s="607"/>
      <c r="IJS3031" s="607"/>
      <c r="IJT3031" s="607"/>
      <c r="IJU3031" s="607"/>
      <c r="IJV3031" s="607"/>
      <c r="IJW3031" s="607"/>
      <c r="IJX3031" s="607"/>
      <c r="IJY3031" s="607"/>
      <c r="IJZ3031" s="607"/>
      <c r="IKA3031" s="607"/>
      <c r="IKB3031" s="607"/>
      <c r="IKC3031" s="607"/>
      <c r="IKD3031" s="607"/>
      <c r="IKE3031" s="607"/>
      <c r="IKF3031" s="607"/>
      <c r="IKG3031" s="607"/>
      <c r="IKH3031" s="607"/>
      <c r="IKI3031" s="607"/>
      <c r="IKJ3031" s="607"/>
      <c r="IKK3031" s="607"/>
      <c r="IKL3031" s="607"/>
      <c r="IKM3031" s="607"/>
      <c r="IKN3031" s="607"/>
      <c r="IKO3031" s="607"/>
      <c r="IKP3031" s="607"/>
      <c r="IKQ3031" s="607"/>
      <c r="IKR3031" s="607"/>
      <c r="IKS3031" s="607"/>
      <c r="IKT3031" s="607"/>
      <c r="IKU3031" s="607"/>
      <c r="IKV3031" s="607"/>
      <c r="IKW3031" s="607"/>
      <c r="IKX3031" s="607"/>
      <c r="IKY3031" s="607"/>
      <c r="IKZ3031" s="607"/>
      <c r="ILA3031" s="607"/>
      <c r="ILB3031" s="607"/>
      <c r="ILC3031" s="607"/>
      <c r="ILD3031" s="607"/>
      <c r="ILE3031" s="607"/>
      <c r="ILF3031" s="607"/>
      <c r="ILG3031" s="607"/>
      <c r="ILH3031" s="607"/>
      <c r="ILI3031" s="607"/>
      <c r="ILJ3031" s="607"/>
      <c r="ILK3031" s="607"/>
      <c r="ILL3031" s="607"/>
      <c r="ILM3031" s="607"/>
      <c r="ILN3031" s="607"/>
      <c r="ILO3031" s="607"/>
      <c r="ILP3031" s="607"/>
      <c r="ILQ3031" s="607"/>
      <c r="ILR3031" s="607"/>
      <c r="ILS3031" s="607"/>
      <c r="ILT3031" s="607"/>
      <c r="ILU3031" s="607"/>
      <c r="ILV3031" s="607"/>
      <c r="ILW3031" s="607"/>
      <c r="ILX3031" s="607"/>
      <c r="ILY3031" s="607"/>
      <c r="ILZ3031" s="607"/>
      <c r="IMA3031" s="607"/>
      <c r="IMB3031" s="607"/>
      <c r="IMC3031" s="607"/>
      <c r="IMD3031" s="607"/>
      <c r="IME3031" s="607"/>
      <c r="IMF3031" s="607"/>
      <c r="IMG3031" s="607"/>
      <c r="IMH3031" s="607"/>
      <c r="IMI3031" s="607"/>
      <c r="IMJ3031" s="607"/>
      <c r="IMK3031" s="607"/>
      <c r="IML3031" s="607"/>
      <c r="IMM3031" s="607"/>
      <c r="IMN3031" s="607"/>
      <c r="IMO3031" s="607"/>
      <c r="IMP3031" s="607"/>
      <c r="IMQ3031" s="607"/>
      <c r="IMR3031" s="607"/>
      <c r="IMS3031" s="607"/>
      <c r="IMT3031" s="607"/>
      <c r="IMU3031" s="607"/>
      <c r="IMV3031" s="607"/>
      <c r="IMW3031" s="607"/>
      <c r="IMX3031" s="607"/>
      <c r="IMY3031" s="607"/>
      <c r="IMZ3031" s="607"/>
      <c r="INA3031" s="607"/>
      <c r="INB3031" s="607"/>
      <c r="INC3031" s="607"/>
      <c r="IND3031" s="607"/>
      <c r="INE3031" s="607"/>
      <c r="INF3031" s="607"/>
      <c r="ING3031" s="607"/>
      <c r="INH3031" s="607"/>
      <c r="INI3031" s="607"/>
      <c r="INJ3031" s="607"/>
      <c r="INK3031" s="607"/>
      <c r="INL3031" s="607"/>
      <c r="INM3031" s="607"/>
      <c r="INN3031" s="607"/>
      <c r="INO3031" s="607"/>
      <c r="INP3031" s="607"/>
      <c r="INQ3031" s="607"/>
      <c r="INR3031" s="607"/>
      <c r="INS3031" s="607"/>
      <c r="INT3031" s="607"/>
      <c r="INU3031" s="607"/>
      <c r="INV3031" s="607"/>
      <c r="INW3031" s="607"/>
      <c r="INX3031" s="607"/>
      <c r="INY3031" s="607"/>
      <c r="INZ3031" s="607"/>
      <c r="IOA3031" s="607"/>
      <c r="IOB3031" s="607"/>
      <c r="IOC3031" s="607"/>
      <c r="IOD3031" s="607"/>
      <c r="IOE3031" s="607"/>
      <c r="IOF3031" s="607"/>
      <c r="IOG3031" s="607"/>
      <c r="IOH3031" s="607"/>
      <c r="IOI3031" s="607"/>
      <c r="IOJ3031" s="607"/>
      <c r="IOK3031" s="607"/>
      <c r="IOL3031" s="607"/>
      <c r="IOM3031" s="607"/>
      <c r="ION3031" s="607"/>
      <c r="IOO3031" s="607"/>
      <c r="IOP3031" s="607"/>
      <c r="IOQ3031" s="607"/>
      <c r="IOR3031" s="607"/>
      <c r="IOS3031" s="607"/>
      <c r="IOT3031" s="607"/>
      <c r="IOU3031" s="607"/>
      <c r="IOV3031" s="607"/>
      <c r="IOW3031" s="607"/>
      <c r="IOX3031" s="607"/>
      <c r="IOY3031" s="607"/>
      <c r="IOZ3031" s="607"/>
      <c r="IPA3031" s="607"/>
      <c r="IPB3031" s="607"/>
      <c r="IPC3031" s="607"/>
      <c r="IPD3031" s="607"/>
      <c r="IPE3031" s="607"/>
      <c r="IPF3031" s="607"/>
      <c r="IPG3031" s="607"/>
      <c r="IPH3031" s="607"/>
      <c r="IPI3031" s="607"/>
      <c r="IPJ3031" s="607"/>
      <c r="IPK3031" s="607"/>
      <c r="IPL3031" s="607"/>
      <c r="IPM3031" s="607"/>
      <c r="IPN3031" s="607"/>
      <c r="IPO3031" s="607"/>
      <c r="IPP3031" s="607"/>
      <c r="IPQ3031" s="607"/>
      <c r="IPR3031" s="607"/>
      <c r="IPS3031" s="607"/>
      <c r="IPT3031" s="607"/>
      <c r="IPU3031" s="607"/>
      <c r="IPV3031" s="607"/>
      <c r="IPW3031" s="607"/>
      <c r="IPX3031" s="607"/>
      <c r="IPY3031" s="607"/>
      <c r="IPZ3031" s="607"/>
      <c r="IQA3031" s="607"/>
      <c r="IQB3031" s="607"/>
      <c r="IQC3031" s="607"/>
      <c r="IQD3031" s="607"/>
      <c r="IQE3031" s="607"/>
      <c r="IQF3031" s="607"/>
      <c r="IQG3031" s="607"/>
      <c r="IQH3031" s="607"/>
      <c r="IQI3031" s="607"/>
      <c r="IQJ3031" s="607"/>
      <c r="IQK3031" s="607"/>
      <c r="IQL3031" s="607"/>
      <c r="IQM3031" s="607"/>
      <c r="IQN3031" s="607"/>
      <c r="IQO3031" s="607"/>
      <c r="IQP3031" s="607"/>
      <c r="IQQ3031" s="607"/>
      <c r="IQR3031" s="607"/>
      <c r="IQS3031" s="607"/>
      <c r="IQT3031" s="607"/>
      <c r="IQU3031" s="607"/>
      <c r="IQV3031" s="607"/>
      <c r="IQW3031" s="607"/>
      <c r="IQX3031" s="607"/>
      <c r="IQY3031" s="607"/>
      <c r="IQZ3031" s="607"/>
      <c r="IRA3031" s="607"/>
      <c r="IRB3031" s="607"/>
      <c r="IRC3031" s="607"/>
      <c r="IRD3031" s="607"/>
      <c r="IRE3031" s="607"/>
      <c r="IRF3031" s="607"/>
      <c r="IRG3031" s="607"/>
      <c r="IRH3031" s="607"/>
      <c r="IRI3031" s="607"/>
      <c r="IRJ3031" s="607"/>
      <c r="IRK3031" s="607"/>
      <c r="IRL3031" s="607"/>
      <c r="IRM3031" s="607"/>
      <c r="IRN3031" s="607"/>
      <c r="IRO3031" s="607"/>
      <c r="IRP3031" s="607"/>
      <c r="IRQ3031" s="607"/>
      <c r="IRR3031" s="607"/>
      <c r="IRS3031" s="607"/>
      <c r="IRT3031" s="607"/>
      <c r="IRU3031" s="607"/>
      <c r="IRV3031" s="607"/>
      <c r="IRW3031" s="607"/>
      <c r="IRX3031" s="607"/>
      <c r="IRY3031" s="607"/>
      <c r="IRZ3031" s="607"/>
      <c r="ISA3031" s="607"/>
      <c r="ISB3031" s="607"/>
      <c r="ISC3031" s="607"/>
      <c r="ISD3031" s="607"/>
      <c r="ISE3031" s="607"/>
      <c r="ISF3031" s="607"/>
      <c r="ISG3031" s="607"/>
      <c r="ISH3031" s="607"/>
      <c r="ISI3031" s="607"/>
      <c r="ISJ3031" s="607"/>
      <c r="ISK3031" s="607"/>
      <c r="ISL3031" s="607"/>
      <c r="ISM3031" s="607"/>
      <c r="ISN3031" s="607"/>
      <c r="ISO3031" s="607"/>
      <c r="ISP3031" s="607"/>
      <c r="ISQ3031" s="607"/>
      <c r="ISR3031" s="607"/>
      <c r="ISS3031" s="607"/>
      <c r="IST3031" s="607"/>
      <c r="ISU3031" s="607"/>
      <c r="ISV3031" s="607"/>
      <c r="ISW3031" s="607"/>
      <c r="ISX3031" s="607"/>
      <c r="ISY3031" s="607"/>
      <c r="ISZ3031" s="607"/>
      <c r="ITA3031" s="607"/>
      <c r="ITB3031" s="607"/>
      <c r="ITC3031" s="607"/>
      <c r="ITD3031" s="607"/>
      <c r="ITE3031" s="607"/>
      <c r="ITF3031" s="607"/>
      <c r="ITG3031" s="607"/>
      <c r="ITH3031" s="607"/>
      <c r="ITI3031" s="607"/>
      <c r="ITJ3031" s="607"/>
      <c r="ITK3031" s="607"/>
      <c r="ITL3031" s="607"/>
      <c r="ITM3031" s="607"/>
      <c r="ITN3031" s="607"/>
      <c r="ITO3031" s="607"/>
      <c r="ITP3031" s="607"/>
      <c r="ITQ3031" s="607"/>
      <c r="ITR3031" s="607"/>
      <c r="ITS3031" s="607"/>
      <c r="ITT3031" s="607"/>
      <c r="ITU3031" s="607"/>
      <c r="ITV3031" s="607"/>
      <c r="ITW3031" s="607"/>
      <c r="ITX3031" s="607"/>
      <c r="ITY3031" s="607"/>
      <c r="ITZ3031" s="607"/>
      <c r="IUA3031" s="607"/>
      <c r="IUB3031" s="607"/>
      <c r="IUC3031" s="607"/>
      <c r="IUD3031" s="607"/>
      <c r="IUE3031" s="607"/>
      <c r="IUF3031" s="607"/>
      <c r="IUG3031" s="607"/>
      <c r="IUH3031" s="607"/>
      <c r="IUI3031" s="607"/>
      <c r="IUJ3031" s="607"/>
      <c r="IUK3031" s="607"/>
      <c r="IUL3031" s="607"/>
      <c r="IUM3031" s="607"/>
      <c r="IUN3031" s="607"/>
      <c r="IUO3031" s="607"/>
      <c r="IUP3031" s="607"/>
      <c r="IUQ3031" s="607"/>
      <c r="IUR3031" s="607"/>
      <c r="IUS3031" s="607"/>
      <c r="IUT3031" s="607"/>
      <c r="IUU3031" s="607"/>
      <c r="IUV3031" s="607"/>
      <c r="IUW3031" s="607"/>
      <c r="IUX3031" s="607"/>
      <c r="IUY3031" s="607"/>
      <c r="IUZ3031" s="607"/>
      <c r="IVA3031" s="607"/>
      <c r="IVB3031" s="607"/>
      <c r="IVC3031" s="607"/>
      <c r="IVD3031" s="607"/>
      <c r="IVE3031" s="607"/>
      <c r="IVF3031" s="607"/>
      <c r="IVG3031" s="607"/>
      <c r="IVH3031" s="607"/>
      <c r="IVI3031" s="607"/>
      <c r="IVJ3031" s="607"/>
      <c r="IVK3031" s="607"/>
      <c r="IVL3031" s="607"/>
      <c r="IVM3031" s="607"/>
      <c r="IVN3031" s="607"/>
      <c r="IVO3031" s="607"/>
      <c r="IVP3031" s="607"/>
      <c r="IVQ3031" s="607"/>
      <c r="IVR3031" s="607"/>
      <c r="IVS3031" s="607"/>
      <c r="IVT3031" s="607"/>
      <c r="IVU3031" s="607"/>
      <c r="IVV3031" s="607"/>
      <c r="IVW3031" s="607"/>
      <c r="IVX3031" s="607"/>
      <c r="IVY3031" s="607"/>
      <c r="IVZ3031" s="607"/>
      <c r="IWA3031" s="607"/>
      <c r="IWB3031" s="607"/>
      <c r="IWC3031" s="607"/>
      <c r="IWD3031" s="607"/>
      <c r="IWE3031" s="607"/>
      <c r="IWF3031" s="607"/>
      <c r="IWG3031" s="607"/>
      <c r="IWH3031" s="607"/>
      <c r="IWI3031" s="607"/>
      <c r="IWJ3031" s="607"/>
      <c r="IWK3031" s="607"/>
      <c r="IWL3031" s="607"/>
      <c r="IWM3031" s="607"/>
      <c r="IWN3031" s="607"/>
      <c r="IWO3031" s="607"/>
      <c r="IWP3031" s="607"/>
      <c r="IWQ3031" s="607"/>
      <c r="IWR3031" s="607"/>
      <c r="IWS3031" s="607"/>
      <c r="IWT3031" s="607"/>
      <c r="IWU3031" s="607"/>
      <c r="IWV3031" s="607"/>
      <c r="IWW3031" s="607"/>
      <c r="IWX3031" s="607"/>
      <c r="IWY3031" s="607"/>
      <c r="IWZ3031" s="607"/>
      <c r="IXA3031" s="607"/>
      <c r="IXB3031" s="607"/>
      <c r="IXC3031" s="607"/>
      <c r="IXD3031" s="607"/>
      <c r="IXE3031" s="607"/>
      <c r="IXF3031" s="607"/>
      <c r="IXG3031" s="607"/>
      <c r="IXH3031" s="607"/>
      <c r="IXI3031" s="607"/>
      <c r="IXJ3031" s="607"/>
      <c r="IXK3031" s="607"/>
      <c r="IXL3031" s="607"/>
      <c r="IXM3031" s="607"/>
      <c r="IXN3031" s="607"/>
      <c r="IXO3031" s="607"/>
      <c r="IXP3031" s="607"/>
      <c r="IXQ3031" s="607"/>
      <c r="IXR3031" s="607"/>
      <c r="IXS3031" s="607"/>
      <c r="IXT3031" s="607"/>
      <c r="IXU3031" s="607"/>
      <c r="IXV3031" s="607"/>
      <c r="IXW3031" s="607"/>
      <c r="IXX3031" s="607"/>
      <c r="IXY3031" s="607"/>
      <c r="IXZ3031" s="607"/>
      <c r="IYA3031" s="607"/>
      <c r="IYB3031" s="607"/>
      <c r="IYC3031" s="607"/>
      <c r="IYD3031" s="607"/>
      <c r="IYE3031" s="607"/>
      <c r="IYF3031" s="607"/>
      <c r="IYG3031" s="607"/>
      <c r="IYH3031" s="607"/>
      <c r="IYI3031" s="607"/>
      <c r="IYJ3031" s="607"/>
      <c r="IYK3031" s="607"/>
      <c r="IYL3031" s="607"/>
      <c r="IYM3031" s="607"/>
      <c r="IYN3031" s="607"/>
      <c r="IYO3031" s="607"/>
      <c r="IYP3031" s="607"/>
      <c r="IYQ3031" s="607"/>
      <c r="IYR3031" s="607"/>
      <c r="IYS3031" s="607"/>
      <c r="IYT3031" s="607"/>
      <c r="IYU3031" s="607"/>
      <c r="IYV3031" s="607"/>
      <c r="IYW3031" s="607"/>
      <c r="IYX3031" s="607"/>
      <c r="IYY3031" s="607"/>
      <c r="IYZ3031" s="607"/>
      <c r="IZA3031" s="607"/>
      <c r="IZB3031" s="607"/>
      <c r="IZC3031" s="607"/>
      <c r="IZD3031" s="607"/>
      <c r="IZE3031" s="607"/>
      <c r="IZF3031" s="607"/>
      <c r="IZG3031" s="607"/>
      <c r="IZH3031" s="607"/>
      <c r="IZI3031" s="607"/>
      <c r="IZJ3031" s="607"/>
      <c r="IZK3031" s="607"/>
      <c r="IZL3031" s="607"/>
      <c r="IZM3031" s="607"/>
      <c r="IZN3031" s="607"/>
      <c r="IZO3031" s="607"/>
      <c r="IZP3031" s="607"/>
      <c r="IZQ3031" s="607"/>
      <c r="IZR3031" s="607"/>
      <c r="IZS3031" s="607"/>
      <c r="IZT3031" s="607"/>
      <c r="IZU3031" s="607"/>
      <c r="IZV3031" s="607"/>
      <c r="IZW3031" s="607"/>
      <c r="IZX3031" s="607"/>
      <c r="IZY3031" s="607"/>
      <c r="IZZ3031" s="607"/>
      <c r="JAA3031" s="607"/>
      <c r="JAB3031" s="607"/>
      <c r="JAC3031" s="607"/>
      <c r="JAD3031" s="607"/>
      <c r="JAE3031" s="607"/>
      <c r="JAF3031" s="607"/>
      <c r="JAG3031" s="607"/>
      <c r="JAH3031" s="607"/>
      <c r="JAI3031" s="607"/>
      <c r="JAJ3031" s="607"/>
      <c r="JAK3031" s="607"/>
      <c r="JAL3031" s="607"/>
      <c r="JAM3031" s="607"/>
      <c r="JAN3031" s="607"/>
      <c r="JAO3031" s="607"/>
      <c r="JAP3031" s="607"/>
      <c r="JAQ3031" s="607"/>
      <c r="JAR3031" s="607"/>
      <c r="JAS3031" s="607"/>
      <c r="JAT3031" s="607"/>
      <c r="JAU3031" s="607"/>
      <c r="JAV3031" s="607"/>
      <c r="JAW3031" s="607"/>
      <c r="JAX3031" s="607"/>
      <c r="JAY3031" s="607"/>
      <c r="JAZ3031" s="607"/>
      <c r="JBA3031" s="607"/>
      <c r="JBB3031" s="607"/>
      <c r="JBC3031" s="607"/>
      <c r="JBD3031" s="607"/>
      <c r="JBE3031" s="607"/>
      <c r="JBF3031" s="607"/>
      <c r="JBG3031" s="607"/>
      <c r="JBH3031" s="607"/>
      <c r="JBI3031" s="607"/>
      <c r="JBJ3031" s="607"/>
      <c r="JBK3031" s="607"/>
      <c r="JBL3031" s="607"/>
      <c r="JBM3031" s="607"/>
      <c r="JBN3031" s="607"/>
      <c r="JBO3031" s="607"/>
      <c r="JBP3031" s="607"/>
      <c r="JBQ3031" s="607"/>
      <c r="JBR3031" s="607"/>
      <c r="JBS3031" s="607"/>
      <c r="JBT3031" s="607"/>
      <c r="JBU3031" s="607"/>
      <c r="JBV3031" s="607"/>
      <c r="JBW3031" s="607"/>
      <c r="JBX3031" s="607"/>
      <c r="JBY3031" s="607"/>
      <c r="JBZ3031" s="607"/>
      <c r="JCA3031" s="607"/>
      <c r="JCB3031" s="607"/>
      <c r="JCC3031" s="607"/>
      <c r="JCD3031" s="607"/>
      <c r="JCE3031" s="607"/>
      <c r="JCF3031" s="607"/>
      <c r="JCG3031" s="607"/>
      <c r="JCH3031" s="607"/>
      <c r="JCI3031" s="607"/>
      <c r="JCJ3031" s="607"/>
      <c r="JCK3031" s="607"/>
      <c r="JCL3031" s="607"/>
      <c r="JCM3031" s="607"/>
      <c r="JCN3031" s="607"/>
      <c r="JCO3031" s="607"/>
      <c r="JCP3031" s="607"/>
      <c r="JCQ3031" s="607"/>
      <c r="JCR3031" s="607"/>
      <c r="JCS3031" s="607"/>
      <c r="JCT3031" s="607"/>
      <c r="JCU3031" s="607"/>
      <c r="JCV3031" s="607"/>
      <c r="JCW3031" s="607"/>
      <c r="JCX3031" s="607"/>
      <c r="JCY3031" s="607"/>
      <c r="JCZ3031" s="607"/>
      <c r="JDA3031" s="607"/>
      <c r="JDB3031" s="607"/>
      <c r="JDC3031" s="607"/>
      <c r="JDD3031" s="607"/>
      <c r="JDE3031" s="607"/>
      <c r="JDF3031" s="607"/>
      <c r="JDG3031" s="607"/>
      <c r="JDH3031" s="607"/>
      <c r="JDI3031" s="607"/>
      <c r="JDJ3031" s="607"/>
      <c r="JDK3031" s="607"/>
      <c r="JDL3031" s="607"/>
      <c r="JDM3031" s="607"/>
      <c r="JDN3031" s="607"/>
      <c r="JDO3031" s="607"/>
      <c r="JDP3031" s="607"/>
      <c r="JDQ3031" s="607"/>
      <c r="JDR3031" s="607"/>
      <c r="JDS3031" s="607"/>
      <c r="JDT3031" s="607"/>
      <c r="JDU3031" s="607"/>
      <c r="JDV3031" s="607"/>
      <c r="JDW3031" s="607"/>
      <c r="JDX3031" s="607"/>
      <c r="JDY3031" s="607"/>
      <c r="JDZ3031" s="607"/>
      <c r="JEA3031" s="607"/>
      <c r="JEB3031" s="607"/>
      <c r="JEC3031" s="607"/>
      <c r="JED3031" s="607"/>
      <c r="JEE3031" s="607"/>
      <c r="JEF3031" s="607"/>
      <c r="JEG3031" s="607"/>
      <c r="JEH3031" s="607"/>
      <c r="JEI3031" s="607"/>
      <c r="JEJ3031" s="607"/>
      <c r="JEK3031" s="607"/>
      <c r="JEL3031" s="607"/>
      <c r="JEM3031" s="607"/>
      <c r="JEN3031" s="607"/>
      <c r="JEO3031" s="607"/>
      <c r="JEP3031" s="607"/>
      <c r="JEQ3031" s="607"/>
      <c r="JER3031" s="607"/>
      <c r="JES3031" s="607"/>
      <c r="JET3031" s="607"/>
      <c r="JEU3031" s="607"/>
      <c r="JEV3031" s="607"/>
      <c r="JEW3031" s="607"/>
      <c r="JEX3031" s="607"/>
      <c r="JEY3031" s="607"/>
      <c r="JEZ3031" s="607"/>
      <c r="JFA3031" s="607"/>
      <c r="JFB3031" s="607"/>
      <c r="JFC3031" s="607"/>
      <c r="JFD3031" s="607"/>
      <c r="JFE3031" s="607"/>
      <c r="JFF3031" s="607"/>
      <c r="JFG3031" s="607"/>
      <c r="JFH3031" s="607"/>
      <c r="JFI3031" s="607"/>
      <c r="JFJ3031" s="607"/>
      <c r="JFK3031" s="607"/>
      <c r="JFL3031" s="607"/>
      <c r="JFM3031" s="607"/>
      <c r="JFN3031" s="607"/>
      <c r="JFO3031" s="607"/>
      <c r="JFP3031" s="607"/>
      <c r="JFQ3031" s="607"/>
      <c r="JFR3031" s="607"/>
      <c r="JFS3031" s="607"/>
      <c r="JFT3031" s="607"/>
      <c r="JFU3031" s="607"/>
      <c r="JFV3031" s="607"/>
      <c r="JFW3031" s="607"/>
      <c r="JFX3031" s="607"/>
      <c r="JFY3031" s="607"/>
      <c r="JFZ3031" s="607"/>
      <c r="JGA3031" s="607"/>
      <c r="JGB3031" s="607"/>
      <c r="JGC3031" s="607"/>
      <c r="JGD3031" s="607"/>
      <c r="JGE3031" s="607"/>
      <c r="JGF3031" s="607"/>
      <c r="JGG3031" s="607"/>
      <c r="JGH3031" s="607"/>
      <c r="JGI3031" s="607"/>
      <c r="JGJ3031" s="607"/>
      <c r="JGK3031" s="607"/>
      <c r="JGL3031" s="607"/>
      <c r="JGM3031" s="607"/>
      <c r="JGN3031" s="607"/>
      <c r="JGO3031" s="607"/>
      <c r="JGP3031" s="607"/>
      <c r="JGQ3031" s="607"/>
      <c r="JGR3031" s="607"/>
      <c r="JGS3031" s="607"/>
      <c r="JGT3031" s="607"/>
      <c r="JGU3031" s="607"/>
      <c r="JGV3031" s="607"/>
      <c r="JGW3031" s="607"/>
      <c r="JGX3031" s="607"/>
      <c r="JGY3031" s="607"/>
      <c r="JGZ3031" s="607"/>
      <c r="JHA3031" s="607"/>
      <c r="JHB3031" s="607"/>
      <c r="JHC3031" s="607"/>
      <c r="JHD3031" s="607"/>
      <c r="JHE3031" s="607"/>
      <c r="JHF3031" s="607"/>
      <c r="JHG3031" s="607"/>
      <c r="JHH3031" s="607"/>
      <c r="JHI3031" s="607"/>
      <c r="JHJ3031" s="607"/>
      <c r="JHK3031" s="607"/>
      <c r="JHL3031" s="607"/>
      <c r="JHM3031" s="607"/>
      <c r="JHN3031" s="607"/>
      <c r="JHO3031" s="607"/>
      <c r="JHP3031" s="607"/>
      <c r="JHQ3031" s="607"/>
      <c r="JHR3031" s="607"/>
      <c r="JHS3031" s="607"/>
      <c r="JHT3031" s="607"/>
      <c r="JHU3031" s="607"/>
      <c r="JHV3031" s="607"/>
      <c r="JHW3031" s="607"/>
      <c r="JHX3031" s="607"/>
      <c r="JHY3031" s="607"/>
      <c r="JHZ3031" s="607"/>
      <c r="JIA3031" s="607"/>
      <c r="JIB3031" s="607"/>
      <c r="JIC3031" s="607"/>
      <c r="JID3031" s="607"/>
      <c r="JIE3031" s="607"/>
      <c r="JIF3031" s="607"/>
      <c r="JIG3031" s="607"/>
      <c r="JIH3031" s="607"/>
      <c r="JII3031" s="607"/>
      <c r="JIJ3031" s="607"/>
      <c r="JIK3031" s="607"/>
      <c r="JIL3031" s="607"/>
      <c r="JIM3031" s="607"/>
      <c r="JIN3031" s="607"/>
      <c r="JIO3031" s="607"/>
      <c r="JIP3031" s="607"/>
      <c r="JIQ3031" s="607"/>
      <c r="JIR3031" s="607"/>
      <c r="JIS3031" s="607"/>
      <c r="JIT3031" s="607"/>
      <c r="JIU3031" s="607"/>
      <c r="JIV3031" s="607"/>
      <c r="JIW3031" s="607"/>
      <c r="JIX3031" s="607"/>
      <c r="JIY3031" s="607"/>
      <c r="JIZ3031" s="607"/>
      <c r="JJA3031" s="607"/>
      <c r="JJB3031" s="607"/>
      <c r="JJC3031" s="607"/>
      <c r="JJD3031" s="607"/>
      <c r="JJE3031" s="607"/>
      <c r="JJF3031" s="607"/>
      <c r="JJG3031" s="607"/>
      <c r="JJH3031" s="607"/>
      <c r="JJI3031" s="607"/>
      <c r="JJJ3031" s="607"/>
      <c r="JJK3031" s="607"/>
      <c r="JJL3031" s="607"/>
      <c r="JJM3031" s="607"/>
      <c r="JJN3031" s="607"/>
      <c r="JJO3031" s="607"/>
      <c r="JJP3031" s="607"/>
      <c r="JJQ3031" s="607"/>
      <c r="JJR3031" s="607"/>
      <c r="JJS3031" s="607"/>
      <c r="JJT3031" s="607"/>
      <c r="JJU3031" s="607"/>
      <c r="JJV3031" s="607"/>
      <c r="JJW3031" s="607"/>
      <c r="JJX3031" s="607"/>
      <c r="JJY3031" s="607"/>
      <c r="JJZ3031" s="607"/>
      <c r="JKA3031" s="607"/>
      <c r="JKB3031" s="607"/>
      <c r="JKC3031" s="607"/>
      <c r="JKD3031" s="607"/>
      <c r="JKE3031" s="607"/>
      <c r="JKF3031" s="607"/>
      <c r="JKG3031" s="607"/>
      <c r="JKH3031" s="607"/>
      <c r="JKI3031" s="607"/>
      <c r="JKJ3031" s="607"/>
      <c r="JKK3031" s="607"/>
      <c r="JKL3031" s="607"/>
      <c r="JKM3031" s="607"/>
      <c r="JKN3031" s="607"/>
      <c r="JKO3031" s="607"/>
      <c r="JKP3031" s="607"/>
      <c r="JKQ3031" s="607"/>
      <c r="JKR3031" s="607"/>
      <c r="JKS3031" s="607"/>
      <c r="JKT3031" s="607"/>
      <c r="JKU3031" s="607"/>
      <c r="JKV3031" s="607"/>
      <c r="JKW3031" s="607"/>
      <c r="JKX3031" s="607"/>
      <c r="JKY3031" s="607"/>
      <c r="JKZ3031" s="607"/>
      <c r="JLA3031" s="607"/>
      <c r="JLB3031" s="607"/>
      <c r="JLC3031" s="607"/>
      <c r="JLD3031" s="607"/>
      <c r="JLE3031" s="607"/>
      <c r="JLF3031" s="607"/>
      <c r="JLG3031" s="607"/>
      <c r="JLH3031" s="607"/>
      <c r="JLI3031" s="607"/>
      <c r="JLJ3031" s="607"/>
      <c r="JLK3031" s="607"/>
      <c r="JLL3031" s="607"/>
      <c r="JLM3031" s="607"/>
      <c r="JLN3031" s="607"/>
      <c r="JLO3031" s="607"/>
      <c r="JLP3031" s="607"/>
      <c r="JLQ3031" s="607"/>
      <c r="JLR3031" s="607"/>
      <c r="JLS3031" s="607"/>
      <c r="JLT3031" s="607"/>
      <c r="JLU3031" s="607"/>
      <c r="JLV3031" s="607"/>
      <c r="JLW3031" s="607"/>
      <c r="JLX3031" s="607"/>
      <c r="JLY3031" s="607"/>
      <c r="JLZ3031" s="607"/>
      <c r="JMA3031" s="607"/>
      <c r="JMB3031" s="607"/>
      <c r="JMC3031" s="607"/>
      <c r="JMD3031" s="607"/>
      <c r="JME3031" s="607"/>
      <c r="JMF3031" s="607"/>
      <c r="JMG3031" s="607"/>
      <c r="JMH3031" s="607"/>
      <c r="JMI3031" s="607"/>
      <c r="JMJ3031" s="607"/>
      <c r="JMK3031" s="607"/>
      <c r="JML3031" s="607"/>
      <c r="JMM3031" s="607"/>
      <c r="JMN3031" s="607"/>
      <c r="JMO3031" s="607"/>
      <c r="JMP3031" s="607"/>
      <c r="JMQ3031" s="607"/>
      <c r="JMR3031" s="607"/>
      <c r="JMS3031" s="607"/>
      <c r="JMT3031" s="607"/>
      <c r="JMU3031" s="607"/>
      <c r="JMV3031" s="607"/>
      <c r="JMW3031" s="607"/>
      <c r="JMX3031" s="607"/>
      <c r="JMY3031" s="607"/>
      <c r="JMZ3031" s="607"/>
      <c r="JNA3031" s="607"/>
      <c r="JNB3031" s="607"/>
      <c r="JNC3031" s="607"/>
      <c r="JND3031" s="607"/>
      <c r="JNE3031" s="607"/>
      <c r="JNF3031" s="607"/>
      <c r="JNG3031" s="607"/>
      <c r="JNH3031" s="607"/>
      <c r="JNI3031" s="607"/>
      <c r="JNJ3031" s="607"/>
      <c r="JNK3031" s="607"/>
      <c r="JNL3031" s="607"/>
      <c r="JNM3031" s="607"/>
      <c r="JNN3031" s="607"/>
      <c r="JNO3031" s="607"/>
      <c r="JNP3031" s="607"/>
      <c r="JNQ3031" s="607"/>
      <c r="JNR3031" s="607"/>
      <c r="JNS3031" s="607"/>
      <c r="JNT3031" s="607"/>
      <c r="JNU3031" s="607"/>
      <c r="JNV3031" s="607"/>
      <c r="JNW3031" s="607"/>
      <c r="JNX3031" s="607"/>
      <c r="JNY3031" s="607"/>
      <c r="JNZ3031" s="607"/>
      <c r="JOA3031" s="607"/>
      <c r="JOB3031" s="607"/>
      <c r="JOC3031" s="607"/>
      <c r="JOD3031" s="607"/>
      <c r="JOE3031" s="607"/>
      <c r="JOF3031" s="607"/>
      <c r="JOG3031" s="607"/>
      <c r="JOH3031" s="607"/>
      <c r="JOI3031" s="607"/>
      <c r="JOJ3031" s="607"/>
      <c r="JOK3031" s="607"/>
      <c r="JOL3031" s="607"/>
      <c r="JOM3031" s="607"/>
      <c r="JON3031" s="607"/>
      <c r="JOO3031" s="607"/>
      <c r="JOP3031" s="607"/>
      <c r="JOQ3031" s="607"/>
      <c r="JOR3031" s="607"/>
      <c r="JOS3031" s="607"/>
      <c r="JOT3031" s="607"/>
      <c r="JOU3031" s="607"/>
      <c r="JOV3031" s="607"/>
      <c r="JOW3031" s="607"/>
      <c r="JOX3031" s="607"/>
      <c r="JOY3031" s="607"/>
      <c r="JOZ3031" s="607"/>
      <c r="JPA3031" s="607"/>
      <c r="JPB3031" s="607"/>
      <c r="JPC3031" s="607"/>
      <c r="JPD3031" s="607"/>
      <c r="JPE3031" s="607"/>
      <c r="JPF3031" s="607"/>
      <c r="JPG3031" s="607"/>
      <c r="JPH3031" s="607"/>
      <c r="JPI3031" s="607"/>
      <c r="JPJ3031" s="607"/>
      <c r="JPK3031" s="607"/>
      <c r="JPL3031" s="607"/>
      <c r="JPM3031" s="607"/>
      <c r="JPN3031" s="607"/>
      <c r="JPO3031" s="607"/>
      <c r="JPP3031" s="607"/>
      <c r="JPQ3031" s="607"/>
      <c r="JPR3031" s="607"/>
      <c r="JPS3031" s="607"/>
      <c r="JPT3031" s="607"/>
      <c r="JPU3031" s="607"/>
      <c r="JPV3031" s="607"/>
      <c r="JPW3031" s="607"/>
      <c r="JPX3031" s="607"/>
      <c r="JPY3031" s="607"/>
      <c r="JPZ3031" s="607"/>
      <c r="JQA3031" s="607"/>
      <c r="JQB3031" s="607"/>
      <c r="JQC3031" s="607"/>
      <c r="JQD3031" s="607"/>
      <c r="JQE3031" s="607"/>
      <c r="JQF3031" s="607"/>
      <c r="JQG3031" s="607"/>
      <c r="JQH3031" s="607"/>
      <c r="JQI3031" s="607"/>
      <c r="JQJ3031" s="607"/>
      <c r="JQK3031" s="607"/>
      <c r="JQL3031" s="607"/>
      <c r="JQM3031" s="607"/>
      <c r="JQN3031" s="607"/>
      <c r="JQO3031" s="607"/>
      <c r="JQP3031" s="607"/>
      <c r="JQQ3031" s="607"/>
      <c r="JQR3031" s="607"/>
      <c r="JQS3031" s="607"/>
      <c r="JQT3031" s="607"/>
      <c r="JQU3031" s="607"/>
      <c r="JQV3031" s="607"/>
      <c r="JQW3031" s="607"/>
      <c r="JQX3031" s="607"/>
      <c r="JQY3031" s="607"/>
      <c r="JQZ3031" s="607"/>
      <c r="JRA3031" s="607"/>
      <c r="JRB3031" s="607"/>
      <c r="JRC3031" s="607"/>
      <c r="JRD3031" s="607"/>
      <c r="JRE3031" s="607"/>
      <c r="JRF3031" s="607"/>
      <c r="JRG3031" s="607"/>
      <c r="JRH3031" s="607"/>
      <c r="JRI3031" s="607"/>
      <c r="JRJ3031" s="607"/>
      <c r="JRK3031" s="607"/>
      <c r="JRL3031" s="607"/>
      <c r="JRM3031" s="607"/>
      <c r="JRN3031" s="607"/>
      <c r="JRO3031" s="607"/>
      <c r="JRP3031" s="607"/>
      <c r="JRQ3031" s="607"/>
      <c r="JRR3031" s="607"/>
      <c r="JRS3031" s="607"/>
      <c r="JRT3031" s="607"/>
      <c r="JRU3031" s="607"/>
      <c r="JRV3031" s="607"/>
      <c r="JRW3031" s="607"/>
      <c r="JRX3031" s="607"/>
      <c r="JRY3031" s="607"/>
      <c r="JRZ3031" s="607"/>
      <c r="JSA3031" s="607"/>
      <c r="JSB3031" s="607"/>
      <c r="JSC3031" s="607"/>
      <c r="JSD3031" s="607"/>
      <c r="JSE3031" s="607"/>
      <c r="JSF3031" s="607"/>
      <c r="JSG3031" s="607"/>
      <c r="JSH3031" s="607"/>
      <c r="JSI3031" s="607"/>
      <c r="JSJ3031" s="607"/>
      <c r="JSK3031" s="607"/>
      <c r="JSL3031" s="607"/>
      <c r="JSM3031" s="607"/>
      <c r="JSN3031" s="607"/>
      <c r="JSO3031" s="607"/>
      <c r="JSP3031" s="607"/>
      <c r="JSQ3031" s="607"/>
      <c r="JSR3031" s="607"/>
      <c r="JSS3031" s="607"/>
      <c r="JST3031" s="607"/>
      <c r="JSU3031" s="607"/>
      <c r="JSV3031" s="607"/>
      <c r="JSW3031" s="607"/>
      <c r="JSX3031" s="607"/>
      <c r="JSY3031" s="607"/>
      <c r="JSZ3031" s="607"/>
      <c r="JTA3031" s="607"/>
      <c r="JTB3031" s="607"/>
      <c r="JTC3031" s="607"/>
      <c r="JTD3031" s="607"/>
      <c r="JTE3031" s="607"/>
      <c r="JTF3031" s="607"/>
      <c r="JTG3031" s="607"/>
      <c r="JTH3031" s="607"/>
      <c r="JTI3031" s="607"/>
      <c r="JTJ3031" s="607"/>
      <c r="JTK3031" s="607"/>
      <c r="JTL3031" s="607"/>
      <c r="JTM3031" s="607"/>
      <c r="JTN3031" s="607"/>
      <c r="JTO3031" s="607"/>
      <c r="JTP3031" s="607"/>
      <c r="JTQ3031" s="607"/>
      <c r="JTR3031" s="607"/>
      <c r="JTS3031" s="607"/>
      <c r="JTT3031" s="607"/>
      <c r="JTU3031" s="607"/>
      <c r="JTV3031" s="607"/>
      <c r="JTW3031" s="607"/>
      <c r="JTX3031" s="607"/>
      <c r="JTY3031" s="607"/>
      <c r="JTZ3031" s="607"/>
      <c r="JUA3031" s="607"/>
      <c r="JUB3031" s="607"/>
      <c r="JUC3031" s="607"/>
      <c r="JUD3031" s="607"/>
      <c r="JUE3031" s="607"/>
      <c r="JUF3031" s="607"/>
      <c r="JUG3031" s="607"/>
      <c r="JUH3031" s="607"/>
      <c r="JUI3031" s="607"/>
      <c r="JUJ3031" s="607"/>
      <c r="JUK3031" s="607"/>
      <c r="JUL3031" s="607"/>
      <c r="JUM3031" s="607"/>
      <c r="JUN3031" s="607"/>
      <c r="JUO3031" s="607"/>
      <c r="JUP3031" s="607"/>
      <c r="JUQ3031" s="607"/>
      <c r="JUR3031" s="607"/>
      <c r="JUS3031" s="607"/>
      <c r="JUT3031" s="607"/>
      <c r="JUU3031" s="607"/>
      <c r="JUV3031" s="607"/>
      <c r="JUW3031" s="607"/>
      <c r="JUX3031" s="607"/>
      <c r="JUY3031" s="607"/>
      <c r="JUZ3031" s="607"/>
      <c r="JVA3031" s="607"/>
      <c r="JVB3031" s="607"/>
      <c r="JVC3031" s="607"/>
      <c r="JVD3031" s="607"/>
      <c r="JVE3031" s="607"/>
      <c r="JVF3031" s="607"/>
      <c r="JVG3031" s="607"/>
      <c r="JVH3031" s="607"/>
      <c r="JVI3031" s="607"/>
      <c r="JVJ3031" s="607"/>
      <c r="JVK3031" s="607"/>
      <c r="JVL3031" s="607"/>
      <c r="JVM3031" s="607"/>
      <c r="JVN3031" s="607"/>
      <c r="JVO3031" s="607"/>
      <c r="JVP3031" s="607"/>
      <c r="JVQ3031" s="607"/>
      <c r="JVR3031" s="607"/>
      <c r="JVS3031" s="607"/>
      <c r="JVT3031" s="607"/>
      <c r="JVU3031" s="607"/>
      <c r="JVV3031" s="607"/>
      <c r="JVW3031" s="607"/>
      <c r="JVX3031" s="607"/>
      <c r="JVY3031" s="607"/>
      <c r="JVZ3031" s="607"/>
      <c r="JWA3031" s="607"/>
      <c r="JWB3031" s="607"/>
      <c r="JWC3031" s="607"/>
      <c r="JWD3031" s="607"/>
      <c r="JWE3031" s="607"/>
      <c r="JWF3031" s="607"/>
      <c r="JWG3031" s="607"/>
      <c r="JWH3031" s="607"/>
      <c r="JWI3031" s="607"/>
      <c r="JWJ3031" s="607"/>
      <c r="JWK3031" s="607"/>
      <c r="JWL3031" s="607"/>
      <c r="JWM3031" s="607"/>
      <c r="JWN3031" s="607"/>
      <c r="JWO3031" s="607"/>
      <c r="JWP3031" s="607"/>
      <c r="JWQ3031" s="607"/>
      <c r="JWR3031" s="607"/>
      <c r="JWS3031" s="607"/>
      <c r="JWT3031" s="607"/>
      <c r="JWU3031" s="607"/>
      <c r="JWV3031" s="607"/>
      <c r="JWW3031" s="607"/>
      <c r="JWX3031" s="607"/>
      <c r="JWY3031" s="607"/>
      <c r="JWZ3031" s="607"/>
      <c r="JXA3031" s="607"/>
      <c r="JXB3031" s="607"/>
      <c r="JXC3031" s="607"/>
      <c r="JXD3031" s="607"/>
      <c r="JXE3031" s="607"/>
      <c r="JXF3031" s="607"/>
      <c r="JXG3031" s="607"/>
      <c r="JXH3031" s="607"/>
      <c r="JXI3031" s="607"/>
      <c r="JXJ3031" s="607"/>
      <c r="JXK3031" s="607"/>
      <c r="JXL3031" s="607"/>
      <c r="JXM3031" s="607"/>
      <c r="JXN3031" s="607"/>
      <c r="JXO3031" s="607"/>
      <c r="JXP3031" s="607"/>
      <c r="JXQ3031" s="607"/>
      <c r="JXR3031" s="607"/>
      <c r="JXS3031" s="607"/>
      <c r="JXT3031" s="607"/>
      <c r="JXU3031" s="607"/>
      <c r="JXV3031" s="607"/>
      <c r="JXW3031" s="607"/>
      <c r="JXX3031" s="607"/>
      <c r="JXY3031" s="607"/>
      <c r="JXZ3031" s="607"/>
      <c r="JYA3031" s="607"/>
      <c r="JYB3031" s="607"/>
      <c r="JYC3031" s="607"/>
      <c r="JYD3031" s="607"/>
      <c r="JYE3031" s="607"/>
      <c r="JYF3031" s="607"/>
      <c r="JYG3031" s="607"/>
      <c r="JYH3031" s="607"/>
      <c r="JYI3031" s="607"/>
      <c r="JYJ3031" s="607"/>
      <c r="JYK3031" s="607"/>
      <c r="JYL3031" s="607"/>
      <c r="JYM3031" s="607"/>
      <c r="JYN3031" s="607"/>
      <c r="JYO3031" s="607"/>
      <c r="JYP3031" s="607"/>
      <c r="JYQ3031" s="607"/>
      <c r="JYR3031" s="607"/>
      <c r="JYS3031" s="607"/>
      <c r="JYT3031" s="607"/>
      <c r="JYU3031" s="607"/>
      <c r="JYV3031" s="607"/>
      <c r="JYW3031" s="607"/>
      <c r="JYX3031" s="607"/>
      <c r="JYY3031" s="607"/>
      <c r="JYZ3031" s="607"/>
      <c r="JZA3031" s="607"/>
      <c r="JZB3031" s="607"/>
      <c r="JZC3031" s="607"/>
      <c r="JZD3031" s="607"/>
      <c r="JZE3031" s="607"/>
      <c r="JZF3031" s="607"/>
      <c r="JZG3031" s="607"/>
      <c r="JZH3031" s="607"/>
      <c r="JZI3031" s="607"/>
      <c r="JZJ3031" s="607"/>
      <c r="JZK3031" s="607"/>
      <c r="JZL3031" s="607"/>
      <c r="JZM3031" s="607"/>
      <c r="JZN3031" s="607"/>
      <c r="JZO3031" s="607"/>
      <c r="JZP3031" s="607"/>
      <c r="JZQ3031" s="607"/>
      <c r="JZR3031" s="607"/>
      <c r="JZS3031" s="607"/>
      <c r="JZT3031" s="607"/>
      <c r="JZU3031" s="607"/>
      <c r="JZV3031" s="607"/>
      <c r="JZW3031" s="607"/>
      <c r="JZX3031" s="607"/>
      <c r="JZY3031" s="607"/>
      <c r="JZZ3031" s="607"/>
      <c r="KAA3031" s="607"/>
      <c r="KAB3031" s="607"/>
      <c r="KAC3031" s="607"/>
      <c r="KAD3031" s="607"/>
      <c r="KAE3031" s="607"/>
      <c r="KAF3031" s="607"/>
      <c r="KAG3031" s="607"/>
      <c r="KAH3031" s="607"/>
      <c r="KAI3031" s="607"/>
      <c r="KAJ3031" s="607"/>
      <c r="KAK3031" s="607"/>
      <c r="KAL3031" s="607"/>
      <c r="KAM3031" s="607"/>
      <c r="KAN3031" s="607"/>
      <c r="KAO3031" s="607"/>
      <c r="KAP3031" s="607"/>
      <c r="KAQ3031" s="607"/>
      <c r="KAR3031" s="607"/>
      <c r="KAS3031" s="607"/>
      <c r="KAT3031" s="607"/>
      <c r="KAU3031" s="607"/>
      <c r="KAV3031" s="607"/>
      <c r="KAW3031" s="607"/>
      <c r="KAX3031" s="607"/>
      <c r="KAY3031" s="607"/>
      <c r="KAZ3031" s="607"/>
      <c r="KBA3031" s="607"/>
      <c r="KBB3031" s="607"/>
      <c r="KBC3031" s="607"/>
      <c r="KBD3031" s="607"/>
      <c r="KBE3031" s="607"/>
      <c r="KBF3031" s="607"/>
      <c r="KBG3031" s="607"/>
      <c r="KBH3031" s="607"/>
      <c r="KBI3031" s="607"/>
      <c r="KBJ3031" s="607"/>
      <c r="KBK3031" s="607"/>
      <c r="KBL3031" s="607"/>
      <c r="KBM3031" s="607"/>
      <c r="KBN3031" s="607"/>
      <c r="KBO3031" s="607"/>
      <c r="KBP3031" s="607"/>
      <c r="KBQ3031" s="607"/>
      <c r="KBR3031" s="607"/>
      <c r="KBS3031" s="607"/>
      <c r="KBT3031" s="607"/>
      <c r="KBU3031" s="607"/>
      <c r="KBV3031" s="607"/>
      <c r="KBW3031" s="607"/>
      <c r="KBX3031" s="607"/>
      <c r="KBY3031" s="607"/>
      <c r="KBZ3031" s="607"/>
      <c r="KCA3031" s="607"/>
      <c r="KCB3031" s="607"/>
      <c r="KCC3031" s="607"/>
      <c r="KCD3031" s="607"/>
      <c r="KCE3031" s="607"/>
      <c r="KCF3031" s="607"/>
      <c r="KCG3031" s="607"/>
      <c r="KCH3031" s="607"/>
      <c r="KCI3031" s="607"/>
      <c r="KCJ3031" s="607"/>
      <c r="KCK3031" s="607"/>
      <c r="KCL3031" s="607"/>
      <c r="KCM3031" s="607"/>
      <c r="KCN3031" s="607"/>
      <c r="KCO3031" s="607"/>
      <c r="KCP3031" s="607"/>
      <c r="KCQ3031" s="607"/>
      <c r="KCR3031" s="607"/>
      <c r="KCS3031" s="607"/>
      <c r="KCT3031" s="607"/>
      <c r="KCU3031" s="607"/>
      <c r="KCV3031" s="607"/>
      <c r="KCW3031" s="607"/>
      <c r="KCX3031" s="607"/>
      <c r="KCY3031" s="607"/>
      <c r="KCZ3031" s="607"/>
      <c r="KDA3031" s="607"/>
      <c r="KDB3031" s="607"/>
      <c r="KDC3031" s="607"/>
      <c r="KDD3031" s="607"/>
      <c r="KDE3031" s="607"/>
      <c r="KDF3031" s="607"/>
      <c r="KDG3031" s="607"/>
      <c r="KDH3031" s="607"/>
      <c r="KDI3031" s="607"/>
      <c r="KDJ3031" s="607"/>
      <c r="KDK3031" s="607"/>
      <c r="KDL3031" s="607"/>
      <c r="KDM3031" s="607"/>
      <c r="KDN3031" s="607"/>
      <c r="KDO3031" s="607"/>
      <c r="KDP3031" s="607"/>
      <c r="KDQ3031" s="607"/>
      <c r="KDR3031" s="607"/>
      <c r="KDS3031" s="607"/>
      <c r="KDT3031" s="607"/>
      <c r="KDU3031" s="607"/>
      <c r="KDV3031" s="607"/>
      <c r="KDW3031" s="607"/>
      <c r="KDX3031" s="607"/>
      <c r="KDY3031" s="607"/>
      <c r="KDZ3031" s="607"/>
      <c r="KEA3031" s="607"/>
      <c r="KEB3031" s="607"/>
      <c r="KEC3031" s="607"/>
      <c r="KED3031" s="607"/>
      <c r="KEE3031" s="607"/>
      <c r="KEF3031" s="607"/>
      <c r="KEG3031" s="607"/>
      <c r="KEH3031" s="607"/>
      <c r="KEI3031" s="607"/>
      <c r="KEJ3031" s="607"/>
      <c r="KEK3031" s="607"/>
      <c r="KEL3031" s="607"/>
      <c r="KEM3031" s="607"/>
      <c r="KEN3031" s="607"/>
      <c r="KEO3031" s="607"/>
      <c r="KEP3031" s="607"/>
      <c r="KEQ3031" s="607"/>
      <c r="KER3031" s="607"/>
      <c r="KES3031" s="607"/>
      <c r="KET3031" s="607"/>
      <c r="KEU3031" s="607"/>
      <c r="KEV3031" s="607"/>
      <c r="KEW3031" s="607"/>
      <c r="KEX3031" s="607"/>
      <c r="KEY3031" s="607"/>
      <c r="KEZ3031" s="607"/>
      <c r="KFA3031" s="607"/>
      <c r="KFB3031" s="607"/>
      <c r="KFC3031" s="607"/>
      <c r="KFD3031" s="607"/>
      <c r="KFE3031" s="607"/>
      <c r="KFF3031" s="607"/>
      <c r="KFG3031" s="607"/>
      <c r="KFH3031" s="607"/>
      <c r="KFI3031" s="607"/>
      <c r="KFJ3031" s="607"/>
      <c r="KFK3031" s="607"/>
      <c r="KFL3031" s="607"/>
      <c r="KFM3031" s="607"/>
      <c r="KFN3031" s="607"/>
      <c r="KFO3031" s="607"/>
      <c r="KFP3031" s="607"/>
      <c r="KFQ3031" s="607"/>
      <c r="KFR3031" s="607"/>
      <c r="KFS3031" s="607"/>
      <c r="KFT3031" s="607"/>
      <c r="KFU3031" s="607"/>
      <c r="KFV3031" s="607"/>
      <c r="KFW3031" s="607"/>
      <c r="KFX3031" s="607"/>
      <c r="KFY3031" s="607"/>
      <c r="KFZ3031" s="607"/>
      <c r="KGA3031" s="607"/>
      <c r="KGB3031" s="607"/>
      <c r="KGC3031" s="607"/>
      <c r="KGD3031" s="607"/>
      <c r="KGE3031" s="607"/>
      <c r="KGF3031" s="607"/>
      <c r="KGG3031" s="607"/>
      <c r="KGH3031" s="607"/>
      <c r="KGI3031" s="607"/>
      <c r="KGJ3031" s="607"/>
      <c r="KGK3031" s="607"/>
      <c r="KGL3031" s="607"/>
      <c r="KGM3031" s="607"/>
      <c r="KGN3031" s="607"/>
      <c r="KGO3031" s="607"/>
      <c r="KGP3031" s="607"/>
      <c r="KGQ3031" s="607"/>
      <c r="KGR3031" s="607"/>
      <c r="KGS3031" s="607"/>
      <c r="KGT3031" s="607"/>
      <c r="KGU3031" s="607"/>
      <c r="KGV3031" s="607"/>
      <c r="KGW3031" s="607"/>
      <c r="KGX3031" s="607"/>
      <c r="KGY3031" s="607"/>
      <c r="KGZ3031" s="607"/>
      <c r="KHA3031" s="607"/>
      <c r="KHB3031" s="607"/>
      <c r="KHC3031" s="607"/>
      <c r="KHD3031" s="607"/>
      <c r="KHE3031" s="607"/>
      <c r="KHF3031" s="607"/>
      <c r="KHG3031" s="607"/>
      <c r="KHH3031" s="607"/>
      <c r="KHI3031" s="607"/>
      <c r="KHJ3031" s="607"/>
      <c r="KHK3031" s="607"/>
      <c r="KHL3031" s="607"/>
      <c r="KHM3031" s="607"/>
      <c r="KHN3031" s="607"/>
      <c r="KHO3031" s="607"/>
      <c r="KHP3031" s="607"/>
      <c r="KHQ3031" s="607"/>
      <c r="KHR3031" s="607"/>
      <c r="KHS3031" s="607"/>
      <c r="KHT3031" s="607"/>
      <c r="KHU3031" s="607"/>
      <c r="KHV3031" s="607"/>
      <c r="KHW3031" s="607"/>
      <c r="KHX3031" s="607"/>
      <c r="KHY3031" s="607"/>
      <c r="KHZ3031" s="607"/>
      <c r="KIA3031" s="607"/>
      <c r="KIB3031" s="607"/>
      <c r="KIC3031" s="607"/>
      <c r="KID3031" s="607"/>
      <c r="KIE3031" s="607"/>
      <c r="KIF3031" s="607"/>
      <c r="KIG3031" s="607"/>
      <c r="KIH3031" s="607"/>
      <c r="KII3031" s="607"/>
      <c r="KIJ3031" s="607"/>
      <c r="KIK3031" s="607"/>
      <c r="KIL3031" s="607"/>
      <c r="KIM3031" s="607"/>
      <c r="KIN3031" s="607"/>
      <c r="KIO3031" s="607"/>
      <c r="KIP3031" s="607"/>
      <c r="KIQ3031" s="607"/>
      <c r="KIR3031" s="607"/>
      <c r="KIS3031" s="607"/>
      <c r="KIT3031" s="607"/>
      <c r="KIU3031" s="607"/>
      <c r="KIV3031" s="607"/>
      <c r="KIW3031" s="607"/>
      <c r="KIX3031" s="607"/>
      <c r="KIY3031" s="607"/>
      <c r="KIZ3031" s="607"/>
      <c r="KJA3031" s="607"/>
      <c r="KJB3031" s="607"/>
      <c r="KJC3031" s="607"/>
      <c r="KJD3031" s="607"/>
      <c r="KJE3031" s="607"/>
      <c r="KJF3031" s="607"/>
      <c r="KJG3031" s="607"/>
      <c r="KJH3031" s="607"/>
      <c r="KJI3031" s="607"/>
      <c r="KJJ3031" s="607"/>
      <c r="KJK3031" s="607"/>
      <c r="KJL3031" s="607"/>
      <c r="KJM3031" s="607"/>
      <c r="KJN3031" s="607"/>
      <c r="KJO3031" s="607"/>
      <c r="KJP3031" s="607"/>
      <c r="KJQ3031" s="607"/>
      <c r="KJR3031" s="607"/>
      <c r="KJS3031" s="607"/>
      <c r="KJT3031" s="607"/>
      <c r="KJU3031" s="607"/>
      <c r="KJV3031" s="607"/>
      <c r="KJW3031" s="607"/>
      <c r="KJX3031" s="607"/>
      <c r="KJY3031" s="607"/>
      <c r="KJZ3031" s="607"/>
      <c r="KKA3031" s="607"/>
      <c r="KKB3031" s="607"/>
      <c r="KKC3031" s="607"/>
      <c r="KKD3031" s="607"/>
      <c r="KKE3031" s="607"/>
      <c r="KKF3031" s="607"/>
      <c r="KKG3031" s="607"/>
      <c r="KKH3031" s="607"/>
      <c r="KKI3031" s="607"/>
      <c r="KKJ3031" s="607"/>
      <c r="KKK3031" s="607"/>
      <c r="KKL3031" s="607"/>
      <c r="KKM3031" s="607"/>
      <c r="KKN3031" s="607"/>
      <c r="KKO3031" s="607"/>
      <c r="KKP3031" s="607"/>
      <c r="KKQ3031" s="607"/>
      <c r="KKR3031" s="607"/>
      <c r="KKS3031" s="607"/>
      <c r="KKT3031" s="607"/>
      <c r="KKU3031" s="607"/>
      <c r="KKV3031" s="607"/>
      <c r="KKW3031" s="607"/>
      <c r="KKX3031" s="607"/>
      <c r="KKY3031" s="607"/>
      <c r="KKZ3031" s="607"/>
      <c r="KLA3031" s="607"/>
      <c r="KLB3031" s="607"/>
      <c r="KLC3031" s="607"/>
      <c r="KLD3031" s="607"/>
      <c r="KLE3031" s="607"/>
      <c r="KLF3031" s="607"/>
      <c r="KLG3031" s="607"/>
      <c r="KLH3031" s="607"/>
      <c r="KLI3031" s="607"/>
      <c r="KLJ3031" s="607"/>
      <c r="KLK3031" s="607"/>
      <c r="KLL3031" s="607"/>
      <c r="KLM3031" s="607"/>
      <c r="KLN3031" s="607"/>
      <c r="KLO3031" s="607"/>
      <c r="KLP3031" s="607"/>
      <c r="KLQ3031" s="607"/>
      <c r="KLR3031" s="607"/>
      <c r="KLS3031" s="607"/>
      <c r="KLT3031" s="607"/>
      <c r="KLU3031" s="607"/>
      <c r="KLV3031" s="607"/>
      <c r="KLW3031" s="607"/>
      <c r="KLX3031" s="607"/>
      <c r="KLY3031" s="607"/>
      <c r="KLZ3031" s="607"/>
      <c r="KMA3031" s="607"/>
      <c r="KMB3031" s="607"/>
      <c r="KMC3031" s="607"/>
      <c r="KMD3031" s="607"/>
      <c r="KME3031" s="607"/>
      <c r="KMF3031" s="607"/>
      <c r="KMG3031" s="607"/>
      <c r="KMH3031" s="607"/>
      <c r="KMI3031" s="607"/>
      <c r="KMJ3031" s="607"/>
      <c r="KMK3031" s="607"/>
      <c r="KML3031" s="607"/>
      <c r="KMM3031" s="607"/>
      <c r="KMN3031" s="607"/>
      <c r="KMO3031" s="607"/>
      <c r="KMP3031" s="607"/>
      <c r="KMQ3031" s="607"/>
      <c r="KMR3031" s="607"/>
      <c r="KMS3031" s="607"/>
      <c r="KMT3031" s="607"/>
      <c r="KMU3031" s="607"/>
      <c r="KMV3031" s="607"/>
      <c r="KMW3031" s="607"/>
      <c r="KMX3031" s="607"/>
      <c r="KMY3031" s="607"/>
      <c r="KMZ3031" s="607"/>
      <c r="KNA3031" s="607"/>
      <c r="KNB3031" s="607"/>
      <c r="KNC3031" s="607"/>
      <c r="KND3031" s="607"/>
      <c r="KNE3031" s="607"/>
      <c r="KNF3031" s="607"/>
      <c r="KNG3031" s="607"/>
      <c r="KNH3031" s="607"/>
      <c r="KNI3031" s="607"/>
      <c r="KNJ3031" s="607"/>
      <c r="KNK3031" s="607"/>
      <c r="KNL3031" s="607"/>
      <c r="KNM3031" s="607"/>
      <c r="KNN3031" s="607"/>
      <c r="KNO3031" s="607"/>
      <c r="KNP3031" s="607"/>
      <c r="KNQ3031" s="607"/>
      <c r="KNR3031" s="607"/>
      <c r="KNS3031" s="607"/>
      <c r="KNT3031" s="607"/>
      <c r="KNU3031" s="607"/>
      <c r="KNV3031" s="607"/>
      <c r="KNW3031" s="607"/>
      <c r="KNX3031" s="607"/>
      <c r="KNY3031" s="607"/>
      <c r="KNZ3031" s="607"/>
      <c r="KOA3031" s="607"/>
      <c r="KOB3031" s="607"/>
      <c r="KOC3031" s="607"/>
      <c r="KOD3031" s="607"/>
      <c r="KOE3031" s="607"/>
      <c r="KOF3031" s="607"/>
      <c r="KOG3031" s="607"/>
      <c r="KOH3031" s="607"/>
      <c r="KOI3031" s="607"/>
      <c r="KOJ3031" s="607"/>
      <c r="KOK3031" s="607"/>
      <c r="KOL3031" s="607"/>
      <c r="KOM3031" s="607"/>
      <c r="KON3031" s="607"/>
      <c r="KOO3031" s="607"/>
      <c r="KOP3031" s="607"/>
      <c r="KOQ3031" s="607"/>
      <c r="KOR3031" s="607"/>
      <c r="KOS3031" s="607"/>
      <c r="KOT3031" s="607"/>
      <c r="KOU3031" s="607"/>
      <c r="KOV3031" s="607"/>
      <c r="KOW3031" s="607"/>
      <c r="KOX3031" s="607"/>
      <c r="KOY3031" s="607"/>
      <c r="KOZ3031" s="607"/>
      <c r="KPA3031" s="607"/>
      <c r="KPB3031" s="607"/>
      <c r="KPC3031" s="607"/>
      <c r="KPD3031" s="607"/>
      <c r="KPE3031" s="607"/>
      <c r="KPF3031" s="607"/>
      <c r="KPG3031" s="607"/>
      <c r="KPH3031" s="607"/>
      <c r="KPI3031" s="607"/>
      <c r="KPJ3031" s="607"/>
      <c r="KPK3031" s="607"/>
      <c r="KPL3031" s="607"/>
      <c r="KPM3031" s="607"/>
      <c r="KPN3031" s="607"/>
      <c r="KPO3031" s="607"/>
      <c r="KPP3031" s="607"/>
      <c r="KPQ3031" s="607"/>
      <c r="KPR3031" s="607"/>
      <c r="KPS3031" s="607"/>
      <c r="KPT3031" s="607"/>
      <c r="KPU3031" s="607"/>
      <c r="KPV3031" s="607"/>
      <c r="KPW3031" s="607"/>
      <c r="KPX3031" s="607"/>
      <c r="KPY3031" s="607"/>
      <c r="KPZ3031" s="607"/>
      <c r="KQA3031" s="607"/>
      <c r="KQB3031" s="607"/>
      <c r="KQC3031" s="607"/>
      <c r="KQD3031" s="607"/>
      <c r="KQE3031" s="607"/>
      <c r="KQF3031" s="607"/>
      <c r="KQG3031" s="607"/>
      <c r="KQH3031" s="607"/>
      <c r="KQI3031" s="607"/>
      <c r="KQJ3031" s="607"/>
      <c r="KQK3031" s="607"/>
      <c r="KQL3031" s="607"/>
      <c r="KQM3031" s="607"/>
      <c r="KQN3031" s="607"/>
      <c r="KQO3031" s="607"/>
      <c r="KQP3031" s="607"/>
      <c r="KQQ3031" s="607"/>
      <c r="KQR3031" s="607"/>
      <c r="KQS3031" s="607"/>
      <c r="KQT3031" s="607"/>
      <c r="KQU3031" s="607"/>
      <c r="KQV3031" s="607"/>
      <c r="KQW3031" s="607"/>
      <c r="KQX3031" s="607"/>
      <c r="KQY3031" s="607"/>
      <c r="KQZ3031" s="607"/>
      <c r="KRA3031" s="607"/>
      <c r="KRB3031" s="607"/>
      <c r="KRC3031" s="607"/>
      <c r="KRD3031" s="607"/>
      <c r="KRE3031" s="607"/>
      <c r="KRF3031" s="607"/>
      <c r="KRG3031" s="607"/>
      <c r="KRH3031" s="607"/>
      <c r="KRI3031" s="607"/>
      <c r="KRJ3031" s="607"/>
      <c r="KRK3031" s="607"/>
      <c r="KRL3031" s="607"/>
      <c r="KRM3031" s="607"/>
      <c r="KRN3031" s="607"/>
      <c r="KRO3031" s="607"/>
      <c r="KRP3031" s="607"/>
      <c r="KRQ3031" s="607"/>
      <c r="KRR3031" s="607"/>
      <c r="KRS3031" s="607"/>
      <c r="KRT3031" s="607"/>
      <c r="KRU3031" s="607"/>
      <c r="KRV3031" s="607"/>
      <c r="KRW3031" s="607"/>
      <c r="KRX3031" s="607"/>
      <c r="KRY3031" s="607"/>
      <c r="KRZ3031" s="607"/>
      <c r="KSA3031" s="607"/>
      <c r="KSB3031" s="607"/>
      <c r="KSC3031" s="607"/>
      <c r="KSD3031" s="607"/>
      <c r="KSE3031" s="607"/>
      <c r="KSF3031" s="607"/>
      <c r="KSG3031" s="607"/>
      <c r="KSH3031" s="607"/>
      <c r="KSI3031" s="607"/>
      <c r="KSJ3031" s="607"/>
      <c r="KSK3031" s="607"/>
      <c r="KSL3031" s="607"/>
      <c r="KSM3031" s="607"/>
      <c r="KSN3031" s="607"/>
      <c r="KSO3031" s="607"/>
      <c r="KSP3031" s="607"/>
      <c r="KSQ3031" s="607"/>
      <c r="KSR3031" s="607"/>
      <c r="KSS3031" s="607"/>
      <c r="KST3031" s="607"/>
      <c r="KSU3031" s="607"/>
      <c r="KSV3031" s="607"/>
      <c r="KSW3031" s="607"/>
      <c r="KSX3031" s="607"/>
      <c r="KSY3031" s="607"/>
      <c r="KSZ3031" s="607"/>
      <c r="KTA3031" s="607"/>
      <c r="KTB3031" s="607"/>
      <c r="KTC3031" s="607"/>
      <c r="KTD3031" s="607"/>
      <c r="KTE3031" s="607"/>
      <c r="KTF3031" s="607"/>
      <c r="KTG3031" s="607"/>
      <c r="KTH3031" s="607"/>
      <c r="KTI3031" s="607"/>
      <c r="KTJ3031" s="607"/>
      <c r="KTK3031" s="607"/>
      <c r="KTL3031" s="607"/>
      <c r="KTM3031" s="607"/>
      <c r="KTN3031" s="607"/>
      <c r="KTO3031" s="607"/>
      <c r="KTP3031" s="607"/>
      <c r="KTQ3031" s="607"/>
      <c r="KTR3031" s="607"/>
      <c r="KTS3031" s="607"/>
      <c r="KTT3031" s="607"/>
      <c r="KTU3031" s="607"/>
      <c r="KTV3031" s="607"/>
      <c r="KTW3031" s="607"/>
      <c r="KTX3031" s="607"/>
      <c r="KTY3031" s="607"/>
      <c r="KTZ3031" s="607"/>
      <c r="KUA3031" s="607"/>
      <c r="KUB3031" s="607"/>
      <c r="KUC3031" s="607"/>
      <c r="KUD3031" s="607"/>
      <c r="KUE3031" s="607"/>
      <c r="KUF3031" s="607"/>
      <c r="KUG3031" s="607"/>
      <c r="KUH3031" s="607"/>
      <c r="KUI3031" s="607"/>
      <c r="KUJ3031" s="607"/>
      <c r="KUK3031" s="607"/>
      <c r="KUL3031" s="607"/>
      <c r="KUM3031" s="607"/>
      <c r="KUN3031" s="607"/>
      <c r="KUO3031" s="607"/>
      <c r="KUP3031" s="607"/>
      <c r="KUQ3031" s="607"/>
      <c r="KUR3031" s="607"/>
      <c r="KUS3031" s="607"/>
      <c r="KUT3031" s="607"/>
      <c r="KUU3031" s="607"/>
      <c r="KUV3031" s="607"/>
      <c r="KUW3031" s="607"/>
      <c r="KUX3031" s="607"/>
      <c r="KUY3031" s="607"/>
      <c r="KUZ3031" s="607"/>
      <c r="KVA3031" s="607"/>
      <c r="KVB3031" s="607"/>
      <c r="KVC3031" s="607"/>
      <c r="KVD3031" s="607"/>
      <c r="KVE3031" s="607"/>
      <c r="KVF3031" s="607"/>
      <c r="KVG3031" s="607"/>
      <c r="KVH3031" s="607"/>
      <c r="KVI3031" s="607"/>
      <c r="KVJ3031" s="607"/>
      <c r="KVK3031" s="607"/>
      <c r="KVL3031" s="607"/>
      <c r="KVM3031" s="607"/>
      <c r="KVN3031" s="607"/>
      <c r="KVO3031" s="607"/>
      <c r="KVP3031" s="607"/>
      <c r="KVQ3031" s="607"/>
      <c r="KVR3031" s="607"/>
      <c r="KVS3031" s="607"/>
      <c r="KVT3031" s="607"/>
      <c r="KVU3031" s="607"/>
      <c r="KVV3031" s="607"/>
      <c r="KVW3031" s="607"/>
      <c r="KVX3031" s="607"/>
      <c r="KVY3031" s="607"/>
      <c r="KVZ3031" s="607"/>
      <c r="KWA3031" s="607"/>
      <c r="KWB3031" s="607"/>
      <c r="KWC3031" s="607"/>
      <c r="KWD3031" s="607"/>
      <c r="KWE3031" s="607"/>
      <c r="KWF3031" s="607"/>
      <c r="KWG3031" s="607"/>
      <c r="KWH3031" s="607"/>
      <c r="KWI3031" s="607"/>
      <c r="KWJ3031" s="607"/>
      <c r="KWK3031" s="607"/>
      <c r="KWL3031" s="607"/>
      <c r="KWM3031" s="607"/>
      <c r="KWN3031" s="607"/>
      <c r="KWO3031" s="607"/>
      <c r="KWP3031" s="607"/>
      <c r="KWQ3031" s="607"/>
      <c r="KWR3031" s="607"/>
      <c r="KWS3031" s="607"/>
      <c r="KWT3031" s="607"/>
      <c r="KWU3031" s="607"/>
      <c r="KWV3031" s="607"/>
      <c r="KWW3031" s="607"/>
      <c r="KWX3031" s="607"/>
      <c r="KWY3031" s="607"/>
      <c r="KWZ3031" s="607"/>
      <c r="KXA3031" s="607"/>
      <c r="KXB3031" s="607"/>
      <c r="KXC3031" s="607"/>
      <c r="KXD3031" s="607"/>
      <c r="KXE3031" s="607"/>
      <c r="KXF3031" s="607"/>
      <c r="KXG3031" s="607"/>
      <c r="KXH3031" s="607"/>
      <c r="KXI3031" s="607"/>
      <c r="KXJ3031" s="607"/>
      <c r="KXK3031" s="607"/>
      <c r="KXL3031" s="607"/>
      <c r="KXM3031" s="607"/>
      <c r="KXN3031" s="607"/>
      <c r="KXO3031" s="607"/>
      <c r="KXP3031" s="607"/>
      <c r="KXQ3031" s="607"/>
      <c r="KXR3031" s="607"/>
      <c r="KXS3031" s="607"/>
      <c r="KXT3031" s="607"/>
      <c r="KXU3031" s="607"/>
      <c r="KXV3031" s="607"/>
      <c r="KXW3031" s="607"/>
      <c r="KXX3031" s="607"/>
      <c r="KXY3031" s="607"/>
      <c r="KXZ3031" s="607"/>
      <c r="KYA3031" s="607"/>
      <c r="KYB3031" s="607"/>
      <c r="KYC3031" s="607"/>
      <c r="KYD3031" s="607"/>
      <c r="KYE3031" s="607"/>
      <c r="KYF3031" s="607"/>
      <c r="KYG3031" s="607"/>
      <c r="KYH3031" s="607"/>
      <c r="KYI3031" s="607"/>
      <c r="KYJ3031" s="607"/>
      <c r="KYK3031" s="607"/>
      <c r="KYL3031" s="607"/>
      <c r="KYM3031" s="607"/>
      <c r="KYN3031" s="607"/>
      <c r="KYO3031" s="607"/>
      <c r="KYP3031" s="607"/>
      <c r="KYQ3031" s="607"/>
      <c r="KYR3031" s="607"/>
      <c r="KYS3031" s="607"/>
      <c r="KYT3031" s="607"/>
      <c r="KYU3031" s="607"/>
      <c r="KYV3031" s="607"/>
      <c r="KYW3031" s="607"/>
      <c r="KYX3031" s="607"/>
      <c r="KYY3031" s="607"/>
      <c r="KYZ3031" s="607"/>
      <c r="KZA3031" s="607"/>
      <c r="KZB3031" s="607"/>
      <c r="KZC3031" s="607"/>
      <c r="KZD3031" s="607"/>
      <c r="KZE3031" s="607"/>
      <c r="KZF3031" s="607"/>
      <c r="KZG3031" s="607"/>
      <c r="KZH3031" s="607"/>
      <c r="KZI3031" s="607"/>
      <c r="KZJ3031" s="607"/>
      <c r="KZK3031" s="607"/>
      <c r="KZL3031" s="607"/>
      <c r="KZM3031" s="607"/>
      <c r="KZN3031" s="607"/>
      <c r="KZO3031" s="607"/>
      <c r="KZP3031" s="607"/>
      <c r="KZQ3031" s="607"/>
      <c r="KZR3031" s="607"/>
      <c r="KZS3031" s="607"/>
      <c r="KZT3031" s="607"/>
      <c r="KZU3031" s="607"/>
      <c r="KZV3031" s="607"/>
      <c r="KZW3031" s="607"/>
      <c r="KZX3031" s="607"/>
      <c r="KZY3031" s="607"/>
      <c r="KZZ3031" s="607"/>
      <c r="LAA3031" s="607"/>
      <c r="LAB3031" s="607"/>
      <c r="LAC3031" s="607"/>
      <c r="LAD3031" s="607"/>
      <c r="LAE3031" s="607"/>
      <c r="LAF3031" s="607"/>
      <c r="LAG3031" s="607"/>
      <c r="LAH3031" s="607"/>
      <c r="LAI3031" s="607"/>
      <c r="LAJ3031" s="607"/>
      <c r="LAK3031" s="607"/>
      <c r="LAL3031" s="607"/>
      <c r="LAM3031" s="607"/>
      <c r="LAN3031" s="607"/>
      <c r="LAO3031" s="607"/>
      <c r="LAP3031" s="607"/>
      <c r="LAQ3031" s="607"/>
      <c r="LAR3031" s="607"/>
      <c r="LAS3031" s="607"/>
      <c r="LAT3031" s="607"/>
      <c r="LAU3031" s="607"/>
      <c r="LAV3031" s="607"/>
      <c r="LAW3031" s="607"/>
      <c r="LAX3031" s="607"/>
      <c r="LAY3031" s="607"/>
      <c r="LAZ3031" s="607"/>
      <c r="LBA3031" s="607"/>
      <c r="LBB3031" s="607"/>
      <c r="LBC3031" s="607"/>
      <c r="LBD3031" s="607"/>
      <c r="LBE3031" s="607"/>
      <c r="LBF3031" s="607"/>
      <c r="LBG3031" s="607"/>
      <c r="LBH3031" s="607"/>
      <c r="LBI3031" s="607"/>
      <c r="LBJ3031" s="607"/>
      <c r="LBK3031" s="607"/>
      <c r="LBL3031" s="607"/>
      <c r="LBM3031" s="607"/>
      <c r="LBN3031" s="607"/>
      <c r="LBO3031" s="607"/>
      <c r="LBP3031" s="607"/>
      <c r="LBQ3031" s="607"/>
      <c r="LBR3031" s="607"/>
      <c r="LBS3031" s="607"/>
      <c r="LBT3031" s="607"/>
      <c r="LBU3031" s="607"/>
      <c r="LBV3031" s="607"/>
      <c r="LBW3031" s="607"/>
      <c r="LBX3031" s="607"/>
      <c r="LBY3031" s="607"/>
      <c r="LBZ3031" s="607"/>
      <c r="LCA3031" s="607"/>
      <c r="LCB3031" s="607"/>
      <c r="LCC3031" s="607"/>
      <c r="LCD3031" s="607"/>
      <c r="LCE3031" s="607"/>
      <c r="LCF3031" s="607"/>
      <c r="LCG3031" s="607"/>
      <c r="LCH3031" s="607"/>
      <c r="LCI3031" s="607"/>
      <c r="LCJ3031" s="607"/>
      <c r="LCK3031" s="607"/>
      <c r="LCL3031" s="607"/>
      <c r="LCM3031" s="607"/>
      <c r="LCN3031" s="607"/>
      <c r="LCO3031" s="607"/>
      <c r="LCP3031" s="607"/>
      <c r="LCQ3031" s="607"/>
      <c r="LCR3031" s="607"/>
      <c r="LCS3031" s="607"/>
      <c r="LCT3031" s="607"/>
      <c r="LCU3031" s="607"/>
      <c r="LCV3031" s="607"/>
      <c r="LCW3031" s="607"/>
      <c r="LCX3031" s="607"/>
      <c r="LCY3031" s="607"/>
      <c r="LCZ3031" s="607"/>
      <c r="LDA3031" s="607"/>
      <c r="LDB3031" s="607"/>
      <c r="LDC3031" s="607"/>
      <c r="LDD3031" s="607"/>
      <c r="LDE3031" s="607"/>
      <c r="LDF3031" s="607"/>
      <c r="LDG3031" s="607"/>
      <c r="LDH3031" s="607"/>
      <c r="LDI3031" s="607"/>
      <c r="LDJ3031" s="607"/>
      <c r="LDK3031" s="607"/>
      <c r="LDL3031" s="607"/>
      <c r="LDM3031" s="607"/>
      <c r="LDN3031" s="607"/>
      <c r="LDO3031" s="607"/>
      <c r="LDP3031" s="607"/>
      <c r="LDQ3031" s="607"/>
      <c r="LDR3031" s="607"/>
      <c r="LDS3031" s="607"/>
      <c r="LDT3031" s="607"/>
      <c r="LDU3031" s="607"/>
      <c r="LDV3031" s="607"/>
      <c r="LDW3031" s="607"/>
      <c r="LDX3031" s="607"/>
      <c r="LDY3031" s="607"/>
      <c r="LDZ3031" s="607"/>
      <c r="LEA3031" s="607"/>
      <c r="LEB3031" s="607"/>
      <c r="LEC3031" s="607"/>
      <c r="LED3031" s="607"/>
      <c r="LEE3031" s="607"/>
      <c r="LEF3031" s="607"/>
      <c r="LEG3031" s="607"/>
      <c r="LEH3031" s="607"/>
      <c r="LEI3031" s="607"/>
      <c r="LEJ3031" s="607"/>
      <c r="LEK3031" s="607"/>
      <c r="LEL3031" s="607"/>
      <c r="LEM3031" s="607"/>
      <c r="LEN3031" s="607"/>
      <c r="LEO3031" s="607"/>
      <c r="LEP3031" s="607"/>
      <c r="LEQ3031" s="607"/>
      <c r="LER3031" s="607"/>
      <c r="LES3031" s="607"/>
      <c r="LET3031" s="607"/>
      <c r="LEU3031" s="607"/>
      <c r="LEV3031" s="607"/>
      <c r="LEW3031" s="607"/>
      <c r="LEX3031" s="607"/>
      <c r="LEY3031" s="607"/>
      <c r="LEZ3031" s="607"/>
      <c r="LFA3031" s="607"/>
      <c r="LFB3031" s="607"/>
      <c r="LFC3031" s="607"/>
      <c r="LFD3031" s="607"/>
      <c r="LFE3031" s="607"/>
      <c r="LFF3031" s="607"/>
      <c r="LFG3031" s="607"/>
      <c r="LFH3031" s="607"/>
      <c r="LFI3031" s="607"/>
      <c r="LFJ3031" s="607"/>
      <c r="LFK3031" s="607"/>
      <c r="LFL3031" s="607"/>
      <c r="LFM3031" s="607"/>
      <c r="LFN3031" s="607"/>
      <c r="LFO3031" s="607"/>
      <c r="LFP3031" s="607"/>
      <c r="LFQ3031" s="607"/>
      <c r="LFR3031" s="607"/>
      <c r="LFS3031" s="607"/>
      <c r="LFT3031" s="607"/>
      <c r="LFU3031" s="607"/>
      <c r="LFV3031" s="607"/>
      <c r="LFW3031" s="607"/>
      <c r="LFX3031" s="607"/>
      <c r="LFY3031" s="607"/>
      <c r="LFZ3031" s="607"/>
      <c r="LGA3031" s="607"/>
      <c r="LGB3031" s="607"/>
      <c r="LGC3031" s="607"/>
      <c r="LGD3031" s="607"/>
      <c r="LGE3031" s="607"/>
      <c r="LGF3031" s="607"/>
      <c r="LGG3031" s="607"/>
      <c r="LGH3031" s="607"/>
      <c r="LGI3031" s="607"/>
      <c r="LGJ3031" s="607"/>
      <c r="LGK3031" s="607"/>
      <c r="LGL3031" s="607"/>
      <c r="LGM3031" s="607"/>
      <c r="LGN3031" s="607"/>
      <c r="LGO3031" s="607"/>
      <c r="LGP3031" s="607"/>
      <c r="LGQ3031" s="607"/>
      <c r="LGR3031" s="607"/>
      <c r="LGS3031" s="607"/>
      <c r="LGT3031" s="607"/>
      <c r="LGU3031" s="607"/>
      <c r="LGV3031" s="607"/>
      <c r="LGW3031" s="607"/>
      <c r="LGX3031" s="607"/>
      <c r="LGY3031" s="607"/>
      <c r="LGZ3031" s="607"/>
      <c r="LHA3031" s="607"/>
      <c r="LHB3031" s="607"/>
      <c r="LHC3031" s="607"/>
      <c r="LHD3031" s="607"/>
      <c r="LHE3031" s="607"/>
      <c r="LHF3031" s="607"/>
      <c r="LHG3031" s="607"/>
      <c r="LHH3031" s="607"/>
      <c r="LHI3031" s="607"/>
      <c r="LHJ3031" s="607"/>
      <c r="LHK3031" s="607"/>
      <c r="LHL3031" s="607"/>
      <c r="LHM3031" s="607"/>
      <c r="LHN3031" s="607"/>
      <c r="LHO3031" s="607"/>
      <c r="LHP3031" s="607"/>
      <c r="LHQ3031" s="607"/>
      <c r="LHR3031" s="607"/>
      <c r="LHS3031" s="607"/>
      <c r="LHT3031" s="607"/>
      <c r="LHU3031" s="607"/>
      <c r="LHV3031" s="607"/>
      <c r="LHW3031" s="607"/>
      <c r="LHX3031" s="607"/>
      <c r="LHY3031" s="607"/>
      <c r="LHZ3031" s="607"/>
      <c r="LIA3031" s="607"/>
      <c r="LIB3031" s="607"/>
      <c r="LIC3031" s="607"/>
      <c r="LID3031" s="607"/>
      <c r="LIE3031" s="607"/>
      <c r="LIF3031" s="607"/>
      <c r="LIG3031" s="607"/>
      <c r="LIH3031" s="607"/>
      <c r="LII3031" s="607"/>
      <c r="LIJ3031" s="607"/>
      <c r="LIK3031" s="607"/>
      <c r="LIL3031" s="607"/>
      <c r="LIM3031" s="607"/>
      <c r="LIN3031" s="607"/>
      <c r="LIO3031" s="607"/>
      <c r="LIP3031" s="607"/>
      <c r="LIQ3031" s="607"/>
      <c r="LIR3031" s="607"/>
      <c r="LIS3031" s="607"/>
      <c r="LIT3031" s="607"/>
      <c r="LIU3031" s="607"/>
      <c r="LIV3031" s="607"/>
      <c r="LIW3031" s="607"/>
      <c r="LIX3031" s="607"/>
      <c r="LIY3031" s="607"/>
      <c r="LIZ3031" s="607"/>
      <c r="LJA3031" s="607"/>
      <c r="LJB3031" s="607"/>
      <c r="LJC3031" s="607"/>
      <c r="LJD3031" s="607"/>
      <c r="LJE3031" s="607"/>
      <c r="LJF3031" s="607"/>
      <c r="LJG3031" s="607"/>
      <c r="LJH3031" s="607"/>
      <c r="LJI3031" s="607"/>
      <c r="LJJ3031" s="607"/>
      <c r="LJK3031" s="607"/>
      <c r="LJL3031" s="607"/>
      <c r="LJM3031" s="607"/>
      <c r="LJN3031" s="607"/>
      <c r="LJO3031" s="607"/>
      <c r="LJP3031" s="607"/>
      <c r="LJQ3031" s="607"/>
      <c r="LJR3031" s="607"/>
      <c r="LJS3031" s="607"/>
      <c r="LJT3031" s="607"/>
      <c r="LJU3031" s="607"/>
      <c r="LJV3031" s="607"/>
      <c r="LJW3031" s="607"/>
      <c r="LJX3031" s="607"/>
      <c r="LJY3031" s="607"/>
      <c r="LJZ3031" s="607"/>
      <c r="LKA3031" s="607"/>
      <c r="LKB3031" s="607"/>
      <c r="LKC3031" s="607"/>
      <c r="LKD3031" s="607"/>
      <c r="LKE3031" s="607"/>
      <c r="LKF3031" s="607"/>
      <c r="LKG3031" s="607"/>
      <c r="LKH3031" s="607"/>
      <c r="LKI3031" s="607"/>
      <c r="LKJ3031" s="607"/>
      <c r="LKK3031" s="607"/>
      <c r="LKL3031" s="607"/>
      <c r="LKM3031" s="607"/>
      <c r="LKN3031" s="607"/>
      <c r="LKO3031" s="607"/>
      <c r="LKP3031" s="607"/>
      <c r="LKQ3031" s="607"/>
      <c r="LKR3031" s="607"/>
      <c r="LKS3031" s="607"/>
      <c r="LKT3031" s="607"/>
      <c r="LKU3031" s="607"/>
      <c r="LKV3031" s="607"/>
      <c r="LKW3031" s="607"/>
      <c r="LKX3031" s="607"/>
      <c r="LKY3031" s="607"/>
      <c r="LKZ3031" s="607"/>
      <c r="LLA3031" s="607"/>
      <c r="LLB3031" s="607"/>
      <c r="LLC3031" s="607"/>
      <c r="LLD3031" s="607"/>
      <c r="LLE3031" s="607"/>
      <c r="LLF3031" s="607"/>
      <c r="LLG3031" s="607"/>
      <c r="LLH3031" s="607"/>
      <c r="LLI3031" s="607"/>
      <c r="LLJ3031" s="607"/>
      <c r="LLK3031" s="607"/>
      <c r="LLL3031" s="607"/>
      <c r="LLM3031" s="607"/>
      <c r="LLN3031" s="607"/>
      <c r="LLO3031" s="607"/>
      <c r="LLP3031" s="607"/>
      <c r="LLQ3031" s="607"/>
      <c r="LLR3031" s="607"/>
      <c r="LLS3031" s="607"/>
      <c r="LLT3031" s="607"/>
      <c r="LLU3031" s="607"/>
      <c r="LLV3031" s="607"/>
      <c r="LLW3031" s="607"/>
      <c r="LLX3031" s="607"/>
      <c r="LLY3031" s="607"/>
      <c r="LLZ3031" s="607"/>
      <c r="LMA3031" s="607"/>
      <c r="LMB3031" s="607"/>
      <c r="LMC3031" s="607"/>
      <c r="LMD3031" s="607"/>
      <c r="LME3031" s="607"/>
      <c r="LMF3031" s="607"/>
      <c r="LMG3031" s="607"/>
      <c r="LMH3031" s="607"/>
      <c r="LMI3031" s="607"/>
      <c r="LMJ3031" s="607"/>
      <c r="LMK3031" s="607"/>
      <c r="LML3031" s="607"/>
      <c r="LMM3031" s="607"/>
      <c r="LMN3031" s="607"/>
      <c r="LMO3031" s="607"/>
      <c r="LMP3031" s="607"/>
      <c r="LMQ3031" s="607"/>
      <c r="LMR3031" s="607"/>
      <c r="LMS3031" s="607"/>
      <c r="LMT3031" s="607"/>
      <c r="LMU3031" s="607"/>
      <c r="LMV3031" s="607"/>
      <c r="LMW3031" s="607"/>
      <c r="LMX3031" s="607"/>
      <c r="LMY3031" s="607"/>
      <c r="LMZ3031" s="607"/>
      <c r="LNA3031" s="607"/>
      <c r="LNB3031" s="607"/>
      <c r="LNC3031" s="607"/>
      <c r="LND3031" s="607"/>
      <c r="LNE3031" s="607"/>
      <c r="LNF3031" s="607"/>
      <c r="LNG3031" s="607"/>
      <c r="LNH3031" s="607"/>
      <c r="LNI3031" s="607"/>
      <c r="LNJ3031" s="607"/>
      <c r="LNK3031" s="607"/>
      <c r="LNL3031" s="607"/>
      <c r="LNM3031" s="607"/>
      <c r="LNN3031" s="607"/>
      <c r="LNO3031" s="607"/>
      <c r="LNP3031" s="607"/>
      <c r="LNQ3031" s="607"/>
      <c r="LNR3031" s="607"/>
      <c r="LNS3031" s="607"/>
      <c r="LNT3031" s="607"/>
      <c r="LNU3031" s="607"/>
      <c r="LNV3031" s="607"/>
      <c r="LNW3031" s="607"/>
      <c r="LNX3031" s="607"/>
      <c r="LNY3031" s="607"/>
      <c r="LNZ3031" s="607"/>
      <c r="LOA3031" s="607"/>
      <c r="LOB3031" s="607"/>
      <c r="LOC3031" s="607"/>
      <c r="LOD3031" s="607"/>
      <c r="LOE3031" s="607"/>
      <c r="LOF3031" s="607"/>
      <c r="LOG3031" s="607"/>
      <c r="LOH3031" s="607"/>
      <c r="LOI3031" s="607"/>
      <c r="LOJ3031" s="607"/>
      <c r="LOK3031" s="607"/>
      <c r="LOL3031" s="607"/>
      <c r="LOM3031" s="607"/>
      <c r="LON3031" s="607"/>
      <c r="LOO3031" s="607"/>
      <c r="LOP3031" s="607"/>
      <c r="LOQ3031" s="607"/>
      <c r="LOR3031" s="607"/>
      <c r="LOS3031" s="607"/>
      <c r="LOT3031" s="607"/>
      <c r="LOU3031" s="607"/>
      <c r="LOV3031" s="607"/>
      <c r="LOW3031" s="607"/>
      <c r="LOX3031" s="607"/>
      <c r="LOY3031" s="607"/>
      <c r="LOZ3031" s="607"/>
      <c r="LPA3031" s="607"/>
      <c r="LPB3031" s="607"/>
      <c r="LPC3031" s="607"/>
      <c r="LPD3031" s="607"/>
      <c r="LPE3031" s="607"/>
      <c r="LPF3031" s="607"/>
      <c r="LPG3031" s="607"/>
      <c r="LPH3031" s="607"/>
      <c r="LPI3031" s="607"/>
      <c r="LPJ3031" s="607"/>
      <c r="LPK3031" s="607"/>
      <c r="LPL3031" s="607"/>
      <c r="LPM3031" s="607"/>
      <c r="LPN3031" s="607"/>
      <c r="LPO3031" s="607"/>
      <c r="LPP3031" s="607"/>
      <c r="LPQ3031" s="607"/>
      <c r="LPR3031" s="607"/>
      <c r="LPS3031" s="607"/>
      <c r="LPT3031" s="607"/>
      <c r="LPU3031" s="607"/>
      <c r="LPV3031" s="607"/>
      <c r="LPW3031" s="607"/>
      <c r="LPX3031" s="607"/>
      <c r="LPY3031" s="607"/>
      <c r="LPZ3031" s="607"/>
      <c r="LQA3031" s="607"/>
      <c r="LQB3031" s="607"/>
      <c r="LQC3031" s="607"/>
      <c r="LQD3031" s="607"/>
      <c r="LQE3031" s="607"/>
      <c r="LQF3031" s="607"/>
      <c r="LQG3031" s="607"/>
      <c r="LQH3031" s="607"/>
      <c r="LQI3031" s="607"/>
      <c r="LQJ3031" s="607"/>
      <c r="LQK3031" s="607"/>
      <c r="LQL3031" s="607"/>
      <c r="LQM3031" s="607"/>
      <c r="LQN3031" s="607"/>
      <c r="LQO3031" s="607"/>
      <c r="LQP3031" s="607"/>
      <c r="LQQ3031" s="607"/>
      <c r="LQR3031" s="607"/>
      <c r="LQS3031" s="607"/>
      <c r="LQT3031" s="607"/>
      <c r="LQU3031" s="607"/>
      <c r="LQV3031" s="607"/>
      <c r="LQW3031" s="607"/>
      <c r="LQX3031" s="607"/>
      <c r="LQY3031" s="607"/>
      <c r="LQZ3031" s="607"/>
      <c r="LRA3031" s="607"/>
      <c r="LRB3031" s="607"/>
      <c r="LRC3031" s="607"/>
      <c r="LRD3031" s="607"/>
      <c r="LRE3031" s="607"/>
      <c r="LRF3031" s="607"/>
      <c r="LRG3031" s="607"/>
      <c r="LRH3031" s="607"/>
      <c r="LRI3031" s="607"/>
      <c r="LRJ3031" s="607"/>
      <c r="LRK3031" s="607"/>
      <c r="LRL3031" s="607"/>
      <c r="LRM3031" s="607"/>
      <c r="LRN3031" s="607"/>
      <c r="LRO3031" s="607"/>
      <c r="LRP3031" s="607"/>
      <c r="LRQ3031" s="607"/>
      <c r="LRR3031" s="607"/>
      <c r="LRS3031" s="607"/>
      <c r="LRT3031" s="607"/>
      <c r="LRU3031" s="607"/>
      <c r="LRV3031" s="607"/>
      <c r="LRW3031" s="607"/>
      <c r="LRX3031" s="607"/>
      <c r="LRY3031" s="607"/>
      <c r="LRZ3031" s="607"/>
      <c r="LSA3031" s="607"/>
      <c r="LSB3031" s="607"/>
      <c r="LSC3031" s="607"/>
      <c r="LSD3031" s="607"/>
      <c r="LSE3031" s="607"/>
      <c r="LSF3031" s="607"/>
      <c r="LSG3031" s="607"/>
      <c r="LSH3031" s="607"/>
      <c r="LSI3031" s="607"/>
      <c r="LSJ3031" s="607"/>
      <c r="LSK3031" s="607"/>
      <c r="LSL3031" s="607"/>
      <c r="LSM3031" s="607"/>
      <c r="LSN3031" s="607"/>
      <c r="LSO3031" s="607"/>
      <c r="LSP3031" s="607"/>
      <c r="LSQ3031" s="607"/>
      <c r="LSR3031" s="607"/>
      <c r="LSS3031" s="607"/>
      <c r="LST3031" s="607"/>
      <c r="LSU3031" s="607"/>
      <c r="LSV3031" s="607"/>
      <c r="LSW3031" s="607"/>
      <c r="LSX3031" s="607"/>
      <c r="LSY3031" s="607"/>
      <c r="LSZ3031" s="607"/>
      <c r="LTA3031" s="607"/>
      <c r="LTB3031" s="607"/>
      <c r="LTC3031" s="607"/>
      <c r="LTD3031" s="607"/>
      <c r="LTE3031" s="607"/>
      <c r="LTF3031" s="607"/>
      <c r="LTG3031" s="607"/>
      <c r="LTH3031" s="607"/>
      <c r="LTI3031" s="607"/>
      <c r="LTJ3031" s="607"/>
      <c r="LTK3031" s="607"/>
      <c r="LTL3031" s="607"/>
      <c r="LTM3031" s="607"/>
      <c r="LTN3031" s="607"/>
      <c r="LTO3031" s="607"/>
      <c r="LTP3031" s="607"/>
      <c r="LTQ3031" s="607"/>
      <c r="LTR3031" s="607"/>
      <c r="LTS3031" s="607"/>
      <c r="LTT3031" s="607"/>
      <c r="LTU3031" s="607"/>
      <c r="LTV3031" s="607"/>
      <c r="LTW3031" s="607"/>
      <c r="LTX3031" s="607"/>
      <c r="LTY3031" s="607"/>
      <c r="LTZ3031" s="607"/>
      <c r="LUA3031" s="607"/>
      <c r="LUB3031" s="607"/>
      <c r="LUC3031" s="607"/>
      <c r="LUD3031" s="607"/>
      <c r="LUE3031" s="607"/>
      <c r="LUF3031" s="607"/>
      <c r="LUG3031" s="607"/>
      <c r="LUH3031" s="607"/>
      <c r="LUI3031" s="607"/>
      <c r="LUJ3031" s="607"/>
      <c r="LUK3031" s="607"/>
      <c r="LUL3031" s="607"/>
      <c r="LUM3031" s="607"/>
      <c r="LUN3031" s="607"/>
      <c r="LUO3031" s="607"/>
      <c r="LUP3031" s="607"/>
      <c r="LUQ3031" s="607"/>
      <c r="LUR3031" s="607"/>
      <c r="LUS3031" s="607"/>
      <c r="LUT3031" s="607"/>
      <c r="LUU3031" s="607"/>
      <c r="LUV3031" s="607"/>
      <c r="LUW3031" s="607"/>
      <c r="LUX3031" s="607"/>
      <c r="LUY3031" s="607"/>
      <c r="LUZ3031" s="607"/>
      <c r="LVA3031" s="607"/>
      <c r="LVB3031" s="607"/>
      <c r="LVC3031" s="607"/>
      <c r="LVD3031" s="607"/>
      <c r="LVE3031" s="607"/>
      <c r="LVF3031" s="607"/>
      <c r="LVG3031" s="607"/>
      <c r="LVH3031" s="607"/>
      <c r="LVI3031" s="607"/>
      <c r="LVJ3031" s="607"/>
      <c r="LVK3031" s="607"/>
      <c r="LVL3031" s="607"/>
      <c r="LVM3031" s="607"/>
      <c r="LVN3031" s="607"/>
      <c r="LVO3031" s="607"/>
      <c r="LVP3031" s="607"/>
      <c r="LVQ3031" s="607"/>
      <c r="LVR3031" s="607"/>
      <c r="LVS3031" s="607"/>
      <c r="LVT3031" s="607"/>
      <c r="LVU3031" s="607"/>
      <c r="LVV3031" s="607"/>
      <c r="LVW3031" s="607"/>
      <c r="LVX3031" s="607"/>
      <c r="LVY3031" s="607"/>
      <c r="LVZ3031" s="607"/>
      <c r="LWA3031" s="607"/>
      <c r="LWB3031" s="607"/>
      <c r="LWC3031" s="607"/>
      <c r="LWD3031" s="607"/>
      <c r="LWE3031" s="607"/>
      <c r="LWF3031" s="607"/>
      <c r="LWG3031" s="607"/>
      <c r="LWH3031" s="607"/>
      <c r="LWI3031" s="607"/>
      <c r="LWJ3031" s="607"/>
      <c r="LWK3031" s="607"/>
      <c r="LWL3031" s="607"/>
      <c r="LWM3031" s="607"/>
      <c r="LWN3031" s="607"/>
      <c r="LWO3031" s="607"/>
      <c r="LWP3031" s="607"/>
      <c r="LWQ3031" s="607"/>
      <c r="LWR3031" s="607"/>
      <c r="LWS3031" s="607"/>
      <c r="LWT3031" s="607"/>
      <c r="LWU3031" s="607"/>
      <c r="LWV3031" s="607"/>
      <c r="LWW3031" s="607"/>
      <c r="LWX3031" s="607"/>
      <c r="LWY3031" s="607"/>
      <c r="LWZ3031" s="607"/>
      <c r="LXA3031" s="607"/>
      <c r="LXB3031" s="607"/>
      <c r="LXC3031" s="607"/>
      <c r="LXD3031" s="607"/>
      <c r="LXE3031" s="607"/>
      <c r="LXF3031" s="607"/>
      <c r="LXG3031" s="607"/>
      <c r="LXH3031" s="607"/>
      <c r="LXI3031" s="607"/>
      <c r="LXJ3031" s="607"/>
      <c r="LXK3031" s="607"/>
      <c r="LXL3031" s="607"/>
      <c r="LXM3031" s="607"/>
      <c r="LXN3031" s="607"/>
      <c r="LXO3031" s="607"/>
      <c r="LXP3031" s="607"/>
      <c r="LXQ3031" s="607"/>
      <c r="LXR3031" s="607"/>
      <c r="LXS3031" s="607"/>
      <c r="LXT3031" s="607"/>
      <c r="LXU3031" s="607"/>
      <c r="LXV3031" s="607"/>
      <c r="LXW3031" s="607"/>
      <c r="LXX3031" s="607"/>
      <c r="LXY3031" s="607"/>
      <c r="LXZ3031" s="607"/>
      <c r="LYA3031" s="607"/>
      <c r="LYB3031" s="607"/>
      <c r="LYC3031" s="607"/>
      <c r="LYD3031" s="607"/>
      <c r="LYE3031" s="607"/>
      <c r="LYF3031" s="607"/>
      <c r="LYG3031" s="607"/>
      <c r="LYH3031" s="607"/>
      <c r="LYI3031" s="607"/>
      <c r="LYJ3031" s="607"/>
      <c r="LYK3031" s="607"/>
      <c r="LYL3031" s="607"/>
      <c r="LYM3031" s="607"/>
      <c r="LYN3031" s="607"/>
      <c r="LYO3031" s="607"/>
      <c r="LYP3031" s="607"/>
      <c r="LYQ3031" s="607"/>
      <c r="LYR3031" s="607"/>
      <c r="LYS3031" s="607"/>
      <c r="LYT3031" s="607"/>
      <c r="LYU3031" s="607"/>
      <c r="LYV3031" s="607"/>
      <c r="LYW3031" s="607"/>
      <c r="LYX3031" s="607"/>
      <c r="LYY3031" s="607"/>
      <c r="LYZ3031" s="607"/>
      <c r="LZA3031" s="607"/>
      <c r="LZB3031" s="607"/>
      <c r="LZC3031" s="607"/>
      <c r="LZD3031" s="607"/>
      <c r="LZE3031" s="607"/>
      <c r="LZF3031" s="607"/>
      <c r="LZG3031" s="607"/>
      <c r="LZH3031" s="607"/>
      <c r="LZI3031" s="607"/>
      <c r="LZJ3031" s="607"/>
      <c r="LZK3031" s="607"/>
      <c r="LZL3031" s="607"/>
      <c r="LZM3031" s="607"/>
      <c r="LZN3031" s="607"/>
      <c r="LZO3031" s="607"/>
      <c r="LZP3031" s="607"/>
      <c r="LZQ3031" s="607"/>
      <c r="LZR3031" s="607"/>
      <c r="LZS3031" s="607"/>
      <c r="LZT3031" s="607"/>
      <c r="LZU3031" s="607"/>
      <c r="LZV3031" s="607"/>
      <c r="LZW3031" s="607"/>
      <c r="LZX3031" s="607"/>
      <c r="LZY3031" s="607"/>
      <c r="LZZ3031" s="607"/>
      <c r="MAA3031" s="607"/>
      <c r="MAB3031" s="607"/>
      <c r="MAC3031" s="607"/>
      <c r="MAD3031" s="607"/>
      <c r="MAE3031" s="607"/>
      <c r="MAF3031" s="607"/>
      <c r="MAG3031" s="607"/>
      <c r="MAH3031" s="607"/>
      <c r="MAI3031" s="607"/>
      <c r="MAJ3031" s="607"/>
      <c r="MAK3031" s="607"/>
      <c r="MAL3031" s="607"/>
      <c r="MAM3031" s="607"/>
      <c r="MAN3031" s="607"/>
      <c r="MAO3031" s="607"/>
      <c r="MAP3031" s="607"/>
      <c r="MAQ3031" s="607"/>
      <c r="MAR3031" s="607"/>
      <c r="MAS3031" s="607"/>
      <c r="MAT3031" s="607"/>
      <c r="MAU3031" s="607"/>
      <c r="MAV3031" s="607"/>
      <c r="MAW3031" s="607"/>
      <c r="MAX3031" s="607"/>
      <c r="MAY3031" s="607"/>
      <c r="MAZ3031" s="607"/>
      <c r="MBA3031" s="607"/>
      <c r="MBB3031" s="607"/>
      <c r="MBC3031" s="607"/>
      <c r="MBD3031" s="607"/>
      <c r="MBE3031" s="607"/>
      <c r="MBF3031" s="607"/>
      <c r="MBG3031" s="607"/>
      <c r="MBH3031" s="607"/>
      <c r="MBI3031" s="607"/>
      <c r="MBJ3031" s="607"/>
      <c r="MBK3031" s="607"/>
      <c r="MBL3031" s="607"/>
      <c r="MBM3031" s="607"/>
      <c r="MBN3031" s="607"/>
      <c r="MBO3031" s="607"/>
      <c r="MBP3031" s="607"/>
      <c r="MBQ3031" s="607"/>
      <c r="MBR3031" s="607"/>
      <c r="MBS3031" s="607"/>
      <c r="MBT3031" s="607"/>
      <c r="MBU3031" s="607"/>
      <c r="MBV3031" s="607"/>
      <c r="MBW3031" s="607"/>
      <c r="MBX3031" s="607"/>
      <c r="MBY3031" s="607"/>
      <c r="MBZ3031" s="607"/>
      <c r="MCA3031" s="607"/>
      <c r="MCB3031" s="607"/>
      <c r="MCC3031" s="607"/>
      <c r="MCD3031" s="607"/>
      <c r="MCE3031" s="607"/>
      <c r="MCF3031" s="607"/>
      <c r="MCG3031" s="607"/>
      <c r="MCH3031" s="607"/>
      <c r="MCI3031" s="607"/>
      <c r="MCJ3031" s="607"/>
      <c r="MCK3031" s="607"/>
      <c r="MCL3031" s="607"/>
      <c r="MCM3031" s="607"/>
      <c r="MCN3031" s="607"/>
      <c r="MCO3031" s="607"/>
      <c r="MCP3031" s="607"/>
      <c r="MCQ3031" s="607"/>
      <c r="MCR3031" s="607"/>
      <c r="MCS3031" s="607"/>
      <c r="MCT3031" s="607"/>
      <c r="MCU3031" s="607"/>
      <c r="MCV3031" s="607"/>
      <c r="MCW3031" s="607"/>
      <c r="MCX3031" s="607"/>
      <c r="MCY3031" s="607"/>
      <c r="MCZ3031" s="607"/>
      <c r="MDA3031" s="607"/>
      <c r="MDB3031" s="607"/>
      <c r="MDC3031" s="607"/>
      <c r="MDD3031" s="607"/>
      <c r="MDE3031" s="607"/>
      <c r="MDF3031" s="607"/>
      <c r="MDG3031" s="607"/>
      <c r="MDH3031" s="607"/>
      <c r="MDI3031" s="607"/>
      <c r="MDJ3031" s="607"/>
      <c r="MDK3031" s="607"/>
      <c r="MDL3031" s="607"/>
      <c r="MDM3031" s="607"/>
      <c r="MDN3031" s="607"/>
      <c r="MDO3031" s="607"/>
      <c r="MDP3031" s="607"/>
      <c r="MDQ3031" s="607"/>
      <c r="MDR3031" s="607"/>
      <c r="MDS3031" s="607"/>
      <c r="MDT3031" s="607"/>
      <c r="MDU3031" s="607"/>
      <c r="MDV3031" s="607"/>
      <c r="MDW3031" s="607"/>
      <c r="MDX3031" s="607"/>
      <c r="MDY3031" s="607"/>
      <c r="MDZ3031" s="607"/>
      <c r="MEA3031" s="607"/>
      <c r="MEB3031" s="607"/>
      <c r="MEC3031" s="607"/>
      <c r="MED3031" s="607"/>
      <c r="MEE3031" s="607"/>
      <c r="MEF3031" s="607"/>
      <c r="MEG3031" s="607"/>
      <c r="MEH3031" s="607"/>
      <c r="MEI3031" s="607"/>
      <c r="MEJ3031" s="607"/>
      <c r="MEK3031" s="607"/>
      <c r="MEL3031" s="607"/>
      <c r="MEM3031" s="607"/>
      <c r="MEN3031" s="607"/>
      <c r="MEO3031" s="607"/>
      <c r="MEP3031" s="607"/>
      <c r="MEQ3031" s="607"/>
      <c r="MER3031" s="607"/>
      <c r="MES3031" s="607"/>
      <c r="MET3031" s="607"/>
      <c r="MEU3031" s="607"/>
      <c r="MEV3031" s="607"/>
      <c r="MEW3031" s="607"/>
      <c r="MEX3031" s="607"/>
      <c r="MEY3031" s="607"/>
      <c r="MEZ3031" s="607"/>
      <c r="MFA3031" s="607"/>
      <c r="MFB3031" s="607"/>
      <c r="MFC3031" s="607"/>
      <c r="MFD3031" s="607"/>
      <c r="MFE3031" s="607"/>
      <c r="MFF3031" s="607"/>
      <c r="MFG3031" s="607"/>
      <c r="MFH3031" s="607"/>
      <c r="MFI3031" s="607"/>
      <c r="MFJ3031" s="607"/>
      <c r="MFK3031" s="607"/>
      <c r="MFL3031" s="607"/>
      <c r="MFM3031" s="607"/>
      <c r="MFN3031" s="607"/>
      <c r="MFO3031" s="607"/>
      <c r="MFP3031" s="607"/>
      <c r="MFQ3031" s="607"/>
      <c r="MFR3031" s="607"/>
      <c r="MFS3031" s="607"/>
      <c r="MFT3031" s="607"/>
      <c r="MFU3031" s="607"/>
      <c r="MFV3031" s="607"/>
      <c r="MFW3031" s="607"/>
      <c r="MFX3031" s="607"/>
      <c r="MFY3031" s="607"/>
      <c r="MFZ3031" s="607"/>
      <c r="MGA3031" s="607"/>
      <c r="MGB3031" s="607"/>
      <c r="MGC3031" s="607"/>
      <c r="MGD3031" s="607"/>
      <c r="MGE3031" s="607"/>
      <c r="MGF3031" s="607"/>
      <c r="MGG3031" s="607"/>
      <c r="MGH3031" s="607"/>
      <c r="MGI3031" s="607"/>
      <c r="MGJ3031" s="607"/>
      <c r="MGK3031" s="607"/>
      <c r="MGL3031" s="607"/>
      <c r="MGM3031" s="607"/>
      <c r="MGN3031" s="607"/>
      <c r="MGO3031" s="607"/>
      <c r="MGP3031" s="607"/>
      <c r="MGQ3031" s="607"/>
      <c r="MGR3031" s="607"/>
      <c r="MGS3031" s="607"/>
      <c r="MGT3031" s="607"/>
      <c r="MGU3031" s="607"/>
      <c r="MGV3031" s="607"/>
      <c r="MGW3031" s="607"/>
      <c r="MGX3031" s="607"/>
      <c r="MGY3031" s="607"/>
      <c r="MGZ3031" s="607"/>
      <c r="MHA3031" s="607"/>
      <c r="MHB3031" s="607"/>
      <c r="MHC3031" s="607"/>
      <c r="MHD3031" s="607"/>
      <c r="MHE3031" s="607"/>
      <c r="MHF3031" s="607"/>
      <c r="MHG3031" s="607"/>
      <c r="MHH3031" s="607"/>
      <c r="MHI3031" s="607"/>
      <c r="MHJ3031" s="607"/>
      <c r="MHK3031" s="607"/>
      <c r="MHL3031" s="607"/>
      <c r="MHM3031" s="607"/>
      <c r="MHN3031" s="607"/>
      <c r="MHO3031" s="607"/>
      <c r="MHP3031" s="607"/>
      <c r="MHQ3031" s="607"/>
      <c r="MHR3031" s="607"/>
      <c r="MHS3031" s="607"/>
      <c r="MHT3031" s="607"/>
      <c r="MHU3031" s="607"/>
      <c r="MHV3031" s="607"/>
      <c r="MHW3031" s="607"/>
      <c r="MHX3031" s="607"/>
      <c r="MHY3031" s="607"/>
      <c r="MHZ3031" s="607"/>
      <c r="MIA3031" s="607"/>
      <c r="MIB3031" s="607"/>
      <c r="MIC3031" s="607"/>
      <c r="MID3031" s="607"/>
      <c r="MIE3031" s="607"/>
      <c r="MIF3031" s="607"/>
      <c r="MIG3031" s="607"/>
      <c r="MIH3031" s="607"/>
      <c r="MII3031" s="607"/>
      <c r="MIJ3031" s="607"/>
      <c r="MIK3031" s="607"/>
      <c r="MIL3031" s="607"/>
      <c r="MIM3031" s="607"/>
      <c r="MIN3031" s="607"/>
      <c r="MIO3031" s="607"/>
      <c r="MIP3031" s="607"/>
      <c r="MIQ3031" s="607"/>
      <c r="MIR3031" s="607"/>
      <c r="MIS3031" s="607"/>
      <c r="MIT3031" s="607"/>
      <c r="MIU3031" s="607"/>
      <c r="MIV3031" s="607"/>
      <c r="MIW3031" s="607"/>
      <c r="MIX3031" s="607"/>
      <c r="MIY3031" s="607"/>
      <c r="MIZ3031" s="607"/>
      <c r="MJA3031" s="607"/>
      <c r="MJB3031" s="607"/>
      <c r="MJC3031" s="607"/>
      <c r="MJD3031" s="607"/>
      <c r="MJE3031" s="607"/>
      <c r="MJF3031" s="607"/>
      <c r="MJG3031" s="607"/>
      <c r="MJH3031" s="607"/>
      <c r="MJI3031" s="607"/>
      <c r="MJJ3031" s="607"/>
      <c r="MJK3031" s="607"/>
      <c r="MJL3031" s="607"/>
      <c r="MJM3031" s="607"/>
      <c r="MJN3031" s="607"/>
      <c r="MJO3031" s="607"/>
      <c r="MJP3031" s="607"/>
      <c r="MJQ3031" s="607"/>
      <c r="MJR3031" s="607"/>
      <c r="MJS3031" s="607"/>
      <c r="MJT3031" s="607"/>
      <c r="MJU3031" s="607"/>
      <c r="MJV3031" s="607"/>
      <c r="MJW3031" s="607"/>
      <c r="MJX3031" s="607"/>
      <c r="MJY3031" s="607"/>
      <c r="MJZ3031" s="607"/>
      <c r="MKA3031" s="607"/>
      <c r="MKB3031" s="607"/>
      <c r="MKC3031" s="607"/>
      <c r="MKD3031" s="607"/>
      <c r="MKE3031" s="607"/>
      <c r="MKF3031" s="607"/>
      <c r="MKG3031" s="607"/>
      <c r="MKH3031" s="607"/>
      <c r="MKI3031" s="607"/>
      <c r="MKJ3031" s="607"/>
      <c r="MKK3031" s="607"/>
      <c r="MKL3031" s="607"/>
      <c r="MKM3031" s="607"/>
      <c r="MKN3031" s="607"/>
      <c r="MKO3031" s="607"/>
      <c r="MKP3031" s="607"/>
      <c r="MKQ3031" s="607"/>
      <c r="MKR3031" s="607"/>
      <c r="MKS3031" s="607"/>
      <c r="MKT3031" s="607"/>
      <c r="MKU3031" s="607"/>
      <c r="MKV3031" s="607"/>
      <c r="MKW3031" s="607"/>
      <c r="MKX3031" s="607"/>
      <c r="MKY3031" s="607"/>
      <c r="MKZ3031" s="607"/>
      <c r="MLA3031" s="607"/>
      <c r="MLB3031" s="607"/>
      <c r="MLC3031" s="607"/>
      <c r="MLD3031" s="607"/>
      <c r="MLE3031" s="607"/>
      <c r="MLF3031" s="607"/>
      <c r="MLG3031" s="607"/>
      <c r="MLH3031" s="607"/>
      <c r="MLI3031" s="607"/>
      <c r="MLJ3031" s="607"/>
      <c r="MLK3031" s="607"/>
      <c r="MLL3031" s="607"/>
      <c r="MLM3031" s="607"/>
      <c r="MLN3031" s="607"/>
      <c r="MLO3031" s="607"/>
      <c r="MLP3031" s="607"/>
      <c r="MLQ3031" s="607"/>
      <c r="MLR3031" s="607"/>
      <c r="MLS3031" s="607"/>
      <c r="MLT3031" s="607"/>
      <c r="MLU3031" s="607"/>
      <c r="MLV3031" s="607"/>
      <c r="MLW3031" s="607"/>
      <c r="MLX3031" s="607"/>
      <c r="MLY3031" s="607"/>
      <c r="MLZ3031" s="607"/>
      <c r="MMA3031" s="607"/>
      <c r="MMB3031" s="607"/>
      <c r="MMC3031" s="607"/>
      <c r="MMD3031" s="607"/>
      <c r="MME3031" s="607"/>
      <c r="MMF3031" s="607"/>
      <c r="MMG3031" s="607"/>
      <c r="MMH3031" s="607"/>
      <c r="MMI3031" s="607"/>
      <c r="MMJ3031" s="607"/>
      <c r="MMK3031" s="607"/>
      <c r="MML3031" s="607"/>
      <c r="MMM3031" s="607"/>
      <c r="MMN3031" s="607"/>
      <c r="MMO3031" s="607"/>
      <c r="MMP3031" s="607"/>
      <c r="MMQ3031" s="607"/>
      <c r="MMR3031" s="607"/>
      <c r="MMS3031" s="607"/>
      <c r="MMT3031" s="607"/>
      <c r="MMU3031" s="607"/>
      <c r="MMV3031" s="607"/>
      <c r="MMW3031" s="607"/>
      <c r="MMX3031" s="607"/>
      <c r="MMY3031" s="607"/>
      <c r="MMZ3031" s="607"/>
      <c r="MNA3031" s="607"/>
      <c r="MNB3031" s="607"/>
      <c r="MNC3031" s="607"/>
      <c r="MND3031" s="607"/>
      <c r="MNE3031" s="607"/>
      <c r="MNF3031" s="607"/>
      <c r="MNG3031" s="607"/>
      <c r="MNH3031" s="607"/>
      <c r="MNI3031" s="607"/>
      <c r="MNJ3031" s="607"/>
      <c r="MNK3031" s="607"/>
      <c r="MNL3031" s="607"/>
      <c r="MNM3031" s="607"/>
      <c r="MNN3031" s="607"/>
      <c r="MNO3031" s="607"/>
      <c r="MNP3031" s="607"/>
      <c r="MNQ3031" s="607"/>
      <c r="MNR3031" s="607"/>
      <c r="MNS3031" s="607"/>
      <c r="MNT3031" s="607"/>
      <c r="MNU3031" s="607"/>
      <c r="MNV3031" s="607"/>
      <c r="MNW3031" s="607"/>
      <c r="MNX3031" s="607"/>
      <c r="MNY3031" s="607"/>
      <c r="MNZ3031" s="607"/>
      <c r="MOA3031" s="607"/>
      <c r="MOB3031" s="607"/>
      <c r="MOC3031" s="607"/>
      <c r="MOD3031" s="607"/>
      <c r="MOE3031" s="607"/>
      <c r="MOF3031" s="607"/>
      <c r="MOG3031" s="607"/>
      <c r="MOH3031" s="607"/>
      <c r="MOI3031" s="607"/>
      <c r="MOJ3031" s="607"/>
      <c r="MOK3031" s="607"/>
      <c r="MOL3031" s="607"/>
      <c r="MOM3031" s="607"/>
      <c r="MON3031" s="607"/>
      <c r="MOO3031" s="607"/>
      <c r="MOP3031" s="607"/>
      <c r="MOQ3031" s="607"/>
      <c r="MOR3031" s="607"/>
      <c r="MOS3031" s="607"/>
      <c r="MOT3031" s="607"/>
      <c r="MOU3031" s="607"/>
      <c r="MOV3031" s="607"/>
      <c r="MOW3031" s="607"/>
      <c r="MOX3031" s="607"/>
      <c r="MOY3031" s="607"/>
      <c r="MOZ3031" s="607"/>
      <c r="MPA3031" s="607"/>
      <c r="MPB3031" s="607"/>
      <c r="MPC3031" s="607"/>
      <c r="MPD3031" s="607"/>
      <c r="MPE3031" s="607"/>
      <c r="MPF3031" s="607"/>
      <c r="MPG3031" s="607"/>
      <c r="MPH3031" s="607"/>
      <c r="MPI3031" s="607"/>
      <c r="MPJ3031" s="607"/>
      <c r="MPK3031" s="607"/>
      <c r="MPL3031" s="607"/>
      <c r="MPM3031" s="607"/>
      <c r="MPN3031" s="607"/>
      <c r="MPO3031" s="607"/>
      <c r="MPP3031" s="607"/>
      <c r="MPQ3031" s="607"/>
      <c r="MPR3031" s="607"/>
      <c r="MPS3031" s="607"/>
      <c r="MPT3031" s="607"/>
      <c r="MPU3031" s="607"/>
      <c r="MPV3031" s="607"/>
      <c r="MPW3031" s="607"/>
      <c r="MPX3031" s="607"/>
      <c r="MPY3031" s="607"/>
      <c r="MPZ3031" s="607"/>
      <c r="MQA3031" s="607"/>
      <c r="MQB3031" s="607"/>
      <c r="MQC3031" s="607"/>
      <c r="MQD3031" s="607"/>
      <c r="MQE3031" s="607"/>
      <c r="MQF3031" s="607"/>
      <c r="MQG3031" s="607"/>
      <c r="MQH3031" s="607"/>
      <c r="MQI3031" s="607"/>
      <c r="MQJ3031" s="607"/>
      <c r="MQK3031" s="607"/>
      <c r="MQL3031" s="607"/>
      <c r="MQM3031" s="607"/>
      <c r="MQN3031" s="607"/>
      <c r="MQO3031" s="607"/>
      <c r="MQP3031" s="607"/>
      <c r="MQQ3031" s="607"/>
      <c r="MQR3031" s="607"/>
      <c r="MQS3031" s="607"/>
      <c r="MQT3031" s="607"/>
      <c r="MQU3031" s="607"/>
      <c r="MQV3031" s="607"/>
      <c r="MQW3031" s="607"/>
      <c r="MQX3031" s="607"/>
      <c r="MQY3031" s="607"/>
      <c r="MQZ3031" s="607"/>
      <c r="MRA3031" s="607"/>
      <c r="MRB3031" s="607"/>
      <c r="MRC3031" s="607"/>
      <c r="MRD3031" s="607"/>
      <c r="MRE3031" s="607"/>
      <c r="MRF3031" s="607"/>
      <c r="MRG3031" s="607"/>
      <c r="MRH3031" s="607"/>
      <c r="MRI3031" s="607"/>
      <c r="MRJ3031" s="607"/>
      <c r="MRK3031" s="607"/>
      <c r="MRL3031" s="607"/>
      <c r="MRM3031" s="607"/>
      <c r="MRN3031" s="607"/>
      <c r="MRO3031" s="607"/>
      <c r="MRP3031" s="607"/>
      <c r="MRQ3031" s="607"/>
      <c r="MRR3031" s="607"/>
      <c r="MRS3031" s="607"/>
      <c r="MRT3031" s="607"/>
      <c r="MRU3031" s="607"/>
      <c r="MRV3031" s="607"/>
      <c r="MRW3031" s="607"/>
      <c r="MRX3031" s="607"/>
      <c r="MRY3031" s="607"/>
      <c r="MRZ3031" s="607"/>
      <c r="MSA3031" s="607"/>
      <c r="MSB3031" s="607"/>
      <c r="MSC3031" s="607"/>
      <c r="MSD3031" s="607"/>
      <c r="MSE3031" s="607"/>
      <c r="MSF3031" s="607"/>
      <c r="MSG3031" s="607"/>
      <c r="MSH3031" s="607"/>
      <c r="MSI3031" s="607"/>
      <c r="MSJ3031" s="607"/>
      <c r="MSK3031" s="607"/>
      <c r="MSL3031" s="607"/>
      <c r="MSM3031" s="607"/>
      <c r="MSN3031" s="607"/>
      <c r="MSO3031" s="607"/>
      <c r="MSP3031" s="607"/>
      <c r="MSQ3031" s="607"/>
      <c r="MSR3031" s="607"/>
      <c r="MSS3031" s="607"/>
      <c r="MST3031" s="607"/>
      <c r="MSU3031" s="607"/>
      <c r="MSV3031" s="607"/>
      <c r="MSW3031" s="607"/>
      <c r="MSX3031" s="607"/>
      <c r="MSY3031" s="607"/>
      <c r="MSZ3031" s="607"/>
      <c r="MTA3031" s="607"/>
      <c r="MTB3031" s="607"/>
      <c r="MTC3031" s="607"/>
      <c r="MTD3031" s="607"/>
      <c r="MTE3031" s="607"/>
      <c r="MTF3031" s="607"/>
      <c r="MTG3031" s="607"/>
      <c r="MTH3031" s="607"/>
      <c r="MTI3031" s="607"/>
      <c r="MTJ3031" s="607"/>
      <c r="MTK3031" s="607"/>
      <c r="MTL3031" s="607"/>
      <c r="MTM3031" s="607"/>
      <c r="MTN3031" s="607"/>
      <c r="MTO3031" s="607"/>
      <c r="MTP3031" s="607"/>
      <c r="MTQ3031" s="607"/>
      <c r="MTR3031" s="607"/>
      <c r="MTS3031" s="607"/>
      <c r="MTT3031" s="607"/>
      <c r="MTU3031" s="607"/>
      <c r="MTV3031" s="607"/>
      <c r="MTW3031" s="607"/>
      <c r="MTX3031" s="607"/>
      <c r="MTY3031" s="607"/>
      <c r="MTZ3031" s="607"/>
      <c r="MUA3031" s="607"/>
      <c r="MUB3031" s="607"/>
      <c r="MUC3031" s="607"/>
      <c r="MUD3031" s="607"/>
      <c r="MUE3031" s="607"/>
      <c r="MUF3031" s="607"/>
      <c r="MUG3031" s="607"/>
      <c r="MUH3031" s="607"/>
      <c r="MUI3031" s="607"/>
      <c r="MUJ3031" s="607"/>
      <c r="MUK3031" s="607"/>
      <c r="MUL3031" s="607"/>
      <c r="MUM3031" s="607"/>
      <c r="MUN3031" s="607"/>
      <c r="MUO3031" s="607"/>
      <c r="MUP3031" s="607"/>
      <c r="MUQ3031" s="607"/>
      <c r="MUR3031" s="607"/>
      <c r="MUS3031" s="607"/>
      <c r="MUT3031" s="607"/>
      <c r="MUU3031" s="607"/>
      <c r="MUV3031" s="607"/>
      <c r="MUW3031" s="607"/>
      <c r="MUX3031" s="607"/>
      <c r="MUY3031" s="607"/>
      <c r="MUZ3031" s="607"/>
      <c r="MVA3031" s="607"/>
      <c r="MVB3031" s="607"/>
      <c r="MVC3031" s="607"/>
      <c r="MVD3031" s="607"/>
      <c r="MVE3031" s="607"/>
      <c r="MVF3031" s="607"/>
      <c r="MVG3031" s="607"/>
      <c r="MVH3031" s="607"/>
      <c r="MVI3031" s="607"/>
      <c r="MVJ3031" s="607"/>
      <c r="MVK3031" s="607"/>
      <c r="MVL3031" s="607"/>
      <c r="MVM3031" s="607"/>
      <c r="MVN3031" s="607"/>
      <c r="MVO3031" s="607"/>
      <c r="MVP3031" s="607"/>
      <c r="MVQ3031" s="607"/>
      <c r="MVR3031" s="607"/>
      <c r="MVS3031" s="607"/>
      <c r="MVT3031" s="607"/>
      <c r="MVU3031" s="607"/>
      <c r="MVV3031" s="607"/>
      <c r="MVW3031" s="607"/>
      <c r="MVX3031" s="607"/>
      <c r="MVY3031" s="607"/>
      <c r="MVZ3031" s="607"/>
      <c r="MWA3031" s="607"/>
      <c r="MWB3031" s="607"/>
      <c r="MWC3031" s="607"/>
      <c r="MWD3031" s="607"/>
      <c r="MWE3031" s="607"/>
      <c r="MWF3031" s="607"/>
      <c r="MWG3031" s="607"/>
      <c r="MWH3031" s="607"/>
      <c r="MWI3031" s="607"/>
      <c r="MWJ3031" s="607"/>
      <c r="MWK3031" s="607"/>
      <c r="MWL3031" s="607"/>
      <c r="MWM3031" s="607"/>
      <c r="MWN3031" s="607"/>
      <c r="MWO3031" s="607"/>
      <c r="MWP3031" s="607"/>
      <c r="MWQ3031" s="607"/>
      <c r="MWR3031" s="607"/>
      <c r="MWS3031" s="607"/>
      <c r="MWT3031" s="607"/>
      <c r="MWU3031" s="607"/>
      <c r="MWV3031" s="607"/>
      <c r="MWW3031" s="607"/>
      <c r="MWX3031" s="607"/>
      <c r="MWY3031" s="607"/>
      <c r="MWZ3031" s="607"/>
      <c r="MXA3031" s="607"/>
      <c r="MXB3031" s="607"/>
      <c r="MXC3031" s="607"/>
      <c r="MXD3031" s="607"/>
      <c r="MXE3031" s="607"/>
      <c r="MXF3031" s="607"/>
      <c r="MXG3031" s="607"/>
      <c r="MXH3031" s="607"/>
      <c r="MXI3031" s="607"/>
      <c r="MXJ3031" s="607"/>
      <c r="MXK3031" s="607"/>
      <c r="MXL3031" s="607"/>
      <c r="MXM3031" s="607"/>
      <c r="MXN3031" s="607"/>
      <c r="MXO3031" s="607"/>
      <c r="MXP3031" s="607"/>
      <c r="MXQ3031" s="607"/>
      <c r="MXR3031" s="607"/>
      <c r="MXS3031" s="607"/>
      <c r="MXT3031" s="607"/>
      <c r="MXU3031" s="607"/>
      <c r="MXV3031" s="607"/>
      <c r="MXW3031" s="607"/>
      <c r="MXX3031" s="607"/>
      <c r="MXY3031" s="607"/>
      <c r="MXZ3031" s="607"/>
      <c r="MYA3031" s="607"/>
      <c r="MYB3031" s="607"/>
      <c r="MYC3031" s="607"/>
      <c r="MYD3031" s="607"/>
      <c r="MYE3031" s="607"/>
      <c r="MYF3031" s="607"/>
      <c r="MYG3031" s="607"/>
      <c r="MYH3031" s="607"/>
      <c r="MYI3031" s="607"/>
      <c r="MYJ3031" s="607"/>
      <c r="MYK3031" s="607"/>
      <c r="MYL3031" s="607"/>
      <c r="MYM3031" s="607"/>
      <c r="MYN3031" s="607"/>
      <c r="MYO3031" s="607"/>
      <c r="MYP3031" s="607"/>
      <c r="MYQ3031" s="607"/>
      <c r="MYR3031" s="607"/>
      <c r="MYS3031" s="607"/>
      <c r="MYT3031" s="607"/>
      <c r="MYU3031" s="607"/>
      <c r="MYV3031" s="607"/>
      <c r="MYW3031" s="607"/>
      <c r="MYX3031" s="607"/>
      <c r="MYY3031" s="607"/>
      <c r="MYZ3031" s="607"/>
      <c r="MZA3031" s="607"/>
      <c r="MZB3031" s="607"/>
      <c r="MZC3031" s="607"/>
      <c r="MZD3031" s="607"/>
      <c r="MZE3031" s="607"/>
      <c r="MZF3031" s="607"/>
      <c r="MZG3031" s="607"/>
      <c r="MZH3031" s="607"/>
      <c r="MZI3031" s="607"/>
      <c r="MZJ3031" s="607"/>
      <c r="MZK3031" s="607"/>
      <c r="MZL3031" s="607"/>
      <c r="MZM3031" s="607"/>
      <c r="MZN3031" s="607"/>
      <c r="MZO3031" s="607"/>
      <c r="MZP3031" s="607"/>
      <c r="MZQ3031" s="607"/>
      <c r="MZR3031" s="607"/>
      <c r="MZS3031" s="607"/>
      <c r="MZT3031" s="607"/>
      <c r="MZU3031" s="607"/>
      <c r="MZV3031" s="607"/>
      <c r="MZW3031" s="607"/>
      <c r="MZX3031" s="607"/>
      <c r="MZY3031" s="607"/>
      <c r="MZZ3031" s="607"/>
      <c r="NAA3031" s="607"/>
      <c r="NAB3031" s="607"/>
      <c r="NAC3031" s="607"/>
      <c r="NAD3031" s="607"/>
      <c r="NAE3031" s="607"/>
      <c r="NAF3031" s="607"/>
      <c r="NAG3031" s="607"/>
      <c r="NAH3031" s="607"/>
      <c r="NAI3031" s="607"/>
      <c r="NAJ3031" s="607"/>
      <c r="NAK3031" s="607"/>
      <c r="NAL3031" s="607"/>
      <c r="NAM3031" s="607"/>
      <c r="NAN3031" s="607"/>
      <c r="NAO3031" s="607"/>
      <c r="NAP3031" s="607"/>
      <c r="NAQ3031" s="607"/>
      <c r="NAR3031" s="607"/>
      <c r="NAS3031" s="607"/>
      <c r="NAT3031" s="607"/>
      <c r="NAU3031" s="607"/>
      <c r="NAV3031" s="607"/>
      <c r="NAW3031" s="607"/>
      <c r="NAX3031" s="607"/>
      <c r="NAY3031" s="607"/>
      <c r="NAZ3031" s="607"/>
      <c r="NBA3031" s="607"/>
      <c r="NBB3031" s="607"/>
      <c r="NBC3031" s="607"/>
      <c r="NBD3031" s="607"/>
      <c r="NBE3031" s="607"/>
      <c r="NBF3031" s="607"/>
      <c r="NBG3031" s="607"/>
      <c r="NBH3031" s="607"/>
      <c r="NBI3031" s="607"/>
      <c r="NBJ3031" s="607"/>
      <c r="NBK3031" s="607"/>
      <c r="NBL3031" s="607"/>
      <c r="NBM3031" s="607"/>
      <c r="NBN3031" s="607"/>
      <c r="NBO3031" s="607"/>
      <c r="NBP3031" s="607"/>
      <c r="NBQ3031" s="607"/>
      <c r="NBR3031" s="607"/>
      <c r="NBS3031" s="607"/>
      <c r="NBT3031" s="607"/>
      <c r="NBU3031" s="607"/>
      <c r="NBV3031" s="607"/>
      <c r="NBW3031" s="607"/>
      <c r="NBX3031" s="607"/>
      <c r="NBY3031" s="607"/>
      <c r="NBZ3031" s="607"/>
      <c r="NCA3031" s="607"/>
      <c r="NCB3031" s="607"/>
      <c r="NCC3031" s="607"/>
      <c r="NCD3031" s="607"/>
      <c r="NCE3031" s="607"/>
      <c r="NCF3031" s="607"/>
      <c r="NCG3031" s="607"/>
      <c r="NCH3031" s="607"/>
      <c r="NCI3031" s="607"/>
      <c r="NCJ3031" s="607"/>
      <c r="NCK3031" s="607"/>
      <c r="NCL3031" s="607"/>
      <c r="NCM3031" s="607"/>
      <c r="NCN3031" s="607"/>
      <c r="NCO3031" s="607"/>
      <c r="NCP3031" s="607"/>
      <c r="NCQ3031" s="607"/>
      <c r="NCR3031" s="607"/>
      <c r="NCS3031" s="607"/>
      <c r="NCT3031" s="607"/>
      <c r="NCU3031" s="607"/>
      <c r="NCV3031" s="607"/>
      <c r="NCW3031" s="607"/>
      <c r="NCX3031" s="607"/>
      <c r="NCY3031" s="607"/>
      <c r="NCZ3031" s="607"/>
      <c r="NDA3031" s="607"/>
      <c r="NDB3031" s="607"/>
      <c r="NDC3031" s="607"/>
      <c r="NDD3031" s="607"/>
      <c r="NDE3031" s="607"/>
      <c r="NDF3031" s="607"/>
      <c r="NDG3031" s="607"/>
      <c r="NDH3031" s="607"/>
      <c r="NDI3031" s="607"/>
      <c r="NDJ3031" s="607"/>
      <c r="NDK3031" s="607"/>
      <c r="NDL3031" s="607"/>
      <c r="NDM3031" s="607"/>
      <c r="NDN3031" s="607"/>
      <c r="NDO3031" s="607"/>
      <c r="NDP3031" s="607"/>
      <c r="NDQ3031" s="607"/>
      <c r="NDR3031" s="607"/>
      <c r="NDS3031" s="607"/>
      <c r="NDT3031" s="607"/>
      <c r="NDU3031" s="607"/>
      <c r="NDV3031" s="607"/>
      <c r="NDW3031" s="607"/>
      <c r="NDX3031" s="607"/>
      <c r="NDY3031" s="607"/>
      <c r="NDZ3031" s="607"/>
      <c r="NEA3031" s="607"/>
      <c r="NEB3031" s="607"/>
      <c r="NEC3031" s="607"/>
      <c r="NED3031" s="607"/>
      <c r="NEE3031" s="607"/>
      <c r="NEF3031" s="607"/>
      <c r="NEG3031" s="607"/>
      <c r="NEH3031" s="607"/>
      <c r="NEI3031" s="607"/>
      <c r="NEJ3031" s="607"/>
      <c r="NEK3031" s="607"/>
      <c r="NEL3031" s="607"/>
      <c r="NEM3031" s="607"/>
      <c r="NEN3031" s="607"/>
      <c r="NEO3031" s="607"/>
      <c r="NEP3031" s="607"/>
      <c r="NEQ3031" s="607"/>
      <c r="NER3031" s="607"/>
      <c r="NES3031" s="607"/>
      <c r="NET3031" s="607"/>
      <c r="NEU3031" s="607"/>
      <c r="NEV3031" s="607"/>
      <c r="NEW3031" s="607"/>
      <c r="NEX3031" s="607"/>
      <c r="NEY3031" s="607"/>
      <c r="NEZ3031" s="607"/>
      <c r="NFA3031" s="607"/>
      <c r="NFB3031" s="607"/>
      <c r="NFC3031" s="607"/>
      <c r="NFD3031" s="607"/>
      <c r="NFE3031" s="607"/>
      <c r="NFF3031" s="607"/>
      <c r="NFG3031" s="607"/>
      <c r="NFH3031" s="607"/>
      <c r="NFI3031" s="607"/>
      <c r="NFJ3031" s="607"/>
      <c r="NFK3031" s="607"/>
      <c r="NFL3031" s="607"/>
      <c r="NFM3031" s="607"/>
      <c r="NFN3031" s="607"/>
      <c r="NFO3031" s="607"/>
      <c r="NFP3031" s="607"/>
      <c r="NFQ3031" s="607"/>
      <c r="NFR3031" s="607"/>
      <c r="NFS3031" s="607"/>
      <c r="NFT3031" s="607"/>
      <c r="NFU3031" s="607"/>
      <c r="NFV3031" s="607"/>
      <c r="NFW3031" s="607"/>
      <c r="NFX3031" s="607"/>
      <c r="NFY3031" s="607"/>
      <c r="NFZ3031" s="607"/>
      <c r="NGA3031" s="607"/>
      <c r="NGB3031" s="607"/>
      <c r="NGC3031" s="607"/>
      <c r="NGD3031" s="607"/>
      <c r="NGE3031" s="607"/>
      <c r="NGF3031" s="607"/>
      <c r="NGG3031" s="607"/>
      <c r="NGH3031" s="607"/>
      <c r="NGI3031" s="607"/>
      <c r="NGJ3031" s="607"/>
      <c r="NGK3031" s="607"/>
      <c r="NGL3031" s="607"/>
      <c r="NGM3031" s="607"/>
      <c r="NGN3031" s="607"/>
      <c r="NGO3031" s="607"/>
      <c r="NGP3031" s="607"/>
      <c r="NGQ3031" s="607"/>
      <c r="NGR3031" s="607"/>
      <c r="NGS3031" s="607"/>
      <c r="NGT3031" s="607"/>
      <c r="NGU3031" s="607"/>
      <c r="NGV3031" s="607"/>
      <c r="NGW3031" s="607"/>
      <c r="NGX3031" s="607"/>
      <c r="NGY3031" s="607"/>
      <c r="NGZ3031" s="607"/>
      <c r="NHA3031" s="607"/>
      <c r="NHB3031" s="607"/>
      <c r="NHC3031" s="607"/>
      <c r="NHD3031" s="607"/>
      <c r="NHE3031" s="607"/>
      <c r="NHF3031" s="607"/>
      <c r="NHG3031" s="607"/>
      <c r="NHH3031" s="607"/>
      <c r="NHI3031" s="607"/>
      <c r="NHJ3031" s="607"/>
      <c r="NHK3031" s="607"/>
      <c r="NHL3031" s="607"/>
      <c r="NHM3031" s="607"/>
      <c r="NHN3031" s="607"/>
      <c r="NHO3031" s="607"/>
      <c r="NHP3031" s="607"/>
      <c r="NHQ3031" s="607"/>
      <c r="NHR3031" s="607"/>
      <c r="NHS3031" s="607"/>
      <c r="NHT3031" s="607"/>
      <c r="NHU3031" s="607"/>
      <c r="NHV3031" s="607"/>
      <c r="NHW3031" s="607"/>
      <c r="NHX3031" s="607"/>
      <c r="NHY3031" s="607"/>
      <c r="NHZ3031" s="607"/>
      <c r="NIA3031" s="607"/>
      <c r="NIB3031" s="607"/>
      <c r="NIC3031" s="607"/>
      <c r="NID3031" s="607"/>
      <c r="NIE3031" s="607"/>
      <c r="NIF3031" s="607"/>
      <c r="NIG3031" s="607"/>
      <c r="NIH3031" s="607"/>
      <c r="NII3031" s="607"/>
      <c r="NIJ3031" s="607"/>
      <c r="NIK3031" s="607"/>
      <c r="NIL3031" s="607"/>
      <c r="NIM3031" s="607"/>
      <c r="NIN3031" s="607"/>
      <c r="NIO3031" s="607"/>
      <c r="NIP3031" s="607"/>
      <c r="NIQ3031" s="607"/>
      <c r="NIR3031" s="607"/>
      <c r="NIS3031" s="607"/>
      <c r="NIT3031" s="607"/>
      <c r="NIU3031" s="607"/>
      <c r="NIV3031" s="607"/>
      <c r="NIW3031" s="607"/>
      <c r="NIX3031" s="607"/>
      <c r="NIY3031" s="607"/>
      <c r="NIZ3031" s="607"/>
      <c r="NJA3031" s="607"/>
      <c r="NJB3031" s="607"/>
      <c r="NJC3031" s="607"/>
      <c r="NJD3031" s="607"/>
      <c r="NJE3031" s="607"/>
      <c r="NJF3031" s="607"/>
      <c r="NJG3031" s="607"/>
      <c r="NJH3031" s="607"/>
      <c r="NJI3031" s="607"/>
      <c r="NJJ3031" s="607"/>
      <c r="NJK3031" s="607"/>
      <c r="NJL3031" s="607"/>
      <c r="NJM3031" s="607"/>
      <c r="NJN3031" s="607"/>
      <c r="NJO3031" s="607"/>
      <c r="NJP3031" s="607"/>
      <c r="NJQ3031" s="607"/>
      <c r="NJR3031" s="607"/>
      <c r="NJS3031" s="607"/>
      <c r="NJT3031" s="607"/>
      <c r="NJU3031" s="607"/>
      <c r="NJV3031" s="607"/>
      <c r="NJW3031" s="607"/>
      <c r="NJX3031" s="607"/>
      <c r="NJY3031" s="607"/>
      <c r="NJZ3031" s="607"/>
      <c r="NKA3031" s="607"/>
      <c r="NKB3031" s="607"/>
      <c r="NKC3031" s="607"/>
      <c r="NKD3031" s="607"/>
      <c r="NKE3031" s="607"/>
      <c r="NKF3031" s="607"/>
      <c r="NKG3031" s="607"/>
      <c r="NKH3031" s="607"/>
      <c r="NKI3031" s="607"/>
      <c r="NKJ3031" s="607"/>
      <c r="NKK3031" s="607"/>
      <c r="NKL3031" s="607"/>
      <c r="NKM3031" s="607"/>
      <c r="NKN3031" s="607"/>
      <c r="NKO3031" s="607"/>
      <c r="NKP3031" s="607"/>
      <c r="NKQ3031" s="607"/>
      <c r="NKR3031" s="607"/>
      <c r="NKS3031" s="607"/>
      <c r="NKT3031" s="607"/>
      <c r="NKU3031" s="607"/>
      <c r="NKV3031" s="607"/>
      <c r="NKW3031" s="607"/>
      <c r="NKX3031" s="607"/>
      <c r="NKY3031" s="607"/>
      <c r="NKZ3031" s="607"/>
      <c r="NLA3031" s="607"/>
      <c r="NLB3031" s="607"/>
      <c r="NLC3031" s="607"/>
      <c r="NLD3031" s="607"/>
      <c r="NLE3031" s="607"/>
      <c r="NLF3031" s="607"/>
      <c r="NLG3031" s="607"/>
      <c r="NLH3031" s="607"/>
      <c r="NLI3031" s="607"/>
      <c r="NLJ3031" s="607"/>
      <c r="NLK3031" s="607"/>
      <c r="NLL3031" s="607"/>
      <c r="NLM3031" s="607"/>
      <c r="NLN3031" s="607"/>
      <c r="NLO3031" s="607"/>
      <c r="NLP3031" s="607"/>
      <c r="NLQ3031" s="607"/>
      <c r="NLR3031" s="607"/>
      <c r="NLS3031" s="607"/>
      <c r="NLT3031" s="607"/>
      <c r="NLU3031" s="607"/>
      <c r="NLV3031" s="607"/>
      <c r="NLW3031" s="607"/>
      <c r="NLX3031" s="607"/>
      <c r="NLY3031" s="607"/>
      <c r="NLZ3031" s="607"/>
      <c r="NMA3031" s="607"/>
      <c r="NMB3031" s="607"/>
      <c r="NMC3031" s="607"/>
      <c r="NMD3031" s="607"/>
      <c r="NME3031" s="607"/>
      <c r="NMF3031" s="607"/>
      <c r="NMG3031" s="607"/>
      <c r="NMH3031" s="607"/>
      <c r="NMI3031" s="607"/>
      <c r="NMJ3031" s="607"/>
      <c r="NMK3031" s="607"/>
      <c r="NML3031" s="607"/>
      <c r="NMM3031" s="607"/>
      <c r="NMN3031" s="607"/>
      <c r="NMO3031" s="607"/>
      <c r="NMP3031" s="607"/>
      <c r="NMQ3031" s="607"/>
      <c r="NMR3031" s="607"/>
      <c r="NMS3031" s="607"/>
      <c r="NMT3031" s="607"/>
      <c r="NMU3031" s="607"/>
      <c r="NMV3031" s="607"/>
      <c r="NMW3031" s="607"/>
      <c r="NMX3031" s="607"/>
      <c r="NMY3031" s="607"/>
      <c r="NMZ3031" s="607"/>
      <c r="NNA3031" s="607"/>
      <c r="NNB3031" s="607"/>
      <c r="NNC3031" s="607"/>
      <c r="NND3031" s="607"/>
      <c r="NNE3031" s="607"/>
      <c r="NNF3031" s="607"/>
      <c r="NNG3031" s="607"/>
      <c r="NNH3031" s="607"/>
      <c r="NNI3031" s="607"/>
      <c r="NNJ3031" s="607"/>
      <c r="NNK3031" s="607"/>
      <c r="NNL3031" s="607"/>
      <c r="NNM3031" s="607"/>
      <c r="NNN3031" s="607"/>
      <c r="NNO3031" s="607"/>
      <c r="NNP3031" s="607"/>
      <c r="NNQ3031" s="607"/>
      <c r="NNR3031" s="607"/>
      <c r="NNS3031" s="607"/>
      <c r="NNT3031" s="607"/>
      <c r="NNU3031" s="607"/>
      <c r="NNV3031" s="607"/>
      <c r="NNW3031" s="607"/>
      <c r="NNX3031" s="607"/>
      <c r="NNY3031" s="607"/>
      <c r="NNZ3031" s="607"/>
      <c r="NOA3031" s="607"/>
      <c r="NOB3031" s="607"/>
      <c r="NOC3031" s="607"/>
      <c r="NOD3031" s="607"/>
      <c r="NOE3031" s="607"/>
      <c r="NOF3031" s="607"/>
      <c r="NOG3031" s="607"/>
      <c r="NOH3031" s="607"/>
      <c r="NOI3031" s="607"/>
      <c r="NOJ3031" s="607"/>
      <c r="NOK3031" s="607"/>
      <c r="NOL3031" s="607"/>
      <c r="NOM3031" s="607"/>
      <c r="NON3031" s="607"/>
      <c r="NOO3031" s="607"/>
      <c r="NOP3031" s="607"/>
      <c r="NOQ3031" s="607"/>
      <c r="NOR3031" s="607"/>
      <c r="NOS3031" s="607"/>
      <c r="NOT3031" s="607"/>
      <c r="NOU3031" s="607"/>
      <c r="NOV3031" s="607"/>
      <c r="NOW3031" s="607"/>
      <c r="NOX3031" s="607"/>
      <c r="NOY3031" s="607"/>
      <c r="NOZ3031" s="607"/>
      <c r="NPA3031" s="607"/>
      <c r="NPB3031" s="607"/>
      <c r="NPC3031" s="607"/>
      <c r="NPD3031" s="607"/>
      <c r="NPE3031" s="607"/>
      <c r="NPF3031" s="607"/>
      <c r="NPG3031" s="607"/>
      <c r="NPH3031" s="607"/>
      <c r="NPI3031" s="607"/>
      <c r="NPJ3031" s="607"/>
      <c r="NPK3031" s="607"/>
      <c r="NPL3031" s="607"/>
      <c r="NPM3031" s="607"/>
      <c r="NPN3031" s="607"/>
      <c r="NPO3031" s="607"/>
      <c r="NPP3031" s="607"/>
      <c r="NPQ3031" s="607"/>
      <c r="NPR3031" s="607"/>
      <c r="NPS3031" s="607"/>
      <c r="NPT3031" s="607"/>
      <c r="NPU3031" s="607"/>
      <c r="NPV3031" s="607"/>
      <c r="NPW3031" s="607"/>
      <c r="NPX3031" s="607"/>
      <c r="NPY3031" s="607"/>
      <c r="NPZ3031" s="607"/>
      <c r="NQA3031" s="607"/>
      <c r="NQB3031" s="607"/>
      <c r="NQC3031" s="607"/>
      <c r="NQD3031" s="607"/>
      <c r="NQE3031" s="607"/>
      <c r="NQF3031" s="607"/>
      <c r="NQG3031" s="607"/>
      <c r="NQH3031" s="607"/>
      <c r="NQI3031" s="607"/>
      <c r="NQJ3031" s="607"/>
      <c r="NQK3031" s="607"/>
      <c r="NQL3031" s="607"/>
      <c r="NQM3031" s="607"/>
      <c r="NQN3031" s="607"/>
      <c r="NQO3031" s="607"/>
      <c r="NQP3031" s="607"/>
      <c r="NQQ3031" s="607"/>
      <c r="NQR3031" s="607"/>
      <c r="NQS3031" s="607"/>
      <c r="NQT3031" s="607"/>
      <c r="NQU3031" s="607"/>
      <c r="NQV3031" s="607"/>
      <c r="NQW3031" s="607"/>
      <c r="NQX3031" s="607"/>
      <c r="NQY3031" s="607"/>
      <c r="NQZ3031" s="607"/>
      <c r="NRA3031" s="607"/>
      <c r="NRB3031" s="607"/>
      <c r="NRC3031" s="607"/>
      <c r="NRD3031" s="607"/>
      <c r="NRE3031" s="607"/>
      <c r="NRF3031" s="607"/>
      <c r="NRG3031" s="607"/>
      <c r="NRH3031" s="607"/>
      <c r="NRI3031" s="607"/>
      <c r="NRJ3031" s="607"/>
      <c r="NRK3031" s="607"/>
      <c r="NRL3031" s="607"/>
      <c r="NRM3031" s="607"/>
      <c r="NRN3031" s="607"/>
      <c r="NRO3031" s="607"/>
      <c r="NRP3031" s="607"/>
      <c r="NRQ3031" s="607"/>
      <c r="NRR3031" s="607"/>
      <c r="NRS3031" s="607"/>
      <c r="NRT3031" s="607"/>
      <c r="NRU3031" s="607"/>
      <c r="NRV3031" s="607"/>
      <c r="NRW3031" s="607"/>
      <c r="NRX3031" s="607"/>
      <c r="NRY3031" s="607"/>
      <c r="NRZ3031" s="607"/>
      <c r="NSA3031" s="607"/>
      <c r="NSB3031" s="607"/>
      <c r="NSC3031" s="607"/>
      <c r="NSD3031" s="607"/>
      <c r="NSE3031" s="607"/>
      <c r="NSF3031" s="607"/>
      <c r="NSG3031" s="607"/>
      <c r="NSH3031" s="607"/>
      <c r="NSI3031" s="607"/>
      <c r="NSJ3031" s="607"/>
      <c r="NSK3031" s="607"/>
      <c r="NSL3031" s="607"/>
      <c r="NSM3031" s="607"/>
      <c r="NSN3031" s="607"/>
      <c r="NSO3031" s="607"/>
      <c r="NSP3031" s="607"/>
      <c r="NSQ3031" s="607"/>
      <c r="NSR3031" s="607"/>
      <c r="NSS3031" s="607"/>
      <c r="NST3031" s="607"/>
      <c r="NSU3031" s="607"/>
      <c r="NSV3031" s="607"/>
      <c r="NSW3031" s="607"/>
      <c r="NSX3031" s="607"/>
      <c r="NSY3031" s="607"/>
      <c r="NSZ3031" s="607"/>
      <c r="NTA3031" s="607"/>
      <c r="NTB3031" s="607"/>
      <c r="NTC3031" s="607"/>
      <c r="NTD3031" s="607"/>
      <c r="NTE3031" s="607"/>
      <c r="NTF3031" s="607"/>
      <c r="NTG3031" s="607"/>
      <c r="NTH3031" s="607"/>
      <c r="NTI3031" s="607"/>
      <c r="NTJ3031" s="607"/>
      <c r="NTK3031" s="607"/>
      <c r="NTL3031" s="607"/>
      <c r="NTM3031" s="607"/>
      <c r="NTN3031" s="607"/>
      <c r="NTO3031" s="607"/>
      <c r="NTP3031" s="607"/>
      <c r="NTQ3031" s="607"/>
      <c r="NTR3031" s="607"/>
      <c r="NTS3031" s="607"/>
      <c r="NTT3031" s="607"/>
      <c r="NTU3031" s="607"/>
      <c r="NTV3031" s="607"/>
      <c r="NTW3031" s="607"/>
      <c r="NTX3031" s="607"/>
      <c r="NTY3031" s="607"/>
      <c r="NTZ3031" s="607"/>
      <c r="NUA3031" s="607"/>
      <c r="NUB3031" s="607"/>
      <c r="NUC3031" s="607"/>
      <c r="NUD3031" s="607"/>
      <c r="NUE3031" s="607"/>
      <c r="NUF3031" s="607"/>
      <c r="NUG3031" s="607"/>
      <c r="NUH3031" s="607"/>
      <c r="NUI3031" s="607"/>
      <c r="NUJ3031" s="607"/>
      <c r="NUK3031" s="607"/>
      <c r="NUL3031" s="607"/>
      <c r="NUM3031" s="607"/>
      <c r="NUN3031" s="607"/>
      <c r="NUO3031" s="607"/>
      <c r="NUP3031" s="607"/>
      <c r="NUQ3031" s="607"/>
      <c r="NUR3031" s="607"/>
      <c r="NUS3031" s="607"/>
      <c r="NUT3031" s="607"/>
      <c r="NUU3031" s="607"/>
      <c r="NUV3031" s="607"/>
      <c r="NUW3031" s="607"/>
      <c r="NUX3031" s="607"/>
      <c r="NUY3031" s="607"/>
      <c r="NUZ3031" s="607"/>
      <c r="NVA3031" s="607"/>
      <c r="NVB3031" s="607"/>
      <c r="NVC3031" s="607"/>
      <c r="NVD3031" s="607"/>
      <c r="NVE3031" s="607"/>
      <c r="NVF3031" s="607"/>
      <c r="NVG3031" s="607"/>
      <c r="NVH3031" s="607"/>
      <c r="NVI3031" s="607"/>
      <c r="NVJ3031" s="607"/>
      <c r="NVK3031" s="607"/>
      <c r="NVL3031" s="607"/>
      <c r="NVM3031" s="607"/>
      <c r="NVN3031" s="607"/>
      <c r="NVO3031" s="607"/>
      <c r="NVP3031" s="607"/>
      <c r="NVQ3031" s="607"/>
      <c r="NVR3031" s="607"/>
      <c r="NVS3031" s="607"/>
      <c r="NVT3031" s="607"/>
      <c r="NVU3031" s="607"/>
      <c r="NVV3031" s="607"/>
      <c r="NVW3031" s="607"/>
      <c r="NVX3031" s="607"/>
      <c r="NVY3031" s="607"/>
      <c r="NVZ3031" s="607"/>
      <c r="NWA3031" s="607"/>
      <c r="NWB3031" s="607"/>
      <c r="NWC3031" s="607"/>
      <c r="NWD3031" s="607"/>
      <c r="NWE3031" s="607"/>
      <c r="NWF3031" s="607"/>
      <c r="NWG3031" s="607"/>
      <c r="NWH3031" s="607"/>
      <c r="NWI3031" s="607"/>
      <c r="NWJ3031" s="607"/>
      <c r="NWK3031" s="607"/>
      <c r="NWL3031" s="607"/>
      <c r="NWM3031" s="607"/>
      <c r="NWN3031" s="607"/>
      <c r="NWO3031" s="607"/>
      <c r="NWP3031" s="607"/>
      <c r="NWQ3031" s="607"/>
      <c r="NWR3031" s="607"/>
      <c r="NWS3031" s="607"/>
      <c r="NWT3031" s="607"/>
      <c r="NWU3031" s="607"/>
      <c r="NWV3031" s="607"/>
      <c r="NWW3031" s="607"/>
      <c r="NWX3031" s="607"/>
      <c r="NWY3031" s="607"/>
      <c r="NWZ3031" s="607"/>
      <c r="NXA3031" s="607"/>
      <c r="NXB3031" s="607"/>
      <c r="NXC3031" s="607"/>
      <c r="NXD3031" s="607"/>
      <c r="NXE3031" s="607"/>
      <c r="NXF3031" s="607"/>
      <c r="NXG3031" s="607"/>
      <c r="NXH3031" s="607"/>
      <c r="NXI3031" s="607"/>
      <c r="NXJ3031" s="607"/>
      <c r="NXK3031" s="607"/>
      <c r="NXL3031" s="607"/>
      <c r="NXM3031" s="607"/>
      <c r="NXN3031" s="607"/>
      <c r="NXO3031" s="607"/>
      <c r="NXP3031" s="607"/>
      <c r="NXQ3031" s="607"/>
      <c r="NXR3031" s="607"/>
      <c r="NXS3031" s="607"/>
      <c r="NXT3031" s="607"/>
      <c r="NXU3031" s="607"/>
      <c r="NXV3031" s="607"/>
      <c r="NXW3031" s="607"/>
      <c r="NXX3031" s="607"/>
      <c r="NXY3031" s="607"/>
      <c r="NXZ3031" s="607"/>
      <c r="NYA3031" s="607"/>
      <c r="NYB3031" s="607"/>
      <c r="NYC3031" s="607"/>
      <c r="NYD3031" s="607"/>
      <c r="NYE3031" s="607"/>
      <c r="NYF3031" s="607"/>
      <c r="NYG3031" s="607"/>
      <c r="NYH3031" s="607"/>
      <c r="NYI3031" s="607"/>
      <c r="NYJ3031" s="607"/>
      <c r="NYK3031" s="607"/>
      <c r="NYL3031" s="607"/>
      <c r="NYM3031" s="607"/>
      <c r="NYN3031" s="607"/>
      <c r="NYO3031" s="607"/>
      <c r="NYP3031" s="607"/>
      <c r="NYQ3031" s="607"/>
      <c r="NYR3031" s="607"/>
      <c r="NYS3031" s="607"/>
      <c r="NYT3031" s="607"/>
      <c r="NYU3031" s="607"/>
      <c r="NYV3031" s="607"/>
      <c r="NYW3031" s="607"/>
      <c r="NYX3031" s="607"/>
      <c r="NYY3031" s="607"/>
      <c r="NYZ3031" s="607"/>
      <c r="NZA3031" s="607"/>
      <c r="NZB3031" s="607"/>
      <c r="NZC3031" s="607"/>
      <c r="NZD3031" s="607"/>
      <c r="NZE3031" s="607"/>
      <c r="NZF3031" s="607"/>
      <c r="NZG3031" s="607"/>
      <c r="NZH3031" s="607"/>
      <c r="NZI3031" s="607"/>
      <c r="NZJ3031" s="607"/>
      <c r="NZK3031" s="607"/>
      <c r="NZL3031" s="607"/>
      <c r="NZM3031" s="607"/>
      <c r="NZN3031" s="607"/>
      <c r="NZO3031" s="607"/>
      <c r="NZP3031" s="607"/>
      <c r="NZQ3031" s="607"/>
      <c r="NZR3031" s="607"/>
      <c r="NZS3031" s="607"/>
      <c r="NZT3031" s="607"/>
      <c r="NZU3031" s="607"/>
      <c r="NZV3031" s="607"/>
      <c r="NZW3031" s="607"/>
      <c r="NZX3031" s="607"/>
      <c r="NZY3031" s="607"/>
      <c r="NZZ3031" s="607"/>
      <c r="OAA3031" s="607"/>
      <c r="OAB3031" s="607"/>
      <c r="OAC3031" s="607"/>
      <c r="OAD3031" s="607"/>
      <c r="OAE3031" s="607"/>
      <c r="OAF3031" s="607"/>
      <c r="OAG3031" s="607"/>
      <c r="OAH3031" s="607"/>
      <c r="OAI3031" s="607"/>
      <c r="OAJ3031" s="607"/>
      <c r="OAK3031" s="607"/>
      <c r="OAL3031" s="607"/>
      <c r="OAM3031" s="607"/>
      <c r="OAN3031" s="607"/>
      <c r="OAO3031" s="607"/>
      <c r="OAP3031" s="607"/>
      <c r="OAQ3031" s="607"/>
      <c r="OAR3031" s="607"/>
      <c r="OAS3031" s="607"/>
      <c r="OAT3031" s="607"/>
      <c r="OAU3031" s="607"/>
      <c r="OAV3031" s="607"/>
      <c r="OAW3031" s="607"/>
      <c r="OAX3031" s="607"/>
      <c r="OAY3031" s="607"/>
      <c r="OAZ3031" s="607"/>
      <c r="OBA3031" s="607"/>
      <c r="OBB3031" s="607"/>
      <c r="OBC3031" s="607"/>
      <c r="OBD3031" s="607"/>
      <c r="OBE3031" s="607"/>
      <c r="OBF3031" s="607"/>
      <c r="OBG3031" s="607"/>
      <c r="OBH3031" s="607"/>
      <c r="OBI3031" s="607"/>
      <c r="OBJ3031" s="607"/>
      <c r="OBK3031" s="607"/>
      <c r="OBL3031" s="607"/>
      <c r="OBM3031" s="607"/>
      <c r="OBN3031" s="607"/>
      <c r="OBO3031" s="607"/>
      <c r="OBP3031" s="607"/>
      <c r="OBQ3031" s="607"/>
      <c r="OBR3031" s="607"/>
      <c r="OBS3031" s="607"/>
      <c r="OBT3031" s="607"/>
      <c r="OBU3031" s="607"/>
      <c r="OBV3031" s="607"/>
      <c r="OBW3031" s="607"/>
      <c r="OBX3031" s="607"/>
      <c r="OBY3031" s="607"/>
      <c r="OBZ3031" s="607"/>
      <c r="OCA3031" s="607"/>
      <c r="OCB3031" s="607"/>
      <c r="OCC3031" s="607"/>
      <c r="OCD3031" s="607"/>
      <c r="OCE3031" s="607"/>
      <c r="OCF3031" s="607"/>
      <c r="OCG3031" s="607"/>
      <c r="OCH3031" s="607"/>
      <c r="OCI3031" s="607"/>
      <c r="OCJ3031" s="607"/>
      <c r="OCK3031" s="607"/>
      <c r="OCL3031" s="607"/>
      <c r="OCM3031" s="607"/>
      <c r="OCN3031" s="607"/>
      <c r="OCO3031" s="607"/>
      <c r="OCP3031" s="607"/>
      <c r="OCQ3031" s="607"/>
      <c r="OCR3031" s="607"/>
      <c r="OCS3031" s="607"/>
      <c r="OCT3031" s="607"/>
      <c r="OCU3031" s="607"/>
      <c r="OCV3031" s="607"/>
      <c r="OCW3031" s="607"/>
      <c r="OCX3031" s="607"/>
      <c r="OCY3031" s="607"/>
      <c r="OCZ3031" s="607"/>
      <c r="ODA3031" s="607"/>
      <c r="ODB3031" s="607"/>
      <c r="ODC3031" s="607"/>
      <c r="ODD3031" s="607"/>
      <c r="ODE3031" s="607"/>
      <c r="ODF3031" s="607"/>
      <c r="ODG3031" s="607"/>
      <c r="ODH3031" s="607"/>
      <c r="ODI3031" s="607"/>
      <c r="ODJ3031" s="607"/>
      <c r="ODK3031" s="607"/>
      <c r="ODL3031" s="607"/>
      <c r="ODM3031" s="607"/>
      <c r="ODN3031" s="607"/>
      <c r="ODO3031" s="607"/>
      <c r="ODP3031" s="607"/>
      <c r="ODQ3031" s="607"/>
      <c r="ODR3031" s="607"/>
      <c r="ODS3031" s="607"/>
      <c r="ODT3031" s="607"/>
      <c r="ODU3031" s="607"/>
      <c r="ODV3031" s="607"/>
      <c r="ODW3031" s="607"/>
      <c r="ODX3031" s="607"/>
      <c r="ODY3031" s="607"/>
      <c r="ODZ3031" s="607"/>
      <c r="OEA3031" s="607"/>
      <c r="OEB3031" s="607"/>
      <c r="OEC3031" s="607"/>
      <c r="OED3031" s="607"/>
      <c r="OEE3031" s="607"/>
      <c r="OEF3031" s="607"/>
      <c r="OEG3031" s="607"/>
      <c r="OEH3031" s="607"/>
      <c r="OEI3031" s="607"/>
      <c r="OEJ3031" s="607"/>
      <c r="OEK3031" s="607"/>
      <c r="OEL3031" s="607"/>
      <c r="OEM3031" s="607"/>
      <c r="OEN3031" s="607"/>
      <c r="OEO3031" s="607"/>
      <c r="OEP3031" s="607"/>
      <c r="OEQ3031" s="607"/>
      <c r="OER3031" s="607"/>
      <c r="OES3031" s="607"/>
      <c r="OET3031" s="607"/>
      <c r="OEU3031" s="607"/>
      <c r="OEV3031" s="607"/>
      <c r="OEW3031" s="607"/>
      <c r="OEX3031" s="607"/>
      <c r="OEY3031" s="607"/>
      <c r="OEZ3031" s="607"/>
      <c r="OFA3031" s="607"/>
      <c r="OFB3031" s="607"/>
      <c r="OFC3031" s="607"/>
      <c r="OFD3031" s="607"/>
      <c r="OFE3031" s="607"/>
      <c r="OFF3031" s="607"/>
      <c r="OFG3031" s="607"/>
      <c r="OFH3031" s="607"/>
      <c r="OFI3031" s="607"/>
      <c r="OFJ3031" s="607"/>
      <c r="OFK3031" s="607"/>
      <c r="OFL3031" s="607"/>
      <c r="OFM3031" s="607"/>
      <c r="OFN3031" s="607"/>
      <c r="OFO3031" s="607"/>
      <c r="OFP3031" s="607"/>
      <c r="OFQ3031" s="607"/>
      <c r="OFR3031" s="607"/>
      <c r="OFS3031" s="607"/>
      <c r="OFT3031" s="607"/>
      <c r="OFU3031" s="607"/>
      <c r="OFV3031" s="607"/>
      <c r="OFW3031" s="607"/>
      <c r="OFX3031" s="607"/>
      <c r="OFY3031" s="607"/>
      <c r="OFZ3031" s="607"/>
      <c r="OGA3031" s="607"/>
      <c r="OGB3031" s="607"/>
      <c r="OGC3031" s="607"/>
      <c r="OGD3031" s="607"/>
      <c r="OGE3031" s="607"/>
      <c r="OGF3031" s="607"/>
      <c r="OGG3031" s="607"/>
      <c r="OGH3031" s="607"/>
      <c r="OGI3031" s="607"/>
      <c r="OGJ3031" s="607"/>
      <c r="OGK3031" s="607"/>
      <c r="OGL3031" s="607"/>
      <c r="OGM3031" s="607"/>
      <c r="OGN3031" s="607"/>
      <c r="OGO3031" s="607"/>
      <c r="OGP3031" s="607"/>
      <c r="OGQ3031" s="607"/>
      <c r="OGR3031" s="607"/>
      <c r="OGS3031" s="607"/>
      <c r="OGT3031" s="607"/>
      <c r="OGU3031" s="607"/>
      <c r="OGV3031" s="607"/>
      <c r="OGW3031" s="607"/>
      <c r="OGX3031" s="607"/>
      <c r="OGY3031" s="607"/>
      <c r="OGZ3031" s="607"/>
      <c r="OHA3031" s="607"/>
      <c r="OHB3031" s="607"/>
      <c r="OHC3031" s="607"/>
      <c r="OHD3031" s="607"/>
      <c r="OHE3031" s="607"/>
      <c r="OHF3031" s="607"/>
      <c r="OHG3031" s="607"/>
      <c r="OHH3031" s="607"/>
      <c r="OHI3031" s="607"/>
      <c r="OHJ3031" s="607"/>
      <c r="OHK3031" s="607"/>
      <c r="OHL3031" s="607"/>
      <c r="OHM3031" s="607"/>
      <c r="OHN3031" s="607"/>
      <c r="OHO3031" s="607"/>
      <c r="OHP3031" s="607"/>
      <c r="OHQ3031" s="607"/>
      <c r="OHR3031" s="607"/>
      <c r="OHS3031" s="607"/>
      <c r="OHT3031" s="607"/>
      <c r="OHU3031" s="607"/>
      <c r="OHV3031" s="607"/>
      <c r="OHW3031" s="607"/>
      <c r="OHX3031" s="607"/>
      <c r="OHY3031" s="607"/>
      <c r="OHZ3031" s="607"/>
      <c r="OIA3031" s="607"/>
      <c r="OIB3031" s="607"/>
      <c r="OIC3031" s="607"/>
      <c r="OID3031" s="607"/>
      <c r="OIE3031" s="607"/>
      <c r="OIF3031" s="607"/>
      <c r="OIG3031" s="607"/>
      <c r="OIH3031" s="607"/>
      <c r="OII3031" s="607"/>
      <c r="OIJ3031" s="607"/>
      <c r="OIK3031" s="607"/>
      <c r="OIL3031" s="607"/>
      <c r="OIM3031" s="607"/>
      <c r="OIN3031" s="607"/>
      <c r="OIO3031" s="607"/>
      <c r="OIP3031" s="607"/>
      <c r="OIQ3031" s="607"/>
      <c r="OIR3031" s="607"/>
      <c r="OIS3031" s="607"/>
      <c r="OIT3031" s="607"/>
      <c r="OIU3031" s="607"/>
      <c r="OIV3031" s="607"/>
      <c r="OIW3031" s="607"/>
      <c r="OIX3031" s="607"/>
      <c r="OIY3031" s="607"/>
      <c r="OIZ3031" s="607"/>
      <c r="OJA3031" s="607"/>
      <c r="OJB3031" s="607"/>
      <c r="OJC3031" s="607"/>
      <c r="OJD3031" s="607"/>
      <c r="OJE3031" s="607"/>
      <c r="OJF3031" s="607"/>
      <c r="OJG3031" s="607"/>
      <c r="OJH3031" s="607"/>
      <c r="OJI3031" s="607"/>
      <c r="OJJ3031" s="607"/>
      <c r="OJK3031" s="607"/>
      <c r="OJL3031" s="607"/>
      <c r="OJM3031" s="607"/>
      <c r="OJN3031" s="607"/>
      <c r="OJO3031" s="607"/>
      <c r="OJP3031" s="607"/>
      <c r="OJQ3031" s="607"/>
      <c r="OJR3031" s="607"/>
      <c r="OJS3031" s="607"/>
      <c r="OJT3031" s="607"/>
      <c r="OJU3031" s="607"/>
      <c r="OJV3031" s="607"/>
      <c r="OJW3031" s="607"/>
      <c r="OJX3031" s="607"/>
      <c r="OJY3031" s="607"/>
      <c r="OJZ3031" s="607"/>
      <c r="OKA3031" s="607"/>
      <c r="OKB3031" s="607"/>
      <c r="OKC3031" s="607"/>
      <c r="OKD3031" s="607"/>
      <c r="OKE3031" s="607"/>
      <c r="OKF3031" s="607"/>
      <c r="OKG3031" s="607"/>
      <c r="OKH3031" s="607"/>
      <c r="OKI3031" s="607"/>
      <c r="OKJ3031" s="607"/>
      <c r="OKK3031" s="607"/>
      <c r="OKL3031" s="607"/>
      <c r="OKM3031" s="607"/>
      <c r="OKN3031" s="607"/>
      <c r="OKO3031" s="607"/>
      <c r="OKP3031" s="607"/>
      <c r="OKQ3031" s="607"/>
      <c r="OKR3031" s="607"/>
      <c r="OKS3031" s="607"/>
      <c r="OKT3031" s="607"/>
      <c r="OKU3031" s="607"/>
      <c r="OKV3031" s="607"/>
      <c r="OKW3031" s="607"/>
      <c r="OKX3031" s="607"/>
      <c r="OKY3031" s="607"/>
      <c r="OKZ3031" s="607"/>
      <c r="OLA3031" s="607"/>
      <c r="OLB3031" s="607"/>
      <c r="OLC3031" s="607"/>
      <c r="OLD3031" s="607"/>
      <c r="OLE3031" s="607"/>
      <c r="OLF3031" s="607"/>
      <c r="OLG3031" s="607"/>
      <c r="OLH3031" s="607"/>
      <c r="OLI3031" s="607"/>
      <c r="OLJ3031" s="607"/>
      <c r="OLK3031" s="607"/>
      <c r="OLL3031" s="607"/>
      <c r="OLM3031" s="607"/>
      <c r="OLN3031" s="607"/>
      <c r="OLO3031" s="607"/>
      <c r="OLP3031" s="607"/>
      <c r="OLQ3031" s="607"/>
      <c r="OLR3031" s="607"/>
      <c r="OLS3031" s="607"/>
      <c r="OLT3031" s="607"/>
      <c r="OLU3031" s="607"/>
      <c r="OLV3031" s="607"/>
      <c r="OLW3031" s="607"/>
      <c r="OLX3031" s="607"/>
      <c r="OLY3031" s="607"/>
      <c r="OLZ3031" s="607"/>
      <c r="OMA3031" s="607"/>
      <c r="OMB3031" s="607"/>
      <c r="OMC3031" s="607"/>
      <c r="OMD3031" s="607"/>
      <c r="OME3031" s="607"/>
      <c r="OMF3031" s="607"/>
      <c r="OMG3031" s="607"/>
      <c r="OMH3031" s="607"/>
      <c r="OMI3031" s="607"/>
      <c r="OMJ3031" s="607"/>
      <c r="OMK3031" s="607"/>
      <c r="OML3031" s="607"/>
      <c r="OMM3031" s="607"/>
      <c r="OMN3031" s="607"/>
      <c r="OMO3031" s="607"/>
      <c r="OMP3031" s="607"/>
      <c r="OMQ3031" s="607"/>
      <c r="OMR3031" s="607"/>
      <c r="OMS3031" s="607"/>
      <c r="OMT3031" s="607"/>
      <c r="OMU3031" s="607"/>
      <c r="OMV3031" s="607"/>
      <c r="OMW3031" s="607"/>
      <c r="OMX3031" s="607"/>
      <c r="OMY3031" s="607"/>
      <c r="OMZ3031" s="607"/>
      <c r="ONA3031" s="607"/>
      <c r="ONB3031" s="607"/>
      <c r="ONC3031" s="607"/>
      <c r="OND3031" s="607"/>
      <c r="ONE3031" s="607"/>
      <c r="ONF3031" s="607"/>
      <c r="ONG3031" s="607"/>
      <c r="ONH3031" s="607"/>
      <c r="ONI3031" s="607"/>
      <c r="ONJ3031" s="607"/>
      <c r="ONK3031" s="607"/>
      <c r="ONL3031" s="607"/>
      <c r="ONM3031" s="607"/>
      <c r="ONN3031" s="607"/>
      <c r="ONO3031" s="607"/>
      <c r="ONP3031" s="607"/>
      <c r="ONQ3031" s="607"/>
      <c r="ONR3031" s="607"/>
      <c r="ONS3031" s="607"/>
      <c r="ONT3031" s="607"/>
      <c r="ONU3031" s="607"/>
      <c r="ONV3031" s="607"/>
      <c r="ONW3031" s="607"/>
      <c r="ONX3031" s="607"/>
      <c r="ONY3031" s="607"/>
      <c r="ONZ3031" s="607"/>
      <c r="OOA3031" s="607"/>
      <c r="OOB3031" s="607"/>
      <c r="OOC3031" s="607"/>
      <c r="OOD3031" s="607"/>
      <c r="OOE3031" s="607"/>
      <c r="OOF3031" s="607"/>
      <c r="OOG3031" s="607"/>
      <c r="OOH3031" s="607"/>
      <c r="OOI3031" s="607"/>
      <c r="OOJ3031" s="607"/>
      <c r="OOK3031" s="607"/>
      <c r="OOL3031" s="607"/>
      <c r="OOM3031" s="607"/>
      <c r="OON3031" s="607"/>
      <c r="OOO3031" s="607"/>
      <c r="OOP3031" s="607"/>
      <c r="OOQ3031" s="607"/>
      <c r="OOR3031" s="607"/>
      <c r="OOS3031" s="607"/>
      <c r="OOT3031" s="607"/>
      <c r="OOU3031" s="607"/>
      <c r="OOV3031" s="607"/>
      <c r="OOW3031" s="607"/>
      <c r="OOX3031" s="607"/>
      <c r="OOY3031" s="607"/>
      <c r="OOZ3031" s="607"/>
      <c r="OPA3031" s="607"/>
      <c r="OPB3031" s="607"/>
      <c r="OPC3031" s="607"/>
      <c r="OPD3031" s="607"/>
      <c r="OPE3031" s="607"/>
      <c r="OPF3031" s="607"/>
      <c r="OPG3031" s="607"/>
      <c r="OPH3031" s="607"/>
      <c r="OPI3031" s="607"/>
      <c r="OPJ3031" s="607"/>
      <c r="OPK3031" s="607"/>
      <c r="OPL3031" s="607"/>
      <c r="OPM3031" s="607"/>
      <c r="OPN3031" s="607"/>
      <c r="OPO3031" s="607"/>
      <c r="OPP3031" s="607"/>
      <c r="OPQ3031" s="607"/>
      <c r="OPR3031" s="607"/>
      <c r="OPS3031" s="607"/>
      <c r="OPT3031" s="607"/>
      <c r="OPU3031" s="607"/>
      <c r="OPV3031" s="607"/>
      <c r="OPW3031" s="607"/>
      <c r="OPX3031" s="607"/>
      <c r="OPY3031" s="607"/>
      <c r="OPZ3031" s="607"/>
      <c r="OQA3031" s="607"/>
      <c r="OQB3031" s="607"/>
      <c r="OQC3031" s="607"/>
      <c r="OQD3031" s="607"/>
      <c r="OQE3031" s="607"/>
      <c r="OQF3031" s="607"/>
      <c r="OQG3031" s="607"/>
      <c r="OQH3031" s="607"/>
      <c r="OQI3031" s="607"/>
      <c r="OQJ3031" s="607"/>
      <c r="OQK3031" s="607"/>
      <c r="OQL3031" s="607"/>
      <c r="OQM3031" s="607"/>
      <c r="OQN3031" s="607"/>
      <c r="OQO3031" s="607"/>
      <c r="OQP3031" s="607"/>
      <c r="OQQ3031" s="607"/>
      <c r="OQR3031" s="607"/>
      <c r="OQS3031" s="607"/>
      <c r="OQT3031" s="607"/>
      <c r="OQU3031" s="607"/>
      <c r="OQV3031" s="607"/>
      <c r="OQW3031" s="607"/>
      <c r="OQX3031" s="607"/>
      <c r="OQY3031" s="607"/>
      <c r="OQZ3031" s="607"/>
      <c r="ORA3031" s="607"/>
      <c r="ORB3031" s="607"/>
      <c r="ORC3031" s="607"/>
      <c r="ORD3031" s="607"/>
      <c r="ORE3031" s="607"/>
      <c r="ORF3031" s="607"/>
      <c r="ORG3031" s="607"/>
      <c r="ORH3031" s="607"/>
      <c r="ORI3031" s="607"/>
      <c r="ORJ3031" s="607"/>
      <c r="ORK3031" s="607"/>
      <c r="ORL3031" s="607"/>
      <c r="ORM3031" s="607"/>
      <c r="ORN3031" s="607"/>
      <c r="ORO3031" s="607"/>
      <c r="ORP3031" s="607"/>
      <c r="ORQ3031" s="607"/>
      <c r="ORR3031" s="607"/>
      <c r="ORS3031" s="607"/>
      <c r="ORT3031" s="607"/>
      <c r="ORU3031" s="607"/>
      <c r="ORV3031" s="607"/>
      <c r="ORW3031" s="607"/>
      <c r="ORX3031" s="607"/>
      <c r="ORY3031" s="607"/>
      <c r="ORZ3031" s="607"/>
      <c r="OSA3031" s="607"/>
      <c r="OSB3031" s="607"/>
      <c r="OSC3031" s="607"/>
      <c r="OSD3031" s="607"/>
      <c r="OSE3031" s="607"/>
      <c r="OSF3031" s="607"/>
      <c r="OSG3031" s="607"/>
      <c r="OSH3031" s="607"/>
      <c r="OSI3031" s="607"/>
      <c r="OSJ3031" s="607"/>
      <c r="OSK3031" s="607"/>
      <c r="OSL3031" s="607"/>
      <c r="OSM3031" s="607"/>
      <c r="OSN3031" s="607"/>
      <c r="OSO3031" s="607"/>
      <c r="OSP3031" s="607"/>
      <c r="OSQ3031" s="607"/>
      <c r="OSR3031" s="607"/>
      <c r="OSS3031" s="607"/>
      <c r="OST3031" s="607"/>
      <c r="OSU3031" s="607"/>
      <c r="OSV3031" s="607"/>
      <c r="OSW3031" s="607"/>
      <c r="OSX3031" s="607"/>
      <c r="OSY3031" s="607"/>
      <c r="OSZ3031" s="607"/>
      <c r="OTA3031" s="607"/>
      <c r="OTB3031" s="607"/>
      <c r="OTC3031" s="607"/>
      <c r="OTD3031" s="607"/>
      <c r="OTE3031" s="607"/>
      <c r="OTF3031" s="607"/>
      <c r="OTG3031" s="607"/>
      <c r="OTH3031" s="607"/>
      <c r="OTI3031" s="607"/>
      <c r="OTJ3031" s="607"/>
      <c r="OTK3031" s="607"/>
      <c r="OTL3031" s="607"/>
      <c r="OTM3031" s="607"/>
      <c r="OTN3031" s="607"/>
      <c r="OTO3031" s="607"/>
      <c r="OTP3031" s="607"/>
      <c r="OTQ3031" s="607"/>
      <c r="OTR3031" s="607"/>
      <c r="OTS3031" s="607"/>
      <c r="OTT3031" s="607"/>
      <c r="OTU3031" s="607"/>
      <c r="OTV3031" s="607"/>
      <c r="OTW3031" s="607"/>
      <c r="OTX3031" s="607"/>
      <c r="OTY3031" s="607"/>
      <c r="OTZ3031" s="607"/>
      <c r="OUA3031" s="607"/>
      <c r="OUB3031" s="607"/>
      <c r="OUC3031" s="607"/>
      <c r="OUD3031" s="607"/>
      <c r="OUE3031" s="607"/>
      <c r="OUF3031" s="607"/>
      <c r="OUG3031" s="607"/>
      <c r="OUH3031" s="607"/>
      <c r="OUI3031" s="607"/>
      <c r="OUJ3031" s="607"/>
      <c r="OUK3031" s="607"/>
      <c r="OUL3031" s="607"/>
      <c r="OUM3031" s="607"/>
      <c r="OUN3031" s="607"/>
      <c r="OUO3031" s="607"/>
      <c r="OUP3031" s="607"/>
      <c r="OUQ3031" s="607"/>
      <c r="OUR3031" s="607"/>
      <c r="OUS3031" s="607"/>
      <c r="OUT3031" s="607"/>
      <c r="OUU3031" s="607"/>
      <c r="OUV3031" s="607"/>
      <c r="OUW3031" s="607"/>
      <c r="OUX3031" s="607"/>
      <c r="OUY3031" s="607"/>
      <c r="OUZ3031" s="607"/>
      <c r="OVA3031" s="607"/>
      <c r="OVB3031" s="607"/>
      <c r="OVC3031" s="607"/>
      <c r="OVD3031" s="607"/>
      <c r="OVE3031" s="607"/>
      <c r="OVF3031" s="607"/>
      <c r="OVG3031" s="607"/>
      <c r="OVH3031" s="607"/>
      <c r="OVI3031" s="607"/>
      <c r="OVJ3031" s="607"/>
      <c r="OVK3031" s="607"/>
      <c r="OVL3031" s="607"/>
      <c r="OVM3031" s="607"/>
      <c r="OVN3031" s="607"/>
      <c r="OVO3031" s="607"/>
      <c r="OVP3031" s="607"/>
      <c r="OVQ3031" s="607"/>
      <c r="OVR3031" s="607"/>
      <c r="OVS3031" s="607"/>
      <c r="OVT3031" s="607"/>
      <c r="OVU3031" s="607"/>
      <c r="OVV3031" s="607"/>
      <c r="OVW3031" s="607"/>
      <c r="OVX3031" s="607"/>
      <c r="OVY3031" s="607"/>
      <c r="OVZ3031" s="607"/>
      <c r="OWA3031" s="607"/>
      <c r="OWB3031" s="607"/>
      <c r="OWC3031" s="607"/>
      <c r="OWD3031" s="607"/>
      <c r="OWE3031" s="607"/>
      <c r="OWF3031" s="607"/>
      <c r="OWG3031" s="607"/>
      <c r="OWH3031" s="607"/>
      <c r="OWI3031" s="607"/>
      <c r="OWJ3031" s="607"/>
      <c r="OWK3031" s="607"/>
      <c r="OWL3031" s="607"/>
      <c r="OWM3031" s="607"/>
      <c r="OWN3031" s="607"/>
      <c r="OWO3031" s="607"/>
      <c r="OWP3031" s="607"/>
      <c r="OWQ3031" s="607"/>
      <c r="OWR3031" s="607"/>
      <c r="OWS3031" s="607"/>
      <c r="OWT3031" s="607"/>
      <c r="OWU3031" s="607"/>
      <c r="OWV3031" s="607"/>
      <c r="OWW3031" s="607"/>
      <c r="OWX3031" s="607"/>
      <c r="OWY3031" s="607"/>
      <c r="OWZ3031" s="607"/>
      <c r="OXA3031" s="607"/>
      <c r="OXB3031" s="607"/>
      <c r="OXC3031" s="607"/>
      <c r="OXD3031" s="607"/>
      <c r="OXE3031" s="607"/>
      <c r="OXF3031" s="607"/>
      <c r="OXG3031" s="607"/>
      <c r="OXH3031" s="607"/>
      <c r="OXI3031" s="607"/>
      <c r="OXJ3031" s="607"/>
      <c r="OXK3031" s="607"/>
      <c r="OXL3031" s="607"/>
      <c r="OXM3031" s="607"/>
      <c r="OXN3031" s="607"/>
      <c r="OXO3031" s="607"/>
      <c r="OXP3031" s="607"/>
      <c r="OXQ3031" s="607"/>
      <c r="OXR3031" s="607"/>
      <c r="OXS3031" s="607"/>
      <c r="OXT3031" s="607"/>
      <c r="OXU3031" s="607"/>
      <c r="OXV3031" s="607"/>
      <c r="OXW3031" s="607"/>
      <c r="OXX3031" s="607"/>
      <c r="OXY3031" s="607"/>
      <c r="OXZ3031" s="607"/>
      <c r="OYA3031" s="607"/>
      <c r="OYB3031" s="607"/>
      <c r="OYC3031" s="607"/>
      <c r="OYD3031" s="607"/>
      <c r="OYE3031" s="607"/>
      <c r="OYF3031" s="607"/>
      <c r="OYG3031" s="607"/>
      <c r="OYH3031" s="607"/>
      <c r="OYI3031" s="607"/>
      <c r="OYJ3031" s="607"/>
      <c r="OYK3031" s="607"/>
      <c r="OYL3031" s="607"/>
      <c r="OYM3031" s="607"/>
      <c r="OYN3031" s="607"/>
      <c r="OYO3031" s="607"/>
      <c r="OYP3031" s="607"/>
      <c r="OYQ3031" s="607"/>
      <c r="OYR3031" s="607"/>
      <c r="OYS3031" s="607"/>
      <c r="OYT3031" s="607"/>
      <c r="OYU3031" s="607"/>
      <c r="OYV3031" s="607"/>
      <c r="OYW3031" s="607"/>
      <c r="OYX3031" s="607"/>
      <c r="OYY3031" s="607"/>
      <c r="OYZ3031" s="607"/>
      <c r="OZA3031" s="607"/>
      <c r="OZB3031" s="607"/>
      <c r="OZC3031" s="607"/>
      <c r="OZD3031" s="607"/>
      <c r="OZE3031" s="607"/>
      <c r="OZF3031" s="607"/>
      <c r="OZG3031" s="607"/>
      <c r="OZH3031" s="607"/>
      <c r="OZI3031" s="607"/>
      <c r="OZJ3031" s="607"/>
      <c r="OZK3031" s="607"/>
      <c r="OZL3031" s="607"/>
      <c r="OZM3031" s="607"/>
      <c r="OZN3031" s="607"/>
      <c r="OZO3031" s="607"/>
      <c r="OZP3031" s="607"/>
      <c r="OZQ3031" s="607"/>
      <c r="OZR3031" s="607"/>
      <c r="OZS3031" s="607"/>
      <c r="OZT3031" s="607"/>
      <c r="OZU3031" s="607"/>
      <c r="OZV3031" s="607"/>
      <c r="OZW3031" s="607"/>
      <c r="OZX3031" s="607"/>
      <c r="OZY3031" s="607"/>
      <c r="OZZ3031" s="607"/>
      <c r="PAA3031" s="607"/>
      <c r="PAB3031" s="607"/>
      <c r="PAC3031" s="607"/>
      <c r="PAD3031" s="607"/>
      <c r="PAE3031" s="607"/>
      <c r="PAF3031" s="607"/>
      <c r="PAG3031" s="607"/>
      <c r="PAH3031" s="607"/>
      <c r="PAI3031" s="607"/>
      <c r="PAJ3031" s="607"/>
      <c r="PAK3031" s="607"/>
      <c r="PAL3031" s="607"/>
      <c r="PAM3031" s="607"/>
      <c r="PAN3031" s="607"/>
      <c r="PAO3031" s="607"/>
      <c r="PAP3031" s="607"/>
      <c r="PAQ3031" s="607"/>
      <c r="PAR3031" s="607"/>
      <c r="PAS3031" s="607"/>
      <c r="PAT3031" s="607"/>
      <c r="PAU3031" s="607"/>
      <c r="PAV3031" s="607"/>
      <c r="PAW3031" s="607"/>
      <c r="PAX3031" s="607"/>
      <c r="PAY3031" s="607"/>
      <c r="PAZ3031" s="607"/>
      <c r="PBA3031" s="607"/>
      <c r="PBB3031" s="607"/>
      <c r="PBC3031" s="607"/>
      <c r="PBD3031" s="607"/>
      <c r="PBE3031" s="607"/>
      <c r="PBF3031" s="607"/>
      <c r="PBG3031" s="607"/>
      <c r="PBH3031" s="607"/>
      <c r="PBI3031" s="607"/>
      <c r="PBJ3031" s="607"/>
      <c r="PBK3031" s="607"/>
      <c r="PBL3031" s="607"/>
      <c r="PBM3031" s="607"/>
      <c r="PBN3031" s="607"/>
      <c r="PBO3031" s="607"/>
      <c r="PBP3031" s="607"/>
      <c r="PBQ3031" s="607"/>
      <c r="PBR3031" s="607"/>
      <c r="PBS3031" s="607"/>
      <c r="PBT3031" s="607"/>
      <c r="PBU3031" s="607"/>
      <c r="PBV3031" s="607"/>
      <c r="PBW3031" s="607"/>
      <c r="PBX3031" s="607"/>
      <c r="PBY3031" s="607"/>
      <c r="PBZ3031" s="607"/>
      <c r="PCA3031" s="607"/>
      <c r="PCB3031" s="607"/>
      <c r="PCC3031" s="607"/>
      <c r="PCD3031" s="607"/>
      <c r="PCE3031" s="607"/>
      <c r="PCF3031" s="607"/>
      <c r="PCG3031" s="607"/>
      <c r="PCH3031" s="607"/>
      <c r="PCI3031" s="607"/>
      <c r="PCJ3031" s="607"/>
      <c r="PCK3031" s="607"/>
      <c r="PCL3031" s="607"/>
      <c r="PCM3031" s="607"/>
      <c r="PCN3031" s="607"/>
      <c r="PCO3031" s="607"/>
      <c r="PCP3031" s="607"/>
      <c r="PCQ3031" s="607"/>
      <c r="PCR3031" s="607"/>
      <c r="PCS3031" s="607"/>
      <c r="PCT3031" s="607"/>
      <c r="PCU3031" s="607"/>
      <c r="PCV3031" s="607"/>
      <c r="PCW3031" s="607"/>
      <c r="PCX3031" s="607"/>
      <c r="PCY3031" s="607"/>
      <c r="PCZ3031" s="607"/>
      <c r="PDA3031" s="607"/>
      <c r="PDB3031" s="607"/>
      <c r="PDC3031" s="607"/>
      <c r="PDD3031" s="607"/>
      <c r="PDE3031" s="607"/>
      <c r="PDF3031" s="607"/>
      <c r="PDG3031" s="607"/>
      <c r="PDH3031" s="607"/>
      <c r="PDI3031" s="607"/>
      <c r="PDJ3031" s="607"/>
      <c r="PDK3031" s="607"/>
      <c r="PDL3031" s="607"/>
      <c r="PDM3031" s="607"/>
      <c r="PDN3031" s="607"/>
      <c r="PDO3031" s="607"/>
      <c r="PDP3031" s="607"/>
      <c r="PDQ3031" s="607"/>
      <c r="PDR3031" s="607"/>
      <c r="PDS3031" s="607"/>
      <c r="PDT3031" s="607"/>
      <c r="PDU3031" s="607"/>
      <c r="PDV3031" s="607"/>
      <c r="PDW3031" s="607"/>
      <c r="PDX3031" s="607"/>
      <c r="PDY3031" s="607"/>
      <c r="PDZ3031" s="607"/>
      <c r="PEA3031" s="607"/>
      <c r="PEB3031" s="607"/>
      <c r="PEC3031" s="607"/>
      <c r="PED3031" s="607"/>
      <c r="PEE3031" s="607"/>
      <c r="PEF3031" s="607"/>
      <c r="PEG3031" s="607"/>
      <c r="PEH3031" s="607"/>
      <c r="PEI3031" s="607"/>
      <c r="PEJ3031" s="607"/>
      <c r="PEK3031" s="607"/>
      <c r="PEL3031" s="607"/>
      <c r="PEM3031" s="607"/>
      <c r="PEN3031" s="607"/>
      <c r="PEO3031" s="607"/>
      <c r="PEP3031" s="607"/>
      <c r="PEQ3031" s="607"/>
      <c r="PER3031" s="607"/>
      <c r="PES3031" s="607"/>
      <c r="PET3031" s="607"/>
      <c r="PEU3031" s="607"/>
      <c r="PEV3031" s="607"/>
      <c r="PEW3031" s="607"/>
      <c r="PEX3031" s="607"/>
      <c r="PEY3031" s="607"/>
      <c r="PEZ3031" s="607"/>
      <c r="PFA3031" s="607"/>
      <c r="PFB3031" s="607"/>
      <c r="PFC3031" s="607"/>
      <c r="PFD3031" s="607"/>
      <c r="PFE3031" s="607"/>
      <c r="PFF3031" s="607"/>
      <c r="PFG3031" s="607"/>
      <c r="PFH3031" s="607"/>
      <c r="PFI3031" s="607"/>
      <c r="PFJ3031" s="607"/>
      <c r="PFK3031" s="607"/>
      <c r="PFL3031" s="607"/>
      <c r="PFM3031" s="607"/>
      <c r="PFN3031" s="607"/>
      <c r="PFO3031" s="607"/>
      <c r="PFP3031" s="607"/>
      <c r="PFQ3031" s="607"/>
      <c r="PFR3031" s="607"/>
      <c r="PFS3031" s="607"/>
      <c r="PFT3031" s="607"/>
      <c r="PFU3031" s="607"/>
      <c r="PFV3031" s="607"/>
      <c r="PFW3031" s="607"/>
      <c r="PFX3031" s="607"/>
      <c r="PFY3031" s="607"/>
      <c r="PFZ3031" s="607"/>
      <c r="PGA3031" s="607"/>
      <c r="PGB3031" s="607"/>
      <c r="PGC3031" s="607"/>
      <c r="PGD3031" s="607"/>
      <c r="PGE3031" s="607"/>
      <c r="PGF3031" s="607"/>
      <c r="PGG3031" s="607"/>
      <c r="PGH3031" s="607"/>
      <c r="PGI3031" s="607"/>
      <c r="PGJ3031" s="607"/>
      <c r="PGK3031" s="607"/>
      <c r="PGL3031" s="607"/>
      <c r="PGM3031" s="607"/>
      <c r="PGN3031" s="607"/>
      <c r="PGO3031" s="607"/>
      <c r="PGP3031" s="607"/>
      <c r="PGQ3031" s="607"/>
      <c r="PGR3031" s="607"/>
      <c r="PGS3031" s="607"/>
      <c r="PGT3031" s="607"/>
      <c r="PGU3031" s="607"/>
      <c r="PGV3031" s="607"/>
      <c r="PGW3031" s="607"/>
      <c r="PGX3031" s="607"/>
      <c r="PGY3031" s="607"/>
      <c r="PGZ3031" s="607"/>
      <c r="PHA3031" s="607"/>
      <c r="PHB3031" s="607"/>
      <c r="PHC3031" s="607"/>
      <c r="PHD3031" s="607"/>
      <c r="PHE3031" s="607"/>
      <c r="PHF3031" s="607"/>
      <c r="PHG3031" s="607"/>
      <c r="PHH3031" s="607"/>
      <c r="PHI3031" s="607"/>
      <c r="PHJ3031" s="607"/>
      <c r="PHK3031" s="607"/>
      <c r="PHL3031" s="607"/>
      <c r="PHM3031" s="607"/>
      <c r="PHN3031" s="607"/>
      <c r="PHO3031" s="607"/>
      <c r="PHP3031" s="607"/>
      <c r="PHQ3031" s="607"/>
      <c r="PHR3031" s="607"/>
      <c r="PHS3031" s="607"/>
      <c r="PHT3031" s="607"/>
      <c r="PHU3031" s="607"/>
      <c r="PHV3031" s="607"/>
      <c r="PHW3031" s="607"/>
      <c r="PHX3031" s="607"/>
      <c r="PHY3031" s="607"/>
      <c r="PHZ3031" s="607"/>
      <c r="PIA3031" s="607"/>
      <c r="PIB3031" s="607"/>
      <c r="PIC3031" s="607"/>
      <c r="PID3031" s="607"/>
      <c r="PIE3031" s="607"/>
      <c r="PIF3031" s="607"/>
      <c r="PIG3031" s="607"/>
      <c r="PIH3031" s="607"/>
      <c r="PII3031" s="607"/>
      <c r="PIJ3031" s="607"/>
      <c r="PIK3031" s="607"/>
      <c r="PIL3031" s="607"/>
      <c r="PIM3031" s="607"/>
      <c r="PIN3031" s="607"/>
      <c r="PIO3031" s="607"/>
      <c r="PIP3031" s="607"/>
      <c r="PIQ3031" s="607"/>
      <c r="PIR3031" s="607"/>
      <c r="PIS3031" s="607"/>
      <c r="PIT3031" s="607"/>
      <c r="PIU3031" s="607"/>
      <c r="PIV3031" s="607"/>
      <c r="PIW3031" s="607"/>
      <c r="PIX3031" s="607"/>
      <c r="PIY3031" s="607"/>
      <c r="PIZ3031" s="607"/>
      <c r="PJA3031" s="607"/>
      <c r="PJB3031" s="607"/>
      <c r="PJC3031" s="607"/>
      <c r="PJD3031" s="607"/>
      <c r="PJE3031" s="607"/>
      <c r="PJF3031" s="607"/>
      <c r="PJG3031" s="607"/>
      <c r="PJH3031" s="607"/>
      <c r="PJI3031" s="607"/>
      <c r="PJJ3031" s="607"/>
      <c r="PJK3031" s="607"/>
      <c r="PJL3031" s="607"/>
      <c r="PJM3031" s="607"/>
      <c r="PJN3031" s="607"/>
      <c r="PJO3031" s="607"/>
      <c r="PJP3031" s="607"/>
      <c r="PJQ3031" s="607"/>
      <c r="PJR3031" s="607"/>
      <c r="PJS3031" s="607"/>
      <c r="PJT3031" s="607"/>
      <c r="PJU3031" s="607"/>
      <c r="PJV3031" s="607"/>
      <c r="PJW3031" s="607"/>
      <c r="PJX3031" s="607"/>
      <c r="PJY3031" s="607"/>
      <c r="PJZ3031" s="607"/>
      <c r="PKA3031" s="607"/>
      <c r="PKB3031" s="607"/>
      <c r="PKC3031" s="607"/>
      <c r="PKD3031" s="607"/>
      <c r="PKE3031" s="607"/>
      <c r="PKF3031" s="607"/>
      <c r="PKG3031" s="607"/>
      <c r="PKH3031" s="607"/>
      <c r="PKI3031" s="607"/>
      <c r="PKJ3031" s="607"/>
      <c r="PKK3031" s="607"/>
      <c r="PKL3031" s="607"/>
      <c r="PKM3031" s="607"/>
      <c r="PKN3031" s="607"/>
      <c r="PKO3031" s="607"/>
      <c r="PKP3031" s="607"/>
      <c r="PKQ3031" s="607"/>
      <c r="PKR3031" s="607"/>
      <c r="PKS3031" s="607"/>
      <c r="PKT3031" s="607"/>
      <c r="PKU3031" s="607"/>
      <c r="PKV3031" s="607"/>
      <c r="PKW3031" s="607"/>
      <c r="PKX3031" s="607"/>
      <c r="PKY3031" s="607"/>
      <c r="PKZ3031" s="607"/>
      <c r="PLA3031" s="607"/>
      <c r="PLB3031" s="607"/>
      <c r="PLC3031" s="607"/>
      <c r="PLD3031" s="607"/>
      <c r="PLE3031" s="607"/>
      <c r="PLF3031" s="607"/>
      <c r="PLG3031" s="607"/>
      <c r="PLH3031" s="607"/>
      <c r="PLI3031" s="607"/>
      <c r="PLJ3031" s="607"/>
      <c r="PLK3031" s="607"/>
      <c r="PLL3031" s="607"/>
      <c r="PLM3031" s="607"/>
      <c r="PLN3031" s="607"/>
      <c r="PLO3031" s="607"/>
      <c r="PLP3031" s="607"/>
      <c r="PLQ3031" s="607"/>
      <c r="PLR3031" s="607"/>
      <c r="PLS3031" s="607"/>
      <c r="PLT3031" s="607"/>
      <c r="PLU3031" s="607"/>
      <c r="PLV3031" s="607"/>
      <c r="PLW3031" s="607"/>
      <c r="PLX3031" s="607"/>
      <c r="PLY3031" s="607"/>
      <c r="PLZ3031" s="607"/>
      <c r="PMA3031" s="607"/>
      <c r="PMB3031" s="607"/>
      <c r="PMC3031" s="607"/>
      <c r="PMD3031" s="607"/>
      <c r="PME3031" s="607"/>
      <c r="PMF3031" s="607"/>
      <c r="PMG3031" s="607"/>
      <c r="PMH3031" s="607"/>
      <c r="PMI3031" s="607"/>
      <c r="PMJ3031" s="607"/>
      <c r="PMK3031" s="607"/>
      <c r="PML3031" s="607"/>
      <c r="PMM3031" s="607"/>
      <c r="PMN3031" s="607"/>
      <c r="PMO3031" s="607"/>
      <c r="PMP3031" s="607"/>
      <c r="PMQ3031" s="607"/>
      <c r="PMR3031" s="607"/>
      <c r="PMS3031" s="607"/>
      <c r="PMT3031" s="607"/>
      <c r="PMU3031" s="607"/>
      <c r="PMV3031" s="607"/>
      <c r="PMW3031" s="607"/>
      <c r="PMX3031" s="607"/>
      <c r="PMY3031" s="607"/>
      <c r="PMZ3031" s="607"/>
      <c r="PNA3031" s="607"/>
      <c r="PNB3031" s="607"/>
      <c r="PNC3031" s="607"/>
      <c r="PND3031" s="607"/>
      <c r="PNE3031" s="607"/>
      <c r="PNF3031" s="607"/>
      <c r="PNG3031" s="607"/>
      <c r="PNH3031" s="607"/>
      <c r="PNI3031" s="607"/>
      <c r="PNJ3031" s="607"/>
      <c r="PNK3031" s="607"/>
      <c r="PNL3031" s="607"/>
      <c r="PNM3031" s="607"/>
      <c r="PNN3031" s="607"/>
      <c r="PNO3031" s="607"/>
      <c r="PNP3031" s="607"/>
      <c r="PNQ3031" s="607"/>
      <c r="PNR3031" s="607"/>
      <c r="PNS3031" s="607"/>
      <c r="PNT3031" s="607"/>
      <c r="PNU3031" s="607"/>
      <c r="PNV3031" s="607"/>
      <c r="PNW3031" s="607"/>
      <c r="PNX3031" s="607"/>
      <c r="PNY3031" s="607"/>
      <c r="PNZ3031" s="607"/>
      <c r="POA3031" s="607"/>
      <c r="POB3031" s="607"/>
      <c r="POC3031" s="607"/>
      <c r="POD3031" s="607"/>
      <c r="POE3031" s="607"/>
      <c r="POF3031" s="607"/>
      <c r="POG3031" s="607"/>
      <c r="POH3031" s="607"/>
      <c r="POI3031" s="607"/>
      <c r="POJ3031" s="607"/>
      <c r="POK3031" s="607"/>
      <c r="POL3031" s="607"/>
      <c r="POM3031" s="607"/>
      <c r="PON3031" s="607"/>
      <c r="POO3031" s="607"/>
      <c r="POP3031" s="607"/>
      <c r="POQ3031" s="607"/>
      <c r="POR3031" s="607"/>
      <c r="POS3031" s="607"/>
      <c r="POT3031" s="607"/>
      <c r="POU3031" s="607"/>
      <c r="POV3031" s="607"/>
      <c r="POW3031" s="607"/>
      <c r="POX3031" s="607"/>
      <c r="POY3031" s="607"/>
      <c r="POZ3031" s="607"/>
      <c r="PPA3031" s="607"/>
      <c r="PPB3031" s="607"/>
      <c r="PPC3031" s="607"/>
      <c r="PPD3031" s="607"/>
      <c r="PPE3031" s="607"/>
      <c r="PPF3031" s="607"/>
      <c r="PPG3031" s="607"/>
      <c r="PPH3031" s="607"/>
      <c r="PPI3031" s="607"/>
      <c r="PPJ3031" s="607"/>
      <c r="PPK3031" s="607"/>
      <c r="PPL3031" s="607"/>
      <c r="PPM3031" s="607"/>
      <c r="PPN3031" s="607"/>
      <c r="PPO3031" s="607"/>
      <c r="PPP3031" s="607"/>
      <c r="PPQ3031" s="607"/>
      <c r="PPR3031" s="607"/>
      <c r="PPS3031" s="607"/>
      <c r="PPT3031" s="607"/>
      <c r="PPU3031" s="607"/>
      <c r="PPV3031" s="607"/>
      <c r="PPW3031" s="607"/>
      <c r="PPX3031" s="607"/>
      <c r="PPY3031" s="607"/>
      <c r="PPZ3031" s="607"/>
      <c r="PQA3031" s="607"/>
      <c r="PQB3031" s="607"/>
      <c r="PQC3031" s="607"/>
      <c r="PQD3031" s="607"/>
      <c r="PQE3031" s="607"/>
      <c r="PQF3031" s="607"/>
      <c r="PQG3031" s="607"/>
      <c r="PQH3031" s="607"/>
      <c r="PQI3031" s="607"/>
      <c r="PQJ3031" s="607"/>
      <c r="PQK3031" s="607"/>
      <c r="PQL3031" s="607"/>
      <c r="PQM3031" s="607"/>
      <c r="PQN3031" s="607"/>
      <c r="PQO3031" s="607"/>
      <c r="PQP3031" s="607"/>
      <c r="PQQ3031" s="607"/>
      <c r="PQR3031" s="607"/>
      <c r="PQS3031" s="607"/>
      <c r="PQT3031" s="607"/>
      <c r="PQU3031" s="607"/>
      <c r="PQV3031" s="607"/>
      <c r="PQW3031" s="607"/>
      <c r="PQX3031" s="607"/>
      <c r="PQY3031" s="607"/>
      <c r="PQZ3031" s="607"/>
      <c r="PRA3031" s="607"/>
      <c r="PRB3031" s="607"/>
      <c r="PRC3031" s="607"/>
      <c r="PRD3031" s="607"/>
      <c r="PRE3031" s="607"/>
      <c r="PRF3031" s="607"/>
      <c r="PRG3031" s="607"/>
      <c r="PRH3031" s="607"/>
      <c r="PRI3031" s="607"/>
      <c r="PRJ3031" s="607"/>
      <c r="PRK3031" s="607"/>
      <c r="PRL3031" s="607"/>
      <c r="PRM3031" s="607"/>
      <c r="PRN3031" s="607"/>
      <c r="PRO3031" s="607"/>
      <c r="PRP3031" s="607"/>
      <c r="PRQ3031" s="607"/>
      <c r="PRR3031" s="607"/>
      <c r="PRS3031" s="607"/>
      <c r="PRT3031" s="607"/>
      <c r="PRU3031" s="607"/>
      <c r="PRV3031" s="607"/>
      <c r="PRW3031" s="607"/>
      <c r="PRX3031" s="607"/>
      <c r="PRY3031" s="607"/>
      <c r="PRZ3031" s="607"/>
      <c r="PSA3031" s="607"/>
      <c r="PSB3031" s="607"/>
      <c r="PSC3031" s="607"/>
      <c r="PSD3031" s="607"/>
      <c r="PSE3031" s="607"/>
      <c r="PSF3031" s="607"/>
      <c r="PSG3031" s="607"/>
      <c r="PSH3031" s="607"/>
      <c r="PSI3031" s="607"/>
      <c r="PSJ3031" s="607"/>
      <c r="PSK3031" s="607"/>
      <c r="PSL3031" s="607"/>
      <c r="PSM3031" s="607"/>
      <c r="PSN3031" s="607"/>
      <c r="PSO3031" s="607"/>
      <c r="PSP3031" s="607"/>
      <c r="PSQ3031" s="607"/>
      <c r="PSR3031" s="607"/>
      <c r="PSS3031" s="607"/>
      <c r="PST3031" s="607"/>
      <c r="PSU3031" s="607"/>
      <c r="PSV3031" s="607"/>
      <c r="PSW3031" s="607"/>
      <c r="PSX3031" s="607"/>
      <c r="PSY3031" s="607"/>
      <c r="PSZ3031" s="607"/>
      <c r="PTA3031" s="607"/>
      <c r="PTB3031" s="607"/>
      <c r="PTC3031" s="607"/>
      <c r="PTD3031" s="607"/>
      <c r="PTE3031" s="607"/>
      <c r="PTF3031" s="607"/>
      <c r="PTG3031" s="607"/>
      <c r="PTH3031" s="607"/>
      <c r="PTI3031" s="607"/>
      <c r="PTJ3031" s="607"/>
      <c r="PTK3031" s="607"/>
      <c r="PTL3031" s="607"/>
      <c r="PTM3031" s="607"/>
      <c r="PTN3031" s="607"/>
      <c r="PTO3031" s="607"/>
      <c r="PTP3031" s="607"/>
      <c r="PTQ3031" s="607"/>
      <c r="PTR3031" s="607"/>
      <c r="PTS3031" s="607"/>
      <c r="PTT3031" s="607"/>
      <c r="PTU3031" s="607"/>
      <c r="PTV3031" s="607"/>
      <c r="PTW3031" s="607"/>
      <c r="PTX3031" s="607"/>
      <c r="PTY3031" s="607"/>
      <c r="PTZ3031" s="607"/>
      <c r="PUA3031" s="607"/>
      <c r="PUB3031" s="607"/>
      <c r="PUC3031" s="607"/>
      <c r="PUD3031" s="607"/>
      <c r="PUE3031" s="607"/>
      <c r="PUF3031" s="607"/>
      <c r="PUG3031" s="607"/>
      <c r="PUH3031" s="607"/>
      <c r="PUI3031" s="607"/>
      <c r="PUJ3031" s="607"/>
      <c r="PUK3031" s="607"/>
      <c r="PUL3031" s="607"/>
      <c r="PUM3031" s="607"/>
      <c r="PUN3031" s="607"/>
      <c r="PUO3031" s="607"/>
      <c r="PUP3031" s="607"/>
      <c r="PUQ3031" s="607"/>
      <c r="PUR3031" s="607"/>
      <c r="PUS3031" s="607"/>
      <c r="PUT3031" s="607"/>
      <c r="PUU3031" s="607"/>
      <c r="PUV3031" s="607"/>
      <c r="PUW3031" s="607"/>
      <c r="PUX3031" s="607"/>
      <c r="PUY3031" s="607"/>
      <c r="PUZ3031" s="607"/>
      <c r="PVA3031" s="607"/>
      <c r="PVB3031" s="607"/>
      <c r="PVC3031" s="607"/>
      <c r="PVD3031" s="607"/>
      <c r="PVE3031" s="607"/>
      <c r="PVF3031" s="607"/>
      <c r="PVG3031" s="607"/>
      <c r="PVH3031" s="607"/>
      <c r="PVI3031" s="607"/>
      <c r="PVJ3031" s="607"/>
      <c r="PVK3031" s="607"/>
      <c r="PVL3031" s="607"/>
      <c r="PVM3031" s="607"/>
      <c r="PVN3031" s="607"/>
      <c r="PVO3031" s="607"/>
      <c r="PVP3031" s="607"/>
      <c r="PVQ3031" s="607"/>
      <c r="PVR3031" s="607"/>
      <c r="PVS3031" s="607"/>
      <c r="PVT3031" s="607"/>
      <c r="PVU3031" s="607"/>
      <c r="PVV3031" s="607"/>
      <c r="PVW3031" s="607"/>
      <c r="PVX3031" s="607"/>
      <c r="PVY3031" s="607"/>
      <c r="PVZ3031" s="607"/>
      <c r="PWA3031" s="607"/>
      <c r="PWB3031" s="607"/>
      <c r="PWC3031" s="607"/>
      <c r="PWD3031" s="607"/>
      <c r="PWE3031" s="607"/>
      <c r="PWF3031" s="607"/>
      <c r="PWG3031" s="607"/>
      <c r="PWH3031" s="607"/>
      <c r="PWI3031" s="607"/>
      <c r="PWJ3031" s="607"/>
      <c r="PWK3031" s="607"/>
      <c r="PWL3031" s="607"/>
      <c r="PWM3031" s="607"/>
      <c r="PWN3031" s="607"/>
      <c r="PWO3031" s="607"/>
      <c r="PWP3031" s="607"/>
      <c r="PWQ3031" s="607"/>
      <c r="PWR3031" s="607"/>
      <c r="PWS3031" s="607"/>
      <c r="PWT3031" s="607"/>
      <c r="PWU3031" s="607"/>
      <c r="PWV3031" s="607"/>
      <c r="PWW3031" s="607"/>
      <c r="PWX3031" s="607"/>
      <c r="PWY3031" s="607"/>
      <c r="PWZ3031" s="607"/>
      <c r="PXA3031" s="607"/>
      <c r="PXB3031" s="607"/>
      <c r="PXC3031" s="607"/>
      <c r="PXD3031" s="607"/>
      <c r="PXE3031" s="607"/>
      <c r="PXF3031" s="607"/>
      <c r="PXG3031" s="607"/>
      <c r="PXH3031" s="607"/>
      <c r="PXI3031" s="607"/>
      <c r="PXJ3031" s="607"/>
      <c r="PXK3031" s="607"/>
      <c r="PXL3031" s="607"/>
      <c r="PXM3031" s="607"/>
      <c r="PXN3031" s="607"/>
      <c r="PXO3031" s="607"/>
      <c r="PXP3031" s="607"/>
      <c r="PXQ3031" s="607"/>
      <c r="PXR3031" s="607"/>
      <c r="PXS3031" s="607"/>
      <c r="PXT3031" s="607"/>
      <c r="PXU3031" s="607"/>
      <c r="PXV3031" s="607"/>
      <c r="PXW3031" s="607"/>
      <c r="PXX3031" s="607"/>
      <c r="PXY3031" s="607"/>
      <c r="PXZ3031" s="607"/>
      <c r="PYA3031" s="607"/>
      <c r="PYB3031" s="607"/>
      <c r="PYC3031" s="607"/>
      <c r="PYD3031" s="607"/>
      <c r="PYE3031" s="607"/>
      <c r="PYF3031" s="607"/>
      <c r="PYG3031" s="607"/>
      <c r="PYH3031" s="607"/>
      <c r="PYI3031" s="607"/>
      <c r="PYJ3031" s="607"/>
      <c r="PYK3031" s="607"/>
      <c r="PYL3031" s="607"/>
      <c r="PYM3031" s="607"/>
      <c r="PYN3031" s="607"/>
      <c r="PYO3031" s="607"/>
      <c r="PYP3031" s="607"/>
      <c r="PYQ3031" s="607"/>
      <c r="PYR3031" s="607"/>
      <c r="PYS3031" s="607"/>
      <c r="PYT3031" s="607"/>
      <c r="PYU3031" s="607"/>
      <c r="PYV3031" s="607"/>
      <c r="PYW3031" s="607"/>
      <c r="PYX3031" s="607"/>
      <c r="PYY3031" s="607"/>
      <c r="PYZ3031" s="607"/>
      <c r="PZA3031" s="607"/>
      <c r="PZB3031" s="607"/>
      <c r="PZC3031" s="607"/>
      <c r="PZD3031" s="607"/>
      <c r="PZE3031" s="607"/>
      <c r="PZF3031" s="607"/>
      <c r="PZG3031" s="607"/>
      <c r="PZH3031" s="607"/>
      <c r="PZI3031" s="607"/>
      <c r="PZJ3031" s="607"/>
      <c r="PZK3031" s="607"/>
      <c r="PZL3031" s="607"/>
      <c r="PZM3031" s="607"/>
      <c r="PZN3031" s="607"/>
      <c r="PZO3031" s="607"/>
      <c r="PZP3031" s="607"/>
      <c r="PZQ3031" s="607"/>
      <c r="PZR3031" s="607"/>
      <c r="PZS3031" s="607"/>
      <c r="PZT3031" s="607"/>
      <c r="PZU3031" s="607"/>
      <c r="PZV3031" s="607"/>
      <c r="PZW3031" s="607"/>
      <c r="PZX3031" s="607"/>
      <c r="PZY3031" s="607"/>
      <c r="PZZ3031" s="607"/>
      <c r="QAA3031" s="607"/>
      <c r="QAB3031" s="607"/>
      <c r="QAC3031" s="607"/>
      <c r="QAD3031" s="607"/>
      <c r="QAE3031" s="607"/>
      <c r="QAF3031" s="607"/>
      <c r="QAG3031" s="607"/>
      <c r="QAH3031" s="607"/>
      <c r="QAI3031" s="607"/>
      <c r="QAJ3031" s="607"/>
      <c r="QAK3031" s="607"/>
      <c r="QAL3031" s="607"/>
      <c r="QAM3031" s="607"/>
      <c r="QAN3031" s="607"/>
      <c r="QAO3031" s="607"/>
      <c r="QAP3031" s="607"/>
      <c r="QAQ3031" s="607"/>
      <c r="QAR3031" s="607"/>
      <c r="QAS3031" s="607"/>
      <c r="QAT3031" s="607"/>
      <c r="QAU3031" s="607"/>
      <c r="QAV3031" s="607"/>
      <c r="QAW3031" s="607"/>
      <c r="QAX3031" s="607"/>
      <c r="QAY3031" s="607"/>
      <c r="QAZ3031" s="607"/>
      <c r="QBA3031" s="607"/>
      <c r="QBB3031" s="607"/>
      <c r="QBC3031" s="607"/>
      <c r="QBD3031" s="607"/>
      <c r="QBE3031" s="607"/>
      <c r="QBF3031" s="607"/>
      <c r="QBG3031" s="607"/>
      <c r="QBH3031" s="607"/>
      <c r="QBI3031" s="607"/>
      <c r="QBJ3031" s="607"/>
      <c r="QBK3031" s="607"/>
      <c r="QBL3031" s="607"/>
      <c r="QBM3031" s="607"/>
      <c r="QBN3031" s="607"/>
      <c r="QBO3031" s="607"/>
      <c r="QBP3031" s="607"/>
      <c r="QBQ3031" s="607"/>
      <c r="QBR3031" s="607"/>
      <c r="QBS3031" s="607"/>
      <c r="QBT3031" s="607"/>
      <c r="QBU3031" s="607"/>
      <c r="QBV3031" s="607"/>
      <c r="QBW3031" s="607"/>
      <c r="QBX3031" s="607"/>
      <c r="QBY3031" s="607"/>
      <c r="QBZ3031" s="607"/>
      <c r="QCA3031" s="607"/>
      <c r="QCB3031" s="607"/>
      <c r="QCC3031" s="607"/>
      <c r="QCD3031" s="607"/>
      <c r="QCE3031" s="607"/>
      <c r="QCF3031" s="607"/>
      <c r="QCG3031" s="607"/>
      <c r="QCH3031" s="607"/>
      <c r="QCI3031" s="607"/>
      <c r="QCJ3031" s="607"/>
      <c r="QCK3031" s="607"/>
      <c r="QCL3031" s="607"/>
      <c r="QCM3031" s="607"/>
      <c r="QCN3031" s="607"/>
      <c r="QCO3031" s="607"/>
      <c r="QCP3031" s="607"/>
      <c r="QCQ3031" s="607"/>
      <c r="QCR3031" s="607"/>
      <c r="QCS3031" s="607"/>
      <c r="QCT3031" s="607"/>
      <c r="QCU3031" s="607"/>
      <c r="QCV3031" s="607"/>
      <c r="QCW3031" s="607"/>
      <c r="QCX3031" s="607"/>
      <c r="QCY3031" s="607"/>
      <c r="QCZ3031" s="607"/>
      <c r="QDA3031" s="607"/>
      <c r="QDB3031" s="607"/>
      <c r="QDC3031" s="607"/>
      <c r="QDD3031" s="607"/>
      <c r="QDE3031" s="607"/>
      <c r="QDF3031" s="607"/>
      <c r="QDG3031" s="607"/>
      <c r="QDH3031" s="607"/>
      <c r="QDI3031" s="607"/>
      <c r="QDJ3031" s="607"/>
      <c r="QDK3031" s="607"/>
      <c r="QDL3031" s="607"/>
      <c r="QDM3031" s="607"/>
      <c r="QDN3031" s="607"/>
      <c r="QDO3031" s="607"/>
      <c r="QDP3031" s="607"/>
      <c r="QDQ3031" s="607"/>
      <c r="QDR3031" s="607"/>
      <c r="QDS3031" s="607"/>
      <c r="QDT3031" s="607"/>
      <c r="QDU3031" s="607"/>
      <c r="QDV3031" s="607"/>
      <c r="QDW3031" s="607"/>
      <c r="QDX3031" s="607"/>
      <c r="QDY3031" s="607"/>
      <c r="QDZ3031" s="607"/>
      <c r="QEA3031" s="607"/>
      <c r="QEB3031" s="607"/>
      <c r="QEC3031" s="607"/>
      <c r="QED3031" s="607"/>
      <c r="QEE3031" s="607"/>
      <c r="QEF3031" s="607"/>
      <c r="QEG3031" s="607"/>
      <c r="QEH3031" s="607"/>
      <c r="QEI3031" s="607"/>
      <c r="QEJ3031" s="607"/>
      <c r="QEK3031" s="607"/>
      <c r="QEL3031" s="607"/>
      <c r="QEM3031" s="607"/>
      <c r="QEN3031" s="607"/>
      <c r="QEO3031" s="607"/>
      <c r="QEP3031" s="607"/>
      <c r="QEQ3031" s="607"/>
      <c r="QER3031" s="607"/>
      <c r="QES3031" s="607"/>
      <c r="QET3031" s="607"/>
      <c r="QEU3031" s="607"/>
      <c r="QEV3031" s="607"/>
      <c r="QEW3031" s="607"/>
      <c r="QEX3031" s="607"/>
      <c r="QEY3031" s="607"/>
      <c r="QEZ3031" s="607"/>
      <c r="QFA3031" s="607"/>
      <c r="QFB3031" s="607"/>
      <c r="QFC3031" s="607"/>
      <c r="QFD3031" s="607"/>
      <c r="QFE3031" s="607"/>
      <c r="QFF3031" s="607"/>
      <c r="QFG3031" s="607"/>
      <c r="QFH3031" s="607"/>
      <c r="QFI3031" s="607"/>
      <c r="QFJ3031" s="607"/>
      <c r="QFK3031" s="607"/>
      <c r="QFL3031" s="607"/>
      <c r="QFM3031" s="607"/>
      <c r="QFN3031" s="607"/>
      <c r="QFO3031" s="607"/>
      <c r="QFP3031" s="607"/>
      <c r="QFQ3031" s="607"/>
      <c r="QFR3031" s="607"/>
      <c r="QFS3031" s="607"/>
      <c r="QFT3031" s="607"/>
      <c r="QFU3031" s="607"/>
      <c r="QFV3031" s="607"/>
      <c r="QFW3031" s="607"/>
      <c r="QFX3031" s="607"/>
      <c r="QFY3031" s="607"/>
      <c r="QFZ3031" s="607"/>
      <c r="QGA3031" s="607"/>
      <c r="QGB3031" s="607"/>
      <c r="QGC3031" s="607"/>
      <c r="QGD3031" s="607"/>
      <c r="QGE3031" s="607"/>
      <c r="QGF3031" s="607"/>
      <c r="QGG3031" s="607"/>
      <c r="QGH3031" s="607"/>
      <c r="QGI3031" s="607"/>
      <c r="QGJ3031" s="607"/>
      <c r="QGK3031" s="607"/>
      <c r="QGL3031" s="607"/>
      <c r="QGM3031" s="607"/>
      <c r="QGN3031" s="607"/>
      <c r="QGO3031" s="607"/>
      <c r="QGP3031" s="607"/>
      <c r="QGQ3031" s="607"/>
      <c r="QGR3031" s="607"/>
      <c r="QGS3031" s="607"/>
      <c r="QGT3031" s="607"/>
      <c r="QGU3031" s="607"/>
      <c r="QGV3031" s="607"/>
      <c r="QGW3031" s="607"/>
      <c r="QGX3031" s="607"/>
      <c r="QGY3031" s="607"/>
      <c r="QGZ3031" s="607"/>
      <c r="QHA3031" s="607"/>
      <c r="QHB3031" s="607"/>
      <c r="QHC3031" s="607"/>
      <c r="QHD3031" s="607"/>
      <c r="QHE3031" s="607"/>
      <c r="QHF3031" s="607"/>
      <c r="QHG3031" s="607"/>
      <c r="QHH3031" s="607"/>
      <c r="QHI3031" s="607"/>
      <c r="QHJ3031" s="607"/>
      <c r="QHK3031" s="607"/>
      <c r="QHL3031" s="607"/>
      <c r="QHM3031" s="607"/>
      <c r="QHN3031" s="607"/>
      <c r="QHO3031" s="607"/>
      <c r="QHP3031" s="607"/>
      <c r="QHQ3031" s="607"/>
      <c r="QHR3031" s="607"/>
      <c r="QHS3031" s="607"/>
      <c r="QHT3031" s="607"/>
      <c r="QHU3031" s="607"/>
      <c r="QHV3031" s="607"/>
      <c r="QHW3031" s="607"/>
      <c r="QHX3031" s="607"/>
      <c r="QHY3031" s="607"/>
      <c r="QHZ3031" s="607"/>
      <c r="QIA3031" s="607"/>
      <c r="QIB3031" s="607"/>
      <c r="QIC3031" s="607"/>
      <c r="QID3031" s="607"/>
      <c r="QIE3031" s="607"/>
      <c r="QIF3031" s="607"/>
      <c r="QIG3031" s="607"/>
      <c r="QIH3031" s="607"/>
      <c r="QII3031" s="607"/>
      <c r="QIJ3031" s="607"/>
      <c r="QIK3031" s="607"/>
      <c r="QIL3031" s="607"/>
      <c r="QIM3031" s="607"/>
      <c r="QIN3031" s="607"/>
      <c r="QIO3031" s="607"/>
      <c r="QIP3031" s="607"/>
      <c r="QIQ3031" s="607"/>
      <c r="QIR3031" s="607"/>
      <c r="QIS3031" s="607"/>
      <c r="QIT3031" s="607"/>
      <c r="QIU3031" s="607"/>
      <c r="QIV3031" s="607"/>
      <c r="QIW3031" s="607"/>
      <c r="QIX3031" s="607"/>
      <c r="QIY3031" s="607"/>
      <c r="QIZ3031" s="607"/>
      <c r="QJA3031" s="607"/>
      <c r="QJB3031" s="607"/>
      <c r="QJC3031" s="607"/>
      <c r="QJD3031" s="607"/>
      <c r="QJE3031" s="607"/>
      <c r="QJF3031" s="607"/>
      <c r="QJG3031" s="607"/>
      <c r="QJH3031" s="607"/>
      <c r="QJI3031" s="607"/>
      <c r="QJJ3031" s="607"/>
      <c r="QJK3031" s="607"/>
      <c r="QJL3031" s="607"/>
      <c r="QJM3031" s="607"/>
      <c r="QJN3031" s="607"/>
      <c r="QJO3031" s="607"/>
      <c r="QJP3031" s="607"/>
      <c r="QJQ3031" s="607"/>
      <c r="QJR3031" s="607"/>
      <c r="QJS3031" s="607"/>
      <c r="QJT3031" s="607"/>
      <c r="QJU3031" s="607"/>
      <c r="QJV3031" s="607"/>
      <c r="QJW3031" s="607"/>
      <c r="QJX3031" s="607"/>
      <c r="QJY3031" s="607"/>
      <c r="QJZ3031" s="607"/>
      <c r="QKA3031" s="607"/>
      <c r="QKB3031" s="607"/>
      <c r="QKC3031" s="607"/>
      <c r="QKD3031" s="607"/>
      <c r="QKE3031" s="607"/>
      <c r="QKF3031" s="607"/>
      <c r="QKG3031" s="607"/>
      <c r="QKH3031" s="607"/>
      <c r="QKI3031" s="607"/>
      <c r="QKJ3031" s="607"/>
      <c r="QKK3031" s="607"/>
      <c r="QKL3031" s="607"/>
      <c r="QKM3031" s="607"/>
      <c r="QKN3031" s="607"/>
      <c r="QKO3031" s="607"/>
      <c r="QKP3031" s="607"/>
      <c r="QKQ3031" s="607"/>
      <c r="QKR3031" s="607"/>
      <c r="QKS3031" s="607"/>
      <c r="QKT3031" s="607"/>
      <c r="QKU3031" s="607"/>
      <c r="QKV3031" s="607"/>
      <c r="QKW3031" s="607"/>
      <c r="QKX3031" s="607"/>
      <c r="QKY3031" s="607"/>
      <c r="QKZ3031" s="607"/>
      <c r="QLA3031" s="607"/>
      <c r="QLB3031" s="607"/>
      <c r="QLC3031" s="607"/>
      <c r="QLD3031" s="607"/>
      <c r="QLE3031" s="607"/>
      <c r="QLF3031" s="607"/>
      <c r="QLG3031" s="607"/>
      <c r="QLH3031" s="607"/>
      <c r="QLI3031" s="607"/>
      <c r="QLJ3031" s="607"/>
      <c r="QLK3031" s="607"/>
      <c r="QLL3031" s="607"/>
      <c r="QLM3031" s="607"/>
      <c r="QLN3031" s="607"/>
      <c r="QLO3031" s="607"/>
      <c r="QLP3031" s="607"/>
      <c r="QLQ3031" s="607"/>
      <c r="QLR3031" s="607"/>
      <c r="QLS3031" s="607"/>
      <c r="QLT3031" s="607"/>
      <c r="QLU3031" s="607"/>
      <c r="QLV3031" s="607"/>
      <c r="QLW3031" s="607"/>
      <c r="QLX3031" s="607"/>
      <c r="QLY3031" s="607"/>
      <c r="QLZ3031" s="607"/>
      <c r="QMA3031" s="607"/>
      <c r="QMB3031" s="607"/>
      <c r="QMC3031" s="607"/>
      <c r="QMD3031" s="607"/>
      <c r="QME3031" s="607"/>
      <c r="QMF3031" s="607"/>
      <c r="QMG3031" s="607"/>
      <c r="QMH3031" s="607"/>
      <c r="QMI3031" s="607"/>
      <c r="QMJ3031" s="607"/>
      <c r="QMK3031" s="607"/>
      <c r="QML3031" s="607"/>
      <c r="QMM3031" s="607"/>
      <c r="QMN3031" s="607"/>
      <c r="QMO3031" s="607"/>
      <c r="QMP3031" s="607"/>
      <c r="QMQ3031" s="607"/>
      <c r="QMR3031" s="607"/>
      <c r="QMS3031" s="607"/>
      <c r="QMT3031" s="607"/>
      <c r="QMU3031" s="607"/>
      <c r="QMV3031" s="607"/>
      <c r="QMW3031" s="607"/>
      <c r="QMX3031" s="607"/>
      <c r="QMY3031" s="607"/>
      <c r="QMZ3031" s="607"/>
      <c r="QNA3031" s="607"/>
      <c r="QNB3031" s="607"/>
      <c r="QNC3031" s="607"/>
      <c r="QND3031" s="607"/>
      <c r="QNE3031" s="607"/>
      <c r="QNF3031" s="607"/>
      <c r="QNG3031" s="607"/>
      <c r="QNH3031" s="607"/>
      <c r="QNI3031" s="607"/>
      <c r="QNJ3031" s="607"/>
      <c r="QNK3031" s="607"/>
      <c r="QNL3031" s="607"/>
      <c r="QNM3031" s="607"/>
      <c r="QNN3031" s="607"/>
      <c r="QNO3031" s="607"/>
      <c r="QNP3031" s="607"/>
      <c r="QNQ3031" s="607"/>
      <c r="QNR3031" s="607"/>
      <c r="QNS3031" s="607"/>
      <c r="QNT3031" s="607"/>
      <c r="QNU3031" s="607"/>
      <c r="QNV3031" s="607"/>
      <c r="QNW3031" s="607"/>
      <c r="QNX3031" s="607"/>
      <c r="QNY3031" s="607"/>
      <c r="QNZ3031" s="607"/>
      <c r="QOA3031" s="607"/>
      <c r="QOB3031" s="607"/>
      <c r="QOC3031" s="607"/>
      <c r="QOD3031" s="607"/>
      <c r="QOE3031" s="607"/>
      <c r="QOF3031" s="607"/>
      <c r="QOG3031" s="607"/>
      <c r="QOH3031" s="607"/>
      <c r="QOI3031" s="607"/>
      <c r="QOJ3031" s="607"/>
      <c r="QOK3031" s="607"/>
      <c r="QOL3031" s="607"/>
      <c r="QOM3031" s="607"/>
      <c r="QON3031" s="607"/>
      <c r="QOO3031" s="607"/>
      <c r="QOP3031" s="607"/>
      <c r="QOQ3031" s="607"/>
      <c r="QOR3031" s="607"/>
      <c r="QOS3031" s="607"/>
      <c r="QOT3031" s="607"/>
      <c r="QOU3031" s="607"/>
      <c r="QOV3031" s="607"/>
      <c r="QOW3031" s="607"/>
      <c r="QOX3031" s="607"/>
      <c r="QOY3031" s="607"/>
      <c r="QOZ3031" s="607"/>
      <c r="QPA3031" s="607"/>
      <c r="QPB3031" s="607"/>
      <c r="QPC3031" s="607"/>
      <c r="QPD3031" s="607"/>
      <c r="QPE3031" s="607"/>
      <c r="QPF3031" s="607"/>
      <c r="QPG3031" s="607"/>
      <c r="QPH3031" s="607"/>
      <c r="QPI3031" s="607"/>
      <c r="QPJ3031" s="607"/>
      <c r="QPK3031" s="607"/>
      <c r="QPL3031" s="607"/>
      <c r="QPM3031" s="607"/>
      <c r="QPN3031" s="607"/>
      <c r="QPO3031" s="607"/>
      <c r="QPP3031" s="607"/>
      <c r="QPQ3031" s="607"/>
      <c r="QPR3031" s="607"/>
      <c r="QPS3031" s="607"/>
      <c r="QPT3031" s="607"/>
      <c r="QPU3031" s="607"/>
      <c r="QPV3031" s="607"/>
      <c r="QPW3031" s="607"/>
      <c r="QPX3031" s="607"/>
      <c r="QPY3031" s="607"/>
      <c r="QPZ3031" s="607"/>
      <c r="QQA3031" s="607"/>
      <c r="QQB3031" s="607"/>
      <c r="QQC3031" s="607"/>
      <c r="QQD3031" s="607"/>
      <c r="QQE3031" s="607"/>
      <c r="QQF3031" s="607"/>
      <c r="QQG3031" s="607"/>
      <c r="QQH3031" s="607"/>
      <c r="QQI3031" s="607"/>
      <c r="QQJ3031" s="607"/>
      <c r="QQK3031" s="607"/>
      <c r="QQL3031" s="607"/>
      <c r="QQM3031" s="607"/>
      <c r="QQN3031" s="607"/>
      <c r="QQO3031" s="607"/>
      <c r="QQP3031" s="607"/>
      <c r="QQQ3031" s="607"/>
      <c r="QQR3031" s="607"/>
      <c r="QQS3031" s="607"/>
      <c r="QQT3031" s="607"/>
      <c r="QQU3031" s="607"/>
      <c r="QQV3031" s="607"/>
      <c r="QQW3031" s="607"/>
      <c r="QQX3031" s="607"/>
      <c r="QQY3031" s="607"/>
      <c r="QQZ3031" s="607"/>
      <c r="QRA3031" s="607"/>
      <c r="QRB3031" s="607"/>
      <c r="QRC3031" s="607"/>
      <c r="QRD3031" s="607"/>
      <c r="QRE3031" s="607"/>
      <c r="QRF3031" s="607"/>
      <c r="QRG3031" s="607"/>
      <c r="QRH3031" s="607"/>
      <c r="QRI3031" s="607"/>
      <c r="QRJ3031" s="607"/>
      <c r="QRK3031" s="607"/>
      <c r="QRL3031" s="607"/>
      <c r="QRM3031" s="607"/>
      <c r="QRN3031" s="607"/>
      <c r="QRO3031" s="607"/>
      <c r="QRP3031" s="607"/>
      <c r="QRQ3031" s="607"/>
      <c r="QRR3031" s="607"/>
      <c r="QRS3031" s="607"/>
      <c r="QRT3031" s="607"/>
      <c r="QRU3031" s="607"/>
      <c r="QRV3031" s="607"/>
      <c r="QRW3031" s="607"/>
      <c r="QRX3031" s="607"/>
      <c r="QRY3031" s="607"/>
      <c r="QRZ3031" s="607"/>
      <c r="QSA3031" s="607"/>
      <c r="QSB3031" s="607"/>
      <c r="QSC3031" s="607"/>
      <c r="QSD3031" s="607"/>
      <c r="QSE3031" s="607"/>
      <c r="QSF3031" s="607"/>
      <c r="QSG3031" s="607"/>
      <c r="QSH3031" s="607"/>
      <c r="QSI3031" s="607"/>
      <c r="QSJ3031" s="607"/>
      <c r="QSK3031" s="607"/>
      <c r="QSL3031" s="607"/>
      <c r="QSM3031" s="607"/>
      <c r="QSN3031" s="607"/>
      <c r="QSO3031" s="607"/>
      <c r="QSP3031" s="607"/>
      <c r="QSQ3031" s="607"/>
      <c r="QSR3031" s="607"/>
      <c r="QSS3031" s="607"/>
      <c r="QST3031" s="607"/>
      <c r="QSU3031" s="607"/>
      <c r="QSV3031" s="607"/>
      <c r="QSW3031" s="607"/>
      <c r="QSX3031" s="607"/>
      <c r="QSY3031" s="607"/>
      <c r="QSZ3031" s="607"/>
      <c r="QTA3031" s="607"/>
      <c r="QTB3031" s="607"/>
      <c r="QTC3031" s="607"/>
      <c r="QTD3031" s="607"/>
      <c r="QTE3031" s="607"/>
      <c r="QTF3031" s="607"/>
      <c r="QTG3031" s="607"/>
      <c r="QTH3031" s="607"/>
      <c r="QTI3031" s="607"/>
      <c r="QTJ3031" s="607"/>
      <c r="QTK3031" s="607"/>
      <c r="QTL3031" s="607"/>
      <c r="QTM3031" s="607"/>
      <c r="QTN3031" s="607"/>
      <c r="QTO3031" s="607"/>
      <c r="QTP3031" s="607"/>
      <c r="QTQ3031" s="607"/>
      <c r="QTR3031" s="607"/>
      <c r="QTS3031" s="607"/>
      <c r="QTT3031" s="607"/>
      <c r="QTU3031" s="607"/>
      <c r="QTV3031" s="607"/>
      <c r="QTW3031" s="607"/>
      <c r="QTX3031" s="607"/>
      <c r="QTY3031" s="607"/>
      <c r="QTZ3031" s="607"/>
      <c r="QUA3031" s="607"/>
      <c r="QUB3031" s="607"/>
      <c r="QUC3031" s="607"/>
      <c r="QUD3031" s="607"/>
      <c r="QUE3031" s="607"/>
      <c r="QUF3031" s="607"/>
      <c r="QUG3031" s="607"/>
      <c r="QUH3031" s="607"/>
      <c r="QUI3031" s="607"/>
      <c r="QUJ3031" s="607"/>
      <c r="QUK3031" s="607"/>
      <c r="QUL3031" s="607"/>
      <c r="QUM3031" s="607"/>
      <c r="QUN3031" s="607"/>
      <c r="QUO3031" s="607"/>
      <c r="QUP3031" s="607"/>
      <c r="QUQ3031" s="607"/>
      <c r="QUR3031" s="607"/>
      <c r="QUS3031" s="607"/>
      <c r="QUT3031" s="607"/>
      <c r="QUU3031" s="607"/>
      <c r="QUV3031" s="607"/>
      <c r="QUW3031" s="607"/>
      <c r="QUX3031" s="607"/>
      <c r="QUY3031" s="607"/>
      <c r="QUZ3031" s="607"/>
      <c r="QVA3031" s="607"/>
      <c r="QVB3031" s="607"/>
      <c r="QVC3031" s="607"/>
      <c r="QVD3031" s="607"/>
      <c r="QVE3031" s="607"/>
      <c r="QVF3031" s="607"/>
      <c r="QVG3031" s="607"/>
      <c r="QVH3031" s="607"/>
      <c r="QVI3031" s="607"/>
      <c r="QVJ3031" s="607"/>
      <c r="QVK3031" s="607"/>
      <c r="QVL3031" s="607"/>
      <c r="QVM3031" s="607"/>
      <c r="QVN3031" s="607"/>
      <c r="QVO3031" s="607"/>
      <c r="QVP3031" s="607"/>
      <c r="QVQ3031" s="607"/>
      <c r="QVR3031" s="607"/>
      <c r="QVS3031" s="607"/>
      <c r="QVT3031" s="607"/>
      <c r="QVU3031" s="607"/>
      <c r="QVV3031" s="607"/>
      <c r="QVW3031" s="607"/>
      <c r="QVX3031" s="607"/>
      <c r="QVY3031" s="607"/>
      <c r="QVZ3031" s="607"/>
      <c r="QWA3031" s="607"/>
      <c r="QWB3031" s="607"/>
      <c r="QWC3031" s="607"/>
      <c r="QWD3031" s="607"/>
      <c r="QWE3031" s="607"/>
      <c r="QWF3031" s="607"/>
      <c r="QWG3031" s="607"/>
      <c r="QWH3031" s="607"/>
      <c r="QWI3031" s="607"/>
      <c r="QWJ3031" s="607"/>
      <c r="QWK3031" s="607"/>
      <c r="QWL3031" s="607"/>
      <c r="QWM3031" s="607"/>
      <c r="QWN3031" s="607"/>
      <c r="QWO3031" s="607"/>
      <c r="QWP3031" s="607"/>
      <c r="QWQ3031" s="607"/>
      <c r="QWR3031" s="607"/>
      <c r="QWS3031" s="607"/>
      <c r="QWT3031" s="607"/>
      <c r="QWU3031" s="607"/>
      <c r="QWV3031" s="607"/>
      <c r="QWW3031" s="607"/>
      <c r="QWX3031" s="607"/>
      <c r="QWY3031" s="607"/>
      <c r="QWZ3031" s="607"/>
      <c r="QXA3031" s="607"/>
      <c r="QXB3031" s="607"/>
      <c r="QXC3031" s="607"/>
      <c r="QXD3031" s="607"/>
      <c r="QXE3031" s="607"/>
      <c r="QXF3031" s="607"/>
      <c r="QXG3031" s="607"/>
      <c r="QXH3031" s="607"/>
      <c r="QXI3031" s="607"/>
      <c r="QXJ3031" s="607"/>
      <c r="QXK3031" s="607"/>
      <c r="QXL3031" s="607"/>
      <c r="QXM3031" s="607"/>
      <c r="QXN3031" s="607"/>
      <c r="QXO3031" s="607"/>
      <c r="QXP3031" s="607"/>
      <c r="QXQ3031" s="607"/>
      <c r="QXR3031" s="607"/>
      <c r="QXS3031" s="607"/>
      <c r="QXT3031" s="607"/>
      <c r="QXU3031" s="607"/>
      <c r="QXV3031" s="607"/>
      <c r="QXW3031" s="607"/>
      <c r="QXX3031" s="607"/>
      <c r="QXY3031" s="607"/>
      <c r="QXZ3031" s="607"/>
      <c r="QYA3031" s="607"/>
      <c r="QYB3031" s="607"/>
      <c r="QYC3031" s="607"/>
      <c r="QYD3031" s="607"/>
      <c r="QYE3031" s="607"/>
      <c r="QYF3031" s="607"/>
      <c r="QYG3031" s="607"/>
      <c r="QYH3031" s="607"/>
      <c r="QYI3031" s="607"/>
      <c r="QYJ3031" s="607"/>
      <c r="QYK3031" s="607"/>
      <c r="QYL3031" s="607"/>
      <c r="QYM3031" s="607"/>
      <c r="QYN3031" s="607"/>
      <c r="QYO3031" s="607"/>
      <c r="QYP3031" s="607"/>
      <c r="QYQ3031" s="607"/>
      <c r="QYR3031" s="607"/>
      <c r="QYS3031" s="607"/>
      <c r="QYT3031" s="607"/>
      <c r="QYU3031" s="607"/>
      <c r="QYV3031" s="607"/>
      <c r="QYW3031" s="607"/>
      <c r="QYX3031" s="607"/>
      <c r="QYY3031" s="607"/>
      <c r="QYZ3031" s="607"/>
      <c r="QZA3031" s="607"/>
      <c r="QZB3031" s="607"/>
      <c r="QZC3031" s="607"/>
      <c r="QZD3031" s="607"/>
      <c r="QZE3031" s="607"/>
      <c r="QZF3031" s="607"/>
      <c r="QZG3031" s="607"/>
      <c r="QZH3031" s="607"/>
      <c r="QZI3031" s="607"/>
      <c r="QZJ3031" s="607"/>
      <c r="QZK3031" s="607"/>
      <c r="QZL3031" s="607"/>
      <c r="QZM3031" s="607"/>
      <c r="QZN3031" s="607"/>
      <c r="QZO3031" s="607"/>
      <c r="QZP3031" s="607"/>
      <c r="QZQ3031" s="607"/>
      <c r="QZR3031" s="607"/>
      <c r="QZS3031" s="607"/>
      <c r="QZT3031" s="607"/>
      <c r="QZU3031" s="607"/>
      <c r="QZV3031" s="607"/>
      <c r="QZW3031" s="607"/>
      <c r="QZX3031" s="607"/>
      <c r="QZY3031" s="607"/>
      <c r="QZZ3031" s="607"/>
      <c r="RAA3031" s="607"/>
      <c r="RAB3031" s="607"/>
      <c r="RAC3031" s="607"/>
      <c r="RAD3031" s="607"/>
      <c r="RAE3031" s="607"/>
      <c r="RAF3031" s="607"/>
      <c r="RAG3031" s="607"/>
      <c r="RAH3031" s="607"/>
      <c r="RAI3031" s="607"/>
      <c r="RAJ3031" s="607"/>
      <c r="RAK3031" s="607"/>
      <c r="RAL3031" s="607"/>
      <c r="RAM3031" s="607"/>
      <c r="RAN3031" s="607"/>
      <c r="RAO3031" s="607"/>
      <c r="RAP3031" s="607"/>
      <c r="RAQ3031" s="607"/>
      <c r="RAR3031" s="607"/>
      <c r="RAS3031" s="607"/>
      <c r="RAT3031" s="607"/>
      <c r="RAU3031" s="607"/>
      <c r="RAV3031" s="607"/>
      <c r="RAW3031" s="607"/>
      <c r="RAX3031" s="607"/>
      <c r="RAY3031" s="607"/>
      <c r="RAZ3031" s="607"/>
      <c r="RBA3031" s="607"/>
      <c r="RBB3031" s="607"/>
      <c r="RBC3031" s="607"/>
      <c r="RBD3031" s="607"/>
      <c r="RBE3031" s="607"/>
      <c r="RBF3031" s="607"/>
      <c r="RBG3031" s="607"/>
      <c r="RBH3031" s="607"/>
      <c r="RBI3031" s="607"/>
      <c r="RBJ3031" s="607"/>
      <c r="RBK3031" s="607"/>
      <c r="RBL3031" s="607"/>
      <c r="RBM3031" s="607"/>
      <c r="RBN3031" s="607"/>
      <c r="RBO3031" s="607"/>
      <c r="RBP3031" s="607"/>
      <c r="RBQ3031" s="607"/>
      <c r="RBR3031" s="607"/>
      <c r="RBS3031" s="607"/>
      <c r="RBT3031" s="607"/>
      <c r="RBU3031" s="607"/>
      <c r="RBV3031" s="607"/>
      <c r="RBW3031" s="607"/>
      <c r="RBX3031" s="607"/>
      <c r="RBY3031" s="607"/>
      <c r="RBZ3031" s="607"/>
      <c r="RCA3031" s="607"/>
      <c r="RCB3031" s="607"/>
      <c r="RCC3031" s="607"/>
      <c r="RCD3031" s="607"/>
      <c r="RCE3031" s="607"/>
      <c r="RCF3031" s="607"/>
      <c r="RCG3031" s="607"/>
      <c r="RCH3031" s="607"/>
      <c r="RCI3031" s="607"/>
      <c r="RCJ3031" s="607"/>
      <c r="RCK3031" s="607"/>
      <c r="RCL3031" s="607"/>
      <c r="RCM3031" s="607"/>
      <c r="RCN3031" s="607"/>
      <c r="RCO3031" s="607"/>
      <c r="RCP3031" s="607"/>
      <c r="RCQ3031" s="607"/>
      <c r="RCR3031" s="607"/>
      <c r="RCS3031" s="607"/>
      <c r="RCT3031" s="607"/>
      <c r="RCU3031" s="607"/>
      <c r="RCV3031" s="607"/>
      <c r="RCW3031" s="607"/>
      <c r="RCX3031" s="607"/>
      <c r="RCY3031" s="607"/>
      <c r="RCZ3031" s="607"/>
      <c r="RDA3031" s="607"/>
      <c r="RDB3031" s="607"/>
      <c r="RDC3031" s="607"/>
      <c r="RDD3031" s="607"/>
      <c r="RDE3031" s="607"/>
      <c r="RDF3031" s="607"/>
      <c r="RDG3031" s="607"/>
      <c r="RDH3031" s="607"/>
      <c r="RDI3031" s="607"/>
      <c r="RDJ3031" s="607"/>
      <c r="RDK3031" s="607"/>
      <c r="RDL3031" s="607"/>
      <c r="RDM3031" s="607"/>
      <c r="RDN3031" s="607"/>
      <c r="RDO3031" s="607"/>
      <c r="RDP3031" s="607"/>
      <c r="RDQ3031" s="607"/>
      <c r="RDR3031" s="607"/>
      <c r="RDS3031" s="607"/>
      <c r="RDT3031" s="607"/>
      <c r="RDU3031" s="607"/>
      <c r="RDV3031" s="607"/>
      <c r="RDW3031" s="607"/>
      <c r="RDX3031" s="607"/>
      <c r="RDY3031" s="607"/>
      <c r="RDZ3031" s="607"/>
      <c r="REA3031" s="607"/>
      <c r="REB3031" s="607"/>
      <c r="REC3031" s="607"/>
      <c r="RED3031" s="607"/>
      <c r="REE3031" s="607"/>
      <c r="REF3031" s="607"/>
      <c r="REG3031" s="607"/>
      <c r="REH3031" s="607"/>
      <c r="REI3031" s="607"/>
      <c r="REJ3031" s="607"/>
      <c r="REK3031" s="607"/>
      <c r="REL3031" s="607"/>
      <c r="REM3031" s="607"/>
      <c r="REN3031" s="607"/>
      <c r="REO3031" s="607"/>
      <c r="REP3031" s="607"/>
      <c r="REQ3031" s="607"/>
      <c r="RER3031" s="607"/>
      <c r="RES3031" s="607"/>
      <c r="RET3031" s="607"/>
      <c r="REU3031" s="607"/>
      <c r="REV3031" s="607"/>
      <c r="REW3031" s="607"/>
      <c r="REX3031" s="607"/>
      <c r="REY3031" s="607"/>
      <c r="REZ3031" s="607"/>
      <c r="RFA3031" s="607"/>
      <c r="RFB3031" s="607"/>
      <c r="RFC3031" s="607"/>
      <c r="RFD3031" s="607"/>
      <c r="RFE3031" s="607"/>
      <c r="RFF3031" s="607"/>
      <c r="RFG3031" s="607"/>
      <c r="RFH3031" s="607"/>
      <c r="RFI3031" s="607"/>
      <c r="RFJ3031" s="607"/>
      <c r="RFK3031" s="607"/>
      <c r="RFL3031" s="607"/>
      <c r="RFM3031" s="607"/>
      <c r="RFN3031" s="607"/>
      <c r="RFO3031" s="607"/>
      <c r="RFP3031" s="607"/>
      <c r="RFQ3031" s="607"/>
      <c r="RFR3031" s="607"/>
      <c r="RFS3031" s="607"/>
      <c r="RFT3031" s="607"/>
      <c r="RFU3031" s="607"/>
      <c r="RFV3031" s="607"/>
      <c r="RFW3031" s="607"/>
      <c r="RFX3031" s="607"/>
      <c r="RFY3031" s="607"/>
      <c r="RFZ3031" s="607"/>
      <c r="RGA3031" s="607"/>
      <c r="RGB3031" s="607"/>
      <c r="RGC3031" s="607"/>
      <c r="RGD3031" s="607"/>
      <c r="RGE3031" s="607"/>
      <c r="RGF3031" s="607"/>
      <c r="RGG3031" s="607"/>
      <c r="RGH3031" s="607"/>
      <c r="RGI3031" s="607"/>
      <c r="RGJ3031" s="607"/>
      <c r="RGK3031" s="607"/>
      <c r="RGL3031" s="607"/>
      <c r="RGM3031" s="607"/>
      <c r="RGN3031" s="607"/>
      <c r="RGO3031" s="607"/>
      <c r="RGP3031" s="607"/>
      <c r="RGQ3031" s="607"/>
      <c r="RGR3031" s="607"/>
      <c r="RGS3031" s="607"/>
      <c r="RGT3031" s="607"/>
      <c r="RGU3031" s="607"/>
      <c r="RGV3031" s="607"/>
      <c r="RGW3031" s="607"/>
      <c r="RGX3031" s="607"/>
      <c r="RGY3031" s="607"/>
      <c r="RGZ3031" s="607"/>
      <c r="RHA3031" s="607"/>
      <c r="RHB3031" s="607"/>
      <c r="RHC3031" s="607"/>
      <c r="RHD3031" s="607"/>
      <c r="RHE3031" s="607"/>
      <c r="RHF3031" s="607"/>
      <c r="RHG3031" s="607"/>
      <c r="RHH3031" s="607"/>
      <c r="RHI3031" s="607"/>
      <c r="RHJ3031" s="607"/>
      <c r="RHK3031" s="607"/>
      <c r="RHL3031" s="607"/>
      <c r="RHM3031" s="607"/>
      <c r="RHN3031" s="607"/>
      <c r="RHO3031" s="607"/>
      <c r="RHP3031" s="607"/>
      <c r="RHQ3031" s="607"/>
      <c r="RHR3031" s="607"/>
      <c r="RHS3031" s="607"/>
      <c r="RHT3031" s="607"/>
      <c r="RHU3031" s="607"/>
      <c r="RHV3031" s="607"/>
      <c r="RHW3031" s="607"/>
      <c r="RHX3031" s="607"/>
      <c r="RHY3031" s="607"/>
      <c r="RHZ3031" s="607"/>
      <c r="RIA3031" s="607"/>
      <c r="RIB3031" s="607"/>
      <c r="RIC3031" s="607"/>
      <c r="RID3031" s="607"/>
      <c r="RIE3031" s="607"/>
      <c r="RIF3031" s="607"/>
      <c r="RIG3031" s="607"/>
      <c r="RIH3031" s="607"/>
      <c r="RII3031" s="607"/>
      <c r="RIJ3031" s="607"/>
      <c r="RIK3031" s="607"/>
      <c r="RIL3031" s="607"/>
      <c r="RIM3031" s="607"/>
      <c r="RIN3031" s="607"/>
      <c r="RIO3031" s="607"/>
      <c r="RIP3031" s="607"/>
      <c r="RIQ3031" s="607"/>
      <c r="RIR3031" s="607"/>
      <c r="RIS3031" s="607"/>
      <c r="RIT3031" s="607"/>
      <c r="RIU3031" s="607"/>
      <c r="RIV3031" s="607"/>
      <c r="RIW3031" s="607"/>
      <c r="RIX3031" s="607"/>
      <c r="RIY3031" s="607"/>
      <c r="RIZ3031" s="607"/>
      <c r="RJA3031" s="607"/>
      <c r="RJB3031" s="607"/>
      <c r="RJC3031" s="607"/>
      <c r="RJD3031" s="607"/>
      <c r="RJE3031" s="607"/>
      <c r="RJF3031" s="607"/>
      <c r="RJG3031" s="607"/>
      <c r="RJH3031" s="607"/>
      <c r="RJI3031" s="607"/>
      <c r="RJJ3031" s="607"/>
      <c r="RJK3031" s="607"/>
      <c r="RJL3031" s="607"/>
      <c r="RJM3031" s="607"/>
      <c r="RJN3031" s="607"/>
      <c r="RJO3031" s="607"/>
      <c r="RJP3031" s="607"/>
      <c r="RJQ3031" s="607"/>
      <c r="RJR3031" s="607"/>
      <c r="RJS3031" s="607"/>
      <c r="RJT3031" s="607"/>
      <c r="RJU3031" s="607"/>
      <c r="RJV3031" s="607"/>
      <c r="RJW3031" s="607"/>
      <c r="RJX3031" s="607"/>
      <c r="RJY3031" s="607"/>
      <c r="RJZ3031" s="607"/>
      <c r="RKA3031" s="607"/>
      <c r="RKB3031" s="607"/>
      <c r="RKC3031" s="607"/>
      <c r="RKD3031" s="607"/>
      <c r="RKE3031" s="607"/>
      <c r="RKF3031" s="607"/>
      <c r="RKG3031" s="607"/>
      <c r="RKH3031" s="607"/>
      <c r="RKI3031" s="607"/>
      <c r="RKJ3031" s="607"/>
      <c r="RKK3031" s="607"/>
      <c r="RKL3031" s="607"/>
      <c r="RKM3031" s="607"/>
      <c r="RKN3031" s="607"/>
      <c r="RKO3031" s="607"/>
      <c r="RKP3031" s="607"/>
      <c r="RKQ3031" s="607"/>
      <c r="RKR3031" s="607"/>
      <c r="RKS3031" s="607"/>
      <c r="RKT3031" s="607"/>
      <c r="RKU3031" s="607"/>
      <c r="RKV3031" s="607"/>
      <c r="RKW3031" s="607"/>
      <c r="RKX3031" s="607"/>
      <c r="RKY3031" s="607"/>
      <c r="RKZ3031" s="607"/>
      <c r="RLA3031" s="607"/>
      <c r="RLB3031" s="607"/>
      <c r="RLC3031" s="607"/>
      <c r="RLD3031" s="607"/>
      <c r="RLE3031" s="607"/>
      <c r="RLF3031" s="607"/>
      <c r="RLG3031" s="607"/>
      <c r="RLH3031" s="607"/>
      <c r="RLI3031" s="607"/>
      <c r="RLJ3031" s="607"/>
      <c r="RLK3031" s="607"/>
      <c r="RLL3031" s="607"/>
      <c r="RLM3031" s="607"/>
      <c r="RLN3031" s="607"/>
      <c r="RLO3031" s="607"/>
      <c r="RLP3031" s="607"/>
      <c r="RLQ3031" s="607"/>
      <c r="RLR3031" s="607"/>
      <c r="RLS3031" s="607"/>
      <c r="RLT3031" s="607"/>
      <c r="RLU3031" s="607"/>
      <c r="RLV3031" s="607"/>
      <c r="RLW3031" s="607"/>
      <c r="RLX3031" s="607"/>
      <c r="RLY3031" s="607"/>
      <c r="RLZ3031" s="607"/>
      <c r="RMA3031" s="607"/>
      <c r="RMB3031" s="607"/>
      <c r="RMC3031" s="607"/>
      <c r="RMD3031" s="607"/>
      <c r="RME3031" s="607"/>
      <c r="RMF3031" s="607"/>
      <c r="RMG3031" s="607"/>
      <c r="RMH3031" s="607"/>
      <c r="RMI3031" s="607"/>
      <c r="RMJ3031" s="607"/>
      <c r="RMK3031" s="607"/>
      <c r="RML3031" s="607"/>
      <c r="RMM3031" s="607"/>
      <c r="RMN3031" s="607"/>
      <c r="RMO3031" s="607"/>
      <c r="RMP3031" s="607"/>
      <c r="RMQ3031" s="607"/>
      <c r="RMR3031" s="607"/>
      <c r="RMS3031" s="607"/>
      <c r="RMT3031" s="607"/>
      <c r="RMU3031" s="607"/>
      <c r="RMV3031" s="607"/>
      <c r="RMW3031" s="607"/>
      <c r="RMX3031" s="607"/>
      <c r="RMY3031" s="607"/>
      <c r="RMZ3031" s="607"/>
      <c r="RNA3031" s="607"/>
      <c r="RNB3031" s="607"/>
      <c r="RNC3031" s="607"/>
      <c r="RND3031" s="607"/>
      <c r="RNE3031" s="607"/>
      <c r="RNF3031" s="607"/>
      <c r="RNG3031" s="607"/>
      <c r="RNH3031" s="607"/>
      <c r="RNI3031" s="607"/>
      <c r="RNJ3031" s="607"/>
      <c r="RNK3031" s="607"/>
      <c r="RNL3031" s="607"/>
      <c r="RNM3031" s="607"/>
      <c r="RNN3031" s="607"/>
      <c r="RNO3031" s="607"/>
      <c r="RNP3031" s="607"/>
      <c r="RNQ3031" s="607"/>
      <c r="RNR3031" s="607"/>
      <c r="RNS3031" s="607"/>
      <c r="RNT3031" s="607"/>
      <c r="RNU3031" s="607"/>
      <c r="RNV3031" s="607"/>
      <c r="RNW3031" s="607"/>
      <c r="RNX3031" s="607"/>
      <c r="RNY3031" s="607"/>
      <c r="RNZ3031" s="607"/>
      <c r="ROA3031" s="607"/>
      <c r="ROB3031" s="607"/>
      <c r="ROC3031" s="607"/>
      <c r="ROD3031" s="607"/>
      <c r="ROE3031" s="607"/>
      <c r="ROF3031" s="607"/>
      <c r="ROG3031" s="607"/>
      <c r="ROH3031" s="607"/>
      <c r="ROI3031" s="607"/>
      <c r="ROJ3031" s="607"/>
      <c r="ROK3031" s="607"/>
      <c r="ROL3031" s="607"/>
      <c r="ROM3031" s="607"/>
      <c r="RON3031" s="607"/>
      <c r="ROO3031" s="607"/>
      <c r="ROP3031" s="607"/>
      <c r="ROQ3031" s="607"/>
      <c r="ROR3031" s="607"/>
      <c r="ROS3031" s="607"/>
      <c r="ROT3031" s="607"/>
      <c r="ROU3031" s="607"/>
      <c r="ROV3031" s="607"/>
      <c r="ROW3031" s="607"/>
      <c r="ROX3031" s="607"/>
      <c r="ROY3031" s="607"/>
      <c r="ROZ3031" s="607"/>
      <c r="RPA3031" s="607"/>
      <c r="RPB3031" s="607"/>
      <c r="RPC3031" s="607"/>
      <c r="RPD3031" s="607"/>
      <c r="RPE3031" s="607"/>
      <c r="RPF3031" s="607"/>
      <c r="RPG3031" s="607"/>
      <c r="RPH3031" s="607"/>
      <c r="RPI3031" s="607"/>
      <c r="RPJ3031" s="607"/>
      <c r="RPK3031" s="607"/>
      <c r="RPL3031" s="607"/>
      <c r="RPM3031" s="607"/>
      <c r="RPN3031" s="607"/>
      <c r="RPO3031" s="607"/>
      <c r="RPP3031" s="607"/>
      <c r="RPQ3031" s="607"/>
      <c r="RPR3031" s="607"/>
      <c r="RPS3031" s="607"/>
      <c r="RPT3031" s="607"/>
      <c r="RPU3031" s="607"/>
      <c r="RPV3031" s="607"/>
      <c r="RPW3031" s="607"/>
      <c r="RPX3031" s="607"/>
      <c r="RPY3031" s="607"/>
      <c r="RPZ3031" s="607"/>
      <c r="RQA3031" s="607"/>
      <c r="RQB3031" s="607"/>
      <c r="RQC3031" s="607"/>
      <c r="RQD3031" s="607"/>
      <c r="RQE3031" s="607"/>
      <c r="RQF3031" s="607"/>
      <c r="RQG3031" s="607"/>
      <c r="RQH3031" s="607"/>
      <c r="RQI3031" s="607"/>
      <c r="RQJ3031" s="607"/>
      <c r="RQK3031" s="607"/>
      <c r="RQL3031" s="607"/>
      <c r="RQM3031" s="607"/>
      <c r="RQN3031" s="607"/>
      <c r="RQO3031" s="607"/>
      <c r="RQP3031" s="607"/>
      <c r="RQQ3031" s="607"/>
      <c r="RQR3031" s="607"/>
      <c r="RQS3031" s="607"/>
      <c r="RQT3031" s="607"/>
      <c r="RQU3031" s="607"/>
      <c r="RQV3031" s="607"/>
      <c r="RQW3031" s="607"/>
      <c r="RQX3031" s="607"/>
      <c r="RQY3031" s="607"/>
      <c r="RQZ3031" s="607"/>
      <c r="RRA3031" s="607"/>
      <c r="RRB3031" s="607"/>
      <c r="RRC3031" s="607"/>
      <c r="RRD3031" s="607"/>
      <c r="RRE3031" s="607"/>
      <c r="RRF3031" s="607"/>
      <c r="RRG3031" s="607"/>
      <c r="RRH3031" s="607"/>
      <c r="RRI3031" s="607"/>
      <c r="RRJ3031" s="607"/>
      <c r="RRK3031" s="607"/>
      <c r="RRL3031" s="607"/>
      <c r="RRM3031" s="607"/>
      <c r="RRN3031" s="607"/>
      <c r="RRO3031" s="607"/>
      <c r="RRP3031" s="607"/>
      <c r="RRQ3031" s="607"/>
      <c r="RRR3031" s="607"/>
      <c r="RRS3031" s="607"/>
      <c r="RRT3031" s="607"/>
      <c r="RRU3031" s="607"/>
      <c r="RRV3031" s="607"/>
      <c r="RRW3031" s="607"/>
      <c r="RRX3031" s="607"/>
      <c r="RRY3031" s="607"/>
      <c r="RRZ3031" s="607"/>
      <c r="RSA3031" s="607"/>
      <c r="RSB3031" s="607"/>
      <c r="RSC3031" s="607"/>
      <c r="RSD3031" s="607"/>
      <c r="RSE3031" s="607"/>
      <c r="RSF3031" s="607"/>
      <c r="RSG3031" s="607"/>
      <c r="RSH3031" s="607"/>
      <c r="RSI3031" s="607"/>
      <c r="RSJ3031" s="607"/>
      <c r="RSK3031" s="607"/>
      <c r="RSL3031" s="607"/>
      <c r="RSM3031" s="607"/>
      <c r="RSN3031" s="607"/>
      <c r="RSO3031" s="607"/>
      <c r="RSP3031" s="607"/>
      <c r="RSQ3031" s="607"/>
      <c r="RSR3031" s="607"/>
      <c r="RSS3031" s="607"/>
      <c r="RST3031" s="607"/>
      <c r="RSU3031" s="607"/>
      <c r="RSV3031" s="607"/>
      <c r="RSW3031" s="607"/>
      <c r="RSX3031" s="607"/>
      <c r="RSY3031" s="607"/>
      <c r="RSZ3031" s="607"/>
      <c r="RTA3031" s="607"/>
      <c r="RTB3031" s="607"/>
      <c r="RTC3031" s="607"/>
      <c r="RTD3031" s="607"/>
      <c r="RTE3031" s="607"/>
      <c r="RTF3031" s="607"/>
      <c r="RTG3031" s="607"/>
      <c r="RTH3031" s="607"/>
      <c r="RTI3031" s="607"/>
      <c r="RTJ3031" s="607"/>
      <c r="RTK3031" s="607"/>
      <c r="RTL3031" s="607"/>
      <c r="RTM3031" s="607"/>
      <c r="RTN3031" s="607"/>
      <c r="RTO3031" s="607"/>
      <c r="RTP3031" s="607"/>
      <c r="RTQ3031" s="607"/>
      <c r="RTR3031" s="607"/>
      <c r="RTS3031" s="607"/>
      <c r="RTT3031" s="607"/>
      <c r="RTU3031" s="607"/>
      <c r="RTV3031" s="607"/>
      <c r="RTW3031" s="607"/>
      <c r="RTX3031" s="607"/>
      <c r="RTY3031" s="607"/>
      <c r="RTZ3031" s="607"/>
      <c r="RUA3031" s="607"/>
      <c r="RUB3031" s="607"/>
      <c r="RUC3031" s="607"/>
      <c r="RUD3031" s="607"/>
      <c r="RUE3031" s="607"/>
      <c r="RUF3031" s="607"/>
      <c r="RUG3031" s="607"/>
      <c r="RUH3031" s="607"/>
      <c r="RUI3031" s="607"/>
      <c r="RUJ3031" s="607"/>
      <c r="RUK3031" s="607"/>
      <c r="RUL3031" s="607"/>
      <c r="RUM3031" s="607"/>
      <c r="RUN3031" s="607"/>
      <c r="RUO3031" s="607"/>
      <c r="RUP3031" s="607"/>
      <c r="RUQ3031" s="607"/>
      <c r="RUR3031" s="607"/>
      <c r="RUS3031" s="607"/>
      <c r="RUT3031" s="607"/>
      <c r="RUU3031" s="607"/>
      <c r="RUV3031" s="607"/>
      <c r="RUW3031" s="607"/>
      <c r="RUX3031" s="607"/>
      <c r="RUY3031" s="607"/>
      <c r="RUZ3031" s="607"/>
      <c r="RVA3031" s="607"/>
      <c r="RVB3031" s="607"/>
      <c r="RVC3031" s="607"/>
      <c r="RVD3031" s="607"/>
      <c r="RVE3031" s="607"/>
      <c r="RVF3031" s="607"/>
      <c r="RVG3031" s="607"/>
      <c r="RVH3031" s="607"/>
      <c r="RVI3031" s="607"/>
      <c r="RVJ3031" s="607"/>
      <c r="RVK3031" s="607"/>
      <c r="RVL3031" s="607"/>
      <c r="RVM3031" s="607"/>
      <c r="RVN3031" s="607"/>
      <c r="RVO3031" s="607"/>
      <c r="RVP3031" s="607"/>
      <c r="RVQ3031" s="607"/>
      <c r="RVR3031" s="607"/>
      <c r="RVS3031" s="607"/>
      <c r="RVT3031" s="607"/>
      <c r="RVU3031" s="607"/>
      <c r="RVV3031" s="607"/>
      <c r="RVW3031" s="607"/>
      <c r="RVX3031" s="607"/>
      <c r="RVY3031" s="607"/>
      <c r="RVZ3031" s="607"/>
      <c r="RWA3031" s="607"/>
      <c r="RWB3031" s="607"/>
      <c r="RWC3031" s="607"/>
      <c r="RWD3031" s="607"/>
      <c r="RWE3031" s="607"/>
      <c r="RWF3031" s="607"/>
      <c r="RWG3031" s="607"/>
      <c r="RWH3031" s="607"/>
      <c r="RWI3031" s="607"/>
      <c r="RWJ3031" s="607"/>
      <c r="RWK3031" s="607"/>
      <c r="RWL3031" s="607"/>
      <c r="RWM3031" s="607"/>
      <c r="RWN3031" s="607"/>
      <c r="RWO3031" s="607"/>
      <c r="RWP3031" s="607"/>
      <c r="RWQ3031" s="607"/>
      <c r="RWR3031" s="607"/>
      <c r="RWS3031" s="607"/>
      <c r="RWT3031" s="607"/>
      <c r="RWU3031" s="607"/>
      <c r="RWV3031" s="607"/>
      <c r="RWW3031" s="607"/>
      <c r="RWX3031" s="607"/>
      <c r="RWY3031" s="607"/>
      <c r="RWZ3031" s="607"/>
      <c r="RXA3031" s="607"/>
      <c r="RXB3031" s="607"/>
      <c r="RXC3031" s="607"/>
      <c r="RXD3031" s="607"/>
      <c r="RXE3031" s="607"/>
      <c r="RXF3031" s="607"/>
      <c r="RXG3031" s="607"/>
      <c r="RXH3031" s="607"/>
      <c r="RXI3031" s="607"/>
      <c r="RXJ3031" s="607"/>
      <c r="RXK3031" s="607"/>
      <c r="RXL3031" s="607"/>
      <c r="RXM3031" s="607"/>
      <c r="RXN3031" s="607"/>
      <c r="RXO3031" s="607"/>
      <c r="RXP3031" s="607"/>
      <c r="RXQ3031" s="607"/>
      <c r="RXR3031" s="607"/>
      <c r="RXS3031" s="607"/>
      <c r="RXT3031" s="607"/>
      <c r="RXU3031" s="607"/>
      <c r="RXV3031" s="607"/>
      <c r="RXW3031" s="607"/>
      <c r="RXX3031" s="607"/>
      <c r="RXY3031" s="607"/>
      <c r="RXZ3031" s="607"/>
      <c r="RYA3031" s="607"/>
      <c r="RYB3031" s="607"/>
      <c r="RYC3031" s="607"/>
      <c r="RYD3031" s="607"/>
      <c r="RYE3031" s="607"/>
      <c r="RYF3031" s="607"/>
      <c r="RYG3031" s="607"/>
      <c r="RYH3031" s="607"/>
      <c r="RYI3031" s="607"/>
      <c r="RYJ3031" s="607"/>
      <c r="RYK3031" s="607"/>
      <c r="RYL3031" s="607"/>
      <c r="RYM3031" s="607"/>
      <c r="RYN3031" s="607"/>
      <c r="RYO3031" s="607"/>
      <c r="RYP3031" s="607"/>
      <c r="RYQ3031" s="607"/>
      <c r="RYR3031" s="607"/>
      <c r="RYS3031" s="607"/>
      <c r="RYT3031" s="607"/>
      <c r="RYU3031" s="607"/>
      <c r="RYV3031" s="607"/>
      <c r="RYW3031" s="607"/>
      <c r="RYX3031" s="607"/>
      <c r="RYY3031" s="607"/>
      <c r="RYZ3031" s="607"/>
      <c r="RZA3031" s="607"/>
      <c r="RZB3031" s="607"/>
      <c r="RZC3031" s="607"/>
      <c r="RZD3031" s="607"/>
      <c r="RZE3031" s="607"/>
      <c r="RZF3031" s="607"/>
      <c r="RZG3031" s="607"/>
      <c r="RZH3031" s="607"/>
      <c r="RZI3031" s="607"/>
      <c r="RZJ3031" s="607"/>
      <c r="RZK3031" s="607"/>
      <c r="RZL3031" s="607"/>
      <c r="RZM3031" s="607"/>
      <c r="RZN3031" s="607"/>
      <c r="RZO3031" s="607"/>
      <c r="RZP3031" s="607"/>
      <c r="RZQ3031" s="607"/>
      <c r="RZR3031" s="607"/>
      <c r="RZS3031" s="607"/>
      <c r="RZT3031" s="607"/>
      <c r="RZU3031" s="607"/>
      <c r="RZV3031" s="607"/>
      <c r="RZW3031" s="607"/>
      <c r="RZX3031" s="607"/>
      <c r="RZY3031" s="607"/>
      <c r="RZZ3031" s="607"/>
      <c r="SAA3031" s="607"/>
      <c r="SAB3031" s="607"/>
      <c r="SAC3031" s="607"/>
      <c r="SAD3031" s="607"/>
      <c r="SAE3031" s="607"/>
      <c r="SAF3031" s="607"/>
      <c r="SAG3031" s="607"/>
      <c r="SAH3031" s="607"/>
      <c r="SAI3031" s="607"/>
      <c r="SAJ3031" s="607"/>
      <c r="SAK3031" s="607"/>
      <c r="SAL3031" s="607"/>
      <c r="SAM3031" s="607"/>
      <c r="SAN3031" s="607"/>
      <c r="SAO3031" s="607"/>
      <c r="SAP3031" s="607"/>
      <c r="SAQ3031" s="607"/>
      <c r="SAR3031" s="607"/>
      <c r="SAS3031" s="607"/>
      <c r="SAT3031" s="607"/>
      <c r="SAU3031" s="607"/>
      <c r="SAV3031" s="607"/>
      <c r="SAW3031" s="607"/>
      <c r="SAX3031" s="607"/>
      <c r="SAY3031" s="607"/>
      <c r="SAZ3031" s="607"/>
      <c r="SBA3031" s="607"/>
      <c r="SBB3031" s="607"/>
      <c r="SBC3031" s="607"/>
      <c r="SBD3031" s="607"/>
      <c r="SBE3031" s="607"/>
      <c r="SBF3031" s="607"/>
      <c r="SBG3031" s="607"/>
      <c r="SBH3031" s="607"/>
      <c r="SBI3031" s="607"/>
      <c r="SBJ3031" s="607"/>
      <c r="SBK3031" s="607"/>
      <c r="SBL3031" s="607"/>
      <c r="SBM3031" s="607"/>
      <c r="SBN3031" s="607"/>
      <c r="SBO3031" s="607"/>
      <c r="SBP3031" s="607"/>
      <c r="SBQ3031" s="607"/>
      <c r="SBR3031" s="607"/>
      <c r="SBS3031" s="607"/>
      <c r="SBT3031" s="607"/>
      <c r="SBU3031" s="607"/>
      <c r="SBV3031" s="607"/>
      <c r="SBW3031" s="607"/>
      <c r="SBX3031" s="607"/>
      <c r="SBY3031" s="607"/>
      <c r="SBZ3031" s="607"/>
      <c r="SCA3031" s="607"/>
      <c r="SCB3031" s="607"/>
      <c r="SCC3031" s="607"/>
      <c r="SCD3031" s="607"/>
      <c r="SCE3031" s="607"/>
      <c r="SCF3031" s="607"/>
      <c r="SCG3031" s="607"/>
      <c r="SCH3031" s="607"/>
      <c r="SCI3031" s="607"/>
      <c r="SCJ3031" s="607"/>
      <c r="SCK3031" s="607"/>
      <c r="SCL3031" s="607"/>
      <c r="SCM3031" s="607"/>
      <c r="SCN3031" s="607"/>
      <c r="SCO3031" s="607"/>
      <c r="SCP3031" s="607"/>
      <c r="SCQ3031" s="607"/>
      <c r="SCR3031" s="607"/>
      <c r="SCS3031" s="607"/>
      <c r="SCT3031" s="607"/>
      <c r="SCU3031" s="607"/>
      <c r="SCV3031" s="607"/>
      <c r="SCW3031" s="607"/>
      <c r="SCX3031" s="607"/>
      <c r="SCY3031" s="607"/>
      <c r="SCZ3031" s="607"/>
      <c r="SDA3031" s="607"/>
      <c r="SDB3031" s="607"/>
      <c r="SDC3031" s="607"/>
      <c r="SDD3031" s="607"/>
      <c r="SDE3031" s="607"/>
      <c r="SDF3031" s="607"/>
      <c r="SDG3031" s="607"/>
      <c r="SDH3031" s="607"/>
      <c r="SDI3031" s="607"/>
      <c r="SDJ3031" s="607"/>
      <c r="SDK3031" s="607"/>
      <c r="SDL3031" s="607"/>
      <c r="SDM3031" s="607"/>
      <c r="SDN3031" s="607"/>
      <c r="SDO3031" s="607"/>
      <c r="SDP3031" s="607"/>
      <c r="SDQ3031" s="607"/>
      <c r="SDR3031" s="607"/>
      <c r="SDS3031" s="607"/>
      <c r="SDT3031" s="607"/>
      <c r="SDU3031" s="607"/>
      <c r="SDV3031" s="607"/>
      <c r="SDW3031" s="607"/>
      <c r="SDX3031" s="607"/>
      <c r="SDY3031" s="607"/>
      <c r="SDZ3031" s="607"/>
      <c r="SEA3031" s="607"/>
      <c r="SEB3031" s="607"/>
      <c r="SEC3031" s="607"/>
      <c r="SED3031" s="607"/>
      <c r="SEE3031" s="607"/>
      <c r="SEF3031" s="607"/>
      <c r="SEG3031" s="607"/>
      <c r="SEH3031" s="607"/>
      <c r="SEI3031" s="607"/>
      <c r="SEJ3031" s="607"/>
      <c r="SEK3031" s="607"/>
      <c r="SEL3031" s="607"/>
      <c r="SEM3031" s="607"/>
      <c r="SEN3031" s="607"/>
      <c r="SEO3031" s="607"/>
      <c r="SEP3031" s="607"/>
      <c r="SEQ3031" s="607"/>
      <c r="SER3031" s="607"/>
      <c r="SES3031" s="607"/>
      <c r="SET3031" s="607"/>
      <c r="SEU3031" s="607"/>
      <c r="SEV3031" s="607"/>
      <c r="SEW3031" s="607"/>
      <c r="SEX3031" s="607"/>
      <c r="SEY3031" s="607"/>
      <c r="SEZ3031" s="607"/>
      <c r="SFA3031" s="607"/>
      <c r="SFB3031" s="607"/>
      <c r="SFC3031" s="607"/>
      <c r="SFD3031" s="607"/>
      <c r="SFE3031" s="607"/>
      <c r="SFF3031" s="607"/>
      <c r="SFG3031" s="607"/>
      <c r="SFH3031" s="607"/>
      <c r="SFI3031" s="607"/>
      <c r="SFJ3031" s="607"/>
      <c r="SFK3031" s="607"/>
      <c r="SFL3031" s="607"/>
      <c r="SFM3031" s="607"/>
      <c r="SFN3031" s="607"/>
      <c r="SFO3031" s="607"/>
      <c r="SFP3031" s="607"/>
      <c r="SFQ3031" s="607"/>
      <c r="SFR3031" s="607"/>
      <c r="SFS3031" s="607"/>
      <c r="SFT3031" s="607"/>
      <c r="SFU3031" s="607"/>
      <c r="SFV3031" s="607"/>
      <c r="SFW3031" s="607"/>
      <c r="SFX3031" s="607"/>
      <c r="SFY3031" s="607"/>
      <c r="SFZ3031" s="607"/>
      <c r="SGA3031" s="607"/>
      <c r="SGB3031" s="607"/>
      <c r="SGC3031" s="607"/>
      <c r="SGD3031" s="607"/>
      <c r="SGE3031" s="607"/>
      <c r="SGF3031" s="607"/>
      <c r="SGG3031" s="607"/>
      <c r="SGH3031" s="607"/>
      <c r="SGI3031" s="607"/>
      <c r="SGJ3031" s="607"/>
      <c r="SGK3031" s="607"/>
      <c r="SGL3031" s="607"/>
      <c r="SGM3031" s="607"/>
      <c r="SGN3031" s="607"/>
      <c r="SGO3031" s="607"/>
      <c r="SGP3031" s="607"/>
      <c r="SGQ3031" s="607"/>
      <c r="SGR3031" s="607"/>
      <c r="SGS3031" s="607"/>
      <c r="SGT3031" s="607"/>
      <c r="SGU3031" s="607"/>
      <c r="SGV3031" s="607"/>
      <c r="SGW3031" s="607"/>
      <c r="SGX3031" s="607"/>
      <c r="SGY3031" s="607"/>
      <c r="SGZ3031" s="607"/>
      <c r="SHA3031" s="607"/>
      <c r="SHB3031" s="607"/>
      <c r="SHC3031" s="607"/>
      <c r="SHD3031" s="607"/>
      <c r="SHE3031" s="607"/>
      <c r="SHF3031" s="607"/>
      <c r="SHG3031" s="607"/>
      <c r="SHH3031" s="607"/>
      <c r="SHI3031" s="607"/>
      <c r="SHJ3031" s="607"/>
      <c r="SHK3031" s="607"/>
      <c r="SHL3031" s="607"/>
      <c r="SHM3031" s="607"/>
      <c r="SHN3031" s="607"/>
      <c r="SHO3031" s="607"/>
      <c r="SHP3031" s="607"/>
      <c r="SHQ3031" s="607"/>
      <c r="SHR3031" s="607"/>
      <c r="SHS3031" s="607"/>
      <c r="SHT3031" s="607"/>
      <c r="SHU3031" s="607"/>
      <c r="SHV3031" s="607"/>
      <c r="SHW3031" s="607"/>
      <c r="SHX3031" s="607"/>
      <c r="SHY3031" s="607"/>
      <c r="SHZ3031" s="607"/>
      <c r="SIA3031" s="607"/>
      <c r="SIB3031" s="607"/>
      <c r="SIC3031" s="607"/>
      <c r="SID3031" s="607"/>
      <c r="SIE3031" s="607"/>
      <c r="SIF3031" s="607"/>
      <c r="SIG3031" s="607"/>
      <c r="SIH3031" s="607"/>
      <c r="SII3031" s="607"/>
      <c r="SIJ3031" s="607"/>
      <c r="SIK3031" s="607"/>
      <c r="SIL3031" s="607"/>
      <c r="SIM3031" s="607"/>
      <c r="SIN3031" s="607"/>
      <c r="SIO3031" s="607"/>
      <c r="SIP3031" s="607"/>
      <c r="SIQ3031" s="607"/>
      <c r="SIR3031" s="607"/>
      <c r="SIS3031" s="607"/>
      <c r="SIT3031" s="607"/>
      <c r="SIU3031" s="607"/>
      <c r="SIV3031" s="607"/>
      <c r="SIW3031" s="607"/>
      <c r="SIX3031" s="607"/>
      <c r="SIY3031" s="607"/>
      <c r="SIZ3031" s="607"/>
      <c r="SJA3031" s="607"/>
      <c r="SJB3031" s="607"/>
      <c r="SJC3031" s="607"/>
      <c r="SJD3031" s="607"/>
      <c r="SJE3031" s="607"/>
      <c r="SJF3031" s="607"/>
      <c r="SJG3031" s="607"/>
      <c r="SJH3031" s="607"/>
      <c r="SJI3031" s="607"/>
      <c r="SJJ3031" s="607"/>
      <c r="SJK3031" s="607"/>
      <c r="SJL3031" s="607"/>
      <c r="SJM3031" s="607"/>
      <c r="SJN3031" s="607"/>
      <c r="SJO3031" s="607"/>
      <c r="SJP3031" s="607"/>
      <c r="SJQ3031" s="607"/>
      <c r="SJR3031" s="607"/>
      <c r="SJS3031" s="607"/>
      <c r="SJT3031" s="607"/>
      <c r="SJU3031" s="607"/>
      <c r="SJV3031" s="607"/>
      <c r="SJW3031" s="607"/>
      <c r="SJX3031" s="607"/>
      <c r="SJY3031" s="607"/>
      <c r="SJZ3031" s="607"/>
      <c r="SKA3031" s="607"/>
      <c r="SKB3031" s="607"/>
      <c r="SKC3031" s="607"/>
      <c r="SKD3031" s="607"/>
      <c r="SKE3031" s="607"/>
      <c r="SKF3031" s="607"/>
      <c r="SKG3031" s="607"/>
      <c r="SKH3031" s="607"/>
      <c r="SKI3031" s="607"/>
      <c r="SKJ3031" s="607"/>
      <c r="SKK3031" s="607"/>
      <c r="SKL3031" s="607"/>
      <c r="SKM3031" s="607"/>
      <c r="SKN3031" s="607"/>
      <c r="SKO3031" s="607"/>
      <c r="SKP3031" s="607"/>
      <c r="SKQ3031" s="607"/>
      <c r="SKR3031" s="607"/>
      <c r="SKS3031" s="607"/>
      <c r="SKT3031" s="607"/>
      <c r="SKU3031" s="607"/>
      <c r="SKV3031" s="607"/>
      <c r="SKW3031" s="607"/>
      <c r="SKX3031" s="607"/>
      <c r="SKY3031" s="607"/>
      <c r="SKZ3031" s="607"/>
      <c r="SLA3031" s="607"/>
      <c r="SLB3031" s="607"/>
      <c r="SLC3031" s="607"/>
      <c r="SLD3031" s="607"/>
      <c r="SLE3031" s="607"/>
      <c r="SLF3031" s="607"/>
      <c r="SLG3031" s="607"/>
      <c r="SLH3031" s="607"/>
      <c r="SLI3031" s="607"/>
      <c r="SLJ3031" s="607"/>
      <c r="SLK3031" s="607"/>
      <c r="SLL3031" s="607"/>
      <c r="SLM3031" s="607"/>
      <c r="SLN3031" s="607"/>
      <c r="SLO3031" s="607"/>
      <c r="SLP3031" s="607"/>
      <c r="SLQ3031" s="607"/>
      <c r="SLR3031" s="607"/>
      <c r="SLS3031" s="607"/>
      <c r="SLT3031" s="607"/>
      <c r="SLU3031" s="607"/>
      <c r="SLV3031" s="607"/>
      <c r="SLW3031" s="607"/>
      <c r="SLX3031" s="607"/>
      <c r="SLY3031" s="607"/>
      <c r="SLZ3031" s="607"/>
      <c r="SMA3031" s="607"/>
      <c r="SMB3031" s="607"/>
      <c r="SMC3031" s="607"/>
      <c r="SMD3031" s="607"/>
      <c r="SME3031" s="607"/>
      <c r="SMF3031" s="607"/>
      <c r="SMG3031" s="607"/>
      <c r="SMH3031" s="607"/>
      <c r="SMI3031" s="607"/>
      <c r="SMJ3031" s="607"/>
      <c r="SMK3031" s="607"/>
      <c r="SML3031" s="607"/>
      <c r="SMM3031" s="607"/>
      <c r="SMN3031" s="607"/>
      <c r="SMO3031" s="607"/>
      <c r="SMP3031" s="607"/>
      <c r="SMQ3031" s="607"/>
      <c r="SMR3031" s="607"/>
      <c r="SMS3031" s="607"/>
      <c r="SMT3031" s="607"/>
      <c r="SMU3031" s="607"/>
      <c r="SMV3031" s="607"/>
      <c r="SMW3031" s="607"/>
      <c r="SMX3031" s="607"/>
      <c r="SMY3031" s="607"/>
      <c r="SMZ3031" s="607"/>
      <c r="SNA3031" s="607"/>
      <c r="SNB3031" s="607"/>
      <c r="SNC3031" s="607"/>
      <c r="SND3031" s="607"/>
      <c r="SNE3031" s="607"/>
      <c r="SNF3031" s="607"/>
      <c r="SNG3031" s="607"/>
      <c r="SNH3031" s="607"/>
      <c r="SNI3031" s="607"/>
      <c r="SNJ3031" s="607"/>
      <c r="SNK3031" s="607"/>
      <c r="SNL3031" s="607"/>
      <c r="SNM3031" s="607"/>
      <c r="SNN3031" s="607"/>
      <c r="SNO3031" s="607"/>
      <c r="SNP3031" s="607"/>
      <c r="SNQ3031" s="607"/>
      <c r="SNR3031" s="607"/>
      <c r="SNS3031" s="607"/>
      <c r="SNT3031" s="607"/>
      <c r="SNU3031" s="607"/>
      <c r="SNV3031" s="607"/>
      <c r="SNW3031" s="607"/>
      <c r="SNX3031" s="607"/>
      <c r="SNY3031" s="607"/>
      <c r="SNZ3031" s="607"/>
      <c r="SOA3031" s="607"/>
      <c r="SOB3031" s="607"/>
      <c r="SOC3031" s="607"/>
      <c r="SOD3031" s="607"/>
      <c r="SOE3031" s="607"/>
      <c r="SOF3031" s="607"/>
      <c r="SOG3031" s="607"/>
      <c r="SOH3031" s="607"/>
      <c r="SOI3031" s="607"/>
      <c r="SOJ3031" s="607"/>
      <c r="SOK3031" s="607"/>
      <c r="SOL3031" s="607"/>
      <c r="SOM3031" s="607"/>
      <c r="SON3031" s="607"/>
      <c r="SOO3031" s="607"/>
      <c r="SOP3031" s="607"/>
      <c r="SOQ3031" s="607"/>
      <c r="SOR3031" s="607"/>
      <c r="SOS3031" s="607"/>
      <c r="SOT3031" s="607"/>
      <c r="SOU3031" s="607"/>
      <c r="SOV3031" s="607"/>
      <c r="SOW3031" s="607"/>
      <c r="SOX3031" s="607"/>
      <c r="SOY3031" s="607"/>
      <c r="SOZ3031" s="607"/>
      <c r="SPA3031" s="607"/>
      <c r="SPB3031" s="607"/>
      <c r="SPC3031" s="607"/>
      <c r="SPD3031" s="607"/>
      <c r="SPE3031" s="607"/>
      <c r="SPF3031" s="607"/>
      <c r="SPG3031" s="607"/>
      <c r="SPH3031" s="607"/>
      <c r="SPI3031" s="607"/>
      <c r="SPJ3031" s="607"/>
      <c r="SPK3031" s="607"/>
      <c r="SPL3031" s="607"/>
      <c r="SPM3031" s="607"/>
      <c r="SPN3031" s="607"/>
      <c r="SPO3031" s="607"/>
      <c r="SPP3031" s="607"/>
      <c r="SPQ3031" s="607"/>
      <c r="SPR3031" s="607"/>
      <c r="SPS3031" s="607"/>
      <c r="SPT3031" s="607"/>
      <c r="SPU3031" s="607"/>
      <c r="SPV3031" s="607"/>
      <c r="SPW3031" s="607"/>
      <c r="SPX3031" s="607"/>
      <c r="SPY3031" s="607"/>
      <c r="SPZ3031" s="607"/>
      <c r="SQA3031" s="607"/>
      <c r="SQB3031" s="607"/>
      <c r="SQC3031" s="607"/>
      <c r="SQD3031" s="607"/>
      <c r="SQE3031" s="607"/>
      <c r="SQF3031" s="607"/>
      <c r="SQG3031" s="607"/>
      <c r="SQH3031" s="607"/>
      <c r="SQI3031" s="607"/>
      <c r="SQJ3031" s="607"/>
      <c r="SQK3031" s="607"/>
      <c r="SQL3031" s="607"/>
      <c r="SQM3031" s="607"/>
      <c r="SQN3031" s="607"/>
      <c r="SQO3031" s="607"/>
      <c r="SQP3031" s="607"/>
      <c r="SQQ3031" s="607"/>
      <c r="SQR3031" s="607"/>
      <c r="SQS3031" s="607"/>
      <c r="SQT3031" s="607"/>
      <c r="SQU3031" s="607"/>
      <c r="SQV3031" s="607"/>
      <c r="SQW3031" s="607"/>
      <c r="SQX3031" s="607"/>
      <c r="SQY3031" s="607"/>
      <c r="SQZ3031" s="607"/>
      <c r="SRA3031" s="607"/>
      <c r="SRB3031" s="607"/>
      <c r="SRC3031" s="607"/>
      <c r="SRD3031" s="607"/>
      <c r="SRE3031" s="607"/>
      <c r="SRF3031" s="607"/>
      <c r="SRG3031" s="607"/>
      <c r="SRH3031" s="607"/>
      <c r="SRI3031" s="607"/>
      <c r="SRJ3031" s="607"/>
      <c r="SRK3031" s="607"/>
      <c r="SRL3031" s="607"/>
      <c r="SRM3031" s="607"/>
      <c r="SRN3031" s="607"/>
      <c r="SRO3031" s="607"/>
      <c r="SRP3031" s="607"/>
      <c r="SRQ3031" s="607"/>
      <c r="SRR3031" s="607"/>
      <c r="SRS3031" s="607"/>
      <c r="SRT3031" s="607"/>
      <c r="SRU3031" s="607"/>
      <c r="SRV3031" s="607"/>
      <c r="SRW3031" s="607"/>
      <c r="SRX3031" s="607"/>
      <c r="SRY3031" s="607"/>
      <c r="SRZ3031" s="607"/>
      <c r="SSA3031" s="607"/>
      <c r="SSB3031" s="607"/>
      <c r="SSC3031" s="607"/>
      <c r="SSD3031" s="607"/>
      <c r="SSE3031" s="607"/>
      <c r="SSF3031" s="607"/>
      <c r="SSG3031" s="607"/>
      <c r="SSH3031" s="607"/>
      <c r="SSI3031" s="607"/>
      <c r="SSJ3031" s="607"/>
      <c r="SSK3031" s="607"/>
      <c r="SSL3031" s="607"/>
      <c r="SSM3031" s="607"/>
      <c r="SSN3031" s="607"/>
      <c r="SSO3031" s="607"/>
      <c r="SSP3031" s="607"/>
      <c r="SSQ3031" s="607"/>
      <c r="SSR3031" s="607"/>
      <c r="SSS3031" s="607"/>
      <c r="SST3031" s="607"/>
      <c r="SSU3031" s="607"/>
      <c r="SSV3031" s="607"/>
      <c r="SSW3031" s="607"/>
      <c r="SSX3031" s="607"/>
      <c r="SSY3031" s="607"/>
      <c r="SSZ3031" s="607"/>
      <c r="STA3031" s="607"/>
      <c r="STB3031" s="607"/>
      <c r="STC3031" s="607"/>
      <c r="STD3031" s="607"/>
      <c r="STE3031" s="607"/>
      <c r="STF3031" s="607"/>
      <c r="STG3031" s="607"/>
      <c r="STH3031" s="607"/>
      <c r="STI3031" s="607"/>
      <c r="STJ3031" s="607"/>
      <c r="STK3031" s="607"/>
      <c r="STL3031" s="607"/>
      <c r="STM3031" s="607"/>
      <c r="STN3031" s="607"/>
      <c r="STO3031" s="607"/>
      <c r="STP3031" s="607"/>
      <c r="STQ3031" s="607"/>
      <c r="STR3031" s="607"/>
      <c r="STS3031" s="607"/>
      <c r="STT3031" s="607"/>
      <c r="STU3031" s="607"/>
      <c r="STV3031" s="607"/>
      <c r="STW3031" s="607"/>
      <c r="STX3031" s="607"/>
      <c r="STY3031" s="607"/>
      <c r="STZ3031" s="607"/>
      <c r="SUA3031" s="607"/>
      <c r="SUB3031" s="607"/>
      <c r="SUC3031" s="607"/>
      <c r="SUD3031" s="607"/>
      <c r="SUE3031" s="607"/>
      <c r="SUF3031" s="607"/>
      <c r="SUG3031" s="607"/>
      <c r="SUH3031" s="607"/>
      <c r="SUI3031" s="607"/>
      <c r="SUJ3031" s="607"/>
      <c r="SUK3031" s="607"/>
      <c r="SUL3031" s="607"/>
      <c r="SUM3031" s="607"/>
      <c r="SUN3031" s="607"/>
      <c r="SUO3031" s="607"/>
      <c r="SUP3031" s="607"/>
      <c r="SUQ3031" s="607"/>
      <c r="SUR3031" s="607"/>
      <c r="SUS3031" s="607"/>
      <c r="SUT3031" s="607"/>
      <c r="SUU3031" s="607"/>
      <c r="SUV3031" s="607"/>
      <c r="SUW3031" s="607"/>
      <c r="SUX3031" s="607"/>
      <c r="SUY3031" s="607"/>
      <c r="SUZ3031" s="607"/>
      <c r="SVA3031" s="607"/>
      <c r="SVB3031" s="607"/>
      <c r="SVC3031" s="607"/>
      <c r="SVD3031" s="607"/>
      <c r="SVE3031" s="607"/>
      <c r="SVF3031" s="607"/>
      <c r="SVG3031" s="607"/>
      <c r="SVH3031" s="607"/>
      <c r="SVI3031" s="607"/>
      <c r="SVJ3031" s="607"/>
      <c r="SVK3031" s="607"/>
      <c r="SVL3031" s="607"/>
      <c r="SVM3031" s="607"/>
      <c r="SVN3031" s="607"/>
      <c r="SVO3031" s="607"/>
      <c r="SVP3031" s="607"/>
      <c r="SVQ3031" s="607"/>
      <c r="SVR3031" s="607"/>
      <c r="SVS3031" s="607"/>
      <c r="SVT3031" s="607"/>
      <c r="SVU3031" s="607"/>
      <c r="SVV3031" s="607"/>
      <c r="SVW3031" s="607"/>
      <c r="SVX3031" s="607"/>
      <c r="SVY3031" s="607"/>
      <c r="SVZ3031" s="607"/>
      <c r="SWA3031" s="607"/>
      <c r="SWB3031" s="607"/>
      <c r="SWC3031" s="607"/>
      <c r="SWD3031" s="607"/>
      <c r="SWE3031" s="607"/>
      <c r="SWF3031" s="607"/>
      <c r="SWG3031" s="607"/>
      <c r="SWH3031" s="607"/>
      <c r="SWI3031" s="607"/>
      <c r="SWJ3031" s="607"/>
      <c r="SWK3031" s="607"/>
      <c r="SWL3031" s="607"/>
      <c r="SWM3031" s="607"/>
      <c r="SWN3031" s="607"/>
      <c r="SWO3031" s="607"/>
      <c r="SWP3031" s="607"/>
      <c r="SWQ3031" s="607"/>
      <c r="SWR3031" s="607"/>
      <c r="SWS3031" s="607"/>
      <c r="SWT3031" s="607"/>
      <c r="SWU3031" s="607"/>
      <c r="SWV3031" s="607"/>
      <c r="SWW3031" s="607"/>
      <c r="SWX3031" s="607"/>
      <c r="SWY3031" s="607"/>
      <c r="SWZ3031" s="607"/>
      <c r="SXA3031" s="607"/>
      <c r="SXB3031" s="607"/>
      <c r="SXC3031" s="607"/>
      <c r="SXD3031" s="607"/>
      <c r="SXE3031" s="607"/>
      <c r="SXF3031" s="607"/>
      <c r="SXG3031" s="607"/>
      <c r="SXH3031" s="607"/>
      <c r="SXI3031" s="607"/>
      <c r="SXJ3031" s="607"/>
      <c r="SXK3031" s="607"/>
      <c r="SXL3031" s="607"/>
      <c r="SXM3031" s="607"/>
      <c r="SXN3031" s="607"/>
      <c r="SXO3031" s="607"/>
      <c r="SXP3031" s="607"/>
      <c r="SXQ3031" s="607"/>
      <c r="SXR3031" s="607"/>
      <c r="SXS3031" s="607"/>
      <c r="SXT3031" s="607"/>
      <c r="SXU3031" s="607"/>
      <c r="SXV3031" s="607"/>
      <c r="SXW3031" s="607"/>
      <c r="SXX3031" s="607"/>
      <c r="SXY3031" s="607"/>
      <c r="SXZ3031" s="607"/>
      <c r="SYA3031" s="607"/>
      <c r="SYB3031" s="607"/>
      <c r="SYC3031" s="607"/>
      <c r="SYD3031" s="607"/>
      <c r="SYE3031" s="607"/>
      <c r="SYF3031" s="607"/>
      <c r="SYG3031" s="607"/>
      <c r="SYH3031" s="607"/>
      <c r="SYI3031" s="607"/>
      <c r="SYJ3031" s="607"/>
      <c r="SYK3031" s="607"/>
      <c r="SYL3031" s="607"/>
      <c r="SYM3031" s="607"/>
      <c r="SYN3031" s="607"/>
      <c r="SYO3031" s="607"/>
      <c r="SYP3031" s="607"/>
      <c r="SYQ3031" s="607"/>
      <c r="SYR3031" s="607"/>
      <c r="SYS3031" s="607"/>
      <c r="SYT3031" s="607"/>
      <c r="SYU3031" s="607"/>
      <c r="SYV3031" s="607"/>
      <c r="SYW3031" s="607"/>
      <c r="SYX3031" s="607"/>
      <c r="SYY3031" s="607"/>
      <c r="SYZ3031" s="607"/>
      <c r="SZA3031" s="607"/>
      <c r="SZB3031" s="607"/>
      <c r="SZC3031" s="607"/>
      <c r="SZD3031" s="607"/>
      <c r="SZE3031" s="607"/>
      <c r="SZF3031" s="607"/>
      <c r="SZG3031" s="607"/>
      <c r="SZH3031" s="607"/>
      <c r="SZI3031" s="607"/>
      <c r="SZJ3031" s="607"/>
      <c r="SZK3031" s="607"/>
      <c r="SZL3031" s="607"/>
      <c r="SZM3031" s="607"/>
      <c r="SZN3031" s="607"/>
      <c r="SZO3031" s="607"/>
      <c r="SZP3031" s="607"/>
      <c r="SZQ3031" s="607"/>
      <c r="SZR3031" s="607"/>
      <c r="SZS3031" s="607"/>
      <c r="SZT3031" s="607"/>
      <c r="SZU3031" s="607"/>
      <c r="SZV3031" s="607"/>
      <c r="SZW3031" s="607"/>
      <c r="SZX3031" s="607"/>
      <c r="SZY3031" s="607"/>
      <c r="SZZ3031" s="607"/>
      <c r="TAA3031" s="607"/>
      <c r="TAB3031" s="607"/>
      <c r="TAC3031" s="607"/>
      <c r="TAD3031" s="607"/>
      <c r="TAE3031" s="607"/>
      <c r="TAF3031" s="607"/>
      <c r="TAG3031" s="607"/>
      <c r="TAH3031" s="607"/>
      <c r="TAI3031" s="607"/>
      <c r="TAJ3031" s="607"/>
      <c r="TAK3031" s="607"/>
      <c r="TAL3031" s="607"/>
      <c r="TAM3031" s="607"/>
      <c r="TAN3031" s="607"/>
      <c r="TAO3031" s="607"/>
      <c r="TAP3031" s="607"/>
      <c r="TAQ3031" s="607"/>
      <c r="TAR3031" s="607"/>
      <c r="TAS3031" s="607"/>
      <c r="TAT3031" s="607"/>
      <c r="TAU3031" s="607"/>
      <c r="TAV3031" s="607"/>
      <c r="TAW3031" s="607"/>
      <c r="TAX3031" s="607"/>
      <c r="TAY3031" s="607"/>
      <c r="TAZ3031" s="607"/>
      <c r="TBA3031" s="607"/>
      <c r="TBB3031" s="607"/>
      <c r="TBC3031" s="607"/>
      <c r="TBD3031" s="607"/>
      <c r="TBE3031" s="607"/>
      <c r="TBF3031" s="607"/>
      <c r="TBG3031" s="607"/>
      <c r="TBH3031" s="607"/>
      <c r="TBI3031" s="607"/>
      <c r="TBJ3031" s="607"/>
      <c r="TBK3031" s="607"/>
      <c r="TBL3031" s="607"/>
      <c r="TBM3031" s="607"/>
      <c r="TBN3031" s="607"/>
      <c r="TBO3031" s="607"/>
      <c r="TBP3031" s="607"/>
      <c r="TBQ3031" s="607"/>
      <c r="TBR3031" s="607"/>
      <c r="TBS3031" s="607"/>
      <c r="TBT3031" s="607"/>
      <c r="TBU3031" s="607"/>
      <c r="TBV3031" s="607"/>
      <c r="TBW3031" s="607"/>
      <c r="TBX3031" s="607"/>
      <c r="TBY3031" s="607"/>
      <c r="TBZ3031" s="607"/>
      <c r="TCA3031" s="607"/>
      <c r="TCB3031" s="607"/>
      <c r="TCC3031" s="607"/>
      <c r="TCD3031" s="607"/>
      <c r="TCE3031" s="607"/>
      <c r="TCF3031" s="607"/>
      <c r="TCG3031" s="607"/>
      <c r="TCH3031" s="607"/>
      <c r="TCI3031" s="607"/>
      <c r="TCJ3031" s="607"/>
      <c r="TCK3031" s="607"/>
      <c r="TCL3031" s="607"/>
      <c r="TCM3031" s="607"/>
      <c r="TCN3031" s="607"/>
      <c r="TCO3031" s="607"/>
      <c r="TCP3031" s="607"/>
      <c r="TCQ3031" s="607"/>
      <c r="TCR3031" s="607"/>
      <c r="TCS3031" s="607"/>
      <c r="TCT3031" s="607"/>
      <c r="TCU3031" s="607"/>
      <c r="TCV3031" s="607"/>
      <c r="TCW3031" s="607"/>
      <c r="TCX3031" s="607"/>
      <c r="TCY3031" s="607"/>
      <c r="TCZ3031" s="607"/>
      <c r="TDA3031" s="607"/>
      <c r="TDB3031" s="607"/>
      <c r="TDC3031" s="607"/>
      <c r="TDD3031" s="607"/>
      <c r="TDE3031" s="607"/>
      <c r="TDF3031" s="607"/>
      <c r="TDG3031" s="607"/>
      <c r="TDH3031" s="607"/>
      <c r="TDI3031" s="607"/>
      <c r="TDJ3031" s="607"/>
      <c r="TDK3031" s="607"/>
      <c r="TDL3031" s="607"/>
      <c r="TDM3031" s="607"/>
      <c r="TDN3031" s="607"/>
      <c r="TDO3031" s="607"/>
      <c r="TDP3031" s="607"/>
      <c r="TDQ3031" s="607"/>
      <c r="TDR3031" s="607"/>
      <c r="TDS3031" s="607"/>
      <c r="TDT3031" s="607"/>
      <c r="TDU3031" s="607"/>
      <c r="TDV3031" s="607"/>
      <c r="TDW3031" s="607"/>
      <c r="TDX3031" s="607"/>
      <c r="TDY3031" s="607"/>
      <c r="TDZ3031" s="607"/>
      <c r="TEA3031" s="607"/>
      <c r="TEB3031" s="607"/>
      <c r="TEC3031" s="607"/>
      <c r="TED3031" s="607"/>
      <c r="TEE3031" s="607"/>
      <c r="TEF3031" s="607"/>
      <c r="TEG3031" s="607"/>
      <c r="TEH3031" s="607"/>
      <c r="TEI3031" s="607"/>
      <c r="TEJ3031" s="607"/>
      <c r="TEK3031" s="607"/>
      <c r="TEL3031" s="607"/>
      <c r="TEM3031" s="607"/>
      <c r="TEN3031" s="607"/>
      <c r="TEO3031" s="607"/>
      <c r="TEP3031" s="607"/>
      <c r="TEQ3031" s="607"/>
      <c r="TER3031" s="607"/>
      <c r="TES3031" s="607"/>
      <c r="TET3031" s="607"/>
      <c r="TEU3031" s="607"/>
      <c r="TEV3031" s="607"/>
      <c r="TEW3031" s="607"/>
      <c r="TEX3031" s="607"/>
      <c r="TEY3031" s="607"/>
      <c r="TEZ3031" s="607"/>
      <c r="TFA3031" s="607"/>
      <c r="TFB3031" s="607"/>
      <c r="TFC3031" s="607"/>
      <c r="TFD3031" s="607"/>
      <c r="TFE3031" s="607"/>
      <c r="TFF3031" s="607"/>
      <c r="TFG3031" s="607"/>
      <c r="TFH3031" s="607"/>
      <c r="TFI3031" s="607"/>
      <c r="TFJ3031" s="607"/>
      <c r="TFK3031" s="607"/>
      <c r="TFL3031" s="607"/>
      <c r="TFM3031" s="607"/>
      <c r="TFN3031" s="607"/>
      <c r="TFO3031" s="607"/>
      <c r="TFP3031" s="607"/>
      <c r="TFQ3031" s="607"/>
      <c r="TFR3031" s="607"/>
      <c r="TFS3031" s="607"/>
      <c r="TFT3031" s="607"/>
      <c r="TFU3031" s="607"/>
      <c r="TFV3031" s="607"/>
      <c r="TFW3031" s="607"/>
      <c r="TFX3031" s="607"/>
      <c r="TFY3031" s="607"/>
      <c r="TFZ3031" s="607"/>
      <c r="TGA3031" s="607"/>
      <c r="TGB3031" s="607"/>
      <c r="TGC3031" s="607"/>
      <c r="TGD3031" s="607"/>
      <c r="TGE3031" s="607"/>
      <c r="TGF3031" s="607"/>
      <c r="TGG3031" s="607"/>
      <c r="TGH3031" s="607"/>
      <c r="TGI3031" s="607"/>
      <c r="TGJ3031" s="607"/>
      <c r="TGK3031" s="607"/>
      <c r="TGL3031" s="607"/>
      <c r="TGM3031" s="607"/>
      <c r="TGN3031" s="607"/>
      <c r="TGO3031" s="607"/>
      <c r="TGP3031" s="607"/>
      <c r="TGQ3031" s="607"/>
      <c r="TGR3031" s="607"/>
      <c r="TGS3031" s="607"/>
      <c r="TGT3031" s="607"/>
      <c r="TGU3031" s="607"/>
      <c r="TGV3031" s="607"/>
      <c r="TGW3031" s="607"/>
      <c r="TGX3031" s="607"/>
      <c r="TGY3031" s="607"/>
      <c r="TGZ3031" s="607"/>
      <c r="THA3031" s="607"/>
      <c r="THB3031" s="607"/>
      <c r="THC3031" s="607"/>
      <c r="THD3031" s="607"/>
      <c r="THE3031" s="607"/>
      <c r="THF3031" s="607"/>
      <c r="THG3031" s="607"/>
      <c r="THH3031" s="607"/>
      <c r="THI3031" s="607"/>
      <c r="THJ3031" s="607"/>
      <c r="THK3031" s="607"/>
      <c r="THL3031" s="607"/>
      <c r="THM3031" s="607"/>
      <c r="THN3031" s="607"/>
      <c r="THO3031" s="607"/>
      <c r="THP3031" s="607"/>
      <c r="THQ3031" s="607"/>
      <c r="THR3031" s="607"/>
      <c r="THS3031" s="607"/>
      <c r="THT3031" s="607"/>
      <c r="THU3031" s="607"/>
      <c r="THV3031" s="607"/>
      <c r="THW3031" s="607"/>
      <c r="THX3031" s="607"/>
      <c r="THY3031" s="607"/>
      <c r="THZ3031" s="607"/>
      <c r="TIA3031" s="607"/>
      <c r="TIB3031" s="607"/>
      <c r="TIC3031" s="607"/>
      <c r="TID3031" s="607"/>
      <c r="TIE3031" s="607"/>
      <c r="TIF3031" s="607"/>
      <c r="TIG3031" s="607"/>
      <c r="TIH3031" s="607"/>
      <c r="TII3031" s="607"/>
      <c r="TIJ3031" s="607"/>
      <c r="TIK3031" s="607"/>
      <c r="TIL3031" s="607"/>
      <c r="TIM3031" s="607"/>
      <c r="TIN3031" s="607"/>
      <c r="TIO3031" s="607"/>
      <c r="TIP3031" s="607"/>
      <c r="TIQ3031" s="607"/>
      <c r="TIR3031" s="607"/>
      <c r="TIS3031" s="607"/>
      <c r="TIT3031" s="607"/>
      <c r="TIU3031" s="607"/>
      <c r="TIV3031" s="607"/>
      <c r="TIW3031" s="607"/>
      <c r="TIX3031" s="607"/>
      <c r="TIY3031" s="607"/>
      <c r="TIZ3031" s="607"/>
      <c r="TJA3031" s="607"/>
      <c r="TJB3031" s="607"/>
      <c r="TJC3031" s="607"/>
      <c r="TJD3031" s="607"/>
      <c r="TJE3031" s="607"/>
      <c r="TJF3031" s="607"/>
      <c r="TJG3031" s="607"/>
      <c r="TJH3031" s="607"/>
      <c r="TJI3031" s="607"/>
      <c r="TJJ3031" s="607"/>
      <c r="TJK3031" s="607"/>
      <c r="TJL3031" s="607"/>
      <c r="TJM3031" s="607"/>
      <c r="TJN3031" s="607"/>
      <c r="TJO3031" s="607"/>
      <c r="TJP3031" s="607"/>
      <c r="TJQ3031" s="607"/>
      <c r="TJR3031" s="607"/>
      <c r="TJS3031" s="607"/>
      <c r="TJT3031" s="607"/>
      <c r="TJU3031" s="607"/>
      <c r="TJV3031" s="607"/>
      <c r="TJW3031" s="607"/>
      <c r="TJX3031" s="607"/>
      <c r="TJY3031" s="607"/>
      <c r="TJZ3031" s="607"/>
      <c r="TKA3031" s="607"/>
      <c r="TKB3031" s="607"/>
      <c r="TKC3031" s="607"/>
      <c r="TKD3031" s="607"/>
      <c r="TKE3031" s="607"/>
      <c r="TKF3031" s="607"/>
      <c r="TKG3031" s="607"/>
      <c r="TKH3031" s="607"/>
      <c r="TKI3031" s="607"/>
      <c r="TKJ3031" s="607"/>
      <c r="TKK3031" s="607"/>
      <c r="TKL3031" s="607"/>
      <c r="TKM3031" s="607"/>
      <c r="TKN3031" s="607"/>
      <c r="TKO3031" s="607"/>
      <c r="TKP3031" s="607"/>
      <c r="TKQ3031" s="607"/>
      <c r="TKR3031" s="607"/>
      <c r="TKS3031" s="607"/>
      <c r="TKT3031" s="607"/>
      <c r="TKU3031" s="607"/>
      <c r="TKV3031" s="607"/>
      <c r="TKW3031" s="607"/>
      <c r="TKX3031" s="607"/>
      <c r="TKY3031" s="607"/>
      <c r="TKZ3031" s="607"/>
      <c r="TLA3031" s="607"/>
      <c r="TLB3031" s="607"/>
      <c r="TLC3031" s="607"/>
      <c r="TLD3031" s="607"/>
      <c r="TLE3031" s="607"/>
      <c r="TLF3031" s="607"/>
      <c r="TLG3031" s="607"/>
      <c r="TLH3031" s="607"/>
      <c r="TLI3031" s="607"/>
      <c r="TLJ3031" s="607"/>
      <c r="TLK3031" s="607"/>
      <c r="TLL3031" s="607"/>
      <c r="TLM3031" s="607"/>
      <c r="TLN3031" s="607"/>
      <c r="TLO3031" s="607"/>
      <c r="TLP3031" s="607"/>
      <c r="TLQ3031" s="607"/>
      <c r="TLR3031" s="607"/>
      <c r="TLS3031" s="607"/>
      <c r="TLT3031" s="607"/>
      <c r="TLU3031" s="607"/>
      <c r="TLV3031" s="607"/>
      <c r="TLW3031" s="607"/>
      <c r="TLX3031" s="607"/>
      <c r="TLY3031" s="607"/>
      <c r="TLZ3031" s="607"/>
      <c r="TMA3031" s="607"/>
      <c r="TMB3031" s="607"/>
      <c r="TMC3031" s="607"/>
      <c r="TMD3031" s="607"/>
      <c r="TME3031" s="607"/>
      <c r="TMF3031" s="607"/>
      <c r="TMG3031" s="607"/>
      <c r="TMH3031" s="607"/>
      <c r="TMI3031" s="607"/>
      <c r="TMJ3031" s="607"/>
      <c r="TMK3031" s="607"/>
      <c r="TML3031" s="607"/>
      <c r="TMM3031" s="607"/>
      <c r="TMN3031" s="607"/>
      <c r="TMO3031" s="607"/>
      <c r="TMP3031" s="607"/>
      <c r="TMQ3031" s="607"/>
      <c r="TMR3031" s="607"/>
      <c r="TMS3031" s="607"/>
      <c r="TMT3031" s="607"/>
      <c r="TMU3031" s="607"/>
      <c r="TMV3031" s="607"/>
      <c r="TMW3031" s="607"/>
      <c r="TMX3031" s="607"/>
      <c r="TMY3031" s="607"/>
      <c r="TMZ3031" s="607"/>
      <c r="TNA3031" s="607"/>
      <c r="TNB3031" s="607"/>
      <c r="TNC3031" s="607"/>
      <c r="TND3031" s="607"/>
      <c r="TNE3031" s="607"/>
      <c r="TNF3031" s="607"/>
      <c r="TNG3031" s="607"/>
      <c r="TNH3031" s="607"/>
      <c r="TNI3031" s="607"/>
      <c r="TNJ3031" s="607"/>
      <c r="TNK3031" s="607"/>
      <c r="TNL3031" s="607"/>
      <c r="TNM3031" s="607"/>
      <c r="TNN3031" s="607"/>
      <c r="TNO3031" s="607"/>
      <c r="TNP3031" s="607"/>
      <c r="TNQ3031" s="607"/>
      <c r="TNR3031" s="607"/>
      <c r="TNS3031" s="607"/>
      <c r="TNT3031" s="607"/>
      <c r="TNU3031" s="607"/>
      <c r="TNV3031" s="607"/>
      <c r="TNW3031" s="607"/>
      <c r="TNX3031" s="607"/>
      <c r="TNY3031" s="607"/>
      <c r="TNZ3031" s="607"/>
      <c r="TOA3031" s="607"/>
      <c r="TOB3031" s="607"/>
      <c r="TOC3031" s="607"/>
      <c r="TOD3031" s="607"/>
      <c r="TOE3031" s="607"/>
      <c r="TOF3031" s="607"/>
      <c r="TOG3031" s="607"/>
      <c r="TOH3031" s="607"/>
      <c r="TOI3031" s="607"/>
      <c r="TOJ3031" s="607"/>
      <c r="TOK3031" s="607"/>
      <c r="TOL3031" s="607"/>
      <c r="TOM3031" s="607"/>
      <c r="TON3031" s="607"/>
      <c r="TOO3031" s="607"/>
      <c r="TOP3031" s="607"/>
      <c r="TOQ3031" s="607"/>
      <c r="TOR3031" s="607"/>
      <c r="TOS3031" s="607"/>
      <c r="TOT3031" s="607"/>
      <c r="TOU3031" s="607"/>
      <c r="TOV3031" s="607"/>
      <c r="TOW3031" s="607"/>
      <c r="TOX3031" s="607"/>
      <c r="TOY3031" s="607"/>
      <c r="TOZ3031" s="607"/>
      <c r="TPA3031" s="607"/>
      <c r="TPB3031" s="607"/>
      <c r="TPC3031" s="607"/>
      <c r="TPD3031" s="607"/>
      <c r="TPE3031" s="607"/>
      <c r="TPF3031" s="607"/>
      <c r="TPG3031" s="607"/>
      <c r="TPH3031" s="607"/>
      <c r="TPI3031" s="607"/>
      <c r="TPJ3031" s="607"/>
      <c r="TPK3031" s="607"/>
      <c r="TPL3031" s="607"/>
      <c r="TPM3031" s="607"/>
      <c r="TPN3031" s="607"/>
      <c r="TPO3031" s="607"/>
      <c r="TPP3031" s="607"/>
      <c r="TPQ3031" s="607"/>
      <c r="TPR3031" s="607"/>
      <c r="TPS3031" s="607"/>
      <c r="TPT3031" s="607"/>
      <c r="TPU3031" s="607"/>
      <c r="TPV3031" s="607"/>
      <c r="TPW3031" s="607"/>
      <c r="TPX3031" s="607"/>
      <c r="TPY3031" s="607"/>
      <c r="TPZ3031" s="607"/>
      <c r="TQA3031" s="607"/>
      <c r="TQB3031" s="607"/>
      <c r="TQC3031" s="607"/>
      <c r="TQD3031" s="607"/>
      <c r="TQE3031" s="607"/>
      <c r="TQF3031" s="607"/>
      <c r="TQG3031" s="607"/>
      <c r="TQH3031" s="607"/>
      <c r="TQI3031" s="607"/>
      <c r="TQJ3031" s="607"/>
      <c r="TQK3031" s="607"/>
      <c r="TQL3031" s="607"/>
      <c r="TQM3031" s="607"/>
      <c r="TQN3031" s="607"/>
      <c r="TQO3031" s="607"/>
      <c r="TQP3031" s="607"/>
      <c r="TQQ3031" s="607"/>
      <c r="TQR3031" s="607"/>
      <c r="TQS3031" s="607"/>
      <c r="TQT3031" s="607"/>
      <c r="TQU3031" s="607"/>
      <c r="TQV3031" s="607"/>
      <c r="TQW3031" s="607"/>
      <c r="TQX3031" s="607"/>
      <c r="TQY3031" s="607"/>
      <c r="TQZ3031" s="607"/>
      <c r="TRA3031" s="607"/>
      <c r="TRB3031" s="607"/>
      <c r="TRC3031" s="607"/>
      <c r="TRD3031" s="607"/>
      <c r="TRE3031" s="607"/>
      <c r="TRF3031" s="607"/>
      <c r="TRG3031" s="607"/>
      <c r="TRH3031" s="607"/>
      <c r="TRI3031" s="607"/>
      <c r="TRJ3031" s="607"/>
      <c r="TRK3031" s="607"/>
      <c r="TRL3031" s="607"/>
      <c r="TRM3031" s="607"/>
      <c r="TRN3031" s="607"/>
      <c r="TRO3031" s="607"/>
      <c r="TRP3031" s="607"/>
      <c r="TRQ3031" s="607"/>
      <c r="TRR3031" s="607"/>
      <c r="TRS3031" s="607"/>
      <c r="TRT3031" s="607"/>
      <c r="TRU3031" s="607"/>
      <c r="TRV3031" s="607"/>
      <c r="TRW3031" s="607"/>
      <c r="TRX3031" s="607"/>
      <c r="TRY3031" s="607"/>
      <c r="TRZ3031" s="607"/>
      <c r="TSA3031" s="607"/>
      <c r="TSB3031" s="607"/>
      <c r="TSC3031" s="607"/>
      <c r="TSD3031" s="607"/>
      <c r="TSE3031" s="607"/>
      <c r="TSF3031" s="607"/>
      <c r="TSG3031" s="607"/>
      <c r="TSH3031" s="607"/>
      <c r="TSI3031" s="607"/>
      <c r="TSJ3031" s="607"/>
      <c r="TSK3031" s="607"/>
      <c r="TSL3031" s="607"/>
      <c r="TSM3031" s="607"/>
      <c r="TSN3031" s="607"/>
      <c r="TSO3031" s="607"/>
      <c r="TSP3031" s="607"/>
      <c r="TSQ3031" s="607"/>
      <c r="TSR3031" s="607"/>
      <c r="TSS3031" s="607"/>
      <c r="TST3031" s="607"/>
      <c r="TSU3031" s="607"/>
      <c r="TSV3031" s="607"/>
      <c r="TSW3031" s="607"/>
      <c r="TSX3031" s="607"/>
      <c r="TSY3031" s="607"/>
      <c r="TSZ3031" s="607"/>
      <c r="TTA3031" s="607"/>
      <c r="TTB3031" s="607"/>
      <c r="TTC3031" s="607"/>
      <c r="TTD3031" s="607"/>
      <c r="TTE3031" s="607"/>
      <c r="TTF3031" s="607"/>
      <c r="TTG3031" s="607"/>
      <c r="TTH3031" s="607"/>
      <c r="TTI3031" s="607"/>
      <c r="TTJ3031" s="607"/>
      <c r="TTK3031" s="607"/>
      <c r="TTL3031" s="607"/>
      <c r="TTM3031" s="607"/>
      <c r="TTN3031" s="607"/>
      <c r="TTO3031" s="607"/>
      <c r="TTP3031" s="607"/>
      <c r="TTQ3031" s="607"/>
      <c r="TTR3031" s="607"/>
      <c r="TTS3031" s="607"/>
      <c r="TTT3031" s="607"/>
      <c r="TTU3031" s="607"/>
      <c r="TTV3031" s="607"/>
      <c r="TTW3031" s="607"/>
      <c r="TTX3031" s="607"/>
      <c r="TTY3031" s="607"/>
      <c r="TTZ3031" s="607"/>
      <c r="TUA3031" s="607"/>
      <c r="TUB3031" s="607"/>
      <c r="TUC3031" s="607"/>
      <c r="TUD3031" s="607"/>
      <c r="TUE3031" s="607"/>
      <c r="TUF3031" s="607"/>
      <c r="TUG3031" s="607"/>
      <c r="TUH3031" s="607"/>
      <c r="TUI3031" s="607"/>
      <c r="TUJ3031" s="607"/>
      <c r="TUK3031" s="607"/>
      <c r="TUL3031" s="607"/>
      <c r="TUM3031" s="607"/>
      <c r="TUN3031" s="607"/>
      <c r="TUO3031" s="607"/>
      <c r="TUP3031" s="607"/>
      <c r="TUQ3031" s="607"/>
      <c r="TUR3031" s="607"/>
      <c r="TUS3031" s="607"/>
      <c r="TUT3031" s="607"/>
      <c r="TUU3031" s="607"/>
      <c r="TUV3031" s="607"/>
      <c r="TUW3031" s="607"/>
      <c r="TUX3031" s="607"/>
      <c r="TUY3031" s="607"/>
      <c r="TUZ3031" s="607"/>
      <c r="TVA3031" s="607"/>
      <c r="TVB3031" s="607"/>
      <c r="TVC3031" s="607"/>
      <c r="TVD3031" s="607"/>
      <c r="TVE3031" s="607"/>
      <c r="TVF3031" s="607"/>
      <c r="TVG3031" s="607"/>
      <c r="TVH3031" s="607"/>
      <c r="TVI3031" s="607"/>
      <c r="TVJ3031" s="607"/>
      <c r="TVK3031" s="607"/>
      <c r="TVL3031" s="607"/>
      <c r="TVM3031" s="607"/>
      <c r="TVN3031" s="607"/>
      <c r="TVO3031" s="607"/>
      <c r="TVP3031" s="607"/>
      <c r="TVQ3031" s="607"/>
      <c r="TVR3031" s="607"/>
      <c r="TVS3031" s="607"/>
      <c r="TVT3031" s="607"/>
      <c r="TVU3031" s="607"/>
      <c r="TVV3031" s="607"/>
      <c r="TVW3031" s="607"/>
      <c r="TVX3031" s="607"/>
      <c r="TVY3031" s="607"/>
      <c r="TVZ3031" s="607"/>
      <c r="TWA3031" s="607"/>
      <c r="TWB3031" s="607"/>
      <c r="TWC3031" s="607"/>
      <c r="TWD3031" s="607"/>
      <c r="TWE3031" s="607"/>
      <c r="TWF3031" s="607"/>
      <c r="TWG3031" s="607"/>
      <c r="TWH3031" s="607"/>
      <c r="TWI3031" s="607"/>
      <c r="TWJ3031" s="607"/>
      <c r="TWK3031" s="607"/>
      <c r="TWL3031" s="607"/>
      <c r="TWM3031" s="607"/>
      <c r="TWN3031" s="607"/>
      <c r="TWO3031" s="607"/>
      <c r="TWP3031" s="607"/>
      <c r="TWQ3031" s="607"/>
      <c r="TWR3031" s="607"/>
      <c r="TWS3031" s="607"/>
      <c r="TWT3031" s="607"/>
      <c r="TWU3031" s="607"/>
      <c r="TWV3031" s="607"/>
      <c r="TWW3031" s="607"/>
      <c r="TWX3031" s="607"/>
      <c r="TWY3031" s="607"/>
      <c r="TWZ3031" s="607"/>
      <c r="TXA3031" s="607"/>
      <c r="TXB3031" s="607"/>
      <c r="TXC3031" s="607"/>
      <c r="TXD3031" s="607"/>
      <c r="TXE3031" s="607"/>
      <c r="TXF3031" s="607"/>
      <c r="TXG3031" s="607"/>
      <c r="TXH3031" s="607"/>
      <c r="TXI3031" s="607"/>
      <c r="TXJ3031" s="607"/>
      <c r="TXK3031" s="607"/>
      <c r="TXL3031" s="607"/>
      <c r="TXM3031" s="607"/>
      <c r="TXN3031" s="607"/>
      <c r="TXO3031" s="607"/>
      <c r="TXP3031" s="607"/>
      <c r="TXQ3031" s="607"/>
      <c r="TXR3031" s="607"/>
      <c r="TXS3031" s="607"/>
      <c r="TXT3031" s="607"/>
      <c r="TXU3031" s="607"/>
      <c r="TXV3031" s="607"/>
      <c r="TXW3031" s="607"/>
      <c r="TXX3031" s="607"/>
      <c r="TXY3031" s="607"/>
      <c r="TXZ3031" s="607"/>
      <c r="TYA3031" s="607"/>
      <c r="TYB3031" s="607"/>
      <c r="TYC3031" s="607"/>
      <c r="TYD3031" s="607"/>
      <c r="TYE3031" s="607"/>
      <c r="TYF3031" s="607"/>
      <c r="TYG3031" s="607"/>
      <c r="TYH3031" s="607"/>
      <c r="TYI3031" s="607"/>
      <c r="TYJ3031" s="607"/>
      <c r="TYK3031" s="607"/>
      <c r="TYL3031" s="607"/>
      <c r="TYM3031" s="607"/>
      <c r="TYN3031" s="607"/>
      <c r="TYO3031" s="607"/>
      <c r="TYP3031" s="607"/>
      <c r="TYQ3031" s="607"/>
      <c r="TYR3031" s="607"/>
      <c r="TYS3031" s="607"/>
      <c r="TYT3031" s="607"/>
      <c r="TYU3031" s="607"/>
      <c r="TYV3031" s="607"/>
      <c r="TYW3031" s="607"/>
      <c r="TYX3031" s="607"/>
      <c r="TYY3031" s="607"/>
      <c r="TYZ3031" s="607"/>
      <c r="TZA3031" s="607"/>
      <c r="TZB3031" s="607"/>
      <c r="TZC3031" s="607"/>
      <c r="TZD3031" s="607"/>
      <c r="TZE3031" s="607"/>
      <c r="TZF3031" s="607"/>
      <c r="TZG3031" s="607"/>
      <c r="TZH3031" s="607"/>
      <c r="TZI3031" s="607"/>
      <c r="TZJ3031" s="607"/>
      <c r="TZK3031" s="607"/>
      <c r="TZL3031" s="607"/>
      <c r="TZM3031" s="607"/>
      <c r="TZN3031" s="607"/>
      <c r="TZO3031" s="607"/>
      <c r="TZP3031" s="607"/>
      <c r="TZQ3031" s="607"/>
      <c r="TZR3031" s="607"/>
      <c r="TZS3031" s="607"/>
      <c r="TZT3031" s="607"/>
      <c r="TZU3031" s="607"/>
      <c r="TZV3031" s="607"/>
      <c r="TZW3031" s="607"/>
      <c r="TZX3031" s="607"/>
      <c r="TZY3031" s="607"/>
      <c r="TZZ3031" s="607"/>
      <c r="UAA3031" s="607"/>
      <c r="UAB3031" s="607"/>
      <c r="UAC3031" s="607"/>
      <c r="UAD3031" s="607"/>
      <c r="UAE3031" s="607"/>
      <c r="UAF3031" s="607"/>
      <c r="UAG3031" s="607"/>
      <c r="UAH3031" s="607"/>
      <c r="UAI3031" s="607"/>
      <c r="UAJ3031" s="607"/>
      <c r="UAK3031" s="607"/>
      <c r="UAL3031" s="607"/>
      <c r="UAM3031" s="607"/>
      <c r="UAN3031" s="607"/>
      <c r="UAO3031" s="607"/>
      <c r="UAP3031" s="607"/>
      <c r="UAQ3031" s="607"/>
      <c r="UAR3031" s="607"/>
      <c r="UAS3031" s="607"/>
      <c r="UAT3031" s="607"/>
      <c r="UAU3031" s="607"/>
      <c r="UAV3031" s="607"/>
      <c r="UAW3031" s="607"/>
      <c r="UAX3031" s="607"/>
      <c r="UAY3031" s="607"/>
      <c r="UAZ3031" s="607"/>
      <c r="UBA3031" s="607"/>
      <c r="UBB3031" s="607"/>
      <c r="UBC3031" s="607"/>
      <c r="UBD3031" s="607"/>
      <c r="UBE3031" s="607"/>
      <c r="UBF3031" s="607"/>
      <c r="UBG3031" s="607"/>
      <c r="UBH3031" s="607"/>
      <c r="UBI3031" s="607"/>
      <c r="UBJ3031" s="607"/>
      <c r="UBK3031" s="607"/>
      <c r="UBL3031" s="607"/>
      <c r="UBM3031" s="607"/>
      <c r="UBN3031" s="607"/>
      <c r="UBO3031" s="607"/>
      <c r="UBP3031" s="607"/>
      <c r="UBQ3031" s="607"/>
      <c r="UBR3031" s="607"/>
      <c r="UBS3031" s="607"/>
      <c r="UBT3031" s="607"/>
      <c r="UBU3031" s="607"/>
      <c r="UBV3031" s="607"/>
      <c r="UBW3031" s="607"/>
      <c r="UBX3031" s="607"/>
      <c r="UBY3031" s="607"/>
      <c r="UBZ3031" s="607"/>
      <c r="UCA3031" s="607"/>
      <c r="UCB3031" s="607"/>
      <c r="UCC3031" s="607"/>
      <c r="UCD3031" s="607"/>
      <c r="UCE3031" s="607"/>
      <c r="UCF3031" s="607"/>
      <c r="UCG3031" s="607"/>
      <c r="UCH3031" s="607"/>
      <c r="UCI3031" s="607"/>
      <c r="UCJ3031" s="607"/>
      <c r="UCK3031" s="607"/>
      <c r="UCL3031" s="607"/>
      <c r="UCM3031" s="607"/>
      <c r="UCN3031" s="607"/>
      <c r="UCO3031" s="607"/>
      <c r="UCP3031" s="607"/>
      <c r="UCQ3031" s="607"/>
      <c r="UCR3031" s="607"/>
      <c r="UCS3031" s="607"/>
      <c r="UCT3031" s="607"/>
      <c r="UCU3031" s="607"/>
      <c r="UCV3031" s="607"/>
      <c r="UCW3031" s="607"/>
      <c r="UCX3031" s="607"/>
      <c r="UCY3031" s="607"/>
      <c r="UCZ3031" s="607"/>
      <c r="UDA3031" s="607"/>
      <c r="UDB3031" s="607"/>
      <c r="UDC3031" s="607"/>
      <c r="UDD3031" s="607"/>
      <c r="UDE3031" s="607"/>
      <c r="UDF3031" s="607"/>
      <c r="UDG3031" s="607"/>
      <c r="UDH3031" s="607"/>
      <c r="UDI3031" s="607"/>
      <c r="UDJ3031" s="607"/>
      <c r="UDK3031" s="607"/>
      <c r="UDL3031" s="607"/>
      <c r="UDM3031" s="607"/>
      <c r="UDN3031" s="607"/>
      <c r="UDO3031" s="607"/>
      <c r="UDP3031" s="607"/>
      <c r="UDQ3031" s="607"/>
      <c r="UDR3031" s="607"/>
      <c r="UDS3031" s="607"/>
      <c r="UDT3031" s="607"/>
      <c r="UDU3031" s="607"/>
      <c r="UDV3031" s="607"/>
      <c r="UDW3031" s="607"/>
      <c r="UDX3031" s="607"/>
      <c r="UDY3031" s="607"/>
      <c r="UDZ3031" s="607"/>
      <c r="UEA3031" s="607"/>
      <c r="UEB3031" s="607"/>
      <c r="UEC3031" s="607"/>
      <c r="UED3031" s="607"/>
      <c r="UEE3031" s="607"/>
      <c r="UEF3031" s="607"/>
      <c r="UEG3031" s="607"/>
      <c r="UEH3031" s="607"/>
      <c r="UEI3031" s="607"/>
      <c r="UEJ3031" s="607"/>
      <c r="UEK3031" s="607"/>
      <c r="UEL3031" s="607"/>
      <c r="UEM3031" s="607"/>
      <c r="UEN3031" s="607"/>
      <c r="UEO3031" s="607"/>
      <c r="UEP3031" s="607"/>
      <c r="UEQ3031" s="607"/>
      <c r="UER3031" s="607"/>
      <c r="UES3031" s="607"/>
      <c r="UET3031" s="607"/>
      <c r="UEU3031" s="607"/>
      <c r="UEV3031" s="607"/>
      <c r="UEW3031" s="607"/>
      <c r="UEX3031" s="607"/>
      <c r="UEY3031" s="607"/>
      <c r="UEZ3031" s="607"/>
      <c r="UFA3031" s="607"/>
      <c r="UFB3031" s="607"/>
      <c r="UFC3031" s="607"/>
      <c r="UFD3031" s="607"/>
      <c r="UFE3031" s="607"/>
      <c r="UFF3031" s="607"/>
      <c r="UFG3031" s="607"/>
      <c r="UFH3031" s="607"/>
      <c r="UFI3031" s="607"/>
      <c r="UFJ3031" s="607"/>
      <c r="UFK3031" s="607"/>
      <c r="UFL3031" s="607"/>
      <c r="UFM3031" s="607"/>
      <c r="UFN3031" s="607"/>
      <c r="UFO3031" s="607"/>
      <c r="UFP3031" s="607"/>
      <c r="UFQ3031" s="607"/>
      <c r="UFR3031" s="607"/>
      <c r="UFS3031" s="607"/>
      <c r="UFT3031" s="607"/>
      <c r="UFU3031" s="607"/>
      <c r="UFV3031" s="607"/>
      <c r="UFW3031" s="607"/>
      <c r="UFX3031" s="607"/>
      <c r="UFY3031" s="607"/>
      <c r="UFZ3031" s="607"/>
      <c r="UGA3031" s="607"/>
      <c r="UGB3031" s="607"/>
      <c r="UGC3031" s="607"/>
      <c r="UGD3031" s="607"/>
      <c r="UGE3031" s="607"/>
      <c r="UGF3031" s="607"/>
      <c r="UGG3031" s="607"/>
      <c r="UGH3031" s="607"/>
      <c r="UGI3031" s="607"/>
      <c r="UGJ3031" s="607"/>
      <c r="UGK3031" s="607"/>
      <c r="UGL3031" s="607"/>
      <c r="UGM3031" s="607"/>
      <c r="UGN3031" s="607"/>
      <c r="UGO3031" s="607"/>
      <c r="UGP3031" s="607"/>
      <c r="UGQ3031" s="607"/>
      <c r="UGR3031" s="607"/>
      <c r="UGS3031" s="607"/>
      <c r="UGT3031" s="607"/>
      <c r="UGU3031" s="607"/>
      <c r="UGV3031" s="607"/>
      <c r="UGW3031" s="607"/>
      <c r="UGX3031" s="607"/>
      <c r="UGY3031" s="607"/>
      <c r="UGZ3031" s="607"/>
      <c r="UHA3031" s="607"/>
      <c r="UHB3031" s="607"/>
      <c r="UHC3031" s="607"/>
      <c r="UHD3031" s="607"/>
      <c r="UHE3031" s="607"/>
      <c r="UHF3031" s="607"/>
      <c r="UHG3031" s="607"/>
      <c r="UHH3031" s="607"/>
      <c r="UHI3031" s="607"/>
      <c r="UHJ3031" s="607"/>
      <c r="UHK3031" s="607"/>
      <c r="UHL3031" s="607"/>
      <c r="UHM3031" s="607"/>
      <c r="UHN3031" s="607"/>
      <c r="UHO3031" s="607"/>
      <c r="UHP3031" s="607"/>
      <c r="UHQ3031" s="607"/>
      <c r="UHR3031" s="607"/>
      <c r="UHS3031" s="607"/>
      <c r="UHT3031" s="607"/>
      <c r="UHU3031" s="607"/>
      <c r="UHV3031" s="607"/>
      <c r="UHW3031" s="607"/>
      <c r="UHX3031" s="607"/>
      <c r="UHY3031" s="607"/>
      <c r="UHZ3031" s="607"/>
      <c r="UIA3031" s="607"/>
      <c r="UIB3031" s="607"/>
      <c r="UIC3031" s="607"/>
      <c r="UID3031" s="607"/>
      <c r="UIE3031" s="607"/>
      <c r="UIF3031" s="607"/>
      <c r="UIG3031" s="607"/>
      <c r="UIH3031" s="607"/>
      <c r="UII3031" s="607"/>
      <c r="UIJ3031" s="607"/>
      <c r="UIK3031" s="607"/>
      <c r="UIL3031" s="607"/>
      <c r="UIM3031" s="607"/>
      <c r="UIN3031" s="607"/>
      <c r="UIO3031" s="607"/>
      <c r="UIP3031" s="607"/>
      <c r="UIQ3031" s="607"/>
      <c r="UIR3031" s="607"/>
      <c r="UIS3031" s="607"/>
      <c r="UIT3031" s="607"/>
      <c r="UIU3031" s="607"/>
      <c r="UIV3031" s="607"/>
      <c r="UIW3031" s="607"/>
      <c r="UIX3031" s="607"/>
      <c r="UIY3031" s="607"/>
      <c r="UIZ3031" s="607"/>
      <c r="UJA3031" s="607"/>
      <c r="UJB3031" s="607"/>
      <c r="UJC3031" s="607"/>
      <c r="UJD3031" s="607"/>
      <c r="UJE3031" s="607"/>
      <c r="UJF3031" s="607"/>
      <c r="UJG3031" s="607"/>
      <c r="UJH3031" s="607"/>
      <c r="UJI3031" s="607"/>
      <c r="UJJ3031" s="607"/>
      <c r="UJK3031" s="607"/>
      <c r="UJL3031" s="607"/>
      <c r="UJM3031" s="607"/>
      <c r="UJN3031" s="607"/>
      <c r="UJO3031" s="607"/>
      <c r="UJP3031" s="607"/>
      <c r="UJQ3031" s="607"/>
      <c r="UJR3031" s="607"/>
      <c r="UJS3031" s="607"/>
      <c r="UJT3031" s="607"/>
      <c r="UJU3031" s="607"/>
      <c r="UJV3031" s="607"/>
      <c r="UJW3031" s="607"/>
      <c r="UJX3031" s="607"/>
      <c r="UJY3031" s="607"/>
      <c r="UJZ3031" s="607"/>
      <c r="UKA3031" s="607"/>
      <c r="UKB3031" s="607"/>
      <c r="UKC3031" s="607"/>
      <c r="UKD3031" s="607"/>
      <c r="UKE3031" s="607"/>
      <c r="UKF3031" s="607"/>
      <c r="UKG3031" s="607"/>
      <c r="UKH3031" s="607"/>
      <c r="UKI3031" s="607"/>
      <c r="UKJ3031" s="607"/>
      <c r="UKK3031" s="607"/>
      <c r="UKL3031" s="607"/>
      <c r="UKM3031" s="607"/>
      <c r="UKN3031" s="607"/>
      <c r="UKO3031" s="607"/>
      <c r="UKP3031" s="607"/>
      <c r="UKQ3031" s="607"/>
      <c r="UKR3031" s="607"/>
      <c r="UKS3031" s="607"/>
      <c r="UKT3031" s="607"/>
      <c r="UKU3031" s="607"/>
      <c r="UKV3031" s="607"/>
      <c r="UKW3031" s="607"/>
      <c r="UKX3031" s="607"/>
      <c r="UKY3031" s="607"/>
      <c r="UKZ3031" s="607"/>
      <c r="ULA3031" s="607"/>
      <c r="ULB3031" s="607"/>
      <c r="ULC3031" s="607"/>
      <c r="ULD3031" s="607"/>
      <c r="ULE3031" s="607"/>
      <c r="ULF3031" s="607"/>
      <c r="ULG3031" s="607"/>
      <c r="ULH3031" s="607"/>
      <c r="ULI3031" s="607"/>
      <c r="ULJ3031" s="607"/>
      <c r="ULK3031" s="607"/>
      <c r="ULL3031" s="607"/>
      <c r="ULM3031" s="607"/>
      <c r="ULN3031" s="607"/>
      <c r="ULO3031" s="607"/>
      <c r="ULP3031" s="607"/>
      <c r="ULQ3031" s="607"/>
      <c r="ULR3031" s="607"/>
      <c r="ULS3031" s="607"/>
      <c r="ULT3031" s="607"/>
      <c r="ULU3031" s="607"/>
      <c r="ULV3031" s="607"/>
      <c r="ULW3031" s="607"/>
      <c r="ULX3031" s="607"/>
      <c r="ULY3031" s="607"/>
      <c r="ULZ3031" s="607"/>
      <c r="UMA3031" s="607"/>
      <c r="UMB3031" s="607"/>
      <c r="UMC3031" s="607"/>
      <c r="UMD3031" s="607"/>
      <c r="UME3031" s="607"/>
      <c r="UMF3031" s="607"/>
      <c r="UMG3031" s="607"/>
      <c r="UMH3031" s="607"/>
      <c r="UMI3031" s="607"/>
      <c r="UMJ3031" s="607"/>
      <c r="UMK3031" s="607"/>
      <c r="UML3031" s="607"/>
      <c r="UMM3031" s="607"/>
      <c r="UMN3031" s="607"/>
      <c r="UMO3031" s="607"/>
      <c r="UMP3031" s="607"/>
      <c r="UMQ3031" s="607"/>
      <c r="UMR3031" s="607"/>
      <c r="UMS3031" s="607"/>
      <c r="UMT3031" s="607"/>
      <c r="UMU3031" s="607"/>
      <c r="UMV3031" s="607"/>
      <c r="UMW3031" s="607"/>
      <c r="UMX3031" s="607"/>
      <c r="UMY3031" s="607"/>
      <c r="UMZ3031" s="607"/>
      <c r="UNA3031" s="607"/>
      <c r="UNB3031" s="607"/>
      <c r="UNC3031" s="607"/>
      <c r="UND3031" s="607"/>
      <c r="UNE3031" s="607"/>
      <c r="UNF3031" s="607"/>
      <c r="UNG3031" s="607"/>
      <c r="UNH3031" s="607"/>
      <c r="UNI3031" s="607"/>
      <c r="UNJ3031" s="607"/>
      <c r="UNK3031" s="607"/>
      <c r="UNL3031" s="607"/>
      <c r="UNM3031" s="607"/>
      <c r="UNN3031" s="607"/>
      <c r="UNO3031" s="607"/>
      <c r="UNP3031" s="607"/>
      <c r="UNQ3031" s="607"/>
      <c r="UNR3031" s="607"/>
      <c r="UNS3031" s="607"/>
      <c r="UNT3031" s="607"/>
      <c r="UNU3031" s="607"/>
      <c r="UNV3031" s="607"/>
      <c r="UNW3031" s="607"/>
      <c r="UNX3031" s="607"/>
      <c r="UNY3031" s="607"/>
      <c r="UNZ3031" s="607"/>
      <c r="UOA3031" s="607"/>
      <c r="UOB3031" s="607"/>
      <c r="UOC3031" s="607"/>
      <c r="UOD3031" s="607"/>
      <c r="UOE3031" s="607"/>
      <c r="UOF3031" s="607"/>
      <c r="UOG3031" s="607"/>
      <c r="UOH3031" s="607"/>
      <c r="UOI3031" s="607"/>
      <c r="UOJ3031" s="607"/>
      <c r="UOK3031" s="607"/>
      <c r="UOL3031" s="607"/>
      <c r="UOM3031" s="607"/>
      <c r="UON3031" s="607"/>
      <c r="UOO3031" s="607"/>
      <c r="UOP3031" s="607"/>
      <c r="UOQ3031" s="607"/>
      <c r="UOR3031" s="607"/>
      <c r="UOS3031" s="607"/>
      <c r="UOT3031" s="607"/>
      <c r="UOU3031" s="607"/>
      <c r="UOV3031" s="607"/>
      <c r="UOW3031" s="607"/>
      <c r="UOX3031" s="607"/>
      <c r="UOY3031" s="607"/>
      <c r="UOZ3031" s="607"/>
      <c r="UPA3031" s="607"/>
      <c r="UPB3031" s="607"/>
      <c r="UPC3031" s="607"/>
      <c r="UPD3031" s="607"/>
      <c r="UPE3031" s="607"/>
      <c r="UPF3031" s="607"/>
      <c r="UPG3031" s="607"/>
      <c r="UPH3031" s="607"/>
      <c r="UPI3031" s="607"/>
      <c r="UPJ3031" s="607"/>
      <c r="UPK3031" s="607"/>
      <c r="UPL3031" s="607"/>
      <c r="UPM3031" s="607"/>
      <c r="UPN3031" s="607"/>
      <c r="UPO3031" s="607"/>
      <c r="UPP3031" s="607"/>
      <c r="UPQ3031" s="607"/>
      <c r="UPR3031" s="607"/>
      <c r="UPS3031" s="607"/>
      <c r="UPT3031" s="607"/>
      <c r="UPU3031" s="607"/>
      <c r="UPV3031" s="607"/>
      <c r="UPW3031" s="607"/>
      <c r="UPX3031" s="607"/>
      <c r="UPY3031" s="607"/>
      <c r="UPZ3031" s="607"/>
      <c r="UQA3031" s="607"/>
      <c r="UQB3031" s="607"/>
      <c r="UQC3031" s="607"/>
      <c r="UQD3031" s="607"/>
      <c r="UQE3031" s="607"/>
      <c r="UQF3031" s="607"/>
      <c r="UQG3031" s="607"/>
      <c r="UQH3031" s="607"/>
      <c r="UQI3031" s="607"/>
      <c r="UQJ3031" s="607"/>
      <c r="UQK3031" s="607"/>
      <c r="UQL3031" s="607"/>
      <c r="UQM3031" s="607"/>
      <c r="UQN3031" s="607"/>
      <c r="UQO3031" s="607"/>
      <c r="UQP3031" s="607"/>
      <c r="UQQ3031" s="607"/>
      <c r="UQR3031" s="607"/>
      <c r="UQS3031" s="607"/>
      <c r="UQT3031" s="607"/>
      <c r="UQU3031" s="607"/>
      <c r="UQV3031" s="607"/>
      <c r="UQW3031" s="607"/>
      <c r="UQX3031" s="607"/>
      <c r="UQY3031" s="607"/>
      <c r="UQZ3031" s="607"/>
      <c r="URA3031" s="607"/>
      <c r="URB3031" s="607"/>
      <c r="URC3031" s="607"/>
      <c r="URD3031" s="607"/>
      <c r="URE3031" s="607"/>
      <c r="URF3031" s="607"/>
      <c r="URG3031" s="607"/>
      <c r="URH3031" s="607"/>
      <c r="URI3031" s="607"/>
      <c r="URJ3031" s="607"/>
      <c r="URK3031" s="607"/>
      <c r="URL3031" s="607"/>
      <c r="URM3031" s="607"/>
      <c r="URN3031" s="607"/>
      <c r="URO3031" s="607"/>
      <c r="URP3031" s="607"/>
      <c r="URQ3031" s="607"/>
      <c r="URR3031" s="607"/>
      <c r="URS3031" s="607"/>
      <c r="URT3031" s="607"/>
      <c r="URU3031" s="607"/>
      <c r="URV3031" s="607"/>
      <c r="URW3031" s="607"/>
      <c r="URX3031" s="607"/>
      <c r="URY3031" s="607"/>
      <c r="URZ3031" s="607"/>
      <c r="USA3031" s="607"/>
      <c r="USB3031" s="607"/>
      <c r="USC3031" s="607"/>
      <c r="USD3031" s="607"/>
      <c r="USE3031" s="607"/>
      <c r="USF3031" s="607"/>
      <c r="USG3031" s="607"/>
      <c r="USH3031" s="607"/>
      <c r="USI3031" s="607"/>
      <c r="USJ3031" s="607"/>
      <c r="USK3031" s="607"/>
      <c r="USL3031" s="607"/>
      <c r="USM3031" s="607"/>
      <c r="USN3031" s="607"/>
      <c r="USO3031" s="607"/>
      <c r="USP3031" s="607"/>
      <c r="USQ3031" s="607"/>
      <c r="USR3031" s="607"/>
      <c r="USS3031" s="607"/>
      <c r="UST3031" s="607"/>
      <c r="USU3031" s="607"/>
      <c r="USV3031" s="607"/>
      <c r="USW3031" s="607"/>
      <c r="USX3031" s="607"/>
      <c r="USY3031" s="607"/>
      <c r="USZ3031" s="607"/>
      <c r="UTA3031" s="607"/>
      <c r="UTB3031" s="607"/>
      <c r="UTC3031" s="607"/>
      <c r="UTD3031" s="607"/>
      <c r="UTE3031" s="607"/>
      <c r="UTF3031" s="607"/>
      <c r="UTG3031" s="607"/>
      <c r="UTH3031" s="607"/>
      <c r="UTI3031" s="607"/>
      <c r="UTJ3031" s="607"/>
      <c r="UTK3031" s="607"/>
      <c r="UTL3031" s="607"/>
      <c r="UTM3031" s="607"/>
      <c r="UTN3031" s="607"/>
      <c r="UTO3031" s="607"/>
      <c r="UTP3031" s="607"/>
      <c r="UTQ3031" s="607"/>
      <c r="UTR3031" s="607"/>
      <c r="UTS3031" s="607"/>
      <c r="UTT3031" s="607"/>
      <c r="UTU3031" s="607"/>
      <c r="UTV3031" s="607"/>
      <c r="UTW3031" s="607"/>
      <c r="UTX3031" s="607"/>
      <c r="UTY3031" s="607"/>
      <c r="UTZ3031" s="607"/>
      <c r="UUA3031" s="607"/>
      <c r="UUB3031" s="607"/>
      <c r="UUC3031" s="607"/>
      <c r="UUD3031" s="607"/>
      <c r="UUE3031" s="607"/>
      <c r="UUF3031" s="607"/>
      <c r="UUG3031" s="607"/>
      <c r="UUH3031" s="607"/>
      <c r="UUI3031" s="607"/>
      <c r="UUJ3031" s="607"/>
      <c r="UUK3031" s="607"/>
      <c r="UUL3031" s="607"/>
      <c r="UUM3031" s="607"/>
      <c r="UUN3031" s="607"/>
      <c r="UUO3031" s="607"/>
      <c r="UUP3031" s="607"/>
      <c r="UUQ3031" s="607"/>
      <c r="UUR3031" s="607"/>
      <c r="UUS3031" s="607"/>
      <c r="UUT3031" s="607"/>
      <c r="UUU3031" s="607"/>
      <c r="UUV3031" s="607"/>
      <c r="UUW3031" s="607"/>
      <c r="UUX3031" s="607"/>
      <c r="UUY3031" s="607"/>
      <c r="UUZ3031" s="607"/>
      <c r="UVA3031" s="607"/>
      <c r="UVB3031" s="607"/>
      <c r="UVC3031" s="607"/>
      <c r="UVD3031" s="607"/>
      <c r="UVE3031" s="607"/>
      <c r="UVF3031" s="607"/>
      <c r="UVG3031" s="607"/>
      <c r="UVH3031" s="607"/>
      <c r="UVI3031" s="607"/>
      <c r="UVJ3031" s="607"/>
      <c r="UVK3031" s="607"/>
      <c r="UVL3031" s="607"/>
      <c r="UVM3031" s="607"/>
      <c r="UVN3031" s="607"/>
      <c r="UVO3031" s="607"/>
      <c r="UVP3031" s="607"/>
      <c r="UVQ3031" s="607"/>
      <c r="UVR3031" s="607"/>
      <c r="UVS3031" s="607"/>
      <c r="UVT3031" s="607"/>
      <c r="UVU3031" s="607"/>
      <c r="UVV3031" s="607"/>
      <c r="UVW3031" s="607"/>
      <c r="UVX3031" s="607"/>
      <c r="UVY3031" s="607"/>
      <c r="UVZ3031" s="607"/>
      <c r="UWA3031" s="607"/>
      <c r="UWB3031" s="607"/>
      <c r="UWC3031" s="607"/>
      <c r="UWD3031" s="607"/>
      <c r="UWE3031" s="607"/>
      <c r="UWF3031" s="607"/>
      <c r="UWG3031" s="607"/>
      <c r="UWH3031" s="607"/>
      <c r="UWI3031" s="607"/>
      <c r="UWJ3031" s="607"/>
      <c r="UWK3031" s="607"/>
      <c r="UWL3031" s="607"/>
      <c r="UWM3031" s="607"/>
      <c r="UWN3031" s="607"/>
      <c r="UWO3031" s="607"/>
      <c r="UWP3031" s="607"/>
      <c r="UWQ3031" s="607"/>
      <c r="UWR3031" s="607"/>
      <c r="UWS3031" s="607"/>
      <c r="UWT3031" s="607"/>
      <c r="UWU3031" s="607"/>
      <c r="UWV3031" s="607"/>
      <c r="UWW3031" s="607"/>
      <c r="UWX3031" s="607"/>
      <c r="UWY3031" s="607"/>
      <c r="UWZ3031" s="607"/>
      <c r="UXA3031" s="607"/>
      <c r="UXB3031" s="607"/>
      <c r="UXC3031" s="607"/>
      <c r="UXD3031" s="607"/>
      <c r="UXE3031" s="607"/>
      <c r="UXF3031" s="607"/>
      <c r="UXG3031" s="607"/>
      <c r="UXH3031" s="607"/>
      <c r="UXI3031" s="607"/>
      <c r="UXJ3031" s="607"/>
      <c r="UXK3031" s="607"/>
      <c r="UXL3031" s="607"/>
      <c r="UXM3031" s="607"/>
      <c r="UXN3031" s="607"/>
      <c r="UXO3031" s="607"/>
      <c r="UXP3031" s="607"/>
      <c r="UXQ3031" s="607"/>
      <c r="UXR3031" s="607"/>
      <c r="UXS3031" s="607"/>
      <c r="UXT3031" s="607"/>
      <c r="UXU3031" s="607"/>
      <c r="UXV3031" s="607"/>
      <c r="UXW3031" s="607"/>
      <c r="UXX3031" s="607"/>
      <c r="UXY3031" s="607"/>
      <c r="UXZ3031" s="607"/>
      <c r="UYA3031" s="607"/>
      <c r="UYB3031" s="607"/>
      <c r="UYC3031" s="607"/>
      <c r="UYD3031" s="607"/>
      <c r="UYE3031" s="607"/>
      <c r="UYF3031" s="607"/>
      <c r="UYG3031" s="607"/>
      <c r="UYH3031" s="607"/>
      <c r="UYI3031" s="607"/>
      <c r="UYJ3031" s="607"/>
      <c r="UYK3031" s="607"/>
      <c r="UYL3031" s="607"/>
      <c r="UYM3031" s="607"/>
      <c r="UYN3031" s="607"/>
      <c r="UYO3031" s="607"/>
      <c r="UYP3031" s="607"/>
      <c r="UYQ3031" s="607"/>
      <c r="UYR3031" s="607"/>
      <c r="UYS3031" s="607"/>
      <c r="UYT3031" s="607"/>
      <c r="UYU3031" s="607"/>
      <c r="UYV3031" s="607"/>
      <c r="UYW3031" s="607"/>
      <c r="UYX3031" s="607"/>
      <c r="UYY3031" s="607"/>
      <c r="UYZ3031" s="607"/>
      <c r="UZA3031" s="607"/>
      <c r="UZB3031" s="607"/>
      <c r="UZC3031" s="607"/>
      <c r="UZD3031" s="607"/>
      <c r="UZE3031" s="607"/>
      <c r="UZF3031" s="607"/>
      <c r="UZG3031" s="607"/>
      <c r="UZH3031" s="607"/>
      <c r="UZI3031" s="607"/>
      <c r="UZJ3031" s="607"/>
      <c r="UZK3031" s="607"/>
      <c r="UZL3031" s="607"/>
      <c r="UZM3031" s="607"/>
      <c r="UZN3031" s="607"/>
      <c r="UZO3031" s="607"/>
      <c r="UZP3031" s="607"/>
      <c r="UZQ3031" s="607"/>
      <c r="UZR3031" s="607"/>
      <c r="UZS3031" s="607"/>
      <c r="UZT3031" s="607"/>
      <c r="UZU3031" s="607"/>
      <c r="UZV3031" s="607"/>
      <c r="UZW3031" s="607"/>
      <c r="UZX3031" s="607"/>
      <c r="UZY3031" s="607"/>
      <c r="UZZ3031" s="607"/>
      <c r="VAA3031" s="607"/>
      <c r="VAB3031" s="607"/>
      <c r="VAC3031" s="607"/>
      <c r="VAD3031" s="607"/>
      <c r="VAE3031" s="607"/>
      <c r="VAF3031" s="607"/>
      <c r="VAG3031" s="607"/>
      <c r="VAH3031" s="607"/>
      <c r="VAI3031" s="607"/>
      <c r="VAJ3031" s="607"/>
      <c r="VAK3031" s="607"/>
      <c r="VAL3031" s="607"/>
      <c r="VAM3031" s="607"/>
      <c r="VAN3031" s="607"/>
      <c r="VAO3031" s="607"/>
      <c r="VAP3031" s="607"/>
      <c r="VAQ3031" s="607"/>
      <c r="VAR3031" s="607"/>
      <c r="VAS3031" s="607"/>
      <c r="VAT3031" s="607"/>
      <c r="VAU3031" s="607"/>
      <c r="VAV3031" s="607"/>
      <c r="VAW3031" s="607"/>
      <c r="VAX3031" s="607"/>
      <c r="VAY3031" s="607"/>
      <c r="VAZ3031" s="607"/>
      <c r="VBA3031" s="607"/>
      <c r="VBB3031" s="607"/>
      <c r="VBC3031" s="607"/>
      <c r="VBD3031" s="607"/>
      <c r="VBE3031" s="607"/>
      <c r="VBF3031" s="607"/>
      <c r="VBG3031" s="607"/>
      <c r="VBH3031" s="607"/>
      <c r="VBI3031" s="607"/>
      <c r="VBJ3031" s="607"/>
      <c r="VBK3031" s="607"/>
      <c r="VBL3031" s="607"/>
      <c r="VBM3031" s="607"/>
      <c r="VBN3031" s="607"/>
      <c r="VBO3031" s="607"/>
      <c r="VBP3031" s="607"/>
      <c r="VBQ3031" s="607"/>
      <c r="VBR3031" s="607"/>
      <c r="VBS3031" s="607"/>
      <c r="VBT3031" s="607"/>
      <c r="VBU3031" s="607"/>
      <c r="VBV3031" s="607"/>
      <c r="VBW3031" s="607"/>
      <c r="VBX3031" s="607"/>
      <c r="VBY3031" s="607"/>
      <c r="VBZ3031" s="607"/>
      <c r="VCA3031" s="607"/>
      <c r="VCB3031" s="607"/>
      <c r="VCC3031" s="607"/>
      <c r="VCD3031" s="607"/>
      <c r="VCE3031" s="607"/>
      <c r="VCF3031" s="607"/>
      <c r="VCG3031" s="607"/>
      <c r="VCH3031" s="607"/>
      <c r="VCI3031" s="607"/>
      <c r="VCJ3031" s="607"/>
      <c r="VCK3031" s="607"/>
      <c r="VCL3031" s="607"/>
      <c r="VCM3031" s="607"/>
      <c r="VCN3031" s="607"/>
      <c r="VCO3031" s="607"/>
      <c r="VCP3031" s="607"/>
      <c r="VCQ3031" s="607"/>
      <c r="VCR3031" s="607"/>
      <c r="VCS3031" s="607"/>
      <c r="VCT3031" s="607"/>
      <c r="VCU3031" s="607"/>
      <c r="VCV3031" s="607"/>
      <c r="VCW3031" s="607"/>
      <c r="VCX3031" s="607"/>
      <c r="VCY3031" s="607"/>
      <c r="VCZ3031" s="607"/>
      <c r="VDA3031" s="607"/>
      <c r="VDB3031" s="607"/>
      <c r="VDC3031" s="607"/>
      <c r="VDD3031" s="607"/>
      <c r="VDE3031" s="607"/>
      <c r="VDF3031" s="607"/>
      <c r="VDG3031" s="607"/>
      <c r="VDH3031" s="607"/>
      <c r="VDI3031" s="607"/>
      <c r="VDJ3031" s="607"/>
      <c r="VDK3031" s="607"/>
      <c r="VDL3031" s="607"/>
      <c r="VDM3031" s="607"/>
      <c r="VDN3031" s="607"/>
      <c r="VDO3031" s="607"/>
      <c r="VDP3031" s="607"/>
      <c r="VDQ3031" s="607"/>
      <c r="VDR3031" s="607"/>
      <c r="VDS3031" s="607"/>
      <c r="VDT3031" s="607"/>
      <c r="VDU3031" s="607"/>
      <c r="VDV3031" s="607"/>
      <c r="VDW3031" s="607"/>
      <c r="VDX3031" s="607"/>
      <c r="VDY3031" s="607"/>
      <c r="VDZ3031" s="607"/>
      <c r="VEA3031" s="607"/>
      <c r="VEB3031" s="607"/>
      <c r="VEC3031" s="607"/>
      <c r="VED3031" s="607"/>
      <c r="VEE3031" s="607"/>
      <c r="VEF3031" s="607"/>
      <c r="VEG3031" s="607"/>
      <c r="VEH3031" s="607"/>
      <c r="VEI3031" s="607"/>
      <c r="VEJ3031" s="607"/>
      <c r="VEK3031" s="607"/>
      <c r="VEL3031" s="607"/>
      <c r="VEM3031" s="607"/>
      <c r="VEN3031" s="607"/>
      <c r="VEO3031" s="607"/>
      <c r="VEP3031" s="607"/>
      <c r="VEQ3031" s="607"/>
      <c r="VER3031" s="607"/>
      <c r="VES3031" s="607"/>
      <c r="VET3031" s="607"/>
      <c r="VEU3031" s="607"/>
      <c r="VEV3031" s="607"/>
      <c r="VEW3031" s="607"/>
      <c r="VEX3031" s="607"/>
      <c r="VEY3031" s="607"/>
      <c r="VEZ3031" s="607"/>
      <c r="VFA3031" s="607"/>
      <c r="VFB3031" s="607"/>
      <c r="VFC3031" s="607"/>
      <c r="VFD3031" s="607"/>
      <c r="VFE3031" s="607"/>
      <c r="VFF3031" s="607"/>
      <c r="VFG3031" s="607"/>
      <c r="VFH3031" s="607"/>
      <c r="VFI3031" s="607"/>
      <c r="VFJ3031" s="607"/>
      <c r="VFK3031" s="607"/>
      <c r="VFL3031" s="607"/>
      <c r="VFM3031" s="607"/>
      <c r="VFN3031" s="607"/>
      <c r="VFO3031" s="607"/>
      <c r="VFP3031" s="607"/>
      <c r="VFQ3031" s="607"/>
      <c r="VFR3031" s="607"/>
      <c r="VFS3031" s="607"/>
      <c r="VFT3031" s="607"/>
      <c r="VFU3031" s="607"/>
      <c r="VFV3031" s="607"/>
      <c r="VFW3031" s="607"/>
      <c r="VFX3031" s="607"/>
      <c r="VFY3031" s="607"/>
      <c r="VFZ3031" s="607"/>
      <c r="VGA3031" s="607"/>
      <c r="VGB3031" s="607"/>
      <c r="VGC3031" s="607"/>
      <c r="VGD3031" s="607"/>
      <c r="VGE3031" s="607"/>
      <c r="VGF3031" s="607"/>
      <c r="VGG3031" s="607"/>
      <c r="VGH3031" s="607"/>
      <c r="VGI3031" s="607"/>
      <c r="VGJ3031" s="607"/>
      <c r="VGK3031" s="607"/>
      <c r="VGL3031" s="607"/>
      <c r="VGM3031" s="607"/>
      <c r="VGN3031" s="607"/>
      <c r="VGO3031" s="607"/>
      <c r="VGP3031" s="607"/>
      <c r="VGQ3031" s="607"/>
      <c r="VGR3031" s="607"/>
      <c r="VGS3031" s="607"/>
      <c r="VGT3031" s="607"/>
      <c r="VGU3031" s="607"/>
      <c r="VGV3031" s="607"/>
      <c r="VGW3031" s="607"/>
      <c r="VGX3031" s="607"/>
      <c r="VGY3031" s="607"/>
      <c r="VGZ3031" s="607"/>
      <c r="VHA3031" s="607"/>
      <c r="VHB3031" s="607"/>
      <c r="VHC3031" s="607"/>
      <c r="VHD3031" s="607"/>
      <c r="VHE3031" s="607"/>
      <c r="VHF3031" s="607"/>
      <c r="VHG3031" s="607"/>
      <c r="VHH3031" s="607"/>
      <c r="VHI3031" s="607"/>
      <c r="VHJ3031" s="607"/>
      <c r="VHK3031" s="607"/>
      <c r="VHL3031" s="607"/>
      <c r="VHM3031" s="607"/>
      <c r="VHN3031" s="607"/>
      <c r="VHO3031" s="607"/>
      <c r="VHP3031" s="607"/>
      <c r="VHQ3031" s="607"/>
      <c r="VHR3031" s="607"/>
      <c r="VHS3031" s="607"/>
      <c r="VHT3031" s="607"/>
      <c r="VHU3031" s="607"/>
      <c r="VHV3031" s="607"/>
      <c r="VHW3031" s="607"/>
      <c r="VHX3031" s="607"/>
      <c r="VHY3031" s="607"/>
      <c r="VHZ3031" s="607"/>
      <c r="VIA3031" s="607"/>
      <c r="VIB3031" s="607"/>
      <c r="VIC3031" s="607"/>
      <c r="VID3031" s="607"/>
      <c r="VIE3031" s="607"/>
      <c r="VIF3031" s="607"/>
      <c r="VIG3031" s="607"/>
      <c r="VIH3031" s="607"/>
      <c r="VII3031" s="607"/>
      <c r="VIJ3031" s="607"/>
      <c r="VIK3031" s="607"/>
      <c r="VIL3031" s="607"/>
      <c r="VIM3031" s="607"/>
      <c r="VIN3031" s="607"/>
      <c r="VIO3031" s="607"/>
      <c r="VIP3031" s="607"/>
      <c r="VIQ3031" s="607"/>
      <c r="VIR3031" s="607"/>
      <c r="VIS3031" s="607"/>
      <c r="VIT3031" s="607"/>
      <c r="VIU3031" s="607"/>
      <c r="VIV3031" s="607"/>
      <c r="VIW3031" s="607"/>
      <c r="VIX3031" s="607"/>
      <c r="VIY3031" s="607"/>
      <c r="VIZ3031" s="607"/>
      <c r="VJA3031" s="607"/>
      <c r="VJB3031" s="607"/>
      <c r="VJC3031" s="607"/>
      <c r="VJD3031" s="607"/>
      <c r="VJE3031" s="607"/>
      <c r="VJF3031" s="607"/>
      <c r="VJG3031" s="607"/>
      <c r="VJH3031" s="607"/>
      <c r="VJI3031" s="607"/>
      <c r="VJJ3031" s="607"/>
      <c r="VJK3031" s="607"/>
      <c r="VJL3031" s="607"/>
      <c r="VJM3031" s="607"/>
      <c r="VJN3031" s="607"/>
      <c r="VJO3031" s="607"/>
      <c r="VJP3031" s="607"/>
      <c r="VJQ3031" s="607"/>
      <c r="VJR3031" s="607"/>
      <c r="VJS3031" s="607"/>
      <c r="VJT3031" s="607"/>
      <c r="VJU3031" s="607"/>
      <c r="VJV3031" s="607"/>
      <c r="VJW3031" s="607"/>
      <c r="VJX3031" s="607"/>
      <c r="VJY3031" s="607"/>
      <c r="VJZ3031" s="607"/>
      <c r="VKA3031" s="607"/>
      <c r="VKB3031" s="607"/>
      <c r="VKC3031" s="607"/>
      <c r="VKD3031" s="607"/>
      <c r="VKE3031" s="607"/>
      <c r="VKF3031" s="607"/>
      <c r="VKG3031" s="607"/>
      <c r="VKH3031" s="607"/>
      <c r="VKI3031" s="607"/>
      <c r="VKJ3031" s="607"/>
      <c r="VKK3031" s="607"/>
      <c r="VKL3031" s="607"/>
      <c r="VKM3031" s="607"/>
      <c r="VKN3031" s="607"/>
      <c r="VKO3031" s="607"/>
      <c r="VKP3031" s="607"/>
      <c r="VKQ3031" s="607"/>
      <c r="VKR3031" s="607"/>
      <c r="VKS3031" s="607"/>
      <c r="VKT3031" s="607"/>
      <c r="VKU3031" s="607"/>
      <c r="VKV3031" s="607"/>
      <c r="VKW3031" s="607"/>
      <c r="VKX3031" s="607"/>
      <c r="VKY3031" s="607"/>
      <c r="VKZ3031" s="607"/>
      <c r="VLA3031" s="607"/>
      <c r="VLB3031" s="607"/>
      <c r="VLC3031" s="607"/>
      <c r="VLD3031" s="607"/>
      <c r="VLE3031" s="607"/>
      <c r="VLF3031" s="607"/>
      <c r="VLG3031" s="607"/>
      <c r="VLH3031" s="607"/>
      <c r="VLI3031" s="607"/>
      <c r="VLJ3031" s="607"/>
      <c r="VLK3031" s="607"/>
      <c r="VLL3031" s="607"/>
      <c r="VLM3031" s="607"/>
      <c r="VLN3031" s="607"/>
      <c r="VLO3031" s="607"/>
      <c r="VLP3031" s="607"/>
      <c r="VLQ3031" s="607"/>
      <c r="VLR3031" s="607"/>
      <c r="VLS3031" s="607"/>
      <c r="VLT3031" s="607"/>
      <c r="VLU3031" s="607"/>
      <c r="VLV3031" s="607"/>
      <c r="VLW3031" s="607"/>
      <c r="VLX3031" s="607"/>
      <c r="VLY3031" s="607"/>
      <c r="VLZ3031" s="607"/>
      <c r="VMA3031" s="607"/>
      <c r="VMB3031" s="607"/>
      <c r="VMC3031" s="607"/>
      <c r="VMD3031" s="607"/>
      <c r="VME3031" s="607"/>
      <c r="VMF3031" s="607"/>
      <c r="VMG3031" s="607"/>
      <c r="VMH3031" s="607"/>
      <c r="VMI3031" s="607"/>
      <c r="VMJ3031" s="607"/>
      <c r="VMK3031" s="607"/>
      <c r="VML3031" s="607"/>
      <c r="VMM3031" s="607"/>
      <c r="VMN3031" s="607"/>
      <c r="VMO3031" s="607"/>
      <c r="VMP3031" s="607"/>
      <c r="VMQ3031" s="607"/>
      <c r="VMR3031" s="607"/>
      <c r="VMS3031" s="607"/>
      <c r="VMT3031" s="607"/>
      <c r="VMU3031" s="607"/>
      <c r="VMV3031" s="607"/>
      <c r="VMW3031" s="607"/>
      <c r="VMX3031" s="607"/>
      <c r="VMY3031" s="607"/>
      <c r="VMZ3031" s="607"/>
      <c r="VNA3031" s="607"/>
      <c r="VNB3031" s="607"/>
      <c r="VNC3031" s="607"/>
      <c r="VND3031" s="607"/>
      <c r="VNE3031" s="607"/>
      <c r="VNF3031" s="607"/>
      <c r="VNG3031" s="607"/>
      <c r="VNH3031" s="607"/>
      <c r="VNI3031" s="607"/>
      <c r="VNJ3031" s="607"/>
      <c r="VNK3031" s="607"/>
      <c r="VNL3031" s="607"/>
      <c r="VNM3031" s="607"/>
      <c r="VNN3031" s="607"/>
      <c r="VNO3031" s="607"/>
      <c r="VNP3031" s="607"/>
      <c r="VNQ3031" s="607"/>
      <c r="VNR3031" s="607"/>
      <c r="VNS3031" s="607"/>
      <c r="VNT3031" s="607"/>
      <c r="VNU3031" s="607"/>
      <c r="VNV3031" s="607"/>
      <c r="VNW3031" s="607"/>
      <c r="VNX3031" s="607"/>
      <c r="VNY3031" s="607"/>
      <c r="VNZ3031" s="607"/>
      <c r="VOA3031" s="607"/>
      <c r="VOB3031" s="607"/>
      <c r="VOC3031" s="607"/>
      <c r="VOD3031" s="607"/>
      <c r="VOE3031" s="607"/>
      <c r="VOF3031" s="607"/>
      <c r="VOG3031" s="607"/>
      <c r="VOH3031" s="607"/>
      <c r="VOI3031" s="607"/>
      <c r="VOJ3031" s="607"/>
      <c r="VOK3031" s="607"/>
      <c r="VOL3031" s="607"/>
      <c r="VOM3031" s="607"/>
      <c r="VON3031" s="607"/>
      <c r="VOO3031" s="607"/>
      <c r="VOP3031" s="607"/>
      <c r="VOQ3031" s="607"/>
      <c r="VOR3031" s="607"/>
      <c r="VOS3031" s="607"/>
      <c r="VOT3031" s="607"/>
      <c r="VOU3031" s="607"/>
      <c r="VOV3031" s="607"/>
      <c r="VOW3031" s="607"/>
      <c r="VOX3031" s="607"/>
      <c r="VOY3031" s="607"/>
      <c r="VOZ3031" s="607"/>
      <c r="VPA3031" s="607"/>
      <c r="VPB3031" s="607"/>
      <c r="VPC3031" s="607"/>
      <c r="VPD3031" s="607"/>
      <c r="VPE3031" s="607"/>
      <c r="VPF3031" s="607"/>
      <c r="VPG3031" s="607"/>
      <c r="VPH3031" s="607"/>
      <c r="VPI3031" s="607"/>
      <c r="VPJ3031" s="607"/>
      <c r="VPK3031" s="607"/>
      <c r="VPL3031" s="607"/>
      <c r="VPM3031" s="607"/>
      <c r="VPN3031" s="607"/>
      <c r="VPO3031" s="607"/>
      <c r="VPP3031" s="607"/>
      <c r="VPQ3031" s="607"/>
      <c r="VPR3031" s="607"/>
      <c r="VPS3031" s="607"/>
      <c r="VPT3031" s="607"/>
      <c r="VPU3031" s="607"/>
      <c r="VPV3031" s="607"/>
      <c r="VPW3031" s="607"/>
      <c r="VPX3031" s="607"/>
      <c r="VPY3031" s="607"/>
      <c r="VPZ3031" s="607"/>
      <c r="VQA3031" s="607"/>
      <c r="VQB3031" s="607"/>
      <c r="VQC3031" s="607"/>
      <c r="VQD3031" s="607"/>
      <c r="VQE3031" s="607"/>
      <c r="VQF3031" s="607"/>
      <c r="VQG3031" s="607"/>
      <c r="VQH3031" s="607"/>
      <c r="VQI3031" s="607"/>
      <c r="VQJ3031" s="607"/>
      <c r="VQK3031" s="607"/>
      <c r="VQL3031" s="607"/>
      <c r="VQM3031" s="607"/>
      <c r="VQN3031" s="607"/>
      <c r="VQO3031" s="607"/>
      <c r="VQP3031" s="607"/>
      <c r="VQQ3031" s="607"/>
      <c r="VQR3031" s="607"/>
      <c r="VQS3031" s="607"/>
      <c r="VQT3031" s="607"/>
      <c r="VQU3031" s="607"/>
      <c r="VQV3031" s="607"/>
      <c r="VQW3031" s="607"/>
      <c r="VQX3031" s="607"/>
      <c r="VQY3031" s="607"/>
      <c r="VQZ3031" s="607"/>
      <c r="VRA3031" s="607"/>
      <c r="VRB3031" s="607"/>
      <c r="VRC3031" s="607"/>
      <c r="VRD3031" s="607"/>
      <c r="VRE3031" s="607"/>
      <c r="VRF3031" s="607"/>
      <c r="VRG3031" s="607"/>
      <c r="VRH3031" s="607"/>
      <c r="VRI3031" s="607"/>
      <c r="VRJ3031" s="607"/>
      <c r="VRK3031" s="607"/>
      <c r="VRL3031" s="607"/>
      <c r="VRM3031" s="607"/>
      <c r="VRN3031" s="607"/>
      <c r="VRO3031" s="607"/>
      <c r="VRP3031" s="607"/>
      <c r="VRQ3031" s="607"/>
      <c r="VRR3031" s="607"/>
      <c r="VRS3031" s="607"/>
      <c r="VRT3031" s="607"/>
      <c r="VRU3031" s="607"/>
      <c r="VRV3031" s="607"/>
      <c r="VRW3031" s="607"/>
      <c r="VRX3031" s="607"/>
      <c r="VRY3031" s="607"/>
      <c r="VRZ3031" s="607"/>
      <c r="VSA3031" s="607"/>
      <c r="VSB3031" s="607"/>
      <c r="VSC3031" s="607"/>
      <c r="VSD3031" s="607"/>
      <c r="VSE3031" s="607"/>
      <c r="VSF3031" s="607"/>
      <c r="VSG3031" s="607"/>
      <c r="VSH3031" s="607"/>
      <c r="VSI3031" s="607"/>
      <c r="VSJ3031" s="607"/>
      <c r="VSK3031" s="607"/>
      <c r="VSL3031" s="607"/>
      <c r="VSM3031" s="607"/>
      <c r="VSN3031" s="607"/>
      <c r="VSO3031" s="607"/>
      <c r="VSP3031" s="607"/>
      <c r="VSQ3031" s="607"/>
      <c r="VSR3031" s="607"/>
      <c r="VSS3031" s="607"/>
      <c r="VST3031" s="607"/>
      <c r="VSU3031" s="607"/>
      <c r="VSV3031" s="607"/>
      <c r="VSW3031" s="607"/>
      <c r="VSX3031" s="607"/>
      <c r="VSY3031" s="607"/>
      <c r="VSZ3031" s="607"/>
      <c r="VTA3031" s="607"/>
      <c r="VTB3031" s="607"/>
      <c r="VTC3031" s="607"/>
      <c r="VTD3031" s="607"/>
      <c r="VTE3031" s="607"/>
      <c r="VTF3031" s="607"/>
      <c r="VTG3031" s="607"/>
      <c r="VTH3031" s="607"/>
      <c r="VTI3031" s="607"/>
      <c r="VTJ3031" s="607"/>
      <c r="VTK3031" s="607"/>
      <c r="VTL3031" s="607"/>
      <c r="VTM3031" s="607"/>
      <c r="VTN3031" s="607"/>
      <c r="VTO3031" s="607"/>
      <c r="VTP3031" s="607"/>
      <c r="VTQ3031" s="607"/>
      <c r="VTR3031" s="607"/>
      <c r="VTS3031" s="607"/>
      <c r="VTT3031" s="607"/>
      <c r="VTU3031" s="607"/>
      <c r="VTV3031" s="607"/>
      <c r="VTW3031" s="607"/>
      <c r="VTX3031" s="607"/>
      <c r="VTY3031" s="607"/>
      <c r="VTZ3031" s="607"/>
      <c r="VUA3031" s="607"/>
      <c r="VUB3031" s="607"/>
      <c r="VUC3031" s="607"/>
      <c r="VUD3031" s="607"/>
      <c r="VUE3031" s="607"/>
      <c r="VUF3031" s="607"/>
      <c r="VUG3031" s="607"/>
      <c r="VUH3031" s="607"/>
      <c r="VUI3031" s="607"/>
      <c r="VUJ3031" s="607"/>
      <c r="VUK3031" s="607"/>
      <c r="VUL3031" s="607"/>
      <c r="VUM3031" s="607"/>
      <c r="VUN3031" s="607"/>
      <c r="VUO3031" s="607"/>
      <c r="VUP3031" s="607"/>
      <c r="VUQ3031" s="607"/>
      <c r="VUR3031" s="607"/>
      <c r="VUS3031" s="607"/>
      <c r="VUT3031" s="607"/>
      <c r="VUU3031" s="607"/>
      <c r="VUV3031" s="607"/>
      <c r="VUW3031" s="607"/>
      <c r="VUX3031" s="607"/>
      <c r="VUY3031" s="607"/>
      <c r="VUZ3031" s="607"/>
      <c r="VVA3031" s="607"/>
      <c r="VVB3031" s="607"/>
      <c r="VVC3031" s="607"/>
      <c r="VVD3031" s="607"/>
      <c r="VVE3031" s="607"/>
      <c r="VVF3031" s="607"/>
      <c r="VVG3031" s="607"/>
      <c r="VVH3031" s="607"/>
      <c r="VVI3031" s="607"/>
      <c r="VVJ3031" s="607"/>
      <c r="VVK3031" s="607"/>
      <c r="VVL3031" s="607"/>
      <c r="VVM3031" s="607"/>
      <c r="VVN3031" s="607"/>
      <c r="VVO3031" s="607"/>
      <c r="VVP3031" s="607"/>
      <c r="VVQ3031" s="607"/>
      <c r="VVR3031" s="607"/>
      <c r="VVS3031" s="607"/>
      <c r="VVT3031" s="607"/>
      <c r="VVU3031" s="607"/>
      <c r="VVV3031" s="607"/>
      <c r="VVW3031" s="607"/>
      <c r="VVX3031" s="607"/>
      <c r="VVY3031" s="607"/>
      <c r="VVZ3031" s="607"/>
      <c r="VWA3031" s="607"/>
      <c r="VWB3031" s="607"/>
      <c r="VWC3031" s="607"/>
      <c r="VWD3031" s="607"/>
      <c r="VWE3031" s="607"/>
      <c r="VWF3031" s="607"/>
      <c r="VWG3031" s="607"/>
      <c r="VWH3031" s="607"/>
      <c r="VWI3031" s="607"/>
      <c r="VWJ3031" s="607"/>
      <c r="VWK3031" s="607"/>
      <c r="VWL3031" s="607"/>
      <c r="VWM3031" s="607"/>
      <c r="VWN3031" s="607"/>
      <c r="VWO3031" s="607"/>
      <c r="VWP3031" s="607"/>
      <c r="VWQ3031" s="607"/>
      <c r="VWR3031" s="607"/>
      <c r="VWS3031" s="607"/>
      <c r="VWT3031" s="607"/>
      <c r="VWU3031" s="607"/>
      <c r="VWV3031" s="607"/>
      <c r="VWW3031" s="607"/>
      <c r="VWX3031" s="607"/>
      <c r="VWY3031" s="607"/>
      <c r="VWZ3031" s="607"/>
      <c r="VXA3031" s="607"/>
      <c r="VXB3031" s="607"/>
      <c r="VXC3031" s="607"/>
      <c r="VXD3031" s="607"/>
      <c r="VXE3031" s="607"/>
      <c r="VXF3031" s="607"/>
      <c r="VXG3031" s="607"/>
      <c r="VXH3031" s="607"/>
      <c r="VXI3031" s="607"/>
      <c r="VXJ3031" s="607"/>
      <c r="VXK3031" s="607"/>
      <c r="VXL3031" s="607"/>
      <c r="VXM3031" s="607"/>
      <c r="VXN3031" s="607"/>
      <c r="VXO3031" s="607"/>
      <c r="VXP3031" s="607"/>
      <c r="VXQ3031" s="607"/>
      <c r="VXR3031" s="607"/>
      <c r="VXS3031" s="607"/>
      <c r="VXT3031" s="607"/>
      <c r="VXU3031" s="607"/>
      <c r="VXV3031" s="607"/>
      <c r="VXW3031" s="607"/>
      <c r="VXX3031" s="607"/>
      <c r="VXY3031" s="607"/>
      <c r="VXZ3031" s="607"/>
      <c r="VYA3031" s="607"/>
      <c r="VYB3031" s="607"/>
      <c r="VYC3031" s="607"/>
      <c r="VYD3031" s="607"/>
      <c r="VYE3031" s="607"/>
      <c r="VYF3031" s="607"/>
      <c r="VYG3031" s="607"/>
      <c r="VYH3031" s="607"/>
      <c r="VYI3031" s="607"/>
      <c r="VYJ3031" s="607"/>
      <c r="VYK3031" s="607"/>
      <c r="VYL3031" s="607"/>
      <c r="VYM3031" s="607"/>
      <c r="VYN3031" s="607"/>
      <c r="VYO3031" s="607"/>
      <c r="VYP3031" s="607"/>
      <c r="VYQ3031" s="607"/>
      <c r="VYR3031" s="607"/>
      <c r="VYS3031" s="607"/>
      <c r="VYT3031" s="607"/>
      <c r="VYU3031" s="607"/>
      <c r="VYV3031" s="607"/>
      <c r="VYW3031" s="607"/>
      <c r="VYX3031" s="607"/>
      <c r="VYY3031" s="607"/>
      <c r="VYZ3031" s="607"/>
      <c r="VZA3031" s="607"/>
      <c r="VZB3031" s="607"/>
      <c r="VZC3031" s="607"/>
      <c r="VZD3031" s="607"/>
      <c r="VZE3031" s="607"/>
      <c r="VZF3031" s="607"/>
      <c r="VZG3031" s="607"/>
      <c r="VZH3031" s="607"/>
      <c r="VZI3031" s="607"/>
      <c r="VZJ3031" s="607"/>
      <c r="VZK3031" s="607"/>
      <c r="VZL3031" s="607"/>
      <c r="VZM3031" s="607"/>
      <c r="VZN3031" s="607"/>
      <c r="VZO3031" s="607"/>
      <c r="VZP3031" s="607"/>
      <c r="VZQ3031" s="607"/>
      <c r="VZR3031" s="607"/>
      <c r="VZS3031" s="607"/>
      <c r="VZT3031" s="607"/>
      <c r="VZU3031" s="607"/>
      <c r="VZV3031" s="607"/>
      <c r="VZW3031" s="607"/>
      <c r="VZX3031" s="607"/>
      <c r="VZY3031" s="607"/>
      <c r="VZZ3031" s="607"/>
      <c r="WAA3031" s="607"/>
      <c r="WAB3031" s="607"/>
      <c r="WAC3031" s="607"/>
      <c r="WAD3031" s="607"/>
      <c r="WAE3031" s="607"/>
      <c r="WAF3031" s="607"/>
      <c r="WAG3031" s="607"/>
      <c r="WAH3031" s="607"/>
      <c r="WAI3031" s="607"/>
      <c r="WAJ3031" s="607"/>
      <c r="WAK3031" s="607"/>
      <c r="WAL3031" s="607"/>
      <c r="WAM3031" s="607"/>
      <c r="WAN3031" s="607"/>
      <c r="WAO3031" s="607"/>
      <c r="WAP3031" s="607"/>
      <c r="WAQ3031" s="607"/>
      <c r="WAR3031" s="607"/>
      <c r="WAS3031" s="607"/>
      <c r="WAT3031" s="607"/>
      <c r="WAU3031" s="607"/>
      <c r="WAV3031" s="607"/>
      <c r="WAW3031" s="607"/>
      <c r="WAX3031" s="607"/>
      <c r="WAY3031" s="607"/>
      <c r="WAZ3031" s="607"/>
      <c r="WBA3031" s="607"/>
      <c r="WBB3031" s="607"/>
      <c r="WBC3031" s="607"/>
      <c r="WBD3031" s="607"/>
      <c r="WBE3031" s="607"/>
      <c r="WBF3031" s="607"/>
      <c r="WBG3031" s="607"/>
      <c r="WBH3031" s="607"/>
      <c r="WBI3031" s="607"/>
      <c r="WBJ3031" s="607"/>
      <c r="WBK3031" s="607"/>
      <c r="WBL3031" s="607"/>
      <c r="WBM3031" s="607"/>
      <c r="WBN3031" s="607"/>
      <c r="WBO3031" s="607"/>
      <c r="WBP3031" s="607"/>
      <c r="WBQ3031" s="607"/>
      <c r="WBR3031" s="607"/>
      <c r="WBS3031" s="607"/>
      <c r="WBT3031" s="607"/>
      <c r="WBU3031" s="607"/>
      <c r="WBV3031" s="607"/>
      <c r="WBW3031" s="607"/>
      <c r="WBX3031" s="607"/>
      <c r="WBY3031" s="607"/>
      <c r="WBZ3031" s="607"/>
      <c r="WCA3031" s="607"/>
      <c r="WCB3031" s="607"/>
      <c r="WCC3031" s="607"/>
      <c r="WCD3031" s="607"/>
      <c r="WCE3031" s="607"/>
      <c r="WCF3031" s="607"/>
      <c r="WCG3031" s="607"/>
      <c r="WCH3031" s="607"/>
      <c r="WCI3031" s="607"/>
      <c r="WCJ3031" s="607"/>
      <c r="WCK3031" s="607"/>
      <c r="WCL3031" s="607"/>
      <c r="WCM3031" s="607"/>
      <c r="WCN3031" s="607"/>
      <c r="WCO3031" s="607"/>
      <c r="WCP3031" s="607"/>
      <c r="WCQ3031" s="607"/>
      <c r="WCR3031" s="607"/>
      <c r="WCS3031" s="607"/>
      <c r="WCT3031" s="607"/>
      <c r="WCU3031" s="607"/>
      <c r="WCV3031" s="607"/>
      <c r="WCW3031" s="607"/>
      <c r="WCX3031" s="607"/>
      <c r="WCY3031" s="607"/>
      <c r="WCZ3031" s="607"/>
      <c r="WDA3031" s="607"/>
      <c r="WDB3031" s="607"/>
      <c r="WDC3031" s="607"/>
      <c r="WDD3031" s="607"/>
      <c r="WDE3031" s="607"/>
      <c r="WDF3031" s="607"/>
      <c r="WDG3031" s="607"/>
      <c r="WDH3031" s="607"/>
      <c r="WDI3031" s="607"/>
      <c r="WDJ3031" s="607"/>
      <c r="WDK3031" s="607"/>
      <c r="WDL3031" s="607"/>
      <c r="WDM3031" s="607"/>
      <c r="WDN3031" s="607"/>
      <c r="WDO3031" s="607"/>
      <c r="WDP3031" s="607"/>
      <c r="WDQ3031" s="607"/>
      <c r="WDR3031" s="607"/>
      <c r="WDS3031" s="607"/>
      <c r="WDT3031" s="607"/>
      <c r="WDU3031" s="607"/>
      <c r="WDV3031" s="607"/>
      <c r="WDW3031" s="607"/>
      <c r="WDX3031" s="607"/>
      <c r="WDY3031" s="607"/>
      <c r="WDZ3031" s="607"/>
      <c r="WEA3031" s="607"/>
      <c r="WEB3031" s="607"/>
      <c r="WEC3031" s="607"/>
      <c r="WED3031" s="607"/>
      <c r="WEE3031" s="607"/>
      <c r="WEF3031" s="607"/>
      <c r="WEG3031" s="607"/>
      <c r="WEH3031" s="607"/>
      <c r="WEI3031" s="607"/>
      <c r="WEJ3031" s="607"/>
      <c r="WEK3031" s="607"/>
      <c r="WEL3031" s="607"/>
      <c r="WEM3031" s="607"/>
      <c r="WEN3031" s="607"/>
      <c r="WEO3031" s="607"/>
      <c r="WEP3031" s="607"/>
      <c r="WEQ3031" s="607"/>
      <c r="WER3031" s="607"/>
      <c r="WES3031" s="607"/>
      <c r="WET3031" s="607"/>
      <c r="WEU3031" s="607"/>
      <c r="WEV3031" s="607"/>
      <c r="WEW3031" s="607"/>
      <c r="WEX3031" s="607"/>
      <c r="WEY3031" s="607"/>
      <c r="WEZ3031" s="607"/>
      <c r="WFA3031" s="607"/>
      <c r="WFB3031" s="607"/>
      <c r="WFC3031" s="607"/>
      <c r="WFD3031" s="607"/>
      <c r="WFE3031" s="607"/>
      <c r="WFF3031" s="607"/>
      <c r="WFG3031" s="607"/>
      <c r="WFH3031" s="607"/>
      <c r="WFI3031" s="607"/>
      <c r="WFJ3031" s="607"/>
      <c r="WFK3031" s="607"/>
      <c r="WFL3031" s="607"/>
      <c r="WFM3031" s="607"/>
      <c r="WFN3031" s="607"/>
      <c r="WFO3031" s="607"/>
      <c r="WFP3031" s="607"/>
      <c r="WFQ3031" s="607"/>
      <c r="WFR3031" s="607"/>
      <c r="WFS3031" s="607"/>
      <c r="WFT3031" s="607"/>
      <c r="WFU3031" s="607"/>
      <c r="WFV3031" s="607"/>
      <c r="WFW3031" s="607"/>
      <c r="WFX3031" s="607"/>
      <c r="WFY3031" s="607"/>
      <c r="WFZ3031" s="607"/>
      <c r="WGA3031" s="607"/>
      <c r="WGB3031" s="607"/>
      <c r="WGC3031" s="607"/>
      <c r="WGD3031" s="607"/>
      <c r="WGE3031" s="607"/>
      <c r="WGF3031" s="607"/>
      <c r="WGG3031" s="607"/>
      <c r="WGH3031" s="607"/>
      <c r="WGI3031" s="607"/>
      <c r="WGJ3031" s="607"/>
      <c r="WGK3031" s="607"/>
      <c r="WGL3031" s="607"/>
      <c r="WGM3031" s="607"/>
      <c r="WGN3031" s="607"/>
      <c r="WGO3031" s="607"/>
      <c r="WGP3031" s="607"/>
      <c r="WGQ3031" s="607"/>
      <c r="WGR3031" s="607"/>
      <c r="WGS3031" s="607"/>
      <c r="WGT3031" s="607"/>
      <c r="WGU3031" s="607"/>
      <c r="WGV3031" s="607"/>
      <c r="WGW3031" s="607"/>
      <c r="WGX3031" s="607"/>
      <c r="WGY3031" s="607"/>
      <c r="WGZ3031" s="607"/>
      <c r="WHA3031" s="607"/>
      <c r="WHB3031" s="607"/>
      <c r="WHC3031" s="607"/>
      <c r="WHD3031" s="607"/>
      <c r="WHE3031" s="607"/>
      <c r="WHF3031" s="607"/>
      <c r="WHG3031" s="607"/>
      <c r="WHH3031" s="607"/>
      <c r="WHI3031" s="607"/>
      <c r="WHJ3031" s="607"/>
      <c r="WHK3031" s="607"/>
      <c r="WHL3031" s="607"/>
      <c r="WHM3031" s="607"/>
      <c r="WHN3031" s="607"/>
      <c r="WHO3031" s="607"/>
      <c r="WHP3031" s="607"/>
      <c r="WHQ3031" s="607"/>
      <c r="WHR3031" s="607"/>
      <c r="WHS3031" s="607"/>
      <c r="WHT3031" s="607"/>
      <c r="WHU3031" s="607"/>
      <c r="WHV3031" s="607"/>
      <c r="WHW3031" s="607"/>
      <c r="WHX3031" s="607"/>
      <c r="WHY3031" s="607"/>
      <c r="WHZ3031" s="607"/>
      <c r="WIA3031" s="607"/>
      <c r="WIB3031" s="607"/>
      <c r="WIC3031" s="607"/>
      <c r="WID3031" s="607"/>
      <c r="WIE3031" s="607"/>
      <c r="WIF3031" s="607"/>
      <c r="WIG3031" s="607"/>
      <c r="WIH3031" s="607"/>
      <c r="WII3031" s="607"/>
      <c r="WIJ3031" s="607"/>
      <c r="WIK3031" s="607"/>
      <c r="WIL3031" s="607"/>
      <c r="WIM3031" s="607"/>
      <c r="WIN3031" s="607"/>
      <c r="WIO3031" s="607"/>
      <c r="WIP3031" s="607"/>
      <c r="WIQ3031" s="607"/>
      <c r="WIR3031" s="607"/>
      <c r="WIS3031" s="607"/>
      <c r="WIT3031" s="607"/>
      <c r="WIU3031" s="607"/>
      <c r="WIV3031" s="607"/>
      <c r="WIW3031" s="607"/>
      <c r="WIX3031" s="607"/>
      <c r="WIY3031" s="607"/>
      <c r="WIZ3031" s="607"/>
      <c r="WJA3031" s="607"/>
      <c r="WJB3031" s="607"/>
      <c r="WJC3031" s="607"/>
      <c r="WJD3031" s="607"/>
      <c r="WJE3031" s="607"/>
      <c r="WJF3031" s="607"/>
      <c r="WJG3031" s="607"/>
      <c r="WJH3031" s="607"/>
      <c r="WJI3031" s="607"/>
      <c r="WJJ3031" s="607"/>
      <c r="WJK3031" s="607"/>
      <c r="WJL3031" s="607"/>
      <c r="WJM3031" s="607"/>
      <c r="WJN3031" s="607"/>
      <c r="WJO3031" s="607"/>
      <c r="WJP3031" s="607"/>
      <c r="WJQ3031" s="607"/>
      <c r="WJR3031" s="607"/>
      <c r="WJS3031" s="607"/>
      <c r="WJT3031" s="607"/>
      <c r="WJU3031" s="607"/>
      <c r="WJV3031" s="607"/>
      <c r="WJW3031" s="607"/>
      <c r="WJX3031" s="607"/>
      <c r="WJY3031" s="607"/>
      <c r="WJZ3031" s="607"/>
      <c r="WKA3031" s="607"/>
      <c r="WKB3031" s="607"/>
      <c r="WKC3031" s="607"/>
      <c r="WKD3031" s="607"/>
      <c r="WKE3031" s="607"/>
      <c r="WKF3031" s="607"/>
      <c r="WKG3031" s="607"/>
      <c r="WKH3031" s="607"/>
      <c r="WKI3031" s="607"/>
      <c r="WKJ3031" s="607"/>
      <c r="WKK3031" s="607"/>
      <c r="WKL3031" s="607"/>
      <c r="WKM3031" s="607"/>
      <c r="WKN3031" s="607"/>
      <c r="WKO3031" s="607"/>
      <c r="WKP3031" s="607"/>
      <c r="WKQ3031" s="607"/>
      <c r="WKR3031" s="607"/>
      <c r="WKS3031" s="607"/>
      <c r="WKT3031" s="607"/>
      <c r="WKU3031" s="607"/>
      <c r="WKV3031" s="607"/>
      <c r="WKW3031" s="607"/>
      <c r="WKX3031" s="607"/>
      <c r="WKY3031" s="607"/>
      <c r="WKZ3031" s="607"/>
      <c r="WLA3031" s="607"/>
      <c r="WLB3031" s="607"/>
      <c r="WLC3031" s="607"/>
      <c r="WLD3031" s="607"/>
      <c r="WLE3031" s="607"/>
      <c r="WLF3031" s="607"/>
      <c r="WLG3031" s="607"/>
      <c r="WLH3031" s="607"/>
      <c r="WLI3031" s="607"/>
      <c r="WLJ3031" s="607"/>
      <c r="WLK3031" s="607"/>
      <c r="WLL3031" s="607"/>
      <c r="WLM3031" s="607"/>
      <c r="WLN3031" s="607"/>
      <c r="WLO3031" s="607"/>
      <c r="WLP3031" s="607"/>
      <c r="WLQ3031" s="607"/>
      <c r="WLR3031" s="607"/>
      <c r="WLS3031" s="607"/>
      <c r="WLT3031" s="607"/>
      <c r="WLU3031" s="607"/>
      <c r="WLV3031" s="607"/>
      <c r="WLW3031" s="607"/>
      <c r="WLX3031" s="607"/>
      <c r="WLY3031" s="607"/>
      <c r="WLZ3031" s="607"/>
      <c r="WMA3031" s="607"/>
      <c r="WMB3031" s="607"/>
      <c r="WMC3031" s="607"/>
      <c r="WMD3031" s="607"/>
      <c r="WME3031" s="607"/>
      <c r="WMF3031" s="607"/>
      <c r="WMG3031" s="607"/>
      <c r="WMH3031" s="607"/>
      <c r="WMI3031" s="607"/>
      <c r="WMJ3031" s="607"/>
      <c r="WMK3031" s="607"/>
      <c r="WML3031" s="607"/>
      <c r="WMM3031" s="607"/>
      <c r="WMN3031" s="607"/>
      <c r="WMO3031" s="607"/>
      <c r="WMP3031" s="607"/>
      <c r="WMQ3031" s="607"/>
      <c r="WMR3031" s="607"/>
      <c r="WMS3031" s="607"/>
      <c r="WMT3031" s="607"/>
      <c r="WMU3031" s="607"/>
      <c r="WMV3031" s="607"/>
      <c r="WMW3031" s="607"/>
      <c r="WMX3031" s="607"/>
      <c r="WMY3031" s="607"/>
      <c r="WMZ3031" s="607"/>
      <c r="WNA3031" s="607"/>
      <c r="WNB3031" s="607"/>
      <c r="WNC3031" s="607"/>
      <c r="WND3031" s="607"/>
      <c r="WNE3031" s="607"/>
      <c r="WNF3031" s="607"/>
      <c r="WNG3031" s="607"/>
      <c r="WNH3031" s="607"/>
      <c r="WNI3031" s="607"/>
      <c r="WNJ3031" s="607"/>
      <c r="WNK3031" s="607"/>
      <c r="WNL3031" s="607"/>
      <c r="WNM3031" s="607"/>
      <c r="WNN3031" s="607"/>
      <c r="WNO3031" s="607"/>
      <c r="WNP3031" s="607"/>
      <c r="WNQ3031" s="607"/>
      <c r="WNR3031" s="607"/>
      <c r="WNS3031" s="607"/>
      <c r="WNT3031" s="607"/>
      <c r="WNU3031" s="607"/>
      <c r="WNV3031" s="607"/>
      <c r="WNW3031" s="607"/>
      <c r="WNX3031" s="607"/>
      <c r="WNY3031" s="607"/>
      <c r="WNZ3031" s="607"/>
      <c r="WOA3031" s="607"/>
      <c r="WOB3031" s="607"/>
      <c r="WOC3031" s="607"/>
      <c r="WOD3031" s="607"/>
      <c r="WOE3031" s="607"/>
      <c r="WOF3031" s="607"/>
      <c r="WOG3031" s="607"/>
      <c r="WOH3031" s="607"/>
      <c r="WOI3031" s="607"/>
      <c r="WOJ3031" s="607"/>
      <c r="WOK3031" s="607"/>
      <c r="WOL3031" s="607"/>
      <c r="WOM3031" s="607"/>
      <c r="WON3031" s="607"/>
      <c r="WOO3031" s="607"/>
      <c r="WOP3031" s="607"/>
      <c r="WOQ3031" s="607"/>
      <c r="WOR3031" s="607"/>
      <c r="WOS3031" s="607"/>
      <c r="WOT3031" s="607"/>
      <c r="WOU3031" s="607"/>
      <c r="WOV3031" s="607"/>
      <c r="WOW3031" s="607"/>
      <c r="WOX3031" s="607"/>
      <c r="WOY3031" s="607"/>
      <c r="WOZ3031" s="607"/>
      <c r="WPA3031" s="607"/>
      <c r="WPB3031" s="607"/>
      <c r="WPC3031" s="607"/>
      <c r="WPD3031" s="607"/>
      <c r="WPE3031" s="607"/>
      <c r="WPF3031" s="607"/>
      <c r="WPG3031" s="607"/>
      <c r="WPH3031" s="607"/>
      <c r="WPI3031" s="607"/>
      <c r="WPJ3031" s="607"/>
      <c r="WPK3031" s="607"/>
      <c r="WPL3031" s="607"/>
      <c r="WPM3031" s="607"/>
      <c r="WPN3031" s="607"/>
      <c r="WPO3031" s="607"/>
      <c r="WPP3031" s="607"/>
      <c r="WPQ3031" s="607"/>
      <c r="WPR3031" s="607"/>
      <c r="WPS3031" s="607"/>
      <c r="WPT3031" s="607"/>
      <c r="WPU3031" s="607"/>
      <c r="WPV3031" s="607"/>
      <c r="WPW3031" s="607"/>
      <c r="WPX3031" s="607"/>
      <c r="WPY3031" s="607"/>
      <c r="WPZ3031" s="607"/>
      <c r="WQA3031" s="607"/>
      <c r="WQB3031" s="607"/>
      <c r="WQC3031" s="607"/>
      <c r="WQD3031" s="607"/>
      <c r="WQE3031" s="607"/>
      <c r="WQF3031" s="607"/>
      <c r="WQG3031" s="607"/>
      <c r="WQH3031" s="607"/>
      <c r="WQI3031" s="607"/>
      <c r="WQJ3031" s="607"/>
      <c r="WQK3031" s="607"/>
      <c r="WQL3031" s="607"/>
      <c r="WQM3031" s="607"/>
      <c r="WQN3031" s="607"/>
      <c r="WQO3031" s="607"/>
      <c r="WQP3031" s="607"/>
      <c r="WQQ3031" s="607"/>
      <c r="WQR3031" s="607"/>
      <c r="WQS3031" s="607"/>
      <c r="WQT3031" s="607"/>
      <c r="WQU3031" s="607"/>
      <c r="WQV3031" s="607"/>
      <c r="WQW3031" s="607"/>
      <c r="WQX3031" s="607"/>
      <c r="WQY3031" s="607"/>
      <c r="WQZ3031" s="607"/>
      <c r="WRA3031" s="607"/>
      <c r="WRB3031" s="607"/>
      <c r="WRC3031" s="607"/>
      <c r="WRD3031" s="607"/>
      <c r="WRE3031" s="607"/>
      <c r="WRF3031" s="607"/>
      <c r="WRG3031" s="607"/>
      <c r="WRH3031" s="607"/>
      <c r="WRI3031" s="607"/>
      <c r="WRJ3031" s="607"/>
      <c r="WRK3031" s="607"/>
      <c r="WRL3031" s="607"/>
      <c r="WRM3031" s="607"/>
      <c r="WRN3031" s="607"/>
      <c r="WRO3031" s="607"/>
      <c r="WRP3031" s="607"/>
      <c r="WRQ3031" s="607"/>
      <c r="WRR3031" s="607"/>
      <c r="WRS3031" s="607"/>
      <c r="WRT3031" s="607"/>
      <c r="WRU3031" s="607"/>
      <c r="WRV3031" s="607"/>
      <c r="WRW3031" s="607"/>
      <c r="WRX3031" s="607"/>
      <c r="WRY3031" s="607"/>
      <c r="WRZ3031" s="607"/>
      <c r="WSA3031" s="607"/>
      <c r="WSB3031" s="607"/>
      <c r="WSC3031" s="607"/>
      <c r="WSD3031" s="607"/>
      <c r="WSE3031" s="607"/>
      <c r="WSF3031" s="607"/>
      <c r="WSG3031" s="607"/>
      <c r="WSH3031" s="607"/>
      <c r="WSI3031" s="607"/>
      <c r="WSJ3031" s="607"/>
      <c r="WSK3031" s="607"/>
      <c r="WSL3031" s="607"/>
      <c r="WSM3031" s="607"/>
      <c r="WSN3031" s="607"/>
      <c r="WSO3031" s="607"/>
      <c r="WSP3031" s="607"/>
      <c r="WSQ3031" s="607"/>
      <c r="WSR3031" s="607"/>
      <c r="WSS3031" s="607"/>
      <c r="WST3031" s="607"/>
      <c r="WSU3031" s="607"/>
      <c r="WSV3031" s="607"/>
      <c r="WSW3031" s="607"/>
      <c r="WSX3031" s="607"/>
      <c r="WSY3031" s="607"/>
      <c r="WSZ3031" s="607"/>
      <c r="WTA3031" s="607"/>
      <c r="WTB3031" s="607"/>
      <c r="WTC3031" s="607"/>
      <c r="WTD3031" s="607"/>
      <c r="WTE3031" s="607"/>
      <c r="WTF3031" s="607"/>
      <c r="WTG3031" s="607"/>
      <c r="WTH3031" s="607"/>
      <c r="WTI3031" s="607"/>
      <c r="WTJ3031" s="607"/>
      <c r="WTK3031" s="607"/>
      <c r="WTL3031" s="607"/>
      <c r="WTM3031" s="607"/>
      <c r="WTN3031" s="607"/>
      <c r="WTO3031" s="607"/>
      <c r="WTP3031" s="607"/>
      <c r="WTQ3031" s="607"/>
      <c r="WTR3031" s="607"/>
      <c r="WTS3031" s="607"/>
      <c r="WTT3031" s="607"/>
      <c r="WTU3031" s="607"/>
      <c r="WTV3031" s="607"/>
      <c r="WTW3031" s="607"/>
      <c r="WTX3031" s="607"/>
      <c r="WTY3031" s="607"/>
      <c r="WTZ3031" s="607"/>
      <c r="WUA3031" s="607"/>
      <c r="WUB3031" s="607"/>
      <c r="WUC3031" s="607"/>
      <c r="WUD3031" s="607"/>
      <c r="WUE3031" s="607"/>
      <c r="WUF3031" s="607"/>
      <c r="WUG3031" s="607"/>
      <c r="WUH3031" s="607"/>
      <c r="WUI3031" s="607"/>
      <c r="WUJ3031" s="607"/>
      <c r="WUK3031" s="607"/>
      <c r="WUL3031" s="607"/>
      <c r="WUM3031" s="607"/>
      <c r="WUN3031" s="607"/>
      <c r="WUO3031" s="607"/>
      <c r="WUP3031" s="607"/>
      <c r="WUQ3031" s="607"/>
      <c r="WUR3031" s="607"/>
      <c r="WUS3031" s="607"/>
      <c r="WUT3031" s="607"/>
      <c r="WUU3031" s="607"/>
      <c r="WUV3031" s="607"/>
      <c r="WUW3031" s="607"/>
      <c r="WUX3031" s="607"/>
      <c r="WUY3031" s="607"/>
      <c r="WUZ3031" s="607"/>
      <c r="WVA3031" s="607"/>
      <c r="WVB3031" s="607"/>
      <c r="WVC3031" s="607"/>
      <c r="WVD3031" s="607"/>
      <c r="WVE3031" s="607"/>
      <c r="WVF3031" s="607"/>
      <c r="WVG3031" s="607"/>
      <c r="WVH3031" s="607"/>
      <c r="WVI3031" s="607"/>
      <c r="WVJ3031" s="607"/>
      <c r="WVK3031" s="607"/>
      <c r="WVL3031" s="607"/>
      <c r="WVM3031" s="607"/>
      <c r="WVN3031" s="607"/>
      <c r="WVO3031" s="607"/>
      <c r="WVP3031" s="607"/>
      <c r="WVQ3031" s="607"/>
      <c r="WVR3031" s="607"/>
      <c r="WVS3031" s="607"/>
      <c r="WVT3031" s="607"/>
      <c r="WVU3031" s="607"/>
      <c r="WVV3031" s="607"/>
      <c r="WVW3031" s="607"/>
      <c r="WVX3031" s="607"/>
      <c r="WVY3031" s="607"/>
      <c r="WVZ3031" s="607"/>
      <c r="WWA3031" s="607"/>
      <c r="WWB3031" s="607"/>
      <c r="WWC3031" s="607"/>
      <c r="WWD3031" s="607"/>
      <c r="WWE3031" s="607"/>
      <c r="WWF3031" s="607"/>
      <c r="WWG3031" s="607"/>
      <c r="WWH3031" s="607"/>
      <c r="WWI3031" s="607"/>
      <c r="WWJ3031" s="607"/>
      <c r="WWK3031" s="607"/>
      <c r="WWL3031" s="607"/>
      <c r="WWM3031" s="607"/>
      <c r="WWN3031" s="607"/>
      <c r="WWO3031" s="607"/>
      <c r="WWP3031" s="607"/>
      <c r="WWQ3031" s="607"/>
      <c r="WWR3031" s="607"/>
      <c r="WWS3031" s="607"/>
      <c r="WWT3031" s="607"/>
      <c r="WWU3031" s="607"/>
      <c r="WWV3031" s="607"/>
      <c r="WWW3031" s="607"/>
      <c r="WWX3031" s="607"/>
      <c r="WWY3031" s="607"/>
      <c r="WWZ3031" s="607"/>
      <c r="WXA3031" s="607"/>
      <c r="WXB3031" s="607"/>
      <c r="WXC3031" s="607"/>
      <c r="WXD3031" s="607"/>
      <c r="WXE3031" s="607"/>
      <c r="WXF3031" s="607"/>
      <c r="WXG3031" s="607"/>
      <c r="WXH3031" s="607"/>
      <c r="WXI3031" s="607"/>
      <c r="WXJ3031" s="607"/>
      <c r="WXK3031" s="607"/>
      <c r="WXL3031" s="607"/>
      <c r="WXM3031" s="607"/>
      <c r="WXN3031" s="607"/>
      <c r="WXO3031" s="607"/>
      <c r="WXP3031" s="607"/>
      <c r="WXQ3031" s="607"/>
      <c r="WXR3031" s="607"/>
      <c r="WXS3031" s="607"/>
      <c r="WXT3031" s="607"/>
      <c r="WXU3031" s="607"/>
      <c r="WXV3031" s="607"/>
      <c r="WXW3031" s="607"/>
      <c r="WXX3031" s="607"/>
      <c r="WXY3031" s="607"/>
      <c r="WXZ3031" s="607"/>
      <c r="WYA3031" s="607"/>
      <c r="WYB3031" s="607"/>
      <c r="WYC3031" s="607"/>
      <c r="WYD3031" s="607"/>
      <c r="WYE3031" s="607"/>
      <c r="WYF3031" s="607"/>
      <c r="WYG3031" s="607"/>
      <c r="WYH3031" s="607"/>
      <c r="WYI3031" s="607"/>
      <c r="WYJ3031" s="607"/>
      <c r="WYK3031" s="607"/>
      <c r="WYL3031" s="607"/>
      <c r="WYM3031" s="607"/>
      <c r="WYN3031" s="607"/>
      <c r="WYO3031" s="607"/>
      <c r="WYP3031" s="607"/>
      <c r="WYQ3031" s="607"/>
      <c r="WYR3031" s="607"/>
      <c r="WYS3031" s="607"/>
      <c r="WYT3031" s="607"/>
      <c r="WYU3031" s="607"/>
      <c r="WYV3031" s="607"/>
      <c r="WYW3031" s="607"/>
      <c r="WYX3031" s="607"/>
      <c r="WYY3031" s="607"/>
      <c r="WYZ3031" s="607"/>
      <c r="WZA3031" s="607"/>
      <c r="WZB3031" s="607"/>
      <c r="WZC3031" s="607"/>
      <c r="WZD3031" s="607"/>
      <c r="WZE3031" s="607"/>
      <c r="WZF3031" s="607"/>
      <c r="WZG3031" s="607"/>
      <c r="WZH3031" s="607"/>
      <c r="WZI3031" s="607"/>
      <c r="WZJ3031" s="607"/>
      <c r="WZK3031" s="607"/>
      <c r="WZL3031" s="607"/>
      <c r="WZM3031" s="607"/>
      <c r="WZN3031" s="607"/>
      <c r="WZO3031" s="607"/>
      <c r="WZP3031" s="607"/>
      <c r="WZQ3031" s="607"/>
      <c r="WZR3031" s="607"/>
      <c r="WZS3031" s="607"/>
      <c r="WZT3031" s="607"/>
      <c r="WZU3031" s="607"/>
      <c r="WZV3031" s="607"/>
      <c r="WZW3031" s="607"/>
      <c r="WZX3031" s="607"/>
      <c r="WZY3031" s="607"/>
      <c r="WZZ3031" s="607"/>
      <c r="XAA3031" s="607"/>
      <c r="XAB3031" s="607"/>
      <c r="XAC3031" s="607"/>
      <c r="XAD3031" s="607"/>
      <c r="XAE3031" s="607"/>
      <c r="XAF3031" s="607"/>
      <c r="XAG3031" s="607"/>
      <c r="XAH3031" s="607"/>
      <c r="XAI3031" s="607"/>
      <c r="XAJ3031" s="607"/>
      <c r="XAK3031" s="607"/>
      <c r="XAL3031" s="607"/>
      <c r="XAM3031" s="607"/>
      <c r="XAN3031" s="607"/>
      <c r="XAO3031" s="607"/>
      <c r="XAP3031" s="607"/>
      <c r="XAQ3031" s="607"/>
      <c r="XAR3031" s="607"/>
      <c r="XAS3031" s="607"/>
      <c r="XAT3031" s="607"/>
      <c r="XAU3031" s="607"/>
      <c r="XAV3031" s="607"/>
      <c r="XAW3031" s="607"/>
      <c r="XAX3031" s="607"/>
      <c r="XAY3031" s="607"/>
      <c r="XAZ3031" s="607"/>
      <c r="XBA3031" s="607"/>
      <c r="XBB3031" s="607"/>
      <c r="XBC3031" s="607"/>
      <c r="XBD3031" s="607"/>
      <c r="XBE3031" s="607"/>
      <c r="XBF3031" s="607"/>
      <c r="XBG3031" s="607"/>
      <c r="XBH3031" s="607"/>
      <c r="XBI3031" s="607"/>
      <c r="XBJ3031" s="607"/>
      <c r="XBK3031" s="607"/>
      <c r="XBL3031" s="607"/>
      <c r="XBM3031" s="607"/>
      <c r="XBN3031" s="607"/>
      <c r="XBO3031" s="607"/>
      <c r="XBP3031" s="607"/>
      <c r="XBQ3031" s="607"/>
      <c r="XBR3031" s="607"/>
      <c r="XBS3031" s="607"/>
      <c r="XBT3031" s="607"/>
      <c r="XBU3031" s="607"/>
      <c r="XBV3031" s="607"/>
      <c r="XBW3031" s="607"/>
      <c r="XBX3031" s="607"/>
      <c r="XBY3031" s="607"/>
      <c r="XBZ3031" s="607"/>
      <c r="XCA3031" s="607"/>
      <c r="XCB3031" s="607"/>
      <c r="XCC3031" s="607"/>
      <c r="XCD3031" s="607"/>
      <c r="XCE3031" s="607"/>
      <c r="XCF3031" s="607"/>
      <c r="XCG3031" s="607"/>
      <c r="XCH3031" s="607"/>
      <c r="XCI3031" s="607"/>
      <c r="XCJ3031" s="607"/>
      <c r="XCK3031" s="607"/>
      <c r="XCL3031" s="607"/>
      <c r="XCM3031" s="607"/>
      <c r="XCN3031" s="607"/>
      <c r="XCO3031" s="607"/>
      <c r="XCP3031" s="607"/>
      <c r="XCQ3031" s="607"/>
      <c r="XCR3031" s="607"/>
      <c r="XCS3031" s="607"/>
      <c r="XCT3031" s="607"/>
      <c r="XCU3031" s="607"/>
      <c r="XCV3031" s="607"/>
      <c r="XCW3031" s="607"/>
      <c r="XCX3031" s="607"/>
      <c r="XCY3031" s="607"/>
      <c r="XCZ3031" s="607"/>
      <c r="XDA3031" s="607"/>
      <c r="XDB3031" s="607"/>
      <c r="XDC3031" s="607"/>
      <c r="XDD3031" s="607"/>
      <c r="XDE3031" s="607"/>
      <c r="XDF3031" s="607"/>
      <c r="XDG3031" s="607"/>
      <c r="XDH3031" s="607"/>
      <c r="XDI3031" s="607"/>
      <c r="XDJ3031" s="607"/>
      <c r="XDK3031" s="607"/>
      <c r="XDL3031" s="607"/>
      <c r="XDM3031" s="607"/>
      <c r="XDN3031" s="607"/>
      <c r="XDO3031" s="607"/>
      <c r="XDP3031" s="607"/>
      <c r="XDQ3031" s="607"/>
      <c r="XDR3031" s="607"/>
      <c r="XDS3031" s="607"/>
      <c r="XDT3031" s="607"/>
      <c r="XDU3031" s="607"/>
      <c r="XDV3031" s="607"/>
      <c r="XDW3031" s="607"/>
      <c r="XDX3031" s="607"/>
      <c r="XDY3031" s="607"/>
      <c r="XDZ3031" s="607"/>
      <c r="XEA3031" s="607"/>
      <c r="XEB3031" s="607"/>
      <c r="XEC3031" s="607"/>
      <c r="XED3031" s="607"/>
      <c r="XEE3031" s="607"/>
      <c r="XEF3031" s="607"/>
      <c r="XEG3031" s="607"/>
      <c r="XEH3031" s="607"/>
      <c r="XEI3031" s="607"/>
      <c r="XEJ3031" s="607"/>
      <c r="XEK3031" s="607"/>
      <c r="XEL3031" s="607"/>
      <c r="XEM3031" s="607"/>
      <c r="XEN3031" s="607"/>
      <c r="XEO3031" s="607"/>
      <c r="XEP3031" s="607"/>
      <c r="XEQ3031" s="607"/>
      <c r="XER3031" s="607"/>
      <c r="XES3031" s="607"/>
      <c r="XET3031" s="607"/>
      <c r="XEU3031" s="607"/>
      <c r="XEV3031" s="607"/>
      <c r="XEW3031" s="607"/>
      <c r="XEX3031" s="607"/>
      <c r="XEY3031" s="607"/>
      <c r="XEZ3031" s="607"/>
      <c r="XFA3031" s="607"/>
      <c r="XFB3031" s="607"/>
      <c r="XFC3031" s="607"/>
      <c r="XFD3031" s="607"/>
    </row>
    <row r="3032" spans="1:16384">
      <c r="A3032" s="1097"/>
      <c r="B3032" s="607"/>
      <c r="C3032" s="599" t="s">
        <v>7196</v>
      </c>
      <c r="D3032" s="599" t="s">
        <v>518</v>
      </c>
      <c r="E3032" s="605" t="s">
        <v>149</v>
      </c>
      <c r="F3032" s="605" t="s">
        <v>121</v>
      </c>
      <c r="G3032" s="602">
        <v>150</v>
      </c>
      <c r="H3032" s="602">
        <v>150</v>
      </c>
      <c r="I3032" s="14">
        <v>1</v>
      </c>
      <c r="J3032" s="607"/>
      <c r="K3032" s="607"/>
      <c r="L3032" s="607"/>
      <c r="M3032" s="607"/>
      <c r="N3032" s="607"/>
      <c r="O3032" s="607"/>
      <c r="P3032" s="607"/>
      <c r="Q3032" s="607"/>
      <c r="R3032" s="607"/>
      <c r="S3032" s="607"/>
      <c r="T3032" s="607"/>
      <c r="U3032" s="607"/>
      <c r="V3032" s="607"/>
      <c r="W3032" s="607"/>
      <c r="X3032" s="607"/>
      <c r="Y3032" s="607"/>
      <c r="Z3032" s="607"/>
      <c r="AA3032" s="607"/>
      <c r="AB3032" s="607"/>
      <c r="AC3032" s="607"/>
      <c r="AD3032" s="607"/>
      <c r="AE3032" s="607"/>
      <c r="AF3032" s="607"/>
      <c r="AG3032" s="607"/>
      <c r="AH3032" s="607"/>
      <c r="AI3032" s="607"/>
      <c r="AJ3032" s="607"/>
      <c r="AK3032" s="607"/>
      <c r="AL3032" s="607"/>
      <c r="AM3032" s="607"/>
      <c r="AN3032" s="607"/>
      <c r="AO3032" s="607"/>
      <c r="AP3032" s="607"/>
      <c r="AQ3032" s="607"/>
      <c r="AR3032" s="607"/>
      <c r="AS3032" s="607"/>
      <c r="AT3032" s="607"/>
      <c r="AU3032" s="607"/>
      <c r="AV3032" s="607"/>
      <c r="AW3032" s="607"/>
      <c r="AX3032" s="607"/>
      <c r="AY3032" s="607"/>
      <c r="AZ3032" s="607"/>
      <c r="BA3032" s="607"/>
      <c r="BB3032" s="607"/>
      <c r="BC3032" s="607"/>
      <c r="BD3032" s="607"/>
      <c r="BE3032" s="607"/>
      <c r="BF3032" s="607"/>
      <c r="BG3032" s="607"/>
      <c r="BH3032" s="607"/>
      <c r="BI3032" s="607"/>
      <c r="BJ3032" s="607"/>
      <c r="BK3032" s="607"/>
      <c r="BL3032" s="607"/>
      <c r="BM3032" s="607"/>
      <c r="BN3032" s="607"/>
      <c r="BO3032" s="607"/>
      <c r="BP3032" s="607"/>
      <c r="BQ3032" s="607"/>
      <c r="BR3032" s="607"/>
      <c r="BS3032" s="607"/>
      <c r="BT3032" s="607"/>
      <c r="BU3032" s="607"/>
      <c r="BV3032" s="607"/>
      <c r="BW3032" s="607"/>
      <c r="BX3032" s="607"/>
      <c r="BY3032" s="607"/>
      <c r="BZ3032" s="607"/>
      <c r="CA3032" s="607"/>
      <c r="CB3032" s="607"/>
      <c r="CC3032" s="607"/>
      <c r="CD3032" s="607"/>
      <c r="CE3032" s="607"/>
      <c r="CF3032" s="607"/>
      <c r="CG3032" s="607"/>
      <c r="CH3032" s="607"/>
      <c r="CI3032" s="607"/>
      <c r="CJ3032" s="607"/>
      <c r="CK3032" s="607"/>
      <c r="CL3032" s="607"/>
      <c r="CM3032" s="607"/>
      <c r="CN3032" s="607"/>
      <c r="CO3032" s="607"/>
      <c r="CP3032" s="607"/>
      <c r="CQ3032" s="607"/>
      <c r="CR3032" s="607"/>
      <c r="CS3032" s="607"/>
      <c r="CT3032" s="607"/>
      <c r="CU3032" s="607"/>
      <c r="CV3032" s="607"/>
      <c r="CW3032" s="607"/>
      <c r="CX3032" s="607"/>
      <c r="CY3032" s="607"/>
      <c r="CZ3032" s="607"/>
      <c r="DA3032" s="607"/>
      <c r="DB3032" s="607"/>
      <c r="DC3032" s="607"/>
      <c r="DD3032" s="607"/>
      <c r="DE3032" s="607"/>
      <c r="DF3032" s="607"/>
      <c r="DG3032" s="607"/>
      <c r="DH3032" s="607"/>
      <c r="DI3032" s="607"/>
      <c r="DJ3032" s="607"/>
      <c r="DK3032" s="607"/>
      <c r="DL3032" s="607"/>
      <c r="DM3032" s="607"/>
      <c r="DN3032" s="607"/>
      <c r="DO3032" s="607"/>
      <c r="DP3032" s="607"/>
      <c r="DQ3032" s="607"/>
      <c r="DR3032" s="607"/>
      <c r="DS3032" s="607"/>
      <c r="DT3032" s="607"/>
      <c r="DU3032" s="607"/>
      <c r="DV3032" s="607"/>
      <c r="DW3032" s="607"/>
      <c r="DX3032" s="607"/>
      <c r="DY3032" s="607"/>
      <c r="DZ3032" s="607"/>
      <c r="EA3032" s="607"/>
      <c r="EB3032" s="607"/>
      <c r="EC3032" s="607"/>
      <c r="ED3032" s="607"/>
      <c r="EE3032" s="607"/>
      <c r="EF3032" s="607"/>
      <c r="EG3032" s="607"/>
      <c r="EH3032" s="607"/>
      <c r="EI3032" s="607"/>
      <c r="EJ3032" s="607"/>
      <c r="EK3032" s="607"/>
      <c r="EL3032" s="607"/>
      <c r="EM3032" s="607"/>
      <c r="EN3032" s="607"/>
      <c r="EO3032" s="607"/>
      <c r="EP3032" s="607"/>
      <c r="EQ3032" s="607"/>
      <c r="ER3032" s="607"/>
      <c r="ES3032" s="607"/>
      <c r="ET3032" s="607"/>
      <c r="EU3032" s="607"/>
      <c r="EV3032" s="607"/>
      <c r="EW3032" s="607"/>
      <c r="EX3032" s="607"/>
      <c r="EY3032" s="607"/>
      <c r="EZ3032" s="607"/>
      <c r="FA3032" s="607"/>
      <c r="FB3032" s="607"/>
      <c r="FC3032" s="607"/>
      <c r="FD3032" s="607"/>
      <c r="FE3032" s="607"/>
      <c r="FF3032" s="607"/>
      <c r="FG3032" s="607"/>
      <c r="FH3032" s="607"/>
      <c r="FI3032" s="607"/>
      <c r="FJ3032" s="607"/>
      <c r="FK3032" s="607"/>
      <c r="FL3032" s="607"/>
      <c r="FM3032" s="607"/>
      <c r="FN3032" s="607"/>
      <c r="FO3032" s="607"/>
      <c r="FP3032" s="607"/>
      <c r="FQ3032" s="607"/>
      <c r="FR3032" s="607"/>
      <c r="FS3032" s="607"/>
      <c r="FT3032" s="607"/>
      <c r="FU3032" s="607"/>
      <c r="FV3032" s="607"/>
      <c r="FW3032" s="607"/>
      <c r="FX3032" s="607"/>
      <c r="FY3032" s="607"/>
      <c r="FZ3032" s="607"/>
      <c r="GA3032" s="607"/>
      <c r="GB3032" s="607"/>
      <c r="GC3032" s="607"/>
      <c r="GD3032" s="607"/>
      <c r="GE3032" s="607"/>
      <c r="GF3032" s="607"/>
      <c r="GG3032" s="607"/>
      <c r="GH3032" s="607"/>
      <c r="GI3032" s="607"/>
      <c r="GJ3032" s="607"/>
      <c r="GK3032" s="607"/>
      <c r="GL3032" s="607"/>
      <c r="GM3032" s="607"/>
      <c r="GN3032" s="607"/>
      <c r="GO3032" s="607"/>
      <c r="GP3032" s="607"/>
      <c r="GQ3032" s="607"/>
      <c r="GR3032" s="607"/>
      <c r="GS3032" s="607"/>
      <c r="GT3032" s="607"/>
      <c r="GU3032" s="607"/>
      <c r="GV3032" s="607"/>
      <c r="GW3032" s="607"/>
      <c r="GX3032" s="607"/>
      <c r="GY3032" s="607"/>
      <c r="GZ3032" s="607"/>
      <c r="HA3032" s="607"/>
      <c r="HB3032" s="607"/>
      <c r="HC3032" s="607"/>
      <c r="HD3032" s="607"/>
      <c r="HE3032" s="607"/>
      <c r="HF3032" s="607"/>
      <c r="HG3032" s="607"/>
      <c r="HH3032" s="607"/>
      <c r="HI3032" s="607"/>
      <c r="HJ3032" s="607"/>
      <c r="HK3032" s="607"/>
      <c r="HL3032" s="607"/>
      <c r="HM3032" s="607"/>
      <c r="HN3032" s="607"/>
      <c r="HO3032" s="607"/>
      <c r="HP3032" s="607"/>
      <c r="HQ3032" s="607"/>
      <c r="HR3032" s="607"/>
      <c r="HS3032" s="607"/>
      <c r="HT3032" s="607"/>
      <c r="HU3032" s="607"/>
      <c r="HV3032" s="607"/>
      <c r="HW3032" s="607"/>
      <c r="HX3032" s="607"/>
      <c r="HY3032" s="607"/>
      <c r="HZ3032" s="607"/>
      <c r="IA3032" s="607"/>
      <c r="IB3032" s="607"/>
      <c r="IC3032" s="607"/>
      <c r="ID3032" s="607"/>
      <c r="IE3032" s="607"/>
      <c r="IF3032" s="607"/>
      <c r="IG3032" s="607"/>
      <c r="IH3032" s="607"/>
      <c r="II3032" s="607"/>
      <c r="IJ3032" s="607"/>
      <c r="IK3032" s="607"/>
      <c r="IL3032" s="607"/>
      <c r="IM3032" s="607"/>
      <c r="IN3032" s="607"/>
      <c r="IO3032" s="607"/>
      <c r="IP3032" s="607"/>
      <c r="IQ3032" s="607"/>
      <c r="IR3032" s="607"/>
      <c r="IS3032" s="607"/>
      <c r="IT3032" s="607"/>
      <c r="IU3032" s="607"/>
      <c r="IV3032" s="607"/>
      <c r="IW3032" s="607"/>
      <c r="IX3032" s="607"/>
      <c r="IY3032" s="607"/>
      <c r="IZ3032" s="607"/>
      <c r="JA3032" s="607"/>
      <c r="JB3032" s="607"/>
      <c r="JC3032" s="607"/>
      <c r="JD3032" s="607"/>
      <c r="JE3032" s="607"/>
      <c r="JF3032" s="607"/>
      <c r="JG3032" s="607"/>
      <c r="JH3032" s="607"/>
      <c r="JI3032" s="607"/>
      <c r="JJ3032" s="607"/>
      <c r="JK3032" s="607"/>
      <c r="JL3032" s="607"/>
      <c r="JM3032" s="607"/>
      <c r="JN3032" s="607"/>
      <c r="JO3032" s="607"/>
      <c r="JP3032" s="607"/>
      <c r="JQ3032" s="607"/>
      <c r="JR3032" s="607"/>
      <c r="JS3032" s="607"/>
      <c r="JT3032" s="607"/>
      <c r="JU3032" s="607"/>
      <c r="JV3032" s="607"/>
      <c r="JW3032" s="607"/>
      <c r="JX3032" s="607"/>
      <c r="JY3032" s="607"/>
      <c r="JZ3032" s="607"/>
      <c r="KA3032" s="607"/>
      <c r="KB3032" s="607"/>
      <c r="KC3032" s="607"/>
      <c r="KD3032" s="607"/>
      <c r="KE3032" s="607"/>
      <c r="KF3032" s="607"/>
      <c r="KG3032" s="607"/>
      <c r="KH3032" s="607"/>
      <c r="KI3032" s="607"/>
      <c r="KJ3032" s="607"/>
      <c r="KK3032" s="607"/>
      <c r="KL3032" s="607"/>
      <c r="KM3032" s="607"/>
      <c r="KN3032" s="607"/>
      <c r="KO3032" s="607"/>
      <c r="KP3032" s="607"/>
      <c r="KQ3032" s="607"/>
      <c r="KR3032" s="607"/>
      <c r="KS3032" s="607"/>
      <c r="KT3032" s="607"/>
      <c r="KU3032" s="607"/>
      <c r="KV3032" s="607"/>
      <c r="KW3032" s="607"/>
      <c r="KX3032" s="607"/>
      <c r="KY3032" s="607"/>
      <c r="KZ3032" s="607"/>
      <c r="LA3032" s="607"/>
      <c r="LB3032" s="607"/>
      <c r="LC3032" s="607"/>
      <c r="LD3032" s="607"/>
      <c r="LE3032" s="607"/>
      <c r="LF3032" s="607"/>
      <c r="LG3032" s="607"/>
      <c r="LH3032" s="607"/>
      <c r="LI3032" s="607"/>
      <c r="LJ3032" s="607"/>
      <c r="LK3032" s="607"/>
      <c r="LL3032" s="607"/>
      <c r="LM3032" s="607"/>
      <c r="LN3032" s="607"/>
      <c r="LO3032" s="607"/>
      <c r="LP3032" s="607"/>
      <c r="LQ3032" s="607"/>
      <c r="LR3032" s="607"/>
      <c r="LS3032" s="607"/>
      <c r="LT3032" s="607"/>
      <c r="LU3032" s="607"/>
      <c r="LV3032" s="607"/>
      <c r="LW3032" s="607"/>
      <c r="LX3032" s="607"/>
      <c r="LY3032" s="607"/>
      <c r="LZ3032" s="607"/>
      <c r="MA3032" s="607"/>
      <c r="MB3032" s="607"/>
      <c r="MC3032" s="607"/>
      <c r="MD3032" s="607"/>
      <c r="ME3032" s="607"/>
      <c r="MF3032" s="607"/>
      <c r="MG3032" s="607"/>
      <c r="MH3032" s="607"/>
      <c r="MI3032" s="607"/>
      <c r="MJ3032" s="607"/>
      <c r="MK3032" s="607"/>
      <c r="ML3032" s="607"/>
      <c r="MM3032" s="607"/>
      <c r="MN3032" s="607"/>
      <c r="MO3032" s="607"/>
      <c r="MP3032" s="607"/>
      <c r="MQ3032" s="607"/>
      <c r="MR3032" s="607"/>
      <c r="MS3032" s="607"/>
      <c r="MT3032" s="607"/>
      <c r="MU3032" s="607"/>
      <c r="MV3032" s="607"/>
      <c r="MW3032" s="607"/>
      <c r="MX3032" s="607"/>
      <c r="MY3032" s="607"/>
      <c r="MZ3032" s="607"/>
      <c r="NA3032" s="607"/>
      <c r="NB3032" s="607"/>
      <c r="NC3032" s="607"/>
      <c r="ND3032" s="607"/>
      <c r="NE3032" s="607"/>
      <c r="NF3032" s="607"/>
      <c r="NG3032" s="607"/>
      <c r="NH3032" s="607"/>
      <c r="NI3032" s="607"/>
      <c r="NJ3032" s="607"/>
      <c r="NK3032" s="607"/>
      <c r="NL3032" s="607"/>
      <c r="NM3032" s="607"/>
      <c r="NN3032" s="607"/>
      <c r="NO3032" s="607"/>
      <c r="NP3032" s="607"/>
      <c r="NQ3032" s="607"/>
      <c r="NR3032" s="607"/>
      <c r="NS3032" s="607"/>
      <c r="NT3032" s="607"/>
      <c r="NU3032" s="607"/>
      <c r="NV3032" s="607"/>
      <c r="NW3032" s="607"/>
      <c r="NX3032" s="607"/>
      <c r="NY3032" s="607"/>
      <c r="NZ3032" s="607"/>
      <c r="OA3032" s="607"/>
      <c r="OB3032" s="607"/>
      <c r="OC3032" s="607"/>
      <c r="OD3032" s="607"/>
      <c r="OE3032" s="607"/>
      <c r="OF3032" s="607"/>
      <c r="OG3032" s="607"/>
      <c r="OH3032" s="607"/>
      <c r="OI3032" s="607"/>
      <c r="OJ3032" s="607"/>
      <c r="OK3032" s="607"/>
      <c r="OL3032" s="607"/>
      <c r="OM3032" s="607"/>
      <c r="ON3032" s="607"/>
      <c r="OO3032" s="607"/>
      <c r="OP3032" s="607"/>
      <c r="OQ3032" s="607"/>
      <c r="OR3032" s="607"/>
      <c r="OS3032" s="607"/>
      <c r="OT3032" s="607"/>
      <c r="OU3032" s="607"/>
      <c r="OV3032" s="607"/>
      <c r="OW3032" s="607"/>
      <c r="OX3032" s="607"/>
      <c r="OY3032" s="607"/>
      <c r="OZ3032" s="607"/>
      <c r="PA3032" s="607"/>
      <c r="PB3032" s="607"/>
      <c r="PC3032" s="607"/>
      <c r="PD3032" s="607"/>
      <c r="PE3032" s="607"/>
      <c r="PF3032" s="607"/>
      <c r="PG3032" s="607"/>
      <c r="PH3032" s="607"/>
      <c r="PI3032" s="607"/>
      <c r="PJ3032" s="607"/>
      <c r="PK3032" s="607"/>
      <c r="PL3032" s="607"/>
      <c r="PM3032" s="607"/>
      <c r="PN3032" s="607"/>
      <c r="PO3032" s="607"/>
      <c r="PP3032" s="607"/>
      <c r="PQ3032" s="607"/>
      <c r="PR3032" s="607"/>
      <c r="PS3032" s="607"/>
      <c r="PT3032" s="607"/>
      <c r="PU3032" s="607"/>
      <c r="PV3032" s="607"/>
      <c r="PW3032" s="607"/>
      <c r="PX3032" s="607"/>
      <c r="PY3032" s="607"/>
      <c r="PZ3032" s="607"/>
      <c r="QA3032" s="607"/>
      <c r="QB3032" s="607"/>
      <c r="QC3032" s="607"/>
      <c r="QD3032" s="607"/>
      <c r="QE3032" s="607"/>
      <c r="QF3032" s="607"/>
      <c r="QG3032" s="607"/>
      <c r="QH3032" s="607"/>
      <c r="QI3032" s="607"/>
      <c r="QJ3032" s="607"/>
      <c r="QK3032" s="607"/>
      <c r="QL3032" s="607"/>
      <c r="QM3032" s="607"/>
      <c r="QN3032" s="607"/>
      <c r="QO3032" s="607"/>
      <c r="QP3032" s="607"/>
      <c r="QQ3032" s="607"/>
      <c r="QR3032" s="607"/>
      <c r="QS3032" s="607"/>
      <c r="QT3032" s="607"/>
      <c r="QU3032" s="607"/>
      <c r="QV3032" s="607"/>
      <c r="QW3032" s="607"/>
      <c r="QX3032" s="607"/>
      <c r="QY3032" s="607"/>
      <c r="QZ3032" s="607"/>
      <c r="RA3032" s="607"/>
      <c r="RB3032" s="607"/>
      <c r="RC3032" s="607"/>
      <c r="RD3032" s="607"/>
      <c r="RE3032" s="607"/>
      <c r="RF3032" s="607"/>
      <c r="RG3032" s="607"/>
      <c r="RH3032" s="607"/>
      <c r="RI3032" s="607"/>
      <c r="RJ3032" s="607"/>
      <c r="RK3032" s="607"/>
      <c r="RL3032" s="607"/>
      <c r="RM3032" s="607"/>
      <c r="RN3032" s="607"/>
      <c r="RO3032" s="607"/>
      <c r="RP3032" s="607"/>
      <c r="RQ3032" s="607"/>
      <c r="RR3032" s="607"/>
      <c r="RS3032" s="607"/>
      <c r="RT3032" s="607"/>
      <c r="RU3032" s="607"/>
      <c r="RV3032" s="607"/>
      <c r="RW3032" s="607"/>
      <c r="RX3032" s="607"/>
      <c r="RY3032" s="607"/>
      <c r="RZ3032" s="607"/>
      <c r="SA3032" s="607"/>
      <c r="SB3032" s="607"/>
      <c r="SC3032" s="607"/>
      <c r="SD3032" s="607"/>
      <c r="SE3032" s="607"/>
      <c r="SF3032" s="607"/>
      <c r="SG3032" s="607"/>
      <c r="SH3032" s="607"/>
      <c r="SI3032" s="607"/>
      <c r="SJ3032" s="607"/>
      <c r="SK3032" s="607"/>
      <c r="SL3032" s="607"/>
      <c r="SM3032" s="607"/>
      <c r="SN3032" s="607"/>
      <c r="SO3032" s="607"/>
      <c r="SP3032" s="607"/>
      <c r="SQ3032" s="607"/>
      <c r="SR3032" s="607"/>
      <c r="SS3032" s="607"/>
      <c r="ST3032" s="607"/>
      <c r="SU3032" s="607"/>
      <c r="SV3032" s="607"/>
      <c r="SW3032" s="607"/>
      <c r="SX3032" s="607"/>
      <c r="SY3032" s="607"/>
      <c r="SZ3032" s="607"/>
      <c r="TA3032" s="607"/>
      <c r="TB3032" s="607"/>
      <c r="TC3032" s="607"/>
      <c r="TD3032" s="607"/>
      <c r="TE3032" s="607"/>
      <c r="TF3032" s="607"/>
      <c r="TG3032" s="607"/>
      <c r="TH3032" s="607"/>
      <c r="TI3032" s="607"/>
      <c r="TJ3032" s="607"/>
      <c r="TK3032" s="607"/>
      <c r="TL3032" s="607"/>
      <c r="TM3032" s="607"/>
      <c r="TN3032" s="607"/>
      <c r="TO3032" s="607"/>
      <c r="TP3032" s="607"/>
      <c r="TQ3032" s="607"/>
      <c r="TR3032" s="607"/>
      <c r="TS3032" s="607"/>
      <c r="TT3032" s="607"/>
      <c r="TU3032" s="607"/>
      <c r="TV3032" s="607"/>
      <c r="TW3032" s="607"/>
      <c r="TX3032" s="607"/>
      <c r="TY3032" s="607"/>
      <c r="TZ3032" s="607"/>
      <c r="UA3032" s="607"/>
      <c r="UB3032" s="607"/>
      <c r="UC3032" s="607"/>
      <c r="UD3032" s="607"/>
      <c r="UE3032" s="607"/>
      <c r="UF3032" s="607"/>
      <c r="UG3032" s="607"/>
      <c r="UH3032" s="607"/>
      <c r="UI3032" s="607"/>
      <c r="UJ3032" s="607"/>
      <c r="UK3032" s="607"/>
      <c r="UL3032" s="607"/>
      <c r="UM3032" s="607"/>
      <c r="UN3032" s="607"/>
      <c r="UO3032" s="607"/>
      <c r="UP3032" s="607"/>
      <c r="UQ3032" s="607"/>
      <c r="UR3032" s="607"/>
      <c r="US3032" s="607"/>
      <c r="UT3032" s="607"/>
      <c r="UU3032" s="607"/>
      <c r="UV3032" s="607"/>
      <c r="UW3032" s="607"/>
      <c r="UX3032" s="607"/>
      <c r="UY3032" s="607"/>
      <c r="UZ3032" s="607"/>
      <c r="VA3032" s="607"/>
      <c r="VB3032" s="607"/>
      <c r="VC3032" s="607"/>
      <c r="VD3032" s="607"/>
      <c r="VE3032" s="607"/>
      <c r="VF3032" s="607"/>
      <c r="VG3032" s="607"/>
      <c r="VH3032" s="607"/>
      <c r="VI3032" s="607"/>
      <c r="VJ3032" s="607"/>
      <c r="VK3032" s="607"/>
      <c r="VL3032" s="607"/>
      <c r="VM3032" s="607"/>
      <c r="VN3032" s="607"/>
      <c r="VO3032" s="607"/>
      <c r="VP3032" s="607"/>
      <c r="VQ3032" s="607"/>
      <c r="VR3032" s="607"/>
      <c r="VS3032" s="607"/>
      <c r="VT3032" s="607"/>
      <c r="VU3032" s="607"/>
      <c r="VV3032" s="607"/>
      <c r="VW3032" s="607"/>
      <c r="VX3032" s="607"/>
      <c r="VY3032" s="607"/>
      <c r="VZ3032" s="607"/>
      <c r="WA3032" s="607"/>
      <c r="WB3032" s="607"/>
      <c r="WC3032" s="607"/>
      <c r="WD3032" s="607"/>
      <c r="WE3032" s="607"/>
      <c r="WF3032" s="607"/>
      <c r="WG3032" s="607"/>
      <c r="WH3032" s="607"/>
      <c r="WI3032" s="607"/>
      <c r="WJ3032" s="607"/>
      <c r="WK3032" s="607"/>
      <c r="WL3032" s="607"/>
      <c r="WM3032" s="607"/>
      <c r="WN3032" s="607"/>
      <c r="WO3032" s="607"/>
      <c r="WP3032" s="607"/>
      <c r="WQ3032" s="607"/>
      <c r="WR3032" s="607"/>
      <c r="WS3032" s="607"/>
      <c r="WT3032" s="607"/>
      <c r="WU3032" s="607"/>
      <c r="WV3032" s="607"/>
      <c r="WW3032" s="607"/>
      <c r="WX3032" s="607"/>
      <c r="WY3032" s="607"/>
      <c r="WZ3032" s="607"/>
      <c r="XA3032" s="607"/>
      <c r="XB3032" s="607"/>
      <c r="XC3032" s="607"/>
      <c r="XD3032" s="607"/>
      <c r="XE3032" s="607"/>
      <c r="XF3032" s="607"/>
      <c r="XG3032" s="607"/>
      <c r="XH3032" s="607"/>
      <c r="XI3032" s="607"/>
      <c r="XJ3032" s="607"/>
      <c r="XK3032" s="607"/>
      <c r="XL3032" s="607"/>
      <c r="XM3032" s="607"/>
      <c r="XN3032" s="607"/>
      <c r="XO3032" s="607"/>
      <c r="XP3032" s="607"/>
      <c r="XQ3032" s="607"/>
      <c r="XR3032" s="607"/>
      <c r="XS3032" s="607"/>
      <c r="XT3032" s="607"/>
      <c r="XU3032" s="607"/>
      <c r="XV3032" s="607"/>
      <c r="XW3032" s="607"/>
      <c r="XX3032" s="607"/>
      <c r="XY3032" s="607"/>
      <c r="XZ3032" s="607"/>
      <c r="YA3032" s="607"/>
      <c r="YB3032" s="607"/>
      <c r="YC3032" s="607"/>
      <c r="YD3032" s="607"/>
      <c r="YE3032" s="607"/>
      <c r="YF3032" s="607"/>
      <c r="YG3032" s="607"/>
      <c r="YH3032" s="607"/>
      <c r="YI3032" s="607"/>
      <c r="YJ3032" s="607"/>
      <c r="YK3032" s="607"/>
      <c r="YL3032" s="607"/>
      <c r="YM3032" s="607"/>
      <c r="YN3032" s="607"/>
      <c r="YO3032" s="607"/>
      <c r="YP3032" s="607"/>
      <c r="YQ3032" s="607"/>
      <c r="YR3032" s="607"/>
      <c r="YS3032" s="607"/>
      <c r="YT3032" s="607"/>
      <c r="YU3032" s="607"/>
      <c r="YV3032" s="607"/>
      <c r="YW3032" s="607"/>
      <c r="YX3032" s="607"/>
      <c r="YY3032" s="607"/>
      <c r="YZ3032" s="607"/>
      <c r="ZA3032" s="607"/>
      <c r="ZB3032" s="607"/>
      <c r="ZC3032" s="607"/>
      <c r="ZD3032" s="607"/>
      <c r="ZE3032" s="607"/>
      <c r="ZF3032" s="607"/>
      <c r="ZG3032" s="607"/>
      <c r="ZH3032" s="607"/>
      <c r="ZI3032" s="607"/>
      <c r="ZJ3032" s="607"/>
      <c r="ZK3032" s="607"/>
      <c r="ZL3032" s="607"/>
      <c r="ZM3032" s="607"/>
      <c r="ZN3032" s="607"/>
      <c r="ZO3032" s="607"/>
      <c r="ZP3032" s="607"/>
      <c r="ZQ3032" s="607"/>
      <c r="ZR3032" s="607"/>
      <c r="ZS3032" s="607"/>
      <c r="ZT3032" s="607"/>
      <c r="ZU3032" s="607"/>
      <c r="ZV3032" s="607"/>
      <c r="ZW3032" s="607"/>
      <c r="ZX3032" s="607"/>
      <c r="ZY3032" s="607"/>
      <c r="ZZ3032" s="607"/>
      <c r="AAA3032" s="607"/>
      <c r="AAB3032" s="607"/>
      <c r="AAC3032" s="607"/>
      <c r="AAD3032" s="607"/>
      <c r="AAE3032" s="607"/>
      <c r="AAF3032" s="607"/>
      <c r="AAG3032" s="607"/>
      <c r="AAH3032" s="607"/>
      <c r="AAI3032" s="607"/>
      <c r="AAJ3032" s="607"/>
      <c r="AAK3032" s="607"/>
      <c r="AAL3032" s="607"/>
      <c r="AAM3032" s="607"/>
      <c r="AAN3032" s="607"/>
      <c r="AAO3032" s="607"/>
      <c r="AAP3032" s="607"/>
      <c r="AAQ3032" s="607"/>
      <c r="AAR3032" s="607"/>
      <c r="AAS3032" s="607"/>
      <c r="AAT3032" s="607"/>
      <c r="AAU3032" s="607"/>
      <c r="AAV3032" s="607"/>
      <c r="AAW3032" s="607"/>
      <c r="AAX3032" s="607"/>
      <c r="AAY3032" s="607"/>
      <c r="AAZ3032" s="607"/>
      <c r="ABA3032" s="607"/>
      <c r="ABB3032" s="607"/>
      <c r="ABC3032" s="607"/>
      <c r="ABD3032" s="607"/>
      <c r="ABE3032" s="607"/>
      <c r="ABF3032" s="607"/>
      <c r="ABG3032" s="607"/>
      <c r="ABH3032" s="607"/>
      <c r="ABI3032" s="607"/>
      <c r="ABJ3032" s="607"/>
      <c r="ABK3032" s="607"/>
      <c r="ABL3032" s="607"/>
      <c r="ABM3032" s="607"/>
      <c r="ABN3032" s="607"/>
      <c r="ABO3032" s="607"/>
      <c r="ABP3032" s="607"/>
      <c r="ABQ3032" s="607"/>
      <c r="ABR3032" s="607"/>
      <c r="ABS3032" s="607"/>
      <c r="ABT3032" s="607"/>
      <c r="ABU3032" s="607"/>
      <c r="ABV3032" s="607"/>
      <c r="ABW3032" s="607"/>
      <c r="ABX3032" s="607"/>
      <c r="ABY3032" s="607"/>
      <c r="ABZ3032" s="607"/>
      <c r="ACA3032" s="607"/>
      <c r="ACB3032" s="607"/>
      <c r="ACC3032" s="607"/>
      <c r="ACD3032" s="607"/>
      <c r="ACE3032" s="607"/>
      <c r="ACF3032" s="607"/>
      <c r="ACG3032" s="607"/>
      <c r="ACH3032" s="607"/>
      <c r="ACI3032" s="607"/>
      <c r="ACJ3032" s="607"/>
      <c r="ACK3032" s="607"/>
      <c r="ACL3032" s="607"/>
      <c r="ACM3032" s="607"/>
      <c r="ACN3032" s="607"/>
      <c r="ACO3032" s="607"/>
      <c r="ACP3032" s="607"/>
      <c r="ACQ3032" s="607"/>
      <c r="ACR3032" s="607"/>
      <c r="ACS3032" s="607"/>
      <c r="ACT3032" s="607"/>
      <c r="ACU3032" s="607"/>
      <c r="ACV3032" s="607"/>
      <c r="ACW3032" s="607"/>
      <c r="ACX3032" s="607"/>
      <c r="ACY3032" s="607"/>
      <c r="ACZ3032" s="607"/>
      <c r="ADA3032" s="607"/>
      <c r="ADB3032" s="607"/>
      <c r="ADC3032" s="607"/>
      <c r="ADD3032" s="607"/>
      <c r="ADE3032" s="607"/>
      <c r="ADF3032" s="607"/>
      <c r="ADG3032" s="607"/>
      <c r="ADH3032" s="607"/>
      <c r="ADI3032" s="607"/>
      <c r="ADJ3032" s="607"/>
      <c r="ADK3032" s="607"/>
      <c r="ADL3032" s="607"/>
      <c r="ADM3032" s="607"/>
      <c r="ADN3032" s="607"/>
      <c r="ADO3032" s="607"/>
      <c r="ADP3032" s="607"/>
      <c r="ADQ3032" s="607"/>
      <c r="ADR3032" s="607"/>
      <c r="ADS3032" s="607"/>
      <c r="ADT3032" s="607"/>
      <c r="ADU3032" s="607"/>
      <c r="ADV3032" s="607"/>
      <c r="ADW3032" s="607"/>
      <c r="ADX3032" s="607"/>
      <c r="ADY3032" s="607"/>
      <c r="ADZ3032" s="607"/>
      <c r="AEA3032" s="607"/>
      <c r="AEB3032" s="607"/>
      <c r="AEC3032" s="607"/>
      <c r="AED3032" s="607"/>
      <c r="AEE3032" s="607"/>
      <c r="AEF3032" s="607"/>
      <c r="AEG3032" s="607"/>
      <c r="AEH3032" s="607"/>
      <c r="AEI3032" s="607"/>
      <c r="AEJ3032" s="607"/>
      <c r="AEK3032" s="607"/>
      <c r="AEL3032" s="607"/>
      <c r="AEM3032" s="607"/>
      <c r="AEN3032" s="607"/>
      <c r="AEO3032" s="607"/>
      <c r="AEP3032" s="607"/>
      <c r="AEQ3032" s="607"/>
      <c r="AER3032" s="607"/>
      <c r="AES3032" s="607"/>
      <c r="AET3032" s="607"/>
      <c r="AEU3032" s="607"/>
      <c r="AEV3032" s="607"/>
      <c r="AEW3032" s="607"/>
      <c r="AEX3032" s="607"/>
      <c r="AEY3032" s="607"/>
      <c r="AEZ3032" s="607"/>
      <c r="AFA3032" s="607"/>
      <c r="AFB3032" s="607"/>
      <c r="AFC3032" s="607"/>
      <c r="AFD3032" s="607"/>
      <c r="AFE3032" s="607"/>
      <c r="AFF3032" s="607"/>
      <c r="AFG3032" s="607"/>
      <c r="AFH3032" s="607"/>
      <c r="AFI3032" s="607"/>
      <c r="AFJ3032" s="607"/>
      <c r="AFK3032" s="607"/>
      <c r="AFL3032" s="607"/>
      <c r="AFM3032" s="607"/>
      <c r="AFN3032" s="607"/>
      <c r="AFO3032" s="607"/>
      <c r="AFP3032" s="607"/>
      <c r="AFQ3032" s="607"/>
      <c r="AFR3032" s="607"/>
      <c r="AFS3032" s="607"/>
      <c r="AFT3032" s="607"/>
      <c r="AFU3032" s="607"/>
      <c r="AFV3032" s="607"/>
      <c r="AFW3032" s="607"/>
      <c r="AFX3032" s="607"/>
      <c r="AFY3032" s="607"/>
      <c r="AFZ3032" s="607"/>
      <c r="AGA3032" s="607"/>
      <c r="AGB3032" s="607"/>
      <c r="AGC3032" s="607"/>
      <c r="AGD3032" s="607"/>
      <c r="AGE3032" s="607"/>
      <c r="AGF3032" s="607"/>
      <c r="AGG3032" s="607"/>
      <c r="AGH3032" s="607"/>
      <c r="AGI3032" s="607"/>
      <c r="AGJ3032" s="607"/>
      <c r="AGK3032" s="607"/>
      <c r="AGL3032" s="607"/>
      <c r="AGM3032" s="607"/>
      <c r="AGN3032" s="607"/>
      <c r="AGO3032" s="607"/>
      <c r="AGP3032" s="607"/>
      <c r="AGQ3032" s="607"/>
      <c r="AGR3032" s="607"/>
      <c r="AGS3032" s="607"/>
      <c r="AGT3032" s="607"/>
      <c r="AGU3032" s="607"/>
      <c r="AGV3032" s="607"/>
      <c r="AGW3032" s="607"/>
      <c r="AGX3032" s="607"/>
      <c r="AGY3032" s="607"/>
      <c r="AGZ3032" s="607"/>
      <c r="AHA3032" s="607"/>
      <c r="AHB3032" s="607"/>
      <c r="AHC3032" s="607"/>
      <c r="AHD3032" s="607"/>
      <c r="AHE3032" s="607"/>
      <c r="AHF3032" s="607"/>
      <c r="AHG3032" s="607"/>
      <c r="AHH3032" s="607"/>
      <c r="AHI3032" s="607"/>
      <c r="AHJ3032" s="607"/>
      <c r="AHK3032" s="607"/>
      <c r="AHL3032" s="607"/>
      <c r="AHM3032" s="607"/>
      <c r="AHN3032" s="607"/>
      <c r="AHO3032" s="607"/>
      <c r="AHP3032" s="607"/>
      <c r="AHQ3032" s="607"/>
      <c r="AHR3032" s="607"/>
      <c r="AHS3032" s="607"/>
      <c r="AHT3032" s="607"/>
      <c r="AHU3032" s="607"/>
      <c r="AHV3032" s="607"/>
      <c r="AHW3032" s="607"/>
      <c r="AHX3032" s="607"/>
      <c r="AHY3032" s="607"/>
      <c r="AHZ3032" s="607"/>
      <c r="AIA3032" s="607"/>
      <c r="AIB3032" s="607"/>
      <c r="AIC3032" s="607"/>
      <c r="AID3032" s="607"/>
      <c r="AIE3032" s="607"/>
      <c r="AIF3032" s="607"/>
      <c r="AIG3032" s="607"/>
      <c r="AIH3032" s="607"/>
      <c r="AII3032" s="607"/>
      <c r="AIJ3032" s="607"/>
      <c r="AIK3032" s="607"/>
      <c r="AIL3032" s="607"/>
      <c r="AIM3032" s="607"/>
      <c r="AIN3032" s="607"/>
      <c r="AIO3032" s="607"/>
      <c r="AIP3032" s="607"/>
      <c r="AIQ3032" s="607"/>
      <c r="AIR3032" s="607"/>
      <c r="AIS3032" s="607"/>
      <c r="AIT3032" s="607"/>
      <c r="AIU3032" s="607"/>
      <c r="AIV3032" s="607"/>
      <c r="AIW3032" s="607"/>
      <c r="AIX3032" s="607"/>
      <c r="AIY3032" s="607"/>
      <c r="AIZ3032" s="607"/>
      <c r="AJA3032" s="607"/>
      <c r="AJB3032" s="607"/>
      <c r="AJC3032" s="607"/>
      <c r="AJD3032" s="607"/>
      <c r="AJE3032" s="607"/>
      <c r="AJF3032" s="607"/>
      <c r="AJG3032" s="607"/>
      <c r="AJH3032" s="607"/>
      <c r="AJI3032" s="607"/>
      <c r="AJJ3032" s="607"/>
      <c r="AJK3032" s="607"/>
      <c r="AJL3032" s="607"/>
      <c r="AJM3032" s="607"/>
      <c r="AJN3032" s="607"/>
      <c r="AJO3032" s="607"/>
      <c r="AJP3032" s="607"/>
      <c r="AJQ3032" s="607"/>
      <c r="AJR3032" s="607"/>
      <c r="AJS3032" s="607"/>
      <c r="AJT3032" s="607"/>
      <c r="AJU3032" s="607"/>
      <c r="AJV3032" s="607"/>
      <c r="AJW3032" s="607"/>
      <c r="AJX3032" s="607"/>
      <c r="AJY3032" s="607"/>
      <c r="AJZ3032" s="607"/>
      <c r="AKA3032" s="607"/>
      <c r="AKB3032" s="607"/>
      <c r="AKC3032" s="607"/>
      <c r="AKD3032" s="607"/>
      <c r="AKE3032" s="607"/>
      <c r="AKF3032" s="607"/>
      <c r="AKG3032" s="607"/>
      <c r="AKH3032" s="607"/>
      <c r="AKI3032" s="607"/>
      <c r="AKJ3032" s="607"/>
      <c r="AKK3032" s="607"/>
      <c r="AKL3032" s="607"/>
      <c r="AKM3032" s="607"/>
      <c r="AKN3032" s="607"/>
      <c r="AKO3032" s="607"/>
      <c r="AKP3032" s="607"/>
      <c r="AKQ3032" s="607"/>
      <c r="AKR3032" s="607"/>
      <c r="AKS3032" s="607"/>
      <c r="AKT3032" s="607"/>
      <c r="AKU3032" s="607"/>
      <c r="AKV3032" s="607"/>
      <c r="AKW3032" s="607"/>
      <c r="AKX3032" s="607"/>
      <c r="AKY3032" s="607"/>
      <c r="AKZ3032" s="607"/>
      <c r="ALA3032" s="607"/>
      <c r="ALB3032" s="607"/>
      <c r="ALC3032" s="607"/>
      <c r="ALD3032" s="607"/>
      <c r="ALE3032" s="607"/>
      <c r="ALF3032" s="607"/>
      <c r="ALG3032" s="607"/>
      <c r="ALH3032" s="607"/>
      <c r="ALI3032" s="607"/>
      <c r="ALJ3032" s="607"/>
      <c r="ALK3032" s="607"/>
      <c r="ALL3032" s="607"/>
      <c r="ALM3032" s="607"/>
      <c r="ALN3032" s="607"/>
      <c r="ALO3032" s="607"/>
      <c r="ALP3032" s="607"/>
      <c r="ALQ3032" s="607"/>
      <c r="ALR3032" s="607"/>
      <c r="ALS3032" s="607"/>
      <c r="ALT3032" s="607"/>
      <c r="ALU3032" s="607"/>
      <c r="ALV3032" s="607"/>
      <c r="ALW3032" s="607"/>
      <c r="ALX3032" s="607"/>
      <c r="ALY3032" s="607"/>
      <c r="ALZ3032" s="607"/>
      <c r="AMA3032" s="607"/>
      <c r="AMB3032" s="607"/>
      <c r="AMC3032" s="607"/>
      <c r="AMD3032" s="607"/>
      <c r="AME3032" s="607"/>
      <c r="AMF3032" s="607"/>
      <c r="AMG3032" s="607"/>
      <c r="AMH3032" s="607"/>
      <c r="AMI3032" s="607"/>
      <c r="AMJ3032" s="607"/>
      <c r="AMK3032" s="607"/>
      <c r="AML3032" s="607"/>
      <c r="AMM3032" s="607"/>
      <c r="AMN3032" s="607"/>
      <c r="AMO3032" s="607"/>
      <c r="AMP3032" s="607"/>
      <c r="AMQ3032" s="607"/>
      <c r="AMR3032" s="607"/>
      <c r="AMS3032" s="607"/>
      <c r="AMT3032" s="607"/>
      <c r="AMU3032" s="607"/>
      <c r="AMV3032" s="607"/>
      <c r="AMW3032" s="607"/>
      <c r="AMX3032" s="607"/>
      <c r="AMY3032" s="607"/>
      <c r="AMZ3032" s="607"/>
      <c r="ANA3032" s="607"/>
      <c r="ANB3032" s="607"/>
      <c r="ANC3032" s="607"/>
      <c r="AND3032" s="607"/>
      <c r="ANE3032" s="607"/>
      <c r="ANF3032" s="607"/>
      <c r="ANG3032" s="607"/>
      <c r="ANH3032" s="607"/>
      <c r="ANI3032" s="607"/>
      <c r="ANJ3032" s="607"/>
      <c r="ANK3032" s="607"/>
      <c r="ANL3032" s="607"/>
      <c r="ANM3032" s="607"/>
      <c r="ANN3032" s="607"/>
      <c r="ANO3032" s="607"/>
      <c r="ANP3032" s="607"/>
      <c r="ANQ3032" s="607"/>
      <c r="ANR3032" s="607"/>
      <c r="ANS3032" s="607"/>
      <c r="ANT3032" s="607"/>
      <c r="ANU3032" s="607"/>
      <c r="ANV3032" s="607"/>
      <c r="ANW3032" s="607"/>
      <c r="ANX3032" s="607"/>
      <c r="ANY3032" s="607"/>
      <c r="ANZ3032" s="607"/>
      <c r="AOA3032" s="607"/>
      <c r="AOB3032" s="607"/>
      <c r="AOC3032" s="607"/>
      <c r="AOD3032" s="607"/>
      <c r="AOE3032" s="607"/>
      <c r="AOF3032" s="607"/>
      <c r="AOG3032" s="607"/>
      <c r="AOH3032" s="607"/>
      <c r="AOI3032" s="607"/>
      <c r="AOJ3032" s="607"/>
      <c r="AOK3032" s="607"/>
      <c r="AOL3032" s="607"/>
      <c r="AOM3032" s="607"/>
      <c r="AON3032" s="607"/>
      <c r="AOO3032" s="607"/>
      <c r="AOP3032" s="607"/>
      <c r="AOQ3032" s="607"/>
      <c r="AOR3032" s="607"/>
      <c r="AOS3032" s="607"/>
      <c r="AOT3032" s="607"/>
      <c r="AOU3032" s="607"/>
      <c r="AOV3032" s="607"/>
      <c r="AOW3032" s="607"/>
      <c r="AOX3032" s="607"/>
      <c r="AOY3032" s="607"/>
      <c r="AOZ3032" s="607"/>
      <c r="APA3032" s="607"/>
      <c r="APB3032" s="607"/>
      <c r="APC3032" s="607"/>
      <c r="APD3032" s="607"/>
      <c r="APE3032" s="607"/>
      <c r="APF3032" s="607"/>
      <c r="APG3032" s="607"/>
      <c r="APH3032" s="607"/>
      <c r="API3032" s="607"/>
      <c r="APJ3032" s="607"/>
      <c r="APK3032" s="607"/>
      <c r="APL3032" s="607"/>
      <c r="APM3032" s="607"/>
      <c r="APN3032" s="607"/>
      <c r="APO3032" s="607"/>
      <c r="APP3032" s="607"/>
      <c r="APQ3032" s="607"/>
      <c r="APR3032" s="607"/>
      <c r="APS3032" s="607"/>
      <c r="APT3032" s="607"/>
      <c r="APU3032" s="607"/>
      <c r="APV3032" s="607"/>
      <c r="APW3032" s="607"/>
      <c r="APX3032" s="607"/>
      <c r="APY3032" s="607"/>
      <c r="APZ3032" s="607"/>
      <c r="AQA3032" s="607"/>
      <c r="AQB3032" s="607"/>
      <c r="AQC3032" s="607"/>
      <c r="AQD3032" s="607"/>
      <c r="AQE3032" s="607"/>
      <c r="AQF3032" s="607"/>
      <c r="AQG3032" s="607"/>
      <c r="AQH3032" s="607"/>
      <c r="AQI3032" s="607"/>
      <c r="AQJ3032" s="607"/>
      <c r="AQK3032" s="607"/>
      <c r="AQL3032" s="607"/>
      <c r="AQM3032" s="607"/>
      <c r="AQN3032" s="607"/>
      <c r="AQO3032" s="607"/>
      <c r="AQP3032" s="607"/>
      <c r="AQQ3032" s="607"/>
      <c r="AQR3032" s="607"/>
      <c r="AQS3032" s="607"/>
      <c r="AQT3032" s="607"/>
      <c r="AQU3032" s="607"/>
      <c r="AQV3032" s="607"/>
      <c r="AQW3032" s="607"/>
      <c r="AQX3032" s="607"/>
      <c r="AQY3032" s="607"/>
      <c r="AQZ3032" s="607"/>
      <c r="ARA3032" s="607"/>
      <c r="ARB3032" s="607"/>
      <c r="ARC3032" s="607"/>
      <c r="ARD3032" s="607"/>
      <c r="ARE3032" s="607"/>
      <c r="ARF3032" s="607"/>
      <c r="ARG3032" s="607"/>
      <c r="ARH3032" s="607"/>
      <c r="ARI3032" s="607"/>
      <c r="ARJ3032" s="607"/>
      <c r="ARK3032" s="607"/>
      <c r="ARL3032" s="607"/>
      <c r="ARM3032" s="607"/>
      <c r="ARN3032" s="607"/>
      <c r="ARO3032" s="607"/>
      <c r="ARP3032" s="607"/>
      <c r="ARQ3032" s="607"/>
      <c r="ARR3032" s="607"/>
      <c r="ARS3032" s="607"/>
      <c r="ART3032" s="607"/>
      <c r="ARU3032" s="607"/>
      <c r="ARV3032" s="607"/>
      <c r="ARW3032" s="607"/>
      <c r="ARX3032" s="607"/>
      <c r="ARY3032" s="607"/>
      <c r="ARZ3032" s="607"/>
      <c r="ASA3032" s="607"/>
      <c r="ASB3032" s="607"/>
      <c r="ASC3032" s="607"/>
      <c r="ASD3032" s="607"/>
      <c r="ASE3032" s="607"/>
      <c r="ASF3032" s="607"/>
      <c r="ASG3032" s="607"/>
      <c r="ASH3032" s="607"/>
      <c r="ASI3032" s="607"/>
      <c r="ASJ3032" s="607"/>
      <c r="ASK3032" s="607"/>
      <c r="ASL3032" s="607"/>
      <c r="ASM3032" s="607"/>
      <c r="ASN3032" s="607"/>
      <c r="ASO3032" s="607"/>
      <c r="ASP3032" s="607"/>
      <c r="ASQ3032" s="607"/>
      <c r="ASR3032" s="607"/>
      <c r="ASS3032" s="607"/>
      <c r="AST3032" s="607"/>
      <c r="ASU3032" s="607"/>
      <c r="ASV3032" s="607"/>
      <c r="ASW3032" s="607"/>
      <c r="ASX3032" s="607"/>
      <c r="ASY3032" s="607"/>
      <c r="ASZ3032" s="607"/>
      <c r="ATA3032" s="607"/>
      <c r="ATB3032" s="607"/>
      <c r="ATC3032" s="607"/>
      <c r="ATD3032" s="607"/>
      <c r="ATE3032" s="607"/>
      <c r="ATF3032" s="607"/>
      <c r="ATG3032" s="607"/>
      <c r="ATH3032" s="607"/>
      <c r="ATI3032" s="607"/>
      <c r="ATJ3032" s="607"/>
      <c r="ATK3032" s="607"/>
      <c r="ATL3032" s="607"/>
      <c r="ATM3032" s="607"/>
      <c r="ATN3032" s="607"/>
      <c r="ATO3032" s="607"/>
      <c r="ATP3032" s="607"/>
      <c r="ATQ3032" s="607"/>
      <c r="ATR3032" s="607"/>
      <c r="ATS3032" s="607"/>
      <c r="ATT3032" s="607"/>
      <c r="ATU3032" s="607"/>
      <c r="ATV3032" s="607"/>
      <c r="ATW3032" s="607"/>
      <c r="ATX3032" s="607"/>
      <c r="ATY3032" s="607"/>
      <c r="ATZ3032" s="607"/>
      <c r="AUA3032" s="607"/>
      <c r="AUB3032" s="607"/>
      <c r="AUC3032" s="607"/>
      <c r="AUD3032" s="607"/>
      <c r="AUE3032" s="607"/>
      <c r="AUF3032" s="607"/>
      <c r="AUG3032" s="607"/>
      <c r="AUH3032" s="607"/>
      <c r="AUI3032" s="607"/>
      <c r="AUJ3032" s="607"/>
      <c r="AUK3032" s="607"/>
      <c r="AUL3032" s="607"/>
      <c r="AUM3032" s="607"/>
      <c r="AUN3032" s="607"/>
      <c r="AUO3032" s="607"/>
      <c r="AUP3032" s="607"/>
      <c r="AUQ3032" s="607"/>
      <c r="AUR3032" s="607"/>
      <c r="AUS3032" s="607"/>
      <c r="AUT3032" s="607"/>
      <c r="AUU3032" s="607"/>
      <c r="AUV3032" s="607"/>
      <c r="AUW3032" s="607"/>
      <c r="AUX3032" s="607"/>
      <c r="AUY3032" s="607"/>
      <c r="AUZ3032" s="607"/>
      <c r="AVA3032" s="607"/>
      <c r="AVB3032" s="607"/>
      <c r="AVC3032" s="607"/>
      <c r="AVD3032" s="607"/>
      <c r="AVE3032" s="607"/>
      <c r="AVF3032" s="607"/>
      <c r="AVG3032" s="607"/>
      <c r="AVH3032" s="607"/>
      <c r="AVI3032" s="607"/>
      <c r="AVJ3032" s="607"/>
      <c r="AVK3032" s="607"/>
      <c r="AVL3032" s="607"/>
      <c r="AVM3032" s="607"/>
      <c r="AVN3032" s="607"/>
      <c r="AVO3032" s="607"/>
      <c r="AVP3032" s="607"/>
      <c r="AVQ3032" s="607"/>
      <c r="AVR3032" s="607"/>
      <c r="AVS3032" s="607"/>
      <c r="AVT3032" s="607"/>
      <c r="AVU3032" s="607"/>
      <c r="AVV3032" s="607"/>
      <c r="AVW3032" s="607"/>
      <c r="AVX3032" s="607"/>
      <c r="AVY3032" s="607"/>
      <c r="AVZ3032" s="607"/>
      <c r="AWA3032" s="607"/>
      <c r="AWB3032" s="607"/>
      <c r="AWC3032" s="607"/>
      <c r="AWD3032" s="607"/>
      <c r="AWE3032" s="607"/>
      <c r="AWF3032" s="607"/>
      <c r="AWG3032" s="607"/>
      <c r="AWH3032" s="607"/>
      <c r="AWI3032" s="607"/>
      <c r="AWJ3032" s="607"/>
      <c r="AWK3032" s="607"/>
      <c r="AWL3032" s="607"/>
      <c r="AWM3032" s="607"/>
      <c r="AWN3032" s="607"/>
      <c r="AWO3032" s="607"/>
      <c r="AWP3032" s="607"/>
      <c r="AWQ3032" s="607"/>
      <c r="AWR3032" s="607"/>
      <c r="AWS3032" s="607"/>
      <c r="AWT3032" s="607"/>
      <c r="AWU3032" s="607"/>
      <c r="AWV3032" s="607"/>
      <c r="AWW3032" s="607"/>
      <c r="AWX3032" s="607"/>
      <c r="AWY3032" s="607"/>
      <c r="AWZ3032" s="607"/>
      <c r="AXA3032" s="607"/>
      <c r="AXB3032" s="607"/>
      <c r="AXC3032" s="607"/>
      <c r="AXD3032" s="607"/>
      <c r="AXE3032" s="607"/>
      <c r="AXF3032" s="607"/>
      <c r="AXG3032" s="607"/>
      <c r="AXH3032" s="607"/>
      <c r="AXI3032" s="607"/>
      <c r="AXJ3032" s="607"/>
      <c r="AXK3032" s="607"/>
      <c r="AXL3032" s="607"/>
      <c r="AXM3032" s="607"/>
      <c r="AXN3032" s="607"/>
      <c r="AXO3032" s="607"/>
      <c r="AXP3032" s="607"/>
      <c r="AXQ3032" s="607"/>
      <c r="AXR3032" s="607"/>
      <c r="AXS3032" s="607"/>
      <c r="AXT3032" s="607"/>
      <c r="AXU3032" s="607"/>
      <c r="AXV3032" s="607"/>
      <c r="AXW3032" s="607"/>
      <c r="AXX3032" s="607"/>
      <c r="AXY3032" s="607"/>
      <c r="AXZ3032" s="607"/>
      <c r="AYA3032" s="607"/>
      <c r="AYB3032" s="607"/>
      <c r="AYC3032" s="607"/>
      <c r="AYD3032" s="607"/>
      <c r="AYE3032" s="607"/>
      <c r="AYF3032" s="607"/>
      <c r="AYG3032" s="607"/>
      <c r="AYH3032" s="607"/>
      <c r="AYI3032" s="607"/>
      <c r="AYJ3032" s="607"/>
      <c r="AYK3032" s="607"/>
      <c r="AYL3032" s="607"/>
      <c r="AYM3032" s="607"/>
      <c r="AYN3032" s="607"/>
      <c r="AYO3032" s="607"/>
      <c r="AYP3032" s="607"/>
      <c r="AYQ3032" s="607"/>
      <c r="AYR3032" s="607"/>
      <c r="AYS3032" s="607"/>
      <c r="AYT3032" s="607"/>
      <c r="AYU3032" s="607"/>
      <c r="AYV3032" s="607"/>
      <c r="AYW3032" s="607"/>
      <c r="AYX3032" s="607"/>
      <c r="AYY3032" s="607"/>
      <c r="AYZ3032" s="607"/>
      <c r="AZA3032" s="607"/>
      <c r="AZB3032" s="607"/>
      <c r="AZC3032" s="607"/>
      <c r="AZD3032" s="607"/>
      <c r="AZE3032" s="607"/>
      <c r="AZF3032" s="607"/>
      <c r="AZG3032" s="607"/>
      <c r="AZH3032" s="607"/>
      <c r="AZI3032" s="607"/>
      <c r="AZJ3032" s="607"/>
      <c r="AZK3032" s="607"/>
      <c r="AZL3032" s="607"/>
      <c r="AZM3032" s="607"/>
      <c r="AZN3032" s="607"/>
      <c r="AZO3032" s="607"/>
      <c r="AZP3032" s="607"/>
      <c r="AZQ3032" s="607"/>
      <c r="AZR3032" s="607"/>
      <c r="AZS3032" s="607"/>
      <c r="AZT3032" s="607"/>
      <c r="AZU3032" s="607"/>
      <c r="AZV3032" s="607"/>
      <c r="AZW3032" s="607"/>
      <c r="AZX3032" s="607"/>
      <c r="AZY3032" s="607"/>
      <c r="AZZ3032" s="607"/>
      <c r="BAA3032" s="607"/>
      <c r="BAB3032" s="607"/>
      <c r="BAC3032" s="607"/>
      <c r="BAD3032" s="607"/>
      <c r="BAE3032" s="607"/>
      <c r="BAF3032" s="607"/>
      <c r="BAG3032" s="607"/>
      <c r="BAH3032" s="607"/>
      <c r="BAI3032" s="607"/>
      <c r="BAJ3032" s="607"/>
      <c r="BAK3032" s="607"/>
      <c r="BAL3032" s="607"/>
      <c r="BAM3032" s="607"/>
      <c r="BAN3032" s="607"/>
      <c r="BAO3032" s="607"/>
      <c r="BAP3032" s="607"/>
      <c r="BAQ3032" s="607"/>
      <c r="BAR3032" s="607"/>
      <c r="BAS3032" s="607"/>
      <c r="BAT3032" s="607"/>
      <c r="BAU3032" s="607"/>
      <c r="BAV3032" s="607"/>
      <c r="BAW3032" s="607"/>
      <c r="BAX3032" s="607"/>
      <c r="BAY3032" s="607"/>
      <c r="BAZ3032" s="607"/>
      <c r="BBA3032" s="607"/>
      <c r="BBB3032" s="607"/>
      <c r="BBC3032" s="607"/>
      <c r="BBD3032" s="607"/>
      <c r="BBE3032" s="607"/>
      <c r="BBF3032" s="607"/>
      <c r="BBG3032" s="607"/>
      <c r="BBH3032" s="607"/>
      <c r="BBI3032" s="607"/>
      <c r="BBJ3032" s="607"/>
      <c r="BBK3032" s="607"/>
      <c r="BBL3032" s="607"/>
      <c r="BBM3032" s="607"/>
      <c r="BBN3032" s="607"/>
      <c r="BBO3032" s="607"/>
      <c r="BBP3032" s="607"/>
      <c r="BBQ3032" s="607"/>
      <c r="BBR3032" s="607"/>
      <c r="BBS3032" s="607"/>
      <c r="BBT3032" s="607"/>
      <c r="BBU3032" s="607"/>
      <c r="BBV3032" s="607"/>
      <c r="BBW3032" s="607"/>
      <c r="BBX3032" s="607"/>
      <c r="BBY3032" s="607"/>
      <c r="BBZ3032" s="607"/>
      <c r="BCA3032" s="607"/>
      <c r="BCB3032" s="607"/>
      <c r="BCC3032" s="607"/>
      <c r="BCD3032" s="607"/>
      <c r="BCE3032" s="607"/>
      <c r="BCF3032" s="607"/>
      <c r="BCG3032" s="607"/>
      <c r="BCH3032" s="607"/>
      <c r="BCI3032" s="607"/>
      <c r="BCJ3032" s="607"/>
      <c r="BCK3032" s="607"/>
      <c r="BCL3032" s="607"/>
      <c r="BCM3032" s="607"/>
      <c r="BCN3032" s="607"/>
      <c r="BCO3032" s="607"/>
      <c r="BCP3032" s="607"/>
      <c r="BCQ3032" s="607"/>
      <c r="BCR3032" s="607"/>
      <c r="BCS3032" s="607"/>
      <c r="BCT3032" s="607"/>
      <c r="BCU3032" s="607"/>
      <c r="BCV3032" s="607"/>
      <c r="BCW3032" s="607"/>
      <c r="BCX3032" s="607"/>
      <c r="BCY3032" s="607"/>
      <c r="BCZ3032" s="607"/>
      <c r="BDA3032" s="607"/>
      <c r="BDB3032" s="607"/>
      <c r="BDC3032" s="607"/>
      <c r="BDD3032" s="607"/>
      <c r="BDE3032" s="607"/>
      <c r="BDF3032" s="607"/>
      <c r="BDG3032" s="607"/>
      <c r="BDH3032" s="607"/>
      <c r="BDI3032" s="607"/>
      <c r="BDJ3032" s="607"/>
      <c r="BDK3032" s="607"/>
      <c r="BDL3032" s="607"/>
      <c r="BDM3032" s="607"/>
      <c r="BDN3032" s="607"/>
      <c r="BDO3032" s="607"/>
      <c r="BDP3032" s="607"/>
      <c r="BDQ3032" s="607"/>
      <c r="BDR3032" s="607"/>
      <c r="BDS3032" s="607"/>
      <c r="BDT3032" s="607"/>
      <c r="BDU3032" s="607"/>
      <c r="BDV3032" s="607"/>
      <c r="BDW3032" s="607"/>
      <c r="BDX3032" s="607"/>
      <c r="BDY3032" s="607"/>
      <c r="BDZ3032" s="607"/>
      <c r="BEA3032" s="607"/>
      <c r="BEB3032" s="607"/>
      <c r="BEC3032" s="607"/>
      <c r="BED3032" s="607"/>
      <c r="BEE3032" s="607"/>
      <c r="BEF3032" s="607"/>
      <c r="BEG3032" s="607"/>
      <c r="BEH3032" s="607"/>
      <c r="BEI3032" s="607"/>
      <c r="BEJ3032" s="607"/>
      <c r="BEK3032" s="607"/>
      <c r="BEL3032" s="607"/>
      <c r="BEM3032" s="607"/>
      <c r="BEN3032" s="607"/>
      <c r="BEO3032" s="607"/>
      <c r="BEP3032" s="607"/>
      <c r="BEQ3032" s="607"/>
      <c r="BER3032" s="607"/>
      <c r="BES3032" s="607"/>
      <c r="BET3032" s="607"/>
      <c r="BEU3032" s="607"/>
      <c r="BEV3032" s="607"/>
      <c r="BEW3032" s="607"/>
      <c r="BEX3032" s="607"/>
      <c r="BEY3032" s="607"/>
      <c r="BEZ3032" s="607"/>
      <c r="BFA3032" s="607"/>
      <c r="BFB3032" s="607"/>
      <c r="BFC3032" s="607"/>
      <c r="BFD3032" s="607"/>
      <c r="BFE3032" s="607"/>
      <c r="BFF3032" s="607"/>
      <c r="BFG3032" s="607"/>
      <c r="BFH3032" s="607"/>
      <c r="BFI3032" s="607"/>
      <c r="BFJ3032" s="607"/>
      <c r="BFK3032" s="607"/>
      <c r="BFL3032" s="607"/>
      <c r="BFM3032" s="607"/>
      <c r="BFN3032" s="607"/>
      <c r="BFO3032" s="607"/>
      <c r="BFP3032" s="607"/>
      <c r="BFQ3032" s="607"/>
      <c r="BFR3032" s="607"/>
      <c r="BFS3032" s="607"/>
      <c r="BFT3032" s="607"/>
      <c r="BFU3032" s="607"/>
      <c r="BFV3032" s="607"/>
      <c r="BFW3032" s="607"/>
      <c r="BFX3032" s="607"/>
      <c r="BFY3032" s="607"/>
      <c r="BFZ3032" s="607"/>
      <c r="BGA3032" s="607"/>
      <c r="BGB3032" s="607"/>
      <c r="BGC3032" s="607"/>
      <c r="BGD3032" s="607"/>
      <c r="BGE3032" s="607"/>
      <c r="BGF3032" s="607"/>
      <c r="BGG3032" s="607"/>
      <c r="BGH3032" s="607"/>
      <c r="BGI3032" s="607"/>
      <c r="BGJ3032" s="607"/>
      <c r="BGK3032" s="607"/>
      <c r="BGL3032" s="607"/>
      <c r="BGM3032" s="607"/>
      <c r="BGN3032" s="607"/>
      <c r="BGO3032" s="607"/>
      <c r="BGP3032" s="607"/>
      <c r="BGQ3032" s="607"/>
      <c r="BGR3032" s="607"/>
      <c r="BGS3032" s="607"/>
      <c r="BGT3032" s="607"/>
      <c r="BGU3032" s="607"/>
      <c r="BGV3032" s="607"/>
      <c r="BGW3032" s="607"/>
      <c r="BGX3032" s="607"/>
      <c r="BGY3032" s="607"/>
      <c r="BGZ3032" s="607"/>
      <c r="BHA3032" s="607"/>
      <c r="BHB3032" s="607"/>
      <c r="BHC3032" s="607"/>
      <c r="BHD3032" s="607"/>
      <c r="BHE3032" s="607"/>
      <c r="BHF3032" s="607"/>
      <c r="BHG3032" s="607"/>
      <c r="BHH3032" s="607"/>
      <c r="BHI3032" s="607"/>
      <c r="BHJ3032" s="607"/>
      <c r="BHK3032" s="607"/>
      <c r="BHL3032" s="607"/>
      <c r="BHM3032" s="607"/>
      <c r="BHN3032" s="607"/>
      <c r="BHO3032" s="607"/>
      <c r="BHP3032" s="607"/>
      <c r="BHQ3032" s="607"/>
      <c r="BHR3032" s="607"/>
      <c r="BHS3032" s="607"/>
      <c r="BHT3032" s="607"/>
      <c r="BHU3032" s="607"/>
      <c r="BHV3032" s="607"/>
      <c r="BHW3032" s="607"/>
      <c r="BHX3032" s="607"/>
      <c r="BHY3032" s="607"/>
      <c r="BHZ3032" s="607"/>
      <c r="BIA3032" s="607"/>
      <c r="BIB3032" s="607"/>
      <c r="BIC3032" s="607"/>
      <c r="BID3032" s="607"/>
      <c r="BIE3032" s="607"/>
      <c r="BIF3032" s="607"/>
      <c r="BIG3032" s="607"/>
      <c r="BIH3032" s="607"/>
      <c r="BII3032" s="607"/>
      <c r="BIJ3032" s="607"/>
      <c r="BIK3032" s="607"/>
      <c r="BIL3032" s="607"/>
      <c r="BIM3032" s="607"/>
      <c r="BIN3032" s="607"/>
      <c r="BIO3032" s="607"/>
      <c r="BIP3032" s="607"/>
      <c r="BIQ3032" s="607"/>
      <c r="BIR3032" s="607"/>
      <c r="BIS3032" s="607"/>
      <c r="BIT3032" s="607"/>
      <c r="BIU3032" s="607"/>
      <c r="BIV3032" s="607"/>
      <c r="BIW3032" s="607"/>
      <c r="BIX3032" s="607"/>
      <c r="BIY3032" s="607"/>
      <c r="BIZ3032" s="607"/>
      <c r="BJA3032" s="607"/>
      <c r="BJB3032" s="607"/>
      <c r="BJC3032" s="607"/>
      <c r="BJD3032" s="607"/>
      <c r="BJE3032" s="607"/>
      <c r="BJF3032" s="607"/>
      <c r="BJG3032" s="607"/>
      <c r="BJH3032" s="607"/>
      <c r="BJI3032" s="607"/>
      <c r="BJJ3032" s="607"/>
      <c r="BJK3032" s="607"/>
      <c r="BJL3032" s="607"/>
      <c r="BJM3032" s="607"/>
      <c r="BJN3032" s="607"/>
      <c r="BJO3032" s="607"/>
      <c r="BJP3032" s="607"/>
      <c r="BJQ3032" s="607"/>
      <c r="BJR3032" s="607"/>
      <c r="BJS3032" s="607"/>
      <c r="BJT3032" s="607"/>
      <c r="BJU3032" s="607"/>
      <c r="BJV3032" s="607"/>
      <c r="BJW3032" s="607"/>
      <c r="BJX3032" s="607"/>
      <c r="BJY3032" s="607"/>
      <c r="BJZ3032" s="607"/>
      <c r="BKA3032" s="607"/>
      <c r="BKB3032" s="607"/>
      <c r="BKC3032" s="607"/>
      <c r="BKD3032" s="607"/>
      <c r="BKE3032" s="607"/>
      <c r="BKF3032" s="607"/>
      <c r="BKG3032" s="607"/>
      <c r="BKH3032" s="607"/>
      <c r="BKI3032" s="607"/>
      <c r="BKJ3032" s="607"/>
      <c r="BKK3032" s="607"/>
      <c r="BKL3032" s="607"/>
      <c r="BKM3032" s="607"/>
      <c r="BKN3032" s="607"/>
      <c r="BKO3032" s="607"/>
      <c r="BKP3032" s="607"/>
      <c r="BKQ3032" s="607"/>
      <c r="BKR3032" s="607"/>
      <c r="BKS3032" s="607"/>
      <c r="BKT3032" s="607"/>
      <c r="BKU3032" s="607"/>
      <c r="BKV3032" s="607"/>
      <c r="BKW3032" s="607"/>
      <c r="BKX3032" s="607"/>
      <c r="BKY3032" s="607"/>
      <c r="BKZ3032" s="607"/>
      <c r="BLA3032" s="607"/>
      <c r="BLB3032" s="607"/>
      <c r="BLC3032" s="607"/>
      <c r="BLD3032" s="607"/>
      <c r="BLE3032" s="607"/>
      <c r="BLF3032" s="607"/>
      <c r="BLG3032" s="607"/>
      <c r="BLH3032" s="607"/>
      <c r="BLI3032" s="607"/>
      <c r="BLJ3032" s="607"/>
      <c r="BLK3032" s="607"/>
      <c r="BLL3032" s="607"/>
      <c r="BLM3032" s="607"/>
      <c r="BLN3032" s="607"/>
      <c r="BLO3032" s="607"/>
      <c r="BLP3032" s="607"/>
      <c r="BLQ3032" s="607"/>
      <c r="BLR3032" s="607"/>
      <c r="BLS3032" s="607"/>
      <c r="BLT3032" s="607"/>
      <c r="BLU3032" s="607"/>
      <c r="BLV3032" s="607"/>
      <c r="BLW3032" s="607"/>
      <c r="BLX3032" s="607"/>
      <c r="BLY3032" s="607"/>
      <c r="BLZ3032" s="607"/>
      <c r="BMA3032" s="607"/>
      <c r="BMB3032" s="607"/>
      <c r="BMC3032" s="607"/>
      <c r="BMD3032" s="607"/>
      <c r="BME3032" s="607"/>
      <c r="BMF3032" s="607"/>
      <c r="BMG3032" s="607"/>
      <c r="BMH3032" s="607"/>
      <c r="BMI3032" s="607"/>
      <c r="BMJ3032" s="607"/>
      <c r="BMK3032" s="607"/>
      <c r="BML3032" s="607"/>
      <c r="BMM3032" s="607"/>
      <c r="BMN3032" s="607"/>
      <c r="BMO3032" s="607"/>
      <c r="BMP3032" s="607"/>
      <c r="BMQ3032" s="607"/>
      <c r="BMR3032" s="607"/>
      <c r="BMS3032" s="607"/>
      <c r="BMT3032" s="607"/>
      <c r="BMU3032" s="607"/>
      <c r="BMV3032" s="607"/>
      <c r="BMW3032" s="607"/>
      <c r="BMX3032" s="607"/>
      <c r="BMY3032" s="607"/>
      <c r="BMZ3032" s="607"/>
      <c r="BNA3032" s="607"/>
      <c r="BNB3032" s="607"/>
      <c r="BNC3032" s="607"/>
      <c r="BND3032" s="607"/>
      <c r="BNE3032" s="607"/>
      <c r="BNF3032" s="607"/>
      <c r="BNG3032" s="607"/>
      <c r="BNH3032" s="607"/>
      <c r="BNI3032" s="607"/>
      <c r="BNJ3032" s="607"/>
      <c r="BNK3032" s="607"/>
      <c r="BNL3032" s="607"/>
      <c r="BNM3032" s="607"/>
      <c r="BNN3032" s="607"/>
      <c r="BNO3032" s="607"/>
      <c r="BNP3032" s="607"/>
      <c r="BNQ3032" s="607"/>
      <c r="BNR3032" s="607"/>
      <c r="BNS3032" s="607"/>
      <c r="BNT3032" s="607"/>
      <c r="BNU3032" s="607"/>
      <c r="BNV3032" s="607"/>
      <c r="BNW3032" s="607"/>
      <c r="BNX3032" s="607"/>
      <c r="BNY3032" s="607"/>
      <c r="BNZ3032" s="607"/>
      <c r="BOA3032" s="607"/>
      <c r="BOB3032" s="607"/>
      <c r="BOC3032" s="607"/>
      <c r="BOD3032" s="607"/>
      <c r="BOE3032" s="607"/>
      <c r="BOF3032" s="607"/>
      <c r="BOG3032" s="607"/>
      <c r="BOH3032" s="607"/>
      <c r="BOI3032" s="607"/>
      <c r="BOJ3032" s="607"/>
      <c r="BOK3032" s="607"/>
      <c r="BOL3032" s="607"/>
      <c r="BOM3032" s="607"/>
      <c r="BON3032" s="607"/>
      <c r="BOO3032" s="607"/>
      <c r="BOP3032" s="607"/>
      <c r="BOQ3032" s="607"/>
      <c r="BOR3032" s="607"/>
      <c r="BOS3032" s="607"/>
      <c r="BOT3032" s="607"/>
      <c r="BOU3032" s="607"/>
      <c r="BOV3032" s="607"/>
      <c r="BOW3032" s="607"/>
      <c r="BOX3032" s="607"/>
      <c r="BOY3032" s="607"/>
      <c r="BOZ3032" s="607"/>
      <c r="BPA3032" s="607"/>
      <c r="BPB3032" s="607"/>
      <c r="BPC3032" s="607"/>
      <c r="BPD3032" s="607"/>
      <c r="BPE3032" s="607"/>
      <c r="BPF3032" s="607"/>
      <c r="BPG3032" s="607"/>
      <c r="BPH3032" s="607"/>
      <c r="BPI3032" s="607"/>
      <c r="BPJ3032" s="607"/>
      <c r="BPK3032" s="607"/>
      <c r="BPL3032" s="607"/>
      <c r="BPM3032" s="607"/>
      <c r="BPN3032" s="607"/>
      <c r="BPO3032" s="607"/>
      <c r="BPP3032" s="607"/>
      <c r="BPQ3032" s="607"/>
      <c r="BPR3032" s="607"/>
      <c r="BPS3032" s="607"/>
      <c r="BPT3032" s="607"/>
      <c r="BPU3032" s="607"/>
      <c r="BPV3032" s="607"/>
      <c r="BPW3032" s="607"/>
      <c r="BPX3032" s="607"/>
      <c r="BPY3032" s="607"/>
      <c r="BPZ3032" s="607"/>
      <c r="BQA3032" s="607"/>
      <c r="BQB3032" s="607"/>
      <c r="BQC3032" s="607"/>
      <c r="BQD3032" s="607"/>
      <c r="BQE3032" s="607"/>
      <c r="BQF3032" s="607"/>
      <c r="BQG3032" s="607"/>
      <c r="BQH3032" s="607"/>
      <c r="BQI3032" s="607"/>
      <c r="BQJ3032" s="607"/>
      <c r="BQK3032" s="607"/>
      <c r="BQL3032" s="607"/>
      <c r="BQM3032" s="607"/>
      <c r="BQN3032" s="607"/>
      <c r="BQO3032" s="607"/>
      <c r="BQP3032" s="607"/>
      <c r="BQQ3032" s="607"/>
      <c r="BQR3032" s="607"/>
      <c r="BQS3032" s="607"/>
      <c r="BQT3032" s="607"/>
      <c r="BQU3032" s="607"/>
      <c r="BQV3032" s="607"/>
      <c r="BQW3032" s="607"/>
      <c r="BQX3032" s="607"/>
      <c r="BQY3032" s="607"/>
      <c r="BQZ3032" s="607"/>
      <c r="BRA3032" s="607"/>
      <c r="BRB3032" s="607"/>
      <c r="BRC3032" s="607"/>
      <c r="BRD3032" s="607"/>
      <c r="BRE3032" s="607"/>
      <c r="BRF3032" s="607"/>
      <c r="BRG3032" s="607"/>
      <c r="BRH3032" s="607"/>
      <c r="BRI3032" s="607"/>
      <c r="BRJ3032" s="607"/>
      <c r="BRK3032" s="607"/>
      <c r="BRL3032" s="607"/>
      <c r="BRM3032" s="607"/>
      <c r="BRN3032" s="607"/>
      <c r="BRO3032" s="607"/>
      <c r="BRP3032" s="607"/>
      <c r="BRQ3032" s="607"/>
      <c r="BRR3032" s="607"/>
      <c r="BRS3032" s="607"/>
      <c r="BRT3032" s="607"/>
      <c r="BRU3032" s="607"/>
      <c r="BRV3032" s="607"/>
      <c r="BRW3032" s="607"/>
      <c r="BRX3032" s="607"/>
      <c r="BRY3032" s="607"/>
      <c r="BRZ3032" s="607"/>
      <c r="BSA3032" s="607"/>
      <c r="BSB3032" s="607"/>
      <c r="BSC3032" s="607"/>
      <c r="BSD3032" s="607"/>
      <c r="BSE3032" s="607"/>
      <c r="BSF3032" s="607"/>
      <c r="BSG3032" s="607"/>
      <c r="BSH3032" s="607"/>
      <c r="BSI3032" s="607"/>
      <c r="BSJ3032" s="607"/>
      <c r="BSK3032" s="607"/>
      <c r="BSL3032" s="607"/>
      <c r="BSM3032" s="607"/>
      <c r="BSN3032" s="607"/>
      <c r="BSO3032" s="607"/>
      <c r="BSP3032" s="607"/>
      <c r="BSQ3032" s="607"/>
      <c r="BSR3032" s="607"/>
      <c r="BSS3032" s="607"/>
      <c r="BST3032" s="607"/>
      <c r="BSU3032" s="607"/>
      <c r="BSV3032" s="607"/>
      <c r="BSW3032" s="607"/>
      <c r="BSX3032" s="607"/>
      <c r="BSY3032" s="607"/>
      <c r="BSZ3032" s="607"/>
      <c r="BTA3032" s="607"/>
      <c r="BTB3032" s="607"/>
      <c r="BTC3032" s="607"/>
      <c r="BTD3032" s="607"/>
      <c r="BTE3032" s="607"/>
      <c r="BTF3032" s="607"/>
      <c r="BTG3032" s="607"/>
      <c r="BTH3032" s="607"/>
      <c r="BTI3032" s="607"/>
      <c r="BTJ3032" s="607"/>
      <c r="BTK3032" s="607"/>
      <c r="BTL3032" s="607"/>
      <c r="BTM3032" s="607"/>
      <c r="BTN3032" s="607"/>
      <c r="BTO3032" s="607"/>
      <c r="BTP3032" s="607"/>
      <c r="BTQ3032" s="607"/>
      <c r="BTR3032" s="607"/>
      <c r="BTS3032" s="607"/>
      <c r="BTT3032" s="607"/>
      <c r="BTU3032" s="607"/>
      <c r="BTV3032" s="607"/>
      <c r="BTW3032" s="607"/>
      <c r="BTX3032" s="607"/>
      <c r="BTY3032" s="607"/>
      <c r="BTZ3032" s="607"/>
      <c r="BUA3032" s="607"/>
      <c r="BUB3032" s="607"/>
      <c r="BUC3032" s="607"/>
      <c r="BUD3032" s="607"/>
      <c r="BUE3032" s="607"/>
      <c r="BUF3032" s="607"/>
      <c r="BUG3032" s="607"/>
      <c r="BUH3032" s="607"/>
      <c r="BUI3032" s="607"/>
      <c r="BUJ3032" s="607"/>
      <c r="BUK3032" s="607"/>
      <c r="BUL3032" s="607"/>
      <c r="BUM3032" s="607"/>
      <c r="BUN3032" s="607"/>
      <c r="BUO3032" s="607"/>
      <c r="BUP3032" s="607"/>
      <c r="BUQ3032" s="607"/>
      <c r="BUR3032" s="607"/>
      <c r="BUS3032" s="607"/>
      <c r="BUT3032" s="607"/>
      <c r="BUU3032" s="607"/>
      <c r="BUV3032" s="607"/>
      <c r="BUW3032" s="607"/>
      <c r="BUX3032" s="607"/>
      <c r="BUY3032" s="607"/>
      <c r="BUZ3032" s="607"/>
      <c r="BVA3032" s="607"/>
      <c r="BVB3032" s="607"/>
      <c r="BVC3032" s="607"/>
      <c r="BVD3032" s="607"/>
      <c r="BVE3032" s="607"/>
      <c r="BVF3032" s="607"/>
      <c r="BVG3032" s="607"/>
      <c r="BVH3032" s="607"/>
      <c r="BVI3032" s="607"/>
      <c r="BVJ3032" s="607"/>
      <c r="BVK3032" s="607"/>
      <c r="BVL3032" s="607"/>
      <c r="BVM3032" s="607"/>
      <c r="BVN3032" s="607"/>
      <c r="BVO3032" s="607"/>
      <c r="BVP3032" s="607"/>
      <c r="BVQ3032" s="607"/>
      <c r="BVR3032" s="607"/>
      <c r="BVS3032" s="607"/>
      <c r="BVT3032" s="607"/>
      <c r="BVU3032" s="607"/>
      <c r="BVV3032" s="607"/>
      <c r="BVW3032" s="607"/>
      <c r="BVX3032" s="607"/>
      <c r="BVY3032" s="607"/>
      <c r="BVZ3032" s="607"/>
      <c r="BWA3032" s="607"/>
      <c r="BWB3032" s="607"/>
      <c r="BWC3032" s="607"/>
      <c r="BWD3032" s="607"/>
      <c r="BWE3032" s="607"/>
      <c r="BWF3032" s="607"/>
      <c r="BWG3032" s="607"/>
      <c r="BWH3032" s="607"/>
      <c r="BWI3032" s="607"/>
      <c r="BWJ3032" s="607"/>
      <c r="BWK3032" s="607"/>
      <c r="BWL3032" s="607"/>
      <c r="BWM3032" s="607"/>
      <c r="BWN3032" s="607"/>
      <c r="BWO3032" s="607"/>
      <c r="BWP3032" s="607"/>
      <c r="BWQ3032" s="607"/>
      <c r="BWR3032" s="607"/>
      <c r="BWS3032" s="607"/>
      <c r="BWT3032" s="607"/>
      <c r="BWU3032" s="607"/>
      <c r="BWV3032" s="607"/>
      <c r="BWW3032" s="607"/>
      <c r="BWX3032" s="607"/>
      <c r="BWY3032" s="607"/>
      <c r="BWZ3032" s="607"/>
      <c r="BXA3032" s="607"/>
      <c r="BXB3032" s="607"/>
      <c r="BXC3032" s="607"/>
      <c r="BXD3032" s="607"/>
      <c r="BXE3032" s="607"/>
      <c r="BXF3032" s="607"/>
      <c r="BXG3032" s="607"/>
      <c r="BXH3032" s="607"/>
      <c r="BXI3032" s="607"/>
      <c r="BXJ3032" s="607"/>
      <c r="BXK3032" s="607"/>
      <c r="BXL3032" s="607"/>
      <c r="BXM3032" s="607"/>
      <c r="BXN3032" s="607"/>
      <c r="BXO3032" s="607"/>
      <c r="BXP3032" s="607"/>
      <c r="BXQ3032" s="607"/>
      <c r="BXR3032" s="607"/>
      <c r="BXS3032" s="607"/>
      <c r="BXT3032" s="607"/>
      <c r="BXU3032" s="607"/>
      <c r="BXV3032" s="607"/>
      <c r="BXW3032" s="607"/>
      <c r="BXX3032" s="607"/>
      <c r="BXY3032" s="607"/>
      <c r="BXZ3032" s="607"/>
      <c r="BYA3032" s="607"/>
      <c r="BYB3032" s="607"/>
      <c r="BYC3032" s="607"/>
      <c r="BYD3032" s="607"/>
      <c r="BYE3032" s="607"/>
      <c r="BYF3032" s="607"/>
      <c r="BYG3032" s="607"/>
      <c r="BYH3032" s="607"/>
      <c r="BYI3032" s="607"/>
      <c r="BYJ3032" s="607"/>
      <c r="BYK3032" s="607"/>
      <c r="BYL3032" s="607"/>
      <c r="BYM3032" s="607"/>
      <c r="BYN3032" s="607"/>
      <c r="BYO3032" s="607"/>
      <c r="BYP3032" s="607"/>
      <c r="BYQ3032" s="607"/>
      <c r="BYR3032" s="607"/>
      <c r="BYS3032" s="607"/>
      <c r="BYT3032" s="607"/>
      <c r="BYU3032" s="607"/>
      <c r="BYV3032" s="607"/>
      <c r="BYW3032" s="607"/>
      <c r="BYX3032" s="607"/>
      <c r="BYY3032" s="607"/>
      <c r="BYZ3032" s="607"/>
      <c r="BZA3032" s="607"/>
      <c r="BZB3032" s="607"/>
      <c r="BZC3032" s="607"/>
      <c r="BZD3032" s="607"/>
      <c r="BZE3032" s="607"/>
      <c r="BZF3032" s="607"/>
      <c r="BZG3032" s="607"/>
      <c r="BZH3032" s="607"/>
      <c r="BZI3032" s="607"/>
      <c r="BZJ3032" s="607"/>
      <c r="BZK3032" s="607"/>
      <c r="BZL3032" s="607"/>
      <c r="BZM3032" s="607"/>
      <c r="BZN3032" s="607"/>
      <c r="BZO3032" s="607"/>
      <c r="BZP3032" s="607"/>
      <c r="BZQ3032" s="607"/>
      <c r="BZR3032" s="607"/>
      <c r="BZS3032" s="607"/>
      <c r="BZT3032" s="607"/>
      <c r="BZU3032" s="607"/>
      <c r="BZV3032" s="607"/>
      <c r="BZW3032" s="607"/>
      <c r="BZX3032" s="607"/>
      <c r="BZY3032" s="607"/>
      <c r="BZZ3032" s="607"/>
      <c r="CAA3032" s="607"/>
      <c r="CAB3032" s="607"/>
      <c r="CAC3032" s="607"/>
      <c r="CAD3032" s="607"/>
      <c r="CAE3032" s="607"/>
      <c r="CAF3032" s="607"/>
      <c r="CAG3032" s="607"/>
      <c r="CAH3032" s="607"/>
      <c r="CAI3032" s="607"/>
      <c r="CAJ3032" s="607"/>
      <c r="CAK3032" s="607"/>
      <c r="CAL3032" s="607"/>
      <c r="CAM3032" s="607"/>
      <c r="CAN3032" s="607"/>
      <c r="CAO3032" s="607"/>
      <c r="CAP3032" s="607"/>
      <c r="CAQ3032" s="607"/>
      <c r="CAR3032" s="607"/>
      <c r="CAS3032" s="607"/>
      <c r="CAT3032" s="607"/>
      <c r="CAU3032" s="607"/>
      <c r="CAV3032" s="607"/>
      <c r="CAW3032" s="607"/>
      <c r="CAX3032" s="607"/>
      <c r="CAY3032" s="607"/>
      <c r="CAZ3032" s="607"/>
      <c r="CBA3032" s="607"/>
      <c r="CBB3032" s="607"/>
      <c r="CBC3032" s="607"/>
      <c r="CBD3032" s="607"/>
      <c r="CBE3032" s="607"/>
      <c r="CBF3032" s="607"/>
      <c r="CBG3032" s="607"/>
      <c r="CBH3032" s="607"/>
      <c r="CBI3032" s="607"/>
      <c r="CBJ3032" s="607"/>
      <c r="CBK3032" s="607"/>
      <c r="CBL3032" s="607"/>
      <c r="CBM3032" s="607"/>
      <c r="CBN3032" s="607"/>
      <c r="CBO3032" s="607"/>
      <c r="CBP3032" s="607"/>
      <c r="CBQ3032" s="607"/>
      <c r="CBR3032" s="607"/>
      <c r="CBS3032" s="607"/>
      <c r="CBT3032" s="607"/>
      <c r="CBU3032" s="607"/>
      <c r="CBV3032" s="607"/>
      <c r="CBW3032" s="607"/>
      <c r="CBX3032" s="607"/>
      <c r="CBY3032" s="607"/>
      <c r="CBZ3032" s="607"/>
      <c r="CCA3032" s="607"/>
      <c r="CCB3032" s="607"/>
      <c r="CCC3032" s="607"/>
      <c r="CCD3032" s="607"/>
      <c r="CCE3032" s="607"/>
      <c r="CCF3032" s="607"/>
      <c r="CCG3032" s="607"/>
      <c r="CCH3032" s="607"/>
      <c r="CCI3032" s="607"/>
      <c r="CCJ3032" s="607"/>
      <c r="CCK3032" s="607"/>
      <c r="CCL3032" s="607"/>
      <c r="CCM3032" s="607"/>
      <c r="CCN3032" s="607"/>
      <c r="CCO3032" s="607"/>
      <c r="CCP3032" s="607"/>
      <c r="CCQ3032" s="607"/>
      <c r="CCR3032" s="607"/>
      <c r="CCS3032" s="607"/>
      <c r="CCT3032" s="607"/>
      <c r="CCU3032" s="607"/>
      <c r="CCV3032" s="607"/>
      <c r="CCW3032" s="607"/>
      <c r="CCX3032" s="607"/>
      <c r="CCY3032" s="607"/>
      <c r="CCZ3032" s="607"/>
      <c r="CDA3032" s="607"/>
      <c r="CDB3032" s="607"/>
      <c r="CDC3032" s="607"/>
      <c r="CDD3032" s="607"/>
      <c r="CDE3032" s="607"/>
      <c r="CDF3032" s="607"/>
      <c r="CDG3032" s="607"/>
      <c r="CDH3032" s="607"/>
      <c r="CDI3032" s="607"/>
      <c r="CDJ3032" s="607"/>
      <c r="CDK3032" s="607"/>
      <c r="CDL3032" s="607"/>
      <c r="CDM3032" s="607"/>
      <c r="CDN3032" s="607"/>
      <c r="CDO3032" s="607"/>
      <c r="CDP3032" s="607"/>
      <c r="CDQ3032" s="607"/>
      <c r="CDR3032" s="607"/>
      <c r="CDS3032" s="607"/>
      <c r="CDT3032" s="607"/>
      <c r="CDU3032" s="607"/>
      <c r="CDV3032" s="607"/>
      <c r="CDW3032" s="607"/>
      <c r="CDX3032" s="607"/>
      <c r="CDY3032" s="607"/>
      <c r="CDZ3032" s="607"/>
      <c r="CEA3032" s="607"/>
      <c r="CEB3032" s="607"/>
      <c r="CEC3032" s="607"/>
      <c r="CED3032" s="607"/>
      <c r="CEE3032" s="607"/>
      <c r="CEF3032" s="607"/>
      <c r="CEG3032" s="607"/>
      <c r="CEH3032" s="607"/>
      <c r="CEI3032" s="607"/>
      <c r="CEJ3032" s="607"/>
      <c r="CEK3032" s="607"/>
      <c r="CEL3032" s="607"/>
      <c r="CEM3032" s="607"/>
      <c r="CEN3032" s="607"/>
      <c r="CEO3032" s="607"/>
      <c r="CEP3032" s="607"/>
      <c r="CEQ3032" s="607"/>
      <c r="CER3032" s="607"/>
      <c r="CES3032" s="607"/>
      <c r="CET3032" s="607"/>
      <c r="CEU3032" s="607"/>
      <c r="CEV3032" s="607"/>
      <c r="CEW3032" s="607"/>
      <c r="CEX3032" s="607"/>
      <c r="CEY3032" s="607"/>
      <c r="CEZ3032" s="607"/>
      <c r="CFA3032" s="607"/>
      <c r="CFB3032" s="607"/>
      <c r="CFC3032" s="607"/>
      <c r="CFD3032" s="607"/>
      <c r="CFE3032" s="607"/>
      <c r="CFF3032" s="607"/>
      <c r="CFG3032" s="607"/>
      <c r="CFH3032" s="607"/>
      <c r="CFI3032" s="607"/>
      <c r="CFJ3032" s="607"/>
      <c r="CFK3032" s="607"/>
      <c r="CFL3032" s="607"/>
      <c r="CFM3032" s="607"/>
      <c r="CFN3032" s="607"/>
      <c r="CFO3032" s="607"/>
      <c r="CFP3032" s="607"/>
      <c r="CFQ3032" s="607"/>
      <c r="CFR3032" s="607"/>
      <c r="CFS3032" s="607"/>
      <c r="CFT3032" s="607"/>
      <c r="CFU3032" s="607"/>
      <c r="CFV3032" s="607"/>
      <c r="CFW3032" s="607"/>
      <c r="CFX3032" s="607"/>
      <c r="CFY3032" s="607"/>
      <c r="CFZ3032" s="607"/>
      <c r="CGA3032" s="607"/>
      <c r="CGB3032" s="607"/>
      <c r="CGC3032" s="607"/>
      <c r="CGD3032" s="607"/>
      <c r="CGE3032" s="607"/>
      <c r="CGF3032" s="607"/>
      <c r="CGG3032" s="607"/>
      <c r="CGH3032" s="607"/>
      <c r="CGI3032" s="607"/>
      <c r="CGJ3032" s="607"/>
      <c r="CGK3032" s="607"/>
      <c r="CGL3032" s="607"/>
      <c r="CGM3032" s="607"/>
      <c r="CGN3032" s="607"/>
      <c r="CGO3032" s="607"/>
      <c r="CGP3032" s="607"/>
      <c r="CGQ3032" s="607"/>
      <c r="CGR3032" s="607"/>
      <c r="CGS3032" s="607"/>
      <c r="CGT3032" s="607"/>
      <c r="CGU3032" s="607"/>
      <c r="CGV3032" s="607"/>
      <c r="CGW3032" s="607"/>
      <c r="CGX3032" s="607"/>
      <c r="CGY3032" s="607"/>
      <c r="CGZ3032" s="607"/>
      <c r="CHA3032" s="607"/>
      <c r="CHB3032" s="607"/>
      <c r="CHC3032" s="607"/>
      <c r="CHD3032" s="607"/>
      <c r="CHE3032" s="607"/>
      <c r="CHF3032" s="607"/>
      <c r="CHG3032" s="607"/>
      <c r="CHH3032" s="607"/>
      <c r="CHI3032" s="607"/>
      <c r="CHJ3032" s="607"/>
      <c r="CHK3032" s="607"/>
      <c r="CHL3032" s="607"/>
      <c r="CHM3032" s="607"/>
      <c r="CHN3032" s="607"/>
      <c r="CHO3032" s="607"/>
      <c r="CHP3032" s="607"/>
      <c r="CHQ3032" s="607"/>
      <c r="CHR3032" s="607"/>
      <c r="CHS3032" s="607"/>
      <c r="CHT3032" s="607"/>
      <c r="CHU3032" s="607"/>
      <c r="CHV3032" s="607"/>
      <c r="CHW3032" s="607"/>
      <c r="CHX3032" s="607"/>
      <c r="CHY3032" s="607"/>
      <c r="CHZ3032" s="607"/>
      <c r="CIA3032" s="607"/>
      <c r="CIB3032" s="607"/>
      <c r="CIC3032" s="607"/>
      <c r="CID3032" s="607"/>
      <c r="CIE3032" s="607"/>
      <c r="CIF3032" s="607"/>
      <c r="CIG3032" s="607"/>
      <c r="CIH3032" s="607"/>
      <c r="CII3032" s="607"/>
      <c r="CIJ3032" s="607"/>
      <c r="CIK3032" s="607"/>
      <c r="CIL3032" s="607"/>
      <c r="CIM3032" s="607"/>
      <c r="CIN3032" s="607"/>
      <c r="CIO3032" s="607"/>
      <c r="CIP3032" s="607"/>
      <c r="CIQ3032" s="607"/>
      <c r="CIR3032" s="607"/>
      <c r="CIS3032" s="607"/>
      <c r="CIT3032" s="607"/>
      <c r="CIU3032" s="607"/>
      <c r="CIV3032" s="607"/>
      <c r="CIW3032" s="607"/>
      <c r="CIX3032" s="607"/>
      <c r="CIY3032" s="607"/>
      <c r="CIZ3032" s="607"/>
      <c r="CJA3032" s="607"/>
      <c r="CJB3032" s="607"/>
      <c r="CJC3032" s="607"/>
      <c r="CJD3032" s="607"/>
      <c r="CJE3032" s="607"/>
      <c r="CJF3032" s="607"/>
      <c r="CJG3032" s="607"/>
      <c r="CJH3032" s="607"/>
      <c r="CJI3032" s="607"/>
      <c r="CJJ3032" s="607"/>
      <c r="CJK3032" s="607"/>
      <c r="CJL3032" s="607"/>
      <c r="CJM3032" s="607"/>
      <c r="CJN3032" s="607"/>
      <c r="CJO3032" s="607"/>
      <c r="CJP3032" s="607"/>
      <c r="CJQ3032" s="607"/>
      <c r="CJR3032" s="607"/>
      <c r="CJS3032" s="607"/>
      <c r="CJT3032" s="607"/>
      <c r="CJU3032" s="607"/>
      <c r="CJV3032" s="607"/>
      <c r="CJW3032" s="607"/>
      <c r="CJX3032" s="607"/>
      <c r="CJY3032" s="607"/>
      <c r="CJZ3032" s="607"/>
      <c r="CKA3032" s="607"/>
      <c r="CKB3032" s="607"/>
      <c r="CKC3032" s="607"/>
      <c r="CKD3032" s="607"/>
      <c r="CKE3032" s="607"/>
      <c r="CKF3032" s="607"/>
      <c r="CKG3032" s="607"/>
      <c r="CKH3032" s="607"/>
      <c r="CKI3032" s="607"/>
      <c r="CKJ3032" s="607"/>
      <c r="CKK3032" s="607"/>
      <c r="CKL3032" s="607"/>
      <c r="CKM3032" s="607"/>
      <c r="CKN3032" s="607"/>
      <c r="CKO3032" s="607"/>
      <c r="CKP3032" s="607"/>
      <c r="CKQ3032" s="607"/>
      <c r="CKR3032" s="607"/>
      <c r="CKS3032" s="607"/>
      <c r="CKT3032" s="607"/>
      <c r="CKU3032" s="607"/>
      <c r="CKV3032" s="607"/>
      <c r="CKW3032" s="607"/>
      <c r="CKX3032" s="607"/>
      <c r="CKY3032" s="607"/>
      <c r="CKZ3032" s="607"/>
      <c r="CLA3032" s="607"/>
      <c r="CLB3032" s="607"/>
      <c r="CLC3032" s="607"/>
      <c r="CLD3032" s="607"/>
      <c r="CLE3032" s="607"/>
      <c r="CLF3032" s="607"/>
      <c r="CLG3032" s="607"/>
      <c r="CLH3032" s="607"/>
      <c r="CLI3032" s="607"/>
      <c r="CLJ3032" s="607"/>
      <c r="CLK3032" s="607"/>
      <c r="CLL3032" s="607"/>
      <c r="CLM3032" s="607"/>
      <c r="CLN3032" s="607"/>
      <c r="CLO3032" s="607"/>
      <c r="CLP3032" s="607"/>
      <c r="CLQ3032" s="607"/>
      <c r="CLR3032" s="607"/>
      <c r="CLS3032" s="607"/>
      <c r="CLT3032" s="607"/>
      <c r="CLU3032" s="607"/>
      <c r="CLV3032" s="607"/>
      <c r="CLW3032" s="607"/>
      <c r="CLX3032" s="607"/>
      <c r="CLY3032" s="607"/>
      <c r="CLZ3032" s="607"/>
      <c r="CMA3032" s="607"/>
      <c r="CMB3032" s="607"/>
      <c r="CMC3032" s="607"/>
      <c r="CMD3032" s="607"/>
      <c r="CME3032" s="607"/>
      <c r="CMF3032" s="607"/>
      <c r="CMG3032" s="607"/>
      <c r="CMH3032" s="607"/>
      <c r="CMI3032" s="607"/>
      <c r="CMJ3032" s="607"/>
      <c r="CMK3032" s="607"/>
      <c r="CML3032" s="607"/>
      <c r="CMM3032" s="607"/>
      <c r="CMN3032" s="607"/>
      <c r="CMO3032" s="607"/>
      <c r="CMP3032" s="607"/>
      <c r="CMQ3032" s="607"/>
      <c r="CMR3032" s="607"/>
      <c r="CMS3032" s="607"/>
      <c r="CMT3032" s="607"/>
      <c r="CMU3032" s="607"/>
      <c r="CMV3032" s="607"/>
      <c r="CMW3032" s="607"/>
      <c r="CMX3032" s="607"/>
      <c r="CMY3032" s="607"/>
      <c r="CMZ3032" s="607"/>
      <c r="CNA3032" s="607"/>
      <c r="CNB3032" s="607"/>
      <c r="CNC3032" s="607"/>
      <c r="CND3032" s="607"/>
      <c r="CNE3032" s="607"/>
      <c r="CNF3032" s="607"/>
      <c r="CNG3032" s="607"/>
      <c r="CNH3032" s="607"/>
      <c r="CNI3032" s="607"/>
      <c r="CNJ3032" s="607"/>
      <c r="CNK3032" s="607"/>
      <c r="CNL3032" s="607"/>
      <c r="CNM3032" s="607"/>
      <c r="CNN3032" s="607"/>
      <c r="CNO3032" s="607"/>
      <c r="CNP3032" s="607"/>
      <c r="CNQ3032" s="607"/>
      <c r="CNR3032" s="607"/>
      <c r="CNS3032" s="607"/>
      <c r="CNT3032" s="607"/>
      <c r="CNU3032" s="607"/>
      <c r="CNV3032" s="607"/>
      <c r="CNW3032" s="607"/>
      <c r="CNX3032" s="607"/>
      <c r="CNY3032" s="607"/>
      <c r="CNZ3032" s="607"/>
      <c r="COA3032" s="607"/>
      <c r="COB3032" s="607"/>
      <c r="COC3032" s="607"/>
      <c r="COD3032" s="607"/>
      <c r="COE3032" s="607"/>
      <c r="COF3032" s="607"/>
      <c r="COG3032" s="607"/>
      <c r="COH3032" s="607"/>
      <c r="COI3032" s="607"/>
      <c r="COJ3032" s="607"/>
      <c r="COK3032" s="607"/>
      <c r="COL3032" s="607"/>
      <c r="COM3032" s="607"/>
      <c r="CON3032" s="607"/>
      <c r="COO3032" s="607"/>
      <c r="COP3032" s="607"/>
      <c r="COQ3032" s="607"/>
      <c r="COR3032" s="607"/>
      <c r="COS3032" s="607"/>
      <c r="COT3032" s="607"/>
      <c r="COU3032" s="607"/>
      <c r="COV3032" s="607"/>
      <c r="COW3032" s="607"/>
      <c r="COX3032" s="607"/>
      <c r="COY3032" s="607"/>
      <c r="COZ3032" s="607"/>
      <c r="CPA3032" s="607"/>
      <c r="CPB3032" s="607"/>
      <c r="CPC3032" s="607"/>
      <c r="CPD3032" s="607"/>
      <c r="CPE3032" s="607"/>
      <c r="CPF3032" s="607"/>
      <c r="CPG3032" s="607"/>
      <c r="CPH3032" s="607"/>
      <c r="CPI3032" s="607"/>
      <c r="CPJ3032" s="607"/>
      <c r="CPK3032" s="607"/>
      <c r="CPL3032" s="607"/>
      <c r="CPM3032" s="607"/>
      <c r="CPN3032" s="607"/>
      <c r="CPO3032" s="607"/>
      <c r="CPP3032" s="607"/>
      <c r="CPQ3032" s="607"/>
      <c r="CPR3032" s="607"/>
      <c r="CPS3032" s="607"/>
      <c r="CPT3032" s="607"/>
      <c r="CPU3032" s="607"/>
      <c r="CPV3032" s="607"/>
      <c r="CPW3032" s="607"/>
      <c r="CPX3032" s="607"/>
      <c r="CPY3032" s="607"/>
      <c r="CPZ3032" s="607"/>
      <c r="CQA3032" s="607"/>
      <c r="CQB3032" s="607"/>
      <c r="CQC3032" s="607"/>
      <c r="CQD3032" s="607"/>
      <c r="CQE3032" s="607"/>
      <c r="CQF3032" s="607"/>
      <c r="CQG3032" s="607"/>
      <c r="CQH3032" s="607"/>
      <c r="CQI3032" s="607"/>
      <c r="CQJ3032" s="607"/>
      <c r="CQK3032" s="607"/>
      <c r="CQL3032" s="607"/>
      <c r="CQM3032" s="607"/>
      <c r="CQN3032" s="607"/>
      <c r="CQO3032" s="607"/>
      <c r="CQP3032" s="607"/>
      <c r="CQQ3032" s="607"/>
      <c r="CQR3032" s="607"/>
      <c r="CQS3032" s="607"/>
      <c r="CQT3032" s="607"/>
      <c r="CQU3032" s="607"/>
      <c r="CQV3032" s="607"/>
      <c r="CQW3032" s="607"/>
      <c r="CQX3032" s="607"/>
      <c r="CQY3032" s="607"/>
      <c r="CQZ3032" s="607"/>
      <c r="CRA3032" s="607"/>
      <c r="CRB3032" s="607"/>
      <c r="CRC3032" s="607"/>
      <c r="CRD3032" s="607"/>
      <c r="CRE3032" s="607"/>
      <c r="CRF3032" s="607"/>
      <c r="CRG3032" s="607"/>
      <c r="CRH3032" s="607"/>
      <c r="CRI3032" s="607"/>
      <c r="CRJ3032" s="607"/>
      <c r="CRK3032" s="607"/>
      <c r="CRL3032" s="607"/>
      <c r="CRM3032" s="607"/>
      <c r="CRN3032" s="607"/>
      <c r="CRO3032" s="607"/>
      <c r="CRP3032" s="607"/>
      <c r="CRQ3032" s="607"/>
      <c r="CRR3032" s="607"/>
      <c r="CRS3032" s="607"/>
      <c r="CRT3032" s="607"/>
      <c r="CRU3032" s="607"/>
      <c r="CRV3032" s="607"/>
      <c r="CRW3032" s="607"/>
      <c r="CRX3032" s="607"/>
      <c r="CRY3032" s="607"/>
      <c r="CRZ3032" s="607"/>
      <c r="CSA3032" s="607"/>
      <c r="CSB3032" s="607"/>
      <c r="CSC3032" s="607"/>
      <c r="CSD3032" s="607"/>
      <c r="CSE3032" s="607"/>
      <c r="CSF3032" s="607"/>
      <c r="CSG3032" s="607"/>
      <c r="CSH3032" s="607"/>
      <c r="CSI3032" s="607"/>
      <c r="CSJ3032" s="607"/>
      <c r="CSK3032" s="607"/>
      <c r="CSL3032" s="607"/>
      <c r="CSM3032" s="607"/>
      <c r="CSN3032" s="607"/>
      <c r="CSO3032" s="607"/>
      <c r="CSP3032" s="607"/>
      <c r="CSQ3032" s="607"/>
      <c r="CSR3032" s="607"/>
      <c r="CSS3032" s="607"/>
      <c r="CST3032" s="607"/>
      <c r="CSU3032" s="607"/>
      <c r="CSV3032" s="607"/>
      <c r="CSW3032" s="607"/>
      <c r="CSX3032" s="607"/>
      <c r="CSY3032" s="607"/>
      <c r="CSZ3032" s="607"/>
      <c r="CTA3032" s="607"/>
      <c r="CTB3032" s="607"/>
      <c r="CTC3032" s="607"/>
      <c r="CTD3032" s="607"/>
      <c r="CTE3032" s="607"/>
      <c r="CTF3032" s="607"/>
      <c r="CTG3032" s="607"/>
      <c r="CTH3032" s="607"/>
      <c r="CTI3032" s="607"/>
      <c r="CTJ3032" s="607"/>
      <c r="CTK3032" s="607"/>
      <c r="CTL3032" s="607"/>
      <c r="CTM3032" s="607"/>
      <c r="CTN3032" s="607"/>
      <c r="CTO3032" s="607"/>
      <c r="CTP3032" s="607"/>
      <c r="CTQ3032" s="607"/>
      <c r="CTR3032" s="607"/>
      <c r="CTS3032" s="607"/>
      <c r="CTT3032" s="607"/>
      <c r="CTU3032" s="607"/>
      <c r="CTV3032" s="607"/>
      <c r="CTW3032" s="607"/>
      <c r="CTX3032" s="607"/>
      <c r="CTY3032" s="607"/>
      <c r="CTZ3032" s="607"/>
      <c r="CUA3032" s="607"/>
      <c r="CUB3032" s="607"/>
      <c r="CUC3032" s="607"/>
      <c r="CUD3032" s="607"/>
      <c r="CUE3032" s="607"/>
      <c r="CUF3032" s="607"/>
      <c r="CUG3032" s="607"/>
      <c r="CUH3032" s="607"/>
      <c r="CUI3032" s="607"/>
      <c r="CUJ3032" s="607"/>
      <c r="CUK3032" s="607"/>
      <c r="CUL3032" s="607"/>
      <c r="CUM3032" s="607"/>
      <c r="CUN3032" s="607"/>
      <c r="CUO3032" s="607"/>
      <c r="CUP3032" s="607"/>
      <c r="CUQ3032" s="607"/>
      <c r="CUR3032" s="607"/>
      <c r="CUS3032" s="607"/>
      <c r="CUT3032" s="607"/>
      <c r="CUU3032" s="607"/>
      <c r="CUV3032" s="607"/>
      <c r="CUW3032" s="607"/>
      <c r="CUX3032" s="607"/>
      <c r="CUY3032" s="607"/>
      <c r="CUZ3032" s="607"/>
      <c r="CVA3032" s="607"/>
      <c r="CVB3032" s="607"/>
      <c r="CVC3032" s="607"/>
      <c r="CVD3032" s="607"/>
      <c r="CVE3032" s="607"/>
      <c r="CVF3032" s="607"/>
      <c r="CVG3032" s="607"/>
      <c r="CVH3032" s="607"/>
      <c r="CVI3032" s="607"/>
      <c r="CVJ3032" s="607"/>
      <c r="CVK3032" s="607"/>
      <c r="CVL3032" s="607"/>
      <c r="CVM3032" s="607"/>
      <c r="CVN3032" s="607"/>
      <c r="CVO3032" s="607"/>
      <c r="CVP3032" s="607"/>
      <c r="CVQ3032" s="607"/>
      <c r="CVR3032" s="607"/>
      <c r="CVS3032" s="607"/>
      <c r="CVT3032" s="607"/>
      <c r="CVU3032" s="607"/>
      <c r="CVV3032" s="607"/>
      <c r="CVW3032" s="607"/>
      <c r="CVX3032" s="607"/>
      <c r="CVY3032" s="607"/>
      <c r="CVZ3032" s="607"/>
      <c r="CWA3032" s="607"/>
      <c r="CWB3032" s="607"/>
      <c r="CWC3032" s="607"/>
      <c r="CWD3032" s="607"/>
      <c r="CWE3032" s="607"/>
      <c r="CWF3032" s="607"/>
      <c r="CWG3032" s="607"/>
      <c r="CWH3032" s="607"/>
      <c r="CWI3032" s="607"/>
      <c r="CWJ3032" s="607"/>
      <c r="CWK3032" s="607"/>
      <c r="CWL3032" s="607"/>
      <c r="CWM3032" s="607"/>
      <c r="CWN3032" s="607"/>
      <c r="CWO3032" s="607"/>
      <c r="CWP3032" s="607"/>
      <c r="CWQ3032" s="607"/>
      <c r="CWR3032" s="607"/>
      <c r="CWS3032" s="607"/>
      <c r="CWT3032" s="607"/>
      <c r="CWU3032" s="607"/>
      <c r="CWV3032" s="607"/>
      <c r="CWW3032" s="607"/>
      <c r="CWX3032" s="607"/>
      <c r="CWY3032" s="607"/>
      <c r="CWZ3032" s="607"/>
      <c r="CXA3032" s="607"/>
      <c r="CXB3032" s="607"/>
      <c r="CXC3032" s="607"/>
      <c r="CXD3032" s="607"/>
      <c r="CXE3032" s="607"/>
      <c r="CXF3032" s="607"/>
      <c r="CXG3032" s="607"/>
      <c r="CXH3032" s="607"/>
      <c r="CXI3032" s="607"/>
      <c r="CXJ3032" s="607"/>
      <c r="CXK3032" s="607"/>
      <c r="CXL3032" s="607"/>
      <c r="CXM3032" s="607"/>
      <c r="CXN3032" s="607"/>
      <c r="CXO3032" s="607"/>
      <c r="CXP3032" s="607"/>
      <c r="CXQ3032" s="607"/>
      <c r="CXR3032" s="607"/>
      <c r="CXS3032" s="607"/>
      <c r="CXT3032" s="607"/>
      <c r="CXU3032" s="607"/>
      <c r="CXV3032" s="607"/>
      <c r="CXW3032" s="607"/>
      <c r="CXX3032" s="607"/>
      <c r="CXY3032" s="607"/>
      <c r="CXZ3032" s="607"/>
      <c r="CYA3032" s="607"/>
      <c r="CYB3032" s="607"/>
      <c r="CYC3032" s="607"/>
      <c r="CYD3032" s="607"/>
      <c r="CYE3032" s="607"/>
      <c r="CYF3032" s="607"/>
      <c r="CYG3032" s="607"/>
      <c r="CYH3032" s="607"/>
      <c r="CYI3032" s="607"/>
      <c r="CYJ3032" s="607"/>
      <c r="CYK3032" s="607"/>
      <c r="CYL3032" s="607"/>
      <c r="CYM3032" s="607"/>
      <c r="CYN3032" s="607"/>
      <c r="CYO3032" s="607"/>
      <c r="CYP3032" s="607"/>
      <c r="CYQ3032" s="607"/>
      <c r="CYR3032" s="607"/>
      <c r="CYS3032" s="607"/>
      <c r="CYT3032" s="607"/>
      <c r="CYU3032" s="607"/>
      <c r="CYV3032" s="607"/>
      <c r="CYW3032" s="607"/>
      <c r="CYX3032" s="607"/>
      <c r="CYY3032" s="607"/>
      <c r="CYZ3032" s="607"/>
      <c r="CZA3032" s="607"/>
      <c r="CZB3032" s="607"/>
      <c r="CZC3032" s="607"/>
      <c r="CZD3032" s="607"/>
      <c r="CZE3032" s="607"/>
      <c r="CZF3032" s="607"/>
      <c r="CZG3032" s="607"/>
      <c r="CZH3032" s="607"/>
      <c r="CZI3032" s="607"/>
      <c r="CZJ3032" s="607"/>
      <c r="CZK3032" s="607"/>
      <c r="CZL3032" s="607"/>
      <c r="CZM3032" s="607"/>
      <c r="CZN3032" s="607"/>
      <c r="CZO3032" s="607"/>
      <c r="CZP3032" s="607"/>
      <c r="CZQ3032" s="607"/>
      <c r="CZR3032" s="607"/>
      <c r="CZS3032" s="607"/>
      <c r="CZT3032" s="607"/>
      <c r="CZU3032" s="607"/>
      <c r="CZV3032" s="607"/>
      <c r="CZW3032" s="607"/>
      <c r="CZX3032" s="607"/>
      <c r="CZY3032" s="607"/>
      <c r="CZZ3032" s="607"/>
      <c r="DAA3032" s="607"/>
      <c r="DAB3032" s="607"/>
      <c r="DAC3032" s="607"/>
      <c r="DAD3032" s="607"/>
      <c r="DAE3032" s="607"/>
      <c r="DAF3032" s="607"/>
      <c r="DAG3032" s="607"/>
      <c r="DAH3032" s="607"/>
      <c r="DAI3032" s="607"/>
      <c r="DAJ3032" s="607"/>
      <c r="DAK3032" s="607"/>
      <c r="DAL3032" s="607"/>
      <c r="DAM3032" s="607"/>
      <c r="DAN3032" s="607"/>
      <c r="DAO3032" s="607"/>
      <c r="DAP3032" s="607"/>
      <c r="DAQ3032" s="607"/>
      <c r="DAR3032" s="607"/>
      <c r="DAS3032" s="607"/>
      <c r="DAT3032" s="607"/>
      <c r="DAU3032" s="607"/>
      <c r="DAV3032" s="607"/>
      <c r="DAW3032" s="607"/>
      <c r="DAX3032" s="607"/>
      <c r="DAY3032" s="607"/>
      <c r="DAZ3032" s="607"/>
      <c r="DBA3032" s="607"/>
      <c r="DBB3032" s="607"/>
      <c r="DBC3032" s="607"/>
      <c r="DBD3032" s="607"/>
      <c r="DBE3032" s="607"/>
      <c r="DBF3032" s="607"/>
      <c r="DBG3032" s="607"/>
      <c r="DBH3032" s="607"/>
      <c r="DBI3032" s="607"/>
      <c r="DBJ3032" s="607"/>
      <c r="DBK3032" s="607"/>
      <c r="DBL3032" s="607"/>
      <c r="DBM3032" s="607"/>
      <c r="DBN3032" s="607"/>
      <c r="DBO3032" s="607"/>
      <c r="DBP3032" s="607"/>
      <c r="DBQ3032" s="607"/>
      <c r="DBR3032" s="607"/>
      <c r="DBS3032" s="607"/>
      <c r="DBT3032" s="607"/>
      <c r="DBU3032" s="607"/>
      <c r="DBV3032" s="607"/>
      <c r="DBW3032" s="607"/>
      <c r="DBX3032" s="607"/>
      <c r="DBY3032" s="607"/>
      <c r="DBZ3032" s="607"/>
      <c r="DCA3032" s="607"/>
      <c r="DCB3032" s="607"/>
      <c r="DCC3032" s="607"/>
      <c r="DCD3032" s="607"/>
      <c r="DCE3032" s="607"/>
      <c r="DCF3032" s="607"/>
      <c r="DCG3032" s="607"/>
      <c r="DCH3032" s="607"/>
      <c r="DCI3032" s="607"/>
      <c r="DCJ3032" s="607"/>
      <c r="DCK3032" s="607"/>
      <c r="DCL3032" s="607"/>
      <c r="DCM3032" s="607"/>
      <c r="DCN3032" s="607"/>
      <c r="DCO3032" s="607"/>
      <c r="DCP3032" s="607"/>
      <c r="DCQ3032" s="607"/>
      <c r="DCR3032" s="607"/>
      <c r="DCS3032" s="607"/>
      <c r="DCT3032" s="607"/>
      <c r="DCU3032" s="607"/>
      <c r="DCV3032" s="607"/>
      <c r="DCW3032" s="607"/>
      <c r="DCX3032" s="607"/>
      <c r="DCY3032" s="607"/>
      <c r="DCZ3032" s="607"/>
      <c r="DDA3032" s="607"/>
      <c r="DDB3032" s="607"/>
      <c r="DDC3032" s="607"/>
      <c r="DDD3032" s="607"/>
      <c r="DDE3032" s="607"/>
      <c r="DDF3032" s="607"/>
      <c r="DDG3032" s="607"/>
      <c r="DDH3032" s="607"/>
      <c r="DDI3032" s="607"/>
      <c r="DDJ3032" s="607"/>
      <c r="DDK3032" s="607"/>
      <c r="DDL3032" s="607"/>
      <c r="DDM3032" s="607"/>
      <c r="DDN3032" s="607"/>
      <c r="DDO3032" s="607"/>
      <c r="DDP3032" s="607"/>
      <c r="DDQ3032" s="607"/>
      <c r="DDR3032" s="607"/>
      <c r="DDS3032" s="607"/>
      <c r="DDT3032" s="607"/>
      <c r="DDU3032" s="607"/>
      <c r="DDV3032" s="607"/>
      <c r="DDW3032" s="607"/>
      <c r="DDX3032" s="607"/>
      <c r="DDY3032" s="607"/>
      <c r="DDZ3032" s="607"/>
      <c r="DEA3032" s="607"/>
      <c r="DEB3032" s="607"/>
      <c r="DEC3032" s="607"/>
      <c r="DED3032" s="607"/>
      <c r="DEE3032" s="607"/>
      <c r="DEF3032" s="607"/>
      <c r="DEG3032" s="607"/>
      <c r="DEH3032" s="607"/>
      <c r="DEI3032" s="607"/>
      <c r="DEJ3032" s="607"/>
      <c r="DEK3032" s="607"/>
      <c r="DEL3032" s="607"/>
      <c r="DEM3032" s="607"/>
      <c r="DEN3032" s="607"/>
      <c r="DEO3032" s="607"/>
      <c r="DEP3032" s="607"/>
      <c r="DEQ3032" s="607"/>
      <c r="DER3032" s="607"/>
      <c r="DES3032" s="607"/>
      <c r="DET3032" s="607"/>
      <c r="DEU3032" s="607"/>
      <c r="DEV3032" s="607"/>
      <c r="DEW3032" s="607"/>
      <c r="DEX3032" s="607"/>
      <c r="DEY3032" s="607"/>
      <c r="DEZ3032" s="607"/>
      <c r="DFA3032" s="607"/>
      <c r="DFB3032" s="607"/>
      <c r="DFC3032" s="607"/>
      <c r="DFD3032" s="607"/>
      <c r="DFE3032" s="607"/>
      <c r="DFF3032" s="607"/>
      <c r="DFG3032" s="607"/>
      <c r="DFH3032" s="607"/>
      <c r="DFI3032" s="607"/>
      <c r="DFJ3032" s="607"/>
      <c r="DFK3032" s="607"/>
      <c r="DFL3032" s="607"/>
      <c r="DFM3032" s="607"/>
      <c r="DFN3032" s="607"/>
      <c r="DFO3032" s="607"/>
      <c r="DFP3032" s="607"/>
      <c r="DFQ3032" s="607"/>
      <c r="DFR3032" s="607"/>
      <c r="DFS3032" s="607"/>
      <c r="DFT3032" s="607"/>
      <c r="DFU3032" s="607"/>
      <c r="DFV3032" s="607"/>
      <c r="DFW3032" s="607"/>
      <c r="DFX3032" s="607"/>
      <c r="DFY3032" s="607"/>
      <c r="DFZ3032" s="607"/>
      <c r="DGA3032" s="607"/>
      <c r="DGB3032" s="607"/>
      <c r="DGC3032" s="607"/>
      <c r="DGD3032" s="607"/>
      <c r="DGE3032" s="607"/>
      <c r="DGF3032" s="607"/>
      <c r="DGG3032" s="607"/>
      <c r="DGH3032" s="607"/>
      <c r="DGI3032" s="607"/>
      <c r="DGJ3032" s="607"/>
      <c r="DGK3032" s="607"/>
      <c r="DGL3032" s="607"/>
      <c r="DGM3032" s="607"/>
      <c r="DGN3032" s="607"/>
      <c r="DGO3032" s="607"/>
      <c r="DGP3032" s="607"/>
      <c r="DGQ3032" s="607"/>
      <c r="DGR3032" s="607"/>
      <c r="DGS3032" s="607"/>
      <c r="DGT3032" s="607"/>
      <c r="DGU3032" s="607"/>
      <c r="DGV3032" s="607"/>
      <c r="DGW3032" s="607"/>
      <c r="DGX3032" s="607"/>
      <c r="DGY3032" s="607"/>
      <c r="DGZ3032" s="607"/>
      <c r="DHA3032" s="607"/>
      <c r="DHB3032" s="607"/>
      <c r="DHC3032" s="607"/>
      <c r="DHD3032" s="607"/>
      <c r="DHE3032" s="607"/>
      <c r="DHF3032" s="607"/>
      <c r="DHG3032" s="607"/>
      <c r="DHH3032" s="607"/>
      <c r="DHI3032" s="607"/>
      <c r="DHJ3032" s="607"/>
      <c r="DHK3032" s="607"/>
      <c r="DHL3032" s="607"/>
      <c r="DHM3032" s="607"/>
      <c r="DHN3032" s="607"/>
      <c r="DHO3032" s="607"/>
      <c r="DHP3032" s="607"/>
      <c r="DHQ3032" s="607"/>
      <c r="DHR3032" s="607"/>
      <c r="DHS3032" s="607"/>
      <c r="DHT3032" s="607"/>
      <c r="DHU3032" s="607"/>
      <c r="DHV3032" s="607"/>
      <c r="DHW3032" s="607"/>
      <c r="DHX3032" s="607"/>
      <c r="DHY3032" s="607"/>
      <c r="DHZ3032" s="607"/>
      <c r="DIA3032" s="607"/>
      <c r="DIB3032" s="607"/>
      <c r="DIC3032" s="607"/>
      <c r="DID3032" s="607"/>
      <c r="DIE3032" s="607"/>
      <c r="DIF3032" s="607"/>
      <c r="DIG3032" s="607"/>
      <c r="DIH3032" s="607"/>
      <c r="DII3032" s="607"/>
      <c r="DIJ3032" s="607"/>
      <c r="DIK3032" s="607"/>
      <c r="DIL3032" s="607"/>
      <c r="DIM3032" s="607"/>
      <c r="DIN3032" s="607"/>
      <c r="DIO3032" s="607"/>
      <c r="DIP3032" s="607"/>
      <c r="DIQ3032" s="607"/>
      <c r="DIR3032" s="607"/>
      <c r="DIS3032" s="607"/>
      <c r="DIT3032" s="607"/>
      <c r="DIU3032" s="607"/>
      <c r="DIV3032" s="607"/>
      <c r="DIW3032" s="607"/>
      <c r="DIX3032" s="607"/>
      <c r="DIY3032" s="607"/>
      <c r="DIZ3032" s="607"/>
      <c r="DJA3032" s="607"/>
      <c r="DJB3032" s="607"/>
      <c r="DJC3032" s="607"/>
      <c r="DJD3032" s="607"/>
      <c r="DJE3032" s="607"/>
      <c r="DJF3032" s="607"/>
      <c r="DJG3032" s="607"/>
      <c r="DJH3032" s="607"/>
      <c r="DJI3032" s="607"/>
      <c r="DJJ3032" s="607"/>
      <c r="DJK3032" s="607"/>
      <c r="DJL3032" s="607"/>
      <c r="DJM3032" s="607"/>
      <c r="DJN3032" s="607"/>
      <c r="DJO3032" s="607"/>
      <c r="DJP3032" s="607"/>
      <c r="DJQ3032" s="607"/>
      <c r="DJR3032" s="607"/>
      <c r="DJS3032" s="607"/>
      <c r="DJT3032" s="607"/>
      <c r="DJU3032" s="607"/>
      <c r="DJV3032" s="607"/>
      <c r="DJW3032" s="607"/>
      <c r="DJX3032" s="607"/>
      <c r="DJY3032" s="607"/>
      <c r="DJZ3032" s="607"/>
      <c r="DKA3032" s="607"/>
      <c r="DKB3032" s="607"/>
      <c r="DKC3032" s="607"/>
      <c r="DKD3032" s="607"/>
      <c r="DKE3032" s="607"/>
      <c r="DKF3032" s="607"/>
      <c r="DKG3032" s="607"/>
      <c r="DKH3032" s="607"/>
      <c r="DKI3032" s="607"/>
      <c r="DKJ3032" s="607"/>
      <c r="DKK3032" s="607"/>
      <c r="DKL3032" s="607"/>
      <c r="DKM3032" s="607"/>
      <c r="DKN3032" s="607"/>
      <c r="DKO3032" s="607"/>
      <c r="DKP3032" s="607"/>
      <c r="DKQ3032" s="607"/>
      <c r="DKR3032" s="607"/>
      <c r="DKS3032" s="607"/>
      <c r="DKT3032" s="607"/>
      <c r="DKU3032" s="607"/>
      <c r="DKV3032" s="607"/>
      <c r="DKW3032" s="607"/>
      <c r="DKX3032" s="607"/>
      <c r="DKY3032" s="607"/>
      <c r="DKZ3032" s="607"/>
      <c r="DLA3032" s="607"/>
      <c r="DLB3032" s="607"/>
      <c r="DLC3032" s="607"/>
      <c r="DLD3032" s="607"/>
      <c r="DLE3032" s="607"/>
      <c r="DLF3032" s="607"/>
      <c r="DLG3032" s="607"/>
      <c r="DLH3032" s="607"/>
      <c r="DLI3032" s="607"/>
      <c r="DLJ3032" s="607"/>
      <c r="DLK3032" s="607"/>
      <c r="DLL3032" s="607"/>
      <c r="DLM3032" s="607"/>
      <c r="DLN3032" s="607"/>
      <c r="DLO3032" s="607"/>
      <c r="DLP3032" s="607"/>
      <c r="DLQ3032" s="607"/>
      <c r="DLR3032" s="607"/>
      <c r="DLS3032" s="607"/>
      <c r="DLT3032" s="607"/>
      <c r="DLU3032" s="607"/>
      <c r="DLV3032" s="607"/>
      <c r="DLW3032" s="607"/>
      <c r="DLX3032" s="607"/>
      <c r="DLY3032" s="607"/>
      <c r="DLZ3032" s="607"/>
      <c r="DMA3032" s="607"/>
      <c r="DMB3032" s="607"/>
      <c r="DMC3032" s="607"/>
      <c r="DMD3032" s="607"/>
      <c r="DME3032" s="607"/>
      <c r="DMF3032" s="607"/>
      <c r="DMG3032" s="607"/>
      <c r="DMH3032" s="607"/>
      <c r="DMI3032" s="607"/>
      <c r="DMJ3032" s="607"/>
      <c r="DMK3032" s="607"/>
      <c r="DML3032" s="607"/>
      <c r="DMM3032" s="607"/>
      <c r="DMN3032" s="607"/>
      <c r="DMO3032" s="607"/>
      <c r="DMP3032" s="607"/>
      <c r="DMQ3032" s="607"/>
      <c r="DMR3032" s="607"/>
      <c r="DMS3032" s="607"/>
      <c r="DMT3032" s="607"/>
      <c r="DMU3032" s="607"/>
      <c r="DMV3032" s="607"/>
      <c r="DMW3032" s="607"/>
      <c r="DMX3032" s="607"/>
      <c r="DMY3032" s="607"/>
      <c r="DMZ3032" s="607"/>
      <c r="DNA3032" s="607"/>
      <c r="DNB3032" s="607"/>
      <c r="DNC3032" s="607"/>
      <c r="DND3032" s="607"/>
      <c r="DNE3032" s="607"/>
      <c r="DNF3032" s="607"/>
      <c r="DNG3032" s="607"/>
      <c r="DNH3032" s="607"/>
      <c r="DNI3032" s="607"/>
      <c r="DNJ3032" s="607"/>
      <c r="DNK3032" s="607"/>
      <c r="DNL3032" s="607"/>
      <c r="DNM3032" s="607"/>
      <c r="DNN3032" s="607"/>
      <c r="DNO3032" s="607"/>
      <c r="DNP3032" s="607"/>
      <c r="DNQ3032" s="607"/>
      <c r="DNR3032" s="607"/>
      <c r="DNS3032" s="607"/>
      <c r="DNT3032" s="607"/>
      <c r="DNU3032" s="607"/>
      <c r="DNV3032" s="607"/>
      <c r="DNW3032" s="607"/>
      <c r="DNX3032" s="607"/>
      <c r="DNY3032" s="607"/>
      <c r="DNZ3032" s="607"/>
      <c r="DOA3032" s="607"/>
      <c r="DOB3032" s="607"/>
      <c r="DOC3032" s="607"/>
      <c r="DOD3032" s="607"/>
      <c r="DOE3032" s="607"/>
      <c r="DOF3032" s="607"/>
      <c r="DOG3032" s="607"/>
      <c r="DOH3032" s="607"/>
      <c r="DOI3032" s="607"/>
      <c r="DOJ3032" s="607"/>
      <c r="DOK3032" s="607"/>
      <c r="DOL3032" s="607"/>
      <c r="DOM3032" s="607"/>
      <c r="DON3032" s="607"/>
      <c r="DOO3032" s="607"/>
      <c r="DOP3032" s="607"/>
      <c r="DOQ3032" s="607"/>
      <c r="DOR3032" s="607"/>
      <c r="DOS3032" s="607"/>
      <c r="DOT3032" s="607"/>
      <c r="DOU3032" s="607"/>
      <c r="DOV3032" s="607"/>
      <c r="DOW3032" s="607"/>
      <c r="DOX3032" s="607"/>
      <c r="DOY3032" s="607"/>
      <c r="DOZ3032" s="607"/>
      <c r="DPA3032" s="607"/>
      <c r="DPB3032" s="607"/>
      <c r="DPC3032" s="607"/>
      <c r="DPD3032" s="607"/>
      <c r="DPE3032" s="607"/>
      <c r="DPF3032" s="607"/>
      <c r="DPG3032" s="607"/>
      <c r="DPH3032" s="607"/>
      <c r="DPI3032" s="607"/>
      <c r="DPJ3032" s="607"/>
      <c r="DPK3032" s="607"/>
      <c r="DPL3032" s="607"/>
      <c r="DPM3032" s="607"/>
      <c r="DPN3032" s="607"/>
      <c r="DPO3032" s="607"/>
      <c r="DPP3032" s="607"/>
      <c r="DPQ3032" s="607"/>
      <c r="DPR3032" s="607"/>
      <c r="DPS3032" s="607"/>
      <c r="DPT3032" s="607"/>
      <c r="DPU3032" s="607"/>
      <c r="DPV3032" s="607"/>
      <c r="DPW3032" s="607"/>
      <c r="DPX3032" s="607"/>
      <c r="DPY3032" s="607"/>
      <c r="DPZ3032" s="607"/>
      <c r="DQA3032" s="607"/>
      <c r="DQB3032" s="607"/>
      <c r="DQC3032" s="607"/>
      <c r="DQD3032" s="607"/>
      <c r="DQE3032" s="607"/>
      <c r="DQF3032" s="607"/>
      <c r="DQG3032" s="607"/>
      <c r="DQH3032" s="607"/>
      <c r="DQI3032" s="607"/>
      <c r="DQJ3032" s="607"/>
      <c r="DQK3032" s="607"/>
      <c r="DQL3032" s="607"/>
      <c r="DQM3032" s="607"/>
      <c r="DQN3032" s="607"/>
      <c r="DQO3032" s="607"/>
      <c r="DQP3032" s="607"/>
      <c r="DQQ3032" s="607"/>
      <c r="DQR3032" s="607"/>
      <c r="DQS3032" s="607"/>
      <c r="DQT3032" s="607"/>
      <c r="DQU3032" s="607"/>
      <c r="DQV3032" s="607"/>
      <c r="DQW3032" s="607"/>
      <c r="DQX3032" s="607"/>
      <c r="DQY3032" s="607"/>
      <c r="DQZ3032" s="607"/>
      <c r="DRA3032" s="607"/>
      <c r="DRB3032" s="607"/>
      <c r="DRC3032" s="607"/>
      <c r="DRD3032" s="607"/>
      <c r="DRE3032" s="607"/>
      <c r="DRF3032" s="607"/>
      <c r="DRG3032" s="607"/>
      <c r="DRH3032" s="607"/>
      <c r="DRI3032" s="607"/>
      <c r="DRJ3032" s="607"/>
      <c r="DRK3032" s="607"/>
      <c r="DRL3032" s="607"/>
      <c r="DRM3032" s="607"/>
      <c r="DRN3032" s="607"/>
      <c r="DRO3032" s="607"/>
      <c r="DRP3032" s="607"/>
      <c r="DRQ3032" s="607"/>
      <c r="DRR3032" s="607"/>
      <c r="DRS3032" s="607"/>
      <c r="DRT3032" s="607"/>
      <c r="DRU3032" s="607"/>
      <c r="DRV3032" s="607"/>
      <c r="DRW3032" s="607"/>
      <c r="DRX3032" s="607"/>
      <c r="DRY3032" s="607"/>
      <c r="DRZ3032" s="607"/>
      <c r="DSA3032" s="607"/>
      <c r="DSB3032" s="607"/>
      <c r="DSC3032" s="607"/>
      <c r="DSD3032" s="607"/>
      <c r="DSE3032" s="607"/>
      <c r="DSF3032" s="607"/>
      <c r="DSG3032" s="607"/>
      <c r="DSH3032" s="607"/>
      <c r="DSI3032" s="607"/>
      <c r="DSJ3032" s="607"/>
      <c r="DSK3032" s="607"/>
      <c r="DSL3032" s="607"/>
      <c r="DSM3032" s="607"/>
      <c r="DSN3032" s="607"/>
      <c r="DSO3032" s="607"/>
      <c r="DSP3032" s="607"/>
      <c r="DSQ3032" s="607"/>
      <c r="DSR3032" s="607"/>
      <c r="DSS3032" s="607"/>
      <c r="DST3032" s="607"/>
      <c r="DSU3032" s="607"/>
      <c r="DSV3032" s="607"/>
      <c r="DSW3032" s="607"/>
      <c r="DSX3032" s="607"/>
      <c r="DSY3032" s="607"/>
      <c r="DSZ3032" s="607"/>
      <c r="DTA3032" s="607"/>
      <c r="DTB3032" s="607"/>
      <c r="DTC3032" s="607"/>
      <c r="DTD3032" s="607"/>
      <c r="DTE3032" s="607"/>
      <c r="DTF3032" s="607"/>
      <c r="DTG3032" s="607"/>
      <c r="DTH3032" s="607"/>
      <c r="DTI3032" s="607"/>
      <c r="DTJ3032" s="607"/>
      <c r="DTK3032" s="607"/>
      <c r="DTL3032" s="607"/>
      <c r="DTM3032" s="607"/>
      <c r="DTN3032" s="607"/>
      <c r="DTO3032" s="607"/>
      <c r="DTP3032" s="607"/>
      <c r="DTQ3032" s="607"/>
      <c r="DTR3032" s="607"/>
      <c r="DTS3032" s="607"/>
      <c r="DTT3032" s="607"/>
      <c r="DTU3032" s="607"/>
      <c r="DTV3032" s="607"/>
      <c r="DTW3032" s="607"/>
      <c r="DTX3032" s="607"/>
      <c r="DTY3032" s="607"/>
      <c r="DTZ3032" s="607"/>
      <c r="DUA3032" s="607"/>
      <c r="DUB3032" s="607"/>
      <c r="DUC3032" s="607"/>
      <c r="DUD3032" s="607"/>
      <c r="DUE3032" s="607"/>
      <c r="DUF3032" s="607"/>
      <c r="DUG3032" s="607"/>
      <c r="DUH3032" s="607"/>
      <c r="DUI3032" s="607"/>
      <c r="DUJ3032" s="607"/>
      <c r="DUK3032" s="607"/>
      <c r="DUL3032" s="607"/>
      <c r="DUM3032" s="607"/>
      <c r="DUN3032" s="607"/>
      <c r="DUO3032" s="607"/>
      <c r="DUP3032" s="607"/>
      <c r="DUQ3032" s="607"/>
      <c r="DUR3032" s="607"/>
      <c r="DUS3032" s="607"/>
      <c r="DUT3032" s="607"/>
      <c r="DUU3032" s="607"/>
      <c r="DUV3032" s="607"/>
      <c r="DUW3032" s="607"/>
      <c r="DUX3032" s="607"/>
      <c r="DUY3032" s="607"/>
      <c r="DUZ3032" s="607"/>
      <c r="DVA3032" s="607"/>
      <c r="DVB3032" s="607"/>
      <c r="DVC3032" s="607"/>
      <c r="DVD3032" s="607"/>
      <c r="DVE3032" s="607"/>
      <c r="DVF3032" s="607"/>
      <c r="DVG3032" s="607"/>
      <c r="DVH3032" s="607"/>
      <c r="DVI3032" s="607"/>
      <c r="DVJ3032" s="607"/>
      <c r="DVK3032" s="607"/>
      <c r="DVL3032" s="607"/>
      <c r="DVM3032" s="607"/>
      <c r="DVN3032" s="607"/>
      <c r="DVO3032" s="607"/>
      <c r="DVP3032" s="607"/>
      <c r="DVQ3032" s="607"/>
      <c r="DVR3032" s="607"/>
      <c r="DVS3032" s="607"/>
      <c r="DVT3032" s="607"/>
      <c r="DVU3032" s="607"/>
      <c r="DVV3032" s="607"/>
      <c r="DVW3032" s="607"/>
      <c r="DVX3032" s="607"/>
      <c r="DVY3032" s="607"/>
      <c r="DVZ3032" s="607"/>
      <c r="DWA3032" s="607"/>
      <c r="DWB3032" s="607"/>
      <c r="DWC3032" s="607"/>
      <c r="DWD3032" s="607"/>
      <c r="DWE3032" s="607"/>
      <c r="DWF3032" s="607"/>
      <c r="DWG3032" s="607"/>
      <c r="DWH3032" s="607"/>
      <c r="DWI3032" s="607"/>
      <c r="DWJ3032" s="607"/>
      <c r="DWK3032" s="607"/>
      <c r="DWL3032" s="607"/>
      <c r="DWM3032" s="607"/>
      <c r="DWN3032" s="607"/>
      <c r="DWO3032" s="607"/>
      <c r="DWP3032" s="607"/>
      <c r="DWQ3032" s="607"/>
      <c r="DWR3032" s="607"/>
      <c r="DWS3032" s="607"/>
      <c r="DWT3032" s="607"/>
      <c r="DWU3032" s="607"/>
      <c r="DWV3032" s="607"/>
      <c r="DWW3032" s="607"/>
      <c r="DWX3032" s="607"/>
      <c r="DWY3032" s="607"/>
      <c r="DWZ3032" s="607"/>
      <c r="DXA3032" s="607"/>
      <c r="DXB3032" s="607"/>
      <c r="DXC3032" s="607"/>
      <c r="DXD3032" s="607"/>
      <c r="DXE3032" s="607"/>
      <c r="DXF3032" s="607"/>
      <c r="DXG3032" s="607"/>
      <c r="DXH3032" s="607"/>
      <c r="DXI3032" s="607"/>
      <c r="DXJ3032" s="607"/>
      <c r="DXK3032" s="607"/>
      <c r="DXL3032" s="607"/>
      <c r="DXM3032" s="607"/>
      <c r="DXN3032" s="607"/>
      <c r="DXO3032" s="607"/>
      <c r="DXP3032" s="607"/>
      <c r="DXQ3032" s="607"/>
      <c r="DXR3032" s="607"/>
      <c r="DXS3032" s="607"/>
      <c r="DXT3032" s="607"/>
      <c r="DXU3032" s="607"/>
      <c r="DXV3032" s="607"/>
      <c r="DXW3032" s="607"/>
      <c r="DXX3032" s="607"/>
      <c r="DXY3032" s="607"/>
      <c r="DXZ3032" s="607"/>
      <c r="DYA3032" s="607"/>
      <c r="DYB3032" s="607"/>
      <c r="DYC3032" s="607"/>
      <c r="DYD3032" s="607"/>
      <c r="DYE3032" s="607"/>
      <c r="DYF3032" s="607"/>
      <c r="DYG3032" s="607"/>
      <c r="DYH3032" s="607"/>
      <c r="DYI3032" s="607"/>
      <c r="DYJ3032" s="607"/>
      <c r="DYK3032" s="607"/>
      <c r="DYL3032" s="607"/>
      <c r="DYM3032" s="607"/>
      <c r="DYN3032" s="607"/>
      <c r="DYO3032" s="607"/>
      <c r="DYP3032" s="607"/>
      <c r="DYQ3032" s="607"/>
      <c r="DYR3032" s="607"/>
      <c r="DYS3032" s="607"/>
      <c r="DYT3032" s="607"/>
      <c r="DYU3032" s="607"/>
      <c r="DYV3032" s="607"/>
      <c r="DYW3032" s="607"/>
      <c r="DYX3032" s="607"/>
      <c r="DYY3032" s="607"/>
      <c r="DYZ3032" s="607"/>
      <c r="DZA3032" s="607"/>
      <c r="DZB3032" s="607"/>
      <c r="DZC3032" s="607"/>
      <c r="DZD3032" s="607"/>
      <c r="DZE3032" s="607"/>
      <c r="DZF3032" s="607"/>
      <c r="DZG3032" s="607"/>
      <c r="DZH3032" s="607"/>
      <c r="DZI3032" s="607"/>
      <c r="DZJ3032" s="607"/>
      <c r="DZK3032" s="607"/>
      <c r="DZL3032" s="607"/>
      <c r="DZM3032" s="607"/>
      <c r="DZN3032" s="607"/>
      <c r="DZO3032" s="607"/>
      <c r="DZP3032" s="607"/>
      <c r="DZQ3032" s="607"/>
      <c r="DZR3032" s="607"/>
      <c r="DZS3032" s="607"/>
      <c r="DZT3032" s="607"/>
      <c r="DZU3032" s="607"/>
      <c r="DZV3032" s="607"/>
      <c r="DZW3032" s="607"/>
      <c r="DZX3032" s="607"/>
      <c r="DZY3032" s="607"/>
      <c r="DZZ3032" s="607"/>
      <c r="EAA3032" s="607"/>
      <c r="EAB3032" s="607"/>
      <c r="EAC3032" s="607"/>
      <c r="EAD3032" s="607"/>
      <c r="EAE3032" s="607"/>
      <c r="EAF3032" s="607"/>
      <c r="EAG3032" s="607"/>
      <c r="EAH3032" s="607"/>
      <c r="EAI3032" s="607"/>
      <c r="EAJ3032" s="607"/>
      <c r="EAK3032" s="607"/>
      <c r="EAL3032" s="607"/>
      <c r="EAM3032" s="607"/>
      <c r="EAN3032" s="607"/>
      <c r="EAO3032" s="607"/>
      <c r="EAP3032" s="607"/>
      <c r="EAQ3032" s="607"/>
      <c r="EAR3032" s="607"/>
      <c r="EAS3032" s="607"/>
      <c r="EAT3032" s="607"/>
      <c r="EAU3032" s="607"/>
      <c r="EAV3032" s="607"/>
      <c r="EAW3032" s="607"/>
      <c r="EAX3032" s="607"/>
      <c r="EAY3032" s="607"/>
      <c r="EAZ3032" s="607"/>
      <c r="EBA3032" s="607"/>
      <c r="EBB3032" s="607"/>
      <c r="EBC3032" s="607"/>
      <c r="EBD3032" s="607"/>
      <c r="EBE3032" s="607"/>
      <c r="EBF3032" s="607"/>
      <c r="EBG3032" s="607"/>
      <c r="EBH3032" s="607"/>
      <c r="EBI3032" s="607"/>
      <c r="EBJ3032" s="607"/>
      <c r="EBK3032" s="607"/>
      <c r="EBL3032" s="607"/>
      <c r="EBM3032" s="607"/>
      <c r="EBN3032" s="607"/>
      <c r="EBO3032" s="607"/>
      <c r="EBP3032" s="607"/>
      <c r="EBQ3032" s="607"/>
      <c r="EBR3032" s="607"/>
      <c r="EBS3032" s="607"/>
      <c r="EBT3032" s="607"/>
      <c r="EBU3032" s="607"/>
      <c r="EBV3032" s="607"/>
      <c r="EBW3032" s="607"/>
      <c r="EBX3032" s="607"/>
      <c r="EBY3032" s="607"/>
      <c r="EBZ3032" s="607"/>
      <c r="ECA3032" s="607"/>
      <c r="ECB3032" s="607"/>
      <c r="ECC3032" s="607"/>
      <c r="ECD3032" s="607"/>
      <c r="ECE3032" s="607"/>
      <c r="ECF3032" s="607"/>
      <c r="ECG3032" s="607"/>
      <c r="ECH3032" s="607"/>
      <c r="ECI3032" s="607"/>
      <c r="ECJ3032" s="607"/>
      <c r="ECK3032" s="607"/>
      <c r="ECL3032" s="607"/>
      <c r="ECM3032" s="607"/>
      <c r="ECN3032" s="607"/>
      <c r="ECO3032" s="607"/>
      <c r="ECP3032" s="607"/>
      <c r="ECQ3032" s="607"/>
      <c r="ECR3032" s="607"/>
      <c r="ECS3032" s="607"/>
      <c r="ECT3032" s="607"/>
      <c r="ECU3032" s="607"/>
      <c r="ECV3032" s="607"/>
      <c r="ECW3032" s="607"/>
      <c r="ECX3032" s="607"/>
      <c r="ECY3032" s="607"/>
      <c r="ECZ3032" s="607"/>
      <c r="EDA3032" s="607"/>
      <c r="EDB3032" s="607"/>
      <c r="EDC3032" s="607"/>
      <c r="EDD3032" s="607"/>
      <c r="EDE3032" s="607"/>
      <c r="EDF3032" s="607"/>
      <c r="EDG3032" s="607"/>
      <c r="EDH3032" s="607"/>
      <c r="EDI3032" s="607"/>
      <c r="EDJ3032" s="607"/>
      <c r="EDK3032" s="607"/>
      <c r="EDL3032" s="607"/>
      <c r="EDM3032" s="607"/>
      <c r="EDN3032" s="607"/>
      <c r="EDO3032" s="607"/>
      <c r="EDP3032" s="607"/>
      <c r="EDQ3032" s="607"/>
      <c r="EDR3032" s="607"/>
      <c r="EDS3032" s="607"/>
      <c r="EDT3032" s="607"/>
      <c r="EDU3032" s="607"/>
      <c r="EDV3032" s="607"/>
      <c r="EDW3032" s="607"/>
      <c r="EDX3032" s="607"/>
      <c r="EDY3032" s="607"/>
      <c r="EDZ3032" s="607"/>
      <c r="EEA3032" s="607"/>
      <c r="EEB3032" s="607"/>
      <c r="EEC3032" s="607"/>
      <c r="EED3032" s="607"/>
      <c r="EEE3032" s="607"/>
      <c r="EEF3032" s="607"/>
      <c r="EEG3032" s="607"/>
      <c r="EEH3032" s="607"/>
      <c r="EEI3032" s="607"/>
      <c r="EEJ3032" s="607"/>
      <c r="EEK3032" s="607"/>
      <c r="EEL3032" s="607"/>
      <c r="EEM3032" s="607"/>
      <c r="EEN3032" s="607"/>
      <c r="EEO3032" s="607"/>
      <c r="EEP3032" s="607"/>
      <c r="EEQ3032" s="607"/>
      <c r="EER3032" s="607"/>
      <c r="EES3032" s="607"/>
      <c r="EET3032" s="607"/>
      <c r="EEU3032" s="607"/>
      <c r="EEV3032" s="607"/>
      <c r="EEW3032" s="607"/>
      <c r="EEX3032" s="607"/>
      <c r="EEY3032" s="607"/>
      <c r="EEZ3032" s="607"/>
      <c r="EFA3032" s="607"/>
      <c r="EFB3032" s="607"/>
      <c r="EFC3032" s="607"/>
      <c r="EFD3032" s="607"/>
      <c r="EFE3032" s="607"/>
      <c r="EFF3032" s="607"/>
      <c r="EFG3032" s="607"/>
      <c r="EFH3032" s="607"/>
      <c r="EFI3032" s="607"/>
      <c r="EFJ3032" s="607"/>
      <c r="EFK3032" s="607"/>
      <c r="EFL3032" s="607"/>
      <c r="EFM3032" s="607"/>
      <c r="EFN3032" s="607"/>
      <c r="EFO3032" s="607"/>
      <c r="EFP3032" s="607"/>
      <c r="EFQ3032" s="607"/>
      <c r="EFR3032" s="607"/>
      <c r="EFS3032" s="607"/>
      <c r="EFT3032" s="607"/>
      <c r="EFU3032" s="607"/>
      <c r="EFV3032" s="607"/>
      <c r="EFW3032" s="607"/>
      <c r="EFX3032" s="607"/>
      <c r="EFY3032" s="607"/>
      <c r="EFZ3032" s="607"/>
      <c r="EGA3032" s="607"/>
      <c r="EGB3032" s="607"/>
      <c r="EGC3032" s="607"/>
      <c r="EGD3032" s="607"/>
      <c r="EGE3032" s="607"/>
      <c r="EGF3032" s="607"/>
      <c r="EGG3032" s="607"/>
      <c r="EGH3032" s="607"/>
      <c r="EGI3032" s="607"/>
      <c r="EGJ3032" s="607"/>
      <c r="EGK3032" s="607"/>
      <c r="EGL3032" s="607"/>
      <c r="EGM3032" s="607"/>
      <c r="EGN3032" s="607"/>
      <c r="EGO3032" s="607"/>
      <c r="EGP3032" s="607"/>
      <c r="EGQ3032" s="607"/>
      <c r="EGR3032" s="607"/>
      <c r="EGS3032" s="607"/>
      <c r="EGT3032" s="607"/>
      <c r="EGU3032" s="607"/>
      <c r="EGV3032" s="607"/>
      <c r="EGW3032" s="607"/>
      <c r="EGX3032" s="607"/>
      <c r="EGY3032" s="607"/>
      <c r="EGZ3032" s="607"/>
      <c r="EHA3032" s="607"/>
      <c r="EHB3032" s="607"/>
      <c r="EHC3032" s="607"/>
      <c r="EHD3032" s="607"/>
      <c r="EHE3032" s="607"/>
      <c r="EHF3032" s="607"/>
      <c r="EHG3032" s="607"/>
      <c r="EHH3032" s="607"/>
      <c r="EHI3032" s="607"/>
      <c r="EHJ3032" s="607"/>
      <c r="EHK3032" s="607"/>
      <c r="EHL3032" s="607"/>
      <c r="EHM3032" s="607"/>
      <c r="EHN3032" s="607"/>
      <c r="EHO3032" s="607"/>
      <c r="EHP3032" s="607"/>
      <c r="EHQ3032" s="607"/>
      <c r="EHR3032" s="607"/>
      <c r="EHS3032" s="607"/>
      <c r="EHT3032" s="607"/>
      <c r="EHU3032" s="607"/>
      <c r="EHV3032" s="607"/>
      <c r="EHW3032" s="607"/>
      <c r="EHX3032" s="607"/>
      <c r="EHY3032" s="607"/>
      <c r="EHZ3032" s="607"/>
      <c r="EIA3032" s="607"/>
      <c r="EIB3032" s="607"/>
      <c r="EIC3032" s="607"/>
      <c r="EID3032" s="607"/>
      <c r="EIE3032" s="607"/>
      <c r="EIF3032" s="607"/>
      <c r="EIG3032" s="607"/>
      <c r="EIH3032" s="607"/>
      <c r="EII3032" s="607"/>
      <c r="EIJ3032" s="607"/>
      <c r="EIK3032" s="607"/>
      <c r="EIL3032" s="607"/>
      <c r="EIM3032" s="607"/>
      <c r="EIN3032" s="607"/>
      <c r="EIO3032" s="607"/>
      <c r="EIP3032" s="607"/>
      <c r="EIQ3032" s="607"/>
      <c r="EIR3032" s="607"/>
      <c r="EIS3032" s="607"/>
      <c r="EIT3032" s="607"/>
      <c r="EIU3032" s="607"/>
      <c r="EIV3032" s="607"/>
      <c r="EIW3032" s="607"/>
      <c r="EIX3032" s="607"/>
      <c r="EIY3032" s="607"/>
      <c r="EIZ3032" s="607"/>
      <c r="EJA3032" s="607"/>
      <c r="EJB3032" s="607"/>
      <c r="EJC3032" s="607"/>
      <c r="EJD3032" s="607"/>
      <c r="EJE3032" s="607"/>
      <c r="EJF3032" s="607"/>
      <c r="EJG3032" s="607"/>
      <c r="EJH3032" s="607"/>
      <c r="EJI3032" s="607"/>
      <c r="EJJ3032" s="607"/>
      <c r="EJK3032" s="607"/>
      <c r="EJL3032" s="607"/>
      <c r="EJM3032" s="607"/>
      <c r="EJN3032" s="607"/>
      <c r="EJO3032" s="607"/>
      <c r="EJP3032" s="607"/>
      <c r="EJQ3032" s="607"/>
      <c r="EJR3032" s="607"/>
      <c r="EJS3032" s="607"/>
      <c r="EJT3032" s="607"/>
      <c r="EJU3032" s="607"/>
      <c r="EJV3032" s="607"/>
      <c r="EJW3032" s="607"/>
      <c r="EJX3032" s="607"/>
      <c r="EJY3032" s="607"/>
      <c r="EJZ3032" s="607"/>
      <c r="EKA3032" s="607"/>
      <c r="EKB3032" s="607"/>
      <c r="EKC3032" s="607"/>
      <c r="EKD3032" s="607"/>
      <c r="EKE3032" s="607"/>
      <c r="EKF3032" s="607"/>
      <c r="EKG3032" s="607"/>
      <c r="EKH3032" s="607"/>
      <c r="EKI3032" s="607"/>
      <c r="EKJ3032" s="607"/>
      <c r="EKK3032" s="607"/>
      <c r="EKL3032" s="607"/>
      <c r="EKM3032" s="607"/>
      <c r="EKN3032" s="607"/>
      <c r="EKO3032" s="607"/>
      <c r="EKP3032" s="607"/>
      <c r="EKQ3032" s="607"/>
      <c r="EKR3032" s="607"/>
      <c r="EKS3032" s="607"/>
      <c r="EKT3032" s="607"/>
      <c r="EKU3032" s="607"/>
      <c r="EKV3032" s="607"/>
      <c r="EKW3032" s="607"/>
      <c r="EKX3032" s="607"/>
      <c r="EKY3032" s="607"/>
      <c r="EKZ3032" s="607"/>
      <c r="ELA3032" s="607"/>
      <c r="ELB3032" s="607"/>
      <c r="ELC3032" s="607"/>
      <c r="ELD3032" s="607"/>
      <c r="ELE3032" s="607"/>
      <c r="ELF3032" s="607"/>
      <c r="ELG3032" s="607"/>
      <c r="ELH3032" s="607"/>
      <c r="ELI3032" s="607"/>
      <c r="ELJ3032" s="607"/>
      <c r="ELK3032" s="607"/>
      <c r="ELL3032" s="607"/>
      <c r="ELM3032" s="607"/>
      <c r="ELN3032" s="607"/>
      <c r="ELO3032" s="607"/>
      <c r="ELP3032" s="607"/>
      <c r="ELQ3032" s="607"/>
      <c r="ELR3032" s="607"/>
      <c r="ELS3032" s="607"/>
      <c r="ELT3032" s="607"/>
      <c r="ELU3032" s="607"/>
      <c r="ELV3032" s="607"/>
      <c r="ELW3032" s="607"/>
      <c r="ELX3032" s="607"/>
      <c r="ELY3032" s="607"/>
      <c r="ELZ3032" s="607"/>
      <c r="EMA3032" s="607"/>
      <c r="EMB3032" s="607"/>
      <c r="EMC3032" s="607"/>
      <c r="EMD3032" s="607"/>
      <c r="EME3032" s="607"/>
      <c r="EMF3032" s="607"/>
      <c r="EMG3032" s="607"/>
      <c r="EMH3032" s="607"/>
      <c r="EMI3032" s="607"/>
      <c r="EMJ3032" s="607"/>
      <c r="EMK3032" s="607"/>
      <c r="EML3032" s="607"/>
      <c r="EMM3032" s="607"/>
      <c r="EMN3032" s="607"/>
      <c r="EMO3032" s="607"/>
      <c r="EMP3032" s="607"/>
      <c r="EMQ3032" s="607"/>
      <c r="EMR3032" s="607"/>
      <c r="EMS3032" s="607"/>
      <c r="EMT3032" s="607"/>
      <c r="EMU3032" s="607"/>
      <c r="EMV3032" s="607"/>
      <c r="EMW3032" s="607"/>
      <c r="EMX3032" s="607"/>
      <c r="EMY3032" s="607"/>
      <c r="EMZ3032" s="607"/>
      <c r="ENA3032" s="607"/>
      <c r="ENB3032" s="607"/>
      <c r="ENC3032" s="607"/>
      <c r="END3032" s="607"/>
      <c r="ENE3032" s="607"/>
      <c r="ENF3032" s="607"/>
      <c r="ENG3032" s="607"/>
      <c r="ENH3032" s="607"/>
      <c r="ENI3032" s="607"/>
      <c r="ENJ3032" s="607"/>
      <c r="ENK3032" s="607"/>
      <c r="ENL3032" s="607"/>
      <c r="ENM3032" s="607"/>
      <c r="ENN3032" s="607"/>
      <c r="ENO3032" s="607"/>
      <c r="ENP3032" s="607"/>
      <c r="ENQ3032" s="607"/>
      <c r="ENR3032" s="607"/>
      <c r="ENS3032" s="607"/>
      <c r="ENT3032" s="607"/>
      <c r="ENU3032" s="607"/>
      <c r="ENV3032" s="607"/>
      <c r="ENW3032" s="607"/>
      <c r="ENX3032" s="607"/>
      <c r="ENY3032" s="607"/>
      <c r="ENZ3032" s="607"/>
      <c r="EOA3032" s="607"/>
      <c r="EOB3032" s="607"/>
      <c r="EOC3032" s="607"/>
      <c r="EOD3032" s="607"/>
      <c r="EOE3032" s="607"/>
      <c r="EOF3032" s="607"/>
      <c r="EOG3032" s="607"/>
      <c r="EOH3032" s="607"/>
      <c r="EOI3032" s="607"/>
      <c r="EOJ3032" s="607"/>
      <c r="EOK3032" s="607"/>
      <c r="EOL3032" s="607"/>
      <c r="EOM3032" s="607"/>
      <c r="EON3032" s="607"/>
      <c r="EOO3032" s="607"/>
      <c r="EOP3032" s="607"/>
      <c r="EOQ3032" s="607"/>
      <c r="EOR3032" s="607"/>
      <c r="EOS3032" s="607"/>
      <c r="EOT3032" s="607"/>
      <c r="EOU3032" s="607"/>
      <c r="EOV3032" s="607"/>
      <c r="EOW3032" s="607"/>
      <c r="EOX3032" s="607"/>
      <c r="EOY3032" s="607"/>
      <c r="EOZ3032" s="607"/>
      <c r="EPA3032" s="607"/>
      <c r="EPB3032" s="607"/>
      <c r="EPC3032" s="607"/>
      <c r="EPD3032" s="607"/>
      <c r="EPE3032" s="607"/>
      <c r="EPF3032" s="607"/>
      <c r="EPG3032" s="607"/>
      <c r="EPH3032" s="607"/>
      <c r="EPI3032" s="607"/>
      <c r="EPJ3032" s="607"/>
      <c r="EPK3032" s="607"/>
      <c r="EPL3032" s="607"/>
      <c r="EPM3032" s="607"/>
      <c r="EPN3032" s="607"/>
      <c r="EPO3032" s="607"/>
      <c r="EPP3032" s="607"/>
      <c r="EPQ3032" s="607"/>
      <c r="EPR3032" s="607"/>
      <c r="EPS3032" s="607"/>
      <c r="EPT3032" s="607"/>
      <c r="EPU3032" s="607"/>
      <c r="EPV3032" s="607"/>
      <c r="EPW3032" s="607"/>
      <c r="EPX3032" s="607"/>
      <c r="EPY3032" s="607"/>
      <c r="EPZ3032" s="607"/>
      <c r="EQA3032" s="607"/>
      <c r="EQB3032" s="607"/>
      <c r="EQC3032" s="607"/>
      <c r="EQD3032" s="607"/>
      <c r="EQE3032" s="607"/>
      <c r="EQF3032" s="607"/>
      <c r="EQG3032" s="607"/>
      <c r="EQH3032" s="607"/>
      <c r="EQI3032" s="607"/>
      <c r="EQJ3032" s="607"/>
      <c r="EQK3032" s="607"/>
      <c r="EQL3032" s="607"/>
      <c r="EQM3032" s="607"/>
      <c r="EQN3032" s="607"/>
      <c r="EQO3032" s="607"/>
      <c r="EQP3032" s="607"/>
      <c r="EQQ3032" s="607"/>
      <c r="EQR3032" s="607"/>
      <c r="EQS3032" s="607"/>
      <c r="EQT3032" s="607"/>
      <c r="EQU3032" s="607"/>
      <c r="EQV3032" s="607"/>
      <c r="EQW3032" s="607"/>
      <c r="EQX3032" s="607"/>
      <c r="EQY3032" s="607"/>
      <c r="EQZ3032" s="607"/>
      <c r="ERA3032" s="607"/>
      <c r="ERB3032" s="607"/>
      <c r="ERC3032" s="607"/>
      <c r="ERD3032" s="607"/>
      <c r="ERE3032" s="607"/>
      <c r="ERF3032" s="607"/>
      <c r="ERG3032" s="607"/>
      <c r="ERH3032" s="607"/>
      <c r="ERI3032" s="607"/>
      <c r="ERJ3032" s="607"/>
      <c r="ERK3032" s="607"/>
      <c r="ERL3032" s="607"/>
      <c r="ERM3032" s="607"/>
      <c r="ERN3032" s="607"/>
      <c r="ERO3032" s="607"/>
      <c r="ERP3032" s="607"/>
      <c r="ERQ3032" s="607"/>
      <c r="ERR3032" s="607"/>
      <c r="ERS3032" s="607"/>
      <c r="ERT3032" s="607"/>
      <c r="ERU3032" s="607"/>
      <c r="ERV3032" s="607"/>
      <c r="ERW3032" s="607"/>
      <c r="ERX3032" s="607"/>
      <c r="ERY3032" s="607"/>
      <c r="ERZ3032" s="607"/>
      <c r="ESA3032" s="607"/>
      <c r="ESB3032" s="607"/>
      <c r="ESC3032" s="607"/>
      <c r="ESD3032" s="607"/>
      <c r="ESE3032" s="607"/>
      <c r="ESF3032" s="607"/>
      <c r="ESG3032" s="607"/>
      <c r="ESH3032" s="607"/>
      <c r="ESI3032" s="607"/>
      <c r="ESJ3032" s="607"/>
      <c r="ESK3032" s="607"/>
      <c r="ESL3032" s="607"/>
      <c r="ESM3032" s="607"/>
      <c r="ESN3032" s="607"/>
      <c r="ESO3032" s="607"/>
      <c r="ESP3032" s="607"/>
      <c r="ESQ3032" s="607"/>
      <c r="ESR3032" s="607"/>
      <c r="ESS3032" s="607"/>
      <c r="EST3032" s="607"/>
      <c r="ESU3032" s="607"/>
      <c r="ESV3032" s="607"/>
      <c r="ESW3032" s="607"/>
      <c r="ESX3032" s="607"/>
      <c r="ESY3032" s="607"/>
      <c r="ESZ3032" s="607"/>
      <c r="ETA3032" s="607"/>
      <c r="ETB3032" s="607"/>
      <c r="ETC3032" s="607"/>
      <c r="ETD3032" s="607"/>
      <c r="ETE3032" s="607"/>
      <c r="ETF3032" s="607"/>
      <c r="ETG3032" s="607"/>
      <c r="ETH3032" s="607"/>
      <c r="ETI3032" s="607"/>
      <c r="ETJ3032" s="607"/>
      <c r="ETK3032" s="607"/>
      <c r="ETL3032" s="607"/>
      <c r="ETM3032" s="607"/>
      <c r="ETN3032" s="607"/>
      <c r="ETO3032" s="607"/>
      <c r="ETP3032" s="607"/>
      <c r="ETQ3032" s="607"/>
      <c r="ETR3032" s="607"/>
      <c r="ETS3032" s="607"/>
      <c r="ETT3032" s="607"/>
      <c r="ETU3032" s="607"/>
      <c r="ETV3032" s="607"/>
      <c r="ETW3032" s="607"/>
      <c r="ETX3032" s="607"/>
      <c r="ETY3032" s="607"/>
      <c r="ETZ3032" s="607"/>
      <c r="EUA3032" s="607"/>
      <c r="EUB3032" s="607"/>
      <c r="EUC3032" s="607"/>
      <c r="EUD3032" s="607"/>
      <c r="EUE3032" s="607"/>
      <c r="EUF3032" s="607"/>
      <c r="EUG3032" s="607"/>
      <c r="EUH3032" s="607"/>
      <c r="EUI3032" s="607"/>
      <c r="EUJ3032" s="607"/>
      <c r="EUK3032" s="607"/>
      <c r="EUL3032" s="607"/>
      <c r="EUM3032" s="607"/>
      <c r="EUN3032" s="607"/>
      <c r="EUO3032" s="607"/>
      <c r="EUP3032" s="607"/>
      <c r="EUQ3032" s="607"/>
      <c r="EUR3032" s="607"/>
      <c r="EUS3032" s="607"/>
      <c r="EUT3032" s="607"/>
      <c r="EUU3032" s="607"/>
      <c r="EUV3032" s="607"/>
      <c r="EUW3032" s="607"/>
      <c r="EUX3032" s="607"/>
      <c r="EUY3032" s="607"/>
      <c r="EUZ3032" s="607"/>
      <c r="EVA3032" s="607"/>
      <c r="EVB3032" s="607"/>
      <c r="EVC3032" s="607"/>
      <c r="EVD3032" s="607"/>
      <c r="EVE3032" s="607"/>
      <c r="EVF3032" s="607"/>
      <c r="EVG3032" s="607"/>
      <c r="EVH3032" s="607"/>
      <c r="EVI3032" s="607"/>
      <c r="EVJ3032" s="607"/>
      <c r="EVK3032" s="607"/>
      <c r="EVL3032" s="607"/>
      <c r="EVM3032" s="607"/>
      <c r="EVN3032" s="607"/>
      <c r="EVO3032" s="607"/>
      <c r="EVP3032" s="607"/>
      <c r="EVQ3032" s="607"/>
      <c r="EVR3032" s="607"/>
      <c r="EVS3032" s="607"/>
      <c r="EVT3032" s="607"/>
      <c r="EVU3032" s="607"/>
      <c r="EVV3032" s="607"/>
      <c r="EVW3032" s="607"/>
      <c r="EVX3032" s="607"/>
      <c r="EVY3032" s="607"/>
      <c r="EVZ3032" s="607"/>
      <c r="EWA3032" s="607"/>
      <c r="EWB3032" s="607"/>
      <c r="EWC3032" s="607"/>
      <c r="EWD3032" s="607"/>
      <c r="EWE3032" s="607"/>
      <c r="EWF3032" s="607"/>
      <c r="EWG3032" s="607"/>
      <c r="EWH3032" s="607"/>
      <c r="EWI3032" s="607"/>
      <c r="EWJ3032" s="607"/>
      <c r="EWK3032" s="607"/>
      <c r="EWL3032" s="607"/>
      <c r="EWM3032" s="607"/>
      <c r="EWN3032" s="607"/>
      <c r="EWO3032" s="607"/>
      <c r="EWP3032" s="607"/>
      <c r="EWQ3032" s="607"/>
      <c r="EWR3032" s="607"/>
      <c r="EWS3032" s="607"/>
      <c r="EWT3032" s="607"/>
      <c r="EWU3032" s="607"/>
      <c r="EWV3032" s="607"/>
      <c r="EWW3032" s="607"/>
      <c r="EWX3032" s="607"/>
      <c r="EWY3032" s="607"/>
      <c r="EWZ3032" s="607"/>
      <c r="EXA3032" s="607"/>
      <c r="EXB3032" s="607"/>
      <c r="EXC3032" s="607"/>
      <c r="EXD3032" s="607"/>
      <c r="EXE3032" s="607"/>
      <c r="EXF3032" s="607"/>
      <c r="EXG3032" s="607"/>
      <c r="EXH3032" s="607"/>
      <c r="EXI3032" s="607"/>
      <c r="EXJ3032" s="607"/>
      <c r="EXK3032" s="607"/>
      <c r="EXL3032" s="607"/>
      <c r="EXM3032" s="607"/>
      <c r="EXN3032" s="607"/>
      <c r="EXO3032" s="607"/>
      <c r="EXP3032" s="607"/>
      <c r="EXQ3032" s="607"/>
      <c r="EXR3032" s="607"/>
      <c r="EXS3032" s="607"/>
      <c r="EXT3032" s="607"/>
      <c r="EXU3032" s="607"/>
      <c r="EXV3032" s="607"/>
      <c r="EXW3032" s="607"/>
      <c r="EXX3032" s="607"/>
      <c r="EXY3032" s="607"/>
      <c r="EXZ3032" s="607"/>
      <c r="EYA3032" s="607"/>
      <c r="EYB3032" s="607"/>
      <c r="EYC3032" s="607"/>
      <c r="EYD3032" s="607"/>
      <c r="EYE3032" s="607"/>
      <c r="EYF3032" s="607"/>
      <c r="EYG3032" s="607"/>
      <c r="EYH3032" s="607"/>
      <c r="EYI3032" s="607"/>
      <c r="EYJ3032" s="607"/>
      <c r="EYK3032" s="607"/>
      <c r="EYL3032" s="607"/>
      <c r="EYM3032" s="607"/>
      <c r="EYN3032" s="607"/>
      <c r="EYO3032" s="607"/>
      <c r="EYP3032" s="607"/>
      <c r="EYQ3032" s="607"/>
      <c r="EYR3032" s="607"/>
      <c r="EYS3032" s="607"/>
      <c r="EYT3032" s="607"/>
      <c r="EYU3032" s="607"/>
      <c r="EYV3032" s="607"/>
      <c r="EYW3032" s="607"/>
      <c r="EYX3032" s="607"/>
      <c r="EYY3032" s="607"/>
      <c r="EYZ3032" s="607"/>
      <c r="EZA3032" s="607"/>
      <c r="EZB3032" s="607"/>
      <c r="EZC3032" s="607"/>
      <c r="EZD3032" s="607"/>
      <c r="EZE3032" s="607"/>
      <c r="EZF3032" s="607"/>
      <c r="EZG3032" s="607"/>
      <c r="EZH3032" s="607"/>
      <c r="EZI3032" s="607"/>
      <c r="EZJ3032" s="607"/>
      <c r="EZK3032" s="607"/>
      <c r="EZL3032" s="607"/>
      <c r="EZM3032" s="607"/>
      <c r="EZN3032" s="607"/>
      <c r="EZO3032" s="607"/>
      <c r="EZP3032" s="607"/>
      <c r="EZQ3032" s="607"/>
      <c r="EZR3032" s="607"/>
      <c r="EZS3032" s="607"/>
      <c r="EZT3032" s="607"/>
      <c r="EZU3032" s="607"/>
      <c r="EZV3032" s="607"/>
      <c r="EZW3032" s="607"/>
      <c r="EZX3032" s="607"/>
      <c r="EZY3032" s="607"/>
      <c r="EZZ3032" s="607"/>
      <c r="FAA3032" s="607"/>
      <c r="FAB3032" s="607"/>
      <c r="FAC3032" s="607"/>
      <c r="FAD3032" s="607"/>
      <c r="FAE3032" s="607"/>
      <c r="FAF3032" s="607"/>
      <c r="FAG3032" s="607"/>
      <c r="FAH3032" s="607"/>
      <c r="FAI3032" s="607"/>
      <c r="FAJ3032" s="607"/>
      <c r="FAK3032" s="607"/>
      <c r="FAL3032" s="607"/>
      <c r="FAM3032" s="607"/>
      <c r="FAN3032" s="607"/>
      <c r="FAO3032" s="607"/>
      <c r="FAP3032" s="607"/>
      <c r="FAQ3032" s="607"/>
      <c r="FAR3032" s="607"/>
      <c r="FAS3032" s="607"/>
      <c r="FAT3032" s="607"/>
      <c r="FAU3032" s="607"/>
      <c r="FAV3032" s="607"/>
      <c r="FAW3032" s="607"/>
      <c r="FAX3032" s="607"/>
      <c r="FAY3032" s="607"/>
      <c r="FAZ3032" s="607"/>
      <c r="FBA3032" s="607"/>
      <c r="FBB3032" s="607"/>
      <c r="FBC3032" s="607"/>
      <c r="FBD3032" s="607"/>
      <c r="FBE3032" s="607"/>
      <c r="FBF3032" s="607"/>
      <c r="FBG3032" s="607"/>
      <c r="FBH3032" s="607"/>
      <c r="FBI3032" s="607"/>
      <c r="FBJ3032" s="607"/>
      <c r="FBK3032" s="607"/>
      <c r="FBL3032" s="607"/>
      <c r="FBM3032" s="607"/>
      <c r="FBN3032" s="607"/>
      <c r="FBO3032" s="607"/>
      <c r="FBP3032" s="607"/>
      <c r="FBQ3032" s="607"/>
      <c r="FBR3032" s="607"/>
      <c r="FBS3032" s="607"/>
      <c r="FBT3032" s="607"/>
      <c r="FBU3032" s="607"/>
      <c r="FBV3032" s="607"/>
      <c r="FBW3032" s="607"/>
      <c r="FBX3032" s="607"/>
      <c r="FBY3032" s="607"/>
      <c r="FBZ3032" s="607"/>
      <c r="FCA3032" s="607"/>
      <c r="FCB3032" s="607"/>
      <c r="FCC3032" s="607"/>
      <c r="FCD3032" s="607"/>
      <c r="FCE3032" s="607"/>
      <c r="FCF3032" s="607"/>
      <c r="FCG3032" s="607"/>
      <c r="FCH3032" s="607"/>
      <c r="FCI3032" s="607"/>
      <c r="FCJ3032" s="607"/>
      <c r="FCK3032" s="607"/>
      <c r="FCL3032" s="607"/>
      <c r="FCM3032" s="607"/>
      <c r="FCN3032" s="607"/>
      <c r="FCO3032" s="607"/>
      <c r="FCP3032" s="607"/>
      <c r="FCQ3032" s="607"/>
      <c r="FCR3032" s="607"/>
      <c r="FCS3032" s="607"/>
      <c r="FCT3032" s="607"/>
      <c r="FCU3032" s="607"/>
      <c r="FCV3032" s="607"/>
      <c r="FCW3032" s="607"/>
      <c r="FCX3032" s="607"/>
      <c r="FCY3032" s="607"/>
      <c r="FCZ3032" s="607"/>
      <c r="FDA3032" s="607"/>
      <c r="FDB3032" s="607"/>
      <c r="FDC3032" s="607"/>
      <c r="FDD3032" s="607"/>
      <c r="FDE3032" s="607"/>
      <c r="FDF3032" s="607"/>
      <c r="FDG3032" s="607"/>
      <c r="FDH3032" s="607"/>
      <c r="FDI3032" s="607"/>
      <c r="FDJ3032" s="607"/>
      <c r="FDK3032" s="607"/>
      <c r="FDL3032" s="607"/>
      <c r="FDM3032" s="607"/>
      <c r="FDN3032" s="607"/>
      <c r="FDO3032" s="607"/>
      <c r="FDP3032" s="607"/>
      <c r="FDQ3032" s="607"/>
      <c r="FDR3032" s="607"/>
      <c r="FDS3032" s="607"/>
      <c r="FDT3032" s="607"/>
      <c r="FDU3032" s="607"/>
      <c r="FDV3032" s="607"/>
      <c r="FDW3032" s="607"/>
      <c r="FDX3032" s="607"/>
      <c r="FDY3032" s="607"/>
      <c r="FDZ3032" s="607"/>
      <c r="FEA3032" s="607"/>
      <c r="FEB3032" s="607"/>
      <c r="FEC3032" s="607"/>
      <c r="FED3032" s="607"/>
      <c r="FEE3032" s="607"/>
      <c r="FEF3032" s="607"/>
      <c r="FEG3032" s="607"/>
      <c r="FEH3032" s="607"/>
      <c r="FEI3032" s="607"/>
      <c r="FEJ3032" s="607"/>
      <c r="FEK3032" s="607"/>
      <c r="FEL3032" s="607"/>
      <c r="FEM3032" s="607"/>
      <c r="FEN3032" s="607"/>
      <c r="FEO3032" s="607"/>
      <c r="FEP3032" s="607"/>
      <c r="FEQ3032" s="607"/>
      <c r="FER3032" s="607"/>
      <c r="FES3032" s="607"/>
      <c r="FET3032" s="607"/>
      <c r="FEU3032" s="607"/>
      <c r="FEV3032" s="607"/>
      <c r="FEW3032" s="607"/>
      <c r="FEX3032" s="607"/>
      <c r="FEY3032" s="607"/>
      <c r="FEZ3032" s="607"/>
      <c r="FFA3032" s="607"/>
      <c r="FFB3032" s="607"/>
      <c r="FFC3032" s="607"/>
      <c r="FFD3032" s="607"/>
      <c r="FFE3032" s="607"/>
      <c r="FFF3032" s="607"/>
      <c r="FFG3032" s="607"/>
      <c r="FFH3032" s="607"/>
      <c r="FFI3032" s="607"/>
      <c r="FFJ3032" s="607"/>
      <c r="FFK3032" s="607"/>
      <c r="FFL3032" s="607"/>
      <c r="FFM3032" s="607"/>
      <c r="FFN3032" s="607"/>
      <c r="FFO3032" s="607"/>
      <c r="FFP3032" s="607"/>
      <c r="FFQ3032" s="607"/>
      <c r="FFR3032" s="607"/>
      <c r="FFS3032" s="607"/>
      <c r="FFT3032" s="607"/>
      <c r="FFU3032" s="607"/>
      <c r="FFV3032" s="607"/>
      <c r="FFW3032" s="607"/>
      <c r="FFX3032" s="607"/>
      <c r="FFY3032" s="607"/>
      <c r="FFZ3032" s="607"/>
      <c r="FGA3032" s="607"/>
      <c r="FGB3032" s="607"/>
      <c r="FGC3032" s="607"/>
      <c r="FGD3032" s="607"/>
      <c r="FGE3032" s="607"/>
      <c r="FGF3032" s="607"/>
      <c r="FGG3032" s="607"/>
      <c r="FGH3032" s="607"/>
      <c r="FGI3032" s="607"/>
      <c r="FGJ3032" s="607"/>
      <c r="FGK3032" s="607"/>
      <c r="FGL3032" s="607"/>
      <c r="FGM3032" s="607"/>
      <c r="FGN3032" s="607"/>
      <c r="FGO3032" s="607"/>
      <c r="FGP3032" s="607"/>
      <c r="FGQ3032" s="607"/>
      <c r="FGR3032" s="607"/>
      <c r="FGS3032" s="607"/>
      <c r="FGT3032" s="607"/>
      <c r="FGU3032" s="607"/>
      <c r="FGV3032" s="607"/>
      <c r="FGW3032" s="607"/>
      <c r="FGX3032" s="607"/>
      <c r="FGY3032" s="607"/>
      <c r="FGZ3032" s="607"/>
      <c r="FHA3032" s="607"/>
      <c r="FHB3032" s="607"/>
      <c r="FHC3032" s="607"/>
      <c r="FHD3032" s="607"/>
      <c r="FHE3032" s="607"/>
      <c r="FHF3032" s="607"/>
      <c r="FHG3032" s="607"/>
      <c r="FHH3032" s="607"/>
      <c r="FHI3032" s="607"/>
      <c r="FHJ3032" s="607"/>
      <c r="FHK3032" s="607"/>
      <c r="FHL3032" s="607"/>
      <c r="FHM3032" s="607"/>
      <c r="FHN3032" s="607"/>
      <c r="FHO3032" s="607"/>
      <c r="FHP3032" s="607"/>
      <c r="FHQ3032" s="607"/>
      <c r="FHR3032" s="607"/>
      <c r="FHS3032" s="607"/>
      <c r="FHT3032" s="607"/>
      <c r="FHU3032" s="607"/>
      <c r="FHV3032" s="607"/>
      <c r="FHW3032" s="607"/>
      <c r="FHX3032" s="607"/>
      <c r="FHY3032" s="607"/>
      <c r="FHZ3032" s="607"/>
      <c r="FIA3032" s="607"/>
      <c r="FIB3032" s="607"/>
      <c r="FIC3032" s="607"/>
      <c r="FID3032" s="607"/>
      <c r="FIE3032" s="607"/>
      <c r="FIF3032" s="607"/>
      <c r="FIG3032" s="607"/>
      <c r="FIH3032" s="607"/>
      <c r="FII3032" s="607"/>
      <c r="FIJ3032" s="607"/>
      <c r="FIK3032" s="607"/>
      <c r="FIL3032" s="607"/>
      <c r="FIM3032" s="607"/>
      <c r="FIN3032" s="607"/>
      <c r="FIO3032" s="607"/>
      <c r="FIP3032" s="607"/>
      <c r="FIQ3032" s="607"/>
      <c r="FIR3032" s="607"/>
      <c r="FIS3032" s="607"/>
      <c r="FIT3032" s="607"/>
      <c r="FIU3032" s="607"/>
      <c r="FIV3032" s="607"/>
      <c r="FIW3032" s="607"/>
      <c r="FIX3032" s="607"/>
      <c r="FIY3032" s="607"/>
      <c r="FIZ3032" s="607"/>
      <c r="FJA3032" s="607"/>
      <c r="FJB3032" s="607"/>
      <c r="FJC3032" s="607"/>
      <c r="FJD3032" s="607"/>
      <c r="FJE3032" s="607"/>
      <c r="FJF3032" s="607"/>
      <c r="FJG3032" s="607"/>
      <c r="FJH3032" s="607"/>
      <c r="FJI3032" s="607"/>
      <c r="FJJ3032" s="607"/>
      <c r="FJK3032" s="607"/>
      <c r="FJL3032" s="607"/>
      <c r="FJM3032" s="607"/>
      <c r="FJN3032" s="607"/>
      <c r="FJO3032" s="607"/>
      <c r="FJP3032" s="607"/>
      <c r="FJQ3032" s="607"/>
      <c r="FJR3032" s="607"/>
      <c r="FJS3032" s="607"/>
      <c r="FJT3032" s="607"/>
      <c r="FJU3032" s="607"/>
      <c r="FJV3032" s="607"/>
      <c r="FJW3032" s="607"/>
      <c r="FJX3032" s="607"/>
      <c r="FJY3032" s="607"/>
      <c r="FJZ3032" s="607"/>
      <c r="FKA3032" s="607"/>
      <c r="FKB3032" s="607"/>
      <c r="FKC3032" s="607"/>
      <c r="FKD3032" s="607"/>
      <c r="FKE3032" s="607"/>
      <c r="FKF3032" s="607"/>
      <c r="FKG3032" s="607"/>
      <c r="FKH3032" s="607"/>
      <c r="FKI3032" s="607"/>
      <c r="FKJ3032" s="607"/>
      <c r="FKK3032" s="607"/>
      <c r="FKL3032" s="607"/>
      <c r="FKM3032" s="607"/>
      <c r="FKN3032" s="607"/>
      <c r="FKO3032" s="607"/>
      <c r="FKP3032" s="607"/>
      <c r="FKQ3032" s="607"/>
      <c r="FKR3032" s="607"/>
      <c r="FKS3032" s="607"/>
      <c r="FKT3032" s="607"/>
      <c r="FKU3032" s="607"/>
      <c r="FKV3032" s="607"/>
      <c r="FKW3032" s="607"/>
      <c r="FKX3032" s="607"/>
      <c r="FKY3032" s="607"/>
      <c r="FKZ3032" s="607"/>
      <c r="FLA3032" s="607"/>
      <c r="FLB3032" s="607"/>
      <c r="FLC3032" s="607"/>
      <c r="FLD3032" s="607"/>
      <c r="FLE3032" s="607"/>
      <c r="FLF3032" s="607"/>
      <c r="FLG3032" s="607"/>
      <c r="FLH3032" s="607"/>
      <c r="FLI3032" s="607"/>
      <c r="FLJ3032" s="607"/>
      <c r="FLK3032" s="607"/>
      <c r="FLL3032" s="607"/>
      <c r="FLM3032" s="607"/>
      <c r="FLN3032" s="607"/>
      <c r="FLO3032" s="607"/>
      <c r="FLP3032" s="607"/>
      <c r="FLQ3032" s="607"/>
      <c r="FLR3032" s="607"/>
      <c r="FLS3032" s="607"/>
      <c r="FLT3032" s="607"/>
      <c r="FLU3032" s="607"/>
      <c r="FLV3032" s="607"/>
      <c r="FLW3032" s="607"/>
      <c r="FLX3032" s="607"/>
      <c r="FLY3032" s="607"/>
      <c r="FLZ3032" s="607"/>
      <c r="FMA3032" s="607"/>
      <c r="FMB3032" s="607"/>
      <c r="FMC3032" s="607"/>
      <c r="FMD3032" s="607"/>
      <c r="FME3032" s="607"/>
      <c r="FMF3032" s="607"/>
      <c r="FMG3032" s="607"/>
      <c r="FMH3032" s="607"/>
      <c r="FMI3032" s="607"/>
      <c r="FMJ3032" s="607"/>
      <c r="FMK3032" s="607"/>
      <c r="FML3032" s="607"/>
      <c r="FMM3032" s="607"/>
      <c r="FMN3032" s="607"/>
      <c r="FMO3032" s="607"/>
      <c r="FMP3032" s="607"/>
      <c r="FMQ3032" s="607"/>
      <c r="FMR3032" s="607"/>
      <c r="FMS3032" s="607"/>
      <c r="FMT3032" s="607"/>
      <c r="FMU3032" s="607"/>
      <c r="FMV3032" s="607"/>
      <c r="FMW3032" s="607"/>
      <c r="FMX3032" s="607"/>
      <c r="FMY3032" s="607"/>
      <c r="FMZ3032" s="607"/>
      <c r="FNA3032" s="607"/>
      <c r="FNB3032" s="607"/>
      <c r="FNC3032" s="607"/>
      <c r="FND3032" s="607"/>
      <c r="FNE3032" s="607"/>
      <c r="FNF3032" s="607"/>
      <c r="FNG3032" s="607"/>
      <c r="FNH3032" s="607"/>
      <c r="FNI3032" s="607"/>
      <c r="FNJ3032" s="607"/>
      <c r="FNK3032" s="607"/>
      <c r="FNL3032" s="607"/>
      <c r="FNM3032" s="607"/>
      <c r="FNN3032" s="607"/>
      <c r="FNO3032" s="607"/>
      <c r="FNP3032" s="607"/>
      <c r="FNQ3032" s="607"/>
      <c r="FNR3032" s="607"/>
      <c r="FNS3032" s="607"/>
      <c r="FNT3032" s="607"/>
      <c r="FNU3032" s="607"/>
      <c r="FNV3032" s="607"/>
      <c r="FNW3032" s="607"/>
      <c r="FNX3032" s="607"/>
      <c r="FNY3032" s="607"/>
      <c r="FNZ3032" s="607"/>
      <c r="FOA3032" s="607"/>
      <c r="FOB3032" s="607"/>
      <c r="FOC3032" s="607"/>
      <c r="FOD3032" s="607"/>
      <c r="FOE3032" s="607"/>
      <c r="FOF3032" s="607"/>
      <c r="FOG3032" s="607"/>
      <c r="FOH3032" s="607"/>
      <c r="FOI3032" s="607"/>
      <c r="FOJ3032" s="607"/>
      <c r="FOK3032" s="607"/>
      <c r="FOL3032" s="607"/>
      <c r="FOM3032" s="607"/>
      <c r="FON3032" s="607"/>
      <c r="FOO3032" s="607"/>
      <c r="FOP3032" s="607"/>
      <c r="FOQ3032" s="607"/>
      <c r="FOR3032" s="607"/>
      <c r="FOS3032" s="607"/>
      <c r="FOT3032" s="607"/>
      <c r="FOU3032" s="607"/>
      <c r="FOV3032" s="607"/>
      <c r="FOW3032" s="607"/>
      <c r="FOX3032" s="607"/>
      <c r="FOY3032" s="607"/>
      <c r="FOZ3032" s="607"/>
      <c r="FPA3032" s="607"/>
      <c r="FPB3032" s="607"/>
      <c r="FPC3032" s="607"/>
      <c r="FPD3032" s="607"/>
      <c r="FPE3032" s="607"/>
      <c r="FPF3032" s="607"/>
      <c r="FPG3032" s="607"/>
      <c r="FPH3032" s="607"/>
      <c r="FPI3032" s="607"/>
      <c r="FPJ3032" s="607"/>
      <c r="FPK3032" s="607"/>
      <c r="FPL3032" s="607"/>
      <c r="FPM3032" s="607"/>
      <c r="FPN3032" s="607"/>
      <c r="FPO3032" s="607"/>
      <c r="FPP3032" s="607"/>
      <c r="FPQ3032" s="607"/>
      <c r="FPR3032" s="607"/>
      <c r="FPS3032" s="607"/>
      <c r="FPT3032" s="607"/>
      <c r="FPU3032" s="607"/>
      <c r="FPV3032" s="607"/>
      <c r="FPW3032" s="607"/>
      <c r="FPX3032" s="607"/>
      <c r="FPY3032" s="607"/>
      <c r="FPZ3032" s="607"/>
      <c r="FQA3032" s="607"/>
      <c r="FQB3032" s="607"/>
      <c r="FQC3032" s="607"/>
      <c r="FQD3032" s="607"/>
      <c r="FQE3032" s="607"/>
      <c r="FQF3032" s="607"/>
      <c r="FQG3032" s="607"/>
      <c r="FQH3032" s="607"/>
      <c r="FQI3032" s="607"/>
      <c r="FQJ3032" s="607"/>
      <c r="FQK3032" s="607"/>
      <c r="FQL3032" s="607"/>
      <c r="FQM3032" s="607"/>
      <c r="FQN3032" s="607"/>
      <c r="FQO3032" s="607"/>
      <c r="FQP3032" s="607"/>
      <c r="FQQ3032" s="607"/>
      <c r="FQR3032" s="607"/>
      <c r="FQS3032" s="607"/>
      <c r="FQT3032" s="607"/>
      <c r="FQU3032" s="607"/>
      <c r="FQV3032" s="607"/>
      <c r="FQW3032" s="607"/>
      <c r="FQX3032" s="607"/>
      <c r="FQY3032" s="607"/>
      <c r="FQZ3032" s="607"/>
      <c r="FRA3032" s="607"/>
      <c r="FRB3032" s="607"/>
      <c r="FRC3032" s="607"/>
      <c r="FRD3032" s="607"/>
      <c r="FRE3032" s="607"/>
      <c r="FRF3032" s="607"/>
      <c r="FRG3032" s="607"/>
      <c r="FRH3032" s="607"/>
      <c r="FRI3032" s="607"/>
      <c r="FRJ3032" s="607"/>
      <c r="FRK3032" s="607"/>
      <c r="FRL3032" s="607"/>
      <c r="FRM3032" s="607"/>
      <c r="FRN3032" s="607"/>
      <c r="FRO3032" s="607"/>
      <c r="FRP3032" s="607"/>
      <c r="FRQ3032" s="607"/>
      <c r="FRR3032" s="607"/>
      <c r="FRS3032" s="607"/>
      <c r="FRT3032" s="607"/>
      <c r="FRU3032" s="607"/>
      <c r="FRV3032" s="607"/>
      <c r="FRW3032" s="607"/>
      <c r="FRX3032" s="607"/>
      <c r="FRY3032" s="607"/>
      <c r="FRZ3032" s="607"/>
      <c r="FSA3032" s="607"/>
      <c r="FSB3032" s="607"/>
      <c r="FSC3032" s="607"/>
      <c r="FSD3032" s="607"/>
      <c r="FSE3032" s="607"/>
      <c r="FSF3032" s="607"/>
      <c r="FSG3032" s="607"/>
      <c r="FSH3032" s="607"/>
      <c r="FSI3032" s="607"/>
      <c r="FSJ3032" s="607"/>
      <c r="FSK3032" s="607"/>
      <c r="FSL3032" s="607"/>
      <c r="FSM3032" s="607"/>
      <c r="FSN3032" s="607"/>
      <c r="FSO3032" s="607"/>
      <c r="FSP3032" s="607"/>
      <c r="FSQ3032" s="607"/>
      <c r="FSR3032" s="607"/>
      <c r="FSS3032" s="607"/>
      <c r="FST3032" s="607"/>
      <c r="FSU3032" s="607"/>
      <c r="FSV3032" s="607"/>
      <c r="FSW3032" s="607"/>
      <c r="FSX3032" s="607"/>
      <c r="FSY3032" s="607"/>
      <c r="FSZ3032" s="607"/>
      <c r="FTA3032" s="607"/>
      <c r="FTB3032" s="607"/>
      <c r="FTC3032" s="607"/>
      <c r="FTD3032" s="607"/>
      <c r="FTE3032" s="607"/>
      <c r="FTF3032" s="607"/>
      <c r="FTG3032" s="607"/>
      <c r="FTH3032" s="607"/>
      <c r="FTI3032" s="607"/>
      <c r="FTJ3032" s="607"/>
      <c r="FTK3032" s="607"/>
      <c r="FTL3032" s="607"/>
      <c r="FTM3032" s="607"/>
      <c r="FTN3032" s="607"/>
      <c r="FTO3032" s="607"/>
      <c r="FTP3032" s="607"/>
      <c r="FTQ3032" s="607"/>
      <c r="FTR3032" s="607"/>
      <c r="FTS3032" s="607"/>
      <c r="FTT3032" s="607"/>
      <c r="FTU3032" s="607"/>
      <c r="FTV3032" s="607"/>
      <c r="FTW3032" s="607"/>
      <c r="FTX3032" s="607"/>
      <c r="FTY3032" s="607"/>
      <c r="FTZ3032" s="607"/>
      <c r="FUA3032" s="607"/>
      <c r="FUB3032" s="607"/>
      <c r="FUC3032" s="607"/>
      <c r="FUD3032" s="607"/>
      <c r="FUE3032" s="607"/>
      <c r="FUF3032" s="607"/>
      <c r="FUG3032" s="607"/>
      <c r="FUH3032" s="607"/>
      <c r="FUI3032" s="607"/>
      <c r="FUJ3032" s="607"/>
      <c r="FUK3032" s="607"/>
      <c r="FUL3032" s="607"/>
      <c r="FUM3032" s="607"/>
      <c r="FUN3032" s="607"/>
      <c r="FUO3032" s="607"/>
      <c r="FUP3032" s="607"/>
      <c r="FUQ3032" s="607"/>
      <c r="FUR3032" s="607"/>
      <c r="FUS3032" s="607"/>
      <c r="FUT3032" s="607"/>
      <c r="FUU3032" s="607"/>
      <c r="FUV3032" s="607"/>
      <c r="FUW3032" s="607"/>
      <c r="FUX3032" s="607"/>
      <c r="FUY3032" s="607"/>
      <c r="FUZ3032" s="607"/>
      <c r="FVA3032" s="607"/>
      <c r="FVB3032" s="607"/>
      <c r="FVC3032" s="607"/>
      <c r="FVD3032" s="607"/>
      <c r="FVE3032" s="607"/>
      <c r="FVF3032" s="607"/>
      <c r="FVG3032" s="607"/>
      <c r="FVH3032" s="607"/>
      <c r="FVI3032" s="607"/>
      <c r="FVJ3032" s="607"/>
      <c r="FVK3032" s="607"/>
      <c r="FVL3032" s="607"/>
      <c r="FVM3032" s="607"/>
      <c r="FVN3032" s="607"/>
      <c r="FVO3032" s="607"/>
      <c r="FVP3032" s="607"/>
      <c r="FVQ3032" s="607"/>
      <c r="FVR3032" s="607"/>
      <c r="FVS3032" s="607"/>
      <c r="FVT3032" s="607"/>
      <c r="FVU3032" s="607"/>
      <c r="FVV3032" s="607"/>
      <c r="FVW3032" s="607"/>
      <c r="FVX3032" s="607"/>
      <c r="FVY3032" s="607"/>
      <c r="FVZ3032" s="607"/>
      <c r="FWA3032" s="607"/>
      <c r="FWB3032" s="607"/>
      <c r="FWC3032" s="607"/>
      <c r="FWD3032" s="607"/>
      <c r="FWE3032" s="607"/>
      <c r="FWF3032" s="607"/>
      <c r="FWG3032" s="607"/>
      <c r="FWH3032" s="607"/>
      <c r="FWI3032" s="607"/>
      <c r="FWJ3032" s="607"/>
      <c r="FWK3032" s="607"/>
      <c r="FWL3032" s="607"/>
      <c r="FWM3032" s="607"/>
      <c r="FWN3032" s="607"/>
      <c r="FWO3032" s="607"/>
      <c r="FWP3032" s="607"/>
      <c r="FWQ3032" s="607"/>
      <c r="FWR3032" s="607"/>
      <c r="FWS3032" s="607"/>
      <c r="FWT3032" s="607"/>
      <c r="FWU3032" s="607"/>
      <c r="FWV3032" s="607"/>
      <c r="FWW3032" s="607"/>
      <c r="FWX3032" s="607"/>
      <c r="FWY3032" s="607"/>
      <c r="FWZ3032" s="607"/>
      <c r="FXA3032" s="607"/>
      <c r="FXB3032" s="607"/>
      <c r="FXC3032" s="607"/>
      <c r="FXD3032" s="607"/>
      <c r="FXE3032" s="607"/>
      <c r="FXF3032" s="607"/>
      <c r="FXG3032" s="607"/>
      <c r="FXH3032" s="607"/>
      <c r="FXI3032" s="607"/>
      <c r="FXJ3032" s="607"/>
      <c r="FXK3032" s="607"/>
      <c r="FXL3032" s="607"/>
      <c r="FXM3032" s="607"/>
      <c r="FXN3032" s="607"/>
      <c r="FXO3032" s="607"/>
      <c r="FXP3032" s="607"/>
      <c r="FXQ3032" s="607"/>
      <c r="FXR3032" s="607"/>
      <c r="FXS3032" s="607"/>
      <c r="FXT3032" s="607"/>
      <c r="FXU3032" s="607"/>
      <c r="FXV3032" s="607"/>
      <c r="FXW3032" s="607"/>
      <c r="FXX3032" s="607"/>
      <c r="FXY3032" s="607"/>
      <c r="FXZ3032" s="607"/>
      <c r="FYA3032" s="607"/>
      <c r="FYB3032" s="607"/>
      <c r="FYC3032" s="607"/>
      <c r="FYD3032" s="607"/>
      <c r="FYE3032" s="607"/>
      <c r="FYF3032" s="607"/>
      <c r="FYG3032" s="607"/>
      <c r="FYH3032" s="607"/>
      <c r="FYI3032" s="607"/>
      <c r="FYJ3032" s="607"/>
      <c r="FYK3032" s="607"/>
      <c r="FYL3032" s="607"/>
      <c r="FYM3032" s="607"/>
      <c r="FYN3032" s="607"/>
      <c r="FYO3032" s="607"/>
      <c r="FYP3032" s="607"/>
      <c r="FYQ3032" s="607"/>
      <c r="FYR3032" s="607"/>
      <c r="FYS3032" s="607"/>
      <c r="FYT3032" s="607"/>
      <c r="FYU3032" s="607"/>
      <c r="FYV3032" s="607"/>
      <c r="FYW3032" s="607"/>
      <c r="FYX3032" s="607"/>
      <c r="FYY3032" s="607"/>
      <c r="FYZ3032" s="607"/>
      <c r="FZA3032" s="607"/>
      <c r="FZB3032" s="607"/>
      <c r="FZC3032" s="607"/>
      <c r="FZD3032" s="607"/>
      <c r="FZE3032" s="607"/>
      <c r="FZF3032" s="607"/>
      <c r="FZG3032" s="607"/>
      <c r="FZH3032" s="607"/>
      <c r="FZI3032" s="607"/>
      <c r="FZJ3032" s="607"/>
      <c r="FZK3032" s="607"/>
      <c r="FZL3032" s="607"/>
      <c r="FZM3032" s="607"/>
      <c r="FZN3032" s="607"/>
      <c r="FZO3032" s="607"/>
      <c r="FZP3032" s="607"/>
      <c r="FZQ3032" s="607"/>
      <c r="FZR3032" s="607"/>
      <c r="FZS3032" s="607"/>
      <c r="FZT3032" s="607"/>
      <c r="FZU3032" s="607"/>
      <c r="FZV3032" s="607"/>
      <c r="FZW3032" s="607"/>
      <c r="FZX3032" s="607"/>
      <c r="FZY3032" s="607"/>
      <c r="FZZ3032" s="607"/>
      <c r="GAA3032" s="607"/>
      <c r="GAB3032" s="607"/>
      <c r="GAC3032" s="607"/>
      <c r="GAD3032" s="607"/>
      <c r="GAE3032" s="607"/>
      <c r="GAF3032" s="607"/>
      <c r="GAG3032" s="607"/>
      <c r="GAH3032" s="607"/>
      <c r="GAI3032" s="607"/>
      <c r="GAJ3032" s="607"/>
      <c r="GAK3032" s="607"/>
      <c r="GAL3032" s="607"/>
      <c r="GAM3032" s="607"/>
      <c r="GAN3032" s="607"/>
      <c r="GAO3032" s="607"/>
      <c r="GAP3032" s="607"/>
      <c r="GAQ3032" s="607"/>
      <c r="GAR3032" s="607"/>
      <c r="GAS3032" s="607"/>
      <c r="GAT3032" s="607"/>
      <c r="GAU3032" s="607"/>
      <c r="GAV3032" s="607"/>
      <c r="GAW3032" s="607"/>
      <c r="GAX3032" s="607"/>
      <c r="GAY3032" s="607"/>
      <c r="GAZ3032" s="607"/>
      <c r="GBA3032" s="607"/>
      <c r="GBB3032" s="607"/>
      <c r="GBC3032" s="607"/>
      <c r="GBD3032" s="607"/>
      <c r="GBE3032" s="607"/>
      <c r="GBF3032" s="607"/>
      <c r="GBG3032" s="607"/>
      <c r="GBH3032" s="607"/>
      <c r="GBI3032" s="607"/>
      <c r="GBJ3032" s="607"/>
      <c r="GBK3032" s="607"/>
      <c r="GBL3032" s="607"/>
      <c r="GBM3032" s="607"/>
      <c r="GBN3032" s="607"/>
      <c r="GBO3032" s="607"/>
      <c r="GBP3032" s="607"/>
      <c r="GBQ3032" s="607"/>
      <c r="GBR3032" s="607"/>
      <c r="GBS3032" s="607"/>
      <c r="GBT3032" s="607"/>
      <c r="GBU3032" s="607"/>
      <c r="GBV3032" s="607"/>
      <c r="GBW3032" s="607"/>
      <c r="GBX3032" s="607"/>
      <c r="GBY3032" s="607"/>
      <c r="GBZ3032" s="607"/>
      <c r="GCA3032" s="607"/>
      <c r="GCB3032" s="607"/>
      <c r="GCC3032" s="607"/>
      <c r="GCD3032" s="607"/>
      <c r="GCE3032" s="607"/>
      <c r="GCF3032" s="607"/>
      <c r="GCG3032" s="607"/>
      <c r="GCH3032" s="607"/>
      <c r="GCI3032" s="607"/>
      <c r="GCJ3032" s="607"/>
      <c r="GCK3032" s="607"/>
      <c r="GCL3032" s="607"/>
      <c r="GCM3032" s="607"/>
      <c r="GCN3032" s="607"/>
      <c r="GCO3032" s="607"/>
      <c r="GCP3032" s="607"/>
      <c r="GCQ3032" s="607"/>
      <c r="GCR3032" s="607"/>
      <c r="GCS3032" s="607"/>
      <c r="GCT3032" s="607"/>
      <c r="GCU3032" s="607"/>
      <c r="GCV3032" s="607"/>
      <c r="GCW3032" s="607"/>
      <c r="GCX3032" s="607"/>
      <c r="GCY3032" s="607"/>
      <c r="GCZ3032" s="607"/>
      <c r="GDA3032" s="607"/>
      <c r="GDB3032" s="607"/>
      <c r="GDC3032" s="607"/>
      <c r="GDD3032" s="607"/>
      <c r="GDE3032" s="607"/>
      <c r="GDF3032" s="607"/>
      <c r="GDG3032" s="607"/>
      <c r="GDH3032" s="607"/>
      <c r="GDI3032" s="607"/>
      <c r="GDJ3032" s="607"/>
      <c r="GDK3032" s="607"/>
      <c r="GDL3032" s="607"/>
      <c r="GDM3032" s="607"/>
      <c r="GDN3032" s="607"/>
      <c r="GDO3032" s="607"/>
      <c r="GDP3032" s="607"/>
      <c r="GDQ3032" s="607"/>
      <c r="GDR3032" s="607"/>
      <c r="GDS3032" s="607"/>
      <c r="GDT3032" s="607"/>
      <c r="GDU3032" s="607"/>
      <c r="GDV3032" s="607"/>
      <c r="GDW3032" s="607"/>
      <c r="GDX3032" s="607"/>
      <c r="GDY3032" s="607"/>
      <c r="GDZ3032" s="607"/>
      <c r="GEA3032" s="607"/>
      <c r="GEB3032" s="607"/>
      <c r="GEC3032" s="607"/>
      <c r="GED3032" s="607"/>
      <c r="GEE3032" s="607"/>
      <c r="GEF3032" s="607"/>
      <c r="GEG3032" s="607"/>
      <c r="GEH3032" s="607"/>
      <c r="GEI3032" s="607"/>
      <c r="GEJ3032" s="607"/>
      <c r="GEK3032" s="607"/>
      <c r="GEL3032" s="607"/>
      <c r="GEM3032" s="607"/>
      <c r="GEN3032" s="607"/>
      <c r="GEO3032" s="607"/>
      <c r="GEP3032" s="607"/>
      <c r="GEQ3032" s="607"/>
      <c r="GER3032" s="607"/>
      <c r="GES3032" s="607"/>
      <c r="GET3032" s="607"/>
      <c r="GEU3032" s="607"/>
      <c r="GEV3032" s="607"/>
      <c r="GEW3032" s="607"/>
      <c r="GEX3032" s="607"/>
      <c r="GEY3032" s="607"/>
      <c r="GEZ3032" s="607"/>
      <c r="GFA3032" s="607"/>
      <c r="GFB3032" s="607"/>
      <c r="GFC3032" s="607"/>
      <c r="GFD3032" s="607"/>
      <c r="GFE3032" s="607"/>
      <c r="GFF3032" s="607"/>
      <c r="GFG3032" s="607"/>
      <c r="GFH3032" s="607"/>
      <c r="GFI3032" s="607"/>
      <c r="GFJ3032" s="607"/>
      <c r="GFK3032" s="607"/>
      <c r="GFL3032" s="607"/>
      <c r="GFM3032" s="607"/>
      <c r="GFN3032" s="607"/>
      <c r="GFO3032" s="607"/>
      <c r="GFP3032" s="607"/>
      <c r="GFQ3032" s="607"/>
      <c r="GFR3032" s="607"/>
      <c r="GFS3032" s="607"/>
      <c r="GFT3032" s="607"/>
      <c r="GFU3032" s="607"/>
      <c r="GFV3032" s="607"/>
      <c r="GFW3032" s="607"/>
      <c r="GFX3032" s="607"/>
      <c r="GFY3032" s="607"/>
      <c r="GFZ3032" s="607"/>
      <c r="GGA3032" s="607"/>
      <c r="GGB3032" s="607"/>
      <c r="GGC3032" s="607"/>
      <c r="GGD3032" s="607"/>
      <c r="GGE3032" s="607"/>
      <c r="GGF3032" s="607"/>
      <c r="GGG3032" s="607"/>
      <c r="GGH3032" s="607"/>
      <c r="GGI3032" s="607"/>
      <c r="GGJ3032" s="607"/>
      <c r="GGK3032" s="607"/>
      <c r="GGL3032" s="607"/>
      <c r="GGM3032" s="607"/>
      <c r="GGN3032" s="607"/>
      <c r="GGO3032" s="607"/>
      <c r="GGP3032" s="607"/>
      <c r="GGQ3032" s="607"/>
      <c r="GGR3032" s="607"/>
      <c r="GGS3032" s="607"/>
      <c r="GGT3032" s="607"/>
      <c r="GGU3032" s="607"/>
      <c r="GGV3032" s="607"/>
      <c r="GGW3032" s="607"/>
      <c r="GGX3032" s="607"/>
      <c r="GGY3032" s="607"/>
      <c r="GGZ3032" s="607"/>
      <c r="GHA3032" s="607"/>
      <c r="GHB3032" s="607"/>
      <c r="GHC3032" s="607"/>
      <c r="GHD3032" s="607"/>
      <c r="GHE3032" s="607"/>
      <c r="GHF3032" s="607"/>
      <c r="GHG3032" s="607"/>
      <c r="GHH3032" s="607"/>
      <c r="GHI3032" s="607"/>
      <c r="GHJ3032" s="607"/>
      <c r="GHK3032" s="607"/>
      <c r="GHL3032" s="607"/>
      <c r="GHM3032" s="607"/>
      <c r="GHN3032" s="607"/>
      <c r="GHO3032" s="607"/>
      <c r="GHP3032" s="607"/>
      <c r="GHQ3032" s="607"/>
      <c r="GHR3032" s="607"/>
      <c r="GHS3032" s="607"/>
      <c r="GHT3032" s="607"/>
      <c r="GHU3032" s="607"/>
      <c r="GHV3032" s="607"/>
      <c r="GHW3032" s="607"/>
      <c r="GHX3032" s="607"/>
      <c r="GHY3032" s="607"/>
      <c r="GHZ3032" s="607"/>
      <c r="GIA3032" s="607"/>
      <c r="GIB3032" s="607"/>
      <c r="GIC3032" s="607"/>
      <c r="GID3032" s="607"/>
      <c r="GIE3032" s="607"/>
      <c r="GIF3032" s="607"/>
      <c r="GIG3032" s="607"/>
      <c r="GIH3032" s="607"/>
      <c r="GII3032" s="607"/>
      <c r="GIJ3032" s="607"/>
      <c r="GIK3032" s="607"/>
      <c r="GIL3032" s="607"/>
      <c r="GIM3032" s="607"/>
      <c r="GIN3032" s="607"/>
      <c r="GIO3032" s="607"/>
      <c r="GIP3032" s="607"/>
      <c r="GIQ3032" s="607"/>
      <c r="GIR3032" s="607"/>
      <c r="GIS3032" s="607"/>
      <c r="GIT3032" s="607"/>
      <c r="GIU3032" s="607"/>
      <c r="GIV3032" s="607"/>
      <c r="GIW3032" s="607"/>
      <c r="GIX3032" s="607"/>
      <c r="GIY3032" s="607"/>
      <c r="GIZ3032" s="607"/>
      <c r="GJA3032" s="607"/>
      <c r="GJB3032" s="607"/>
      <c r="GJC3032" s="607"/>
      <c r="GJD3032" s="607"/>
      <c r="GJE3032" s="607"/>
      <c r="GJF3032" s="607"/>
      <c r="GJG3032" s="607"/>
      <c r="GJH3032" s="607"/>
      <c r="GJI3032" s="607"/>
      <c r="GJJ3032" s="607"/>
      <c r="GJK3032" s="607"/>
      <c r="GJL3032" s="607"/>
      <c r="GJM3032" s="607"/>
      <c r="GJN3032" s="607"/>
      <c r="GJO3032" s="607"/>
      <c r="GJP3032" s="607"/>
      <c r="GJQ3032" s="607"/>
      <c r="GJR3032" s="607"/>
      <c r="GJS3032" s="607"/>
      <c r="GJT3032" s="607"/>
      <c r="GJU3032" s="607"/>
      <c r="GJV3032" s="607"/>
      <c r="GJW3032" s="607"/>
      <c r="GJX3032" s="607"/>
      <c r="GJY3032" s="607"/>
      <c r="GJZ3032" s="607"/>
      <c r="GKA3032" s="607"/>
      <c r="GKB3032" s="607"/>
      <c r="GKC3032" s="607"/>
      <c r="GKD3032" s="607"/>
      <c r="GKE3032" s="607"/>
      <c r="GKF3032" s="607"/>
      <c r="GKG3032" s="607"/>
      <c r="GKH3032" s="607"/>
      <c r="GKI3032" s="607"/>
      <c r="GKJ3032" s="607"/>
      <c r="GKK3032" s="607"/>
      <c r="GKL3032" s="607"/>
      <c r="GKM3032" s="607"/>
      <c r="GKN3032" s="607"/>
      <c r="GKO3032" s="607"/>
      <c r="GKP3032" s="607"/>
      <c r="GKQ3032" s="607"/>
      <c r="GKR3032" s="607"/>
      <c r="GKS3032" s="607"/>
      <c r="GKT3032" s="607"/>
      <c r="GKU3032" s="607"/>
      <c r="GKV3032" s="607"/>
      <c r="GKW3032" s="607"/>
      <c r="GKX3032" s="607"/>
      <c r="GKY3032" s="607"/>
      <c r="GKZ3032" s="607"/>
      <c r="GLA3032" s="607"/>
      <c r="GLB3032" s="607"/>
      <c r="GLC3032" s="607"/>
      <c r="GLD3032" s="607"/>
      <c r="GLE3032" s="607"/>
      <c r="GLF3032" s="607"/>
      <c r="GLG3032" s="607"/>
      <c r="GLH3032" s="607"/>
      <c r="GLI3032" s="607"/>
      <c r="GLJ3032" s="607"/>
      <c r="GLK3032" s="607"/>
      <c r="GLL3032" s="607"/>
      <c r="GLM3032" s="607"/>
      <c r="GLN3032" s="607"/>
      <c r="GLO3032" s="607"/>
      <c r="GLP3032" s="607"/>
      <c r="GLQ3032" s="607"/>
      <c r="GLR3032" s="607"/>
      <c r="GLS3032" s="607"/>
      <c r="GLT3032" s="607"/>
      <c r="GLU3032" s="607"/>
      <c r="GLV3032" s="607"/>
      <c r="GLW3032" s="607"/>
      <c r="GLX3032" s="607"/>
      <c r="GLY3032" s="607"/>
      <c r="GLZ3032" s="607"/>
      <c r="GMA3032" s="607"/>
      <c r="GMB3032" s="607"/>
      <c r="GMC3032" s="607"/>
      <c r="GMD3032" s="607"/>
      <c r="GME3032" s="607"/>
      <c r="GMF3032" s="607"/>
      <c r="GMG3032" s="607"/>
      <c r="GMH3032" s="607"/>
      <c r="GMI3032" s="607"/>
      <c r="GMJ3032" s="607"/>
      <c r="GMK3032" s="607"/>
      <c r="GML3032" s="607"/>
      <c r="GMM3032" s="607"/>
      <c r="GMN3032" s="607"/>
      <c r="GMO3032" s="607"/>
      <c r="GMP3032" s="607"/>
      <c r="GMQ3032" s="607"/>
      <c r="GMR3032" s="607"/>
      <c r="GMS3032" s="607"/>
      <c r="GMT3032" s="607"/>
      <c r="GMU3032" s="607"/>
      <c r="GMV3032" s="607"/>
      <c r="GMW3032" s="607"/>
      <c r="GMX3032" s="607"/>
      <c r="GMY3032" s="607"/>
      <c r="GMZ3032" s="607"/>
      <c r="GNA3032" s="607"/>
      <c r="GNB3032" s="607"/>
      <c r="GNC3032" s="607"/>
      <c r="GND3032" s="607"/>
      <c r="GNE3032" s="607"/>
      <c r="GNF3032" s="607"/>
      <c r="GNG3032" s="607"/>
      <c r="GNH3032" s="607"/>
      <c r="GNI3032" s="607"/>
      <c r="GNJ3032" s="607"/>
      <c r="GNK3032" s="607"/>
      <c r="GNL3032" s="607"/>
      <c r="GNM3032" s="607"/>
      <c r="GNN3032" s="607"/>
      <c r="GNO3032" s="607"/>
      <c r="GNP3032" s="607"/>
      <c r="GNQ3032" s="607"/>
      <c r="GNR3032" s="607"/>
      <c r="GNS3032" s="607"/>
      <c r="GNT3032" s="607"/>
      <c r="GNU3032" s="607"/>
      <c r="GNV3032" s="607"/>
      <c r="GNW3032" s="607"/>
      <c r="GNX3032" s="607"/>
      <c r="GNY3032" s="607"/>
      <c r="GNZ3032" s="607"/>
      <c r="GOA3032" s="607"/>
      <c r="GOB3032" s="607"/>
      <c r="GOC3032" s="607"/>
      <c r="GOD3032" s="607"/>
      <c r="GOE3032" s="607"/>
      <c r="GOF3032" s="607"/>
      <c r="GOG3032" s="607"/>
      <c r="GOH3032" s="607"/>
      <c r="GOI3032" s="607"/>
      <c r="GOJ3032" s="607"/>
      <c r="GOK3032" s="607"/>
      <c r="GOL3032" s="607"/>
      <c r="GOM3032" s="607"/>
      <c r="GON3032" s="607"/>
      <c r="GOO3032" s="607"/>
      <c r="GOP3032" s="607"/>
      <c r="GOQ3032" s="607"/>
      <c r="GOR3032" s="607"/>
      <c r="GOS3032" s="607"/>
      <c r="GOT3032" s="607"/>
      <c r="GOU3032" s="607"/>
      <c r="GOV3032" s="607"/>
      <c r="GOW3032" s="607"/>
      <c r="GOX3032" s="607"/>
      <c r="GOY3032" s="607"/>
      <c r="GOZ3032" s="607"/>
      <c r="GPA3032" s="607"/>
      <c r="GPB3032" s="607"/>
      <c r="GPC3032" s="607"/>
      <c r="GPD3032" s="607"/>
      <c r="GPE3032" s="607"/>
      <c r="GPF3032" s="607"/>
      <c r="GPG3032" s="607"/>
      <c r="GPH3032" s="607"/>
      <c r="GPI3032" s="607"/>
      <c r="GPJ3032" s="607"/>
      <c r="GPK3032" s="607"/>
      <c r="GPL3032" s="607"/>
      <c r="GPM3032" s="607"/>
      <c r="GPN3032" s="607"/>
      <c r="GPO3032" s="607"/>
      <c r="GPP3032" s="607"/>
      <c r="GPQ3032" s="607"/>
      <c r="GPR3032" s="607"/>
      <c r="GPS3032" s="607"/>
      <c r="GPT3032" s="607"/>
      <c r="GPU3032" s="607"/>
      <c r="GPV3032" s="607"/>
      <c r="GPW3032" s="607"/>
      <c r="GPX3032" s="607"/>
      <c r="GPY3032" s="607"/>
      <c r="GPZ3032" s="607"/>
      <c r="GQA3032" s="607"/>
      <c r="GQB3032" s="607"/>
      <c r="GQC3032" s="607"/>
      <c r="GQD3032" s="607"/>
      <c r="GQE3032" s="607"/>
      <c r="GQF3032" s="607"/>
      <c r="GQG3032" s="607"/>
      <c r="GQH3032" s="607"/>
      <c r="GQI3032" s="607"/>
      <c r="GQJ3032" s="607"/>
      <c r="GQK3032" s="607"/>
      <c r="GQL3032" s="607"/>
      <c r="GQM3032" s="607"/>
      <c r="GQN3032" s="607"/>
      <c r="GQO3032" s="607"/>
      <c r="GQP3032" s="607"/>
      <c r="GQQ3032" s="607"/>
      <c r="GQR3032" s="607"/>
      <c r="GQS3032" s="607"/>
      <c r="GQT3032" s="607"/>
      <c r="GQU3032" s="607"/>
      <c r="GQV3032" s="607"/>
      <c r="GQW3032" s="607"/>
      <c r="GQX3032" s="607"/>
      <c r="GQY3032" s="607"/>
      <c r="GQZ3032" s="607"/>
      <c r="GRA3032" s="607"/>
      <c r="GRB3032" s="607"/>
      <c r="GRC3032" s="607"/>
      <c r="GRD3032" s="607"/>
      <c r="GRE3032" s="607"/>
      <c r="GRF3032" s="607"/>
      <c r="GRG3032" s="607"/>
      <c r="GRH3032" s="607"/>
      <c r="GRI3032" s="607"/>
      <c r="GRJ3032" s="607"/>
      <c r="GRK3032" s="607"/>
      <c r="GRL3032" s="607"/>
      <c r="GRM3032" s="607"/>
      <c r="GRN3032" s="607"/>
      <c r="GRO3032" s="607"/>
      <c r="GRP3032" s="607"/>
      <c r="GRQ3032" s="607"/>
      <c r="GRR3032" s="607"/>
      <c r="GRS3032" s="607"/>
      <c r="GRT3032" s="607"/>
      <c r="GRU3032" s="607"/>
      <c r="GRV3032" s="607"/>
      <c r="GRW3032" s="607"/>
      <c r="GRX3032" s="607"/>
      <c r="GRY3032" s="607"/>
      <c r="GRZ3032" s="607"/>
      <c r="GSA3032" s="607"/>
      <c r="GSB3032" s="607"/>
      <c r="GSC3032" s="607"/>
      <c r="GSD3032" s="607"/>
      <c r="GSE3032" s="607"/>
      <c r="GSF3032" s="607"/>
      <c r="GSG3032" s="607"/>
      <c r="GSH3032" s="607"/>
      <c r="GSI3032" s="607"/>
      <c r="GSJ3032" s="607"/>
      <c r="GSK3032" s="607"/>
      <c r="GSL3032" s="607"/>
      <c r="GSM3032" s="607"/>
      <c r="GSN3032" s="607"/>
      <c r="GSO3032" s="607"/>
      <c r="GSP3032" s="607"/>
      <c r="GSQ3032" s="607"/>
      <c r="GSR3032" s="607"/>
      <c r="GSS3032" s="607"/>
      <c r="GST3032" s="607"/>
      <c r="GSU3032" s="607"/>
      <c r="GSV3032" s="607"/>
      <c r="GSW3032" s="607"/>
      <c r="GSX3032" s="607"/>
      <c r="GSY3032" s="607"/>
      <c r="GSZ3032" s="607"/>
      <c r="GTA3032" s="607"/>
      <c r="GTB3032" s="607"/>
      <c r="GTC3032" s="607"/>
      <c r="GTD3032" s="607"/>
      <c r="GTE3032" s="607"/>
      <c r="GTF3032" s="607"/>
      <c r="GTG3032" s="607"/>
      <c r="GTH3032" s="607"/>
      <c r="GTI3032" s="607"/>
      <c r="GTJ3032" s="607"/>
      <c r="GTK3032" s="607"/>
      <c r="GTL3032" s="607"/>
      <c r="GTM3032" s="607"/>
      <c r="GTN3032" s="607"/>
      <c r="GTO3032" s="607"/>
      <c r="GTP3032" s="607"/>
      <c r="GTQ3032" s="607"/>
      <c r="GTR3032" s="607"/>
      <c r="GTS3032" s="607"/>
      <c r="GTT3032" s="607"/>
      <c r="GTU3032" s="607"/>
      <c r="GTV3032" s="607"/>
      <c r="GTW3032" s="607"/>
      <c r="GTX3032" s="607"/>
      <c r="GTY3032" s="607"/>
      <c r="GTZ3032" s="607"/>
      <c r="GUA3032" s="607"/>
      <c r="GUB3032" s="607"/>
      <c r="GUC3032" s="607"/>
      <c r="GUD3032" s="607"/>
      <c r="GUE3032" s="607"/>
      <c r="GUF3032" s="607"/>
      <c r="GUG3032" s="607"/>
      <c r="GUH3032" s="607"/>
      <c r="GUI3032" s="607"/>
      <c r="GUJ3032" s="607"/>
      <c r="GUK3032" s="607"/>
      <c r="GUL3032" s="607"/>
      <c r="GUM3032" s="607"/>
      <c r="GUN3032" s="607"/>
      <c r="GUO3032" s="607"/>
      <c r="GUP3032" s="607"/>
      <c r="GUQ3032" s="607"/>
      <c r="GUR3032" s="607"/>
      <c r="GUS3032" s="607"/>
      <c r="GUT3032" s="607"/>
      <c r="GUU3032" s="607"/>
      <c r="GUV3032" s="607"/>
      <c r="GUW3032" s="607"/>
      <c r="GUX3032" s="607"/>
      <c r="GUY3032" s="607"/>
      <c r="GUZ3032" s="607"/>
      <c r="GVA3032" s="607"/>
      <c r="GVB3032" s="607"/>
      <c r="GVC3032" s="607"/>
      <c r="GVD3032" s="607"/>
      <c r="GVE3032" s="607"/>
      <c r="GVF3032" s="607"/>
      <c r="GVG3032" s="607"/>
      <c r="GVH3032" s="607"/>
      <c r="GVI3032" s="607"/>
      <c r="GVJ3032" s="607"/>
      <c r="GVK3032" s="607"/>
      <c r="GVL3032" s="607"/>
      <c r="GVM3032" s="607"/>
      <c r="GVN3032" s="607"/>
      <c r="GVO3032" s="607"/>
      <c r="GVP3032" s="607"/>
      <c r="GVQ3032" s="607"/>
      <c r="GVR3032" s="607"/>
      <c r="GVS3032" s="607"/>
      <c r="GVT3032" s="607"/>
      <c r="GVU3032" s="607"/>
      <c r="GVV3032" s="607"/>
      <c r="GVW3032" s="607"/>
      <c r="GVX3032" s="607"/>
      <c r="GVY3032" s="607"/>
      <c r="GVZ3032" s="607"/>
      <c r="GWA3032" s="607"/>
      <c r="GWB3032" s="607"/>
      <c r="GWC3032" s="607"/>
      <c r="GWD3032" s="607"/>
      <c r="GWE3032" s="607"/>
      <c r="GWF3032" s="607"/>
      <c r="GWG3032" s="607"/>
      <c r="GWH3032" s="607"/>
      <c r="GWI3032" s="607"/>
      <c r="GWJ3032" s="607"/>
      <c r="GWK3032" s="607"/>
      <c r="GWL3032" s="607"/>
      <c r="GWM3032" s="607"/>
      <c r="GWN3032" s="607"/>
      <c r="GWO3032" s="607"/>
      <c r="GWP3032" s="607"/>
      <c r="GWQ3032" s="607"/>
      <c r="GWR3032" s="607"/>
      <c r="GWS3032" s="607"/>
      <c r="GWT3032" s="607"/>
      <c r="GWU3032" s="607"/>
      <c r="GWV3032" s="607"/>
      <c r="GWW3032" s="607"/>
      <c r="GWX3032" s="607"/>
      <c r="GWY3032" s="607"/>
      <c r="GWZ3032" s="607"/>
      <c r="GXA3032" s="607"/>
      <c r="GXB3032" s="607"/>
      <c r="GXC3032" s="607"/>
      <c r="GXD3032" s="607"/>
      <c r="GXE3032" s="607"/>
      <c r="GXF3032" s="607"/>
      <c r="GXG3032" s="607"/>
      <c r="GXH3032" s="607"/>
      <c r="GXI3032" s="607"/>
      <c r="GXJ3032" s="607"/>
      <c r="GXK3032" s="607"/>
      <c r="GXL3032" s="607"/>
      <c r="GXM3032" s="607"/>
      <c r="GXN3032" s="607"/>
      <c r="GXO3032" s="607"/>
      <c r="GXP3032" s="607"/>
      <c r="GXQ3032" s="607"/>
      <c r="GXR3032" s="607"/>
      <c r="GXS3032" s="607"/>
      <c r="GXT3032" s="607"/>
      <c r="GXU3032" s="607"/>
      <c r="GXV3032" s="607"/>
      <c r="GXW3032" s="607"/>
      <c r="GXX3032" s="607"/>
      <c r="GXY3032" s="607"/>
      <c r="GXZ3032" s="607"/>
      <c r="GYA3032" s="607"/>
      <c r="GYB3032" s="607"/>
      <c r="GYC3032" s="607"/>
      <c r="GYD3032" s="607"/>
      <c r="GYE3032" s="607"/>
      <c r="GYF3032" s="607"/>
      <c r="GYG3032" s="607"/>
      <c r="GYH3032" s="607"/>
      <c r="GYI3032" s="607"/>
      <c r="GYJ3032" s="607"/>
      <c r="GYK3032" s="607"/>
      <c r="GYL3032" s="607"/>
      <c r="GYM3032" s="607"/>
      <c r="GYN3032" s="607"/>
      <c r="GYO3032" s="607"/>
      <c r="GYP3032" s="607"/>
      <c r="GYQ3032" s="607"/>
      <c r="GYR3032" s="607"/>
      <c r="GYS3032" s="607"/>
      <c r="GYT3032" s="607"/>
      <c r="GYU3032" s="607"/>
      <c r="GYV3032" s="607"/>
      <c r="GYW3032" s="607"/>
      <c r="GYX3032" s="607"/>
      <c r="GYY3032" s="607"/>
      <c r="GYZ3032" s="607"/>
      <c r="GZA3032" s="607"/>
      <c r="GZB3032" s="607"/>
      <c r="GZC3032" s="607"/>
      <c r="GZD3032" s="607"/>
      <c r="GZE3032" s="607"/>
      <c r="GZF3032" s="607"/>
      <c r="GZG3032" s="607"/>
      <c r="GZH3032" s="607"/>
      <c r="GZI3032" s="607"/>
      <c r="GZJ3032" s="607"/>
      <c r="GZK3032" s="607"/>
      <c r="GZL3032" s="607"/>
      <c r="GZM3032" s="607"/>
      <c r="GZN3032" s="607"/>
      <c r="GZO3032" s="607"/>
      <c r="GZP3032" s="607"/>
      <c r="GZQ3032" s="607"/>
      <c r="GZR3032" s="607"/>
      <c r="GZS3032" s="607"/>
      <c r="GZT3032" s="607"/>
      <c r="GZU3032" s="607"/>
      <c r="GZV3032" s="607"/>
      <c r="GZW3032" s="607"/>
      <c r="GZX3032" s="607"/>
      <c r="GZY3032" s="607"/>
      <c r="GZZ3032" s="607"/>
      <c r="HAA3032" s="607"/>
      <c r="HAB3032" s="607"/>
      <c r="HAC3032" s="607"/>
      <c r="HAD3032" s="607"/>
      <c r="HAE3032" s="607"/>
      <c r="HAF3032" s="607"/>
      <c r="HAG3032" s="607"/>
      <c r="HAH3032" s="607"/>
      <c r="HAI3032" s="607"/>
      <c r="HAJ3032" s="607"/>
      <c r="HAK3032" s="607"/>
      <c r="HAL3032" s="607"/>
      <c r="HAM3032" s="607"/>
      <c r="HAN3032" s="607"/>
      <c r="HAO3032" s="607"/>
      <c r="HAP3032" s="607"/>
      <c r="HAQ3032" s="607"/>
      <c r="HAR3032" s="607"/>
      <c r="HAS3032" s="607"/>
      <c r="HAT3032" s="607"/>
      <c r="HAU3032" s="607"/>
      <c r="HAV3032" s="607"/>
      <c r="HAW3032" s="607"/>
      <c r="HAX3032" s="607"/>
      <c r="HAY3032" s="607"/>
      <c r="HAZ3032" s="607"/>
      <c r="HBA3032" s="607"/>
      <c r="HBB3032" s="607"/>
      <c r="HBC3032" s="607"/>
      <c r="HBD3032" s="607"/>
      <c r="HBE3032" s="607"/>
      <c r="HBF3032" s="607"/>
      <c r="HBG3032" s="607"/>
      <c r="HBH3032" s="607"/>
      <c r="HBI3032" s="607"/>
      <c r="HBJ3032" s="607"/>
      <c r="HBK3032" s="607"/>
      <c r="HBL3032" s="607"/>
      <c r="HBM3032" s="607"/>
      <c r="HBN3032" s="607"/>
      <c r="HBO3032" s="607"/>
      <c r="HBP3032" s="607"/>
      <c r="HBQ3032" s="607"/>
      <c r="HBR3032" s="607"/>
      <c r="HBS3032" s="607"/>
      <c r="HBT3032" s="607"/>
      <c r="HBU3032" s="607"/>
      <c r="HBV3032" s="607"/>
      <c r="HBW3032" s="607"/>
      <c r="HBX3032" s="607"/>
      <c r="HBY3032" s="607"/>
      <c r="HBZ3032" s="607"/>
      <c r="HCA3032" s="607"/>
      <c r="HCB3032" s="607"/>
      <c r="HCC3032" s="607"/>
      <c r="HCD3032" s="607"/>
      <c r="HCE3032" s="607"/>
      <c r="HCF3032" s="607"/>
      <c r="HCG3032" s="607"/>
      <c r="HCH3032" s="607"/>
      <c r="HCI3032" s="607"/>
      <c r="HCJ3032" s="607"/>
      <c r="HCK3032" s="607"/>
      <c r="HCL3032" s="607"/>
      <c r="HCM3032" s="607"/>
      <c r="HCN3032" s="607"/>
      <c r="HCO3032" s="607"/>
      <c r="HCP3032" s="607"/>
      <c r="HCQ3032" s="607"/>
      <c r="HCR3032" s="607"/>
      <c r="HCS3032" s="607"/>
      <c r="HCT3032" s="607"/>
      <c r="HCU3032" s="607"/>
      <c r="HCV3032" s="607"/>
      <c r="HCW3032" s="607"/>
      <c r="HCX3032" s="607"/>
      <c r="HCY3032" s="607"/>
      <c r="HCZ3032" s="607"/>
      <c r="HDA3032" s="607"/>
      <c r="HDB3032" s="607"/>
      <c r="HDC3032" s="607"/>
      <c r="HDD3032" s="607"/>
      <c r="HDE3032" s="607"/>
      <c r="HDF3032" s="607"/>
      <c r="HDG3032" s="607"/>
      <c r="HDH3032" s="607"/>
      <c r="HDI3032" s="607"/>
      <c r="HDJ3032" s="607"/>
      <c r="HDK3032" s="607"/>
      <c r="HDL3032" s="607"/>
      <c r="HDM3032" s="607"/>
      <c r="HDN3032" s="607"/>
      <c r="HDO3032" s="607"/>
      <c r="HDP3032" s="607"/>
      <c r="HDQ3032" s="607"/>
      <c r="HDR3032" s="607"/>
      <c r="HDS3032" s="607"/>
      <c r="HDT3032" s="607"/>
      <c r="HDU3032" s="607"/>
      <c r="HDV3032" s="607"/>
      <c r="HDW3032" s="607"/>
      <c r="HDX3032" s="607"/>
      <c r="HDY3032" s="607"/>
      <c r="HDZ3032" s="607"/>
      <c r="HEA3032" s="607"/>
      <c r="HEB3032" s="607"/>
      <c r="HEC3032" s="607"/>
      <c r="HED3032" s="607"/>
      <c r="HEE3032" s="607"/>
      <c r="HEF3032" s="607"/>
      <c r="HEG3032" s="607"/>
      <c r="HEH3032" s="607"/>
      <c r="HEI3032" s="607"/>
      <c r="HEJ3032" s="607"/>
      <c r="HEK3032" s="607"/>
      <c r="HEL3032" s="607"/>
      <c r="HEM3032" s="607"/>
      <c r="HEN3032" s="607"/>
      <c r="HEO3032" s="607"/>
      <c r="HEP3032" s="607"/>
      <c r="HEQ3032" s="607"/>
      <c r="HER3032" s="607"/>
      <c r="HES3032" s="607"/>
      <c r="HET3032" s="607"/>
      <c r="HEU3032" s="607"/>
      <c r="HEV3032" s="607"/>
      <c r="HEW3032" s="607"/>
      <c r="HEX3032" s="607"/>
      <c r="HEY3032" s="607"/>
      <c r="HEZ3032" s="607"/>
      <c r="HFA3032" s="607"/>
      <c r="HFB3032" s="607"/>
      <c r="HFC3032" s="607"/>
      <c r="HFD3032" s="607"/>
      <c r="HFE3032" s="607"/>
      <c r="HFF3032" s="607"/>
      <c r="HFG3032" s="607"/>
      <c r="HFH3032" s="607"/>
      <c r="HFI3032" s="607"/>
      <c r="HFJ3032" s="607"/>
      <c r="HFK3032" s="607"/>
      <c r="HFL3032" s="607"/>
      <c r="HFM3032" s="607"/>
      <c r="HFN3032" s="607"/>
      <c r="HFO3032" s="607"/>
      <c r="HFP3032" s="607"/>
      <c r="HFQ3032" s="607"/>
      <c r="HFR3032" s="607"/>
      <c r="HFS3032" s="607"/>
      <c r="HFT3032" s="607"/>
      <c r="HFU3032" s="607"/>
      <c r="HFV3032" s="607"/>
      <c r="HFW3032" s="607"/>
      <c r="HFX3032" s="607"/>
      <c r="HFY3032" s="607"/>
      <c r="HFZ3032" s="607"/>
      <c r="HGA3032" s="607"/>
      <c r="HGB3032" s="607"/>
      <c r="HGC3032" s="607"/>
      <c r="HGD3032" s="607"/>
      <c r="HGE3032" s="607"/>
      <c r="HGF3032" s="607"/>
      <c r="HGG3032" s="607"/>
      <c r="HGH3032" s="607"/>
      <c r="HGI3032" s="607"/>
      <c r="HGJ3032" s="607"/>
      <c r="HGK3032" s="607"/>
      <c r="HGL3032" s="607"/>
      <c r="HGM3032" s="607"/>
      <c r="HGN3032" s="607"/>
      <c r="HGO3032" s="607"/>
      <c r="HGP3032" s="607"/>
      <c r="HGQ3032" s="607"/>
      <c r="HGR3032" s="607"/>
      <c r="HGS3032" s="607"/>
      <c r="HGT3032" s="607"/>
      <c r="HGU3032" s="607"/>
      <c r="HGV3032" s="607"/>
      <c r="HGW3032" s="607"/>
      <c r="HGX3032" s="607"/>
      <c r="HGY3032" s="607"/>
      <c r="HGZ3032" s="607"/>
      <c r="HHA3032" s="607"/>
      <c r="HHB3032" s="607"/>
      <c r="HHC3032" s="607"/>
      <c r="HHD3032" s="607"/>
      <c r="HHE3032" s="607"/>
      <c r="HHF3032" s="607"/>
      <c r="HHG3032" s="607"/>
      <c r="HHH3032" s="607"/>
      <c r="HHI3032" s="607"/>
      <c r="HHJ3032" s="607"/>
      <c r="HHK3032" s="607"/>
      <c r="HHL3032" s="607"/>
      <c r="HHM3032" s="607"/>
      <c r="HHN3032" s="607"/>
      <c r="HHO3032" s="607"/>
      <c r="HHP3032" s="607"/>
      <c r="HHQ3032" s="607"/>
      <c r="HHR3032" s="607"/>
      <c r="HHS3032" s="607"/>
      <c r="HHT3032" s="607"/>
      <c r="HHU3032" s="607"/>
      <c r="HHV3032" s="607"/>
      <c r="HHW3032" s="607"/>
      <c r="HHX3032" s="607"/>
      <c r="HHY3032" s="607"/>
      <c r="HHZ3032" s="607"/>
      <c r="HIA3032" s="607"/>
      <c r="HIB3032" s="607"/>
      <c r="HIC3032" s="607"/>
      <c r="HID3032" s="607"/>
      <c r="HIE3032" s="607"/>
      <c r="HIF3032" s="607"/>
      <c r="HIG3032" s="607"/>
      <c r="HIH3032" s="607"/>
      <c r="HII3032" s="607"/>
      <c r="HIJ3032" s="607"/>
      <c r="HIK3032" s="607"/>
      <c r="HIL3032" s="607"/>
      <c r="HIM3032" s="607"/>
      <c r="HIN3032" s="607"/>
      <c r="HIO3032" s="607"/>
      <c r="HIP3032" s="607"/>
      <c r="HIQ3032" s="607"/>
      <c r="HIR3032" s="607"/>
      <c r="HIS3032" s="607"/>
      <c r="HIT3032" s="607"/>
      <c r="HIU3032" s="607"/>
      <c r="HIV3032" s="607"/>
      <c r="HIW3032" s="607"/>
      <c r="HIX3032" s="607"/>
      <c r="HIY3032" s="607"/>
      <c r="HIZ3032" s="607"/>
      <c r="HJA3032" s="607"/>
      <c r="HJB3032" s="607"/>
      <c r="HJC3032" s="607"/>
      <c r="HJD3032" s="607"/>
      <c r="HJE3032" s="607"/>
      <c r="HJF3032" s="607"/>
      <c r="HJG3032" s="607"/>
      <c r="HJH3032" s="607"/>
      <c r="HJI3032" s="607"/>
      <c r="HJJ3032" s="607"/>
      <c r="HJK3032" s="607"/>
      <c r="HJL3032" s="607"/>
      <c r="HJM3032" s="607"/>
      <c r="HJN3032" s="607"/>
      <c r="HJO3032" s="607"/>
      <c r="HJP3032" s="607"/>
      <c r="HJQ3032" s="607"/>
      <c r="HJR3032" s="607"/>
      <c r="HJS3032" s="607"/>
      <c r="HJT3032" s="607"/>
      <c r="HJU3032" s="607"/>
      <c r="HJV3032" s="607"/>
      <c r="HJW3032" s="607"/>
      <c r="HJX3032" s="607"/>
      <c r="HJY3032" s="607"/>
      <c r="HJZ3032" s="607"/>
      <c r="HKA3032" s="607"/>
      <c r="HKB3032" s="607"/>
      <c r="HKC3032" s="607"/>
      <c r="HKD3032" s="607"/>
      <c r="HKE3032" s="607"/>
      <c r="HKF3032" s="607"/>
      <c r="HKG3032" s="607"/>
      <c r="HKH3032" s="607"/>
      <c r="HKI3032" s="607"/>
      <c r="HKJ3032" s="607"/>
      <c r="HKK3032" s="607"/>
      <c r="HKL3032" s="607"/>
      <c r="HKM3032" s="607"/>
      <c r="HKN3032" s="607"/>
      <c r="HKO3032" s="607"/>
      <c r="HKP3032" s="607"/>
      <c r="HKQ3032" s="607"/>
      <c r="HKR3032" s="607"/>
      <c r="HKS3032" s="607"/>
      <c r="HKT3032" s="607"/>
      <c r="HKU3032" s="607"/>
      <c r="HKV3032" s="607"/>
      <c r="HKW3032" s="607"/>
      <c r="HKX3032" s="607"/>
      <c r="HKY3032" s="607"/>
      <c r="HKZ3032" s="607"/>
      <c r="HLA3032" s="607"/>
      <c r="HLB3032" s="607"/>
      <c r="HLC3032" s="607"/>
      <c r="HLD3032" s="607"/>
      <c r="HLE3032" s="607"/>
      <c r="HLF3032" s="607"/>
      <c r="HLG3032" s="607"/>
      <c r="HLH3032" s="607"/>
      <c r="HLI3032" s="607"/>
      <c r="HLJ3032" s="607"/>
      <c r="HLK3032" s="607"/>
      <c r="HLL3032" s="607"/>
      <c r="HLM3032" s="607"/>
      <c r="HLN3032" s="607"/>
      <c r="HLO3032" s="607"/>
      <c r="HLP3032" s="607"/>
      <c r="HLQ3032" s="607"/>
      <c r="HLR3032" s="607"/>
      <c r="HLS3032" s="607"/>
      <c r="HLT3032" s="607"/>
      <c r="HLU3032" s="607"/>
      <c r="HLV3032" s="607"/>
      <c r="HLW3032" s="607"/>
      <c r="HLX3032" s="607"/>
      <c r="HLY3032" s="607"/>
      <c r="HLZ3032" s="607"/>
      <c r="HMA3032" s="607"/>
      <c r="HMB3032" s="607"/>
      <c r="HMC3032" s="607"/>
      <c r="HMD3032" s="607"/>
      <c r="HME3032" s="607"/>
      <c r="HMF3032" s="607"/>
      <c r="HMG3032" s="607"/>
      <c r="HMH3032" s="607"/>
      <c r="HMI3032" s="607"/>
      <c r="HMJ3032" s="607"/>
      <c r="HMK3032" s="607"/>
      <c r="HML3032" s="607"/>
      <c r="HMM3032" s="607"/>
      <c r="HMN3032" s="607"/>
      <c r="HMO3032" s="607"/>
      <c r="HMP3032" s="607"/>
      <c r="HMQ3032" s="607"/>
      <c r="HMR3032" s="607"/>
      <c r="HMS3032" s="607"/>
      <c r="HMT3032" s="607"/>
      <c r="HMU3032" s="607"/>
      <c r="HMV3032" s="607"/>
      <c r="HMW3032" s="607"/>
      <c r="HMX3032" s="607"/>
      <c r="HMY3032" s="607"/>
      <c r="HMZ3032" s="607"/>
      <c r="HNA3032" s="607"/>
      <c r="HNB3032" s="607"/>
      <c r="HNC3032" s="607"/>
      <c r="HND3032" s="607"/>
      <c r="HNE3032" s="607"/>
      <c r="HNF3032" s="607"/>
      <c r="HNG3032" s="607"/>
      <c r="HNH3032" s="607"/>
      <c r="HNI3032" s="607"/>
      <c r="HNJ3032" s="607"/>
      <c r="HNK3032" s="607"/>
      <c r="HNL3032" s="607"/>
      <c r="HNM3032" s="607"/>
      <c r="HNN3032" s="607"/>
      <c r="HNO3032" s="607"/>
      <c r="HNP3032" s="607"/>
      <c r="HNQ3032" s="607"/>
      <c r="HNR3032" s="607"/>
      <c r="HNS3032" s="607"/>
      <c r="HNT3032" s="607"/>
      <c r="HNU3032" s="607"/>
      <c r="HNV3032" s="607"/>
      <c r="HNW3032" s="607"/>
      <c r="HNX3032" s="607"/>
      <c r="HNY3032" s="607"/>
      <c r="HNZ3032" s="607"/>
      <c r="HOA3032" s="607"/>
      <c r="HOB3032" s="607"/>
      <c r="HOC3032" s="607"/>
      <c r="HOD3032" s="607"/>
      <c r="HOE3032" s="607"/>
      <c r="HOF3032" s="607"/>
      <c r="HOG3032" s="607"/>
      <c r="HOH3032" s="607"/>
      <c r="HOI3032" s="607"/>
      <c r="HOJ3032" s="607"/>
      <c r="HOK3032" s="607"/>
      <c r="HOL3032" s="607"/>
      <c r="HOM3032" s="607"/>
      <c r="HON3032" s="607"/>
      <c r="HOO3032" s="607"/>
      <c r="HOP3032" s="607"/>
      <c r="HOQ3032" s="607"/>
      <c r="HOR3032" s="607"/>
      <c r="HOS3032" s="607"/>
      <c r="HOT3032" s="607"/>
      <c r="HOU3032" s="607"/>
      <c r="HOV3032" s="607"/>
      <c r="HOW3032" s="607"/>
      <c r="HOX3032" s="607"/>
      <c r="HOY3032" s="607"/>
      <c r="HOZ3032" s="607"/>
      <c r="HPA3032" s="607"/>
      <c r="HPB3032" s="607"/>
      <c r="HPC3032" s="607"/>
      <c r="HPD3032" s="607"/>
      <c r="HPE3032" s="607"/>
      <c r="HPF3032" s="607"/>
      <c r="HPG3032" s="607"/>
      <c r="HPH3032" s="607"/>
      <c r="HPI3032" s="607"/>
      <c r="HPJ3032" s="607"/>
      <c r="HPK3032" s="607"/>
      <c r="HPL3032" s="607"/>
      <c r="HPM3032" s="607"/>
      <c r="HPN3032" s="607"/>
      <c r="HPO3032" s="607"/>
      <c r="HPP3032" s="607"/>
      <c r="HPQ3032" s="607"/>
      <c r="HPR3032" s="607"/>
      <c r="HPS3032" s="607"/>
      <c r="HPT3032" s="607"/>
      <c r="HPU3032" s="607"/>
      <c r="HPV3032" s="607"/>
      <c r="HPW3032" s="607"/>
      <c r="HPX3032" s="607"/>
      <c r="HPY3032" s="607"/>
      <c r="HPZ3032" s="607"/>
      <c r="HQA3032" s="607"/>
      <c r="HQB3032" s="607"/>
      <c r="HQC3032" s="607"/>
      <c r="HQD3032" s="607"/>
      <c r="HQE3032" s="607"/>
      <c r="HQF3032" s="607"/>
      <c r="HQG3032" s="607"/>
      <c r="HQH3032" s="607"/>
      <c r="HQI3032" s="607"/>
      <c r="HQJ3032" s="607"/>
      <c r="HQK3032" s="607"/>
      <c r="HQL3032" s="607"/>
      <c r="HQM3032" s="607"/>
      <c r="HQN3032" s="607"/>
      <c r="HQO3032" s="607"/>
      <c r="HQP3032" s="607"/>
      <c r="HQQ3032" s="607"/>
      <c r="HQR3032" s="607"/>
      <c r="HQS3032" s="607"/>
      <c r="HQT3032" s="607"/>
      <c r="HQU3032" s="607"/>
      <c r="HQV3032" s="607"/>
      <c r="HQW3032" s="607"/>
      <c r="HQX3032" s="607"/>
      <c r="HQY3032" s="607"/>
      <c r="HQZ3032" s="607"/>
      <c r="HRA3032" s="607"/>
      <c r="HRB3032" s="607"/>
      <c r="HRC3032" s="607"/>
      <c r="HRD3032" s="607"/>
      <c r="HRE3032" s="607"/>
      <c r="HRF3032" s="607"/>
      <c r="HRG3032" s="607"/>
      <c r="HRH3032" s="607"/>
      <c r="HRI3032" s="607"/>
      <c r="HRJ3032" s="607"/>
      <c r="HRK3032" s="607"/>
      <c r="HRL3032" s="607"/>
      <c r="HRM3032" s="607"/>
      <c r="HRN3032" s="607"/>
      <c r="HRO3032" s="607"/>
      <c r="HRP3032" s="607"/>
      <c r="HRQ3032" s="607"/>
      <c r="HRR3032" s="607"/>
      <c r="HRS3032" s="607"/>
      <c r="HRT3032" s="607"/>
      <c r="HRU3032" s="607"/>
      <c r="HRV3032" s="607"/>
      <c r="HRW3032" s="607"/>
      <c r="HRX3032" s="607"/>
      <c r="HRY3032" s="607"/>
      <c r="HRZ3032" s="607"/>
      <c r="HSA3032" s="607"/>
      <c r="HSB3032" s="607"/>
      <c r="HSC3032" s="607"/>
      <c r="HSD3032" s="607"/>
      <c r="HSE3032" s="607"/>
      <c r="HSF3032" s="607"/>
      <c r="HSG3032" s="607"/>
      <c r="HSH3032" s="607"/>
      <c r="HSI3032" s="607"/>
      <c r="HSJ3032" s="607"/>
      <c r="HSK3032" s="607"/>
      <c r="HSL3032" s="607"/>
      <c r="HSM3032" s="607"/>
      <c r="HSN3032" s="607"/>
      <c r="HSO3032" s="607"/>
      <c r="HSP3032" s="607"/>
      <c r="HSQ3032" s="607"/>
      <c r="HSR3032" s="607"/>
      <c r="HSS3032" s="607"/>
      <c r="HST3032" s="607"/>
      <c r="HSU3032" s="607"/>
      <c r="HSV3032" s="607"/>
      <c r="HSW3032" s="607"/>
      <c r="HSX3032" s="607"/>
      <c r="HSY3032" s="607"/>
      <c r="HSZ3032" s="607"/>
      <c r="HTA3032" s="607"/>
      <c r="HTB3032" s="607"/>
      <c r="HTC3032" s="607"/>
      <c r="HTD3032" s="607"/>
      <c r="HTE3032" s="607"/>
      <c r="HTF3032" s="607"/>
      <c r="HTG3032" s="607"/>
      <c r="HTH3032" s="607"/>
      <c r="HTI3032" s="607"/>
      <c r="HTJ3032" s="607"/>
      <c r="HTK3032" s="607"/>
      <c r="HTL3032" s="607"/>
      <c r="HTM3032" s="607"/>
      <c r="HTN3032" s="607"/>
      <c r="HTO3032" s="607"/>
      <c r="HTP3032" s="607"/>
      <c r="HTQ3032" s="607"/>
      <c r="HTR3032" s="607"/>
      <c r="HTS3032" s="607"/>
      <c r="HTT3032" s="607"/>
      <c r="HTU3032" s="607"/>
      <c r="HTV3032" s="607"/>
      <c r="HTW3032" s="607"/>
      <c r="HTX3032" s="607"/>
      <c r="HTY3032" s="607"/>
      <c r="HTZ3032" s="607"/>
      <c r="HUA3032" s="607"/>
      <c r="HUB3032" s="607"/>
      <c r="HUC3032" s="607"/>
      <c r="HUD3032" s="607"/>
      <c r="HUE3032" s="607"/>
      <c r="HUF3032" s="607"/>
      <c r="HUG3032" s="607"/>
      <c r="HUH3032" s="607"/>
      <c r="HUI3032" s="607"/>
      <c r="HUJ3032" s="607"/>
      <c r="HUK3032" s="607"/>
      <c r="HUL3032" s="607"/>
      <c r="HUM3032" s="607"/>
      <c r="HUN3032" s="607"/>
      <c r="HUO3032" s="607"/>
      <c r="HUP3032" s="607"/>
      <c r="HUQ3032" s="607"/>
      <c r="HUR3032" s="607"/>
      <c r="HUS3032" s="607"/>
      <c r="HUT3032" s="607"/>
      <c r="HUU3032" s="607"/>
      <c r="HUV3032" s="607"/>
      <c r="HUW3032" s="607"/>
      <c r="HUX3032" s="607"/>
      <c r="HUY3032" s="607"/>
      <c r="HUZ3032" s="607"/>
      <c r="HVA3032" s="607"/>
      <c r="HVB3032" s="607"/>
      <c r="HVC3032" s="607"/>
      <c r="HVD3032" s="607"/>
      <c r="HVE3032" s="607"/>
      <c r="HVF3032" s="607"/>
      <c r="HVG3032" s="607"/>
      <c r="HVH3032" s="607"/>
      <c r="HVI3032" s="607"/>
      <c r="HVJ3032" s="607"/>
      <c r="HVK3032" s="607"/>
      <c r="HVL3032" s="607"/>
      <c r="HVM3032" s="607"/>
      <c r="HVN3032" s="607"/>
      <c r="HVO3032" s="607"/>
      <c r="HVP3032" s="607"/>
      <c r="HVQ3032" s="607"/>
      <c r="HVR3032" s="607"/>
      <c r="HVS3032" s="607"/>
      <c r="HVT3032" s="607"/>
      <c r="HVU3032" s="607"/>
      <c r="HVV3032" s="607"/>
      <c r="HVW3032" s="607"/>
      <c r="HVX3032" s="607"/>
      <c r="HVY3032" s="607"/>
      <c r="HVZ3032" s="607"/>
      <c r="HWA3032" s="607"/>
      <c r="HWB3032" s="607"/>
      <c r="HWC3032" s="607"/>
      <c r="HWD3032" s="607"/>
      <c r="HWE3032" s="607"/>
      <c r="HWF3032" s="607"/>
      <c r="HWG3032" s="607"/>
      <c r="HWH3032" s="607"/>
      <c r="HWI3032" s="607"/>
      <c r="HWJ3032" s="607"/>
      <c r="HWK3032" s="607"/>
      <c r="HWL3032" s="607"/>
      <c r="HWM3032" s="607"/>
      <c r="HWN3032" s="607"/>
      <c r="HWO3032" s="607"/>
      <c r="HWP3032" s="607"/>
      <c r="HWQ3032" s="607"/>
      <c r="HWR3032" s="607"/>
      <c r="HWS3032" s="607"/>
      <c r="HWT3032" s="607"/>
      <c r="HWU3032" s="607"/>
      <c r="HWV3032" s="607"/>
      <c r="HWW3032" s="607"/>
      <c r="HWX3032" s="607"/>
      <c r="HWY3032" s="607"/>
      <c r="HWZ3032" s="607"/>
      <c r="HXA3032" s="607"/>
      <c r="HXB3032" s="607"/>
      <c r="HXC3032" s="607"/>
      <c r="HXD3032" s="607"/>
      <c r="HXE3032" s="607"/>
      <c r="HXF3032" s="607"/>
      <c r="HXG3032" s="607"/>
      <c r="HXH3032" s="607"/>
      <c r="HXI3032" s="607"/>
      <c r="HXJ3032" s="607"/>
      <c r="HXK3032" s="607"/>
      <c r="HXL3032" s="607"/>
      <c r="HXM3032" s="607"/>
      <c r="HXN3032" s="607"/>
      <c r="HXO3032" s="607"/>
      <c r="HXP3032" s="607"/>
      <c r="HXQ3032" s="607"/>
      <c r="HXR3032" s="607"/>
      <c r="HXS3032" s="607"/>
      <c r="HXT3032" s="607"/>
      <c r="HXU3032" s="607"/>
      <c r="HXV3032" s="607"/>
      <c r="HXW3032" s="607"/>
      <c r="HXX3032" s="607"/>
      <c r="HXY3032" s="607"/>
      <c r="HXZ3032" s="607"/>
      <c r="HYA3032" s="607"/>
      <c r="HYB3032" s="607"/>
      <c r="HYC3032" s="607"/>
      <c r="HYD3032" s="607"/>
      <c r="HYE3032" s="607"/>
      <c r="HYF3032" s="607"/>
      <c r="HYG3032" s="607"/>
      <c r="HYH3032" s="607"/>
      <c r="HYI3032" s="607"/>
      <c r="HYJ3032" s="607"/>
      <c r="HYK3032" s="607"/>
      <c r="HYL3032" s="607"/>
      <c r="HYM3032" s="607"/>
      <c r="HYN3032" s="607"/>
      <c r="HYO3032" s="607"/>
      <c r="HYP3032" s="607"/>
      <c r="HYQ3032" s="607"/>
      <c r="HYR3032" s="607"/>
      <c r="HYS3032" s="607"/>
      <c r="HYT3032" s="607"/>
      <c r="HYU3032" s="607"/>
      <c r="HYV3032" s="607"/>
      <c r="HYW3032" s="607"/>
      <c r="HYX3032" s="607"/>
      <c r="HYY3032" s="607"/>
      <c r="HYZ3032" s="607"/>
      <c r="HZA3032" s="607"/>
      <c r="HZB3032" s="607"/>
      <c r="HZC3032" s="607"/>
      <c r="HZD3032" s="607"/>
      <c r="HZE3032" s="607"/>
      <c r="HZF3032" s="607"/>
      <c r="HZG3032" s="607"/>
      <c r="HZH3032" s="607"/>
      <c r="HZI3032" s="607"/>
      <c r="HZJ3032" s="607"/>
      <c r="HZK3032" s="607"/>
      <c r="HZL3032" s="607"/>
      <c r="HZM3032" s="607"/>
      <c r="HZN3032" s="607"/>
      <c r="HZO3032" s="607"/>
      <c r="HZP3032" s="607"/>
      <c r="HZQ3032" s="607"/>
      <c r="HZR3032" s="607"/>
      <c r="HZS3032" s="607"/>
      <c r="HZT3032" s="607"/>
      <c r="HZU3032" s="607"/>
      <c r="HZV3032" s="607"/>
      <c r="HZW3032" s="607"/>
      <c r="HZX3032" s="607"/>
      <c r="HZY3032" s="607"/>
      <c r="HZZ3032" s="607"/>
      <c r="IAA3032" s="607"/>
      <c r="IAB3032" s="607"/>
      <c r="IAC3032" s="607"/>
      <c r="IAD3032" s="607"/>
      <c r="IAE3032" s="607"/>
      <c r="IAF3032" s="607"/>
      <c r="IAG3032" s="607"/>
      <c r="IAH3032" s="607"/>
      <c r="IAI3032" s="607"/>
      <c r="IAJ3032" s="607"/>
      <c r="IAK3032" s="607"/>
      <c r="IAL3032" s="607"/>
      <c r="IAM3032" s="607"/>
      <c r="IAN3032" s="607"/>
      <c r="IAO3032" s="607"/>
      <c r="IAP3032" s="607"/>
      <c r="IAQ3032" s="607"/>
      <c r="IAR3032" s="607"/>
      <c r="IAS3032" s="607"/>
      <c r="IAT3032" s="607"/>
      <c r="IAU3032" s="607"/>
      <c r="IAV3032" s="607"/>
      <c r="IAW3032" s="607"/>
      <c r="IAX3032" s="607"/>
      <c r="IAY3032" s="607"/>
      <c r="IAZ3032" s="607"/>
      <c r="IBA3032" s="607"/>
      <c r="IBB3032" s="607"/>
      <c r="IBC3032" s="607"/>
      <c r="IBD3032" s="607"/>
      <c r="IBE3032" s="607"/>
      <c r="IBF3032" s="607"/>
      <c r="IBG3032" s="607"/>
      <c r="IBH3032" s="607"/>
      <c r="IBI3032" s="607"/>
      <c r="IBJ3032" s="607"/>
      <c r="IBK3032" s="607"/>
      <c r="IBL3032" s="607"/>
      <c r="IBM3032" s="607"/>
      <c r="IBN3032" s="607"/>
      <c r="IBO3032" s="607"/>
      <c r="IBP3032" s="607"/>
      <c r="IBQ3032" s="607"/>
      <c r="IBR3032" s="607"/>
      <c r="IBS3032" s="607"/>
      <c r="IBT3032" s="607"/>
      <c r="IBU3032" s="607"/>
      <c r="IBV3032" s="607"/>
      <c r="IBW3032" s="607"/>
      <c r="IBX3032" s="607"/>
      <c r="IBY3032" s="607"/>
      <c r="IBZ3032" s="607"/>
      <c r="ICA3032" s="607"/>
      <c r="ICB3032" s="607"/>
      <c r="ICC3032" s="607"/>
      <c r="ICD3032" s="607"/>
      <c r="ICE3032" s="607"/>
      <c r="ICF3032" s="607"/>
      <c r="ICG3032" s="607"/>
      <c r="ICH3032" s="607"/>
      <c r="ICI3032" s="607"/>
      <c r="ICJ3032" s="607"/>
      <c r="ICK3032" s="607"/>
      <c r="ICL3032" s="607"/>
      <c r="ICM3032" s="607"/>
      <c r="ICN3032" s="607"/>
      <c r="ICO3032" s="607"/>
      <c r="ICP3032" s="607"/>
      <c r="ICQ3032" s="607"/>
      <c r="ICR3032" s="607"/>
      <c r="ICS3032" s="607"/>
      <c r="ICT3032" s="607"/>
      <c r="ICU3032" s="607"/>
      <c r="ICV3032" s="607"/>
      <c r="ICW3032" s="607"/>
      <c r="ICX3032" s="607"/>
      <c r="ICY3032" s="607"/>
      <c r="ICZ3032" s="607"/>
      <c r="IDA3032" s="607"/>
      <c r="IDB3032" s="607"/>
      <c r="IDC3032" s="607"/>
      <c r="IDD3032" s="607"/>
      <c r="IDE3032" s="607"/>
      <c r="IDF3032" s="607"/>
      <c r="IDG3032" s="607"/>
      <c r="IDH3032" s="607"/>
      <c r="IDI3032" s="607"/>
      <c r="IDJ3032" s="607"/>
      <c r="IDK3032" s="607"/>
      <c r="IDL3032" s="607"/>
      <c r="IDM3032" s="607"/>
      <c r="IDN3032" s="607"/>
      <c r="IDO3032" s="607"/>
      <c r="IDP3032" s="607"/>
      <c r="IDQ3032" s="607"/>
      <c r="IDR3032" s="607"/>
      <c r="IDS3032" s="607"/>
      <c r="IDT3032" s="607"/>
      <c r="IDU3032" s="607"/>
      <c r="IDV3032" s="607"/>
      <c r="IDW3032" s="607"/>
      <c r="IDX3032" s="607"/>
      <c r="IDY3032" s="607"/>
      <c r="IDZ3032" s="607"/>
      <c r="IEA3032" s="607"/>
      <c r="IEB3032" s="607"/>
      <c r="IEC3032" s="607"/>
      <c r="IED3032" s="607"/>
      <c r="IEE3032" s="607"/>
      <c r="IEF3032" s="607"/>
      <c r="IEG3032" s="607"/>
      <c r="IEH3032" s="607"/>
      <c r="IEI3032" s="607"/>
      <c r="IEJ3032" s="607"/>
      <c r="IEK3032" s="607"/>
      <c r="IEL3032" s="607"/>
      <c r="IEM3032" s="607"/>
      <c r="IEN3032" s="607"/>
      <c r="IEO3032" s="607"/>
      <c r="IEP3032" s="607"/>
      <c r="IEQ3032" s="607"/>
      <c r="IER3032" s="607"/>
      <c r="IES3032" s="607"/>
      <c r="IET3032" s="607"/>
      <c r="IEU3032" s="607"/>
      <c r="IEV3032" s="607"/>
      <c r="IEW3032" s="607"/>
      <c r="IEX3032" s="607"/>
      <c r="IEY3032" s="607"/>
      <c r="IEZ3032" s="607"/>
      <c r="IFA3032" s="607"/>
      <c r="IFB3032" s="607"/>
      <c r="IFC3032" s="607"/>
      <c r="IFD3032" s="607"/>
      <c r="IFE3032" s="607"/>
      <c r="IFF3032" s="607"/>
      <c r="IFG3032" s="607"/>
      <c r="IFH3032" s="607"/>
      <c r="IFI3032" s="607"/>
      <c r="IFJ3032" s="607"/>
      <c r="IFK3032" s="607"/>
      <c r="IFL3032" s="607"/>
      <c r="IFM3032" s="607"/>
      <c r="IFN3032" s="607"/>
      <c r="IFO3032" s="607"/>
      <c r="IFP3032" s="607"/>
      <c r="IFQ3032" s="607"/>
      <c r="IFR3032" s="607"/>
      <c r="IFS3032" s="607"/>
      <c r="IFT3032" s="607"/>
      <c r="IFU3032" s="607"/>
      <c r="IFV3032" s="607"/>
      <c r="IFW3032" s="607"/>
      <c r="IFX3032" s="607"/>
      <c r="IFY3032" s="607"/>
      <c r="IFZ3032" s="607"/>
      <c r="IGA3032" s="607"/>
      <c r="IGB3032" s="607"/>
      <c r="IGC3032" s="607"/>
      <c r="IGD3032" s="607"/>
      <c r="IGE3032" s="607"/>
      <c r="IGF3032" s="607"/>
      <c r="IGG3032" s="607"/>
      <c r="IGH3032" s="607"/>
      <c r="IGI3032" s="607"/>
      <c r="IGJ3032" s="607"/>
      <c r="IGK3032" s="607"/>
      <c r="IGL3032" s="607"/>
      <c r="IGM3032" s="607"/>
      <c r="IGN3032" s="607"/>
      <c r="IGO3032" s="607"/>
      <c r="IGP3032" s="607"/>
      <c r="IGQ3032" s="607"/>
      <c r="IGR3032" s="607"/>
      <c r="IGS3032" s="607"/>
      <c r="IGT3032" s="607"/>
      <c r="IGU3032" s="607"/>
      <c r="IGV3032" s="607"/>
      <c r="IGW3032" s="607"/>
      <c r="IGX3032" s="607"/>
      <c r="IGY3032" s="607"/>
      <c r="IGZ3032" s="607"/>
      <c r="IHA3032" s="607"/>
      <c r="IHB3032" s="607"/>
      <c r="IHC3032" s="607"/>
      <c r="IHD3032" s="607"/>
      <c r="IHE3032" s="607"/>
      <c r="IHF3032" s="607"/>
      <c r="IHG3032" s="607"/>
      <c r="IHH3032" s="607"/>
      <c r="IHI3032" s="607"/>
      <c r="IHJ3032" s="607"/>
      <c r="IHK3032" s="607"/>
      <c r="IHL3032" s="607"/>
      <c r="IHM3032" s="607"/>
      <c r="IHN3032" s="607"/>
      <c r="IHO3032" s="607"/>
      <c r="IHP3032" s="607"/>
      <c r="IHQ3032" s="607"/>
      <c r="IHR3032" s="607"/>
      <c r="IHS3032" s="607"/>
      <c r="IHT3032" s="607"/>
      <c r="IHU3032" s="607"/>
      <c r="IHV3032" s="607"/>
      <c r="IHW3032" s="607"/>
      <c r="IHX3032" s="607"/>
      <c r="IHY3032" s="607"/>
      <c r="IHZ3032" s="607"/>
      <c r="IIA3032" s="607"/>
      <c r="IIB3032" s="607"/>
      <c r="IIC3032" s="607"/>
      <c r="IID3032" s="607"/>
      <c r="IIE3032" s="607"/>
      <c r="IIF3032" s="607"/>
      <c r="IIG3032" s="607"/>
      <c r="IIH3032" s="607"/>
      <c r="III3032" s="607"/>
      <c r="IIJ3032" s="607"/>
      <c r="IIK3032" s="607"/>
      <c r="IIL3032" s="607"/>
      <c r="IIM3032" s="607"/>
      <c r="IIN3032" s="607"/>
      <c r="IIO3032" s="607"/>
      <c r="IIP3032" s="607"/>
      <c r="IIQ3032" s="607"/>
      <c r="IIR3032" s="607"/>
      <c r="IIS3032" s="607"/>
      <c r="IIT3032" s="607"/>
      <c r="IIU3032" s="607"/>
      <c r="IIV3032" s="607"/>
      <c r="IIW3032" s="607"/>
      <c r="IIX3032" s="607"/>
      <c r="IIY3032" s="607"/>
      <c r="IIZ3032" s="607"/>
      <c r="IJA3032" s="607"/>
      <c r="IJB3032" s="607"/>
      <c r="IJC3032" s="607"/>
      <c r="IJD3032" s="607"/>
      <c r="IJE3032" s="607"/>
      <c r="IJF3032" s="607"/>
      <c r="IJG3032" s="607"/>
      <c r="IJH3032" s="607"/>
      <c r="IJI3032" s="607"/>
      <c r="IJJ3032" s="607"/>
      <c r="IJK3032" s="607"/>
      <c r="IJL3032" s="607"/>
      <c r="IJM3032" s="607"/>
      <c r="IJN3032" s="607"/>
      <c r="IJO3032" s="607"/>
      <c r="IJP3032" s="607"/>
      <c r="IJQ3032" s="607"/>
      <c r="IJR3032" s="607"/>
      <c r="IJS3032" s="607"/>
      <c r="IJT3032" s="607"/>
      <c r="IJU3032" s="607"/>
      <c r="IJV3032" s="607"/>
      <c r="IJW3032" s="607"/>
      <c r="IJX3032" s="607"/>
      <c r="IJY3032" s="607"/>
      <c r="IJZ3032" s="607"/>
      <c r="IKA3032" s="607"/>
      <c r="IKB3032" s="607"/>
      <c r="IKC3032" s="607"/>
      <c r="IKD3032" s="607"/>
      <c r="IKE3032" s="607"/>
      <c r="IKF3032" s="607"/>
      <c r="IKG3032" s="607"/>
      <c r="IKH3032" s="607"/>
      <c r="IKI3032" s="607"/>
      <c r="IKJ3032" s="607"/>
      <c r="IKK3032" s="607"/>
      <c r="IKL3032" s="607"/>
      <c r="IKM3032" s="607"/>
      <c r="IKN3032" s="607"/>
      <c r="IKO3032" s="607"/>
      <c r="IKP3032" s="607"/>
      <c r="IKQ3032" s="607"/>
      <c r="IKR3032" s="607"/>
      <c r="IKS3032" s="607"/>
      <c r="IKT3032" s="607"/>
      <c r="IKU3032" s="607"/>
      <c r="IKV3032" s="607"/>
      <c r="IKW3032" s="607"/>
      <c r="IKX3032" s="607"/>
      <c r="IKY3032" s="607"/>
      <c r="IKZ3032" s="607"/>
      <c r="ILA3032" s="607"/>
      <c r="ILB3032" s="607"/>
      <c r="ILC3032" s="607"/>
      <c r="ILD3032" s="607"/>
      <c r="ILE3032" s="607"/>
      <c r="ILF3032" s="607"/>
      <c r="ILG3032" s="607"/>
      <c r="ILH3032" s="607"/>
      <c r="ILI3032" s="607"/>
      <c r="ILJ3032" s="607"/>
      <c r="ILK3032" s="607"/>
      <c r="ILL3032" s="607"/>
      <c r="ILM3032" s="607"/>
      <c r="ILN3032" s="607"/>
      <c r="ILO3032" s="607"/>
      <c r="ILP3032" s="607"/>
      <c r="ILQ3032" s="607"/>
      <c r="ILR3032" s="607"/>
      <c r="ILS3032" s="607"/>
      <c r="ILT3032" s="607"/>
      <c r="ILU3032" s="607"/>
      <c r="ILV3032" s="607"/>
      <c r="ILW3032" s="607"/>
      <c r="ILX3032" s="607"/>
      <c r="ILY3032" s="607"/>
      <c r="ILZ3032" s="607"/>
      <c r="IMA3032" s="607"/>
      <c r="IMB3032" s="607"/>
      <c r="IMC3032" s="607"/>
      <c r="IMD3032" s="607"/>
      <c r="IME3032" s="607"/>
      <c r="IMF3032" s="607"/>
      <c r="IMG3032" s="607"/>
      <c r="IMH3032" s="607"/>
      <c r="IMI3032" s="607"/>
      <c r="IMJ3032" s="607"/>
      <c r="IMK3032" s="607"/>
      <c r="IML3032" s="607"/>
      <c r="IMM3032" s="607"/>
      <c r="IMN3032" s="607"/>
      <c r="IMO3032" s="607"/>
      <c r="IMP3032" s="607"/>
      <c r="IMQ3032" s="607"/>
      <c r="IMR3032" s="607"/>
      <c r="IMS3032" s="607"/>
      <c r="IMT3032" s="607"/>
      <c r="IMU3032" s="607"/>
      <c r="IMV3032" s="607"/>
      <c r="IMW3032" s="607"/>
      <c r="IMX3032" s="607"/>
      <c r="IMY3032" s="607"/>
      <c r="IMZ3032" s="607"/>
      <c r="INA3032" s="607"/>
      <c r="INB3032" s="607"/>
      <c r="INC3032" s="607"/>
      <c r="IND3032" s="607"/>
      <c r="INE3032" s="607"/>
      <c r="INF3032" s="607"/>
      <c r="ING3032" s="607"/>
      <c r="INH3032" s="607"/>
      <c r="INI3032" s="607"/>
      <c r="INJ3032" s="607"/>
      <c r="INK3032" s="607"/>
      <c r="INL3032" s="607"/>
      <c r="INM3032" s="607"/>
      <c r="INN3032" s="607"/>
      <c r="INO3032" s="607"/>
      <c r="INP3032" s="607"/>
      <c r="INQ3032" s="607"/>
      <c r="INR3032" s="607"/>
      <c r="INS3032" s="607"/>
      <c r="INT3032" s="607"/>
      <c r="INU3032" s="607"/>
      <c r="INV3032" s="607"/>
      <c r="INW3032" s="607"/>
      <c r="INX3032" s="607"/>
      <c r="INY3032" s="607"/>
      <c r="INZ3032" s="607"/>
      <c r="IOA3032" s="607"/>
      <c r="IOB3032" s="607"/>
      <c r="IOC3032" s="607"/>
      <c r="IOD3032" s="607"/>
      <c r="IOE3032" s="607"/>
      <c r="IOF3032" s="607"/>
      <c r="IOG3032" s="607"/>
      <c r="IOH3032" s="607"/>
      <c r="IOI3032" s="607"/>
      <c r="IOJ3032" s="607"/>
      <c r="IOK3032" s="607"/>
      <c r="IOL3032" s="607"/>
      <c r="IOM3032" s="607"/>
      <c r="ION3032" s="607"/>
      <c r="IOO3032" s="607"/>
      <c r="IOP3032" s="607"/>
      <c r="IOQ3032" s="607"/>
      <c r="IOR3032" s="607"/>
      <c r="IOS3032" s="607"/>
      <c r="IOT3032" s="607"/>
      <c r="IOU3032" s="607"/>
      <c r="IOV3032" s="607"/>
      <c r="IOW3032" s="607"/>
      <c r="IOX3032" s="607"/>
      <c r="IOY3032" s="607"/>
      <c r="IOZ3032" s="607"/>
      <c r="IPA3032" s="607"/>
      <c r="IPB3032" s="607"/>
      <c r="IPC3032" s="607"/>
      <c r="IPD3032" s="607"/>
      <c r="IPE3032" s="607"/>
      <c r="IPF3032" s="607"/>
      <c r="IPG3032" s="607"/>
      <c r="IPH3032" s="607"/>
      <c r="IPI3032" s="607"/>
      <c r="IPJ3032" s="607"/>
      <c r="IPK3032" s="607"/>
      <c r="IPL3032" s="607"/>
      <c r="IPM3032" s="607"/>
      <c r="IPN3032" s="607"/>
      <c r="IPO3032" s="607"/>
      <c r="IPP3032" s="607"/>
      <c r="IPQ3032" s="607"/>
      <c r="IPR3032" s="607"/>
      <c r="IPS3032" s="607"/>
      <c r="IPT3032" s="607"/>
      <c r="IPU3032" s="607"/>
      <c r="IPV3032" s="607"/>
      <c r="IPW3032" s="607"/>
      <c r="IPX3032" s="607"/>
      <c r="IPY3032" s="607"/>
      <c r="IPZ3032" s="607"/>
      <c r="IQA3032" s="607"/>
      <c r="IQB3032" s="607"/>
      <c r="IQC3032" s="607"/>
      <c r="IQD3032" s="607"/>
      <c r="IQE3032" s="607"/>
      <c r="IQF3032" s="607"/>
      <c r="IQG3032" s="607"/>
      <c r="IQH3032" s="607"/>
      <c r="IQI3032" s="607"/>
      <c r="IQJ3032" s="607"/>
      <c r="IQK3032" s="607"/>
      <c r="IQL3032" s="607"/>
      <c r="IQM3032" s="607"/>
      <c r="IQN3032" s="607"/>
      <c r="IQO3032" s="607"/>
      <c r="IQP3032" s="607"/>
      <c r="IQQ3032" s="607"/>
      <c r="IQR3032" s="607"/>
      <c r="IQS3032" s="607"/>
      <c r="IQT3032" s="607"/>
      <c r="IQU3032" s="607"/>
      <c r="IQV3032" s="607"/>
      <c r="IQW3032" s="607"/>
      <c r="IQX3032" s="607"/>
      <c r="IQY3032" s="607"/>
      <c r="IQZ3032" s="607"/>
      <c r="IRA3032" s="607"/>
      <c r="IRB3032" s="607"/>
      <c r="IRC3032" s="607"/>
      <c r="IRD3032" s="607"/>
      <c r="IRE3032" s="607"/>
      <c r="IRF3032" s="607"/>
      <c r="IRG3032" s="607"/>
      <c r="IRH3032" s="607"/>
      <c r="IRI3032" s="607"/>
      <c r="IRJ3032" s="607"/>
      <c r="IRK3032" s="607"/>
      <c r="IRL3032" s="607"/>
      <c r="IRM3032" s="607"/>
      <c r="IRN3032" s="607"/>
      <c r="IRO3032" s="607"/>
      <c r="IRP3032" s="607"/>
      <c r="IRQ3032" s="607"/>
      <c r="IRR3032" s="607"/>
      <c r="IRS3032" s="607"/>
      <c r="IRT3032" s="607"/>
      <c r="IRU3032" s="607"/>
      <c r="IRV3032" s="607"/>
      <c r="IRW3032" s="607"/>
      <c r="IRX3032" s="607"/>
      <c r="IRY3032" s="607"/>
      <c r="IRZ3032" s="607"/>
      <c r="ISA3032" s="607"/>
      <c r="ISB3032" s="607"/>
      <c r="ISC3032" s="607"/>
      <c r="ISD3032" s="607"/>
      <c r="ISE3032" s="607"/>
      <c r="ISF3032" s="607"/>
      <c r="ISG3032" s="607"/>
      <c r="ISH3032" s="607"/>
      <c r="ISI3032" s="607"/>
      <c r="ISJ3032" s="607"/>
      <c r="ISK3032" s="607"/>
      <c r="ISL3032" s="607"/>
      <c r="ISM3032" s="607"/>
      <c r="ISN3032" s="607"/>
      <c r="ISO3032" s="607"/>
      <c r="ISP3032" s="607"/>
      <c r="ISQ3032" s="607"/>
      <c r="ISR3032" s="607"/>
      <c r="ISS3032" s="607"/>
      <c r="IST3032" s="607"/>
      <c r="ISU3032" s="607"/>
      <c r="ISV3032" s="607"/>
      <c r="ISW3032" s="607"/>
      <c r="ISX3032" s="607"/>
      <c r="ISY3032" s="607"/>
      <c r="ISZ3032" s="607"/>
      <c r="ITA3032" s="607"/>
      <c r="ITB3032" s="607"/>
      <c r="ITC3032" s="607"/>
      <c r="ITD3032" s="607"/>
      <c r="ITE3032" s="607"/>
      <c r="ITF3032" s="607"/>
      <c r="ITG3032" s="607"/>
      <c r="ITH3032" s="607"/>
      <c r="ITI3032" s="607"/>
      <c r="ITJ3032" s="607"/>
      <c r="ITK3032" s="607"/>
      <c r="ITL3032" s="607"/>
      <c r="ITM3032" s="607"/>
      <c r="ITN3032" s="607"/>
      <c r="ITO3032" s="607"/>
      <c r="ITP3032" s="607"/>
      <c r="ITQ3032" s="607"/>
      <c r="ITR3032" s="607"/>
      <c r="ITS3032" s="607"/>
      <c r="ITT3032" s="607"/>
      <c r="ITU3032" s="607"/>
      <c r="ITV3032" s="607"/>
      <c r="ITW3032" s="607"/>
      <c r="ITX3032" s="607"/>
      <c r="ITY3032" s="607"/>
      <c r="ITZ3032" s="607"/>
      <c r="IUA3032" s="607"/>
      <c r="IUB3032" s="607"/>
      <c r="IUC3032" s="607"/>
      <c r="IUD3032" s="607"/>
      <c r="IUE3032" s="607"/>
      <c r="IUF3032" s="607"/>
      <c r="IUG3032" s="607"/>
      <c r="IUH3032" s="607"/>
      <c r="IUI3032" s="607"/>
      <c r="IUJ3032" s="607"/>
      <c r="IUK3032" s="607"/>
      <c r="IUL3032" s="607"/>
      <c r="IUM3032" s="607"/>
      <c r="IUN3032" s="607"/>
      <c r="IUO3032" s="607"/>
      <c r="IUP3032" s="607"/>
      <c r="IUQ3032" s="607"/>
      <c r="IUR3032" s="607"/>
      <c r="IUS3032" s="607"/>
      <c r="IUT3032" s="607"/>
      <c r="IUU3032" s="607"/>
      <c r="IUV3032" s="607"/>
      <c r="IUW3032" s="607"/>
      <c r="IUX3032" s="607"/>
      <c r="IUY3032" s="607"/>
      <c r="IUZ3032" s="607"/>
      <c r="IVA3032" s="607"/>
      <c r="IVB3032" s="607"/>
      <c r="IVC3032" s="607"/>
      <c r="IVD3032" s="607"/>
      <c r="IVE3032" s="607"/>
      <c r="IVF3032" s="607"/>
      <c r="IVG3032" s="607"/>
      <c r="IVH3032" s="607"/>
      <c r="IVI3032" s="607"/>
      <c r="IVJ3032" s="607"/>
      <c r="IVK3032" s="607"/>
      <c r="IVL3032" s="607"/>
      <c r="IVM3032" s="607"/>
      <c r="IVN3032" s="607"/>
      <c r="IVO3032" s="607"/>
      <c r="IVP3032" s="607"/>
      <c r="IVQ3032" s="607"/>
      <c r="IVR3032" s="607"/>
      <c r="IVS3032" s="607"/>
      <c r="IVT3032" s="607"/>
      <c r="IVU3032" s="607"/>
      <c r="IVV3032" s="607"/>
      <c r="IVW3032" s="607"/>
      <c r="IVX3032" s="607"/>
      <c r="IVY3032" s="607"/>
      <c r="IVZ3032" s="607"/>
      <c r="IWA3032" s="607"/>
      <c r="IWB3032" s="607"/>
      <c r="IWC3032" s="607"/>
      <c r="IWD3032" s="607"/>
      <c r="IWE3032" s="607"/>
      <c r="IWF3032" s="607"/>
      <c r="IWG3032" s="607"/>
      <c r="IWH3032" s="607"/>
      <c r="IWI3032" s="607"/>
      <c r="IWJ3032" s="607"/>
      <c r="IWK3032" s="607"/>
      <c r="IWL3032" s="607"/>
      <c r="IWM3032" s="607"/>
      <c r="IWN3032" s="607"/>
      <c r="IWO3032" s="607"/>
      <c r="IWP3032" s="607"/>
      <c r="IWQ3032" s="607"/>
      <c r="IWR3032" s="607"/>
      <c r="IWS3032" s="607"/>
      <c r="IWT3032" s="607"/>
      <c r="IWU3032" s="607"/>
      <c r="IWV3032" s="607"/>
      <c r="IWW3032" s="607"/>
      <c r="IWX3032" s="607"/>
      <c r="IWY3032" s="607"/>
      <c r="IWZ3032" s="607"/>
      <c r="IXA3032" s="607"/>
      <c r="IXB3032" s="607"/>
      <c r="IXC3032" s="607"/>
      <c r="IXD3032" s="607"/>
      <c r="IXE3032" s="607"/>
      <c r="IXF3032" s="607"/>
      <c r="IXG3032" s="607"/>
      <c r="IXH3032" s="607"/>
      <c r="IXI3032" s="607"/>
      <c r="IXJ3032" s="607"/>
      <c r="IXK3032" s="607"/>
      <c r="IXL3032" s="607"/>
      <c r="IXM3032" s="607"/>
      <c r="IXN3032" s="607"/>
      <c r="IXO3032" s="607"/>
      <c r="IXP3032" s="607"/>
      <c r="IXQ3032" s="607"/>
      <c r="IXR3032" s="607"/>
      <c r="IXS3032" s="607"/>
      <c r="IXT3032" s="607"/>
      <c r="IXU3032" s="607"/>
      <c r="IXV3032" s="607"/>
      <c r="IXW3032" s="607"/>
      <c r="IXX3032" s="607"/>
      <c r="IXY3032" s="607"/>
      <c r="IXZ3032" s="607"/>
      <c r="IYA3032" s="607"/>
      <c r="IYB3032" s="607"/>
      <c r="IYC3032" s="607"/>
      <c r="IYD3032" s="607"/>
      <c r="IYE3032" s="607"/>
      <c r="IYF3032" s="607"/>
      <c r="IYG3032" s="607"/>
      <c r="IYH3032" s="607"/>
      <c r="IYI3032" s="607"/>
      <c r="IYJ3032" s="607"/>
      <c r="IYK3032" s="607"/>
      <c r="IYL3032" s="607"/>
      <c r="IYM3032" s="607"/>
      <c r="IYN3032" s="607"/>
      <c r="IYO3032" s="607"/>
      <c r="IYP3032" s="607"/>
      <c r="IYQ3032" s="607"/>
      <c r="IYR3032" s="607"/>
      <c r="IYS3032" s="607"/>
      <c r="IYT3032" s="607"/>
      <c r="IYU3032" s="607"/>
      <c r="IYV3032" s="607"/>
      <c r="IYW3032" s="607"/>
      <c r="IYX3032" s="607"/>
      <c r="IYY3032" s="607"/>
      <c r="IYZ3032" s="607"/>
      <c r="IZA3032" s="607"/>
      <c r="IZB3032" s="607"/>
      <c r="IZC3032" s="607"/>
      <c r="IZD3032" s="607"/>
      <c r="IZE3032" s="607"/>
      <c r="IZF3032" s="607"/>
      <c r="IZG3032" s="607"/>
      <c r="IZH3032" s="607"/>
      <c r="IZI3032" s="607"/>
      <c r="IZJ3032" s="607"/>
      <c r="IZK3032" s="607"/>
      <c r="IZL3032" s="607"/>
      <c r="IZM3032" s="607"/>
      <c r="IZN3032" s="607"/>
      <c r="IZO3032" s="607"/>
      <c r="IZP3032" s="607"/>
      <c r="IZQ3032" s="607"/>
      <c r="IZR3032" s="607"/>
      <c r="IZS3032" s="607"/>
      <c r="IZT3032" s="607"/>
      <c r="IZU3032" s="607"/>
      <c r="IZV3032" s="607"/>
      <c r="IZW3032" s="607"/>
      <c r="IZX3032" s="607"/>
      <c r="IZY3032" s="607"/>
      <c r="IZZ3032" s="607"/>
      <c r="JAA3032" s="607"/>
      <c r="JAB3032" s="607"/>
      <c r="JAC3032" s="607"/>
      <c r="JAD3032" s="607"/>
      <c r="JAE3032" s="607"/>
      <c r="JAF3032" s="607"/>
      <c r="JAG3032" s="607"/>
      <c r="JAH3032" s="607"/>
      <c r="JAI3032" s="607"/>
      <c r="JAJ3032" s="607"/>
      <c r="JAK3032" s="607"/>
      <c r="JAL3032" s="607"/>
      <c r="JAM3032" s="607"/>
      <c r="JAN3032" s="607"/>
      <c r="JAO3032" s="607"/>
      <c r="JAP3032" s="607"/>
      <c r="JAQ3032" s="607"/>
      <c r="JAR3032" s="607"/>
      <c r="JAS3032" s="607"/>
      <c r="JAT3032" s="607"/>
      <c r="JAU3032" s="607"/>
      <c r="JAV3032" s="607"/>
      <c r="JAW3032" s="607"/>
      <c r="JAX3032" s="607"/>
      <c r="JAY3032" s="607"/>
      <c r="JAZ3032" s="607"/>
      <c r="JBA3032" s="607"/>
      <c r="JBB3032" s="607"/>
      <c r="JBC3032" s="607"/>
      <c r="JBD3032" s="607"/>
      <c r="JBE3032" s="607"/>
      <c r="JBF3032" s="607"/>
      <c r="JBG3032" s="607"/>
      <c r="JBH3032" s="607"/>
      <c r="JBI3032" s="607"/>
      <c r="JBJ3032" s="607"/>
      <c r="JBK3032" s="607"/>
      <c r="JBL3032" s="607"/>
      <c r="JBM3032" s="607"/>
      <c r="JBN3032" s="607"/>
      <c r="JBO3032" s="607"/>
      <c r="JBP3032" s="607"/>
      <c r="JBQ3032" s="607"/>
      <c r="JBR3032" s="607"/>
      <c r="JBS3032" s="607"/>
      <c r="JBT3032" s="607"/>
      <c r="JBU3032" s="607"/>
      <c r="JBV3032" s="607"/>
      <c r="JBW3032" s="607"/>
      <c r="JBX3032" s="607"/>
      <c r="JBY3032" s="607"/>
      <c r="JBZ3032" s="607"/>
      <c r="JCA3032" s="607"/>
      <c r="JCB3032" s="607"/>
      <c r="JCC3032" s="607"/>
      <c r="JCD3032" s="607"/>
      <c r="JCE3032" s="607"/>
      <c r="JCF3032" s="607"/>
      <c r="JCG3032" s="607"/>
      <c r="JCH3032" s="607"/>
      <c r="JCI3032" s="607"/>
      <c r="JCJ3032" s="607"/>
      <c r="JCK3032" s="607"/>
      <c r="JCL3032" s="607"/>
      <c r="JCM3032" s="607"/>
      <c r="JCN3032" s="607"/>
      <c r="JCO3032" s="607"/>
      <c r="JCP3032" s="607"/>
      <c r="JCQ3032" s="607"/>
      <c r="JCR3032" s="607"/>
      <c r="JCS3032" s="607"/>
      <c r="JCT3032" s="607"/>
      <c r="JCU3032" s="607"/>
      <c r="JCV3032" s="607"/>
      <c r="JCW3032" s="607"/>
      <c r="JCX3032" s="607"/>
      <c r="JCY3032" s="607"/>
      <c r="JCZ3032" s="607"/>
      <c r="JDA3032" s="607"/>
      <c r="JDB3032" s="607"/>
      <c r="JDC3032" s="607"/>
      <c r="JDD3032" s="607"/>
      <c r="JDE3032" s="607"/>
      <c r="JDF3032" s="607"/>
      <c r="JDG3032" s="607"/>
      <c r="JDH3032" s="607"/>
      <c r="JDI3032" s="607"/>
      <c r="JDJ3032" s="607"/>
      <c r="JDK3032" s="607"/>
      <c r="JDL3032" s="607"/>
      <c r="JDM3032" s="607"/>
      <c r="JDN3032" s="607"/>
      <c r="JDO3032" s="607"/>
      <c r="JDP3032" s="607"/>
      <c r="JDQ3032" s="607"/>
      <c r="JDR3032" s="607"/>
      <c r="JDS3032" s="607"/>
      <c r="JDT3032" s="607"/>
      <c r="JDU3032" s="607"/>
      <c r="JDV3032" s="607"/>
      <c r="JDW3032" s="607"/>
      <c r="JDX3032" s="607"/>
      <c r="JDY3032" s="607"/>
      <c r="JDZ3032" s="607"/>
      <c r="JEA3032" s="607"/>
      <c r="JEB3032" s="607"/>
      <c r="JEC3032" s="607"/>
      <c r="JED3032" s="607"/>
      <c r="JEE3032" s="607"/>
      <c r="JEF3032" s="607"/>
      <c r="JEG3032" s="607"/>
      <c r="JEH3032" s="607"/>
      <c r="JEI3032" s="607"/>
      <c r="JEJ3032" s="607"/>
      <c r="JEK3032" s="607"/>
      <c r="JEL3032" s="607"/>
      <c r="JEM3032" s="607"/>
      <c r="JEN3032" s="607"/>
      <c r="JEO3032" s="607"/>
      <c r="JEP3032" s="607"/>
      <c r="JEQ3032" s="607"/>
      <c r="JER3032" s="607"/>
      <c r="JES3032" s="607"/>
      <c r="JET3032" s="607"/>
      <c r="JEU3032" s="607"/>
      <c r="JEV3032" s="607"/>
      <c r="JEW3032" s="607"/>
      <c r="JEX3032" s="607"/>
      <c r="JEY3032" s="607"/>
      <c r="JEZ3032" s="607"/>
      <c r="JFA3032" s="607"/>
      <c r="JFB3032" s="607"/>
      <c r="JFC3032" s="607"/>
      <c r="JFD3032" s="607"/>
      <c r="JFE3032" s="607"/>
      <c r="JFF3032" s="607"/>
      <c r="JFG3032" s="607"/>
      <c r="JFH3032" s="607"/>
      <c r="JFI3032" s="607"/>
      <c r="JFJ3032" s="607"/>
      <c r="JFK3032" s="607"/>
      <c r="JFL3032" s="607"/>
      <c r="JFM3032" s="607"/>
      <c r="JFN3032" s="607"/>
      <c r="JFO3032" s="607"/>
      <c r="JFP3032" s="607"/>
      <c r="JFQ3032" s="607"/>
      <c r="JFR3032" s="607"/>
      <c r="JFS3032" s="607"/>
      <c r="JFT3032" s="607"/>
      <c r="JFU3032" s="607"/>
      <c r="JFV3032" s="607"/>
      <c r="JFW3032" s="607"/>
      <c r="JFX3032" s="607"/>
      <c r="JFY3032" s="607"/>
      <c r="JFZ3032" s="607"/>
      <c r="JGA3032" s="607"/>
      <c r="JGB3032" s="607"/>
      <c r="JGC3032" s="607"/>
      <c r="JGD3032" s="607"/>
      <c r="JGE3032" s="607"/>
      <c r="JGF3032" s="607"/>
      <c r="JGG3032" s="607"/>
      <c r="JGH3032" s="607"/>
      <c r="JGI3032" s="607"/>
      <c r="JGJ3032" s="607"/>
      <c r="JGK3032" s="607"/>
      <c r="JGL3032" s="607"/>
      <c r="JGM3032" s="607"/>
      <c r="JGN3032" s="607"/>
      <c r="JGO3032" s="607"/>
      <c r="JGP3032" s="607"/>
      <c r="JGQ3032" s="607"/>
      <c r="JGR3032" s="607"/>
      <c r="JGS3032" s="607"/>
      <c r="JGT3032" s="607"/>
      <c r="JGU3032" s="607"/>
      <c r="JGV3032" s="607"/>
      <c r="JGW3032" s="607"/>
      <c r="JGX3032" s="607"/>
      <c r="JGY3032" s="607"/>
      <c r="JGZ3032" s="607"/>
      <c r="JHA3032" s="607"/>
      <c r="JHB3032" s="607"/>
      <c r="JHC3032" s="607"/>
      <c r="JHD3032" s="607"/>
      <c r="JHE3032" s="607"/>
      <c r="JHF3032" s="607"/>
      <c r="JHG3032" s="607"/>
      <c r="JHH3032" s="607"/>
      <c r="JHI3032" s="607"/>
      <c r="JHJ3032" s="607"/>
      <c r="JHK3032" s="607"/>
      <c r="JHL3032" s="607"/>
      <c r="JHM3032" s="607"/>
      <c r="JHN3032" s="607"/>
      <c r="JHO3032" s="607"/>
      <c r="JHP3032" s="607"/>
      <c r="JHQ3032" s="607"/>
      <c r="JHR3032" s="607"/>
      <c r="JHS3032" s="607"/>
      <c r="JHT3032" s="607"/>
      <c r="JHU3032" s="607"/>
      <c r="JHV3032" s="607"/>
      <c r="JHW3032" s="607"/>
      <c r="JHX3032" s="607"/>
      <c r="JHY3032" s="607"/>
      <c r="JHZ3032" s="607"/>
      <c r="JIA3032" s="607"/>
      <c r="JIB3032" s="607"/>
      <c r="JIC3032" s="607"/>
      <c r="JID3032" s="607"/>
      <c r="JIE3032" s="607"/>
      <c r="JIF3032" s="607"/>
      <c r="JIG3032" s="607"/>
      <c r="JIH3032" s="607"/>
      <c r="JII3032" s="607"/>
      <c r="JIJ3032" s="607"/>
      <c r="JIK3032" s="607"/>
      <c r="JIL3032" s="607"/>
      <c r="JIM3032" s="607"/>
      <c r="JIN3032" s="607"/>
      <c r="JIO3032" s="607"/>
      <c r="JIP3032" s="607"/>
      <c r="JIQ3032" s="607"/>
      <c r="JIR3032" s="607"/>
      <c r="JIS3032" s="607"/>
      <c r="JIT3032" s="607"/>
      <c r="JIU3032" s="607"/>
      <c r="JIV3032" s="607"/>
      <c r="JIW3032" s="607"/>
      <c r="JIX3032" s="607"/>
      <c r="JIY3032" s="607"/>
      <c r="JIZ3032" s="607"/>
      <c r="JJA3032" s="607"/>
      <c r="JJB3032" s="607"/>
      <c r="JJC3032" s="607"/>
      <c r="JJD3032" s="607"/>
      <c r="JJE3032" s="607"/>
      <c r="JJF3032" s="607"/>
      <c r="JJG3032" s="607"/>
      <c r="JJH3032" s="607"/>
      <c r="JJI3032" s="607"/>
      <c r="JJJ3032" s="607"/>
      <c r="JJK3032" s="607"/>
      <c r="JJL3032" s="607"/>
      <c r="JJM3032" s="607"/>
      <c r="JJN3032" s="607"/>
      <c r="JJO3032" s="607"/>
      <c r="JJP3032" s="607"/>
      <c r="JJQ3032" s="607"/>
      <c r="JJR3032" s="607"/>
      <c r="JJS3032" s="607"/>
      <c r="JJT3032" s="607"/>
      <c r="JJU3032" s="607"/>
      <c r="JJV3032" s="607"/>
      <c r="JJW3032" s="607"/>
      <c r="JJX3032" s="607"/>
      <c r="JJY3032" s="607"/>
      <c r="JJZ3032" s="607"/>
      <c r="JKA3032" s="607"/>
      <c r="JKB3032" s="607"/>
      <c r="JKC3032" s="607"/>
      <c r="JKD3032" s="607"/>
      <c r="JKE3032" s="607"/>
      <c r="JKF3032" s="607"/>
      <c r="JKG3032" s="607"/>
      <c r="JKH3032" s="607"/>
      <c r="JKI3032" s="607"/>
      <c r="JKJ3032" s="607"/>
      <c r="JKK3032" s="607"/>
      <c r="JKL3032" s="607"/>
      <c r="JKM3032" s="607"/>
      <c r="JKN3032" s="607"/>
      <c r="JKO3032" s="607"/>
      <c r="JKP3032" s="607"/>
      <c r="JKQ3032" s="607"/>
      <c r="JKR3032" s="607"/>
      <c r="JKS3032" s="607"/>
      <c r="JKT3032" s="607"/>
      <c r="JKU3032" s="607"/>
      <c r="JKV3032" s="607"/>
      <c r="JKW3032" s="607"/>
      <c r="JKX3032" s="607"/>
      <c r="JKY3032" s="607"/>
      <c r="JKZ3032" s="607"/>
      <c r="JLA3032" s="607"/>
      <c r="JLB3032" s="607"/>
      <c r="JLC3032" s="607"/>
      <c r="JLD3032" s="607"/>
      <c r="JLE3032" s="607"/>
      <c r="JLF3032" s="607"/>
      <c r="JLG3032" s="607"/>
      <c r="JLH3032" s="607"/>
      <c r="JLI3032" s="607"/>
      <c r="JLJ3032" s="607"/>
      <c r="JLK3032" s="607"/>
      <c r="JLL3032" s="607"/>
      <c r="JLM3032" s="607"/>
      <c r="JLN3032" s="607"/>
      <c r="JLO3032" s="607"/>
      <c r="JLP3032" s="607"/>
      <c r="JLQ3032" s="607"/>
      <c r="JLR3032" s="607"/>
      <c r="JLS3032" s="607"/>
      <c r="JLT3032" s="607"/>
      <c r="JLU3032" s="607"/>
      <c r="JLV3032" s="607"/>
      <c r="JLW3032" s="607"/>
      <c r="JLX3032" s="607"/>
      <c r="JLY3032" s="607"/>
      <c r="JLZ3032" s="607"/>
      <c r="JMA3032" s="607"/>
      <c r="JMB3032" s="607"/>
      <c r="JMC3032" s="607"/>
      <c r="JMD3032" s="607"/>
      <c r="JME3032" s="607"/>
      <c r="JMF3032" s="607"/>
      <c r="JMG3032" s="607"/>
      <c r="JMH3032" s="607"/>
      <c r="JMI3032" s="607"/>
      <c r="JMJ3032" s="607"/>
      <c r="JMK3032" s="607"/>
      <c r="JML3032" s="607"/>
      <c r="JMM3032" s="607"/>
      <c r="JMN3032" s="607"/>
      <c r="JMO3032" s="607"/>
      <c r="JMP3032" s="607"/>
      <c r="JMQ3032" s="607"/>
      <c r="JMR3032" s="607"/>
      <c r="JMS3032" s="607"/>
      <c r="JMT3032" s="607"/>
      <c r="JMU3032" s="607"/>
      <c r="JMV3032" s="607"/>
      <c r="JMW3032" s="607"/>
      <c r="JMX3032" s="607"/>
      <c r="JMY3032" s="607"/>
      <c r="JMZ3032" s="607"/>
      <c r="JNA3032" s="607"/>
      <c r="JNB3032" s="607"/>
      <c r="JNC3032" s="607"/>
      <c r="JND3032" s="607"/>
      <c r="JNE3032" s="607"/>
      <c r="JNF3032" s="607"/>
      <c r="JNG3032" s="607"/>
      <c r="JNH3032" s="607"/>
      <c r="JNI3032" s="607"/>
      <c r="JNJ3032" s="607"/>
      <c r="JNK3032" s="607"/>
      <c r="JNL3032" s="607"/>
      <c r="JNM3032" s="607"/>
      <c r="JNN3032" s="607"/>
      <c r="JNO3032" s="607"/>
      <c r="JNP3032" s="607"/>
      <c r="JNQ3032" s="607"/>
      <c r="JNR3032" s="607"/>
      <c r="JNS3032" s="607"/>
      <c r="JNT3032" s="607"/>
      <c r="JNU3032" s="607"/>
      <c r="JNV3032" s="607"/>
      <c r="JNW3032" s="607"/>
      <c r="JNX3032" s="607"/>
      <c r="JNY3032" s="607"/>
      <c r="JNZ3032" s="607"/>
      <c r="JOA3032" s="607"/>
      <c r="JOB3032" s="607"/>
      <c r="JOC3032" s="607"/>
      <c r="JOD3032" s="607"/>
      <c r="JOE3032" s="607"/>
      <c r="JOF3032" s="607"/>
      <c r="JOG3032" s="607"/>
      <c r="JOH3032" s="607"/>
      <c r="JOI3032" s="607"/>
      <c r="JOJ3032" s="607"/>
      <c r="JOK3032" s="607"/>
      <c r="JOL3032" s="607"/>
      <c r="JOM3032" s="607"/>
      <c r="JON3032" s="607"/>
      <c r="JOO3032" s="607"/>
      <c r="JOP3032" s="607"/>
      <c r="JOQ3032" s="607"/>
      <c r="JOR3032" s="607"/>
      <c r="JOS3032" s="607"/>
      <c r="JOT3032" s="607"/>
      <c r="JOU3032" s="607"/>
      <c r="JOV3032" s="607"/>
      <c r="JOW3032" s="607"/>
      <c r="JOX3032" s="607"/>
      <c r="JOY3032" s="607"/>
      <c r="JOZ3032" s="607"/>
      <c r="JPA3032" s="607"/>
      <c r="JPB3032" s="607"/>
      <c r="JPC3032" s="607"/>
      <c r="JPD3032" s="607"/>
      <c r="JPE3032" s="607"/>
      <c r="JPF3032" s="607"/>
      <c r="JPG3032" s="607"/>
      <c r="JPH3032" s="607"/>
      <c r="JPI3032" s="607"/>
      <c r="JPJ3032" s="607"/>
      <c r="JPK3032" s="607"/>
      <c r="JPL3032" s="607"/>
      <c r="JPM3032" s="607"/>
      <c r="JPN3032" s="607"/>
      <c r="JPO3032" s="607"/>
      <c r="JPP3032" s="607"/>
      <c r="JPQ3032" s="607"/>
      <c r="JPR3032" s="607"/>
      <c r="JPS3032" s="607"/>
      <c r="JPT3032" s="607"/>
      <c r="JPU3032" s="607"/>
      <c r="JPV3032" s="607"/>
      <c r="JPW3032" s="607"/>
      <c r="JPX3032" s="607"/>
      <c r="JPY3032" s="607"/>
      <c r="JPZ3032" s="607"/>
      <c r="JQA3032" s="607"/>
      <c r="JQB3032" s="607"/>
      <c r="JQC3032" s="607"/>
      <c r="JQD3032" s="607"/>
      <c r="JQE3032" s="607"/>
      <c r="JQF3032" s="607"/>
      <c r="JQG3032" s="607"/>
      <c r="JQH3032" s="607"/>
      <c r="JQI3032" s="607"/>
      <c r="JQJ3032" s="607"/>
      <c r="JQK3032" s="607"/>
      <c r="JQL3032" s="607"/>
      <c r="JQM3032" s="607"/>
      <c r="JQN3032" s="607"/>
      <c r="JQO3032" s="607"/>
      <c r="JQP3032" s="607"/>
      <c r="JQQ3032" s="607"/>
      <c r="JQR3032" s="607"/>
      <c r="JQS3032" s="607"/>
      <c r="JQT3032" s="607"/>
      <c r="JQU3032" s="607"/>
      <c r="JQV3032" s="607"/>
      <c r="JQW3032" s="607"/>
      <c r="JQX3032" s="607"/>
      <c r="JQY3032" s="607"/>
      <c r="JQZ3032" s="607"/>
      <c r="JRA3032" s="607"/>
      <c r="JRB3032" s="607"/>
      <c r="JRC3032" s="607"/>
      <c r="JRD3032" s="607"/>
      <c r="JRE3032" s="607"/>
      <c r="JRF3032" s="607"/>
      <c r="JRG3032" s="607"/>
      <c r="JRH3032" s="607"/>
      <c r="JRI3032" s="607"/>
      <c r="JRJ3032" s="607"/>
      <c r="JRK3032" s="607"/>
      <c r="JRL3032" s="607"/>
      <c r="JRM3032" s="607"/>
      <c r="JRN3032" s="607"/>
      <c r="JRO3032" s="607"/>
      <c r="JRP3032" s="607"/>
      <c r="JRQ3032" s="607"/>
      <c r="JRR3032" s="607"/>
      <c r="JRS3032" s="607"/>
      <c r="JRT3032" s="607"/>
      <c r="JRU3032" s="607"/>
      <c r="JRV3032" s="607"/>
      <c r="JRW3032" s="607"/>
      <c r="JRX3032" s="607"/>
      <c r="JRY3032" s="607"/>
      <c r="JRZ3032" s="607"/>
      <c r="JSA3032" s="607"/>
      <c r="JSB3032" s="607"/>
      <c r="JSC3032" s="607"/>
      <c r="JSD3032" s="607"/>
      <c r="JSE3032" s="607"/>
      <c r="JSF3032" s="607"/>
      <c r="JSG3032" s="607"/>
      <c r="JSH3032" s="607"/>
      <c r="JSI3032" s="607"/>
      <c r="JSJ3032" s="607"/>
      <c r="JSK3032" s="607"/>
      <c r="JSL3032" s="607"/>
      <c r="JSM3032" s="607"/>
      <c r="JSN3032" s="607"/>
      <c r="JSO3032" s="607"/>
      <c r="JSP3032" s="607"/>
      <c r="JSQ3032" s="607"/>
      <c r="JSR3032" s="607"/>
      <c r="JSS3032" s="607"/>
      <c r="JST3032" s="607"/>
      <c r="JSU3032" s="607"/>
      <c r="JSV3032" s="607"/>
      <c r="JSW3032" s="607"/>
      <c r="JSX3032" s="607"/>
      <c r="JSY3032" s="607"/>
      <c r="JSZ3032" s="607"/>
      <c r="JTA3032" s="607"/>
      <c r="JTB3032" s="607"/>
      <c r="JTC3032" s="607"/>
      <c r="JTD3032" s="607"/>
      <c r="JTE3032" s="607"/>
      <c r="JTF3032" s="607"/>
      <c r="JTG3032" s="607"/>
      <c r="JTH3032" s="607"/>
      <c r="JTI3032" s="607"/>
      <c r="JTJ3032" s="607"/>
      <c r="JTK3032" s="607"/>
      <c r="JTL3032" s="607"/>
      <c r="JTM3032" s="607"/>
      <c r="JTN3032" s="607"/>
      <c r="JTO3032" s="607"/>
      <c r="JTP3032" s="607"/>
      <c r="JTQ3032" s="607"/>
      <c r="JTR3032" s="607"/>
      <c r="JTS3032" s="607"/>
      <c r="JTT3032" s="607"/>
      <c r="JTU3032" s="607"/>
      <c r="JTV3032" s="607"/>
      <c r="JTW3032" s="607"/>
      <c r="JTX3032" s="607"/>
      <c r="JTY3032" s="607"/>
      <c r="JTZ3032" s="607"/>
      <c r="JUA3032" s="607"/>
      <c r="JUB3032" s="607"/>
      <c r="JUC3032" s="607"/>
      <c r="JUD3032" s="607"/>
      <c r="JUE3032" s="607"/>
      <c r="JUF3032" s="607"/>
      <c r="JUG3032" s="607"/>
      <c r="JUH3032" s="607"/>
      <c r="JUI3032" s="607"/>
      <c r="JUJ3032" s="607"/>
      <c r="JUK3032" s="607"/>
      <c r="JUL3032" s="607"/>
      <c r="JUM3032" s="607"/>
      <c r="JUN3032" s="607"/>
      <c r="JUO3032" s="607"/>
      <c r="JUP3032" s="607"/>
      <c r="JUQ3032" s="607"/>
      <c r="JUR3032" s="607"/>
      <c r="JUS3032" s="607"/>
      <c r="JUT3032" s="607"/>
      <c r="JUU3032" s="607"/>
      <c r="JUV3032" s="607"/>
      <c r="JUW3032" s="607"/>
      <c r="JUX3032" s="607"/>
      <c r="JUY3032" s="607"/>
      <c r="JUZ3032" s="607"/>
      <c r="JVA3032" s="607"/>
      <c r="JVB3032" s="607"/>
      <c r="JVC3032" s="607"/>
      <c r="JVD3032" s="607"/>
      <c r="JVE3032" s="607"/>
      <c r="JVF3032" s="607"/>
      <c r="JVG3032" s="607"/>
      <c r="JVH3032" s="607"/>
      <c r="JVI3032" s="607"/>
      <c r="JVJ3032" s="607"/>
      <c r="JVK3032" s="607"/>
      <c r="JVL3032" s="607"/>
      <c r="JVM3032" s="607"/>
      <c r="JVN3032" s="607"/>
      <c r="JVO3032" s="607"/>
      <c r="JVP3032" s="607"/>
      <c r="JVQ3032" s="607"/>
      <c r="JVR3032" s="607"/>
      <c r="JVS3032" s="607"/>
      <c r="JVT3032" s="607"/>
      <c r="JVU3032" s="607"/>
      <c r="JVV3032" s="607"/>
      <c r="JVW3032" s="607"/>
      <c r="JVX3032" s="607"/>
      <c r="JVY3032" s="607"/>
      <c r="JVZ3032" s="607"/>
      <c r="JWA3032" s="607"/>
      <c r="JWB3032" s="607"/>
      <c r="JWC3032" s="607"/>
      <c r="JWD3032" s="607"/>
      <c r="JWE3032" s="607"/>
      <c r="JWF3032" s="607"/>
      <c r="JWG3032" s="607"/>
      <c r="JWH3032" s="607"/>
      <c r="JWI3032" s="607"/>
      <c r="JWJ3032" s="607"/>
      <c r="JWK3032" s="607"/>
      <c r="JWL3032" s="607"/>
      <c r="JWM3032" s="607"/>
      <c r="JWN3032" s="607"/>
      <c r="JWO3032" s="607"/>
      <c r="JWP3032" s="607"/>
      <c r="JWQ3032" s="607"/>
      <c r="JWR3032" s="607"/>
      <c r="JWS3032" s="607"/>
      <c r="JWT3032" s="607"/>
      <c r="JWU3032" s="607"/>
      <c r="JWV3032" s="607"/>
      <c r="JWW3032" s="607"/>
      <c r="JWX3032" s="607"/>
      <c r="JWY3032" s="607"/>
      <c r="JWZ3032" s="607"/>
      <c r="JXA3032" s="607"/>
      <c r="JXB3032" s="607"/>
      <c r="JXC3032" s="607"/>
      <c r="JXD3032" s="607"/>
      <c r="JXE3032" s="607"/>
      <c r="JXF3032" s="607"/>
      <c r="JXG3032" s="607"/>
      <c r="JXH3032" s="607"/>
      <c r="JXI3032" s="607"/>
      <c r="JXJ3032" s="607"/>
      <c r="JXK3032" s="607"/>
      <c r="JXL3032" s="607"/>
      <c r="JXM3032" s="607"/>
      <c r="JXN3032" s="607"/>
      <c r="JXO3032" s="607"/>
      <c r="JXP3032" s="607"/>
      <c r="JXQ3032" s="607"/>
      <c r="JXR3032" s="607"/>
      <c r="JXS3032" s="607"/>
      <c r="JXT3032" s="607"/>
      <c r="JXU3032" s="607"/>
      <c r="JXV3032" s="607"/>
      <c r="JXW3032" s="607"/>
      <c r="JXX3032" s="607"/>
      <c r="JXY3032" s="607"/>
      <c r="JXZ3032" s="607"/>
      <c r="JYA3032" s="607"/>
      <c r="JYB3032" s="607"/>
      <c r="JYC3032" s="607"/>
      <c r="JYD3032" s="607"/>
      <c r="JYE3032" s="607"/>
      <c r="JYF3032" s="607"/>
      <c r="JYG3032" s="607"/>
      <c r="JYH3032" s="607"/>
      <c r="JYI3032" s="607"/>
      <c r="JYJ3032" s="607"/>
      <c r="JYK3032" s="607"/>
      <c r="JYL3032" s="607"/>
      <c r="JYM3032" s="607"/>
      <c r="JYN3032" s="607"/>
      <c r="JYO3032" s="607"/>
      <c r="JYP3032" s="607"/>
      <c r="JYQ3032" s="607"/>
      <c r="JYR3032" s="607"/>
      <c r="JYS3032" s="607"/>
      <c r="JYT3032" s="607"/>
      <c r="JYU3032" s="607"/>
      <c r="JYV3032" s="607"/>
      <c r="JYW3032" s="607"/>
      <c r="JYX3032" s="607"/>
      <c r="JYY3032" s="607"/>
      <c r="JYZ3032" s="607"/>
      <c r="JZA3032" s="607"/>
      <c r="JZB3032" s="607"/>
      <c r="JZC3032" s="607"/>
      <c r="JZD3032" s="607"/>
      <c r="JZE3032" s="607"/>
      <c r="JZF3032" s="607"/>
      <c r="JZG3032" s="607"/>
      <c r="JZH3032" s="607"/>
      <c r="JZI3032" s="607"/>
      <c r="JZJ3032" s="607"/>
      <c r="JZK3032" s="607"/>
      <c r="JZL3032" s="607"/>
      <c r="JZM3032" s="607"/>
      <c r="JZN3032" s="607"/>
      <c r="JZO3032" s="607"/>
      <c r="JZP3032" s="607"/>
      <c r="JZQ3032" s="607"/>
      <c r="JZR3032" s="607"/>
      <c r="JZS3032" s="607"/>
      <c r="JZT3032" s="607"/>
      <c r="JZU3032" s="607"/>
      <c r="JZV3032" s="607"/>
      <c r="JZW3032" s="607"/>
      <c r="JZX3032" s="607"/>
      <c r="JZY3032" s="607"/>
      <c r="JZZ3032" s="607"/>
      <c r="KAA3032" s="607"/>
      <c r="KAB3032" s="607"/>
      <c r="KAC3032" s="607"/>
      <c r="KAD3032" s="607"/>
      <c r="KAE3032" s="607"/>
      <c r="KAF3032" s="607"/>
      <c r="KAG3032" s="607"/>
      <c r="KAH3032" s="607"/>
      <c r="KAI3032" s="607"/>
      <c r="KAJ3032" s="607"/>
      <c r="KAK3032" s="607"/>
      <c r="KAL3032" s="607"/>
      <c r="KAM3032" s="607"/>
      <c r="KAN3032" s="607"/>
      <c r="KAO3032" s="607"/>
      <c r="KAP3032" s="607"/>
      <c r="KAQ3032" s="607"/>
      <c r="KAR3032" s="607"/>
      <c r="KAS3032" s="607"/>
      <c r="KAT3032" s="607"/>
      <c r="KAU3032" s="607"/>
      <c r="KAV3032" s="607"/>
      <c r="KAW3032" s="607"/>
      <c r="KAX3032" s="607"/>
      <c r="KAY3032" s="607"/>
      <c r="KAZ3032" s="607"/>
      <c r="KBA3032" s="607"/>
      <c r="KBB3032" s="607"/>
      <c r="KBC3032" s="607"/>
      <c r="KBD3032" s="607"/>
      <c r="KBE3032" s="607"/>
      <c r="KBF3032" s="607"/>
      <c r="KBG3032" s="607"/>
      <c r="KBH3032" s="607"/>
      <c r="KBI3032" s="607"/>
      <c r="KBJ3032" s="607"/>
      <c r="KBK3032" s="607"/>
      <c r="KBL3032" s="607"/>
      <c r="KBM3032" s="607"/>
      <c r="KBN3032" s="607"/>
      <c r="KBO3032" s="607"/>
      <c r="KBP3032" s="607"/>
      <c r="KBQ3032" s="607"/>
      <c r="KBR3032" s="607"/>
      <c r="KBS3032" s="607"/>
      <c r="KBT3032" s="607"/>
      <c r="KBU3032" s="607"/>
      <c r="KBV3032" s="607"/>
      <c r="KBW3032" s="607"/>
      <c r="KBX3032" s="607"/>
      <c r="KBY3032" s="607"/>
      <c r="KBZ3032" s="607"/>
      <c r="KCA3032" s="607"/>
      <c r="KCB3032" s="607"/>
      <c r="KCC3032" s="607"/>
      <c r="KCD3032" s="607"/>
      <c r="KCE3032" s="607"/>
      <c r="KCF3032" s="607"/>
      <c r="KCG3032" s="607"/>
      <c r="KCH3032" s="607"/>
      <c r="KCI3032" s="607"/>
      <c r="KCJ3032" s="607"/>
      <c r="KCK3032" s="607"/>
      <c r="KCL3032" s="607"/>
      <c r="KCM3032" s="607"/>
      <c r="KCN3032" s="607"/>
      <c r="KCO3032" s="607"/>
      <c r="KCP3032" s="607"/>
      <c r="KCQ3032" s="607"/>
      <c r="KCR3032" s="607"/>
      <c r="KCS3032" s="607"/>
      <c r="KCT3032" s="607"/>
      <c r="KCU3032" s="607"/>
      <c r="KCV3032" s="607"/>
      <c r="KCW3032" s="607"/>
      <c r="KCX3032" s="607"/>
      <c r="KCY3032" s="607"/>
      <c r="KCZ3032" s="607"/>
      <c r="KDA3032" s="607"/>
      <c r="KDB3032" s="607"/>
      <c r="KDC3032" s="607"/>
      <c r="KDD3032" s="607"/>
      <c r="KDE3032" s="607"/>
      <c r="KDF3032" s="607"/>
      <c r="KDG3032" s="607"/>
      <c r="KDH3032" s="607"/>
      <c r="KDI3032" s="607"/>
      <c r="KDJ3032" s="607"/>
      <c r="KDK3032" s="607"/>
      <c r="KDL3032" s="607"/>
      <c r="KDM3032" s="607"/>
      <c r="KDN3032" s="607"/>
      <c r="KDO3032" s="607"/>
      <c r="KDP3032" s="607"/>
      <c r="KDQ3032" s="607"/>
      <c r="KDR3032" s="607"/>
      <c r="KDS3032" s="607"/>
      <c r="KDT3032" s="607"/>
      <c r="KDU3032" s="607"/>
      <c r="KDV3032" s="607"/>
      <c r="KDW3032" s="607"/>
      <c r="KDX3032" s="607"/>
      <c r="KDY3032" s="607"/>
      <c r="KDZ3032" s="607"/>
      <c r="KEA3032" s="607"/>
      <c r="KEB3032" s="607"/>
      <c r="KEC3032" s="607"/>
      <c r="KED3032" s="607"/>
      <c r="KEE3032" s="607"/>
      <c r="KEF3032" s="607"/>
      <c r="KEG3032" s="607"/>
      <c r="KEH3032" s="607"/>
      <c r="KEI3032" s="607"/>
      <c r="KEJ3032" s="607"/>
      <c r="KEK3032" s="607"/>
      <c r="KEL3032" s="607"/>
      <c r="KEM3032" s="607"/>
      <c r="KEN3032" s="607"/>
      <c r="KEO3032" s="607"/>
      <c r="KEP3032" s="607"/>
      <c r="KEQ3032" s="607"/>
      <c r="KER3032" s="607"/>
      <c r="KES3032" s="607"/>
      <c r="KET3032" s="607"/>
      <c r="KEU3032" s="607"/>
      <c r="KEV3032" s="607"/>
      <c r="KEW3032" s="607"/>
      <c r="KEX3032" s="607"/>
      <c r="KEY3032" s="607"/>
      <c r="KEZ3032" s="607"/>
      <c r="KFA3032" s="607"/>
      <c r="KFB3032" s="607"/>
      <c r="KFC3032" s="607"/>
      <c r="KFD3032" s="607"/>
      <c r="KFE3032" s="607"/>
      <c r="KFF3032" s="607"/>
      <c r="KFG3032" s="607"/>
      <c r="KFH3032" s="607"/>
      <c r="KFI3032" s="607"/>
      <c r="KFJ3032" s="607"/>
      <c r="KFK3032" s="607"/>
      <c r="KFL3032" s="607"/>
      <c r="KFM3032" s="607"/>
      <c r="KFN3032" s="607"/>
      <c r="KFO3032" s="607"/>
      <c r="KFP3032" s="607"/>
      <c r="KFQ3032" s="607"/>
      <c r="KFR3032" s="607"/>
      <c r="KFS3032" s="607"/>
      <c r="KFT3032" s="607"/>
      <c r="KFU3032" s="607"/>
      <c r="KFV3032" s="607"/>
      <c r="KFW3032" s="607"/>
      <c r="KFX3032" s="607"/>
      <c r="KFY3032" s="607"/>
      <c r="KFZ3032" s="607"/>
      <c r="KGA3032" s="607"/>
      <c r="KGB3032" s="607"/>
      <c r="KGC3032" s="607"/>
      <c r="KGD3032" s="607"/>
      <c r="KGE3032" s="607"/>
      <c r="KGF3032" s="607"/>
      <c r="KGG3032" s="607"/>
      <c r="KGH3032" s="607"/>
      <c r="KGI3032" s="607"/>
      <c r="KGJ3032" s="607"/>
      <c r="KGK3032" s="607"/>
      <c r="KGL3032" s="607"/>
      <c r="KGM3032" s="607"/>
      <c r="KGN3032" s="607"/>
      <c r="KGO3032" s="607"/>
      <c r="KGP3032" s="607"/>
      <c r="KGQ3032" s="607"/>
      <c r="KGR3032" s="607"/>
      <c r="KGS3032" s="607"/>
      <c r="KGT3032" s="607"/>
      <c r="KGU3032" s="607"/>
      <c r="KGV3032" s="607"/>
      <c r="KGW3032" s="607"/>
      <c r="KGX3032" s="607"/>
      <c r="KGY3032" s="607"/>
      <c r="KGZ3032" s="607"/>
      <c r="KHA3032" s="607"/>
      <c r="KHB3032" s="607"/>
      <c r="KHC3032" s="607"/>
      <c r="KHD3032" s="607"/>
      <c r="KHE3032" s="607"/>
      <c r="KHF3032" s="607"/>
      <c r="KHG3032" s="607"/>
      <c r="KHH3032" s="607"/>
      <c r="KHI3032" s="607"/>
      <c r="KHJ3032" s="607"/>
      <c r="KHK3032" s="607"/>
      <c r="KHL3032" s="607"/>
      <c r="KHM3032" s="607"/>
      <c r="KHN3032" s="607"/>
      <c r="KHO3032" s="607"/>
      <c r="KHP3032" s="607"/>
      <c r="KHQ3032" s="607"/>
      <c r="KHR3032" s="607"/>
      <c r="KHS3032" s="607"/>
      <c r="KHT3032" s="607"/>
      <c r="KHU3032" s="607"/>
      <c r="KHV3032" s="607"/>
      <c r="KHW3032" s="607"/>
      <c r="KHX3032" s="607"/>
      <c r="KHY3032" s="607"/>
      <c r="KHZ3032" s="607"/>
      <c r="KIA3032" s="607"/>
      <c r="KIB3032" s="607"/>
      <c r="KIC3032" s="607"/>
      <c r="KID3032" s="607"/>
      <c r="KIE3032" s="607"/>
      <c r="KIF3032" s="607"/>
      <c r="KIG3032" s="607"/>
      <c r="KIH3032" s="607"/>
      <c r="KII3032" s="607"/>
      <c r="KIJ3032" s="607"/>
      <c r="KIK3032" s="607"/>
      <c r="KIL3032" s="607"/>
      <c r="KIM3032" s="607"/>
      <c r="KIN3032" s="607"/>
      <c r="KIO3032" s="607"/>
      <c r="KIP3032" s="607"/>
      <c r="KIQ3032" s="607"/>
      <c r="KIR3032" s="607"/>
      <c r="KIS3032" s="607"/>
      <c r="KIT3032" s="607"/>
      <c r="KIU3032" s="607"/>
      <c r="KIV3032" s="607"/>
      <c r="KIW3032" s="607"/>
      <c r="KIX3032" s="607"/>
      <c r="KIY3032" s="607"/>
      <c r="KIZ3032" s="607"/>
      <c r="KJA3032" s="607"/>
      <c r="KJB3032" s="607"/>
      <c r="KJC3032" s="607"/>
      <c r="KJD3032" s="607"/>
      <c r="KJE3032" s="607"/>
      <c r="KJF3032" s="607"/>
      <c r="KJG3032" s="607"/>
      <c r="KJH3032" s="607"/>
      <c r="KJI3032" s="607"/>
      <c r="KJJ3032" s="607"/>
      <c r="KJK3032" s="607"/>
      <c r="KJL3032" s="607"/>
      <c r="KJM3032" s="607"/>
      <c r="KJN3032" s="607"/>
      <c r="KJO3032" s="607"/>
      <c r="KJP3032" s="607"/>
      <c r="KJQ3032" s="607"/>
      <c r="KJR3032" s="607"/>
      <c r="KJS3032" s="607"/>
      <c r="KJT3032" s="607"/>
      <c r="KJU3032" s="607"/>
      <c r="KJV3032" s="607"/>
      <c r="KJW3032" s="607"/>
      <c r="KJX3032" s="607"/>
      <c r="KJY3032" s="607"/>
      <c r="KJZ3032" s="607"/>
      <c r="KKA3032" s="607"/>
      <c r="KKB3032" s="607"/>
      <c r="KKC3032" s="607"/>
      <c r="KKD3032" s="607"/>
      <c r="KKE3032" s="607"/>
      <c r="KKF3032" s="607"/>
      <c r="KKG3032" s="607"/>
      <c r="KKH3032" s="607"/>
      <c r="KKI3032" s="607"/>
      <c r="KKJ3032" s="607"/>
      <c r="KKK3032" s="607"/>
      <c r="KKL3032" s="607"/>
      <c r="KKM3032" s="607"/>
      <c r="KKN3032" s="607"/>
      <c r="KKO3032" s="607"/>
      <c r="KKP3032" s="607"/>
      <c r="KKQ3032" s="607"/>
      <c r="KKR3032" s="607"/>
      <c r="KKS3032" s="607"/>
      <c r="KKT3032" s="607"/>
      <c r="KKU3032" s="607"/>
      <c r="KKV3032" s="607"/>
      <c r="KKW3032" s="607"/>
      <c r="KKX3032" s="607"/>
      <c r="KKY3032" s="607"/>
      <c r="KKZ3032" s="607"/>
      <c r="KLA3032" s="607"/>
      <c r="KLB3032" s="607"/>
      <c r="KLC3032" s="607"/>
      <c r="KLD3032" s="607"/>
      <c r="KLE3032" s="607"/>
      <c r="KLF3032" s="607"/>
      <c r="KLG3032" s="607"/>
      <c r="KLH3032" s="607"/>
      <c r="KLI3032" s="607"/>
      <c r="KLJ3032" s="607"/>
      <c r="KLK3032" s="607"/>
      <c r="KLL3032" s="607"/>
      <c r="KLM3032" s="607"/>
      <c r="KLN3032" s="607"/>
      <c r="KLO3032" s="607"/>
      <c r="KLP3032" s="607"/>
      <c r="KLQ3032" s="607"/>
      <c r="KLR3032" s="607"/>
      <c r="KLS3032" s="607"/>
      <c r="KLT3032" s="607"/>
      <c r="KLU3032" s="607"/>
      <c r="KLV3032" s="607"/>
      <c r="KLW3032" s="607"/>
      <c r="KLX3032" s="607"/>
      <c r="KLY3032" s="607"/>
      <c r="KLZ3032" s="607"/>
      <c r="KMA3032" s="607"/>
      <c r="KMB3032" s="607"/>
      <c r="KMC3032" s="607"/>
      <c r="KMD3032" s="607"/>
      <c r="KME3032" s="607"/>
      <c r="KMF3032" s="607"/>
      <c r="KMG3032" s="607"/>
      <c r="KMH3032" s="607"/>
      <c r="KMI3032" s="607"/>
      <c r="KMJ3032" s="607"/>
      <c r="KMK3032" s="607"/>
      <c r="KML3032" s="607"/>
      <c r="KMM3032" s="607"/>
      <c r="KMN3032" s="607"/>
      <c r="KMO3032" s="607"/>
      <c r="KMP3032" s="607"/>
      <c r="KMQ3032" s="607"/>
      <c r="KMR3032" s="607"/>
      <c r="KMS3032" s="607"/>
      <c r="KMT3032" s="607"/>
      <c r="KMU3032" s="607"/>
      <c r="KMV3032" s="607"/>
      <c r="KMW3032" s="607"/>
      <c r="KMX3032" s="607"/>
      <c r="KMY3032" s="607"/>
      <c r="KMZ3032" s="607"/>
      <c r="KNA3032" s="607"/>
      <c r="KNB3032" s="607"/>
      <c r="KNC3032" s="607"/>
      <c r="KND3032" s="607"/>
      <c r="KNE3032" s="607"/>
      <c r="KNF3032" s="607"/>
      <c r="KNG3032" s="607"/>
      <c r="KNH3032" s="607"/>
      <c r="KNI3032" s="607"/>
      <c r="KNJ3032" s="607"/>
      <c r="KNK3032" s="607"/>
      <c r="KNL3032" s="607"/>
      <c r="KNM3032" s="607"/>
      <c r="KNN3032" s="607"/>
      <c r="KNO3032" s="607"/>
      <c r="KNP3032" s="607"/>
      <c r="KNQ3032" s="607"/>
      <c r="KNR3032" s="607"/>
      <c r="KNS3032" s="607"/>
      <c r="KNT3032" s="607"/>
      <c r="KNU3032" s="607"/>
      <c r="KNV3032" s="607"/>
      <c r="KNW3032" s="607"/>
      <c r="KNX3032" s="607"/>
      <c r="KNY3032" s="607"/>
      <c r="KNZ3032" s="607"/>
      <c r="KOA3032" s="607"/>
      <c r="KOB3032" s="607"/>
      <c r="KOC3032" s="607"/>
      <c r="KOD3032" s="607"/>
      <c r="KOE3032" s="607"/>
      <c r="KOF3032" s="607"/>
      <c r="KOG3032" s="607"/>
      <c r="KOH3032" s="607"/>
      <c r="KOI3032" s="607"/>
      <c r="KOJ3032" s="607"/>
      <c r="KOK3032" s="607"/>
      <c r="KOL3032" s="607"/>
      <c r="KOM3032" s="607"/>
      <c r="KON3032" s="607"/>
      <c r="KOO3032" s="607"/>
      <c r="KOP3032" s="607"/>
      <c r="KOQ3032" s="607"/>
      <c r="KOR3032" s="607"/>
      <c r="KOS3032" s="607"/>
      <c r="KOT3032" s="607"/>
      <c r="KOU3032" s="607"/>
      <c r="KOV3032" s="607"/>
      <c r="KOW3032" s="607"/>
      <c r="KOX3032" s="607"/>
      <c r="KOY3032" s="607"/>
      <c r="KOZ3032" s="607"/>
      <c r="KPA3032" s="607"/>
      <c r="KPB3032" s="607"/>
      <c r="KPC3032" s="607"/>
      <c r="KPD3032" s="607"/>
      <c r="KPE3032" s="607"/>
      <c r="KPF3032" s="607"/>
      <c r="KPG3032" s="607"/>
      <c r="KPH3032" s="607"/>
      <c r="KPI3032" s="607"/>
      <c r="KPJ3032" s="607"/>
      <c r="KPK3032" s="607"/>
      <c r="KPL3032" s="607"/>
      <c r="KPM3032" s="607"/>
      <c r="KPN3032" s="607"/>
      <c r="KPO3032" s="607"/>
      <c r="KPP3032" s="607"/>
      <c r="KPQ3032" s="607"/>
      <c r="KPR3032" s="607"/>
      <c r="KPS3032" s="607"/>
      <c r="KPT3032" s="607"/>
      <c r="KPU3032" s="607"/>
      <c r="KPV3032" s="607"/>
      <c r="KPW3032" s="607"/>
      <c r="KPX3032" s="607"/>
      <c r="KPY3032" s="607"/>
      <c r="KPZ3032" s="607"/>
      <c r="KQA3032" s="607"/>
      <c r="KQB3032" s="607"/>
      <c r="KQC3032" s="607"/>
      <c r="KQD3032" s="607"/>
      <c r="KQE3032" s="607"/>
      <c r="KQF3032" s="607"/>
      <c r="KQG3032" s="607"/>
      <c r="KQH3032" s="607"/>
      <c r="KQI3032" s="607"/>
      <c r="KQJ3032" s="607"/>
      <c r="KQK3032" s="607"/>
      <c r="KQL3032" s="607"/>
      <c r="KQM3032" s="607"/>
      <c r="KQN3032" s="607"/>
      <c r="KQO3032" s="607"/>
      <c r="KQP3032" s="607"/>
      <c r="KQQ3032" s="607"/>
      <c r="KQR3032" s="607"/>
      <c r="KQS3032" s="607"/>
      <c r="KQT3032" s="607"/>
      <c r="KQU3032" s="607"/>
      <c r="KQV3032" s="607"/>
      <c r="KQW3032" s="607"/>
      <c r="KQX3032" s="607"/>
      <c r="KQY3032" s="607"/>
      <c r="KQZ3032" s="607"/>
      <c r="KRA3032" s="607"/>
      <c r="KRB3032" s="607"/>
      <c r="KRC3032" s="607"/>
      <c r="KRD3032" s="607"/>
      <c r="KRE3032" s="607"/>
      <c r="KRF3032" s="607"/>
      <c r="KRG3032" s="607"/>
      <c r="KRH3032" s="607"/>
      <c r="KRI3032" s="607"/>
      <c r="KRJ3032" s="607"/>
      <c r="KRK3032" s="607"/>
      <c r="KRL3032" s="607"/>
      <c r="KRM3032" s="607"/>
      <c r="KRN3032" s="607"/>
      <c r="KRO3032" s="607"/>
      <c r="KRP3032" s="607"/>
      <c r="KRQ3032" s="607"/>
      <c r="KRR3032" s="607"/>
      <c r="KRS3032" s="607"/>
      <c r="KRT3032" s="607"/>
      <c r="KRU3032" s="607"/>
      <c r="KRV3032" s="607"/>
      <c r="KRW3032" s="607"/>
      <c r="KRX3032" s="607"/>
      <c r="KRY3032" s="607"/>
      <c r="KRZ3032" s="607"/>
      <c r="KSA3032" s="607"/>
      <c r="KSB3032" s="607"/>
      <c r="KSC3032" s="607"/>
      <c r="KSD3032" s="607"/>
      <c r="KSE3032" s="607"/>
      <c r="KSF3032" s="607"/>
      <c r="KSG3032" s="607"/>
      <c r="KSH3032" s="607"/>
      <c r="KSI3032" s="607"/>
      <c r="KSJ3032" s="607"/>
      <c r="KSK3032" s="607"/>
      <c r="KSL3032" s="607"/>
      <c r="KSM3032" s="607"/>
      <c r="KSN3032" s="607"/>
      <c r="KSO3032" s="607"/>
      <c r="KSP3032" s="607"/>
      <c r="KSQ3032" s="607"/>
      <c r="KSR3032" s="607"/>
      <c r="KSS3032" s="607"/>
      <c r="KST3032" s="607"/>
      <c r="KSU3032" s="607"/>
      <c r="KSV3032" s="607"/>
      <c r="KSW3032" s="607"/>
      <c r="KSX3032" s="607"/>
      <c r="KSY3032" s="607"/>
      <c r="KSZ3032" s="607"/>
      <c r="KTA3032" s="607"/>
      <c r="KTB3032" s="607"/>
      <c r="KTC3032" s="607"/>
      <c r="KTD3032" s="607"/>
      <c r="KTE3032" s="607"/>
      <c r="KTF3032" s="607"/>
      <c r="KTG3032" s="607"/>
      <c r="KTH3032" s="607"/>
      <c r="KTI3032" s="607"/>
      <c r="KTJ3032" s="607"/>
      <c r="KTK3032" s="607"/>
      <c r="KTL3032" s="607"/>
      <c r="KTM3032" s="607"/>
      <c r="KTN3032" s="607"/>
      <c r="KTO3032" s="607"/>
      <c r="KTP3032" s="607"/>
      <c r="KTQ3032" s="607"/>
      <c r="KTR3032" s="607"/>
      <c r="KTS3032" s="607"/>
      <c r="KTT3032" s="607"/>
      <c r="KTU3032" s="607"/>
      <c r="KTV3032" s="607"/>
      <c r="KTW3032" s="607"/>
      <c r="KTX3032" s="607"/>
      <c r="KTY3032" s="607"/>
      <c r="KTZ3032" s="607"/>
      <c r="KUA3032" s="607"/>
      <c r="KUB3032" s="607"/>
      <c r="KUC3032" s="607"/>
      <c r="KUD3032" s="607"/>
      <c r="KUE3032" s="607"/>
      <c r="KUF3032" s="607"/>
      <c r="KUG3032" s="607"/>
      <c r="KUH3032" s="607"/>
      <c r="KUI3032" s="607"/>
      <c r="KUJ3032" s="607"/>
      <c r="KUK3032" s="607"/>
      <c r="KUL3032" s="607"/>
      <c r="KUM3032" s="607"/>
      <c r="KUN3032" s="607"/>
      <c r="KUO3032" s="607"/>
      <c r="KUP3032" s="607"/>
      <c r="KUQ3032" s="607"/>
      <c r="KUR3032" s="607"/>
      <c r="KUS3032" s="607"/>
      <c r="KUT3032" s="607"/>
      <c r="KUU3032" s="607"/>
      <c r="KUV3032" s="607"/>
      <c r="KUW3032" s="607"/>
      <c r="KUX3032" s="607"/>
      <c r="KUY3032" s="607"/>
      <c r="KUZ3032" s="607"/>
      <c r="KVA3032" s="607"/>
      <c r="KVB3032" s="607"/>
      <c r="KVC3032" s="607"/>
      <c r="KVD3032" s="607"/>
      <c r="KVE3032" s="607"/>
      <c r="KVF3032" s="607"/>
      <c r="KVG3032" s="607"/>
      <c r="KVH3032" s="607"/>
      <c r="KVI3032" s="607"/>
      <c r="KVJ3032" s="607"/>
      <c r="KVK3032" s="607"/>
      <c r="KVL3032" s="607"/>
      <c r="KVM3032" s="607"/>
      <c r="KVN3032" s="607"/>
      <c r="KVO3032" s="607"/>
      <c r="KVP3032" s="607"/>
      <c r="KVQ3032" s="607"/>
      <c r="KVR3032" s="607"/>
      <c r="KVS3032" s="607"/>
      <c r="KVT3032" s="607"/>
      <c r="KVU3032" s="607"/>
      <c r="KVV3032" s="607"/>
      <c r="KVW3032" s="607"/>
      <c r="KVX3032" s="607"/>
      <c r="KVY3032" s="607"/>
      <c r="KVZ3032" s="607"/>
      <c r="KWA3032" s="607"/>
      <c r="KWB3032" s="607"/>
      <c r="KWC3032" s="607"/>
      <c r="KWD3032" s="607"/>
      <c r="KWE3032" s="607"/>
      <c r="KWF3032" s="607"/>
      <c r="KWG3032" s="607"/>
      <c r="KWH3032" s="607"/>
      <c r="KWI3032" s="607"/>
      <c r="KWJ3032" s="607"/>
      <c r="KWK3032" s="607"/>
      <c r="KWL3032" s="607"/>
      <c r="KWM3032" s="607"/>
      <c r="KWN3032" s="607"/>
      <c r="KWO3032" s="607"/>
      <c r="KWP3032" s="607"/>
      <c r="KWQ3032" s="607"/>
      <c r="KWR3032" s="607"/>
      <c r="KWS3032" s="607"/>
      <c r="KWT3032" s="607"/>
      <c r="KWU3032" s="607"/>
      <c r="KWV3032" s="607"/>
      <c r="KWW3032" s="607"/>
      <c r="KWX3032" s="607"/>
      <c r="KWY3032" s="607"/>
      <c r="KWZ3032" s="607"/>
      <c r="KXA3032" s="607"/>
      <c r="KXB3032" s="607"/>
      <c r="KXC3032" s="607"/>
      <c r="KXD3032" s="607"/>
      <c r="KXE3032" s="607"/>
      <c r="KXF3032" s="607"/>
      <c r="KXG3032" s="607"/>
      <c r="KXH3032" s="607"/>
      <c r="KXI3032" s="607"/>
      <c r="KXJ3032" s="607"/>
      <c r="KXK3032" s="607"/>
      <c r="KXL3032" s="607"/>
      <c r="KXM3032" s="607"/>
      <c r="KXN3032" s="607"/>
      <c r="KXO3032" s="607"/>
      <c r="KXP3032" s="607"/>
      <c r="KXQ3032" s="607"/>
      <c r="KXR3032" s="607"/>
      <c r="KXS3032" s="607"/>
      <c r="KXT3032" s="607"/>
      <c r="KXU3032" s="607"/>
      <c r="KXV3032" s="607"/>
      <c r="KXW3032" s="607"/>
      <c r="KXX3032" s="607"/>
      <c r="KXY3032" s="607"/>
      <c r="KXZ3032" s="607"/>
      <c r="KYA3032" s="607"/>
      <c r="KYB3032" s="607"/>
      <c r="KYC3032" s="607"/>
      <c r="KYD3032" s="607"/>
      <c r="KYE3032" s="607"/>
      <c r="KYF3032" s="607"/>
      <c r="KYG3032" s="607"/>
      <c r="KYH3032" s="607"/>
      <c r="KYI3032" s="607"/>
      <c r="KYJ3032" s="607"/>
      <c r="KYK3032" s="607"/>
      <c r="KYL3032" s="607"/>
      <c r="KYM3032" s="607"/>
      <c r="KYN3032" s="607"/>
      <c r="KYO3032" s="607"/>
      <c r="KYP3032" s="607"/>
      <c r="KYQ3032" s="607"/>
      <c r="KYR3032" s="607"/>
      <c r="KYS3032" s="607"/>
      <c r="KYT3032" s="607"/>
      <c r="KYU3032" s="607"/>
      <c r="KYV3032" s="607"/>
      <c r="KYW3032" s="607"/>
      <c r="KYX3032" s="607"/>
      <c r="KYY3032" s="607"/>
      <c r="KYZ3032" s="607"/>
      <c r="KZA3032" s="607"/>
      <c r="KZB3032" s="607"/>
      <c r="KZC3032" s="607"/>
      <c r="KZD3032" s="607"/>
      <c r="KZE3032" s="607"/>
      <c r="KZF3032" s="607"/>
      <c r="KZG3032" s="607"/>
      <c r="KZH3032" s="607"/>
      <c r="KZI3032" s="607"/>
      <c r="KZJ3032" s="607"/>
      <c r="KZK3032" s="607"/>
      <c r="KZL3032" s="607"/>
      <c r="KZM3032" s="607"/>
      <c r="KZN3032" s="607"/>
      <c r="KZO3032" s="607"/>
      <c r="KZP3032" s="607"/>
      <c r="KZQ3032" s="607"/>
      <c r="KZR3032" s="607"/>
      <c r="KZS3032" s="607"/>
      <c r="KZT3032" s="607"/>
      <c r="KZU3032" s="607"/>
      <c r="KZV3032" s="607"/>
      <c r="KZW3032" s="607"/>
      <c r="KZX3032" s="607"/>
      <c r="KZY3032" s="607"/>
      <c r="KZZ3032" s="607"/>
      <c r="LAA3032" s="607"/>
      <c r="LAB3032" s="607"/>
      <c r="LAC3032" s="607"/>
      <c r="LAD3032" s="607"/>
      <c r="LAE3032" s="607"/>
      <c r="LAF3032" s="607"/>
      <c r="LAG3032" s="607"/>
      <c r="LAH3032" s="607"/>
      <c r="LAI3032" s="607"/>
      <c r="LAJ3032" s="607"/>
      <c r="LAK3032" s="607"/>
      <c r="LAL3032" s="607"/>
      <c r="LAM3032" s="607"/>
      <c r="LAN3032" s="607"/>
      <c r="LAO3032" s="607"/>
      <c r="LAP3032" s="607"/>
      <c r="LAQ3032" s="607"/>
      <c r="LAR3032" s="607"/>
      <c r="LAS3032" s="607"/>
      <c r="LAT3032" s="607"/>
      <c r="LAU3032" s="607"/>
      <c r="LAV3032" s="607"/>
      <c r="LAW3032" s="607"/>
      <c r="LAX3032" s="607"/>
      <c r="LAY3032" s="607"/>
      <c r="LAZ3032" s="607"/>
      <c r="LBA3032" s="607"/>
      <c r="LBB3032" s="607"/>
      <c r="LBC3032" s="607"/>
      <c r="LBD3032" s="607"/>
      <c r="LBE3032" s="607"/>
      <c r="LBF3032" s="607"/>
      <c r="LBG3032" s="607"/>
      <c r="LBH3032" s="607"/>
      <c r="LBI3032" s="607"/>
      <c r="LBJ3032" s="607"/>
      <c r="LBK3032" s="607"/>
      <c r="LBL3032" s="607"/>
      <c r="LBM3032" s="607"/>
      <c r="LBN3032" s="607"/>
      <c r="LBO3032" s="607"/>
      <c r="LBP3032" s="607"/>
      <c r="LBQ3032" s="607"/>
      <c r="LBR3032" s="607"/>
      <c r="LBS3032" s="607"/>
      <c r="LBT3032" s="607"/>
      <c r="LBU3032" s="607"/>
      <c r="LBV3032" s="607"/>
      <c r="LBW3032" s="607"/>
      <c r="LBX3032" s="607"/>
      <c r="LBY3032" s="607"/>
      <c r="LBZ3032" s="607"/>
      <c r="LCA3032" s="607"/>
      <c r="LCB3032" s="607"/>
      <c r="LCC3032" s="607"/>
      <c r="LCD3032" s="607"/>
      <c r="LCE3032" s="607"/>
      <c r="LCF3032" s="607"/>
      <c r="LCG3032" s="607"/>
      <c r="LCH3032" s="607"/>
      <c r="LCI3032" s="607"/>
      <c r="LCJ3032" s="607"/>
      <c r="LCK3032" s="607"/>
      <c r="LCL3032" s="607"/>
      <c r="LCM3032" s="607"/>
      <c r="LCN3032" s="607"/>
      <c r="LCO3032" s="607"/>
      <c r="LCP3032" s="607"/>
      <c r="LCQ3032" s="607"/>
      <c r="LCR3032" s="607"/>
      <c r="LCS3032" s="607"/>
      <c r="LCT3032" s="607"/>
      <c r="LCU3032" s="607"/>
      <c r="LCV3032" s="607"/>
      <c r="LCW3032" s="607"/>
      <c r="LCX3032" s="607"/>
      <c r="LCY3032" s="607"/>
      <c r="LCZ3032" s="607"/>
      <c r="LDA3032" s="607"/>
      <c r="LDB3032" s="607"/>
      <c r="LDC3032" s="607"/>
      <c r="LDD3032" s="607"/>
      <c r="LDE3032" s="607"/>
      <c r="LDF3032" s="607"/>
      <c r="LDG3032" s="607"/>
      <c r="LDH3032" s="607"/>
      <c r="LDI3032" s="607"/>
      <c r="LDJ3032" s="607"/>
      <c r="LDK3032" s="607"/>
      <c r="LDL3032" s="607"/>
      <c r="LDM3032" s="607"/>
      <c r="LDN3032" s="607"/>
      <c r="LDO3032" s="607"/>
      <c r="LDP3032" s="607"/>
      <c r="LDQ3032" s="607"/>
      <c r="LDR3032" s="607"/>
      <c r="LDS3032" s="607"/>
      <c r="LDT3032" s="607"/>
      <c r="LDU3032" s="607"/>
      <c r="LDV3032" s="607"/>
      <c r="LDW3032" s="607"/>
      <c r="LDX3032" s="607"/>
      <c r="LDY3032" s="607"/>
      <c r="LDZ3032" s="607"/>
      <c r="LEA3032" s="607"/>
      <c r="LEB3032" s="607"/>
      <c r="LEC3032" s="607"/>
      <c r="LED3032" s="607"/>
      <c r="LEE3032" s="607"/>
      <c r="LEF3032" s="607"/>
      <c r="LEG3032" s="607"/>
      <c r="LEH3032" s="607"/>
      <c r="LEI3032" s="607"/>
      <c r="LEJ3032" s="607"/>
      <c r="LEK3032" s="607"/>
      <c r="LEL3032" s="607"/>
      <c r="LEM3032" s="607"/>
      <c r="LEN3032" s="607"/>
      <c r="LEO3032" s="607"/>
      <c r="LEP3032" s="607"/>
      <c r="LEQ3032" s="607"/>
      <c r="LER3032" s="607"/>
      <c r="LES3032" s="607"/>
      <c r="LET3032" s="607"/>
      <c r="LEU3032" s="607"/>
      <c r="LEV3032" s="607"/>
      <c r="LEW3032" s="607"/>
      <c r="LEX3032" s="607"/>
      <c r="LEY3032" s="607"/>
      <c r="LEZ3032" s="607"/>
      <c r="LFA3032" s="607"/>
      <c r="LFB3032" s="607"/>
      <c r="LFC3032" s="607"/>
      <c r="LFD3032" s="607"/>
      <c r="LFE3032" s="607"/>
      <c r="LFF3032" s="607"/>
      <c r="LFG3032" s="607"/>
      <c r="LFH3032" s="607"/>
      <c r="LFI3032" s="607"/>
      <c r="LFJ3032" s="607"/>
      <c r="LFK3032" s="607"/>
      <c r="LFL3032" s="607"/>
      <c r="LFM3032" s="607"/>
      <c r="LFN3032" s="607"/>
      <c r="LFO3032" s="607"/>
      <c r="LFP3032" s="607"/>
      <c r="LFQ3032" s="607"/>
      <c r="LFR3032" s="607"/>
      <c r="LFS3032" s="607"/>
      <c r="LFT3032" s="607"/>
      <c r="LFU3032" s="607"/>
      <c r="LFV3032" s="607"/>
      <c r="LFW3032" s="607"/>
      <c r="LFX3032" s="607"/>
      <c r="LFY3032" s="607"/>
      <c r="LFZ3032" s="607"/>
      <c r="LGA3032" s="607"/>
      <c r="LGB3032" s="607"/>
      <c r="LGC3032" s="607"/>
      <c r="LGD3032" s="607"/>
      <c r="LGE3032" s="607"/>
      <c r="LGF3032" s="607"/>
      <c r="LGG3032" s="607"/>
      <c r="LGH3032" s="607"/>
      <c r="LGI3032" s="607"/>
      <c r="LGJ3032" s="607"/>
      <c r="LGK3032" s="607"/>
      <c r="LGL3032" s="607"/>
      <c r="LGM3032" s="607"/>
      <c r="LGN3032" s="607"/>
      <c r="LGO3032" s="607"/>
      <c r="LGP3032" s="607"/>
      <c r="LGQ3032" s="607"/>
      <c r="LGR3032" s="607"/>
      <c r="LGS3032" s="607"/>
      <c r="LGT3032" s="607"/>
      <c r="LGU3032" s="607"/>
      <c r="LGV3032" s="607"/>
      <c r="LGW3032" s="607"/>
      <c r="LGX3032" s="607"/>
      <c r="LGY3032" s="607"/>
      <c r="LGZ3032" s="607"/>
      <c r="LHA3032" s="607"/>
      <c r="LHB3032" s="607"/>
      <c r="LHC3032" s="607"/>
      <c r="LHD3032" s="607"/>
      <c r="LHE3032" s="607"/>
      <c r="LHF3032" s="607"/>
      <c r="LHG3032" s="607"/>
      <c r="LHH3032" s="607"/>
      <c r="LHI3032" s="607"/>
      <c r="LHJ3032" s="607"/>
      <c r="LHK3032" s="607"/>
      <c r="LHL3032" s="607"/>
      <c r="LHM3032" s="607"/>
      <c r="LHN3032" s="607"/>
      <c r="LHO3032" s="607"/>
      <c r="LHP3032" s="607"/>
      <c r="LHQ3032" s="607"/>
      <c r="LHR3032" s="607"/>
      <c r="LHS3032" s="607"/>
      <c r="LHT3032" s="607"/>
      <c r="LHU3032" s="607"/>
      <c r="LHV3032" s="607"/>
      <c r="LHW3032" s="607"/>
      <c r="LHX3032" s="607"/>
      <c r="LHY3032" s="607"/>
      <c r="LHZ3032" s="607"/>
      <c r="LIA3032" s="607"/>
      <c r="LIB3032" s="607"/>
      <c r="LIC3032" s="607"/>
      <c r="LID3032" s="607"/>
      <c r="LIE3032" s="607"/>
      <c r="LIF3032" s="607"/>
      <c r="LIG3032" s="607"/>
      <c r="LIH3032" s="607"/>
      <c r="LII3032" s="607"/>
      <c r="LIJ3032" s="607"/>
      <c r="LIK3032" s="607"/>
      <c r="LIL3032" s="607"/>
      <c r="LIM3032" s="607"/>
      <c r="LIN3032" s="607"/>
      <c r="LIO3032" s="607"/>
      <c r="LIP3032" s="607"/>
      <c r="LIQ3032" s="607"/>
      <c r="LIR3032" s="607"/>
      <c r="LIS3032" s="607"/>
      <c r="LIT3032" s="607"/>
      <c r="LIU3032" s="607"/>
      <c r="LIV3032" s="607"/>
      <c r="LIW3032" s="607"/>
      <c r="LIX3032" s="607"/>
      <c r="LIY3032" s="607"/>
      <c r="LIZ3032" s="607"/>
      <c r="LJA3032" s="607"/>
      <c r="LJB3032" s="607"/>
      <c r="LJC3032" s="607"/>
      <c r="LJD3032" s="607"/>
      <c r="LJE3032" s="607"/>
      <c r="LJF3032" s="607"/>
      <c r="LJG3032" s="607"/>
      <c r="LJH3032" s="607"/>
      <c r="LJI3032" s="607"/>
      <c r="LJJ3032" s="607"/>
      <c r="LJK3032" s="607"/>
      <c r="LJL3032" s="607"/>
      <c r="LJM3032" s="607"/>
      <c r="LJN3032" s="607"/>
      <c r="LJO3032" s="607"/>
      <c r="LJP3032" s="607"/>
      <c r="LJQ3032" s="607"/>
      <c r="LJR3032" s="607"/>
      <c r="LJS3032" s="607"/>
      <c r="LJT3032" s="607"/>
      <c r="LJU3032" s="607"/>
      <c r="LJV3032" s="607"/>
      <c r="LJW3032" s="607"/>
      <c r="LJX3032" s="607"/>
      <c r="LJY3032" s="607"/>
      <c r="LJZ3032" s="607"/>
      <c r="LKA3032" s="607"/>
      <c r="LKB3032" s="607"/>
      <c r="LKC3032" s="607"/>
      <c r="LKD3032" s="607"/>
      <c r="LKE3032" s="607"/>
      <c r="LKF3032" s="607"/>
      <c r="LKG3032" s="607"/>
      <c r="LKH3032" s="607"/>
      <c r="LKI3032" s="607"/>
      <c r="LKJ3032" s="607"/>
      <c r="LKK3032" s="607"/>
      <c r="LKL3032" s="607"/>
      <c r="LKM3032" s="607"/>
      <c r="LKN3032" s="607"/>
      <c r="LKO3032" s="607"/>
      <c r="LKP3032" s="607"/>
      <c r="LKQ3032" s="607"/>
      <c r="LKR3032" s="607"/>
      <c r="LKS3032" s="607"/>
      <c r="LKT3032" s="607"/>
      <c r="LKU3032" s="607"/>
      <c r="LKV3032" s="607"/>
      <c r="LKW3032" s="607"/>
      <c r="LKX3032" s="607"/>
      <c r="LKY3032" s="607"/>
      <c r="LKZ3032" s="607"/>
      <c r="LLA3032" s="607"/>
      <c r="LLB3032" s="607"/>
      <c r="LLC3032" s="607"/>
      <c r="LLD3032" s="607"/>
      <c r="LLE3032" s="607"/>
      <c r="LLF3032" s="607"/>
      <c r="LLG3032" s="607"/>
      <c r="LLH3032" s="607"/>
      <c r="LLI3032" s="607"/>
      <c r="LLJ3032" s="607"/>
      <c r="LLK3032" s="607"/>
      <c r="LLL3032" s="607"/>
      <c r="LLM3032" s="607"/>
      <c r="LLN3032" s="607"/>
      <c r="LLO3032" s="607"/>
      <c r="LLP3032" s="607"/>
      <c r="LLQ3032" s="607"/>
      <c r="LLR3032" s="607"/>
      <c r="LLS3032" s="607"/>
      <c r="LLT3032" s="607"/>
      <c r="LLU3032" s="607"/>
      <c r="LLV3032" s="607"/>
      <c r="LLW3032" s="607"/>
      <c r="LLX3032" s="607"/>
      <c r="LLY3032" s="607"/>
      <c r="LLZ3032" s="607"/>
      <c r="LMA3032" s="607"/>
      <c r="LMB3032" s="607"/>
      <c r="LMC3032" s="607"/>
      <c r="LMD3032" s="607"/>
      <c r="LME3032" s="607"/>
      <c r="LMF3032" s="607"/>
      <c r="LMG3032" s="607"/>
      <c r="LMH3032" s="607"/>
      <c r="LMI3032" s="607"/>
      <c r="LMJ3032" s="607"/>
      <c r="LMK3032" s="607"/>
      <c r="LML3032" s="607"/>
      <c r="LMM3032" s="607"/>
      <c r="LMN3032" s="607"/>
      <c r="LMO3032" s="607"/>
      <c r="LMP3032" s="607"/>
      <c r="LMQ3032" s="607"/>
      <c r="LMR3032" s="607"/>
      <c r="LMS3032" s="607"/>
      <c r="LMT3032" s="607"/>
      <c r="LMU3032" s="607"/>
      <c r="LMV3032" s="607"/>
      <c r="LMW3032" s="607"/>
      <c r="LMX3032" s="607"/>
      <c r="LMY3032" s="607"/>
      <c r="LMZ3032" s="607"/>
      <c r="LNA3032" s="607"/>
      <c r="LNB3032" s="607"/>
      <c r="LNC3032" s="607"/>
      <c r="LND3032" s="607"/>
      <c r="LNE3032" s="607"/>
      <c r="LNF3032" s="607"/>
      <c r="LNG3032" s="607"/>
      <c r="LNH3032" s="607"/>
      <c r="LNI3032" s="607"/>
      <c r="LNJ3032" s="607"/>
      <c r="LNK3032" s="607"/>
      <c r="LNL3032" s="607"/>
      <c r="LNM3032" s="607"/>
      <c r="LNN3032" s="607"/>
      <c r="LNO3032" s="607"/>
      <c r="LNP3032" s="607"/>
      <c r="LNQ3032" s="607"/>
      <c r="LNR3032" s="607"/>
      <c r="LNS3032" s="607"/>
      <c r="LNT3032" s="607"/>
      <c r="LNU3032" s="607"/>
      <c r="LNV3032" s="607"/>
      <c r="LNW3032" s="607"/>
      <c r="LNX3032" s="607"/>
      <c r="LNY3032" s="607"/>
      <c r="LNZ3032" s="607"/>
      <c r="LOA3032" s="607"/>
      <c r="LOB3032" s="607"/>
      <c r="LOC3032" s="607"/>
      <c r="LOD3032" s="607"/>
      <c r="LOE3032" s="607"/>
      <c r="LOF3032" s="607"/>
      <c r="LOG3032" s="607"/>
      <c r="LOH3032" s="607"/>
      <c r="LOI3032" s="607"/>
      <c r="LOJ3032" s="607"/>
      <c r="LOK3032" s="607"/>
      <c r="LOL3032" s="607"/>
      <c r="LOM3032" s="607"/>
      <c r="LON3032" s="607"/>
      <c r="LOO3032" s="607"/>
      <c r="LOP3032" s="607"/>
      <c r="LOQ3032" s="607"/>
      <c r="LOR3032" s="607"/>
      <c r="LOS3032" s="607"/>
      <c r="LOT3032" s="607"/>
      <c r="LOU3032" s="607"/>
      <c r="LOV3032" s="607"/>
      <c r="LOW3032" s="607"/>
      <c r="LOX3032" s="607"/>
      <c r="LOY3032" s="607"/>
      <c r="LOZ3032" s="607"/>
      <c r="LPA3032" s="607"/>
      <c r="LPB3032" s="607"/>
      <c r="LPC3032" s="607"/>
      <c r="LPD3032" s="607"/>
      <c r="LPE3032" s="607"/>
      <c r="LPF3032" s="607"/>
      <c r="LPG3032" s="607"/>
      <c r="LPH3032" s="607"/>
      <c r="LPI3032" s="607"/>
      <c r="LPJ3032" s="607"/>
      <c r="LPK3032" s="607"/>
      <c r="LPL3032" s="607"/>
      <c r="LPM3032" s="607"/>
      <c r="LPN3032" s="607"/>
      <c r="LPO3032" s="607"/>
      <c r="LPP3032" s="607"/>
      <c r="LPQ3032" s="607"/>
      <c r="LPR3032" s="607"/>
      <c r="LPS3032" s="607"/>
      <c r="LPT3032" s="607"/>
      <c r="LPU3032" s="607"/>
      <c r="LPV3032" s="607"/>
      <c r="LPW3032" s="607"/>
      <c r="LPX3032" s="607"/>
      <c r="LPY3032" s="607"/>
      <c r="LPZ3032" s="607"/>
      <c r="LQA3032" s="607"/>
      <c r="LQB3032" s="607"/>
      <c r="LQC3032" s="607"/>
      <c r="LQD3032" s="607"/>
      <c r="LQE3032" s="607"/>
      <c r="LQF3032" s="607"/>
      <c r="LQG3032" s="607"/>
      <c r="LQH3032" s="607"/>
      <c r="LQI3032" s="607"/>
      <c r="LQJ3032" s="607"/>
      <c r="LQK3032" s="607"/>
      <c r="LQL3032" s="607"/>
      <c r="LQM3032" s="607"/>
      <c r="LQN3032" s="607"/>
      <c r="LQO3032" s="607"/>
      <c r="LQP3032" s="607"/>
      <c r="LQQ3032" s="607"/>
      <c r="LQR3032" s="607"/>
      <c r="LQS3032" s="607"/>
      <c r="LQT3032" s="607"/>
      <c r="LQU3032" s="607"/>
      <c r="LQV3032" s="607"/>
      <c r="LQW3032" s="607"/>
      <c r="LQX3032" s="607"/>
      <c r="LQY3032" s="607"/>
      <c r="LQZ3032" s="607"/>
      <c r="LRA3032" s="607"/>
      <c r="LRB3032" s="607"/>
      <c r="LRC3032" s="607"/>
      <c r="LRD3032" s="607"/>
      <c r="LRE3032" s="607"/>
      <c r="LRF3032" s="607"/>
      <c r="LRG3032" s="607"/>
      <c r="LRH3032" s="607"/>
      <c r="LRI3032" s="607"/>
      <c r="LRJ3032" s="607"/>
      <c r="LRK3032" s="607"/>
      <c r="LRL3032" s="607"/>
      <c r="LRM3032" s="607"/>
      <c r="LRN3032" s="607"/>
      <c r="LRO3032" s="607"/>
      <c r="LRP3032" s="607"/>
      <c r="LRQ3032" s="607"/>
      <c r="LRR3032" s="607"/>
      <c r="LRS3032" s="607"/>
      <c r="LRT3032" s="607"/>
      <c r="LRU3032" s="607"/>
      <c r="LRV3032" s="607"/>
      <c r="LRW3032" s="607"/>
      <c r="LRX3032" s="607"/>
      <c r="LRY3032" s="607"/>
      <c r="LRZ3032" s="607"/>
      <c r="LSA3032" s="607"/>
      <c r="LSB3032" s="607"/>
      <c r="LSC3032" s="607"/>
      <c r="LSD3032" s="607"/>
      <c r="LSE3032" s="607"/>
      <c r="LSF3032" s="607"/>
      <c r="LSG3032" s="607"/>
      <c r="LSH3032" s="607"/>
      <c r="LSI3032" s="607"/>
      <c r="LSJ3032" s="607"/>
      <c r="LSK3032" s="607"/>
      <c r="LSL3032" s="607"/>
      <c r="LSM3032" s="607"/>
      <c r="LSN3032" s="607"/>
      <c r="LSO3032" s="607"/>
      <c r="LSP3032" s="607"/>
      <c r="LSQ3032" s="607"/>
      <c r="LSR3032" s="607"/>
      <c r="LSS3032" s="607"/>
      <c r="LST3032" s="607"/>
      <c r="LSU3032" s="607"/>
      <c r="LSV3032" s="607"/>
      <c r="LSW3032" s="607"/>
      <c r="LSX3032" s="607"/>
      <c r="LSY3032" s="607"/>
      <c r="LSZ3032" s="607"/>
      <c r="LTA3032" s="607"/>
      <c r="LTB3032" s="607"/>
      <c r="LTC3032" s="607"/>
      <c r="LTD3032" s="607"/>
      <c r="LTE3032" s="607"/>
      <c r="LTF3032" s="607"/>
      <c r="LTG3032" s="607"/>
      <c r="LTH3032" s="607"/>
      <c r="LTI3032" s="607"/>
      <c r="LTJ3032" s="607"/>
      <c r="LTK3032" s="607"/>
      <c r="LTL3032" s="607"/>
      <c r="LTM3032" s="607"/>
      <c r="LTN3032" s="607"/>
      <c r="LTO3032" s="607"/>
      <c r="LTP3032" s="607"/>
      <c r="LTQ3032" s="607"/>
      <c r="LTR3032" s="607"/>
      <c r="LTS3032" s="607"/>
      <c r="LTT3032" s="607"/>
      <c r="LTU3032" s="607"/>
      <c r="LTV3032" s="607"/>
      <c r="LTW3032" s="607"/>
      <c r="LTX3032" s="607"/>
      <c r="LTY3032" s="607"/>
      <c r="LTZ3032" s="607"/>
      <c r="LUA3032" s="607"/>
      <c r="LUB3032" s="607"/>
      <c r="LUC3032" s="607"/>
      <c r="LUD3032" s="607"/>
      <c r="LUE3032" s="607"/>
      <c r="LUF3032" s="607"/>
      <c r="LUG3032" s="607"/>
      <c r="LUH3032" s="607"/>
      <c r="LUI3032" s="607"/>
      <c r="LUJ3032" s="607"/>
      <c r="LUK3032" s="607"/>
      <c r="LUL3032" s="607"/>
      <c r="LUM3032" s="607"/>
      <c r="LUN3032" s="607"/>
      <c r="LUO3032" s="607"/>
      <c r="LUP3032" s="607"/>
      <c r="LUQ3032" s="607"/>
      <c r="LUR3032" s="607"/>
      <c r="LUS3032" s="607"/>
      <c r="LUT3032" s="607"/>
      <c r="LUU3032" s="607"/>
      <c r="LUV3032" s="607"/>
      <c r="LUW3032" s="607"/>
      <c r="LUX3032" s="607"/>
      <c r="LUY3032" s="607"/>
      <c r="LUZ3032" s="607"/>
      <c r="LVA3032" s="607"/>
      <c r="LVB3032" s="607"/>
      <c r="LVC3032" s="607"/>
      <c r="LVD3032" s="607"/>
      <c r="LVE3032" s="607"/>
      <c r="LVF3032" s="607"/>
      <c r="LVG3032" s="607"/>
      <c r="LVH3032" s="607"/>
      <c r="LVI3032" s="607"/>
      <c r="LVJ3032" s="607"/>
      <c r="LVK3032" s="607"/>
      <c r="LVL3032" s="607"/>
      <c r="LVM3032" s="607"/>
      <c r="LVN3032" s="607"/>
      <c r="LVO3032" s="607"/>
      <c r="LVP3032" s="607"/>
      <c r="LVQ3032" s="607"/>
      <c r="LVR3032" s="607"/>
      <c r="LVS3032" s="607"/>
      <c r="LVT3032" s="607"/>
      <c r="LVU3032" s="607"/>
      <c r="LVV3032" s="607"/>
      <c r="LVW3032" s="607"/>
      <c r="LVX3032" s="607"/>
      <c r="LVY3032" s="607"/>
      <c r="LVZ3032" s="607"/>
      <c r="LWA3032" s="607"/>
      <c r="LWB3032" s="607"/>
      <c r="LWC3032" s="607"/>
      <c r="LWD3032" s="607"/>
      <c r="LWE3032" s="607"/>
      <c r="LWF3032" s="607"/>
      <c r="LWG3032" s="607"/>
      <c r="LWH3032" s="607"/>
      <c r="LWI3032" s="607"/>
      <c r="LWJ3032" s="607"/>
      <c r="LWK3032" s="607"/>
      <c r="LWL3032" s="607"/>
      <c r="LWM3032" s="607"/>
      <c r="LWN3032" s="607"/>
      <c r="LWO3032" s="607"/>
      <c r="LWP3032" s="607"/>
      <c r="LWQ3032" s="607"/>
      <c r="LWR3032" s="607"/>
      <c r="LWS3032" s="607"/>
      <c r="LWT3032" s="607"/>
      <c r="LWU3032" s="607"/>
      <c r="LWV3032" s="607"/>
      <c r="LWW3032" s="607"/>
      <c r="LWX3032" s="607"/>
      <c r="LWY3032" s="607"/>
      <c r="LWZ3032" s="607"/>
      <c r="LXA3032" s="607"/>
      <c r="LXB3032" s="607"/>
      <c r="LXC3032" s="607"/>
      <c r="LXD3032" s="607"/>
      <c r="LXE3032" s="607"/>
      <c r="LXF3032" s="607"/>
      <c r="LXG3032" s="607"/>
      <c r="LXH3032" s="607"/>
      <c r="LXI3032" s="607"/>
      <c r="LXJ3032" s="607"/>
      <c r="LXK3032" s="607"/>
      <c r="LXL3032" s="607"/>
      <c r="LXM3032" s="607"/>
      <c r="LXN3032" s="607"/>
      <c r="LXO3032" s="607"/>
      <c r="LXP3032" s="607"/>
      <c r="LXQ3032" s="607"/>
      <c r="LXR3032" s="607"/>
      <c r="LXS3032" s="607"/>
      <c r="LXT3032" s="607"/>
      <c r="LXU3032" s="607"/>
      <c r="LXV3032" s="607"/>
      <c r="LXW3032" s="607"/>
      <c r="LXX3032" s="607"/>
      <c r="LXY3032" s="607"/>
      <c r="LXZ3032" s="607"/>
      <c r="LYA3032" s="607"/>
      <c r="LYB3032" s="607"/>
      <c r="LYC3032" s="607"/>
      <c r="LYD3032" s="607"/>
      <c r="LYE3032" s="607"/>
      <c r="LYF3032" s="607"/>
      <c r="LYG3032" s="607"/>
      <c r="LYH3032" s="607"/>
      <c r="LYI3032" s="607"/>
      <c r="LYJ3032" s="607"/>
      <c r="LYK3032" s="607"/>
      <c r="LYL3032" s="607"/>
      <c r="LYM3032" s="607"/>
      <c r="LYN3032" s="607"/>
      <c r="LYO3032" s="607"/>
      <c r="LYP3032" s="607"/>
      <c r="LYQ3032" s="607"/>
      <c r="LYR3032" s="607"/>
      <c r="LYS3032" s="607"/>
      <c r="LYT3032" s="607"/>
      <c r="LYU3032" s="607"/>
      <c r="LYV3032" s="607"/>
      <c r="LYW3032" s="607"/>
      <c r="LYX3032" s="607"/>
      <c r="LYY3032" s="607"/>
      <c r="LYZ3032" s="607"/>
      <c r="LZA3032" s="607"/>
      <c r="LZB3032" s="607"/>
      <c r="LZC3032" s="607"/>
      <c r="LZD3032" s="607"/>
      <c r="LZE3032" s="607"/>
      <c r="LZF3032" s="607"/>
      <c r="LZG3032" s="607"/>
      <c r="LZH3032" s="607"/>
      <c r="LZI3032" s="607"/>
      <c r="LZJ3032" s="607"/>
      <c r="LZK3032" s="607"/>
      <c r="LZL3032" s="607"/>
      <c r="LZM3032" s="607"/>
      <c r="LZN3032" s="607"/>
      <c r="LZO3032" s="607"/>
      <c r="LZP3032" s="607"/>
      <c r="LZQ3032" s="607"/>
      <c r="LZR3032" s="607"/>
      <c r="LZS3032" s="607"/>
      <c r="LZT3032" s="607"/>
      <c r="LZU3032" s="607"/>
      <c r="LZV3032" s="607"/>
      <c r="LZW3032" s="607"/>
      <c r="LZX3032" s="607"/>
      <c r="LZY3032" s="607"/>
      <c r="LZZ3032" s="607"/>
      <c r="MAA3032" s="607"/>
      <c r="MAB3032" s="607"/>
      <c r="MAC3032" s="607"/>
      <c r="MAD3032" s="607"/>
      <c r="MAE3032" s="607"/>
      <c r="MAF3032" s="607"/>
      <c r="MAG3032" s="607"/>
      <c r="MAH3032" s="607"/>
      <c r="MAI3032" s="607"/>
      <c r="MAJ3032" s="607"/>
      <c r="MAK3032" s="607"/>
      <c r="MAL3032" s="607"/>
      <c r="MAM3032" s="607"/>
      <c r="MAN3032" s="607"/>
      <c r="MAO3032" s="607"/>
      <c r="MAP3032" s="607"/>
      <c r="MAQ3032" s="607"/>
      <c r="MAR3032" s="607"/>
      <c r="MAS3032" s="607"/>
      <c r="MAT3032" s="607"/>
      <c r="MAU3032" s="607"/>
      <c r="MAV3032" s="607"/>
      <c r="MAW3032" s="607"/>
      <c r="MAX3032" s="607"/>
      <c r="MAY3032" s="607"/>
      <c r="MAZ3032" s="607"/>
      <c r="MBA3032" s="607"/>
      <c r="MBB3032" s="607"/>
      <c r="MBC3032" s="607"/>
      <c r="MBD3032" s="607"/>
      <c r="MBE3032" s="607"/>
      <c r="MBF3032" s="607"/>
      <c r="MBG3032" s="607"/>
      <c r="MBH3032" s="607"/>
      <c r="MBI3032" s="607"/>
      <c r="MBJ3032" s="607"/>
      <c r="MBK3032" s="607"/>
      <c r="MBL3032" s="607"/>
      <c r="MBM3032" s="607"/>
      <c r="MBN3032" s="607"/>
      <c r="MBO3032" s="607"/>
      <c r="MBP3032" s="607"/>
      <c r="MBQ3032" s="607"/>
      <c r="MBR3032" s="607"/>
      <c r="MBS3032" s="607"/>
      <c r="MBT3032" s="607"/>
      <c r="MBU3032" s="607"/>
      <c r="MBV3032" s="607"/>
      <c r="MBW3032" s="607"/>
      <c r="MBX3032" s="607"/>
      <c r="MBY3032" s="607"/>
      <c r="MBZ3032" s="607"/>
      <c r="MCA3032" s="607"/>
      <c r="MCB3032" s="607"/>
      <c r="MCC3032" s="607"/>
      <c r="MCD3032" s="607"/>
      <c r="MCE3032" s="607"/>
      <c r="MCF3032" s="607"/>
      <c r="MCG3032" s="607"/>
      <c r="MCH3032" s="607"/>
      <c r="MCI3032" s="607"/>
      <c r="MCJ3032" s="607"/>
      <c r="MCK3032" s="607"/>
      <c r="MCL3032" s="607"/>
      <c r="MCM3032" s="607"/>
      <c r="MCN3032" s="607"/>
      <c r="MCO3032" s="607"/>
      <c r="MCP3032" s="607"/>
      <c r="MCQ3032" s="607"/>
      <c r="MCR3032" s="607"/>
      <c r="MCS3032" s="607"/>
      <c r="MCT3032" s="607"/>
      <c r="MCU3032" s="607"/>
      <c r="MCV3032" s="607"/>
      <c r="MCW3032" s="607"/>
      <c r="MCX3032" s="607"/>
      <c r="MCY3032" s="607"/>
      <c r="MCZ3032" s="607"/>
      <c r="MDA3032" s="607"/>
      <c r="MDB3032" s="607"/>
      <c r="MDC3032" s="607"/>
      <c r="MDD3032" s="607"/>
      <c r="MDE3032" s="607"/>
      <c r="MDF3032" s="607"/>
      <c r="MDG3032" s="607"/>
      <c r="MDH3032" s="607"/>
      <c r="MDI3032" s="607"/>
      <c r="MDJ3032" s="607"/>
      <c r="MDK3032" s="607"/>
      <c r="MDL3032" s="607"/>
      <c r="MDM3032" s="607"/>
      <c r="MDN3032" s="607"/>
      <c r="MDO3032" s="607"/>
      <c r="MDP3032" s="607"/>
      <c r="MDQ3032" s="607"/>
      <c r="MDR3032" s="607"/>
      <c r="MDS3032" s="607"/>
      <c r="MDT3032" s="607"/>
      <c r="MDU3032" s="607"/>
      <c r="MDV3032" s="607"/>
      <c r="MDW3032" s="607"/>
      <c r="MDX3032" s="607"/>
      <c r="MDY3032" s="607"/>
      <c r="MDZ3032" s="607"/>
      <c r="MEA3032" s="607"/>
      <c r="MEB3032" s="607"/>
      <c r="MEC3032" s="607"/>
      <c r="MED3032" s="607"/>
      <c r="MEE3032" s="607"/>
      <c r="MEF3032" s="607"/>
      <c r="MEG3032" s="607"/>
      <c r="MEH3032" s="607"/>
      <c r="MEI3032" s="607"/>
      <c r="MEJ3032" s="607"/>
      <c r="MEK3032" s="607"/>
      <c r="MEL3032" s="607"/>
      <c r="MEM3032" s="607"/>
      <c r="MEN3032" s="607"/>
      <c r="MEO3032" s="607"/>
      <c r="MEP3032" s="607"/>
      <c r="MEQ3032" s="607"/>
      <c r="MER3032" s="607"/>
      <c r="MES3032" s="607"/>
      <c r="MET3032" s="607"/>
      <c r="MEU3032" s="607"/>
      <c r="MEV3032" s="607"/>
      <c r="MEW3032" s="607"/>
      <c r="MEX3032" s="607"/>
      <c r="MEY3032" s="607"/>
      <c r="MEZ3032" s="607"/>
      <c r="MFA3032" s="607"/>
      <c r="MFB3032" s="607"/>
      <c r="MFC3032" s="607"/>
      <c r="MFD3032" s="607"/>
      <c r="MFE3032" s="607"/>
      <c r="MFF3032" s="607"/>
      <c r="MFG3032" s="607"/>
      <c r="MFH3032" s="607"/>
      <c r="MFI3032" s="607"/>
      <c r="MFJ3032" s="607"/>
      <c r="MFK3032" s="607"/>
      <c r="MFL3032" s="607"/>
      <c r="MFM3032" s="607"/>
      <c r="MFN3032" s="607"/>
      <c r="MFO3032" s="607"/>
      <c r="MFP3032" s="607"/>
      <c r="MFQ3032" s="607"/>
      <c r="MFR3032" s="607"/>
      <c r="MFS3032" s="607"/>
      <c r="MFT3032" s="607"/>
      <c r="MFU3032" s="607"/>
      <c r="MFV3032" s="607"/>
      <c r="MFW3032" s="607"/>
      <c r="MFX3032" s="607"/>
      <c r="MFY3032" s="607"/>
      <c r="MFZ3032" s="607"/>
      <c r="MGA3032" s="607"/>
      <c r="MGB3032" s="607"/>
      <c r="MGC3032" s="607"/>
      <c r="MGD3032" s="607"/>
      <c r="MGE3032" s="607"/>
      <c r="MGF3032" s="607"/>
      <c r="MGG3032" s="607"/>
      <c r="MGH3032" s="607"/>
      <c r="MGI3032" s="607"/>
      <c r="MGJ3032" s="607"/>
      <c r="MGK3032" s="607"/>
      <c r="MGL3032" s="607"/>
      <c r="MGM3032" s="607"/>
      <c r="MGN3032" s="607"/>
      <c r="MGO3032" s="607"/>
      <c r="MGP3032" s="607"/>
      <c r="MGQ3032" s="607"/>
      <c r="MGR3032" s="607"/>
      <c r="MGS3032" s="607"/>
      <c r="MGT3032" s="607"/>
      <c r="MGU3032" s="607"/>
      <c r="MGV3032" s="607"/>
      <c r="MGW3032" s="607"/>
      <c r="MGX3032" s="607"/>
      <c r="MGY3032" s="607"/>
      <c r="MGZ3032" s="607"/>
      <c r="MHA3032" s="607"/>
      <c r="MHB3032" s="607"/>
      <c r="MHC3032" s="607"/>
      <c r="MHD3032" s="607"/>
      <c r="MHE3032" s="607"/>
      <c r="MHF3032" s="607"/>
      <c r="MHG3032" s="607"/>
      <c r="MHH3032" s="607"/>
      <c r="MHI3032" s="607"/>
      <c r="MHJ3032" s="607"/>
      <c r="MHK3032" s="607"/>
      <c r="MHL3032" s="607"/>
      <c r="MHM3032" s="607"/>
      <c r="MHN3032" s="607"/>
      <c r="MHO3032" s="607"/>
      <c r="MHP3032" s="607"/>
      <c r="MHQ3032" s="607"/>
      <c r="MHR3032" s="607"/>
      <c r="MHS3032" s="607"/>
      <c r="MHT3032" s="607"/>
      <c r="MHU3032" s="607"/>
      <c r="MHV3032" s="607"/>
      <c r="MHW3032" s="607"/>
      <c r="MHX3032" s="607"/>
      <c r="MHY3032" s="607"/>
      <c r="MHZ3032" s="607"/>
      <c r="MIA3032" s="607"/>
      <c r="MIB3032" s="607"/>
      <c r="MIC3032" s="607"/>
      <c r="MID3032" s="607"/>
      <c r="MIE3032" s="607"/>
      <c r="MIF3032" s="607"/>
      <c r="MIG3032" s="607"/>
      <c r="MIH3032" s="607"/>
      <c r="MII3032" s="607"/>
      <c r="MIJ3032" s="607"/>
      <c r="MIK3032" s="607"/>
      <c r="MIL3032" s="607"/>
      <c r="MIM3032" s="607"/>
      <c r="MIN3032" s="607"/>
      <c r="MIO3032" s="607"/>
      <c r="MIP3032" s="607"/>
      <c r="MIQ3032" s="607"/>
      <c r="MIR3032" s="607"/>
      <c r="MIS3032" s="607"/>
      <c r="MIT3032" s="607"/>
      <c r="MIU3032" s="607"/>
      <c r="MIV3032" s="607"/>
      <c r="MIW3032" s="607"/>
      <c r="MIX3032" s="607"/>
      <c r="MIY3032" s="607"/>
      <c r="MIZ3032" s="607"/>
      <c r="MJA3032" s="607"/>
      <c r="MJB3032" s="607"/>
      <c r="MJC3032" s="607"/>
      <c r="MJD3032" s="607"/>
      <c r="MJE3032" s="607"/>
      <c r="MJF3032" s="607"/>
      <c r="MJG3032" s="607"/>
      <c r="MJH3032" s="607"/>
      <c r="MJI3032" s="607"/>
      <c r="MJJ3032" s="607"/>
      <c r="MJK3032" s="607"/>
      <c r="MJL3032" s="607"/>
      <c r="MJM3032" s="607"/>
      <c r="MJN3032" s="607"/>
      <c r="MJO3032" s="607"/>
      <c r="MJP3032" s="607"/>
      <c r="MJQ3032" s="607"/>
      <c r="MJR3032" s="607"/>
      <c r="MJS3032" s="607"/>
      <c r="MJT3032" s="607"/>
      <c r="MJU3032" s="607"/>
      <c r="MJV3032" s="607"/>
      <c r="MJW3032" s="607"/>
      <c r="MJX3032" s="607"/>
      <c r="MJY3032" s="607"/>
      <c r="MJZ3032" s="607"/>
      <c r="MKA3032" s="607"/>
      <c r="MKB3032" s="607"/>
      <c r="MKC3032" s="607"/>
      <c r="MKD3032" s="607"/>
      <c r="MKE3032" s="607"/>
      <c r="MKF3032" s="607"/>
      <c r="MKG3032" s="607"/>
      <c r="MKH3032" s="607"/>
      <c r="MKI3032" s="607"/>
      <c r="MKJ3032" s="607"/>
      <c r="MKK3032" s="607"/>
      <c r="MKL3032" s="607"/>
      <c r="MKM3032" s="607"/>
      <c r="MKN3032" s="607"/>
      <c r="MKO3032" s="607"/>
      <c r="MKP3032" s="607"/>
      <c r="MKQ3032" s="607"/>
      <c r="MKR3032" s="607"/>
      <c r="MKS3032" s="607"/>
      <c r="MKT3032" s="607"/>
      <c r="MKU3032" s="607"/>
      <c r="MKV3032" s="607"/>
      <c r="MKW3032" s="607"/>
      <c r="MKX3032" s="607"/>
      <c r="MKY3032" s="607"/>
      <c r="MKZ3032" s="607"/>
      <c r="MLA3032" s="607"/>
      <c r="MLB3032" s="607"/>
      <c r="MLC3032" s="607"/>
      <c r="MLD3032" s="607"/>
      <c r="MLE3032" s="607"/>
      <c r="MLF3032" s="607"/>
      <c r="MLG3032" s="607"/>
      <c r="MLH3032" s="607"/>
      <c r="MLI3032" s="607"/>
      <c r="MLJ3032" s="607"/>
      <c r="MLK3032" s="607"/>
      <c r="MLL3032" s="607"/>
      <c r="MLM3032" s="607"/>
      <c r="MLN3032" s="607"/>
      <c r="MLO3032" s="607"/>
      <c r="MLP3032" s="607"/>
      <c r="MLQ3032" s="607"/>
      <c r="MLR3032" s="607"/>
      <c r="MLS3032" s="607"/>
      <c r="MLT3032" s="607"/>
      <c r="MLU3032" s="607"/>
      <c r="MLV3032" s="607"/>
      <c r="MLW3032" s="607"/>
      <c r="MLX3032" s="607"/>
      <c r="MLY3032" s="607"/>
      <c r="MLZ3032" s="607"/>
      <c r="MMA3032" s="607"/>
      <c r="MMB3032" s="607"/>
      <c r="MMC3032" s="607"/>
      <c r="MMD3032" s="607"/>
      <c r="MME3032" s="607"/>
      <c r="MMF3032" s="607"/>
      <c r="MMG3032" s="607"/>
      <c r="MMH3032" s="607"/>
      <c r="MMI3032" s="607"/>
      <c r="MMJ3032" s="607"/>
      <c r="MMK3032" s="607"/>
      <c r="MML3032" s="607"/>
      <c r="MMM3032" s="607"/>
      <c r="MMN3032" s="607"/>
      <c r="MMO3032" s="607"/>
      <c r="MMP3032" s="607"/>
      <c r="MMQ3032" s="607"/>
      <c r="MMR3032" s="607"/>
      <c r="MMS3032" s="607"/>
      <c r="MMT3032" s="607"/>
      <c r="MMU3032" s="607"/>
      <c r="MMV3032" s="607"/>
      <c r="MMW3032" s="607"/>
      <c r="MMX3032" s="607"/>
      <c r="MMY3032" s="607"/>
      <c r="MMZ3032" s="607"/>
      <c r="MNA3032" s="607"/>
      <c r="MNB3032" s="607"/>
      <c r="MNC3032" s="607"/>
      <c r="MND3032" s="607"/>
      <c r="MNE3032" s="607"/>
      <c r="MNF3032" s="607"/>
      <c r="MNG3032" s="607"/>
      <c r="MNH3032" s="607"/>
      <c r="MNI3032" s="607"/>
      <c r="MNJ3032" s="607"/>
      <c r="MNK3032" s="607"/>
      <c r="MNL3032" s="607"/>
      <c r="MNM3032" s="607"/>
      <c r="MNN3032" s="607"/>
      <c r="MNO3032" s="607"/>
      <c r="MNP3032" s="607"/>
      <c r="MNQ3032" s="607"/>
      <c r="MNR3032" s="607"/>
      <c r="MNS3032" s="607"/>
      <c r="MNT3032" s="607"/>
      <c r="MNU3032" s="607"/>
      <c r="MNV3032" s="607"/>
      <c r="MNW3032" s="607"/>
      <c r="MNX3032" s="607"/>
      <c r="MNY3032" s="607"/>
      <c r="MNZ3032" s="607"/>
      <c r="MOA3032" s="607"/>
      <c r="MOB3032" s="607"/>
      <c r="MOC3032" s="607"/>
      <c r="MOD3032" s="607"/>
      <c r="MOE3032" s="607"/>
      <c r="MOF3032" s="607"/>
      <c r="MOG3032" s="607"/>
      <c r="MOH3032" s="607"/>
      <c r="MOI3032" s="607"/>
      <c r="MOJ3032" s="607"/>
      <c r="MOK3032" s="607"/>
      <c r="MOL3032" s="607"/>
      <c r="MOM3032" s="607"/>
      <c r="MON3032" s="607"/>
      <c r="MOO3032" s="607"/>
      <c r="MOP3032" s="607"/>
      <c r="MOQ3032" s="607"/>
      <c r="MOR3032" s="607"/>
      <c r="MOS3032" s="607"/>
      <c r="MOT3032" s="607"/>
      <c r="MOU3032" s="607"/>
      <c r="MOV3032" s="607"/>
      <c r="MOW3032" s="607"/>
      <c r="MOX3032" s="607"/>
      <c r="MOY3032" s="607"/>
      <c r="MOZ3032" s="607"/>
      <c r="MPA3032" s="607"/>
      <c r="MPB3032" s="607"/>
      <c r="MPC3032" s="607"/>
      <c r="MPD3032" s="607"/>
      <c r="MPE3032" s="607"/>
      <c r="MPF3032" s="607"/>
      <c r="MPG3032" s="607"/>
      <c r="MPH3032" s="607"/>
      <c r="MPI3032" s="607"/>
      <c r="MPJ3032" s="607"/>
      <c r="MPK3032" s="607"/>
      <c r="MPL3032" s="607"/>
      <c r="MPM3032" s="607"/>
      <c r="MPN3032" s="607"/>
      <c r="MPO3032" s="607"/>
      <c r="MPP3032" s="607"/>
      <c r="MPQ3032" s="607"/>
      <c r="MPR3032" s="607"/>
      <c r="MPS3032" s="607"/>
      <c r="MPT3032" s="607"/>
      <c r="MPU3032" s="607"/>
      <c r="MPV3032" s="607"/>
      <c r="MPW3032" s="607"/>
      <c r="MPX3032" s="607"/>
      <c r="MPY3032" s="607"/>
      <c r="MPZ3032" s="607"/>
      <c r="MQA3032" s="607"/>
      <c r="MQB3032" s="607"/>
      <c r="MQC3032" s="607"/>
      <c r="MQD3032" s="607"/>
      <c r="MQE3032" s="607"/>
      <c r="MQF3032" s="607"/>
      <c r="MQG3032" s="607"/>
      <c r="MQH3032" s="607"/>
      <c r="MQI3032" s="607"/>
      <c r="MQJ3032" s="607"/>
      <c r="MQK3032" s="607"/>
      <c r="MQL3032" s="607"/>
      <c r="MQM3032" s="607"/>
      <c r="MQN3032" s="607"/>
      <c r="MQO3032" s="607"/>
      <c r="MQP3032" s="607"/>
      <c r="MQQ3032" s="607"/>
      <c r="MQR3032" s="607"/>
      <c r="MQS3032" s="607"/>
      <c r="MQT3032" s="607"/>
      <c r="MQU3032" s="607"/>
      <c r="MQV3032" s="607"/>
      <c r="MQW3032" s="607"/>
      <c r="MQX3032" s="607"/>
      <c r="MQY3032" s="607"/>
      <c r="MQZ3032" s="607"/>
      <c r="MRA3032" s="607"/>
      <c r="MRB3032" s="607"/>
      <c r="MRC3032" s="607"/>
      <c r="MRD3032" s="607"/>
      <c r="MRE3032" s="607"/>
      <c r="MRF3032" s="607"/>
      <c r="MRG3032" s="607"/>
      <c r="MRH3032" s="607"/>
      <c r="MRI3032" s="607"/>
      <c r="MRJ3032" s="607"/>
      <c r="MRK3032" s="607"/>
      <c r="MRL3032" s="607"/>
      <c r="MRM3032" s="607"/>
      <c r="MRN3032" s="607"/>
      <c r="MRO3032" s="607"/>
      <c r="MRP3032" s="607"/>
      <c r="MRQ3032" s="607"/>
      <c r="MRR3032" s="607"/>
      <c r="MRS3032" s="607"/>
      <c r="MRT3032" s="607"/>
      <c r="MRU3032" s="607"/>
      <c r="MRV3032" s="607"/>
      <c r="MRW3032" s="607"/>
      <c r="MRX3032" s="607"/>
      <c r="MRY3032" s="607"/>
      <c r="MRZ3032" s="607"/>
      <c r="MSA3032" s="607"/>
      <c r="MSB3032" s="607"/>
      <c r="MSC3032" s="607"/>
      <c r="MSD3032" s="607"/>
      <c r="MSE3032" s="607"/>
      <c r="MSF3032" s="607"/>
      <c r="MSG3032" s="607"/>
      <c r="MSH3032" s="607"/>
      <c r="MSI3032" s="607"/>
      <c r="MSJ3032" s="607"/>
      <c r="MSK3032" s="607"/>
      <c r="MSL3032" s="607"/>
      <c r="MSM3032" s="607"/>
      <c r="MSN3032" s="607"/>
      <c r="MSO3032" s="607"/>
      <c r="MSP3032" s="607"/>
      <c r="MSQ3032" s="607"/>
      <c r="MSR3032" s="607"/>
      <c r="MSS3032" s="607"/>
      <c r="MST3032" s="607"/>
      <c r="MSU3032" s="607"/>
      <c r="MSV3032" s="607"/>
      <c r="MSW3032" s="607"/>
      <c r="MSX3032" s="607"/>
      <c r="MSY3032" s="607"/>
      <c r="MSZ3032" s="607"/>
      <c r="MTA3032" s="607"/>
      <c r="MTB3032" s="607"/>
      <c r="MTC3032" s="607"/>
      <c r="MTD3032" s="607"/>
      <c r="MTE3032" s="607"/>
      <c r="MTF3032" s="607"/>
      <c r="MTG3032" s="607"/>
      <c r="MTH3032" s="607"/>
      <c r="MTI3032" s="607"/>
      <c r="MTJ3032" s="607"/>
      <c r="MTK3032" s="607"/>
      <c r="MTL3032" s="607"/>
      <c r="MTM3032" s="607"/>
      <c r="MTN3032" s="607"/>
      <c r="MTO3032" s="607"/>
      <c r="MTP3032" s="607"/>
      <c r="MTQ3032" s="607"/>
      <c r="MTR3032" s="607"/>
      <c r="MTS3032" s="607"/>
      <c r="MTT3032" s="607"/>
      <c r="MTU3032" s="607"/>
      <c r="MTV3032" s="607"/>
      <c r="MTW3032" s="607"/>
      <c r="MTX3032" s="607"/>
      <c r="MTY3032" s="607"/>
      <c r="MTZ3032" s="607"/>
      <c r="MUA3032" s="607"/>
      <c r="MUB3032" s="607"/>
      <c r="MUC3032" s="607"/>
      <c r="MUD3032" s="607"/>
      <c r="MUE3032" s="607"/>
      <c r="MUF3032" s="607"/>
      <c r="MUG3032" s="607"/>
      <c r="MUH3032" s="607"/>
      <c r="MUI3032" s="607"/>
      <c r="MUJ3032" s="607"/>
      <c r="MUK3032" s="607"/>
      <c r="MUL3032" s="607"/>
      <c r="MUM3032" s="607"/>
      <c r="MUN3032" s="607"/>
      <c r="MUO3032" s="607"/>
      <c r="MUP3032" s="607"/>
      <c r="MUQ3032" s="607"/>
      <c r="MUR3032" s="607"/>
      <c r="MUS3032" s="607"/>
      <c r="MUT3032" s="607"/>
      <c r="MUU3032" s="607"/>
      <c r="MUV3032" s="607"/>
      <c r="MUW3032" s="607"/>
      <c r="MUX3032" s="607"/>
      <c r="MUY3032" s="607"/>
      <c r="MUZ3032" s="607"/>
      <c r="MVA3032" s="607"/>
      <c r="MVB3032" s="607"/>
      <c r="MVC3032" s="607"/>
      <c r="MVD3032" s="607"/>
      <c r="MVE3032" s="607"/>
      <c r="MVF3032" s="607"/>
      <c r="MVG3032" s="607"/>
      <c r="MVH3032" s="607"/>
      <c r="MVI3032" s="607"/>
      <c r="MVJ3032" s="607"/>
      <c r="MVK3032" s="607"/>
      <c r="MVL3032" s="607"/>
      <c r="MVM3032" s="607"/>
      <c r="MVN3032" s="607"/>
      <c r="MVO3032" s="607"/>
      <c r="MVP3032" s="607"/>
      <c r="MVQ3032" s="607"/>
      <c r="MVR3032" s="607"/>
      <c r="MVS3032" s="607"/>
      <c r="MVT3032" s="607"/>
      <c r="MVU3032" s="607"/>
      <c r="MVV3032" s="607"/>
      <c r="MVW3032" s="607"/>
      <c r="MVX3032" s="607"/>
      <c r="MVY3032" s="607"/>
      <c r="MVZ3032" s="607"/>
      <c r="MWA3032" s="607"/>
      <c r="MWB3032" s="607"/>
      <c r="MWC3032" s="607"/>
      <c r="MWD3032" s="607"/>
      <c r="MWE3032" s="607"/>
      <c r="MWF3032" s="607"/>
      <c r="MWG3032" s="607"/>
      <c r="MWH3032" s="607"/>
      <c r="MWI3032" s="607"/>
      <c r="MWJ3032" s="607"/>
      <c r="MWK3032" s="607"/>
      <c r="MWL3032" s="607"/>
      <c r="MWM3032" s="607"/>
      <c r="MWN3032" s="607"/>
      <c r="MWO3032" s="607"/>
      <c r="MWP3032" s="607"/>
      <c r="MWQ3032" s="607"/>
      <c r="MWR3032" s="607"/>
      <c r="MWS3032" s="607"/>
      <c r="MWT3032" s="607"/>
      <c r="MWU3032" s="607"/>
      <c r="MWV3032" s="607"/>
      <c r="MWW3032" s="607"/>
      <c r="MWX3032" s="607"/>
      <c r="MWY3032" s="607"/>
      <c r="MWZ3032" s="607"/>
      <c r="MXA3032" s="607"/>
      <c r="MXB3032" s="607"/>
      <c r="MXC3032" s="607"/>
      <c r="MXD3032" s="607"/>
      <c r="MXE3032" s="607"/>
      <c r="MXF3032" s="607"/>
      <c r="MXG3032" s="607"/>
      <c r="MXH3032" s="607"/>
      <c r="MXI3032" s="607"/>
      <c r="MXJ3032" s="607"/>
      <c r="MXK3032" s="607"/>
      <c r="MXL3032" s="607"/>
      <c r="MXM3032" s="607"/>
      <c r="MXN3032" s="607"/>
      <c r="MXO3032" s="607"/>
      <c r="MXP3032" s="607"/>
      <c r="MXQ3032" s="607"/>
      <c r="MXR3032" s="607"/>
      <c r="MXS3032" s="607"/>
      <c r="MXT3032" s="607"/>
      <c r="MXU3032" s="607"/>
      <c r="MXV3032" s="607"/>
      <c r="MXW3032" s="607"/>
      <c r="MXX3032" s="607"/>
      <c r="MXY3032" s="607"/>
      <c r="MXZ3032" s="607"/>
      <c r="MYA3032" s="607"/>
      <c r="MYB3032" s="607"/>
      <c r="MYC3032" s="607"/>
      <c r="MYD3032" s="607"/>
      <c r="MYE3032" s="607"/>
      <c r="MYF3032" s="607"/>
      <c r="MYG3032" s="607"/>
      <c r="MYH3032" s="607"/>
      <c r="MYI3032" s="607"/>
      <c r="MYJ3032" s="607"/>
      <c r="MYK3032" s="607"/>
      <c r="MYL3032" s="607"/>
      <c r="MYM3032" s="607"/>
      <c r="MYN3032" s="607"/>
      <c r="MYO3032" s="607"/>
      <c r="MYP3032" s="607"/>
      <c r="MYQ3032" s="607"/>
      <c r="MYR3032" s="607"/>
      <c r="MYS3032" s="607"/>
      <c r="MYT3032" s="607"/>
      <c r="MYU3032" s="607"/>
      <c r="MYV3032" s="607"/>
      <c r="MYW3032" s="607"/>
      <c r="MYX3032" s="607"/>
      <c r="MYY3032" s="607"/>
      <c r="MYZ3032" s="607"/>
      <c r="MZA3032" s="607"/>
      <c r="MZB3032" s="607"/>
      <c r="MZC3032" s="607"/>
      <c r="MZD3032" s="607"/>
      <c r="MZE3032" s="607"/>
      <c r="MZF3032" s="607"/>
      <c r="MZG3032" s="607"/>
      <c r="MZH3032" s="607"/>
      <c r="MZI3032" s="607"/>
      <c r="MZJ3032" s="607"/>
      <c r="MZK3032" s="607"/>
      <c r="MZL3032" s="607"/>
      <c r="MZM3032" s="607"/>
      <c r="MZN3032" s="607"/>
      <c r="MZO3032" s="607"/>
      <c r="MZP3032" s="607"/>
      <c r="MZQ3032" s="607"/>
      <c r="MZR3032" s="607"/>
      <c r="MZS3032" s="607"/>
      <c r="MZT3032" s="607"/>
      <c r="MZU3032" s="607"/>
      <c r="MZV3032" s="607"/>
      <c r="MZW3032" s="607"/>
      <c r="MZX3032" s="607"/>
      <c r="MZY3032" s="607"/>
      <c r="MZZ3032" s="607"/>
      <c r="NAA3032" s="607"/>
      <c r="NAB3032" s="607"/>
      <c r="NAC3032" s="607"/>
      <c r="NAD3032" s="607"/>
      <c r="NAE3032" s="607"/>
      <c r="NAF3032" s="607"/>
      <c r="NAG3032" s="607"/>
      <c r="NAH3032" s="607"/>
      <c r="NAI3032" s="607"/>
      <c r="NAJ3032" s="607"/>
      <c r="NAK3032" s="607"/>
      <c r="NAL3032" s="607"/>
      <c r="NAM3032" s="607"/>
      <c r="NAN3032" s="607"/>
      <c r="NAO3032" s="607"/>
      <c r="NAP3032" s="607"/>
      <c r="NAQ3032" s="607"/>
      <c r="NAR3032" s="607"/>
      <c r="NAS3032" s="607"/>
      <c r="NAT3032" s="607"/>
      <c r="NAU3032" s="607"/>
      <c r="NAV3032" s="607"/>
      <c r="NAW3032" s="607"/>
      <c r="NAX3032" s="607"/>
      <c r="NAY3032" s="607"/>
      <c r="NAZ3032" s="607"/>
      <c r="NBA3032" s="607"/>
      <c r="NBB3032" s="607"/>
      <c r="NBC3032" s="607"/>
      <c r="NBD3032" s="607"/>
      <c r="NBE3032" s="607"/>
      <c r="NBF3032" s="607"/>
      <c r="NBG3032" s="607"/>
      <c r="NBH3032" s="607"/>
      <c r="NBI3032" s="607"/>
      <c r="NBJ3032" s="607"/>
      <c r="NBK3032" s="607"/>
      <c r="NBL3032" s="607"/>
      <c r="NBM3032" s="607"/>
      <c r="NBN3032" s="607"/>
      <c r="NBO3032" s="607"/>
      <c r="NBP3032" s="607"/>
      <c r="NBQ3032" s="607"/>
      <c r="NBR3032" s="607"/>
      <c r="NBS3032" s="607"/>
      <c r="NBT3032" s="607"/>
      <c r="NBU3032" s="607"/>
      <c r="NBV3032" s="607"/>
      <c r="NBW3032" s="607"/>
      <c r="NBX3032" s="607"/>
      <c r="NBY3032" s="607"/>
      <c r="NBZ3032" s="607"/>
      <c r="NCA3032" s="607"/>
      <c r="NCB3032" s="607"/>
      <c r="NCC3032" s="607"/>
      <c r="NCD3032" s="607"/>
      <c r="NCE3032" s="607"/>
      <c r="NCF3032" s="607"/>
      <c r="NCG3032" s="607"/>
      <c r="NCH3032" s="607"/>
      <c r="NCI3032" s="607"/>
      <c r="NCJ3032" s="607"/>
      <c r="NCK3032" s="607"/>
      <c r="NCL3032" s="607"/>
      <c r="NCM3032" s="607"/>
      <c r="NCN3032" s="607"/>
      <c r="NCO3032" s="607"/>
      <c r="NCP3032" s="607"/>
      <c r="NCQ3032" s="607"/>
      <c r="NCR3032" s="607"/>
      <c r="NCS3032" s="607"/>
      <c r="NCT3032" s="607"/>
      <c r="NCU3032" s="607"/>
      <c r="NCV3032" s="607"/>
      <c r="NCW3032" s="607"/>
      <c r="NCX3032" s="607"/>
      <c r="NCY3032" s="607"/>
      <c r="NCZ3032" s="607"/>
      <c r="NDA3032" s="607"/>
      <c r="NDB3032" s="607"/>
      <c r="NDC3032" s="607"/>
      <c r="NDD3032" s="607"/>
      <c r="NDE3032" s="607"/>
      <c r="NDF3032" s="607"/>
      <c r="NDG3032" s="607"/>
      <c r="NDH3032" s="607"/>
      <c r="NDI3032" s="607"/>
      <c r="NDJ3032" s="607"/>
      <c r="NDK3032" s="607"/>
      <c r="NDL3032" s="607"/>
      <c r="NDM3032" s="607"/>
      <c r="NDN3032" s="607"/>
      <c r="NDO3032" s="607"/>
      <c r="NDP3032" s="607"/>
      <c r="NDQ3032" s="607"/>
      <c r="NDR3032" s="607"/>
      <c r="NDS3032" s="607"/>
      <c r="NDT3032" s="607"/>
      <c r="NDU3032" s="607"/>
      <c r="NDV3032" s="607"/>
      <c r="NDW3032" s="607"/>
      <c r="NDX3032" s="607"/>
      <c r="NDY3032" s="607"/>
      <c r="NDZ3032" s="607"/>
      <c r="NEA3032" s="607"/>
      <c r="NEB3032" s="607"/>
      <c r="NEC3032" s="607"/>
      <c r="NED3032" s="607"/>
      <c r="NEE3032" s="607"/>
      <c r="NEF3032" s="607"/>
      <c r="NEG3032" s="607"/>
      <c r="NEH3032" s="607"/>
      <c r="NEI3032" s="607"/>
      <c r="NEJ3032" s="607"/>
      <c r="NEK3032" s="607"/>
      <c r="NEL3032" s="607"/>
      <c r="NEM3032" s="607"/>
      <c r="NEN3032" s="607"/>
      <c r="NEO3032" s="607"/>
      <c r="NEP3032" s="607"/>
      <c r="NEQ3032" s="607"/>
      <c r="NER3032" s="607"/>
      <c r="NES3032" s="607"/>
      <c r="NET3032" s="607"/>
      <c r="NEU3032" s="607"/>
      <c r="NEV3032" s="607"/>
      <c r="NEW3032" s="607"/>
      <c r="NEX3032" s="607"/>
      <c r="NEY3032" s="607"/>
      <c r="NEZ3032" s="607"/>
      <c r="NFA3032" s="607"/>
      <c r="NFB3032" s="607"/>
      <c r="NFC3032" s="607"/>
      <c r="NFD3032" s="607"/>
      <c r="NFE3032" s="607"/>
      <c r="NFF3032" s="607"/>
      <c r="NFG3032" s="607"/>
      <c r="NFH3032" s="607"/>
      <c r="NFI3032" s="607"/>
      <c r="NFJ3032" s="607"/>
      <c r="NFK3032" s="607"/>
      <c r="NFL3032" s="607"/>
      <c r="NFM3032" s="607"/>
      <c r="NFN3032" s="607"/>
      <c r="NFO3032" s="607"/>
      <c r="NFP3032" s="607"/>
      <c r="NFQ3032" s="607"/>
      <c r="NFR3032" s="607"/>
      <c r="NFS3032" s="607"/>
      <c r="NFT3032" s="607"/>
      <c r="NFU3032" s="607"/>
      <c r="NFV3032" s="607"/>
      <c r="NFW3032" s="607"/>
      <c r="NFX3032" s="607"/>
      <c r="NFY3032" s="607"/>
      <c r="NFZ3032" s="607"/>
      <c r="NGA3032" s="607"/>
      <c r="NGB3032" s="607"/>
      <c r="NGC3032" s="607"/>
      <c r="NGD3032" s="607"/>
      <c r="NGE3032" s="607"/>
      <c r="NGF3032" s="607"/>
      <c r="NGG3032" s="607"/>
      <c r="NGH3032" s="607"/>
      <c r="NGI3032" s="607"/>
      <c r="NGJ3032" s="607"/>
      <c r="NGK3032" s="607"/>
      <c r="NGL3032" s="607"/>
      <c r="NGM3032" s="607"/>
      <c r="NGN3032" s="607"/>
      <c r="NGO3032" s="607"/>
      <c r="NGP3032" s="607"/>
      <c r="NGQ3032" s="607"/>
      <c r="NGR3032" s="607"/>
      <c r="NGS3032" s="607"/>
      <c r="NGT3032" s="607"/>
      <c r="NGU3032" s="607"/>
      <c r="NGV3032" s="607"/>
      <c r="NGW3032" s="607"/>
      <c r="NGX3032" s="607"/>
      <c r="NGY3032" s="607"/>
      <c r="NGZ3032" s="607"/>
      <c r="NHA3032" s="607"/>
      <c r="NHB3032" s="607"/>
      <c r="NHC3032" s="607"/>
      <c r="NHD3032" s="607"/>
      <c r="NHE3032" s="607"/>
      <c r="NHF3032" s="607"/>
      <c r="NHG3032" s="607"/>
      <c r="NHH3032" s="607"/>
      <c r="NHI3032" s="607"/>
      <c r="NHJ3032" s="607"/>
      <c r="NHK3032" s="607"/>
      <c r="NHL3032" s="607"/>
      <c r="NHM3032" s="607"/>
      <c r="NHN3032" s="607"/>
      <c r="NHO3032" s="607"/>
      <c r="NHP3032" s="607"/>
      <c r="NHQ3032" s="607"/>
      <c r="NHR3032" s="607"/>
      <c r="NHS3032" s="607"/>
      <c r="NHT3032" s="607"/>
      <c r="NHU3032" s="607"/>
      <c r="NHV3032" s="607"/>
      <c r="NHW3032" s="607"/>
      <c r="NHX3032" s="607"/>
      <c r="NHY3032" s="607"/>
      <c r="NHZ3032" s="607"/>
      <c r="NIA3032" s="607"/>
      <c r="NIB3032" s="607"/>
      <c r="NIC3032" s="607"/>
      <c r="NID3032" s="607"/>
      <c r="NIE3032" s="607"/>
      <c r="NIF3032" s="607"/>
      <c r="NIG3032" s="607"/>
      <c r="NIH3032" s="607"/>
      <c r="NII3032" s="607"/>
      <c r="NIJ3032" s="607"/>
      <c r="NIK3032" s="607"/>
      <c r="NIL3032" s="607"/>
      <c r="NIM3032" s="607"/>
      <c r="NIN3032" s="607"/>
      <c r="NIO3032" s="607"/>
      <c r="NIP3032" s="607"/>
      <c r="NIQ3032" s="607"/>
      <c r="NIR3032" s="607"/>
      <c r="NIS3032" s="607"/>
      <c r="NIT3032" s="607"/>
      <c r="NIU3032" s="607"/>
      <c r="NIV3032" s="607"/>
      <c r="NIW3032" s="607"/>
      <c r="NIX3032" s="607"/>
      <c r="NIY3032" s="607"/>
      <c r="NIZ3032" s="607"/>
      <c r="NJA3032" s="607"/>
      <c r="NJB3032" s="607"/>
      <c r="NJC3032" s="607"/>
      <c r="NJD3032" s="607"/>
      <c r="NJE3032" s="607"/>
      <c r="NJF3032" s="607"/>
      <c r="NJG3032" s="607"/>
      <c r="NJH3032" s="607"/>
      <c r="NJI3032" s="607"/>
      <c r="NJJ3032" s="607"/>
      <c r="NJK3032" s="607"/>
      <c r="NJL3032" s="607"/>
      <c r="NJM3032" s="607"/>
      <c r="NJN3032" s="607"/>
      <c r="NJO3032" s="607"/>
      <c r="NJP3032" s="607"/>
      <c r="NJQ3032" s="607"/>
      <c r="NJR3032" s="607"/>
      <c r="NJS3032" s="607"/>
      <c r="NJT3032" s="607"/>
      <c r="NJU3032" s="607"/>
      <c r="NJV3032" s="607"/>
      <c r="NJW3032" s="607"/>
      <c r="NJX3032" s="607"/>
      <c r="NJY3032" s="607"/>
      <c r="NJZ3032" s="607"/>
      <c r="NKA3032" s="607"/>
      <c r="NKB3032" s="607"/>
      <c r="NKC3032" s="607"/>
      <c r="NKD3032" s="607"/>
      <c r="NKE3032" s="607"/>
      <c r="NKF3032" s="607"/>
      <c r="NKG3032" s="607"/>
      <c r="NKH3032" s="607"/>
      <c r="NKI3032" s="607"/>
      <c r="NKJ3032" s="607"/>
      <c r="NKK3032" s="607"/>
      <c r="NKL3032" s="607"/>
      <c r="NKM3032" s="607"/>
      <c r="NKN3032" s="607"/>
      <c r="NKO3032" s="607"/>
      <c r="NKP3032" s="607"/>
      <c r="NKQ3032" s="607"/>
      <c r="NKR3032" s="607"/>
      <c r="NKS3032" s="607"/>
      <c r="NKT3032" s="607"/>
      <c r="NKU3032" s="607"/>
      <c r="NKV3032" s="607"/>
      <c r="NKW3032" s="607"/>
      <c r="NKX3032" s="607"/>
      <c r="NKY3032" s="607"/>
      <c r="NKZ3032" s="607"/>
      <c r="NLA3032" s="607"/>
      <c r="NLB3032" s="607"/>
      <c r="NLC3032" s="607"/>
      <c r="NLD3032" s="607"/>
      <c r="NLE3032" s="607"/>
      <c r="NLF3032" s="607"/>
      <c r="NLG3032" s="607"/>
      <c r="NLH3032" s="607"/>
      <c r="NLI3032" s="607"/>
      <c r="NLJ3032" s="607"/>
      <c r="NLK3032" s="607"/>
      <c r="NLL3032" s="607"/>
      <c r="NLM3032" s="607"/>
      <c r="NLN3032" s="607"/>
      <c r="NLO3032" s="607"/>
      <c r="NLP3032" s="607"/>
      <c r="NLQ3032" s="607"/>
      <c r="NLR3032" s="607"/>
      <c r="NLS3032" s="607"/>
      <c r="NLT3032" s="607"/>
      <c r="NLU3032" s="607"/>
      <c r="NLV3032" s="607"/>
      <c r="NLW3032" s="607"/>
      <c r="NLX3032" s="607"/>
      <c r="NLY3032" s="607"/>
      <c r="NLZ3032" s="607"/>
      <c r="NMA3032" s="607"/>
      <c r="NMB3032" s="607"/>
      <c r="NMC3032" s="607"/>
      <c r="NMD3032" s="607"/>
      <c r="NME3032" s="607"/>
      <c r="NMF3032" s="607"/>
      <c r="NMG3032" s="607"/>
      <c r="NMH3032" s="607"/>
      <c r="NMI3032" s="607"/>
      <c r="NMJ3032" s="607"/>
      <c r="NMK3032" s="607"/>
      <c r="NML3032" s="607"/>
      <c r="NMM3032" s="607"/>
      <c r="NMN3032" s="607"/>
      <c r="NMO3032" s="607"/>
      <c r="NMP3032" s="607"/>
      <c r="NMQ3032" s="607"/>
      <c r="NMR3032" s="607"/>
      <c r="NMS3032" s="607"/>
      <c r="NMT3032" s="607"/>
      <c r="NMU3032" s="607"/>
      <c r="NMV3032" s="607"/>
      <c r="NMW3032" s="607"/>
      <c r="NMX3032" s="607"/>
      <c r="NMY3032" s="607"/>
      <c r="NMZ3032" s="607"/>
      <c r="NNA3032" s="607"/>
      <c r="NNB3032" s="607"/>
      <c r="NNC3032" s="607"/>
      <c r="NND3032" s="607"/>
      <c r="NNE3032" s="607"/>
      <c r="NNF3032" s="607"/>
      <c r="NNG3032" s="607"/>
      <c r="NNH3032" s="607"/>
      <c r="NNI3032" s="607"/>
      <c r="NNJ3032" s="607"/>
      <c r="NNK3032" s="607"/>
      <c r="NNL3032" s="607"/>
      <c r="NNM3032" s="607"/>
      <c r="NNN3032" s="607"/>
      <c r="NNO3032" s="607"/>
      <c r="NNP3032" s="607"/>
      <c r="NNQ3032" s="607"/>
      <c r="NNR3032" s="607"/>
      <c r="NNS3032" s="607"/>
      <c r="NNT3032" s="607"/>
      <c r="NNU3032" s="607"/>
      <c r="NNV3032" s="607"/>
      <c r="NNW3032" s="607"/>
      <c r="NNX3032" s="607"/>
      <c r="NNY3032" s="607"/>
      <c r="NNZ3032" s="607"/>
      <c r="NOA3032" s="607"/>
      <c r="NOB3032" s="607"/>
      <c r="NOC3032" s="607"/>
      <c r="NOD3032" s="607"/>
      <c r="NOE3032" s="607"/>
      <c r="NOF3032" s="607"/>
      <c r="NOG3032" s="607"/>
      <c r="NOH3032" s="607"/>
      <c r="NOI3032" s="607"/>
      <c r="NOJ3032" s="607"/>
      <c r="NOK3032" s="607"/>
      <c r="NOL3032" s="607"/>
      <c r="NOM3032" s="607"/>
      <c r="NON3032" s="607"/>
      <c r="NOO3032" s="607"/>
      <c r="NOP3032" s="607"/>
      <c r="NOQ3032" s="607"/>
      <c r="NOR3032" s="607"/>
      <c r="NOS3032" s="607"/>
      <c r="NOT3032" s="607"/>
      <c r="NOU3032" s="607"/>
      <c r="NOV3032" s="607"/>
      <c r="NOW3032" s="607"/>
      <c r="NOX3032" s="607"/>
      <c r="NOY3032" s="607"/>
      <c r="NOZ3032" s="607"/>
      <c r="NPA3032" s="607"/>
      <c r="NPB3032" s="607"/>
      <c r="NPC3032" s="607"/>
      <c r="NPD3032" s="607"/>
      <c r="NPE3032" s="607"/>
      <c r="NPF3032" s="607"/>
      <c r="NPG3032" s="607"/>
      <c r="NPH3032" s="607"/>
      <c r="NPI3032" s="607"/>
      <c r="NPJ3032" s="607"/>
      <c r="NPK3032" s="607"/>
      <c r="NPL3032" s="607"/>
      <c r="NPM3032" s="607"/>
      <c r="NPN3032" s="607"/>
      <c r="NPO3032" s="607"/>
      <c r="NPP3032" s="607"/>
      <c r="NPQ3032" s="607"/>
      <c r="NPR3032" s="607"/>
      <c r="NPS3032" s="607"/>
      <c r="NPT3032" s="607"/>
      <c r="NPU3032" s="607"/>
      <c r="NPV3032" s="607"/>
      <c r="NPW3032" s="607"/>
      <c r="NPX3032" s="607"/>
      <c r="NPY3032" s="607"/>
      <c r="NPZ3032" s="607"/>
      <c r="NQA3032" s="607"/>
      <c r="NQB3032" s="607"/>
      <c r="NQC3032" s="607"/>
      <c r="NQD3032" s="607"/>
      <c r="NQE3032" s="607"/>
      <c r="NQF3032" s="607"/>
      <c r="NQG3032" s="607"/>
      <c r="NQH3032" s="607"/>
      <c r="NQI3032" s="607"/>
      <c r="NQJ3032" s="607"/>
      <c r="NQK3032" s="607"/>
      <c r="NQL3032" s="607"/>
      <c r="NQM3032" s="607"/>
      <c r="NQN3032" s="607"/>
      <c r="NQO3032" s="607"/>
      <c r="NQP3032" s="607"/>
      <c r="NQQ3032" s="607"/>
      <c r="NQR3032" s="607"/>
      <c r="NQS3032" s="607"/>
      <c r="NQT3032" s="607"/>
      <c r="NQU3032" s="607"/>
      <c r="NQV3032" s="607"/>
      <c r="NQW3032" s="607"/>
      <c r="NQX3032" s="607"/>
      <c r="NQY3032" s="607"/>
      <c r="NQZ3032" s="607"/>
      <c r="NRA3032" s="607"/>
      <c r="NRB3032" s="607"/>
      <c r="NRC3032" s="607"/>
      <c r="NRD3032" s="607"/>
      <c r="NRE3032" s="607"/>
      <c r="NRF3032" s="607"/>
      <c r="NRG3032" s="607"/>
      <c r="NRH3032" s="607"/>
      <c r="NRI3032" s="607"/>
      <c r="NRJ3032" s="607"/>
      <c r="NRK3032" s="607"/>
      <c r="NRL3032" s="607"/>
      <c r="NRM3032" s="607"/>
      <c r="NRN3032" s="607"/>
      <c r="NRO3032" s="607"/>
      <c r="NRP3032" s="607"/>
      <c r="NRQ3032" s="607"/>
      <c r="NRR3032" s="607"/>
      <c r="NRS3032" s="607"/>
      <c r="NRT3032" s="607"/>
      <c r="NRU3032" s="607"/>
      <c r="NRV3032" s="607"/>
      <c r="NRW3032" s="607"/>
      <c r="NRX3032" s="607"/>
      <c r="NRY3032" s="607"/>
      <c r="NRZ3032" s="607"/>
      <c r="NSA3032" s="607"/>
      <c r="NSB3032" s="607"/>
      <c r="NSC3032" s="607"/>
      <c r="NSD3032" s="607"/>
      <c r="NSE3032" s="607"/>
      <c r="NSF3032" s="607"/>
      <c r="NSG3032" s="607"/>
      <c r="NSH3032" s="607"/>
      <c r="NSI3032" s="607"/>
      <c r="NSJ3032" s="607"/>
      <c r="NSK3032" s="607"/>
      <c r="NSL3032" s="607"/>
      <c r="NSM3032" s="607"/>
      <c r="NSN3032" s="607"/>
      <c r="NSO3032" s="607"/>
      <c r="NSP3032" s="607"/>
      <c r="NSQ3032" s="607"/>
      <c r="NSR3032" s="607"/>
      <c r="NSS3032" s="607"/>
      <c r="NST3032" s="607"/>
      <c r="NSU3032" s="607"/>
      <c r="NSV3032" s="607"/>
      <c r="NSW3032" s="607"/>
      <c r="NSX3032" s="607"/>
      <c r="NSY3032" s="607"/>
      <c r="NSZ3032" s="607"/>
      <c r="NTA3032" s="607"/>
      <c r="NTB3032" s="607"/>
      <c r="NTC3032" s="607"/>
      <c r="NTD3032" s="607"/>
      <c r="NTE3032" s="607"/>
      <c r="NTF3032" s="607"/>
      <c r="NTG3032" s="607"/>
      <c r="NTH3032" s="607"/>
      <c r="NTI3032" s="607"/>
      <c r="NTJ3032" s="607"/>
      <c r="NTK3032" s="607"/>
      <c r="NTL3032" s="607"/>
      <c r="NTM3032" s="607"/>
      <c r="NTN3032" s="607"/>
      <c r="NTO3032" s="607"/>
      <c r="NTP3032" s="607"/>
      <c r="NTQ3032" s="607"/>
      <c r="NTR3032" s="607"/>
      <c r="NTS3032" s="607"/>
      <c r="NTT3032" s="607"/>
      <c r="NTU3032" s="607"/>
      <c r="NTV3032" s="607"/>
      <c r="NTW3032" s="607"/>
      <c r="NTX3032" s="607"/>
      <c r="NTY3032" s="607"/>
      <c r="NTZ3032" s="607"/>
      <c r="NUA3032" s="607"/>
      <c r="NUB3032" s="607"/>
      <c r="NUC3032" s="607"/>
      <c r="NUD3032" s="607"/>
      <c r="NUE3032" s="607"/>
      <c r="NUF3032" s="607"/>
      <c r="NUG3032" s="607"/>
      <c r="NUH3032" s="607"/>
      <c r="NUI3032" s="607"/>
      <c r="NUJ3032" s="607"/>
      <c r="NUK3032" s="607"/>
      <c r="NUL3032" s="607"/>
      <c r="NUM3032" s="607"/>
      <c r="NUN3032" s="607"/>
      <c r="NUO3032" s="607"/>
      <c r="NUP3032" s="607"/>
      <c r="NUQ3032" s="607"/>
      <c r="NUR3032" s="607"/>
      <c r="NUS3032" s="607"/>
      <c r="NUT3032" s="607"/>
      <c r="NUU3032" s="607"/>
      <c r="NUV3032" s="607"/>
      <c r="NUW3032" s="607"/>
      <c r="NUX3032" s="607"/>
      <c r="NUY3032" s="607"/>
      <c r="NUZ3032" s="607"/>
      <c r="NVA3032" s="607"/>
      <c r="NVB3032" s="607"/>
      <c r="NVC3032" s="607"/>
      <c r="NVD3032" s="607"/>
      <c r="NVE3032" s="607"/>
      <c r="NVF3032" s="607"/>
      <c r="NVG3032" s="607"/>
      <c r="NVH3032" s="607"/>
      <c r="NVI3032" s="607"/>
      <c r="NVJ3032" s="607"/>
      <c r="NVK3032" s="607"/>
      <c r="NVL3032" s="607"/>
      <c r="NVM3032" s="607"/>
      <c r="NVN3032" s="607"/>
      <c r="NVO3032" s="607"/>
      <c r="NVP3032" s="607"/>
      <c r="NVQ3032" s="607"/>
      <c r="NVR3032" s="607"/>
      <c r="NVS3032" s="607"/>
      <c r="NVT3032" s="607"/>
      <c r="NVU3032" s="607"/>
      <c r="NVV3032" s="607"/>
      <c r="NVW3032" s="607"/>
      <c r="NVX3032" s="607"/>
      <c r="NVY3032" s="607"/>
      <c r="NVZ3032" s="607"/>
      <c r="NWA3032" s="607"/>
      <c r="NWB3032" s="607"/>
      <c r="NWC3032" s="607"/>
      <c r="NWD3032" s="607"/>
      <c r="NWE3032" s="607"/>
      <c r="NWF3032" s="607"/>
      <c r="NWG3032" s="607"/>
      <c r="NWH3032" s="607"/>
      <c r="NWI3032" s="607"/>
      <c r="NWJ3032" s="607"/>
      <c r="NWK3032" s="607"/>
      <c r="NWL3032" s="607"/>
      <c r="NWM3032" s="607"/>
      <c r="NWN3032" s="607"/>
      <c r="NWO3032" s="607"/>
      <c r="NWP3032" s="607"/>
      <c r="NWQ3032" s="607"/>
      <c r="NWR3032" s="607"/>
      <c r="NWS3032" s="607"/>
      <c r="NWT3032" s="607"/>
      <c r="NWU3032" s="607"/>
      <c r="NWV3032" s="607"/>
      <c r="NWW3032" s="607"/>
      <c r="NWX3032" s="607"/>
      <c r="NWY3032" s="607"/>
      <c r="NWZ3032" s="607"/>
      <c r="NXA3032" s="607"/>
      <c r="NXB3032" s="607"/>
      <c r="NXC3032" s="607"/>
      <c r="NXD3032" s="607"/>
      <c r="NXE3032" s="607"/>
      <c r="NXF3032" s="607"/>
      <c r="NXG3032" s="607"/>
      <c r="NXH3032" s="607"/>
      <c r="NXI3032" s="607"/>
      <c r="NXJ3032" s="607"/>
      <c r="NXK3032" s="607"/>
      <c r="NXL3032" s="607"/>
      <c r="NXM3032" s="607"/>
      <c r="NXN3032" s="607"/>
      <c r="NXO3032" s="607"/>
      <c r="NXP3032" s="607"/>
      <c r="NXQ3032" s="607"/>
      <c r="NXR3032" s="607"/>
      <c r="NXS3032" s="607"/>
      <c r="NXT3032" s="607"/>
      <c r="NXU3032" s="607"/>
      <c r="NXV3032" s="607"/>
      <c r="NXW3032" s="607"/>
      <c r="NXX3032" s="607"/>
      <c r="NXY3032" s="607"/>
      <c r="NXZ3032" s="607"/>
      <c r="NYA3032" s="607"/>
      <c r="NYB3032" s="607"/>
      <c r="NYC3032" s="607"/>
      <c r="NYD3032" s="607"/>
      <c r="NYE3032" s="607"/>
      <c r="NYF3032" s="607"/>
      <c r="NYG3032" s="607"/>
      <c r="NYH3032" s="607"/>
      <c r="NYI3032" s="607"/>
      <c r="NYJ3032" s="607"/>
      <c r="NYK3032" s="607"/>
      <c r="NYL3032" s="607"/>
      <c r="NYM3032" s="607"/>
      <c r="NYN3032" s="607"/>
      <c r="NYO3032" s="607"/>
      <c r="NYP3032" s="607"/>
      <c r="NYQ3032" s="607"/>
      <c r="NYR3032" s="607"/>
      <c r="NYS3032" s="607"/>
      <c r="NYT3032" s="607"/>
      <c r="NYU3032" s="607"/>
      <c r="NYV3032" s="607"/>
      <c r="NYW3032" s="607"/>
      <c r="NYX3032" s="607"/>
      <c r="NYY3032" s="607"/>
      <c r="NYZ3032" s="607"/>
      <c r="NZA3032" s="607"/>
      <c r="NZB3032" s="607"/>
      <c r="NZC3032" s="607"/>
      <c r="NZD3032" s="607"/>
      <c r="NZE3032" s="607"/>
      <c r="NZF3032" s="607"/>
      <c r="NZG3032" s="607"/>
      <c r="NZH3032" s="607"/>
      <c r="NZI3032" s="607"/>
      <c r="NZJ3032" s="607"/>
      <c r="NZK3032" s="607"/>
      <c r="NZL3032" s="607"/>
      <c r="NZM3032" s="607"/>
      <c r="NZN3032" s="607"/>
      <c r="NZO3032" s="607"/>
      <c r="NZP3032" s="607"/>
      <c r="NZQ3032" s="607"/>
      <c r="NZR3032" s="607"/>
      <c r="NZS3032" s="607"/>
      <c r="NZT3032" s="607"/>
      <c r="NZU3032" s="607"/>
      <c r="NZV3032" s="607"/>
      <c r="NZW3032" s="607"/>
      <c r="NZX3032" s="607"/>
      <c r="NZY3032" s="607"/>
      <c r="NZZ3032" s="607"/>
      <c r="OAA3032" s="607"/>
      <c r="OAB3032" s="607"/>
      <c r="OAC3032" s="607"/>
      <c r="OAD3032" s="607"/>
      <c r="OAE3032" s="607"/>
      <c r="OAF3032" s="607"/>
      <c r="OAG3032" s="607"/>
      <c r="OAH3032" s="607"/>
      <c r="OAI3032" s="607"/>
      <c r="OAJ3032" s="607"/>
      <c r="OAK3032" s="607"/>
      <c r="OAL3032" s="607"/>
      <c r="OAM3032" s="607"/>
      <c r="OAN3032" s="607"/>
      <c r="OAO3032" s="607"/>
      <c r="OAP3032" s="607"/>
      <c r="OAQ3032" s="607"/>
      <c r="OAR3032" s="607"/>
      <c r="OAS3032" s="607"/>
      <c r="OAT3032" s="607"/>
      <c r="OAU3032" s="607"/>
      <c r="OAV3032" s="607"/>
      <c r="OAW3032" s="607"/>
      <c r="OAX3032" s="607"/>
      <c r="OAY3032" s="607"/>
      <c r="OAZ3032" s="607"/>
      <c r="OBA3032" s="607"/>
      <c r="OBB3032" s="607"/>
      <c r="OBC3032" s="607"/>
      <c r="OBD3032" s="607"/>
      <c r="OBE3032" s="607"/>
      <c r="OBF3032" s="607"/>
      <c r="OBG3032" s="607"/>
      <c r="OBH3032" s="607"/>
      <c r="OBI3032" s="607"/>
      <c r="OBJ3032" s="607"/>
      <c r="OBK3032" s="607"/>
      <c r="OBL3032" s="607"/>
      <c r="OBM3032" s="607"/>
      <c r="OBN3032" s="607"/>
      <c r="OBO3032" s="607"/>
      <c r="OBP3032" s="607"/>
      <c r="OBQ3032" s="607"/>
      <c r="OBR3032" s="607"/>
      <c r="OBS3032" s="607"/>
      <c r="OBT3032" s="607"/>
      <c r="OBU3032" s="607"/>
      <c r="OBV3032" s="607"/>
      <c r="OBW3032" s="607"/>
      <c r="OBX3032" s="607"/>
      <c r="OBY3032" s="607"/>
      <c r="OBZ3032" s="607"/>
      <c r="OCA3032" s="607"/>
      <c r="OCB3032" s="607"/>
      <c r="OCC3032" s="607"/>
      <c r="OCD3032" s="607"/>
      <c r="OCE3032" s="607"/>
      <c r="OCF3032" s="607"/>
      <c r="OCG3032" s="607"/>
      <c r="OCH3032" s="607"/>
      <c r="OCI3032" s="607"/>
      <c r="OCJ3032" s="607"/>
      <c r="OCK3032" s="607"/>
      <c r="OCL3032" s="607"/>
      <c r="OCM3032" s="607"/>
      <c r="OCN3032" s="607"/>
      <c r="OCO3032" s="607"/>
      <c r="OCP3032" s="607"/>
      <c r="OCQ3032" s="607"/>
      <c r="OCR3032" s="607"/>
      <c r="OCS3032" s="607"/>
      <c r="OCT3032" s="607"/>
      <c r="OCU3032" s="607"/>
      <c r="OCV3032" s="607"/>
      <c r="OCW3032" s="607"/>
      <c r="OCX3032" s="607"/>
      <c r="OCY3032" s="607"/>
      <c r="OCZ3032" s="607"/>
      <c r="ODA3032" s="607"/>
      <c r="ODB3032" s="607"/>
      <c r="ODC3032" s="607"/>
      <c r="ODD3032" s="607"/>
      <c r="ODE3032" s="607"/>
      <c r="ODF3032" s="607"/>
      <c r="ODG3032" s="607"/>
      <c r="ODH3032" s="607"/>
      <c r="ODI3032" s="607"/>
      <c r="ODJ3032" s="607"/>
      <c r="ODK3032" s="607"/>
      <c r="ODL3032" s="607"/>
      <c r="ODM3032" s="607"/>
      <c r="ODN3032" s="607"/>
      <c r="ODO3032" s="607"/>
      <c r="ODP3032" s="607"/>
      <c r="ODQ3032" s="607"/>
      <c r="ODR3032" s="607"/>
      <c r="ODS3032" s="607"/>
      <c r="ODT3032" s="607"/>
      <c r="ODU3032" s="607"/>
      <c r="ODV3032" s="607"/>
      <c r="ODW3032" s="607"/>
      <c r="ODX3032" s="607"/>
      <c r="ODY3032" s="607"/>
      <c r="ODZ3032" s="607"/>
      <c r="OEA3032" s="607"/>
      <c r="OEB3032" s="607"/>
      <c r="OEC3032" s="607"/>
      <c r="OED3032" s="607"/>
      <c r="OEE3032" s="607"/>
      <c r="OEF3032" s="607"/>
      <c r="OEG3032" s="607"/>
      <c r="OEH3032" s="607"/>
      <c r="OEI3032" s="607"/>
      <c r="OEJ3032" s="607"/>
      <c r="OEK3032" s="607"/>
      <c r="OEL3032" s="607"/>
      <c r="OEM3032" s="607"/>
      <c r="OEN3032" s="607"/>
      <c r="OEO3032" s="607"/>
      <c r="OEP3032" s="607"/>
      <c r="OEQ3032" s="607"/>
      <c r="OER3032" s="607"/>
      <c r="OES3032" s="607"/>
      <c r="OET3032" s="607"/>
      <c r="OEU3032" s="607"/>
      <c r="OEV3032" s="607"/>
      <c r="OEW3032" s="607"/>
      <c r="OEX3032" s="607"/>
      <c r="OEY3032" s="607"/>
      <c r="OEZ3032" s="607"/>
      <c r="OFA3032" s="607"/>
      <c r="OFB3032" s="607"/>
      <c r="OFC3032" s="607"/>
      <c r="OFD3032" s="607"/>
      <c r="OFE3032" s="607"/>
      <c r="OFF3032" s="607"/>
      <c r="OFG3032" s="607"/>
      <c r="OFH3032" s="607"/>
      <c r="OFI3032" s="607"/>
      <c r="OFJ3032" s="607"/>
      <c r="OFK3032" s="607"/>
      <c r="OFL3032" s="607"/>
      <c r="OFM3032" s="607"/>
      <c r="OFN3032" s="607"/>
      <c r="OFO3032" s="607"/>
      <c r="OFP3032" s="607"/>
      <c r="OFQ3032" s="607"/>
      <c r="OFR3032" s="607"/>
      <c r="OFS3032" s="607"/>
      <c r="OFT3032" s="607"/>
      <c r="OFU3032" s="607"/>
      <c r="OFV3032" s="607"/>
      <c r="OFW3032" s="607"/>
      <c r="OFX3032" s="607"/>
      <c r="OFY3032" s="607"/>
      <c r="OFZ3032" s="607"/>
      <c r="OGA3032" s="607"/>
      <c r="OGB3032" s="607"/>
      <c r="OGC3032" s="607"/>
      <c r="OGD3032" s="607"/>
      <c r="OGE3032" s="607"/>
      <c r="OGF3032" s="607"/>
      <c r="OGG3032" s="607"/>
      <c r="OGH3032" s="607"/>
      <c r="OGI3032" s="607"/>
      <c r="OGJ3032" s="607"/>
      <c r="OGK3032" s="607"/>
      <c r="OGL3032" s="607"/>
      <c r="OGM3032" s="607"/>
      <c r="OGN3032" s="607"/>
      <c r="OGO3032" s="607"/>
      <c r="OGP3032" s="607"/>
      <c r="OGQ3032" s="607"/>
      <c r="OGR3032" s="607"/>
      <c r="OGS3032" s="607"/>
      <c r="OGT3032" s="607"/>
      <c r="OGU3032" s="607"/>
      <c r="OGV3032" s="607"/>
      <c r="OGW3032" s="607"/>
      <c r="OGX3032" s="607"/>
      <c r="OGY3032" s="607"/>
      <c r="OGZ3032" s="607"/>
      <c r="OHA3032" s="607"/>
      <c r="OHB3032" s="607"/>
      <c r="OHC3032" s="607"/>
      <c r="OHD3032" s="607"/>
      <c r="OHE3032" s="607"/>
      <c r="OHF3032" s="607"/>
      <c r="OHG3032" s="607"/>
      <c r="OHH3032" s="607"/>
      <c r="OHI3032" s="607"/>
      <c r="OHJ3032" s="607"/>
      <c r="OHK3032" s="607"/>
      <c r="OHL3032" s="607"/>
      <c r="OHM3032" s="607"/>
      <c r="OHN3032" s="607"/>
      <c r="OHO3032" s="607"/>
      <c r="OHP3032" s="607"/>
      <c r="OHQ3032" s="607"/>
      <c r="OHR3032" s="607"/>
      <c r="OHS3032" s="607"/>
      <c r="OHT3032" s="607"/>
      <c r="OHU3032" s="607"/>
      <c r="OHV3032" s="607"/>
      <c r="OHW3032" s="607"/>
      <c r="OHX3032" s="607"/>
      <c r="OHY3032" s="607"/>
      <c r="OHZ3032" s="607"/>
      <c r="OIA3032" s="607"/>
      <c r="OIB3032" s="607"/>
      <c r="OIC3032" s="607"/>
      <c r="OID3032" s="607"/>
      <c r="OIE3032" s="607"/>
      <c r="OIF3032" s="607"/>
      <c r="OIG3032" s="607"/>
      <c r="OIH3032" s="607"/>
      <c r="OII3032" s="607"/>
      <c r="OIJ3032" s="607"/>
      <c r="OIK3032" s="607"/>
      <c r="OIL3032" s="607"/>
      <c r="OIM3032" s="607"/>
      <c r="OIN3032" s="607"/>
      <c r="OIO3032" s="607"/>
      <c r="OIP3032" s="607"/>
      <c r="OIQ3032" s="607"/>
      <c r="OIR3032" s="607"/>
      <c r="OIS3032" s="607"/>
      <c r="OIT3032" s="607"/>
      <c r="OIU3032" s="607"/>
      <c r="OIV3032" s="607"/>
      <c r="OIW3032" s="607"/>
      <c r="OIX3032" s="607"/>
      <c r="OIY3032" s="607"/>
      <c r="OIZ3032" s="607"/>
      <c r="OJA3032" s="607"/>
      <c r="OJB3032" s="607"/>
      <c r="OJC3032" s="607"/>
      <c r="OJD3032" s="607"/>
      <c r="OJE3032" s="607"/>
      <c r="OJF3032" s="607"/>
      <c r="OJG3032" s="607"/>
      <c r="OJH3032" s="607"/>
      <c r="OJI3032" s="607"/>
      <c r="OJJ3032" s="607"/>
      <c r="OJK3032" s="607"/>
      <c r="OJL3032" s="607"/>
      <c r="OJM3032" s="607"/>
      <c r="OJN3032" s="607"/>
      <c r="OJO3032" s="607"/>
      <c r="OJP3032" s="607"/>
      <c r="OJQ3032" s="607"/>
      <c r="OJR3032" s="607"/>
      <c r="OJS3032" s="607"/>
      <c r="OJT3032" s="607"/>
      <c r="OJU3032" s="607"/>
      <c r="OJV3032" s="607"/>
      <c r="OJW3032" s="607"/>
      <c r="OJX3032" s="607"/>
      <c r="OJY3032" s="607"/>
      <c r="OJZ3032" s="607"/>
      <c r="OKA3032" s="607"/>
      <c r="OKB3032" s="607"/>
      <c r="OKC3032" s="607"/>
      <c r="OKD3032" s="607"/>
      <c r="OKE3032" s="607"/>
      <c r="OKF3032" s="607"/>
      <c r="OKG3032" s="607"/>
      <c r="OKH3032" s="607"/>
      <c r="OKI3032" s="607"/>
      <c r="OKJ3032" s="607"/>
      <c r="OKK3032" s="607"/>
      <c r="OKL3032" s="607"/>
      <c r="OKM3032" s="607"/>
      <c r="OKN3032" s="607"/>
      <c r="OKO3032" s="607"/>
      <c r="OKP3032" s="607"/>
      <c r="OKQ3032" s="607"/>
      <c r="OKR3032" s="607"/>
      <c r="OKS3032" s="607"/>
      <c r="OKT3032" s="607"/>
      <c r="OKU3032" s="607"/>
      <c r="OKV3032" s="607"/>
      <c r="OKW3032" s="607"/>
      <c r="OKX3032" s="607"/>
      <c r="OKY3032" s="607"/>
      <c r="OKZ3032" s="607"/>
      <c r="OLA3032" s="607"/>
      <c r="OLB3032" s="607"/>
      <c r="OLC3032" s="607"/>
      <c r="OLD3032" s="607"/>
      <c r="OLE3032" s="607"/>
      <c r="OLF3032" s="607"/>
      <c r="OLG3032" s="607"/>
      <c r="OLH3032" s="607"/>
      <c r="OLI3032" s="607"/>
      <c r="OLJ3032" s="607"/>
      <c r="OLK3032" s="607"/>
      <c r="OLL3032" s="607"/>
      <c r="OLM3032" s="607"/>
      <c r="OLN3032" s="607"/>
      <c r="OLO3032" s="607"/>
      <c r="OLP3032" s="607"/>
      <c r="OLQ3032" s="607"/>
      <c r="OLR3032" s="607"/>
      <c r="OLS3032" s="607"/>
      <c r="OLT3032" s="607"/>
      <c r="OLU3032" s="607"/>
      <c r="OLV3032" s="607"/>
      <c r="OLW3032" s="607"/>
      <c r="OLX3032" s="607"/>
      <c r="OLY3032" s="607"/>
      <c r="OLZ3032" s="607"/>
      <c r="OMA3032" s="607"/>
      <c r="OMB3032" s="607"/>
      <c r="OMC3032" s="607"/>
      <c r="OMD3032" s="607"/>
      <c r="OME3032" s="607"/>
      <c r="OMF3032" s="607"/>
      <c r="OMG3032" s="607"/>
      <c r="OMH3032" s="607"/>
      <c r="OMI3032" s="607"/>
      <c r="OMJ3032" s="607"/>
      <c r="OMK3032" s="607"/>
      <c r="OML3032" s="607"/>
      <c r="OMM3032" s="607"/>
      <c r="OMN3032" s="607"/>
      <c r="OMO3032" s="607"/>
      <c r="OMP3032" s="607"/>
      <c r="OMQ3032" s="607"/>
      <c r="OMR3032" s="607"/>
      <c r="OMS3032" s="607"/>
      <c r="OMT3032" s="607"/>
      <c r="OMU3032" s="607"/>
      <c r="OMV3032" s="607"/>
      <c r="OMW3032" s="607"/>
      <c r="OMX3032" s="607"/>
      <c r="OMY3032" s="607"/>
      <c r="OMZ3032" s="607"/>
      <c r="ONA3032" s="607"/>
      <c r="ONB3032" s="607"/>
      <c r="ONC3032" s="607"/>
      <c r="OND3032" s="607"/>
      <c r="ONE3032" s="607"/>
      <c r="ONF3032" s="607"/>
      <c r="ONG3032" s="607"/>
      <c r="ONH3032" s="607"/>
      <c r="ONI3032" s="607"/>
      <c r="ONJ3032" s="607"/>
      <c r="ONK3032" s="607"/>
      <c r="ONL3032" s="607"/>
      <c r="ONM3032" s="607"/>
      <c r="ONN3032" s="607"/>
      <c r="ONO3032" s="607"/>
      <c r="ONP3032" s="607"/>
      <c r="ONQ3032" s="607"/>
      <c r="ONR3032" s="607"/>
      <c r="ONS3032" s="607"/>
      <c r="ONT3032" s="607"/>
      <c r="ONU3032" s="607"/>
      <c r="ONV3032" s="607"/>
      <c r="ONW3032" s="607"/>
      <c r="ONX3032" s="607"/>
      <c r="ONY3032" s="607"/>
      <c r="ONZ3032" s="607"/>
      <c r="OOA3032" s="607"/>
      <c r="OOB3032" s="607"/>
      <c r="OOC3032" s="607"/>
      <c r="OOD3032" s="607"/>
      <c r="OOE3032" s="607"/>
      <c r="OOF3032" s="607"/>
      <c r="OOG3032" s="607"/>
      <c r="OOH3032" s="607"/>
      <c r="OOI3032" s="607"/>
      <c r="OOJ3032" s="607"/>
      <c r="OOK3032" s="607"/>
      <c r="OOL3032" s="607"/>
      <c r="OOM3032" s="607"/>
      <c r="OON3032" s="607"/>
      <c r="OOO3032" s="607"/>
      <c r="OOP3032" s="607"/>
      <c r="OOQ3032" s="607"/>
      <c r="OOR3032" s="607"/>
      <c r="OOS3032" s="607"/>
      <c r="OOT3032" s="607"/>
      <c r="OOU3032" s="607"/>
      <c r="OOV3032" s="607"/>
      <c r="OOW3032" s="607"/>
      <c r="OOX3032" s="607"/>
      <c r="OOY3032" s="607"/>
      <c r="OOZ3032" s="607"/>
      <c r="OPA3032" s="607"/>
      <c r="OPB3032" s="607"/>
      <c r="OPC3032" s="607"/>
      <c r="OPD3032" s="607"/>
      <c r="OPE3032" s="607"/>
      <c r="OPF3032" s="607"/>
      <c r="OPG3032" s="607"/>
      <c r="OPH3032" s="607"/>
      <c r="OPI3032" s="607"/>
      <c r="OPJ3032" s="607"/>
      <c r="OPK3032" s="607"/>
      <c r="OPL3032" s="607"/>
      <c r="OPM3032" s="607"/>
      <c r="OPN3032" s="607"/>
      <c r="OPO3032" s="607"/>
      <c r="OPP3032" s="607"/>
      <c r="OPQ3032" s="607"/>
      <c r="OPR3032" s="607"/>
      <c r="OPS3032" s="607"/>
      <c r="OPT3032" s="607"/>
      <c r="OPU3032" s="607"/>
      <c r="OPV3032" s="607"/>
      <c r="OPW3032" s="607"/>
      <c r="OPX3032" s="607"/>
      <c r="OPY3032" s="607"/>
      <c r="OPZ3032" s="607"/>
      <c r="OQA3032" s="607"/>
      <c r="OQB3032" s="607"/>
      <c r="OQC3032" s="607"/>
      <c r="OQD3032" s="607"/>
      <c r="OQE3032" s="607"/>
      <c r="OQF3032" s="607"/>
      <c r="OQG3032" s="607"/>
      <c r="OQH3032" s="607"/>
      <c r="OQI3032" s="607"/>
      <c r="OQJ3032" s="607"/>
      <c r="OQK3032" s="607"/>
      <c r="OQL3032" s="607"/>
      <c r="OQM3032" s="607"/>
      <c r="OQN3032" s="607"/>
      <c r="OQO3032" s="607"/>
      <c r="OQP3032" s="607"/>
      <c r="OQQ3032" s="607"/>
      <c r="OQR3032" s="607"/>
      <c r="OQS3032" s="607"/>
      <c r="OQT3032" s="607"/>
      <c r="OQU3032" s="607"/>
      <c r="OQV3032" s="607"/>
      <c r="OQW3032" s="607"/>
      <c r="OQX3032" s="607"/>
      <c r="OQY3032" s="607"/>
      <c r="OQZ3032" s="607"/>
      <c r="ORA3032" s="607"/>
      <c r="ORB3032" s="607"/>
      <c r="ORC3032" s="607"/>
      <c r="ORD3032" s="607"/>
      <c r="ORE3032" s="607"/>
      <c r="ORF3032" s="607"/>
      <c r="ORG3032" s="607"/>
      <c r="ORH3032" s="607"/>
      <c r="ORI3032" s="607"/>
      <c r="ORJ3032" s="607"/>
      <c r="ORK3032" s="607"/>
      <c r="ORL3032" s="607"/>
      <c r="ORM3032" s="607"/>
      <c r="ORN3032" s="607"/>
      <c r="ORO3032" s="607"/>
      <c r="ORP3032" s="607"/>
      <c r="ORQ3032" s="607"/>
      <c r="ORR3032" s="607"/>
      <c r="ORS3032" s="607"/>
      <c r="ORT3032" s="607"/>
      <c r="ORU3032" s="607"/>
      <c r="ORV3032" s="607"/>
      <c r="ORW3032" s="607"/>
      <c r="ORX3032" s="607"/>
      <c r="ORY3032" s="607"/>
      <c r="ORZ3032" s="607"/>
      <c r="OSA3032" s="607"/>
      <c r="OSB3032" s="607"/>
      <c r="OSC3032" s="607"/>
      <c r="OSD3032" s="607"/>
      <c r="OSE3032" s="607"/>
      <c r="OSF3032" s="607"/>
      <c r="OSG3032" s="607"/>
      <c r="OSH3032" s="607"/>
      <c r="OSI3032" s="607"/>
      <c r="OSJ3032" s="607"/>
      <c r="OSK3032" s="607"/>
      <c r="OSL3032" s="607"/>
      <c r="OSM3032" s="607"/>
      <c r="OSN3032" s="607"/>
      <c r="OSO3032" s="607"/>
      <c r="OSP3032" s="607"/>
      <c r="OSQ3032" s="607"/>
      <c r="OSR3032" s="607"/>
      <c r="OSS3032" s="607"/>
      <c r="OST3032" s="607"/>
      <c r="OSU3032" s="607"/>
      <c r="OSV3032" s="607"/>
      <c r="OSW3032" s="607"/>
      <c r="OSX3032" s="607"/>
      <c r="OSY3032" s="607"/>
      <c r="OSZ3032" s="607"/>
      <c r="OTA3032" s="607"/>
      <c r="OTB3032" s="607"/>
      <c r="OTC3032" s="607"/>
      <c r="OTD3032" s="607"/>
      <c r="OTE3032" s="607"/>
      <c r="OTF3032" s="607"/>
      <c r="OTG3032" s="607"/>
      <c r="OTH3032" s="607"/>
      <c r="OTI3032" s="607"/>
      <c r="OTJ3032" s="607"/>
      <c r="OTK3032" s="607"/>
      <c r="OTL3032" s="607"/>
      <c r="OTM3032" s="607"/>
      <c r="OTN3032" s="607"/>
      <c r="OTO3032" s="607"/>
      <c r="OTP3032" s="607"/>
      <c r="OTQ3032" s="607"/>
      <c r="OTR3032" s="607"/>
      <c r="OTS3032" s="607"/>
      <c r="OTT3032" s="607"/>
      <c r="OTU3032" s="607"/>
      <c r="OTV3032" s="607"/>
      <c r="OTW3032" s="607"/>
      <c r="OTX3032" s="607"/>
      <c r="OTY3032" s="607"/>
      <c r="OTZ3032" s="607"/>
      <c r="OUA3032" s="607"/>
      <c r="OUB3032" s="607"/>
      <c r="OUC3032" s="607"/>
      <c r="OUD3032" s="607"/>
      <c r="OUE3032" s="607"/>
      <c r="OUF3032" s="607"/>
      <c r="OUG3032" s="607"/>
      <c r="OUH3032" s="607"/>
      <c r="OUI3032" s="607"/>
      <c r="OUJ3032" s="607"/>
      <c r="OUK3032" s="607"/>
      <c r="OUL3032" s="607"/>
      <c r="OUM3032" s="607"/>
      <c r="OUN3032" s="607"/>
      <c r="OUO3032" s="607"/>
      <c r="OUP3032" s="607"/>
      <c r="OUQ3032" s="607"/>
      <c r="OUR3032" s="607"/>
      <c r="OUS3032" s="607"/>
      <c r="OUT3032" s="607"/>
      <c r="OUU3032" s="607"/>
      <c r="OUV3032" s="607"/>
      <c r="OUW3032" s="607"/>
      <c r="OUX3032" s="607"/>
      <c r="OUY3032" s="607"/>
      <c r="OUZ3032" s="607"/>
      <c r="OVA3032" s="607"/>
      <c r="OVB3032" s="607"/>
      <c r="OVC3032" s="607"/>
      <c r="OVD3032" s="607"/>
      <c r="OVE3032" s="607"/>
      <c r="OVF3032" s="607"/>
      <c r="OVG3032" s="607"/>
      <c r="OVH3032" s="607"/>
      <c r="OVI3032" s="607"/>
      <c r="OVJ3032" s="607"/>
      <c r="OVK3032" s="607"/>
      <c r="OVL3032" s="607"/>
      <c r="OVM3032" s="607"/>
      <c r="OVN3032" s="607"/>
      <c r="OVO3032" s="607"/>
      <c r="OVP3032" s="607"/>
      <c r="OVQ3032" s="607"/>
      <c r="OVR3032" s="607"/>
      <c r="OVS3032" s="607"/>
      <c r="OVT3032" s="607"/>
      <c r="OVU3032" s="607"/>
      <c r="OVV3032" s="607"/>
      <c r="OVW3032" s="607"/>
      <c r="OVX3032" s="607"/>
      <c r="OVY3032" s="607"/>
      <c r="OVZ3032" s="607"/>
      <c r="OWA3032" s="607"/>
      <c r="OWB3032" s="607"/>
      <c r="OWC3032" s="607"/>
      <c r="OWD3032" s="607"/>
      <c r="OWE3032" s="607"/>
      <c r="OWF3032" s="607"/>
      <c r="OWG3032" s="607"/>
      <c r="OWH3032" s="607"/>
      <c r="OWI3032" s="607"/>
      <c r="OWJ3032" s="607"/>
      <c r="OWK3032" s="607"/>
      <c r="OWL3032" s="607"/>
      <c r="OWM3032" s="607"/>
      <c r="OWN3032" s="607"/>
      <c r="OWO3032" s="607"/>
      <c r="OWP3032" s="607"/>
      <c r="OWQ3032" s="607"/>
      <c r="OWR3032" s="607"/>
      <c r="OWS3032" s="607"/>
      <c r="OWT3032" s="607"/>
      <c r="OWU3032" s="607"/>
      <c r="OWV3032" s="607"/>
      <c r="OWW3032" s="607"/>
      <c r="OWX3032" s="607"/>
      <c r="OWY3032" s="607"/>
      <c r="OWZ3032" s="607"/>
      <c r="OXA3032" s="607"/>
      <c r="OXB3032" s="607"/>
      <c r="OXC3032" s="607"/>
      <c r="OXD3032" s="607"/>
      <c r="OXE3032" s="607"/>
      <c r="OXF3032" s="607"/>
      <c r="OXG3032" s="607"/>
      <c r="OXH3032" s="607"/>
      <c r="OXI3032" s="607"/>
      <c r="OXJ3032" s="607"/>
      <c r="OXK3032" s="607"/>
      <c r="OXL3032" s="607"/>
      <c r="OXM3032" s="607"/>
      <c r="OXN3032" s="607"/>
      <c r="OXO3032" s="607"/>
      <c r="OXP3032" s="607"/>
      <c r="OXQ3032" s="607"/>
      <c r="OXR3032" s="607"/>
      <c r="OXS3032" s="607"/>
      <c r="OXT3032" s="607"/>
      <c r="OXU3032" s="607"/>
      <c r="OXV3032" s="607"/>
      <c r="OXW3032" s="607"/>
      <c r="OXX3032" s="607"/>
      <c r="OXY3032" s="607"/>
      <c r="OXZ3032" s="607"/>
      <c r="OYA3032" s="607"/>
      <c r="OYB3032" s="607"/>
      <c r="OYC3032" s="607"/>
      <c r="OYD3032" s="607"/>
      <c r="OYE3032" s="607"/>
      <c r="OYF3032" s="607"/>
      <c r="OYG3032" s="607"/>
      <c r="OYH3032" s="607"/>
      <c r="OYI3032" s="607"/>
      <c r="OYJ3032" s="607"/>
      <c r="OYK3032" s="607"/>
      <c r="OYL3032" s="607"/>
      <c r="OYM3032" s="607"/>
      <c r="OYN3032" s="607"/>
      <c r="OYO3032" s="607"/>
      <c r="OYP3032" s="607"/>
      <c r="OYQ3032" s="607"/>
      <c r="OYR3032" s="607"/>
      <c r="OYS3032" s="607"/>
      <c r="OYT3032" s="607"/>
      <c r="OYU3032" s="607"/>
      <c r="OYV3032" s="607"/>
      <c r="OYW3032" s="607"/>
      <c r="OYX3032" s="607"/>
      <c r="OYY3032" s="607"/>
      <c r="OYZ3032" s="607"/>
      <c r="OZA3032" s="607"/>
      <c r="OZB3032" s="607"/>
      <c r="OZC3032" s="607"/>
      <c r="OZD3032" s="607"/>
      <c r="OZE3032" s="607"/>
      <c r="OZF3032" s="607"/>
      <c r="OZG3032" s="607"/>
      <c r="OZH3032" s="607"/>
      <c r="OZI3032" s="607"/>
      <c r="OZJ3032" s="607"/>
      <c r="OZK3032" s="607"/>
      <c r="OZL3032" s="607"/>
      <c r="OZM3032" s="607"/>
      <c r="OZN3032" s="607"/>
      <c r="OZO3032" s="607"/>
      <c r="OZP3032" s="607"/>
      <c r="OZQ3032" s="607"/>
      <c r="OZR3032" s="607"/>
      <c r="OZS3032" s="607"/>
      <c r="OZT3032" s="607"/>
      <c r="OZU3032" s="607"/>
      <c r="OZV3032" s="607"/>
      <c r="OZW3032" s="607"/>
      <c r="OZX3032" s="607"/>
      <c r="OZY3032" s="607"/>
      <c r="OZZ3032" s="607"/>
      <c r="PAA3032" s="607"/>
      <c r="PAB3032" s="607"/>
      <c r="PAC3032" s="607"/>
      <c r="PAD3032" s="607"/>
      <c r="PAE3032" s="607"/>
      <c r="PAF3032" s="607"/>
      <c r="PAG3032" s="607"/>
      <c r="PAH3032" s="607"/>
      <c r="PAI3032" s="607"/>
      <c r="PAJ3032" s="607"/>
      <c r="PAK3032" s="607"/>
      <c r="PAL3032" s="607"/>
      <c r="PAM3032" s="607"/>
      <c r="PAN3032" s="607"/>
      <c r="PAO3032" s="607"/>
      <c r="PAP3032" s="607"/>
      <c r="PAQ3032" s="607"/>
      <c r="PAR3032" s="607"/>
      <c r="PAS3032" s="607"/>
      <c r="PAT3032" s="607"/>
      <c r="PAU3032" s="607"/>
      <c r="PAV3032" s="607"/>
      <c r="PAW3032" s="607"/>
      <c r="PAX3032" s="607"/>
      <c r="PAY3032" s="607"/>
      <c r="PAZ3032" s="607"/>
      <c r="PBA3032" s="607"/>
      <c r="PBB3032" s="607"/>
      <c r="PBC3032" s="607"/>
      <c r="PBD3032" s="607"/>
      <c r="PBE3032" s="607"/>
      <c r="PBF3032" s="607"/>
      <c r="PBG3032" s="607"/>
      <c r="PBH3032" s="607"/>
      <c r="PBI3032" s="607"/>
      <c r="PBJ3032" s="607"/>
      <c r="PBK3032" s="607"/>
      <c r="PBL3032" s="607"/>
      <c r="PBM3032" s="607"/>
      <c r="PBN3032" s="607"/>
      <c r="PBO3032" s="607"/>
      <c r="PBP3032" s="607"/>
      <c r="PBQ3032" s="607"/>
      <c r="PBR3032" s="607"/>
      <c r="PBS3032" s="607"/>
      <c r="PBT3032" s="607"/>
      <c r="PBU3032" s="607"/>
      <c r="PBV3032" s="607"/>
      <c r="PBW3032" s="607"/>
      <c r="PBX3032" s="607"/>
      <c r="PBY3032" s="607"/>
      <c r="PBZ3032" s="607"/>
      <c r="PCA3032" s="607"/>
      <c r="PCB3032" s="607"/>
      <c r="PCC3032" s="607"/>
      <c r="PCD3032" s="607"/>
      <c r="PCE3032" s="607"/>
      <c r="PCF3032" s="607"/>
      <c r="PCG3032" s="607"/>
      <c r="PCH3032" s="607"/>
      <c r="PCI3032" s="607"/>
      <c r="PCJ3032" s="607"/>
      <c r="PCK3032" s="607"/>
      <c r="PCL3032" s="607"/>
      <c r="PCM3032" s="607"/>
      <c r="PCN3032" s="607"/>
      <c r="PCO3032" s="607"/>
      <c r="PCP3032" s="607"/>
      <c r="PCQ3032" s="607"/>
      <c r="PCR3032" s="607"/>
      <c r="PCS3032" s="607"/>
      <c r="PCT3032" s="607"/>
      <c r="PCU3032" s="607"/>
      <c r="PCV3032" s="607"/>
      <c r="PCW3032" s="607"/>
      <c r="PCX3032" s="607"/>
      <c r="PCY3032" s="607"/>
      <c r="PCZ3032" s="607"/>
      <c r="PDA3032" s="607"/>
      <c r="PDB3032" s="607"/>
      <c r="PDC3032" s="607"/>
      <c r="PDD3032" s="607"/>
      <c r="PDE3032" s="607"/>
      <c r="PDF3032" s="607"/>
      <c r="PDG3032" s="607"/>
      <c r="PDH3032" s="607"/>
      <c r="PDI3032" s="607"/>
      <c r="PDJ3032" s="607"/>
      <c r="PDK3032" s="607"/>
      <c r="PDL3032" s="607"/>
      <c r="PDM3032" s="607"/>
      <c r="PDN3032" s="607"/>
      <c r="PDO3032" s="607"/>
      <c r="PDP3032" s="607"/>
      <c r="PDQ3032" s="607"/>
      <c r="PDR3032" s="607"/>
      <c r="PDS3032" s="607"/>
      <c r="PDT3032" s="607"/>
      <c r="PDU3032" s="607"/>
      <c r="PDV3032" s="607"/>
      <c r="PDW3032" s="607"/>
      <c r="PDX3032" s="607"/>
      <c r="PDY3032" s="607"/>
      <c r="PDZ3032" s="607"/>
      <c r="PEA3032" s="607"/>
      <c r="PEB3032" s="607"/>
      <c r="PEC3032" s="607"/>
      <c r="PED3032" s="607"/>
      <c r="PEE3032" s="607"/>
      <c r="PEF3032" s="607"/>
      <c r="PEG3032" s="607"/>
      <c r="PEH3032" s="607"/>
      <c r="PEI3032" s="607"/>
      <c r="PEJ3032" s="607"/>
      <c r="PEK3032" s="607"/>
      <c r="PEL3032" s="607"/>
      <c r="PEM3032" s="607"/>
      <c r="PEN3032" s="607"/>
      <c r="PEO3032" s="607"/>
      <c r="PEP3032" s="607"/>
      <c r="PEQ3032" s="607"/>
      <c r="PER3032" s="607"/>
      <c r="PES3032" s="607"/>
      <c r="PET3032" s="607"/>
      <c r="PEU3032" s="607"/>
      <c r="PEV3032" s="607"/>
      <c r="PEW3032" s="607"/>
      <c r="PEX3032" s="607"/>
      <c r="PEY3032" s="607"/>
      <c r="PEZ3032" s="607"/>
      <c r="PFA3032" s="607"/>
      <c r="PFB3032" s="607"/>
      <c r="PFC3032" s="607"/>
      <c r="PFD3032" s="607"/>
      <c r="PFE3032" s="607"/>
      <c r="PFF3032" s="607"/>
      <c r="PFG3032" s="607"/>
      <c r="PFH3032" s="607"/>
      <c r="PFI3032" s="607"/>
      <c r="PFJ3032" s="607"/>
      <c r="PFK3032" s="607"/>
      <c r="PFL3032" s="607"/>
      <c r="PFM3032" s="607"/>
      <c r="PFN3032" s="607"/>
      <c r="PFO3032" s="607"/>
      <c r="PFP3032" s="607"/>
      <c r="PFQ3032" s="607"/>
      <c r="PFR3032" s="607"/>
      <c r="PFS3032" s="607"/>
      <c r="PFT3032" s="607"/>
      <c r="PFU3032" s="607"/>
      <c r="PFV3032" s="607"/>
      <c r="PFW3032" s="607"/>
      <c r="PFX3032" s="607"/>
      <c r="PFY3032" s="607"/>
      <c r="PFZ3032" s="607"/>
      <c r="PGA3032" s="607"/>
      <c r="PGB3032" s="607"/>
      <c r="PGC3032" s="607"/>
      <c r="PGD3032" s="607"/>
      <c r="PGE3032" s="607"/>
      <c r="PGF3032" s="607"/>
      <c r="PGG3032" s="607"/>
      <c r="PGH3032" s="607"/>
      <c r="PGI3032" s="607"/>
      <c r="PGJ3032" s="607"/>
      <c r="PGK3032" s="607"/>
      <c r="PGL3032" s="607"/>
      <c r="PGM3032" s="607"/>
      <c r="PGN3032" s="607"/>
      <c r="PGO3032" s="607"/>
      <c r="PGP3032" s="607"/>
      <c r="PGQ3032" s="607"/>
      <c r="PGR3032" s="607"/>
      <c r="PGS3032" s="607"/>
      <c r="PGT3032" s="607"/>
      <c r="PGU3032" s="607"/>
      <c r="PGV3032" s="607"/>
      <c r="PGW3032" s="607"/>
      <c r="PGX3032" s="607"/>
      <c r="PGY3032" s="607"/>
      <c r="PGZ3032" s="607"/>
      <c r="PHA3032" s="607"/>
      <c r="PHB3032" s="607"/>
      <c r="PHC3032" s="607"/>
      <c r="PHD3032" s="607"/>
      <c r="PHE3032" s="607"/>
      <c r="PHF3032" s="607"/>
      <c r="PHG3032" s="607"/>
      <c r="PHH3032" s="607"/>
      <c r="PHI3032" s="607"/>
      <c r="PHJ3032" s="607"/>
      <c r="PHK3032" s="607"/>
      <c r="PHL3032" s="607"/>
      <c r="PHM3032" s="607"/>
      <c r="PHN3032" s="607"/>
      <c r="PHO3032" s="607"/>
      <c r="PHP3032" s="607"/>
      <c r="PHQ3032" s="607"/>
      <c r="PHR3032" s="607"/>
      <c r="PHS3032" s="607"/>
      <c r="PHT3032" s="607"/>
      <c r="PHU3032" s="607"/>
      <c r="PHV3032" s="607"/>
      <c r="PHW3032" s="607"/>
      <c r="PHX3032" s="607"/>
      <c r="PHY3032" s="607"/>
      <c r="PHZ3032" s="607"/>
      <c r="PIA3032" s="607"/>
      <c r="PIB3032" s="607"/>
      <c r="PIC3032" s="607"/>
      <c r="PID3032" s="607"/>
      <c r="PIE3032" s="607"/>
      <c r="PIF3032" s="607"/>
      <c r="PIG3032" s="607"/>
      <c r="PIH3032" s="607"/>
      <c r="PII3032" s="607"/>
      <c r="PIJ3032" s="607"/>
      <c r="PIK3032" s="607"/>
      <c r="PIL3032" s="607"/>
      <c r="PIM3032" s="607"/>
      <c r="PIN3032" s="607"/>
      <c r="PIO3032" s="607"/>
      <c r="PIP3032" s="607"/>
      <c r="PIQ3032" s="607"/>
      <c r="PIR3032" s="607"/>
      <c r="PIS3032" s="607"/>
      <c r="PIT3032" s="607"/>
      <c r="PIU3032" s="607"/>
      <c r="PIV3032" s="607"/>
      <c r="PIW3032" s="607"/>
      <c r="PIX3032" s="607"/>
      <c r="PIY3032" s="607"/>
      <c r="PIZ3032" s="607"/>
      <c r="PJA3032" s="607"/>
      <c r="PJB3032" s="607"/>
      <c r="PJC3032" s="607"/>
      <c r="PJD3032" s="607"/>
      <c r="PJE3032" s="607"/>
      <c r="PJF3032" s="607"/>
      <c r="PJG3032" s="607"/>
      <c r="PJH3032" s="607"/>
      <c r="PJI3032" s="607"/>
      <c r="PJJ3032" s="607"/>
      <c r="PJK3032" s="607"/>
      <c r="PJL3032" s="607"/>
      <c r="PJM3032" s="607"/>
      <c r="PJN3032" s="607"/>
      <c r="PJO3032" s="607"/>
      <c r="PJP3032" s="607"/>
      <c r="PJQ3032" s="607"/>
      <c r="PJR3032" s="607"/>
      <c r="PJS3032" s="607"/>
      <c r="PJT3032" s="607"/>
      <c r="PJU3032" s="607"/>
      <c r="PJV3032" s="607"/>
      <c r="PJW3032" s="607"/>
      <c r="PJX3032" s="607"/>
      <c r="PJY3032" s="607"/>
      <c r="PJZ3032" s="607"/>
      <c r="PKA3032" s="607"/>
      <c r="PKB3032" s="607"/>
      <c r="PKC3032" s="607"/>
      <c r="PKD3032" s="607"/>
      <c r="PKE3032" s="607"/>
      <c r="PKF3032" s="607"/>
      <c r="PKG3032" s="607"/>
      <c r="PKH3032" s="607"/>
      <c r="PKI3032" s="607"/>
      <c r="PKJ3032" s="607"/>
      <c r="PKK3032" s="607"/>
      <c r="PKL3032" s="607"/>
      <c r="PKM3032" s="607"/>
      <c r="PKN3032" s="607"/>
      <c r="PKO3032" s="607"/>
      <c r="PKP3032" s="607"/>
      <c r="PKQ3032" s="607"/>
      <c r="PKR3032" s="607"/>
      <c r="PKS3032" s="607"/>
      <c r="PKT3032" s="607"/>
      <c r="PKU3032" s="607"/>
      <c r="PKV3032" s="607"/>
      <c r="PKW3032" s="607"/>
      <c r="PKX3032" s="607"/>
      <c r="PKY3032" s="607"/>
      <c r="PKZ3032" s="607"/>
      <c r="PLA3032" s="607"/>
      <c r="PLB3032" s="607"/>
      <c r="PLC3032" s="607"/>
      <c r="PLD3032" s="607"/>
      <c r="PLE3032" s="607"/>
      <c r="PLF3032" s="607"/>
      <c r="PLG3032" s="607"/>
      <c r="PLH3032" s="607"/>
      <c r="PLI3032" s="607"/>
      <c r="PLJ3032" s="607"/>
      <c r="PLK3032" s="607"/>
      <c r="PLL3032" s="607"/>
      <c r="PLM3032" s="607"/>
      <c r="PLN3032" s="607"/>
      <c r="PLO3032" s="607"/>
      <c r="PLP3032" s="607"/>
      <c r="PLQ3032" s="607"/>
      <c r="PLR3032" s="607"/>
      <c r="PLS3032" s="607"/>
      <c r="PLT3032" s="607"/>
      <c r="PLU3032" s="607"/>
      <c r="PLV3032" s="607"/>
      <c r="PLW3032" s="607"/>
      <c r="PLX3032" s="607"/>
      <c r="PLY3032" s="607"/>
      <c r="PLZ3032" s="607"/>
      <c r="PMA3032" s="607"/>
      <c r="PMB3032" s="607"/>
      <c r="PMC3032" s="607"/>
      <c r="PMD3032" s="607"/>
      <c r="PME3032" s="607"/>
      <c r="PMF3032" s="607"/>
      <c r="PMG3032" s="607"/>
      <c r="PMH3032" s="607"/>
      <c r="PMI3032" s="607"/>
      <c r="PMJ3032" s="607"/>
      <c r="PMK3032" s="607"/>
      <c r="PML3032" s="607"/>
      <c r="PMM3032" s="607"/>
      <c r="PMN3032" s="607"/>
      <c r="PMO3032" s="607"/>
      <c r="PMP3032" s="607"/>
      <c r="PMQ3032" s="607"/>
      <c r="PMR3032" s="607"/>
      <c r="PMS3032" s="607"/>
      <c r="PMT3032" s="607"/>
      <c r="PMU3032" s="607"/>
      <c r="PMV3032" s="607"/>
      <c r="PMW3032" s="607"/>
      <c r="PMX3032" s="607"/>
      <c r="PMY3032" s="607"/>
      <c r="PMZ3032" s="607"/>
      <c r="PNA3032" s="607"/>
      <c r="PNB3032" s="607"/>
      <c r="PNC3032" s="607"/>
      <c r="PND3032" s="607"/>
      <c r="PNE3032" s="607"/>
      <c r="PNF3032" s="607"/>
      <c r="PNG3032" s="607"/>
      <c r="PNH3032" s="607"/>
      <c r="PNI3032" s="607"/>
      <c r="PNJ3032" s="607"/>
      <c r="PNK3032" s="607"/>
      <c r="PNL3032" s="607"/>
      <c r="PNM3032" s="607"/>
      <c r="PNN3032" s="607"/>
      <c r="PNO3032" s="607"/>
      <c r="PNP3032" s="607"/>
      <c r="PNQ3032" s="607"/>
      <c r="PNR3032" s="607"/>
      <c r="PNS3032" s="607"/>
      <c r="PNT3032" s="607"/>
      <c r="PNU3032" s="607"/>
      <c r="PNV3032" s="607"/>
      <c r="PNW3032" s="607"/>
      <c r="PNX3032" s="607"/>
      <c r="PNY3032" s="607"/>
      <c r="PNZ3032" s="607"/>
      <c r="POA3032" s="607"/>
      <c r="POB3032" s="607"/>
      <c r="POC3032" s="607"/>
      <c r="POD3032" s="607"/>
      <c r="POE3032" s="607"/>
      <c r="POF3032" s="607"/>
      <c r="POG3032" s="607"/>
      <c r="POH3032" s="607"/>
      <c r="POI3032" s="607"/>
      <c r="POJ3032" s="607"/>
      <c r="POK3032" s="607"/>
      <c r="POL3032" s="607"/>
      <c r="POM3032" s="607"/>
      <c r="PON3032" s="607"/>
      <c r="POO3032" s="607"/>
      <c r="POP3032" s="607"/>
      <c r="POQ3032" s="607"/>
      <c r="POR3032" s="607"/>
      <c r="POS3032" s="607"/>
      <c r="POT3032" s="607"/>
      <c r="POU3032" s="607"/>
      <c r="POV3032" s="607"/>
      <c r="POW3032" s="607"/>
      <c r="POX3032" s="607"/>
      <c r="POY3032" s="607"/>
      <c r="POZ3032" s="607"/>
      <c r="PPA3032" s="607"/>
      <c r="PPB3032" s="607"/>
      <c r="PPC3032" s="607"/>
      <c r="PPD3032" s="607"/>
      <c r="PPE3032" s="607"/>
      <c r="PPF3032" s="607"/>
      <c r="PPG3032" s="607"/>
      <c r="PPH3032" s="607"/>
      <c r="PPI3032" s="607"/>
      <c r="PPJ3032" s="607"/>
      <c r="PPK3032" s="607"/>
      <c r="PPL3032" s="607"/>
      <c r="PPM3032" s="607"/>
      <c r="PPN3032" s="607"/>
      <c r="PPO3032" s="607"/>
      <c r="PPP3032" s="607"/>
      <c r="PPQ3032" s="607"/>
      <c r="PPR3032" s="607"/>
      <c r="PPS3032" s="607"/>
      <c r="PPT3032" s="607"/>
      <c r="PPU3032" s="607"/>
      <c r="PPV3032" s="607"/>
      <c r="PPW3032" s="607"/>
      <c r="PPX3032" s="607"/>
      <c r="PPY3032" s="607"/>
      <c r="PPZ3032" s="607"/>
      <c r="PQA3032" s="607"/>
      <c r="PQB3032" s="607"/>
      <c r="PQC3032" s="607"/>
      <c r="PQD3032" s="607"/>
      <c r="PQE3032" s="607"/>
      <c r="PQF3032" s="607"/>
      <c r="PQG3032" s="607"/>
      <c r="PQH3032" s="607"/>
      <c r="PQI3032" s="607"/>
      <c r="PQJ3032" s="607"/>
      <c r="PQK3032" s="607"/>
      <c r="PQL3032" s="607"/>
      <c r="PQM3032" s="607"/>
      <c r="PQN3032" s="607"/>
      <c r="PQO3032" s="607"/>
      <c r="PQP3032" s="607"/>
      <c r="PQQ3032" s="607"/>
      <c r="PQR3032" s="607"/>
      <c r="PQS3032" s="607"/>
      <c r="PQT3032" s="607"/>
      <c r="PQU3032" s="607"/>
      <c r="PQV3032" s="607"/>
      <c r="PQW3032" s="607"/>
      <c r="PQX3032" s="607"/>
      <c r="PQY3032" s="607"/>
      <c r="PQZ3032" s="607"/>
      <c r="PRA3032" s="607"/>
      <c r="PRB3032" s="607"/>
      <c r="PRC3032" s="607"/>
      <c r="PRD3032" s="607"/>
      <c r="PRE3032" s="607"/>
      <c r="PRF3032" s="607"/>
      <c r="PRG3032" s="607"/>
      <c r="PRH3032" s="607"/>
      <c r="PRI3032" s="607"/>
      <c r="PRJ3032" s="607"/>
      <c r="PRK3032" s="607"/>
      <c r="PRL3032" s="607"/>
      <c r="PRM3032" s="607"/>
      <c r="PRN3032" s="607"/>
      <c r="PRO3032" s="607"/>
      <c r="PRP3032" s="607"/>
      <c r="PRQ3032" s="607"/>
      <c r="PRR3032" s="607"/>
      <c r="PRS3032" s="607"/>
      <c r="PRT3032" s="607"/>
      <c r="PRU3032" s="607"/>
      <c r="PRV3032" s="607"/>
      <c r="PRW3032" s="607"/>
      <c r="PRX3032" s="607"/>
      <c r="PRY3032" s="607"/>
      <c r="PRZ3032" s="607"/>
      <c r="PSA3032" s="607"/>
      <c r="PSB3032" s="607"/>
      <c r="PSC3032" s="607"/>
      <c r="PSD3032" s="607"/>
      <c r="PSE3032" s="607"/>
      <c r="PSF3032" s="607"/>
      <c r="PSG3032" s="607"/>
      <c r="PSH3032" s="607"/>
      <c r="PSI3032" s="607"/>
      <c r="PSJ3032" s="607"/>
      <c r="PSK3032" s="607"/>
      <c r="PSL3032" s="607"/>
      <c r="PSM3032" s="607"/>
      <c r="PSN3032" s="607"/>
      <c r="PSO3032" s="607"/>
      <c r="PSP3032" s="607"/>
      <c r="PSQ3032" s="607"/>
      <c r="PSR3032" s="607"/>
      <c r="PSS3032" s="607"/>
      <c r="PST3032" s="607"/>
      <c r="PSU3032" s="607"/>
      <c r="PSV3032" s="607"/>
      <c r="PSW3032" s="607"/>
      <c r="PSX3032" s="607"/>
      <c r="PSY3032" s="607"/>
      <c r="PSZ3032" s="607"/>
      <c r="PTA3032" s="607"/>
      <c r="PTB3032" s="607"/>
      <c r="PTC3032" s="607"/>
      <c r="PTD3032" s="607"/>
      <c r="PTE3032" s="607"/>
      <c r="PTF3032" s="607"/>
      <c r="PTG3032" s="607"/>
      <c r="PTH3032" s="607"/>
      <c r="PTI3032" s="607"/>
      <c r="PTJ3032" s="607"/>
      <c r="PTK3032" s="607"/>
      <c r="PTL3032" s="607"/>
      <c r="PTM3032" s="607"/>
      <c r="PTN3032" s="607"/>
      <c r="PTO3032" s="607"/>
      <c r="PTP3032" s="607"/>
      <c r="PTQ3032" s="607"/>
      <c r="PTR3032" s="607"/>
      <c r="PTS3032" s="607"/>
      <c r="PTT3032" s="607"/>
      <c r="PTU3032" s="607"/>
      <c r="PTV3032" s="607"/>
      <c r="PTW3032" s="607"/>
      <c r="PTX3032" s="607"/>
      <c r="PTY3032" s="607"/>
      <c r="PTZ3032" s="607"/>
      <c r="PUA3032" s="607"/>
      <c r="PUB3032" s="607"/>
      <c r="PUC3032" s="607"/>
      <c r="PUD3032" s="607"/>
      <c r="PUE3032" s="607"/>
      <c r="PUF3032" s="607"/>
      <c r="PUG3032" s="607"/>
      <c r="PUH3032" s="607"/>
      <c r="PUI3032" s="607"/>
      <c r="PUJ3032" s="607"/>
      <c r="PUK3032" s="607"/>
      <c r="PUL3032" s="607"/>
      <c r="PUM3032" s="607"/>
      <c r="PUN3032" s="607"/>
      <c r="PUO3032" s="607"/>
      <c r="PUP3032" s="607"/>
      <c r="PUQ3032" s="607"/>
      <c r="PUR3032" s="607"/>
      <c r="PUS3032" s="607"/>
      <c r="PUT3032" s="607"/>
      <c r="PUU3032" s="607"/>
      <c r="PUV3032" s="607"/>
      <c r="PUW3032" s="607"/>
      <c r="PUX3032" s="607"/>
      <c r="PUY3032" s="607"/>
      <c r="PUZ3032" s="607"/>
      <c r="PVA3032" s="607"/>
      <c r="PVB3032" s="607"/>
      <c r="PVC3032" s="607"/>
      <c r="PVD3032" s="607"/>
      <c r="PVE3032" s="607"/>
      <c r="PVF3032" s="607"/>
      <c r="PVG3032" s="607"/>
      <c r="PVH3032" s="607"/>
      <c r="PVI3032" s="607"/>
      <c r="PVJ3032" s="607"/>
      <c r="PVK3032" s="607"/>
      <c r="PVL3032" s="607"/>
      <c r="PVM3032" s="607"/>
      <c r="PVN3032" s="607"/>
      <c r="PVO3032" s="607"/>
      <c r="PVP3032" s="607"/>
      <c r="PVQ3032" s="607"/>
      <c r="PVR3032" s="607"/>
      <c r="PVS3032" s="607"/>
      <c r="PVT3032" s="607"/>
      <c r="PVU3032" s="607"/>
      <c r="PVV3032" s="607"/>
      <c r="PVW3032" s="607"/>
      <c r="PVX3032" s="607"/>
      <c r="PVY3032" s="607"/>
      <c r="PVZ3032" s="607"/>
      <c r="PWA3032" s="607"/>
      <c r="PWB3032" s="607"/>
      <c r="PWC3032" s="607"/>
      <c r="PWD3032" s="607"/>
      <c r="PWE3032" s="607"/>
      <c r="PWF3032" s="607"/>
      <c r="PWG3032" s="607"/>
      <c r="PWH3032" s="607"/>
      <c r="PWI3032" s="607"/>
      <c r="PWJ3032" s="607"/>
      <c r="PWK3032" s="607"/>
      <c r="PWL3032" s="607"/>
      <c r="PWM3032" s="607"/>
      <c r="PWN3032" s="607"/>
      <c r="PWO3032" s="607"/>
      <c r="PWP3032" s="607"/>
      <c r="PWQ3032" s="607"/>
      <c r="PWR3032" s="607"/>
      <c r="PWS3032" s="607"/>
      <c r="PWT3032" s="607"/>
      <c r="PWU3032" s="607"/>
      <c r="PWV3032" s="607"/>
      <c r="PWW3032" s="607"/>
      <c r="PWX3032" s="607"/>
      <c r="PWY3032" s="607"/>
      <c r="PWZ3032" s="607"/>
      <c r="PXA3032" s="607"/>
      <c r="PXB3032" s="607"/>
      <c r="PXC3032" s="607"/>
      <c r="PXD3032" s="607"/>
      <c r="PXE3032" s="607"/>
      <c r="PXF3032" s="607"/>
      <c r="PXG3032" s="607"/>
      <c r="PXH3032" s="607"/>
      <c r="PXI3032" s="607"/>
      <c r="PXJ3032" s="607"/>
      <c r="PXK3032" s="607"/>
      <c r="PXL3032" s="607"/>
      <c r="PXM3032" s="607"/>
      <c r="PXN3032" s="607"/>
      <c r="PXO3032" s="607"/>
      <c r="PXP3032" s="607"/>
      <c r="PXQ3032" s="607"/>
      <c r="PXR3032" s="607"/>
      <c r="PXS3032" s="607"/>
      <c r="PXT3032" s="607"/>
      <c r="PXU3032" s="607"/>
      <c r="PXV3032" s="607"/>
      <c r="PXW3032" s="607"/>
      <c r="PXX3032" s="607"/>
      <c r="PXY3032" s="607"/>
      <c r="PXZ3032" s="607"/>
      <c r="PYA3032" s="607"/>
      <c r="PYB3032" s="607"/>
      <c r="PYC3032" s="607"/>
      <c r="PYD3032" s="607"/>
      <c r="PYE3032" s="607"/>
      <c r="PYF3032" s="607"/>
      <c r="PYG3032" s="607"/>
      <c r="PYH3032" s="607"/>
      <c r="PYI3032" s="607"/>
      <c r="PYJ3032" s="607"/>
      <c r="PYK3032" s="607"/>
      <c r="PYL3032" s="607"/>
      <c r="PYM3032" s="607"/>
      <c r="PYN3032" s="607"/>
      <c r="PYO3032" s="607"/>
      <c r="PYP3032" s="607"/>
      <c r="PYQ3032" s="607"/>
      <c r="PYR3032" s="607"/>
      <c r="PYS3032" s="607"/>
      <c r="PYT3032" s="607"/>
      <c r="PYU3032" s="607"/>
      <c r="PYV3032" s="607"/>
      <c r="PYW3032" s="607"/>
      <c r="PYX3032" s="607"/>
      <c r="PYY3032" s="607"/>
      <c r="PYZ3032" s="607"/>
      <c r="PZA3032" s="607"/>
      <c r="PZB3032" s="607"/>
      <c r="PZC3032" s="607"/>
      <c r="PZD3032" s="607"/>
      <c r="PZE3032" s="607"/>
      <c r="PZF3032" s="607"/>
      <c r="PZG3032" s="607"/>
      <c r="PZH3032" s="607"/>
      <c r="PZI3032" s="607"/>
      <c r="PZJ3032" s="607"/>
      <c r="PZK3032" s="607"/>
      <c r="PZL3032" s="607"/>
      <c r="PZM3032" s="607"/>
      <c r="PZN3032" s="607"/>
      <c r="PZO3032" s="607"/>
      <c r="PZP3032" s="607"/>
      <c r="PZQ3032" s="607"/>
      <c r="PZR3032" s="607"/>
      <c r="PZS3032" s="607"/>
      <c r="PZT3032" s="607"/>
      <c r="PZU3032" s="607"/>
      <c r="PZV3032" s="607"/>
      <c r="PZW3032" s="607"/>
      <c r="PZX3032" s="607"/>
      <c r="PZY3032" s="607"/>
      <c r="PZZ3032" s="607"/>
      <c r="QAA3032" s="607"/>
      <c r="QAB3032" s="607"/>
      <c r="QAC3032" s="607"/>
      <c r="QAD3032" s="607"/>
      <c r="QAE3032" s="607"/>
      <c r="QAF3032" s="607"/>
      <c r="QAG3032" s="607"/>
      <c r="QAH3032" s="607"/>
      <c r="QAI3032" s="607"/>
      <c r="QAJ3032" s="607"/>
      <c r="QAK3032" s="607"/>
      <c r="QAL3032" s="607"/>
      <c r="QAM3032" s="607"/>
      <c r="QAN3032" s="607"/>
      <c r="QAO3032" s="607"/>
      <c r="QAP3032" s="607"/>
      <c r="QAQ3032" s="607"/>
      <c r="QAR3032" s="607"/>
      <c r="QAS3032" s="607"/>
      <c r="QAT3032" s="607"/>
      <c r="QAU3032" s="607"/>
      <c r="QAV3032" s="607"/>
      <c r="QAW3032" s="607"/>
      <c r="QAX3032" s="607"/>
      <c r="QAY3032" s="607"/>
      <c r="QAZ3032" s="607"/>
      <c r="QBA3032" s="607"/>
      <c r="QBB3032" s="607"/>
      <c r="QBC3032" s="607"/>
      <c r="QBD3032" s="607"/>
      <c r="QBE3032" s="607"/>
      <c r="QBF3032" s="607"/>
      <c r="QBG3032" s="607"/>
      <c r="QBH3032" s="607"/>
      <c r="QBI3032" s="607"/>
      <c r="QBJ3032" s="607"/>
      <c r="QBK3032" s="607"/>
      <c r="QBL3032" s="607"/>
      <c r="QBM3032" s="607"/>
      <c r="QBN3032" s="607"/>
      <c r="QBO3032" s="607"/>
      <c r="QBP3032" s="607"/>
      <c r="QBQ3032" s="607"/>
      <c r="QBR3032" s="607"/>
      <c r="QBS3032" s="607"/>
      <c r="QBT3032" s="607"/>
      <c r="QBU3032" s="607"/>
      <c r="QBV3032" s="607"/>
      <c r="QBW3032" s="607"/>
      <c r="QBX3032" s="607"/>
      <c r="QBY3032" s="607"/>
      <c r="QBZ3032" s="607"/>
      <c r="QCA3032" s="607"/>
      <c r="QCB3032" s="607"/>
      <c r="QCC3032" s="607"/>
      <c r="QCD3032" s="607"/>
      <c r="QCE3032" s="607"/>
      <c r="QCF3032" s="607"/>
      <c r="QCG3032" s="607"/>
      <c r="QCH3032" s="607"/>
      <c r="QCI3032" s="607"/>
      <c r="QCJ3032" s="607"/>
      <c r="QCK3032" s="607"/>
      <c r="QCL3032" s="607"/>
      <c r="QCM3032" s="607"/>
      <c r="QCN3032" s="607"/>
      <c r="QCO3032" s="607"/>
      <c r="QCP3032" s="607"/>
      <c r="QCQ3032" s="607"/>
      <c r="QCR3032" s="607"/>
      <c r="QCS3032" s="607"/>
      <c r="QCT3032" s="607"/>
      <c r="QCU3032" s="607"/>
      <c r="QCV3032" s="607"/>
      <c r="QCW3032" s="607"/>
      <c r="QCX3032" s="607"/>
      <c r="QCY3032" s="607"/>
      <c r="QCZ3032" s="607"/>
      <c r="QDA3032" s="607"/>
      <c r="QDB3032" s="607"/>
      <c r="QDC3032" s="607"/>
      <c r="QDD3032" s="607"/>
      <c r="QDE3032" s="607"/>
      <c r="QDF3032" s="607"/>
      <c r="QDG3032" s="607"/>
      <c r="QDH3032" s="607"/>
      <c r="QDI3032" s="607"/>
      <c r="QDJ3032" s="607"/>
      <c r="QDK3032" s="607"/>
      <c r="QDL3032" s="607"/>
      <c r="QDM3032" s="607"/>
      <c r="QDN3032" s="607"/>
      <c r="QDO3032" s="607"/>
      <c r="QDP3032" s="607"/>
      <c r="QDQ3032" s="607"/>
      <c r="QDR3032" s="607"/>
      <c r="QDS3032" s="607"/>
      <c r="QDT3032" s="607"/>
      <c r="QDU3032" s="607"/>
      <c r="QDV3032" s="607"/>
      <c r="QDW3032" s="607"/>
      <c r="QDX3032" s="607"/>
      <c r="QDY3032" s="607"/>
      <c r="QDZ3032" s="607"/>
      <c r="QEA3032" s="607"/>
      <c r="QEB3032" s="607"/>
      <c r="QEC3032" s="607"/>
      <c r="QED3032" s="607"/>
      <c r="QEE3032" s="607"/>
      <c r="QEF3032" s="607"/>
      <c r="QEG3032" s="607"/>
      <c r="QEH3032" s="607"/>
      <c r="QEI3032" s="607"/>
      <c r="QEJ3032" s="607"/>
      <c r="QEK3032" s="607"/>
      <c r="QEL3032" s="607"/>
      <c r="QEM3032" s="607"/>
      <c r="QEN3032" s="607"/>
      <c r="QEO3032" s="607"/>
      <c r="QEP3032" s="607"/>
      <c r="QEQ3032" s="607"/>
      <c r="QER3032" s="607"/>
      <c r="QES3032" s="607"/>
      <c r="QET3032" s="607"/>
      <c r="QEU3032" s="607"/>
      <c r="QEV3032" s="607"/>
      <c r="QEW3032" s="607"/>
      <c r="QEX3032" s="607"/>
      <c r="QEY3032" s="607"/>
      <c r="QEZ3032" s="607"/>
      <c r="QFA3032" s="607"/>
      <c r="QFB3032" s="607"/>
      <c r="QFC3032" s="607"/>
      <c r="QFD3032" s="607"/>
      <c r="QFE3032" s="607"/>
      <c r="QFF3032" s="607"/>
      <c r="QFG3032" s="607"/>
      <c r="QFH3032" s="607"/>
      <c r="QFI3032" s="607"/>
      <c r="QFJ3032" s="607"/>
      <c r="QFK3032" s="607"/>
      <c r="QFL3032" s="607"/>
      <c r="QFM3032" s="607"/>
      <c r="QFN3032" s="607"/>
      <c r="QFO3032" s="607"/>
      <c r="QFP3032" s="607"/>
      <c r="QFQ3032" s="607"/>
      <c r="QFR3032" s="607"/>
      <c r="QFS3032" s="607"/>
      <c r="QFT3032" s="607"/>
      <c r="QFU3032" s="607"/>
      <c r="QFV3032" s="607"/>
      <c r="QFW3032" s="607"/>
      <c r="QFX3032" s="607"/>
      <c r="QFY3032" s="607"/>
      <c r="QFZ3032" s="607"/>
      <c r="QGA3032" s="607"/>
      <c r="QGB3032" s="607"/>
      <c r="QGC3032" s="607"/>
      <c r="QGD3032" s="607"/>
      <c r="QGE3032" s="607"/>
      <c r="QGF3032" s="607"/>
      <c r="QGG3032" s="607"/>
      <c r="QGH3032" s="607"/>
      <c r="QGI3032" s="607"/>
      <c r="QGJ3032" s="607"/>
      <c r="QGK3032" s="607"/>
      <c r="QGL3032" s="607"/>
      <c r="QGM3032" s="607"/>
      <c r="QGN3032" s="607"/>
      <c r="QGO3032" s="607"/>
      <c r="QGP3032" s="607"/>
      <c r="QGQ3032" s="607"/>
      <c r="QGR3032" s="607"/>
      <c r="QGS3032" s="607"/>
      <c r="QGT3032" s="607"/>
      <c r="QGU3032" s="607"/>
      <c r="QGV3032" s="607"/>
      <c r="QGW3032" s="607"/>
      <c r="QGX3032" s="607"/>
      <c r="QGY3032" s="607"/>
      <c r="QGZ3032" s="607"/>
      <c r="QHA3032" s="607"/>
      <c r="QHB3032" s="607"/>
      <c r="QHC3032" s="607"/>
      <c r="QHD3032" s="607"/>
      <c r="QHE3032" s="607"/>
      <c r="QHF3032" s="607"/>
      <c r="QHG3032" s="607"/>
      <c r="QHH3032" s="607"/>
      <c r="QHI3032" s="607"/>
      <c r="QHJ3032" s="607"/>
      <c r="QHK3032" s="607"/>
      <c r="QHL3032" s="607"/>
      <c r="QHM3032" s="607"/>
      <c r="QHN3032" s="607"/>
      <c r="QHO3032" s="607"/>
      <c r="QHP3032" s="607"/>
      <c r="QHQ3032" s="607"/>
      <c r="QHR3032" s="607"/>
      <c r="QHS3032" s="607"/>
      <c r="QHT3032" s="607"/>
      <c r="QHU3032" s="607"/>
      <c r="QHV3032" s="607"/>
      <c r="QHW3032" s="607"/>
      <c r="QHX3032" s="607"/>
      <c r="QHY3032" s="607"/>
      <c r="QHZ3032" s="607"/>
      <c r="QIA3032" s="607"/>
      <c r="QIB3032" s="607"/>
      <c r="QIC3032" s="607"/>
      <c r="QID3032" s="607"/>
      <c r="QIE3032" s="607"/>
      <c r="QIF3032" s="607"/>
      <c r="QIG3032" s="607"/>
      <c r="QIH3032" s="607"/>
      <c r="QII3032" s="607"/>
      <c r="QIJ3032" s="607"/>
      <c r="QIK3032" s="607"/>
      <c r="QIL3032" s="607"/>
      <c r="QIM3032" s="607"/>
      <c r="QIN3032" s="607"/>
      <c r="QIO3032" s="607"/>
      <c r="QIP3032" s="607"/>
      <c r="QIQ3032" s="607"/>
      <c r="QIR3032" s="607"/>
      <c r="QIS3032" s="607"/>
      <c r="QIT3032" s="607"/>
      <c r="QIU3032" s="607"/>
      <c r="QIV3032" s="607"/>
      <c r="QIW3032" s="607"/>
      <c r="QIX3032" s="607"/>
      <c r="QIY3032" s="607"/>
      <c r="QIZ3032" s="607"/>
      <c r="QJA3032" s="607"/>
      <c r="QJB3032" s="607"/>
      <c r="QJC3032" s="607"/>
      <c r="QJD3032" s="607"/>
      <c r="QJE3032" s="607"/>
      <c r="QJF3032" s="607"/>
      <c r="QJG3032" s="607"/>
      <c r="QJH3032" s="607"/>
      <c r="QJI3032" s="607"/>
      <c r="QJJ3032" s="607"/>
      <c r="QJK3032" s="607"/>
      <c r="QJL3032" s="607"/>
      <c r="QJM3032" s="607"/>
      <c r="QJN3032" s="607"/>
      <c r="QJO3032" s="607"/>
      <c r="QJP3032" s="607"/>
      <c r="QJQ3032" s="607"/>
      <c r="QJR3032" s="607"/>
      <c r="QJS3032" s="607"/>
      <c r="QJT3032" s="607"/>
      <c r="QJU3032" s="607"/>
      <c r="QJV3032" s="607"/>
      <c r="QJW3032" s="607"/>
      <c r="QJX3032" s="607"/>
      <c r="QJY3032" s="607"/>
      <c r="QJZ3032" s="607"/>
      <c r="QKA3032" s="607"/>
      <c r="QKB3032" s="607"/>
      <c r="QKC3032" s="607"/>
      <c r="QKD3032" s="607"/>
      <c r="QKE3032" s="607"/>
      <c r="QKF3032" s="607"/>
      <c r="QKG3032" s="607"/>
      <c r="QKH3032" s="607"/>
      <c r="QKI3032" s="607"/>
      <c r="QKJ3032" s="607"/>
      <c r="QKK3032" s="607"/>
      <c r="QKL3032" s="607"/>
      <c r="QKM3032" s="607"/>
      <c r="QKN3032" s="607"/>
      <c r="QKO3032" s="607"/>
      <c r="QKP3032" s="607"/>
      <c r="QKQ3032" s="607"/>
      <c r="QKR3032" s="607"/>
      <c r="QKS3032" s="607"/>
      <c r="QKT3032" s="607"/>
      <c r="QKU3032" s="607"/>
      <c r="QKV3032" s="607"/>
      <c r="QKW3032" s="607"/>
      <c r="QKX3032" s="607"/>
      <c r="QKY3032" s="607"/>
      <c r="QKZ3032" s="607"/>
      <c r="QLA3032" s="607"/>
      <c r="QLB3032" s="607"/>
      <c r="QLC3032" s="607"/>
      <c r="QLD3032" s="607"/>
      <c r="QLE3032" s="607"/>
      <c r="QLF3032" s="607"/>
      <c r="QLG3032" s="607"/>
      <c r="QLH3032" s="607"/>
      <c r="QLI3032" s="607"/>
      <c r="QLJ3032" s="607"/>
      <c r="QLK3032" s="607"/>
      <c r="QLL3032" s="607"/>
      <c r="QLM3032" s="607"/>
      <c r="QLN3032" s="607"/>
      <c r="QLO3032" s="607"/>
      <c r="QLP3032" s="607"/>
      <c r="QLQ3032" s="607"/>
      <c r="QLR3032" s="607"/>
      <c r="QLS3032" s="607"/>
      <c r="QLT3032" s="607"/>
      <c r="QLU3032" s="607"/>
      <c r="QLV3032" s="607"/>
      <c r="QLW3032" s="607"/>
      <c r="QLX3032" s="607"/>
      <c r="QLY3032" s="607"/>
      <c r="QLZ3032" s="607"/>
      <c r="QMA3032" s="607"/>
      <c r="QMB3032" s="607"/>
      <c r="QMC3032" s="607"/>
      <c r="QMD3032" s="607"/>
      <c r="QME3032" s="607"/>
      <c r="QMF3032" s="607"/>
      <c r="QMG3032" s="607"/>
      <c r="QMH3032" s="607"/>
      <c r="QMI3032" s="607"/>
      <c r="QMJ3032" s="607"/>
      <c r="QMK3032" s="607"/>
      <c r="QML3032" s="607"/>
      <c r="QMM3032" s="607"/>
      <c r="QMN3032" s="607"/>
      <c r="QMO3032" s="607"/>
      <c r="QMP3032" s="607"/>
      <c r="QMQ3032" s="607"/>
      <c r="QMR3032" s="607"/>
      <c r="QMS3032" s="607"/>
      <c r="QMT3032" s="607"/>
      <c r="QMU3032" s="607"/>
      <c r="QMV3032" s="607"/>
      <c r="QMW3032" s="607"/>
      <c r="QMX3032" s="607"/>
      <c r="QMY3032" s="607"/>
      <c r="QMZ3032" s="607"/>
      <c r="QNA3032" s="607"/>
      <c r="QNB3032" s="607"/>
      <c r="QNC3032" s="607"/>
      <c r="QND3032" s="607"/>
      <c r="QNE3032" s="607"/>
      <c r="QNF3032" s="607"/>
      <c r="QNG3032" s="607"/>
      <c r="QNH3032" s="607"/>
      <c r="QNI3032" s="607"/>
      <c r="QNJ3032" s="607"/>
      <c r="QNK3032" s="607"/>
      <c r="QNL3032" s="607"/>
      <c r="QNM3032" s="607"/>
      <c r="QNN3032" s="607"/>
      <c r="QNO3032" s="607"/>
      <c r="QNP3032" s="607"/>
      <c r="QNQ3032" s="607"/>
      <c r="QNR3032" s="607"/>
      <c r="QNS3032" s="607"/>
      <c r="QNT3032" s="607"/>
      <c r="QNU3032" s="607"/>
      <c r="QNV3032" s="607"/>
      <c r="QNW3032" s="607"/>
      <c r="QNX3032" s="607"/>
      <c r="QNY3032" s="607"/>
      <c r="QNZ3032" s="607"/>
      <c r="QOA3032" s="607"/>
      <c r="QOB3032" s="607"/>
      <c r="QOC3032" s="607"/>
      <c r="QOD3032" s="607"/>
      <c r="QOE3032" s="607"/>
      <c r="QOF3032" s="607"/>
      <c r="QOG3032" s="607"/>
      <c r="QOH3032" s="607"/>
      <c r="QOI3032" s="607"/>
      <c r="QOJ3032" s="607"/>
      <c r="QOK3032" s="607"/>
      <c r="QOL3032" s="607"/>
      <c r="QOM3032" s="607"/>
      <c r="QON3032" s="607"/>
      <c r="QOO3032" s="607"/>
      <c r="QOP3032" s="607"/>
      <c r="QOQ3032" s="607"/>
      <c r="QOR3032" s="607"/>
      <c r="QOS3032" s="607"/>
      <c r="QOT3032" s="607"/>
      <c r="QOU3032" s="607"/>
      <c r="QOV3032" s="607"/>
      <c r="QOW3032" s="607"/>
      <c r="QOX3032" s="607"/>
      <c r="QOY3032" s="607"/>
      <c r="QOZ3032" s="607"/>
      <c r="QPA3032" s="607"/>
      <c r="QPB3032" s="607"/>
      <c r="QPC3032" s="607"/>
      <c r="QPD3032" s="607"/>
      <c r="QPE3032" s="607"/>
      <c r="QPF3032" s="607"/>
      <c r="QPG3032" s="607"/>
      <c r="QPH3032" s="607"/>
      <c r="QPI3032" s="607"/>
      <c r="QPJ3032" s="607"/>
      <c r="QPK3032" s="607"/>
      <c r="QPL3032" s="607"/>
      <c r="QPM3032" s="607"/>
      <c r="QPN3032" s="607"/>
      <c r="QPO3032" s="607"/>
      <c r="QPP3032" s="607"/>
      <c r="QPQ3032" s="607"/>
      <c r="QPR3032" s="607"/>
      <c r="QPS3032" s="607"/>
      <c r="QPT3032" s="607"/>
      <c r="QPU3032" s="607"/>
      <c r="QPV3032" s="607"/>
      <c r="QPW3032" s="607"/>
      <c r="QPX3032" s="607"/>
      <c r="QPY3032" s="607"/>
      <c r="QPZ3032" s="607"/>
      <c r="QQA3032" s="607"/>
      <c r="QQB3032" s="607"/>
      <c r="QQC3032" s="607"/>
      <c r="QQD3032" s="607"/>
      <c r="QQE3032" s="607"/>
      <c r="QQF3032" s="607"/>
      <c r="QQG3032" s="607"/>
      <c r="QQH3032" s="607"/>
      <c r="QQI3032" s="607"/>
      <c r="QQJ3032" s="607"/>
      <c r="QQK3032" s="607"/>
      <c r="QQL3032" s="607"/>
      <c r="QQM3032" s="607"/>
      <c r="QQN3032" s="607"/>
      <c r="QQO3032" s="607"/>
      <c r="QQP3032" s="607"/>
      <c r="QQQ3032" s="607"/>
      <c r="QQR3032" s="607"/>
      <c r="QQS3032" s="607"/>
      <c r="QQT3032" s="607"/>
      <c r="QQU3032" s="607"/>
      <c r="QQV3032" s="607"/>
      <c r="QQW3032" s="607"/>
      <c r="QQX3032" s="607"/>
      <c r="QQY3032" s="607"/>
      <c r="QQZ3032" s="607"/>
      <c r="QRA3032" s="607"/>
      <c r="QRB3032" s="607"/>
      <c r="QRC3032" s="607"/>
      <c r="QRD3032" s="607"/>
      <c r="QRE3032" s="607"/>
      <c r="QRF3032" s="607"/>
      <c r="QRG3032" s="607"/>
      <c r="QRH3032" s="607"/>
      <c r="QRI3032" s="607"/>
      <c r="QRJ3032" s="607"/>
      <c r="QRK3032" s="607"/>
      <c r="QRL3032" s="607"/>
      <c r="QRM3032" s="607"/>
      <c r="QRN3032" s="607"/>
      <c r="QRO3032" s="607"/>
      <c r="QRP3032" s="607"/>
      <c r="QRQ3032" s="607"/>
      <c r="QRR3032" s="607"/>
      <c r="QRS3032" s="607"/>
      <c r="QRT3032" s="607"/>
      <c r="QRU3032" s="607"/>
      <c r="QRV3032" s="607"/>
      <c r="QRW3032" s="607"/>
      <c r="QRX3032" s="607"/>
      <c r="QRY3032" s="607"/>
      <c r="QRZ3032" s="607"/>
      <c r="QSA3032" s="607"/>
      <c r="QSB3032" s="607"/>
      <c r="QSC3032" s="607"/>
      <c r="QSD3032" s="607"/>
      <c r="QSE3032" s="607"/>
      <c r="QSF3032" s="607"/>
      <c r="QSG3032" s="607"/>
      <c r="QSH3032" s="607"/>
      <c r="QSI3032" s="607"/>
      <c r="QSJ3032" s="607"/>
      <c r="QSK3032" s="607"/>
      <c r="QSL3032" s="607"/>
      <c r="QSM3032" s="607"/>
      <c r="QSN3032" s="607"/>
      <c r="QSO3032" s="607"/>
      <c r="QSP3032" s="607"/>
      <c r="QSQ3032" s="607"/>
      <c r="QSR3032" s="607"/>
      <c r="QSS3032" s="607"/>
      <c r="QST3032" s="607"/>
      <c r="QSU3032" s="607"/>
      <c r="QSV3032" s="607"/>
      <c r="QSW3032" s="607"/>
      <c r="QSX3032" s="607"/>
      <c r="QSY3032" s="607"/>
      <c r="QSZ3032" s="607"/>
      <c r="QTA3032" s="607"/>
      <c r="QTB3032" s="607"/>
      <c r="QTC3032" s="607"/>
      <c r="QTD3032" s="607"/>
      <c r="QTE3032" s="607"/>
      <c r="QTF3032" s="607"/>
      <c r="QTG3032" s="607"/>
      <c r="QTH3032" s="607"/>
      <c r="QTI3032" s="607"/>
      <c r="QTJ3032" s="607"/>
      <c r="QTK3032" s="607"/>
      <c r="QTL3032" s="607"/>
      <c r="QTM3032" s="607"/>
      <c r="QTN3032" s="607"/>
      <c r="QTO3032" s="607"/>
      <c r="QTP3032" s="607"/>
      <c r="QTQ3032" s="607"/>
      <c r="QTR3032" s="607"/>
      <c r="QTS3032" s="607"/>
      <c r="QTT3032" s="607"/>
      <c r="QTU3032" s="607"/>
      <c r="QTV3032" s="607"/>
      <c r="QTW3032" s="607"/>
      <c r="QTX3032" s="607"/>
      <c r="QTY3032" s="607"/>
      <c r="QTZ3032" s="607"/>
      <c r="QUA3032" s="607"/>
      <c r="QUB3032" s="607"/>
      <c r="QUC3032" s="607"/>
      <c r="QUD3032" s="607"/>
      <c r="QUE3032" s="607"/>
      <c r="QUF3032" s="607"/>
      <c r="QUG3032" s="607"/>
      <c r="QUH3032" s="607"/>
      <c r="QUI3032" s="607"/>
      <c r="QUJ3032" s="607"/>
      <c r="QUK3032" s="607"/>
      <c r="QUL3032" s="607"/>
      <c r="QUM3032" s="607"/>
      <c r="QUN3032" s="607"/>
      <c r="QUO3032" s="607"/>
      <c r="QUP3032" s="607"/>
      <c r="QUQ3032" s="607"/>
      <c r="QUR3032" s="607"/>
      <c r="QUS3032" s="607"/>
      <c r="QUT3032" s="607"/>
      <c r="QUU3032" s="607"/>
      <c r="QUV3032" s="607"/>
      <c r="QUW3032" s="607"/>
      <c r="QUX3032" s="607"/>
      <c r="QUY3032" s="607"/>
      <c r="QUZ3032" s="607"/>
      <c r="QVA3032" s="607"/>
      <c r="QVB3032" s="607"/>
      <c r="QVC3032" s="607"/>
      <c r="QVD3032" s="607"/>
      <c r="QVE3032" s="607"/>
      <c r="QVF3032" s="607"/>
      <c r="QVG3032" s="607"/>
      <c r="QVH3032" s="607"/>
      <c r="QVI3032" s="607"/>
      <c r="QVJ3032" s="607"/>
      <c r="QVK3032" s="607"/>
      <c r="QVL3032" s="607"/>
      <c r="QVM3032" s="607"/>
      <c r="QVN3032" s="607"/>
      <c r="QVO3032" s="607"/>
      <c r="QVP3032" s="607"/>
      <c r="QVQ3032" s="607"/>
      <c r="QVR3032" s="607"/>
      <c r="QVS3032" s="607"/>
      <c r="QVT3032" s="607"/>
      <c r="QVU3032" s="607"/>
      <c r="QVV3032" s="607"/>
      <c r="QVW3032" s="607"/>
      <c r="QVX3032" s="607"/>
      <c r="QVY3032" s="607"/>
      <c r="QVZ3032" s="607"/>
      <c r="QWA3032" s="607"/>
      <c r="QWB3032" s="607"/>
      <c r="QWC3032" s="607"/>
      <c r="QWD3032" s="607"/>
      <c r="QWE3032" s="607"/>
      <c r="QWF3032" s="607"/>
      <c r="QWG3032" s="607"/>
      <c r="QWH3032" s="607"/>
      <c r="QWI3032" s="607"/>
      <c r="QWJ3032" s="607"/>
      <c r="QWK3032" s="607"/>
      <c r="QWL3032" s="607"/>
      <c r="QWM3032" s="607"/>
      <c r="QWN3032" s="607"/>
      <c r="QWO3032" s="607"/>
      <c r="QWP3032" s="607"/>
      <c r="QWQ3032" s="607"/>
      <c r="QWR3032" s="607"/>
      <c r="QWS3032" s="607"/>
      <c r="QWT3032" s="607"/>
      <c r="QWU3032" s="607"/>
      <c r="QWV3032" s="607"/>
      <c r="QWW3032" s="607"/>
      <c r="QWX3032" s="607"/>
      <c r="QWY3032" s="607"/>
      <c r="QWZ3032" s="607"/>
      <c r="QXA3032" s="607"/>
      <c r="QXB3032" s="607"/>
      <c r="QXC3032" s="607"/>
      <c r="QXD3032" s="607"/>
      <c r="QXE3032" s="607"/>
      <c r="QXF3032" s="607"/>
      <c r="QXG3032" s="607"/>
      <c r="QXH3032" s="607"/>
      <c r="QXI3032" s="607"/>
      <c r="QXJ3032" s="607"/>
      <c r="QXK3032" s="607"/>
      <c r="QXL3032" s="607"/>
      <c r="QXM3032" s="607"/>
      <c r="QXN3032" s="607"/>
      <c r="QXO3032" s="607"/>
      <c r="QXP3032" s="607"/>
      <c r="QXQ3032" s="607"/>
      <c r="QXR3032" s="607"/>
      <c r="QXS3032" s="607"/>
      <c r="QXT3032" s="607"/>
      <c r="QXU3032" s="607"/>
      <c r="QXV3032" s="607"/>
      <c r="QXW3032" s="607"/>
      <c r="QXX3032" s="607"/>
      <c r="QXY3032" s="607"/>
      <c r="QXZ3032" s="607"/>
      <c r="QYA3032" s="607"/>
      <c r="QYB3032" s="607"/>
      <c r="QYC3032" s="607"/>
      <c r="QYD3032" s="607"/>
      <c r="QYE3032" s="607"/>
      <c r="QYF3032" s="607"/>
      <c r="QYG3032" s="607"/>
      <c r="QYH3032" s="607"/>
      <c r="QYI3032" s="607"/>
      <c r="QYJ3032" s="607"/>
      <c r="QYK3032" s="607"/>
      <c r="QYL3032" s="607"/>
      <c r="QYM3032" s="607"/>
      <c r="QYN3032" s="607"/>
      <c r="QYO3032" s="607"/>
      <c r="QYP3032" s="607"/>
      <c r="QYQ3032" s="607"/>
      <c r="QYR3032" s="607"/>
      <c r="QYS3032" s="607"/>
      <c r="QYT3032" s="607"/>
      <c r="QYU3032" s="607"/>
      <c r="QYV3032" s="607"/>
      <c r="QYW3032" s="607"/>
      <c r="QYX3032" s="607"/>
      <c r="QYY3032" s="607"/>
      <c r="QYZ3032" s="607"/>
      <c r="QZA3032" s="607"/>
      <c r="QZB3032" s="607"/>
      <c r="QZC3032" s="607"/>
      <c r="QZD3032" s="607"/>
      <c r="QZE3032" s="607"/>
      <c r="QZF3032" s="607"/>
      <c r="QZG3032" s="607"/>
      <c r="QZH3032" s="607"/>
      <c r="QZI3032" s="607"/>
      <c r="QZJ3032" s="607"/>
      <c r="QZK3032" s="607"/>
      <c r="QZL3032" s="607"/>
      <c r="QZM3032" s="607"/>
      <c r="QZN3032" s="607"/>
      <c r="QZO3032" s="607"/>
      <c r="QZP3032" s="607"/>
      <c r="QZQ3032" s="607"/>
      <c r="QZR3032" s="607"/>
      <c r="QZS3032" s="607"/>
      <c r="QZT3032" s="607"/>
      <c r="QZU3032" s="607"/>
      <c r="QZV3032" s="607"/>
      <c r="QZW3032" s="607"/>
      <c r="QZX3032" s="607"/>
      <c r="QZY3032" s="607"/>
      <c r="QZZ3032" s="607"/>
      <c r="RAA3032" s="607"/>
      <c r="RAB3032" s="607"/>
      <c r="RAC3032" s="607"/>
      <c r="RAD3032" s="607"/>
      <c r="RAE3032" s="607"/>
      <c r="RAF3032" s="607"/>
      <c r="RAG3032" s="607"/>
      <c r="RAH3032" s="607"/>
      <c r="RAI3032" s="607"/>
      <c r="RAJ3032" s="607"/>
      <c r="RAK3032" s="607"/>
      <c r="RAL3032" s="607"/>
      <c r="RAM3032" s="607"/>
      <c r="RAN3032" s="607"/>
      <c r="RAO3032" s="607"/>
      <c r="RAP3032" s="607"/>
      <c r="RAQ3032" s="607"/>
      <c r="RAR3032" s="607"/>
      <c r="RAS3032" s="607"/>
      <c r="RAT3032" s="607"/>
      <c r="RAU3032" s="607"/>
      <c r="RAV3032" s="607"/>
      <c r="RAW3032" s="607"/>
      <c r="RAX3032" s="607"/>
      <c r="RAY3032" s="607"/>
      <c r="RAZ3032" s="607"/>
      <c r="RBA3032" s="607"/>
      <c r="RBB3032" s="607"/>
      <c r="RBC3032" s="607"/>
      <c r="RBD3032" s="607"/>
      <c r="RBE3032" s="607"/>
      <c r="RBF3032" s="607"/>
      <c r="RBG3032" s="607"/>
      <c r="RBH3032" s="607"/>
      <c r="RBI3032" s="607"/>
      <c r="RBJ3032" s="607"/>
      <c r="RBK3032" s="607"/>
      <c r="RBL3032" s="607"/>
      <c r="RBM3032" s="607"/>
      <c r="RBN3032" s="607"/>
      <c r="RBO3032" s="607"/>
      <c r="RBP3032" s="607"/>
      <c r="RBQ3032" s="607"/>
      <c r="RBR3032" s="607"/>
      <c r="RBS3032" s="607"/>
      <c r="RBT3032" s="607"/>
      <c r="RBU3032" s="607"/>
      <c r="RBV3032" s="607"/>
      <c r="RBW3032" s="607"/>
      <c r="RBX3032" s="607"/>
      <c r="RBY3032" s="607"/>
      <c r="RBZ3032" s="607"/>
      <c r="RCA3032" s="607"/>
      <c r="RCB3032" s="607"/>
      <c r="RCC3032" s="607"/>
      <c r="RCD3032" s="607"/>
      <c r="RCE3032" s="607"/>
      <c r="RCF3032" s="607"/>
      <c r="RCG3032" s="607"/>
      <c r="RCH3032" s="607"/>
      <c r="RCI3032" s="607"/>
      <c r="RCJ3032" s="607"/>
      <c r="RCK3032" s="607"/>
      <c r="RCL3032" s="607"/>
      <c r="RCM3032" s="607"/>
      <c r="RCN3032" s="607"/>
      <c r="RCO3032" s="607"/>
      <c r="RCP3032" s="607"/>
      <c r="RCQ3032" s="607"/>
      <c r="RCR3032" s="607"/>
      <c r="RCS3032" s="607"/>
      <c r="RCT3032" s="607"/>
      <c r="RCU3032" s="607"/>
      <c r="RCV3032" s="607"/>
      <c r="RCW3032" s="607"/>
      <c r="RCX3032" s="607"/>
      <c r="RCY3032" s="607"/>
      <c r="RCZ3032" s="607"/>
      <c r="RDA3032" s="607"/>
      <c r="RDB3032" s="607"/>
      <c r="RDC3032" s="607"/>
      <c r="RDD3032" s="607"/>
      <c r="RDE3032" s="607"/>
      <c r="RDF3032" s="607"/>
      <c r="RDG3032" s="607"/>
      <c r="RDH3032" s="607"/>
      <c r="RDI3032" s="607"/>
      <c r="RDJ3032" s="607"/>
      <c r="RDK3032" s="607"/>
      <c r="RDL3032" s="607"/>
      <c r="RDM3032" s="607"/>
      <c r="RDN3032" s="607"/>
      <c r="RDO3032" s="607"/>
      <c r="RDP3032" s="607"/>
      <c r="RDQ3032" s="607"/>
      <c r="RDR3032" s="607"/>
      <c r="RDS3032" s="607"/>
      <c r="RDT3032" s="607"/>
      <c r="RDU3032" s="607"/>
      <c r="RDV3032" s="607"/>
      <c r="RDW3032" s="607"/>
      <c r="RDX3032" s="607"/>
      <c r="RDY3032" s="607"/>
      <c r="RDZ3032" s="607"/>
      <c r="REA3032" s="607"/>
      <c r="REB3032" s="607"/>
      <c r="REC3032" s="607"/>
      <c r="RED3032" s="607"/>
      <c r="REE3032" s="607"/>
      <c r="REF3032" s="607"/>
      <c r="REG3032" s="607"/>
      <c r="REH3032" s="607"/>
      <c r="REI3032" s="607"/>
      <c r="REJ3032" s="607"/>
      <c r="REK3032" s="607"/>
      <c r="REL3032" s="607"/>
      <c r="REM3032" s="607"/>
      <c r="REN3032" s="607"/>
      <c r="REO3032" s="607"/>
      <c r="REP3032" s="607"/>
      <c r="REQ3032" s="607"/>
      <c r="RER3032" s="607"/>
      <c r="RES3032" s="607"/>
      <c r="RET3032" s="607"/>
      <c r="REU3032" s="607"/>
      <c r="REV3032" s="607"/>
      <c r="REW3032" s="607"/>
      <c r="REX3032" s="607"/>
      <c r="REY3032" s="607"/>
      <c r="REZ3032" s="607"/>
      <c r="RFA3032" s="607"/>
      <c r="RFB3032" s="607"/>
      <c r="RFC3032" s="607"/>
      <c r="RFD3032" s="607"/>
      <c r="RFE3032" s="607"/>
      <c r="RFF3032" s="607"/>
      <c r="RFG3032" s="607"/>
      <c r="RFH3032" s="607"/>
      <c r="RFI3032" s="607"/>
      <c r="RFJ3032" s="607"/>
      <c r="RFK3032" s="607"/>
      <c r="RFL3032" s="607"/>
      <c r="RFM3032" s="607"/>
      <c r="RFN3032" s="607"/>
      <c r="RFO3032" s="607"/>
      <c r="RFP3032" s="607"/>
      <c r="RFQ3032" s="607"/>
      <c r="RFR3032" s="607"/>
      <c r="RFS3032" s="607"/>
      <c r="RFT3032" s="607"/>
      <c r="RFU3032" s="607"/>
      <c r="RFV3032" s="607"/>
      <c r="RFW3032" s="607"/>
      <c r="RFX3032" s="607"/>
      <c r="RFY3032" s="607"/>
      <c r="RFZ3032" s="607"/>
      <c r="RGA3032" s="607"/>
      <c r="RGB3032" s="607"/>
      <c r="RGC3032" s="607"/>
      <c r="RGD3032" s="607"/>
      <c r="RGE3032" s="607"/>
      <c r="RGF3032" s="607"/>
      <c r="RGG3032" s="607"/>
      <c r="RGH3032" s="607"/>
      <c r="RGI3032" s="607"/>
      <c r="RGJ3032" s="607"/>
      <c r="RGK3032" s="607"/>
      <c r="RGL3032" s="607"/>
      <c r="RGM3032" s="607"/>
      <c r="RGN3032" s="607"/>
      <c r="RGO3032" s="607"/>
      <c r="RGP3032" s="607"/>
      <c r="RGQ3032" s="607"/>
      <c r="RGR3032" s="607"/>
      <c r="RGS3032" s="607"/>
      <c r="RGT3032" s="607"/>
      <c r="RGU3032" s="607"/>
      <c r="RGV3032" s="607"/>
      <c r="RGW3032" s="607"/>
      <c r="RGX3032" s="607"/>
      <c r="RGY3032" s="607"/>
      <c r="RGZ3032" s="607"/>
      <c r="RHA3032" s="607"/>
      <c r="RHB3032" s="607"/>
      <c r="RHC3032" s="607"/>
      <c r="RHD3032" s="607"/>
      <c r="RHE3032" s="607"/>
      <c r="RHF3032" s="607"/>
      <c r="RHG3032" s="607"/>
      <c r="RHH3032" s="607"/>
      <c r="RHI3032" s="607"/>
      <c r="RHJ3032" s="607"/>
      <c r="RHK3032" s="607"/>
      <c r="RHL3032" s="607"/>
      <c r="RHM3032" s="607"/>
      <c r="RHN3032" s="607"/>
      <c r="RHO3032" s="607"/>
      <c r="RHP3032" s="607"/>
      <c r="RHQ3032" s="607"/>
      <c r="RHR3032" s="607"/>
      <c r="RHS3032" s="607"/>
      <c r="RHT3032" s="607"/>
      <c r="RHU3032" s="607"/>
      <c r="RHV3032" s="607"/>
      <c r="RHW3032" s="607"/>
      <c r="RHX3032" s="607"/>
      <c r="RHY3032" s="607"/>
      <c r="RHZ3032" s="607"/>
      <c r="RIA3032" s="607"/>
      <c r="RIB3032" s="607"/>
      <c r="RIC3032" s="607"/>
      <c r="RID3032" s="607"/>
      <c r="RIE3032" s="607"/>
      <c r="RIF3032" s="607"/>
      <c r="RIG3032" s="607"/>
      <c r="RIH3032" s="607"/>
      <c r="RII3032" s="607"/>
      <c r="RIJ3032" s="607"/>
      <c r="RIK3032" s="607"/>
      <c r="RIL3032" s="607"/>
      <c r="RIM3032" s="607"/>
      <c r="RIN3032" s="607"/>
      <c r="RIO3032" s="607"/>
      <c r="RIP3032" s="607"/>
      <c r="RIQ3032" s="607"/>
      <c r="RIR3032" s="607"/>
      <c r="RIS3032" s="607"/>
      <c r="RIT3032" s="607"/>
      <c r="RIU3032" s="607"/>
      <c r="RIV3032" s="607"/>
      <c r="RIW3032" s="607"/>
      <c r="RIX3032" s="607"/>
      <c r="RIY3032" s="607"/>
      <c r="RIZ3032" s="607"/>
      <c r="RJA3032" s="607"/>
      <c r="RJB3032" s="607"/>
      <c r="RJC3032" s="607"/>
      <c r="RJD3032" s="607"/>
      <c r="RJE3032" s="607"/>
      <c r="RJF3032" s="607"/>
      <c r="RJG3032" s="607"/>
      <c r="RJH3032" s="607"/>
      <c r="RJI3032" s="607"/>
      <c r="RJJ3032" s="607"/>
      <c r="RJK3032" s="607"/>
      <c r="RJL3032" s="607"/>
      <c r="RJM3032" s="607"/>
      <c r="RJN3032" s="607"/>
      <c r="RJO3032" s="607"/>
      <c r="RJP3032" s="607"/>
      <c r="RJQ3032" s="607"/>
      <c r="RJR3032" s="607"/>
      <c r="RJS3032" s="607"/>
      <c r="RJT3032" s="607"/>
      <c r="RJU3032" s="607"/>
      <c r="RJV3032" s="607"/>
      <c r="RJW3032" s="607"/>
      <c r="RJX3032" s="607"/>
      <c r="RJY3032" s="607"/>
      <c r="RJZ3032" s="607"/>
      <c r="RKA3032" s="607"/>
      <c r="RKB3032" s="607"/>
      <c r="RKC3032" s="607"/>
      <c r="RKD3032" s="607"/>
      <c r="RKE3032" s="607"/>
      <c r="RKF3032" s="607"/>
      <c r="RKG3032" s="607"/>
      <c r="RKH3032" s="607"/>
      <c r="RKI3032" s="607"/>
      <c r="RKJ3032" s="607"/>
      <c r="RKK3032" s="607"/>
      <c r="RKL3032" s="607"/>
      <c r="RKM3032" s="607"/>
      <c r="RKN3032" s="607"/>
      <c r="RKO3032" s="607"/>
      <c r="RKP3032" s="607"/>
      <c r="RKQ3032" s="607"/>
      <c r="RKR3032" s="607"/>
      <c r="RKS3032" s="607"/>
      <c r="RKT3032" s="607"/>
      <c r="RKU3032" s="607"/>
      <c r="RKV3032" s="607"/>
      <c r="RKW3032" s="607"/>
      <c r="RKX3032" s="607"/>
      <c r="RKY3032" s="607"/>
      <c r="RKZ3032" s="607"/>
      <c r="RLA3032" s="607"/>
      <c r="RLB3032" s="607"/>
      <c r="RLC3032" s="607"/>
      <c r="RLD3032" s="607"/>
      <c r="RLE3032" s="607"/>
      <c r="RLF3032" s="607"/>
      <c r="RLG3032" s="607"/>
      <c r="RLH3032" s="607"/>
      <c r="RLI3032" s="607"/>
      <c r="RLJ3032" s="607"/>
      <c r="RLK3032" s="607"/>
      <c r="RLL3032" s="607"/>
      <c r="RLM3032" s="607"/>
      <c r="RLN3032" s="607"/>
      <c r="RLO3032" s="607"/>
      <c r="RLP3032" s="607"/>
      <c r="RLQ3032" s="607"/>
      <c r="RLR3032" s="607"/>
      <c r="RLS3032" s="607"/>
      <c r="RLT3032" s="607"/>
      <c r="RLU3032" s="607"/>
      <c r="RLV3032" s="607"/>
      <c r="RLW3032" s="607"/>
      <c r="RLX3032" s="607"/>
      <c r="RLY3032" s="607"/>
      <c r="RLZ3032" s="607"/>
      <c r="RMA3032" s="607"/>
      <c r="RMB3032" s="607"/>
      <c r="RMC3032" s="607"/>
      <c r="RMD3032" s="607"/>
      <c r="RME3032" s="607"/>
      <c r="RMF3032" s="607"/>
      <c r="RMG3032" s="607"/>
      <c r="RMH3032" s="607"/>
      <c r="RMI3032" s="607"/>
      <c r="RMJ3032" s="607"/>
      <c r="RMK3032" s="607"/>
      <c r="RML3032" s="607"/>
      <c r="RMM3032" s="607"/>
      <c r="RMN3032" s="607"/>
      <c r="RMO3032" s="607"/>
      <c r="RMP3032" s="607"/>
      <c r="RMQ3032" s="607"/>
      <c r="RMR3032" s="607"/>
      <c r="RMS3032" s="607"/>
      <c r="RMT3032" s="607"/>
      <c r="RMU3032" s="607"/>
      <c r="RMV3032" s="607"/>
      <c r="RMW3032" s="607"/>
      <c r="RMX3032" s="607"/>
      <c r="RMY3032" s="607"/>
      <c r="RMZ3032" s="607"/>
      <c r="RNA3032" s="607"/>
      <c r="RNB3032" s="607"/>
      <c r="RNC3032" s="607"/>
      <c r="RND3032" s="607"/>
      <c r="RNE3032" s="607"/>
      <c r="RNF3032" s="607"/>
      <c r="RNG3032" s="607"/>
      <c r="RNH3032" s="607"/>
      <c r="RNI3032" s="607"/>
      <c r="RNJ3032" s="607"/>
      <c r="RNK3032" s="607"/>
      <c r="RNL3032" s="607"/>
      <c r="RNM3032" s="607"/>
      <c r="RNN3032" s="607"/>
      <c r="RNO3032" s="607"/>
      <c r="RNP3032" s="607"/>
      <c r="RNQ3032" s="607"/>
      <c r="RNR3032" s="607"/>
      <c r="RNS3032" s="607"/>
      <c r="RNT3032" s="607"/>
      <c r="RNU3032" s="607"/>
      <c r="RNV3032" s="607"/>
      <c r="RNW3032" s="607"/>
      <c r="RNX3032" s="607"/>
      <c r="RNY3032" s="607"/>
      <c r="RNZ3032" s="607"/>
      <c r="ROA3032" s="607"/>
      <c r="ROB3032" s="607"/>
      <c r="ROC3032" s="607"/>
      <c r="ROD3032" s="607"/>
      <c r="ROE3032" s="607"/>
      <c r="ROF3032" s="607"/>
      <c r="ROG3032" s="607"/>
      <c r="ROH3032" s="607"/>
      <c r="ROI3032" s="607"/>
      <c r="ROJ3032" s="607"/>
      <c r="ROK3032" s="607"/>
      <c r="ROL3032" s="607"/>
      <c r="ROM3032" s="607"/>
      <c r="RON3032" s="607"/>
      <c r="ROO3032" s="607"/>
      <c r="ROP3032" s="607"/>
      <c r="ROQ3032" s="607"/>
      <c r="ROR3032" s="607"/>
      <c r="ROS3032" s="607"/>
      <c r="ROT3032" s="607"/>
      <c r="ROU3032" s="607"/>
      <c r="ROV3032" s="607"/>
      <c r="ROW3032" s="607"/>
      <c r="ROX3032" s="607"/>
      <c r="ROY3032" s="607"/>
      <c r="ROZ3032" s="607"/>
      <c r="RPA3032" s="607"/>
      <c r="RPB3032" s="607"/>
      <c r="RPC3032" s="607"/>
      <c r="RPD3032" s="607"/>
      <c r="RPE3032" s="607"/>
      <c r="RPF3032" s="607"/>
      <c r="RPG3032" s="607"/>
      <c r="RPH3032" s="607"/>
      <c r="RPI3032" s="607"/>
      <c r="RPJ3032" s="607"/>
      <c r="RPK3032" s="607"/>
      <c r="RPL3032" s="607"/>
      <c r="RPM3032" s="607"/>
      <c r="RPN3032" s="607"/>
      <c r="RPO3032" s="607"/>
      <c r="RPP3032" s="607"/>
      <c r="RPQ3032" s="607"/>
      <c r="RPR3032" s="607"/>
      <c r="RPS3032" s="607"/>
      <c r="RPT3032" s="607"/>
      <c r="RPU3032" s="607"/>
      <c r="RPV3032" s="607"/>
      <c r="RPW3032" s="607"/>
      <c r="RPX3032" s="607"/>
      <c r="RPY3032" s="607"/>
      <c r="RPZ3032" s="607"/>
      <c r="RQA3032" s="607"/>
      <c r="RQB3032" s="607"/>
      <c r="RQC3032" s="607"/>
      <c r="RQD3032" s="607"/>
      <c r="RQE3032" s="607"/>
      <c r="RQF3032" s="607"/>
      <c r="RQG3032" s="607"/>
      <c r="RQH3032" s="607"/>
      <c r="RQI3032" s="607"/>
      <c r="RQJ3032" s="607"/>
      <c r="RQK3032" s="607"/>
      <c r="RQL3032" s="607"/>
      <c r="RQM3032" s="607"/>
      <c r="RQN3032" s="607"/>
      <c r="RQO3032" s="607"/>
      <c r="RQP3032" s="607"/>
      <c r="RQQ3032" s="607"/>
      <c r="RQR3032" s="607"/>
      <c r="RQS3032" s="607"/>
      <c r="RQT3032" s="607"/>
      <c r="RQU3032" s="607"/>
      <c r="RQV3032" s="607"/>
      <c r="RQW3032" s="607"/>
      <c r="RQX3032" s="607"/>
      <c r="RQY3032" s="607"/>
      <c r="RQZ3032" s="607"/>
      <c r="RRA3032" s="607"/>
      <c r="RRB3032" s="607"/>
      <c r="RRC3032" s="607"/>
      <c r="RRD3032" s="607"/>
      <c r="RRE3032" s="607"/>
      <c r="RRF3032" s="607"/>
      <c r="RRG3032" s="607"/>
      <c r="RRH3032" s="607"/>
      <c r="RRI3032" s="607"/>
      <c r="RRJ3032" s="607"/>
      <c r="RRK3032" s="607"/>
      <c r="RRL3032" s="607"/>
      <c r="RRM3032" s="607"/>
      <c r="RRN3032" s="607"/>
      <c r="RRO3032" s="607"/>
      <c r="RRP3032" s="607"/>
      <c r="RRQ3032" s="607"/>
      <c r="RRR3032" s="607"/>
      <c r="RRS3032" s="607"/>
      <c r="RRT3032" s="607"/>
      <c r="RRU3032" s="607"/>
      <c r="RRV3032" s="607"/>
      <c r="RRW3032" s="607"/>
      <c r="RRX3032" s="607"/>
      <c r="RRY3032" s="607"/>
      <c r="RRZ3032" s="607"/>
      <c r="RSA3032" s="607"/>
      <c r="RSB3032" s="607"/>
      <c r="RSC3032" s="607"/>
      <c r="RSD3032" s="607"/>
      <c r="RSE3032" s="607"/>
      <c r="RSF3032" s="607"/>
      <c r="RSG3032" s="607"/>
      <c r="RSH3032" s="607"/>
      <c r="RSI3032" s="607"/>
      <c r="RSJ3032" s="607"/>
      <c r="RSK3032" s="607"/>
      <c r="RSL3032" s="607"/>
      <c r="RSM3032" s="607"/>
      <c r="RSN3032" s="607"/>
      <c r="RSO3032" s="607"/>
      <c r="RSP3032" s="607"/>
      <c r="RSQ3032" s="607"/>
      <c r="RSR3032" s="607"/>
      <c r="RSS3032" s="607"/>
      <c r="RST3032" s="607"/>
      <c r="RSU3032" s="607"/>
      <c r="RSV3032" s="607"/>
      <c r="RSW3032" s="607"/>
      <c r="RSX3032" s="607"/>
      <c r="RSY3032" s="607"/>
      <c r="RSZ3032" s="607"/>
      <c r="RTA3032" s="607"/>
      <c r="RTB3032" s="607"/>
      <c r="RTC3032" s="607"/>
      <c r="RTD3032" s="607"/>
      <c r="RTE3032" s="607"/>
      <c r="RTF3032" s="607"/>
      <c r="RTG3032" s="607"/>
      <c r="RTH3032" s="607"/>
      <c r="RTI3032" s="607"/>
      <c r="RTJ3032" s="607"/>
      <c r="RTK3032" s="607"/>
      <c r="RTL3032" s="607"/>
      <c r="RTM3032" s="607"/>
      <c r="RTN3032" s="607"/>
      <c r="RTO3032" s="607"/>
      <c r="RTP3032" s="607"/>
      <c r="RTQ3032" s="607"/>
      <c r="RTR3032" s="607"/>
      <c r="RTS3032" s="607"/>
      <c r="RTT3032" s="607"/>
      <c r="RTU3032" s="607"/>
      <c r="RTV3032" s="607"/>
      <c r="RTW3032" s="607"/>
      <c r="RTX3032" s="607"/>
      <c r="RTY3032" s="607"/>
      <c r="RTZ3032" s="607"/>
      <c r="RUA3032" s="607"/>
      <c r="RUB3032" s="607"/>
      <c r="RUC3032" s="607"/>
      <c r="RUD3032" s="607"/>
      <c r="RUE3032" s="607"/>
      <c r="RUF3032" s="607"/>
      <c r="RUG3032" s="607"/>
      <c r="RUH3032" s="607"/>
      <c r="RUI3032" s="607"/>
      <c r="RUJ3032" s="607"/>
      <c r="RUK3032" s="607"/>
      <c r="RUL3032" s="607"/>
      <c r="RUM3032" s="607"/>
      <c r="RUN3032" s="607"/>
      <c r="RUO3032" s="607"/>
      <c r="RUP3032" s="607"/>
      <c r="RUQ3032" s="607"/>
      <c r="RUR3032" s="607"/>
      <c r="RUS3032" s="607"/>
      <c r="RUT3032" s="607"/>
      <c r="RUU3032" s="607"/>
      <c r="RUV3032" s="607"/>
      <c r="RUW3032" s="607"/>
      <c r="RUX3032" s="607"/>
      <c r="RUY3032" s="607"/>
      <c r="RUZ3032" s="607"/>
      <c r="RVA3032" s="607"/>
      <c r="RVB3032" s="607"/>
      <c r="RVC3032" s="607"/>
      <c r="RVD3032" s="607"/>
      <c r="RVE3032" s="607"/>
      <c r="RVF3032" s="607"/>
      <c r="RVG3032" s="607"/>
      <c r="RVH3032" s="607"/>
      <c r="RVI3032" s="607"/>
      <c r="RVJ3032" s="607"/>
      <c r="RVK3032" s="607"/>
      <c r="RVL3032" s="607"/>
      <c r="RVM3032" s="607"/>
      <c r="RVN3032" s="607"/>
      <c r="RVO3032" s="607"/>
      <c r="RVP3032" s="607"/>
      <c r="RVQ3032" s="607"/>
      <c r="RVR3032" s="607"/>
      <c r="RVS3032" s="607"/>
      <c r="RVT3032" s="607"/>
      <c r="RVU3032" s="607"/>
      <c r="RVV3032" s="607"/>
      <c r="RVW3032" s="607"/>
      <c r="RVX3032" s="607"/>
      <c r="RVY3032" s="607"/>
      <c r="RVZ3032" s="607"/>
      <c r="RWA3032" s="607"/>
      <c r="RWB3032" s="607"/>
      <c r="RWC3032" s="607"/>
      <c r="RWD3032" s="607"/>
      <c r="RWE3032" s="607"/>
      <c r="RWF3032" s="607"/>
      <c r="RWG3032" s="607"/>
      <c r="RWH3032" s="607"/>
      <c r="RWI3032" s="607"/>
      <c r="RWJ3032" s="607"/>
      <c r="RWK3032" s="607"/>
      <c r="RWL3032" s="607"/>
      <c r="RWM3032" s="607"/>
      <c r="RWN3032" s="607"/>
      <c r="RWO3032" s="607"/>
      <c r="RWP3032" s="607"/>
      <c r="RWQ3032" s="607"/>
      <c r="RWR3032" s="607"/>
      <c r="RWS3032" s="607"/>
      <c r="RWT3032" s="607"/>
      <c r="RWU3032" s="607"/>
      <c r="RWV3032" s="607"/>
      <c r="RWW3032" s="607"/>
      <c r="RWX3032" s="607"/>
      <c r="RWY3032" s="607"/>
      <c r="RWZ3032" s="607"/>
      <c r="RXA3032" s="607"/>
      <c r="RXB3032" s="607"/>
      <c r="RXC3032" s="607"/>
      <c r="RXD3032" s="607"/>
      <c r="RXE3032" s="607"/>
      <c r="RXF3032" s="607"/>
      <c r="RXG3032" s="607"/>
      <c r="RXH3032" s="607"/>
      <c r="RXI3032" s="607"/>
      <c r="RXJ3032" s="607"/>
      <c r="RXK3032" s="607"/>
      <c r="RXL3032" s="607"/>
      <c r="RXM3032" s="607"/>
      <c r="RXN3032" s="607"/>
      <c r="RXO3032" s="607"/>
      <c r="RXP3032" s="607"/>
      <c r="RXQ3032" s="607"/>
      <c r="RXR3032" s="607"/>
      <c r="RXS3032" s="607"/>
      <c r="RXT3032" s="607"/>
      <c r="RXU3032" s="607"/>
      <c r="RXV3032" s="607"/>
      <c r="RXW3032" s="607"/>
      <c r="RXX3032" s="607"/>
      <c r="RXY3032" s="607"/>
      <c r="RXZ3032" s="607"/>
      <c r="RYA3032" s="607"/>
      <c r="RYB3032" s="607"/>
      <c r="RYC3032" s="607"/>
      <c r="RYD3032" s="607"/>
      <c r="RYE3032" s="607"/>
      <c r="RYF3032" s="607"/>
      <c r="RYG3032" s="607"/>
      <c r="RYH3032" s="607"/>
      <c r="RYI3032" s="607"/>
      <c r="RYJ3032" s="607"/>
      <c r="RYK3032" s="607"/>
      <c r="RYL3032" s="607"/>
      <c r="RYM3032" s="607"/>
      <c r="RYN3032" s="607"/>
      <c r="RYO3032" s="607"/>
      <c r="RYP3032" s="607"/>
      <c r="RYQ3032" s="607"/>
      <c r="RYR3032" s="607"/>
      <c r="RYS3032" s="607"/>
      <c r="RYT3032" s="607"/>
      <c r="RYU3032" s="607"/>
      <c r="RYV3032" s="607"/>
      <c r="RYW3032" s="607"/>
      <c r="RYX3032" s="607"/>
      <c r="RYY3032" s="607"/>
      <c r="RYZ3032" s="607"/>
      <c r="RZA3032" s="607"/>
      <c r="RZB3032" s="607"/>
      <c r="RZC3032" s="607"/>
      <c r="RZD3032" s="607"/>
      <c r="RZE3032" s="607"/>
      <c r="RZF3032" s="607"/>
      <c r="RZG3032" s="607"/>
      <c r="RZH3032" s="607"/>
      <c r="RZI3032" s="607"/>
      <c r="RZJ3032" s="607"/>
      <c r="RZK3032" s="607"/>
      <c r="RZL3032" s="607"/>
      <c r="RZM3032" s="607"/>
      <c r="RZN3032" s="607"/>
      <c r="RZO3032" s="607"/>
      <c r="RZP3032" s="607"/>
      <c r="RZQ3032" s="607"/>
      <c r="RZR3032" s="607"/>
      <c r="RZS3032" s="607"/>
      <c r="RZT3032" s="607"/>
      <c r="RZU3032" s="607"/>
      <c r="RZV3032" s="607"/>
      <c r="RZW3032" s="607"/>
      <c r="RZX3032" s="607"/>
      <c r="RZY3032" s="607"/>
      <c r="RZZ3032" s="607"/>
      <c r="SAA3032" s="607"/>
      <c r="SAB3032" s="607"/>
      <c r="SAC3032" s="607"/>
      <c r="SAD3032" s="607"/>
      <c r="SAE3032" s="607"/>
      <c r="SAF3032" s="607"/>
      <c r="SAG3032" s="607"/>
      <c r="SAH3032" s="607"/>
      <c r="SAI3032" s="607"/>
      <c r="SAJ3032" s="607"/>
      <c r="SAK3032" s="607"/>
      <c r="SAL3032" s="607"/>
      <c r="SAM3032" s="607"/>
      <c r="SAN3032" s="607"/>
      <c r="SAO3032" s="607"/>
      <c r="SAP3032" s="607"/>
      <c r="SAQ3032" s="607"/>
      <c r="SAR3032" s="607"/>
      <c r="SAS3032" s="607"/>
      <c r="SAT3032" s="607"/>
      <c r="SAU3032" s="607"/>
      <c r="SAV3032" s="607"/>
      <c r="SAW3032" s="607"/>
      <c r="SAX3032" s="607"/>
      <c r="SAY3032" s="607"/>
      <c r="SAZ3032" s="607"/>
      <c r="SBA3032" s="607"/>
      <c r="SBB3032" s="607"/>
      <c r="SBC3032" s="607"/>
      <c r="SBD3032" s="607"/>
      <c r="SBE3032" s="607"/>
      <c r="SBF3032" s="607"/>
      <c r="SBG3032" s="607"/>
      <c r="SBH3032" s="607"/>
      <c r="SBI3032" s="607"/>
      <c r="SBJ3032" s="607"/>
      <c r="SBK3032" s="607"/>
      <c r="SBL3032" s="607"/>
      <c r="SBM3032" s="607"/>
      <c r="SBN3032" s="607"/>
      <c r="SBO3032" s="607"/>
      <c r="SBP3032" s="607"/>
      <c r="SBQ3032" s="607"/>
      <c r="SBR3032" s="607"/>
      <c r="SBS3032" s="607"/>
      <c r="SBT3032" s="607"/>
      <c r="SBU3032" s="607"/>
      <c r="SBV3032" s="607"/>
      <c r="SBW3032" s="607"/>
      <c r="SBX3032" s="607"/>
      <c r="SBY3032" s="607"/>
      <c r="SBZ3032" s="607"/>
      <c r="SCA3032" s="607"/>
      <c r="SCB3032" s="607"/>
      <c r="SCC3032" s="607"/>
      <c r="SCD3032" s="607"/>
      <c r="SCE3032" s="607"/>
      <c r="SCF3032" s="607"/>
      <c r="SCG3032" s="607"/>
      <c r="SCH3032" s="607"/>
      <c r="SCI3032" s="607"/>
      <c r="SCJ3032" s="607"/>
      <c r="SCK3032" s="607"/>
      <c r="SCL3032" s="607"/>
      <c r="SCM3032" s="607"/>
      <c r="SCN3032" s="607"/>
      <c r="SCO3032" s="607"/>
      <c r="SCP3032" s="607"/>
      <c r="SCQ3032" s="607"/>
      <c r="SCR3032" s="607"/>
      <c r="SCS3032" s="607"/>
      <c r="SCT3032" s="607"/>
      <c r="SCU3032" s="607"/>
      <c r="SCV3032" s="607"/>
      <c r="SCW3032" s="607"/>
      <c r="SCX3032" s="607"/>
      <c r="SCY3032" s="607"/>
      <c r="SCZ3032" s="607"/>
      <c r="SDA3032" s="607"/>
      <c r="SDB3032" s="607"/>
      <c r="SDC3032" s="607"/>
      <c r="SDD3032" s="607"/>
      <c r="SDE3032" s="607"/>
      <c r="SDF3032" s="607"/>
      <c r="SDG3032" s="607"/>
      <c r="SDH3032" s="607"/>
      <c r="SDI3032" s="607"/>
      <c r="SDJ3032" s="607"/>
      <c r="SDK3032" s="607"/>
      <c r="SDL3032" s="607"/>
      <c r="SDM3032" s="607"/>
      <c r="SDN3032" s="607"/>
      <c r="SDO3032" s="607"/>
      <c r="SDP3032" s="607"/>
      <c r="SDQ3032" s="607"/>
      <c r="SDR3032" s="607"/>
      <c r="SDS3032" s="607"/>
      <c r="SDT3032" s="607"/>
      <c r="SDU3032" s="607"/>
      <c r="SDV3032" s="607"/>
      <c r="SDW3032" s="607"/>
      <c r="SDX3032" s="607"/>
      <c r="SDY3032" s="607"/>
      <c r="SDZ3032" s="607"/>
      <c r="SEA3032" s="607"/>
      <c r="SEB3032" s="607"/>
      <c r="SEC3032" s="607"/>
      <c r="SED3032" s="607"/>
      <c r="SEE3032" s="607"/>
      <c r="SEF3032" s="607"/>
      <c r="SEG3032" s="607"/>
      <c r="SEH3032" s="607"/>
      <c r="SEI3032" s="607"/>
      <c r="SEJ3032" s="607"/>
      <c r="SEK3032" s="607"/>
      <c r="SEL3032" s="607"/>
      <c r="SEM3032" s="607"/>
      <c r="SEN3032" s="607"/>
      <c r="SEO3032" s="607"/>
      <c r="SEP3032" s="607"/>
      <c r="SEQ3032" s="607"/>
      <c r="SER3032" s="607"/>
      <c r="SES3032" s="607"/>
      <c r="SET3032" s="607"/>
      <c r="SEU3032" s="607"/>
      <c r="SEV3032" s="607"/>
      <c r="SEW3032" s="607"/>
      <c r="SEX3032" s="607"/>
      <c r="SEY3032" s="607"/>
      <c r="SEZ3032" s="607"/>
      <c r="SFA3032" s="607"/>
      <c r="SFB3032" s="607"/>
      <c r="SFC3032" s="607"/>
      <c r="SFD3032" s="607"/>
      <c r="SFE3032" s="607"/>
      <c r="SFF3032" s="607"/>
      <c r="SFG3032" s="607"/>
      <c r="SFH3032" s="607"/>
      <c r="SFI3032" s="607"/>
      <c r="SFJ3032" s="607"/>
      <c r="SFK3032" s="607"/>
      <c r="SFL3032" s="607"/>
      <c r="SFM3032" s="607"/>
      <c r="SFN3032" s="607"/>
      <c r="SFO3032" s="607"/>
      <c r="SFP3032" s="607"/>
      <c r="SFQ3032" s="607"/>
      <c r="SFR3032" s="607"/>
      <c r="SFS3032" s="607"/>
      <c r="SFT3032" s="607"/>
      <c r="SFU3032" s="607"/>
      <c r="SFV3032" s="607"/>
      <c r="SFW3032" s="607"/>
      <c r="SFX3032" s="607"/>
      <c r="SFY3032" s="607"/>
      <c r="SFZ3032" s="607"/>
      <c r="SGA3032" s="607"/>
      <c r="SGB3032" s="607"/>
      <c r="SGC3032" s="607"/>
      <c r="SGD3032" s="607"/>
      <c r="SGE3032" s="607"/>
      <c r="SGF3032" s="607"/>
      <c r="SGG3032" s="607"/>
      <c r="SGH3032" s="607"/>
      <c r="SGI3032" s="607"/>
      <c r="SGJ3032" s="607"/>
      <c r="SGK3032" s="607"/>
      <c r="SGL3032" s="607"/>
      <c r="SGM3032" s="607"/>
      <c r="SGN3032" s="607"/>
      <c r="SGO3032" s="607"/>
      <c r="SGP3032" s="607"/>
      <c r="SGQ3032" s="607"/>
      <c r="SGR3032" s="607"/>
      <c r="SGS3032" s="607"/>
      <c r="SGT3032" s="607"/>
      <c r="SGU3032" s="607"/>
      <c r="SGV3032" s="607"/>
      <c r="SGW3032" s="607"/>
      <c r="SGX3032" s="607"/>
      <c r="SGY3032" s="607"/>
      <c r="SGZ3032" s="607"/>
      <c r="SHA3032" s="607"/>
      <c r="SHB3032" s="607"/>
      <c r="SHC3032" s="607"/>
      <c r="SHD3032" s="607"/>
      <c r="SHE3032" s="607"/>
      <c r="SHF3032" s="607"/>
      <c r="SHG3032" s="607"/>
      <c r="SHH3032" s="607"/>
      <c r="SHI3032" s="607"/>
      <c r="SHJ3032" s="607"/>
      <c r="SHK3032" s="607"/>
      <c r="SHL3032" s="607"/>
      <c r="SHM3032" s="607"/>
      <c r="SHN3032" s="607"/>
      <c r="SHO3032" s="607"/>
      <c r="SHP3032" s="607"/>
      <c r="SHQ3032" s="607"/>
      <c r="SHR3032" s="607"/>
      <c r="SHS3032" s="607"/>
      <c r="SHT3032" s="607"/>
      <c r="SHU3032" s="607"/>
      <c r="SHV3032" s="607"/>
      <c r="SHW3032" s="607"/>
      <c r="SHX3032" s="607"/>
      <c r="SHY3032" s="607"/>
      <c r="SHZ3032" s="607"/>
      <c r="SIA3032" s="607"/>
      <c r="SIB3032" s="607"/>
      <c r="SIC3032" s="607"/>
      <c r="SID3032" s="607"/>
      <c r="SIE3032" s="607"/>
      <c r="SIF3032" s="607"/>
      <c r="SIG3032" s="607"/>
      <c r="SIH3032" s="607"/>
      <c r="SII3032" s="607"/>
      <c r="SIJ3032" s="607"/>
      <c r="SIK3032" s="607"/>
      <c r="SIL3032" s="607"/>
      <c r="SIM3032" s="607"/>
      <c r="SIN3032" s="607"/>
      <c r="SIO3032" s="607"/>
      <c r="SIP3032" s="607"/>
      <c r="SIQ3032" s="607"/>
      <c r="SIR3032" s="607"/>
      <c r="SIS3032" s="607"/>
      <c r="SIT3032" s="607"/>
      <c r="SIU3032" s="607"/>
      <c r="SIV3032" s="607"/>
      <c r="SIW3032" s="607"/>
      <c r="SIX3032" s="607"/>
      <c r="SIY3032" s="607"/>
      <c r="SIZ3032" s="607"/>
      <c r="SJA3032" s="607"/>
      <c r="SJB3032" s="607"/>
      <c r="SJC3032" s="607"/>
      <c r="SJD3032" s="607"/>
      <c r="SJE3032" s="607"/>
      <c r="SJF3032" s="607"/>
      <c r="SJG3032" s="607"/>
      <c r="SJH3032" s="607"/>
      <c r="SJI3032" s="607"/>
      <c r="SJJ3032" s="607"/>
      <c r="SJK3032" s="607"/>
      <c r="SJL3032" s="607"/>
      <c r="SJM3032" s="607"/>
      <c r="SJN3032" s="607"/>
      <c r="SJO3032" s="607"/>
      <c r="SJP3032" s="607"/>
      <c r="SJQ3032" s="607"/>
      <c r="SJR3032" s="607"/>
      <c r="SJS3032" s="607"/>
      <c r="SJT3032" s="607"/>
      <c r="SJU3032" s="607"/>
      <c r="SJV3032" s="607"/>
      <c r="SJW3032" s="607"/>
      <c r="SJX3032" s="607"/>
      <c r="SJY3032" s="607"/>
      <c r="SJZ3032" s="607"/>
      <c r="SKA3032" s="607"/>
      <c r="SKB3032" s="607"/>
      <c r="SKC3032" s="607"/>
      <c r="SKD3032" s="607"/>
      <c r="SKE3032" s="607"/>
      <c r="SKF3032" s="607"/>
      <c r="SKG3032" s="607"/>
      <c r="SKH3032" s="607"/>
      <c r="SKI3032" s="607"/>
      <c r="SKJ3032" s="607"/>
      <c r="SKK3032" s="607"/>
      <c r="SKL3032" s="607"/>
      <c r="SKM3032" s="607"/>
      <c r="SKN3032" s="607"/>
      <c r="SKO3032" s="607"/>
      <c r="SKP3032" s="607"/>
      <c r="SKQ3032" s="607"/>
      <c r="SKR3032" s="607"/>
      <c r="SKS3032" s="607"/>
      <c r="SKT3032" s="607"/>
      <c r="SKU3032" s="607"/>
      <c r="SKV3032" s="607"/>
      <c r="SKW3032" s="607"/>
      <c r="SKX3032" s="607"/>
      <c r="SKY3032" s="607"/>
      <c r="SKZ3032" s="607"/>
      <c r="SLA3032" s="607"/>
      <c r="SLB3032" s="607"/>
      <c r="SLC3032" s="607"/>
      <c r="SLD3032" s="607"/>
      <c r="SLE3032" s="607"/>
      <c r="SLF3032" s="607"/>
      <c r="SLG3032" s="607"/>
      <c r="SLH3032" s="607"/>
      <c r="SLI3032" s="607"/>
      <c r="SLJ3032" s="607"/>
      <c r="SLK3032" s="607"/>
      <c r="SLL3032" s="607"/>
      <c r="SLM3032" s="607"/>
      <c r="SLN3032" s="607"/>
      <c r="SLO3032" s="607"/>
      <c r="SLP3032" s="607"/>
      <c r="SLQ3032" s="607"/>
      <c r="SLR3032" s="607"/>
      <c r="SLS3032" s="607"/>
      <c r="SLT3032" s="607"/>
      <c r="SLU3032" s="607"/>
      <c r="SLV3032" s="607"/>
      <c r="SLW3032" s="607"/>
      <c r="SLX3032" s="607"/>
      <c r="SLY3032" s="607"/>
      <c r="SLZ3032" s="607"/>
      <c r="SMA3032" s="607"/>
      <c r="SMB3032" s="607"/>
      <c r="SMC3032" s="607"/>
      <c r="SMD3032" s="607"/>
      <c r="SME3032" s="607"/>
      <c r="SMF3032" s="607"/>
      <c r="SMG3032" s="607"/>
      <c r="SMH3032" s="607"/>
      <c r="SMI3032" s="607"/>
      <c r="SMJ3032" s="607"/>
      <c r="SMK3032" s="607"/>
      <c r="SML3032" s="607"/>
      <c r="SMM3032" s="607"/>
      <c r="SMN3032" s="607"/>
      <c r="SMO3032" s="607"/>
      <c r="SMP3032" s="607"/>
      <c r="SMQ3032" s="607"/>
      <c r="SMR3032" s="607"/>
      <c r="SMS3032" s="607"/>
      <c r="SMT3032" s="607"/>
      <c r="SMU3032" s="607"/>
      <c r="SMV3032" s="607"/>
      <c r="SMW3032" s="607"/>
      <c r="SMX3032" s="607"/>
      <c r="SMY3032" s="607"/>
      <c r="SMZ3032" s="607"/>
      <c r="SNA3032" s="607"/>
      <c r="SNB3032" s="607"/>
      <c r="SNC3032" s="607"/>
      <c r="SND3032" s="607"/>
      <c r="SNE3032" s="607"/>
      <c r="SNF3032" s="607"/>
      <c r="SNG3032" s="607"/>
      <c r="SNH3032" s="607"/>
      <c r="SNI3032" s="607"/>
      <c r="SNJ3032" s="607"/>
      <c r="SNK3032" s="607"/>
      <c r="SNL3032" s="607"/>
      <c r="SNM3032" s="607"/>
      <c r="SNN3032" s="607"/>
      <c r="SNO3032" s="607"/>
      <c r="SNP3032" s="607"/>
      <c r="SNQ3032" s="607"/>
      <c r="SNR3032" s="607"/>
      <c r="SNS3032" s="607"/>
      <c r="SNT3032" s="607"/>
      <c r="SNU3032" s="607"/>
      <c r="SNV3032" s="607"/>
      <c r="SNW3032" s="607"/>
      <c r="SNX3032" s="607"/>
      <c r="SNY3032" s="607"/>
      <c r="SNZ3032" s="607"/>
      <c r="SOA3032" s="607"/>
      <c r="SOB3032" s="607"/>
      <c r="SOC3032" s="607"/>
      <c r="SOD3032" s="607"/>
      <c r="SOE3032" s="607"/>
      <c r="SOF3032" s="607"/>
      <c r="SOG3032" s="607"/>
      <c r="SOH3032" s="607"/>
      <c r="SOI3032" s="607"/>
      <c r="SOJ3032" s="607"/>
      <c r="SOK3032" s="607"/>
      <c r="SOL3032" s="607"/>
      <c r="SOM3032" s="607"/>
      <c r="SON3032" s="607"/>
      <c r="SOO3032" s="607"/>
      <c r="SOP3032" s="607"/>
      <c r="SOQ3032" s="607"/>
      <c r="SOR3032" s="607"/>
      <c r="SOS3032" s="607"/>
      <c r="SOT3032" s="607"/>
      <c r="SOU3032" s="607"/>
      <c r="SOV3032" s="607"/>
      <c r="SOW3032" s="607"/>
      <c r="SOX3032" s="607"/>
      <c r="SOY3032" s="607"/>
      <c r="SOZ3032" s="607"/>
      <c r="SPA3032" s="607"/>
      <c r="SPB3032" s="607"/>
      <c r="SPC3032" s="607"/>
      <c r="SPD3032" s="607"/>
      <c r="SPE3032" s="607"/>
      <c r="SPF3032" s="607"/>
      <c r="SPG3032" s="607"/>
      <c r="SPH3032" s="607"/>
      <c r="SPI3032" s="607"/>
      <c r="SPJ3032" s="607"/>
      <c r="SPK3032" s="607"/>
      <c r="SPL3032" s="607"/>
      <c r="SPM3032" s="607"/>
      <c r="SPN3032" s="607"/>
      <c r="SPO3032" s="607"/>
      <c r="SPP3032" s="607"/>
      <c r="SPQ3032" s="607"/>
      <c r="SPR3032" s="607"/>
      <c r="SPS3032" s="607"/>
      <c r="SPT3032" s="607"/>
      <c r="SPU3032" s="607"/>
      <c r="SPV3032" s="607"/>
      <c r="SPW3032" s="607"/>
      <c r="SPX3032" s="607"/>
      <c r="SPY3032" s="607"/>
      <c r="SPZ3032" s="607"/>
      <c r="SQA3032" s="607"/>
      <c r="SQB3032" s="607"/>
      <c r="SQC3032" s="607"/>
      <c r="SQD3032" s="607"/>
      <c r="SQE3032" s="607"/>
      <c r="SQF3032" s="607"/>
      <c r="SQG3032" s="607"/>
      <c r="SQH3032" s="607"/>
      <c r="SQI3032" s="607"/>
      <c r="SQJ3032" s="607"/>
      <c r="SQK3032" s="607"/>
      <c r="SQL3032" s="607"/>
      <c r="SQM3032" s="607"/>
      <c r="SQN3032" s="607"/>
      <c r="SQO3032" s="607"/>
      <c r="SQP3032" s="607"/>
      <c r="SQQ3032" s="607"/>
      <c r="SQR3032" s="607"/>
      <c r="SQS3032" s="607"/>
      <c r="SQT3032" s="607"/>
      <c r="SQU3032" s="607"/>
      <c r="SQV3032" s="607"/>
      <c r="SQW3032" s="607"/>
      <c r="SQX3032" s="607"/>
      <c r="SQY3032" s="607"/>
      <c r="SQZ3032" s="607"/>
      <c r="SRA3032" s="607"/>
      <c r="SRB3032" s="607"/>
      <c r="SRC3032" s="607"/>
      <c r="SRD3032" s="607"/>
      <c r="SRE3032" s="607"/>
      <c r="SRF3032" s="607"/>
      <c r="SRG3032" s="607"/>
      <c r="SRH3032" s="607"/>
      <c r="SRI3032" s="607"/>
      <c r="SRJ3032" s="607"/>
      <c r="SRK3032" s="607"/>
      <c r="SRL3032" s="607"/>
      <c r="SRM3032" s="607"/>
      <c r="SRN3032" s="607"/>
      <c r="SRO3032" s="607"/>
      <c r="SRP3032" s="607"/>
      <c r="SRQ3032" s="607"/>
      <c r="SRR3032" s="607"/>
      <c r="SRS3032" s="607"/>
      <c r="SRT3032" s="607"/>
      <c r="SRU3032" s="607"/>
      <c r="SRV3032" s="607"/>
      <c r="SRW3032" s="607"/>
      <c r="SRX3032" s="607"/>
      <c r="SRY3032" s="607"/>
      <c r="SRZ3032" s="607"/>
      <c r="SSA3032" s="607"/>
      <c r="SSB3032" s="607"/>
      <c r="SSC3032" s="607"/>
      <c r="SSD3032" s="607"/>
      <c r="SSE3032" s="607"/>
      <c r="SSF3032" s="607"/>
      <c r="SSG3032" s="607"/>
      <c r="SSH3032" s="607"/>
      <c r="SSI3032" s="607"/>
      <c r="SSJ3032" s="607"/>
      <c r="SSK3032" s="607"/>
      <c r="SSL3032" s="607"/>
      <c r="SSM3032" s="607"/>
      <c r="SSN3032" s="607"/>
      <c r="SSO3032" s="607"/>
      <c r="SSP3032" s="607"/>
      <c r="SSQ3032" s="607"/>
      <c r="SSR3032" s="607"/>
      <c r="SSS3032" s="607"/>
      <c r="SST3032" s="607"/>
      <c r="SSU3032" s="607"/>
      <c r="SSV3032" s="607"/>
      <c r="SSW3032" s="607"/>
      <c r="SSX3032" s="607"/>
      <c r="SSY3032" s="607"/>
      <c r="SSZ3032" s="607"/>
      <c r="STA3032" s="607"/>
      <c r="STB3032" s="607"/>
      <c r="STC3032" s="607"/>
      <c r="STD3032" s="607"/>
      <c r="STE3032" s="607"/>
      <c r="STF3032" s="607"/>
      <c r="STG3032" s="607"/>
      <c r="STH3032" s="607"/>
      <c r="STI3032" s="607"/>
      <c r="STJ3032" s="607"/>
      <c r="STK3032" s="607"/>
      <c r="STL3032" s="607"/>
      <c r="STM3032" s="607"/>
      <c r="STN3032" s="607"/>
      <c r="STO3032" s="607"/>
      <c r="STP3032" s="607"/>
      <c r="STQ3032" s="607"/>
      <c r="STR3032" s="607"/>
      <c r="STS3032" s="607"/>
      <c r="STT3032" s="607"/>
      <c r="STU3032" s="607"/>
      <c r="STV3032" s="607"/>
      <c r="STW3032" s="607"/>
      <c r="STX3032" s="607"/>
      <c r="STY3032" s="607"/>
      <c r="STZ3032" s="607"/>
      <c r="SUA3032" s="607"/>
      <c r="SUB3032" s="607"/>
      <c r="SUC3032" s="607"/>
      <c r="SUD3032" s="607"/>
      <c r="SUE3032" s="607"/>
      <c r="SUF3032" s="607"/>
      <c r="SUG3032" s="607"/>
      <c r="SUH3032" s="607"/>
      <c r="SUI3032" s="607"/>
      <c r="SUJ3032" s="607"/>
      <c r="SUK3032" s="607"/>
      <c r="SUL3032" s="607"/>
      <c r="SUM3032" s="607"/>
      <c r="SUN3032" s="607"/>
      <c r="SUO3032" s="607"/>
      <c r="SUP3032" s="607"/>
      <c r="SUQ3032" s="607"/>
      <c r="SUR3032" s="607"/>
      <c r="SUS3032" s="607"/>
      <c r="SUT3032" s="607"/>
      <c r="SUU3032" s="607"/>
      <c r="SUV3032" s="607"/>
      <c r="SUW3032" s="607"/>
      <c r="SUX3032" s="607"/>
      <c r="SUY3032" s="607"/>
      <c r="SUZ3032" s="607"/>
      <c r="SVA3032" s="607"/>
      <c r="SVB3032" s="607"/>
      <c r="SVC3032" s="607"/>
      <c r="SVD3032" s="607"/>
      <c r="SVE3032" s="607"/>
      <c r="SVF3032" s="607"/>
      <c r="SVG3032" s="607"/>
      <c r="SVH3032" s="607"/>
      <c r="SVI3032" s="607"/>
      <c r="SVJ3032" s="607"/>
      <c r="SVK3032" s="607"/>
      <c r="SVL3032" s="607"/>
      <c r="SVM3032" s="607"/>
      <c r="SVN3032" s="607"/>
      <c r="SVO3032" s="607"/>
      <c r="SVP3032" s="607"/>
      <c r="SVQ3032" s="607"/>
      <c r="SVR3032" s="607"/>
      <c r="SVS3032" s="607"/>
      <c r="SVT3032" s="607"/>
      <c r="SVU3032" s="607"/>
      <c r="SVV3032" s="607"/>
      <c r="SVW3032" s="607"/>
      <c r="SVX3032" s="607"/>
      <c r="SVY3032" s="607"/>
      <c r="SVZ3032" s="607"/>
      <c r="SWA3032" s="607"/>
      <c r="SWB3032" s="607"/>
      <c r="SWC3032" s="607"/>
      <c r="SWD3032" s="607"/>
      <c r="SWE3032" s="607"/>
      <c r="SWF3032" s="607"/>
      <c r="SWG3032" s="607"/>
      <c r="SWH3032" s="607"/>
      <c r="SWI3032" s="607"/>
      <c r="SWJ3032" s="607"/>
      <c r="SWK3032" s="607"/>
      <c r="SWL3032" s="607"/>
      <c r="SWM3032" s="607"/>
      <c r="SWN3032" s="607"/>
      <c r="SWO3032" s="607"/>
      <c r="SWP3032" s="607"/>
      <c r="SWQ3032" s="607"/>
      <c r="SWR3032" s="607"/>
      <c r="SWS3032" s="607"/>
      <c r="SWT3032" s="607"/>
      <c r="SWU3032" s="607"/>
      <c r="SWV3032" s="607"/>
      <c r="SWW3032" s="607"/>
      <c r="SWX3032" s="607"/>
      <c r="SWY3032" s="607"/>
      <c r="SWZ3032" s="607"/>
      <c r="SXA3032" s="607"/>
      <c r="SXB3032" s="607"/>
      <c r="SXC3032" s="607"/>
      <c r="SXD3032" s="607"/>
      <c r="SXE3032" s="607"/>
      <c r="SXF3032" s="607"/>
      <c r="SXG3032" s="607"/>
      <c r="SXH3032" s="607"/>
      <c r="SXI3032" s="607"/>
      <c r="SXJ3032" s="607"/>
      <c r="SXK3032" s="607"/>
      <c r="SXL3032" s="607"/>
      <c r="SXM3032" s="607"/>
      <c r="SXN3032" s="607"/>
      <c r="SXO3032" s="607"/>
      <c r="SXP3032" s="607"/>
      <c r="SXQ3032" s="607"/>
      <c r="SXR3032" s="607"/>
      <c r="SXS3032" s="607"/>
      <c r="SXT3032" s="607"/>
      <c r="SXU3032" s="607"/>
      <c r="SXV3032" s="607"/>
      <c r="SXW3032" s="607"/>
      <c r="SXX3032" s="607"/>
      <c r="SXY3032" s="607"/>
      <c r="SXZ3032" s="607"/>
      <c r="SYA3032" s="607"/>
      <c r="SYB3032" s="607"/>
      <c r="SYC3032" s="607"/>
      <c r="SYD3032" s="607"/>
      <c r="SYE3032" s="607"/>
      <c r="SYF3032" s="607"/>
      <c r="SYG3032" s="607"/>
      <c r="SYH3032" s="607"/>
      <c r="SYI3032" s="607"/>
      <c r="SYJ3032" s="607"/>
      <c r="SYK3032" s="607"/>
      <c r="SYL3032" s="607"/>
      <c r="SYM3032" s="607"/>
      <c r="SYN3032" s="607"/>
      <c r="SYO3032" s="607"/>
      <c r="SYP3032" s="607"/>
      <c r="SYQ3032" s="607"/>
      <c r="SYR3032" s="607"/>
      <c r="SYS3032" s="607"/>
      <c r="SYT3032" s="607"/>
      <c r="SYU3032" s="607"/>
      <c r="SYV3032" s="607"/>
      <c r="SYW3032" s="607"/>
      <c r="SYX3032" s="607"/>
      <c r="SYY3032" s="607"/>
      <c r="SYZ3032" s="607"/>
      <c r="SZA3032" s="607"/>
      <c r="SZB3032" s="607"/>
      <c r="SZC3032" s="607"/>
      <c r="SZD3032" s="607"/>
      <c r="SZE3032" s="607"/>
      <c r="SZF3032" s="607"/>
      <c r="SZG3032" s="607"/>
      <c r="SZH3032" s="607"/>
      <c r="SZI3032" s="607"/>
      <c r="SZJ3032" s="607"/>
      <c r="SZK3032" s="607"/>
      <c r="SZL3032" s="607"/>
      <c r="SZM3032" s="607"/>
      <c r="SZN3032" s="607"/>
      <c r="SZO3032" s="607"/>
      <c r="SZP3032" s="607"/>
      <c r="SZQ3032" s="607"/>
      <c r="SZR3032" s="607"/>
      <c r="SZS3032" s="607"/>
      <c r="SZT3032" s="607"/>
      <c r="SZU3032" s="607"/>
      <c r="SZV3032" s="607"/>
      <c r="SZW3032" s="607"/>
      <c r="SZX3032" s="607"/>
      <c r="SZY3032" s="607"/>
      <c r="SZZ3032" s="607"/>
      <c r="TAA3032" s="607"/>
      <c r="TAB3032" s="607"/>
      <c r="TAC3032" s="607"/>
      <c r="TAD3032" s="607"/>
      <c r="TAE3032" s="607"/>
      <c r="TAF3032" s="607"/>
      <c r="TAG3032" s="607"/>
      <c r="TAH3032" s="607"/>
      <c r="TAI3032" s="607"/>
      <c r="TAJ3032" s="607"/>
      <c r="TAK3032" s="607"/>
      <c r="TAL3032" s="607"/>
      <c r="TAM3032" s="607"/>
      <c r="TAN3032" s="607"/>
      <c r="TAO3032" s="607"/>
      <c r="TAP3032" s="607"/>
      <c r="TAQ3032" s="607"/>
      <c r="TAR3032" s="607"/>
      <c r="TAS3032" s="607"/>
      <c r="TAT3032" s="607"/>
      <c r="TAU3032" s="607"/>
      <c r="TAV3032" s="607"/>
      <c r="TAW3032" s="607"/>
      <c r="TAX3032" s="607"/>
      <c r="TAY3032" s="607"/>
      <c r="TAZ3032" s="607"/>
      <c r="TBA3032" s="607"/>
      <c r="TBB3032" s="607"/>
      <c r="TBC3032" s="607"/>
      <c r="TBD3032" s="607"/>
      <c r="TBE3032" s="607"/>
      <c r="TBF3032" s="607"/>
      <c r="TBG3032" s="607"/>
      <c r="TBH3032" s="607"/>
      <c r="TBI3032" s="607"/>
      <c r="TBJ3032" s="607"/>
      <c r="TBK3032" s="607"/>
      <c r="TBL3032" s="607"/>
      <c r="TBM3032" s="607"/>
      <c r="TBN3032" s="607"/>
      <c r="TBO3032" s="607"/>
      <c r="TBP3032" s="607"/>
      <c r="TBQ3032" s="607"/>
      <c r="TBR3032" s="607"/>
      <c r="TBS3032" s="607"/>
      <c r="TBT3032" s="607"/>
      <c r="TBU3032" s="607"/>
      <c r="TBV3032" s="607"/>
      <c r="TBW3032" s="607"/>
      <c r="TBX3032" s="607"/>
      <c r="TBY3032" s="607"/>
      <c r="TBZ3032" s="607"/>
      <c r="TCA3032" s="607"/>
      <c r="TCB3032" s="607"/>
      <c r="TCC3032" s="607"/>
      <c r="TCD3032" s="607"/>
      <c r="TCE3032" s="607"/>
      <c r="TCF3032" s="607"/>
      <c r="TCG3032" s="607"/>
      <c r="TCH3032" s="607"/>
      <c r="TCI3032" s="607"/>
      <c r="TCJ3032" s="607"/>
      <c r="TCK3032" s="607"/>
      <c r="TCL3032" s="607"/>
      <c r="TCM3032" s="607"/>
      <c r="TCN3032" s="607"/>
      <c r="TCO3032" s="607"/>
      <c r="TCP3032" s="607"/>
      <c r="TCQ3032" s="607"/>
      <c r="TCR3032" s="607"/>
      <c r="TCS3032" s="607"/>
      <c r="TCT3032" s="607"/>
      <c r="TCU3032" s="607"/>
      <c r="TCV3032" s="607"/>
      <c r="TCW3032" s="607"/>
      <c r="TCX3032" s="607"/>
      <c r="TCY3032" s="607"/>
      <c r="TCZ3032" s="607"/>
      <c r="TDA3032" s="607"/>
      <c r="TDB3032" s="607"/>
      <c r="TDC3032" s="607"/>
      <c r="TDD3032" s="607"/>
      <c r="TDE3032" s="607"/>
      <c r="TDF3032" s="607"/>
      <c r="TDG3032" s="607"/>
      <c r="TDH3032" s="607"/>
      <c r="TDI3032" s="607"/>
      <c r="TDJ3032" s="607"/>
      <c r="TDK3032" s="607"/>
      <c r="TDL3032" s="607"/>
      <c r="TDM3032" s="607"/>
      <c r="TDN3032" s="607"/>
      <c r="TDO3032" s="607"/>
      <c r="TDP3032" s="607"/>
      <c r="TDQ3032" s="607"/>
      <c r="TDR3032" s="607"/>
      <c r="TDS3032" s="607"/>
      <c r="TDT3032" s="607"/>
      <c r="TDU3032" s="607"/>
      <c r="TDV3032" s="607"/>
      <c r="TDW3032" s="607"/>
      <c r="TDX3032" s="607"/>
      <c r="TDY3032" s="607"/>
      <c r="TDZ3032" s="607"/>
      <c r="TEA3032" s="607"/>
      <c r="TEB3032" s="607"/>
      <c r="TEC3032" s="607"/>
      <c r="TED3032" s="607"/>
      <c r="TEE3032" s="607"/>
      <c r="TEF3032" s="607"/>
      <c r="TEG3032" s="607"/>
      <c r="TEH3032" s="607"/>
      <c r="TEI3032" s="607"/>
      <c r="TEJ3032" s="607"/>
      <c r="TEK3032" s="607"/>
      <c r="TEL3032" s="607"/>
      <c r="TEM3032" s="607"/>
      <c r="TEN3032" s="607"/>
      <c r="TEO3032" s="607"/>
      <c r="TEP3032" s="607"/>
      <c r="TEQ3032" s="607"/>
      <c r="TER3032" s="607"/>
      <c r="TES3032" s="607"/>
      <c r="TET3032" s="607"/>
      <c r="TEU3032" s="607"/>
      <c r="TEV3032" s="607"/>
      <c r="TEW3032" s="607"/>
      <c r="TEX3032" s="607"/>
      <c r="TEY3032" s="607"/>
      <c r="TEZ3032" s="607"/>
      <c r="TFA3032" s="607"/>
      <c r="TFB3032" s="607"/>
      <c r="TFC3032" s="607"/>
      <c r="TFD3032" s="607"/>
      <c r="TFE3032" s="607"/>
      <c r="TFF3032" s="607"/>
      <c r="TFG3032" s="607"/>
      <c r="TFH3032" s="607"/>
      <c r="TFI3032" s="607"/>
      <c r="TFJ3032" s="607"/>
      <c r="TFK3032" s="607"/>
      <c r="TFL3032" s="607"/>
      <c r="TFM3032" s="607"/>
      <c r="TFN3032" s="607"/>
      <c r="TFO3032" s="607"/>
      <c r="TFP3032" s="607"/>
      <c r="TFQ3032" s="607"/>
      <c r="TFR3032" s="607"/>
      <c r="TFS3032" s="607"/>
      <c r="TFT3032" s="607"/>
      <c r="TFU3032" s="607"/>
      <c r="TFV3032" s="607"/>
      <c r="TFW3032" s="607"/>
      <c r="TFX3032" s="607"/>
      <c r="TFY3032" s="607"/>
      <c r="TFZ3032" s="607"/>
      <c r="TGA3032" s="607"/>
      <c r="TGB3032" s="607"/>
      <c r="TGC3032" s="607"/>
      <c r="TGD3032" s="607"/>
      <c r="TGE3032" s="607"/>
      <c r="TGF3032" s="607"/>
      <c r="TGG3032" s="607"/>
      <c r="TGH3032" s="607"/>
      <c r="TGI3032" s="607"/>
      <c r="TGJ3032" s="607"/>
      <c r="TGK3032" s="607"/>
      <c r="TGL3032" s="607"/>
      <c r="TGM3032" s="607"/>
      <c r="TGN3032" s="607"/>
      <c r="TGO3032" s="607"/>
      <c r="TGP3032" s="607"/>
      <c r="TGQ3032" s="607"/>
      <c r="TGR3032" s="607"/>
      <c r="TGS3032" s="607"/>
      <c r="TGT3032" s="607"/>
      <c r="TGU3032" s="607"/>
      <c r="TGV3032" s="607"/>
      <c r="TGW3032" s="607"/>
      <c r="TGX3032" s="607"/>
      <c r="TGY3032" s="607"/>
      <c r="TGZ3032" s="607"/>
      <c r="THA3032" s="607"/>
      <c r="THB3032" s="607"/>
      <c r="THC3032" s="607"/>
      <c r="THD3032" s="607"/>
      <c r="THE3032" s="607"/>
      <c r="THF3032" s="607"/>
      <c r="THG3032" s="607"/>
      <c r="THH3032" s="607"/>
      <c r="THI3032" s="607"/>
      <c r="THJ3032" s="607"/>
      <c r="THK3032" s="607"/>
      <c r="THL3032" s="607"/>
      <c r="THM3032" s="607"/>
      <c r="THN3032" s="607"/>
      <c r="THO3032" s="607"/>
      <c r="THP3032" s="607"/>
      <c r="THQ3032" s="607"/>
      <c r="THR3032" s="607"/>
      <c r="THS3032" s="607"/>
      <c r="THT3032" s="607"/>
      <c r="THU3032" s="607"/>
      <c r="THV3032" s="607"/>
      <c r="THW3032" s="607"/>
      <c r="THX3032" s="607"/>
      <c r="THY3032" s="607"/>
      <c r="THZ3032" s="607"/>
      <c r="TIA3032" s="607"/>
      <c r="TIB3032" s="607"/>
      <c r="TIC3032" s="607"/>
      <c r="TID3032" s="607"/>
      <c r="TIE3032" s="607"/>
      <c r="TIF3032" s="607"/>
      <c r="TIG3032" s="607"/>
      <c r="TIH3032" s="607"/>
      <c r="TII3032" s="607"/>
      <c r="TIJ3032" s="607"/>
      <c r="TIK3032" s="607"/>
      <c r="TIL3032" s="607"/>
      <c r="TIM3032" s="607"/>
      <c r="TIN3032" s="607"/>
      <c r="TIO3032" s="607"/>
      <c r="TIP3032" s="607"/>
      <c r="TIQ3032" s="607"/>
      <c r="TIR3032" s="607"/>
      <c r="TIS3032" s="607"/>
      <c r="TIT3032" s="607"/>
      <c r="TIU3032" s="607"/>
      <c r="TIV3032" s="607"/>
      <c r="TIW3032" s="607"/>
      <c r="TIX3032" s="607"/>
      <c r="TIY3032" s="607"/>
      <c r="TIZ3032" s="607"/>
      <c r="TJA3032" s="607"/>
      <c r="TJB3032" s="607"/>
      <c r="TJC3032" s="607"/>
      <c r="TJD3032" s="607"/>
      <c r="TJE3032" s="607"/>
      <c r="TJF3032" s="607"/>
      <c r="TJG3032" s="607"/>
      <c r="TJH3032" s="607"/>
      <c r="TJI3032" s="607"/>
      <c r="TJJ3032" s="607"/>
      <c r="TJK3032" s="607"/>
      <c r="TJL3032" s="607"/>
      <c r="TJM3032" s="607"/>
      <c r="TJN3032" s="607"/>
      <c r="TJO3032" s="607"/>
      <c r="TJP3032" s="607"/>
      <c r="TJQ3032" s="607"/>
      <c r="TJR3032" s="607"/>
      <c r="TJS3032" s="607"/>
      <c r="TJT3032" s="607"/>
      <c r="TJU3032" s="607"/>
      <c r="TJV3032" s="607"/>
      <c r="TJW3032" s="607"/>
      <c r="TJX3032" s="607"/>
      <c r="TJY3032" s="607"/>
      <c r="TJZ3032" s="607"/>
      <c r="TKA3032" s="607"/>
      <c r="TKB3032" s="607"/>
      <c r="TKC3032" s="607"/>
      <c r="TKD3032" s="607"/>
      <c r="TKE3032" s="607"/>
      <c r="TKF3032" s="607"/>
      <c r="TKG3032" s="607"/>
      <c r="TKH3032" s="607"/>
      <c r="TKI3032" s="607"/>
      <c r="TKJ3032" s="607"/>
      <c r="TKK3032" s="607"/>
      <c r="TKL3032" s="607"/>
      <c r="TKM3032" s="607"/>
      <c r="TKN3032" s="607"/>
      <c r="TKO3032" s="607"/>
      <c r="TKP3032" s="607"/>
      <c r="TKQ3032" s="607"/>
      <c r="TKR3032" s="607"/>
      <c r="TKS3032" s="607"/>
      <c r="TKT3032" s="607"/>
      <c r="TKU3032" s="607"/>
      <c r="TKV3032" s="607"/>
      <c r="TKW3032" s="607"/>
      <c r="TKX3032" s="607"/>
      <c r="TKY3032" s="607"/>
      <c r="TKZ3032" s="607"/>
      <c r="TLA3032" s="607"/>
      <c r="TLB3032" s="607"/>
      <c r="TLC3032" s="607"/>
      <c r="TLD3032" s="607"/>
      <c r="TLE3032" s="607"/>
      <c r="TLF3032" s="607"/>
      <c r="TLG3032" s="607"/>
      <c r="TLH3032" s="607"/>
      <c r="TLI3032" s="607"/>
      <c r="TLJ3032" s="607"/>
      <c r="TLK3032" s="607"/>
      <c r="TLL3032" s="607"/>
      <c r="TLM3032" s="607"/>
      <c r="TLN3032" s="607"/>
      <c r="TLO3032" s="607"/>
      <c r="TLP3032" s="607"/>
      <c r="TLQ3032" s="607"/>
      <c r="TLR3032" s="607"/>
      <c r="TLS3032" s="607"/>
      <c r="TLT3032" s="607"/>
      <c r="TLU3032" s="607"/>
      <c r="TLV3032" s="607"/>
      <c r="TLW3032" s="607"/>
      <c r="TLX3032" s="607"/>
      <c r="TLY3032" s="607"/>
      <c r="TLZ3032" s="607"/>
      <c r="TMA3032" s="607"/>
      <c r="TMB3032" s="607"/>
      <c r="TMC3032" s="607"/>
      <c r="TMD3032" s="607"/>
      <c r="TME3032" s="607"/>
      <c r="TMF3032" s="607"/>
      <c r="TMG3032" s="607"/>
      <c r="TMH3032" s="607"/>
      <c r="TMI3032" s="607"/>
      <c r="TMJ3032" s="607"/>
      <c r="TMK3032" s="607"/>
      <c r="TML3032" s="607"/>
      <c r="TMM3032" s="607"/>
      <c r="TMN3032" s="607"/>
      <c r="TMO3032" s="607"/>
      <c r="TMP3032" s="607"/>
      <c r="TMQ3032" s="607"/>
      <c r="TMR3032" s="607"/>
      <c r="TMS3032" s="607"/>
      <c r="TMT3032" s="607"/>
      <c r="TMU3032" s="607"/>
      <c r="TMV3032" s="607"/>
      <c r="TMW3032" s="607"/>
      <c r="TMX3032" s="607"/>
      <c r="TMY3032" s="607"/>
      <c r="TMZ3032" s="607"/>
      <c r="TNA3032" s="607"/>
      <c r="TNB3032" s="607"/>
      <c r="TNC3032" s="607"/>
      <c r="TND3032" s="607"/>
      <c r="TNE3032" s="607"/>
      <c r="TNF3032" s="607"/>
      <c r="TNG3032" s="607"/>
      <c r="TNH3032" s="607"/>
      <c r="TNI3032" s="607"/>
      <c r="TNJ3032" s="607"/>
      <c r="TNK3032" s="607"/>
      <c r="TNL3032" s="607"/>
      <c r="TNM3032" s="607"/>
      <c r="TNN3032" s="607"/>
      <c r="TNO3032" s="607"/>
      <c r="TNP3032" s="607"/>
      <c r="TNQ3032" s="607"/>
      <c r="TNR3032" s="607"/>
      <c r="TNS3032" s="607"/>
      <c r="TNT3032" s="607"/>
      <c r="TNU3032" s="607"/>
      <c r="TNV3032" s="607"/>
      <c r="TNW3032" s="607"/>
      <c r="TNX3032" s="607"/>
      <c r="TNY3032" s="607"/>
      <c r="TNZ3032" s="607"/>
      <c r="TOA3032" s="607"/>
      <c r="TOB3032" s="607"/>
      <c r="TOC3032" s="607"/>
      <c r="TOD3032" s="607"/>
      <c r="TOE3032" s="607"/>
      <c r="TOF3032" s="607"/>
      <c r="TOG3032" s="607"/>
      <c r="TOH3032" s="607"/>
      <c r="TOI3032" s="607"/>
      <c r="TOJ3032" s="607"/>
      <c r="TOK3032" s="607"/>
      <c r="TOL3032" s="607"/>
      <c r="TOM3032" s="607"/>
      <c r="TON3032" s="607"/>
      <c r="TOO3032" s="607"/>
      <c r="TOP3032" s="607"/>
      <c r="TOQ3032" s="607"/>
      <c r="TOR3032" s="607"/>
      <c r="TOS3032" s="607"/>
      <c r="TOT3032" s="607"/>
      <c r="TOU3032" s="607"/>
      <c r="TOV3032" s="607"/>
      <c r="TOW3032" s="607"/>
      <c r="TOX3032" s="607"/>
      <c r="TOY3032" s="607"/>
      <c r="TOZ3032" s="607"/>
      <c r="TPA3032" s="607"/>
      <c r="TPB3032" s="607"/>
      <c r="TPC3032" s="607"/>
      <c r="TPD3032" s="607"/>
      <c r="TPE3032" s="607"/>
      <c r="TPF3032" s="607"/>
      <c r="TPG3032" s="607"/>
      <c r="TPH3032" s="607"/>
      <c r="TPI3032" s="607"/>
      <c r="TPJ3032" s="607"/>
      <c r="TPK3032" s="607"/>
      <c r="TPL3032" s="607"/>
      <c r="TPM3032" s="607"/>
      <c r="TPN3032" s="607"/>
      <c r="TPO3032" s="607"/>
      <c r="TPP3032" s="607"/>
      <c r="TPQ3032" s="607"/>
      <c r="TPR3032" s="607"/>
      <c r="TPS3032" s="607"/>
      <c r="TPT3032" s="607"/>
      <c r="TPU3032" s="607"/>
      <c r="TPV3032" s="607"/>
      <c r="TPW3032" s="607"/>
      <c r="TPX3032" s="607"/>
      <c r="TPY3032" s="607"/>
      <c r="TPZ3032" s="607"/>
      <c r="TQA3032" s="607"/>
      <c r="TQB3032" s="607"/>
      <c r="TQC3032" s="607"/>
      <c r="TQD3032" s="607"/>
      <c r="TQE3032" s="607"/>
      <c r="TQF3032" s="607"/>
      <c r="TQG3032" s="607"/>
      <c r="TQH3032" s="607"/>
      <c r="TQI3032" s="607"/>
      <c r="TQJ3032" s="607"/>
      <c r="TQK3032" s="607"/>
      <c r="TQL3032" s="607"/>
      <c r="TQM3032" s="607"/>
      <c r="TQN3032" s="607"/>
      <c r="TQO3032" s="607"/>
      <c r="TQP3032" s="607"/>
      <c r="TQQ3032" s="607"/>
      <c r="TQR3032" s="607"/>
      <c r="TQS3032" s="607"/>
      <c r="TQT3032" s="607"/>
      <c r="TQU3032" s="607"/>
      <c r="TQV3032" s="607"/>
      <c r="TQW3032" s="607"/>
      <c r="TQX3032" s="607"/>
      <c r="TQY3032" s="607"/>
      <c r="TQZ3032" s="607"/>
      <c r="TRA3032" s="607"/>
      <c r="TRB3032" s="607"/>
      <c r="TRC3032" s="607"/>
      <c r="TRD3032" s="607"/>
      <c r="TRE3032" s="607"/>
      <c r="TRF3032" s="607"/>
      <c r="TRG3032" s="607"/>
      <c r="TRH3032" s="607"/>
      <c r="TRI3032" s="607"/>
      <c r="TRJ3032" s="607"/>
      <c r="TRK3032" s="607"/>
      <c r="TRL3032" s="607"/>
      <c r="TRM3032" s="607"/>
      <c r="TRN3032" s="607"/>
      <c r="TRO3032" s="607"/>
      <c r="TRP3032" s="607"/>
      <c r="TRQ3032" s="607"/>
      <c r="TRR3032" s="607"/>
      <c r="TRS3032" s="607"/>
      <c r="TRT3032" s="607"/>
      <c r="TRU3032" s="607"/>
      <c r="TRV3032" s="607"/>
      <c r="TRW3032" s="607"/>
      <c r="TRX3032" s="607"/>
      <c r="TRY3032" s="607"/>
      <c r="TRZ3032" s="607"/>
      <c r="TSA3032" s="607"/>
      <c r="TSB3032" s="607"/>
      <c r="TSC3032" s="607"/>
      <c r="TSD3032" s="607"/>
      <c r="TSE3032" s="607"/>
      <c r="TSF3032" s="607"/>
      <c r="TSG3032" s="607"/>
      <c r="TSH3032" s="607"/>
      <c r="TSI3032" s="607"/>
      <c r="TSJ3032" s="607"/>
      <c r="TSK3032" s="607"/>
      <c r="TSL3032" s="607"/>
      <c r="TSM3032" s="607"/>
      <c r="TSN3032" s="607"/>
      <c r="TSO3032" s="607"/>
      <c r="TSP3032" s="607"/>
      <c r="TSQ3032" s="607"/>
      <c r="TSR3032" s="607"/>
      <c r="TSS3032" s="607"/>
      <c r="TST3032" s="607"/>
      <c r="TSU3032" s="607"/>
      <c r="TSV3032" s="607"/>
      <c r="TSW3032" s="607"/>
      <c r="TSX3032" s="607"/>
      <c r="TSY3032" s="607"/>
      <c r="TSZ3032" s="607"/>
      <c r="TTA3032" s="607"/>
      <c r="TTB3032" s="607"/>
      <c r="TTC3032" s="607"/>
      <c r="TTD3032" s="607"/>
      <c r="TTE3032" s="607"/>
      <c r="TTF3032" s="607"/>
      <c r="TTG3032" s="607"/>
      <c r="TTH3032" s="607"/>
      <c r="TTI3032" s="607"/>
      <c r="TTJ3032" s="607"/>
      <c r="TTK3032" s="607"/>
      <c r="TTL3032" s="607"/>
      <c r="TTM3032" s="607"/>
      <c r="TTN3032" s="607"/>
      <c r="TTO3032" s="607"/>
      <c r="TTP3032" s="607"/>
      <c r="TTQ3032" s="607"/>
      <c r="TTR3032" s="607"/>
      <c r="TTS3032" s="607"/>
      <c r="TTT3032" s="607"/>
      <c r="TTU3032" s="607"/>
      <c r="TTV3032" s="607"/>
      <c r="TTW3032" s="607"/>
      <c r="TTX3032" s="607"/>
      <c r="TTY3032" s="607"/>
      <c r="TTZ3032" s="607"/>
      <c r="TUA3032" s="607"/>
      <c r="TUB3032" s="607"/>
      <c r="TUC3032" s="607"/>
      <c r="TUD3032" s="607"/>
      <c r="TUE3032" s="607"/>
      <c r="TUF3032" s="607"/>
      <c r="TUG3032" s="607"/>
      <c r="TUH3032" s="607"/>
      <c r="TUI3032" s="607"/>
      <c r="TUJ3032" s="607"/>
      <c r="TUK3032" s="607"/>
      <c r="TUL3032" s="607"/>
      <c r="TUM3032" s="607"/>
      <c r="TUN3032" s="607"/>
      <c r="TUO3032" s="607"/>
      <c r="TUP3032" s="607"/>
      <c r="TUQ3032" s="607"/>
      <c r="TUR3032" s="607"/>
      <c r="TUS3032" s="607"/>
      <c r="TUT3032" s="607"/>
      <c r="TUU3032" s="607"/>
      <c r="TUV3032" s="607"/>
      <c r="TUW3032" s="607"/>
      <c r="TUX3032" s="607"/>
      <c r="TUY3032" s="607"/>
      <c r="TUZ3032" s="607"/>
      <c r="TVA3032" s="607"/>
      <c r="TVB3032" s="607"/>
      <c r="TVC3032" s="607"/>
      <c r="TVD3032" s="607"/>
      <c r="TVE3032" s="607"/>
      <c r="TVF3032" s="607"/>
      <c r="TVG3032" s="607"/>
      <c r="TVH3032" s="607"/>
      <c r="TVI3032" s="607"/>
      <c r="TVJ3032" s="607"/>
      <c r="TVK3032" s="607"/>
      <c r="TVL3032" s="607"/>
      <c r="TVM3032" s="607"/>
      <c r="TVN3032" s="607"/>
      <c r="TVO3032" s="607"/>
      <c r="TVP3032" s="607"/>
      <c r="TVQ3032" s="607"/>
      <c r="TVR3032" s="607"/>
      <c r="TVS3032" s="607"/>
      <c r="TVT3032" s="607"/>
      <c r="TVU3032" s="607"/>
      <c r="TVV3032" s="607"/>
      <c r="TVW3032" s="607"/>
      <c r="TVX3032" s="607"/>
      <c r="TVY3032" s="607"/>
      <c r="TVZ3032" s="607"/>
      <c r="TWA3032" s="607"/>
      <c r="TWB3032" s="607"/>
      <c r="TWC3032" s="607"/>
      <c r="TWD3032" s="607"/>
      <c r="TWE3032" s="607"/>
      <c r="TWF3032" s="607"/>
      <c r="TWG3032" s="607"/>
      <c r="TWH3032" s="607"/>
      <c r="TWI3032" s="607"/>
      <c r="TWJ3032" s="607"/>
      <c r="TWK3032" s="607"/>
      <c r="TWL3032" s="607"/>
      <c r="TWM3032" s="607"/>
      <c r="TWN3032" s="607"/>
      <c r="TWO3032" s="607"/>
      <c r="TWP3032" s="607"/>
      <c r="TWQ3032" s="607"/>
      <c r="TWR3032" s="607"/>
      <c r="TWS3032" s="607"/>
      <c r="TWT3032" s="607"/>
      <c r="TWU3032" s="607"/>
      <c r="TWV3032" s="607"/>
      <c r="TWW3032" s="607"/>
      <c r="TWX3032" s="607"/>
      <c r="TWY3032" s="607"/>
      <c r="TWZ3032" s="607"/>
      <c r="TXA3032" s="607"/>
      <c r="TXB3032" s="607"/>
      <c r="TXC3032" s="607"/>
      <c r="TXD3032" s="607"/>
      <c r="TXE3032" s="607"/>
      <c r="TXF3032" s="607"/>
      <c r="TXG3032" s="607"/>
      <c r="TXH3032" s="607"/>
      <c r="TXI3032" s="607"/>
      <c r="TXJ3032" s="607"/>
      <c r="TXK3032" s="607"/>
      <c r="TXL3032" s="607"/>
      <c r="TXM3032" s="607"/>
      <c r="TXN3032" s="607"/>
      <c r="TXO3032" s="607"/>
      <c r="TXP3032" s="607"/>
      <c r="TXQ3032" s="607"/>
      <c r="TXR3032" s="607"/>
      <c r="TXS3032" s="607"/>
      <c r="TXT3032" s="607"/>
      <c r="TXU3032" s="607"/>
      <c r="TXV3032" s="607"/>
      <c r="TXW3032" s="607"/>
      <c r="TXX3032" s="607"/>
      <c r="TXY3032" s="607"/>
      <c r="TXZ3032" s="607"/>
      <c r="TYA3032" s="607"/>
      <c r="TYB3032" s="607"/>
      <c r="TYC3032" s="607"/>
      <c r="TYD3032" s="607"/>
      <c r="TYE3032" s="607"/>
      <c r="TYF3032" s="607"/>
      <c r="TYG3032" s="607"/>
      <c r="TYH3032" s="607"/>
      <c r="TYI3032" s="607"/>
      <c r="TYJ3032" s="607"/>
      <c r="TYK3032" s="607"/>
      <c r="TYL3032" s="607"/>
      <c r="TYM3032" s="607"/>
      <c r="TYN3032" s="607"/>
      <c r="TYO3032" s="607"/>
      <c r="TYP3032" s="607"/>
      <c r="TYQ3032" s="607"/>
      <c r="TYR3032" s="607"/>
      <c r="TYS3032" s="607"/>
      <c r="TYT3032" s="607"/>
      <c r="TYU3032" s="607"/>
      <c r="TYV3032" s="607"/>
      <c r="TYW3032" s="607"/>
      <c r="TYX3032" s="607"/>
      <c r="TYY3032" s="607"/>
      <c r="TYZ3032" s="607"/>
      <c r="TZA3032" s="607"/>
      <c r="TZB3032" s="607"/>
      <c r="TZC3032" s="607"/>
      <c r="TZD3032" s="607"/>
      <c r="TZE3032" s="607"/>
      <c r="TZF3032" s="607"/>
      <c r="TZG3032" s="607"/>
      <c r="TZH3032" s="607"/>
      <c r="TZI3032" s="607"/>
      <c r="TZJ3032" s="607"/>
      <c r="TZK3032" s="607"/>
      <c r="TZL3032" s="607"/>
      <c r="TZM3032" s="607"/>
      <c r="TZN3032" s="607"/>
      <c r="TZO3032" s="607"/>
      <c r="TZP3032" s="607"/>
      <c r="TZQ3032" s="607"/>
      <c r="TZR3032" s="607"/>
      <c r="TZS3032" s="607"/>
      <c r="TZT3032" s="607"/>
      <c r="TZU3032" s="607"/>
      <c r="TZV3032" s="607"/>
      <c r="TZW3032" s="607"/>
      <c r="TZX3032" s="607"/>
      <c r="TZY3032" s="607"/>
      <c r="TZZ3032" s="607"/>
      <c r="UAA3032" s="607"/>
      <c r="UAB3032" s="607"/>
      <c r="UAC3032" s="607"/>
      <c r="UAD3032" s="607"/>
      <c r="UAE3032" s="607"/>
      <c r="UAF3032" s="607"/>
      <c r="UAG3032" s="607"/>
      <c r="UAH3032" s="607"/>
      <c r="UAI3032" s="607"/>
      <c r="UAJ3032" s="607"/>
      <c r="UAK3032" s="607"/>
      <c r="UAL3032" s="607"/>
      <c r="UAM3032" s="607"/>
      <c r="UAN3032" s="607"/>
      <c r="UAO3032" s="607"/>
      <c r="UAP3032" s="607"/>
      <c r="UAQ3032" s="607"/>
      <c r="UAR3032" s="607"/>
      <c r="UAS3032" s="607"/>
      <c r="UAT3032" s="607"/>
      <c r="UAU3032" s="607"/>
      <c r="UAV3032" s="607"/>
      <c r="UAW3032" s="607"/>
      <c r="UAX3032" s="607"/>
      <c r="UAY3032" s="607"/>
      <c r="UAZ3032" s="607"/>
      <c r="UBA3032" s="607"/>
      <c r="UBB3032" s="607"/>
      <c r="UBC3032" s="607"/>
      <c r="UBD3032" s="607"/>
      <c r="UBE3032" s="607"/>
      <c r="UBF3032" s="607"/>
      <c r="UBG3032" s="607"/>
      <c r="UBH3032" s="607"/>
      <c r="UBI3032" s="607"/>
      <c r="UBJ3032" s="607"/>
      <c r="UBK3032" s="607"/>
      <c r="UBL3032" s="607"/>
      <c r="UBM3032" s="607"/>
      <c r="UBN3032" s="607"/>
      <c r="UBO3032" s="607"/>
      <c r="UBP3032" s="607"/>
      <c r="UBQ3032" s="607"/>
      <c r="UBR3032" s="607"/>
      <c r="UBS3032" s="607"/>
      <c r="UBT3032" s="607"/>
      <c r="UBU3032" s="607"/>
      <c r="UBV3032" s="607"/>
      <c r="UBW3032" s="607"/>
      <c r="UBX3032" s="607"/>
      <c r="UBY3032" s="607"/>
      <c r="UBZ3032" s="607"/>
      <c r="UCA3032" s="607"/>
      <c r="UCB3032" s="607"/>
      <c r="UCC3032" s="607"/>
      <c r="UCD3032" s="607"/>
      <c r="UCE3032" s="607"/>
      <c r="UCF3032" s="607"/>
      <c r="UCG3032" s="607"/>
      <c r="UCH3032" s="607"/>
      <c r="UCI3032" s="607"/>
      <c r="UCJ3032" s="607"/>
      <c r="UCK3032" s="607"/>
      <c r="UCL3032" s="607"/>
      <c r="UCM3032" s="607"/>
      <c r="UCN3032" s="607"/>
      <c r="UCO3032" s="607"/>
      <c r="UCP3032" s="607"/>
      <c r="UCQ3032" s="607"/>
      <c r="UCR3032" s="607"/>
      <c r="UCS3032" s="607"/>
      <c r="UCT3032" s="607"/>
      <c r="UCU3032" s="607"/>
      <c r="UCV3032" s="607"/>
      <c r="UCW3032" s="607"/>
      <c r="UCX3032" s="607"/>
      <c r="UCY3032" s="607"/>
      <c r="UCZ3032" s="607"/>
      <c r="UDA3032" s="607"/>
      <c r="UDB3032" s="607"/>
      <c r="UDC3032" s="607"/>
      <c r="UDD3032" s="607"/>
      <c r="UDE3032" s="607"/>
      <c r="UDF3032" s="607"/>
      <c r="UDG3032" s="607"/>
      <c r="UDH3032" s="607"/>
      <c r="UDI3032" s="607"/>
      <c r="UDJ3032" s="607"/>
      <c r="UDK3032" s="607"/>
      <c r="UDL3032" s="607"/>
      <c r="UDM3032" s="607"/>
      <c r="UDN3032" s="607"/>
      <c r="UDO3032" s="607"/>
      <c r="UDP3032" s="607"/>
      <c r="UDQ3032" s="607"/>
      <c r="UDR3032" s="607"/>
      <c r="UDS3032" s="607"/>
      <c r="UDT3032" s="607"/>
      <c r="UDU3032" s="607"/>
      <c r="UDV3032" s="607"/>
      <c r="UDW3032" s="607"/>
      <c r="UDX3032" s="607"/>
      <c r="UDY3032" s="607"/>
      <c r="UDZ3032" s="607"/>
      <c r="UEA3032" s="607"/>
      <c r="UEB3032" s="607"/>
      <c r="UEC3032" s="607"/>
      <c r="UED3032" s="607"/>
      <c r="UEE3032" s="607"/>
      <c r="UEF3032" s="607"/>
      <c r="UEG3032" s="607"/>
      <c r="UEH3032" s="607"/>
      <c r="UEI3032" s="607"/>
      <c r="UEJ3032" s="607"/>
      <c r="UEK3032" s="607"/>
      <c r="UEL3032" s="607"/>
      <c r="UEM3032" s="607"/>
      <c r="UEN3032" s="607"/>
      <c r="UEO3032" s="607"/>
      <c r="UEP3032" s="607"/>
      <c r="UEQ3032" s="607"/>
      <c r="UER3032" s="607"/>
      <c r="UES3032" s="607"/>
      <c r="UET3032" s="607"/>
      <c r="UEU3032" s="607"/>
      <c r="UEV3032" s="607"/>
      <c r="UEW3032" s="607"/>
      <c r="UEX3032" s="607"/>
      <c r="UEY3032" s="607"/>
      <c r="UEZ3032" s="607"/>
      <c r="UFA3032" s="607"/>
      <c r="UFB3032" s="607"/>
      <c r="UFC3032" s="607"/>
      <c r="UFD3032" s="607"/>
      <c r="UFE3032" s="607"/>
      <c r="UFF3032" s="607"/>
      <c r="UFG3032" s="607"/>
      <c r="UFH3032" s="607"/>
      <c r="UFI3032" s="607"/>
      <c r="UFJ3032" s="607"/>
      <c r="UFK3032" s="607"/>
      <c r="UFL3032" s="607"/>
      <c r="UFM3032" s="607"/>
      <c r="UFN3032" s="607"/>
      <c r="UFO3032" s="607"/>
      <c r="UFP3032" s="607"/>
      <c r="UFQ3032" s="607"/>
      <c r="UFR3032" s="607"/>
      <c r="UFS3032" s="607"/>
      <c r="UFT3032" s="607"/>
      <c r="UFU3032" s="607"/>
      <c r="UFV3032" s="607"/>
      <c r="UFW3032" s="607"/>
      <c r="UFX3032" s="607"/>
      <c r="UFY3032" s="607"/>
      <c r="UFZ3032" s="607"/>
      <c r="UGA3032" s="607"/>
      <c r="UGB3032" s="607"/>
      <c r="UGC3032" s="607"/>
      <c r="UGD3032" s="607"/>
      <c r="UGE3032" s="607"/>
      <c r="UGF3032" s="607"/>
      <c r="UGG3032" s="607"/>
      <c r="UGH3032" s="607"/>
      <c r="UGI3032" s="607"/>
      <c r="UGJ3032" s="607"/>
      <c r="UGK3032" s="607"/>
      <c r="UGL3032" s="607"/>
      <c r="UGM3032" s="607"/>
      <c r="UGN3032" s="607"/>
      <c r="UGO3032" s="607"/>
      <c r="UGP3032" s="607"/>
      <c r="UGQ3032" s="607"/>
      <c r="UGR3032" s="607"/>
      <c r="UGS3032" s="607"/>
      <c r="UGT3032" s="607"/>
      <c r="UGU3032" s="607"/>
      <c r="UGV3032" s="607"/>
      <c r="UGW3032" s="607"/>
      <c r="UGX3032" s="607"/>
      <c r="UGY3032" s="607"/>
      <c r="UGZ3032" s="607"/>
      <c r="UHA3032" s="607"/>
      <c r="UHB3032" s="607"/>
      <c r="UHC3032" s="607"/>
      <c r="UHD3032" s="607"/>
      <c r="UHE3032" s="607"/>
      <c r="UHF3032" s="607"/>
      <c r="UHG3032" s="607"/>
      <c r="UHH3032" s="607"/>
      <c r="UHI3032" s="607"/>
      <c r="UHJ3032" s="607"/>
      <c r="UHK3032" s="607"/>
      <c r="UHL3032" s="607"/>
      <c r="UHM3032" s="607"/>
      <c r="UHN3032" s="607"/>
      <c r="UHO3032" s="607"/>
      <c r="UHP3032" s="607"/>
      <c r="UHQ3032" s="607"/>
      <c r="UHR3032" s="607"/>
      <c r="UHS3032" s="607"/>
      <c r="UHT3032" s="607"/>
      <c r="UHU3032" s="607"/>
      <c r="UHV3032" s="607"/>
      <c r="UHW3032" s="607"/>
      <c r="UHX3032" s="607"/>
      <c r="UHY3032" s="607"/>
      <c r="UHZ3032" s="607"/>
      <c r="UIA3032" s="607"/>
      <c r="UIB3032" s="607"/>
      <c r="UIC3032" s="607"/>
      <c r="UID3032" s="607"/>
      <c r="UIE3032" s="607"/>
      <c r="UIF3032" s="607"/>
      <c r="UIG3032" s="607"/>
      <c r="UIH3032" s="607"/>
      <c r="UII3032" s="607"/>
      <c r="UIJ3032" s="607"/>
      <c r="UIK3032" s="607"/>
      <c r="UIL3032" s="607"/>
      <c r="UIM3032" s="607"/>
      <c r="UIN3032" s="607"/>
      <c r="UIO3032" s="607"/>
      <c r="UIP3032" s="607"/>
      <c r="UIQ3032" s="607"/>
      <c r="UIR3032" s="607"/>
      <c r="UIS3032" s="607"/>
      <c r="UIT3032" s="607"/>
      <c r="UIU3032" s="607"/>
      <c r="UIV3032" s="607"/>
      <c r="UIW3032" s="607"/>
      <c r="UIX3032" s="607"/>
      <c r="UIY3032" s="607"/>
      <c r="UIZ3032" s="607"/>
      <c r="UJA3032" s="607"/>
      <c r="UJB3032" s="607"/>
      <c r="UJC3032" s="607"/>
      <c r="UJD3032" s="607"/>
      <c r="UJE3032" s="607"/>
      <c r="UJF3032" s="607"/>
      <c r="UJG3032" s="607"/>
      <c r="UJH3032" s="607"/>
      <c r="UJI3032" s="607"/>
      <c r="UJJ3032" s="607"/>
      <c r="UJK3032" s="607"/>
      <c r="UJL3032" s="607"/>
      <c r="UJM3032" s="607"/>
      <c r="UJN3032" s="607"/>
      <c r="UJO3032" s="607"/>
      <c r="UJP3032" s="607"/>
      <c r="UJQ3032" s="607"/>
      <c r="UJR3032" s="607"/>
      <c r="UJS3032" s="607"/>
      <c r="UJT3032" s="607"/>
      <c r="UJU3032" s="607"/>
      <c r="UJV3032" s="607"/>
      <c r="UJW3032" s="607"/>
      <c r="UJX3032" s="607"/>
      <c r="UJY3032" s="607"/>
      <c r="UJZ3032" s="607"/>
      <c r="UKA3032" s="607"/>
      <c r="UKB3032" s="607"/>
      <c r="UKC3032" s="607"/>
      <c r="UKD3032" s="607"/>
      <c r="UKE3032" s="607"/>
      <c r="UKF3032" s="607"/>
      <c r="UKG3032" s="607"/>
      <c r="UKH3032" s="607"/>
      <c r="UKI3032" s="607"/>
      <c r="UKJ3032" s="607"/>
      <c r="UKK3032" s="607"/>
      <c r="UKL3032" s="607"/>
      <c r="UKM3032" s="607"/>
      <c r="UKN3032" s="607"/>
      <c r="UKO3032" s="607"/>
      <c r="UKP3032" s="607"/>
      <c r="UKQ3032" s="607"/>
      <c r="UKR3032" s="607"/>
      <c r="UKS3032" s="607"/>
      <c r="UKT3032" s="607"/>
      <c r="UKU3032" s="607"/>
      <c r="UKV3032" s="607"/>
      <c r="UKW3032" s="607"/>
      <c r="UKX3032" s="607"/>
      <c r="UKY3032" s="607"/>
      <c r="UKZ3032" s="607"/>
      <c r="ULA3032" s="607"/>
      <c r="ULB3032" s="607"/>
      <c r="ULC3032" s="607"/>
      <c r="ULD3032" s="607"/>
      <c r="ULE3032" s="607"/>
      <c r="ULF3032" s="607"/>
      <c r="ULG3032" s="607"/>
      <c r="ULH3032" s="607"/>
      <c r="ULI3032" s="607"/>
      <c r="ULJ3032" s="607"/>
      <c r="ULK3032" s="607"/>
      <c r="ULL3032" s="607"/>
      <c r="ULM3032" s="607"/>
      <c r="ULN3032" s="607"/>
      <c r="ULO3032" s="607"/>
      <c r="ULP3032" s="607"/>
      <c r="ULQ3032" s="607"/>
      <c r="ULR3032" s="607"/>
      <c r="ULS3032" s="607"/>
      <c r="ULT3032" s="607"/>
      <c r="ULU3032" s="607"/>
      <c r="ULV3032" s="607"/>
      <c r="ULW3032" s="607"/>
      <c r="ULX3032" s="607"/>
      <c r="ULY3032" s="607"/>
      <c r="ULZ3032" s="607"/>
      <c r="UMA3032" s="607"/>
      <c r="UMB3032" s="607"/>
      <c r="UMC3032" s="607"/>
      <c r="UMD3032" s="607"/>
      <c r="UME3032" s="607"/>
      <c r="UMF3032" s="607"/>
      <c r="UMG3032" s="607"/>
      <c r="UMH3032" s="607"/>
      <c r="UMI3032" s="607"/>
      <c r="UMJ3032" s="607"/>
      <c r="UMK3032" s="607"/>
      <c r="UML3032" s="607"/>
      <c r="UMM3032" s="607"/>
      <c r="UMN3032" s="607"/>
      <c r="UMO3032" s="607"/>
      <c r="UMP3032" s="607"/>
      <c r="UMQ3032" s="607"/>
      <c r="UMR3032" s="607"/>
      <c r="UMS3032" s="607"/>
      <c r="UMT3032" s="607"/>
      <c r="UMU3032" s="607"/>
      <c r="UMV3032" s="607"/>
      <c r="UMW3032" s="607"/>
      <c r="UMX3032" s="607"/>
      <c r="UMY3032" s="607"/>
      <c r="UMZ3032" s="607"/>
      <c r="UNA3032" s="607"/>
      <c r="UNB3032" s="607"/>
      <c r="UNC3032" s="607"/>
      <c r="UND3032" s="607"/>
      <c r="UNE3032" s="607"/>
      <c r="UNF3032" s="607"/>
      <c r="UNG3032" s="607"/>
      <c r="UNH3032" s="607"/>
      <c r="UNI3032" s="607"/>
      <c r="UNJ3032" s="607"/>
      <c r="UNK3032" s="607"/>
      <c r="UNL3032" s="607"/>
      <c r="UNM3032" s="607"/>
      <c r="UNN3032" s="607"/>
      <c r="UNO3032" s="607"/>
      <c r="UNP3032" s="607"/>
      <c r="UNQ3032" s="607"/>
      <c r="UNR3032" s="607"/>
      <c r="UNS3032" s="607"/>
      <c r="UNT3032" s="607"/>
      <c r="UNU3032" s="607"/>
      <c r="UNV3032" s="607"/>
      <c r="UNW3032" s="607"/>
      <c r="UNX3032" s="607"/>
      <c r="UNY3032" s="607"/>
      <c r="UNZ3032" s="607"/>
      <c r="UOA3032" s="607"/>
      <c r="UOB3032" s="607"/>
      <c r="UOC3032" s="607"/>
      <c r="UOD3032" s="607"/>
      <c r="UOE3032" s="607"/>
      <c r="UOF3032" s="607"/>
      <c r="UOG3032" s="607"/>
      <c r="UOH3032" s="607"/>
      <c r="UOI3032" s="607"/>
      <c r="UOJ3032" s="607"/>
      <c r="UOK3032" s="607"/>
      <c r="UOL3032" s="607"/>
      <c r="UOM3032" s="607"/>
      <c r="UON3032" s="607"/>
      <c r="UOO3032" s="607"/>
      <c r="UOP3032" s="607"/>
      <c r="UOQ3032" s="607"/>
      <c r="UOR3032" s="607"/>
      <c r="UOS3032" s="607"/>
      <c r="UOT3032" s="607"/>
      <c r="UOU3032" s="607"/>
      <c r="UOV3032" s="607"/>
      <c r="UOW3032" s="607"/>
      <c r="UOX3032" s="607"/>
      <c r="UOY3032" s="607"/>
      <c r="UOZ3032" s="607"/>
      <c r="UPA3032" s="607"/>
      <c r="UPB3032" s="607"/>
      <c r="UPC3032" s="607"/>
      <c r="UPD3032" s="607"/>
      <c r="UPE3032" s="607"/>
      <c r="UPF3032" s="607"/>
      <c r="UPG3032" s="607"/>
      <c r="UPH3032" s="607"/>
      <c r="UPI3032" s="607"/>
      <c r="UPJ3032" s="607"/>
      <c r="UPK3032" s="607"/>
      <c r="UPL3032" s="607"/>
      <c r="UPM3032" s="607"/>
      <c r="UPN3032" s="607"/>
      <c r="UPO3032" s="607"/>
      <c r="UPP3032" s="607"/>
      <c r="UPQ3032" s="607"/>
      <c r="UPR3032" s="607"/>
      <c r="UPS3032" s="607"/>
      <c r="UPT3032" s="607"/>
      <c r="UPU3032" s="607"/>
      <c r="UPV3032" s="607"/>
      <c r="UPW3032" s="607"/>
      <c r="UPX3032" s="607"/>
      <c r="UPY3032" s="607"/>
      <c r="UPZ3032" s="607"/>
      <c r="UQA3032" s="607"/>
      <c r="UQB3032" s="607"/>
      <c r="UQC3032" s="607"/>
      <c r="UQD3032" s="607"/>
      <c r="UQE3032" s="607"/>
      <c r="UQF3032" s="607"/>
      <c r="UQG3032" s="607"/>
      <c r="UQH3032" s="607"/>
      <c r="UQI3032" s="607"/>
      <c r="UQJ3032" s="607"/>
      <c r="UQK3032" s="607"/>
      <c r="UQL3032" s="607"/>
      <c r="UQM3032" s="607"/>
      <c r="UQN3032" s="607"/>
      <c r="UQO3032" s="607"/>
      <c r="UQP3032" s="607"/>
      <c r="UQQ3032" s="607"/>
      <c r="UQR3032" s="607"/>
      <c r="UQS3032" s="607"/>
      <c r="UQT3032" s="607"/>
      <c r="UQU3032" s="607"/>
      <c r="UQV3032" s="607"/>
      <c r="UQW3032" s="607"/>
      <c r="UQX3032" s="607"/>
      <c r="UQY3032" s="607"/>
      <c r="UQZ3032" s="607"/>
      <c r="URA3032" s="607"/>
      <c r="URB3032" s="607"/>
      <c r="URC3032" s="607"/>
      <c r="URD3032" s="607"/>
      <c r="URE3032" s="607"/>
      <c r="URF3032" s="607"/>
      <c r="URG3032" s="607"/>
      <c r="URH3032" s="607"/>
      <c r="URI3032" s="607"/>
      <c r="URJ3032" s="607"/>
      <c r="URK3032" s="607"/>
      <c r="URL3032" s="607"/>
      <c r="URM3032" s="607"/>
      <c r="URN3032" s="607"/>
      <c r="URO3032" s="607"/>
      <c r="URP3032" s="607"/>
      <c r="URQ3032" s="607"/>
      <c r="URR3032" s="607"/>
      <c r="URS3032" s="607"/>
      <c r="URT3032" s="607"/>
      <c r="URU3032" s="607"/>
      <c r="URV3032" s="607"/>
      <c r="URW3032" s="607"/>
      <c r="URX3032" s="607"/>
      <c r="URY3032" s="607"/>
      <c r="URZ3032" s="607"/>
      <c r="USA3032" s="607"/>
      <c r="USB3032" s="607"/>
      <c r="USC3032" s="607"/>
      <c r="USD3032" s="607"/>
      <c r="USE3032" s="607"/>
      <c r="USF3032" s="607"/>
      <c r="USG3032" s="607"/>
      <c r="USH3032" s="607"/>
      <c r="USI3032" s="607"/>
      <c r="USJ3032" s="607"/>
      <c r="USK3032" s="607"/>
      <c r="USL3032" s="607"/>
      <c r="USM3032" s="607"/>
      <c r="USN3032" s="607"/>
      <c r="USO3032" s="607"/>
      <c r="USP3032" s="607"/>
      <c r="USQ3032" s="607"/>
      <c r="USR3032" s="607"/>
      <c r="USS3032" s="607"/>
      <c r="UST3032" s="607"/>
      <c r="USU3032" s="607"/>
      <c r="USV3032" s="607"/>
      <c r="USW3032" s="607"/>
      <c r="USX3032" s="607"/>
      <c r="USY3032" s="607"/>
      <c r="USZ3032" s="607"/>
      <c r="UTA3032" s="607"/>
      <c r="UTB3032" s="607"/>
      <c r="UTC3032" s="607"/>
      <c r="UTD3032" s="607"/>
      <c r="UTE3032" s="607"/>
      <c r="UTF3032" s="607"/>
      <c r="UTG3032" s="607"/>
      <c r="UTH3032" s="607"/>
      <c r="UTI3032" s="607"/>
      <c r="UTJ3032" s="607"/>
      <c r="UTK3032" s="607"/>
      <c r="UTL3032" s="607"/>
      <c r="UTM3032" s="607"/>
      <c r="UTN3032" s="607"/>
      <c r="UTO3032" s="607"/>
      <c r="UTP3032" s="607"/>
      <c r="UTQ3032" s="607"/>
      <c r="UTR3032" s="607"/>
      <c r="UTS3032" s="607"/>
      <c r="UTT3032" s="607"/>
      <c r="UTU3032" s="607"/>
      <c r="UTV3032" s="607"/>
      <c r="UTW3032" s="607"/>
      <c r="UTX3032" s="607"/>
      <c r="UTY3032" s="607"/>
      <c r="UTZ3032" s="607"/>
      <c r="UUA3032" s="607"/>
      <c r="UUB3032" s="607"/>
      <c r="UUC3032" s="607"/>
      <c r="UUD3032" s="607"/>
      <c r="UUE3032" s="607"/>
      <c r="UUF3032" s="607"/>
      <c r="UUG3032" s="607"/>
      <c r="UUH3032" s="607"/>
      <c r="UUI3032" s="607"/>
      <c r="UUJ3032" s="607"/>
      <c r="UUK3032" s="607"/>
      <c r="UUL3032" s="607"/>
      <c r="UUM3032" s="607"/>
      <c r="UUN3032" s="607"/>
      <c r="UUO3032" s="607"/>
      <c r="UUP3032" s="607"/>
      <c r="UUQ3032" s="607"/>
      <c r="UUR3032" s="607"/>
      <c r="UUS3032" s="607"/>
      <c r="UUT3032" s="607"/>
      <c r="UUU3032" s="607"/>
      <c r="UUV3032" s="607"/>
      <c r="UUW3032" s="607"/>
      <c r="UUX3032" s="607"/>
      <c r="UUY3032" s="607"/>
      <c r="UUZ3032" s="607"/>
      <c r="UVA3032" s="607"/>
      <c r="UVB3032" s="607"/>
      <c r="UVC3032" s="607"/>
      <c r="UVD3032" s="607"/>
      <c r="UVE3032" s="607"/>
      <c r="UVF3032" s="607"/>
      <c r="UVG3032" s="607"/>
      <c r="UVH3032" s="607"/>
      <c r="UVI3032" s="607"/>
      <c r="UVJ3032" s="607"/>
      <c r="UVK3032" s="607"/>
      <c r="UVL3032" s="607"/>
      <c r="UVM3032" s="607"/>
      <c r="UVN3032" s="607"/>
      <c r="UVO3032" s="607"/>
      <c r="UVP3032" s="607"/>
      <c r="UVQ3032" s="607"/>
      <c r="UVR3032" s="607"/>
      <c r="UVS3032" s="607"/>
      <c r="UVT3032" s="607"/>
      <c r="UVU3032" s="607"/>
      <c r="UVV3032" s="607"/>
      <c r="UVW3032" s="607"/>
      <c r="UVX3032" s="607"/>
      <c r="UVY3032" s="607"/>
      <c r="UVZ3032" s="607"/>
      <c r="UWA3032" s="607"/>
      <c r="UWB3032" s="607"/>
      <c r="UWC3032" s="607"/>
      <c r="UWD3032" s="607"/>
      <c r="UWE3032" s="607"/>
      <c r="UWF3032" s="607"/>
      <c r="UWG3032" s="607"/>
      <c r="UWH3032" s="607"/>
      <c r="UWI3032" s="607"/>
      <c r="UWJ3032" s="607"/>
      <c r="UWK3032" s="607"/>
      <c r="UWL3032" s="607"/>
      <c r="UWM3032" s="607"/>
      <c r="UWN3032" s="607"/>
      <c r="UWO3032" s="607"/>
      <c r="UWP3032" s="607"/>
      <c r="UWQ3032" s="607"/>
      <c r="UWR3032" s="607"/>
      <c r="UWS3032" s="607"/>
      <c r="UWT3032" s="607"/>
      <c r="UWU3032" s="607"/>
      <c r="UWV3032" s="607"/>
      <c r="UWW3032" s="607"/>
      <c r="UWX3032" s="607"/>
      <c r="UWY3032" s="607"/>
      <c r="UWZ3032" s="607"/>
      <c r="UXA3032" s="607"/>
      <c r="UXB3032" s="607"/>
      <c r="UXC3032" s="607"/>
      <c r="UXD3032" s="607"/>
      <c r="UXE3032" s="607"/>
      <c r="UXF3032" s="607"/>
      <c r="UXG3032" s="607"/>
      <c r="UXH3032" s="607"/>
      <c r="UXI3032" s="607"/>
      <c r="UXJ3032" s="607"/>
      <c r="UXK3032" s="607"/>
      <c r="UXL3032" s="607"/>
      <c r="UXM3032" s="607"/>
      <c r="UXN3032" s="607"/>
      <c r="UXO3032" s="607"/>
      <c r="UXP3032" s="607"/>
      <c r="UXQ3032" s="607"/>
      <c r="UXR3032" s="607"/>
      <c r="UXS3032" s="607"/>
      <c r="UXT3032" s="607"/>
      <c r="UXU3032" s="607"/>
      <c r="UXV3032" s="607"/>
      <c r="UXW3032" s="607"/>
      <c r="UXX3032" s="607"/>
      <c r="UXY3032" s="607"/>
      <c r="UXZ3032" s="607"/>
      <c r="UYA3032" s="607"/>
      <c r="UYB3032" s="607"/>
      <c r="UYC3032" s="607"/>
      <c r="UYD3032" s="607"/>
      <c r="UYE3032" s="607"/>
      <c r="UYF3032" s="607"/>
      <c r="UYG3032" s="607"/>
      <c r="UYH3032" s="607"/>
      <c r="UYI3032" s="607"/>
      <c r="UYJ3032" s="607"/>
      <c r="UYK3032" s="607"/>
      <c r="UYL3032" s="607"/>
      <c r="UYM3032" s="607"/>
      <c r="UYN3032" s="607"/>
      <c r="UYO3032" s="607"/>
      <c r="UYP3032" s="607"/>
      <c r="UYQ3032" s="607"/>
      <c r="UYR3032" s="607"/>
      <c r="UYS3032" s="607"/>
      <c r="UYT3032" s="607"/>
      <c r="UYU3032" s="607"/>
      <c r="UYV3032" s="607"/>
      <c r="UYW3032" s="607"/>
      <c r="UYX3032" s="607"/>
      <c r="UYY3032" s="607"/>
      <c r="UYZ3032" s="607"/>
      <c r="UZA3032" s="607"/>
      <c r="UZB3032" s="607"/>
      <c r="UZC3032" s="607"/>
      <c r="UZD3032" s="607"/>
      <c r="UZE3032" s="607"/>
      <c r="UZF3032" s="607"/>
      <c r="UZG3032" s="607"/>
      <c r="UZH3032" s="607"/>
      <c r="UZI3032" s="607"/>
      <c r="UZJ3032" s="607"/>
      <c r="UZK3032" s="607"/>
      <c r="UZL3032" s="607"/>
      <c r="UZM3032" s="607"/>
      <c r="UZN3032" s="607"/>
      <c r="UZO3032" s="607"/>
      <c r="UZP3032" s="607"/>
      <c r="UZQ3032" s="607"/>
      <c r="UZR3032" s="607"/>
      <c r="UZS3032" s="607"/>
      <c r="UZT3032" s="607"/>
      <c r="UZU3032" s="607"/>
      <c r="UZV3032" s="607"/>
      <c r="UZW3032" s="607"/>
      <c r="UZX3032" s="607"/>
      <c r="UZY3032" s="607"/>
      <c r="UZZ3032" s="607"/>
      <c r="VAA3032" s="607"/>
      <c r="VAB3032" s="607"/>
      <c r="VAC3032" s="607"/>
      <c r="VAD3032" s="607"/>
      <c r="VAE3032" s="607"/>
      <c r="VAF3032" s="607"/>
      <c r="VAG3032" s="607"/>
      <c r="VAH3032" s="607"/>
      <c r="VAI3032" s="607"/>
      <c r="VAJ3032" s="607"/>
      <c r="VAK3032" s="607"/>
      <c r="VAL3032" s="607"/>
      <c r="VAM3032" s="607"/>
      <c r="VAN3032" s="607"/>
      <c r="VAO3032" s="607"/>
      <c r="VAP3032" s="607"/>
      <c r="VAQ3032" s="607"/>
      <c r="VAR3032" s="607"/>
      <c r="VAS3032" s="607"/>
      <c r="VAT3032" s="607"/>
      <c r="VAU3032" s="607"/>
      <c r="VAV3032" s="607"/>
      <c r="VAW3032" s="607"/>
      <c r="VAX3032" s="607"/>
      <c r="VAY3032" s="607"/>
      <c r="VAZ3032" s="607"/>
      <c r="VBA3032" s="607"/>
      <c r="VBB3032" s="607"/>
      <c r="VBC3032" s="607"/>
      <c r="VBD3032" s="607"/>
      <c r="VBE3032" s="607"/>
      <c r="VBF3032" s="607"/>
      <c r="VBG3032" s="607"/>
      <c r="VBH3032" s="607"/>
      <c r="VBI3032" s="607"/>
      <c r="VBJ3032" s="607"/>
      <c r="VBK3032" s="607"/>
      <c r="VBL3032" s="607"/>
      <c r="VBM3032" s="607"/>
      <c r="VBN3032" s="607"/>
      <c r="VBO3032" s="607"/>
      <c r="VBP3032" s="607"/>
      <c r="VBQ3032" s="607"/>
      <c r="VBR3032" s="607"/>
      <c r="VBS3032" s="607"/>
      <c r="VBT3032" s="607"/>
      <c r="VBU3032" s="607"/>
      <c r="VBV3032" s="607"/>
      <c r="VBW3032" s="607"/>
      <c r="VBX3032" s="607"/>
      <c r="VBY3032" s="607"/>
      <c r="VBZ3032" s="607"/>
      <c r="VCA3032" s="607"/>
      <c r="VCB3032" s="607"/>
      <c r="VCC3032" s="607"/>
      <c r="VCD3032" s="607"/>
      <c r="VCE3032" s="607"/>
      <c r="VCF3032" s="607"/>
      <c r="VCG3032" s="607"/>
      <c r="VCH3032" s="607"/>
      <c r="VCI3032" s="607"/>
      <c r="VCJ3032" s="607"/>
      <c r="VCK3032" s="607"/>
      <c r="VCL3032" s="607"/>
      <c r="VCM3032" s="607"/>
      <c r="VCN3032" s="607"/>
      <c r="VCO3032" s="607"/>
      <c r="VCP3032" s="607"/>
      <c r="VCQ3032" s="607"/>
      <c r="VCR3032" s="607"/>
      <c r="VCS3032" s="607"/>
      <c r="VCT3032" s="607"/>
      <c r="VCU3032" s="607"/>
      <c r="VCV3032" s="607"/>
      <c r="VCW3032" s="607"/>
      <c r="VCX3032" s="607"/>
      <c r="VCY3032" s="607"/>
      <c r="VCZ3032" s="607"/>
      <c r="VDA3032" s="607"/>
      <c r="VDB3032" s="607"/>
      <c r="VDC3032" s="607"/>
      <c r="VDD3032" s="607"/>
      <c r="VDE3032" s="607"/>
      <c r="VDF3032" s="607"/>
      <c r="VDG3032" s="607"/>
      <c r="VDH3032" s="607"/>
      <c r="VDI3032" s="607"/>
      <c r="VDJ3032" s="607"/>
      <c r="VDK3032" s="607"/>
      <c r="VDL3032" s="607"/>
      <c r="VDM3032" s="607"/>
      <c r="VDN3032" s="607"/>
      <c r="VDO3032" s="607"/>
      <c r="VDP3032" s="607"/>
      <c r="VDQ3032" s="607"/>
      <c r="VDR3032" s="607"/>
      <c r="VDS3032" s="607"/>
      <c r="VDT3032" s="607"/>
      <c r="VDU3032" s="607"/>
      <c r="VDV3032" s="607"/>
      <c r="VDW3032" s="607"/>
      <c r="VDX3032" s="607"/>
      <c r="VDY3032" s="607"/>
      <c r="VDZ3032" s="607"/>
      <c r="VEA3032" s="607"/>
      <c r="VEB3032" s="607"/>
      <c r="VEC3032" s="607"/>
      <c r="VED3032" s="607"/>
      <c r="VEE3032" s="607"/>
      <c r="VEF3032" s="607"/>
      <c r="VEG3032" s="607"/>
      <c r="VEH3032" s="607"/>
      <c r="VEI3032" s="607"/>
      <c r="VEJ3032" s="607"/>
      <c r="VEK3032" s="607"/>
      <c r="VEL3032" s="607"/>
      <c r="VEM3032" s="607"/>
      <c r="VEN3032" s="607"/>
      <c r="VEO3032" s="607"/>
      <c r="VEP3032" s="607"/>
      <c r="VEQ3032" s="607"/>
      <c r="VER3032" s="607"/>
      <c r="VES3032" s="607"/>
      <c r="VET3032" s="607"/>
      <c r="VEU3032" s="607"/>
      <c r="VEV3032" s="607"/>
      <c r="VEW3032" s="607"/>
      <c r="VEX3032" s="607"/>
      <c r="VEY3032" s="607"/>
      <c r="VEZ3032" s="607"/>
      <c r="VFA3032" s="607"/>
      <c r="VFB3032" s="607"/>
      <c r="VFC3032" s="607"/>
      <c r="VFD3032" s="607"/>
      <c r="VFE3032" s="607"/>
      <c r="VFF3032" s="607"/>
      <c r="VFG3032" s="607"/>
      <c r="VFH3032" s="607"/>
      <c r="VFI3032" s="607"/>
      <c r="VFJ3032" s="607"/>
      <c r="VFK3032" s="607"/>
      <c r="VFL3032" s="607"/>
      <c r="VFM3032" s="607"/>
      <c r="VFN3032" s="607"/>
      <c r="VFO3032" s="607"/>
      <c r="VFP3032" s="607"/>
      <c r="VFQ3032" s="607"/>
      <c r="VFR3032" s="607"/>
      <c r="VFS3032" s="607"/>
      <c r="VFT3032" s="607"/>
      <c r="VFU3032" s="607"/>
      <c r="VFV3032" s="607"/>
      <c r="VFW3032" s="607"/>
      <c r="VFX3032" s="607"/>
      <c r="VFY3032" s="607"/>
      <c r="VFZ3032" s="607"/>
      <c r="VGA3032" s="607"/>
      <c r="VGB3032" s="607"/>
      <c r="VGC3032" s="607"/>
      <c r="VGD3032" s="607"/>
      <c r="VGE3032" s="607"/>
      <c r="VGF3032" s="607"/>
      <c r="VGG3032" s="607"/>
      <c r="VGH3032" s="607"/>
      <c r="VGI3032" s="607"/>
      <c r="VGJ3032" s="607"/>
      <c r="VGK3032" s="607"/>
      <c r="VGL3032" s="607"/>
      <c r="VGM3032" s="607"/>
      <c r="VGN3032" s="607"/>
      <c r="VGO3032" s="607"/>
      <c r="VGP3032" s="607"/>
      <c r="VGQ3032" s="607"/>
      <c r="VGR3032" s="607"/>
      <c r="VGS3032" s="607"/>
      <c r="VGT3032" s="607"/>
      <c r="VGU3032" s="607"/>
      <c r="VGV3032" s="607"/>
      <c r="VGW3032" s="607"/>
      <c r="VGX3032" s="607"/>
      <c r="VGY3032" s="607"/>
      <c r="VGZ3032" s="607"/>
      <c r="VHA3032" s="607"/>
      <c r="VHB3032" s="607"/>
      <c r="VHC3032" s="607"/>
      <c r="VHD3032" s="607"/>
      <c r="VHE3032" s="607"/>
      <c r="VHF3032" s="607"/>
      <c r="VHG3032" s="607"/>
      <c r="VHH3032" s="607"/>
      <c r="VHI3032" s="607"/>
      <c r="VHJ3032" s="607"/>
      <c r="VHK3032" s="607"/>
      <c r="VHL3032" s="607"/>
      <c r="VHM3032" s="607"/>
      <c r="VHN3032" s="607"/>
      <c r="VHO3032" s="607"/>
      <c r="VHP3032" s="607"/>
      <c r="VHQ3032" s="607"/>
      <c r="VHR3032" s="607"/>
      <c r="VHS3032" s="607"/>
      <c r="VHT3032" s="607"/>
      <c r="VHU3032" s="607"/>
      <c r="VHV3032" s="607"/>
      <c r="VHW3032" s="607"/>
      <c r="VHX3032" s="607"/>
      <c r="VHY3032" s="607"/>
      <c r="VHZ3032" s="607"/>
      <c r="VIA3032" s="607"/>
      <c r="VIB3032" s="607"/>
      <c r="VIC3032" s="607"/>
      <c r="VID3032" s="607"/>
      <c r="VIE3032" s="607"/>
      <c r="VIF3032" s="607"/>
      <c r="VIG3032" s="607"/>
      <c r="VIH3032" s="607"/>
      <c r="VII3032" s="607"/>
      <c r="VIJ3032" s="607"/>
      <c r="VIK3032" s="607"/>
      <c r="VIL3032" s="607"/>
      <c r="VIM3032" s="607"/>
      <c r="VIN3032" s="607"/>
      <c r="VIO3032" s="607"/>
      <c r="VIP3032" s="607"/>
      <c r="VIQ3032" s="607"/>
      <c r="VIR3032" s="607"/>
      <c r="VIS3032" s="607"/>
      <c r="VIT3032" s="607"/>
      <c r="VIU3032" s="607"/>
      <c r="VIV3032" s="607"/>
      <c r="VIW3032" s="607"/>
      <c r="VIX3032" s="607"/>
      <c r="VIY3032" s="607"/>
      <c r="VIZ3032" s="607"/>
      <c r="VJA3032" s="607"/>
      <c r="VJB3032" s="607"/>
      <c r="VJC3032" s="607"/>
      <c r="VJD3032" s="607"/>
      <c r="VJE3032" s="607"/>
      <c r="VJF3032" s="607"/>
      <c r="VJG3032" s="607"/>
      <c r="VJH3032" s="607"/>
      <c r="VJI3032" s="607"/>
      <c r="VJJ3032" s="607"/>
      <c r="VJK3032" s="607"/>
      <c r="VJL3032" s="607"/>
      <c r="VJM3032" s="607"/>
      <c r="VJN3032" s="607"/>
      <c r="VJO3032" s="607"/>
      <c r="VJP3032" s="607"/>
      <c r="VJQ3032" s="607"/>
      <c r="VJR3032" s="607"/>
      <c r="VJS3032" s="607"/>
      <c r="VJT3032" s="607"/>
      <c r="VJU3032" s="607"/>
      <c r="VJV3032" s="607"/>
      <c r="VJW3032" s="607"/>
      <c r="VJX3032" s="607"/>
      <c r="VJY3032" s="607"/>
      <c r="VJZ3032" s="607"/>
      <c r="VKA3032" s="607"/>
      <c r="VKB3032" s="607"/>
      <c r="VKC3032" s="607"/>
      <c r="VKD3032" s="607"/>
      <c r="VKE3032" s="607"/>
      <c r="VKF3032" s="607"/>
      <c r="VKG3032" s="607"/>
      <c r="VKH3032" s="607"/>
      <c r="VKI3032" s="607"/>
      <c r="VKJ3032" s="607"/>
      <c r="VKK3032" s="607"/>
      <c r="VKL3032" s="607"/>
      <c r="VKM3032" s="607"/>
      <c r="VKN3032" s="607"/>
      <c r="VKO3032" s="607"/>
      <c r="VKP3032" s="607"/>
      <c r="VKQ3032" s="607"/>
      <c r="VKR3032" s="607"/>
      <c r="VKS3032" s="607"/>
      <c r="VKT3032" s="607"/>
      <c r="VKU3032" s="607"/>
      <c r="VKV3032" s="607"/>
      <c r="VKW3032" s="607"/>
      <c r="VKX3032" s="607"/>
      <c r="VKY3032" s="607"/>
      <c r="VKZ3032" s="607"/>
      <c r="VLA3032" s="607"/>
      <c r="VLB3032" s="607"/>
      <c r="VLC3032" s="607"/>
      <c r="VLD3032" s="607"/>
      <c r="VLE3032" s="607"/>
      <c r="VLF3032" s="607"/>
      <c r="VLG3032" s="607"/>
      <c r="VLH3032" s="607"/>
      <c r="VLI3032" s="607"/>
      <c r="VLJ3032" s="607"/>
      <c r="VLK3032" s="607"/>
      <c r="VLL3032" s="607"/>
      <c r="VLM3032" s="607"/>
      <c r="VLN3032" s="607"/>
      <c r="VLO3032" s="607"/>
      <c r="VLP3032" s="607"/>
      <c r="VLQ3032" s="607"/>
      <c r="VLR3032" s="607"/>
      <c r="VLS3032" s="607"/>
      <c r="VLT3032" s="607"/>
      <c r="VLU3032" s="607"/>
      <c r="VLV3032" s="607"/>
      <c r="VLW3032" s="607"/>
      <c r="VLX3032" s="607"/>
      <c r="VLY3032" s="607"/>
      <c r="VLZ3032" s="607"/>
      <c r="VMA3032" s="607"/>
      <c r="VMB3032" s="607"/>
      <c r="VMC3032" s="607"/>
      <c r="VMD3032" s="607"/>
      <c r="VME3032" s="607"/>
      <c r="VMF3032" s="607"/>
      <c r="VMG3032" s="607"/>
      <c r="VMH3032" s="607"/>
      <c r="VMI3032" s="607"/>
      <c r="VMJ3032" s="607"/>
      <c r="VMK3032" s="607"/>
      <c r="VML3032" s="607"/>
      <c r="VMM3032" s="607"/>
      <c r="VMN3032" s="607"/>
      <c r="VMO3032" s="607"/>
      <c r="VMP3032" s="607"/>
      <c r="VMQ3032" s="607"/>
      <c r="VMR3032" s="607"/>
      <c r="VMS3032" s="607"/>
      <c r="VMT3032" s="607"/>
      <c r="VMU3032" s="607"/>
      <c r="VMV3032" s="607"/>
      <c r="VMW3032" s="607"/>
      <c r="VMX3032" s="607"/>
      <c r="VMY3032" s="607"/>
      <c r="VMZ3032" s="607"/>
      <c r="VNA3032" s="607"/>
      <c r="VNB3032" s="607"/>
      <c r="VNC3032" s="607"/>
      <c r="VND3032" s="607"/>
      <c r="VNE3032" s="607"/>
      <c r="VNF3032" s="607"/>
      <c r="VNG3032" s="607"/>
      <c r="VNH3032" s="607"/>
      <c r="VNI3032" s="607"/>
      <c r="VNJ3032" s="607"/>
      <c r="VNK3032" s="607"/>
      <c r="VNL3032" s="607"/>
      <c r="VNM3032" s="607"/>
      <c r="VNN3032" s="607"/>
      <c r="VNO3032" s="607"/>
      <c r="VNP3032" s="607"/>
      <c r="VNQ3032" s="607"/>
      <c r="VNR3032" s="607"/>
      <c r="VNS3032" s="607"/>
      <c r="VNT3032" s="607"/>
      <c r="VNU3032" s="607"/>
      <c r="VNV3032" s="607"/>
      <c r="VNW3032" s="607"/>
      <c r="VNX3032" s="607"/>
      <c r="VNY3032" s="607"/>
      <c r="VNZ3032" s="607"/>
      <c r="VOA3032" s="607"/>
      <c r="VOB3032" s="607"/>
      <c r="VOC3032" s="607"/>
      <c r="VOD3032" s="607"/>
      <c r="VOE3032" s="607"/>
      <c r="VOF3032" s="607"/>
      <c r="VOG3032" s="607"/>
      <c r="VOH3032" s="607"/>
      <c r="VOI3032" s="607"/>
      <c r="VOJ3032" s="607"/>
      <c r="VOK3032" s="607"/>
      <c r="VOL3032" s="607"/>
      <c r="VOM3032" s="607"/>
      <c r="VON3032" s="607"/>
      <c r="VOO3032" s="607"/>
      <c r="VOP3032" s="607"/>
      <c r="VOQ3032" s="607"/>
      <c r="VOR3032" s="607"/>
      <c r="VOS3032" s="607"/>
      <c r="VOT3032" s="607"/>
      <c r="VOU3032" s="607"/>
      <c r="VOV3032" s="607"/>
      <c r="VOW3032" s="607"/>
      <c r="VOX3032" s="607"/>
      <c r="VOY3032" s="607"/>
      <c r="VOZ3032" s="607"/>
      <c r="VPA3032" s="607"/>
      <c r="VPB3032" s="607"/>
      <c r="VPC3032" s="607"/>
      <c r="VPD3032" s="607"/>
      <c r="VPE3032" s="607"/>
      <c r="VPF3032" s="607"/>
      <c r="VPG3032" s="607"/>
      <c r="VPH3032" s="607"/>
      <c r="VPI3032" s="607"/>
      <c r="VPJ3032" s="607"/>
      <c r="VPK3032" s="607"/>
      <c r="VPL3032" s="607"/>
      <c r="VPM3032" s="607"/>
      <c r="VPN3032" s="607"/>
      <c r="VPO3032" s="607"/>
      <c r="VPP3032" s="607"/>
      <c r="VPQ3032" s="607"/>
      <c r="VPR3032" s="607"/>
      <c r="VPS3032" s="607"/>
      <c r="VPT3032" s="607"/>
      <c r="VPU3032" s="607"/>
      <c r="VPV3032" s="607"/>
      <c r="VPW3032" s="607"/>
      <c r="VPX3032" s="607"/>
      <c r="VPY3032" s="607"/>
      <c r="VPZ3032" s="607"/>
      <c r="VQA3032" s="607"/>
      <c r="VQB3032" s="607"/>
      <c r="VQC3032" s="607"/>
      <c r="VQD3032" s="607"/>
      <c r="VQE3032" s="607"/>
      <c r="VQF3032" s="607"/>
      <c r="VQG3032" s="607"/>
      <c r="VQH3032" s="607"/>
      <c r="VQI3032" s="607"/>
      <c r="VQJ3032" s="607"/>
      <c r="VQK3032" s="607"/>
      <c r="VQL3032" s="607"/>
      <c r="VQM3032" s="607"/>
      <c r="VQN3032" s="607"/>
      <c r="VQO3032" s="607"/>
      <c r="VQP3032" s="607"/>
      <c r="VQQ3032" s="607"/>
      <c r="VQR3032" s="607"/>
      <c r="VQS3032" s="607"/>
      <c r="VQT3032" s="607"/>
      <c r="VQU3032" s="607"/>
      <c r="VQV3032" s="607"/>
      <c r="VQW3032" s="607"/>
      <c r="VQX3032" s="607"/>
      <c r="VQY3032" s="607"/>
      <c r="VQZ3032" s="607"/>
      <c r="VRA3032" s="607"/>
      <c r="VRB3032" s="607"/>
      <c r="VRC3032" s="607"/>
      <c r="VRD3032" s="607"/>
      <c r="VRE3032" s="607"/>
      <c r="VRF3032" s="607"/>
      <c r="VRG3032" s="607"/>
      <c r="VRH3032" s="607"/>
      <c r="VRI3032" s="607"/>
      <c r="VRJ3032" s="607"/>
      <c r="VRK3032" s="607"/>
      <c r="VRL3032" s="607"/>
      <c r="VRM3032" s="607"/>
      <c r="VRN3032" s="607"/>
      <c r="VRO3032" s="607"/>
      <c r="VRP3032" s="607"/>
      <c r="VRQ3032" s="607"/>
      <c r="VRR3032" s="607"/>
      <c r="VRS3032" s="607"/>
      <c r="VRT3032" s="607"/>
      <c r="VRU3032" s="607"/>
      <c r="VRV3032" s="607"/>
      <c r="VRW3032" s="607"/>
      <c r="VRX3032" s="607"/>
      <c r="VRY3032" s="607"/>
      <c r="VRZ3032" s="607"/>
      <c r="VSA3032" s="607"/>
      <c r="VSB3032" s="607"/>
      <c r="VSC3032" s="607"/>
      <c r="VSD3032" s="607"/>
      <c r="VSE3032" s="607"/>
      <c r="VSF3032" s="607"/>
      <c r="VSG3032" s="607"/>
      <c r="VSH3032" s="607"/>
      <c r="VSI3032" s="607"/>
      <c r="VSJ3032" s="607"/>
      <c r="VSK3032" s="607"/>
      <c r="VSL3032" s="607"/>
      <c r="VSM3032" s="607"/>
      <c r="VSN3032" s="607"/>
      <c r="VSO3032" s="607"/>
      <c r="VSP3032" s="607"/>
      <c r="VSQ3032" s="607"/>
      <c r="VSR3032" s="607"/>
      <c r="VSS3032" s="607"/>
      <c r="VST3032" s="607"/>
      <c r="VSU3032" s="607"/>
      <c r="VSV3032" s="607"/>
      <c r="VSW3032" s="607"/>
      <c r="VSX3032" s="607"/>
      <c r="VSY3032" s="607"/>
      <c r="VSZ3032" s="607"/>
      <c r="VTA3032" s="607"/>
      <c r="VTB3032" s="607"/>
      <c r="VTC3032" s="607"/>
      <c r="VTD3032" s="607"/>
      <c r="VTE3032" s="607"/>
      <c r="VTF3032" s="607"/>
      <c r="VTG3032" s="607"/>
      <c r="VTH3032" s="607"/>
      <c r="VTI3032" s="607"/>
      <c r="VTJ3032" s="607"/>
      <c r="VTK3032" s="607"/>
      <c r="VTL3032" s="607"/>
      <c r="VTM3032" s="607"/>
      <c r="VTN3032" s="607"/>
      <c r="VTO3032" s="607"/>
      <c r="VTP3032" s="607"/>
      <c r="VTQ3032" s="607"/>
      <c r="VTR3032" s="607"/>
      <c r="VTS3032" s="607"/>
      <c r="VTT3032" s="607"/>
      <c r="VTU3032" s="607"/>
      <c r="VTV3032" s="607"/>
      <c r="VTW3032" s="607"/>
      <c r="VTX3032" s="607"/>
      <c r="VTY3032" s="607"/>
      <c r="VTZ3032" s="607"/>
      <c r="VUA3032" s="607"/>
      <c r="VUB3032" s="607"/>
      <c r="VUC3032" s="607"/>
      <c r="VUD3032" s="607"/>
      <c r="VUE3032" s="607"/>
      <c r="VUF3032" s="607"/>
      <c r="VUG3032" s="607"/>
      <c r="VUH3032" s="607"/>
      <c r="VUI3032" s="607"/>
      <c r="VUJ3032" s="607"/>
      <c r="VUK3032" s="607"/>
      <c r="VUL3032" s="607"/>
      <c r="VUM3032" s="607"/>
      <c r="VUN3032" s="607"/>
      <c r="VUO3032" s="607"/>
      <c r="VUP3032" s="607"/>
      <c r="VUQ3032" s="607"/>
      <c r="VUR3032" s="607"/>
      <c r="VUS3032" s="607"/>
      <c r="VUT3032" s="607"/>
      <c r="VUU3032" s="607"/>
      <c r="VUV3032" s="607"/>
      <c r="VUW3032" s="607"/>
      <c r="VUX3032" s="607"/>
      <c r="VUY3032" s="607"/>
      <c r="VUZ3032" s="607"/>
      <c r="VVA3032" s="607"/>
      <c r="VVB3032" s="607"/>
      <c r="VVC3032" s="607"/>
      <c r="VVD3032" s="607"/>
      <c r="VVE3032" s="607"/>
      <c r="VVF3032" s="607"/>
      <c r="VVG3032" s="607"/>
      <c r="VVH3032" s="607"/>
      <c r="VVI3032" s="607"/>
      <c r="VVJ3032" s="607"/>
      <c r="VVK3032" s="607"/>
      <c r="VVL3032" s="607"/>
      <c r="VVM3032" s="607"/>
      <c r="VVN3032" s="607"/>
      <c r="VVO3032" s="607"/>
      <c r="VVP3032" s="607"/>
      <c r="VVQ3032" s="607"/>
      <c r="VVR3032" s="607"/>
      <c r="VVS3032" s="607"/>
      <c r="VVT3032" s="607"/>
      <c r="VVU3032" s="607"/>
      <c r="VVV3032" s="607"/>
      <c r="VVW3032" s="607"/>
      <c r="VVX3032" s="607"/>
      <c r="VVY3032" s="607"/>
      <c r="VVZ3032" s="607"/>
      <c r="VWA3032" s="607"/>
      <c r="VWB3032" s="607"/>
      <c r="VWC3032" s="607"/>
      <c r="VWD3032" s="607"/>
      <c r="VWE3032" s="607"/>
      <c r="VWF3032" s="607"/>
      <c r="VWG3032" s="607"/>
      <c r="VWH3032" s="607"/>
      <c r="VWI3032" s="607"/>
      <c r="VWJ3032" s="607"/>
      <c r="VWK3032" s="607"/>
      <c r="VWL3032" s="607"/>
      <c r="VWM3032" s="607"/>
      <c r="VWN3032" s="607"/>
      <c r="VWO3032" s="607"/>
      <c r="VWP3032" s="607"/>
      <c r="VWQ3032" s="607"/>
      <c r="VWR3032" s="607"/>
      <c r="VWS3032" s="607"/>
      <c r="VWT3032" s="607"/>
      <c r="VWU3032" s="607"/>
      <c r="VWV3032" s="607"/>
      <c r="VWW3032" s="607"/>
      <c r="VWX3032" s="607"/>
      <c r="VWY3032" s="607"/>
      <c r="VWZ3032" s="607"/>
      <c r="VXA3032" s="607"/>
      <c r="VXB3032" s="607"/>
      <c r="VXC3032" s="607"/>
      <c r="VXD3032" s="607"/>
      <c r="VXE3032" s="607"/>
      <c r="VXF3032" s="607"/>
      <c r="VXG3032" s="607"/>
      <c r="VXH3032" s="607"/>
      <c r="VXI3032" s="607"/>
      <c r="VXJ3032" s="607"/>
      <c r="VXK3032" s="607"/>
      <c r="VXL3032" s="607"/>
      <c r="VXM3032" s="607"/>
      <c r="VXN3032" s="607"/>
      <c r="VXO3032" s="607"/>
      <c r="VXP3032" s="607"/>
      <c r="VXQ3032" s="607"/>
      <c r="VXR3032" s="607"/>
      <c r="VXS3032" s="607"/>
      <c r="VXT3032" s="607"/>
      <c r="VXU3032" s="607"/>
      <c r="VXV3032" s="607"/>
      <c r="VXW3032" s="607"/>
      <c r="VXX3032" s="607"/>
      <c r="VXY3032" s="607"/>
      <c r="VXZ3032" s="607"/>
      <c r="VYA3032" s="607"/>
      <c r="VYB3032" s="607"/>
      <c r="VYC3032" s="607"/>
      <c r="VYD3032" s="607"/>
      <c r="VYE3032" s="607"/>
      <c r="VYF3032" s="607"/>
      <c r="VYG3032" s="607"/>
      <c r="VYH3032" s="607"/>
      <c r="VYI3032" s="607"/>
      <c r="VYJ3032" s="607"/>
      <c r="VYK3032" s="607"/>
      <c r="VYL3032" s="607"/>
      <c r="VYM3032" s="607"/>
      <c r="VYN3032" s="607"/>
      <c r="VYO3032" s="607"/>
      <c r="VYP3032" s="607"/>
      <c r="VYQ3032" s="607"/>
      <c r="VYR3032" s="607"/>
      <c r="VYS3032" s="607"/>
      <c r="VYT3032" s="607"/>
      <c r="VYU3032" s="607"/>
      <c r="VYV3032" s="607"/>
      <c r="VYW3032" s="607"/>
      <c r="VYX3032" s="607"/>
      <c r="VYY3032" s="607"/>
      <c r="VYZ3032" s="607"/>
      <c r="VZA3032" s="607"/>
      <c r="VZB3032" s="607"/>
      <c r="VZC3032" s="607"/>
      <c r="VZD3032" s="607"/>
      <c r="VZE3032" s="607"/>
      <c r="VZF3032" s="607"/>
      <c r="VZG3032" s="607"/>
      <c r="VZH3032" s="607"/>
      <c r="VZI3032" s="607"/>
      <c r="VZJ3032" s="607"/>
      <c r="VZK3032" s="607"/>
      <c r="VZL3032" s="607"/>
      <c r="VZM3032" s="607"/>
      <c r="VZN3032" s="607"/>
      <c r="VZO3032" s="607"/>
      <c r="VZP3032" s="607"/>
      <c r="VZQ3032" s="607"/>
      <c r="VZR3032" s="607"/>
      <c r="VZS3032" s="607"/>
      <c r="VZT3032" s="607"/>
      <c r="VZU3032" s="607"/>
      <c r="VZV3032" s="607"/>
      <c r="VZW3032" s="607"/>
      <c r="VZX3032" s="607"/>
      <c r="VZY3032" s="607"/>
      <c r="VZZ3032" s="607"/>
      <c r="WAA3032" s="607"/>
      <c r="WAB3032" s="607"/>
      <c r="WAC3032" s="607"/>
      <c r="WAD3032" s="607"/>
      <c r="WAE3032" s="607"/>
      <c r="WAF3032" s="607"/>
      <c r="WAG3032" s="607"/>
      <c r="WAH3032" s="607"/>
      <c r="WAI3032" s="607"/>
      <c r="WAJ3032" s="607"/>
      <c r="WAK3032" s="607"/>
      <c r="WAL3032" s="607"/>
      <c r="WAM3032" s="607"/>
      <c r="WAN3032" s="607"/>
      <c r="WAO3032" s="607"/>
      <c r="WAP3032" s="607"/>
      <c r="WAQ3032" s="607"/>
      <c r="WAR3032" s="607"/>
      <c r="WAS3032" s="607"/>
      <c r="WAT3032" s="607"/>
      <c r="WAU3032" s="607"/>
      <c r="WAV3032" s="607"/>
      <c r="WAW3032" s="607"/>
      <c r="WAX3032" s="607"/>
      <c r="WAY3032" s="607"/>
      <c r="WAZ3032" s="607"/>
      <c r="WBA3032" s="607"/>
      <c r="WBB3032" s="607"/>
      <c r="WBC3032" s="607"/>
      <c r="WBD3032" s="607"/>
      <c r="WBE3032" s="607"/>
      <c r="WBF3032" s="607"/>
      <c r="WBG3032" s="607"/>
      <c r="WBH3032" s="607"/>
      <c r="WBI3032" s="607"/>
      <c r="WBJ3032" s="607"/>
      <c r="WBK3032" s="607"/>
      <c r="WBL3032" s="607"/>
      <c r="WBM3032" s="607"/>
      <c r="WBN3032" s="607"/>
      <c r="WBO3032" s="607"/>
      <c r="WBP3032" s="607"/>
      <c r="WBQ3032" s="607"/>
      <c r="WBR3032" s="607"/>
      <c r="WBS3032" s="607"/>
      <c r="WBT3032" s="607"/>
      <c r="WBU3032" s="607"/>
      <c r="WBV3032" s="607"/>
      <c r="WBW3032" s="607"/>
      <c r="WBX3032" s="607"/>
      <c r="WBY3032" s="607"/>
      <c r="WBZ3032" s="607"/>
      <c r="WCA3032" s="607"/>
      <c r="WCB3032" s="607"/>
      <c r="WCC3032" s="607"/>
      <c r="WCD3032" s="607"/>
      <c r="WCE3032" s="607"/>
      <c r="WCF3032" s="607"/>
      <c r="WCG3032" s="607"/>
      <c r="WCH3032" s="607"/>
      <c r="WCI3032" s="607"/>
      <c r="WCJ3032" s="607"/>
      <c r="WCK3032" s="607"/>
      <c r="WCL3032" s="607"/>
      <c r="WCM3032" s="607"/>
      <c r="WCN3032" s="607"/>
      <c r="WCO3032" s="607"/>
      <c r="WCP3032" s="607"/>
      <c r="WCQ3032" s="607"/>
      <c r="WCR3032" s="607"/>
      <c r="WCS3032" s="607"/>
      <c r="WCT3032" s="607"/>
      <c r="WCU3032" s="607"/>
      <c r="WCV3032" s="607"/>
      <c r="WCW3032" s="607"/>
      <c r="WCX3032" s="607"/>
      <c r="WCY3032" s="607"/>
      <c r="WCZ3032" s="607"/>
      <c r="WDA3032" s="607"/>
      <c r="WDB3032" s="607"/>
      <c r="WDC3032" s="607"/>
      <c r="WDD3032" s="607"/>
      <c r="WDE3032" s="607"/>
      <c r="WDF3032" s="607"/>
      <c r="WDG3032" s="607"/>
      <c r="WDH3032" s="607"/>
      <c r="WDI3032" s="607"/>
      <c r="WDJ3032" s="607"/>
      <c r="WDK3032" s="607"/>
      <c r="WDL3032" s="607"/>
      <c r="WDM3032" s="607"/>
      <c r="WDN3032" s="607"/>
      <c r="WDO3032" s="607"/>
      <c r="WDP3032" s="607"/>
      <c r="WDQ3032" s="607"/>
      <c r="WDR3032" s="607"/>
      <c r="WDS3032" s="607"/>
      <c r="WDT3032" s="607"/>
      <c r="WDU3032" s="607"/>
      <c r="WDV3032" s="607"/>
      <c r="WDW3032" s="607"/>
      <c r="WDX3032" s="607"/>
      <c r="WDY3032" s="607"/>
      <c r="WDZ3032" s="607"/>
      <c r="WEA3032" s="607"/>
      <c r="WEB3032" s="607"/>
      <c r="WEC3032" s="607"/>
      <c r="WED3032" s="607"/>
      <c r="WEE3032" s="607"/>
      <c r="WEF3032" s="607"/>
      <c r="WEG3032" s="607"/>
      <c r="WEH3032" s="607"/>
      <c r="WEI3032" s="607"/>
      <c r="WEJ3032" s="607"/>
      <c r="WEK3032" s="607"/>
      <c r="WEL3032" s="607"/>
      <c r="WEM3032" s="607"/>
      <c r="WEN3032" s="607"/>
      <c r="WEO3032" s="607"/>
      <c r="WEP3032" s="607"/>
      <c r="WEQ3032" s="607"/>
      <c r="WER3032" s="607"/>
      <c r="WES3032" s="607"/>
      <c r="WET3032" s="607"/>
      <c r="WEU3032" s="607"/>
      <c r="WEV3032" s="607"/>
      <c r="WEW3032" s="607"/>
      <c r="WEX3032" s="607"/>
      <c r="WEY3032" s="607"/>
      <c r="WEZ3032" s="607"/>
      <c r="WFA3032" s="607"/>
      <c r="WFB3032" s="607"/>
      <c r="WFC3032" s="607"/>
      <c r="WFD3032" s="607"/>
      <c r="WFE3032" s="607"/>
      <c r="WFF3032" s="607"/>
      <c r="WFG3032" s="607"/>
      <c r="WFH3032" s="607"/>
      <c r="WFI3032" s="607"/>
      <c r="WFJ3032" s="607"/>
      <c r="WFK3032" s="607"/>
      <c r="WFL3032" s="607"/>
      <c r="WFM3032" s="607"/>
      <c r="WFN3032" s="607"/>
      <c r="WFO3032" s="607"/>
      <c r="WFP3032" s="607"/>
      <c r="WFQ3032" s="607"/>
      <c r="WFR3032" s="607"/>
      <c r="WFS3032" s="607"/>
      <c r="WFT3032" s="607"/>
      <c r="WFU3032" s="607"/>
      <c r="WFV3032" s="607"/>
      <c r="WFW3032" s="607"/>
      <c r="WFX3032" s="607"/>
      <c r="WFY3032" s="607"/>
      <c r="WFZ3032" s="607"/>
      <c r="WGA3032" s="607"/>
      <c r="WGB3032" s="607"/>
      <c r="WGC3032" s="607"/>
      <c r="WGD3032" s="607"/>
      <c r="WGE3032" s="607"/>
      <c r="WGF3032" s="607"/>
      <c r="WGG3032" s="607"/>
      <c r="WGH3032" s="607"/>
      <c r="WGI3032" s="607"/>
      <c r="WGJ3032" s="607"/>
      <c r="WGK3032" s="607"/>
      <c r="WGL3032" s="607"/>
      <c r="WGM3032" s="607"/>
      <c r="WGN3032" s="607"/>
      <c r="WGO3032" s="607"/>
      <c r="WGP3032" s="607"/>
      <c r="WGQ3032" s="607"/>
      <c r="WGR3032" s="607"/>
      <c r="WGS3032" s="607"/>
      <c r="WGT3032" s="607"/>
      <c r="WGU3032" s="607"/>
      <c r="WGV3032" s="607"/>
      <c r="WGW3032" s="607"/>
      <c r="WGX3032" s="607"/>
      <c r="WGY3032" s="607"/>
      <c r="WGZ3032" s="607"/>
      <c r="WHA3032" s="607"/>
      <c r="WHB3032" s="607"/>
      <c r="WHC3032" s="607"/>
      <c r="WHD3032" s="607"/>
      <c r="WHE3032" s="607"/>
      <c r="WHF3032" s="607"/>
      <c r="WHG3032" s="607"/>
      <c r="WHH3032" s="607"/>
      <c r="WHI3032" s="607"/>
      <c r="WHJ3032" s="607"/>
      <c r="WHK3032" s="607"/>
      <c r="WHL3032" s="607"/>
      <c r="WHM3032" s="607"/>
      <c r="WHN3032" s="607"/>
      <c r="WHO3032" s="607"/>
      <c r="WHP3032" s="607"/>
      <c r="WHQ3032" s="607"/>
      <c r="WHR3032" s="607"/>
      <c r="WHS3032" s="607"/>
      <c r="WHT3032" s="607"/>
      <c r="WHU3032" s="607"/>
      <c r="WHV3032" s="607"/>
      <c r="WHW3032" s="607"/>
      <c r="WHX3032" s="607"/>
      <c r="WHY3032" s="607"/>
      <c r="WHZ3032" s="607"/>
      <c r="WIA3032" s="607"/>
      <c r="WIB3032" s="607"/>
      <c r="WIC3032" s="607"/>
      <c r="WID3032" s="607"/>
      <c r="WIE3032" s="607"/>
      <c r="WIF3032" s="607"/>
      <c r="WIG3032" s="607"/>
      <c r="WIH3032" s="607"/>
      <c r="WII3032" s="607"/>
      <c r="WIJ3032" s="607"/>
      <c r="WIK3032" s="607"/>
      <c r="WIL3032" s="607"/>
      <c r="WIM3032" s="607"/>
      <c r="WIN3032" s="607"/>
      <c r="WIO3032" s="607"/>
      <c r="WIP3032" s="607"/>
      <c r="WIQ3032" s="607"/>
      <c r="WIR3032" s="607"/>
      <c r="WIS3032" s="607"/>
      <c r="WIT3032" s="607"/>
      <c r="WIU3032" s="607"/>
      <c r="WIV3032" s="607"/>
      <c r="WIW3032" s="607"/>
      <c r="WIX3032" s="607"/>
      <c r="WIY3032" s="607"/>
      <c r="WIZ3032" s="607"/>
      <c r="WJA3032" s="607"/>
      <c r="WJB3032" s="607"/>
      <c r="WJC3032" s="607"/>
      <c r="WJD3032" s="607"/>
      <c r="WJE3032" s="607"/>
      <c r="WJF3032" s="607"/>
      <c r="WJG3032" s="607"/>
      <c r="WJH3032" s="607"/>
      <c r="WJI3032" s="607"/>
      <c r="WJJ3032" s="607"/>
      <c r="WJK3032" s="607"/>
      <c r="WJL3032" s="607"/>
      <c r="WJM3032" s="607"/>
      <c r="WJN3032" s="607"/>
      <c r="WJO3032" s="607"/>
      <c r="WJP3032" s="607"/>
      <c r="WJQ3032" s="607"/>
      <c r="WJR3032" s="607"/>
      <c r="WJS3032" s="607"/>
      <c r="WJT3032" s="607"/>
      <c r="WJU3032" s="607"/>
      <c r="WJV3032" s="607"/>
      <c r="WJW3032" s="607"/>
      <c r="WJX3032" s="607"/>
      <c r="WJY3032" s="607"/>
      <c r="WJZ3032" s="607"/>
      <c r="WKA3032" s="607"/>
      <c r="WKB3032" s="607"/>
      <c r="WKC3032" s="607"/>
      <c r="WKD3032" s="607"/>
      <c r="WKE3032" s="607"/>
      <c r="WKF3032" s="607"/>
      <c r="WKG3032" s="607"/>
      <c r="WKH3032" s="607"/>
      <c r="WKI3032" s="607"/>
      <c r="WKJ3032" s="607"/>
      <c r="WKK3032" s="607"/>
      <c r="WKL3032" s="607"/>
      <c r="WKM3032" s="607"/>
      <c r="WKN3032" s="607"/>
      <c r="WKO3032" s="607"/>
      <c r="WKP3032" s="607"/>
      <c r="WKQ3032" s="607"/>
      <c r="WKR3032" s="607"/>
      <c r="WKS3032" s="607"/>
      <c r="WKT3032" s="607"/>
      <c r="WKU3032" s="607"/>
      <c r="WKV3032" s="607"/>
      <c r="WKW3032" s="607"/>
      <c r="WKX3032" s="607"/>
      <c r="WKY3032" s="607"/>
      <c r="WKZ3032" s="607"/>
      <c r="WLA3032" s="607"/>
      <c r="WLB3032" s="607"/>
      <c r="WLC3032" s="607"/>
      <c r="WLD3032" s="607"/>
      <c r="WLE3032" s="607"/>
      <c r="WLF3032" s="607"/>
      <c r="WLG3032" s="607"/>
      <c r="WLH3032" s="607"/>
      <c r="WLI3032" s="607"/>
      <c r="WLJ3032" s="607"/>
      <c r="WLK3032" s="607"/>
      <c r="WLL3032" s="607"/>
      <c r="WLM3032" s="607"/>
      <c r="WLN3032" s="607"/>
      <c r="WLO3032" s="607"/>
      <c r="WLP3032" s="607"/>
      <c r="WLQ3032" s="607"/>
      <c r="WLR3032" s="607"/>
      <c r="WLS3032" s="607"/>
      <c r="WLT3032" s="607"/>
      <c r="WLU3032" s="607"/>
      <c r="WLV3032" s="607"/>
      <c r="WLW3032" s="607"/>
      <c r="WLX3032" s="607"/>
      <c r="WLY3032" s="607"/>
      <c r="WLZ3032" s="607"/>
      <c r="WMA3032" s="607"/>
      <c r="WMB3032" s="607"/>
      <c r="WMC3032" s="607"/>
      <c r="WMD3032" s="607"/>
      <c r="WME3032" s="607"/>
      <c r="WMF3032" s="607"/>
      <c r="WMG3032" s="607"/>
      <c r="WMH3032" s="607"/>
      <c r="WMI3032" s="607"/>
      <c r="WMJ3032" s="607"/>
      <c r="WMK3032" s="607"/>
      <c r="WML3032" s="607"/>
      <c r="WMM3032" s="607"/>
      <c r="WMN3032" s="607"/>
      <c r="WMO3032" s="607"/>
      <c r="WMP3032" s="607"/>
      <c r="WMQ3032" s="607"/>
      <c r="WMR3032" s="607"/>
      <c r="WMS3032" s="607"/>
      <c r="WMT3032" s="607"/>
      <c r="WMU3032" s="607"/>
      <c r="WMV3032" s="607"/>
      <c r="WMW3032" s="607"/>
      <c r="WMX3032" s="607"/>
      <c r="WMY3032" s="607"/>
      <c r="WMZ3032" s="607"/>
      <c r="WNA3032" s="607"/>
      <c r="WNB3032" s="607"/>
      <c r="WNC3032" s="607"/>
      <c r="WND3032" s="607"/>
      <c r="WNE3032" s="607"/>
      <c r="WNF3032" s="607"/>
      <c r="WNG3032" s="607"/>
      <c r="WNH3032" s="607"/>
      <c r="WNI3032" s="607"/>
      <c r="WNJ3032" s="607"/>
      <c r="WNK3032" s="607"/>
      <c r="WNL3032" s="607"/>
      <c r="WNM3032" s="607"/>
      <c r="WNN3032" s="607"/>
      <c r="WNO3032" s="607"/>
      <c r="WNP3032" s="607"/>
      <c r="WNQ3032" s="607"/>
      <c r="WNR3032" s="607"/>
      <c r="WNS3032" s="607"/>
      <c r="WNT3032" s="607"/>
      <c r="WNU3032" s="607"/>
      <c r="WNV3032" s="607"/>
      <c r="WNW3032" s="607"/>
      <c r="WNX3032" s="607"/>
      <c r="WNY3032" s="607"/>
      <c r="WNZ3032" s="607"/>
      <c r="WOA3032" s="607"/>
      <c r="WOB3032" s="607"/>
      <c r="WOC3032" s="607"/>
      <c r="WOD3032" s="607"/>
      <c r="WOE3032" s="607"/>
      <c r="WOF3032" s="607"/>
      <c r="WOG3032" s="607"/>
      <c r="WOH3032" s="607"/>
      <c r="WOI3032" s="607"/>
      <c r="WOJ3032" s="607"/>
      <c r="WOK3032" s="607"/>
      <c r="WOL3032" s="607"/>
      <c r="WOM3032" s="607"/>
      <c r="WON3032" s="607"/>
      <c r="WOO3032" s="607"/>
      <c r="WOP3032" s="607"/>
      <c r="WOQ3032" s="607"/>
      <c r="WOR3032" s="607"/>
      <c r="WOS3032" s="607"/>
      <c r="WOT3032" s="607"/>
      <c r="WOU3032" s="607"/>
      <c r="WOV3032" s="607"/>
      <c r="WOW3032" s="607"/>
      <c r="WOX3032" s="607"/>
      <c r="WOY3032" s="607"/>
      <c r="WOZ3032" s="607"/>
      <c r="WPA3032" s="607"/>
      <c r="WPB3032" s="607"/>
      <c r="WPC3032" s="607"/>
      <c r="WPD3032" s="607"/>
      <c r="WPE3032" s="607"/>
      <c r="WPF3032" s="607"/>
      <c r="WPG3032" s="607"/>
      <c r="WPH3032" s="607"/>
      <c r="WPI3032" s="607"/>
      <c r="WPJ3032" s="607"/>
      <c r="WPK3032" s="607"/>
      <c r="WPL3032" s="607"/>
      <c r="WPM3032" s="607"/>
      <c r="WPN3032" s="607"/>
      <c r="WPO3032" s="607"/>
      <c r="WPP3032" s="607"/>
      <c r="WPQ3032" s="607"/>
      <c r="WPR3032" s="607"/>
      <c r="WPS3032" s="607"/>
      <c r="WPT3032" s="607"/>
      <c r="WPU3032" s="607"/>
      <c r="WPV3032" s="607"/>
      <c r="WPW3032" s="607"/>
      <c r="WPX3032" s="607"/>
      <c r="WPY3032" s="607"/>
      <c r="WPZ3032" s="607"/>
      <c r="WQA3032" s="607"/>
      <c r="WQB3032" s="607"/>
      <c r="WQC3032" s="607"/>
      <c r="WQD3032" s="607"/>
      <c r="WQE3032" s="607"/>
      <c r="WQF3032" s="607"/>
      <c r="WQG3032" s="607"/>
      <c r="WQH3032" s="607"/>
      <c r="WQI3032" s="607"/>
      <c r="WQJ3032" s="607"/>
      <c r="WQK3032" s="607"/>
      <c r="WQL3032" s="607"/>
      <c r="WQM3032" s="607"/>
      <c r="WQN3032" s="607"/>
      <c r="WQO3032" s="607"/>
      <c r="WQP3032" s="607"/>
      <c r="WQQ3032" s="607"/>
      <c r="WQR3032" s="607"/>
      <c r="WQS3032" s="607"/>
      <c r="WQT3032" s="607"/>
      <c r="WQU3032" s="607"/>
      <c r="WQV3032" s="607"/>
      <c r="WQW3032" s="607"/>
      <c r="WQX3032" s="607"/>
      <c r="WQY3032" s="607"/>
      <c r="WQZ3032" s="607"/>
      <c r="WRA3032" s="607"/>
      <c r="WRB3032" s="607"/>
      <c r="WRC3032" s="607"/>
      <c r="WRD3032" s="607"/>
      <c r="WRE3032" s="607"/>
      <c r="WRF3032" s="607"/>
      <c r="WRG3032" s="607"/>
      <c r="WRH3032" s="607"/>
      <c r="WRI3032" s="607"/>
      <c r="WRJ3032" s="607"/>
      <c r="WRK3032" s="607"/>
      <c r="WRL3032" s="607"/>
      <c r="WRM3032" s="607"/>
      <c r="WRN3032" s="607"/>
      <c r="WRO3032" s="607"/>
      <c r="WRP3032" s="607"/>
      <c r="WRQ3032" s="607"/>
      <c r="WRR3032" s="607"/>
      <c r="WRS3032" s="607"/>
      <c r="WRT3032" s="607"/>
      <c r="WRU3032" s="607"/>
      <c r="WRV3032" s="607"/>
      <c r="WRW3032" s="607"/>
      <c r="WRX3032" s="607"/>
      <c r="WRY3032" s="607"/>
      <c r="WRZ3032" s="607"/>
      <c r="WSA3032" s="607"/>
      <c r="WSB3032" s="607"/>
      <c r="WSC3032" s="607"/>
      <c r="WSD3032" s="607"/>
      <c r="WSE3032" s="607"/>
      <c r="WSF3032" s="607"/>
      <c r="WSG3032" s="607"/>
      <c r="WSH3032" s="607"/>
      <c r="WSI3032" s="607"/>
      <c r="WSJ3032" s="607"/>
      <c r="WSK3032" s="607"/>
      <c r="WSL3032" s="607"/>
      <c r="WSM3032" s="607"/>
      <c r="WSN3032" s="607"/>
      <c r="WSO3032" s="607"/>
      <c r="WSP3032" s="607"/>
      <c r="WSQ3032" s="607"/>
      <c r="WSR3032" s="607"/>
      <c r="WSS3032" s="607"/>
      <c r="WST3032" s="607"/>
      <c r="WSU3032" s="607"/>
      <c r="WSV3032" s="607"/>
      <c r="WSW3032" s="607"/>
      <c r="WSX3032" s="607"/>
      <c r="WSY3032" s="607"/>
      <c r="WSZ3032" s="607"/>
      <c r="WTA3032" s="607"/>
      <c r="WTB3032" s="607"/>
      <c r="WTC3032" s="607"/>
      <c r="WTD3032" s="607"/>
      <c r="WTE3032" s="607"/>
      <c r="WTF3032" s="607"/>
      <c r="WTG3032" s="607"/>
      <c r="WTH3032" s="607"/>
      <c r="WTI3032" s="607"/>
      <c r="WTJ3032" s="607"/>
      <c r="WTK3032" s="607"/>
      <c r="WTL3032" s="607"/>
      <c r="WTM3032" s="607"/>
      <c r="WTN3032" s="607"/>
      <c r="WTO3032" s="607"/>
      <c r="WTP3032" s="607"/>
      <c r="WTQ3032" s="607"/>
      <c r="WTR3032" s="607"/>
      <c r="WTS3032" s="607"/>
      <c r="WTT3032" s="607"/>
      <c r="WTU3032" s="607"/>
      <c r="WTV3032" s="607"/>
      <c r="WTW3032" s="607"/>
      <c r="WTX3032" s="607"/>
      <c r="WTY3032" s="607"/>
      <c r="WTZ3032" s="607"/>
      <c r="WUA3032" s="607"/>
      <c r="WUB3032" s="607"/>
      <c r="WUC3032" s="607"/>
      <c r="WUD3032" s="607"/>
      <c r="WUE3032" s="607"/>
      <c r="WUF3032" s="607"/>
      <c r="WUG3032" s="607"/>
      <c r="WUH3032" s="607"/>
      <c r="WUI3032" s="607"/>
      <c r="WUJ3032" s="607"/>
      <c r="WUK3032" s="607"/>
      <c r="WUL3032" s="607"/>
      <c r="WUM3032" s="607"/>
      <c r="WUN3032" s="607"/>
      <c r="WUO3032" s="607"/>
      <c r="WUP3032" s="607"/>
      <c r="WUQ3032" s="607"/>
      <c r="WUR3032" s="607"/>
      <c r="WUS3032" s="607"/>
      <c r="WUT3032" s="607"/>
      <c r="WUU3032" s="607"/>
      <c r="WUV3032" s="607"/>
      <c r="WUW3032" s="607"/>
      <c r="WUX3032" s="607"/>
      <c r="WUY3032" s="607"/>
      <c r="WUZ3032" s="607"/>
      <c r="WVA3032" s="607"/>
      <c r="WVB3032" s="607"/>
      <c r="WVC3032" s="607"/>
      <c r="WVD3032" s="607"/>
      <c r="WVE3032" s="607"/>
      <c r="WVF3032" s="607"/>
      <c r="WVG3032" s="607"/>
      <c r="WVH3032" s="607"/>
      <c r="WVI3032" s="607"/>
      <c r="WVJ3032" s="607"/>
      <c r="WVK3032" s="607"/>
      <c r="WVL3032" s="607"/>
      <c r="WVM3032" s="607"/>
      <c r="WVN3032" s="607"/>
      <c r="WVO3032" s="607"/>
      <c r="WVP3032" s="607"/>
      <c r="WVQ3032" s="607"/>
      <c r="WVR3032" s="607"/>
      <c r="WVS3032" s="607"/>
      <c r="WVT3032" s="607"/>
      <c r="WVU3032" s="607"/>
      <c r="WVV3032" s="607"/>
      <c r="WVW3032" s="607"/>
      <c r="WVX3032" s="607"/>
      <c r="WVY3032" s="607"/>
      <c r="WVZ3032" s="607"/>
      <c r="WWA3032" s="607"/>
      <c r="WWB3032" s="607"/>
      <c r="WWC3032" s="607"/>
      <c r="WWD3032" s="607"/>
      <c r="WWE3032" s="607"/>
      <c r="WWF3032" s="607"/>
      <c r="WWG3032" s="607"/>
      <c r="WWH3032" s="607"/>
      <c r="WWI3032" s="607"/>
      <c r="WWJ3032" s="607"/>
      <c r="WWK3032" s="607"/>
      <c r="WWL3032" s="607"/>
      <c r="WWM3032" s="607"/>
      <c r="WWN3032" s="607"/>
      <c r="WWO3032" s="607"/>
      <c r="WWP3032" s="607"/>
      <c r="WWQ3032" s="607"/>
      <c r="WWR3032" s="607"/>
      <c r="WWS3032" s="607"/>
      <c r="WWT3032" s="607"/>
      <c r="WWU3032" s="607"/>
      <c r="WWV3032" s="607"/>
      <c r="WWW3032" s="607"/>
      <c r="WWX3032" s="607"/>
      <c r="WWY3032" s="607"/>
      <c r="WWZ3032" s="607"/>
      <c r="WXA3032" s="607"/>
      <c r="WXB3032" s="607"/>
      <c r="WXC3032" s="607"/>
      <c r="WXD3032" s="607"/>
      <c r="WXE3032" s="607"/>
      <c r="WXF3032" s="607"/>
      <c r="WXG3032" s="607"/>
      <c r="WXH3032" s="607"/>
      <c r="WXI3032" s="607"/>
      <c r="WXJ3032" s="607"/>
      <c r="WXK3032" s="607"/>
      <c r="WXL3032" s="607"/>
      <c r="WXM3032" s="607"/>
      <c r="WXN3032" s="607"/>
      <c r="WXO3032" s="607"/>
      <c r="WXP3032" s="607"/>
      <c r="WXQ3032" s="607"/>
      <c r="WXR3032" s="607"/>
      <c r="WXS3032" s="607"/>
      <c r="WXT3032" s="607"/>
      <c r="WXU3032" s="607"/>
      <c r="WXV3032" s="607"/>
      <c r="WXW3032" s="607"/>
      <c r="WXX3032" s="607"/>
      <c r="WXY3032" s="607"/>
      <c r="WXZ3032" s="607"/>
      <c r="WYA3032" s="607"/>
      <c r="WYB3032" s="607"/>
      <c r="WYC3032" s="607"/>
      <c r="WYD3032" s="607"/>
      <c r="WYE3032" s="607"/>
      <c r="WYF3032" s="607"/>
      <c r="WYG3032" s="607"/>
      <c r="WYH3032" s="607"/>
      <c r="WYI3032" s="607"/>
      <c r="WYJ3032" s="607"/>
      <c r="WYK3032" s="607"/>
      <c r="WYL3032" s="607"/>
      <c r="WYM3032" s="607"/>
      <c r="WYN3032" s="607"/>
      <c r="WYO3032" s="607"/>
      <c r="WYP3032" s="607"/>
      <c r="WYQ3032" s="607"/>
      <c r="WYR3032" s="607"/>
      <c r="WYS3032" s="607"/>
      <c r="WYT3032" s="607"/>
      <c r="WYU3032" s="607"/>
      <c r="WYV3032" s="607"/>
      <c r="WYW3032" s="607"/>
      <c r="WYX3032" s="607"/>
      <c r="WYY3032" s="607"/>
      <c r="WYZ3032" s="607"/>
      <c r="WZA3032" s="607"/>
      <c r="WZB3032" s="607"/>
      <c r="WZC3032" s="607"/>
      <c r="WZD3032" s="607"/>
      <c r="WZE3032" s="607"/>
      <c r="WZF3032" s="607"/>
      <c r="WZG3032" s="607"/>
      <c r="WZH3032" s="607"/>
      <c r="WZI3032" s="607"/>
      <c r="WZJ3032" s="607"/>
      <c r="WZK3032" s="607"/>
      <c r="WZL3032" s="607"/>
      <c r="WZM3032" s="607"/>
      <c r="WZN3032" s="607"/>
      <c r="WZO3032" s="607"/>
      <c r="WZP3032" s="607"/>
      <c r="WZQ3032" s="607"/>
      <c r="WZR3032" s="607"/>
      <c r="WZS3032" s="607"/>
      <c r="WZT3032" s="607"/>
      <c r="WZU3032" s="607"/>
      <c r="WZV3032" s="607"/>
      <c r="WZW3032" s="607"/>
      <c r="WZX3032" s="607"/>
      <c r="WZY3032" s="607"/>
      <c r="WZZ3032" s="607"/>
      <c r="XAA3032" s="607"/>
      <c r="XAB3032" s="607"/>
      <c r="XAC3032" s="607"/>
      <c r="XAD3032" s="607"/>
      <c r="XAE3032" s="607"/>
      <c r="XAF3032" s="607"/>
      <c r="XAG3032" s="607"/>
      <c r="XAH3032" s="607"/>
      <c r="XAI3032" s="607"/>
      <c r="XAJ3032" s="607"/>
      <c r="XAK3032" s="607"/>
      <c r="XAL3032" s="607"/>
      <c r="XAM3032" s="607"/>
      <c r="XAN3032" s="607"/>
      <c r="XAO3032" s="607"/>
      <c r="XAP3032" s="607"/>
      <c r="XAQ3032" s="607"/>
      <c r="XAR3032" s="607"/>
      <c r="XAS3032" s="607"/>
      <c r="XAT3032" s="607"/>
      <c r="XAU3032" s="607"/>
      <c r="XAV3032" s="607"/>
      <c r="XAW3032" s="607"/>
      <c r="XAX3032" s="607"/>
      <c r="XAY3032" s="607"/>
      <c r="XAZ3032" s="607"/>
      <c r="XBA3032" s="607"/>
      <c r="XBB3032" s="607"/>
      <c r="XBC3032" s="607"/>
      <c r="XBD3032" s="607"/>
      <c r="XBE3032" s="607"/>
      <c r="XBF3032" s="607"/>
      <c r="XBG3032" s="607"/>
      <c r="XBH3032" s="607"/>
      <c r="XBI3032" s="607"/>
      <c r="XBJ3032" s="607"/>
      <c r="XBK3032" s="607"/>
      <c r="XBL3032" s="607"/>
      <c r="XBM3032" s="607"/>
      <c r="XBN3032" s="607"/>
      <c r="XBO3032" s="607"/>
      <c r="XBP3032" s="607"/>
      <c r="XBQ3032" s="607"/>
      <c r="XBR3032" s="607"/>
      <c r="XBS3032" s="607"/>
      <c r="XBT3032" s="607"/>
      <c r="XBU3032" s="607"/>
      <c r="XBV3032" s="607"/>
      <c r="XBW3032" s="607"/>
      <c r="XBX3032" s="607"/>
      <c r="XBY3032" s="607"/>
      <c r="XBZ3032" s="607"/>
      <c r="XCA3032" s="607"/>
      <c r="XCB3032" s="607"/>
      <c r="XCC3032" s="607"/>
      <c r="XCD3032" s="607"/>
      <c r="XCE3032" s="607"/>
      <c r="XCF3032" s="607"/>
      <c r="XCG3032" s="607"/>
      <c r="XCH3032" s="607"/>
      <c r="XCI3032" s="607"/>
      <c r="XCJ3032" s="607"/>
      <c r="XCK3032" s="607"/>
      <c r="XCL3032" s="607"/>
      <c r="XCM3032" s="607"/>
      <c r="XCN3032" s="607"/>
      <c r="XCO3032" s="607"/>
      <c r="XCP3032" s="607"/>
      <c r="XCQ3032" s="607"/>
      <c r="XCR3032" s="607"/>
      <c r="XCS3032" s="607"/>
      <c r="XCT3032" s="607"/>
      <c r="XCU3032" s="607"/>
      <c r="XCV3032" s="607"/>
      <c r="XCW3032" s="607"/>
      <c r="XCX3032" s="607"/>
      <c r="XCY3032" s="607"/>
      <c r="XCZ3032" s="607"/>
      <c r="XDA3032" s="607"/>
      <c r="XDB3032" s="607"/>
      <c r="XDC3032" s="607"/>
      <c r="XDD3032" s="607"/>
      <c r="XDE3032" s="607"/>
      <c r="XDF3032" s="607"/>
      <c r="XDG3032" s="607"/>
      <c r="XDH3032" s="607"/>
      <c r="XDI3032" s="607"/>
      <c r="XDJ3032" s="607"/>
      <c r="XDK3032" s="607"/>
      <c r="XDL3032" s="607"/>
      <c r="XDM3032" s="607"/>
      <c r="XDN3032" s="607"/>
      <c r="XDO3032" s="607"/>
      <c r="XDP3032" s="607"/>
      <c r="XDQ3032" s="607"/>
      <c r="XDR3032" s="607"/>
      <c r="XDS3032" s="607"/>
      <c r="XDT3032" s="607"/>
      <c r="XDU3032" s="607"/>
      <c r="XDV3032" s="607"/>
      <c r="XDW3032" s="607"/>
      <c r="XDX3032" s="607"/>
      <c r="XDY3032" s="607"/>
      <c r="XDZ3032" s="607"/>
      <c r="XEA3032" s="607"/>
      <c r="XEB3032" s="607"/>
      <c r="XEC3032" s="607"/>
      <c r="XED3032" s="607"/>
      <c r="XEE3032" s="607"/>
      <c r="XEF3032" s="607"/>
      <c r="XEG3032" s="607"/>
      <c r="XEH3032" s="607"/>
      <c r="XEI3032" s="607"/>
      <c r="XEJ3032" s="607"/>
      <c r="XEK3032" s="607"/>
      <c r="XEL3032" s="607"/>
      <c r="XEM3032" s="607"/>
      <c r="XEN3032" s="607"/>
      <c r="XEO3032" s="607"/>
      <c r="XEP3032" s="607"/>
      <c r="XEQ3032" s="607"/>
      <c r="XER3032" s="607"/>
      <c r="XES3032" s="607"/>
      <c r="XET3032" s="607"/>
      <c r="XEU3032" s="607"/>
      <c r="XEV3032" s="607"/>
      <c r="XEW3032" s="607"/>
      <c r="XEX3032" s="607"/>
      <c r="XEY3032" s="607"/>
      <c r="XEZ3032" s="607"/>
      <c r="XFA3032" s="607"/>
      <c r="XFB3032" s="607"/>
      <c r="XFC3032" s="607"/>
      <c r="XFD3032" s="607"/>
    </row>
    <row r="3033" spans="1:16384">
      <c r="A3033" s="1097"/>
      <c r="B3033" s="607"/>
      <c r="C3033" s="599" t="s">
        <v>7197</v>
      </c>
      <c r="D3033" s="599" t="s">
        <v>518</v>
      </c>
      <c r="E3033" s="605" t="s">
        <v>149</v>
      </c>
      <c r="F3033" s="605" t="s">
        <v>121</v>
      </c>
      <c r="G3033" s="602">
        <v>200</v>
      </c>
      <c r="H3033" s="602">
        <v>200</v>
      </c>
      <c r="I3033" s="14">
        <v>1</v>
      </c>
      <c r="J3033" s="607"/>
      <c r="K3033" s="607"/>
      <c r="L3033" s="607"/>
      <c r="M3033" s="607"/>
      <c r="N3033" s="607"/>
      <c r="O3033" s="607"/>
      <c r="P3033" s="607"/>
      <c r="Q3033" s="607"/>
      <c r="R3033" s="607"/>
      <c r="S3033" s="607"/>
      <c r="T3033" s="607"/>
      <c r="U3033" s="607"/>
      <c r="V3033" s="607"/>
      <c r="W3033" s="607"/>
      <c r="X3033" s="607"/>
      <c r="Y3033" s="607"/>
      <c r="Z3033" s="607"/>
      <c r="AA3033" s="607"/>
      <c r="AB3033" s="607"/>
      <c r="AC3033" s="607"/>
      <c r="AD3033" s="607"/>
      <c r="AE3033" s="607"/>
      <c r="AF3033" s="607"/>
      <c r="AG3033" s="607"/>
      <c r="AH3033" s="607"/>
      <c r="AI3033" s="607"/>
      <c r="AJ3033" s="607"/>
      <c r="AK3033" s="607"/>
      <c r="AL3033" s="607"/>
      <c r="AM3033" s="607"/>
      <c r="AN3033" s="607"/>
      <c r="AO3033" s="607"/>
      <c r="AP3033" s="607"/>
      <c r="AQ3033" s="607"/>
      <c r="AR3033" s="607"/>
      <c r="AS3033" s="607"/>
      <c r="AT3033" s="607"/>
      <c r="AU3033" s="607"/>
      <c r="AV3033" s="607"/>
      <c r="AW3033" s="607"/>
      <c r="AX3033" s="607"/>
      <c r="AY3033" s="607"/>
      <c r="AZ3033" s="607"/>
      <c r="BA3033" s="607"/>
      <c r="BB3033" s="607"/>
      <c r="BC3033" s="607"/>
      <c r="BD3033" s="607"/>
      <c r="BE3033" s="607"/>
      <c r="BF3033" s="607"/>
      <c r="BG3033" s="607"/>
      <c r="BH3033" s="607"/>
      <c r="BI3033" s="607"/>
      <c r="BJ3033" s="607"/>
      <c r="BK3033" s="607"/>
      <c r="BL3033" s="607"/>
      <c r="BM3033" s="607"/>
      <c r="BN3033" s="607"/>
      <c r="BO3033" s="607"/>
      <c r="BP3033" s="607"/>
      <c r="BQ3033" s="607"/>
      <c r="BR3033" s="607"/>
      <c r="BS3033" s="607"/>
      <c r="BT3033" s="607"/>
      <c r="BU3033" s="607"/>
      <c r="BV3033" s="607"/>
      <c r="BW3033" s="607"/>
      <c r="BX3033" s="607"/>
      <c r="BY3033" s="607"/>
      <c r="BZ3033" s="607"/>
      <c r="CA3033" s="607"/>
      <c r="CB3033" s="607"/>
      <c r="CC3033" s="607"/>
      <c r="CD3033" s="607"/>
      <c r="CE3033" s="607"/>
      <c r="CF3033" s="607"/>
      <c r="CG3033" s="607"/>
      <c r="CH3033" s="607"/>
      <c r="CI3033" s="607"/>
      <c r="CJ3033" s="607"/>
      <c r="CK3033" s="607"/>
      <c r="CL3033" s="607"/>
      <c r="CM3033" s="607"/>
      <c r="CN3033" s="607"/>
      <c r="CO3033" s="607"/>
      <c r="CP3033" s="607"/>
      <c r="CQ3033" s="607"/>
      <c r="CR3033" s="607"/>
      <c r="CS3033" s="607"/>
      <c r="CT3033" s="607"/>
      <c r="CU3033" s="607"/>
      <c r="CV3033" s="607"/>
      <c r="CW3033" s="607"/>
      <c r="CX3033" s="607"/>
      <c r="CY3033" s="607"/>
      <c r="CZ3033" s="607"/>
      <c r="DA3033" s="607"/>
      <c r="DB3033" s="607"/>
      <c r="DC3033" s="607"/>
      <c r="DD3033" s="607"/>
      <c r="DE3033" s="607"/>
      <c r="DF3033" s="607"/>
      <c r="DG3033" s="607"/>
      <c r="DH3033" s="607"/>
      <c r="DI3033" s="607"/>
      <c r="DJ3033" s="607"/>
      <c r="DK3033" s="607"/>
      <c r="DL3033" s="607"/>
      <c r="DM3033" s="607"/>
      <c r="DN3033" s="607"/>
      <c r="DO3033" s="607"/>
      <c r="DP3033" s="607"/>
      <c r="DQ3033" s="607"/>
      <c r="DR3033" s="607"/>
      <c r="DS3033" s="607"/>
      <c r="DT3033" s="607"/>
      <c r="DU3033" s="607"/>
      <c r="DV3033" s="607"/>
      <c r="DW3033" s="607"/>
      <c r="DX3033" s="607"/>
      <c r="DY3033" s="607"/>
      <c r="DZ3033" s="607"/>
      <c r="EA3033" s="607"/>
      <c r="EB3033" s="607"/>
      <c r="EC3033" s="607"/>
      <c r="ED3033" s="607"/>
      <c r="EE3033" s="607"/>
      <c r="EF3033" s="607"/>
      <c r="EG3033" s="607"/>
      <c r="EH3033" s="607"/>
      <c r="EI3033" s="607"/>
      <c r="EJ3033" s="607"/>
      <c r="EK3033" s="607"/>
      <c r="EL3033" s="607"/>
      <c r="EM3033" s="607"/>
      <c r="EN3033" s="607"/>
      <c r="EO3033" s="607"/>
      <c r="EP3033" s="607"/>
      <c r="EQ3033" s="607"/>
      <c r="ER3033" s="607"/>
      <c r="ES3033" s="607"/>
      <c r="ET3033" s="607"/>
      <c r="EU3033" s="607"/>
      <c r="EV3033" s="607"/>
      <c r="EW3033" s="607"/>
      <c r="EX3033" s="607"/>
      <c r="EY3033" s="607"/>
      <c r="EZ3033" s="607"/>
      <c r="FA3033" s="607"/>
      <c r="FB3033" s="607"/>
      <c r="FC3033" s="607"/>
      <c r="FD3033" s="607"/>
      <c r="FE3033" s="607"/>
      <c r="FF3033" s="607"/>
      <c r="FG3033" s="607"/>
      <c r="FH3033" s="607"/>
      <c r="FI3033" s="607"/>
      <c r="FJ3033" s="607"/>
      <c r="FK3033" s="607"/>
      <c r="FL3033" s="607"/>
      <c r="FM3033" s="607"/>
      <c r="FN3033" s="607"/>
      <c r="FO3033" s="607"/>
      <c r="FP3033" s="607"/>
      <c r="FQ3033" s="607"/>
      <c r="FR3033" s="607"/>
      <c r="FS3033" s="607"/>
      <c r="FT3033" s="607"/>
      <c r="FU3033" s="607"/>
      <c r="FV3033" s="607"/>
      <c r="FW3033" s="607"/>
      <c r="FX3033" s="607"/>
      <c r="FY3033" s="607"/>
      <c r="FZ3033" s="607"/>
      <c r="GA3033" s="607"/>
      <c r="GB3033" s="607"/>
      <c r="GC3033" s="607"/>
      <c r="GD3033" s="607"/>
      <c r="GE3033" s="607"/>
      <c r="GF3033" s="607"/>
      <c r="GG3033" s="607"/>
      <c r="GH3033" s="607"/>
      <c r="GI3033" s="607"/>
      <c r="GJ3033" s="607"/>
      <c r="GK3033" s="607"/>
      <c r="GL3033" s="607"/>
      <c r="GM3033" s="607"/>
      <c r="GN3033" s="607"/>
      <c r="GO3033" s="607"/>
      <c r="GP3033" s="607"/>
      <c r="GQ3033" s="607"/>
      <c r="GR3033" s="607"/>
      <c r="GS3033" s="607"/>
      <c r="GT3033" s="607"/>
      <c r="GU3033" s="607"/>
      <c r="GV3033" s="607"/>
      <c r="GW3033" s="607"/>
      <c r="GX3033" s="607"/>
      <c r="GY3033" s="607"/>
      <c r="GZ3033" s="607"/>
      <c r="HA3033" s="607"/>
      <c r="HB3033" s="607"/>
      <c r="HC3033" s="607"/>
      <c r="HD3033" s="607"/>
      <c r="HE3033" s="607"/>
      <c r="HF3033" s="607"/>
      <c r="HG3033" s="607"/>
      <c r="HH3033" s="607"/>
      <c r="HI3033" s="607"/>
      <c r="HJ3033" s="607"/>
      <c r="HK3033" s="607"/>
      <c r="HL3033" s="607"/>
      <c r="HM3033" s="607"/>
      <c r="HN3033" s="607"/>
      <c r="HO3033" s="607"/>
      <c r="HP3033" s="607"/>
      <c r="HQ3033" s="607"/>
      <c r="HR3033" s="607"/>
      <c r="HS3033" s="607"/>
      <c r="HT3033" s="607"/>
      <c r="HU3033" s="607"/>
      <c r="HV3033" s="607"/>
      <c r="HW3033" s="607"/>
      <c r="HX3033" s="607"/>
      <c r="HY3033" s="607"/>
      <c r="HZ3033" s="607"/>
      <c r="IA3033" s="607"/>
      <c r="IB3033" s="607"/>
      <c r="IC3033" s="607"/>
      <c r="ID3033" s="607"/>
      <c r="IE3033" s="607"/>
      <c r="IF3033" s="607"/>
      <c r="IG3033" s="607"/>
      <c r="IH3033" s="607"/>
      <c r="II3033" s="607"/>
      <c r="IJ3033" s="607"/>
      <c r="IK3033" s="607"/>
      <c r="IL3033" s="607"/>
      <c r="IM3033" s="607"/>
      <c r="IN3033" s="607"/>
      <c r="IO3033" s="607"/>
      <c r="IP3033" s="607"/>
      <c r="IQ3033" s="607"/>
      <c r="IR3033" s="607"/>
      <c r="IS3033" s="607"/>
      <c r="IT3033" s="607"/>
      <c r="IU3033" s="607"/>
      <c r="IV3033" s="607"/>
      <c r="IW3033" s="607"/>
      <c r="IX3033" s="607"/>
      <c r="IY3033" s="607"/>
      <c r="IZ3033" s="607"/>
      <c r="JA3033" s="607"/>
      <c r="JB3033" s="607"/>
      <c r="JC3033" s="607"/>
      <c r="JD3033" s="607"/>
      <c r="JE3033" s="607"/>
      <c r="JF3033" s="607"/>
      <c r="JG3033" s="607"/>
      <c r="JH3033" s="607"/>
      <c r="JI3033" s="607"/>
      <c r="JJ3033" s="607"/>
      <c r="JK3033" s="607"/>
      <c r="JL3033" s="607"/>
      <c r="JM3033" s="607"/>
      <c r="JN3033" s="607"/>
      <c r="JO3033" s="607"/>
      <c r="JP3033" s="607"/>
      <c r="JQ3033" s="607"/>
      <c r="JR3033" s="607"/>
      <c r="JS3033" s="607"/>
      <c r="JT3033" s="607"/>
      <c r="JU3033" s="607"/>
      <c r="JV3033" s="607"/>
      <c r="JW3033" s="607"/>
      <c r="JX3033" s="607"/>
      <c r="JY3033" s="607"/>
      <c r="JZ3033" s="607"/>
      <c r="KA3033" s="607"/>
      <c r="KB3033" s="607"/>
      <c r="KC3033" s="607"/>
      <c r="KD3033" s="607"/>
      <c r="KE3033" s="607"/>
      <c r="KF3033" s="607"/>
      <c r="KG3033" s="607"/>
      <c r="KH3033" s="607"/>
      <c r="KI3033" s="607"/>
      <c r="KJ3033" s="607"/>
      <c r="KK3033" s="607"/>
      <c r="KL3033" s="607"/>
      <c r="KM3033" s="607"/>
      <c r="KN3033" s="607"/>
      <c r="KO3033" s="607"/>
      <c r="KP3033" s="607"/>
      <c r="KQ3033" s="607"/>
      <c r="KR3033" s="607"/>
      <c r="KS3033" s="607"/>
      <c r="KT3033" s="607"/>
      <c r="KU3033" s="607"/>
      <c r="KV3033" s="607"/>
      <c r="KW3033" s="607"/>
      <c r="KX3033" s="607"/>
      <c r="KY3033" s="607"/>
      <c r="KZ3033" s="607"/>
      <c r="LA3033" s="607"/>
      <c r="LB3033" s="607"/>
      <c r="LC3033" s="607"/>
      <c r="LD3033" s="607"/>
      <c r="LE3033" s="607"/>
      <c r="LF3033" s="607"/>
      <c r="LG3033" s="607"/>
      <c r="LH3033" s="607"/>
      <c r="LI3033" s="607"/>
      <c r="LJ3033" s="607"/>
      <c r="LK3033" s="607"/>
      <c r="LL3033" s="607"/>
      <c r="LM3033" s="607"/>
      <c r="LN3033" s="607"/>
      <c r="LO3033" s="607"/>
      <c r="LP3033" s="607"/>
      <c r="LQ3033" s="607"/>
      <c r="LR3033" s="607"/>
      <c r="LS3033" s="607"/>
      <c r="LT3033" s="607"/>
      <c r="LU3033" s="607"/>
      <c r="LV3033" s="607"/>
      <c r="LW3033" s="607"/>
      <c r="LX3033" s="607"/>
      <c r="LY3033" s="607"/>
      <c r="LZ3033" s="607"/>
      <c r="MA3033" s="607"/>
      <c r="MB3033" s="607"/>
      <c r="MC3033" s="607"/>
      <c r="MD3033" s="607"/>
      <c r="ME3033" s="607"/>
      <c r="MF3033" s="607"/>
      <c r="MG3033" s="607"/>
      <c r="MH3033" s="607"/>
      <c r="MI3033" s="607"/>
      <c r="MJ3033" s="607"/>
      <c r="MK3033" s="607"/>
      <c r="ML3033" s="607"/>
      <c r="MM3033" s="607"/>
      <c r="MN3033" s="607"/>
      <c r="MO3033" s="607"/>
      <c r="MP3033" s="607"/>
      <c r="MQ3033" s="607"/>
      <c r="MR3033" s="607"/>
      <c r="MS3033" s="607"/>
      <c r="MT3033" s="607"/>
      <c r="MU3033" s="607"/>
      <c r="MV3033" s="607"/>
      <c r="MW3033" s="607"/>
      <c r="MX3033" s="607"/>
      <c r="MY3033" s="607"/>
      <c r="MZ3033" s="607"/>
      <c r="NA3033" s="607"/>
      <c r="NB3033" s="607"/>
      <c r="NC3033" s="607"/>
      <c r="ND3033" s="607"/>
      <c r="NE3033" s="607"/>
      <c r="NF3033" s="607"/>
      <c r="NG3033" s="607"/>
      <c r="NH3033" s="607"/>
      <c r="NI3033" s="607"/>
      <c r="NJ3033" s="607"/>
      <c r="NK3033" s="607"/>
      <c r="NL3033" s="607"/>
      <c r="NM3033" s="607"/>
      <c r="NN3033" s="607"/>
      <c r="NO3033" s="607"/>
      <c r="NP3033" s="607"/>
      <c r="NQ3033" s="607"/>
      <c r="NR3033" s="607"/>
      <c r="NS3033" s="607"/>
      <c r="NT3033" s="607"/>
      <c r="NU3033" s="607"/>
      <c r="NV3033" s="607"/>
      <c r="NW3033" s="607"/>
      <c r="NX3033" s="607"/>
      <c r="NY3033" s="607"/>
      <c r="NZ3033" s="607"/>
      <c r="OA3033" s="607"/>
      <c r="OB3033" s="607"/>
      <c r="OC3033" s="607"/>
      <c r="OD3033" s="607"/>
      <c r="OE3033" s="607"/>
      <c r="OF3033" s="607"/>
      <c r="OG3033" s="607"/>
      <c r="OH3033" s="607"/>
      <c r="OI3033" s="607"/>
      <c r="OJ3033" s="607"/>
      <c r="OK3033" s="607"/>
      <c r="OL3033" s="607"/>
      <c r="OM3033" s="607"/>
      <c r="ON3033" s="607"/>
      <c r="OO3033" s="607"/>
      <c r="OP3033" s="607"/>
      <c r="OQ3033" s="607"/>
      <c r="OR3033" s="607"/>
      <c r="OS3033" s="607"/>
      <c r="OT3033" s="607"/>
      <c r="OU3033" s="607"/>
      <c r="OV3033" s="607"/>
      <c r="OW3033" s="607"/>
      <c r="OX3033" s="607"/>
      <c r="OY3033" s="607"/>
      <c r="OZ3033" s="607"/>
      <c r="PA3033" s="607"/>
      <c r="PB3033" s="607"/>
      <c r="PC3033" s="607"/>
      <c r="PD3033" s="607"/>
      <c r="PE3033" s="607"/>
      <c r="PF3033" s="607"/>
      <c r="PG3033" s="607"/>
      <c r="PH3033" s="607"/>
      <c r="PI3033" s="607"/>
      <c r="PJ3033" s="607"/>
      <c r="PK3033" s="607"/>
      <c r="PL3033" s="607"/>
      <c r="PM3033" s="607"/>
      <c r="PN3033" s="607"/>
      <c r="PO3033" s="607"/>
      <c r="PP3033" s="607"/>
      <c r="PQ3033" s="607"/>
      <c r="PR3033" s="607"/>
      <c r="PS3033" s="607"/>
      <c r="PT3033" s="607"/>
      <c r="PU3033" s="607"/>
      <c r="PV3033" s="607"/>
      <c r="PW3033" s="607"/>
      <c r="PX3033" s="607"/>
      <c r="PY3033" s="607"/>
      <c r="PZ3033" s="607"/>
      <c r="QA3033" s="607"/>
      <c r="QB3033" s="607"/>
      <c r="QC3033" s="607"/>
      <c r="QD3033" s="607"/>
      <c r="QE3033" s="607"/>
      <c r="QF3033" s="607"/>
      <c r="QG3033" s="607"/>
      <c r="QH3033" s="607"/>
      <c r="QI3033" s="607"/>
      <c r="QJ3033" s="607"/>
      <c r="QK3033" s="607"/>
      <c r="QL3033" s="607"/>
      <c r="QM3033" s="607"/>
      <c r="QN3033" s="607"/>
      <c r="QO3033" s="607"/>
      <c r="QP3033" s="607"/>
      <c r="QQ3033" s="607"/>
      <c r="QR3033" s="607"/>
      <c r="QS3033" s="607"/>
      <c r="QT3033" s="607"/>
      <c r="QU3033" s="607"/>
      <c r="QV3033" s="607"/>
      <c r="QW3033" s="607"/>
      <c r="QX3033" s="607"/>
      <c r="QY3033" s="607"/>
      <c r="QZ3033" s="607"/>
      <c r="RA3033" s="607"/>
      <c r="RB3033" s="607"/>
      <c r="RC3033" s="607"/>
      <c r="RD3033" s="607"/>
      <c r="RE3033" s="607"/>
      <c r="RF3033" s="607"/>
      <c r="RG3033" s="607"/>
      <c r="RH3033" s="607"/>
      <c r="RI3033" s="607"/>
      <c r="RJ3033" s="607"/>
      <c r="RK3033" s="607"/>
      <c r="RL3033" s="607"/>
      <c r="RM3033" s="607"/>
      <c r="RN3033" s="607"/>
      <c r="RO3033" s="607"/>
      <c r="RP3033" s="607"/>
      <c r="RQ3033" s="607"/>
      <c r="RR3033" s="607"/>
      <c r="RS3033" s="607"/>
      <c r="RT3033" s="607"/>
      <c r="RU3033" s="607"/>
      <c r="RV3033" s="607"/>
      <c r="RW3033" s="607"/>
      <c r="RX3033" s="607"/>
      <c r="RY3033" s="607"/>
      <c r="RZ3033" s="607"/>
      <c r="SA3033" s="607"/>
      <c r="SB3033" s="607"/>
      <c r="SC3033" s="607"/>
      <c r="SD3033" s="607"/>
      <c r="SE3033" s="607"/>
      <c r="SF3033" s="607"/>
      <c r="SG3033" s="607"/>
      <c r="SH3033" s="607"/>
      <c r="SI3033" s="607"/>
      <c r="SJ3033" s="607"/>
      <c r="SK3033" s="607"/>
      <c r="SL3033" s="607"/>
      <c r="SM3033" s="607"/>
      <c r="SN3033" s="607"/>
      <c r="SO3033" s="607"/>
      <c r="SP3033" s="607"/>
      <c r="SQ3033" s="607"/>
      <c r="SR3033" s="607"/>
      <c r="SS3033" s="607"/>
      <c r="ST3033" s="607"/>
      <c r="SU3033" s="607"/>
      <c r="SV3033" s="607"/>
      <c r="SW3033" s="607"/>
      <c r="SX3033" s="607"/>
      <c r="SY3033" s="607"/>
      <c r="SZ3033" s="607"/>
      <c r="TA3033" s="607"/>
      <c r="TB3033" s="607"/>
      <c r="TC3033" s="607"/>
      <c r="TD3033" s="607"/>
      <c r="TE3033" s="607"/>
      <c r="TF3033" s="607"/>
      <c r="TG3033" s="607"/>
      <c r="TH3033" s="607"/>
      <c r="TI3033" s="607"/>
      <c r="TJ3033" s="607"/>
      <c r="TK3033" s="607"/>
      <c r="TL3033" s="607"/>
      <c r="TM3033" s="607"/>
      <c r="TN3033" s="607"/>
      <c r="TO3033" s="607"/>
      <c r="TP3033" s="607"/>
      <c r="TQ3033" s="607"/>
      <c r="TR3033" s="607"/>
      <c r="TS3033" s="607"/>
      <c r="TT3033" s="607"/>
      <c r="TU3033" s="607"/>
      <c r="TV3033" s="607"/>
      <c r="TW3033" s="607"/>
      <c r="TX3033" s="607"/>
      <c r="TY3033" s="607"/>
      <c r="TZ3033" s="607"/>
      <c r="UA3033" s="607"/>
      <c r="UB3033" s="607"/>
      <c r="UC3033" s="607"/>
      <c r="UD3033" s="607"/>
      <c r="UE3033" s="607"/>
      <c r="UF3033" s="607"/>
      <c r="UG3033" s="607"/>
      <c r="UH3033" s="607"/>
      <c r="UI3033" s="607"/>
      <c r="UJ3033" s="607"/>
      <c r="UK3033" s="607"/>
      <c r="UL3033" s="607"/>
      <c r="UM3033" s="607"/>
      <c r="UN3033" s="607"/>
      <c r="UO3033" s="607"/>
      <c r="UP3033" s="607"/>
      <c r="UQ3033" s="607"/>
      <c r="UR3033" s="607"/>
      <c r="US3033" s="607"/>
      <c r="UT3033" s="607"/>
      <c r="UU3033" s="607"/>
      <c r="UV3033" s="607"/>
      <c r="UW3033" s="607"/>
      <c r="UX3033" s="607"/>
      <c r="UY3033" s="607"/>
      <c r="UZ3033" s="607"/>
      <c r="VA3033" s="607"/>
      <c r="VB3033" s="607"/>
      <c r="VC3033" s="607"/>
      <c r="VD3033" s="607"/>
      <c r="VE3033" s="607"/>
      <c r="VF3033" s="607"/>
      <c r="VG3033" s="607"/>
      <c r="VH3033" s="607"/>
      <c r="VI3033" s="607"/>
      <c r="VJ3033" s="607"/>
      <c r="VK3033" s="607"/>
      <c r="VL3033" s="607"/>
      <c r="VM3033" s="607"/>
      <c r="VN3033" s="607"/>
      <c r="VO3033" s="607"/>
      <c r="VP3033" s="607"/>
      <c r="VQ3033" s="607"/>
      <c r="VR3033" s="607"/>
      <c r="VS3033" s="607"/>
      <c r="VT3033" s="607"/>
      <c r="VU3033" s="607"/>
      <c r="VV3033" s="607"/>
      <c r="VW3033" s="607"/>
      <c r="VX3033" s="607"/>
      <c r="VY3033" s="607"/>
      <c r="VZ3033" s="607"/>
      <c r="WA3033" s="607"/>
      <c r="WB3033" s="607"/>
      <c r="WC3033" s="607"/>
      <c r="WD3033" s="607"/>
      <c r="WE3033" s="607"/>
      <c r="WF3033" s="607"/>
      <c r="WG3033" s="607"/>
      <c r="WH3033" s="607"/>
      <c r="WI3033" s="607"/>
      <c r="WJ3033" s="607"/>
      <c r="WK3033" s="607"/>
      <c r="WL3033" s="607"/>
      <c r="WM3033" s="607"/>
      <c r="WN3033" s="607"/>
      <c r="WO3033" s="607"/>
      <c r="WP3033" s="607"/>
      <c r="WQ3033" s="607"/>
      <c r="WR3033" s="607"/>
      <c r="WS3033" s="607"/>
      <c r="WT3033" s="607"/>
      <c r="WU3033" s="607"/>
      <c r="WV3033" s="607"/>
      <c r="WW3033" s="607"/>
      <c r="WX3033" s="607"/>
      <c r="WY3033" s="607"/>
      <c r="WZ3033" s="607"/>
      <c r="XA3033" s="607"/>
      <c r="XB3033" s="607"/>
      <c r="XC3033" s="607"/>
      <c r="XD3033" s="607"/>
      <c r="XE3033" s="607"/>
      <c r="XF3033" s="607"/>
      <c r="XG3033" s="607"/>
      <c r="XH3033" s="607"/>
      <c r="XI3033" s="607"/>
      <c r="XJ3033" s="607"/>
      <c r="XK3033" s="607"/>
      <c r="XL3033" s="607"/>
      <c r="XM3033" s="607"/>
      <c r="XN3033" s="607"/>
      <c r="XO3033" s="607"/>
      <c r="XP3033" s="607"/>
      <c r="XQ3033" s="607"/>
      <c r="XR3033" s="607"/>
      <c r="XS3033" s="607"/>
      <c r="XT3033" s="607"/>
      <c r="XU3033" s="607"/>
      <c r="XV3033" s="607"/>
      <c r="XW3033" s="607"/>
      <c r="XX3033" s="607"/>
      <c r="XY3033" s="607"/>
      <c r="XZ3033" s="607"/>
      <c r="YA3033" s="607"/>
      <c r="YB3033" s="607"/>
      <c r="YC3033" s="607"/>
      <c r="YD3033" s="607"/>
      <c r="YE3033" s="607"/>
      <c r="YF3033" s="607"/>
      <c r="YG3033" s="607"/>
      <c r="YH3033" s="607"/>
      <c r="YI3033" s="607"/>
      <c r="YJ3033" s="607"/>
      <c r="YK3033" s="607"/>
      <c r="YL3033" s="607"/>
      <c r="YM3033" s="607"/>
      <c r="YN3033" s="607"/>
      <c r="YO3033" s="607"/>
      <c r="YP3033" s="607"/>
      <c r="YQ3033" s="607"/>
      <c r="YR3033" s="607"/>
      <c r="YS3033" s="607"/>
      <c r="YT3033" s="607"/>
      <c r="YU3033" s="607"/>
      <c r="YV3033" s="607"/>
      <c r="YW3033" s="607"/>
      <c r="YX3033" s="607"/>
      <c r="YY3033" s="607"/>
      <c r="YZ3033" s="607"/>
      <c r="ZA3033" s="607"/>
      <c r="ZB3033" s="607"/>
      <c r="ZC3033" s="607"/>
      <c r="ZD3033" s="607"/>
      <c r="ZE3033" s="607"/>
      <c r="ZF3033" s="607"/>
      <c r="ZG3033" s="607"/>
      <c r="ZH3033" s="607"/>
      <c r="ZI3033" s="607"/>
      <c r="ZJ3033" s="607"/>
      <c r="ZK3033" s="607"/>
      <c r="ZL3033" s="607"/>
      <c r="ZM3033" s="607"/>
      <c r="ZN3033" s="607"/>
      <c r="ZO3033" s="607"/>
      <c r="ZP3033" s="607"/>
      <c r="ZQ3033" s="607"/>
      <c r="ZR3033" s="607"/>
      <c r="ZS3033" s="607"/>
      <c r="ZT3033" s="607"/>
      <c r="ZU3033" s="607"/>
      <c r="ZV3033" s="607"/>
      <c r="ZW3033" s="607"/>
      <c r="ZX3033" s="607"/>
      <c r="ZY3033" s="607"/>
      <c r="ZZ3033" s="607"/>
      <c r="AAA3033" s="607"/>
      <c r="AAB3033" s="607"/>
      <c r="AAC3033" s="607"/>
      <c r="AAD3033" s="607"/>
      <c r="AAE3033" s="607"/>
      <c r="AAF3033" s="607"/>
      <c r="AAG3033" s="607"/>
      <c r="AAH3033" s="607"/>
      <c r="AAI3033" s="607"/>
      <c r="AAJ3033" s="607"/>
      <c r="AAK3033" s="607"/>
      <c r="AAL3033" s="607"/>
      <c r="AAM3033" s="607"/>
      <c r="AAN3033" s="607"/>
      <c r="AAO3033" s="607"/>
      <c r="AAP3033" s="607"/>
      <c r="AAQ3033" s="607"/>
      <c r="AAR3033" s="607"/>
      <c r="AAS3033" s="607"/>
      <c r="AAT3033" s="607"/>
      <c r="AAU3033" s="607"/>
      <c r="AAV3033" s="607"/>
      <c r="AAW3033" s="607"/>
      <c r="AAX3033" s="607"/>
      <c r="AAY3033" s="607"/>
      <c r="AAZ3033" s="607"/>
      <c r="ABA3033" s="607"/>
      <c r="ABB3033" s="607"/>
      <c r="ABC3033" s="607"/>
      <c r="ABD3033" s="607"/>
      <c r="ABE3033" s="607"/>
      <c r="ABF3033" s="607"/>
      <c r="ABG3033" s="607"/>
      <c r="ABH3033" s="607"/>
      <c r="ABI3033" s="607"/>
      <c r="ABJ3033" s="607"/>
      <c r="ABK3033" s="607"/>
      <c r="ABL3033" s="607"/>
      <c r="ABM3033" s="607"/>
      <c r="ABN3033" s="607"/>
      <c r="ABO3033" s="607"/>
      <c r="ABP3033" s="607"/>
      <c r="ABQ3033" s="607"/>
      <c r="ABR3033" s="607"/>
      <c r="ABS3033" s="607"/>
      <c r="ABT3033" s="607"/>
      <c r="ABU3033" s="607"/>
      <c r="ABV3033" s="607"/>
      <c r="ABW3033" s="607"/>
      <c r="ABX3033" s="607"/>
      <c r="ABY3033" s="607"/>
      <c r="ABZ3033" s="607"/>
      <c r="ACA3033" s="607"/>
      <c r="ACB3033" s="607"/>
      <c r="ACC3033" s="607"/>
      <c r="ACD3033" s="607"/>
      <c r="ACE3033" s="607"/>
      <c r="ACF3033" s="607"/>
      <c r="ACG3033" s="607"/>
      <c r="ACH3033" s="607"/>
      <c r="ACI3033" s="607"/>
      <c r="ACJ3033" s="607"/>
      <c r="ACK3033" s="607"/>
      <c r="ACL3033" s="607"/>
      <c r="ACM3033" s="607"/>
      <c r="ACN3033" s="607"/>
      <c r="ACO3033" s="607"/>
      <c r="ACP3033" s="607"/>
      <c r="ACQ3033" s="607"/>
      <c r="ACR3033" s="607"/>
      <c r="ACS3033" s="607"/>
      <c r="ACT3033" s="607"/>
      <c r="ACU3033" s="607"/>
      <c r="ACV3033" s="607"/>
      <c r="ACW3033" s="607"/>
      <c r="ACX3033" s="607"/>
      <c r="ACY3033" s="607"/>
      <c r="ACZ3033" s="607"/>
      <c r="ADA3033" s="607"/>
      <c r="ADB3033" s="607"/>
      <c r="ADC3033" s="607"/>
      <c r="ADD3033" s="607"/>
      <c r="ADE3033" s="607"/>
      <c r="ADF3033" s="607"/>
      <c r="ADG3033" s="607"/>
      <c r="ADH3033" s="607"/>
      <c r="ADI3033" s="607"/>
      <c r="ADJ3033" s="607"/>
      <c r="ADK3033" s="607"/>
      <c r="ADL3033" s="607"/>
      <c r="ADM3033" s="607"/>
      <c r="ADN3033" s="607"/>
      <c r="ADO3033" s="607"/>
      <c r="ADP3033" s="607"/>
      <c r="ADQ3033" s="607"/>
      <c r="ADR3033" s="607"/>
      <c r="ADS3033" s="607"/>
      <c r="ADT3033" s="607"/>
      <c r="ADU3033" s="607"/>
      <c r="ADV3033" s="607"/>
      <c r="ADW3033" s="607"/>
      <c r="ADX3033" s="607"/>
      <c r="ADY3033" s="607"/>
      <c r="ADZ3033" s="607"/>
      <c r="AEA3033" s="607"/>
      <c r="AEB3033" s="607"/>
      <c r="AEC3033" s="607"/>
      <c r="AED3033" s="607"/>
      <c r="AEE3033" s="607"/>
      <c r="AEF3033" s="607"/>
      <c r="AEG3033" s="607"/>
      <c r="AEH3033" s="607"/>
      <c r="AEI3033" s="607"/>
      <c r="AEJ3033" s="607"/>
      <c r="AEK3033" s="607"/>
      <c r="AEL3033" s="607"/>
      <c r="AEM3033" s="607"/>
      <c r="AEN3033" s="607"/>
      <c r="AEO3033" s="607"/>
      <c r="AEP3033" s="607"/>
      <c r="AEQ3033" s="607"/>
      <c r="AER3033" s="607"/>
      <c r="AES3033" s="607"/>
      <c r="AET3033" s="607"/>
      <c r="AEU3033" s="607"/>
      <c r="AEV3033" s="607"/>
      <c r="AEW3033" s="607"/>
      <c r="AEX3033" s="607"/>
      <c r="AEY3033" s="607"/>
      <c r="AEZ3033" s="607"/>
      <c r="AFA3033" s="607"/>
      <c r="AFB3033" s="607"/>
      <c r="AFC3033" s="607"/>
      <c r="AFD3033" s="607"/>
      <c r="AFE3033" s="607"/>
      <c r="AFF3033" s="607"/>
      <c r="AFG3033" s="607"/>
      <c r="AFH3033" s="607"/>
      <c r="AFI3033" s="607"/>
      <c r="AFJ3033" s="607"/>
      <c r="AFK3033" s="607"/>
      <c r="AFL3033" s="607"/>
      <c r="AFM3033" s="607"/>
      <c r="AFN3033" s="607"/>
      <c r="AFO3033" s="607"/>
      <c r="AFP3033" s="607"/>
      <c r="AFQ3033" s="607"/>
      <c r="AFR3033" s="607"/>
      <c r="AFS3033" s="607"/>
      <c r="AFT3033" s="607"/>
      <c r="AFU3033" s="607"/>
      <c r="AFV3033" s="607"/>
      <c r="AFW3033" s="607"/>
      <c r="AFX3033" s="607"/>
      <c r="AFY3033" s="607"/>
      <c r="AFZ3033" s="607"/>
      <c r="AGA3033" s="607"/>
      <c r="AGB3033" s="607"/>
      <c r="AGC3033" s="607"/>
      <c r="AGD3033" s="607"/>
      <c r="AGE3033" s="607"/>
      <c r="AGF3033" s="607"/>
      <c r="AGG3033" s="607"/>
      <c r="AGH3033" s="607"/>
      <c r="AGI3033" s="607"/>
      <c r="AGJ3033" s="607"/>
      <c r="AGK3033" s="607"/>
      <c r="AGL3033" s="607"/>
      <c r="AGM3033" s="607"/>
      <c r="AGN3033" s="607"/>
      <c r="AGO3033" s="607"/>
      <c r="AGP3033" s="607"/>
      <c r="AGQ3033" s="607"/>
      <c r="AGR3033" s="607"/>
      <c r="AGS3033" s="607"/>
      <c r="AGT3033" s="607"/>
      <c r="AGU3033" s="607"/>
      <c r="AGV3033" s="607"/>
      <c r="AGW3033" s="607"/>
      <c r="AGX3033" s="607"/>
      <c r="AGY3033" s="607"/>
      <c r="AGZ3033" s="607"/>
      <c r="AHA3033" s="607"/>
      <c r="AHB3033" s="607"/>
      <c r="AHC3033" s="607"/>
      <c r="AHD3033" s="607"/>
      <c r="AHE3033" s="607"/>
      <c r="AHF3033" s="607"/>
      <c r="AHG3033" s="607"/>
      <c r="AHH3033" s="607"/>
      <c r="AHI3033" s="607"/>
      <c r="AHJ3033" s="607"/>
      <c r="AHK3033" s="607"/>
      <c r="AHL3033" s="607"/>
      <c r="AHM3033" s="607"/>
      <c r="AHN3033" s="607"/>
      <c r="AHO3033" s="607"/>
      <c r="AHP3033" s="607"/>
      <c r="AHQ3033" s="607"/>
      <c r="AHR3033" s="607"/>
      <c r="AHS3033" s="607"/>
      <c r="AHT3033" s="607"/>
      <c r="AHU3033" s="607"/>
      <c r="AHV3033" s="607"/>
      <c r="AHW3033" s="607"/>
      <c r="AHX3033" s="607"/>
      <c r="AHY3033" s="607"/>
      <c r="AHZ3033" s="607"/>
      <c r="AIA3033" s="607"/>
      <c r="AIB3033" s="607"/>
      <c r="AIC3033" s="607"/>
      <c r="AID3033" s="607"/>
      <c r="AIE3033" s="607"/>
      <c r="AIF3033" s="607"/>
      <c r="AIG3033" s="607"/>
      <c r="AIH3033" s="607"/>
      <c r="AII3033" s="607"/>
      <c r="AIJ3033" s="607"/>
      <c r="AIK3033" s="607"/>
      <c r="AIL3033" s="607"/>
      <c r="AIM3033" s="607"/>
      <c r="AIN3033" s="607"/>
      <c r="AIO3033" s="607"/>
      <c r="AIP3033" s="607"/>
      <c r="AIQ3033" s="607"/>
      <c r="AIR3033" s="607"/>
      <c r="AIS3033" s="607"/>
      <c r="AIT3033" s="607"/>
      <c r="AIU3033" s="607"/>
      <c r="AIV3033" s="607"/>
      <c r="AIW3033" s="607"/>
      <c r="AIX3033" s="607"/>
      <c r="AIY3033" s="607"/>
      <c r="AIZ3033" s="607"/>
      <c r="AJA3033" s="607"/>
      <c r="AJB3033" s="607"/>
      <c r="AJC3033" s="607"/>
      <c r="AJD3033" s="607"/>
      <c r="AJE3033" s="607"/>
      <c r="AJF3033" s="607"/>
      <c r="AJG3033" s="607"/>
      <c r="AJH3033" s="607"/>
      <c r="AJI3033" s="607"/>
      <c r="AJJ3033" s="607"/>
      <c r="AJK3033" s="607"/>
      <c r="AJL3033" s="607"/>
      <c r="AJM3033" s="607"/>
      <c r="AJN3033" s="607"/>
      <c r="AJO3033" s="607"/>
      <c r="AJP3033" s="607"/>
      <c r="AJQ3033" s="607"/>
      <c r="AJR3033" s="607"/>
      <c r="AJS3033" s="607"/>
      <c r="AJT3033" s="607"/>
      <c r="AJU3033" s="607"/>
      <c r="AJV3033" s="607"/>
      <c r="AJW3033" s="607"/>
      <c r="AJX3033" s="607"/>
      <c r="AJY3033" s="607"/>
      <c r="AJZ3033" s="607"/>
      <c r="AKA3033" s="607"/>
      <c r="AKB3033" s="607"/>
      <c r="AKC3033" s="607"/>
      <c r="AKD3033" s="607"/>
      <c r="AKE3033" s="607"/>
      <c r="AKF3033" s="607"/>
      <c r="AKG3033" s="607"/>
      <c r="AKH3033" s="607"/>
      <c r="AKI3033" s="607"/>
      <c r="AKJ3033" s="607"/>
      <c r="AKK3033" s="607"/>
      <c r="AKL3033" s="607"/>
      <c r="AKM3033" s="607"/>
      <c r="AKN3033" s="607"/>
      <c r="AKO3033" s="607"/>
      <c r="AKP3033" s="607"/>
      <c r="AKQ3033" s="607"/>
      <c r="AKR3033" s="607"/>
      <c r="AKS3033" s="607"/>
      <c r="AKT3033" s="607"/>
      <c r="AKU3033" s="607"/>
      <c r="AKV3033" s="607"/>
      <c r="AKW3033" s="607"/>
      <c r="AKX3033" s="607"/>
      <c r="AKY3033" s="607"/>
      <c r="AKZ3033" s="607"/>
      <c r="ALA3033" s="607"/>
      <c r="ALB3033" s="607"/>
      <c r="ALC3033" s="607"/>
      <c r="ALD3033" s="607"/>
      <c r="ALE3033" s="607"/>
      <c r="ALF3033" s="607"/>
      <c r="ALG3033" s="607"/>
      <c r="ALH3033" s="607"/>
      <c r="ALI3033" s="607"/>
      <c r="ALJ3033" s="607"/>
      <c r="ALK3033" s="607"/>
      <c r="ALL3033" s="607"/>
      <c r="ALM3033" s="607"/>
      <c r="ALN3033" s="607"/>
      <c r="ALO3033" s="607"/>
      <c r="ALP3033" s="607"/>
      <c r="ALQ3033" s="607"/>
      <c r="ALR3033" s="607"/>
      <c r="ALS3033" s="607"/>
      <c r="ALT3033" s="607"/>
      <c r="ALU3033" s="607"/>
      <c r="ALV3033" s="607"/>
      <c r="ALW3033" s="607"/>
      <c r="ALX3033" s="607"/>
      <c r="ALY3033" s="607"/>
      <c r="ALZ3033" s="607"/>
      <c r="AMA3033" s="607"/>
      <c r="AMB3033" s="607"/>
      <c r="AMC3033" s="607"/>
      <c r="AMD3033" s="607"/>
      <c r="AME3033" s="607"/>
      <c r="AMF3033" s="607"/>
      <c r="AMG3033" s="607"/>
      <c r="AMH3033" s="607"/>
      <c r="AMI3033" s="607"/>
      <c r="AMJ3033" s="607"/>
      <c r="AMK3033" s="607"/>
      <c r="AML3033" s="607"/>
      <c r="AMM3033" s="607"/>
      <c r="AMN3033" s="607"/>
      <c r="AMO3033" s="607"/>
      <c r="AMP3033" s="607"/>
      <c r="AMQ3033" s="607"/>
      <c r="AMR3033" s="607"/>
      <c r="AMS3033" s="607"/>
      <c r="AMT3033" s="607"/>
      <c r="AMU3033" s="607"/>
      <c r="AMV3033" s="607"/>
      <c r="AMW3033" s="607"/>
      <c r="AMX3033" s="607"/>
      <c r="AMY3033" s="607"/>
      <c r="AMZ3033" s="607"/>
      <c r="ANA3033" s="607"/>
      <c r="ANB3033" s="607"/>
      <c r="ANC3033" s="607"/>
      <c r="AND3033" s="607"/>
      <c r="ANE3033" s="607"/>
      <c r="ANF3033" s="607"/>
      <c r="ANG3033" s="607"/>
      <c r="ANH3033" s="607"/>
      <c r="ANI3033" s="607"/>
      <c r="ANJ3033" s="607"/>
      <c r="ANK3033" s="607"/>
      <c r="ANL3033" s="607"/>
      <c r="ANM3033" s="607"/>
      <c r="ANN3033" s="607"/>
      <c r="ANO3033" s="607"/>
      <c r="ANP3033" s="607"/>
      <c r="ANQ3033" s="607"/>
      <c r="ANR3033" s="607"/>
      <c r="ANS3033" s="607"/>
      <c r="ANT3033" s="607"/>
      <c r="ANU3033" s="607"/>
      <c r="ANV3033" s="607"/>
      <c r="ANW3033" s="607"/>
      <c r="ANX3033" s="607"/>
      <c r="ANY3033" s="607"/>
      <c r="ANZ3033" s="607"/>
      <c r="AOA3033" s="607"/>
      <c r="AOB3033" s="607"/>
      <c r="AOC3033" s="607"/>
      <c r="AOD3033" s="607"/>
      <c r="AOE3033" s="607"/>
      <c r="AOF3033" s="607"/>
      <c r="AOG3033" s="607"/>
      <c r="AOH3033" s="607"/>
      <c r="AOI3033" s="607"/>
      <c r="AOJ3033" s="607"/>
      <c r="AOK3033" s="607"/>
      <c r="AOL3033" s="607"/>
      <c r="AOM3033" s="607"/>
      <c r="AON3033" s="607"/>
      <c r="AOO3033" s="607"/>
      <c r="AOP3033" s="607"/>
      <c r="AOQ3033" s="607"/>
      <c r="AOR3033" s="607"/>
      <c r="AOS3033" s="607"/>
      <c r="AOT3033" s="607"/>
      <c r="AOU3033" s="607"/>
      <c r="AOV3033" s="607"/>
      <c r="AOW3033" s="607"/>
      <c r="AOX3033" s="607"/>
      <c r="AOY3033" s="607"/>
      <c r="AOZ3033" s="607"/>
      <c r="APA3033" s="607"/>
      <c r="APB3033" s="607"/>
      <c r="APC3033" s="607"/>
      <c r="APD3033" s="607"/>
      <c r="APE3033" s="607"/>
      <c r="APF3033" s="607"/>
      <c r="APG3033" s="607"/>
      <c r="APH3033" s="607"/>
      <c r="API3033" s="607"/>
      <c r="APJ3033" s="607"/>
      <c r="APK3033" s="607"/>
      <c r="APL3033" s="607"/>
      <c r="APM3033" s="607"/>
      <c r="APN3033" s="607"/>
      <c r="APO3033" s="607"/>
      <c r="APP3033" s="607"/>
      <c r="APQ3033" s="607"/>
      <c r="APR3033" s="607"/>
      <c r="APS3033" s="607"/>
      <c r="APT3033" s="607"/>
      <c r="APU3033" s="607"/>
      <c r="APV3033" s="607"/>
      <c r="APW3033" s="607"/>
      <c r="APX3033" s="607"/>
      <c r="APY3033" s="607"/>
      <c r="APZ3033" s="607"/>
      <c r="AQA3033" s="607"/>
      <c r="AQB3033" s="607"/>
      <c r="AQC3033" s="607"/>
      <c r="AQD3033" s="607"/>
      <c r="AQE3033" s="607"/>
      <c r="AQF3033" s="607"/>
      <c r="AQG3033" s="607"/>
      <c r="AQH3033" s="607"/>
      <c r="AQI3033" s="607"/>
      <c r="AQJ3033" s="607"/>
      <c r="AQK3033" s="607"/>
      <c r="AQL3033" s="607"/>
      <c r="AQM3033" s="607"/>
      <c r="AQN3033" s="607"/>
      <c r="AQO3033" s="607"/>
      <c r="AQP3033" s="607"/>
      <c r="AQQ3033" s="607"/>
      <c r="AQR3033" s="607"/>
      <c r="AQS3033" s="607"/>
      <c r="AQT3033" s="607"/>
      <c r="AQU3033" s="607"/>
      <c r="AQV3033" s="607"/>
      <c r="AQW3033" s="607"/>
      <c r="AQX3033" s="607"/>
      <c r="AQY3033" s="607"/>
      <c r="AQZ3033" s="607"/>
      <c r="ARA3033" s="607"/>
      <c r="ARB3033" s="607"/>
      <c r="ARC3033" s="607"/>
      <c r="ARD3033" s="607"/>
      <c r="ARE3033" s="607"/>
      <c r="ARF3033" s="607"/>
      <c r="ARG3033" s="607"/>
      <c r="ARH3033" s="607"/>
      <c r="ARI3033" s="607"/>
      <c r="ARJ3033" s="607"/>
      <c r="ARK3033" s="607"/>
      <c r="ARL3033" s="607"/>
      <c r="ARM3033" s="607"/>
      <c r="ARN3033" s="607"/>
      <c r="ARO3033" s="607"/>
      <c r="ARP3033" s="607"/>
      <c r="ARQ3033" s="607"/>
      <c r="ARR3033" s="607"/>
      <c r="ARS3033" s="607"/>
      <c r="ART3033" s="607"/>
      <c r="ARU3033" s="607"/>
      <c r="ARV3033" s="607"/>
      <c r="ARW3033" s="607"/>
      <c r="ARX3033" s="607"/>
      <c r="ARY3033" s="607"/>
      <c r="ARZ3033" s="607"/>
      <c r="ASA3033" s="607"/>
      <c r="ASB3033" s="607"/>
      <c r="ASC3033" s="607"/>
      <c r="ASD3033" s="607"/>
      <c r="ASE3033" s="607"/>
      <c r="ASF3033" s="607"/>
      <c r="ASG3033" s="607"/>
      <c r="ASH3033" s="607"/>
      <c r="ASI3033" s="607"/>
      <c r="ASJ3033" s="607"/>
      <c r="ASK3033" s="607"/>
      <c r="ASL3033" s="607"/>
      <c r="ASM3033" s="607"/>
      <c r="ASN3033" s="607"/>
      <c r="ASO3033" s="607"/>
      <c r="ASP3033" s="607"/>
      <c r="ASQ3033" s="607"/>
      <c r="ASR3033" s="607"/>
      <c r="ASS3033" s="607"/>
      <c r="AST3033" s="607"/>
      <c r="ASU3033" s="607"/>
      <c r="ASV3033" s="607"/>
      <c r="ASW3033" s="607"/>
      <c r="ASX3033" s="607"/>
      <c r="ASY3033" s="607"/>
      <c r="ASZ3033" s="607"/>
      <c r="ATA3033" s="607"/>
      <c r="ATB3033" s="607"/>
      <c r="ATC3033" s="607"/>
      <c r="ATD3033" s="607"/>
      <c r="ATE3033" s="607"/>
      <c r="ATF3033" s="607"/>
      <c r="ATG3033" s="607"/>
      <c r="ATH3033" s="607"/>
      <c r="ATI3033" s="607"/>
      <c r="ATJ3033" s="607"/>
      <c r="ATK3033" s="607"/>
      <c r="ATL3033" s="607"/>
      <c r="ATM3033" s="607"/>
      <c r="ATN3033" s="607"/>
      <c r="ATO3033" s="607"/>
      <c r="ATP3033" s="607"/>
      <c r="ATQ3033" s="607"/>
      <c r="ATR3033" s="607"/>
      <c r="ATS3033" s="607"/>
      <c r="ATT3033" s="607"/>
      <c r="ATU3033" s="607"/>
      <c r="ATV3033" s="607"/>
      <c r="ATW3033" s="607"/>
      <c r="ATX3033" s="607"/>
      <c r="ATY3033" s="607"/>
      <c r="ATZ3033" s="607"/>
      <c r="AUA3033" s="607"/>
      <c r="AUB3033" s="607"/>
      <c r="AUC3033" s="607"/>
      <c r="AUD3033" s="607"/>
      <c r="AUE3033" s="607"/>
      <c r="AUF3033" s="607"/>
      <c r="AUG3033" s="607"/>
      <c r="AUH3033" s="607"/>
      <c r="AUI3033" s="607"/>
      <c r="AUJ3033" s="607"/>
      <c r="AUK3033" s="607"/>
      <c r="AUL3033" s="607"/>
      <c r="AUM3033" s="607"/>
      <c r="AUN3033" s="607"/>
      <c r="AUO3033" s="607"/>
      <c r="AUP3033" s="607"/>
      <c r="AUQ3033" s="607"/>
      <c r="AUR3033" s="607"/>
      <c r="AUS3033" s="607"/>
      <c r="AUT3033" s="607"/>
      <c r="AUU3033" s="607"/>
      <c r="AUV3033" s="607"/>
      <c r="AUW3033" s="607"/>
      <c r="AUX3033" s="607"/>
      <c r="AUY3033" s="607"/>
      <c r="AUZ3033" s="607"/>
      <c r="AVA3033" s="607"/>
      <c r="AVB3033" s="607"/>
      <c r="AVC3033" s="607"/>
      <c r="AVD3033" s="607"/>
      <c r="AVE3033" s="607"/>
      <c r="AVF3033" s="607"/>
      <c r="AVG3033" s="607"/>
      <c r="AVH3033" s="607"/>
      <c r="AVI3033" s="607"/>
      <c r="AVJ3033" s="607"/>
      <c r="AVK3033" s="607"/>
      <c r="AVL3033" s="607"/>
      <c r="AVM3033" s="607"/>
      <c r="AVN3033" s="607"/>
      <c r="AVO3033" s="607"/>
      <c r="AVP3033" s="607"/>
      <c r="AVQ3033" s="607"/>
      <c r="AVR3033" s="607"/>
      <c r="AVS3033" s="607"/>
      <c r="AVT3033" s="607"/>
      <c r="AVU3033" s="607"/>
      <c r="AVV3033" s="607"/>
      <c r="AVW3033" s="607"/>
      <c r="AVX3033" s="607"/>
      <c r="AVY3033" s="607"/>
      <c r="AVZ3033" s="607"/>
      <c r="AWA3033" s="607"/>
      <c r="AWB3033" s="607"/>
      <c r="AWC3033" s="607"/>
      <c r="AWD3033" s="607"/>
      <c r="AWE3033" s="607"/>
      <c r="AWF3033" s="607"/>
      <c r="AWG3033" s="607"/>
      <c r="AWH3033" s="607"/>
      <c r="AWI3033" s="607"/>
      <c r="AWJ3033" s="607"/>
      <c r="AWK3033" s="607"/>
      <c r="AWL3033" s="607"/>
      <c r="AWM3033" s="607"/>
      <c r="AWN3033" s="607"/>
      <c r="AWO3033" s="607"/>
      <c r="AWP3033" s="607"/>
      <c r="AWQ3033" s="607"/>
      <c r="AWR3033" s="607"/>
      <c r="AWS3033" s="607"/>
      <c r="AWT3033" s="607"/>
      <c r="AWU3033" s="607"/>
      <c r="AWV3033" s="607"/>
      <c r="AWW3033" s="607"/>
      <c r="AWX3033" s="607"/>
      <c r="AWY3033" s="607"/>
      <c r="AWZ3033" s="607"/>
      <c r="AXA3033" s="607"/>
      <c r="AXB3033" s="607"/>
      <c r="AXC3033" s="607"/>
      <c r="AXD3033" s="607"/>
      <c r="AXE3033" s="607"/>
      <c r="AXF3033" s="607"/>
      <c r="AXG3033" s="607"/>
      <c r="AXH3033" s="607"/>
      <c r="AXI3033" s="607"/>
      <c r="AXJ3033" s="607"/>
      <c r="AXK3033" s="607"/>
      <c r="AXL3033" s="607"/>
      <c r="AXM3033" s="607"/>
      <c r="AXN3033" s="607"/>
      <c r="AXO3033" s="607"/>
      <c r="AXP3033" s="607"/>
      <c r="AXQ3033" s="607"/>
      <c r="AXR3033" s="607"/>
      <c r="AXS3033" s="607"/>
      <c r="AXT3033" s="607"/>
      <c r="AXU3033" s="607"/>
      <c r="AXV3033" s="607"/>
      <c r="AXW3033" s="607"/>
      <c r="AXX3033" s="607"/>
      <c r="AXY3033" s="607"/>
      <c r="AXZ3033" s="607"/>
      <c r="AYA3033" s="607"/>
      <c r="AYB3033" s="607"/>
      <c r="AYC3033" s="607"/>
      <c r="AYD3033" s="607"/>
      <c r="AYE3033" s="607"/>
      <c r="AYF3033" s="607"/>
      <c r="AYG3033" s="607"/>
      <c r="AYH3033" s="607"/>
      <c r="AYI3033" s="607"/>
      <c r="AYJ3033" s="607"/>
      <c r="AYK3033" s="607"/>
      <c r="AYL3033" s="607"/>
      <c r="AYM3033" s="607"/>
      <c r="AYN3033" s="607"/>
      <c r="AYO3033" s="607"/>
      <c r="AYP3033" s="607"/>
      <c r="AYQ3033" s="607"/>
      <c r="AYR3033" s="607"/>
      <c r="AYS3033" s="607"/>
      <c r="AYT3033" s="607"/>
      <c r="AYU3033" s="607"/>
      <c r="AYV3033" s="607"/>
      <c r="AYW3033" s="607"/>
      <c r="AYX3033" s="607"/>
      <c r="AYY3033" s="607"/>
      <c r="AYZ3033" s="607"/>
      <c r="AZA3033" s="607"/>
      <c r="AZB3033" s="607"/>
      <c r="AZC3033" s="607"/>
      <c r="AZD3033" s="607"/>
      <c r="AZE3033" s="607"/>
      <c r="AZF3033" s="607"/>
      <c r="AZG3033" s="607"/>
      <c r="AZH3033" s="607"/>
      <c r="AZI3033" s="607"/>
      <c r="AZJ3033" s="607"/>
      <c r="AZK3033" s="607"/>
      <c r="AZL3033" s="607"/>
      <c r="AZM3033" s="607"/>
      <c r="AZN3033" s="607"/>
      <c r="AZO3033" s="607"/>
      <c r="AZP3033" s="607"/>
      <c r="AZQ3033" s="607"/>
      <c r="AZR3033" s="607"/>
      <c r="AZS3033" s="607"/>
      <c r="AZT3033" s="607"/>
      <c r="AZU3033" s="607"/>
      <c r="AZV3033" s="607"/>
      <c r="AZW3033" s="607"/>
      <c r="AZX3033" s="607"/>
      <c r="AZY3033" s="607"/>
      <c r="AZZ3033" s="607"/>
      <c r="BAA3033" s="607"/>
      <c r="BAB3033" s="607"/>
      <c r="BAC3033" s="607"/>
      <c r="BAD3033" s="607"/>
      <c r="BAE3033" s="607"/>
      <c r="BAF3033" s="607"/>
      <c r="BAG3033" s="607"/>
      <c r="BAH3033" s="607"/>
      <c r="BAI3033" s="607"/>
      <c r="BAJ3033" s="607"/>
      <c r="BAK3033" s="607"/>
      <c r="BAL3033" s="607"/>
      <c r="BAM3033" s="607"/>
      <c r="BAN3033" s="607"/>
      <c r="BAO3033" s="607"/>
      <c r="BAP3033" s="607"/>
      <c r="BAQ3033" s="607"/>
      <c r="BAR3033" s="607"/>
      <c r="BAS3033" s="607"/>
      <c r="BAT3033" s="607"/>
      <c r="BAU3033" s="607"/>
      <c r="BAV3033" s="607"/>
      <c r="BAW3033" s="607"/>
      <c r="BAX3033" s="607"/>
      <c r="BAY3033" s="607"/>
      <c r="BAZ3033" s="607"/>
      <c r="BBA3033" s="607"/>
      <c r="BBB3033" s="607"/>
      <c r="BBC3033" s="607"/>
      <c r="BBD3033" s="607"/>
      <c r="BBE3033" s="607"/>
      <c r="BBF3033" s="607"/>
      <c r="BBG3033" s="607"/>
      <c r="BBH3033" s="607"/>
      <c r="BBI3033" s="607"/>
      <c r="BBJ3033" s="607"/>
      <c r="BBK3033" s="607"/>
      <c r="BBL3033" s="607"/>
      <c r="BBM3033" s="607"/>
      <c r="BBN3033" s="607"/>
      <c r="BBO3033" s="607"/>
      <c r="BBP3033" s="607"/>
      <c r="BBQ3033" s="607"/>
      <c r="BBR3033" s="607"/>
      <c r="BBS3033" s="607"/>
      <c r="BBT3033" s="607"/>
      <c r="BBU3033" s="607"/>
      <c r="BBV3033" s="607"/>
      <c r="BBW3033" s="607"/>
      <c r="BBX3033" s="607"/>
      <c r="BBY3033" s="607"/>
      <c r="BBZ3033" s="607"/>
      <c r="BCA3033" s="607"/>
      <c r="BCB3033" s="607"/>
      <c r="BCC3033" s="607"/>
      <c r="BCD3033" s="607"/>
      <c r="BCE3033" s="607"/>
      <c r="BCF3033" s="607"/>
      <c r="BCG3033" s="607"/>
      <c r="BCH3033" s="607"/>
      <c r="BCI3033" s="607"/>
      <c r="BCJ3033" s="607"/>
      <c r="BCK3033" s="607"/>
      <c r="BCL3033" s="607"/>
      <c r="BCM3033" s="607"/>
      <c r="BCN3033" s="607"/>
      <c r="BCO3033" s="607"/>
      <c r="BCP3033" s="607"/>
      <c r="BCQ3033" s="607"/>
      <c r="BCR3033" s="607"/>
      <c r="BCS3033" s="607"/>
      <c r="BCT3033" s="607"/>
      <c r="BCU3033" s="607"/>
      <c r="BCV3033" s="607"/>
      <c r="BCW3033" s="607"/>
      <c r="BCX3033" s="607"/>
      <c r="BCY3033" s="607"/>
      <c r="BCZ3033" s="607"/>
      <c r="BDA3033" s="607"/>
      <c r="BDB3033" s="607"/>
      <c r="BDC3033" s="607"/>
      <c r="BDD3033" s="607"/>
      <c r="BDE3033" s="607"/>
      <c r="BDF3033" s="607"/>
      <c r="BDG3033" s="607"/>
      <c r="BDH3033" s="607"/>
      <c r="BDI3033" s="607"/>
      <c r="BDJ3033" s="607"/>
      <c r="BDK3033" s="607"/>
      <c r="BDL3033" s="607"/>
      <c r="BDM3033" s="607"/>
      <c r="BDN3033" s="607"/>
      <c r="BDO3033" s="607"/>
      <c r="BDP3033" s="607"/>
      <c r="BDQ3033" s="607"/>
      <c r="BDR3033" s="607"/>
      <c r="BDS3033" s="607"/>
      <c r="BDT3033" s="607"/>
      <c r="BDU3033" s="607"/>
      <c r="BDV3033" s="607"/>
      <c r="BDW3033" s="607"/>
      <c r="BDX3033" s="607"/>
      <c r="BDY3033" s="607"/>
      <c r="BDZ3033" s="607"/>
      <c r="BEA3033" s="607"/>
      <c r="BEB3033" s="607"/>
      <c r="BEC3033" s="607"/>
      <c r="BED3033" s="607"/>
      <c r="BEE3033" s="607"/>
      <c r="BEF3033" s="607"/>
      <c r="BEG3033" s="607"/>
      <c r="BEH3033" s="607"/>
      <c r="BEI3033" s="607"/>
      <c r="BEJ3033" s="607"/>
      <c r="BEK3033" s="607"/>
      <c r="BEL3033" s="607"/>
      <c r="BEM3033" s="607"/>
      <c r="BEN3033" s="607"/>
      <c r="BEO3033" s="607"/>
      <c r="BEP3033" s="607"/>
      <c r="BEQ3033" s="607"/>
      <c r="BER3033" s="607"/>
      <c r="BES3033" s="607"/>
      <c r="BET3033" s="607"/>
      <c r="BEU3033" s="607"/>
      <c r="BEV3033" s="607"/>
      <c r="BEW3033" s="607"/>
      <c r="BEX3033" s="607"/>
      <c r="BEY3033" s="607"/>
      <c r="BEZ3033" s="607"/>
      <c r="BFA3033" s="607"/>
      <c r="BFB3033" s="607"/>
      <c r="BFC3033" s="607"/>
      <c r="BFD3033" s="607"/>
      <c r="BFE3033" s="607"/>
      <c r="BFF3033" s="607"/>
      <c r="BFG3033" s="607"/>
      <c r="BFH3033" s="607"/>
      <c r="BFI3033" s="607"/>
      <c r="BFJ3033" s="607"/>
      <c r="BFK3033" s="607"/>
      <c r="BFL3033" s="607"/>
      <c r="BFM3033" s="607"/>
      <c r="BFN3033" s="607"/>
      <c r="BFO3033" s="607"/>
      <c r="BFP3033" s="607"/>
      <c r="BFQ3033" s="607"/>
      <c r="BFR3033" s="607"/>
      <c r="BFS3033" s="607"/>
      <c r="BFT3033" s="607"/>
      <c r="BFU3033" s="607"/>
      <c r="BFV3033" s="607"/>
      <c r="BFW3033" s="607"/>
      <c r="BFX3033" s="607"/>
      <c r="BFY3033" s="607"/>
      <c r="BFZ3033" s="607"/>
      <c r="BGA3033" s="607"/>
      <c r="BGB3033" s="607"/>
      <c r="BGC3033" s="607"/>
      <c r="BGD3033" s="607"/>
      <c r="BGE3033" s="607"/>
      <c r="BGF3033" s="607"/>
      <c r="BGG3033" s="607"/>
      <c r="BGH3033" s="607"/>
      <c r="BGI3033" s="607"/>
      <c r="BGJ3033" s="607"/>
      <c r="BGK3033" s="607"/>
      <c r="BGL3033" s="607"/>
      <c r="BGM3033" s="607"/>
      <c r="BGN3033" s="607"/>
      <c r="BGO3033" s="607"/>
      <c r="BGP3033" s="607"/>
      <c r="BGQ3033" s="607"/>
      <c r="BGR3033" s="607"/>
      <c r="BGS3033" s="607"/>
      <c r="BGT3033" s="607"/>
      <c r="BGU3033" s="607"/>
      <c r="BGV3033" s="607"/>
      <c r="BGW3033" s="607"/>
      <c r="BGX3033" s="607"/>
      <c r="BGY3033" s="607"/>
      <c r="BGZ3033" s="607"/>
      <c r="BHA3033" s="607"/>
      <c r="BHB3033" s="607"/>
      <c r="BHC3033" s="607"/>
      <c r="BHD3033" s="607"/>
      <c r="BHE3033" s="607"/>
      <c r="BHF3033" s="607"/>
      <c r="BHG3033" s="607"/>
      <c r="BHH3033" s="607"/>
      <c r="BHI3033" s="607"/>
      <c r="BHJ3033" s="607"/>
      <c r="BHK3033" s="607"/>
      <c r="BHL3033" s="607"/>
      <c r="BHM3033" s="607"/>
      <c r="BHN3033" s="607"/>
      <c r="BHO3033" s="607"/>
      <c r="BHP3033" s="607"/>
      <c r="BHQ3033" s="607"/>
      <c r="BHR3033" s="607"/>
      <c r="BHS3033" s="607"/>
      <c r="BHT3033" s="607"/>
      <c r="BHU3033" s="607"/>
      <c r="BHV3033" s="607"/>
      <c r="BHW3033" s="607"/>
      <c r="BHX3033" s="607"/>
      <c r="BHY3033" s="607"/>
      <c r="BHZ3033" s="607"/>
      <c r="BIA3033" s="607"/>
      <c r="BIB3033" s="607"/>
      <c r="BIC3033" s="607"/>
      <c r="BID3033" s="607"/>
      <c r="BIE3033" s="607"/>
      <c r="BIF3033" s="607"/>
      <c r="BIG3033" s="607"/>
      <c r="BIH3033" s="607"/>
      <c r="BII3033" s="607"/>
      <c r="BIJ3033" s="607"/>
      <c r="BIK3033" s="607"/>
      <c r="BIL3033" s="607"/>
      <c r="BIM3033" s="607"/>
      <c r="BIN3033" s="607"/>
      <c r="BIO3033" s="607"/>
      <c r="BIP3033" s="607"/>
      <c r="BIQ3033" s="607"/>
      <c r="BIR3033" s="607"/>
      <c r="BIS3033" s="607"/>
      <c r="BIT3033" s="607"/>
      <c r="BIU3033" s="607"/>
      <c r="BIV3033" s="607"/>
      <c r="BIW3033" s="607"/>
      <c r="BIX3033" s="607"/>
      <c r="BIY3033" s="607"/>
      <c r="BIZ3033" s="607"/>
      <c r="BJA3033" s="607"/>
      <c r="BJB3033" s="607"/>
      <c r="BJC3033" s="607"/>
      <c r="BJD3033" s="607"/>
      <c r="BJE3033" s="607"/>
      <c r="BJF3033" s="607"/>
      <c r="BJG3033" s="607"/>
      <c r="BJH3033" s="607"/>
      <c r="BJI3033" s="607"/>
      <c r="BJJ3033" s="607"/>
      <c r="BJK3033" s="607"/>
      <c r="BJL3033" s="607"/>
      <c r="BJM3033" s="607"/>
      <c r="BJN3033" s="607"/>
      <c r="BJO3033" s="607"/>
      <c r="BJP3033" s="607"/>
      <c r="BJQ3033" s="607"/>
      <c r="BJR3033" s="607"/>
      <c r="BJS3033" s="607"/>
      <c r="BJT3033" s="607"/>
      <c r="BJU3033" s="607"/>
      <c r="BJV3033" s="607"/>
      <c r="BJW3033" s="607"/>
      <c r="BJX3033" s="607"/>
      <c r="BJY3033" s="607"/>
      <c r="BJZ3033" s="607"/>
      <c r="BKA3033" s="607"/>
      <c r="BKB3033" s="607"/>
      <c r="BKC3033" s="607"/>
      <c r="BKD3033" s="607"/>
      <c r="BKE3033" s="607"/>
      <c r="BKF3033" s="607"/>
      <c r="BKG3033" s="607"/>
      <c r="BKH3033" s="607"/>
      <c r="BKI3033" s="607"/>
      <c r="BKJ3033" s="607"/>
      <c r="BKK3033" s="607"/>
      <c r="BKL3033" s="607"/>
      <c r="BKM3033" s="607"/>
      <c r="BKN3033" s="607"/>
      <c r="BKO3033" s="607"/>
      <c r="BKP3033" s="607"/>
      <c r="BKQ3033" s="607"/>
      <c r="BKR3033" s="607"/>
      <c r="BKS3033" s="607"/>
      <c r="BKT3033" s="607"/>
      <c r="BKU3033" s="607"/>
      <c r="BKV3033" s="607"/>
      <c r="BKW3033" s="607"/>
      <c r="BKX3033" s="607"/>
      <c r="BKY3033" s="607"/>
      <c r="BKZ3033" s="607"/>
      <c r="BLA3033" s="607"/>
      <c r="BLB3033" s="607"/>
      <c r="BLC3033" s="607"/>
      <c r="BLD3033" s="607"/>
      <c r="BLE3033" s="607"/>
      <c r="BLF3033" s="607"/>
      <c r="BLG3033" s="607"/>
      <c r="BLH3033" s="607"/>
      <c r="BLI3033" s="607"/>
      <c r="BLJ3033" s="607"/>
      <c r="BLK3033" s="607"/>
      <c r="BLL3033" s="607"/>
      <c r="BLM3033" s="607"/>
      <c r="BLN3033" s="607"/>
      <c r="BLO3033" s="607"/>
      <c r="BLP3033" s="607"/>
      <c r="BLQ3033" s="607"/>
      <c r="BLR3033" s="607"/>
      <c r="BLS3033" s="607"/>
      <c r="BLT3033" s="607"/>
      <c r="BLU3033" s="607"/>
      <c r="BLV3033" s="607"/>
      <c r="BLW3033" s="607"/>
      <c r="BLX3033" s="607"/>
      <c r="BLY3033" s="607"/>
      <c r="BLZ3033" s="607"/>
      <c r="BMA3033" s="607"/>
      <c r="BMB3033" s="607"/>
      <c r="BMC3033" s="607"/>
      <c r="BMD3033" s="607"/>
      <c r="BME3033" s="607"/>
      <c r="BMF3033" s="607"/>
      <c r="BMG3033" s="607"/>
      <c r="BMH3033" s="607"/>
      <c r="BMI3033" s="607"/>
      <c r="BMJ3033" s="607"/>
      <c r="BMK3033" s="607"/>
      <c r="BML3033" s="607"/>
      <c r="BMM3033" s="607"/>
      <c r="BMN3033" s="607"/>
      <c r="BMO3033" s="607"/>
      <c r="BMP3033" s="607"/>
      <c r="BMQ3033" s="607"/>
      <c r="BMR3033" s="607"/>
      <c r="BMS3033" s="607"/>
      <c r="BMT3033" s="607"/>
      <c r="BMU3033" s="607"/>
      <c r="BMV3033" s="607"/>
      <c r="BMW3033" s="607"/>
      <c r="BMX3033" s="607"/>
      <c r="BMY3033" s="607"/>
      <c r="BMZ3033" s="607"/>
      <c r="BNA3033" s="607"/>
      <c r="BNB3033" s="607"/>
      <c r="BNC3033" s="607"/>
      <c r="BND3033" s="607"/>
      <c r="BNE3033" s="607"/>
      <c r="BNF3033" s="607"/>
      <c r="BNG3033" s="607"/>
      <c r="BNH3033" s="607"/>
      <c r="BNI3033" s="607"/>
      <c r="BNJ3033" s="607"/>
      <c r="BNK3033" s="607"/>
      <c r="BNL3033" s="607"/>
      <c r="BNM3033" s="607"/>
      <c r="BNN3033" s="607"/>
      <c r="BNO3033" s="607"/>
      <c r="BNP3033" s="607"/>
      <c r="BNQ3033" s="607"/>
      <c r="BNR3033" s="607"/>
      <c r="BNS3033" s="607"/>
      <c r="BNT3033" s="607"/>
      <c r="BNU3033" s="607"/>
      <c r="BNV3033" s="607"/>
      <c r="BNW3033" s="607"/>
      <c r="BNX3033" s="607"/>
      <c r="BNY3033" s="607"/>
      <c r="BNZ3033" s="607"/>
      <c r="BOA3033" s="607"/>
      <c r="BOB3033" s="607"/>
      <c r="BOC3033" s="607"/>
      <c r="BOD3033" s="607"/>
      <c r="BOE3033" s="607"/>
      <c r="BOF3033" s="607"/>
      <c r="BOG3033" s="607"/>
      <c r="BOH3033" s="607"/>
      <c r="BOI3033" s="607"/>
      <c r="BOJ3033" s="607"/>
      <c r="BOK3033" s="607"/>
      <c r="BOL3033" s="607"/>
      <c r="BOM3033" s="607"/>
      <c r="BON3033" s="607"/>
      <c r="BOO3033" s="607"/>
      <c r="BOP3033" s="607"/>
      <c r="BOQ3033" s="607"/>
      <c r="BOR3033" s="607"/>
      <c r="BOS3033" s="607"/>
      <c r="BOT3033" s="607"/>
      <c r="BOU3033" s="607"/>
      <c r="BOV3033" s="607"/>
      <c r="BOW3033" s="607"/>
      <c r="BOX3033" s="607"/>
      <c r="BOY3033" s="607"/>
      <c r="BOZ3033" s="607"/>
      <c r="BPA3033" s="607"/>
      <c r="BPB3033" s="607"/>
      <c r="BPC3033" s="607"/>
      <c r="BPD3033" s="607"/>
      <c r="BPE3033" s="607"/>
      <c r="BPF3033" s="607"/>
      <c r="BPG3033" s="607"/>
      <c r="BPH3033" s="607"/>
      <c r="BPI3033" s="607"/>
      <c r="BPJ3033" s="607"/>
      <c r="BPK3033" s="607"/>
      <c r="BPL3033" s="607"/>
      <c r="BPM3033" s="607"/>
      <c r="BPN3033" s="607"/>
      <c r="BPO3033" s="607"/>
      <c r="BPP3033" s="607"/>
      <c r="BPQ3033" s="607"/>
      <c r="BPR3033" s="607"/>
      <c r="BPS3033" s="607"/>
      <c r="BPT3033" s="607"/>
      <c r="BPU3033" s="607"/>
      <c r="BPV3033" s="607"/>
      <c r="BPW3033" s="607"/>
      <c r="BPX3033" s="607"/>
      <c r="BPY3033" s="607"/>
      <c r="BPZ3033" s="607"/>
      <c r="BQA3033" s="607"/>
      <c r="BQB3033" s="607"/>
      <c r="BQC3033" s="607"/>
      <c r="BQD3033" s="607"/>
      <c r="BQE3033" s="607"/>
      <c r="BQF3033" s="607"/>
      <c r="BQG3033" s="607"/>
      <c r="BQH3033" s="607"/>
      <c r="BQI3033" s="607"/>
      <c r="BQJ3033" s="607"/>
      <c r="BQK3033" s="607"/>
      <c r="BQL3033" s="607"/>
      <c r="BQM3033" s="607"/>
      <c r="BQN3033" s="607"/>
      <c r="BQO3033" s="607"/>
      <c r="BQP3033" s="607"/>
      <c r="BQQ3033" s="607"/>
      <c r="BQR3033" s="607"/>
      <c r="BQS3033" s="607"/>
      <c r="BQT3033" s="607"/>
      <c r="BQU3033" s="607"/>
      <c r="BQV3033" s="607"/>
      <c r="BQW3033" s="607"/>
      <c r="BQX3033" s="607"/>
      <c r="BQY3033" s="607"/>
      <c r="BQZ3033" s="607"/>
      <c r="BRA3033" s="607"/>
      <c r="BRB3033" s="607"/>
      <c r="BRC3033" s="607"/>
      <c r="BRD3033" s="607"/>
      <c r="BRE3033" s="607"/>
      <c r="BRF3033" s="607"/>
      <c r="BRG3033" s="607"/>
      <c r="BRH3033" s="607"/>
      <c r="BRI3033" s="607"/>
      <c r="BRJ3033" s="607"/>
      <c r="BRK3033" s="607"/>
      <c r="BRL3033" s="607"/>
      <c r="BRM3033" s="607"/>
      <c r="BRN3033" s="607"/>
      <c r="BRO3033" s="607"/>
      <c r="BRP3033" s="607"/>
      <c r="BRQ3033" s="607"/>
      <c r="BRR3033" s="607"/>
      <c r="BRS3033" s="607"/>
      <c r="BRT3033" s="607"/>
      <c r="BRU3033" s="607"/>
      <c r="BRV3033" s="607"/>
      <c r="BRW3033" s="607"/>
      <c r="BRX3033" s="607"/>
      <c r="BRY3033" s="607"/>
      <c r="BRZ3033" s="607"/>
      <c r="BSA3033" s="607"/>
      <c r="BSB3033" s="607"/>
      <c r="BSC3033" s="607"/>
      <c r="BSD3033" s="607"/>
      <c r="BSE3033" s="607"/>
      <c r="BSF3033" s="607"/>
      <c r="BSG3033" s="607"/>
      <c r="BSH3033" s="607"/>
      <c r="BSI3033" s="607"/>
      <c r="BSJ3033" s="607"/>
      <c r="BSK3033" s="607"/>
      <c r="BSL3033" s="607"/>
      <c r="BSM3033" s="607"/>
      <c r="BSN3033" s="607"/>
      <c r="BSO3033" s="607"/>
      <c r="BSP3033" s="607"/>
      <c r="BSQ3033" s="607"/>
      <c r="BSR3033" s="607"/>
      <c r="BSS3033" s="607"/>
      <c r="BST3033" s="607"/>
      <c r="BSU3033" s="607"/>
      <c r="BSV3033" s="607"/>
      <c r="BSW3033" s="607"/>
      <c r="BSX3033" s="607"/>
      <c r="BSY3033" s="607"/>
      <c r="BSZ3033" s="607"/>
      <c r="BTA3033" s="607"/>
      <c r="BTB3033" s="607"/>
      <c r="BTC3033" s="607"/>
      <c r="BTD3033" s="607"/>
      <c r="BTE3033" s="607"/>
      <c r="BTF3033" s="607"/>
      <c r="BTG3033" s="607"/>
      <c r="BTH3033" s="607"/>
      <c r="BTI3033" s="607"/>
      <c r="BTJ3033" s="607"/>
      <c r="BTK3033" s="607"/>
      <c r="BTL3033" s="607"/>
      <c r="BTM3033" s="607"/>
      <c r="BTN3033" s="607"/>
      <c r="BTO3033" s="607"/>
      <c r="BTP3033" s="607"/>
      <c r="BTQ3033" s="607"/>
      <c r="BTR3033" s="607"/>
      <c r="BTS3033" s="607"/>
      <c r="BTT3033" s="607"/>
      <c r="BTU3033" s="607"/>
      <c r="BTV3033" s="607"/>
      <c r="BTW3033" s="607"/>
      <c r="BTX3033" s="607"/>
      <c r="BTY3033" s="607"/>
      <c r="BTZ3033" s="607"/>
      <c r="BUA3033" s="607"/>
      <c r="BUB3033" s="607"/>
      <c r="BUC3033" s="607"/>
      <c r="BUD3033" s="607"/>
      <c r="BUE3033" s="607"/>
      <c r="BUF3033" s="607"/>
      <c r="BUG3033" s="607"/>
      <c r="BUH3033" s="607"/>
      <c r="BUI3033" s="607"/>
      <c r="BUJ3033" s="607"/>
      <c r="BUK3033" s="607"/>
      <c r="BUL3033" s="607"/>
      <c r="BUM3033" s="607"/>
      <c r="BUN3033" s="607"/>
      <c r="BUO3033" s="607"/>
      <c r="BUP3033" s="607"/>
      <c r="BUQ3033" s="607"/>
      <c r="BUR3033" s="607"/>
      <c r="BUS3033" s="607"/>
      <c r="BUT3033" s="607"/>
      <c r="BUU3033" s="607"/>
      <c r="BUV3033" s="607"/>
      <c r="BUW3033" s="607"/>
      <c r="BUX3033" s="607"/>
      <c r="BUY3033" s="607"/>
      <c r="BUZ3033" s="607"/>
      <c r="BVA3033" s="607"/>
      <c r="BVB3033" s="607"/>
      <c r="BVC3033" s="607"/>
      <c r="BVD3033" s="607"/>
      <c r="BVE3033" s="607"/>
      <c r="BVF3033" s="607"/>
      <c r="BVG3033" s="607"/>
      <c r="BVH3033" s="607"/>
      <c r="BVI3033" s="607"/>
      <c r="BVJ3033" s="607"/>
      <c r="BVK3033" s="607"/>
      <c r="BVL3033" s="607"/>
      <c r="BVM3033" s="607"/>
      <c r="BVN3033" s="607"/>
      <c r="BVO3033" s="607"/>
      <c r="BVP3033" s="607"/>
      <c r="BVQ3033" s="607"/>
      <c r="BVR3033" s="607"/>
      <c r="BVS3033" s="607"/>
      <c r="BVT3033" s="607"/>
      <c r="BVU3033" s="607"/>
      <c r="BVV3033" s="607"/>
      <c r="BVW3033" s="607"/>
      <c r="BVX3033" s="607"/>
      <c r="BVY3033" s="607"/>
      <c r="BVZ3033" s="607"/>
      <c r="BWA3033" s="607"/>
      <c r="BWB3033" s="607"/>
      <c r="BWC3033" s="607"/>
      <c r="BWD3033" s="607"/>
      <c r="BWE3033" s="607"/>
      <c r="BWF3033" s="607"/>
      <c r="BWG3033" s="607"/>
      <c r="BWH3033" s="607"/>
      <c r="BWI3033" s="607"/>
      <c r="BWJ3033" s="607"/>
      <c r="BWK3033" s="607"/>
      <c r="BWL3033" s="607"/>
      <c r="BWM3033" s="607"/>
      <c r="BWN3033" s="607"/>
      <c r="BWO3033" s="607"/>
      <c r="BWP3033" s="607"/>
      <c r="BWQ3033" s="607"/>
      <c r="BWR3033" s="607"/>
      <c r="BWS3033" s="607"/>
      <c r="BWT3033" s="607"/>
      <c r="BWU3033" s="607"/>
      <c r="BWV3033" s="607"/>
      <c r="BWW3033" s="607"/>
      <c r="BWX3033" s="607"/>
      <c r="BWY3033" s="607"/>
      <c r="BWZ3033" s="607"/>
      <c r="BXA3033" s="607"/>
      <c r="BXB3033" s="607"/>
      <c r="BXC3033" s="607"/>
      <c r="BXD3033" s="607"/>
      <c r="BXE3033" s="607"/>
      <c r="BXF3033" s="607"/>
      <c r="BXG3033" s="607"/>
      <c r="BXH3033" s="607"/>
      <c r="BXI3033" s="607"/>
      <c r="BXJ3033" s="607"/>
      <c r="BXK3033" s="607"/>
      <c r="BXL3033" s="607"/>
      <c r="BXM3033" s="607"/>
      <c r="BXN3033" s="607"/>
      <c r="BXO3033" s="607"/>
      <c r="BXP3033" s="607"/>
      <c r="BXQ3033" s="607"/>
      <c r="BXR3033" s="607"/>
      <c r="BXS3033" s="607"/>
      <c r="BXT3033" s="607"/>
      <c r="BXU3033" s="607"/>
      <c r="BXV3033" s="607"/>
      <c r="BXW3033" s="607"/>
      <c r="BXX3033" s="607"/>
      <c r="BXY3033" s="607"/>
      <c r="BXZ3033" s="607"/>
      <c r="BYA3033" s="607"/>
      <c r="BYB3033" s="607"/>
      <c r="BYC3033" s="607"/>
      <c r="BYD3033" s="607"/>
      <c r="BYE3033" s="607"/>
      <c r="BYF3033" s="607"/>
      <c r="BYG3033" s="607"/>
      <c r="BYH3033" s="607"/>
      <c r="BYI3033" s="607"/>
      <c r="BYJ3033" s="607"/>
      <c r="BYK3033" s="607"/>
      <c r="BYL3033" s="607"/>
      <c r="BYM3033" s="607"/>
      <c r="BYN3033" s="607"/>
      <c r="BYO3033" s="607"/>
      <c r="BYP3033" s="607"/>
      <c r="BYQ3033" s="607"/>
      <c r="BYR3033" s="607"/>
      <c r="BYS3033" s="607"/>
      <c r="BYT3033" s="607"/>
      <c r="BYU3033" s="607"/>
      <c r="BYV3033" s="607"/>
      <c r="BYW3033" s="607"/>
      <c r="BYX3033" s="607"/>
      <c r="BYY3033" s="607"/>
      <c r="BYZ3033" s="607"/>
      <c r="BZA3033" s="607"/>
      <c r="BZB3033" s="607"/>
      <c r="BZC3033" s="607"/>
      <c r="BZD3033" s="607"/>
      <c r="BZE3033" s="607"/>
      <c r="BZF3033" s="607"/>
      <c r="BZG3033" s="607"/>
      <c r="BZH3033" s="607"/>
      <c r="BZI3033" s="607"/>
      <c r="BZJ3033" s="607"/>
      <c r="BZK3033" s="607"/>
      <c r="BZL3033" s="607"/>
      <c r="BZM3033" s="607"/>
      <c r="BZN3033" s="607"/>
      <c r="BZO3033" s="607"/>
      <c r="BZP3033" s="607"/>
      <c r="BZQ3033" s="607"/>
      <c r="BZR3033" s="607"/>
      <c r="BZS3033" s="607"/>
      <c r="BZT3033" s="607"/>
      <c r="BZU3033" s="607"/>
      <c r="BZV3033" s="607"/>
      <c r="BZW3033" s="607"/>
      <c r="BZX3033" s="607"/>
      <c r="BZY3033" s="607"/>
      <c r="BZZ3033" s="607"/>
      <c r="CAA3033" s="607"/>
      <c r="CAB3033" s="607"/>
      <c r="CAC3033" s="607"/>
      <c r="CAD3033" s="607"/>
      <c r="CAE3033" s="607"/>
      <c r="CAF3033" s="607"/>
      <c r="CAG3033" s="607"/>
      <c r="CAH3033" s="607"/>
      <c r="CAI3033" s="607"/>
      <c r="CAJ3033" s="607"/>
      <c r="CAK3033" s="607"/>
      <c r="CAL3033" s="607"/>
      <c r="CAM3033" s="607"/>
      <c r="CAN3033" s="607"/>
      <c r="CAO3033" s="607"/>
      <c r="CAP3033" s="607"/>
      <c r="CAQ3033" s="607"/>
      <c r="CAR3033" s="607"/>
      <c r="CAS3033" s="607"/>
      <c r="CAT3033" s="607"/>
      <c r="CAU3033" s="607"/>
      <c r="CAV3033" s="607"/>
      <c r="CAW3033" s="607"/>
      <c r="CAX3033" s="607"/>
      <c r="CAY3033" s="607"/>
      <c r="CAZ3033" s="607"/>
      <c r="CBA3033" s="607"/>
      <c r="CBB3033" s="607"/>
      <c r="CBC3033" s="607"/>
      <c r="CBD3033" s="607"/>
      <c r="CBE3033" s="607"/>
      <c r="CBF3033" s="607"/>
      <c r="CBG3033" s="607"/>
      <c r="CBH3033" s="607"/>
      <c r="CBI3033" s="607"/>
      <c r="CBJ3033" s="607"/>
      <c r="CBK3033" s="607"/>
      <c r="CBL3033" s="607"/>
      <c r="CBM3033" s="607"/>
      <c r="CBN3033" s="607"/>
      <c r="CBO3033" s="607"/>
      <c r="CBP3033" s="607"/>
      <c r="CBQ3033" s="607"/>
      <c r="CBR3033" s="607"/>
      <c r="CBS3033" s="607"/>
      <c r="CBT3033" s="607"/>
      <c r="CBU3033" s="607"/>
      <c r="CBV3033" s="607"/>
      <c r="CBW3033" s="607"/>
      <c r="CBX3033" s="607"/>
      <c r="CBY3033" s="607"/>
      <c r="CBZ3033" s="607"/>
      <c r="CCA3033" s="607"/>
      <c r="CCB3033" s="607"/>
      <c r="CCC3033" s="607"/>
      <c r="CCD3033" s="607"/>
      <c r="CCE3033" s="607"/>
      <c r="CCF3033" s="607"/>
      <c r="CCG3033" s="607"/>
      <c r="CCH3033" s="607"/>
      <c r="CCI3033" s="607"/>
      <c r="CCJ3033" s="607"/>
      <c r="CCK3033" s="607"/>
      <c r="CCL3033" s="607"/>
      <c r="CCM3033" s="607"/>
      <c r="CCN3033" s="607"/>
      <c r="CCO3033" s="607"/>
      <c r="CCP3033" s="607"/>
      <c r="CCQ3033" s="607"/>
      <c r="CCR3033" s="607"/>
      <c r="CCS3033" s="607"/>
      <c r="CCT3033" s="607"/>
      <c r="CCU3033" s="607"/>
      <c r="CCV3033" s="607"/>
      <c r="CCW3033" s="607"/>
      <c r="CCX3033" s="607"/>
      <c r="CCY3033" s="607"/>
      <c r="CCZ3033" s="607"/>
      <c r="CDA3033" s="607"/>
      <c r="CDB3033" s="607"/>
      <c r="CDC3033" s="607"/>
      <c r="CDD3033" s="607"/>
      <c r="CDE3033" s="607"/>
      <c r="CDF3033" s="607"/>
      <c r="CDG3033" s="607"/>
      <c r="CDH3033" s="607"/>
      <c r="CDI3033" s="607"/>
      <c r="CDJ3033" s="607"/>
      <c r="CDK3033" s="607"/>
      <c r="CDL3033" s="607"/>
      <c r="CDM3033" s="607"/>
      <c r="CDN3033" s="607"/>
      <c r="CDO3033" s="607"/>
      <c r="CDP3033" s="607"/>
      <c r="CDQ3033" s="607"/>
      <c r="CDR3033" s="607"/>
      <c r="CDS3033" s="607"/>
      <c r="CDT3033" s="607"/>
      <c r="CDU3033" s="607"/>
      <c r="CDV3033" s="607"/>
      <c r="CDW3033" s="607"/>
      <c r="CDX3033" s="607"/>
      <c r="CDY3033" s="607"/>
      <c r="CDZ3033" s="607"/>
      <c r="CEA3033" s="607"/>
      <c r="CEB3033" s="607"/>
      <c r="CEC3033" s="607"/>
      <c r="CED3033" s="607"/>
      <c r="CEE3033" s="607"/>
      <c r="CEF3033" s="607"/>
      <c r="CEG3033" s="607"/>
      <c r="CEH3033" s="607"/>
      <c r="CEI3033" s="607"/>
      <c r="CEJ3033" s="607"/>
      <c r="CEK3033" s="607"/>
      <c r="CEL3033" s="607"/>
      <c r="CEM3033" s="607"/>
      <c r="CEN3033" s="607"/>
      <c r="CEO3033" s="607"/>
      <c r="CEP3033" s="607"/>
      <c r="CEQ3033" s="607"/>
      <c r="CER3033" s="607"/>
      <c r="CES3033" s="607"/>
      <c r="CET3033" s="607"/>
      <c r="CEU3033" s="607"/>
      <c r="CEV3033" s="607"/>
      <c r="CEW3033" s="607"/>
      <c r="CEX3033" s="607"/>
      <c r="CEY3033" s="607"/>
      <c r="CEZ3033" s="607"/>
      <c r="CFA3033" s="607"/>
      <c r="CFB3033" s="607"/>
      <c r="CFC3033" s="607"/>
      <c r="CFD3033" s="607"/>
      <c r="CFE3033" s="607"/>
      <c r="CFF3033" s="607"/>
      <c r="CFG3033" s="607"/>
      <c r="CFH3033" s="607"/>
      <c r="CFI3033" s="607"/>
      <c r="CFJ3033" s="607"/>
      <c r="CFK3033" s="607"/>
      <c r="CFL3033" s="607"/>
      <c r="CFM3033" s="607"/>
      <c r="CFN3033" s="607"/>
      <c r="CFO3033" s="607"/>
      <c r="CFP3033" s="607"/>
      <c r="CFQ3033" s="607"/>
      <c r="CFR3033" s="607"/>
      <c r="CFS3033" s="607"/>
      <c r="CFT3033" s="607"/>
      <c r="CFU3033" s="607"/>
      <c r="CFV3033" s="607"/>
      <c r="CFW3033" s="607"/>
      <c r="CFX3033" s="607"/>
      <c r="CFY3033" s="607"/>
      <c r="CFZ3033" s="607"/>
      <c r="CGA3033" s="607"/>
      <c r="CGB3033" s="607"/>
      <c r="CGC3033" s="607"/>
      <c r="CGD3033" s="607"/>
      <c r="CGE3033" s="607"/>
      <c r="CGF3033" s="607"/>
      <c r="CGG3033" s="607"/>
      <c r="CGH3033" s="607"/>
      <c r="CGI3033" s="607"/>
      <c r="CGJ3033" s="607"/>
      <c r="CGK3033" s="607"/>
      <c r="CGL3033" s="607"/>
      <c r="CGM3033" s="607"/>
      <c r="CGN3033" s="607"/>
      <c r="CGO3033" s="607"/>
      <c r="CGP3033" s="607"/>
      <c r="CGQ3033" s="607"/>
      <c r="CGR3033" s="607"/>
      <c r="CGS3033" s="607"/>
      <c r="CGT3033" s="607"/>
      <c r="CGU3033" s="607"/>
      <c r="CGV3033" s="607"/>
      <c r="CGW3033" s="607"/>
      <c r="CGX3033" s="607"/>
      <c r="CGY3033" s="607"/>
      <c r="CGZ3033" s="607"/>
      <c r="CHA3033" s="607"/>
      <c r="CHB3033" s="607"/>
      <c r="CHC3033" s="607"/>
      <c r="CHD3033" s="607"/>
      <c r="CHE3033" s="607"/>
      <c r="CHF3033" s="607"/>
      <c r="CHG3033" s="607"/>
      <c r="CHH3033" s="607"/>
      <c r="CHI3033" s="607"/>
      <c r="CHJ3033" s="607"/>
      <c r="CHK3033" s="607"/>
      <c r="CHL3033" s="607"/>
      <c r="CHM3033" s="607"/>
      <c r="CHN3033" s="607"/>
      <c r="CHO3033" s="607"/>
      <c r="CHP3033" s="607"/>
      <c r="CHQ3033" s="607"/>
      <c r="CHR3033" s="607"/>
      <c r="CHS3033" s="607"/>
      <c r="CHT3033" s="607"/>
      <c r="CHU3033" s="607"/>
      <c r="CHV3033" s="607"/>
      <c r="CHW3033" s="607"/>
      <c r="CHX3033" s="607"/>
      <c r="CHY3033" s="607"/>
      <c r="CHZ3033" s="607"/>
      <c r="CIA3033" s="607"/>
      <c r="CIB3033" s="607"/>
      <c r="CIC3033" s="607"/>
      <c r="CID3033" s="607"/>
      <c r="CIE3033" s="607"/>
      <c r="CIF3033" s="607"/>
      <c r="CIG3033" s="607"/>
      <c r="CIH3033" s="607"/>
      <c r="CII3033" s="607"/>
      <c r="CIJ3033" s="607"/>
      <c r="CIK3033" s="607"/>
      <c r="CIL3033" s="607"/>
      <c r="CIM3033" s="607"/>
      <c r="CIN3033" s="607"/>
      <c r="CIO3033" s="607"/>
      <c r="CIP3033" s="607"/>
      <c r="CIQ3033" s="607"/>
      <c r="CIR3033" s="607"/>
      <c r="CIS3033" s="607"/>
      <c r="CIT3033" s="607"/>
      <c r="CIU3033" s="607"/>
      <c r="CIV3033" s="607"/>
      <c r="CIW3033" s="607"/>
      <c r="CIX3033" s="607"/>
      <c r="CIY3033" s="607"/>
      <c r="CIZ3033" s="607"/>
      <c r="CJA3033" s="607"/>
      <c r="CJB3033" s="607"/>
      <c r="CJC3033" s="607"/>
      <c r="CJD3033" s="607"/>
      <c r="CJE3033" s="607"/>
      <c r="CJF3033" s="607"/>
      <c r="CJG3033" s="607"/>
      <c r="CJH3033" s="607"/>
      <c r="CJI3033" s="607"/>
      <c r="CJJ3033" s="607"/>
      <c r="CJK3033" s="607"/>
      <c r="CJL3033" s="607"/>
      <c r="CJM3033" s="607"/>
      <c r="CJN3033" s="607"/>
      <c r="CJO3033" s="607"/>
      <c r="CJP3033" s="607"/>
      <c r="CJQ3033" s="607"/>
      <c r="CJR3033" s="607"/>
      <c r="CJS3033" s="607"/>
      <c r="CJT3033" s="607"/>
      <c r="CJU3033" s="607"/>
      <c r="CJV3033" s="607"/>
      <c r="CJW3033" s="607"/>
      <c r="CJX3033" s="607"/>
      <c r="CJY3033" s="607"/>
      <c r="CJZ3033" s="607"/>
      <c r="CKA3033" s="607"/>
      <c r="CKB3033" s="607"/>
      <c r="CKC3033" s="607"/>
      <c r="CKD3033" s="607"/>
      <c r="CKE3033" s="607"/>
      <c r="CKF3033" s="607"/>
      <c r="CKG3033" s="607"/>
      <c r="CKH3033" s="607"/>
      <c r="CKI3033" s="607"/>
      <c r="CKJ3033" s="607"/>
      <c r="CKK3033" s="607"/>
      <c r="CKL3033" s="607"/>
      <c r="CKM3033" s="607"/>
      <c r="CKN3033" s="607"/>
      <c r="CKO3033" s="607"/>
      <c r="CKP3033" s="607"/>
      <c r="CKQ3033" s="607"/>
      <c r="CKR3033" s="607"/>
      <c r="CKS3033" s="607"/>
      <c r="CKT3033" s="607"/>
      <c r="CKU3033" s="607"/>
      <c r="CKV3033" s="607"/>
      <c r="CKW3033" s="607"/>
      <c r="CKX3033" s="607"/>
      <c r="CKY3033" s="607"/>
      <c r="CKZ3033" s="607"/>
      <c r="CLA3033" s="607"/>
      <c r="CLB3033" s="607"/>
      <c r="CLC3033" s="607"/>
      <c r="CLD3033" s="607"/>
      <c r="CLE3033" s="607"/>
      <c r="CLF3033" s="607"/>
      <c r="CLG3033" s="607"/>
      <c r="CLH3033" s="607"/>
      <c r="CLI3033" s="607"/>
      <c r="CLJ3033" s="607"/>
      <c r="CLK3033" s="607"/>
      <c r="CLL3033" s="607"/>
      <c r="CLM3033" s="607"/>
      <c r="CLN3033" s="607"/>
      <c r="CLO3033" s="607"/>
      <c r="CLP3033" s="607"/>
      <c r="CLQ3033" s="607"/>
      <c r="CLR3033" s="607"/>
      <c r="CLS3033" s="607"/>
      <c r="CLT3033" s="607"/>
      <c r="CLU3033" s="607"/>
      <c r="CLV3033" s="607"/>
      <c r="CLW3033" s="607"/>
      <c r="CLX3033" s="607"/>
      <c r="CLY3033" s="607"/>
      <c r="CLZ3033" s="607"/>
      <c r="CMA3033" s="607"/>
      <c r="CMB3033" s="607"/>
      <c r="CMC3033" s="607"/>
      <c r="CMD3033" s="607"/>
      <c r="CME3033" s="607"/>
      <c r="CMF3033" s="607"/>
      <c r="CMG3033" s="607"/>
      <c r="CMH3033" s="607"/>
      <c r="CMI3033" s="607"/>
      <c r="CMJ3033" s="607"/>
      <c r="CMK3033" s="607"/>
      <c r="CML3033" s="607"/>
      <c r="CMM3033" s="607"/>
      <c r="CMN3033" s="607"/>
      <c r="CMO3033" s="607"/>
      <c r="CMP3033" s="607"/>
      <c r="CMQ3033" s="607"/>
      <c r="CMR3033" s="607"/>
      <c r="CMS3033" s="607"/>
      <c r="CMT3033" s="607"/>
      <c r="CMU3033" s="607"/>
      <c r="CMV3033" s="607"/>
      <c r="CMW3033" s="607"/>
      <c r="CMX3033" s="607"/>
      <c r="CMY3033" s="607"/>
      <c r="CMZ3033" s="607"/>
      <c r="CNA3033" s="607"/>
      <c r="CNB3033" s="607"/>
      <c r="CNC3033" s="607"/>
      <c r="CND3033" s="607"/>
      <c r="CNE3033" s="607"/>
      <c r="CNF3033" s="607"/>
      <c r="CNG3033" s="607"/>
      <c r="CNH3033" s="607"/>
      <c r="CNI3033" s="607"/>
      <c r="CNJ3033" s="607"/>
      <c r="CNK3033" s="607"/>
      <c r="CNL3033" s="607"/>
      <c r="CNM3033" s="607"/>
      <c r="CNN3033" s="607"/>
      <c r="CNO3033" s="607"/>
      <c r="CNP3033" s="607"/>
      <c r="CNQ3033" s="607"/>
      <c r="CNR3033" s="607"/>
      <c r="CNS3033" s="607"/>
      <c r="CNT3033" s="607"/>
      <c r="CNU3033" s="607"/>
      <c r="CNV3033" s="607"/>
      <c r="CNW3033" s="607"/>
      <c r="CNX3033" s="607"/>
      <c r="CNY3033" s="607"/>
      <c r="CNZ3033" s="607"/>
      <c r="COA3033" s="607"/>
      <c r="COB3033" s="607"/>
      <c r="COC3033" s="607"/>
      <c r="COD3033" s="607"/>
      <c r="COE3033" s="607"/>
      <c r="COF3033" s="607"/>
      <c r="COG3033" s="607"/>
      <c r="COH3033" s="607"/>
      <c r="COI3033" s="607"/>
      <c r="COJ3033" s="607"/>
      <c r="COK3033" s="607"/>
      <c r="COL3033" s="607"/>
      <c r="COM3033" s="607"/>
      <c r="CON3033" s="607"/>
      <c r="COO3033" s="607"/>
      <c r="COP3033" s="607"/>
      <c r="COQ3033" s="607"/>
      <c r="COR3033" s="607"/>
      <c r="COS3033" s="607"/>
      <c r="COT3033" s="607"/>
      <c r="COU3033" s="607"/>
      <c r="COV3033" s="607"/>
      <c r="COW3033" s="607"/>
      <c r="COX3033" s="607"/>
      <c r="COY3033" s="607"/>
      <c r="COZ3033" s="607"/>
      <c r="CPA3033" s="607"/>
      <c r="CPB3033" s="607"/>
      <c r="CPC3033" s="607"/>
      <c r="CPD3033" s="607"/>
      <c r="CPE3033" s="607"/>
      <c r="CPF3033" s="607"/>
      <c r="CPG3033" s="607"/>
      <c r="CPH3033" s="607"/>
      <c r="CPI3033" s="607"/>
      <c r="CPJ3033" s="607"/>
      <c r="CPK3033" s="607"/>
      <c r="CPL3033" s="607"/>
      <c r="CPM3033" s="607"/>
      <c r="CPN3033" s="607"/>
      <c r="CPO3033" s="607"/>
      <c r="CPP3033" s="607"/>
      <c r="CPQ3033" s="607"/>
      <c r="CPR3033" s="607"/>
      <c r="CPS3033" s="607"/>
      <c r="CPT3033" s="607"/>
      <c r="CPU3033" s="607"/>
      <c r="CPV3033" s="607"/>
      <c r="CPW3033" s="607"/>
      <c r="CPX3033" s="607"/>
      <c r="CPY3033" s="607"/>
      <c r="CPZ3033" s="607"/>
      <c r="CQA3033" s="607"/>
      <c r="CQB3033" s="607"/>
      <c r="CQC3033" s="607"/>
      <c r="CQD3033" s="607"/>
      <c r="CQE3033" s="607"/>
      <c r="CQF3033" s="607"/>
      <c r="CQG3033" s="607"/>
      <c r="CQH3033" s="607"/>
      <c r="CQI3033" s="607"/>
      <c r="CQJ3033" s="607"/>
      <c r="CQK3033" s="607"/>
      <c r="CQL3033" s="607"/>
      <c r="CQM3033" s="607"/>
      <c r="CQN3033" s="607"/>
      <c r="CQO3033" s="607"/>
      <c r="CQP3033" s="607"/>
      <c r="CQQ3033" s="607"/>
      <c r="CQR3033" s="607"/>
      <c r="CQS3033" s="607"/>
      <c r="CQT3033" s="607"/>
      <c r="CQU3033" s="607"/>
      <c r="CQV3033" s="607"/>
      <c r="CQW3033" s="607"/>
      <c r="CQX3033" s="607"/>
      <c r="CQY3033" s="607"/>
      <c r="CQZ3033" s="607"/>
      <c r="CRA3033" s="607"/>
      <c r="CRB3033" s="607"/>
      <c r="CRC3033" s="607"/>
      <c r="CRD3033" s="607"/>
      <c r="CRE3033" s="607"/>
      <c r="CRF3033" s="607"/>
      <c r="CRG3033" s="607"/>
      <c r="CRH3033" s="607"/>
      <c r="CRI3033" s="607"/>
      <c r="CRJ3033" s="607"/>
      <c r="CRK3033" s="607"/>
      <c r="CRL3033" s="607"/>
      <c r="CRM3033" s="607"/>
      <c r="CRN3033" s="607"/>
      <c r="CRO3033" s="607"/>
      <c r="CRP3033" s="607"/>
      <c r="CRQ3033" s="607"/>
      <c r="CRR3033" s="607"/>
      <c r="CRS3033" s="607"/>
      <c r="CRT3033" s="607"/>
      <c r="CRU3033" s="607"/>
      <c r="CRV3033" s="607"/>
      <c r="CRW3033" s="607"/>
      <c r="CRX3033" s="607"/>
      <c r="CRY3033" s="607"/>
      <c r="CRZ3033" s="607"/>
      <c r="CSA3033" s="607"/>
      <c r="CSB3033" s="607"/>
      <c r="CSC3033" s="607"/>
      <c r="CSD3033" s="607"/>
      <c r="CSE3033" s="607"/>
      <c r="CSF3033" s="607"/>
      <c r="CSG3033" s="607"/>
      <c r="CSH3033" s="607"/>
      <c r="CSI3033" s="607"/>
      <c r="CSJ3033" s="607"/>
      <c r="CSK3033" s="607"/>
      <c r="CSL3033" s="607"/>
      <c r="CSM3033" s="607"/>
      <c r="CSN3033" s="607"/>
      <c r="CSO3033" s="607"/>
      <c r="CSP3033" s="607"/>
      <c r="CSQ3033" s="607"/>
      <c r="CSR3033" s="607"/>
      <c r="CSS3033" s="607"/>
      <c r="CST3033" s="607"/>
      <c r="CSU3033" s="607"/>
      <c r="CSV3033" s="607"/>
      <c r="CSW3033" s="607"/>
      <c r="CSX3033" s="607"/>
      <c r="CSY3033" s="607"/>
      <c r="CSZ3033" s="607"/>
      <c r="CTA3033" s="607"/>
      <c r="CTB3033" s="607"/>
      <c r="CTC3033" s="607"/>
      <c r="CTD3033" s="607"/>
      <c r="CTE3033" s="607"/>
      <c r="CTF3033" s="607"/>
      <c r="CTG3033" s="607"/>
      <c r="CTH3033" s="607"/>
      <c r="CTI3033" s="607"/>
      <c r="CTJ3033" s="607"/>
      <c r="CTK3033" s="607"/>
      <c r="CTL3033" s="607"/>
      <c r="CTM3033" s="607"/>
      <c r="CTN3033" s="607"/>
      <c r="CTO3033" s="607"/>
      <c r="CTP3033" s="607"/>
      <c r="CTQ3033" s="607"/>
      <c r="CTR3033" s="607"/>
      <c r="CTS3033" s="607"/>
      <c r="CTT3033" s="607"/>
      <c r="CTU3033" s="607"/>
      <c r="CTV3033" s="607"/>
      <c r="CTW3033" s="607"/>
      <c r="CTX3033" s="607"/>
      <c r="CTY3033" s="607"/>
      <c r="CTZ3033" s="607"/>
      <c r="CUA3033" s="607"/>
      <c r="CUB3033" s="607"/>
      <c r="CUC3033" s="607"/>
      <c r="CUD3033" s="607"/>
      <c r="CUE3033" s="607"/>
      <c r="CUF3033" s="607"/>
      <c r="CUG3033" s="607"/>
      <c r="CUH3033" s="607"/>
      <c r="CUI3033" s="607"/>
      <c r="CUJ3033" s="607"/>
      <c r="CUK3033" s="607"/>
      <c r="CUL3033" s="607"/>
      <c r="CUM3033" s="607"/>
      <c r="CUN3033" s="607"/>
      <c r="CUO3033" s="607"/>
      <c r="CUP3033" s="607"/>
      <c r="CUQ3033" s="607"/>
      <c r="CUR3033" s="607"/>
      <c r="CUS3033" s="607"/>
      <c r="CUT3033" s="607"/>
      <c r="CUU3033" s="607"/>
      <c r="CUV3033" s="607"/>
      <c r="CUW3033" s="607"/>
      <c r="CUX3033" s="607"/>
      <c r="CUY3033" s="607"/>
      <c r="CUZ3033" s="607"/>
      <c r="CVA3033" s="607"/>
      <c r="CVB3033" s="607"/>
      <c r="CVC3033" s="607"/>
      <c r="CVD3033" s="607"/>
      <c r="CVE3033" s="607"/>
      <c r="CVF3033" s="607"/>
      <c r="CVG3033" s="607"/>
      <c r="CVH3033" s="607"/>
      <c r="CVI3033" s="607"/>
      <c r="CVJ3033" s="607"/>
      <c r="CVK3033" s="607"/>
      <c r="CVL3033" s="607"/>
      <c r="CVM3033" s="607"/>
      <c r="CVN3033" s="607"/>
      <c r="CVO3033" s="607"/>
      <c r="CVP3033" s="607"/>
      <c r="CVQ3033" s="607"/>
      <c r="CVR3033" s="607"/>
      <c r="CVS3033" s="607"/>
      <c r="CVT3033" s="607"/>
      <c r="CVU3033" s="607"/>
      <c r="CVV3033" s="607"/>
      <c r="CVW3033" s="607"/>
      <c r="CVX3033" s="607"/>
      <c r="CVY3033" s="607"/>
      <c r="CVZ3033" s="607"/>
      <c r="CWA3033" s="607"/>
      <c r="CWB3033" s="607"/>
      <c r="CWC3033" s="607"/>
      <c r="CWD3033" s="607"/>
      <c r="CWE3033" s="607"/>
      <c r="CWF3033" s="607"/>
      <c r="CWG3033" s="607"/>
      <c r="CWH3033" s="607"/>
      <c r="CWI3033" s="607"/>
      <c r="CWJ3033" s="607"/>
      <c r="CWK3033" s="607"/>
      <c r="CWL3033" s="607"/>
      <c r="CWM3033" s="607"/>
      <c r="CWN3033" s="607"/>
      <c r="CWO3033" s="607"/>
      <c r="CWP3033" s="607"/>
      <c r="CWQ3033" s="607"/>
      <c r="CWR3033" s="607"/>
      <c r="CWS3033" s="607"/>
      <c r="CWT3033" s="607"/>
      <c r="CWU3033" s="607"/>
      <c r="CWV3033" s="607"/>
      <c r="CWW3033" s="607"/>
      <c r="CWX3033" s="607"/>
      <c r="CWY3033" s="607"/>
      <c r="CWZ3033" s="607"/>
      <c r="CXA3033" s="607"/>
      <c r="CXB3033" s="607"/>
      <c r="CXC3033" s="607"/>
      <c r="CXD3033" s="607"/>
      <c r="CXE3033" s="607"/>
      <c r="CXF3033" s="607"/>
      <c r="CXG3033" s="607"/>
      <c r="CXH3033" s="607"/>
      <c r="CXI3033" s="607"/>
      <c r="CXJ3033" s="607"/>
      <c r="CXK3033" s="607"/>
      <c r="CXL3033" s="607"/>
      <c r="CXM3033" s="607"/>
      <c r="CXN3033" s="607"/>
      <c r="CXO3033" s="607"/>
      <c r="CXP3033" s="607"/>
      <c r="CXQ3033" s="607"/>
      <c r="CXR3033" s="607"/>
      <c r="CXS3033" s="607"/>
      <c r="CXT3033" s="607"/>
      <c r="CXU3033" s="607"/>
      <c r="CXV3033" s="607"/>
      <c r="CXW3033" s="607"/>
      <c r="CXX3033" s="607"/>
      <c r="CXY3033" s="607"/>
      <c r="CXZ3033" s="607"/>
      <c r="CYA3033" s="607"/>
      <c r="CYB3033" s="607"/>
      <c r="CYC3033" s="607"/>
      <c r="CYD3033" s="607"/>
      <c r="CYE3033" s="607"/>
      <c r="CYF3033" s="607"/>
      <c r="CYG3033" s="607"/>
      <c r="CYH3033" s="607"/>
      <c r="CYI3033" s="607"/>
      <c r="CYJ3033" s="607"/>
      <c r="CYK3033" s="607"/>
      <c r="CYL3033" s="607"/>
      <c r="CYM3033" s="607"/>
      <c r="CYN3033" s="607"/>
      <c r="CYO3033" s="607"/>
      <c r="CYP3033" s="607"/>
      <c r="CYQ3033" s="607"/>
      <c r="CYR3033" s="607"/>
      <c r="CYS3033" s="607"/>
      <c r="CYT3033" s="607"/>
      <c r="CYU3033" s="607"/>
      <c r="CYV3033" s="607"/>
      <c r="CYW3033" s="607"/>
      <c r="CYX3033" s="607"/>
      <c r="CYY3033" s="607"/>
      <c r="CYZ3033" s="607"/>
      <c r="CZA3033" s="607"/>
      <c r="CZB3033" s="607"/>
      <c r="CZC3033" s="607"/>
      <c r="CZD3033" s="607"/>
      <c r="CZE3033" s="607"/>
      <c r="CZF3033" s="607"/>
      <c r="CZG3033" s="607"/>
      <c r="CZH3033" s="607"/>
      <c r="CZI3033" s="607"/>
      <c r="CZJ3033" s="607"/>
      <c r="CZK3033" s="607"/>
      <c r="CZL3033" s="607"/>
      <c r="CZM3033" s="607"/>
      <c r="CZN3033" s="607"/>
      <c r="CZO3033" s="607"/>
      <c r="CZP3033" s="607"/>
      <c r="CZQ3033" s="607"/>
      <c r="CZR3033" s="607"/>
      <c r="CZS3033" s="607"/>
      <c r="CZT3033" s="607"/>
      <c r="CZU3033" s="607"/>
      <c r="CZV3033" s="607"/>
      <c r="CZW3033" s="607"/>
      <c r="CZX3033" s="607"/>
      <c r="CZY3033" s="607"/>
      <c r="CZZ3033" s="607"/>
      <c r="DAA3033" s="607"/>
      <c r="DAB3033" s="607"/>
      <c r="DAC3033" s="607"/>
      <c r="DAD3033" s="607"/>
      <c r="DAE3033" s="607"/>
      <c r="DAF3033" s="607"/>
      <c r="DAG3033" s="607"/>
      <c r="DAH3033" s="607"/>
      <c r="DAI3033" s="607"/>
      <c r="DAJ3033" s="607"/>
      <c r="DAK3033" s="607"/>
      <c r="DAL3033" s="607"/>
      <c r="DAM3033" s="607"/>
      <c r="DAN3033" s="607"/>
      <c r="DAO3033" s="607"/>
      <c r="DAP3033" s="607"/>
      <c r="DAQ3033" s="607"/>
      <c r="DAR3033" s="607"/>
      <c r="DAS3033" s="607"/>
      <c r="DAT3033" s="607"/>
      <c r="DAU3033" s="607"/>
      <c r="DAV3033" s="607"/>
      <c r="DAW3033" s="607"/>
      <c r="DAX3033" s="607"/>
      <c r="DAY3033" s="607"/>
      <c r="DAZ3033" s="607"/>
      <c r="DBA3033" s="607"/>
      <c r="DBB3033" s="607"/>
      <c r="DBC3033" s="607"/>
      <c r="DBD3033" s="607"/>
      <c r="DBE3033" s="607"/>
      <c r="DBF3033" s="607"/>
      <c r="DBG3033" s="607"/>
      <c r="DBH3033" s="607"/>
      <c r="DBI3033" s="607"/>
      <c r="DBJ3033" s="607"/>
      <c r="DBK3033" s="607"/>
      <c r="DBL3033" s="607"/>
      <c r="DBM3033" s="607"/>
      <c r="DBN3033" s="607"/>
      <c r="DBO3033" s="607"/>
      <c r="DBP3033" s="607"/>
      <c r="DBQ3033" s="607"/>
      <c r="DBR3033" s="607"/>
      <c r="DBS3033" s="607"/>
      <c r="DBT3033" s="607"/>
      <c r="DBU3033" s="607"/>
      <c r="DBV3033" s="607"/>
      <c r="DBW3033" s="607"/>
      <c r="DBX3033" s="607"/>
      <c r="DBY3033" s="607"/>
      <c r="DBZ3033" s="607"/>
      <c r="DCA3033" s="607"/>
      <c r="DCB3033" s="607"/>
      <c r="DCC3033" s="607"/>
      <c r="DCD3033" s="607"/>
      <c r="DCE3033" s="607"/>
      <c r="DCF3033" s="607"/>
      <c r="DCG3033" s="607"/>
      <c r="DCH3033" s="607"/>
      <c r="DCI3033" s="607"/>
      <c r="DCJ3033" s="607"/>
      <c r="DCK3033" s="607"/>
      <c r="DCL3033" s="607"/>
      <c r="DCM3033" s="607"/>
      <c r="DCN3033" s="607"/>
      <c r="DCO3033" s="607"/>
      <c r="DCP3033" s="607"/>
      <c r="DCQ3033" s="607"/>
      <c r="DCR3033" s="607"/>
      <c r="DCS3033" s="607"/>
      <c r="DCT3033" s="607"/>
      <c r="DCU3033" s="607"/>
      <c r="DCV3033" s="607"/>
      <c r="DCW3033" s="607"/>
      <c r="DCX3033" s="607"/>
      <c r="DCY3033" s="607"/>
      <c r="DCZ3033" s="607"/>
      <c r="DDA3033" s="607"/>
      <c r="DDB3033" s="607"/>
      <c r="DDC3033" s="607"/>
      <c r="DDD3033" s="607"/>
      <c r="DDE3033" s="607"/>
      <c r="DDF3033" s="607"/>
      <c r="DDG3033" s="607"/>
      <c r="DDH3033" s="607"/>
      <c r="DDI3033" s="607"/>
      <c r="DDJ3033" s="607"/>
      <c r="DDK3033" s="607"/>
      <c r="DDL3033" s="607"/>
      <c r="DDM3033" s="607"/>
      <c r="DDN3033" s="607"/>
      <c r="DDO3033" s="607"/>
      <c r="DDP3033" s="607"/>
      <c r="DDQ3033" s="607"/>
      <c r="DDR3033" s="607"/>
      <c r="DDS3033" s="607"/>
      <c r="DDT3033" s="607"/>
      <c r="DDU3033" s="607"/>
      <c r="DDV3033" s="607"/>
      <c r="DDW3033" s="607"/>
      <c r="DDX3033" s="607"/>
      <c r="DDY3033" s="607"/>
      <c r="DDZ3033" s="607"/>
      <c r="DEA3033" s="607"/>
      <c r="DEB3033" s="607"/>
      <c r="DEC3033" s="607"/>
      <c r="DED3033" s="607"/>
      <c r="DEE3033" s="607"/>
      <c r="DEF3033" s="607"/>
      <c r="DEG3033" s="607"/>
      <c r="DEH3033" s="607"/>
      <c r="DEI3033" s="607"/>
      <c r="DEJ3033" s="607"/>
      <c r="DEK3033" s="607"/>
      <c r="DEL3033" s="607"/>
      <c r="DEM3033" s="607"/>
      <c r="DEN3033" s="607"/>
      <c r="DEO3033" s="607"/>
      <c r="DEP3033" s="607"/>
      <c r="DEQ3033" s="607"/>
      <c r="DER3033" s="607"/>
      <c r="DES3033" s="607"/>
      <c r="DET3033" s="607"/>
      <c r="DEU3033" s="607"/>
      <c r="DEV3033" s="607"/>
      <c r="DEW3033" s="607"/>
      <c r="DEX3033" s="607"/>
      <c r="DEY3033" s="607"/>
      <c r="DEZ3033" s="607"/>
      <c r="DFA3033" s="607"/>
      <c r="DFB3033" s="607"/>
      <c r="DFC3033" s="607"/>
      <c r="DFD3033" s="607"/>
      <c r="DFE3033" s="607"/>
      <c r="DFF3033" s="607"/>
      <c r="DFG3033" s="607"/>
      <c r="DFH3033" s="607"/>
      <c r="DFI3033" s="607"/>
      <c r="DFJ3033" s="607"/>
      <c r="DFK3033" s="607"/>
      <c r="DFL3033" s="607"/>
      <c r="DFM3033" s="607"/>
      <c r="DFN3033" s="607"/>
      <c r="DFO3033" s="607"/>
      <c r="DFP3033" s="607"/>
      <c r="DFQ3033" s="607"/>
      <c r="DFR3033" s="607"/>
      <c r="DFS3033" s="607"/>
      <c r="DFT3033" s="607"/>
      <c r="DFU3033" s="607"/>
      <c r="DFV3033" s="607"/>
      <c r="DFW3033" s="607"/>
      <c r="DFX3033" s="607"/>
      <c r="DFY3033" s="607"/>
      <c r="DFZ3033" s="607"/>
      <c r="DGA3033" s="607"/>
      <c r="DGB3033" s="607"/>
      <c r="DGC3033" s="607"/>
      <c r="DGD3033" s="607"/>
      <c r="DGE3033" s="607"/>
      <c r="DGF3033" s="607"/>
      <c r="DGG3033" s="607"/>
      <c r="DGH3033" s="607"/>
      <c r="DGI3033" s="607"/>
      <c r="DGJ3033" s="607"/>
      <c r="DGK3033" s="607"/>
      <c r="DGL3033" s="607"/>
      <c r="DGM3033" s="607"/>
      <c r="DGN3033" s="607"/>
      <c r="DGO3033" s="607"/>
      <c r="DGP3033" s="607"/>
      <c r="DGQ3033" s="607"/>
      <c r="DGR3033" s="607"/>
      <c r="DGS3033" s="607"/>
      <c r="DGT3033" s="607"/>
      <c r="DGU3033" s="607"/>
      <c r="DGV3033" s="607"/>
      <c r="DGW3033" s="607"/>
      <c r="DGX3033" s="607"/>
      <c r="DGY3033" s="607"/>
      <c r="DGZ3033" s="607"/>
      <c r="DHA3033" s="607"/>
      <c r="DHB3033" s="607"/>
      <c r="DHC3033" s="607"/>
      <c r="DHD3033" s="607"/>
      <c r="DHE3033" s="607"/>
      <c r="DHF3033" s="607"/>
      <c r="DHG3033" s="607"/>
      <c r="DHH3033" s="607"/>
      <c r="DHI3033" s="607"/>
      <c r="DHJ3033" s="607"/>
      <c r="DHK3033" s="607"/>
      <c r="DHL3033" s="607"/>
      <c r="DHM3033" s="607"/>
      <c r="DHN3033" s="607"/>
      <c r="DHO3033" s="607"/>
      <c r="DHP3033" s="607"/>
      <c r="DHQ3033" s="607"/>
      <c r="DHR3033" s="607"/>
      <c r="DHS3033" s="607"/>
      <c r="DHT3033" s="607"/>
      <c r="DHU3033" s="607"/>
      <c r="DHV3033" s="607"/>
      <c r="DHW3033" s="607"/>
      <c r="DHX3033" s="607"/>
      <c r="DHY3033" s="607"/>
      <c r="DHZ3033" s="607"/>
      <c r="DIA3033" s="607"/>
      <c r="DIB3033" s="607"/>
      <c r="DIC3033" s="607"/>
      <c r="DID3033" s="607"/>
      <c r="DIE3033" s="607"/>
      <c r="DIF3033" s="607"/>
      <c r="DIG3033" s="607"/>
      <c r="DIH3033" s="607"/>
      <c r="DII3033" s="607"/>
      <c r="DIJ3033" s="607"/>
      <c r="DIK3033" s="607"/>
      <c r="DIL3033" s="607"/>
      <c r="DIM3033" s="607"/>
      <c r="DIN3033" s="607"/>
      <c r="DIO3033" s="607"/>
      <c r="DIP3033" s="607"/>
      <c r="DIQ3033" s="607"/>
      <c r="DIR3033" s="607"/>
      <c r="DIS3033" s="607"/>
      <c r="DIT3033" s="607"/>
      <c r="DIU3033" s="607"/>
      <c r="DIV3033" s="607"/>
      <c r="DIW3033" s="607"/>
      <c r="DIX3033" s="607"/>
      <c r="DIY3033" s="607"/>
      <c r="DIZ3033" s="607"/>
      <c r="DJA3033" s="607"/>
      <c r="DJB3033" s="607"/>
      <c r="DJC3033" s="607"/>
      <c r="DJD3033" s="607"/>
      <c r="DJE3033" s="607"/>
      <c r="DJF3033" s="607"/>
      <c r="DJG3033" s="607"/>
      <c r="DJH3033" s="607"/>
      <c r="DJI3033" s="607"/>
      <c r="DJJ3033" s="607"/>
      <c r="DJK3033" s="607"/>
      <c r="DJL3033" s="607"/>
      <c r="DJM3033" s="607"/>
      <c r="DJN3033" s="607"/>
      <c r="DJO3033" s="607"/>
      <c r="DJP3033" s="607"/>
      <c r="DJQ3033" s="607"/>
      <c r="DJR3033" s="607"/>
      <c r="DJS3033" s="607"/>
      <c r="DJT3033" s="607"/>
      <c r="DJU3033" s="607"/>
      <c r="DJV3033" s="607"/>
      <c r="DJW3033" s="607"/>
      <c r="DJX3033" s="607"/>
      <c r="DJY3033" s="607"/>
      <c r="DJZ3033" s="607"/>
      <c r="DKA3033" s="607"/>
      <c r="DKB3033" s="607"/>
      <c r="DKC3033" s="607"/>
      <c r="DKD3033" s="607"/>
      <c r="DKE3033" s="607"/>
      <c r="DKF3033" s="607"/>
      <c r="DKG3033" s="607"/>
      <c r="DKH3033" s="607"/>
      <c r="DKI3033" s="607"/>
      <c r="DKJ3033" s="607"/>
      <c r="DKK3033" s="607"/>
      <c r="DKL3033" s="607"/>
      <c r="DKM3033" s="607"/>
      <c r="DKN3033" s="607"/>
      <c r="DKO3033" s="607"/>
      <c r="DKP3033" s="607"/>
      <c r="DKQ3033" s="607"/>
      <c r="DKR3033" s="607"/>
      <c r="DKS3033" s="607"/>
      <c r="DKT3033" s="607"/>
      <c r="DKU3033" s="607"/>
      <c r="DKV3033" s="607"/>
      <c r="DKW3033" s="607"/>
      <c r="DKX3033" s="607"/>
      <c r="DKY3033" s="607"/>
      <c r="DKZ3033" s="607"/>
      <c r="DLA3033" s="607"/>
      <c r="DLB3033" s="607"/>
      <c r="DLC3033" s="607"/>
      <c r="DLD3033" s="607"/>
      <c r="DLE3033" s="607"/>
      <c r="DLF3033" s="607"/>
      <c r="DLG3033" s="607"/>
      <c r="DLH3033" s="607"/>
      <c r="DLI3033" s="607"/>
      <c r="DLJ3033" s="607"/>
      <c r="DLK3033" s="607"/>
      <c r="DLL3033" s="607"/>
      <c r="DLM3033" s="607"/>
      <c r="DLN3033" s="607"/>
      <c r="DLO3033" s="607"/>
      <c r="DLP3033" s="607"/>
      <c r="DLQ3033" s="607"/>
      <c r="DLR3033" s="607"/>
      <c r="DLS3033" s="607"/>
      <c r="DLT3033" s="607"/>
      <c r="DLU3033" s="607"/>
      <c r="DLV3033" s="607"/>
      <c r="DLW3033" s="607"/>
      <c r="DLX3033" s="607"/>
      <c r="DLY3033" s="607"/>
      <c r="DLZ3033" s="607"/>
      <c r="DMA3033" s="607"/>
      <c r="DMB3033" s="607"/>
      <c r="DMC3033" s="607"/>
      <c r="DMD3033" s="607"/>
      <c r="DME3033" s="607"/>
      <c r="DMF3033" s="607"/>
      <c r="DMG3033" s="607"/>
      <c r="DMH3033" s="607"/>
      <c r="DMI3033" s="607"/>
      <c r="DMJ3033" s="607"/>
      <c r="DMK3033" s="607"/>
      <c r="DML3033" s="607"/>
      <c r="DMM3033" s="607"/>
      <c r="DMN3033" s="607"/>
      <c r="DMO3033" s="607"/>
      <c r="DMP3033" s="607"/>
      <c r="DMQ3033" s="607"/>
      <c r="DMR3033" s="607"/>
      <c r="DMS3033" s="607"/>
      <c r="DMT3033" s="607"/>
      <c r="DMU3033" s="607"/>
      <c r="DMV3033" s="607"/>
      <c r="DMW3033" s="607"/>
      <c r="DMX3033" s="607"/>
      <c r="DMY3033" s="607"/>
      <c r="DMZ3033" s="607"/>
      <c r="DNA3033" s="607"/>
      <c r="DNB3033" s="607"/>
      <c r="DNC3033" s="607"/>
      <c r="DND3033" s="607"/>
      <c r="DNE3033" s="607"/>
      <c r="DNF3033" s="607"/>
      <c r="DNG3033" s="607"/>
      <c r="DNH3033" s="607"/>
      <c r="DNI3033" s="607"/>
      <c r="DNJ3033" s="607"/>
      <c r="DNK3033" s="607"/>
      <c r="DNL3033" s="607"/>
      <c r="DNM3033" s="607"/>
      <c r="DNN3033" s="607"/>
      <c r="DNO3033" s="607"/>
      <c r="DNP3033" s="607"/>
      <c r="DNQ3033" s="607"/>
      <c r="DNR3033" s="607"/>
      <c r="DNS3033" s="607"/>
      <c r="DNT3033" s="607"/>
      <c r="DNU3033" s="607"/>
      <c r="DNV3033" s="607"/>
      <c r="DNW3033" s="607"/>
      <c r="DNX3033" s="607"/>
      <c r="DNY3033" s="607"/>
      <c r="DNZ3033" s="607"/>
      <c r="DOA3033" s="607"/>
      <c r="DOB3033" s="607"/>
      <c r="DOC3033" s="607"/>
      <c r="DOD3033" s="607"/>
      <c r="DOE3033" s="607"/>
      <c r="DOF3033" s="607"/>
      <c r="DOG3033" s="607"/>
      <c r="DOH3033" s="607"/>
      <c r="DOI3033" s="607"/>
      <c r="DOJ3033" s="607"/>
      <c r="DOK3033" s="607"/>
      <c r="DOL3033" s="607"/>
      <c r="DOM3033" s="607"/>
      <c r="DON3033" s="607"/>
      <c r="DOO3033" s="607"/>
      <c r="DOP3033" s="607"/>
      <c r="DOQ3033" s="607"/>
      <c r="DOR3033" s="607"/>
      <c r="DOS3033" s="607"/>
      <c r="DOT3033" s="607"/>
      <c r="DOU3033" s="607"/>
      <c r="DOV3033" s="607"/>
      <c r="DOW3033" s="607"/>
      <c r="DOX3033" s="607"/>
      <c r="DOY3033" s="607"/>
      <c r="DOZ3033" s="607"/>
      <c r="DPA3033" s="607"/>
      <c r="DPB3033" s="607"/>
      <c r="DPC3033" s="607"/>
      <c r="DPD3033" s="607"/>
      <c r="DPE3033" s="607"/>
      <c r="DPF3033" s="607"/>
      <c r="DPG3033" s="607"/>
      <c r="DPH3033" s="607"/>
      <c r="DPI3033" s="607"/>
      <c r="DPJ3033" s="607"/>
      <c r="DPK3033" s="607"/>
      <c r="DPL3033" s="607"/>
      <c r="DPM3033" s="607"/>
      <c r="DPN3033" s="607"/>
      <c r="DPO3033" s="607"/>
      <c r="DPP3033" s="607"/>
      <c r="DPQ3033" s="607"/>
      <c r="DPR3033" s="607"/>
      <c r="DPS3033" s="607"/>
      <c r="DPT3033" s="607"/>
      <c r="DPU3033" s="607"/>
      <c r="DPV3033" s="607"/>
      <c r="DPW3033" s="607"/>
      <c r="DPX3033" s="607"/>
      <c r="DPY3033" s="607"/>
      <c r="DPZ3033" s="607"/>
      <c r="DQA3033" s="607"/>
      <c r="DQB3033" s="607"/>
      <c r="DQC3033" s="607"/>
      <c r="DQD3033" s="607"/>
      <c r="DQE3033" s="607"/>
      <c r="DQF3033" s="607"/>
      <c r="DQG3033" s="607"/>
      <c r="DQH3033" s="607"/>
      <c r="DQI3033" s="607"/>
      <c r="DQJ3033" s="607"/>
      <c r="DQK3033" s="607"/>
      <c r="DQL3033" s="607"/>
      <c r="DQM3033" s="607"/>
      <c r="DQN3033" s="607"/>
      <c r="DQO3033" s="607"/>
      <c r="DQP3033" s="607"/>
      <c r="DQQ3033" s="607"/>
      <c r="DQR3033" s="607"/>
      <c r="DQS3033" s="607"/>
      <c r="DQT3033" s="607"/>
      <c r="DQU3033" s="607"/>
      <c r="DQV3033" s="607"/>
      <c r="DQW3033" s="607"/>
      <c r="DQX3033" s="607"/>
      <c r="DQY3033" s="607"/>
      <c r="DQZ3033" s="607"/>
      <c r="DRA3033" s="607"/>
      <c r="DRB3033" s="607"/>
      <c r="DRC3033" s="607"/>
      <c r="DRD3033" s="607"/>
      <c r="DRE3033" s="607"/>
      <c r="DRF3033" s="607"/>
      <c r="DRG3033" s="607"/>
      <c r="DRH3033" s="607"/>
      <c r="DRI3033" s="607"/>
      <c r="DRJ3033" s="607"/>
      <c r="DRK3033" s="607"/>
      <c r="DRL3033" s="607"/>
      <c r="DRM3033" s="607"/>
      <c r="DRN3033" s="607"/>
      <c r="DRO3033" s="607"/>
      <c r="DRP3033" s="607"/>
      <c r="DRQ3033" s="607"/>
      <c r="DRR3033" s="607"/>
      <c r="DRS3033" s="607"/>
      <c r="DRT3033" s="607"/>
      <c r="DRU3033" s="607"/>
      <c r="DRV3033" s="607"/>
      <c r="DRW3033" s="607"/>
      <c r="DRX3033" s="607"/>
      <c r="DRY3033" s="607"/>
      <c r="DRZ3033" s="607"/>
      <c r="DSA3033" s="607"/>
      <c r="DSB3033" s="607"/>
      <c r="DSC3033" s="607"/>
      <c r="DSD3033" s="607"/>
      <c r="DSE3033" s="607"/>
      <c r="DSF3033" s="607"/>
      <c r="DSG3033" s="607"/>
      <c r="DSH3033" s="607"/>
      <c r="DSI3033" s="607"/>
      <c r="DSJ3033" s="607"/>
      <c r="DSK3033" s="607"/>
      <c r="DSL3033" s="607"/>
      <c r="DSM3033" s="607"/>
      <c r="DSN3033" s="607"/>
      <c r="DSO3033" s="607"/>
      <c r="DSP3033" s="607"/>
      <c r="DSQ3033" s="607"/>
      <c r="DSR3033" s="607"/>
      <c r="DSS3033" s="607"/>
      <c r="DST3033" s="607"/>
      <c r="DSU3033" s="607"/>
      <c r="DSV3033" s="607"/>
      <c r="DSW3033" s="607"/>
      <c r="DSX3033" s="607"/>
      <c r="DSY3033" s="607"/>
      <c r="DSZ3033" s="607"/>
      <c r="DTA3033" s="607"/>
      <c r="DTB3033" s="607"/>
      <c r="DTC3033" s="607"/>
      <c r="DTD3033" s="607"/>
      <c r="DTE3033" s="607"/>
      <c r="DTF3033" s="607"/>
      <c r="DTG3033" s="607"/>
      <c r="DTH3033" s="607"/>
      <c r="DTI3033" s="607"/>
      <c r="DTJ3033" s="607"/>
      <c r="DTK3033" s="607"/>
      <c r="DTL3033" s="607"/>
      <c r="DTM3033" s="607"/>
      <c r="DTN3033" s="607"/>
      <c r="DTO3033" s="607"/>
      <c r="DTP3033" s="607"/>
      <c r="DTQ3033" s="607"/>
      <c r="DTR3033" s="607"/>
      <c r="DTS3033" s="607"/>
      <c r="DTT3033" s="607"/>
      <c r="DTU3033" s="607"/>
      <c r="DTV3033" s="607"/>
      <c r="DTW3033" s="607"/>
      <c r="DTX3033" s="607"/>
      <c r="DTY3033" s="607"/>
      <c r="DTZ3033" s="607"/>
      <c r="DUA3033" s="607"/>
      <c r="DUB3033" s="607"/>
      <c r="DUC3033" s="607"/>
      <c r="DUD3033" s="607"/>
      <c r="DUE3033" s="607"/>
      <c r="DUF3033" s="607"/>
      <c r="DUG3033" s="607"/>
      <c r="DUH3033" s="607"/>
      <c r="DUI3033" s="607"/>
      <c r="DUJ3033" s="607"/>
      <c r="DUK3033" s="607"/>
      <c r="DUL3033" s="607"/>
      <c r="DUM3033" s="607"/>
      <c r="DUN3033" s="607"/>
      <c r="DUO3033" s="607"/>
      <c r="DUP3033" s="607"/>
      <c r="DUQ3033" s="607"/>
      <c r="DUR3033" s="607"/>
      <c r="DUS3033" s="607"/>
      <c r="DUT3033" s="607"/>
      <c r="DUU3033" s="607"/>
      <c r="DUV3033" s="607"/>
      <c r="DUW3033" s="607"/>
      <c r="DUX3033" s="607"/>
      <c r="DUY3033" s="607"/>
      <c r="DUZ3033" s="607"/>
      <c r="DVA3033" s="607"/>
      <c r="DVB3033" s="607"/>
      <c r="DVC3033" s="607"/>
      <c r="DVD3033" s="607"/>
      <c r="DVE3033" s="607"/>
      <c r="DVF3033" s="607"/>
      <c r="DVG3033" s="607"/>
      <c r="DVH3033" s="607"/>
      <c r="DVI3033" s="607"/>
      <c r="DVJ3033" s="607"/>
      <c r="DVK3033" s="607"/>
      <c r="DVL3033" s="607"/>
      <c r="DVM3033" s="607"/>
      <c r="DVN3033" s="607"/>
      <c r="DVO3033" s="607"/>
      <c r="DVP3033" s="607"/>
      <c r="DVQ3033" s="607"/>
      <c r="DVR3033" s="607"/>
      <c r="DVS3033" s="607"/>
      <c r="DVT3033" s="607"/>
      <c r="DVU3033" s="607"/>
      <c r="DVV3033" s="607"/>
      <c r="DVW3033" s="607"/>
      <c r="DVX3033" s="607"/>
      <c r="DVY3033" s="607"/>
      <c r="DVZ3033" s="607"/>
      <c r="DWA3033" s="607"/>
      <c r="DWB3033" s="607"/>
      <c r="DWC3033" s="607"/>
      <c r="DWD3033" s="607"/>
      <c r="DWE3033" s="607"/>
      <c r="DWF3033" s="607"/>
      <c r="DWG3033" s="607"/>
      <c r="DWH3033" s="607"/>
      <c r="DWI3033" s="607"/>
      <c r="DWJ3033" s="607"/>
      <c r="DWK3033" s="607"/>
      <c r="DWL3033" s="607"/>
      <c r="DWM3033" s="607"/>
      <c r="DWN3033" s="607"/>
      <c r="DWO3033" s="607"/>
      <c r="DWP3033" s="607"/>
      <c r="DWQ3033" s="607"/>
      <c r="DWR3033" s="607"/>
      <c r="DWS3033" s="607"/>
      <c r="DWT3033" s="607"/>
      <c r="DWU3033" s="607"/>
      <c r="DWV3033" s="607"/>
      <c r="DWW3033" s="607"/>
      <c r="DWX3033" s="607"/>
      <c r="DWY3033" s="607"/>
      <c r="DWZ3033" s="607"/>
      <c r="DXA3033" s="607"/>
      <c r="DXB3033" s="607"/>
      <c r="DXC3033" s="607"/>
      <c r="DXD3033" s="607"/>
      <c r="DXE3033" s="607"/>
      <c r="DXF3033" s="607"/>
      <c r="DXG3033" s="607"/>
      <c r="DXH3033" s="607"/>
      <c r="DXI3033" s="607"/>
      <c r="DXJ3033" s="607"/>
      <c r="DXK3033" s="607"/>
      <c r="DXL3033" s="607"/>
      <c r="DXM3033" s="607"/>
      <c r="DXN3033" s="607"/>
      <c r="DXO3033" s="607"/>
      <c r="DXP3033" s="607"/>
      <c r="DXQ3033" s="607"/>
      <c r="DXR3033" s="607"/>
      <c r="DXS3033" s="607"/>
      <c r="DXT3033" s="607"/>
      <c r="DXU3033" s="607"/>
      <c r="DXV3033" s="607"/>
      <c r="DXW3033" s="607"/>
      <c r="DXX3033" s="607"/>
      <c r="DXY3033" s="607"/>
      <c r="DXZ3033" s="607"/>
      <c r="DYA3033" s="607"/>
      <c r="DYB3033" s="607"/>
      <c r="DYC3033" s="607"/>
      <c r="DYD3033" s="607"/>
      <c r="DYE3033" s="607"/>
      <c r="DYF3033" s="607"/>
      <c r="DYG3033" s="607"/>
      <c r="DYH3033" s="607"/>
      <c r="DYI3033" s="607"/>
      <c r="DYJ3033" s="607"/>
      <c r="DYK3033" s="607"/>
      <c r="DYL3033" s="607"/>
      <c r="DYM3033" s="607"/>
      <c r="DYN3033" s="607"/>
      <c r="DYO3033" s="607"/>
      <c r="DYP3033" s="607"/>
      <c r="DYQ3033" s="607"/>
      <c r="DYR3033" s="607"/>
      <c r="DYS3033" s="607"/>
      <c r="DYT3033" s="607"/>
      <c r="DYU3033" s="607"/>
      <c r="DYV3033" s="607"/>
      <c r="DYW3033" s="607"/>
      <c r="DYX3033" s="607"/>
      <c r="DYY3033" s="607"/>
      <c r="DYZ3033" s="607"/>
      <c r="DZA3033" s="607"/>
      <c r="DZB3033" s="607"/>
      <c r="DZC3033" s="607"/>
      <c r="DZD3033" s="607"/>
      <c r="DZE3033" s="607"/>
      <c r="DZF3033" s="607"/>
      <c r="DZG3033" s="607"/>
      <c r="DZH3033" s="607"/>
      <c r="DZI3033" s="607"/>
      <c r="DZJ3033" s="607"/>
      <c r="DZK3033" s="607"/>
      <c r="DZL3033" s="607"/>
      <c r="DZM3033" s="607"/>
      <c r="DZN3033" s="607"/>
      <c r="DZO3033" s="607"/>
      <c r="DZP3033" s="607"/>
      <c r="DZQ3033" s="607"/>
      <c r="DZR3033" s="607"/>
      <c r="DZS3033" s="607"/>
      <c r="DZT3033" s="607"/>
      <c r="DZU3033" s="607"/>
      <c r="DZV3033" s="607"/>
      <c r="DZW3033" s="607"/>
      <c r="DZX3033" s="607"/>
      <c r="DZY3033" s="607"/>
      <c r="DZZ3033" s="607"/>
      <c r="EAA3033" s="607"/>
      <c r="EAB3033" s="607"/>
      <c r="EAC3033" s="607"/>
      <c r="EAD3033" s="607"/>
      <c r="EAE3033" s="607"/>
      <c r="EAF3033" s="607"/>
      <c r="EAG3033" s="607"/>
      <c r="EAH3033" s="607"/>
      <c r="EAI3033" s="607"/>
      <c r="EAJ3033" s="607"/>
      <c r="EAK3033" s="607"/>
      <c r="EAL3033" s="607"/>
      <c r="EAM3033" s="607"/>
      <c r="EAN3033" s="607"/>
      <c r="EAO3033" s="607"/>
      <c r="EAP3033" s="607"/>
      <c r="EAQ3033" s="607"/>
      <c r="EAR3033" s="607"/>
      <c r="EAS3033" s="607"/>
      <c r="EAT3033" s="607"/>
      <c r="EAU3033" s="607"/>
      <c r="EAV3033" s="607"/>
      <c r="EAW3033" s="607"/>
      <c r="EAX3033" s="607"/>
      <c r="EAY3033" s="607"/>
      <c r="EAZ3033" s="607"/>
      <c r="EBA3033" s="607"/>
      <c r="EBB3033" s="607"/>
      <c r="EBC3033" s="607"/>
      <c r="EBD3033" s="607"/>
      <c r="EBE3033" s="607"/>
      <c r="EBF3033" s="607"/>
      <c r="EBG3033" s="607"/>
      <c r="EBH3033" s="607"/>
      <c r="EBI3033" s="607"/>
      <c r="EBJ3033" s="607"/>
      <c r="EBK3033" s="607"/>
      <c r="EBL3033" s="607"/>
      <c r="EBM3033" s="607"/>
      <c r="EBN3033" s="607"/>
      <c r="EBO3033" s="607"/>
      <c r="EBP3033" s="607"/>
      <c r="EBQ3033" s="607"/>
      <c r="EBR3033" s="607"/>
      <c r="EBS3033" s="607"/>
      <c r="EBT3033" s="607"/>
      <c r="EBU3033" s="607"/>
      <c r="EBV3033" s="607"/>
      <c r="EBW3033" s="607"/>
      <c r="EBX3033" s="607"/>
      <c r="EBY3033" s="607"/>
      <c r="EBZ3033" s="607"/>
      <c r="ECA3033" s="607"/>
      <c r="ECB3033" s="607"/>
      <c r="ECC3033" s="607"/>
      <c r="ECD3033" s="607"/>
      <c r="ECE3033" s="607"/>
      <c r="ECF3033" s="607"/>
      <c r="ECG3033" s="607"/>
      <c r="ECH3033" s="607"/>
      <c r="ECI3033" s="607"/>
      <c r="ECJ3033" s="607"/>
      <c r="ECK3033" s="607"/>
      <c r="ECL3033" s="607"/>
      <c r="ECM3033" s="607"/>
      <c r="ECN3033" s="607"/>
      <c r="ECO3033" s="607"/>
      <c r="ECP3033" s="607"/>
      <c r="ECQ3033" s="607"/>
      <c r="ECR3033" s="607"/>
      <c r="ECS3033" s="607"/>
      <c r="ECT3033" s="607"/>
      <c r="ECU3033" s="607"/>
      <c r="ECV3033" s="607"/>
      <c r="ECW3033" s="607"/>
      <c r="ECX3033" s="607"/>
      <c r="ECY3033" s="607"/>
      <c r="ECZ3033" s="607"/>
      <c r="EDA3033" s="607"/>
      <c r="EDB3033" s="607"/>
      <c r="EDC3033" s="607"/>
      <c r="EDD3033" s="607"/>
      <c r="EDE3033" s="607"/>
      <c r="EDF3033" s="607"/>
      <c r="EDG3033" s="607"/>
      <c r="EDH3033" s="607"/>
      <c r="EDI3033" s="607"/>
      <c r="EDJ3033" s="607"/>
      <c r="EDK3033" s="607"/>
      <c r="EDL3033" s="607"/>
      <c r="EDM3033" s="607"/>
      <c r="EDN3033" s="607"/>
      <c r="EDO3033" s="607"/>
      <c r="EDP3033" s="607"/>
      <c r="EDQ3033" s="607"/>
      <c r="EDR3033" s="607"/>
      <c r="EDS3033" s="607"/>
      <c r="EDT3033" s="607"/>
      <c r="EDU3033" s="607"/>
      <c r="EDV3033" s="607"/>
      <c r="EDW3033" s="607"/>
      <c r="EDX3033" s="607"/>
      <c r="EDY3033" s="607"/>
      <c r="EDZ3033" s="607"/>
      <c r="EEA3033" s="607"/>
      <c r="EEB3033" s="607"/>
      <c r="EEC3033" s="607"/>
      <c r="EED3033" s="607"/>
      <c r="EEE3033" s="607"/>
      <c r="EEF3033" s="607"/>
      <c r="EEG3033" s="607"/>
      <c r="EEH3033" s="607"/>
      <c r="EEI3033" s="607"/>
      <c r="EEJ3033" s="607"/>
      <c r="EEK3033" s="607"/>
      <c r="EEL3033" s="607"/>
      <c r="EEM3033" s="607"/>
      <c r="EEN3033" s="607"/>
      <c r="EEO3033" s="607"/>
      <c r="EEP3033" s="607"/>
      <c r="EEQ3033" s="607"/>
      <c r="EER3033" s="607"/>
      <c r="EES3033" s="607"/>
      <c r="EET3033" s="607"/>
      <c r="EEU3033" s="607"/>
      <c r="EEV3033" s="607"/>
      <c r="EEW3033" s="607"/>
      <c r="EEX3033" s="607"/>
      <c r="EEY3033" s="607"/>
      <c r="EEZ3033" s="607"/>
      <c r="EFA3033" s="607"/>
      <c r="EFB3033" s="607"/>
      <c r="EFC3033" s="607"/>
      <c r="EFD3033" s="607"/>
      <c r="EFE3033" s="607"/>
      <c r="EFF3033" s="607"/>
      <c r="EFG3033" s="607"/>
      <c r="EFH3033" s="607"/>
      <c r="EFI3033" s="607"/>
      <c r="EFJ3033" s="607"/>
      <c r="EFK3033" s="607"/>
      <c r="EFL3033" s="607"/>
      <c r="EFM3033" s="607"/>
      <c r="EFN3033" s="607"/>
      <c r="EFO3033" s="607"/>
      <c r="EFP3033" s="607"/>
      <c r="EFQ3033" s="607"/>
      <c r="EFR3033" s="607"/>
      <c r="EFS3033" s="607"/>
      <c r="EFT3033" s="607"/>
      <c r="EFU3033" s="607"/>
      <c r="EFV3033" s="607"/>
      <c r="EFW3033" s="607"/>
      <c r="EFX3033" s="607"/>
      <c r="EFY3033" s="607"/>
      <c r="EFZ3033" s="607"/>
      <c r="EGA3033" s="607"/>
      <c r="EGB3033" s="607"/>
      <c r="EGC3033" s="607"/>
      <c r="EGD3033" s="607"/>
      <c r="EGE3033" s="607"/>
      <c r="EGF3033" s="607"/>
      <c r="EGG3033" s="607"/>
      <c r="EGH3033" s="607"/>
      <c r="EGI3033" s="607"/>
      <c r="EGJ3033" s="607"/>
      <c r="EGK3033" s="607"/>
      <c r="EGL3033" s="607"/>
      <c r="EGM3033" s="607"/>
      <c r="EGN3033" s="607"/>
      <c r="EGO3033" s="607"/>
      <c r="EGP3033" s="607"/>
      <c r="EGQ3033" s="607"/>
      <c r="EGR3033" s="607"/>
      <c r="EGS3033" s="607"/>
      <c r="EGT3033" s="607"/>
      <c r="EGU3033" s="607"/>
      <c r="EGV3033" s="607"/>
      <c r="EGW3033" s="607"/>
      <c r="EGX3033" s="607"/>
      <c r="EGY3033" s="607"/>
      <c r="EGZ3033" s="607"/>
      <c r="EHA3033" s="607"/>
      <c r="EHB3033" s="607"/>
      <c r="EHC3033" s="607"/>
      <c r="EHD3033" s="607"/>
      <c r="EHE3033" s="607"/>
      <c r="EHF3033" s="607"/>
      <c r="EHG3033" s="607"/>
      <c r="EHH3033" s="607"/>
      <c r="EHI3033" s="607"/>
      <c r="EHJ3033" s="607"/>
      <c r="EHK3033" s="607"/>
      <c r="EHL3033" s="607"/>
      <c r="EHM3033" s="607"/>
      <c r="EHN3033" s="607"/>
      <c r="EHO3033" s="607"/>
      <c r="EHP3033" s="607"/>
      <c r="EHQ3033" s="607"/>
      <c r="EHR3033" s="607"/>
      <c r="EHS3033" s="607"/>
      <c r="EHT3033" s="607"/>
      <c r="EHU3033" s="607"/>
      <c r="EHV3033" s="607"/>
      <c r="EHW3033" s="607"/>
      <c r="EHX3033" s="607"/>
      <c r="EHY3033" s="607"/>
      <c r="EHZ3033" s="607"/>
      <c r="EIA3033" s="607"/>
      <c r="EIB3033" s="607"/>
      <c r="EIC3033" s="607"/>
      <c r="EID3033" s="607"/>
      <c r="EIE3033" s="607"/>
      <c r="EIF3033" s="607"/>
      <c r="EIG3033" s="607"/>
      <c r="EIH3033" s="607"/>
      <c r="EII3033" s="607"/>
      <c r="EIJ3033" s="607"/>
      <c r="EIK3033" s="607"/>
      <c r="EIL3033" s="607"/>
      <c r="EIM3033" s="607"/>
      <c r="EIN3033" s="607"/>
      <c r="EIO3033" s="607"/>
      <c r="EIP3033" s="607"/>
      <c r="EIQ3033" s="607"/>
      <c r="EIR3033" s="607"/>
      <c r="EIS3033" s="607"/>
      <c r="EIT3033" s="607"/>
      <c r="EIU3033" s="607"/>
      <c r="EIV3033" s="607"/>
      <c r="EIW3033" s="607"/>
      <c r="EIX3033" s="607"/>
      <c r="EIY3033" s="607"/>
      <c r="EIZ3033" s="607"/>
      <c r="EJA3033" s="607"/>
      <c r="EJB3033" s="607"/>
      <c r="EJC3033" s="607"/>
      <c r="EJD3033" s="607"/>
      <c r="EJE3033" s="607"/>
      <c r="EJF3033" s="607"/>
      <c r="EJG3033" s="607"/>
      <c r="EJH3033" s="607"/>
      <c r="EJI3033" s="607"/>
      <c r="EJJ3033" s="607"/>
      <c r="EJK3033" s="607"/>
      <c r="EJL3033" s="607"/>
      <c r="EJM3033" s="607"/>
      <c r="EJN3033" s="607"/>
      <c r="EJO3033" s="607"/>
      <c r="EJP3033" s="607"/>
      <c r="EJQ3033" s="607"/>
      <c r="EJR3033" s="607"/>
      <c r="EJS3033" s="607"/>
      <c r="EJT3033" s="607"/>
      <c r="EJU3033" s="607"/>
      <c r="EJV3033" s="607"/>
      <c r="EJW3033" s="607"/>
      <c r="EJX3033" s="607"/>
      <c r="EJY3033" s="607"/>
      <c r="EJZ3033" s="607"/>
      <c r="EKA3033" s="607"/>
      <c r="EKB3033" s="607"/>
      <c r="EKC3033" s="607"/>
      <c r="EKD3033" s="607"/>
      <c r="EKE3033" s="607"/>
      <c r="EKF3033" s="607"/>
      <c r="EKG3033" s="607"/>
      <c r="EKH3033" s="607"/>
      <c r="EKI3033" s="607"/>
      <c r="EKJ3033" s="607"/>
      <c r="EKK3033" s="607"/>
      <c r="EKL3033" s="607"/>
      <c r="EKM3033" s="607"/>
      <c r="EKN3033" s="607"/>
      <c r="EKO3033" s="607"/>
      <c r="EKP3033" s="607"/>
      <c r="EKQ3033" s="607"/>
      <c r="EKR3033" s="607"/>
      <c r="EKS3033" s="607"/>
      <c r="EKT3033" s="607"/>
      <c r="EKU3033" s="607"/>
      <c r="EKV3033" s="607"/>
      <c r="EKW3033" s="607"/>
      <c r="EKX3033" s="607"/>
      <c r="EKY3033" s="607"/>
      <c r="EKZ3033" s="607"/>
      <c r="ELA3033" s="607"/>
      <c r="ELB3033" s="607"/>
      <c r="ELC3033" s="607"/>
      <c r="ELD3033" s="607"/>
      <c r="ELE3033" s="607"/>
      <c r="ELF3033" s="607"/>
      <c r="ELG3033" s="607"/>
      <c r="ELH3033" s="607"/>
      <c r="ELI3033" s="607"/>
      <c r="ELJ3033" s="607"/>
      <c r="ELK3033" s="607"/>
      <c r="ELL3033" s="607"/>
      <c r="ELM3033" s="607"/>
      <c r="ELN3033" s="607"/>
      <c r="ELO3033" s="607"/>
      <c r="ELP3033" s="607"/>
      <c r="ELQ3033" s="607"/>
      <c r="ELR3033" s="607"/>
      <c r="ELS3033" s="607"/>
      <c r="ELT3033" s="607"/>
      <c r="ELU3033" s="607"/>
      <c r="ELV3033" s="607"/>
      <c r="ELW3033" s="607"/>
      <c r="ELX3033" s="607"/>
      <c r="ELY3033" s="607"/>
      <c r="ELZ3033" s="607"/>
      <c r="EMA3033" s="607"/>
      <c r="EMB3033" s="607"/>
      <c r="EMC3033" s="607"/>
      <c r="EMD3033" s="607"/>
      <c r="EME3033" s="607"/>
      <c r="EMF3033" s="607"/>
      <c r="EMG3033" s="607"/>
      <c r="EMH3033" s="607"/>
      <c r="EMI3033" s="607"/>
      <c r="EMJ3033" s="607"/>
      <c r="EMK3033" s="607"/>
      <c r="EML3033" s="607"/>
      <c r="EMM3033" s="607"/>
      <c r="EMN3033" s="607"/>
      <c r="EMO3033" s="607"/>
      <c r="EMP3033" s="607"/>
      <c r="EMQ3033" s="607"/>
      <c r="EMR3033" s="607"/>
      <c r="EMS3033" s="607"/>
      <c r="EMT3033" s="607"/>
      <c r="EMU3033" s="607"/>
      <c r="EMV3033" s="607"/>
      <c r="EMW3033" s="607"/>
      <c r="EMX3033" s="607"/>
      <c r="EMY3033" s="607"/>
      <c r="EMZ3033" s="607"/>
      <c r="ENA3033" s="607"/>
      <c r="ENB3033" s="607"/>
      <c r="ENC3033" s="607"/>
      <c r="END3033" s="607"/>
      <c r="ENE3033" s="607"/>
      <c r="ENF3033" s="607"/>
      <c r="ENG3033" s="607"/>
      <c r="ENH3033" s="607"/>
      <c r="ENI3033" s="607"/>
      <c r="ENJ3033" s="607"/>
      <c r="ENK3033" s="607"/>
      <c r="ENL3033" s="607"/>
      <c r="ENM3033" s="607"/>
      <c r="ENN3033" s="607"/>
      <c r="ENO3033" s="607"/>
      <c r="ENP3033" s="607"/>
      <c r="ENQ3033" s="607"/>
      <c r="ENR3033" s="607"/>
      <c r="ENS3033" s="607"/>
      <c r="ENT3033" s="607"/>
      <c r="ENU3033" s="607"/>
      <c r="ENV3033" s="607"/>
      <c r="ENW3033" s="607"/>
      <c r="ENX3033" s="607"/>
      <c r="ENY3033" s="607"/>
      <c r="ENZ3033" s="607"/>
      <c r="EOA3033" s="607"/>
      <c r="EOB3033" s="607"/>
      <c r="EOC3033" s="607"/>
      <c r="EOD3033" s="607"/>
      <c r="EOE3033" s="607"/>
      <c r="EOF3033" s="607"/>
      <c r="EOG3033" s="607"/>
      <c r="EOH3033" s="607"/>
      <c r="EOI3033" s="607"/>
      <c r="EOJ3033" s="607"/>
      <c r="EOK3033" s="607"/>
      <c r="EOL3033" s="607"/>
      <c r="EOM3033" s="607"/>
      <c r="EON3033" s="607"/>
      <c r="EOO3033" s="607"/>
      <c r="EOP3033" s="607"/>
      <c r="EOQ3033" s="607"/>
      <c r="EOR3033" s="607"/>
      <c r="EOS3033" s="607"/>
      <c r="EOT3033" s="607"/>
      <c r="EOU3033" s="607"/>
      <c r="EOV3033" s="607"/>
      <c r="EOW3033" s="607"/>
      <c r="EOX3033" s="607"/>
      <c r="EOY3033" s="607"/>
      <c r="EOZ3033" s="607"/>
      <c r="EPA3033" s="607"/>
      <c r="EPB3033" s="607"/>
      <c r="EPC3033" s="607"/>
      <c r="EPD3033" s="607"/>
      <c r="EPE3033" s="607"/>
      <c r="EPF3033" s="607"/>
      <c r="EPG3033" s="607"/>
      <c r="EPH3033" s="607"/>
      <c r="EPI3033" s="607"/>
      <c r="EPJ3033" s="607"/>
      <c r="EPK3033" s="607"/>
      <c r="EPL3033" s="607"/>
      <c r="EPM3033" s="607"/>
      <c r="EPN3033" s="607"/>
      <c r="EPO3033" s="607"/>
      <c r="EPP3033" s="607"/>
      <c r="EPQ3033" s="607"/>
      <c r="EPR3033" s="607"/>
      <c r="EPS3033" s="607"/>
      <c r="EPT3033" s="607"/>
      <c r="EPU3033" s="607"/>
      <c r="EPV3033" s="607"/>
      <c r="EPW3033" s="607"/>
      <c r="EPX3033" s="607"/>
      <c r="EPY3033" s="607"/>
      <c r="EPZ3033" s="607"/>
      <c r="EQA3033" s="607"/>
      <c r="EQB3033" s="607"/>
      <c r="EQC3033" s="607"/>
      <c r="EQD3033" s="607"/>
      <c r="EQE3033" s="607"/>
      <c r="EQF3033" s="607"/>
      <c r="EQG3033" s="607"/>
      <c r="EQH3033" s="607"/>
      <c r="EQI3033" s="607"/>
      <c r="EQJ3033" s="607"/>
      <c r="EQK3033" s="607"/>
      <c r="EQL3033" s="607"/>
      <c r="EQM3033" s="607"/>
      <c r="EQN3033" s="607"/>
      <c r="EQO3033" s="607"/>
      <c r="EQP3033" s="607"/>
      <c r="EQQ3033" s="607"/>
      <c r="EQR3033" s="607"/>
      <c r="EQS3033" s="607"/>
      <c r="EQT3033" s="607"/>
      <c r="EQU3033" s="607"/>
      <c r="EQV3033" s="607"/>
      <c r="EQW3033" s="607"/>
      <c r="EQX3033" s="607"/>
      <c r="EQY3033" s="607"/>
      <c r="EQZ3033" s="607"/>
      <c r="ERA3033" s="607"/>
      <c r="ERB3033" s="607"/>
      <c r="ERC3033" s="607"/>
      <c r="ERD3033" s="607"/>
      <c r="ERE3033" s="607"/>
      <c r="ERF3033" s="607"/>
      <c r="ERG3033" s="607"/>
      <c r="ERH3033" s="607"/>
      <c r="ERI3033" s="607"/>
      <c r="ERJ3033" s="607"/>
      <c r="ERK3033" s="607"/>
      <c r="ERL3033" s="607"/>
      <c r="ERM3033" s="607"/>
      <c r="ERN3033" s="607"/>
      <c r="ERO3033" s="607"/>
      <c r="ERP3033" s="607"/>
      <c r="ERQ3033" s="607"/>
      <c r="ERR3033" s="607"/>
      <c r="ERS3033" s="607"/>
      <c r="ERT3033" s="607"/>
      <c r="ERU3033" s="607"/>
      <c r="ERV3033" s="607"/>
      <c r="ERW3033" s="607"/>
      <c r="ERX3033" s="607"/>
      <c r="ERY3033" s="607"/>
      <c r="ERZ3033" s="607"/>
      <c r="ESA3033" s="607"/>
      <c r="ESB3033" s="607"/>
      <c r="ESC3033" s="607"/>
      <c r="ESD3033" s="607"/>
      <c r="ESE3033" s="607"/>
      <c r="ESF3033" s="607"/>
      <c r="ESG3033" s="607"/>
      <c r="ESH3033" s="607"/>
      <c r="ESI3033" s="607"/>
      <c r="ESJ3033" s="607"/>
      <c r="ESK3033" s="607"/>
      <c r="ESL3033" s="607"/>
      <c r="ESM3033" s="607"/>
      <c r="ESN3033" s="607"/>
      <c r="ESO3033" s="607"/>
      <c r="ESP3033" s="607"/>
      <c r="ESQ3033" s="607"/>
      <c r="ESR3033" s="607"/>
      <c r="ESS3033" s="607"/>
      <c r="EST3033" s="607"/>
      <c r="ESU3033" s="607"/>
      <c r="ESV3033" s="607"/>
      <c r="ESW3033" s="607"/>
      <c r="ESX3033" s="607"/>
      <c r="ESY3033" s="607"/>
      <c r="ESZ3033" s="607"/>
      <c r="ETA3033" s="607"/>
      <c r="ETB3033" s="607"/>
      <c r="ETC3033" s="607"/>
      <c r="ETD3033" s="607"/>
      <c r="ETE3033" s="607"/>
      <c r="ETF3033" s="607"/>
      <c r="ETG3033" s="607"/>
      <c r="ETH3033" s="607"/>
      <c r="ETI3033" s="607"/>
      <c r="ETJ3033" s="607"/>
      <c r="ETK3033" s="607"/>
      <c r="ETL3033" s="607"/>
      <c r="ETM3033" s="607"/>
      <c r="ETN3033" s="607"/>
      <c r="ETO3033" s="607"/>
      <c r="ETP3033" s="607"/>
      <c r="ETQ3033" s="607"/>
      <c r="ETR3033" s="607"/>
      <c r="ETS3033" s="607"/>
      <c r="ETT3033" s="607"/>
      <c r="ETU3033" s="607"/>
      <c r="ETV3033" s="607"/>
      <c r="ETW3033" s="607"/>
      <c r="ETX3033" s="607"/>
      <c r="ETY3033" s="607"/>
      <c r="ETZ3033" s="607"/>
      <c r="EUA3033" s="607"/>
      <c r="EUB3033" s="607"/>
      <c r="EUC3033" s="607"/>
      <c r="EUD3033" s="607"/>
      <c r="EUE3033" s="607"/>
      <c r="EUF3033" s="607"/>
      <c r="EUG3033" s="607"/>
      <c r="EUH3033" s="607"/>
      <c r="EUI3033" s="607"/>
      <c r="EUJ3033" s="607"/>
      <c r="EUK3033" s="607"/>
      <c r="EUL3033" s="607"/>
      <c r="EUM3033" s="607"/>
      <c r="EUN3033" s="607"/>
      <c r="EUO3033" s="607"/>
      <c r="EUP3033" s="607"/>
      <c r="EUQ3033" s="607"/>
      <c r="EUR3033" s="607"/>
      <c r="EUS3033" s="607"/>
      <c r="EUT3033" s="607"/>
      <c r="EUU3033" s="607"/>
      <c r="EUV3033" s="607"/>
      <c r="EUW3033" s="607"/>
      <c r="EUX3033" s="607"/>
      <c r="EUY3033" s="607"/>
      <c r="EUZ3033" s="607"/>
      <c r="EVA3033" s="607"/>
      <c r="EVB3033" s="607"/>
      <c r="EVC3033" s="607"/>
      <c r="EVD3033" s="607"/>
      <c r="EVE3033" s="607"/>
      <c r="EVF3033" s="607"/>
      <c r="EVG3033" s="607"/>
      <c r="EVH3033" s="607"/>
      <c r="EVI3033" s="607"/>
      <c r="EVJ3033" s="607"/>
      <c r="EVK3033" s="607"/>
      <c r="EVL3033" s="607"/>
      <c r="EVM3033" s="607"/>
      <c r="EVN3033" s="607"/>
      <c r="EVO3033" s="607"/>
      <c r="EVP3033" s="607"/>
      <c r="EVQ3033" s="607"/>
      <c r="EVR3033" s="607"/>
      <c r="EVS3033" s="607"/>
      <c r="EVT3033" s="607"/>
      <c r="EVU3033" s="607"/>
      <c r="EVV3033" s="607"/>
      <c r="EVW3033" s="607"/>
      <c r="EVX3033" s="607"/>
      <c r="EVY3033" s="607"/>
      <c r="EVZ3033" s="607"/>
      <c r="EWA3033" s="607"/>
      <c r="EWB3033" s="607"/>
      <c r="EWC3033" s="607"/>
      <c r="EWD3033" s="607"/>
      <c r="EWE3033" s="607"/>
      <c r="EWF3033" s="607"/>
      <c r="EWG3033" s="607"/>
      <c r="EWH3033" s="607"/>
      <c r="EWI3033" s="607"/>
      <c r="EWJ3033" s="607"/>
      <c r="EWK3033" s="607"/>
      <c r="EWL3033" s="607"/>
      <c r="EWM3033" s="607"/>
      <c r="EWN3033" s="607"/>
      <c r="EWO3033" s="607"/>
      <c r="EWP3033" s="607"/>
      <c r="EWQ3033" s="607"/>
      <c r="EWR3033" s="607"/>
      <c r="EWS3033" s="607"/>
      <c r="EWT3033" s="607"/>
      <c r="EWU3033" s="607"/>
      <c r="EWV3033" s="607"/>
      <c r="EWW3033" s="607"/>
      <c r="EWX3033" s="607"/>
      <c r="EWY3033" s="607"/>
      <c r="EWZ3033" s="607"/>
      <c r="EXA3033" s="607"/>
      <c r="EXB3033" s="607"/>
      <c r="EXC3033" s="607"/>
      <c r="EXD3033" s="607"/>
      <c r="EXE3033" s="607"/>
      <c r="EXF3033" s="607"/>
      <c r="EXG3033" s="607"/>
      <c r="EXH3033" s="607"/>
      <c r="EXI3033" s="607"/>
      <c r="EXJ3033" s="607"/>
      <c r="EXK3033" s="607"/>
      <c r="EXL3033" s="607"/>
      <c r="EXM3033" s="607"/>
      <c r="EXN3033" s="607"/>
      <c r="EXO3033" s="607"/>
      <c r="EXP3033" s="607"/>
      <c r="EXQ3033" s="607"/>
      <c r="EXR3033" s="607"/>
      <c r="EXS3033" s="607"/>
      <c r="EXT3033" s="607"/>
      <c r="EXU3033" s="607"/>
      <c r="EXV3033" s="607"/>
      <c r="EXW3033" s="607"/>
      <c r="EXX3033" s="607"/>
      <c r="EXY3033" s="607"/>
      <c r="EXZ3033" s="607"/>
      <c r="EYA3033" s="607"/>
      <c r="EYB3033" s="607"/>
      <c r="EYC3033" s="607"/>
      <c r="EYD3033" s="607"/>
      <c r="EYE3033" s="607"/>
      <c r="EYF3033" s="607"/>
      <c r="EYG3033" s="607"/>
      <c r="EYH3033" s="607"/>
      <c r="EYI3033" s="607"/>
      <c r="EYJ3033" s="607"/>
      <c r="EYK3033" s="607"/>
      <c r="EYL3033" s="607"/>
      <c r="EYM3033" s="607"/>
      <c r="EYN3033" s="607"/>
      <c r="EYO3033" s="607"/>
      <c r="EYP3033" s="607"/>
      <c r="EYQ3033" s="607"/>
      <c r="EYR3033" s="607"/>
      <c r="EYS3033" s="607"/>
      <c r="EYT3033" s="607"/>
      <c r="EYU3033" s="607"/>
      <c r="EYV3033" s="607"/>
      <c r="EYW3033" s="607"/>
      <c r="EYX3033" s="607"/>
      <c r="EYY3033" s="607"/>
      <c r="EYZ3033" s="607"/>
      <c r="EZA3033" s="607"/>
      <c r="EZB3033" s="607"/>
      <c r="EZC3033" s="607"/>
      <c r="EZD3033" s="607"/>
      <c r="EZE3033" s="607"/>
      <c r="EZF3033" s="607"/>
      <c r="EZG3033" s="607"/>
      <c r="EZH3033" s="607"/>
      <c r="EZI3033" s="607"/>
      <c r="EZJ3033" s="607"/>
      <c r="EZK3033" s="607"/>
      <c r="EZL3033" s="607"/>
      <c r="EZM3033" s="607"/>
      <c r="EZN3033" s="607"/>
      <c r="EZO3033" s="607"/>
      <c r="EZP3033" s="607"/>
      <c r="EZQ3033" s="607"/>
      <c r="EZR3033" s="607"/>
      <c r="EZS3033" s="607"/>
      <c r="EZT3033" s="607"/>
      <c r="EZU3033" s="607"/>
      <c r="EZV3033" s="607"/>
      <c r="EZW3033" s="607"/>
      <c r="EZX3033" s="607"/>
      <c r="EZY3033" s="607"/>
      <c r="EZZ3033" s="607"/>
      <c r="FAA3033" s="607"/>
      <c r="FAB3033" s="607"/>
      <c r="FAC3033" s="607"/>
      <c r="FAD3033" s="607"/>
      <c r="FAE3033" s="607"/>
      <c r="FAF3033" s="607"/>
      <c r="FAG3033" s="607"/>
      <c r="FAH3033" s="607"/>
      <c r="FAI3033" s="607"/>
      <c r="FAJ3033" s="607"/>
      <c r="FAK3033" s="607"/>
      <c r="FAL3033" s="607"/>
      <c r="FAM3033" s="607"/>
      <c r="FAN3033" s="607"/>
      <c r="FAO3033" s="607"/>
      <c r="FAP3033" s="607"/>
      <c r="FAQ3033" s="607"/>
      <c r="FAR3033" s="607"/>
      <c r="FAS3033" s="607"/>
      <c r="FAT3033" s="607"/>
      <c r="FAU3033" s="607"/>
      <c r="FAV3033" s="607"/>
      <c r="FAW3033" s="607"/>
      <c r="FAX3033" s="607"/>
      <c r="FAY3033" s="607"/>
      <c r="FAZ3033" s="607"/>
      <c r="FBA3033" s="607"/>
      <c r="FBB3033" s="607"/>
      <c r="FBC3033" s="607"/>
      <c r="FBD3033" s="607"/>
      <c r="FBE3033" s="607"/>
      <c r="FBF3033" s="607"/>
      <c r="FBG3033" s="607"/>
      <c r="FBH3033" s="607"/>
      <c r="FBI3033" s="607"/>
      <c r="FBJ3033" s="607"/>
      <c r="FBK3033" s="607"/>
      <c r="FBL3033" s="607"/>
      <c r="FBM3033" s="607"/>
      <c r="FBN3033" s="607"/>
      <c r="FBO3033" s="607"/>
      <c r="FBP3033" s="607"/>
      <c r="FBQ3033" s="607"/>
      <c r="FBR3033" s="607"/>
      <c r="FBS3033" s="607"/>
      <c r="FBT3033" s="607"/>
      <c r="FBU3033" s="607"/>
      <c r="FBV3033" s="607"/>
      <c r="FBW3033" s="607"/>
      <c r="FBX3033" s="607"/>
      <c r="FBY3033" s="607"/>
      <c r="FBZ3033" s="607"/>
      <c r="FCA3033" s="607"/>
      <c r="FCB3033" s="607"/>
      <c r="FCC3033" s="607"/>
      <c r="FCD3033" s="607"/>
      <c r="FCE3033" s="607"/>
      <c r="FCF3033" s="607"/>
      <c r="FCG3033" s="607"/>
      <c r="FCH3033" s="607"/>
      <c r="FCI3033" s="607"/>
      <c r="FCJ3033" s="607"/>
      <c r="FCK3033" s="607"/>
      <c r="FCL3033" s="607"/>
      <c r="FCM3033" s="607"/>
      <c r="FCN3033" s="607"/>
      <c r="FCO3033" s="607"/>
      <c r="FCP3033" s="607"/>
      <c r="FCQ3033" s="607"/>
      <c r="FCR3033" s="607"/>
      <c r="FCS3033" s="607"/>
      <c r="FCT3033" s="607"/>
      <c r="FCU3033" s="607"/>
      <c r="FCV3033" s="607"/>
      <c r="FCW3033" s="607"/>
      <c r="FCX3033" s="607"/>
      <c r="FCY3033" s="607"/>
      <c r="FCZ3033" s="607"/>
      <c r="FDA3033" s="607"/>
      <c r="FDB3033" s="607"/>
      <c r="FDC3033" s="607"/>
      <c r="FDD3033" s="607"/>
      <c r="FDE3033" s="607"/>
      <c r="FDF3033" s="607"/>
      <c r="FDG3033" s="607"/>
      <c r="FDH3033" s="607"/>
      <c r="FDI3033" s="607"/>
      <c r="FDJ3033" s="607"/>
      <c r="FDK3033" s="607"/>
      <c r="FDL3033" s="607"/>
      <c r="FDM3033" s="607"/>
      <c r="FDN3033" s="607"/>
      <c r="FDO3033" s="607"/>
      <c r="FDP3033" s="607"/>
      <c r="FDQ3033" s="607"/>
      <c r="FDR3033" s="607"/>
      <c r="FDS3033" s="607"/>
      <c r="FDT3033" s="607"/>
      <c r="FDU3033" s="607"/>
      <c r="FDV3033" s="607"/>
      <c r="FDW3033" s="607"/>
      <c r="FDX3033" s="607"/>
      <c r="FDY3033" s="607"/>
      <c r="FDZ3033" s="607"/>
      <c r="FEA3033" s="607"/>
      <c r="FEB3033" s="607"/>
      <c r="FEC3033" s="607"/>
      <c r="FED3033" s="607"/>
      <c r="FEE3033" s="607"/>
      <c r="FEF3033" s="607"/>
      <c r="FEG3033" s="607"/>
      <c r="FEH3033" s="607"/>
      <c r="FEI3033" s="607"/>
      <c r="FEJ3033" s="607"/>
      <c r="FEK3033" s="607"/>
      <c r="FEL3033" s="607"/>
      <c r="FEM3033" s="607"/>
      <c r="FEN3033" s="607"/>
      <c r="FEO3033" s="607"/>
      <c r="FEP3033" s="607"/>
      <c r="FEQ3033" s="607"/>
      <c r="FER3033" s="607"/>
      <c r="FES3033" s="607"/>
      <c r="FET3033" s="607"/>
      <c r="FEU3033" s="607"/>
      <c r="FEV3033" s="607"/>
      <c r="FEW3033" s="607"/>
      <c r="FEX3033" s="607"/>
      <c r="FEY3033" s="607"/>
      <c r="FEZ3033" s="607"/>
      <c r="FFA3033" s="607"/>
      <c r="FFB3033" s="607"/>
      <c r="FFC3033" s="607"/>
      <c r="FFD3033" s="607"/>
      <c r="FFE3033" s="607"/>
      <c r="FFF3033" s="607"/>
      <c r="FFG3033" s="607"/>
      <c r="FFH3033" s="607"/>
      <c r="FFI3033" s="607"/>
      <c r="FFJ3033" s="607"/>
      <c r="FFK3033" s="607"/>
      <c r="FFL3033" s="607"/>
      <c r="FFM3033" s="607"/>
      <c r="FFN3033" s="607"/>
      <c r="FFO3033" s="607"/>
      <c r="FFP3033" s="607"/>
      <c r="FFQ3033" s="607"/>
      <c r="FFR3033" s="607"/>
      <c r="FFS3033" s="607"/>
      <c r="FFT3033" s="607"/>
      <c r="FFU3033" s="607"/>
      <c r="FFV3033" s="607"/>
      <c r="FFW3033" s="607"/>
      <c r="FFX3033" s="607"/>
      <c r="FFY3033" s="607"/>
      <c r="FFZ3033" s="607"/>
      <c r="FGA3033" s="607"/>
      <c r="FGB3033" s="607"/>
      <c r="FGC3033" s="607"/>
      <c r="FGD3033" s="607"/>
      <c r="FGE3033" s="607"/>
      <c r="FGF3033" s="607"/>
      <c r="FGG3033" s="607"/>
      <c r="FGH3033" s="607"/>
      <c r="FGI3033" s="607"/>
      <c r="FGJ3033" s="607"/>
      <c r="FGK3033" s="607"/>
      <c r="FGL3033" s="607"/>
      <c r="FGM3033" s="607"/>
      <c r="FGN3033" s="607"/>
      <c r="FGO3033" s="607"/>
      <c r="FGP3033" s="607"/>
      <c r="FGQ3033" s="607"/>
      <c r="FGR3033" s="607"/>
      <c r="FGS3033" s="607"/>
      <c r="FGT3033" s="607"/>
      <c r="FGU3033" s="607"/>
      <c r="FGV3033" s="607"/>
      <c r="FGW3033" s="607"/>
      <c r="FGX3033" s="607"/>
      <c r="FGY3033" s="607"/>
      <c r="FGZ3033" s="607"/>
      <c r="FHA3033" s="607"/>
      <c r="FHB3033" s="607"/>
      <c r="FHC3033" s="607"/>
      <c r="FHD3033" s="607"/>
      <c r="FHE3033" s="607"/>
      <c r="FHF3033" s="607"/>
      <c r="FHG3033" s="607"/>
      <c r="FHH3033" s="607"/>
      <c r="FHI3033" s="607"/>
      <c r="FHJ3033" s="607"/>
      <c r="FHK3033" s="607"/>
      <c r="FHL3033" s="607"/>
      <c r="FHM3033" s="607"/>
      <c r="FHN3033" s="607"/>
      <c r="FHO3033" s="607"/>
      <c r="FHP3033" s="607"/>
      <c r="FHQ3033" s="607"/>
      <c r="FHR3033" s="607"/>
      <c r="FHS3033" s="607"/>
      <c r="FHT3033" s="607"/>
      <c r="FHU3033" s="607"/>
      <c r="FHV3033" s="607"/>
      <c r="FHW3033" s="607"/>
      <c r="FHX3033" s="607"/>
      <c r="FHY3033" s="607"/>
      <c r="FHZ3033" s="607"/>
      <c r="FIA3033" s="607"/>
      <c r="FIB3033" s="607"/>
      <c r="FIC3033" s="607"/>
      <c r="FID3033" s="607"/>
      <c r="FIE3033" s="607"/>
      <c r="FIF3033" s="607"/>
      <c r="FIG3033" s="607"/>
      <c r="FIH3033" s="607"/>
      <c r="FII3033" s="607"/>
      <c r="FIJ3033" s="607"/>
      <c r="FIK3033" s="607"/>
      <c r="FIL3033" s="607"/>
      <c r="FIM3033" s="607"/>
      <c r="FIN3033" s="607"/>
      <c r="FIO3033" s="607"/>
      <c r="FIP3033" s="607"/>
      <c r="FIQ3033" s="607"/>
      <c r="FIR3033" s="607"/>
      <c r="FIS3033" s="607"/>
      <c r="FIT3033" s="607"/>
      <c r="FIU3033" s="607"/>
      <c r="FIV3033" s="607"/>
      <c r="FIW3033" s="607"/>
      <c r="FIX3033" s="607"/>
      <c r="FIY3033" s="607"/>
      <c r="FIZ3033" s="607"/>
      <c r="FJA3033" s="607"/>
      <c r="FJB3033" s="607"/>
      <c r="FJC3033" s="607"/>
      <c r="FJD3033" s="607"/>
      <c r="FJE3033" s="607"/>
      <c r="FJF3033" s="607"/>
      <c r="FJG3033" s="607"/>
      <c r="FJH3033" s="607"/>
      <c r="FJI3033" s="607"/>
      <c r="FJJ3033" s="607"/>
      <c r="FJK3033" s="607"/>
      <c r="FJL3033" s="607"/>
      <c r="FJM3033" s="607"/>
      <c r="FJN3033" s="607"/>
      <c r="FJO3033" s="607"/>
      <c r="FJP3033" s="607"/>
      <c r="FJQ3033" s="607"/>
      <c r="FJR3033" s="607"/>
      <c r="FJS3033" s="607"/>
      <c r="FJT3033" s="607"/>
      <c r="FJU3033" s="607"/>
      <c r="FJV3033" s="607"/>
      <c r="FJW3033" s="607"/>
      <c r="FJX3033" s="607"/>
      <c r="FJY3033" s="607"/>
      <c r="FJZ3033" s="607"/>
      <c r="FKA3033" s="607"/>
      <c r="FKB3033" s="607"/>
      <c r="FKC3033" s="607"/>
      <c r="FKD3033" s="607"/>
      <c r="FKE3033" s="607"/>
      <c r="FKF3033" s="607"/>
      <c r="FKG3033" s="607"/>
      <c r="FKH3033" s="607"/>
      <c r="FKI3033" s="607"/>
      <c r="FKJ3033" s="607"/>
      <c r="FKK3033" s="607"/>
      <c r="FKL3033" s="607"/>
      <c r="FKM3033" s="607"/>
      <c r="FKN3033" s="607"/>
      <c r="FKO3033" s="607"/>
      <c r="FKP3033" s="607"/>
      <c r="FKQ3033" s="607"/>
      <c r="FKR3033" s="607"/>
      <c r="FKS3033" s="607"/>
      <c r="FKT3033" s="607"/>
      <c r="FKU3033" s="607"/>
      <c r="FKV3033" s="607"/>
      <c r="FKW3033" s="607"/>
      <c r="FKX3033" s="607"/>
      <c r="FKY3033" s="607"/>
      <c r="FKZ3033" s="607"/>
      <c r="FLA3033" s="607"/>
      <c r="FLB3033" s="607"/>
      <c r="FLC3033" s="607"/>
      <c r="FLD3033" s="607"/>
      <c r="FLE3033" s="607"/>
      <c r="FLF3033" s="607"/>
      <c r="FLG3033" s="607"/>
      <c r="FLH3033" s="607"/>
      <c r="FLI3033" s="607"/>
      <c r="FLJ3033" s="607"/>
      <c r="FLK3033" s="607"/>
      <c r="FLL3033" s="607"/>
      <c r="FLM3033" s="607"/>
      <c r="FLN3033" s="607"/>
      <c r="FLO3033" s="607"/>
      <c r="FLP3033" s="607"/>
      <c r="FLQ3033" s="607"/>
      <c r="FLR3033" s="607"/>
      <c r="FLS3033" s="607"/>
      <c r="FLT3033" s="607"/>
      <c r="FLU3033" s="607"/>
      <c r="FLV3033" s="607"/>
      <c r="FLW3033" s="607"/>
      <c r="FLX3033" s="607"/>
      <c r="FLY3033" s="607"/>
      <c r="FLZ3033" s="607"/>
      <c r="FMA3033" s="607"/>
      <c r="FMB3033" s="607"/>
      <c r="FMC3033" s="607"/>
      <c r="FMD3033" s="607"/>
      <c r="FME3033" s="607"/>
      <c r="FMF3033" s="607"/>
      <c r="FMG3033" s="607"/>
      <c r="FMH3033" s="607"/>
      <c r="FMI3033" s="607"/>
      <c r="FMJ3033" s="607"/>
      <c r="FMK3033" s="607"/>
      <c r="FML3033" s="607"/>
      <c r="FMM3033" s="607"/>
      <c r="FMN3033" s="607"/>
      <c r="FMO3033" s="607"/>
      <c r="FMP3033" s="607"/>
      <c r="FMQ3033" s="607"/>
      <c r="FMR3033" s="607"/>
      <c r="FMS3033" s="607"/>
      <c r="FMT3033" s="607"/>
      <c r="FMU3033" s="607"/>
      <c r="FMV3033" s="607"/>
      <c r="FMW3033" s="607"/>
      <c r="FMX3033" s="607"/>
      <c r="FMY3033" s="607"/>
      <c r="FMZ3033" s="607"/>
      <c r="FNA3033" s="607"/>
      <c r="FNB3033" s="607"/>
      <c r="FNC3033" s="607"/>
      <c r="FND3033" s="607"/>
      <c r="FNE3033" s="607"/>
      <c r="FNF3033" s="607"/>
      <c r="FNG3033" s="607"/>
      <c r="FNH3033" s="607"/>
      <c r="FNI3033" s="607"/>
      <c r="FNJ3033" s="607"/>
      <c r="FNK3033" s="607"/>
      <c r="FNL3033" s="607"/>
      <c r="FNM3033" s="607"/>
      <c r="FNN3033" s="607"/>
      <c r="FNO3033" s="607"/>
      <c r="FNP3033" s="607"/>
      <c r="FNQ3033" s="607"/>
      <c r="FNR3033" s="607"/>
      <c r="FNS3033" s="607"/>
      <c r="FNT3033" s="607"/>
      <c r="FNU3033" s="607"/>
      <c r="FNV3033" s="607"/>
      <c r="FNW3033" s="607"/>
      <c r="FNX3033" s="607"/>
      <c r="FNY3033" s="607"/>
      <c r="FNZ3033" s="607"/>
      <c r="FOA3033" s="607"/>
      <c r="FOB3033" s="607"/>
      <c r="FOC3033" s="607"/>
      <c r="FOD3033" s="607"/>
      <c r="FOE3033" s="607"/>
      <c r="FOF3033" s="607"/>
      <c r="FOG3033" s="607"/>
      <c r="FOH3033" s="607"/>
      <c r="FOI3033" s="607"/>
      <c r="FOJ3033" s="607"/>
      <c r="FOK3033" s="607"/>
      <c r="FOL3033" s="607"/>
      <c r="FOM3033" s="607"/>
      <c r="FON3033" s="607"/>
      <c r="FOO3033" s="607"/>
      <c r="FOP3033" s="607"/>
      <c r="FOQ3033" s="607"/>
      <c r="FOR3033" s="607"/>
      <c r="FOS3033" s="607"/>
      <c r="FOT3033" s="607"/>
      <c r="FOU3033" s="607"/>
      <c r="FOV3033" s="607"/>
      <c r="FOW3033" s="607"/>
      <c r="FOX3033" s="607"/>
      <c r="FOY3033" s="607"/>
      <c r="FOZ3033" s="607"/>
      <c r="FPA3033" s="607"/>
      <c r="FPB3033" s="607"/>
      <c r="FPC3033" s="607"/>
      <c r="FPD3033" s="607"/>
      <c r="FPE3033" s="607"/>
      <c r="FPF3033" s="607"/>
      <c r="FPG3033" s="607"/>
      <c r="FPH3033" s="607"/>
      <c r="FPI3033" s="607"/>
      <c r="FPJ3033" s="607"/>
      <c r="FPK3033" s="607"/>
      <c r="FPL3033" s="607"/>
      <c r="FPM3033" s="607"/>
      <c r="FPN3033" s="607"/>
      <c r="FPO3033" s="607"/>
      <c r="FPP3033" s="607"/>
      <c r="FPQ3033" s="607"/>
      <c r="FPR3033" s="607"/>
      <c r="FPS3033" s="607"/>
      <c r="FPT3033" s="607"/>
      <c r="FPU3033" s="607"/>
      <c r="FPV3033" s="607"/>
      <c r="FPW3033" s="607"/>
      <c r="FPX3033" s="607"/>
      <c r="FPY3033" s="607"/>
      <c r="FPZ3033" s="607"/>
      <c r="FQA3033" s="607"/>
      <c r="FQB3033" s="607"/>
      <c r="FQC3033" s="607"/>
      <c r="FQD3033" s="607"/>
      <c r="FQE3033" s="607"/>
      <c r="FQF3033" s="607"/>
      <c r="FQG3033" s="607"/>
      <c r="FQH3033" s="607"/>
      <c r="FQI3033" s="607"/>
      <c r="FQJ3033" s="607"/>
      <c r="FQK3033" s="607"/>
      <c r="FQL3033" s="607"/>
      <c r="FQM3033" s="607"/>
      <c r="FQN3033" s="607"/>
      <c r="FQO3033" s="607"/>
      <c r="FQP3033" s="607"/>
      <c r="FQQ3033" s="607"/>
      <c r="FQR3033" s="607"/>
      <c r="FQS3033" s="607"/>
      <c r="FQT3033" s="607"/>
      <c r="FQU3033" s="607"/>
      <c r="FQV3033" s="607"/>
      <c r="FQW3033" s="607"/>
      <c r="FQX3033" s="607"/>
      <c r="FQY3033" s="607"/>
      <c r="FQZ3033" s="607"/>
      <c r="FRA3033" s="607"/>
      <c r="FRB3033" s="607"/>
      <c r="FRC3033" s="607"/>
      <c r="FRD3033" s="607"/>
      <c r="FRE3033" s="607"/>
      <c r="FRF3033" s="607"/>
      <c r="FRG3033" s="607"/>
      <c r="FRH3033" s="607"/>
      <c r="FRI3033" s="607"/>
      <c r="FRJ3033" s="607"/>
      <c r="FRK3033" s="607"/>
      <c r="FRL3033" s="607"/>
      <c r="FRM3033" s="607"/>
      <c r="FRN3033" s="607"/>
      <c r="FRO3033" s="607"/>
      <c r="FRP3033" s="607"/>
      <c r="FRQ3033" s="607"/>
      <c r="FRR3033" s="607"/>
      <c r="FRS3033" s="607"/>
      <c r="FRT3033" s="607"/>
      <c r="FRU3033" s="607"/>
      <c r="FRV3033" s="607"/>
      <c r="FRW3033" s="607"/>
      <c r="FRX3033" s="607"/>
      <c r="FRY3033" s="607"/>
      <c r="FRZ3033" s="607"/>
      <c r="FSA3033" s="607"/>
      <c r="FSB3033" s="607"/>
      <c r="FSC3033" s="607"/>
      <c r="FSD3033" s="607"/>
      <c r="FSE3033" s="607"/>
      <c r="FSF3033" s="607"/>
      <c r="FSG3033" s="607"/>
      <c r="FSH3033" s="607"/>
      <c r="FSI3033" s="607"/>
      <c r="FSJ3033" s="607"/>
      <c r="FSK3033" s="607"/>
      <c r="FSL3033" s="607"/>
      <c r="FSM3033" s="607"/>
      <c r="FSN3033" s="607"/>
      <c r="FSO3033" s="607"/>
      <c r="FSP3033" s="607"/>
      <c r="FSQ3033" s="607"/>
      <c r="FSR3033" s="607"/>
      <c r="FSS3033" s="607"/>
      <c r="FST3033" s="607"/>
      <c r="FSU3033" s="607"/>
      <c r="FSV3033" s="607"/>
      <c r="FSW3033" s="607"/>
      <c r="FSX3033" s="607"/>
      <c r="FSY3033" s="607"/>
      <c r="FSZ3033" s="607"/>
      <c r="FTA3033" s="607"/>
      <c r="FTB3033" s="607"/>
      <c r="FTC3033" s="607"/>
      <c r="FTD3033" s="607"/>
      <c r="FTE3033" s="607"/>
      <c r="FTF3033" s="607"/>
      <c r="FTG3033" s="607"/>
      <c r="FTH3033" s="607"/>
      <c r="FTI3033" s="607"/>
      <c r="FTJ3033" s="607"/>
      <c r="FTK3033" s="607"/>
      <c r="FTL3033" s="607"/>
      <c r="FTM3033" s="607"/>
      <c r="FTN3033" s="607"/>
      <c r="FTO3033" s="607"/>
      <c r="FTP3033" s="607"/>
      <c r="FTQ3033" s="607"/>
      <c r="FTR3033" s="607"/>
      <c r="FTS3033" s="607"/>
      <c r="FTT3033" s="607"/>
      <c r="FTU3033" s="607"/>
      <c r="FTV3033" s="607"/>
      <c r="FTW3033" s="607"/>
      <c r="FTX3033" s="607"/>
      <c r="FTY3033" s="607"/>
      <c r="FTZ3033" s="607"/>
      <c r="FUA3033" s="607"/>
      <c r="FUB3033" s="607"/>
      <c r="FUC3033" s="607"/>
      <c r="FUD3033" s="607"/>
      <c r="FUE3033" s="607"/>
      <c r="FUF3033" s="607"/>
      <c r="FUG3033" s="607"/>
      <c r="FUH3033" s="607"/>
      <c r="FUI3033" s="607"/>
      <c r="FUJ3033" s="607"/>
      <c r="FUK3033" s="607"/>
      <c r="FUL3033" s="607"/>
      <c r="FUM3033" s="607"/>
      <c r="FUN3033" s="607"/>
      <c r="FUO3033" s="607"/>
      <c r="FUP3033" s="607"/>
      <c r="FUQ3033" s="607"/>
      <c r="FUR3033" s="607"/>
      <c r="FUS3033" s="607"/>
      <c r="FUT3033" s="607"/>
      <c r="FUU3033" s="607"/>
      <c r="FUV3033" s="607"/>
      <c r="FUW3033" s="607"/>
      <c r="FUX3033" s="607"/>
      <c r="FUY3033" s="607"/>
      <c r="FUZ3033" s="607"/>
      <c r="FVA3033" s="607"/>
      <c r="FVB3033" s="607"/>
      <c r="FVC3033" s="607"/>
      <c r="FVD3033" s="607"/>
      <c r="FVE3033" s="607"/>
      <c r="FVF3033" s="607"/>
      <c r="FVG3033" s="607"/>
      <c r="FVH3033" s="607"/>
      <c r="FVI3033" s="607"/>
      <c r="FVJ3033" s="607"/>
      <c r="FVK3033" s="607"/>
      <c r="FVL3033" s="607"/>
      <c r="FVM3033" s="607"/>
      <c r="FVN3033" s="607"/>
      <c r="FVO3033" s="607"/>
      <c r="FVP3033" s="607"/>
      <c r="FVQ3033" s="607"/>
      <c r="FVR3033" s="607"/>
      <c r="FVS3033" s="607"/>
      <c r="FVT3033" s="607"/>
      <c r="FVU3033" s="607"/>
      <c r="FVV3033" s="607"/>
      <c r="FVW3033" s="607"/>
      <c r="FVX3033" s="607"/>
      <c r="FVY3033" s="607"/>
      <c r="FVZ3033" s="607"/>
      <c r="FWA3033" s="607"/>
      <c r="FWB3033" s="607"/>
      <c r="FWC3033" s="607"/>
      <c r="FWD3033" s="607"/>
      <c r="FWE3033" s="607"/>
      <c r="FWF3033" s="607"/>
      <c r="FWG3033" s="607"/>
      <c r="FWH3033" s="607"/>
      <c r="FWI3033" s="607"/>
      <c r="FWJ3033" s="607"/>
      <c r="FWK3033" s="607"/>
      <c r="FWL3033" s="607"/>
      <c r="FWM3033" s="607"/>
      <c r="FWN3033" s="607"/>
      <c r="FWO3033" s="607"/>
      <c r="FWP3033" s="607"/>
      <c r="FWQ3033" s="607"/>
      <c r="FWR3033" s="607"/>
      <c r="FWS3033" s="607"/>
      <c r="FWT3033" s="607"/>
      <c r="FWU3033" s="607"/>
      <c r="FWV3033" s="607"/>
      <c r="FWW3033" s="607"/>
      <c r="FWX3033" s="607"/>
      <c r="FWY3033" s="607"/>
      <c r="FWZ3033" s="607"/>
      <c r="FXA3033" s="607"/>
      <c r="FXB3033" s="607"/>
      <c r="FXC3033" s="607"/>
      <c r="FXD3033" s="607"/>
      <c r="FXE3033" s="607"/>
      <c r="FXF3033" s="607"/>
      <c r="FXG3033" s="607"/>
      <c r="FXH3033" s="607"/>
      <c r="FXI3033" s="607"/>
      <c r="FXJ3033" s="607"/>
      <c r="FXK3033" s="607"/>
      <c r="FXL3033" s="607"/>
      <c r="FXM3033" s="607"/>
      <c r="FXN3033" s="607"/>
      <c r="FXO3033" s="607"/>
      <c r="FXP3033" s="607"/>
      <c r="FXQ3033" s="607"/>
      <c r="FXR3033" s="607"/>
      <c r="FXS3033" s="607"/>
      <c r="FXT3033" s="607"/>
      <c r="FXU3033" s="607"/>
      <c r="FXV3033" s="607"/>
      <c r="FXW3033" s="607"/>
      <c r="FXX3033" s="607"/>
      <c r="FXY3033" s="607"/>
      <c r="FXZ3033" s="607"/>
      <c r="FYA3033" s="607"/>
      <c r="FYB3033" s="607"/>
      <c r="FYC3033" s="607"/>
      <c r="FYD3033" s="607"/>
      <c r="FYE3033" s="607"/>
      <c r="FYF3033" s="607"/>
      <c r="FYG3033" s="607"/>
      <c r="FYH3033" s="607"/>
      <c r="FYI3033" s="607"/>
      <c r="FYJ3033" s="607"/>
      <c r="FYK3033" s="607"/>
      <c r="FYL3033" s="607"/>
      <c r="FYM3033" s="607"/>
      <c r="FYN3033" s="607"/>
      <c r="FYO3033" s="607"/>
      <c r="FYP3033" s="607"/>
      <c r="FYQ3033" s="607"/>
      <c r="FYR3033" s="607"/>
      <c r="FYS3033" s="607"/>
      <c r="FYT3033" s="607"/>
      <c r="FYU3033" s="607"/>
      <c r="FYV3033" s="607"/>
      <c r="FYW3033" s="607"/>
      <c r="FYX3033" s="607"/>
      <c r="FYY3033" s="607"/>
      <c r="FYZ3033" s="607"/>
      <c r="FZA3033" s="607"/>
      <c r="FZB3033" s="607"/>
      <c r="FZC3033" s="607"/>
      <c r="FZD3033" s="607"/>
      <c r="FZE3033" s="607"/>
      <c r="FZF3033" s="607"/>
      <c r="FZG3033" s="607"/>
      <c r="FZH3033" s="607"/>
      <c r="FZI3033" s="607"/>
      <c r="FZJ3033" s="607"/>
      <c r="FZK3033" s="607"/>
      <c r="FZL3033" s="607"/>
      <c r="FZM3033" s="607"/>
      <c r="FZN3033" s="607"/>
      <c r="FZO3033" s="607"/>
      <c r="FZP3033" s="607"/>
      <c r="FZQ3033" s="607"/>
      <c r="FZR3033" s="607"/>
      <c r="FZS3033" s="607"/>
      <c r="FZT3033" s="607"/>
      <c r="FZU3033" s="607"/>
      <c r="FZV3033" s="607"/>
      <c r="FZW3033" s="607"/>
      <c r="FZX3033" s="607"/>
      <c r="FZY3033" s="607"/>
      <c r="FZZ3033" s="607"/>
      <c r="GAA3033" s="607"/>
      <c r="GAB3033" s="607"/>
      <c r="GAC3033" s="607"/>
      <c r="GAD3033" s="607"/>
      <c r="GAE3033" s="607"/>
      <c r="GAF3033" s="607"/>
      <c r="GAG3033" s="607"/>
      <c r="GAH3033" s="607"/>
      <c r="GAI3033" s="607"/>
      <c r="GAJ3033" s="607"/>
      <c r="GAK3033" s="607"/>
      <c r="GAL3033" s="607"/>
      <c r="GAM3033" s="607"/>
      <c r="GAN3033" s="607"/>
      <c r="GAO3033" s="607"/>
      <c r="GAP3033" s="607"/>
      <c r="GAQ3033" s="607"/>
      <c r="GAR3033" s="607"/>
      <c r="GAS3033" s="607"/>
      <c r="GAT3033" s="607"/>
      <c r="GAU3033" s="607"/>
      <c r="GAV3033" s="607"/>
      <c r="GAW3033" s="607"/>
      <c r="GAX3033" s="607"/>
      <c r="GAY3033" s="607"/>
      <c r="GAZ3033" s="607"/>
      <c r="GBA3033" s="607"/>
      <c r="GBB3033" s="607"/>
      <c r="GBC3033" s="607"/>
      <c r="GBD3033" s="607"/>
      <c r="GBE3033" s="607"/>
      <c r="GBF3033" s="607"/>
      <c r="GBG3033" s="607"/>
      <c r="GBH3033" s="607"/>
      <c r="GBI3033" s="607"/>
      <c r="GBJ3033" s="607"/>
      <c r="GBK3033" s="607"/>
      <c r="GBL3033" s="607"/>
      <c r="GBM3033" s="607"/>
      <c r="GBN3033" s="607"/>
      <c r="GBO3033" s="607"/>
      <c r="GBP3033" s="607"/>
      <c r="GBQ3033" s="607"/>
      <c r="GBR3033" s="607"/>
      <c r="GBS3033" s="607"/>
      <c r="GBT3033" s="607"/>
      <c r="GBU3033" s="607"/>
      <c r="GBV3033" s="607"/>
      <c r="GBW3033" s="607"/>
      <c r="GBX3033" s="607"/>
      <c r="GBY3033" s="607"/>
      <c r="GBZ3033" s="607"/>
      <c r="GCA3033" s="607"/>
      <c r="GCB3033" s="607"/>
      <c r="GCC3033" s="607"/>
      <c r="GCD3033" s="607"/>
      <c r="GCE3033" s="607"/>
      <c r="GCF3033" s="607"/>
      <c r="GCG3033" s="607"/>
      <c r="GCH3033" s="607"/>
      <c r="GCI3033" s="607"/>
      <c r="GCJ3033" s="607"/>
      <c r="GCK3033" s="607"/>
      <c r="GCL3033" s="607"/>
      <c r="GCM3033" s="607"/>
      <c r="GCN3033" s="607"/>
      <c r="GCO3033" s="607"/>
      <c r="GCP3033" s="607"/>
      <c r="GCQ3033" s="607"/>
      <c r="GCR3033" s="607"/>
      <c r="GCS3033" s="607"/>
      <c r="GCT3033" s="607"/>
      <c r="GCU3033" s="607"/>
      <c r="GCV3033" s="607"/>
      <c r="GCW3033" s="607"/>
      <c r="GCX3033" s="607"/>
      <c r="GCY3033" s="607"/>
      <c r="GCZ3033" s="607"/>
      <c r="GDA3033" s="607"/>
      <c r="GDB3033" s="607"/>
      <c r="GDC3033" s="607"/>
      <c r="GDD3033" s="607"/>
      <c r="GDE3033" s="607"/>
      <c r="GDF3033" s="607"/>
      <c r="GDG3033" s="607"/>
      <c r="GDH3033" s="607"/>
      <c r="GDI3033" s="607"/>
      <c r="GDJ3033" s="607"/>
      <c r="GDK3033" s="607"/>
      <c r="GDL3033" s="607"/>
      <c r="GDM3033" s="607"/>
      <c r="GDN3033" s="607"/>
      <c r="GDO3033" s="607"/>
      <c r="GDP3033" s="607"/>
      <c r="GDQ3033" s="607"/>
      <c r="GDR3033" s="607"/>
      <c r="GDS3033" s="607"/>
      <c r="GDT3033" s="607"/>
      <c r="GDU3033" s="607"/>
      <c r="GDV3033" s="607"/>
      <c r="GDW3033" s="607"/>
      <c r="GDX3033" s="607"/>
      <c r="GDY3033" s="607"/>
      <c r="GDZ3033" s="607"/>
      <c r="GEA3033" s="607"/>
      <c r="GEB3033" s="607"/>
      <c r="GEC3033" s="607"/>
      <c r="GED3033" s="607"/>
      <c r="GEE3033" s="607"/>
      <c r="GEF3033" s="607"/>
      <c r="GEG3033" s="607"/>
      <c r="GEH3033" s="607"/>
      <c r="GEI3033" s="607"/>
      <c r="GEJ3033" s="607"/>
      <c r="GEK3033" s="607"/>
      <c r="GEL3033" s="607"/>
      <c r="GEM3033" s="607"/>
      <c r="GEN3033" s="607"/>
      <c r="GEO3033" s="607"/>
      <c r="GEP3033" s="607"/>
      <c r="GEQ3033" s="607"/>
      <c r="GER3033" s="607"/>
      <c r="GES3033" s="607"/>
      <c r="GET3033" s="607"/>
      <c r="GEU3033" s="607"/>
      <c r="GEV3033" s="607"/>
      <c r="GEW3033" s="607"/>
      <c r="GEX3033" s="607"/>
      <c r="GEY3033" s="607"/>
      <c r="GEZ3033" s="607"/>
      <c r="GFA3033" s="607"/>
      <c r="GFB3033" s="607"/>
      <c r="GFC3033" s="607"/>
      <c r="GFD3033" s="607"/>
      <c r="GFE3033" s="607"/>
      <c r="GFF3033" s="607"/>
      <c r="GFG3033" s="607"/>
      <c r="GFH3033" s="607"/>
      <c r="GFI3033" s="607"/>
      <c r="GFJ3033" s="607"/>
      <c r="GFK3033" s="607"/>
      <c r="GFL3033" s="607"/>
      <c r="GFM3033" s="607"/>
      <c r="GFN3033" s="607"/>
      <c r="GFO3033" s="607"/>
      <c r="GFP3033" s="607"/>
      <c r="GFQ3033" s="607"/>
      <c r="GFR3033" s="607"/>
      <c r="GFS3033" s="607"/>
      <c r="GFT3033" s="607"/>
      <c r="GFU3033" s="607"/>
      <c r="GFV3033" s="607"/>
      <c r="GFW3033" s="607"/>
      <c r="GFX3033" s="607"/>
      <c r="GFY3033" s="607"/>
      <c r="GFZ3033" s="607"/>
      <c r="GGA3033" s="607"/>
      <c r="GGB3033" s="607"/>
      <c r="GGC3033" s="607"/>
      <c r="GGD3033" s="607"/>
      <c r="GGE3033" s="607"/>
      <c r="GGF3033" s="607"/>
      <c r="GGG3033" s="607"/>
      <c r="GGH3033" s="607"/>
      <c r="GGI3033" s="607"/>
      <c r="GGJ3033" s="607"/>
      <c r="GGK3033" s="607"/>
      <c r="GGL3033" s="607"/>
      <c r="GGM3033" s="607"/>
      <c r="GGN3033" s="607"/>
      <c r="GGO3033" s="607"/>
      <c r="GGP3033" s="607"/>
      <c r="GGQ3033" s="607"/>
      <c r="GGR3033" s="607"/>
      <c r="GGS3033" s="607"/>
      <c r="GGT3033" s="607"/>
      <c r="GGU3033" s="607"/>
      <c r="GGV3033" s="607"/>
      <c r="GGW3033" s="607"/>
      <c r="GGX3033" s="607"/>
      <c r="GGY3033" s="607"/>
      <c r="GGZ3033" s="607"/>
      <c r="GHA3033" s="607"/>
      <c r="GHB3033" s="607"/>
      <c r="GHC3033" s="607"/>
      <c r="GHD3033" s="607"/>
      <c r="GHE3033" s="607"/>
      <c r="GHF3033" s="607"/>
      <c r="GHG3033" s="607"/>
      <c r="GHH3033" s="607"/>
      <c r="GHI3033" s="607"/>
      <c r="GHJ3033" s="607"/>
      <c r="GHK3033" s="607"/>
      <c r="GHL3033" s="607"/>
      <c r="GHM3033" s="607"/>
      <c r="GHN3033" s="607"/>
      <c r="GHO3033" s="607"/>
      <c r="GHP3033" s="607"/>
      <c r="GHQ3033" s="607"/>
      <c r="GHR3033" s="607"/>
      <c r="GHS3033" s="607"/>
      <c r="GHT3033" s="607"/>
      <c r="GHU3033" s="607"/>
      <c r="GHV3033" s="607"/>
      <c r="GHW3033" s="607"/>
      <c r="GHX3033" s="607"/>
      <c r="GHY3033" s="607"/>
      <c r="GHZ3033" s="607"/>
      <c r="GIA3033" s="607"/>
      <c r="GIB3033" s="607"/>
      <c r="GIC3033" s="607"/>
      <c r="GID3033" s="607"/>
      <c r="GIE3033" s="607"/>
      <c r="GIF3033" s="607"/>
      <c r="GIG3033" s="607"/>
      <c r="GIH3033" s="607"/>
      <c r="GII3033" s="607"/>
      <c r="GIJ3033" s="607"/>
      <c r="GIK3033" s="607"/>
      <c r="GIL3033" s="607"/>
      <c r="GIM3033" s="607"/>
      <c r="GIN3033" s="607"/>
      <c r="GIO3033" s="607"/>
      <c r="GIP3033" s="607"/>
      <c r="GIQ3033" s="607"/>
      <c r="GIR3033" s="607"/>
      <c r="GIS3033" s="607"/>
      <c r="GIT3033" s="607"/>
      <c r="GIU3033" s="607"/>
      <c r="GIV3033" s="607"/>
      <c r="GIW3033" s="607"/>
      <c r="GIX3033" s="607"/>
      <c r="GIY3033" s="607"/>
      <c r="GIZ3033" s="607"/>
      <c r="GJA3033" s="607"/>
      <c r="GJB3033" s="607"/>
      <c r="GJC3033" s="607"/>
      <c r="GJD3033" s="607"/>
      <c r="GJE3033" s="607"/>
      <c r="GJF3033" s="607"/>
      <c r="GJG3033" s="607"/>
      <c r="GJH3033" s="607"/>
      <c r="GJI3033" s="607"/>
      <c r="GJJ3033" s="607"/>
      <c r="GJK3033" s="607"/>
      <c r="GJL3033" s="607"/>
      <c r="GJM3033" s="607"/>
      <c r="GJN3033" s="607"/>
      <c r="GJO3033" s="607"/>
      <c r="GJP3033" s="607"/>
      <c r="GJQ3033" s="607"/>
      <c r="GJR3033" s="607"/>
      <c r="GJS3033" s="607"/>
      <c r="GJT3033" s="607"/>
      <c r="GJU3033" s="607"/>
      <c r="GJV3033" s="607"/>
      <c r="GJW3033" s="607"/>
      <c r="GJX3033" s="607"/>
      <c r="GJY3033" s="607"/>
      <c r="GJZ3033" s="607"/>
      <c r="GKA3033" s="607"/>
      <c r="GKB3033" s="607"/>
      <c r="GKC3033" s="607"/>
      <c r="GKD3033" s="607"/>
      <c r="GKE3033" s="607"/>
      <c r="GKF3033" s="607"/>
      <c r="GKG3033" s="607"/>
      <c r="GKH3033" s="607"/>
      <c r="GKI3033" s="607"/>
      <c r="GKJ3033" s="607"/>
      <c r="GKK3033" s="607"/>
      <c r="GKL3033" s="607"/>
      <c r="GKM3033" s="607"/>
      <c r="GKN3033" s="607"/>
      <c r="GKO3033" s="607"/>
      <c r="GKP3033" s="607"/>
      <c r="GKQ3033" s="607"/>
      <c r="GKR3033" s="607"/>
      <c r="GKS3033" s="607"/>
      <c r="GKT3033" s="607"/>
      <c r="GKU3033" s="607"/>
      <c r="GKV3033" s="607"/>
      <c r="GKW3033" s="607"/>
      <c r="GKX3033" s="607"/>
      <c r="GKY3033" s="607"/>
      <c r="GKZ3033" s="607"/>
      <c r="GLA3033" s="607"/>
      <c r="GLB3033" s="607"/>
      <c r="GLC3033" s="607"/>
      <c r="GLD3033" s="607"/>
      <c r="GLE3033" s="607"/>
      <c r="GLF3033" s="607"/>
      <c r="GLG3033" s="607"/>
      <c r="GLH3033" s="607"/>
      <c r="GLI3033" s="607"/>
      <c r="GLJ3033" s="607"/>
      <c r="GLK3033" s="607"/>
      <c r="GLL3033" s="607"/>
      <c r="GLM3033" s="607"/>
      <c r="GLN3033" s="607"/>
      <c r="GLO3033" s="607"/>
      <c r="GLP3033" s="607"/>
      <c r="GLQ3033" s="607"/>
      <c r="GLR3033" s="607"/>
      <c r="GLS3033" s="607"/>
      <c r="GLT3033" s="607"/>
      <c r="GLU3033" s="607"/>
      <c r="GLV3033" s="607"/>
      <c r="GLW3033" s="607"/>
      <c r="GLX3033" s="607"/>
      <c r="GLY3033" s="607"/>
      <c r="GLZ3033" s="607"/>
      <c r="GMA3033" s="607"/>
      <c r="GMB3033" s="607"/>
      <c r="GMC3033" s="607"/>
      <c r="GMD3033" s="607"/>
      <c r="GME3033" s="607"/>
      <c r="GMF3033" s="607"/>
      <c r="GMG3033" s="607"/>
      <c r="GMH3033" s="607"/>
      <c r="GMI3033" s="607"/>
      <c r="GMJ3033" s="607"/>
      <c r="GMK3033" s="607"/>
      <c r="GML3033" s="607"/>
      <c r="GMM3033" s="607"/>
      <c r="GMN3033" s="607"/>
      <c r="GMO3033" s="607"/>
      <c r="GMP3033" s="607"/>
      <c r="GMQ3033" s="607"/>
      <c r="GMR3033" s="607"/>
      <c r="GMS3033" s="607"/>
      <c r="GMT3033" s="607"/>
      <c r="GMU3033" s="607"/>
      <c r="GMV3033" s="607"/>
      <c r="GMW3033" s="607"/>
      <c r="GMX3033" s="607"/>
      <c r="GMY3033" s="607"/>
      <c r="GMZ3033" s="607"/>
      <c r="GNA3033" s="607"/>
      <c r="GNB3033" s="607"/>
      <c r="GNC3033" s="607"/>
      <c r="GND3033" s="607"/>
      <c r="GNE3033" s="607"/>
      <c r="GNF3033" s="607"/>
      <c r="GNG3033" s="607"/>
      <c r="GNH3033" s="607"/>
      <c r="GNI3033" s="607"/>
      <c r="GNJ3033" s="607"/>
      <c r="GNK3033" s="607"/>
      <c r="GNL3033" s="607"/>
      <c r="GNM3033" s="607"/>
      <c r="GNN3033" s="607"/>
      <c r="GNO3033" s="607"/>
      <c r="GNP3033" s="607"/>
      <c r="GNQ3033" s="607"/>
      <c r="GNR3033" s="607"/>
      <c r="GNS3033" s="607"/>
      <c r="GNT3033" s="607"/>
      <c r="GNU3033" s="607"/>
      <c r="GNV3033" s="607"/>
      <c r="GNW3033" s="607"/>
      <c r="GNX3033" s="607"/>
      <c r="GNY3033" s="607"/>
      <c r="GNZ3033" s="607"/>
      <c r="GOA3033" s="607"/>
      <c r="GOB3033" s="607"/>
      <c r="GOC3033" s="607"/>
      <c r="GOD3033" s="607"/>
      <c r="GOE3033" s="607"/>
      <c r="GOF3033" s="607"/>
      <c r="GOG3033" s="607"/>
      <c r="GOH3033" s="607"/>
      <c r="GOI3033" s="607"/>
      <c r="GOJ3033" s="607"/>
      <c r="GOK3033" s="607"/>
      <c r="GOL3033" s="607"/>
      <c r="GOM3033" s="607"/>
      <c r="GON3033" s="607"/>
      <c r="GOO3033" s="607"/>
      <c r="GOP3033" s="607"/>
      <c r="GOQ3033" s="607"/>
      <c r="GOR3033" s="607"/>
      <c r="GOS3033" s="607"/>
      <c r="GOT3033" s="607"/>
      <c r="GOU3033" s="607"/>
      <c r="GOV3033" s="607"/>
      <c r="GOW3033" s="607"/>
      <c r="GOX3033" s="607"/>
      <c r="GOY3033" s="607"/>
      <c r="GOZ3033" s="607"/>
      <c r="GPA3033" s="607"/>
      <c r="GPB3033" s="607"/>
      <c r="GPC3033" s="607"/>
      <c r="GPD3033" s="607"/>
      <c r="GPE3033" s="607"/>
      <c r="GPF3033" s="607"/>
      <c r="GPG3033" s="607"/>
      <c r="GPH3033" s="607"/>
      <c r="GPI3033" s="607"/>
      <c r="GPJ3033" s="607"/>
      <c r="GPK3033" s="607"/>
      <c r="GPL3033" s="607"/>
      <c r="GPM3033" s="607"/>
      <c r="GPN3033" s="607"/>
      <c r="GPO3033" s="607"/>
      <c r="GPP3033" s="607"/>
      <c r="GPQ3033" s="607"/>
      <c r="GPR3033" s="607"/>
      <c r="GPS3033" s="607"/>
      <c r="GPT3033" s="607"/>
      <c r="GPU3033" s="607"/>
      <c r="GPV3033" s="607"/>
      <c r="GPW3033" s="607"/>
      <c r="GPX3033" s="607"/>
      <c r="GPY3033" s="607"/>
      <c r="GPZ3033" s="607"/>
      <c r="GQA3033" s="607"/>
      <c r="GQB3033" s="607"/>
      <c r="GQC3033" s="607"/>
      <c r="GQD3033" s="607"/>
      <c r="GQE3033" s="607"/>
      <c r="GQF3033" s="607"/>
      <c r="GQG3033" s="607"/>
      <c r="GQH3033" s="607"/>
      <c r="GQI3033" s="607"/>
      <c r="GQJ3033" s="607"/>
      <c r="GQK3033" s="607"/>
      <c r="GQL3033" s="607"/>
      <c r="GQM3033" s="607"/>
      <c r="GQN3033" s="607"/>
      <c r="GQO3033" s="607"/>
      <c r="GQP3033" s="607"/>
      <c r="GQQ3033" s="607"/>
      <c r="GQR3033" s="607"/>
      <c r="GQS3033" s="607"/>
      <c r="GQT3033" s="607"/>
      <c r="GQU3033" s="607"/>
      <c r="GQV3033" s="607"/>
      <c r="GQW3033" s="607"/>
      <c r="GQX3033" s="607"/>
      <c r="GQY3033" s="607"/>
      <c r="GQZ3033" s="607"/>
      <c r="GRA3033" s="607"/>
      <c r="GRB3033" s="607"/>
      <c r="GRC3033" s="607"/>
      <c r="GRD3033" s="607"/>
      <c r="GRE3033" s="607"/>
      <c r="GRF3033" s="607"/>
      <c r="GRG3033" s="607"/>
      <c r="GRH3033" s="607"/>
      <c r="GRI3033" s="607"/>
      <c r="GRJ3033" s="607"/>
      <c r="GRK3033" s="607"/>
      <c r="GRL3033" s="607"/>
      <c r="GRM3033" s="607"/>
      <c r="GRN3033" s="607"/>
      <c r="GRO3033" s="607"/>
      <c r="GRP3033" s="607"/>
      <c r="GRQ3033" s="607"/>
      <c r="GRR3033" s="607"/>
      <c r="GRS3033" s="607"/>
      <c r="GRT3033" s="607"/>
      <c r="GRU3033" s="607"/>
      <c r="GRV3033" s="607"/>
      <c r="GRW3033" s="607"/>
      <c r="GRX3033" s="607"/>
      <c r="GRY3033" s="607"/>
      <c r="GRZ3033" s="607"/>
      <c r="GSA3033" s="607"/>
      <c r="GSB3033" s="607"/>
      <c r="GSC3033" s="607"/>
      <c r="GSD3033" s="607"/>
      <c r="GSE3033" s="607"/>
      <c r="GSF3033" s="607"/>
      <c r="GSG3033" s="607"/>
      <c r="GSH3033" s="607"/>
      <c r="GSI3033" s="607"/>
      <c r="GSJ3033" s="607"/>
      <c r="GSK3033" s="607"/>
      <c r="GSL3033" s="607"/>
      <c r="GSM3033" s="607"/>
      <c r="GSN3033" s="607"/>
      <c r="GSO3033" s="607"/>
      <c r="GSP3033" s="607"/>
      <c r="GSQ3033" s="607"/>
      <c r="GSR3033" s="607"/>
      <c r="GSS3033" s="607"/>
      <c r="GST3033" s="607"/>
      <c r="GSU3033" s="607"/>
      <c r="GSV3033" s="607"/>
      <c r="GSW3033" s="607"/>
      <c r="GSX3033" s="607"/>
      <c r="GSY3033" s="607"/>
      <c r="GSZ3033" s="607"/>
      <c r="GTA3033" s="607"/>
      <c r="GTB3033" s="607"/>
      <c r="GTC3033" s="607"/>
      <c r="GTD3033" s="607"/>
      <c r="GTE3033" s="607"/>
      <c r="GTF3033" s="607"/>
      <c r="GTG3033" s="607"/>
      <c r="GTH3033" s="607"/>
      <c r="GTI3033" s="607"/>
      <c r="GTJ3033" s="607"/>
      <c r="GTK3033" s="607"/>
      <c r="GTL3033" s="607"/>
      <c r="GTM3033" s="607"/>
      <c r="GTN3033" s="607"/>
      <c r="GTO3033" s="607"/>
      <c r="GTP3033" s="607"/>
      <c r="GTQ3033" s="607"/>
      <c r="GTR3033" s="607"/>
      <c r="GTS3033" s="607"/>
      <c r="GTT3033" s="607"/>
      <c r="GTU3033" s="607"/>
      <c r="GTV3033" s="607"/>
      <c r="GTW3033" s="607"/>
      <c r="GTX3033" s="607"/>
      <c r="GTY3033" s="607"/>
      <c r="GTZ3033" s="607"/>
      <c r="GUA3033" s="607"/>
      <c r="GUB3033" s="607"/>
      <c r="GUC3033" s="607"/>
      <c r="GUD3033" s="607"/>
      <c r="GUE3033" s="607"/>
      <c r="GUF3033" s="607"/>
      <c r="GUG3033" s="607"/>
      <c r="GUH3033" s="607"/>
      <c r="GUI3033" s="607"/>
      <c r="GUJ3033" s="607"/>
      <c r="GUK3033" s="607"/>
      <c r="GUL3033" s="607"/>
      <c r="GUM3033" s="607"/>
      <c r="GUN3033" s="607"/>
      <c r="GUO3033" s="607"/>
      <c r="GUP3033" s="607"/>
      <c r="GUQ3033" s="607"/>
      <c r="GUR3033" s="607"/>
      <c r="GUS3033" s="607"/>
      <c r="GUT3033" s="607"/>
      <c r="GUU3033" s="607"/>
      <c r="GUV3033" s="607"/>
      <c r="GUW3033" s="607"/>
      <c r="GUX3033" s="607"/>
      <c r="GUY3033" s="607"/>
      <c r="GUZ3033" s="607"/>
      <c r="GVA3033" s="607"/>
      <c r="GVB3033" s="607"/>
      <c r="GVC3033" s="607"/>
      <c r="GVD3033" s="607"/>
      <c r="GVE3033" s="607"/>
      <c r="GVF3033" s="607"/>
      <c r="GVG3033" s="607"/>
      <c r="GVH3033" s="607"/>
      <c r="GVI3033" s="607"/>
      <c r="GVJ3033" s="607"/>
      <c r="GVK3033" s="607"/>
      <c r="GVL3033" s="607"/>
      <c r="GVM3033" s="607"/>
      <c r="GVN3033" s="607"/>
      <c r="GVO3033" s="607"/>
      <c r="GVP3033" s="607"/>
      <c r="GVQ3033" s="607"/>
      <c r="GVR3033" s="607"/>
      <c r="GVS3033" s="607"/>
      <c r="GVT3033" s="607"/>
      <c r="GVU3033" s="607"/>
      <c r="GVV3033" s="607"/>
      <c r="GVW3033" s="607"/>
      <c r="GVX3033" s="607"/>
      <c r="GVY3033" s="607"/>
      <c r="GVZ3033" s="607"/>
      <c r="GWA3033" s="607"/>
      <c r="GWB3033" s="607"/>
      <c r="GWC3033" s="607"/>
      <c r="GWD3033" s="607"/>
      <c r="GWE3033" s="607"/>
      <c r="GWF3033" s="607"/>
      <c r="GWG3033" s="607"/>
      <c r="GWH3033" s="607"/>
      <c r="GWI3033" s="607"/>
      <c r="GWJ3033" s="607"/>
      <c r="GWK3033" s="607"/>
      <c r="GWL3033" s="607"/>
      <c r="GWM3033" s="607"/>
      <c r="GWN3033" s="607"/>
      <c r="GWO3033" s="607"/>
      <c r="GWP3033" s="607"/>
      <c r="GWQ3033" s="607"/>
      <c r="GWR3033" s="607"/>
      <c r="GWS3033" s="607"/>
      <c r="GWT3033" s="607"/>
      <c r="GWU3033" s="607"/>
      <c r="GWV3033" s="607"/>
      <c r="GWW3033" s="607"/>
      <c r="GWX3033" s="607"/>
      <c r="GWY3033" s="607"/>
      <c r="GWZ3033" s="607"/>
      <c r="GXA3033" s="607"/>
      <c r="GXB3033" s="607"/>
      <c r="GXC3033" s="607"/>
      <c r="GXD3033" s="607"/>
      <c r="GXE3033" s="607"/>
      <c r="GXF3033" s="607"/>
      <c r="GXG3033" s="607"/>
      <c r="GXH3033" s="607"/>
      <c r="GXI3033" s="607"/>
      <c r="GXJ3033" s="607"/>
      <c r="GXK3033" s="607"/>
      <c r="GXL3033" s="607"/>
      <c r="GXM3033" s="607"/>
      <c r="GXN3033" s="607"/>
      <c r="GXO3033" s="607"/>
      <c r="GXP3033" s="607"/>
      <c r="GXQ3033" s="607"/>
      <c r="GXR3033" s="607"/>
      <c r="GXS3033" s="607"/>
      <c r="GXT3033" s="607"/>
      <c r="GXU3033" s="607"/>
      <c r="GXV3033" s="607"/>
      <c r="GXW3033" s="607"/>
      <c r="GXX3033" s="607"/>
      <c r="GXY3033" s="607"/>
      <c r="GXZ3033" s="607"/>
      <c r="GYA3033" s="607"/>
      <c r="GYB3033" s="607"/>
      <c r="GYC3033" s="607"/>
      <c r="GYD3033" s="607"/>
      <c r="GYE3033" s="607"/>
      <c r="GYF3033" s="607"/>
      <c r="GYG3033" s="607"/>
      <c r="GYH3033" s="607"/>
      <c r="GYI3033" s="607"/>
      <c r="GYJ3033" s="607"/>
      <c r="GYK3033" s="607"/>
      <c r="GYL3033" s="607"/>
      <c r="GYM3033" s="607"/>
      <c r="GYN3033" s="607"/>
      <c r="GYO3033" s="607"/>
      <c r="GYP3033" s="607"/>
      <c r="GYQ3033" s="607"/>
      <c r="GYR3033" s="607"/>
      <c r="GYS3033" s="607"/>
      <c r="GYT3033" s="607"/>
      <c r="GYU3033" s="607"/>
      <c r="GYV3033" s="607"/>
      <c r="GYW3033" s="607"/>
      <c r="GYX3033" s="607"/>
      <c r="GYY3033" s="607"/>
      <c r="GYZ3033" s="607"/>
      <c r="GZA3033" s="607"/>
      <c r="GZB3033" s="607"/>
      <c r="GZC3033" s="607"/>
      <c r="GZD3033" s="607"/>
      <c r="GZE3033" s="607"/>
      <c r="GZF3033" s="607"/>
      <c r="GZG3033" s="607"/>
      <c r="GZH3033" s="607"/>
      <c r="GZI3033" s="607"/>
      <c r="GZJ3033" s="607"/>
      <c r="GZK3033" s="607"/>
      <c r="GZL3033" s="607"/>
      <c r="GZM3033" s="607"/>
      <c r="GZN3033" s="607"/>
      <c r="GZO3033" s="607"/>
      <c r="GZP3033" s="607"/>
      <c r="GZQ3033" s="607"/>
      <c r="GZR3033" s="607"/>
      <c r="GZS3033" s="607"/>
      <c r="GZT3033" s="607"/>
      <c r="GZU3033" s="607"/>
      <c r="GZV3033" s="607"/>
      <c r="GZW3033" s="607"/>
      <c r="GZX3033" s="607"/>
      <c r="GZY3033" s="607"/>
      <c r="GZZ3033" s="607"/>
      <c r="HAA3033" s="607"/>
      <c r="HAB3033" s="607"/>
      <c r="HAC3033" s="607"/>
      <c r="HAD3033" s="607"/>
      <c r="HAE3033" s="607"/>
      <c r="HAF3033" s="607"/>
      <c r="HAG3033" s="607"/>
      <c r="HAH3033" s="607"/>
      <c r="HAI3033" s="607"/>
      <c r="HAJ3033" s="607"/>
      <c r="HAK3033" s="607"/>
      <c r="HAL3033" s="607"/>
      <c r="HAM3033" s="607"/>
      <c r="HAN3033" s="607"/>
      <c r="HAO3033" s="607"/>
      <c r="HAP3033" s="607"/>
      <c r="HAQ3033" s="607"/>
      <c r="HAR3033" s="607"/>
      <c r="HAS3033" s="607"/>
      <c r="HAT3033" s="607"/>
      <c r="HAU3033" s="607"/>
      <c r="HAV3033" s="607"/>
      <c r="HAW3033" s="607"/>
      <c r="HAX3033" s="607"/>
      <c r="HAY3033" s="607"/>
      <c r="HAZ3033" s="607"/>
      <c r="HBA3033" s="607"/>
      <c r="HBB3033" s="607"/>
      <c r="HBC3033" s="607"/>
      <c r="HBD3033" s="607"/>
      <c r="HBE3033" s="607"/>
      <c r="HBF3033" s="607"/>
      <c r="HBG3033" s="607"/>
      <c r="HBH3033" s="607"/>
      <c r="HBI3033" s="607"/>
      <c r="HBJ3033" s="607"/>
      <c r="HBK3033" s="607"/>
      <c r="HBL3033" s="607"/>
      <c r="HBM3033" s="607"/>
      <c r="HBN3033" s="607"/>
      <c r="HBO3033" s="607"/>
      <c r="HBP3033" s="607"/>
      <c r="HBQ3033" s="607"/>
      <c r="HBR3033" s="607"/>
      <c r="HBS3033" s="607"/>
      <c r="HBT3033" s="607"/>
      <c r="HBU3033" s="607"/>
      <c r="HBV3033" s="607"/>
      <c r="HBW3033" s="607"/>
      <c r="HBX3033" s="607"/>
      <c r="HBY3033" s="607"/>
      <c r="HBZ3033" s="607"/>
      <c r="HCA3033" s="607"/>
      <c r="HCB3033" s="607"/>
      <c r="HCC3033" s="607"/>
      <c r="HCD3033" s="607"/>
      <c r="HCE3033" s="607"/>
      <c r="HCF3033" s="607"/>
      <c r="HCG3033" s="607"/>
      <c r="HCH3033" s="607"/>
      <c r="HCI3033" s="607"/>
      <c r="HCJ3033" s="607"/>
      <c r="HCK3033" s="607"/>
      <c r="HCL3033" s="607"/>
      <c r="HCM3033" s="607"/>
      <c r="HCN3033" s="607"/>
      <c r="HCO3033" s="607"/>
      <c r="HCP3033" s="607"/>
      <c r="HCQ3033" s="607"/>
      <c r="HCR3033" s="607"/>
      <c r="HCS3033" s="607"/>
      <c r="HCT3033" s="607"/>
      <c r="HCU3033" s="607"/>
      <c r="HCV3033" s="607"/>
      <c r="HCW3033" s="607"/>
      <c r="HCX3033" s="607"/>
      <c r="HCY3033" s="607"/>
      <c r="HCZ3033" s="607"/>
      <c r="HDA3033" s="607"/>
      <c r="HDB3033" s="607"/>
      <c r="HDC3033" s="607"/>
      <c r="HDD3033" s="607"/>
      <c r="HDE3033" s="607"/>
      <c r="HDF3033" s="607"/>
      <c r="HDG3033" s="607"/>
      <c r="HDH3033" s="607"/>
      <c r="HDI3033" s="607"/>
      <c r="HDJ3033" s="607"/>
      <c r="HDK3033" s="607"/>
      <c r="HDL3033" s="607"/>
      <c r="HDM3033" s="607"/>
      <c r="HDN3033" s="607"/>
      <c r="HDO3033" s="607"/>
      <c r="HDP3033" s="607"/>
      <c r="HDQ3033" s="607"/>
      <c r="HDR3033" s="607"/>
      <c r="HDS3033" s="607"/>
      <c r="HDT3033" s="607"/>
      <c r="HDU3033" s="607"/>
      <c r="HDV3033" s="607"/>
      <c r="HDW3033" s="607"/>
      <c r="HDX3033" s="607"/>
      <c r="HDY3033" s="607"/>
      <c r="HDZ3033" s="607"/>
      <c r="HEA3033" s="607"/>
      <c r="HEB3033" s="607"/>
      <c r="HEC3033" s="607"/>
      <c r="HED3033" s="607"/>
      <c r="HEE3033" s="607"/>
      <c r="HEF3033" s="607"/>
      <c r="HEG3033" s="607"/>
      <c r="HEH3033" s="607"/>
      <c r="HEI3033" s="607"/>
      <c r="HEJ3033" s="607"/>
      <c r="HEK3033" s="607"/>
      <c r="HEL3033" s="607"/>
      <c r="HEM3033" s="607"/>
      <c r="HEN3033" s="607"/>
      <c r="HEO3033" s="607"/>
      <c r="HEP3033" s="607"/>
      <c r="HEQ3033" s="607"/>
      <c r="HER3033" s="607"/>
      <c r="HES3033" s="607"/>
      <c r="HET3033" s="607"/>
      <c r="HEU3033" s="607"/>
      <c r="HEV3033" s="607"/>
      <c r="HEW3033" s="607"/>
      <c r="HEX3033" s="607"/>
      <c r="HEY3033" s="607"/>
      <c r="HEZ3033" s="607"/>
      <c r="HFA3033" s="607"/>
      <c r="HFB3033" s="607"/>
      <c r="HFC3033" s="607"/>
      <c r="HFD3033" s="607"/>
      <c r="HFE3033" s="607"/>
      <c r="HFF3033" s="607"/>
      <c r="HFG3033" s="607"/>
      <c r="HFH3033" s="607"/>
      <c r="HFI3033" s="607"/>
      <c r="HFJ3033" s="607"/>
      <c r="HFK3033" s="607"/>
      <c r="HFL3033" s="607"/>
      <c r="HFM3033" s="607"/>
      <c r="HFN3033" s="607"/>
      <c r="HFO3033" s="607"/>
      <c r="HFP3033" s="607"/>
      <c r="HFQ3033" s="607"/>
      <c r="HFR3033" s="607"/>
      <c r="HFS3033" s="607"/>
      <c r="HFT3033" s="607"/>
      <c r="HFU3033" s="607"/>
      <c r="HFV3033" s="607"/>
      <c r="HFW3033" s="607"/>
      <c r="HFX3033" s="607"/>
      <c r="HFY3033" s="607"/>
      <c r="HFZ3033" s="607"/>
      <c r="HGA3033" s="607"/>
      <c r="HGB3033" s="607"/>
      <c r="HGC3033" s="607"/>
      <c r="HGD3033" s="607"/>
      <c r="HGE3033" s="607"/>
      <c r="HGF3033" s="607"/>
      <c r="HGG3033" s="607"/>
      <c r="HGH3033" s="607"/>
      <c r="HGI3033" s="607"/>
      <c r="HGJ3033" s="607"/>
      <c r="HGK3033" s="607"/>
      <c r="HGL3033" s="607"/>
      <c r="HGM3033" s="607"/>
      <c r="HGN3033" s="607"/>
      <c r="HGO3033" s="607"/>
      <c r="HGP3033" s="607"/>
      <c r="HGQ3033" s="607"/>
      <c r="HGR3033" s="607"/>
      <c r="HGS3033" s="607"/>
      <c r="HGT3033" s="607"/>
      <c r="HGU3033" s="607"/>
      <c r="HGV3033" s="607"/>
      <c r="HGW3033" s="607"/>
      <c r="HGX3033" s="607"/>
      <c r="HGY3033" s="607"/>
      <c r="HGZ3033" s="607"/>
      <c r="HHA3033" s="607"/>
      <c r="HHB3033" s="607"/>
      <c r="HHC3033" s="607"/>
      <c r="HHD3033" s="607"/>
      <c r="HHE3033" s="607"/>
      <c r="HHF3033" s="607"/>
      <c r="HHG3033" s="607"/>
      <c r="HHH3033" s="607"/>
      <c r="HHI3033" s="607"/>
      <c r="HHJ3033" s="607"/>
      <c r="HHK3033" s="607"/>
      <c r="HHL3033" s="607"/>
      <c r="HHM3033" s="607"/>
      <c r="HHN3033" s="607"/>
      <c r="HHO3033" s="607"/>
      <c r="HHP3033" s="607"/>
      <c r="HHQ3033" s="607"/>
      <c r="HHR3033" s="607"/>
      <c r="HHS3033" s="607"/>
      <c r="HHT3033" s="607"/>
      <c r="HHU3033" s="607"/>
      <c r="HHV3033" s="607"/>
      <c r="HHW3033" s="607"/>
      <c r="HHX3033" s="607"/>
      <c r="HHY3033" s="607"/>
      <c r="HHZ3033" s="607"/>
      <c r="HIA3033" s="607"/>
      <c r="HIB3033" s="607"/>
      <c r="HIC3033" s="607"/>
      <c r="HID3033" s="607"/>
      <c r="HIE3033" s="607"/>
      <c r="HIF3033" s="607"/>
      <c r="HIG3033" s="607"/>
      <c r="HIH3033" s="607"/>
      <c r="HII3033" s="607"/>
      <c r="HIJ3033" s="607"/>
      <c r="HIK3033" s="607"/>
      <c r="HIL3033" s="607"/>
      <c r="HIM3033" s="607"/>
      <c r="HIN3033" s="607"/>
      <c r="HIO3033" s="607"/>
      <c r="HIP3033" s="607"/>
      <c r="HIQ3033" s="607"/>
      <c r="HIR3033" s="607"/>
      <c r="HIS3033" s="607"/>
      <c r="HIT3033" s="607"/>
      <c r="HIU3033" s="607"/>
      <c r="HIV3033" s="607"/>
      <c r="HIW3033" s="607"/>
      <c r="HIX3033" s="607"/>
      <c r="HIY3033" s="607"/>
      <c r="HIZ3033" s="607"/>
      <c r="HJA3033" s="607"/>
      <c r="HJB3033" s="607"/>
      <c r="HJC3033" s="607"/>
      <c r="HJD3033" s="607"/>
      <c r="HJE3033" s="607"/>
      <c r="HJF3033" s="607"/>
      <c r="HJG3033" s="607"/>
      <c r="HJH3033" s="607"/>
      <c r="HJI3033" s="607"/>
      <c r="HJJ3033" s="607"/>
      <c r="HJK3033" s="607"/>
      <c r="HJL3033" s="607"/>
      <c r="HJM3033" s="607"/>
      <c r="HJN3033" s="607"/>
      <c r="HJO3033" s="607"/>
      <c r="HJP3033" s="607"/>
      <c r="HJQ3033" s="607"/>
      <c r="HJR3033" s="607"/>
      <c r="HJS3033" s="607"/>
      <c r="HJT3033" s="607"/>
      <c r="HJU3033" s="607"/>
      <c r="HJV3033" s="607"/>
      <c r="HJW3033" s="607"/>
      <c r="HJX3033" s="607"/>
      <c r="HJY3033" s="607"/>
      <c r="HJZ3033" s="607"/>
      <c r="HKA3033" s="607"/>
      <c r="HKB3033" s="607"/>
      <c r="HKC3033" s="607"/>
      <c r="HKD3033" s="607"/>
      <c r="HKE3033" s="607"/>
      <c r="HKF3033" s="607"/>
      <c r="HKG3033" s="607"/>
      <c r="HKH3033" s="607"/>
      <c r="HKI3033" s="607"/>
      <c r="HKJ3033" s="607"/>
      <c r="HKK3033" s="607"/>
      <c r="HKL3033" s="607"/>
      <c r="HKM3033" s="607"/>
      <c r="HKN3033" s="607"/>
      <c r="HKO3033" s="607"/>
      <c r="HKP3033" s="607"/>
      <c r="HKQ3033" s="607"/>
      <c r="HKR3033" s="607"/>
      <c r="HKS3033" s="607"/>
      <c r="HKT3033" s="607"/>
      <c r="HKU3033" s="607"/>
      <c r="HKV3033" s="607"/>
      <c r="HKW3033" s="607"/>
      <c r="HKX3033" s="607"/>
      <c r="HKY3033" s="607"/>
      <c r="HKZ3033" s="607"/>
      <c r="HLA3033" s="607"/>
      <c r="HLB3033" s="607"/>
      <c r="HLC3033" s="607"/>
      <c r="HLD3033" s="607"/>
      <c r="HLE3033" s="607"/>
      <c r="HLF3033" s="607"/>
      <c r="HLG3033" s="607"/>
      <c r="HLH3033" s="607"/>
      <c r="HLI3033" s="607"/>
      <c r="HLJ3033" s="607"/>
      <c r="HLK3033" s="607"/>
      <c r="HLL3033" s="607"/>
      <c r="HLM3033" s="607"/>
      <c r="HLN3033" s="607"/>
      <c r="HLO3033" s="607"/>
      <c r="HLP3033" s="607"/>
      <c r="HLQ3033" s="607"/>
      <c r="HLR3033" s="607"/>
      <c r="HLS3033" s="607"/>
      <c r="HLT3033" s="607"/>
      <c r="HLU3033" s="607"/>
      <c r="HLV3033" s="607"/>
      <c r="HLW3033" s="607"/>
      <c r="HLX3033" s="607"/>
      <c r="HLY3033" s="607"/>
      <c r="HLZ3033" s="607"/>
      <c r="HMA3033" s="607"/>
      <c r="HMB3033" s="607"/>
      <c r="HMC3033" s="607"/>
      <c r="HMD3033" s="607"/>
      <c r="HME3033" s="607"/>
      <c r="HMF3033" s="607"/>
      <c r="HMG3033" s="607"/>
      <c r="HMH3033" s="607"/>
      <c r="HMI3033" s="607"/>
      <c r="HMJ3033" s="607"/>
      <c r="HMK3033" s="607"/>
      <c r="HML3033" s="607"/>
      <c r="HMM3033" s="607"/>
      <c r="HMN3033" s="607"/>
      <c r="HMO3033" s="607"/>
      <c r="HMP3033" s="607"/>
      <c r="HMQ3033" s="607"/>
      <c r="HMR3033" s="607"/>
      <c r="HMS3033" s="607"/>
      <c r="HMT3033" s="607"/>
      <c r="HMU3033" s="607"/>
      <c r="HMV3033" s="607"/>
      <c r="HMW3033" s="607"/>
      <c r="HMX3033" s="607"/>
      <c r="HMY3033" s="607"/>
      <c r="HMZ3033" s="607"/>
      <c r="HNA3033" s="607"/>
      <c r="HNB3033" s="607"/>
      <c r="HNC3033" s="607"/>
      <c r="HND3033" s="607"/>
      <c r="HNE3033" s="607"/>
      <c r="HNF3033" s="607"/>
      <c r="HNG3033" s="607"/>
      <c r="HNH3033" s="607"/>
      <c r="HNI3033" s="607"/>
      <c r="HNJ3033" s="607"/>
      <c r="HNK3033" s="607"/>
      <c r="HNL3033" s="607"/>
      <c r="HNM3033" s="607"/>
      <c r="HNN3033" s="607"/>
      <c r="HNO3033" s="607"/>
      <c r="HNP3033" s="607"/>
      <c r="HNQ3033" s="607"/>
      <c r="HNR3033" s="607"/>
      <c r="HNS3033" s="607"/>
      <c r="HNT3033" s="607"/>
      <c r="HNU3033" s="607"/>
      <c r="HNV3033" s="607"/>
      <c r="HNW3033" s="607"/>
      <c r="HNX3033" s="607"/>
      <c r="HNY3033" s="607"/>
      <c r="HNZ3033" s="607"/>
      <c r="HOA3033" s="607"/>
      <c r="HOB3033" s="607"/>
      <c r="HOC3033" s="607"/>
      <c r="HOD3033" s="607"/>
      <c r="HOE3033" s="607"/>
      <c r="HOF3033" s="607"/>
      <c r="HOG3033" s="607"/>
      <c r="HOH3033" s="607"/>
      <c r="HOI3033" s="607"/>
      <c r="HOJ3033" s="607"/>
      <c r="HOK3033" s="607"/>
      <c r="HOL3033" s="607"/>
      <c r="HOM3033" s="607"/>
      <c r="HON3033" s="607"/>
      <c r="HOO3033" s="607"/>
      <c r="HOP3033" s="607"/>
      <c r="HOQ3033" s="607"/>
      <c r="HOR3033" s="607"/>
      <c r="HOS3033" s="607"/>
      <c r="HOT3033" s="607"/>
      <c r="HOU3033" s="607"/>
      <c r="HOV3033" s="607"/>
      <c r="HOW3033" s="607"/>
      <c r="HOX3033" s="607"/>
      <c r="HOY3033" s="607"/>
      <c r="HOZ3033" s="607"/>
      <c r="HPA3033" s="607"/>
      <c r="HPB3033" s="607"/>
      <c r="HPC3033" s="607"/>
      <c r="HPD3033" s="607"/>
      <c r="HPE3033" s="607"/>
      <c r="HPF3033" s="607"/>
      <c r="HPG3033" s="607"/>
      <c r="HPH3033" s="607"/>
      <c r="HPI3033" s="607"/>
      <c r="HPJ3033" s="607"/>
      <c r="HPK3033" s="607"/>
      <c r="HPL3033" s="607"/>
      <c r="HPM3033" s="607"/>
      <c r="HPN3033" s="607"/>
      <c r="HPO3033" s="607"/>
      <c r="HPP3033" s="607"/>
      <c r="HPQ3033" s="607"/>
      <c r="HPR3033" s="607"/>
      <c r="HPS3033" s="607"/>
      <c r="HPT3033" s="607"/>
      <c r="HPU3033" s="607"/>
      <c r="HPV3033" s="607"/>
      <c r="HPW3033" s="607"/>
      <c r="HPX3033" s="607"/>
      <c r="HPY3033" s="607"/>
      <c r="HPZ3033" s="607"/>
      <c r="HQA3033" s="607"/>
      <c r="HQB3033" s="607"/>
      <c r="HQC3033" s="607"/>
      <c r="HQD3033" s="607"/>
      <c r="HQE3033" s="607"/>
      <c r="HQF3033" s="607"/>
      <c r="HQG3033" s="607"/>
      <c r="HQH3033" s="607"/>
      <c r="HQI3033" s="607"/>
      <c r="HQJ3033" s="607"/>
      <c r="HQK3033" s="607"/>
      <c r="HQL3033" s="607"/>
      <c r="HQM3033" s="607"/>
      <c r="HQN3033" s="607"/>
      <c r="HQO3033" s="607"/>
      <c r="HQP3033" s="607"/>
      <c r="HQQ3033" s="607"/>
      <c r="HQR3033" s="607"/>
      <c r="HQS3033" s="607"/>
      <c r="HQT3033" s="607"/>
      <c r="HQU3033" s="607"/>
      <c r="HQV3033" s="607"/>
      <c r="HQW3033" s="607"/>
      <c r="HQX3033" s="607"/>
      <c r="HQY3033" s="607"/>
      <c r="HQZ3033" s="607"/>
      <c r="HRA3033" s="607"/>
      <c r="HRB3033" s="607"/>
      <c r="HRC3033" s="607"/>
      <c r="HRD3033" s="607"/>
      <c r="HRE3033" s="607"/>
      <c r="HRF3033" s="607"/>
      <c r="HRG3033" s="607"/>
      <c r="HRH3033" s="607"/>
      <c r="HRI3033" s="607"/>
      <c r="HRJ3033" s="607"/>
      <c r="HRK3033" s="607"/>
      <c r="HRL3033" s="607"/>
      <c r="HRM3033" s="607"/>
      <c r="HRN3033" s="607"/>
      <c r="HRO3033" s="607"/>
      <c r="HRP3033" s="607"/>
      <c r="HRQ3033" s="607"/>
      <c r="HRR3033" s="607"/>
      <c r="HRS3033" s="607"/>
      <c r="HRT3033" s="607"/>
      <c r="HRU3033" s="607"/>
      <c r="HRV3033" s="607"/>
      <c r="HRW3033" s="607"/>
      <c r="HRX3033" s="607"/>
      <c r="HRY3033" s="607"/>
      <c r="HRZ3033" s="607"/>
      <c r="HSA3033" s="607"/>
      <c r="HSB3033" s="607"/>
      <c r="HSC3033" s="607"/>
      <c r="HSD3033" s="607"/>
      <c r="HSE3033" s="607"/>
      <c r="HSF3033" s="607"/>
      <c r="HSG3033" s="607"/>
      <c r="HSH3033" s="607"/>
      <c r="HSI3033" s="607"/>
      <c r="HSJ3033" s="607"/>
      <c r="HSK3033" s="607"/>
      <c r="HSL3033" s="607"/>
      <c r="HSM3033" s="607"/>
      <c r="HSN3033" s="607"/>
      <c r="HSO3033" s="607"/>
      <c r="HSP3033" s="607"/>
      <c r="HSQ3033" s="607"/>
      <c r="HSR3033" s="607"/>
      <c r="HSS3033" s="607"/>
      <c r="HST3033" s="607"/>
      <c r="HSU3033" s="607"/>
      <c r="HSV3033" s="607"/>
      <c r="HSW3033" s="607"/>
      <c r="HSX3033" s="607"/>
      <c r="HSY3033" s="607"/>
      <c r="HSZ3033" s="607"/>
      <c r="HTA3033" s="607"/>
      <c r="HTB3033" s="607"/>
      <c r="HTC3033" s="607"/>
      <c r="HTD3033" s="607"/>
      <c r="HTE3033" s="607"/>
      <c r="HTF3033" s="607"/>
      <c r="HTG3033" s="607"/>
      <c r="HTH3033" s="607"/>
      <c r="HTI3033" s="607"/>
      <c r="HTJ3033" s="607"/>
      <c r="HTK3033" s="607"/>
      <c r="HTL3033" s="607"/>
      <c r="HTM3033" s="607"/>
      <c r="HTN3033" s="607"/>
      <c r="HTO3033" s="607"/>
      <c r="HTP3033" s="607"/>
      <c r="HTQ3033" s="607"/>
      <c r="HTR3033" s="607"/>
      <c r="HTS3033" s="607"/>
      <c r="HTT3033" s="607"/>
      <c r="HTU3033" s="607"/>
      <c r="HTV3033" s="607"/>
      <c r="HTW3033" s="607"/>
      <c r="HTX3033" s="607"/>
      <c r="HTY3033" s="607"/>
      <c r="HTZ3033" s="607"/>
      <c r="HUA3033" s="607"/>
      <c r="HUB3033" s="607"/>
      <c r="HUC3033" s="607"/>
      <c r="HUD3033" s="607"/>
      <c r="HUE3033" s="607"/>
      <c r="HUF3033" s="607"/>
      <c r="HUG3033" s="607"/>
      <c r="HUH3033" s="607"/>
      <c r="HUI3033" s="607"/>
      <c r="HUJ3033" s="607"/>
      <c r="HUK3033" s="607"/>
      <c r="HUL3033" s="607"/>
      <c r="HUM3033" s="607"/>
      <c r="HUN3033" s="607"/>
      <c r="HUO3033" s="607"/>
      <c r="HUP3033" s="607"/>
      <c r="HUQ3033" s="607"/>
      <c r="HUR3033" s="607"/>
      <c r="HUS3033" s="607"/>
      <c r="HUT3033" s="607"/>
      <c r="HUU3033" s="607"/>
      <c r="HUV3033" s="607"/>
      <c r="HUW3033" s="607"/>
      <c r="HUX3033" s="607"/>
      <c r="HUY3033" s="607"/>
      <c r="HUZ3033" s="607"/>
      <c r="HVA3033" s="607"/>
      <c r="HVB3033" s="607"/>
      <c r="HVC3033" s="607"/>
      <c r="HVD3033" s="607"/>
      <c r="HVE3033" s="607"/>
      <c r="HVF3033" s="607"/>
      <c r="HVG3033" s="607"/>
      <c r="HVH3033" s="607"/>
      <c r="HVI3033" s="607"/>
      <c r="HVJ3033" s="607"/>
      <c r="HVK3033" s="607"/>
      <c r="HVL3033" s="607"/>
      <c r="HVM3033" s="607"/>
      <c r="HVN3033" s="607"/>
      <c r="HVO3033" s="607"/>
      <c r="HVP3033" s="607"/>
      <c r="HVQ3033" s="607"/>
      <c r="HVR3033" s="607"/>
      <c r="HVS3033" s="607"/>
      <c r="HVT3033" s="607"/>
      <c r="HVU3033" s="607"/>
      <c r="HVV3033" s="607"/>
      <c r="HVW3033" s="607"/>
      <c r="HVX3033" s="607"/>
      <c r="HVY3033" s="607"/>
      <c r="HVZ3033" s="607"/>
      <c r="HWA3033" s="607"/>
      <c r="HWB3033" s="607"/>
      <c r="HWC3033" s="607"/>
      <c r="HWD3033" s="607"/>
      <c r="HWE3033" s="607"/>
      <c r="HWF3033" s="607"/>
      <c r="HWG3033" s="607"/>
      <c r="HWH3033" s="607"/>
      <c r="HWI3033" s="607"/>
      <c r="HWJ3033" s="607"/>
      <c r="HWK3033" s="607"/>
      <c r="HWL3033" s="607"/>
      <c r="HWM3033" s="607"/>
      <c r="HWN3033" s="607"/>
      <c r="HWO3033" s="607"/>
      <c r="HWP3033" s="607"/>
      <c r="HWQ3033" s="607"/>
      <c r="HWR3033" s="607"/>
      <c r="HWS3033" s="607"/>
      <c r="HWT3033" s="607"/>
      <c r="HWU3033" s="607"/>
      <c r="HWV3033" s="607"/>
      <c r="HWW3033" s="607"/>
      <c r="HWX3033" s="607"/>
      <c r="HWY3033" s="607"/>
      <c r="HWZ3033" s="607"/>
      <c r="HXA3033" s="607"/>
      <c r="HXB3033" s="607"/>
      <c r="HXC3033" s="607"/>
      <c r="HXD3033" s="607"/>
      <c r="HXE3033" s="607"/>
      <c r="HXF3033" s="607"/>
      <c r="HXG3033" s="607"/>
      <c r="HXH3033" s="607"/>
      <c r="HXI3033" s="607"/>
      <c r="HXJ3033" s="607"/>
      <c r="HXK3033" s="607"/>
      <c r="HXL3033" s="607"/>
      <c r="HXM3033" s="607"/>
      <c r="HXN3033" s="607"/>
      <c r="HXO3033" s="607"/>
      <c r="HXP3033" s="607"/>
      <c r="HXQ3033" s="607"/>
      <c r="HXR3033" s="607"/>
      <c r="HXS3033" s="607"/>
      <c r="HXT3033" s="607"/>
      <c r="HXU3033" s="607"/>
      <c r="HXV3033" s="607"/>
      <c r="HXW3033" s="607"/>
      <c r="HXX3033" s="607"/>
      <c r="HXY3033" s="607"/>
      <c r="HXZ3033" s="607"/>
      <c r="HYA3033" s="607"/>
      <c r="HYB3033" s="607"/>
      <c r="HYC3033" s="607"/>
      <c r="HYD3033" s="607"/>
      <c r="HYE3033" s="607"/>
      <c r="HYF3033" s="607"/>
      <c r="HYG3033" s="607"/>
      <c r="HYH3033" s="607"/>
      <c r="HYI3033" s="607"/>
      <c r="HYJ3033" s="607"/>
      <c r="HYK3033" s="607"/>
      <c r="HYL3033" s="607"/>
      <c r="HYM3033" s="607"/>
      <c r="HYN3033" s="607"/>
      <c r="HYO3033" s="607"/>
      <c r="HYP3033" s="607"/>
      <c r="HYQ3033" s="607"/>
      <c r="HYR3033" s="607"/>
      <c r="HYS3033" s="607"/>
      <c r="HYT3033" s="607"/>
      <c r="HYU3033" s="607"/>
      <c r="HYV3033" s="607"/>
      <c r="HYW3033" s="607"/>
      <c r="HYX3033" s="607"/>
      <c r="HYY3033" s="607"/>
      <c r="HYZ3033" s="607"/>
      <c r="HZA3033" s="607"/>
      <c r="HZB3033" s="607"/>
      <c r="HZC3033" s="607"/>
      <c r="HZD3033" s="607"/>
      <c r="HZE3033" s="607"/>
      <c r="HZF3033" s="607"/>
      <c r="HZG3033" s="607"/>
      <c r="HZH3033" s="607"/>
      <c r="HZI3033" s="607"/>
      <c r="HZJ3033" s="607"/>
      <c r="HZK3033" s="607"/>
      <c r="HZL3033" s="607"/>
      <c r="HZM3033" s="607"/>
      <c r="HZN3033" s="607"/>
      <c r="HZO3033" s="607"/>
      <c r="HZP3033" s="607"/>
      <c r="HZQ3033" s="607"/>
      <c r="HZR3033" s="607"/>
      <c r="HZS3033" s="607"/>
      <c r="HZT3033" s="607"/>
      <c r="HZU3033" s="607"/>
      <c r="HZV3033" s="607"/>
      <c r="HZW3033" s="607"/>
      <c r="HZX3033" s="607"/>
      <c r="HZY3033" s="607"/>
      <c r="HZZ3033" s="607"/>
      <c r="IAA3033" s="607"/>
      <c r="IAB3033" s="607"/>
      <c r="IAC3033" s="607"/>
      <c r="IAD3033" s="607"/>
      <c r="IAE3033" s="607"/>
      <c r="IAF3033" s="607"/>
      <c r="IAG3033" s="607"/>
      <c r="IAH3033" s="607"/>
      <c r="IAI3033" s="607"/>
      <c r="IAJ3033" s="607"/>
      <c r="IAK3033" s="607"/>
      <c r="IAL3033" s="607"/>
      <c r="IAM3033" s="607"/>
      <c r="IAN3033" s="607"/>
      <c r="IAO3033" s="607"/>
      <c r="IAP3033" s="607"/>
      <c r="IAQ3033" s="607"/>
      <c r="IAR3033" s="607"/>
      <c r="IAS3033" s="607"/>
      <c r="IAT3033" s="607"/>
      <c r="IAU3033" s="607"/>
      <c r="IAV3033" s="607"/>
      <c r="IAW3033" s="607"/>
      <c r="IAX3033" s="607"/>
      <c r="IAY3033" s="607"/>
      <c r="IAZ3033" s="607"/>
      <c r="IBA3033" s="607"/>
      <c r="IBB3033" s="607"/>
      <c r="IBC3033" s="607"/>
      <c r="IBD3033" s="607"/>
      <c r="IBE3033" s="607"/>
      <c r="IBF3033" s="607"/>
      <c r="IBG3033" s="607"/>
      <c r="IBH3033" s="607"/>
      <c r="IBI3033" s="607"/>
      <c r="IBJ3033" s="607"/>
      <c r="IBK3033" s="607"/>
      <c r="IBL3033" s="607"/>
      <c r="IBM3033" s="607"/>
      <c r="IBN3033" s="607"/>
      <c r="IBO3033" s="607"/>
      <c r="IBP3033" s="607"/>
      <c r="IBQ3033" s="607"/>
      <c r="IBR3033" s="607"/>
      <c r="IBS3033" s="607"/>
      <c r="IBT3033" s="607"/>
      <c r="IBU3033" s="607"/>
      <c r="IBV3033" s="607"/>
      <c r="IBW3033" s="607"/>
      <c r="IBX3033" s="607"/>
      <c r="IBY3033" s="607"/>
      <c r="IBZ3033" s="607"/>
      <c r="ICA3033" s="607"/>
      <c r="ICB3033" s="607"/>
      <c r="ICC3033" s="607"/>
      <c r="ICD3033" s="607"/>
      <c r="ICE3033" s="607"/>
      <c r="ICF3033" s="607"/>
      <c r="ICG3033" s="607"/>
      <c r="ICH3033" s="607"/>
      <c r="ICI3033" s="607"/>
      <c r="ICJ3033" s="607"/>
      <c r="ICK3033" s="607"/>
      <c r="ICL3033" s="607"/>
      <c r="ICM3033" s="607"/>
      <c r="ICN3033" s="607"/>
      <c r="ICO3033" s="607"/>
      <c r="ICP3033" s="607"/>
      <c r="ICQ3033" s="607"/>
      <c r="ICR3033" s="607"/>
      <c r="ICS3033" s="607"/>
      <c r="ICT3033" s="607"/>
      <c r="ICU3033" s="607"/>
      <c r="ICV3033" s="607"/>
      <c r="ICW3033" s="607"/>
      <c r="ICX3033" s="607"/>
      <c r="ICY3033" s="607"/>
      <c r="ICZ3033" s="607"/>
      <c r="IDA3033" s="607"/>
      <c r="IDB3033" s="607"/>
      <c r="IDC3033" s="607"/>
      <c r="IDD3033" s="607"/>
      <c r="IDE3033" s="607"/>
      <c r="IDF3033" s="607"/>
      <c r="IDG3033" s="607"/>
      <c r="IDH3033" s="607"/>
      <c r="IDI3033" s="607"/>
      <c r="IDJ3033" s="607"/>
      <c r="IDK3033" s="607"/>
      <c r="IDL3033" s="607"/>
      <c r="IDM3033" s="607"/>
      <c r="IDN3033" s="607"/>
      <c r="IDO3033" s="607"/>
      <c r="IDP3033" s="607"/>
      <c r="IDQ3033" s="607"/>
      <c r="IDR3033" s="607"/>
      <c r="IDS3033" s="607"/>
      <c r="IDT3033" s="607"/>
      <c r="IDU3033" s="607"/>
      <c r="IDV3033" s="607"/>
      <c r="IDW3033" s="607"/>
      <c r="IDX3033" s="607"/>
      <c r="IDY3033" s="607"/>
      <c r="IDZ3033" s="607"/>
      <c r="IEA3033" s="607"/>
      <c r="IEB3033" s="607"/>
      <c r="IEC3033" s="607"/>
      <c r="IED3033" s="607"/>
      <c r="IEE3033" s="607"/>
      <c r="IEF3033" s="607"/>
      <c r="IEG3033" s="607"/>
      <c r="IEH3033" s="607"/>
      <c r="IEI3033" s="607"/>
      <c r="IEJ3033" s="607"/>
      <c r="IEK3033" s="607"/>
      <c r="IEL3033" s="607"/>
      <c r="IEM3033" s="607"/>
      <c r="IEN3033" s="607"/>
      <c r="IEO3033" s="607"/>
      <c r="IEP3033" s="607"/>
      <c r="IEQ3033" s="607"/>
      <c r="IER3033" s="607"/>
      <c r="IES3033" s="607"/>
      <c r="IET3033" s="607"/>
      <c r="IEU3033" s="607"/>
      <c r="IEV3033" s="607"/>
      <c r="IEW3033" s="607"/>
      <c r="IEX3033" s="607"/>
      <c r="IEY3033" s="607"/>
      <c r="IEZ3033" s="607"/>
      <c r="IFA3033" s="607"/>
      <c r="IFB3033" s="607"/>
      <c r="IFC3033" s="607"/>
      <c r="IFD3033" s="607"/>
      <c r="IFE3033" s="607"/>
      <c r="IFF3033" s="607"/>
      <c r="IFG3033" s="607"/>
      <c r="IFH3033" s="607"/>
      <c r="IFI3033" s="607"/>
      <c r="IFJ3033" s="607"/>
      <c r="IFK3033" s="607"/>
      <c r="IFL3033" s="607"/>
      <c r="IFM3033" s="607"/>
      <c r="IFN3033" s="607"/>
      <c r="IFO3033" s="607"/>
      <c r="IFP3033" s="607"/>
      <c r="IFQ3033" s="607"/>
      <c r="IFR3033" s="607"/>
      <c r="IFS3033" s="607"/>
      <c r="IFT3033" s="607"/>
      <c r="IFU3033" s="607"/>
      <c r="IFV3033" s="607"/>
      <c r="IFW3033" s="607"/>
      <c r="IFX3033" s="607"/>
      <c r="IFY3033" s="607"/>
      <c r="IFZ3033" s="607"/>
      <c r="IGA3033" s="607"/>
      <c r="IGB3033" s="607"/>
      <c r="IGC3033" s="607"/>
      <c r="IGD3033" s="607"/>
      <c r="IGE3033" s="607"/>
      <c r="IGF3033" s="607"/>
      <c r="IGG3033" s="607"/>
      <c r="IGH3033" s="607"/>
      <c r="IGI3033" s="607"/>
      <c r="IGJ3033" s="607"/>
      <c r="IGK3033" s="607"/>
      <c r="IGL3033" s="607"/>
      <c r="IGM3033" s="607"/>
      <c r="IGN3033" s="607"/>
      <c r="IGO3033" s="607"/>
      <c r="IGP3033" s="607"/>
      <c r="IGQ3033" s="607"/>
      <c r="IGR3033" s="607"/>
      <c r="IGS3033" s="607"/>
      <c r="IGT3033" s="607"/>
      <c r="IGU3033" s="607"/>
      <c r="IGV3033" s="607"/>
      <c r="IGW3033" s="607"/>
      <c r="IGX3033" s="607"/>
      <c r="IGY3033" s="607"/>
      <c r="IGZ3033" s="607"/>
      <c r="IHA3033" s="607"/>
      <c r="IHB3033" s="607"/>
      <c r="IHC3033" s="607"/>
      <c r="IHD3033" s="607"/>
      <c r="IHE3033" s="607"/>
      <c r="IHF3033" s="607"/>
      <c r="IHG3033" s="607"/>
      <c r="IHH3033" s="607"/>
      <c r="IHI3033" s="607"/>
      <c r="IHJ3033" s="607"/>
      <c r="IHK3033" s="607"/>
      <c r="IHL3033" s="607"/>
      <c r="IHM3033" s="607"/>
      <c r="IHN3033" s="607"/>
      <c r="IHO3033" s="607"/>
      <c r="IHP3033" s="607"/>
      <c r="IHQ3033" s="607"/>
      <c r="IHR3033" s="607"/>
      <c r="IHS3033" s="607"/>
      <c r="IHT3033" s="607"/>
      <c r="IHU3033" s="607"/>
      <c r="IHV3033" s="607"/>
      <c r="IHW3033" s="607"/>
      <c r="IHX3033" s="607"/>
      <c r="IHY3033" s="607"/>
      <c r="IHZ3033" s="607"/>
      <c r="IIA3033" s="607"/>
      <c r="IIB3033" s="607"/>
      <c r="IIC3033" s="607"/>
      <c r="IID3033" s="607"/>
      <c r="IIE3033" s="607"/>
      <c r="IIF3033" s="607"/>
      <c r="IIG3033" s="607"/>
      <c r="IIH3033" s="607"/>
      <c r="III3033" s="607"/>
      <c r="IIJ3033" s="607"/>
      <c r="IIK3033" s="607"/>
      <c r="IIL3033" s="607"/>
      <c r="IIM3033" s="607"/>
      <c r="IIN3033" s="607"/>
      <c r="IIO3033" s="607"/>
      <c r="IIP3033" s="607"/>
      <c r="IIQ3033" s="607"/>
      <c r="IIR3033" s="607"/>
      <c r="IIS3033" s="607"/>
      <c r="IIT3033" s="607"/>
      <c r="IIU3033" s="607"/>
      <c r="IIV3033" s="607"/>
      <c r="IIW3033" s="607"/>
      <c r="IIX3033" s="607"/>
      <c r="IIY3033" s="607"/>
      <c r="IIZ3033" s="607"/>
      <c r="IJA3033" s="607"/>
      <c r="IJB3033" s="607"/>
      <c r="IJC3033" s="607"/>
      <c r="IJD3033" s="607"/>
      <c r="IJE3033" s="607"/>
      <c r="IJF3033" s="607"/>
      <c r="IJG3033" s="607"/>
      <c r="IJH3033" s="607"/>
      <c r="IJI3033" s="607"/>
      <c r="IJJ3033" s="607"/>
      <c r="IJK3033" s="607"/>
      <c r="IJL3033" s="607"/>
      <c r="IJM3033" s="607"/>
      <c r="IJN3033" s="607"/>
      <c r="IJO3033" s="607"/>
      <c r="IJP3033" s="607"/>
      <c r="IJQ3033" s="607"/>
      <c r="IJR3033" s="607"/>
      <c r="IJS3033" s="607"/>
      <c r="IJT3033" s="607"/>
      <c r="IJU3033" s="607"/>
      <c r="IJV3033" s="607"/>
      <c r="IJW3033" s="607"/>
      <c r="IJX3033" s="607"/>
      <c r="IJY3033" s="607"/>
      <c r="IJZ3033" s="607"/>
      <c r="IKA3033" s="607"/>
      <c r="IKB3033" s="607"/>
      <c r="IKC3033" s="607"/>
      <c r="IKD3033" s="607"/>
      <c r="IKE3033" s="607"/>
      <c r="IKF3033" s="607"/>
      <c r="IKG3033" s="607"/>
      <c r="IKH3033" s="607"/>
      <c r="IKI3033" s="607"/>
      <c r="IKJ3033" s="607"/>
      <c r="IKK3033" s="607"/>
      <c r="IKL3033" s="607"/>
      <c r="IKM3033" s="607"/>
      <c r="IKN3033" s="607"/>
      <c r="IKO3033" s="607"/>
      <c r="IKP3033" s="607"/>
      <c r="IKQ3033" s="607"/>
      <c r="IKR3033" s="607"/>
      <c r="IKS3033" s="607"/>
      <c r="IKT3033" s="607"/>
      <c r="IKU3033" s="607"/>
      <c r="IKV3033" s="607"/>
      <c r="IKW3033" s="607"/>
      <c r="IKX3033" s="607"/>
      <c r="IKY3033" s="607"/>
      <c r="IKZ3033" s="607"/>
      <c r="ILA3033" s="607"/>
      <c r="ILB3033" s="607"/>
      <c r="ILC3033" s="607"/>
      <c r="ILD3033" s="607"/>
      <c r="ILE3033" s="607"/>
      <c r="ILF3033" s="607"/>
      <c r="ILG3033" s="607"/>
      <c r="ILH3033" s="607"/>
      <c r="ILI3033" s="607"/>
      <c r="ILJ3033" s="607"/>
      <c r="ILK3033" s="607"/>
      <c r="ILL3033" s="607"/>
      <c r="ILM3033" s="607"/>
      <c r="ILN3033" s="607"/>
      <c r="ILO3033" s="607"/>
      <c r="ILP3033" s="607"/>
      <c r="ILQ3033" s="607"/>
      <c r="ILR3033" s="607"/>
      <c r="ILS3033" s="607"/>
      <c r="ILT3033" s="607"/>
      <c r="ILU3033" s="607"/>
      <c r="ILV3033" s="607"/>
      <c r="ILW3033" s="607"/>
      <c r="ILX3033" s="607"/>
      <c r="ILY3033" s="607"/>
      <c r="ILZ3033" s="607"/>
      <c r="IMA3033" s="607"/>
      <c r="IMB3033" s="607"/>
      <c r="IMC3033" s="607"/>
      <c r="IMD3033" s="607"/>
      <c r="IME3033" s="607"/>
      <c r="IMF3033" s="607"/>
      <c r="IMG3033" s="607"/>
      <c r="IMH3033" s="607"/>
      <c r="IMI3033" s="607"/>
      <c r="IMJ3033" s="607"/>
      <c r="IMK3033" s="607"/>
      <c r="IML3033" s="607"/>
      <c r="IMM3033" s="607"/>
      <c r="IMN3033" s="607"/>
      <c r="IMO3033" s="607"/>
      <c r="IMP3033" s="607"/>
      <c r="IMQ3033" s="607"/>
      <c r="IMR3033" s="607"/>
      <c r="IMS3033" s="607"/>
      <c r="IMT3033" s="607"/>
      <c r="IMU3033" s="607"/>
      <c r="IMV3033" s="607"/>
      <c r="IMW3033" s="607"/>
      <c r="IMX3033" s="607"/>
      <c r="IMY3033" s="607"/>
      <c r="IMZ3033" s="607"/>
      <c r="INA3033" s="607"/>
      <c r="INB3033" s="607"/>
      <c r="INC3033" s="607"/>
      <c r="IND3033" s="607"/>
      <c r="INE3033" s="607"/>
      <c r="INF3033" s="607"/>
      <c r="ING3033" s="607"/>
      <c r="INH3033" s="607"/>
      <c r="INI3033" s="607"/>
      <c r="INJ3033" s="607"/>
      <c r="INK3033" s="607"/>
      <c r="INL3033" s="607"/>
      <c r="INM3033" s="607"/>
      <c r="INN3033" s="607"/>
      <c r="INO3033" s="607"/>
      <c r="INP3033" s="607"/>
      <c r="INQ3033" s="607"/>
      <c r="INR3033" s="607"/>
      <c r="INS3033" s="607"/>
      <c r="INT3033" s="607"/>
      <c r="INU3033" s="607"/>
      <c r="INV3033" s="607"/>
      <c r="INW3033" s="607"/>
      <c r="INX3033" s="607"/>
      <c r="INY3033" s="607"/>
      <c r="INZ3033" s="607"/>
      <c r="IOA3033" s="607"/>
      <c r="IOB3033" s="607"/>
      <c r="IOC3033" s="607"/>
      <c r="IOD3033" s="607"/>
      <c r="IOE3033" s="607"/>
      <c r="IOF3033" s="607"/>
      <c r="IOG3033" s="607"/>
      <c r="IOH3033" s="607"/>
      <c r="IOI3033" s="607"/>
      <c r="IOJ3033" s="607"/>
      <c r="IOK3033" s="607"/>
      <c r="IOL3033" s="607"/>
      <c r="IOM3033" s="607"/>
      <c r="ION3033" s="607"/>
      <c r="IOO3033" s="607"/>
      <c r="IOP3033" s="607"/>
      <c r="IOQ3033" s="607"/>
      <c r="IOR3033" s="607"/>
      <c r="IOS3033" s="607"/>
      <c r="IOT3033" s="607"/>
      <c r="IOU3033" s="607"/>
      <c r="IOV3033" s="607"/>
      <c r="IOW3033" s="607"/>
      <c r="IOX3033" s="607"/>
      <c r="IOY3033" s="607"/>
      <c r="IOZ3033" s="607"/>
      <c r="IPA3033" s="607"/>
      <c r="IPB3033" s="607"/>
      <c r="IPC3033" s="607"/>
      <c r="IPD3033" s="607"/>
      <c r="IPE3033" s="607"/>
      <c r="IPF3033" s="607"/>
      <c r="IPG3033" s="607"/>
      <c r="IPH3033" s="607"/>
      <c r="IPI3033" s="607"/>
      <c r="IPJ3033" s="607"/>
      <c r="IPK3033" s="607"/>
      <c r="IPL3033" s="607"/>
      <c r="IPM3033" s="607"/>
      <c r="IPN3033" s="607"/>
      <c r="IPO3033" s="607"/>
      <c r="IPP3033" s="607"/>
      <c r="IPQ3033" s="607"/>
      <c r="IPR3033" s="607"/>
      <c r="IPS3033" s="607"/>
      <c r="IPT3033" s="607"/>
      <c r="IPU3033" s="607"/>
      <c r="IPV3033" s="607"/>
      <c r="IPW3033" s="607"/>
      <c r="IPX3033" s="607"/>
      <c r="IPY3033" s="607"/>
      <c r="IPZ3033" s="607"/>
      <c r="IQA3033" s="607"/>
      <c r="IQB3033" s="607"/>
      <c r="IQC3033" s="607"/>
      <c r="IQD3033" s="607"/>
      <c r="IQE3033" s="607"/>
      <c r="IQF3033" s="607"/>
      <c r="IQG3033" s="607"/>
      <c r="IQH3033" s="607"/>
      <c r="IQI3033" s="607"/>
      <c r="IQJ3033" s="607"/>
      <c r="IQK3033" s="607"/>
      <c r="IQL3033" s="607"/>
      <c r="IQM3033" s="607"/>
      <c r="IQN3033" s="607"/>
      <c r="IQO3033" s="607"/>
      <c r="IQP3033" s="607"/>
      <c r="IQQ3033" s="607"/>
      <c r="IQR3033" s="607"/>
      <c r="IQS3033" s="607"/>
      <c r="IQT3033" s="607"/>
      <c r="IQU3033" s="607"/>
      <c r="IQV3033" s="607"/>
      <c r="IQW3033" s="607"/>
      <c r="IQX3033" s="607"/>
      <c r="IQY3033" s="607"/>
      <c r="IQZ3033" s="607"/>
      <c r="IRA3033" s="607"/>
      <c r="IRB3033" s="607"/>
      <c r="IRC3033" s="607"/>
      <c r="IRD3033" s="607"/>
      <c r="IRE3033" s="607"/>
      <c r="IRF3033" s="607"/>
      <c r="IRG3033" s="607"/>
      <c r="IRH3033" s="607"/>
      <c r="IRI3033" s="607"/>
      <c r="IRJ3033" s="607"/>
      <c r="IRK3033" s="607"/>
      <c r="IRL3033" s="607"/>
      <c r="IRM3033" s="607"/>
      <c r="IRN3033" s="607"/>
      <c r="IRO3033" s="607"/>
      <c r="IRP3033" s="607"/>
      <c r="IRQ3033" s="607"/>
      <c r="IRR3033" s="607"/>
      <c r="IRS3033" s="607"/>
      <c r="IRT3033" s="607"/>
      <c r="IRU3033" s="607"/>
      <c r="IRV3033" s="607"/>
      <c r="IRW3033" s="607"/>
      <c r="IRX3033" s="607"/>
      <c r="IRY3033" s="607"/>
      <c r="IRZ3033" s="607"/>
      <c r="ISA3033" s="607"/>
      <c r="ISB3033" s="607"/>
      <c r="ISC3033" s="607"/>
      <c r="ISD3033" s="607"/>
      <c r="ISE3033" s="607"/>
      <c r="ISF3033" s="607"/>
      <c r="ISG3033" s="607"/>
      <c r="ISH3033" s="607"/>
      <c r="ISI3033" s="607"/>
      <c r="ISJ3033" s="607"/>
      <c r="ISK3033" s="607"/>
      <c r="ISL3033" s="607"/>
      <c r="ISM3033" s="607"/>
      <c r="ISN3033" s="607"/>
      <c r="ISO3033" s="607"/>
      <c r="ISP3033" s="607"/>
      <c r="ISQ3033" s="607"/>
      <c r="ISR3033" s="607"/>
      <c r="ISS3033" s="607"/>
      <c r="IST3033" s="607"/>
      <c r="ISU3033" s="607"/>
      <c r="ISV3033" s="607"/>
      <c r="ISW3033" s="607"/>
      <c r="ISX3033" s="607"/>
      <c r="ISY3033" s="607"/>
      <c r="ISZ3033" s="607"/>
      <c r="ITA3033" s="607"/>
      <c r="ITB3033" s="607"/>
      <c r="ITC3033" s="607"/>
      <c r="ITD3033" s="607"/>
      <c r="ITE3033" s="607"/>
      <c r="ITF3033" s="607"/>
      <c r="ITG3033" s="607"/>
      <c r="ITH3033" s="607"/>
      <c r="ITI3033" s="607"/>
      <c r="ITJ3033" s="607"/>
      <c r="ITK3033" s="607"/>
      <c r="ITL3033" s="607"/>
      <c r="ITM3033" s="607"/>
      <c r="ITN3033" s="607"/>
      <c r="ITO3033" s="607"/>
      <c r="ITP3033" s="607"/>
      <c r="ITQ3033" s="607"/>
      <c r="ITR3033" s="607"/>
      <c r="ITS3033" s="607"/>
      <c r="ITT3033" s="607"/>
      <c r="ITU3033" s="607"/>
      <c r="ITV3033" s="607"/>
      <c r="ITW3033" s="607"/>
      <c r="ITX3033" s="607"/>
      <c r="ITY3033" s="607"/>
      <c r="ITZ3033" s="607"/>
      <c r="IUA3033" s="607"/>
      <c r="IUB3033" s="607"/>
      <c r="IUC3033" s="607"/>
      <c r="IUD3033" s="607"/>
      <c r="IUE3033" s="607"/>
      <c r="IUF3033" s="607"/>
      <c r="IUG3033" s="607"/>
      <c r="IUH3033" s="607"/>
      <c r="IUI3033" s="607"/>
      <c r="IUJ3033" s="607"/>
      <c r="IUK3033" s="607"/>
      <c r="IUL3033" s="607"/>
      <c r="IUM3033" s="607"/>
      <c r="IUN3033" s="607"/>
      <c r="IUO3033" s="607"/>
      <c r="IUP3033" s="607"/>
      <c r="IUQ3033" s="607"/>
      <c r="IUR3033" s="607"/>
      <c r="IUS3033" s="607"/>
      <c r="IUT3033" s="607"/>
      <c r="IUU3033" s="607"/>
      <c r="IUV3033" s="607"/>
      <c r="IUW3033" s="607"/>
      <c r="IUX3033" s="607"/>
      <c r="IUY3033" s="607"/>
      <c r="IUZ3033" s="607"/>
      <c r="IVA3033" s="607"/>
      <c r="IVB3033" s="607"/>
      <c r="IVC3033" s="607"/>
      <c r="IVD3033" s="607"/>
      <c r="IVE3033" s="607"/>
      <c r="IVF3033" s="607"/>
      <c r="IVG3033" s="607"/>
      <c r="IVH3033" s="607"/>
      <c r="IVI3033" s="607"/>
      <c r="IVJ3033" s="607"/>
      <c r="IVK3033" s="607"/>
      <c r="IVL3033" s="607"/>
      <c r="IVM3033" s="607"/>
      <c r="IVN3033" s="607"/>
      <c r="IVO3033" s="607"/>
      <c r="IVP3033" s="607"/>
      <c r="IVQ3033" s="607"/>
      <c r="IVR3033" s="607"/>
      <c r="IVS3033" s="607"/>
      <c r="IVT3033" s="607"/>
      <c r="IVU3033" s="607"/>
      <c r="IVV3033" s="607"/>
      <c r="IVW3033" s="607"/>
      <c r="IVX3033" s="607"/>
      <c r="IVY3033" s="607"/>
      <c r="IVZ3033" s="607"/>
      <c r="IWA3033" s="607"/>
      <c r="IWB3033" s="607"/>
      <c r="IWC3033" s="607"/>
      <c r="IWD3033" s="607"/>
      <c r="IWE3033" s="607"/>
      <c r="IWF3033" s="607"/>
      <c r="IWG3033" s="607"/>
      <c r="IWH3033" s="607"/>
      <c r="IWI3033" s="607"/>
      <c r="IWJ3033" s="607"/>
      <c r="IWK3033" s="607"/>
      <c r="IWL3033" s="607"/>
      <c r="IWM3033" s="607"/>
      <c r="IWN3033" s="607"/>
      <c r="IWO3033" s="607"/>
      <c r="IWP3033" s="607"/>
      <c r="IWQ3033" s="607"/>
      <c r="IWR3033" s="607"/>
      <c r="IWS3033" s="607"/>
      <c r="IWT3033" s="607"/>
      <c r="IWU3033" s="607"/>
      <c r="IWV3033" s="607"/>
      <c r="IWW3033" s="607"/>
      <c r="IWX3033" s="607"/>
      <c r="IWY3033" s="607"/>
      <c r="IWZ3033" s="607"/>
      <c r="IXA3033" s="607"/>
      <c r="IXB3033" s="607"/>
      <c r="IXC3033" s="607"/>
      <c r="IXD3033" s="607"/>
      <c r="IXE3033" s="607"/>
      <c r="IXF3033" s="607"/>
      <c r="IXG3033" s="607"/>
      <c r="IXH3033" s="607"/>
      <c r="IXI3033" s="607"/>
      <c r="IXJ3033" s="607"/>
      <c r="IXK3033" s="607"/>
      <c r="IXL3033" s="607"/>
      <c r="IXM3033" s="607"/>
      <c r="IXN3033" s="607"/>
      <c r="IXO3033" s="607"/>
      <c r="IXP3033" s="607"/>
      <c r="IXQ3033" s="607"/>
      <c r="IXR3033" s="607"/>
      <c r="IXS3033" s="607"/>
      <c r="IXT3033" s="607"/>
      <c r="IXU3033" s="607"/>
      <c r="IXV3033" s="607"/>
      <c r="IXW3033" s="607"/>
      <c r="IXX3033" s="607"/>
      <c r="IXY3033" s="607"/>
      <c r="IXZ3033" s="607"/>
      <c r="IYA3033" s="607"/>
      <c r="IYB3033" s="607"/>
      <c r="IYC3033" s="607"/>
      <c r="IYD3033" s="607"/>
      <c r="IYE3033" s="607"/>
      <c r="IYF3033" s="607"/>
      <c r="IYG3033" s="607"/>
      <c r="IYH3033" s="607"/>
      <c r="IYI3033" s="607"/>
      <c r="IYJ3033" s="607"/>
      <c r="IYK3033" s="607"/>
      <c r="IYL3033" s="607"/>
      <c r="IYM3033" s="607"/>
      <c r="IYN3033" s="607"/>
      <c r="IYO3033" s="607"/>
      <c r="IYP3033" s="607"/>
      <c r="IYQ3033" s="607"/>
      <c r="IYR3033" s="607"/>
      <c r="IYS3033" s="607"/>
      <c r="IYT3033" s="607"/>
      <c r="IYU3033" s="607"/>
      <c r="IYV3033" s="607"/>
      <c r="IYW3033" s="607"/>
      <c r="IYX3033" s="607"/>
      <c r="IYY3033" s="607"/>
      <c r="IYZ3033" s="607"/>
      <c r="IZA3033" s="607"/>
      <c r="IZB3033" s="607"/>
      <c r="IZC3033" s="607"/>
      <c r="IZD3033" s="607"/>
      <c r="IZE3033" s="607"/>
      <c r="IZF3033" s="607"/>
      <c r="IZG3033" s="607"/>
      <c r="IZH3033" s="607"/>
      <c r="IZI3033" s="607"/>
      <c r="IZJ3033" s="607"/>
      <c r="IZK3033" s="607"/>
      <c r="IZL3033" s="607"/>
      <c r="IZM3033" s="607"/>
      <c r="IZN3033" s="607"/>
      <c r="IZO3033" s="607"/>
      <c r="IZP3033" s="607"/>
      <c r="IZQ3033" s="607"/>
      <c r="IZR3033" s="607"/>
      <c r="IZS3033" s="607"/>
      <c r="IZT3033" s="607"/>
      <c r="IZU3033" s="607"/>
      <c r="IZV3033" s="607"/>
      <c r="IZW3033" s="607"/>
      <c r="IZX3033" s="607"/>
      <c r="IZY3033" s="607"/>
      <c r="IZZ3033" s="607"/>
      <c r="JAA3033" s="607"/>
      <c r="JAB3033" s="607"/>
      <c r="JAC3033" s="607"/>
      <c r="JAD3033" s="607"/>
      <c r="JAE3033" s="607"/>
      <c r="JAF3033" s="607"/>
      <c r="JAG3033" s="607"/>
      <c r="JAH3033" s="607"/>
      <c r="JAI3033" s="607"/>
      <c r="JAJ3033" s="607"/>
      <c r="JAK3033" s="607"/>
      <c r="JAL3033" s="607"/>
      <c r="JAM3033" s="607"/>
      <c r="JAN3033" s="607"/>
      <c r="JAO3033" s="607"/>
      <c r="JAP3033" s="607"/>
      <c r="JAQ3033" s="607"/>
      <c r="JAR3033" s="607"/>
      <c r="JAS3033" s="607"/>
      <c r="JAT3033" s="607"/>
      <c r="JAU3033" s="607"/>
      <c r="JAV3033" s="607"/>
      <c r="JAW3033" s="607"/>
      <c r="JAX3033" s="607"/>
      <c r="JAY3033" s="607"/>
      <c r="JAZ3033" s="607"/>
      <c r="JBA3033" s="607"/>
      <c r="JBB3033" s="607"/>
      <c r="JBC3033" s="607"/>
      <c r="JBD3033" s="607"/>
      <c r="JBE3033" s="607"/>
      <c r="JBF3033" s="607"/>
      <c r="JBG3033" s="607"/>
      <c r="JBH3033" s="607"/>
      <c r="JBI3033" s="607"/>
      <c r="JBJ3033" s="607"/>
      <c r="JBK3033" s="607"/>
      <c r="JBL3033" s="607"/>
      <c r="JBM3033" s="607"/>
      <c r="JBN3033" s="607"/>
      <c r="JBO3033" s="607"/>
      <c r="JBP3033" s="607"/>
      <c r="JBQ3033" s="607"/>
      <c r="JBR3033" s="607"/>
      <c r="JBS3033" s="607"/>
      <c r="JBT3033" s="607"/>
      <c r="JBU3033" s="607"/>
      <c r="JBV3033" s="607"/>
      <c r="JBW3033" s="607"/>
      <c r="JBX3033" s="607"/>
      <c r="JBY3033" s="607"/>
      <c r="JBZ3033" s="607"/>
      <c r="JCA3033" s="607"/>
      <c r="JCB3033" s="607"/>
      <c r="JCC3033" s="607"/>
      <c r="JCD3033" s="607"/>
      <c r="JCE3033" s="607"/>
      <c r="JCF3033" s="607"/>
      <c r="JCG3033" s="607"/>
      <c r="JCH3033" s="607"/>
      <c r="JCI3033" s="607"/>
      <c r="JCJ3033" s="607"/>
      <c r="JCK3033" s="607"/>
      <c r="JCL3033" s="607"/>
      <c r="JCM3033" s="607"/>
      <c r="JCN3033" s="607"/>
      <c r="JCO3033" s="607"/>
      <c r="JCP3033" s="607"/>
      <c r="JCQ3033" s="607"/>
      <c r="JCR3033" s="607"/>
      <c r="JCS3033" s="607"/>
      <c r="JCT3033" s="607"/>
      <c r="JCU3033" s="607"/>
      <c r="JCV3033" s="607"/>
      <c r="JCW3033" s="607"/>
      <c r="JCX3033" s="607"/>
      <c r="JCY3033" s="607"/>
      <c r="JCZ3033" s="607"/>
      <c r="JDA3033" s="607"/>
      <c r="JDB3033" s="607"/>
      <c r="JDC3033" s="607"/>
      <c r="JDD3033" s="607"/>
      <c r="JDE3033" s="607"/>
      <c r="JDF3033" s="607"/>
      <c r="JDG3033" s="607"/>
      <c r="JDH3033" s="607"/>
      <c r="JDI3033" s="607"/>
      <c r="JDJ3033" s="607"/>
      <c r="JDK3033" s="607"/>
      <c r="JDL3033" s="607"/>
      <c r="JDM3033" s="607"/>
      <c r="JDN3033" s="607"/>
      <c r="JDO3033" s="607"/>
      <c r="JDP3033" s="607"/>
      <c r="JDQ3033" s="607"/>
      <c r="JDR3033" s="607"/>
      <c r="JDS3033" s="607"/>
      <c r="JDT3033" s="607"/>
      <c r="JDU3033" s="607"/>
      <c r="JDV3033" s="607"/>
      <c r="JDW3033" s="607"/>
      <c r="JDX3033" s="607"/>
      <c r="JDY3033" s="607"/>
      <c r="JDZ3033" s="607"/>
      <c r="JEA3033" s="607"/>
      <c r="JEB3033" s="607"/>
      <c r="JEC3033" s="607"/>
      <c r="JED3033" s="607"/>
      <c r="JEE3033" s="607"/>
      <c r="JEF3033" s="607"/>
      <c r="JEG3033" s="607"/>
      <c r="JEH3033" s="607"/>
      <c r="JEI3033" s="607"/>
      <c r="JEJ3033" s="607"/>
      <c r="JEK3033" s="607"/>
      <c r="JEL3033" s="607"/>
      <c r="JEM3033" s="607"/>
      <c r="JEN3033" s="607"/>
      <c r="JEO3033" s="607"/>
      <c r="JEP3033" s="607"/>
      <c r="JEQ3033" s="607"/>
      <c r="JER3033" s="607"/>
      <c r="JES3033" s="607"/>
      <c r="JET3033" s="607"/>
      <c r="JEU3033" s="607"/>
      <c r="JEV3033" s="607"/>
      <c r="JEW3033" s="607"/>
      <c r="JEX3033" s="607"/>
      <c r="JEY3033" s="607"/>
      <c r="JEZ3033" s="607"/>
      <c r="JFA3033" s="607"/>
      <c r="JFB3033" s="607"/>
      <c r="JFC3033" s="607"/>
      <c r="JFD3033" s="607"/>
      <c r="JFE3033" s="607"/>
      <c r="JFF3033" s="607"/>
      <c r="JFG3033" s="607"/>
      <c r="JFH3033" s="607"/>
      <c r="JFI3033" s="607"/>
      <c r="JFJ3033" s="607"/>
      <c r="JFK3033" s="607"/>
      <c r="JFL3033" s="607"/>
      <c r="JFM3033" s="607"/>
      <c r="JFN3033" s="607"/>
      <c r="JFO3033" s="607"/>
      <c r="JFP3033" s="607"/>
      <c r="JFQ3033" s="607"/>
      <c r="JFR3033" s="607"/>
      <c r="JFS3033" s="607"/>
      <c r="JFT3033" s="607"/>
      <c r="JFU3033" s="607"/>
      <c r="JFV3033" s="607"/>
      <c r="JFW3033" s="607"/>
      <c r="JFX3033" s="607"/>
      <c r="JFY3033" s="607"/>
      <c r="JFZ3033" s="607"/>
      <c r="JGA3033" s="607"/>
      <c r="JGB3033" s="607"/>
      <c r="JGC3033" s="607"/>
      <c r="JGD3033" s="607"/>
      <c r="JGE3033" s="607"/>
      <c r="JGF3033" s="607"/>
      <c r="JGG3033" s="607"/>
      <c r="JGH3033" s="607"/>
      <c r="JGI3033" s="607"/>
      <c r="JGJ3033" s="607"/>
      <c r="JGK3033" s="607"/>
      <c r="JGL3033" s="607"/>
      <c r="JGM3033" s="607"/>
      <c r="JGN3033" s="607"/>
      <c r="JGO3033" s="607"/>
      <c r="JGP3033" s="607"/>
      <c r="JGQ3033" s="607"/>
      <c r="JGR3033" s="607"/>
      <c r="JGS3033" s="607"/>
      <c r="JGT3033" s="607"/>
      <c r="JGU3033" s="607"/>
      <c r="JGV3033" s="607"/>
      <c r="JGW3033" s="607"/>
      <c r="JGX3033" s="607"/>
      <c r="JGY3033" s="607"/>
      <c r="JGZ3033" s="607"/>
      <c r="JHA3033" s="607"/>
      <c r="JHB3033" s="607"/>
      <c r="JHC3033" s="607"/>
      <c r="JHD3033" s="607"/>
      <c r="JHE3033" s="607"/>
      <c r="JHF3033" s="607"/>
      <c r="JHG3033" s="607"/>
      <c r="JHH3033" s="607"/>
      <c r="JHI3033" s="607"/>
      <c r="JHJ3033" s="607"/>
      <c r="JHK3033" s="607"/>
      <c r="JHL3033" s="607"/>
      <c r="JHM3033" s="607"/>
      <c r="JHN3033" s="607"/>
      <c r="JHO3033" s="607"/>
      <c r="JHP3033" s="607"/>
      <c r="JHQ3033" s="607"/>
      <c r="JHR3033" s="607"/>
      <c r="JHS3033" s="607"/>
      <c r="JHT3033" s="607"/>
      <c r="JHU3033" s="607"/>
      <c r="JHV3033" s="607"/>
      <c r="JHW3033" s="607"/>
      <c r="JHX3033" s="607"/>
      <c r="JHY3033" s="607"/>
      <c r="JHZ3033" s="607"/>
      <c r="JIA3033" s="607"/>
      <c r="JIB3033" s="607"/>
      <c r="JIC3033" s="607"/>
      <c r="JID3033" s="607"/>
      <c r="JIE3033" s="607"/>
      <c r="JIF3033" s="607"/>
      <c r="JIG3033" s="607"/>
      <c r="JIH3033" s="607"/>
      <c r="JII3033" s="607"/>
      <c r="JIJ3033" s="607"/>
      <c r="JIK3033" s="607"/>
      <c r="JIL3033" s="607"/>
      <c r="JIM3033" s="607"/>
      <c r="JIN3033" s="607"/>
      <c r="JIO3033" s="607"/>
      <c r="JIP3033" s="607"/>
      <c r="JIQ3033" s="607"/>
      <c r="JIR3033" s="607"/>
      <c r="JIS3033" s="607"/>
      <c r="JIT3033" s="607"/>
      <c r="JIU3033" s="607"/>
      <c r="JIV3033" s="607"/>
      <c r="JIW3033" s="607"/>
      <c r="JIX3033" s="607"/>
      <c r="JIY3033" s="607"/>
      <c r="JIZ3033" s="607"/>
      <c r="JJA3033" s="607"/>
      <c r="JJB3033" s="607"/>
      <c r="JJC3033" s="607"/>
      <c r="JJD3033" s="607"/>
      <c r="JJE3033" s="607"/>
      <c r="JJF3033" s="607"/>
      <c r="JJG3033" s="607"/>
      <c r="JJH3033" s="607"/>
      <c r="JJI3033" s="607"/>
      <c r="JJJ3033" s="607"/>
      <c r="JJK3033" s="607"/>
      <c r="JJL3033" s="607"/>
      <c r="JJM3033" s="607"/>
      <c r="JJN3033" s="607"/>
      <c r="JJO3033" s="607"/>
      <c r="JJP3033" s="607"/>
      <c r="JJQ3033" s="607"/>
      <c r="JJR3033" s="607"/>
      <c r="JJS3033" s="607"/>
      <c r="JJT3033" s="607"/>
      <c r="JJU3033" s="607"/>
      <c r="JJV3033" s="607"/>
      <c r="JJW3033" s="607"/>
      <c r="JJX3033" s="607"/>
      <c r="JJY3033" s="607"/>
      <c r="JJZ3033" s="607"/>
      <c r="JKA3033" s="607"/>
      <c r="JKB3033" s="607"/>
      <c r="JKC3033" s="607"/>
      <c r="JKD3033" s="607"/>
      <c r="JKE3033" s="607"/>
      <c r="JKF3033" s="607"/>
      <c r="JKG3033" s="607"/>
      <c r="JKH3033" s="607"/>
      <c r="JKI3033" s="607"/>
      <c r="JKJ3033" s="607"/>
      <c r="JKK3033" s="607"/>
      <c r="JKL3033" s="607"/>
      <c r="JKM3033" s="607"/>
      <c r="JKN3033" s="607"/>
      <c r="JKO3033" s="607"/>
      <c r="JKP3033" s="607"/>
      <c r="JKQ3033" s="607"/>
      <c r="JKR3033" s="607"/>
      <c r="JKS3033" s="607"/>
      <c r="JKT3033" s="607"/>
      <c r="JKU3033" s="607"/>
      <c r="JKV3033" s="607"/>
      <c r="JKW3033" s="607"/>
      <c r="JKX3033" s="607"/>
      <c r="JKY3033" s="607"/>
      <c r="JKZ3033" s="607"/>
      <c r="JLA3033" s="607"/>
      <c r="JLB3033" s="607"/>
      <c r="JLC3033" s="607"/>
      <c r="JLD3033" s="607"/>
      <c r="JLE3033" s="607"/>
      <c r="JLF3033" s="607"/>
      <c r="JLG3033" s="607"/>
      <c r="JLH3033" s="607"/>
      <c r="JLI3033" s="607"/>
      <c r="JLJ3033" s="607"/>
      <c r="JLK3033" s="607"/>
      <c r="JLL3033" s="607"/>
      <c r="JLM3033" s="607"/>
      <c r="JLN3033" s="607"/>
      <c r="JLO3033" s="607"/>
      <c r="JLP3033" s="607"/>
      <c r="JLQ3033" s="607"/>
      <c r="JLR3033" s="607"/>
      <c r="JLS3033" s="607"/>
      <c r="JLT3033" s="607"/>
      <c r="JLU3033" s="607"/>
      <c r="JLV3033" s="607"/>
      <c r="JLW3033" s="607"/>
      <c r="JLX3033" s="607"/>
      <c r="JLY3033" s="607"/>
      <c r="JLZ3033" s="607"/>
      <c r="JMA3033" s="607"/>
      <c r="JMB3033" s="607"/>
      <c r="JMC3033" s="607"/>
      <c r="JMD3033" s="607"/>
      <c r="JME3033" s="607"/>
      <c r="JMF3033" s="607"/>
      <c r="JMG3033" s="607"/>
      <c r="JMH3033" s="607"/>
      <c r="JMI3033" s="607"/>
      <c r="JMJ3033" s="607"/>
      <c r="JMK3033" s="607"/>
      <c r="JML3033" s="607"/>
      <c r="JMM3033" s="607"/>
      <c r="JMN3033" s="607"/>
      <c r="JMO3033" s="607"/>
      <c r="JMP3033" s="607"/>
      <c r="JMQ3033" s="607"/>
      <c r="JMR3033" s="607"/>
      <c r="JMS3033" s="607"/>
      <c r="JMT3033" s="607"/>
      <c r="JMU3033" s="607"/>
      <c r="JMV3033" s="607"/>
      <c r="JMW3033" s="607"/>
      <c r="JMX3033" s="607"/>
      <c r="JMY3033" s="607"/>
      <c r="JMZ3033" s="607"/>
      <c r="JNA3033" s="607"/>
      <c r="JNB3033" s="607"/>
      <c r="JNC3033" s="607"/>
      <c r="JND3033" s="607"/>
      <c r="JNE3033" s="607"/>
      <c r="JNF3033" s="607"/>
      <c r="JNG3033" s="607"/>
      <c r="JNH3033" s="607"/>
      <c r="JNI3033" s="607"/>
      <c r="JNJ3033" s="607"/>
      <c r="JNK3033" s="607"/>
      <c r="JNL3033" s="607"/>
      <c r="JNM3033" s="607"/>
      <c r="JNN3033" s="607"/>
      <c r="JNO3033" s="607"/>
      <c r="JNP3033" s="607"/>
      <c r="JNQ3033" s="607"/>
      <c r="JNR3033" s="607"/>
      <c r="JNS3033" s="607"/>
      <c r="JNT3033" s="607"/>
      <c r="JNU3033" s="607"/>
      <c r="JNV3033" s="607"/>
      <c r="JNW3033" s="607"/>
      <c r="JNX3033" s="607"/>
      <c r="JNY3033" s="607"/>
      <c r="JNZ3033" s="607"/>
      <c r="JOA3033" s="607"/>
      <c r="JOB3033" s="607"/>
      <c r="JOC3033" s="607"/>
      <c r="JOD3033" s="607"/>
      <c r="JOE3033" s="607"/>
      <c r="JOF3033" s="607"/>
      <c r="JOG3033" s="607"/>
      <c r="JOH3033" s="607"/>
      <c r="JOI3033" s="607"/>
      <c r="JOJ3033" s="607"/>
      <c r="JOK3033" s="607"/>
      <c r="JOL3033" s="607"/>
      <c r="JOM3033" s="607"/>
      <c r="JON3033" s="607"/>
      <c r="JOO3033" s="607"/>
      <c r="JOP3033" s="607"/>
      <c r="JOQ3033" s="607"/>
      <c r="JOR3033" s="607"/>
      <c r="JOS3033" s="607"/>
      <c r="JOT3033" s="607"/>
      <c r="JOU3033" s="607"/>
      <c r="JOV3033" s="607"/>
      <c r="JOW3033" s="607"/>
      <c r="JOX3033" s="607"/>
      <c r="JOY3033" s="607"/>
      <c r="JOZ3033" s="607"/>
      <c r="JPA3033" s="607"/>
      <c r="JPB3033" s="607"/>
      <c r="JPC3033" s="607"/>
      <c r="JPD3033" s="607"/>
      <c r="JPE3033" s="607"/>
      <c r="JPF3033" s="607"/>
      <c r="JPG3033" s="607"/>
      <c r="JPH3033" s="607"/>
      <c r="JPI3033" s="607"/>
      <c r="JPJ3033" s="607"/>
      <c r="JPK3033" s="607"/>
      <c r="JPL3033" s="607"/>
      <c r="JPM3033" s="607"/>
      <c r="JPN3033" s="607"/>
      <c r="JPO3033" s="607"/>
      <c r="JPP3033" s="607"/>
      <c r="JPQ3033" s="607"/>
      <c r="JPR3033" s="607"/>
      <c r="JPS3033" s="607"/>
      <c r="JPT3033" s="607"/>
      <c r="JPU3033" s="607"/>
      <c r="JPV3033" s="607"/>
      <c r="JPW3033" s="607"/>
      <c r="JPX3033" s="607"/>
      <c r="JPY3033" s="607"/>
      <c r="JPZ3033" s="607"/>
      <c r="JQA3033" s="607"/>
      <c r="JQB3033" s="607"/>
      <c r="JQC3033" s="607"/>
      <c r="JQD3033" s="607"/>
      <c r="JQE3033" s="607"/>
      <c r="JQF3033" s="607"/>
      <c r="JQG3033" s="607"/>
      <c r="JQH3033" s="607"/>
      <c r="JQI3033" s="607"/>
      <c r="JQJ3033" s="607"/>
      <c r="JQK3033" s="607"/>
      <c r="JQL3033" s="607"/>
      <c r="JQM3033" s="607"/>
      <c r="JQN3033" s="607"/>
      <c r="JQO3033" s="607"/>
      <c r="JQP3033" s="607"/>
      <c r="JQQ3033" s="607"/>
      <c r="JQR3033" s="607"/>
      <c r="JQS3033" s="607"/>
      <c r="JQT3033" s="607"/>
      <c r="JQU3033" s="607"/>
      <c r="JQV3033" s="607"/>
      <c r="JQW3033" s="607"/>
      <c r="JQX3033" s="607"/>
      <c r="JQY3033" s="607"/>
      <c r="JQZ3033" s="607"/>
      <c r="JRA3033" s="607"/>
      <c r="JRB3033" s="607"/>
      <c r="JRC3033" s="607"/>
      <c r="JRD3033" s="607"/>
      <c r="JRE3033" s="607"/>
      <c r="JRF3033" s="607"/>
      <c r="JRG3033" s="607"/>
      <c r="JRH3033" s="607"/>
      <c r="JRI3033" s="607"/>
      <c r="JRJ3033" s="607"/>
      <c r="JRK3033" s="607"/>
      <c r="JRL3033" s="607"/>
      <c r="JRM3033" s="607"/>
      <c r="JRN3033" s="607"/>
      <c r="JRO3033" s="607"/>
      <c r="JRP3033" s="607"/>
      <c r="JRQ3033" s="607"/>
      <c r="JRR3033" s="607"/>
      <c r="JRS3033" s="607"/>
      <c r="JRT3033" s="607"/>
      <c r="JRU3033" s="607"/>
      <c r="JRV3033" s="607"/>
      <c r="JRW3033" s="607"/>
      <c r="JRX3033" s="607"/>
      <c r="JRY3033" s="607"/>
      <c r="JRZ3033" s="607"/>
      <c r="JSA3033" s="607"/>
      <c r="JSB3033" s="607"/>
      <c r="JSC3033" s="607"/>
      <c r="JSD3033" s="607"/>
      <c r="JSE3033" s="607"/>
      <c r="JSF3033" s="607"/>
      <c r="JSG3033" s="607"/>
      <c r="JSH3033" s="607"/>
      <c r="JSI3033" s="607"/>
      <c r="JSJ3033" s="607"/>
      <c r="JSK3033" s="607"/>
      <c r="JSL3033" s="607"/>
      <c r="JSM3033" s="607"/>
      <c r="JSN3033" s="607"/>
      <c r="JSO3033" s="607"/>
      <c r="JSP3033" s="607"/>
      <c r="JSQ3033" s="607"/>
      <c r="JSR3033" s="607"/>
      <c r="JSS3033" s="607"/>
      <c r="JST3033" s="607"/>
      <c r="JSU3033" s="607"/>
      <c r="JSV3033" s="607"/>
      <c r="JSW3033" s="607"/>
      <c r="JSX3033" s="607"/>
      <c r="JSY3033" s="607"/>
      <c r="JSZ3033" s="607"/>
      <c r="JTA3033" s="607"/>
      <c r="JTB3033" s="607"/>
      <c r="JTC3033" s="607"/>
      <c r="JTD3033" s="607"/>
      <c r="JTE3033" s="607"/>
      <c r="JTF3033" s="607"/>
      <c r="JTG3033" s="607"/>
      <c r="JTH3033" s="607"/>
      <c r="JTI3033" s="607"/>
      <c r="JTJ3033" s="607"/>
      <c r="JTK3033" s="607"/>
      <c r="JTL3033" s="607"/>
      <c r="JTM3033" s="607"/>
      <c r="JTN3033" s="607"/>
      <c r="JTO3033" s="607"/>
      <c r="JTP3033" s="607"/>
      <c r="JTQ3033" s="607"/>
      <c r="JTR3033" s="607"/>
      <c r="JTS3033" s="607"/>
      <c r="JTT3033" s="607"/>
      <c r="JTU3033" s="607"/>
      <c r="JTV3033" s="607"/>
      <c r="JTW3033" s="607"/>
      <c r="JTX3033" s="607"/>
      <c r="JTY3033" s="607"/>
      <c r="JTZ3033" s="607"/>
      <c r="JUA3033" s="607"/>
      <c r="JUB3033" s="607"/>
      <c r="JUC3033" s="607"/>
      <c r="JUD3033" s="607"/>
      <c r="JUE3033" s="607"/>
      <c r="JUF3033" s="607"/>
      <c r="JUG3033" s="607"/>
      <c r="JUH3033" s="607"/>
      <c r="JUI3033" s="607"/>
      <c r="JUJ3033" s="607"/>
      <c r="JUK3033" s="607"/>
      <c r="JUL3033" s="607"/>
      <c r="JUM3033" s="607"/>
      <c r="JUN3033" s="607"/>
      <c r="JUO3033" s="607"/>
      <c r="JUP3033" s="607"/>
      <c r="JUQ3033" s="607"/>
      <c r="JUR3033" s="607"/>
      <c r="JUS3033" s="607"/>
      <c r="JUT3033" s="607"/>
      <c r="JUU3033" s="607"/>
      <c r="JUV3033" s="607"/>
      <c r="JUW3033" s="607"/>
      <c r="JUX3033" s="607"/>
      <c r="JUY3033" s="607"/>
      <c r="JUZ3033" s="607"/>
      <c r="JVA3033" s="607"/>
      <c r="JVB3033" s="607"/>
      <c r="JVC3033" s="607"/>
      <c r="JVD3033" s="607"/>
      <c r="JVE3033" s="607"/>
      <c r="JVF3033" s="607"/>
      <c r="JVG3033" s="607"/>
      <c r="JVH3033" s="607"/>
      <c r="JVI3033" s="607"/>
      <c r="JVJ3033" s="607"/>
      <c r="JVK3033" s="607"/>
      <c r="JVL3033" s="607"/>
      <c r="JVM3033" s="607"/>
      <c r="JVN3033" s="607"/>
      <c r="JVO3033" s="607"/>
      <c r="JVP3033" s="607"/>
      <c r="JVQ3033" s="607"/>
      <c r="JVR3033" s="607"/>
      <c r="JVS3033" s="607"/>
      <c r="JVT3033" s="607"/>
      <c r="JVU3033" s="607"/>
      <c r="JVV3033" s="607"/>
      <c r="JVW3033" s="607"/>
      <c r="JVX3033" s="607"/>
      <c r="JVY3033" s="607"/>
      <c r="JVZ3033" s="607"/>
      <c r="JWA3033" s="607"/>
      <c r="JWB3033" s="607"/>
      <c r="JWC3033" s="607"/>
      <c r="JWD3033" s="607"/>
      <c r="JWE3033" s="607"/>
      <c r="JWF3033" s="607"/>
      <c r="JWG3033" s="607"/>
      <c r="JWH3033" s="607"/>
      <c r="JWI3033" s="607"/>
      <c r="JWJ3033" s="607"/>
      <c r="JWK3033" s="607"/>
      <c r="JWL3033" s="607"/>
      <c r="JWM3033" s="607"/>
      <c r="JWN3033" s="607"/>
      <c r="JWO3033" s="607"/>
      <c r="JWP3033" s="607"/>
      <c r="JWQ3033" s="607"/>
      <c r="JWR3033" s="607"/>
      <c r="JWS3033" s="607"/>
      <c r="JWT3033" s="607"/>
      <c r="JWU3033" s="607"/>
      <c r="JWV3033" s="607"/>
      <c r="JWW3033" s="607"/>
      <c r="JWX3033" s="607"/>
      <c r="JWY3033" s="607"/>
      <c r="JWZ3033" s="607"/>
      <c r="JXA3033" s="607"/>
      <c r="JXB3033" s="607"/>
      <c r="JXC3033" s="607"/>
      <c r="JXD3033" s="607"/>
      <c r="JXE3033" s="607"/>
      <c r="JXF3033" s="607"/>
      <c r="JXG3033" s="607"/>
      <c r="JXH3033" s="607"/>
      <c r="JXI3033" s="607"/>
      <c r="JXJ3033" s="607"/>
      <c r="JXK3033" s="607"/>
      <c r="JXL3033" s="607"/>
      <c r="JXM3033" s="607"/>
      <c r="JXN3033" s="607"/>
      <c r="JXO3033" s="607"/>
      <c r="JXP3033" s="607"/>
      <c r="JXQ3033" s="607"/>
      <c r="JXR3033" s="607"/>
      <c r="JXS3033" s="607"/>
      <c r="JXT3033" s="607"/>
      <c r="JXU3033" s="607"/>
      <c r="JXV3033" s="607"/>
      <c r="JXW3033" s="607"/>
      <c r="JXX3033" s="607"/>
      <c r="JXY3033" s="607"/>
      <c r="JXZ3033" s="607"/>
      <c r="JYA3033" s="607"/>
      <c r="JYB3033" s="607"/>
      <c r="JYC3033" s="607"/>
      <c r="JYD3033" s="607"/>
      <c r="JYE3033" s="607"/>
      <c r="JYF3033" s="607"/>
      <c r="JYG3033" s="607"/>
      <c r="JYH3033" s="607"/>
      <c r="JYI3033" s="607"/>
      <c r="JYJ3033" s="607"/>
      <c r="JYK3033" s="607"/>
      <c r="JYL3033" s="607"/>
      <c r="JYM3033" s="607"/>
      <c r="JYN3033" s="607"/>
      <c r="JYO3033" s="607"/>
      <c r="JYP3033" s="607"/>
      <c r="JYQ3033" s="607"/>
      <c r="JYR3033" s="607"/>
      <c r="JYS3033" s="607"/>
      <c r="JYT3033" s="607"/>
      <c r="JYU3033" s="607"/>
      <c r="JYV3033" s="607"/>
      <c r="JYW3033" s="607"/>
      <c r="JYX3033" s="607"/>
      <c r="JYY3033" s="607"/>
      <c r="JYZ3033" s="607"/>
      <c r="JZA3033" s="607"/>
      <c r="JZB3033" s="607"/>
      <c r="JZC3033" s="607"/>
      <c r="JZD3033" s="607"/>
      <c r="JZE3033" s="607"/>
      <c r="JZF3033" s="607"/>
      <c r="JZG3033" s="607"/>
      <c r="JZH3033" s="607"/>
      <c r="JZI3033" s="607"/>
      <c r="JZJ3033" s="607"/>
      <c r="JZK3033" s="607"/>
      <c r="JZL3033" s="607"/>
      <c r="JZM3033" s="607"/>
      <c r="JZN3033" s="607"/>
      <c r="JZO3033" s="607"/>
      <c r="JZP3033" s="607"/>
      <c r="JZQ3033" s="607"/>
      <c r="JZR3033" s="607"/>
      <c r="JZS3033" s="607"/>
      <c r="JZT3033" s="607"/>
      <c r="JZU3033" s="607"/>
      <c r="JZV3033" s="607"/>
      <c r="JZW3033" s="607"/>
      <c r="JZX3033" s="607"/>
      <c r="JZY3033" s="607"/>
      <c r="JZZ3033" s="607"/>
      <c r="KAA3033" s="607"/>
      <c r="KAB3033" s="607"/>
      <c r="KAC3033" s="607"/>
      <c r="KAD3033" s="607"/>
      <c r="KAE3033" s="607"/>
      <c r="KAF3033" s="607"/>
      <c r="KAG3033" s="607"/>
      <c r="KAH3033" s="607"/>
      <c r="KAI3033" s="607"/>
      <c r="KAJ3033" s="607"/>
      <c r="KAK3033" s="607"/>
      <c r="KAL3033" s="607"/>
      <c r="KAM3033" s="607"/>
      <c r="KAN3033" s="607"/>
      <c r="KAO3033" s="607"/>
      <c r="KAP3033" s="607"/>
      <c r="KAQ3033" s="607"/>
      <c r="KAR3033" s="607"/>
      <c r="KAS3033" s="607"/>
      <c r="KAT3033" s="607"/>
      <c r="KAU3033" s="607"/>
      <c r="KAV3033" s="607"/>
      <c r="KAW3033" s="607"/>
      <c r="KAX3033" s="607"/>
      <c r="KAY3033" s="607"/>
      <c r="KAZ3033" s="607"/>
      <c r="KBA3033" s="607"/>
      <c r="KBB3033" s="607"/>
      <c r="KBC3033" s="607"/>
      <c r="KBD3033" s="607"/>
      <c r="KBE3033" s="607"/>
      <c r="KBF3033" s="607"/>
      <c r="KBG3033" s="607"/>
      <c r="KBH3033" s="607"/>
      <c r="KBI3033" s="607"/>
      <c r="KBJ3033" s="607"/>
      <c r="KBK3033" s="607"/>
      <c r="KBL3033" s="607"/>
      <c r="KBM3033" s="607"/>
      <c r="KBN3033" s="607"/>
      <c r="KBO3033" s="607"/>
      <c r="KBP3033" s="607"/>
      <c r="KBQ3033" s="607"/>
      <c r="KBR3033" s="607"/>
      <c r="KBS3033" s="607"/>
      <c r="KBT3033" s="607"/>
      <c r="KBU3033" s="607"/>
      <c r="KBV3033" s="607"/>
      <c r="KBW3033" s="607"/>
      <c r="KBX3033" s="607"/>
      <c r="KBY3033" s="607"/>
      <c r="KBZ3033" s="607"/>
      <c r="KCA3033" s="607"/>
      <c r="KCB3033" s="607"/>
      <c r="KCC3033" s="607"/>
      <c r="KCD3033" s="607"/>
      <c r="KCE3033" s="607"/>
      <c r="KCF3033" s="607"/>
      <c r="KCG3033" s="607"/>
      <c r="KCH3033" s="607"/>
      <c r="KCI3033" s="607"/>
      <c r="KCJ3033" s="607"/>
      <c r="KCK3033" s="607"/>
      <c r="KCL3033" s="607"/>
      <c r="KCM3033" s="607"/>
      <c r="KCN3033" s="607"/>
      <c r="KCO3033" s="607"/>
      <c r="KCP3033" s="607"/>
      <c r="KCQ3033" s="607"/>
      <c r="KCR3033" s="607"/>
      <c r="KCS3033" s="607"/>
      <c r="KCT3033" s="607"/>
      <c r="KCU3033" s="607"/>
      <c r="KCV3033" s="607"/>
      <c r="KCW3033" s="607"/>
      <c r="KCX3033" s="607"/>
      <c r="KCY3033" s="607"/>
      <c r="KCZ3033" s="607"/>
      <c r="KDA3033" s="607"/>
      <c r="KDB3033" s="607"/>
      <c r="KDC3033" s="607"/>
      <c r="KDD3033" s="607"/>
      <c r="KDE3033" s="607"/>
      <c r="KDF3033" s="607"/>
      <c r="KDG3033" s="607"/>
      <c r="KDH3033" s="607"/>
      <c r="KDI3033" s="607"/>
      <c r="KDJ3033" s="607"/>
      <c r="KDK3033" s="607"/>
      <c r="KDL3033" s="607"/>
      <c r="KDM3033" s="607"/>
      <c r="KDN3033" s="607"/>
      <c r="KDO3033" s="607"/>
      <c r="KDP3033" s="607"/>
      <c r="KDQ3033" s="607"/>
      <c r="KDR3033" s="607"/>
      <c r="KDS3033" s="607"/>
      <c r="KDT3033" s="607"/>
      <c r="KDU3033" s="607"/>
      <c r="KDV3033" s="607"/>
      <c r="KDW3033" s="607"/>
      <c r="KDX3033" s="607"/>
      <c r="KDY3033" s="607"/>
      <c r="KDZ3033" s="607"/>
      <c r="KEA3033" s="607"/>
      <c r="KEB3033" s="607"/>
      <c r="KEC3033" s="607"/>
      <c r="KED3033" s="607"/>
      <c r="KEE3033" s="607"/>
      <c r="KEF3033" s="607"/>
      <c r="KEG3033" s="607"/>
      <c r="KEH3033" s="607"/>
      <c r="KEI3033" s="607"/>
      <c r="KEJ3033" s="607"/>
      <c r="KEK3033" s="607"/>
      <c r="KEL3033" s="607"/>
      <c r="KEM3033" s="607"/>
      <c r="KEN3033" s="607"/>
      <c r="KEO3033" s="607"/>
      <c r="KEP3033" s="607"/>
      <c r="KEQ3033" s="607"/>
      <c r="KER3033" s="607"/>
      <c r="KES3033" s="607"/>
      <c r="KET3033" s="607"/>
      <c r="KEU3033" s="607"/>
      <c r="KEV3033" s="607"/>
      <c r="KEW3033" s="607"/>
      <c r="KEX3033" s="607"/>
      <c r="KEY3033" s="607"/>
      <c r="KEZ3033" s="607"/>
      <c r="KFA3033" s="607"/>
      <c r="KFB3033" s="607"/>
      <c r="KFC3033" s="607"/>
      <c r="KFD3033" s="607"/>
      <c r="KFE3033" s="607"/>
      <c r="KFF3033" s="607"/>
      <c r="KFG3033" s="607"/>
      <c r="KFH3033" s="607"/>
      <c r="KFI3033" s="607"/>
      <c r="KFJ3033" s="607"/>
      <c r="KFK3033" s="607"/>
      <c r="KFL3033" s="607"/>
      <c r="KFM3033" s="607"/>
      <c r="KFN3033" s="607"/>
      <c r="KFO3033" s="607"/>
      <c r="KFP3033" s="607"/>
      <c r="KFQ3033" s="607"/>
      <c r="KFR3033" s="607"/>
      <c r="KFS3033" s="607"/>
      <c r="KFT3033" s="607"/>
      <c r="KFU3033" s="607"/>
      <c r="KFV3033" s="607"/>
      <c r="KFW3033" s="607"/>
      <c r="KFX3033" s="607"/>
      <c r="KFY3033" s="607"/>
      <c r="KFZ3033" s="607"/>
      <c r="KGA3033" s="607"/>
      <c r="KGB3033" s="607"/>
      <c r="KGC3033" s="607"/>
      <c r="KGD3033" s="607"/>
      <c r="KGE3033" s="607"/>
      <c r="KGF3033" s="607"/>
      <c r="KGG3033" s="607"/>
      <c r="KGH3033" s="607"/>
      <c r="KGI3033" s="607"/>
      <c r="KGJ3033" s="607"/>
      <c r="KGK3033" s="607"/>
      <c r="KGL3033" s="607"/>
      <c r="KGM3033" s="607"/>
      <c r="KGN3033" s="607"/>
      <c r="KGO3033" s="607"/>
      <c r="KGP3033" s="607"/>
      <c r="KGQ3033" s="607"/>
      <c r="KGR3033" s="607"/>
      <c r="KGS3033" s="607"/>
      <c r="KGT3033" s="607"/>
      <c r="KGU3033" s="607"/>
      <c r="KGV3033" s="607"/>
      <c r="KGW3033" s="607"/>
      <c r="KGX3033" s="607"/>
      <c r="KGY3033" s="607"/>
      <c r="KGZ3033" s="607"/>
      <c r="KHA3033" s="607"/>
      <c r="KHB3033" s="607"/>
      <c r="KHC3033" s="607"/>
      <c r="KHD3033" s="607"/>
      <c r="KHE3033" s="607"/>
      <c r="KHF3033" s="607"/>
      <c r="KHG3033" s="607"/>
      <c r="KHH3033" s="607"/>
      <c r="KHI3033" s="607"/>
      <c r="KHJ3033" s="607"/>
      <c r="KHK3033" s="607"/>
      <c r="KHL3033" s="607"/>
      <c r="KHM3033" s="607"/>
      <c r="KHN3033" s="607"/>
      <c r="KHO3033" s="607"/>
      <c r="KHP3033" s="607"/>
      <c r="KHQ3033" s="607"/>
      <c r="KHR3033" s="607"/>
      <c r="KHS3033" s="607"/>
      <c r="KHT3033" s="607"/>
      <c r="KHU3033" s="607"/>
      <c r="KHV3033" s="607"/>
      <c r="KHW3033" s="607"/>
      <c r="KHX3033" s="607"/>
      <c r="KHY3033" s="607"/>
      <c r="KHZ3033" s="607"/>
      <c r="KIA3033" s="607"/>
      <c r="KIB3033" s="607"/>
      <c r="KIC3033" s="607"/>
      <c r="KID3033" s="607"/>
      <c r="KIE3033" s="607"/>
      <c r="KIF3033" s="607"/>
      <c r="KIG3033" s="607"/>
      <c r="KIH3033" s="607"/>
      <c r="KII3033" s="607"/>
      <c r="KIJ3033" s="607"/>
      <c r="KIK3033" s="607"/>
      <c r="KIL3033" s="607"/>
      <c r="KIM3033" s="607"/>
      <c r="KIN3033" s="607"/>
      <c r="KIO3033" s="607"/>
      <c r="KIP3033" s="607"/>
      <c r="KIQ3033" s="607"/>
      <c r="KIR3033" s="607"/>
      <c r="KIS3033" s="607"/>
      <c r="KIT3033" s="607"/>
      <c r="KIU3033" s="607"/>
      <c r="KIV3033" s="607"/>
      <c r="KIW3033" s="607"/>
      <c r="KIX3033" s="607"/>
      <c r="KIY3033" s="607"/>
      <c r="KIZ3033" s="607"/>
      <c r="KJA3033" s="607"/>
      <c r="KJB3033" s="607"/>
      <c r="KJC3033" s="607"/>
      <c r="KJD3033" s="607"/>
      <c r="KJE3033" s="607"/>
      <c r="KJF3033" s="607"/>
      <c r="KJG3033" s="607"/>
      <c r="KJH3033" s="607"/>
      <c r="KJI3033" s="607"/>
      <c r="KJJ3033" s="607"/>
      <c r="KJK3033" s="607"/>
      <c r="KJL3033" s="607"/>
      <c r="KJM3033" s="607"/>
      <c r="KJN3033" s="607"/>
      <c r="KJO3033" s="607"/>
      <c r="KJP3033" s="607"/>
      <c r="KJQ3033" s="607"/>
      <c r="KJR3033" s="607"/>
      <c r="KJS3033" s="607"/>
      <c r="KJT3033" s="607"/>
      <c r="KJU3033" s="607"/>
      <c r="KJV3033" s="607"/>
      <c r="KJW3033" s="607"/>
      <c r="KJX3033" s="607"/>
      <c r="KJY3033" s="607"/>
      <c r="KJZ3033" s="607"/>
      <c r="KKA3033" s="607"/>
      <c r="KKB3033" s="607"/>
      <c r="KKC3033" s="607"/>
      <c r="KKD3033" s="607"/>
      <c r="KKE3033" s="607"/>
      <c r="KKF3033" s="607"/>
      <c r="KKG3033" s="607"/>
      <c r="KKH3033" s="607"/>
      <c r="KKI3033" s="607"/>
      <c r="KKJ3033" s="607"/>
      <c r="KKK3033" s="607"/>
      <c r="KKL3033" s="607"/>
      <c r="KKM3033" s="607"/>
      <c r="KKN3033" s="607"/>
      <c r="KKO3033" s="607"/>
      <c r="KKP3033" s="607"/>
      <c r="KKQ3033" s="607"/>
      <c r="KKR3033" s="607"/>
      <c r="KKS3033" s="607"/>
      <c r="KKT3033" s="607"/>
      <c r="KKU3033" s="607"/>
      <c r="KKV3033" s="607"/>
      <c r="KKW3033" s="607"/>
      <c r="KKX3033" s="607"/>
      <c r="KKY3033" s="607"/>
      <c r="KKZ3033" s="607"/>
      <c r="KLA3033" s="607"/>
      <c r="KLB3033" s="607"/>
      <c r="KLC3033" s="607"/>
      <c r="KLD3033" s="607"/>
      <c r="KLE3033" s="607"/>
      <c r="KLF3033" s="607"/>
      <c r="KLG3033" s="607"/>
      <c r="KLH3033" s="607"/>
      <c r="KLI3033" s="607"/>
      <c r="KLJ3033" s="607"/>
      <c r="KLK3033" s="607"/>
      <c r="KLL3033" s="607"/>
      <c r="KLM3033" s="607"/>
      <c r="KLN3033" s="607"/>
      <c r="KLO3033" s="607"/>
      <c r="KLP3033" s="607"/>
      <c r="KLQ3033" s="607"/>
      <c r="KLR3033" s="607"/>
      <c r="KLS3033" s="607"/>
      <c r="KLT3033" s="607"/>
      <c r="KLU3033" s="607"/>
      <c r="KLV3033" s="607"/>
      <c r="KLW3033" s="607"/>
      <c r="KLX3033" s="607"/>
      <c r="KLY3033" s="607"/>
      <c r="KLZ3033" s="607"/>
      <c r="KMA3033" s="607"/>
      <c r="KMB3033" s="607"/>
      <c r="KMC3033" s="607"/>
      <c r="KMD3033" s="607"/>
      <c r="KME3033" s="607"/>
      <c r="KMF3033" s="607"/>
      <c r="KMG3033" s="607"/>
      <c r="KMH3033" s="607"/>
      <c r="KMI3033" s="607"/>
      <c r="KMJ3033" s="607"/>
      <c r="KMK3033" s="607"/>
      <c r="KML3033" s="607"/>
      <c r="KMM3033" s="607"/>
      <c r="KMN3033" s="607"/>
      <c r="KMO3033" s="607"/>
      <c r="KMP3033" s="607"/>
      <c r="KMQ3033" s="607"/>
      <c r="KMR3033" s="607"/>
      <c r="KMS3033" s="607"/>
      <c r="KMT3033" s="607"/>
      <c r="KMU3033" s="607"/>
      <c r="KMV3033" s="607"/>
      <c r="KMW3033" s="607"/>
      <c r="KMX3033" s="607"/>
      <c r="KMY3033" s="607"/>
      <c r="KMZ3033" s="607"/>
      <c r="KNA3033" s="607"/>
      <c r="KNB3033" s="607"/>
      <c r="KNC3033" s="607"/>
      <c r="KND3033" s="607"/>
      <c r="KNE3033" s="607"/>
      <c r="KNF3033" s="607"/>
      <c r="KNG3033" s="607"/>
      <c r="KNH3033" s="607"/>
      <c r="KNI3033" s="607"/>
      <c r="KNJ3033" s="607"/>
      <c r="KNK3033" s="607"/>
      <c r="KNL3033" s="607"/>
      <c r="KNM3033" s="607"/>
      <c r="KNN3033" s="607"/>
      <c r="KNO3033" s="607"/>
      <c r="KNP3033" s="607"/>
      <c r="KNQ3033" s="607"/>
      <c r="KNR3033" s="607"/>
      <c r="KNS3033" s="607"/>
      <c r="KNT3033" s="607"/>
      <c r="KNU3033" s="607"/>
      <c r="KNV3033" s="607"/>
      <c r="KNW3033" s="607"/>
      <c r="KNX3033" s="607"/>
      <c r="KNY3033" s="607"/>
      <c r="KNZ3033" s="607"/>
      <c r="KOA3033" s="607"/>
      <c r="KOB3033" s="607"/>
      <c r="KOC3033" s="607"/>
      <c r="KOD3033" s="607"/>
      <c r="KOE3033" s="607"/>
      <c r="KOF3033" s="607"/>
      <c r="KOG3033" s="607"/>
      <c r="KOH3033" s="607"/>
      <c r="KOI3033" s="607"/>
      <c r="KOJ3033" s="607"/>
      <c r="KOK3033" s="607"/>
      <c r="KOL3033" s="607"/>
      <c r="KOM3033" s="607"/>
      <c r="KON3033" s="607"/>
      <c r="KOO3033" s="607"/>
      <c r="KOP3033" s="607"/>
      <c r="KOQ3033" s="607"/>
      <c r="KOR3033" s="607"/>
      <c r="KOS3033" s="607"/>
      <c r="KOT3033" s="607"/>
      <c r="KOU3033" s="607"/>
      <c r="KOV3033" s="607"/>
      <c r="KOW3033" s="607"/>
      <c r="KOX3033" s="607"/>
      <c r="KOY3033" s="607"/>
      <c r="KOZ3033" s="607"/>
      <c r="KPA3033" s="607"/>
      <c r="KPB3033" s="607"/>
      <c r="KPC3033" s="607"/>
      <c r="KPD3033" s="607"/>
      <c r="KPE3033" s="607"/>
      <c r="KPF3033" s="607"/>
      <c r="KPG3033" s="607"/>
      <c r="KPH3033" s="607"/>
      <c r="KPI3033" s="607"/>
      <c r="KPJ3033" s="607"/>
      <c r="KPK3033" s="607"/>
      <c r="KPL3033" s="607"/>
      <c r="KPM3033" s="607"/>
      <c r="KPN3033" s="607"/>
      <c r="KPO3033" s="607"/>
      <c r="KPP3033" s="607"/>
      <c r="KPQ3033" s="607"/>
      <c r="KPR3033" s="607"/>
      <c r="KPS3033" s="607"/>
      <c r="KPT3033" s="607"/>
      <c r="KPU3033" s="607"/>
      <c r="KPV3033" s="607"/>
      <c r="KPW3033" s="607"/>
      <c r="KPX3033" s="607"/>
      <c r="KPY3033" s="607"/>
      <c r="KPZ3033" s="607"/>
      <c r="KQA3033" s="607"/>
      <c r="KQB3033" s="607"/>
      <c r="KQC3033" s="607"/>
      <c r="KQD3033" s="607"/>
      <c r="KQE3033" s="607"/>
      <c r="KQF3033" s="607"/>
      <c r="KQG3033" s="607"/>
      <c r="KQH3033" s="607"/>
      <c r="KQI3033" s="607"/>
      <c r="KQJ3033" s="607"/>
      <c r="KQK3033" s="607"/>
      <c r="KQL3033" s="607"/>
      <c r="KQM3033" s="607"/>
      <c r="KQN3033" s="607"/>
      <c r="KQO3033" s="607"/>
      <c r="KQP3033" s="607"/>
      <c r="KQQ3033" s="607"/>
      <c r="KQR3033" s="607"/>
      <c r="KQS3033" s="607"/>
      <c r="KQT3033" s="607"/>
      <c r="KQU3033" s="607"/>
      <c r="KQV3033" s="607"/>
      <c r="KQW3033" s="607"/>
      <c r="KQX3033" s="607"/>
      <c r="KQY3033" s="607"/>
      <c r="KQZ3033" s="607"/>
      <c r="KRA3033" s="607"/>
      <c r="KRB3033" s="607"/>
      <c r="KRC3033" s="607"/>
      <c r="KRD3033" s="607"/>
      <c r="KRE3033" s="607"/>
      <c r="KRF3033" s="607"/>
      <c r="KRG3033" s="607"/>
      <c r="KRH3033" s="607"/>
      <c r="KRI3033" s="607"/>
      <c r="KRJ3033" s="607"/>
      <c r="KRK3033" s="607"/>
      <c r="KRL3033" s="607"/>
      <c r="KRM3033" s="607"/>
      <c r="KRN3033" s="607"/>
      <c r="KRO3033" s="607"/>
      <c r="KRP3033" s="607"/>
      <c r="KRQ3033" s="607"/>
      <c r="KRR3033" s="607"/>
      <c r="KRS3033" s="607"/>
      <c r="KRT3033" s="607"/>
      <c r="KRU3033" s="607"/>
      <c r="KRV3033" s="607"/>
      <c r="KRW3033" s="607"/>
      <c r="KRX3033" s="607"/>
      <c r="KRY3033" s="607"/>
      <c r="KRZ3033" s="607"/>
      <c r="KSA3033" s="607"/>
      <c r="KSB3033" s="607"/>
      <c r="KSC3033" s="607"/>
      <c r="KSD3033" s="607"/>
      <c r="KSE3033" s="607"/>
      <c r="KSF3033" s="607"/>
      <c r="KSG3033" s="607"/>
      <c r="KSH3033" s="607"/>
      <c r="KSI3033" s="607"/>
      <c r="KSJ3033" s="607"/>
      <c r="KSK3033" s="607"/>
      <c r="KSL3033" s="607"/>
      <c r="KSM3033" s="607"/>
      <c r="KSN3033" s="607"/>
      <c r="KSO3033" s="607"/>
      <c r="KSP3033" s="607"/>
      <c r="KSQ3033" s="607"/>
      <c r="KSR3033" s="607"/>
      <c r="KSS3033" s="607"/>
      <c r="KST3033" s="607"/>
      <c r="KSU3033" s="607"/>
      <c r="KSV3033" s="607"/>
      <c r="KSW3033" s="607"/>
      <c r="KSX3033" s="607"/>
      <c r="KSY3033" s="607"/>
      <c r="KSZ3033" s="607"/>
      <c r="KTA3033" s="607"/>
      <c r="KTB3033" s="607"/>
      <c r="KTC3033" s="607"/>
      <c r="KTD3033" s="607"/>
      <c r="KTE3033" s="607"/>
      <c r="KTF3033" s="607"/>
      <c r="KTG3033" s="607"/>
      <c r="KTH3033" s="607"/>
      <c r="KTI3033" s="607"/>
      <c r="KTJ3033" s="607"/>
      <c r="KTK3033" s="607"/>
      <c r="KTL3033" s="607"/>
      <c r="KTM3033" s="607"/>
      <c r="KTN3033" s="607"/>
      <c r="KTO3033" s="607"/>
      <c r="KTP3033" s="607"/>
      <c r="KTQ3033" s="607"/>
      <c r="KTR3033" s="607"/>
      <c r="KTS3033" s="607"/>
      <c r="KTT3033" s="607"/>
      <c r="KTU3033" s="607"/>
      <c r="KTV3033" s="607"/>
      <c r="KTW3033" s="607"/>
      <c r="KTX3033" s="607"/>
      <c r="KTY3033" s="607"/>
      <c r="KTZ3033" s="607"/>
      <c r="KUA3033" s="607"/>
      <c r="KUB3033" s="607"/>
      <c r="KUC3033" s="607"/>
      <c r="KUD3033" s="607"/>
      <c r="KUE3033" s="607"/>
      <c r="KUF3033" s="607"/>
      <c r="KUG3033" s="607"/>
      <c r="KUH3033" s="607"/>
      <c r="KUI3033" s="607"/>
      <c r="KUJ3033" s="607"/>
      <c r="KUK3033" s="607"/>
      <c r="KUL3033" s="607"/>
      <c r="KUM3033" s="607"/>
      <c r="KUN3033" s="607"/>
      <c r="KUO3033" s="607"/>
      <c r="KUP3033" s="607"/>
      <c r="KUQ3033" s="607"/>
      <c r="KUR3033" s="607"/>
      <c r="KUS3033" s="607"/>
      <c r="KUT3033" s="607"/>
      <c r="KUU3033" s="607"/>
      <c r="KUV3033" s="607"/>
      <c r="KUW3033" s="607"/>
      <c r="KUX3033" s="607"/>
      <c r="KUY3033" s="607"/>
      <c r="KUZ3033" s="607"/>
      <c r="KVA3033" s="607"/>
      <c r="KVB3033" s="607"/>
      <c r="KVC3033" s="607"/>
      <c r="KVD3033" s="607"/>
      <c r="KVE3033" s="607"/>
      <c r="KVF3033" s="607"/>
      <c r="KVG3033" s="607"/>
      <c r="KVH3033" s="607"/>
      <c r="KVI3033" s="607"/>
      <c r="KVJ3033" s="607"/>
      <c r="KVK3033" s="607"/>
      <c r="KVL3033" s="607"/>
      <c r="KVM3033" s="607"/>
      <c r="KVN3033" s="607"/>
      <c r="KVO3033" s="607"/>
      <c r="KVP3033" s="607"/>
      <c r="KVQ3033" s="607"/>
      <c r="KVR3033" s="607"/>
      <c r="KVS3033" s="607"/>
      <c r="KVT3033" s="607"/>
      <c r="KVU3033" s="607"/>
      <c r="KVV3033" s="607"/>
      <c r="KVW3033" s="607"/>
      <c r="KVX3033" s="607"/>
      <c r="KVY3033" s="607"/>
      <c r="KVZ3033" s="607"/>
      <c r="KWA3033" s="607"/>
      <c r="KWB3033" s="607"/>
      <c r="KWC3033" s="607"/>
      <c r="KWD3033" s="607"/>
      <c r="KWE3033" s="607"/>
      <c r="KWF3033" s="607"/>
      <c r="KWG3033" s="607"/>
      <c r="KWH3033" s="607"/>
      <c r="KWI3033" s="607"/>
      <c r="KWJ3033" s="607"/>
      <c r="KWK3033" s="607"/>
      <c r="KWL3033" s="607"/>
      <c r="KWM3033" s="607"/>
      <c r="KWN3033" s="607"/>
      <c r="KWO3033" s="607"/>
      <c r="KWP3033" s="607"/>
      <c r="KWQ3033" s="607"/>
      <c r="KWR3033" s="607"/>
      <c r="KWS3033" s="607"/>
      <c r="KWT3033" s="607"/>
      <c r="KWU3033" s="607"/>
      <c r="KWV3033" s="607"/>
      <c r="KWW3033" s="607"/>
      <c r="KWX3033" s="607"/>
      <c r="KWY3033" s="607"/>
      <c r="KWZ3033" s="607"/>
      <c r="KXA3033" s="607"/>
      <c r="KXB3033" s="607"/>
      <c r="KXC3033" s="607"/>
      <c r="KXD3033" s="607"/>
      <c r="KXE3033" s="607"/>
      <c r="KXF3033" s="607"/>
      <c r="KXG3033" s="607"/>
      <c r="KXH3033" s="607"/>
      <c r="KXI3033" s="607"/>
      <c r="KXJ3033" s="607"/>
      <c r="KXK3033" s="607"/>
      <c r="KXL3033" s="607"/>
      <c r="KXM3033" s="607"/>
      <c r="KXN3033" s="607"/>
      <c r="KXO3033" s="607"/>
      <c r="KXP3033" s="607"/>
      <c r="KXQ3033" s="607"/>
      <c r="KXR3033" s="607"/>
      <c r="KXS3033" s="607"/>
      <c r="KXT3033" s="607"/>
      <c r="KXU3033" s="607"/>
      <c r="KXV3033" s="607"/>
      <c r="KXW3033" s="607"/>
      <c r="KXX3033" s="607"/>
      <c r="KXY3033" s="607"/>
      <c r="KXZ3033" s="607"/>
      <c r="KYA3033" s="607"/>
      <c r="KYB3033" s="607"/>
      <c r="KYC3033" s="607"/>
      <c r="KYD3033" s="607"/>
      <c r="KYE3033" s="607"/>
      <c r="KYF3033" s="607"/>
      <c r="KYG3033" s="607"/>
      <c r="KYH3033" s="607"/>
      <c r="KYI3033" s="607"/>
      <c r="KYJ3033" s="607"/>
      <c r="KYK3033" s="607"/>
      <c r="KYL3033" s="607"/>
      <c r="KYM3033" s="607"/>
      <c r="KYN3033" s="607"/>
      <c r="KYO3033" s="607"/>
      <c r="KYP3033" s="607"/>
      <c r="KYQ3033" s="607"/>
      <c r="KYR3033" s="607"/>
      <c r="KYS3033" s="607"/>
      <c r="KYT3033" s="607"/>
      <c r="KYU3033" s="607"/>
      <c r="KYV3033" s="607"/>
      <c r="KYW3033" s="607"/>
      <c r="KYX3033" s="607"/>
      <c r="KYY3033" s="607"/>
      <c r="KYZ3033" s="607"/>
      <c r="KZA3033" s="607"/>
      <c r="KZB3033" s="607"/>
      <c r="KZC3033" s="607"/>
      <c r="KZD3033" s="607"/>
      <c r="KZE3033" s="607"/>
      <c r="KZF3033" s="607"/>
      <c r="KZG3033" s="607"/>
      <c r="KZH3033" s="607"/>
      <c r="KZI3033" s="607"/>
      <c r="KZJ3033" s="607"/>
      <c r="KZK3033" s="607"/>
      <c r="KZL3033" s="607"/>
      <c r="KZM3033" s="607"/>
      <c r="KZN3033" s="607"/>
      <c r="KZO3033" s="607"/>
      <c r="KZP3033" s="607"/>
      <c r="KZQ3033" s="607"/>
      <c r="KZR3033" s="607"/>
      <c r="KZS3033" s="607"/>
      <c r="KZT3033" s="607"/>
      <c r="KZU3033" s="607"/>
      <c r="KZV3033" s="607"/>
      <c r="KZW3033" s="607"/>
      <c r="KZX3033" s="607"/>
      <c r="KZY3033" s="607"/>
      <c r="KZZ3033" s="607"/>
      <c r="LAA3033" s="607"/>
      <c r="LAB3033" s="607"/>
      <c r="LAC3033" s="607"/>
      <c r="LAD3033" s="607"/>
      <c r="LAE3033" s="607"/>
      <c r="LAF3033" s="607"/>
      <c r="LAG3033" s="607"/>
      <c r="LAH3033" s="607"/>
      <c r="LAI3033" s="607"/>
      <c r="LAJ3033" s="607"/>
      <c r="LAK3033" s="607"/>
      <c r="LAL3033" s="607"/>
      <c r="LAM3033" s="607"/>
      <c r="LAN3033" s="607"/>
      <c r="LAO3033" s="607"/>
      <c r="LAP3033" s="607"/>
      <c r="LAQ3033" s="607"/>
      <c r="LAR3033" s="607"/>
      <c r="LAS3033" s="607"/>
      <c r="LAT3033" s="607"/>
      <c r="LAU3033" s="607"/>
      <c r="LAV3033" s="607"/>
      <c r="LAW3033" s="607"/>
      <c r="LAX3033" s="607"/>
      <c r="LAY3033" s="607"/>
      <c r="LAZ3033" s="607"/>
      <c r="LBA3033" s="607"/>
      <c r="LBB3033" s="607"/>
      <c r="LBC3033" s="607"/>
      <c r="LBD3033" s="607"/>
      <c r="LBE3033" s="607"/>
      <c r="LBF3033" s="607"/>
      <c r="LBG3033" s="607"/>
      <c r="LBH3033" s="607"/>
      <c r="LBI3033" s="607"/>
      <c r="LBJ3033" s="607"/>
      <c r="LBK3033" s="607"/>
      <c r="LBL3033" s="607"/>
      <c r="LBM3033" s="607"/>
      <c r="LBN3033" s="607"/>
      <c r="LBO3033" s="607"/>
      <c r="LBP3033" s="607"/>
      <c r="LBQ3033" s="607"/>
      <c r="LBR3033" s="607"/>
      <c r="LBS3033" s="607"/>
      <c r="LBT3033" s="607"/>
      <c r="LBU3033" s="607"/>
      <c r="LBV3033" s="607"/>
      <c r="LBW3033" s="607"/>
      <c r="LBX3033" s="607"/>
      <c r="LBY3033" s="607"/>
      <c r="LBZ3033" s="607"/>
      <c r="LCA3033" s="607"/>
      <c r="LCB3033" s="607"/>
      <c r="LCC3033" s="607"/>
      <c r="LCD3033" s="607"/>
      <c r="LCE3033" s="607"/>
      <c r="LCF3033" s="607"/>
      <c r="LCG3033" s="607"/>
      <c r="LCH3033" s="607"/>
      <c r="LCI3033" s="607"/>
      <c r="LCJ3033" s="607"/>
      <c r="LCK3033" s="607"/>
      <c r="LCL3033" s="607"/>
      <c r="LCM3033" s="607"/>
      <c r="LCN3033" s="607"/>
      <c r="LCO3033" s="607"/>
      <c r="LCP3033" s="607"/>
      <c r="LCQ3033" s="607"/>
      <c r="LCR3033" s="607"/>
      <c r="LCS3033" s="607"/>
      <c r="LCT3033" s="607"/>
      <c r="LCU3033" s="607"/>
      <c r="LCV3033" s="607"/>
      <c r="LCW3033" s="607"/>
      <c r="LCX3033" s="607"/>
      <c r="LCY3033" s="607"/>
      <c r="LCZ3033" s="607"/>
      <c r="LDA3033" s="607"/>
      <c r="LDB3033" s="607"/>
      <c r="LDC3033" s="607"/>
      <c r="LDD3033" s="607"/>
      <c r="LDE3033" s="607"/>
      <c r="LDF3033" s="607"/>
      <c r="LDG3033" s="607"/>
      <c r="LDH3033" s="607"/>
      <c r="LDI3033" s="607"/>
      <c r="LDJ3033" s="607"/>
      <c r="LDK3033" s="607"/>
      <c r="LDL3033" s="607"/>
      <c r="LDM3033" s="607"/>
      <c r="LDN3033" s="607"/>
      <c r="LDO3033" s="607"/>
      <c r="LDP3033" s="607"/>
      <c r="LDQ3033" s="607"/>
      <c r="LDR3033" s="607"/>
      <c r="LDS3033" s="607"/>
      <c r="LDT3033" s="607"/>
      <c r="LDU3033" s="607"/>
      <c r="LDV3033" s="607"/>
      <c r="LDW3033" s="607"/>
      <c r="LDX3033" s="607"/>
      <c r="LDY3033" s="607"/>
      <c r="LDZ3033" s="607"/>
      <c r="LEA3033" s="607"/>
      <c r="LEB3033" s="607"/>
      <c r="LEC3033" s="607"/>
      <c r="LED3033" s="607"/>
      <c r="LEE3033" s="607"/>
      <c r="LEF3033" s="607"/>
      <c r="LEG3033" s="607"/>
      <c r="LEH3033" s="607"/>
      <c r="LEI3033" s="607"/>
      <c r="LEJ3033" s="607"/>
      <c r="LEK3033" s="607"/>
      <c r="LEL3033" s="607"/>
      <c r="LEM3033" s="607"/>
      <c r="LEN3033" s="607"/>
      <c r="LEO3033" s="607"/>
      <c r="LEP3033" s="607"/>
      <c r="LEQ3033" s="607"/>
      <c r="LER3033" s="607"/>
      <c r="LES3033" s="607"/>
      <c r="LET3033" s="607"/>
      <c r="LEU3033" s="607"/>
      <c r="LEV3033" s="607"/>
      <c r="LEW3033" s="607"/>
      <c r="LEX3033" s="607"/>
      <c r="LEY3033" s="607"/>
      <c r="LEZ3033" s="607"/>
      <c r="LFA3033" s="607"/>
      <c r="LFB3033" s="607"/>
      <c r="LFC3033" s="607"/>
      <c r="LFD3033" s="607"/>
      <c r="LFE3033" s="607"/>
      <c r="LFF3033" s="607"/>
      <c r="LFG3033" s="607"/>
      <c r="LFH3033" s="607"/>
      <c r="LFI3033" s="607"/>
      <c r="LFJ3033" s="607"/>
      <c r="LFK3033" s="607"/>
      <c r="LFL3033" s="607"/>
      <c r="LFM3033" s="607"/>
      <c r="LFN3033" s="607"/>
      <c r="LFO3033" s="607"/>
      <c r="LFP3033" s="607"/>
      <c r="LFQ3033" s="607"/>
      <c r="LFR3033" s="607"/>
      <c r="LFS3033" s="607"/>
      <c r="LFT3033" s="607"/>
      <c r="LFU3033" s="607"/>
      <c r="LFV3033" s="607"/>
      <c r="LFW3033" s="607"/>
      <c r="LFX3033" s="607"/>
      <c r="LFY3033" s="607"/>
      <c r="LFZ3033" s="607"/>
      <c r="LGA3033" s="607"/>
      <c r="LGB3033" s="607"/>
      <c r="LGC3033" s="607"/>
      <c r="LGD3033" s="607"/>
      <c r="LGE3033" s="607"/>
      <c r="LGF3033" s="607"/>
      <c r="LGG3033" s="607"/>
      <c r="LGH3033" s="607"/>
      <c r="LGI3033" s="607"/>
      <c r="LGJ3033" s="607"/>
      <c r="LGK3033" s="607"/>
      <c r="LGL3033" s="607"/>
      <c r="LGM3033" s="607"/>
      <c r="LGN3033" s="607"/>
      <c r="LGO3033" s="607"/>
      <c r="LGP3033" s="607"/>
      <c r="LGQ3033" s="607"/>
      <c r="LGR3033" s="607"/>
      <c r="LGS3033" s="607"/>
      <c r="LGT3033" s="607"/>
      <c r="LGU3033" s="607"/>
      <c r="LGV3033" s="607"/>
      <c r="LGW3033" s="607"/>
      <c r="LGX3033" s="607"/>
      <c r="LGY3033" s="607"/>
      <c r="LGZ3033" s="607"/>
      <c r="LHA3033" s="607"/>
      <c r="LHB3033" s="607"/>
      <c r="LHC3033" s="607"/>
      <c r="LHD3033" s="607"/>
      <c r="LHE3033" s="607"/>
      <c r="LHF3033" s="607"/>
      <c r="LHG3033" s="607"/>
      <c r="LHH3033" s="607"/>
      <c r="LHI3033" s="607"/>
      <c r="LHJ3033" s="607"/>
      <c r="LHK3033" s="607"/>
      <c r="LHL3033" s="607"/>
      <c r="LHM3033" s="607"/>
      <c r="LHN3033" s="607"/>
      <c r="LHO3033" s="607"/>
      <c r="LHP3033" s="607"/>
      <c r="LHQ3033" s="607"/>
      <c r="LHR3033" s="607"/>
      <c r="LHS3033" s="607"/>
      <c r="LHT3033" s="607"/>
      <c r="LHU3033" s="607"/>
      <c r="LHV3033" s="607"/>
      <c r="LHW3033" s="607"/>
      <c r="LHX3033" s="607"/>
      <c r="LHY3033" s="607"/>
      <c r="LHZ3033" s="607"/>
      <c r="LIA3033" s="607"/>
      <c r="LIB3033" s="607"/>
      <c r="LIC3033" s="607"/>
      <c r="LID3033" s="607"/>
      <c r="LIE3033" s="607"/>
      <c r="LIF3033" s="607"/>
      <c r="LIG3033" s="607"/>
      <c r="LIH3033" s="607"/>
      <c r="LII3033" s="607"/>
      <c r="LIJ3033" s="607"/>
      <c r="LIK3033" s="607"/>
      <c r="LIL3033" s="607"/>
      <c r="LIM3033" s="607"/>
      <c r="LIN3033" s="607"/>
      <c r="LIO3033" s="607"/>
      <c r="LIP3033" s="607"/>
      <c r="LIQ3033" s="607"/>
      <c r="LIR3033" s="607"/>
      <c r="LIS3033" s="607"/>
      <c r="LIT3033" s="607"/>
      <c r="LIU3033" s="607"/>
      <c r="LIV3033" s="607"/>
      <c r="LIW3033" s="607"/>
      <c r="LIX3033" s="607"/>
      <c r="LIY3033" s="607"/>
      <c r="LIZ3033" s="607"/>
      <c r="LJA3033" s="607"/>
      <c r="LJB3033" s="607"/>
      <c r="LJC3033" s="607"/>
      <c r="LJD3033" s="607"/>
      <c r="LJE3033" s="607"/>
      <c r="LJF3033" s="607"/>
      <c r="LJG3033" s="607"/>
      <c r="LJH3033" s="607"/>
      <c r="LJI3033" s="607"/>
      <c r="LJJ3033" s="607"/>
      <c r="LJK3033" s="607"/>
      <c r="LJL3033" s="607"/>
      <c r="LJM3033" s="607"/>
      <c r="LJN3033" s="607"/>
      <c r="LJO3033" s="607"/>
      <c r="LJP3033" s="607"/>
      <c r="LJQ3033" s="607"/>
      <c r="LJR3033" s="607"/>
      <c r="LJS3033" s="607"/>
      <c r="LJT3033" s="607"/>
      <c r="LJU3033" s="607"/>
      <c r="LJV3033" s="607"/>
      <c r="LJW3033" s="607"/>
      <c r="LJX3033" s="607"/>
      <c r="LJY3033" s="607"/>
      <c r="LJZ3033" s="607"/>
      <c r="LKA3033" s="607"/>
      <c r="LKB3033" s="607"/>
      <c r="LKC3033" s="607"/>
      <c r="LKD3033" s="607"/>
      <c r="LKE3033" s="607"/>
      <c r="LKF3033" s="607"/>
      <c r="LKG3033" s="607"/>
      <c r="LKH3033" s="607"/>
      <c r="LKI3033" s="607"/>
      <c r="LKJ3033" s="607"/>
      <c r="LKK3033" s="607"/>
      <c r="LKL3033" s="607"/>
      <c r="LKM3033" s="607"/>
      <c r="LKN3033" s="607"/>
      <c r="LKO3033" s="607"/>
      <c r="LKP3033" s="607"/>
      <c r="LKQ3033" s="607"/>
      <c r="LKR3033" s="607"/>
      <c r="LKS3033" s="607"/>
      <c r="LKT3033" s="607"/>
      <c r="LKU3033" s="607"/>
      <c r="LKV3033" s="607"/>
      <c r="LKW3033" s="607"/>
      <c r="LKX3033" s="607"/>
      <c r="LKY3033" s="607"/>
      <c r="LKZ3033" s="607"/>
      <c r="LLA3033" s="607"/>
      <c r="LLB3033" s="607"/>
      <c r="LLC3033" s="607"/>
      <c r="LLD3033" s="607"/>
      <c r="LLE3033" s="607"/>
      <c r="LLF3033" s="607"/>
      <c r="LLG3033" s="607"/>
      <c r="LLH3033" s="607"/>
      <c r="LLI3033" s="607"/>
      <c r="LLJ3033" s="607"/>
      <c r="LLK3033" s="607"/>
      <c r="LLL3033" s="607"/>
      <c r="LLM3033" s="607"/>
      <c r="LLN3033" s="607"/>
      <c r="LLO3033" s="607"/>
      <c r="LLP3033" s="607"/>
      <c r="LLQ3033" s="607"/>
      <c r="LLR3033" s="607"/>
      <c r="LLS3033" s="607"/>
      <c r="LLT3033" s="607"/>
      <c r="LLU3033" s="607"/>
      <c r="LLV3033" s="607"/>
      <c r="LLW3033" s="607"/>
      <c r="LLX3033" s="607"/>
      <c r="LLY3033" s="607"/>
      <c r="LLZ3033" s="607"/>
      <c r="LMA3033" s="607"/>
      <c r="LMB3033" s="607"/>
      <c r="LMC3033" s="607"/>
      <c r="LMD3033" s="607"/>
      <c r="LME3033" s="607"/>
      <c r="LMF3033" s="607"/>
      <c r="LMG3033" s="607"/>
      <c r="LMH3033" s="607"/>
      <c r="LMI3033" s="607"/>
      <c r="LMJ3033" s="607"/>
      <c r="LMK3033" s="607"/>
      <c r="LML3033" s="607"/>
      <c r="LMM3033" s="607"/>
      <c r="LMN3033" s="607"/>
      <c r="LMO3033" s="607"/>
      <c r="LMP3033" s="607"/>
      <c r="LMQ3033" s="607"/>
      <c r="LMR3033" s="607"/>
      <c r="LMS3033" s="607"/>
      <c r="LMT3033" s="607"/>
      <c r="LMU3033" s="607"/>
      <c r="LMV3033" s="607"/>
      <c r="LMW3033" s="607"/>
      <c r="LMX3033" s="607"/>
      <c r="LMY3033" s="607"/>
      <c r="LMZ3033" s="607"/>
      <c r="LNA3033" s="607"/>
      <c r="LNB3033" s="607"/>
      <c r="LNC3033" s="607"/>
      <c r="LND3033" s="607"/>
      <c r="LNE3033" s="607"/>
      <c r="LNF3033" s="607"/>
      <c r="LNG3033" s="607"/>
      <c r="LNH3033" s="607"/>
      <c r="LNI3033" s="607"/>
      <c r="LNJ3033" s="607"/>
      <c r="LNK3033" s="607"/>
      <c r="LNL3033" s="607"/>
      <c r="LNM3033" s="607"/>
      <c r="LNN3033" s="607"/>
      <c r="LNO3033" s="607"/>
      <c r="LNP3033" s="607"/>
      <c r="LNQ3033" s="607"/>
      <c r="LNR3033" s="607"/>
      <c r="LNS3033" s="607"/>
      <c r="LNT3033" s="607"/>
      <c r="LNU3033" s="607"/>
      <c r="LNV3033" s="607"/>
      <c r="LNW3033" s="607"/>
      <c r="LNX3033" s="607"/>
      <c r="LNY3033" s="607"/>
      <c r="LNZ3033" s="607"/>
      <c r="LOA3033" s="607"/>
      <c r="LOB3033" s="607"/>
      <c r="LOC3033" s="607"/>
      <c r="LOD3033" s="607"/>
      <c r="LOE3033" s="607"/>
      <c r="LOF3033" s="607"/>
      <c r="LOG3033" s="607"/>
      <c r="LOH3033" s="607"/>
      <c r="LOI3033" s="607"/>
      <c r="LOJ3033" s="607"/>
      <c r="LOK3033" s="607"/>
      <c r="LOL3033" s="607"/>
      <c r="LOM3033" s="607"/>
      <c r="LON3033" s="607"/>
      <c r="LOO3033" s="607"/>
      <c r="LOP3033" s="607"/>
      <c r="LOQ3033" s="607"/>
      <c r="LOR3033" s="607"/>
      <c r="LOS3033" s="607"/>
      <c r="LOT3033" s="607"/>
      <c r="LOU3033" s="607"/>
      <c r="LOV3033" s="607"/>
      <c r="LOW3033" s="607"/>
      <c r="LOX3033" s="607"/>
      <c r="LOY3033" s="607"/>
      <c r="LOZ3033" s="607"/>
      <c r="LPA3033" s="607"/>
      <c r="LPB3033" s="607"/>
      <c r="LPC3033" s="607"/>
      <c r="LPD3033" s="607"/>
      <c r="LPE3033" s="607"/>
      <c r="LPF3033" s="607"/>
      <c r="LPG3033" s="607"/>
      <c r="LPH3033" s="607"/>
      <c r="LPI3033" s="607"/>
      <c r="LPJ3033" s="607"/>
      <c r="LPK3033" s="607"/>
      <c r="LPL3033" s="607"/>
      <c r="LPM3033" s="607"/>
      <c r="LPN3033" s="607"/>
      <c r="LPO3033" s="607"/>
      <c r="LPP3033" s="607"/>
      <c r="LPQ3033" s="607"/>
      <c r="LPR3033" s="607"/>
      <c r="LPS3033" s="607"/>
      <c r="LPT3033" s="607"/>
      <c r="LPU3033" s="607"/>
      <c r="LPV3033" s="607"/>
      <c r="LPW3033" s="607"/>
      <c r="LPX3033" s="607"/>
      <c r="LPY3033" s="607"/>
      <c r="LPZ3033" s="607"/>
      <c r="LQA3033" s="607"/>
      <c r="LQB3033" s="607"/>
      <c r="LQC3033" s="607"/>
      <c r="LQD3033" s="607"/>
      <c r="LQE3033" s="607"/>
      <c r="LQF3033" s="607"/>
      <c r="LQG3033" s="607"/>
      <c r="LQH3033" s="607"/>
      <c r="LQI3033" s="607"/>
      <c r="LQJ3033" s="607"/>
      <c r="LQK3033" s="607"/>
      <c r="LQL3033" s="607"/>
      <c r="LQM3033" s="607"/>
      <c r="LQN3033" s="607"/>
      <c r="LQO3033" s="607"/>
      <c r="LQP3033" s="607"/>
      <c r="LQQ3033" s="607"/>
      <c r="LQR3033" s="607"/>
      <c r="LQS3033" s="607"/>
      <c r="LQT3033" s="607"/>
      <c r="LQU3033" s="607"/>
      <c r="LQV3033" s="607"/>
      <c r="LQW3033" s="607"/>
      <c r="LQX3033" s="607"/>
      <c r="LQY3033" s="607"/>
      <c r="LQZ3033" s="607"/>
      <c r="LRA3033" s="607"/>
      <c r="LRB3033" s="607"/>
      <c r="LRC3033" s="607"/>
      <c r="LRD3033" s="607"/>
      <c r="LRE3033" s="607"/>
      <c r="LRF3033" s="607"/>
      <c r="LRG3033" s="607"/>
      <c r="LRH3033" s="607"/>
      <c r="LRI3033" s="607"/>
      <c r="LRJ3033" s="607"/>
      <c r="LRK3033" s="607"/>
      <c r="LRL3033" s="607"/>
      <c r="LRM3033" s="607"/>
      <c r="LRN3033" s="607"/>
      <c r="LRO3033" s="607"/>
      <c r="LRP3033" s="607"/>
      <c r="LRQ3033" s="607"/>
      <c r="LRR3033" s="607"/>
      <c r="LRS3033" s="607"/>
      <c r="LRT3033" s="607"/>
      <c r="LRU3033" s="607"/>
      <c r="LRV3033" s="607"/>
      <c r="LRW3033" s="607"/>
      <c r="LRX3033" s="607"/>
      <c r="LRY3033" s="607"/>
      <c r="LRZ3033" s="607"/>
      <c r="LSA3033" s="607"/>
      <c r="LSB3033" s="607"/>
      <c r="LSC3033" s="607"/>
      <c r="LSD3033" s="607"/>
      <c r="LSE3033" s="607"/>
      <c r="LSF3033" s="607"/>
      <c r="LSG3033" s="607"/>
      <c r="LSH3033" s="607"/>
      <c r="LSI3033" s="607"/>
      <c r="LSJ3033" s="607"/>
      <c r="LSK3033" s="607"/>
      <c r="LSL3033" s="607"/>
      <c r="LSM3033" s="607"/>
      <c r="LSN3033" s="607"/>
      <c r="LSO3033" s="607"/>
      <c r="LSP3033" s="607"/>
      <c r="LSQ3033" s="607"/>
      <c r="LSR3033" s="607"/>
      <c r="LSS3033" s="607"/>
      <c r="LST3033" s="607"/>
      <c r="LSU3033" s="607"/>
      <c r="LSV3033" s="607"/>
      <c r="LSW3033" s="607"/>
      <c r="LSX3033" s="607"/>
      <c r="LSY3033" s="607"/>
      <c r="LSZ3033" s="607"/>
      <c r="LTA3033" s="607"/>
      <c r="LTB3033" s="607"/>
      <c r="LTC3033" s="607"/>
      <c r="LTD3033" s="607"/>
      <c r="LTE3033" s="607"/>
      <c r="LTF3033" s="607"/>
      <c r="LTG3033" s="607"/>
      <c r="LTH3033" s="607"/>
      <c r="LTI3033" s="607"/>
      <c r="LTJ3033" s="607"/>
      <c r="LTK3033" s="607"/>
      <c r="LTL3033" s="607"/>
      <c r="LTM3033" s="607"/>
      <c r="LTN3033" s="607"/>
      <c r="LTO3033" s="607"/>
      <c r="LTP3033" s="607"/>
      <c r="LTQ3033" s="607"/>
      <c r="LTR3033" s="607"/>
      <c r="LTS3033" s="607"/>
      <c r="LTT3033" s="607"/>
      <c r="LTU3033" s="607"/>
      <c r="LTV3033" s="607"/>
      <c r="LTW3033" s="607"/>
      <c r="LTX3033" s="607"/>
      <c r="LTY3033" s="607"/>
      <c r="LTZ3033" s="607"/>
      <c r="LUA3033" s="607"/>
      <c r="LUB3033" s="607"/>
      <c r="LUC3033" s="607"/>
      <c r="LUD3033" s="607"/>
      <c r="LUE3033" s="607"/>
      <c r="LUF3033" s="607"/>
      <c r="LUG3033" s="607"/>
      <c r="LUH3033" s="607"/>
      <c r="LUI3033" s="607"/>
      <c r="LUJ3033" s="607"/>
      <c r="LUK3033" s="607"/>
      <c r="LUL3033" s="607"/>
      <c r="LUM3033" s="607"/>
      <c r="LUN3033" s="607"/>
      <c r="LUO3033" s="607"/>
      <c r="LUP3033" s="607"/>
      <c r="LUQ3033" s="607"/>
      <c r="LUR3033" s="607"/>
      <c r="LUS3033" s="607"/>
      <c r="LUT3033" s="607"/>
      <c r="LUU3033" s="607"/>
      <c r="LUV3033" s="607"/>
      <c r="LUW3033" s="607"/>
      <c r="LUX3033" s="607"/>
      <c r="LUY3033" s="607"/>
      <c r="LUZ3033" s="607"/>
      <c r="LVA3033" s="607"/>
      <c r="LVB3033" s="607"/>
      <c r="LVC3033" s="607"/>
      <c r="LVD3033" s="607"/>
      <c r="LVE3033" s="607"/>
      <c r="LVF3033" s="607"/>
      <c r="LVG3033" s="607"/>
      <c r="LVH3033" s="607"/>
      <c r="LVI3033" s="607"/>
      <c r="LVJ3033" s="607"/>
      <c r="LVK3033" s="607"/>
      <c r="LVL3033" s="607"/>
      <c r="LVM3033" s="607"/>
      <c r="LVN3033" s="607"/>
      <c r="LVO3033" s="607"/>
      <c r="LVP3033" s="607"/>
      <c r="LVQ3033" s="607"/>
      <c r="LVR3033" s="607"/>
      <c r="LVS3033" s="607"/>
      <c r="LVT3033" s="607"/>
      <c r="LVU3033" s="607"/>
      <c r="LVV3033" s="607"/>
      <c r="LVW3033" s="607"/>
      <c r="LVX3033" s="607"/>
      <c r="LVY3033" s="607"/>
      <c r="LVZ3033" s="607"/>
      <c r="LWA3033" s="607"/>
      <c r="LWB3033" s="607"/>
      <c r="LWC3033" s="607"/>
      <c r="LWD3033" s="607"/>
      <c r="LWE3033" s="607"/>
      <c r="LWF3033" s="607"/>
      <c r="LWG3033" s="607"/>
      <c r="LWH3033" s="607"/>
      <c r="LWI3033" s="607"/>
      <c r="LWJ3033" s="607"/>
      <c r="LWK3033" s="607"/>
      <c r="LWL3033" s="607"/>
      <c r="LWM3033" s="607"/>
      <c r="LWN3033" s="607"/>
      <c r="LWO3033" s="607"/>
      <c r="LWP3033" s="607"/>
      <c r="LWQ3033" s="607"/>
      <c r="LWR3033" s="607"/>
      <c r="LWS3033" s="607"/>
      <c r="LWT3033" s="607"/>
      <c r="LWU3033" s="607"/>
      <c r="LWV3033" s="607"/>
      <c r="LWW3033" s="607"/>
      <c r="LWX3033" s="607"/>
      <c r="LWY3033" s="607"/>
      <c r="LWZ3033" s="607"/>
      <c r="LXA3033" s="607"/>
      <c r="LXB3033" s="607"/>
      <c r="LXC3033" s="607"/>
      <c r="LXD3033" s="607"/>
      <c r="LXE3033" s="607"/>
      <c r="LXF3033" s="607"/>
      <c r="LXG3033" s="607"/>
      <c r="LXH3033" s="607"/>
      <c r="LXI3033" s="607"/>
      <c r="LXJ3033" s="607"/>
      <c r="LXK3033" s="607"/>
      <c r="LXL3033" s="607"/>
      <c r="LXM3033" s="607"/>
      <c r="LXN3033" s="607"/>
      <c r="LXO3033" s="607"/>
      <c r="LXP3033" s="607"/>
      <c r="LXQ3033" s="607"/>
      <c r="LXR3033" s="607"/>
      <c r="LXS3033" s="607"/>
      <c r="LXT3033" s="607"/>
      <c r="LXU3033" s="607"/>
      <c r="LXV3033" s="607"/>
      <c r="LXW3033" s="607"/>
      <c r="LXX3033" s="607"/>
      <c r="LXY3033" s="607"/>
      <c r="LXZ3033" s="607"/>
      <c r="LYA3033" s="607"/>
      <c r="LYB3033" s="607"/>
      <c r="LYC3033" s="607"/>
      <c r="LYD3033" s="607"/>
      <c r="LYE3033" s="607"/>
      <c r="LYF3033" s="607"/>
      <c r="LYG3033" s="607"/>
      <c r="LYH3033" s="607"/>
      <c r="LYI3033" s="607"/>
      <c r="LYJ3033" s="607"/>
      <c r="LYK3033" s="607"/>
      <c r="LYL3033" s="607"/>
      <c r="LYM3033" s="607"/>
      <c r="LYN3033" s="607"/>
      <c r="LYO3033" s="607"/>
      <c r="LYP3033" s="607"/>
      <c r="LYQ3033" s="607"/>
      <c r="LYR3033" s="607"/>
      <c r="LYS3033" s="607"/>
      <c r="LYT3033" s="607"/>
      <c r="LYU3033" s="607"/>
      <c r="LYV3033" s="607"/>
      <c r="LYW3033" s="607"/>
      <c r="LYX3033" s="607"/>
      <c r="LYY3033" s="607"/>
      <c r="LYZ3033" s="607"/>
      <c r="LZA3033" s="607"/>
      <c r="LZB3033" s="607"/>
      <c r="LZC3033" s="607"/>
      <c r="LZD3033" s="607"/>
      <c r="LZE3033" s="607"/>
      <c r="LZF3033" s="607"/>
      <c r="LZG3033" s="607"/>
      <c r="LZH3033" s="607"/>
      <c r="LZI3033" s="607"/>
      <c r="LZJ3033" s="607"/>
      <c r="LZK3033" s="607"/>
      <c r="LZL3033" s="607"/>
      <c r="LZM3033" s="607"/>
      <c r="LZN3033" s="607"/>
      <c r="LZO3033" s="607"/>
      <c r="LZP3033" s="607"/>
      <c r="LZQ3033" s="607"/>
      <c r="LZR3033" s="607"/>
      <c r="LZS3033" s="607"/>
      <c r="LZT3033" s="607"/>
      <c r="LZU3033" s="607"/>
      <c r="LZV3033" s="607"/>
      <c r="LZW3033" s="607"/>
      <c r="LZX3033" s="607"/>
      <c r="LZY3033" s="607"/>
      <c r="LZZ3033" s="607"/>
      <c r="MAA3033" s="607"/>
      <c r="MAB3033" s="607"/>
      <c r="MAC3033" s="607"/>
      <c r="MAD3033" s="607"/>
      <c r="MAE3033" s="607"/>
      <c r="MAF3033" s="607"/>
      <c r="MAG3033" s="607"/>
      <c r="MAH3033" s="607"/>
      <c r="MAI3033" s="607"/>
      <c r="MAJ3033" s="607"/>
      <c r="MAK3033" s="607"/>
      <c r="MAL3033" s="607"/>
      <c r="MAM3033" s="607"/>
      <c r="MAN3033" s="607"/>
      <c r="MAO3033" s="607"/>
      <c r="MAP3033" s="607"/>
      <c r="MAQ3033" s="607"/>
      <c r="MAR3033" s="607"/>
      <c r="MAS3033" s="607"/>
      <c r="MAT3033" s="607"/>
      <c r="MAU3033" s="607"/>
      <c r="MAV3033" s="607"/>
      <c r="MAW3033" s="607"/>
      <c r="MAX3033" s="607"/>
      <c r="MAY3033" s="607"/>
      <c r="MAZ3033" s="607"/>
      <c r="MBA3033" s="607"/>
      <c r="MBB3033" s="607"/>
      <c r="MBC3033" s="607"/>
      <c r="MBD3033" s="607"/>
      <c r="MBE3033" s="607"/>
      <c r="MBF3033" s="607"/>
      <c r="MBG3033" s="607"/>
      <c r="MBH3033" s="607"/>
      <c r="MBI3033" s="607"/>
      <c r="MBJ3033" s="607"/>
      <c r="MBK3033" s="607"/>
      <c r="MBL3033" s="607"/>
      <c r="MBM3033" s="607"/>
      <c r="MBN3033" s="607"/>
      <c r="MBO3033" s="607"/>
      <c r="MBP3033" s="607"/>
      <c r="MBQ3033" s="607"/>
      <c r="MBR3033" s="607"/>
      <c r="MBS3033" s="607"/>
      <c r="MBT3033" s="607"/>
      <c r="MBU3033" s="607"/>
      <c r="MBV3033" s="607"/>
      <c r="MBW3033" s="607"/>
      <c r="MBX3033" s="607"/>
      <c r="MBY3033" s="607"/>
      <c r="MBZ3033" s="607"/>
      <c r="MCA3033" s="607"/>
      <c r="MCB3033" s="607"/>
      <c r="MCC3033" s="607"/>
      <c r="MCD3033" s="607"/>
      <c r="MCE3033" s="607"/>
      <c r="MCF3033" s="607"/>
      <c r="MCG3033" s="607"/>
      <c r="MCH3033" s="607"/>
      <c r="MCI3033" s="607"/>
      <c r="MCJ3033" s="607"/>
      <c r="MCK3033" s="607"/>
      <c r="MCL3033" s="607"/>
      <c r="MCM3033" s="607"/>
      <c r="MCN3033" s="607"/>
      <c r="MCO3033" s="607"/>
      <c r="MCP3033" s="607"/>
      <c r="MCQ3033" s="607"/>
      <c r="MCR3033" s="607"/>
      <c r="MCS3033" s="607"/>
      <c r="MCT3033" s="607"/>
      <c r="MCU3033" s="607"/>
      <c r="MCV3033" s="607"/>
      <c r="MCW3033" s="607"/>
      <c r="MCX3033" s="607"/>
      <c r="MCY3033" s="607"/>
      <c r="MCZ3033" s="607"/>
      <c r="MDA3033" s="607"/>
      <c r="MDB3033" s="607"/>
      <c r="MDC3033" s="607"/>
      <c r="MDD3033" s="607"/>
      <c r="MDE3033" s="607"/>
      <c r="MDF3033" s="607"/>
      <c r="MDG3033" s="607"/>
      <c r="MDH3033" s="607"/>
      <c r="MDI3033" s="607"/>
      <c r="MDJ3033" s="607"/>
      <c r="MDK3033" s="607"/>
      <c r="MDL3033" s="607"/>
      <c r="MDM3033" s="607"/>
      <c r="MDN3033" s="607"/>
      <c r="MDO3033" s="607"/>
      <c r="MDP3033" s="607"/>
      <c r="MDQ3033" s="607"/>
      <c r="MDR3033" s="607"/>
      <c r="MDS3033" s="607"/>
      <c r="MDT3033" s="607"/>
      <c r="MDU3033" s="607"/>
      <c r="MDV3033" s="607"/>
      <c r="MDW3033" s="607"/>
      <c r="MDX3033" s="607"/>
      <c r="MDY3033" s="607"/>
      <c r="MDZ3033" s="607"/>
      <c r="MEA3033" s="607"/>
      <c r="MEB3033" s="607"/>
      <c r="MEC3033" s="607"/>
      <c r="MED3033" s="607"/>
      <c r="MEE3033" s="607"/>
      <c r="MEF3033" s="607"/>
      <c r="MEG3033" s="607"/>
      <c r="MEH3033" s="607"/>
      <c r="MEI3033" s="607"/>
      <c r="MEJ3033" s="607"/>
      <c r="MEK3033" s="607"/>
      <c r="MEL3033" s="607"/>
      <c r="MEM3033" s="607"/>
      <c r="MEN3033" s="607"/>
      <c r="MEO3033" s="607"/>
      <c r="MEP3033" s="607"/>
      <c r="MEQ3033" s="607"/>
      <c r="MER3033" s="607"/>
      <c r="MES3033" s="607"/>
      <c r="MET3033" s="607"/>
      <c r="MEU3033" s="607"/>
      <c r="MEV3033" s="607"/>
      <c r="MEW3033" s="607"/>
      <c r="MEX3033" s="607"/>
      <c r="MEY3033" s="607"/>
      <c r="MEZ3033" s="607"/>
      <c r="MFA3033" s="607"/>
      <c r="MFB3033" s="607"/>
      <c r="MFC3033" s="607"/>
      <c r="MFD3033" s="607"/>
      <c r="MFE3033" s="607"/>
      <c r="MFF3033" s="607"/>
      <c r="MFG3033" s="607"/>
      <c r="MFH3033" s="607"/>
      <c r="MFI3033" s="607"/>
      <c r="MFJ3033" s="607"/>
      <c r="MFK3033" s="607"/>
      <c r="MFL3033" s="607"/>
      <c r="MFM3033" s="607"/>
      <c r="MFN3033" s="607"/>
      <c r="MFO3033" s="607"/>
      <c r="MFP3033" s="607"/>
      <c r="MFQ3033" s="607"/>
      <c r="MFR3033" s="607"/>
      <c r="MFS3033" s="607"/>
      <c r="MFT3033" s="607"/>
      <c r="MFU3033" s="607"/>
      <c r="MFV3033" s="607"/>
      <c r="MFW3033" s="607"/>
      <c r="MFX3033" s="607"/>
      <c r="MFY3033" s="607"/>
      <c r="MFZ3033" s="607"/>
      <c r="MGA3033" s="607"/>
      <c r="MGB3033" s="607"/>
      <c r="MGC3033" s="607"/>
      <c r="MGD3033" s="607"/>
      <c r="MGE3033" s="607"/>
      <c r="MGF3033" s="607"/>
      <c r="MGG3033" s="607"/>
      <c r="MGH3033" s="607"/>
      <c r="MGI3033" s="607"/>
      <c r="MGJ3033" s="607"/>
      <c r="MGK3033" s="607"/>
      <c r="MGL3033" s="607"/>
      <c r="MGM3033" s="607"/>
      <c r="MGN3033" s="607"/>
      <c r="MGO3033" s="607"/>
      <c r="MGP3033" s="607"/>
      <c r="MGQ3033" s="607"/>
      <c r="MGR3033" s="607"/>
      <c r="MGS3033" s="607"/>
      <c r="MGT3033" s="607"/>
      <c r="MGU3033" s="607"/>
      <c r="MGV3033" s="607"/>
      <c r="MGW3033" s="607"/>
      <c r="MGX3033" s="607"/>
      <c r="MGY3033" s="607"/>
      <c r="MGZ3033" s="607"/>
      <c r="MHA3033" s="607"/>
      <c r="MHB3033" s="607"/>
      <c r="MHC3033" s="607"/>
      <c r="MHD3033" s="607"/>
      <c r="MHE3033" s="607"/>
      <c r="MHF3033" s="607"/>
      <c r="MHG3033" s="607"/>
      <c r="MHH3033" s="607"/>
      <c r="MHI3033" s="607"/>
      <c r="MHJ3033" s="607"/>
      <c r="MHK3033" s="607"/>
      <c r="MHL3033" s="607"/>
      <c r="MHM3033" s="607"/>
      <c r="MHN3033" s="607"/>
      <c r="MHO3033" s="607"/>
      <c r="MHP3033" s="607"/>
      <c r="MHQ3033" s="607"/>
      <c r="MHR3033" s="607"/>
      <c r="MHS3033" s="607"/>
      <c r="MHT3033" s="607"/>
      <c r="MHU3033" s="607"/>
      <c r="MHV3033" s="607"/>
      <c r="MHW3033" s="607"/>
      <c r="MHX3033" s="607"/>
      <c r="MHY3033" s="607"/>
      <c r="MHZ3033" s="607"/>
      <c r="MIA3033" s="607"/>
      <c r="MIB3033" s="607"/>
      <c r="MIC3033" s="607"/>
      <c r="MID3033" s="607"/>
      <c r="MIE3033" s="607"/>
      <c r="MIF3033" s="607"/>
      <c r="MIG3033" s="607"/>
      <c r="MIH3033" s="607"/>
      <c r="MII3033" s="607"/>
      <c r="MIJ3033" s="607"/>
      <c r="MIK3033" s="607"/>
      <c r="MIL3033" s="607"/>
      <c r="MIM3033" s="607"/>
      <c r="MIN3033" s="607"/>
      <c r="MIO3033" s="607"/>
      <c r="MIP3033" s="607"/>
      <c r="MIQ3033" s="607"/>
      <c r="MIR3033" s="607"/>
      <c r="MIS3033" s="607"/>
      <c r="MIT3033" s="607"/>
      <c r="MIU3033" s="607"/>
      <c r="MIV3033" s="607"/>
      <c r="MIW3033" s="607"/>
      <c r="MIX3033" s="607"/>
      <c r="MIY3033" s="607"/>
      <c r="MIZ3033" s="607"/>
      <c r="MJA3033" s="607"/>
      <c r="MJB3033" s="607"/>
      <c r="MJC3033" s="607"/>
      <c r="MJD3033" s="607"/>
      <c r="MJE3033" s="607"/>
      <c r="MJF3033" s="607"/>
      <c r="MJG3033" s="607"/>
      <c r="MJH3033" s="607"/>
      <c r="MJI3033" s="607"/>
      <c r="MJJ3033" s="607"/>
      <c r="MJK3033" s="607"/>
      <c r="MJL3033" s="607"/>
      <c r="MJM3033" s="607"/>
      <c r="MJN3033" s="607"/>
      <c r="MJO3033" s="607"/>
      <c r="MJP3033" s="607"/>
      <c r="MJQ3033" s="607"/>
      <c r="MJR3033" s="607"/>
      <c r="MJS3033" s="607"/>
      <c r="MJT3033" s="607"/>
      <c r="MJU3033" s="607"/>
      <c r="MJV3033" s="607"/>
      <c r="MJW3033" s="607"/>
      <c r="MJX3033" s="607"/>
      <c r="MJY3033" s="607"/>
      <c r="MJZ3033" s="607"/>
      <c r="MKA3033" s="607"/>
      <c r="MKB3033" s="607"/>
      <c r="MKC3033" s="607"/>
      <c r="MKD3033" s="607"/>
      <c r="MKE3033" s="607"/>
      <c r="MKF3033" s="607"/>
      <c r="MKG3033" s="607"/>
      <c r="MKH3033" s="607"/>
      <c r="MKI3033" s="607"/>
      <c r="MKJ3033" s="607"/>
      <c r="MKK3033" s="607"/>
      <c r="MKL3033" s="607"/>
      <c r="MKM3033" s="607"/>
      <c r="MKN3033" s="607"/>
      <c r="MKO3033" s="607"/>
      <c r="MKP3033" s="607"/>
      <c r="MKQ3033" s="607"/>
      <c r="MKR3033" s="607"/>
      <c r="MKS3033" s="607"/>
      <c r="MKT3033" s="607"/>
      <c r="MKU3033" s="607"/>
      <c r="MKV3033" s="607"/>
      <c r="MKW3033" s="607"/>
      <c r="MKX3033" s="607"/>
      <c r="MKY3033" s="607"/>
      <c r="MKZ3033" s="607"/>
      <c r="MLA3033" s="607"/>
      <c r="MLB3033" s="607"/>
      <c r="MLC3033" s="607"/>
      <c r="MLD3033" s="607"/>
      <c r="MLE3033" s="607"/>
      <c r="MLF3033" s="607"/>
      <c r="MLG3033" s="607"/>
      <c r="MLH3033" s="607"/>
      <c r="MLI3033" s="607"/>
      <c r="MLJ3033" s="607"/>
      <c r="MLK3033" s="607"/>
      <c r="MLL3033" s="607"/>
      <c r="MLM3033" s="607"/>
      <c r="MLN3033" s="607"/>
      <c r="MLO3033" s="607"/>
      <c r="MLP3033" s="607"/>
      <c r="MLQ3033" s="607"/>
      <c r="MLR3033" s="607"/>
      <c r="MLS3033" s="607"/>
      <c r="MLT3033" s="607"/>
      <c r="MLU3033" s="607"/>
      <c r="MLV3033" s="607"/>
      <c r="MLW3033" s="607"/>
      <c r="MLX3033" s="607"/>
      <c r="MLY3033" s="607"/>
      <c r="MLZ3033" s="607"/>
      <c r="MMA3033" s="607"/>
      <c r="MMB3033" s="607"/>
      <c r="MMC3033" s="607"/>
      <c r="MMD3033" s="607"/>
      <c r="MME3033" s="607"/>
      <c r="MMF3033" s="607"/>
      <c r="MMG3033" s="607"/>
      <c r="MMH3033" s="607"/>
      <c r="MMI3033" s="607"/>
      <c r="MMJ3033" s="607"/>
      <c r="MMK3033" s="607"/>
      <c r="MML3033" s="607"/>
      <c r="MMM3033" s="607"/>
      <c r="MMN3033" s="607"/>
      <c r="MMO3033" s="607"/>
      <c r="MMP3033" s="607"/>
      <c r="MMQ3033" s="607"/>
      <c r="MMR3033" s="607"/>
      <c r="MMS3033" s="607"/>
      <c r="MMT3033" s="607"/>
      <c r="MMU3033" s="607"/>
      <c r="MMV3033" s="607"/>
      <c r="MMW3033" s="607"/>
      <c r="MMX3033" s="607"/>
      <c r="MMY3033" s="607"/>
      <c r="MMZ3033" s="607"/>
      <c r="MNA3033" s="607"/>
      <c r="MNB3033" s="607"/>
      <c r="MNC3033" s="607"/>
      <c r="MND3033" s="607"/>
      <c r="MNE3033" s="607"/>
      <c r="MNF3033" s="607"/>
      <c r="MNG3033" s="607"/>
      <c r="MNH3033" s="607"/>
      <c r="MNI3033" s="607"/>
      <c r="MNJ3033" s="607"/>
      <c r="MNK3033" s="607"/>
      <c r="MNL3033" s="607"/>
      <c r="MNM3033" s="607"/>
      <c r="MNN3033" s="607"/>
      <c r="MNO3033" s="607"/>
      <c r="MNP3033" s="607"/>
      <c r="MNQ3033" s="607"/>
      <c r="MNR3033" s="607"/>
      <c r="MNS3033" s="607"/>
      <c r="MNT3033" s="607"/>
      <c r="MNU3033" s="607"/>
      <c r="MNV3033" s="607"/>
      <c r="MNW3033" s="607"/>
      <c r="MNX3033" s="607"/>
      <c r="MNY3033" s="607"/>
      <c r="MNZ3033" s="607"/>
      <c r="MOA3033" s="607"/>
      <c r="MOB3033" s="607"/>
      <c r="MOC3033" s="607"/>
      <c r="MOD3033" s="607"/>
      <c r="MOE3033" s="607"/>
      <c r="MOF3033" s="607"/>
      <c r="MOG3033" s="607"/>
      <c r="MOH3033" s="607"/>
      <c r="MOI3033" s="607"/>
      <c r="MOJ3033" s="607"/>
      <c r="MOK3033" s="607"/>
      <c r="MOL3033" s="607"/>
      <c r="MOM3033" s="607"/>
      <c r="MON3033" s="607"/>
      <c r="MOO3033" s="607"/>
      <c r="MOP3033" s="607"/>
      <c r="MOQ3033" s="607"/>
      <c r="MOR3033" s="607"/>
      <c r="MOS3033" s="607"/>
      <c r="MOT3033" s="607"/>
      <c r="MOU3033" s="607"/>
      <c r="MOV3033" s="607"/>
      <c r="MOW3033" s="607"/>
      <c r="MOX3033" s="607"/>
      <c r="MOY3033" s="607"/>
      <c r="MOZ3033" s="607"/>
      <c r="MPA3033" s="607"/>
      <c r="MPB3033" s="607"/>
      <c r="MPC3033" s="607"/>
      <c r="MPD3033" s="607"/>
      <c r="MPE3033" s="607"/>
      <c r="MPF3033" s="607"/>
      <c r="MPG3033" s="607"/>
      <c r="MPH3033" s="607"/>
      <c r="MPI3033" s="607"/>
      <c r="MPJ3033" s="607"/>
      <c r="MPK3033" s="607"/>
      <c r="MPL3033" s="607"/>
      <c r="MPM3033" s="607"/>
      <c r="MPN3033" s="607"/>
      <c r="MPO3033" s="607"/>
      <c r="MPP3033" s="607"/>
      <c r="MPQ3033" s="607"/>
      <c r="MPR3033" s="607"/>
      <c r="MPS3033" s="607"/>
      <c r="MPT3033" s="607"/>
      <c r="MPU3033" s="607"/>
      <c r="MPV3033" s="607"/>
      <c r="MPW3033" s="607"/>
      <c r="MPX3033" s="607"/>
      <c r="MPY3033" s="607"/>
      <c r="MPZ3033" s="607"/>
      <c r="MQA3033" s="607"/>
      <c r="MQB3033" s="607"/>
      <c r="MQC3033" s="607"/>
      <c r="MQD3033" s="607"/>
      <c r="MQE3033" s="607"/>
      <c r="MQF3033" s="607"/>
      <c r="MQG3033" s="607"/>
      <c r="MQH3033" s="607"/>
      <c r="MQI3033" s="607"/>
      <c r="MQJ3033" s="607"/>
      <c r="MQK3033" s="607"/>
      <c r="MQL3033" s="607"/>
      <c r="MQM3033" s="607"/>
      <c r="MQN3033" s="607"/>
      <c r="MQO3033" s="607"/>
      <c r="MQP3033" s="607"/>
      <c r="MQQ3033" s="607"/>
      <c r="MQR3033" s="607"/>
      <c r="MQS3033" s="607"/>
      <c r="MQT3033" s="607"/>
      <c r="MQU3033" s="607"/>
      <c r="MQV3033" s="607"/>
      <c r="MQW3033" s="607"/>
      <c r="MQX3033" s="607"/>
      <c r="MQY3033" s="607"/>
      <c r="MQZ3033" s="607"/>
      <c r="MRA3033" s="607"/>
      <c r="MRB3033" s="607"/>
      <c r="MRC3033" s="607"/>
      <c r="MRD3033" s="607"/>
      <c r="MRE3033" s="607"/>
      <c r="MRF3033" s="607"/>
      <c r="MRG3033" s="607"/>
      <c r="MRH3033" s="607"/>
      <c r="MRI3033" s="607"/>
      <c r="MRJ3033" s="607"/>
      <c r="MRK3033" s="607"/>
      <c r="MRL3033" s="607"/>
      <c r="MRM3033" s="607"/>
      <c r="MRN3033" s="607"/>
      <c r="MRO3033" s="607"/>
      <c r="MRP3033" s="607"/>
      <c r="MRQ3033" s="607"/>
      <c r="MRR3033" s="607"/>
      <c r="MRS3033" s="607"/>
      <c r="MRT3033" s="607"/>
      <c r="MRU3033" s="607"/>
      <c r="MRV3033" s="607"/>
      <c r="MRW3033" s="607"/>
      <c r="MRX3033" s="607"/>
      <c r="MRY3033" s="607"/>
      <c r="MRZ3033" s="607"/>
      <c r="MSA3033" s="607"/>
      <c r="MSB3033" s="607"/>
      <c r="MSC3033" s="607"/>
      <c r="MSD3033" s="607"/>
      <c r="MSE3033" s="607"/>
      <c r="MSF3033" s="607"/>
      <c r="MSG3033" s="607"/>
      <c r="MSH3033" s="607"/>
      <c r="MSI3033" s="607"/>
      <c r="MSJ3033" s="607"/>
      <c r="MSK3033" s="607"/>
      <c r="MSL3033" s="607"/>
      <c r="MSM3033" s="607"/>
      <c r="MSN3033" s="607"/>
      <c r="MSO3033" s="607"/>
      <c r="MSP3033" s="607"/>
      <c r="MSQ3033" s="607"/>
      <c r="MSR3033" s="607"/>
      <c r="MSS3033" s="607"/>
      <c r="MST3033" s="607"/>
      <c r="MSU3033" s="607"/>
      <c r="MSV3033" s="607"/>
      <c r="MSW3033" s="607"/>
      <c r="MSX3033" s="607"/>
      <c r="MSY3033" s="607"/>
      <c r="MSZ3033" s="607"/>
      <c r="MTA3033" s="607"/>
      <c r="MTB3033" s="607"/>
      <c r="MTC3033" s="607"/>
      <c r="MTD3033" s="607"/>
      <c r="MTE3033" s="607"/>
      <c r="MTF3033" s="607"/>
      <c r="MTG3033" s="607"/>
      <c r="MTH3033" s="607"/>
      <c r="MTI3033" s="607"/>
      <c r="MTJ3033" s="607"/>
      <c r="MTK3033" s="607"/>
      <c r="MTL3033" s="607"/>
      <c r="MTM3033" s="607"/>
      <c r="MTN3033" s="607"/>
      <c r="MTO3033" s="607"/>
      <c r="MTP3033" s="607"/>
      <c r="MTQ3033" s="607"/>
      <c r="MTR3033" s="607"/>
      <c r="MTS3033" s="607"/>
      <c r="MTT3033" s="607"/>
      <c r="MTU3033" s="607"/>
      <c r="MTV3033" s="607"/>
      <c r="MTW3033" s="607"/>
      <c r="MTX3033" s="607"/>
      <c r="MTY3033" s="607"/>
      <c r="MTZ3033" s="607"/>
      <c r="MUA3033" s="607"/>
      <c r="MUB3033" s="607"/>
      <c r="MUC3033" s="607"/>
      <c r="MUD3033" s="607"/>
      <c r="MUE3033" s="607"/>
      <c r="MUF3033" s="607"/>
      <c r="MUG3033" s="607"/>
      <c r="MUH3033" s="607"/>
      <c r="MUI3033" s="607"/>
      <c r="MUJ3033" s="607"/>
      <c r="MUK3033" s="607"/>
      <c r="MUL3033" s="607"/>
      <c r="MUM3033" s="607"/>
      <c r="MUN3033" s="607"/>
      <c r="MUO3033" s="607"/>
      <c r="MUP3033" s="607"/>
      <c r="MUQ3033" s="607"/>
      <c r="MUR3033" s="607"/>
      <c r="MUS3033" s="607"/>
      <c r="MUT3033" s="607"/>
      <c r="MUU3033" s="607"/>
      <c r="MUV3033" s="607"/>
      <c r="MUW3033" s="607"/>
      <c r="MUX3033" s="607"/>
      <c r="MUY3033" s="607"/>
      <c r="MUZ3033" s="607"/>
      <c r="MVA3033" s="607"/>
      <c r="MVB3033" s="607"/>
      <c r="MVC3033" s="607"/>
      <c r="MVD3033" s="607"/>
      <c r="MVE3033" s="607"/>
      <c r="MVF3033" s="607"/>
      <c r="MVG3033" s="607"/>
      <c r="MVH3033" s="607"/>
      <c r="MVI3033" s="607"/>
      <c r="MVJ3033" s="607"/>
      <c r="MVK3033" s="607"/>
      <c r="MVL3033" s="607"/>
      <c r="MVM3033" s="607"/>
      <c r="MVN3033" s="607"/>
      <c r="MVO3033" s="607"/>
      <c r="MVP3033" s="607"/>
      <c r="MVQ3033" s="607"/>
      <c r="MVR3033" s="607"/>
      <c r="MVS3033" s="607"/>
      <c r="MVT3033" s="607"/>
      <c r="MVU3033" s="607"/>
      <c r="MVV3033" s="607"/>
      <c r="MVW3033" s="607"/>
      <c r="MVX3033" s="607"/>
      <c r="MVY3033" s="607"/>
      <c r="MVZ3033" s="607"/>
      <c r="MWA3033" s="607"/>
      <c r="MWB3033" s="607"/>
      <c r="MWC3033" s="607"/>
      <c r="MWD3033" s="607"/>
      <c r="MWE3033" s="607"/>
      <c r="MWF3033" s="607"/>
      <c r="MWG3033" s="607"/>
      <c r="MWH3033" s="607"/>
      <c r="MWI3033" s="607"/>
      <c r="MWJ3033" s="607"/>
      <c r="MWK3033" s="607"/>
      <c r="MWL3033" s="607"/>
      <c r="MWM3033" s="607"/>
      <c r="MWN3033" s="607"/>
      <c r="MWO3033" s="607"/>
      <c r="MWP3033" s="607"/>
      <c r="MWQ3033" s="607"/>
      <c r="MWR3033" s="607"/>
      <c r="MWS3033" s="607"/>
      <c r="MWT3033" s="607"/>
      <c r="MWU3033" s="607"/>
      <c r="MWV3033" s="607"/>
      <c r="MWW3033" s="607"/>
      <c r="MWX3033" s="607"/>
      <c r="MWY3033" s="607"/>
      <c r="MWZ3033" s="607"/>
      <c r="MXA3033" s="607"/>
      <c r="MXB3033" s="607"/>
      <c r="MXC3033" s="607"/>
      <c r="MXD3033" s="607"/>
      <c r="MXE3033" s="607"/>
      <c r="MXF3033" s="607"/>
      <c r="MXG3033" s="607"/>
      <c r="MXH3033" s="607"/>
      <c r="MXI3033" s="607"/>
      <c r="MXJ3033" s="607"/>
      <c r="MXK3033" s="607"/>
      <c r="MXL3033" s="607"/>
      <c r="MXM3033" s="607"/>
      <c r="MXN3033" s="607"/>
      <c r="MXO3033" s="607"/>
      <c r="MXP3033" s="607"/>
      <c r="MXQ3033" s="607"/>
      <c r="MXR3033" s="607"/>
      <c r="MXS3033" s="607"/>
      <c r="MXT3033" s="607"/>
      <c r="MXU3033" s="607"/>
      <c r="MXV3033" s="607"/>
      <c r="MXW3033" s="607"/>
      <c r="MXX3033" s="607"/>
      <c r="MXY3033" s="607"/>
      <c r="MXZ3033" s="607"/>
      <c r="MYA3033" s="607"/>
      <c r="MYB3033" s="607"/>
      <c r="MYC3033" s="607"/>
      <c r="MYD3033" s="607"/>
      <c r="MYE3033" s="607"/>
      <c r="MYF3033" s="607"/>
      <c r="MYG3033" s="607"/>
      <c r="MYH3033" s="607"/>
      <c r="MYI3033" s="607"/>
      <c r="MYJ3033" s="607"/>
      <c r="MYK3033" s="607"/>
      <c r="MYL3033" s="607"/>
      <c r="MYM3033" s="607"/>
      <c r="MYN3033" s="607"/>
      <c r="MYO3033" s="607"/>
      <c r="MYP3033" s="607"/>
      <c r="MYQ3033" s="607"/>
      <c r="MYR3033" s="607"/>
      <c r="MYS3033" s="607"/>
      <c r="MYT3033" s="607"/>
      <c r="MYU3033" s="607"/>
      <c r="MYV3033" s="607"/>
      <c r="MYW3033" s="607"/>
      <c r="MYX3033" s="607"/>
      <c r="MYY3033" s="607"/>
      <c r="MYZ3033" s="607"/>
      <c r="MZA3033" s="607"/>
      <c r="MZB3033" s="607"/>
      <c r="MZC3033" s="607"/>
      <c r="MZD3033" s="607"/>
      <c r="MZE3033" s="607"/>
      <c r="MZF3033" s="607"/>
      <c r="MZG3033" s="607"/>
      <c r="MZH3033" s="607"/>
      <c r="MZI3033" s="607"/>
      <c r="MZJ3033" s="607"/>
      <c r="MZK3033" s="607"/>
      <c r="MZL3033" s="607"/>
      <c r="MZM3033" s="607"/>
      <c r="MZN3033" s="607"/>
      <c r="MZO3033" s="607"/>
      <c r="MZP3033" s="607"/>
      <c r="MZQ3033" s="607"/>
      <c r="MZR3033" s="607"/>
      <c r="MZS3033" s="607"/>
      <c r="MZT3033" s="607"/>
      <c r="MZU3033" s="607"/>
      <c r="MZV3033" s="607"/>
      <c r="MZW3033" s="607"/>
      <c r="MZX3033" s="607"/>
      <c r="MZY3033" s="607"/>
      <c r="MZZ3033" s="607"/>
      <c r="NAA3033" s="607"/>
      <c r="NAB3033" s="607"/>
      <c r="NAC3033" s="607"/>
      <c r="NAD3033" s="607"/>
      <c r="NAE3033" s="607"/>
      <c r="NAF3033" s="607"/>
      <c r="NAG3033" s="607"/>
      <c r="NAH3033" s="607"/>
      <c r="NAI3033" s="607"/>
      <c r="NAJ3033" s="607"/>
      <c r="NAK3033" s="607"/>
      <c r="NAL3033" s="607"/>
      <c r="NAM3033" s="607"/>
      <c r="NAN3033" s="607"/>
      <c r="NAO3033" s="607"/>
      <c r="NAP3033" s="607"/>
      <c r="NAQ3033" s="607"/>
      <c r="NAR3033" s="607"/>
      <c r="NAS3033" s="607"/>
      <c r="NAT3033" s="607"/>
      <c r="NAU3033" s="607"/>
      <c r="NAV3033" s="607"/>
      <c r="NAW3033" s="607"/>
      <c r="NAX3033" s="607"/>
      <c r="NAY3033" s="607"/>
      <c r="NAZ3033" s="607"/>
      <c r="NBA3033" s="607"/>
      <c r="NBB3033" s="607"/>
      <c r="NBC3033" s="607"/>
      <c r="NBD3033" s="607"/>
      <c r="NBE3033" s="607"/>
      <c r="NBF3033" s="607"/>
      <c r="NBG3033" s="607"/>
      <c r="NBH3033" s="607"/>
      <c r="NBI3033" s="607"/>
      <c r="NBJ3033" s="607"/>
      <c r="NBK3033" s="607"/>
      <c r="NBL3033" s="607"/>
      <c r="NBM3033" s="607"/>
      <c r="NBN3033" s="607"/>
      <c r="NBO3033" s="607"/>
      <c r="NBP3033" s="607"/>
      <c r="NBQ3033" s="607"/>
      <c r="NBR3033" s="607"/>
      <c r="NBS3033" s="607"/>
      <c r="NBT3033" s="607"/>
      <c r="NBU3033" s="607"/>
      <c r="NBV3033" s="607"/>
      <c r="NBW3033" s="607"/>
      <c r="NBX3033" s="607"/>
      <c r="NBY3033" s="607"/>
      <c r="NBZ3033" s="607"/>
      <c r="NCA3033" s="607"/>
      <c r="NCB3033" s="607"/>
      <c r="NCC3033" s="607"/>
      <c r="NCD3033" s="607"/>
      <c r="NCE3033" s="607"/>
      <c r="NCF3033" s="607"/>
      <c r="NCG3033" s="607"/>
      <c r="NCH3033" s="607"/>
      <c r="NCI3033" s="607"/>
      <c r="NCJ3033" s="607"/>
      <c r="NCK3033" s="607"/>
      <c r="NCL3033" s="607"/>
      <c r="NCM3033" s="607"/>
      <c r="NCN3033" s="607"/>
      <c r="NCO3033" s="607"/>
      <c r="NCP3033" s="607"/>
      <c r="NCQ3033" s="607"/>
      <c r="NCR3033" s="607"/>
      <c r="NCS3033" s="607"/>
      <c r="NCT3033" s="607"/>
      <c r="NCU3033" s="607"/>
      <c r="NCV3033" s="607"/>
      <c r="NCW3033" s="607"/>
      <c r="NCX3033" s="607"/>
      <c r="NCY3033" s="607"/>
      <c r="NCZ3033" s="607"/>
      <c r="NDA3033" s="607"/>
      <c r="NDB3033" s="607"/>
      <c r="NDC3033" s="607"/>
      <c r="NDD3033" s="607"/>
      <c r="NDE3033" s="607"/>
      <c r="NDF3033" s="607"/>
      <c r="NDG3033" s="607"/>
      <c r="NDH3033" s="607"/>
      <c r="NDI3033" s="607"/>
      <c r="NDJ3033" s="607"/>
      <c r="NDK3033" s="607"/>
      <c r="NDL3033" s="607"/>
      <c r="NDM3033" s="607"/>
      <c r="NDN3033" s="607"/>
      <c r="NDO3033" s="607"/>
      <c r="NDP3033" s="607"/>
      <c r="NDQ3033" s="607"/>
      <c r="NDR3033" s="607"/>
      <c r="NDS3033" s="607"/>
      <c r="NDT3033" s="607"/>
      <c r="NDU3033" s="607"/>
      <c r="NDV3033" s="607"/>
      <c r="NDW3033" s="607"/>
      <c r="NDX3033" s="607"/>
      <c r="NDY3033" s="607"/>
      <c r="NDZ3033" s="607"/>
      <c r="NEA3033" s="607"/>
      <c r="NEB3033" s="607"/>
      <c r="NEC3033" s="607"/>
      <c r="NED3033" s="607"/>
      <c r="NEE3033" s="607"/>
      <c r="NEF3033" s="607"/>
      <c r="NEG3033" s="607"/>
      <c r="NEH3033" s="607"/>
      <c r="NEI3033" s="607"/>
      <c r="NEJ3033" s="607"/>
      <c r="NEK3033" s="607"/>
      <c r="NEL3033" s="607"/>
      <c r="NEM3033" s="607"/>
      <c r="NEN3033" s="607"/>
      <c r="NEO3033" s="607"/>
      <c r="NEP3033" s="607"/>
      <c r="NEQ3033" s="607"/>
      <c r="NER3033" s="607"/>
      <c r="NES3033" s="607"/>
      <c r="NET3033" s="607"/>
      <c r="NEU3033" s="607"/>
      <c r="NEV3033" s="607"/>
      <c r="NEW3033" s="607"/>
      <c r="NEX3033" s="607"/>
      <c r="NEY3033" s="607"/>
      <c r="NEZ3033" s="607"/>
      <c r="NFA3033" s="607"/>
      <c r="NFB3033" s="607"/>
      <c r="NFC3033" s="607"/>
      <c r="NFD3033" s="607"/>
      <c r="NFE3033" s="607"/>
      <c r="NFF3033" s="607"/>
      <c r="NFG3033" s="607"/>
      <c r="NFH3033" s="607"/>
      <c r="NFI3033" s="607"/>
      <c r="NFJ3033" s="607"/>
      <c r="NFK3033" s="607"/>
      <c r="NFL3033" s="607"/>
      <c r="NFM3033" s="607"/>
      <c r="NFN3033" s="607"/>
      <c r="NFO3033" s="607"/>
      <c r="NFP3033" s="607"/>
      <c r="NFQ3033" s="607"/>
      <c r="NFR3033" s="607"/>
      <c r="NFS3033" s="607"/>
      <c r="NFT3033" s="607"/>
      <c r="NFU3033" s="607"/>
      <c r="NFV3033" s="607"/>
      <c r="NFW3033" s="607"/>
      <c r="NFX3033" s="607"/>
      <c r="NFY3033" s="607"/>
      <c r="NFZ3033" s="607"/>
      <c r="NGA3033" s="607"/>
      <c r="NGB3033" s="607"/>
      <c r="NGC3033" s="607"/>
      <c r="NGD3033" s="607"/>
      <c r="NGE3033" s="607"/>
      <c r="NGF3033" s="607"/>
      <c r="NGG3033" s="607"/>
      <c r="NGH3033" s="607"/>
      <c r="NGI3033" s="607"/>
      <c r="NGJ3033" s="607"/>
      <c r="NGK3033" s="607"/>
      <c r="NGL3033" s="607"/>
      <c r="NGM3033" s="607"/>
      <c r="NGN3033" s="607"/>
      <c r="NGO3033" s="607"/>
      <c r="NGP3033" s="607"/>
      <c r="NGQ3033" s="607"/>
      <c r="NGR3033" s="607"/>
      <c r="NGS3033" s="607"/>
      <c r="NGT3033" s="607"/>
      <c r="NGU3033" s="607"/>
      <c r="NGV3033" s="607"/>
      <c r="NGW3033" s="607"/>
      <c r="NGX3033" s="607"/>
      <c r="NGY3033" s="607"/>
      <c r="NGZ3033" s="607"/>
      <c r="NHA3033" s="607"/>
      <c r="NHB3033" s="607"/>
      <c r="NHC3033" s="607"/>
      <c r="NHD3033" s="607"/>
      <c r="NHE3033" s="607"/>
      <c r="NHF3033" s="607"/>
      <c r="NHG3033" s="607"/>
      <c r="NHH3033" s="607"/>
      <c r="NHI3033" s="607"/>
      <c r="NHJ3033" s="607"/>
      <c r="NHK3033" s="607"/>
      <c r="NHL3033" s="607"/>
      <c r="NHM3033" s="607"/>
      <c r="NHN3033" s="607"/>
      <c r="NHO3033" s="607"/>
      <c r="NHP3033" s="607"/>
      <c r="NHQ3033" s="607"/>
      <c r="NHR3033" s="607"/>
      <c r="NHS3033" s="607"/>
      <c r="NHT3033" s="607"/>
      <c r="NHU3033" s="607"/>
      <c r="NHV3033" s="607"/>
      <c r="NHW3033" s="607"/>
      <c r="NHX3033" s="607"/>
      <c r="NHY3033" s="607"/>
      <c r="NHZ3033" s="607"/>
      <c r="NIA3033" s="607"/>
      <c r="NIB3033" s="607"/>
      <c r="NIC3033" s="607"/>
      <c r="NID3033" s="607"/>
      <c r="NIE3033" s="607"/>
      <c r="NIF3033" s="607"/>
      <c r="NIG3033" s="607"/>
      <c r="NIH3033" s="607"/>
      <c r="NII3033" s="607"/>
      <c r="NIJ3033" s="607"/>
      <c r="NIK3033" s="607"/>
      <c r="NIL3033" s="607"/>
      <c r="NIM3033" s="607"/>
      <c r="NIN3033" s="607"/>
      <c r="NIO3033" s="607"/>
      <c r="NIP3033" s="607"/>
      <c r="NIQ3033" s="607"/>
      <c r="NIR3033" s="607"/>
      <c r="NIS3033" s="607"/>
      <c r="NIT3033" s="607"/>
      <c r="NIU3033" s="607"/>
      <c r="NIV3033" s="607"/>
      <c r="NIW3033" s="607"/>
      <c r="NIX3033" s="607"/>
      <c r="NIY3033" s="607"/>
      <c r="NIZ3033" s="607"/>
      <c r="NJA3033" s="607"/>
      <c r="NJB3033" s="607"/>
      <c r="NJC3033" s="607"/>
      <c r="NJD3033" s="607"/>
      <c r="NJE3033" s="607"/>
      <c r="NJF3033" s="607"/>
      <c r="NJG3033" s="607"/>
      <c r="NJH3033" s="607"/>
      <c r="NJI3033" s="607"/>
      <c r="NJJ3033" s="607"/>
      <c r="NJK3033" s="607"/>
      <c r="NJL3033" s="607"/>
      <c r="NJM3033" s="607"/>
      <c r="NJN3033" s="607"/>
      <c r="NJO3033" s="607"/>
      <c r="NJP3033" s="607"/>
      <c r="NJQ3033" s="607"/>
      <c r="NJR3033" s="607"/>
      <c r="NJS3033" s="607"/>
      <c r="NJT3033" s="607"/>
      <c r="NJU3033" s="607"/>
      <c r="NJV3033" s="607"/>
      <c r="NJW3033" s="607"/>
      <c r="NJX3033" s="607"/>
      <c r="NJY3033" s="607"/>
      <c r="NJZ3033" s="607"/>
      <c r="NKA3033" s="607"/>
      <c r="NKB3033" s="607"/>
      <c r="NKC3033" s="607"/>
      <c r="NKD3033" s="607"/>
      <c r="NKE3033" s="607"/>
      <c r="NKF3033" s="607"/>
      <c r="NKG3033" s="607"/>
      <c r="NKH3033" s="607"/>
      <c r="NKI3033" s="607"/>
      <c r="NKJ3033" s="607"/>
      <c r="NKK3033" s="607"/>
      <c r="NKL3033" s="607"/>
      <c r="NKM3033" s="607"/>
      <c r="NKN3033" s="607"/>
      <c r="NKO3033" s="607"/>
      <c r="NKP3033" s="607"/>
      <c r="NKQ3033" s="607"/>
      <c r="NKR3033" s="607"/>
      <c r="NKS3033" s="607"/>
      <c r="NKT3033" s="607"/>
      <c r="NKU3033" s="607"/>
      <c r="NKV3033" s="607"/>
      <c r="NKW3033" s="607"/>
      <c r="NKX3033" s="607"/>
      <c r="NKY3033" s="607"/>
      <c r="NKZ3033" s="607"/>
      <c r="NLA3033" s="607"/>
      <c r="NLB3033" s="607"/>
      <c r="NLC3033" s="607"/>
      <c r="NLD3033" s="607"/>
      <c r="NLE3033" s="607"/>
      <c r="NLF3033" s="607"/>
      <c r="NLG3033" s="607"/>
      <c r="NLH3033" s="607"/>
      <c r="NLI3033" s="607"/>
      <c r="NLJ3033" s="607"/>
      <c r="NLK3033" s="607"/>
      <c r="NLL3033" s="607"/>
      <c r="NLM3033" s="607"/>
      <c r="NLN3033" s="607"/>
      <c r="NLO3033" s="607"/>
      <c r="NLP3033" s="607"/>
      <c r="NLQ3033" s="607"/>
      <c r="NLR3033" s="607"/>
      <c r="NLS3033" s="607"/>
      <c r="NLT3033" s="607"/>
      <c r="NLU3033" s="607"/>
      <c r="NLV3033" s="607"/>
      <c r="NLW3033" s="607"/>
      <c r="NLX3033" s="607"/>
      <c r="NLY3033" s="607"/>
      <c r="NLZ3033" s="607"/>
      <c r="NMA3033" s="607"/>
      <c r="NMB3033" s="607"/>
      <c r="NMC3033" s="607"/>
      <c r="NMD3033" s="607"/>
      <c r="NME3033" s="607"/>
      <c r="NMF3033" s="607"/>
      <c r="NMG3033" s="607"/>
      <c r="NMH3033" s="607"/>
      <c r="NMI3033" s="607"/>
      <c r="NMJ3033" s="607"/>
      <c r="NMK3033" s="607"/>
      <c r="NML3033" s="607"/>
      <c r="NMM3033" s="607"/>
      <c r="NMN3033" s="607"/>
      <c r="NMO3033" s="607"/>
      <c r="NMP3033" s="607"/>
      <c r="NMQ3033" s="607"/>
      <c r="NMR3033" s="607"/>
      <c r="NMS3033" s="607"/>
      <c r="NMT3033" s="607"/>
      <c r="NMU3033" s="607"/>
      <c r="NMV3033" s="607"/>
      <c r="NMW3033" s="607"/>
      <c r="NMX3033" s="607"/>
      <c r="NMY3033" s="607"/>
      <c r="NMZ3033" s="607"/>
      <c r="NNA3033" s="607"/>
      <c r="NNB3033" s="607"/>
      <c r="NNC3033" s="607"/>
      <c r="NND3033" s="607"/>
      <c r="NNE3033" s="607"/>
      <c r="NNF3033" s="607"/>
      <c r="NNG3033" s="607"/>
      <c r="NNH3033" s="607"/>
      <c r="NNI3033" s="607"/>
      <c r="NNJ3033" s="607"/>
      <c r="NNK3033" s="607"/>
      <c r="NNL3033" s="607"/>
      <c r="NNM3033" s="607"/>
      <c r="NNN3033" s="607"/>
      <c r="NNO3033" s="607"/>
      <c r="NNP3033" s="607"/>
      <c r="NNQ3033" s="607"/>
      <c r="NNR3033" s="607"/>
      <c r="NNS3033" s="607"/>
      <c r="NNT3033" s="607"/>
      <c r="NNU3033" s="607"/>
      <c r="NNV3033" s="607"/>
      <c r="NNW3033" s="607"/>
      <c r="NNX3033" s="607"/>
      <c r="NNY3033" s="607"/>
      <c r="NNZ3033" s="607"/>
      <c r="NOA3033" s="607"/>
      <c r="NOB3033" s="607"/>
      <c r="NOC3033" s="607"/>
      <c r="NOD3033" s="607"/>
      <c r="NOE3033" s="607"/>
      <c r="NOF3033" s="607"/>
      <c r="NOG3033" s="607"/>
      <c r="NOH3033" s="607"/>
      <c r="NOI3033" s="607"/>
      <c r="NOJ3033" s="607"/>
      <c r="NOK3033" s="607"/>
      <c r="NOL3033" s="607"/>
      <c r="NOM3033" s="607"/>
      <c r="NON3033" s="607"/>
      <c r="NOO3033" s="607"/>
      <c r="NOP3033" s="607"/>
      <c r="NOQ3033" s="607"/>
      <c r="NOR3033" s="607"/>
      <c r="NOS3033" s="607"/>
      <c r="NOT3033" s="607"/>
      <c r="NOU3033" s="607"/>
      <c r="NOV3033" s="607"/>
      <c r="NOW3033" s="607"/>
      <c r="NOX3033" s="607"/>
      <c r="NOY3033" s="607"/>
      <c r="NOZ3033" s="607"/>
      <c r="NPA3033" s="607"/>
      <c r="NPB3033" s="607"/>
      <c r="NPC3033" s="607"/>
      <c r="NPD3033" s="607"/>
      <c r="NPE3033" s="607"/>
      <c r="NPF3033" s="607"/>
      <c r="NPG3033" s="607"/>
      <c r="NPH3033" s="607"/>
      <c r="NPI3033" s="607"/>
      <c r="NPJ3033" s="607"/>
      <c r="NPK3033" s="607"/>
      <c r="NPL3033" s="607"/>
      <c r="NPM3033" s="607"/>
      <c r="NPN3033" s="607"/>
      <c r="NPO3033" s="607"/>
      <c r="NPP3033" s="607"/>
      <c r="NPQ3033" s="607"/>
      <c r="NPR3033" s="607"/>
      <c r="NPS3033" s="607"/>
      <c r="NPT3033" s="607"/>
      <c r="NPU3033" s="607"/>
      <c r="NPV3033" s="607"/>
      <c r="NPW3033" s="607"/>
      <c r="NPX3033" s="607"/>
      <c r="NPY3033" s="607"/>
      <c r="NPZ3033" s="607"/>
      <c r="NQA3033" s="607"/>
      <c r="NQB3033" s="607"/>
      <c r="NQC3033" s="607"/>
      <c r="NQD3033" s="607"/>
      <c r="NQE3033" s="607"/>
      <c r="NQF3033" s="607"/>
      <c r="NQG3033" s="607"/>
      <c r="NQH3033" s="607"/>
      <c r="NQI3033" s="607"/>
      <c r="NQJ3033" s="607"/>
      <c r="NQK3033" s="607"/>
      <c r="NQL3033" s="607"/>
      <c r="NQM3033" s="607"/>
      <c r="NQN3033" s="607"/>
      <c r="NQO3033" s="607"/>
      <c r="NQP3033" s="607"/>
      <c r="NQQ3033" s="607"/>
      <c r="NQR3033" s="607"/>
      <c r="NQS3033" s="607"/>
      <c r="NQT3033" s="607"/>
      <c r="NQU3033" s="607"/>
      <c r="NQV3033" s="607"/>
      <c r="NQW3033" s="607"/>
      <c r="NQX3033" s="607"/>
      <c r="NQY3033" s="607"/>
      <c r="NQZ3033" s="607"/>
      <c r="NRA3033" s="607"/>
      <c r="NRB3033" s="607"/>
      <c r="NRC3033" s="607"/>
      <c r="NRD3033" s="607"/>
      <c r="NRE3033" s="607"/>
      <c r="NRF3033" s="607"/>
      <c r="NRG3033" s="607"/>
      <c r="NRH3033" s="607"/>
      <c r="NRI3033" s="607"/>
      <c r="NRJ3033" s="607"/>
      <c r="NRK3033" s="607"/>
      <c r="NRL3033" s="607"/>
      <c r="NRM3033" s="607"/>
      <c r="NRN3033" s="607"/>
      <c r="NRO3033" s="607"/>
      <c r="NRP3033" s="607"/>
      <c r="NRQ3033" s="607"/>
      <c r="NRR3033" s="607"/>
      <c r="NRS3033" s="607"/>
      <c r="NRT3033" s="607"/>
      <c r="NRU3033" s="607"/>
      <c r="NRV3033" s="607"/>
      <c r="NRW3033" s="607"/>
      <c r="NRX3033" s="607"/>
      <c r="NRY3033" s="607"/>
      <c r="NRZ3033" s="607"/>
      <c r="NSA3033" s="607"/>
      <c r="NSB3033" s="607"/>
      <c r="NSC3033" s="607"/>
      <c r="NSD3033" s="607"/>
      <c r="NSE3033" s="607"/>
      <c r="NSF3033" s="607"/>
      <c r="NSG3033" s="607"/>
      <c r="NSH3033" s="607"/>
      <c r="NSI3033" s="607"/>
      <c r="NSJ3033" s="607"/>
      <c r="NSK3033" s="607"/>
      <c r="NSL3033" s="607"/>
      <c r="NSM3033" s="607"/>
      <c r="NSN3033" s="607"/>
      <c r="NSO3033" s="607"/>
      <c r="NSP3033" s="607"/>
      <c r="NSQ3033" s="607"/>
      <c r="NSR3033" s="607"/>
      <c r="NSS3033" s="607"/>
      <c r="NST3033" s="607"/>
      <c r="NSU3033" s="607"/>
      <c r="NSV3033" s="607"/>
      <c r="NSW3033" s="607"/>
      <c r="NSX3033" s="607"/>
      <c r="NSY3033" s="607"/>
      <c r="NSZ3033" s="607"/>
      <c r="NTA3033" s="607"/>
      <c r="NTB3033" s="607"/>
      <c r="NTC3033" s="607"/>
      <c r="NTD3033" s="607"/>
      <c r="NTE3033" s="607"/>
      <c r="NTF3033" s="607"/>
      <c r="NTG3033" s="607"/>
      <c r="NTH3033" s="607"/>
      <c r="NTI3033" s="607"/>
      <c r="NTJ3033" s="607"/>
      <c r="NTK3033" s="607"/>
      <c r="NTL3033" s="607"/>
      <c r="NTM3033" s="607"/>
      <c r="NTN3033" s="607"/>
      <c r="NTO3033" s="607"/>
      <c r="NTP3033" s="607"/>
      <c r="NTQ3033" s="607"/>
      <c r="NTR3033" s="607"/>
      <c r="NTS3033" s="607"/>
      <c r="NTT3033" s="607"/>
      <c r="NTU3033" s="607"/>
      <c r="NTV3033" s="607"/>
      <c r="NTW3033" s="607"/>
      <c r="NTX3033" s="607"/>
      <c r="NTY3033" s="607"/>
      <c r="NTZ3033" s="607"/>
      <c r="NUA3033" s="607"/>
      <c r="NUB3033" s="607"/>
      <c r="NUC3033" s="607"/>
      <c r="NUD3033" s="607"/>
      <c r="NUE3033" s="607"/>
      <c r="NUF3033" s="607"/>
      <c r="NUG3033" s="607"/>
      <c r="NUH3033" s="607"/>
      <c r="NUI3033" s="607"/>
      <c r="NUJ3033" s="607"/>
      <c r="NUK3033" s="607"/>
      <c r="NUL3033" s="607"/>
      <c r="NUM3033" s="607"/>
      <c r="NUN3033" s="607"/>
      <c r="NUO3033" s="607"/>
      <c r="NUP3033" s="607"/>
      <c r="NUQ3033" s="607"/>
      <c r="NUR3033" s="607"/>
      <c r="NUS3033" s="607"/>
      <c r="NUT3033" s="607"/>
      <c r="NUU3033" s="607"/>
      <c r="NUV3033" s="607"/>
      <c r="NUW3033" s="607"/>
      <c r="NUX3033" s="607"/>
      <c r="NUY3033" s="607"/>
      <c r="NUZ3033" s="607"/>
      <c r="NVA3033" s="607"/>
      <c r="NVB3033" s="607"/>
      <c r="NVC3033" s="607"/>
      <c r="NVD3033" s="607"/>
      <c r="NVE3033" s="607"/>
      <c r="NVF3033" s="607"/>
      <c r="NVG3033" s="607"/>
      <c r="NVH3033" s="607"/>
      <c r="NVI3033" s="607"/>
      <c r="NVJ3033" s="607"/>
      <c r="NVK3033" s="607"/>
      <c r="NVL3033" s="607"/>
      <c r="NVM3033" s="607"/>
      <c r="NVN3033" s="607"/>
      <c r="NVO3033" s="607"/>
      <c r="NVP3033" s="607"/>
      <c r="NVQ3033" s="607"/>
      <c r="NVR3033" s="607"/>
      <c r="NVS3033" s="607"/>
      <c r="NVT3033" s="607"/>
      <c r="NVU3033" s="607"/>
      <c r="NVV3033" s="607"/>
      <c r="NVW3033" s="607"/>
      <c r="NVX3033" s="607"/>
      <c r="NVY3033" s="607"/>
      <c r="NVZ3033" s="607"/>
      <c r="NWA3033" s="607"/>
      <c r="NWB3033" s="607"/>
      <c r="NWC3033" s="607"/>
      <c r="NWD3033" s="607"/>
      <c r="NWE3033" s="607"/>
      <c r="NWF3033" s="607"/>
      <c r="NWG3033" s="607"/>
      <c r="NWH3033" s="607"/>
      <c r="NWI3033" s="607"/>
      <c r="NWJ3033" s="607"/>
      <c r="NWK3033" s="607"/>
      <c r="NWL3033" s="607"/>
      <c r="NWM3033" s="607"/>
      <c r="NWN3033" s="607"/>
      <c r="NWO3033" s="607"/>
      <c r="NWP3033" s="607"/>
      <c r="NWQ3033" s="607"/>
      <c r="NWR3033" s="607"/>
      <c r="NWS3033" s="607"/>
      <c r="NWT3033" s="607"/>
      <c r="NWU3033" s="607"/>
      <c r="NWV3033" s="607"/>
      <c r="NWW3033" s="607"/>
      <c r="NWX3033" s="607"/>
      <c r="NWY3033" s="607"/>
      <c r="NWZ3033" s="607"/>
      <c r="NXA3033" s="607"/>
      <c r="NXB3033" s="607"/>
      <c r="NXC3033" s="607"/>
      <c r="NXD3033" s="607"/>
      <c r="NXE3033" s="607"/>
      <c r="NXF3033" s="607"/>
      <c r="NXG3033" s="607"/>
      <c r="NXH3033" s="607"/>
      <c r="NXI3033" s="607"/>
      <c r="NXJ3033" s="607"/>
      <c r="NXK3033" s="607"/>
      <c r="NXL3033" s="607"/>
      <c r="NXM3033" s="607"/>
      <c r="NXN3033" s="607"/>
      <c r="NXO3033" s="607"/>
      <c r="NXP3033" s="607"/>
      <c r="NXQ3033" s="607"/>
      <c r="NXR3033" s="607"/>
      <c r="NXS3033" s="607"/>
      <c r="NXT3033" s="607"/>
      <c r="NXU3033" s="607"/>
      <c r="NXV3033" s="607"/>
      <c r="NXW3033" s="607"/>
      <c r="NXX3033" s="607"/>
      <c r="NXY3033" s="607"/>
      <c r="NXZ3033" s="607"/>
      <c r="NYA3033" s="607"/>
      <c r="NYB3033" s="607"/>
      <c r="NYC3033" s="607"/>
      <c r="NYD3033" s="607"/>
      <c r="NYE3033" s="607"/>
      <c r="NYF3033" s="607"/>
      <c r="NYG3033" s="607"/>
      <c r="NYH3033" s="607"/>
      <c r="NYI3033" s="607"/>
      <c r="NYJ3033" s="607"/>
      <c r="NYK3033" s="607"/>
      <c r="NYL3033" s="607"/>
      <c r="NYM3033" s="607"/>
      <c r="NYN3033" s="607"/>
      <c r="NYO3033" s="607"/>
      <c r="NYP3033" s="607"/>
      <c r="NYQ3033" s="607"/>
      <c r="NYR3033" s="607"/>
      <c r="NYS3033" s="607"/>
      <c r="NYT3033" s="607"/>
      <c r="NYU3033" s="607"/>
      <c r="NYV3033" s="607"/>
      <c r="NYW3033" s="607"/>
      <c r="NYX3033" s="607"/>
      <c r="NYY3033" s="607"/>
      <c r="NYZ3033" s="607"/>
      <c r="NZA3033" s="607"/>
      <c r="NZB3033" s="607"/>
      <c r="NZC3033" s="607"/>
      <c r="NZD3033" s="607"/>
      <c r="NZE3033" s="607"/>
      <c r="NZF3033" s="607"/>
      <c r="NZG3033" s="607"/>
      <c r="NZH3033" s="607"/>
      <c r="NZI3033" s="607"/>
      <c r="NZJ3033" s="607"/>
      <c r="NZK3033" s="607"/>
      <c r="NZL3033" s="607"/>
      <c r="NZM3033" s="607"/>
      <c r="NZN3033" s="607"/>
      <c r="NZO3033" s="607"/>
      <c r="NZP3033" s="607"/>
      <c r="NZQ3033" s="607"/>
      <c r="NZR3033" s="607"/>
      <c r="NZS3033" s="607"/>
      <c r="NZT3033" s="607"/>
      <c r="NZU3033" s="607"/>
      <c r="NZV3033" s="607"/>
      <c r="NZW3033" s="607"/>
      <c r="NZX3033" s="607"/>
      <c r="NZY3033" s="607"/>
      <c r="NZZ3033" s="607"/>
      <c r="OAA3033" s="607"/>
      <c r="OAB3033" s="607"/>
      <c r="OAC3033" s="607"/>
      <c r="OAD3033" s="607"/>
      <c r="OAE3033" s="607"/>
      <c r="OAF3033" s="607"/>
      <c r="OAG3033" s="607"/>
      <c r="OAH3033" s="607"/>
      <c r="OAI3033" s="607"/>
      <c r="OAJ3033" s="607"/>
      <c r="OAK3033" s="607"/>
      <c r="OAL3033" s="607"/>
      <c r="OAM3033" s="607"/>
      <c r="OAN3033" s="607"/>
      <c r="OAO3033" s="607"/>
      <c r="OAP3033" s="607"/>
      <c r="OAQ3033" s="607"/>
      <c r="OAR3033" s="607"/>
      <c r="OAS3033" s="607"/>
      <c r="OAT3033" s="607"/>
      <c r="OAU3033" s="607"/>
      <c r="OAV3033" s="607"/>
      <c r="OAW3033" s="607"/>
      <c r="OAX3033" s="607"/>
      <c r="OAY3033" s="607"/>
      <c r="OAZ3033" s="607"/>
      <c r="OBA3033" s="607"/>
      <c r="OBB3033" s="607"/>
      <c r="OBC3033" s="607"/>
      <c r="OBD3033" s="607"/>
      <c r="OBE3033" s="607"/>
      <c r="OBF3033" s="607"/>
      <c r="OBG3033" s="607"/>
      <c r="OBH3033" s="607"/>
      <c r="OBI3033" s="607"/>
      <c r="OBJ3033" s="607"/>
      <c r="OBK3033" s="607"/>
      <c r="OBL3033" s="607"/>
      <c r="OBM3033" s="607"/>
      <c r="OBN3033" s="607"/>
      <c r="OBO3033" s="607"/>
      <c r="OBP3033" s="607"/>
      <c r="OBQ3033" s="607"/>
      <c r="OBR3033" s="607"/>
      <c r="OBS3033" s="607"/>
      <c r="OBT3033" s="607"/>
      <c r="OBU3033" s="607"/>
      <c r="OBV3033" s="607"/>
      <c r="OBW3033" s="607"/>
      <c r="OBX3033" s="607"/>
      <c r="OBY3033" s="607"/>
      <c r="OBZ3033" s="607"/>
      <c r="OCA3033" s="607"/>
      <c r="OCB3033" s="607"/>
      <c r="OCC3033" s="607"/>
      <c r="OCD3033" s="607"/>
      <c r="OCE3033" s="607"/>
      <c r="OCF3033" s="607"/>
      <c r="OCG3033" s="607"/>
      <c r="OCH3033" s="607"/>
      <c r="OCI3033" s="607"/>
      <c r="OCJ3033" s="607"/>
      <c r="OCK3033" s="607"/>
      <c r="OCL3033" s="607"/>
      <c r="OCM3033" s="607"/>
      <c r="OCN3033" s="607"/>
      <c r="OCO3033" s="607"/>
      <c r="OCP3033" s="607"/>
      <c r="OCQ3033" s="607"/>
      <c r="OCR3033" s="607"/>
      <c r="OCS3033" s="607"/>
      <c r="OCT3033" s="607"/>
      <c r="OCU3033" s="607"/>
      <c r="OCV3033" s="607"/>
      <c r="OCW3033" s="607"/>
      <c r="OCX3033" s="607"/>
      <c r="OCY3033" s="607"/>
      <c r="OCZ3033" s="607"/>
      <c r="ODA3033" s="607"/>
      <c r="ODB3033" s="607"/>
      <c r="ODC3033" s="607"/>
      <c r="ODD3033" s="607"/>
      <c r="ODE3033" s="607"/>
      <c r="ODF3033" s="607"/>
      <c r="ODG3033" s="607"/>
      <c r="ODH3033" s="607"/>
      <c r="ODI3033" s="607"/>
      <c r="ODJ3033" s="607"/>
      <c r="ODK3033" s="607"/>
      <c r="ODL3033" s="607"/>
      <c r="ODM3033" s="607"/>
      <c r="ODN3033" s="607"/>
      <c r="ODO3033" s="607"/>
      <c r="ODP3033" s="607"/>
      <c r="ODQ3033" s="607"/>
      <c r="ODR3033" s="607"/>
      <c r="ODS3033" s="607"/>
      <c r="ODT3033" s="607"/>
      <c r="ODU3033" s="607"/>
      <c r="ODV3033" s="607"/>
      <c r="ODW3033" s="607"/>
      <c r="ODX3033" s="607"/>
      <c r="ODY3033" s="607"/>
      <c r="ODZ3033" s="607"/>
      <c r="OEA3033" s="607"/>
      <c r="OEB3033" s="607"/>
      <c r="OEC3033" s="607"/>
      <c r="OED3033" s="607"/>
      <c r="OEE3033" s="607"/>
      <c r="OEF3033" s="607"/>
      <c r="OEG3033" s="607"/>
      <c r="OEH3033" s="607"/>
      <c r="OEI3033" s="607"/>
      <c r="OEJ3033" s="607"/>
      <c r="OEK3033" s="607"/>
      <c r="OEL3033" s="607"/>
      <c r="OEM3033" s="607"/>
      <c r="OEN3033" s="607"/>
      <c r="OEO3033" s="607"/>
      <c r="OEP3033" s="607"/>
      <c r="OEQ3033" s="607"/>
      <c r="OER3033" s="607"/>
      <c r="OES3033" s="607"/>
      <c r="OET3033" s="607"/>
      <c r="OEU3033" s="607"/>
      <c r="OEV3033" s="607"/>
      <c r="OEW3033" s="607"/>
      <c r="OEX3033" s="607"/>
      <c r="OEY3033" s="607"/>
      <c r="OEZ3033" s="607"/>
      <c r="OFA3033" s="607"/>
      <c r="OFB3033" s="607"/>
      <c r="OFC3033" s="607"/>
      <c r="OFD3033" s="607"/>
      <c r="OFE3033" s="607"/>
      <c r="OFF3033" s="607"/>
      <c r="OFG3033" s="607"/>
      <c r="OFH3033" s="607"/>
      <c r="OFI3033" s="607"/>
      <c r="OFJ3033" s="607"/>
      <c r="OFK3033" s="607"/>
      <c r="OFL3033" s="607"/>
      <c r="OFM3033" s="607"/>
      <c r="OFN3033" s="607"/>
      <c r="OFO3033" s="607"/>
      <c r="OFP3033" s="607"/>
      <c r="OFQ3033" s="607"/>
      <c r="OFR3033" s="607"/>
      <c r="OFS3033" s="607"/>
      <c r="OFT3033" s="607"/>
      <c r="OFU3033" s="607"/>
      <c r="OFV3033" s="607"/>
      <c r="OFW3033" s="607"/>
      <c r="OFX3033" s="607"/>
      <c r="OFY3033" s="607"/>
      <c r="OFZ3033" s="607"/>
      <c r="OGA3033" s="607"/>
      <c r="OGB3033" s="607"/>
      <c r="OGC3033" s="607"/>
      <c r="OGD3033" s="607"/>
      <c r="OGE3033" s="607"/>
      <c r="OGF3033" s="607"/>
      <c r="OGG3033" s="607"/>
      <c r="OGH3033" s="607"/>
      <c r="OGI3033" s="607"/>
      <c r="OGJ3033" s="607"/>
      <c r="OGK3033" s="607"/>
      <c r="OGL3033" s="607"/>
      <c r="OGM3033" s="607"/>
      <c r="OGN3033" s="607"/>
      <c r="OGO3033" s="607"/>
      <c r="OGP3033" s="607"/>
      <c r="OGQ3033" s="607"/>
      <c r="OGR3033" s="607"/>
      <c r="OGS3033" s="607"/>
      <c r="OGT3033" s="607"/>
      <c r="OGU3033" s="607"/>
      <c r="OGV3033" s="607"/>
      <c r="OGW3033" s="607"/>
      <c r="OGX3033" s="607"/>
      <c r="OGY3033" s="607"/>
      <c r="OGZ3033" s="607"/>
      <c r="OHA3033" s="607"/>
      <c r="OHB3033" s="607"/>
      <c r="OHC3033" s="607"/>
      <c r="OHD3033" s="607"/>
      <c r="OHE3033" s="607"/>
      <c r="OHF3033" s="607"/>
      <c r="OHG3033" s="607"/>
      <c r="OHH3033" s="607"/>
      <c r="OHI3033" s="607"/>
      <c r="OHJ3033" s="607"/>
      <c r="OHK3033" s="607"/>
      <c r="OHL3033" s="607"/>
      <c r="OHM3033" s="607"/>
      <c r="OHN3033" s="607"/>
      <c r="OHO3033" s="607"/>
      <c r="OHP3033" s="607"/>
      <c r="OHQ3033" s="607"/>
      <c r="OHR3033" s="607"/>
      <c r="OHS3033" s="607"/>
      <c r="OHT3033" s="607"/>
      <c r="OHU3033" s="607"/>
      <c r="OHV3033" s="607"/>
      <c r="OHW3033" s="607"/>
      <c r="OHX3033" s="607"/>
      <c r="OHY3033" s="607"/>
      <c r="OHZ3033" s="607"/>
      <c r="OIA3033" s="607"/>
      <c r="OIB3033" s="607"/>
      <c r="OIC3033" s="607"/>
      <c r="OID3033" s="607"/>
      <c r="OIE3033" s="607"/>
      <c r="OIF3033" s="607"/>
      <c r="OIG3033" s="607"/>
      <c r="OIH3033" s="607"/>
      <c r="OII3033" s="607"/>
      <c r="OIJ3033" s="607"/>
      <c r="OIK3033" s="607"/>
      <c r="OIL3033" s="607"/>
      <c r="OIM3033" s="607"/>
      <c r="OIN3033" s="607"/>
      <c r="OIO3033" s="607"/>
      <c r="OIP3033" s="607"/>
      <c r="OIQ3033" s="607"/>
      <c r="OIR3033" s="607"/>
      <c r="OIS3033" s="607"/>
      <c r="OIT3033" s="607"/>
      <c r="OIU3033" s="607"/>
      <c r="OIV3033" s="607"/>
      <c r="OIW3033" s="607"/>
      <c r="OIX3033" s="607"/>
      <c r="OIY3033" s="607"/>
      <c r="OIZ3033" s="607"/>
      <c r="OJA3033" s="607"/>
      <c r="OJB3033" s="607"/>
      <c r="OJC3033" s="607"/>
      <c r="OJD3033" s="607"/>
      <c r="OJE3033" s="607"/>
      <c r="OJF3033" s="607"/>
      <c r="OJG3033" s="607"/>
      <c r="OJH3033" s="607"/>
      <c r="OJI3033" s="607"/>
      <c r="OJJ3033" s="607"/>
      <c r="OJK3033" s="607"/>
      <c r="OJL3033" s="607"/>
      <c r="OJM3033" s="607"/>
      <c r="OJN3033" s="607"/>
      <c r="OJO3033" s="607"/>
      <c r="OJP3033" s="607"/>
      <c r="OJQ3033" s="607"/>
      <c r="OJR3033" s="607"/>
      <c r="OJS3033" s="607"/>
      <c r="OJT3033" s="607"/>
      <c r="OJU3033" s="607"/>
      <c r="OJV3033" s="607"/>
      <c r="OJW3033" s="607"/>
      <c r="OJX3033" s="607"/>
      <c r="OJY3033" s="607"/>
      <c r="OJZ3033" s="607"/>
      <c r="OKA3033" s="607"/>
      <c r="OKB3033" s="607"/>
      <c r="OKC3033" s="607"/>
      <c r="OKD3033" s="607"/>
      <c r="OKE3033" s="607"/>
      <c r="OKF3033" s="607"/>
      <c r="OKG3033" s="607"/>
      <c r="OKH3033" s="607"/>
      <c r="OKI3033" s="607"/>
      <c r="OKJ3033" s="607"/>
      <c r="OKK3033" s="607"/>
      <c r="OKL3033" s="607"/>
      <c r="OKM3033" s="607"/>
      <c r="OKN3033" s="607"/>
      <c r="OKO3033" s="607"/>
      <c r="OKP3033" s="607"/>
      <c r="OKQ3033" s="607"/>
      <c r="OKR3033" s="607"/>
      <c r="OKS3033" s="607"/>
      <c r="OKT3033" s="607"/>
      <c r="OKU3033" s="607"/>
      <c r="OKV3033" s="607"/>
      <c r="OKW3033" s="607"/>
      <c r="OKX3033" s="607"/>
      <c r="OKY3033" s="607"/>
      <c r="OKZ3033" s="607"/>
      <c r="OLA3033" s="607"/>
      <c r="OLB3033" s="607"/>
      <c r="OLC3033" s="607"/>
      <c r="OLD3033" s="607"/>
      <c r="OLE3033" s="607"/>
      <c r="OLF3033" s="607"/>
      <c r="OLG3033" s="607"/>
      <c r="OLH3033" s="607"/>
      <c r="OLI3033" s="607"/>
      <c r="OLJ3033" s="607"/>
      <c r="OLK3033" s="607"/>
      <c r="OLL3033" s="607"/>
      <c r="OLM3033" s="607"/>
      <c r="OLN3033" s="607"/>
      <c r="OLO3033" s="607"/>
      <c r="OLP3033" s="607"/>
      <c r="OLQ3033" s="607"/>
      <c r="OLR3033" s="607"/>
      <c r="OLS3033" s="607"/>
      <c r="OLT3033" s="607"/>
      <c r="OLU3033" s="607"/>
      <c r="OLV3033" s="607"/>
      <c r="OLW3033" s="607"/>
      <c r="OLX3033" s="607"/>
      <c r="OLY3033" s="607"/>
      <c r="OLZ3033" s="607"/>
      <c r="OMA3033" s="607"/>
      <c r="OMB3033" s="607"/>
      <c r="OMC3033" s="607"/>
      <c r="OMD3033" s="607"/>
      <c r="OME3033" s="607"/>
      <c r="OMF3033" s="607"/>
      <c r="OMG3033" s="607"/>
      <c r="OMH3033" s="607"/>
      <c r="OMI3033" s="607"/>
      <c r="OMJ3033" s="607"/>
      <c r="OMK3033" s="607"/>
      <c r="OML3033" s="607"/>
      <c r="OMM3033" s="607"/>
      <c r="OMN3033" s="607"/>
      <c r="OMO3033" s="607"/>
      <c r="OMP3033" s="607"/>
      <c r="OMQ3033" s="607"/>
      <c r="OMR3033" s="607"/>
      <c r="OMS3033" s="607"/>
      <c r="OMT3033" s="607"/>
      <c r="OMU3033" s="607"/>
      <c r="OMV3033" s="607"/>
      <c r="OMW3033" s="607"/>
      <c r="OMX3033" s="607"/>
      <c r="OMY3033" s="607"/>
      <c r="OMZ3033" s="607"/>
      <c r="ONA3033" s="607"/>
      <c r="ONB3033" s="607"/>
      <c r="ONC3033" s="607"/>
      <c r="OND3033" s="607"/>
      <c r="ONE3033" s="607"/>
      <c r="ONF3033" s="607"/>
      <c r="ONG3033" s="607"/>
      <c r="ONH3033" s="607"/>
      <c r="ONI3033" s="607"/>
      <c r="ONJ3033" s="607"/>
      <c r="ONK3033" s="607"/>
      <c r="ONL3033" s="607"/>
      <c r="ONM3033" s="607"/>
      <c r="ONN3033" s="607"/>
      <c r="ONO3033" s="607"/>
      <c r="ONP3033" s="607"/>
      <c r="ONQ3033" s="607"/>
      <c r="ONR3033" s="607"/>
      <c r="ONS3033" s="607"/>
      <c r="ONT3033" s="607"/>
      <c r="ONU3033" s="607"/>
      <c r="ONV3033" s="607"/>
      <c r="ONW3033" s="607"/>
      <c r="ONX3033" s="607"/>
      <c r="ONY3033" s="607"/>
      <c r="ONZ3033" s="607"/>
      <c r="OOA3033" s="607"/>
      <c r="OOB3033" s="607"/>
      <c r="OOC3033" s="607"/>
      <c r="OOD3033" s="607"/>
      <c r="OOE3033" s="607"/>
      <c r="OOF3033" s="607"/>
      <c r="OOG3033" s="607"/>
      <c r="OOH3033" s="607"/>
      <c r="OOI3033" s="607"/>
      <c r="OOJ3033" s="607"/>
      <c r="OOK3033" s="607"/>
      <c r="OOL3033" s="607"/>
      <c r="OOM3033" s="607"/>
      <c r="OON3033" s="607"/>
      <c r="OOO3033" s="607"/>
      <c r="OOP3033" s="607"/>
      <c r="OOQ3033" s="607"/>
      <c r="OOR3033" s="607"/>
      <c r="OOS3033" s="607"/>
      <c r="OOT3033" s="607"/>
      <c r="OOU3033" s="607"/>
      <c r="OOV3033" s="607"/>
      <c r="OOW3033" s="607"/>
      <c r="OOX3033" s="607"/>
      <c r="OOY3033" s="607"/>
      <c r="OOZ3033" s="607"/>
      <c r="OPA3033" s="607"/>
      <c r="OPB3033" s="607"/>
      <c r="OPC3033" s="607"/>
      <c r="OPD3033" s="607"/>
      <c r="OPE3033" s="607"/>
      <c r="OPF3033" s="607"/>
      <c r="OPG3033" s="607"/>
      <c r="OPH3033" s="607"/>
      <c r="OPI3033" s="607"/>
      <c r="OPJ3033" s="607"/>
      <c r="OPK3033" s="607"/>
      <c r="OPL3033" s="607"/>
      <c r="OPM3033" s="607"/>
      <c r="OPN3033" s="607"/>
      <c r="OPO3033" s="607"/>
      <c r="OPP3033" s="607"/>
      <c r="OPQ3033" s="607"/>
      <c r="OPR3033" s="607"/>
      <c r="OPS3033" s="607"/>
      <c r="OPT3033" s="607"/>
      <c r="OPU3033" s="607"/>
      <c r="OPV3033" s="607"/>
      <c r="OPW3033" s="607"/>
      <c r="OPX3033" s="607"/>
      <c r="OPY3033" s="607"/>
      <c r="OPZ3033" s="607"/>
      <c r="OQA3033" s="607"/>
      <c r="OQB3033" s="607"/>
      <c r="OQC3033" s="607"/>
      <c r="OQD3033" s="607"/>
      <c r="OQE3033" s="607"/>
      <c r="OQF3033" s="607"/>
      <c r="OQG3033" s="607"/>
      <c r="OQH3033" s="607"/>
      <c r="OQI3033" s="607"/>
      <c r="OQJ3033" s="607"/>
      <c r="OQK3033" s="607"/>
      <c r="OQL3033" s="607"/>
      <c r="OQM3033" s="607"/>
      <c r="OQN3033" s="607"/>
      <c r="OQO3033" s="607"/>
      <c r="OQP3033" s="607"/>
      <c r="OQQ3033" s="607"/>
      <c r="OQR3033" s="607"/>
      <c r="OQS3033" s="607"/>
      <c r="OQT3033" s="607"/>
      <c r="OQU3033" s="607"/>
      <c r="OQV3033" s="607"/>
      <c r="OQW3033" s="607"/>
      <c r="OQX3033" s="607"/>
      <c r="OQY3033" s="607"/>
      <c r="OQZ3033" s="607"/>
      <c r="ORA3033" s="607"/>
      <c r="ORB3033" s="607"/>
      <c r="ORC3033" s="607"/>
      <c r="ORD3033" s="607"/>
      <c r="ORE3033" s="607"/>
      <c r="ORF3033" s="607"/>
      <c r="ORG3033" s="607"/>
      <c r="ORH3033" s="607"/>
      <c r="ORI3033" s="607"/>
      <c r="ORJ3033" s="607"/>
      <c r="ORK3033" s="607"/>
      <c r="ORL3033" s="607"/>
      <c r="ORM3033" s="607"/>
      <c r="ORN3033" s="607"/>
      <c r="ORO3033" s="607"/>
      <c r="ORP3033" s="607"/>
      <c r="ORQ3033" s="607"/>
      <c r="ORR3033" s="607"/>
      <c r="ORS3033" s="607"/>
      <c r="ORT3033" s="607"/>
      <c r="ORU3033" s="607"/>
      <c r="ORV3033" s="607"/>
      <c r="ORW3033" s="607"/>
      <c r="ORX3033" s="607"/>
      <c r="ORY3033" s="607"/>
      <c r="ORZ3033" s="607"/>
      <c r="OSA3033" s="607"/>
      <c r="OSB3033" s="607"/>
      <c r="OSC3033" s="607"/>
      <c r="OSD3033" s="607"/>
      <c r="OSE3033" s="607"/>
      <c r="OSF3033" s="607"/>
      <c r="OSG3033" s="607"/>
      <c r="OSH3033" s="607"/>
      <c r="OSI3033" s="607"/>
      <c r="OSJ3033" s="607"/>
      <c r="OSK3033" s="607"/>
      <c r="OSL3033" s="607"/>
      <c r="OSM3033" s="607"/>
      <c r="OSN3033" s="607"/>
      <c r="OSO3033" s="607"/>
      <c r="OSP3033" s="607"/>
      <c r="OSQ3033" s="607"/>
      <c r="OSR3033" s="607"/>
      <c r="OSS3033" s="607"/>
      <c r="OST3033" s="607"/>
      <c r="OSU3033" s="607"/>
      <c r="OSV3033" s="607"/>
      <c r="OSW3033" s="607"/>
      <c r="OSX3033" s="607"/>
      <c r="OSY3033" s="607"/>
      <c r="OSZ3033" s="607"/>
      <c r="OTA3033" s="607"/>
      <c r="OTB3033" s="607"/>
      <c r="OTC3033" s="607"/>
      <c r="OTD3033" s="607"/>
      <c r="OTE3033" s="607"/>
      <c r="OTF3033" s="607"/>
      <c r="OTG3033" s="607"/>
      <c r="OTH3033" s="607"/>
      <c r="OTI3033" s="607"/>
      <c r="OTJ3033" s="607"/>
      <c r="OTK3033" s="607"/>
      <c r="OTL3033" s="607"/>
      <c r="OTM3033" s="607"/>
      <c r="OTN3033" s="607"/>
      <c r="OTO3033" s="607"/>
      <c r="OTP3033" s="607"/>
      <c r="OTQ3033" s="607"/>
      <c r="OTR3033" s="607"/>
      <c r="OTS3033" s="607"/>
      <c r="OTT3033" s="607"/>
      <c r="OTU3033" s="607"/>
      <c r="OTV3033" s="607"/>
      <c r="OTW3033" s="607"/>
      <c r="OTX3033" s="607"/>
      <c r="OTY3033" s="607"/>
      <c r="OTZ3033" s="607"/>
      <c r="OUA3033" s="607"/>
      <c r="OUB3033" s="607"/>
      <c r="OUC3033" s="607"/>
      <c r="OUD3033" s="607"/>
      <c r="OUE3033" s="607"/>
      <c r="OUF3033" s="607"/>
      <c r="OUG3033" s="607"/>
      <c r="OUH3033" s="607"/>
      <c r="OUI3033" s="607"/>
      <c r="OUJ3033" s="607"/>
      <c r="OUK3033" s="607"/>
      <c r="OUL3033" s="607"/>
      <c r="OUM3033" s="607"/>
      <c r="OUN3033" s="607"/>
      <c r="OUO3033" s="607"/>
      <c r="OUP3033" s="607"/>
      <c r="OUQ3033" s="607"/>
      <c r="OUR3033" s="607"/>
      <c r="OUS3033" s="607"/>
      <c r="OUT3033" s="607"/>
      <c r="OUU3033" s="607"/>
      <c r="OUV3033" s="607"/>
      <c r="OUW3033" s="607"/>
      <c r="OUX3033" s="607"/>
      <c r="OUY3033" s="607"/>
      <c r="OUZ3033" s="607"/>
      <c r="OVA3033" s="607"/>
      <c r="OVB3033" s="607"/>
      <c r="OVC3033" s="607"/>
      <c r="OVD3033" s="607"/>
      <c r="OVE3033" s="607"/>
      <c r="OVF3033" s="607"/>
      <c r="OVG3033" s="607"/>
      <c r="OVH3033" s="607"/>
      <c r="OVI3033" s="607"/>
      <c r="OVJ3033" s="607"/>
      <c r="OVK3033" s="607"/>
      <c r="OVL3033" s="607"/>
      <c r="OVM3033" s="607"/>
      <c r="OVN3033" s="607"/>
      <c r="OVO3033" s="607"/>
      <c r="OVP3033" s="607"/>
      <c r="OVQ3033" s="607"/>
      <c r="OVR3033" s="607"/>
      <c r="OVS3033" s="607"/>
      <c r="OVT3033" s="607"/>
      <c r="OVU3033" s="607"/>
      <c r="OVV3033" s="607"/>
      <c r="OVW3033" s="607"/>
      <c r="OVX3033" s="607"/>
      <c r="OVY3033" s="607"/>
      <c r="OVZ3033" s="607"/>
      <c r="OWA3033" s="607"/>
      <c r="OWB3033" s="607"/>
      <c r="OWC3033" s="607"/>
      <c r="OWD3033" s="607"/>
      <c r="OWE3033" s="607"/>
      <c r="OWF3033" s="607"/>
      <c r="OWG3033" s="607"/>
      <c r="OWH3033" s="607"/>
      <c r="OWI3033" s="607"/>
      <c r="OWJ3033" s="607"/>
      <c r="OWK3033" s="607"/>
      <c r="OWL3033" s="607"/>
      <c r="OWM3033" s="607"/>
      <c r="OWN3033" s="607"/>
      <c r="OWO3033" s="607"/>
      <c r="OWP3033" s="607"/>
      <c r="OWQ3033" s="607"/>
      <c r="OWR3033" s="607"/>
      <c r="OWS3033" s="607"/>
      <c r="OWT3033" s="607"/>
      <c r="OWU3033" s="607"/>
      <c r="OWV3033" s="607"/>
      <c r="OWW3033" s="607"/>
      <c r="OWX3033" s="607"/>
      <c r="OWY3033" s="607"/>
      <c r="OWZ3033" s="607"/>
      <c r="OXA3033" s="607"/>
      <c r="OXB3033" s="607"/>
      <c r="OXC3033" s="607"/>
      <c r="OXD3033" s="607"/>
      <c r="OXE3033" s="607"/>
      <c r="OXF3033" s="607"/>
      <c r="OXG3033" s="607"/>
      <c r="OXH3033" s="607"/>
      <c r="OXI3033" s="607"/>
      <c r="OXJ3033" s="607"/>
      <c r="OXK3033" s="607"/>
      <c r="OXL3033" s="607"/>
      <c r="OXM3033" s="607"/>
      <c r="OXN3033" s="607"/>
      <c r="OXO3033" s="607"/>
      <c r="OXP3033" s="607"/>
      <c r="OXQ3033" s="607"/>
      <c r="OXR3033" s="607"/>
      <c r="OXS3033" s="607"/>
      <c r="OXT3033" s="607"/>
      <c r="OXU3033" s="607"/>
      <c r="OXV3033" s="607"/>
      <c r="OXW3033" s="607"/>
      <c r="OXX3033" s="607"/>
      <c r="OXY3033" s="607"/>
      <c r="OXZ3033" s="607"/>
      <c r="OYA3033" s="607"/>
      <c r="OYB3033" s="607"/>
      <c r="OYC3033" s="607"/>
      <c r="OYD3033" s="607"/>
      <c r="OYE3033" s="607"/>
      <c r="OYF3033" s="607"/>
      <c r="OYG3033" s="607"/>
      <c r="OYH3033" s="607"/>
      <c r="OYI3033" s="607"/>
      <c r="OYJ3033" s="607"/>
      <c r="OYK3033" s="607"/>
      <c r="OYL3033" s="607"/>
      <c r="OYM3033" s="607"/>
      <c r="OYN3033" s="607"/>
      <c r="OYO3033" s="607"/>
      <c r="OYP3033" s="607"/>
      <c r="OYQ3033" s="607"/>
      <c r="OYR3033" s="607"/>
      <c r="OYS3033" s="607"/>
      <c r="OYT3033" s="607"/>
      <c r="OYU3033" s="607"/>
      <c r="OYV3033" s="607"/>
      <c r="OYW3033" s="607"/>
      <c r="OYX3033" s="607"/>
      <c r="OYY3033" s="607"/>
      <c r="OYZ3033" s="607"/>
      <c r="OZA3033" s="607"/>
      <c r="OZB3033" s="607"/>
      <c r="OZC3033" s="607"/>
      <c r="OZD3033" s="607"/>
      <c r="OZE3033" s="607"/>
      <c r="OZF3033" s="607"/>
      <c r="OZG3033" s="607"/>
      <c r="OZH3033" s="607"/>
      <c r="OZI3033" s="607"/>
      <c r="OZJ3033" s="607"/>
      <c r="OZK3033" s="607"/>
      <c r="OZL3033" s="607"/>
      <c r="OZM3033" s="607"/>
      <c r="OZN3033" s="607"/>
      <c r="OZO3033" s="607"/>
      <c r="OZP3033" s="607"/>
      <c r="OZQ3033" s="607"/>
      <c r="OZR3033" s="607"/>
      <c r="OZS3033" s="607"/>
      <c r="OZT3033" s="607"/>
      <c r="OZU3033" s="607"/>
      <c r="OZV3033" s="607"/>
      <c r="OZW3033" s="607"/>
      <c r="OZX3033" s="607"/>
      <c r="OZY3033" s="607"/>
      <c r="OZZ3033" s="607"/>
      <c r="PAA3033" s="607"/>
      <c r="PAB3033" s="607"/>
      <c r="PAC3033" s="607"/>
      <c r="PAD3033" s="607"/>
      <c r="PAE3033" s="607"/>
      <c r="PAF3033" s="607"/>
      <c r="PAG3033" s="607"/>
      <c r="PAH3033" s="607"/>
      <c r="PAI3033" s="607"/>
      <c r="PAJ3033" s="607"/>
      <c r="PAK3033" s="607"/>
      <c r="PAL3033" s="607"/>
      <c r="PAM3033" s="607"/>
      <c r="PAN3033" s="607"/>
      <c r="PAO3033" s="607"/>
      <c r="PAP3033" s="607"/>
      <c r="PAQ3033" s="607"/>
      <c r="PAR3033" s="607"/>
      <c r="PAS3033" s="607"/>
      <c r="PAT3033" s="607"/>
      <c r="PAU3033" s="607"/>
      <c r="PAV3033" s="607"/>
      <c r="PAW3033" s="607"/>
      <c r="PAX3033" s="607"/>
      <c r="PAY3033" s="607"/>
      <c r="PAZ3033" s="607"/>
      <c r="PBA3033" s="607"/>
      <c r="PBB3033" s="607"/>
      <c r="PBC3033" s="607"/>
      <c r="PBD3033" s="607"/>
      <c r="PBE3033" s="607"/>
      <c r="PBF3033" s="607"/>
      <c r="PBG3033" s="607"/>
      <c r="PBH3033" s="607"/>
      <c r="PBI3033" s="607"/>
      <c r="PBJ3033" s="607"/>
      <c r="PBK3033" s="607"/>
      <c r="PBL3033" s="607"/>
      <c r="PBM3033" s="607"/>
      <c r="PBN3033" s="607"/>
      <c r="PBO3033" s="607"/>
      <c r="PBP3033" s="607"/>
      <c r="PBQ3033" s="607"/>
      <c r="PBR3033" s="607"/>
      <c r="PBS3033" s="607"/>
      <c r="PBT3033" s="607"/>
      <c r="PBU3033" s="607"/>
      <c r="PBV3033" s="607"/>
      <c r="PBW3033" s="607"/>
      <c r="PBX3033" s="607"/>
      <c r="PBY3033" s="607"/>
      <c r="PBZ3033" s="607"/>
      <c r="PCA3033" s="607"/>
      <c r="PCB3033" s="607"/>
      <c r="PCC3033" s="607"/>
      <c r="PCD3033" s="607"/>
      <c r="PCE3033" s="607"/>
      <c r="PCF3033" s="607"/>
      <c r="PCG3033" s="607"/>
      <c r="PCH3033" s="607"/>
      <c r="PCI3033" s="607"/>
      <c r="PCJ3033" s="607"/>
      <c r="PCK3033" s="607"/>
      <c r="PCL3033" s="607"/>
      <c r="PCM3033" s="607"/>
      <c r="PCN3033" s="607"/>
      <c r="PCO3033" s="607"/>
      <c r="PCP3033" s="607"/>
      <c r="PCQ3033" s="607"/>
      <c r="PCR3033" s="607"/>
      <c r="PCS3033" s="607"/>
      <c r="PCT3033" s="607"/>
      <c r="PCU3033" s="607"/>
      <c r="PCV3033" s="607"/>
      <c r="PCW3033" s="607"/>
      <c r="PCX3033" s="607"/>
      <c r="PCY3033" s="607"/>
      <c r="PCZ3033" s="607"/>
      <c r="PDA3033" s="607"/>
      <c r="PDB3033" s="607"/>
      <c r="PDC3033" s="607"/>
      <c r="PDD3033" s="607"/>
      <c r="PDE3033" s="607"/>
      <c r="PDF3033" s="607"/>
      <c r="PDG3033" s="607"/>
      <c r="PDH3033" s="607"/>
      <c r="PDI3033" s="607"/>
      <c r="PDJ3033" s="607"/>
      <c r="PDK3033" s="607"/>
      <c r="PDL3033" s="607"/>
      <c r="PDM3033" s="607"/>
      <c r="PDN3033" s="607"/>
      <c r="PDO3033" s="607"/>
      <c r="PDP3033" s="607"/>
      <c r="PDQ3033" s="607"/>
      <c r="PDR3033" s="607"/>
      <c r="PDS3033" s="607"/>
      <c r="PDT3033" s="607"/>
      <c r="PDU3033" s="607"/>
      <c r="PDV3033" s="607"/>
      <c r="PDW3033" s="607"/>
      <c r="PDX3033" s="607"/>
      <c r="PDY3033" s="607"/>
      <c r="PDZ3033" s="607"/>
      <c r="PEA3033" s="607"/>
      <c r="PEB3033" s="607"/>
      <c r="PEC3033" s="607"/>
      <c r="PED3033" s="607"/>
      <c r="PEE3033" s="607"/>
      <c r="PEF3033" s="607"/>
      <c r="PEG3033" s="607"/>
      <c r="PEH3033" s="607"/>
      <c r="PEI3033" s="607"/>
      <c r="PEJ3033" s="607"/>
      <c r="PEK3033" s="607"/>
      <c r="PEL3033" s="607"/>
      <c r="PEM3033" s="607"/>
      <c r="PEN3033" s="607"/>
      <c r="PEO3033" s="607"/>
      <c r="PEP3033" s="607"/>
      <c r="PEQ3033" s="607"/>
      <c r="PER3033" s="607"/>
      <c r="PES3033" s="607"/>
      <c r="PET3033" s="607"/>
      <c r="PEU3033" s="607"/>
      <c r="PEV3033" s="607"/>
      <c r="PEW3033" s="607"/>
      <c r="PEX3033" s="607"/>
      <c r="PEY3033" s="607"/>
      <c r="PEZ3033" s="607"/>
      <c r="PFA3033" s="607"/>
      <c r="PFB3033" s="607"/>
      <c r="PFC3033" s="607"/>
      <c r="PFD3033" s="607"/>
      <c r="PFE3033" s="607"/>
      <c r="PFF3033" s="607"/>
      <c r="PFG3033" s="607"/>
      <c r="PFH3033" s="607"/>
      <c r="PFI3033" s="607"/>
      <c r="PFJ3033" s="607"/>
      <c r="PFK3033" s="607"/>
      <c r="PFL3033" s="607"/>
      <c r="PFM3033" s="607"/>
      <c r="PFN3033" s="607"/>
      <c r="PFO3033" s="607"/>
      <c r="PFP3033" s="607"/>
      <c r="PFQ3033" s="607"/>
      <c r="PFR3033" s="607"/>
      <c r="PFS3033" s="607"/>
      <c r="PFT3033" s="607"/>
      <c r="PFU3033" s="607"/>
      <c r="PFV3033" s="607"/>
      <c r="PFW3033" s="607"/>
      <c r="PFX3033" s="607"/>
      <c r="PFY3033" s="607"/>
      <c r="PFZ3033" s="607"/>
      <c r="PGA3033" s="607"/>
      <c r="PGB3033" s="607"/>
      <c r="PGC3033" s="607"/>
      <c r="PGD3033" s="607"/>
      <c r="PGE3033" s="607"/>
      <c r="PGF3033" s="607"/>
      <c r="PGG3033" s="607"/>
      <c r="PGH3033" s="607"/>
      <c r="PGI3033" s="607"/>
      <c r="PGJ3033" s="607"/>
      <c r="PGK3033" s="607"/>
      <c r="PGL3033" s="607"/>
      <c r="PGM3033" s="607"/>
      <c r="PGN3033" s="607"/>
      <c r="PGO3033" s="607"/>
      <c r="PGP3033" s="607"/>
      <c r="PGQ3033" s="607"/>
      <c r="PGR3033" s="607"/>
      <c r="PGS3033" s="607"/>
      <c r="PGT3033" s="607"/>
      <c r="PGU3033" s="607"/>
      <c r="PGV3033" s="607"/>
      <c r="PGW3033" s="607"/>
      <c r="PGX3033" s="607"/>
      <c r="PGY3033" s="607"/>
      <c r="PGZ3033" s="607"/>
      <c r="PHA3033" s="607"/>
      <c r="PHB3033" s="607"/>
      <c r="PHC3033" s="607"/>
      <c r="PHD3033" s="607"/>
      <c r="PHE3033" s="607"/>
      <c r="PHF3033" s="607"/>
      <c r="PHG3033" s="607"/>
      <c r="PHH3033" s="607"/>
      <c r="PHI3033" s="607"/>
      <c r="PHJ3033" s="607"/>
      <c r="PHK3033" s="607"/>
      <c r="PHL3033" s="607"/>
      <c r="PHM3033" s="607"/>
      <c r="PHN3033" s="607"/>
      <c r="PHO3033" s="607"/>
      <c r="PHP3033" s="607"/>
      <c r="PHQ3033" s="607"/>
      <c r="PHR3033" s="607"/>
      <c r="PHS3033" s="607"/>
      <c r="PHT3033" s="607"/>
      <c r="PHU3033" s="607"/>
      <c r="PHV3033" s="607"/>
      <c r="PHW3033" s="607"/>
      <c r="PHX3033" s="607"/>
      <c r="PHY3033" s="607"/>
      <c r="PHZ3033" s="607"/>
      <c r="PIA3033" s="607"/>
      <c r="PIB3033" s="607"/>
      <c r="PIC3033" s="607"/>
      <c r="PID3033" s="607"/>
      <c r="PIE3033" s="607"/>
      <c r="PIF3033" s="607"/>
      <c r="PIG3033" s="607"/>
      <c r="PIH3033" s="607"/>
      <c r="PII3033" s="607"/>
      <c r="PIJ3033" s="607"/>
      <c r="PIK3033" s="607"/>
      <c r="PIL3033" s="607"/>
      <c r="PIM3033" s="607"/>
      <c r="PIN3033" s="607"/>
      <c r="PIO3033" s="607"/>
      <c r="PIP3033" s="607"/>
      <c r="PIQ3033" s="607"/>
      <c r="PIR3033" s="607"/>
      <c r="PIS3033" s="607"/>
      <c r="PIT3033" s="607"/>
      <c r="PIU3033" s="607"/>
      <c r="PIV3033" s="607"/>
      <c r="PIW3033" s="607"/>
      <c r="PIX3033" s="607"/>
      <c r="PIY3033" s="607"/>
      <c r="PIZ3033" s="607"/>
      <c r="PJA3033" s="607"/>
      <c r="PJB3033" s="607"/>
      <c r="PJC3033" s="607"/>
      <c r="PJD3033" s="607"/>
      <c r="PJE3033" s="607"/>
      <c r="PJF3033" s="607"/>
      <c r="PJG3033" s="607"/>
      <c r="PJH3033" s="607"/>
      <c r="PJI3033" s="607"/>
      <c r="PJJ3033" s="607"/>
      <c r="PJK3033" s="607"/>
      <c r="PJL3033" s="607"/>
      <c r="PJM3033" s="607"/>
      <c r="PJN3033" s="607"/>
      <c r="PJO3033" s="607"/>
      <c r="PJP3033" s="607"/>
      <c r="PJQ3033" s="607"/>
      <c r="PJR3033" s="607"/>
      <c r="PJS3033" s="607"/>
      <c r="PJT3033" s="607"/>
      <c r="PJU3033" s="607"/>
      <c r="PJV3033" s="607"/>
      <c r="PJW3033" s="607"/>
      <c r="PJX3033" s="607"/>
      <c r="PJY3033" s="607"/>
      <c r="PJZ3033" s="607"/>
      <c r="PKA3033" s="607"/>
      <c r="PKB3033" s="607"/>
      <c r="PKC3033" s="607"/>
      <c r="PKD3033" s="607"/>
      <c r="PKE3033" s="607"/>
      <c r="PKF3033" s="607"/>
      <c r="PKG3033" s="607"/>
      <c r="PKH3033" s="607"/>
      <c r="PKI3033" s="607"/>
      <c r="PKJ3033" s="607"/>
      <c r="PKK3033" s="607"/>
      <c r="PKL3033" s="607"/>
      <c r="PKM3033" s="607"/>
      <c r="PKN3033" s="607"/>
      <c r="PKO3033" s="607"/>
      <c r="PKP3033" s="607"/>
      <c r="PKQ3033" s="607"/>
      <c r="PKR3033" s="607"/>
      <c r="PKS3033" s="607"/>
      <c r="PKT3033" s="607"/>
      <c r="PKU3033" s="607"/>
      <c r="PKV3033" s="607"/>
      <c r="PKW3033" s="607"/>
      <c r="PKX3033" s="607"/>
      <c r="PKY3033" s="607"/>
      <c r="PKZ3033" s="607"/>
      <c r="PLA3033" s="607"/>
      <c r="PLB3033" s="607"/>
      <c r="PLC3033" s="607"/>
      <c r="PLD3033" s="607"/>
      <c r="PLE3033" s="607"/>
      <c r="PLF3033" s="607"/>
      <c r="PLG3033" s="607"/>
      <c r="PLH3033" s="607"/>
      <c r="PLI3033" s="607"/>
      <c r="PLJ3033" s="607"/>
      <c r="PLK3033" s="607"/>
      <c r="PLL3033" s="607"/>
      <c r="PLM3033" s="607"/>
      <c r="PLN3033" s="607"/>
      <c r="PLO3033" s="607"/>
      <c r="PLP3033" s="607"/>
      <c r="PLQ3033" s="607"/>
      <c r="PLR3033" s="607"/>
      <c r="PLS3033" s="607"/>
      <c r="PLT3033" s="607"/>
      <c r="PLU3033" s="607"/>
      <c r="PLV3033" s="607"/>
      <c r="PLW3033" s="607"/>
      <c r="PLX3033" s="607"/>
      <c r="PLY3033" s="607"/>
      <c r="PLZ3033" s="607"/>
      <c r="PMA3033" s="607"/>
      <c r="PMB3033" s="607"/>
      <c r="PMC3033" s="607"/>
      <c r="PMD3033" s="607"/>
      <c r="PME3033" s="607"/>
      <c r="PMF3033" s="607"/>
      <c r="PMG3033" s="607"/>
      <c r="PMH3033" s="607"/>
      <c r="PMI3033" s="607"/>
      <c r="PMJ3033" s="607"/>
      <c r="PMK3033" s="607"/>
      <c r="PML3033" s="607"/>
      <c r="PMM3033" s="607"/>
      <c r="PMN3033" s="607"/>
      <c r="PMO3033" s="607"/>
      <c r="PMP3033" s="607"/>
      <c r="PMQ3033" s="607"/>
      <c r="PMR3033" s="607"/>
      <c r="PMS3033" s="607"/>
      <c r="PMT3033" s="607"/>
      <c r="PMU3033" s="607"/>
      <c r="PMV3033" s="607"/>
      <c r="PMW3033" s="607"/>
      <c r="PMX3033" s="607"/>
      <c r="PMY3033" s="607"/>
      <c r="PMZ3033" s="607"/>
      <c r="PNA3033" s="607"/>
      <c r="PNB3033" s="607"/>
      <c r="PNC3033" s="607"/>
      <c r="PND3033" s="607"/>
      <c r="PNE3033" s="607"/>
      <c r="PNF3033" s="607"/>
      <c r="PNG3033" s="607"/>
      <c r="PNH3033" s="607"/>
      <c r="PNI3033" s="607"/>
      <c r="PNJ3033" s="607"/>
      <c r="PNK3033" s="607"/>
      <c r="PNL3033" s="607"/>
      <c r="PNM3033" s="607"/>
      <c r="PNN3033" s="607"/>
      <c r="PNO3033" s="607"/>
      <c r="PNP3033" s="607"/>
      <c r="PNQ3033" s="607"/>
      <c r="PNR3033" s="607"/>
      <c r="PNS3033" s="607"/>
      <c r="PNT3033" s="607"/>
      <c r="PNU3033" s="607"/>
      <c r="PNV3033" s="607"/>
      <c r="PNW3033" s="607"/>
      <c r="PNX3033" s="607"/>
      <c r="PNY3033" s="607"/>
      <c r="PNZ3033" s="607"/>
      <c r="POA3033" s="607"/>
      <c r="POB3033" s="607"/>
      <c r="POC3033" s="607"/>
      <c r="POD3033" s="607"/>
      <c r="POE3033" s="607"/>
      <c r="POF3033" s="607"/>
      <c r="POG3033" s="607"/>
      <c r="POH3033" s="607"/>
      <c r="POI3033" s="607"/>
      <c r="POJ3033" s="607"/>
      <c r="POK3033" s="607"/>
      <c r="POL3033" s="607"/>
      <c r="POM3033" s="607"/>
      <c r="PON3033" s="607"/>
      <c r="POO3033" s="607"/>
      <c r="POP3033" s="607"/>
      <c r="POQ3033" s="607"/>
      <c r="POR3033" s="607"/>
      <c r="POS3033" s="607"/>
      <c r="POT3033" s="607"/>
      <c r="POU3033" s="607"/>
      <c r="POV3033" s="607"/>
      <c r="POW3033" s="607"/>
      <c r="POX3033" s="607"/>
      <c r="POY3033" s="607"/>
      <c r="POZ3033" s="607"/>
      <c r="PPA3033" s="607"/>
      <c r="PPB3033" s="607"/>
      <c r="PPC3033" s="607"/>
      <c r="PPD3033" s="607"/>
      <c r="PPE3033" s="607"/>
      <c r="PPF3033" s="607"/>
      <c r="PPG3033" s="607"/>
      <c r="PPH3033" s="607"/>
      <c r="PPI3033" s="607"/>
      <c r="PPJ3033" s="607"/>
      <c r="PPK3033" s="607"/>
      <c r="PPL3033" s="607"/>
      <c r="PPM3033" s="607"/>
      <c r="PPN3033" s="607"/>
      <c r="PPO3033" s="607"/>
      <c r="PPP3033" s="607"/>
      <c r="PPQ3033" s="607"/>
      <c r="PPR3033" s="607"/>
      <c r="PPS3033" s="607"/>
      <c r="PPT3033" s="607"/>
      <c r="PPU3033" s="607"/>
      <c r="PPV3033" s="607"/>
      <c r="PPW3033" s="607"/>
      <c r="PPX3033" s="607"/>
      <c r="PPY3033" s="607"/>
      <c r="PPZ3033" s="607"/>
      <c r="PQA3033" s="607"/>
      <c r="PQB3033" s="607"/>
      <c r="PQC3033" s="607"/>
      <c r="PQD3033" s="607"/>
      <c r="PQE3033" s="607"/>
      <c r="PQF3033" s="607"/>
      <c r="PQG3033" s="607"/>
      <c r="PQH3033" s="607"/>
      <c r="PQI3033" s="607"/>
      <c r="PQJ3033" s="607"/>
      <c r="PQK3033" s="607"/>
      <c r="PQL3033" s="607"/>
      <c r="PQM3033" s="607"/>
      <c r="PQN3033" s="607"/>
      <c r="PQO3033" s="607"/>
      <c r="PQP3033" s="607"/>
      <c r="PQQ3033" s="607"/>
      <c r="PQR3033" s="607"/>
      <c r="PQS3033" s="607"/>
      <c r="PQT3033" s="607"/>
      <c r="PQU3033" s="607"/>
      <c r="PQV3033" s="607"/>
      <c r="PQW3033" s="607"/>
      <c r="PQX3033" s="607"/>
      <c r="PQY3033" s="607"/>
      <c r="PQZ3033" s="607"/>
      <c r="PRA3033" s="607"/>
      <c r="PRB3033" s="607"/>
      <c r="PRC3033" s="607"/>
      <c r="PRD3033" s="607"/>
      <c r="PRE3033" s="607"/>
      <c r="PRF3033" s="607"/>
      <c r="PRG3033" s="607"/>
      <c r="PRH3033" s="607"/>
      <c r="PRI3033" s="607"/>
      <c r="PRJ3033" s="607"/>
      <c r="PRK3033" s="607"/>
      <c r="PRL3033" s="607"/>
      <c r="PRM3033" s="607"/>
      <c r="PRN3033" s="607"/>
      <c r="PRO3033" s="607"/>
      <c r="PRP3033" s="607"/>
      <c r="PRQ3033" s="607"/>
      <c r="PRR3033" s="607"/>
      <c r="PRS3033" s="607"/>
      <c r="PRT3033" s="607"/>
      <c r="PRU3033" s="607"/>
      <c r="PRV3033" s="607"/>
      <c r="PRW3033" s="607"/>
      <c r="PRX3033" s="607"/>
      <c r="PRY3033" s="607"/>
      <c r="PRZ3033" s="607"/>
      <c r="PSA3033" s="607"/>
      <c r="PSB3033" s="607"/>
      <c r="PSC3033" s="607"/>
      <c r="PSD3033" s="607"/>
      <c r="PSE3033" s="607"/>
      <c r="PSF3033" s="607"/>
      <c r="PSG3033" s="607"/>
      <c r="PSH3033" s="607"/>
      <c r="PSI3033" s="607"/>
      <c r="PSJ3033" s="607"/>
      <c r="PSK3033" s="607"/>
      <c r="PSL3033" s="607"/>
      <c r="PSM3033" s="607"/>
      <c r="PSN3033" s="607"/>
      <c r="PSO3033" s="607"/>
      <c r="PSP3033" s="607"/>
      <c r="PSQ3033" s="607"/>
      <c r="PSR3033" s="607"/>
      <c r="PSS3033" s="607"/>
      <c r="PST3033" s="607"/>
      <c r="PSU3033" s="607"/>
      <c r="PSV3033" s="607"/>
      <c r="PSW3033" s="607"/>
      <c r="PSX3033" s="607"/>
      <c r="PSY3033" s="607"/>
      <c r="PSZ3033" s="607"/>
      <c r="PTA3033" s="607"/>
      <c r="PTB3033" s="607"/>
      <c r="PTC3033" s="607"/>
      <c r="PTD3033" s="607"/>
      <c r="PTE3033" s="607"/>
      <c r="PTF3033" s="607"/>
      <c r="PTG3033" s="607"/>
      <c r="PTH3033" s="607"/>
      <c r="PTI3033" s="607"/>
      <c r="PTJ3033" s="607"/>
      <c r="PTK3033" s="607"/>
      <c r="PTL3033" s="607"/>
      <c r="PTM3033" s="607"/>
      <c r="PTN3033" s="607"/>
      <c r="PTO3033" s="607"/>
      <c r="PTP3033" s="607"/>
      <c r="PTQ3033" s="607"/>
      <c r="PTR3033" s="607"/>
      <c r="PTS3033" s="607"/>
      <c r="PTT3033" s="607"/>
      <c r="PTU3033" s="607"/>
      <c r="PTV3033" s="607"/>
      <c r="PTW3033" s="607"/>
      <c r="PTX3033" s="607"/>
      <c r="PTY3033" s="607"/>
      <c r="PTZ3033" s="607"/>
      <c r="PUA3033" s="607"/>
      <c r="PUB3033" s="607"/>
      <c r="PUC3033" s="607"/>
      <c r="PUD3033" s="607"/>
      <c r="PUE3033" s="607"/>
      <c r="PUF3033" s="607"/>
      <c r="PUG3033" s="607"/>
      <c r="PUH3033" s="607"/>
      <c r="PUI3033" s="607"/>
      <c r="PUJ3033" s="607"/>
      <c r="PUK3033" s="607"/>
      <c r="PUL3033" s="607"/>
      <c r="PUM3033" s="607"/>
      <c r="PUN3033" s="607"/>
      <c r="PUO3033" s="607"/>
      <c r="PUP3033" s="607"/>
      <c r="PUQ3033" s="607"/>
      <c r="PUR3033" s="607"/>
      <c r="PUS3033" s="607"/>
      <c r="PUT3033" s="607"/>
      <c r="PUU3033" s="607"/>
      <c r="PUV3033" s="607"/>
      <c r="PUW3033" s="607"/>
      <c r="PUX3033" s="607"/>
      <c r="PUY3033" s="607"/>
      <c r="PUZ3033" s="607"/>
      <c r="PVA3033" s="607"/>
      <c r="PVB3033" s="607"/>
      <c r="PVC3033" s="607"/>
      <c r="PVD3033" s="607"/>
      <c r="PVE3033" s="607"/>
      <c r="PVF3033" s="607"/>
      <c r="PVG3033" s="607"/>
      <c r="PVH3033" s="607"/>
      <c r="PVI3033" s="607"/>
      <c r="PVJ3033" s="607"/>
      <c r="PVK3033" s="607"/>
      <c r="PVL3033" s="607"/>
      <c r="PVM3033" s="607"/>
      <c r="PVN3033" s="607"/>
      <c r="PVO3033" s="607"/>
      <c r="PVP3033" s="607"/>
      <c r="PVQ3033" s="607"/>
      <c r="PVR3033" s="607"/>
      <c r="PVS3033" s="607"/>
      <c r="PVT3033" s="607"/>
      <c r="PVU3033" s="607"/>
      <c r="PVV3033" s="607"/>
      <c r="PVW3033" s="607"/>
      <c r="PVX3033" s="607"/>
      <c r="PVY3033" s="607"/>
      <c r="PVZ3033" s="607"/>
      <c r="PWA3033" s="607"/>
      <c r="PWB3033" s="607"/>
      <c r="PWC3033" s="607"/>
      <c r="PWD3033" s="607"/>
      <c r="PWE3033" s="607"/>
      <c r="PWF3033" s="607"/>
      <c r="PWG3033" s="607"/>
      <c r="PWH3033" s="607"/>
      <c r="PWI3033" s="607"/>
      <c r="PWJ3033" s="607"/>
      <c r="PWK3033" s="607"/>
      <c r="PWL3033" s="607"/>
      <c r="PWM3033" s="607"/>
      <c r="PWN3033" s="607"/>
      <c r="PWO3033" s="607"/>
      <c r="PWP3033" s="607"/>
      <c r="PWQ3033" s="607"/>
      <c r="PWR3033" s="607"/>
      <c r="PWS3033" s="607"/>
      <c r="PWT3033" s="607"/>
      <c r="PWU3033" s="607"/>
      <c r="PWV3033" s="607"/>
      <c r="PWW3033" s="607"/>
      <c r="PWX3033" s="607"/>
      <c r="PWY3033" s="607"/>
      <c r="PWZ3033" s="607"/>
      <c r="PXA3033" s="607"/>
      <c r="PXB3033" s="607"/>
      <c r="PXC3033" s="607"/>
      <c r="PXD3033" s="607"/>
      <c r="PXE3033" s="607"/>
      <c r="PXF3033" s="607"/>
      <c r="PXG3033" s="607"/>
      <c r="PXH3033" s="607"/>
      <c r="PXI3033" s="607"/>
      <c r="PXJ3033" s="607"/>
      <c r="PXK3033" s="607"/>
      <c r="PXL3033" s="607"/>
      <c r="PXM3033" s="607"/>
      <c r="PXN3033" s="607"/>
      <c r="PXO3033" s="607"/>
      <c r="PXP3033" s="607"/>
      <c r="PXQ3033" s="607"/>
      <c r="PXR3033" s="607"/>
      <c r="PXS3033" s="607"/>
      <c r="PXT3033" s="607"/>
      <c r="PXU3033" s="607"/>
      <c r="PXV3033" s="607"/>
      <c r="PXW3033" s="607"/>
      <c r="PXX3033" s="607"/>
      <c r="PXY3033" s="607"/>
      <c r="PXZ3033" s="607"/>
      <c r="PYA3033" s="607"/>
      <c r="PYB3033" s="607"/>
      <c r="PYC3033" s="607"/>
      <c r="PYD3033" s="607"/>
      <c r="PYE3033" s="607"/>
      <c r="PYF3033" s="607"/>
      <c r="PYG3033" s="607"/>
      <c r="PYH3033" s="607"/>
      <c r="PYI3033" s="607"/>
      <c r="PYJ3033" s="607"/>
      <c r="PYK3033" s="607"/>
      <c r="PYL3033" s="607"/>
      <c r="PYM3033" s="607"/>
      <c r="PYN3033" s="607"/>
      <c r="PYO3033" s="607"/>
      <c r="PYP3033" s="607"/>
      <c r="PYQ3033" s="607"/>
      <c r="PYR3033" s="607"/>
      <c r="PYS3033" s="607"/>
      <c r="PYT3033" s="607"/>
      <c r="PYU3033" s="607"/>
      <c r="PYV3033" s="607"/>
      <c r="PYW3033" s="607"/>
      <c r="PYX3033" s="607"/>
      <c r="PYY3033" s="607"/>
      <c r="PYZ3033" s="607"/>
      <c r="PZA3033" s="607"/>
      <c r="PZB3033" s="607"/>
      <c r="PZC3033" s="607"/>
      <c r="PZD3033" s="607"/>
      <c r="PZE3033" s="607"/>
      <c r="PZF3033" s="607"/>
      <c r="PZG3033" s="607"/>
      <c r="PZH3033" s="607"/>
      <c r="PZI3033" s="607"/>
      <c r="PZJ3033" s="607"/>
      <c r="PZK3033" s="607"/>
      <c r="PZL3033" s="607"/>
      <c r="PZM3033" s="607"/>
      <c r="PZN3033" s="607"/>
      <c r="PZO3033" s="607"/>
      <c r="PZP3033" s="607"/>
      <c r="PZQ3033" s="607"/>
      <c r="PZR3033" s="607"/>
      <c r="PZS3033" s="607"/>
      <c r="PZT3033" s="607"/>
      <c r="PZU3033" s="607"/>
      <c r="PZV3033" s="607"/>
      <c r="PZW3033" s="607"/>
      <c r="PZX3033" s="607"/>
      <c r="PZY3033" s="607"/>
      <c r="PZZ3033" s="607"/>
      <c r="QAA3033" s="607"/>
      <c r="QAB3033" s="607"/>
      <c r="QAC3033" s="607"/>
      <c r="QAD3033" s="607"/>
      <c r="QAE3033" s="607"/>
      <c r="QAF3033" s="607"/>
      <c r="QAG3033" s="607"/>
      <c r="QAH3033" s="607"/>
      <c r="QAI3033" s="607"/>
      <c r="QAJ3033" s="607"/>
      <c r="QAK3033" s="607"/>
      <c r="QAL3033" s="607"/>
      <c r="QAM3033" s="607"/>
      <c r="QAN3033" s="607"/>
      <c r="QAO3033" s="607"/>
      <c r="QAP3033" s="607"/>
      <c r="QAQ3033" s="607"/>
      <c r="QAR3033" s="607"/>
      <c r="QAS3033" s="607"/>
      <c r="QAT3033" s="607"/>
      <c r="QAU3033" s="607"/>
      <c r="QAV3033" s="607"/>
      <c r="QAW3033" s="607"/>
      <c r="QAX3033" s="607"/>
      <c r="QAY3033" s="607"/>
      <c r="QAZ3033" s="607"/>
      <c r="QBA3033" s="607"/>
      <c r="QBB3033" s="607"/>
      <c r="QBC3033" s="607"/>
      <c r="QBD3033" s="607"/>
      <c r="QBE3033" s="607"/>
      <c r="QBF3033" s="607"/>
      <c r="QBG3033" s="607"/>
      <c r="QBH3033" s="607"/>
      <c r="QBI3033" s="607"/>
      <c r="QBJ3033" s="607"/>
      <c r="QBK3033" s="607"/>
      <c r="QBL3033" s="607"/>
      <c r="QBM3033" s="607"/>
      <c r="QBN3033" s="607"/>
      <c r="QBO3033" s="607"/>
      <c r="QBP3033" s="607"/>
      <c r="QBQ3033" s="607"/>
      <c r="QBR3033" s="607"/>
      <c r="QBS3033" s="607"/>
      <c r="QBT3033" s="607"/>
      <c r="QBU3033" s="607"/>
      <c r="QBV3033" s="607"/>
      <c r="QBW3033" s="607"/>
      <c r="QBX3033" s="607"/>
      <c r="QBY3033" s="607"/>
      <c r="QBZ3033" s="607"/>
      <c r="QCA3033" s="607"/>
      <c r="QCB3033" s="607"/>
      <c r="QCC3033" s="607"/>
      <c r="QCD3033" s="607"/>
      <c r="QCE3033" s="607"/>
      <c r="QCF3033" s="607"/>
      <c r="QCG3033" s="607"/>
      <c r="QCH3033" s="607"/>
      <c r="QCI3033" s="607"/>
      <c r="QCJ3033" s="607"/>
      <c r="QCK3033" s="607"/>
      <c r="QCL3033" s="607"/>
      <c r="QCM3033" s="607"/>
      <c r="QCN3033" s="607"/>
      <c r="QCO3033" s="607"/>
      <c r="QCP3033" s="607"/>
      <c r="QCQ3033" s="607"/>
      <c r="QCR3033" s="607"/>
      <c r="QCS3033" s="607"/>
      <c r="QCT3033" s="607"/>
      <c r="QCU3033" s="607"/>
      <c r="QCV3033" s="607"/>
      <c r="QCW3033" s="607"/>
      <c r="QCX3033" s="607"/>
      <c r="QCY3033" s="607"/>
      <c r="QCZ3033" s="607"/>
      <c r="QDA3033" s="607"/>
      <c r="QDB3033" s="607"/>
      <c r="QDC3033" s="607"/>
      <c r="QDD3033" s="607"/>
      <c r="QDE3033" s="607"/>
      <c r="QDF3033" s="607"/>
      <c r="QDG3033" s="607"/>
      <c r="QDH3033" s="607"/>
      <c r="QDI3033" s="607"/>
      <c r="QDJ3033" s="607"/>
      <c r="QDK3033" s="607"/>
      <c r="QDL3033" s="607"/>
      <c r="QDM3033" s="607"/>
      <c r="QDN3033" s="607"/>
      <c r="QDO3033" s="607"/>
      <c r="QDP3033" s="607"/>
      <c r="QDQ3033" s="607"/>
      <c r="QDR3033" s="607"/>
      <c r="QDS3033" s="607"/>
      <c r="QDT3033" s="607"/>
      <c r="QDU3033" s="607"/>
      <c r="QDV3033" s="607"/>
      <c r="QDW3033" s="607"/>
      <c r="QDX3033" s="607"/>
      <c r="QDY3033" s="607"/>
      <c r="QDZ3033" s="607"/>
      <c r="QEA3033" s="607"/>
      <c r="QEB3033" s="607"/>
      <c r="QEC3033" s="607"/>
      <c r="QED3033" s="607"/>
      <c r="QEE3033" s="607"/>
      <c r="QEF3033" s="607"/>
      <c r="QEG3033" s="607"/>
      <c r="QEH3033" s="607"/>
      <c r="QEI3033" s="607"/>
      <c r="QEJ3033" s="607"/>
      <c r="QEK3033" s="607"/>
      <c r="QEL3033" s="607"/>
      <c r="QEM3033" s="607"/>
      <c r="QEN3033" s="607"/>
      <c r="QEO3033" s="607"/>
      <c r="QEP3033" s="607"/>
      <c r="QEQ3033" s="607"/>
      <c r="QER3033" s="607"/>
      <c r="QES3033" s="607"/>
      <c r="QET3033" s="607"/>
      <c r="QEU3033" s="607"/>
      <c r="QEV3033" s="607"/>
      <c r="QEW3033" s="607"/>
      <c r="QEX3033" s="607"/>
      <c r="QEY3033" s="607"/>
      <c r="QEZ3033" s="607"/>
      <c r="QFA3033" s="607"/>
      <c r="QFB3033" s="607"/>
      <c r="QFC3033" s="607"/>
      <c r="QFD3033" s="607"/>
      <c r="QFE3033" s="607"/>
      <c r="QFF3033" s="607"/>
      <c r="QFG3033" s="607"/>
      <c r="QFH3033" s="607"/>
      <c r="QFI3033" s="607"/>
      <c r="QFJ3033" s="607"/>
      <c r="QFK3033" s="607"/>
      <c r="QFL3033" s="607"/>
      <c r="QFM3033" s="607"/>
      <c r="QFN3033" s="607"/>
      <c r="QFO3033" s="607"/>
      <c r="QFP3033" s="607"/>
      <c r="QFQ3033" s="607"/>
      <c r="QFR3033" s="607"/>
      <c r="QFS3033" s="607"/>
      <c r="QFT3033" s="607"/>
      <c r="QFU3033" s="607"/>
      <c r="QFV3033" s="607"/>
      <c r="QFW3033" s="607"/>
      <c r="QFX3033" s="607"/>
      <c r="QFY3033" s="607"/>
      <c r="QFZ3033" s="607"/>
      <c r="QGA3033" s="607"/>
      <c r="QGB3033" s="607"/>
      <c r="QGC3033" s="607"/>
      <c r="QGD3033" s="607"/>
      <c r="QGE3033" s="607"/>
      <c r="QGF3033" s="607"/>
      <c r="QGG3033" s="607"/>
      <c r="QGH3033" s="607"/>
      <c r="QGI3033" s="607"/>
      <c r="QGJ3033" s="607"/>
      <c r="QGK3033" s="607"/>
      <c r="QGL3033" s="607"/>
      <c r="QGM3033" s="607"/>
      <c r="QGN3033" s="607"/>
      <c r="QGO3033" s="607"/>
      <c r="QGP3033" s="607"/>
      <c r="QGQ3033" s="607"/>
      <c r="QGR3033" s="607"/>
      <c r="QGS3033" s="607"/>
      <c r="QGT3033" s="607"/>
      <c r="QGU3033" s="607"/>
      <c r="QGV3033" s="607"/>
      <c r="QGW3033" s="607"/>
      <c r="QGX3033" s="607"/>
      <c r="QGY3033" s="607"/>
      <c r="QGZ3033" s="607"/>
      <c r="QHA3033" s="607"/>
      <c r="QHB3033" s="607"/>
      <c r="QHC3033" s="607"/>
      <c r="QHD3033" s="607"/>
      <c r="QHE3033" s="607"/>
      <c r="QHF3033" s="607"/>
      <c r="QHG3033" s="607"/>
      <c r="QHH3033" s="607"/>
      <c r="QHI3033" s="607"/>
      <c r="QHJ3033" s="607"/>
      <c r="QHK3033" s="607"/>
      <c r="QHL3033" s="607"/>
      <c r="QHM3033" s="607"/>
      <c r="QHN3033" s="607"/>
      <c r="QHO3033" s="607"/>
      <c r="QHP3033" s="607"/>
      <c r="QHQ3033" s="607"/>
      <c r="QHR3033" s="607"/>
      <c r="QHS3033" s="607"/>
      <c r="QHT3033" s="607"/>
      <c r="QHU3033" s="607"/>
      <c r="QHV3033" s="607"/>
      <c r="QHW3033" s="607"/>
      <c r="QHX3033" s="607"/>
      <c r="QHY3033" s="607"/>
      <c r="QHZ3033" s="607"/>
      <c r="QIA3033" s="607"/>
      <c r="QIB3033" s="607"/>
      <c r="QIC3033" s="607"/>
      <c r="QID3033" s="607"/>
      <c r="QIE3033" s="607"/>
      <c r="QIF3033" s="607"/>
      <c r="QIG3033" s="607"/>
      <c r="QIH3033" s="607"/>
      <c r="QII3033" s="607"/>
      <c r="QIJ3033" s="607"/>
      <c r="QIK3033" s="607"/>
      <c r="QIL3033" s="607"/>
      <c r="QIM3033" s="607"/>
      <c r="QIN3033" s="607"/>
      <c r="QIO3033" s="607"/>
      <c r="QIP3033" s="607"/>
      <c r="QIQ3033" s="607"/>
      <c r="QIR3033" s="607"/>
      <c r="QIS3033" s="607"/>
      <c r="QIT3033" s="607"/>
      <c r="QIU3033" s="607"/>
      <c r="QIV3033" s="607"/>
      <c r="QIW3033" s="607"/>
      <c r="QIX3033" s="607"/>
      <c r="QIY3033" s="607"/>
      <c r="QIZ3033" s="607"/>
      <c r="QJA3033" s="607"/>
      <c r="QJB3033" s="607"/>
      <c r="QJC3033" s="607"/>
      <c r="QJD3033" s="607"/>
      <c r="QJE3033" s="607"/>
      <c r="QJF3033" s="607"/>
      <c r="QJG3033" s="607"/>
      <c r="QJH3033" s="607"/>
      <c r="QJI3033" s="607"/>
      <c r="QJJ3033" s="607"/>
      <c r="QJK3033" s="607"/>
      <c r="QJL3033" s="607"/>
      <c r="QJM3033" s="607"/>
      <c r="QJN3033" s="607"/>
      <c r="QJO3033" s="607"/>
      <c r="QJP3033" s="607"/>
      <c r="QJQ3033" s="607"/>
      <c r="QJR3033" s="607"/>
      <c r="QJS3033" s="607"/>
      <c r="QJT3033" s="607"/>
      <c r="QJU3033" s="607"/>
      <c r="QJV3033" s="607"/>
      <c r="QJW3033" s="607"/>
      <c r="QJX3033" s="607"/>
      <c r="QJY3033" s="607"/>
      <c r="QJZ3033" s="607"/>
      <c r="QKA3033" s="607"/>
      <c r="QKB3033" s="607"/>
      <c r="QKC3033" s="607"/>
      <c r="QKD3033" s="607"/>
      <c r="QKE3033" s="607"/>
      <c r="QKF3033" s="607"/>
      <c r="QKG3033" s="607"/>
      <c r="QKH3033" s="607"/>
      <c r="QKI3033" s="607"/>
      <c r="QKJ3033" s="607"/>
      <c r="QKK3033" s="607"/>
      <c r="QKL3033" s="607"/>
      <c r="QKM3033" s="607"/>
      <c r="QKN3033" s="607"/>
      <c r="QKO3033" s="607"/>
      <c r="QKP3033" s="607"/>
      <c r="QKQ3033" s="607"/>
      <c r="QKR3033" s="607"/>
      <c r="QKS3033" s="607"/>
      <c r="QKT3033" s="607"/>
      <c r="QKU3033" s="607"/>
      <c r="QKV3033" s="607"/>
      <c r="QKW3033" s="607"/>
      <c r="QKX3033" s="607"/>
      <c r="QKY3033" s="607"/>
      <c r="QKZ3033" s="607"/>
      <c r="QLA3033" s="607"/>
      <c r="QLB3033" s="607"/>
      <c r="QLC3033" s="607"/>
      <c r="QLD3033" s="607"/>
      <c r="QLE3033" s="607"/>
      <c r="QLF3033" s="607"/>
      <c r="QLG3033" s="607"/>
      <c r="QLH3033" s="607"/>
      <c r="QLI3033" s="607"/>
      <c r="QLJ3033" s="607"/>
      <c r="QLK3033" s="607"/>
      <c r="QLL3033" s="607"/>
      <c r="QLM3033" s="607"/>
      <c r="QLN3033" s="607"/>
      <c r="QLO3033" s="607"/>
      <c r="QLP3033" s="607"/>
      <c r="QLQ3033" s="607"/>
      <c r="QLR3033" s="607"/>
      <c r="QLS3033" s="607"/>
      <c r="QLT3033" s="607"/>
      <c r="QLU3033" s="607"/>
      <c r="QLV3033" s="607"/>
      <c r="QLW3033" s="607"/>
      <c r="QLX3033" s="607"/>
      <c r="QLY3033" s="607"/>
      <c r="QLZ3033" s="607"/>
      <c r="QMA3033" s="607"/>
      <c r="QMB3033" s="607"/>
      <c r="QMC3033" s="607"/>
      <c r="QMD3033" s="607"/>
      <c r="QME3033" s="607"/>
      <c r="QMF3033" s="607"/>
      <c r="QMG3033" s="607"/>
      <c r="QMH3033" s="607"/>
      <c r="QMI3033" s="607"/>
      <c r="QMJ3033" s="607"/>
      <c r="QMK3033" s="607"/>
      <c r="QML3033" s="607"/>
      <c r="QMM3033" s="607"/>
      <c r="QMN3033" s="607"/>
      <c r="QMO3033" s="607"/>
      <c r="QMP3033" s="607"/>
      <c r="QMQ3033" s="607"/>
      <c r="QMR3033" s="607"/>
      <c r="QMS3033" s="607"/>
      <c r="QMT3033" s="607"/>
      <c r="QMU3033" s="607"/>
      <c r="QMV3033" s="607"/>
      <c r="QMW3033" s="607"/>
      <c r="QMX3033" s="607"/>
      <c r="QMY3033" s="607"/>
      <c r="QMZ3033" s="607"/>
      <c r="QNA3033" s="607"/>
      <c r="QNB3033" s="607"/>
      <c r="QNC3033" s="607"/>
      <c r="QND3033" s="607"/>
      <c r="QNE3033" s="607"/>
      <c r="QNF3033" s="607"/>
      <c r="QNG3033" s="607"/>
      <c r="QNH3033" s="607"/>
      <c r="QNI3033" s="607"/>
      <c r="QNJ3033" s="607"/>
      <c r="QNK3033" s="607"/>
      <c r="QNL3033" s="607"/>
      <c r="QNM3033" s="607"/>
      <c r="QNN3033" s="607"/>
      <c r="QNO3033" s="607"/>
      <c r="QNP3033" s="607"/>
      <c r="QNQ3033" s="607"/>
      <c r="QNR3033" s="607"/>
      <c r="QNS3033" s="607"/>
      <c r="QNT3033" s="607"/>
      <c r="QNU3033" s="607"/>
      <c r="QNV3033" s="607"/>
      <c r="QNW3033" s="607"/>
      <c r="QNX3033" s="607"/>
      <c r="QNY3033" s="607"/>
      <c r="QNZ3033" s="607"/>
      <c r="QOA3033" s="607"/>
      <c r="QOB3033" s="607"/>
      <c r="QOC3033" s="607"/>
      <c r="QOD3033" s="607"/>
      <c r="QOE3033" s="607"/>
      <c r="QOF3033" s="607"/>
      <c r="QOG3033" s="607"/>
      <c r="QOH3033" s="607"/>
      <c r="QOI3033" s="607"/>
      <c r="QOJ3033" s="607"/>
      <c r="QOK3033" s="607"/>
      <c r="QOL3033" s="607"/>
      <c r="QOM3033" s="607"/>
      <c r="QON3033" s="607"/>
      <c r="QOO3033" s="607"/>
      <c r="QOP3033" s="607"/>
      <c r="QOQ3033" s="607"/>
      <c r="QOR3033" s="607"/>
      <c r="QOS3033" s="607"/>
      <c r="QOT3033" s="607"/>
      <c r="QOU3033" s="607"/>
      <c r="QOV3033" s="607"/>
      <c r="QOW3033" s="607"/>
      <c r="QOX3033" s="607"/>
      <c r="QOY3033" s="607"/>
      <c r="QOZ3033" s="607"/>
      <c r="QPA3033" s="607"/>
      <c r="QPB3033" s="607"/>
      <c r="QPC3033" s="607"/>
      <c r="QPD3033" s="607"/>
      <c r="QPE3033" s="607"/>
      <c r="QPF3033" s="607"/>
      <c r="QPG3033" s="607"/>
      <c r="QPH3033" s="607"/>
      <c r="QPI3033" s="607"/>
      <c r="QPJ3033" s="607"/>
      <c r="QPK3033" s="607"/>
      <c r="QPL3033" s="607"/>
      <c r="QPM3033" s="607"/>
      <c r="QPN3033" s="607"/>
      <c r="QPO3033" s="607"/>
      <c r="QPP3033" s="607"/>
      <c r="QPQ3033" s="607"/>
      <c r="QPR3033" s="607"/>
      <c r="QPS3033" s="607"/>
      <c r="QPT3033" s="607"/>
      <c r="QPU3033" s="607"/>
      <c r="QPV3033" s="607"/>
      <c r="QPW3033" s="607"/>
      <c r="QPX3033" s="607"/>
      <c r="QPY3033" s="607"/>
      <c r="QPZ3033" s="607"/>
      <c r="QQA3033" s="607"/>
      <c r="QQB3033" s="607"/>
      <c r="QQC3033" s="607"/>
      <c r="QQD3033" s="607"/>
      <c r="QQE3033" s="607"/>
      <c r="QQF3033" s="607"/>
      <c r="QQG3033" s="607"/>
      <c r="QQH3033" s="607"/>
      <c r="QQI3033" s="607"/>
      <c r="QQJ3033" s="607"/>
      <c r="QQK3033" s="607"/>
      <c r="QQL3033" s="607"/>
      <c r="QQM3033" s="607"/>
      <c r="QQN3033" s="607"/>
      <c r="QQO3033" s="607"/>
      <c r="QQP3033" s="607"/>
      <c r="QQQ3033" s="607"/>
      <c r="QQR3033" s="607"/>
      <c r="QQS3033" s="607"/>
      <c r="QQT3033" s="607"/>
      <c r="QQU3033" s="607"/>
      <c r="QQV3033" s="607"/>
      <c r="QQW3033" s="607"/>
      <c r="QQX3033" s="607"/>
      <c r="QQY3033" s="607"/>
      <c r="QQZ3033" s="607"/>
      <c r="QRA3033" s="607"/>
      <c r="QRB3033" s="607"/>
      <c r="QRC3033" s="607"/>
      <c r="QRD3033" s="607"/>
      <c r="QRE3033" s="607"/>
      <c r="QRF3033" s="607"/>
      <c r="QRG3033" s="607"/>
      <c r="QRH3033" s="607"/>
      <c r="QRI3033" s="607"/>
      <c r="QRJ3033" s="607"/>
      <c r="QRK3033" s="607"/>
      <c r="QRL3033" s="607"/>
      <c r="QRM3033" s="607"/>
      <c r="QRN3033" s="607"/>
      <c r="QRO3033" s="607"/>
      <c r="QRP3033" s="607"/>
      <c r="QRQ3033" s="607"/>
      <c r="QRR3033" s="607"/>
      <c r="QRS3033" s="607"/>
      <c r="QRT3033" s="607"/>
      <c r="QRU3033" s="607"/>
      <c r="QRV3033" s="607"/>
      <c r="QRW3033" s="607"/>
      <c r="QRX3033" s="607"/>
      <c r="QRY3033" s="607"/>
      <c r="QRZ3033" s="607"/>
      <c r="QSA3033" s="607"/>
      <c r="QSB3033" s="607"/>
      <c r="QSC3033" s="607"/>
      <c r="QSD3033" s="607"/>
      <c r="QSE3033" s="607"/>
      <c r="QSF3033" s="607"/>
      <c r="QSG3033" s="607"/>
      <c r="QSH3033" s="607"/>
      <c r="QSI3033" s="607"/>
      <c r="QSJ3033" s="607"/>
      <c r="QSK3033" s="607"/>
      <c r="QSL3033" s="607"/>
      <c r="QSM3033" s="607"/>
      <c r="QSN3033" s="607"/>
      <c r="QSO3033" s="607"/>
      <c r="QSP3033" s="607"/>
      <c r="QSQ3033" s="607"/>
      <c r="QSR3033" s="607"/>
      <c r="QSS3033" s="607"/>
      <c r="QST3033" s="607"/>
      <c r="QSU3033" s="607"/>
      <c r="QSV3033" s="607"/>
      <c r="QSW3033" s="607"/>
      <c r="QSX3033" s="607"/>
      <c r="QSY3033" s="607"/>
      <c r="QSZ3033" s="607"/>
      <c r="QTA3033" s="607"/>
      <c r="QTB3033" s="607"/>
      <c r="QTC3033" s="607"/>
      <c r="QTD3033" s="607"/>
      <c r="QTE3033" s="607"/>
      <c r="QTF3033" s="607"/>
      <c r="QTG3033" s="607"/>
      <c r="QTH3033" s="607"/>
      <c r="QTI3033" s="607"/>
      <c r="QTJ3033" s="607"/>
      <c r="QTK3033" s="607"/>
      <c r="QTL3033" s="607"/>
      <c r="QTM3033" s="607"/>
      <c r="QTN3033" s="607"/>
      <c r="QTO3033" s="607"/>
      <c r="QTP3033" s="607"/>
      <c r="QTQ3033" s="607"/>
      <c r="QTR3033" s="607"/>
      <c r="QTS3033" s="607"/>
      <c r="QTT3033" s="607"/>
      <c r="QTU3033" s="607"/>
      <c r="QTV3033" s="607"/>
      <c r="QTW3033" s="607"/>
      <c r="QTX3033" s="607"/>
      <c r="QTY3033" s="607"/>
      <c r="QTZ3033" s="607"/>
      <c r="QUA3033" s="607"/>
      <c r="QUB3033" s="607"/>
      <c r="QUC3033" s="607"/>
      <c r="QUD3033" s="607"/>
      <c r="QUE3033" s="607"/>
      <c r="QUF3033" s="607"/>
      <c r="QUG3033" s="607"/>
      <c r="QUH3033" s="607"/>
      <c r="QUI3033" s="607"/>
      <c r="QUJ3033" s="607"/>
      <c r="QUK3033" s="607"/>
      <c r="QUL3033" s="607"/>
      <c r="QUM3033" s="607"/>
      <c r="QUN3033" s="607"/>
      <c r="QUO3033" s="607"/>
      <c r="QUP3033" s="607"/>
      <c r="QUQ3033" s="607"/>
      <c r="QUR3033" s="607"/>
      <c r="QUS3033" s="607"/>
      <c r="QUT3033" s="607"/>
      <c r="QUU3033" s="607"/>
      <c r="QUV3033" s="607"/>
      <c r="QUW3033" s="607"/>
      <c r="QUX3033" s="607"/>
      <c r="QUY3033" s="607"/>
      <c r="QUZ3033" s="607"/>
      <c r="QVA3033" s="607"/>
      <c r="QVB3033" s="607"/>
      <c r="QVC3033" s="607"/>
      <c r="QVD3033" s="607"/>
      <c r="QVE3033" s="607"/>
      <c r="QVF3033" s="607"/>
      <c r="QVG3033" s="607"/>
      <c r="QVH3033" s="607"/>
      <c r="QVI3033" s="607"/>
      <c r="QVJ3033" s="607"/>
      <c r="QVK3033" s="607"/>
      <c r="QVL3033" s="607"/>
      <c r="QVM3033" s="607"/>
      <c r="QVN3033" s="607"/>
      <c r="QVO3033" s="607"/>
      <c r="QVP3033" s="607"/>
      <c r="QVQ3033" s="607"/>
      <c r="QVR3033" s="607"/>
      <c r="QVS3033" s="607"/>
      <c r="QVT3033" s="607"/>
      <c r="QVU3033" s="607"/>
      <c r="QVV3033" s="607"/>
      <c r="QVW3033" s="607"/>
      <c r="QVX3033" s="607"/>
      <c r="QVY3033" s="607"/>
      <c r="QVZ3033" s="607"/>
      <c r="QWA3033" s="607"/>
      <c r="QWB3033" s="607"/>
      <c r="QWC3033" s="607"/>
      <c r="QWD3033" s="607"/>
      <c r="QWE3033" s="607"/>
      <c r="QWF3033" s="607"/>
      <c r="QWG3033" s="607"/>
      <c r="QWH3033" s="607"/>
      <c r="QWI3033" s="607"/>
      <c r="QWJ3033" s="607"/>
      <c r="QWK3033" s="607"/>
      <c r="QWL3033" s="607"/>
      <c r="QWM3033" s="607"/>
      <c r="QWN3033" s="607"/>
      <c r="QWO3033" s="607"/>
      <c r="QWP3033" s="607"/>
      <c r="QWQ3033" s="607"/>
      <c r="QWR3033" s="607"/>
      <c r="QWS3033" s="607"/>
      <c r="QWT3033" s="607"/>
      <c r="QWU3033" s="607"/>
      <c r="QWV3033" s="607"/>
      <c r="QWW3033" s="607"/>
      <c r="QWX3033" s="607"/>
      <c r="QWY3033" s="607"/>
      <c r="QWZ3033" s="607"/>
      <c r="QXA3033" s="607"/>
      <c r="QXB3033" s="607"/>
      <c r="QXC3033" s="607"/>
      <c r="QXD3033" s="607"/>
      <c r="QXE3033" s="607"/>
      <c r="QXF3033" s="607"/>
      <c r="QXG3033" s="607"/>
      <c r="QXH3033" s="607"/>
      <c r="QXI3033" s="607"/>
      <c r="QXJ3033" s="607"/>
      <c r="QXK3033" s="607"/>
      <c r="QXL3033" s="607"/>
      <c r="QXM3033" s="607"/>
      <c r="QXN3033" s="607"/>
      <c r="QXO3033" s="607"/>
      <c r="QXP3033" s="607"/>
      <c r="QXQ3033" s="607"/>
      <c r="QXR3033" s="607"/>
      <c r="QXS3033" s="607"/>
      <c r="QXT3033" s="607"/>
      <c r="QXU3033" s="607"/>
      <c r="QXV3033" s="607"/>
      <c r="QXW3033" s="607"/>
      <c r="QXX3033" s="607"/>
      <c r="QXY3033" s="607"/>
      <c r="QXZ3033" s="607"/>
      <c r="QYA3033" s="607"/>
      <c r="QYB3033" s="607"/>
      <c r="QYC3033" s="607"/>
      <c r="QYD3033" s="607"/>
      <c r="QYE3033" s="607"/>
      <c r="QYF3033" s="607"/>
      <c r="QYG3033" s="607"/>
      <c r="QYH3033" s="607"/>
      <c r="QYI3033" s="607"/>
      <c r="QYJ3033" s="607"/>
      <c r="QYK3033" s="607"/>
      <c r="QYL3033" s="607"/>
      <c r="QYM3033" s="607"/>
      <c r="QYN3033" s="607"/>
      <c r="QYO3033" s="607"/>
      <c r="QYP3033" s="607"/>
      <c r="QYQ3033" s="607"/>
      <c r="QYR3033" s="607"/>
      <c r="QYS3033" s="607"/>
      <c r="QYT3033" s="607"/>
      <c r="QYU3033" s="607"/>
      <c r="QYV3033" s="607"/>
      <c r="QYW3033" s="607"/>
      <c r="QYX3033" s="607"/>
      <c r="QYY3033" s="607"/>
      <c r="QYZ3033" s="607"/>
      <c r="QZA3033" s="607"/>
      <c r="QZB3033" s="607"/>
      <c r="QZC3033" s="607"/>
      <c r="QZD3033" s="607"/>
      <c r="QZE3033" s="607"/>
      <c r="QZF3033" s="607"/>
      <c r="QZG3033" s="607"/>
      <c r="QZH3033" s="607"/>
      <c r="QZI3033" s="607"/>
      <c r="QZJ3033" s="607"/>
      <c r="QZK3033" s="607"/>
      <c r="QZL3033" s="607"/>
      <c r="QZM3033" s="607"/>
      <c r="QZN3033" s="607"/>
      <c r="QZO3033" s="607"/>
      <c r="QZP3033" s="607"/>
      <c r="QZQ3033" s="607"/>
      <c r="QZR3033" s="607"/>
      <c r="QZS3033" s="607"/>
      <c r="QZT3033" s="607"/>
      <c r="QZU3033" s="607"/>
      <c r="QZV3033" s="607"/>
      <c r="QZW3033" s="607"/>
      <c r="QZX3033" s="607"/>
      <c r="QZY3033" s="607"/>
      <c r="QZZ3033" s="607"/>
      <c r="RAA3033" s="607"/>
      <c r="RAB3033" s="607"/>
      <c r="RAC3033" s="607"/>
      <c r="RAD3033" s="607"/>
      <c r="RAE3033" s="607"/>
      <c r="RAF3033" s="607"/>
      <c r="RAG3033" s="607"/>
      <c r="RAH3033" s="607"/>
      <c r="RAI3033" s="607"/>
      <c r="RAJ3033" s="607"/>
      <c r="RAK3033" s="607"/>
      <c r="RAL3033" s="607"/>
      <c r="RAM3033" s="607"/>
      <c r="RAN3033" s="607"/>
      <c r="RAO3033" s="607"/>
      <c r="RAP3033" s="607"/>
      <c r="RAQ3033" s="607"/>
      <c r="RAR3033" s="607"/>
      <c r="RAS3033" s="607"/>
      <c r="RAT3033" s="607"/>
      <c r="RAU3033" s="607"/>
      <c r="RAV3033" s="607"/>
      <c r="RAW3033" s="607"/>
      <c r="RAX3033" s="607"/>
      <c r="RAY3033" s="607"/>
      <c r="RAZ3033" s="607"/>
      <c r="RBA3033" s="607"/>
      <c r="RBB3033" s="607"/>
      <c r="RBC3033" s="607"/>
      <c r="RBD3033" s="607"/>
      <c r="RBE3033" s="607"/>
      <c r="RBF3033" s="607"/>
      <c r="RBG3033" s="607"/>
      <c r="RBH3033" s="607"/>
      <c r="RBI3033" s="607"/>
      <c r="RBJ3033" s="607"/>
      <c r="RBK3033" s="607"/>
      <c r="RBL3033" s="607"/>
      <c r="RBM3033" s="607"/>
      <c r="RBN3033" s="607"/>
      <c r="RBO3033" s="607"/>
      <c r="RBP3033" s="607"/>
      <c r="RBQ3033" s="607"/>
      <c r="RBR3033" s="607"/>
      <c r="RBS3033" s="607"/>
      <c r="RBT3033" s="607"/>
      <c r="RBU3033" s="607"/>
      <c r="RBV3033" s="607"/>
      <c r="RBW3033" s="607"/>
      <c r="RBX3033" s="607"/>
      <c r="RBY3033" s="607"/>
      <c r="RBZ3033" s="607"/>
      <c r="RCA3033" s="607"/>
      <c r="RCB3033" s="607"/>
      <c r="RCC3033" s="607"/>
      <c r="RCD3033" s="607"/>
      <c r="RCE3033" s="607"/>
      <c r="RCF3033" s="607"/>
      <c r="RCG3033" s="607"/>
      <c r="RCH3033" s="607"/>
      <c r="RCI3033" s="607"/>
      <c r="RCJ3033" s="607"/>
      <c r="RCK3033" s="607"/>
      <c r="RCL3033" s="607"/>
      <c r="RCM3033" s="607"/>
      <c r="RCN3033" s="607"/>
      <c r="RCO3033" s="607"/>
      <c r="RCP3033" s="607"/>
      <c r="RCQ3033" s="607"/>
      <c r="RCR3033" s="607"/>
      <c r="RCS3033" s="607"/>
      <c r="RCT3033" s="607"/>
      <c r="RCU3033" s="607"/>
      <c r="RCV3033" s="607"/>
      <c r="RCW3033" s="607"/>
      <c r="RCX3033" s="607"/>
      <c r="RCY3033" s="607"/>
      <c r="RCZ3033" s="607"/>
      <c r="RDA3033" s="607"/>
      <c r="RDB3033" s="607"/>
      <c r="RDC3033" s="607"/>
      <c r="RDD3033" s="607"/>
      <c r="RDE3033" s="607"/>
      <c r="RDF3033" s="607"/>
      <c r="RDG3033" s="607"/>
      <c r="RDH3033" s="607"/>
      <c r="RDI3033" s="607"/>
      <c r="RDJ3033" s="607"/>
      <c r="RDK3033" s="607"/>
      <c r="RDL3033" s="607"/>
      <c r="RDM3033" s="607"/>
      <c r="RDN3033" s="607"/>
      <c r="RDO3033" s="607"/>
      <c r="RDP3033" s="607"/>
      <c r="RDQ3033" s="607"/>
      <c r="RDR3033" s="607"/>
      <c r="RDS3033" s="607"/>
      <c r="RDT3033" s="607"/>
      <c r="RDU3033" s="607"/>
      <c r="RDV3033" s="607"/>
      <c r="RDW3033" s="607"/>
      <c r="RDX3033" s="607"/>
      <c r="RDY3033" s="607"/>
      <c r="RDZ3033" s="607"/>
      <c r="REA3033" s="607"/>
      <c r="REB3033" s="607"/>
      <c r="REC3033" s="607"/>
      <c r="RED3033" s="607"/>
      <c r="REE3033" s="607"/>
      <c r="REF3033" s="607"/>
      <c r="REG3033" s="607"/>
      <c r="REH3033" s="607"/>
      <c r="REI3033" s="607"/>
      <c r="REJ3033" s="607"/>
      <c r="REK3033" s="607"/>
      <c r="REL3033" s="607"/>
      <c r="REM3033" s="607"/>
      <c r="REN3033" s="607"/>
      <c r="REO3033" s="607"/>
      <c r="REP3033" s="607"/>
      <c r="REQ3033" s="607"/>
      <c r="RER3033" s="607"/>
      <c r="RES3033" s="607"/>
      <c r="RET3033" s="607"/>
      <c r="REU3033" s="607"/>
      <c r="REV3033" s="607"/>
      <c r="REW3033" s="607"/>
      <c r="REX3033" s="607"/>
      <c r="REY3033" s="607"/>
      <c r="REZ3033" s="607"/>
      <c r="RFA3033" s="607"/>
      <c r="RFB3033" s="607"/>
      <c r="RFC3033" s="607"/>
      <c r="RFD3033" s="607"/>
      <c r="RFE3033" s="607"/>
      <c r="RFF3033" s="607"/>
      <c r="RFG3033" s="607"/>
      <c r="RFH3033" s="607"/>
      <c r="RFI3033" s="607"/>
      <c r="RFJ3033" s="607"/>
      <c r="RFK3033" s="607"/>
      <c r="RFL3033" s="607"/>
      <c r="RFM3033" s="607"/>
      <c r="RFN3033" s="607"/>
      <c r="RFO3033" s="607"/>
      <c r="RFP3033" s="607"/>
      <c r="RFQ3033" s="607"/>
      <c r="RFR3033" s="607"/>
      <c r="RFS3033" s="607"/>
      <c r="RFT3033" s="607"/>
      <c r="RFU3033" s="607"/>
      <c r="RFV3033" s="607"/>
      <c r="RFW3033" s="607"/>
      <c r="RFX3033" s="607"/>
      <c r="RFY3033" s="607"/>
      <c r="RFZ3033" s="607"/>
      <c r="RGA3033" s="607"/>
      <c r="RGB3033" s="607"/>
      <c r="RGC3033" s="607"/>
      <c r="RGD3033" s="607"/>
      <c r="RGE3033" s="607"/>
      <c r="RGF3033" s="607"/>
      <c r="RGG3033" s="607"/>
      <c r="RGH3033" s="607"/>
      <c r="RGI3033" s="607"/>
      <c r="RGJ3033" s="607"/>
      <c r="RGK3033" s="607"/>
      <c r="RGL3033" s="607"/>
      <c r="RGM3033" s="607"/>
      <c r="RGN3033" s="607"/>
      <c r="RGO3033" s="607"/>
      <c r="RGP3033" s="607"/>
      <c r="RGQ3033" s="607"/>
      <c r="RGR3033" s="607"/>
      <c r="RGS3033" s="607"/>
      <c r="RGT3033" s="607"/>
      <c r="RGU3033" s="607"/>
      <c r="RGV3033" s="607"/>
      <c r="RGW3033" s="607"/>
      <c r="RGX3033" s="607"/>
      <c r="RGY3033" s="607"/>
      <c r="RGZ3033" s="607"/>
      <c r="RHA3033" s="607"/>
      <c r="RHB3033" s="607"/>
      <c r="RHC3033" s="607"/>
      <c r="RHD3033" s="607"/>
      <c r="RHE3033" s="607"/>
      <c r="RHF3033" s="607"/>
      <c r="RHG3033" s="607"/>
      <c r="RHH3033" s="607"/>
      <c r="RHI3033" s="607"/>
      <c r="RHJ3033" s="607"/>
      <c r="RHK3033" s="607"/>
      <c r="RHL3033" s="607"/>
      <c r="RHM3033" s="607"/>
      <c r="RHN3033" s="607"/>
      <c r="RHO3033" s="607"/>
      <c r="RHP3033" s="607"/>
      <c r="RHQ3033" s="607"/>
      <c r="RHR3033" s="607"/>
      <c r="RHS3033" s="607"/>
      <c r="RHT3033" s="607"/>
      <c r="RHU3033" s="607"/>
      <c r="RHV3033" s="607"/>
      <c r="RHW3033" s="607"/>
      <c r="RHX3033" s="607"/>
      <c r="RHY3033" s="607"/>
      <c r="RHZ3033" s="607"/>
      <c r="RIA3033" s="607"/>
      <c r="RIB3033" s="607"/>
      <c r="RIC3033" s="607"/>
      <c r="RID3033" s="607"/>
      <c r="RIE3033" s="607"/>
      <c r="RIF3033" s="607"/>
      <c r="RIG3033" s="607"/>
      <c r="RIH3033" s="607"/>
      <c r="RII3033" s="607"/>
      <c r="RIJ3033" s="607"/>
      <c r="RIK3033" s="607"/>
      <c r="RIL3033" s="607"/>
      <c r="RIM3033" s="607"/>
      <c r="RIN3033" s="607"/>
      <c r="RIO3033" s="607"/>
      <c r="RIP3033" s="607"/>
      <c r="RIQ3033" s="607"/>
      <c r="RIR3033" s="607"/>
      <c r="RIS3033" s="607"/>
      <c r="RIT3033" s="607"/>
      <c r="RIU3033" s="607"/>
      <c r="RIV3033" s="607"/>
      <c r="RIW3033" s="607"/>
      <c r="RIX3033" s="607"/>
      <c r="RIY3033" s="607"/>
      <c r="RIZ3033" s="607"/>
      <c r="RJA3033" s="607"/>
      <c r="RJB3033" s="607"/>
      <c r="RJC3033" s="607"/>
      <c r="RJD3033" s="607"/>
      <c r="RJE3033" s="607"/>
      <c r="RJF3033" s="607"/>
      <c r="RJG3033" s="607"/>
      <c r="RJH3033" s="607"/>
      <c r="RJI3033" s="607"/>
      <c r="RJJ3033" s="607"/>
      <c r="RJK3033" s="607"/>
      <c r="RJL3033" s="607"/>
      <c r="RJM3033" s="607"/>
      <c r="RJN3033" s="607"/>
      <c r="RJO3033" s="607"/>
      <c r="RJP3033" s="607"/>
      <c r="RJQ3033" s="607"/>
      <c r="RJR3033" s="607"/>
      <c r="RJS3033" s="607"/>
      <c r="RJT3033" s="607"/>
      <c r="RJU3033" s="607"/>
      <c r="RJV3033" s="607"/>
      <c r="RJW3033" s="607"/>
      <c r="RJX3033" s="607"/>
      <c r="RJY3033" s="607"/>
      <c r="RJZ3033" s="607"/>
      <c r="RKA3033" s="607"/>
      <c r="RKB3033" s="607"/>
      <c r="RKC3033" s="607"/>
      <c r="RKD3033" s="607"/>
      <c r="RKE3033" s="607"/>
      <c r="RKF3033" s="607"/>
      <c r="RKG3033" s="607"/>
      <c r="RKH3033" s="607"/>
      <c r="RKI3033" s="607"/>
      <c r="RKJ3033" s="607"/>
      <c r="RKK3033" s="607"/>
      <c r="RKL3033" s="607"/>
      <c r="RKM3033" s="607"/>
      <c r="RKN3033" s="607"/>
      <c r="RKO3033" s="607"/>
      <c r="RKP3033" s="607"/>
      <c r="RKQ3033" s="607"/>
      <c r="RKR3033" s="607"/>
      <c r="RKS3033" s="607"/>
      <c r="RKT3033" s="607"/>
      <c r="RKU3033" s="607"/>
      <c r="RKV3033" s="607"/>
      <c r="RKW3033" s="607"/>
      <c r="RKX3033" s="607"/>
      <c r="RKY3033" s="607"/>
      <c r="RKZ3033" s="607"/>
      <c r="RLA3033" s="607"/>
      <c r="RLB3033" s="607"/>
      <c r="RLC3033" s="607"/>
      <c r="RLD3033" s="607"/>
      <c r="RLE3033" s="607"/>
      <c r="RLF3033" s="607"/>
      <c r="RLG3033" s="607"/>
      <c r="RLH3033" s="607"/>
      <c r="RLI3033" s="607"/>
      <c r="RLJ3033" s="607"/>
      <c r="RLK3033" s="607"/>
      <c r="RLL3033" s="607"/>
      <c r="RLM3033" s="607"/>
      <c r="RLN3033" s="607"/>
      <c r="RLO3033" s="607"/>
      <c r="RLP3033" s="607"/>
      <c r="RLQ3033" s="607"/>
      <c r="RLR3033" s="607"/>
      <c r="RLS3033" s="607"/>
      <c r="RLT3033" s="607"/>
      <c r="RLU3033" s="607"/>
      <c r="RLV3033" s="607"/>
      <c r="RLW3033" s="607"/>
      <c r="RLX3033" s="607"/>
      <c r="RLY3033" s="607"/>
      <c r="RLZ3033" s="607"/>
      <c r="RMA3033" s="607"/>
      <c r="RMB3033" s="607"/>
      <c r="RMC3033" s="607"/>
      <c r="RMD3033" s="607"/>
      <c r="RME3033" s="607"/>
      <c r="RMF3033" s="607"/>
      <c r="RMG3033" s="607"/>
      <c r="RMH3033" s="607"/>
      <c r="RMI3033" s="607"/>
      <c r="RMJ3033" s="607"/>
      <c r="RMK3033" s="607"/>
      <c r="RML3033" s="607"/>
      <c r="RMM3033" s="607"/>
      <c r="RMN3033" s="607"/>
      <c r="RMO3033" s="607"/>
      <c r="RMP3033" s="607"/>
      <c r="RMQ3033" s="607"/>
      <c r="RMR3033" s="607"/>
      <c r="RMS3033" s="607"/>
      <c r="RMT3033" s="607"/>
      <c r="RMU3033" s="607"/>
      <c r="RMV3033" s="607"/>
      <c r="RMW3033" s="607"/>
      <c r="RMX3033" s="607"/>
      <c r="RMY3033" s="607"/>
      <c r="RMZ3033" s="607"/>
      <c r="RNA3033" s="607"/>
      <c r="RNB3033" s="607"/>
      <c r="RNC3033" s="607"/>
      <c r="RND3033" s="607"/>
      <c r="RNE3033" s="607"/>
      <c r="RNF3033" s="607"/>
      <c r="RNG3033" s="607"/>
      <c r="RNH3033" s="607"/>
      <c r="RNI3033" s="607"/>
      <c r="RNJ3033" s="607"/>
      <c r="RNK3033" s="607"/>
      <c r="RNL3033" s="607"/>
      <c r="RNM3033" s="607"/>
      <c r="RNN3033" s="607"/>
      <c r="RNO3033" s="607"/>
      <c r="RNP3033" s="607"/>
      <c r="RNQ3033" s="607"/>
      <c r="RNR3033" s="607"/>
      <c r="RNS3033" s="607"/>
      <c r="RNT3033" s="607"/>
      <c r="RNU3033" s="607"/>
      <c r="RNV3033" s="607"/>
      <c r="RNW3033" s="607"/>
      <c r="RNX3033" s="607"/>
      <c r="RNY3033" s="607"/>
      <c r="RNZ3033" s="607"/>
      <c r="ROA3033" s="607"/>
      <c r="ROB3033" s="607"/>
      <c r="ROC3033" s="607"/>
      <c r="ROD3033" s="607"/>
      <c r="ROE3033" s="607"/>
      <c r="ROF3033" s="607"/>
      <c r="ROG3033" s="607"/>
      <c r="ROH3033" s="607"/>
      <c r="ROI3033" s="607"/>
      <c r="ROJ3033" s="607"/>
      <c r="ROK3033" s="607"/>
      <c r="ROL3033" s="607"/>
      <c r="ROM3033" s="607"/>
      <c r="RON3033" s="607"/>
      <c r="ROO3033" s="607"/>
      <c r="ROP3033" s="607"/>
      <c r="ROQ3033" s="607"/>
      <c r="ROR3033" s="607"/>
      <c r="ROS3033" s="607"/>
      <c r="ROT3033" s="607"/>
      <c r="ROU3033" s="607"/>
      <c r="ROV3033" s="607"/>
      <c r="ROW3033" s="607"/>
      <c r="ROX3033" s="607"/>
      <c r="ROY3033" s="607"/>
      <c r="ROZ3033" s="607"/>
      <c r="RPA3033" s="607"/>
      <c r="RPB3033" s="607"/>
      <c r="RPC3033" s="607"/>
      <c r="RPD3033" s="607"/>
      <c r="RPE3033" s="607"/>
      <c r="RPF3033" s="607"/>
      <c r="RPG3033" s="607"/>
      <c r="RPH3033" s="607"/>
      <c r="RPI3033" s="607"/>
      <c r="RPJ3033" s="607"/>
      <c r="RPK3033" s="607"/>
      <c r="RPL3033" s="607"/>
      <c r="RPM3033" s="607"/>
      <c r="RPN3033" s="607"/>
      <c r="RPO3033" s="607"/>
      <c r="RPP3033" s="607"/>
      <c r="RPQ3033" s="607"/>
      <c r="RPR3033" s="607"/>
      <c r="RPS3033" s="607"/>
      <c r="RPT3033" s="607"/>
      <c r="RPU3033" s="607"/>
      <c r="RPV3033" s="607"/>
      <c r="RPW3033" s="607"/>
      <c r="RPX3033" s="607"/>
      <c r="RPY3033" s="607"/>
      <c r="RPZ3033" s="607"/>
      <c r="RQA3033" s="607"/>
      <c r="RQB3033" s="607"/>
      <c r="RQC3033" s="607"/>
      <c r="RQD3033" s="607"/>
      <c r="RQE3033" s="607"/>
      <c r="RQF3033" s="607"/>
      <c r="RQG3033" s="607"/>
      <c r="RQH3033" s="607"/>
      <c r="RQI3033" s="607"/>
      <c r="RQJ3033" s="607"/>
      <c r="RQK3033" s="607"/>
      <c r="RQL3033" s="607"/>
      <c r="RQM3033" s="607"/>
      <c r="RQN3033" s="607"/>
      <c r="RQO3033" s="607"/>
      <c r="RQP3033" s="607"/>
      <c r="RQQ3033" s="607"/>
      <c r="RQR3033" s="607"/>
      <c r="RQS3033" s="607"/>
      <c r="RQT3033" s="607"/>
      <c r="RQU3033" s="607"/>
      <c r="RQV3033" s="607"/>
      <c r="RQW3033" s="607"/>
      <c r="RQX3033" s="607"/>
      <c r="RQY3033" s="607"/>
      <c r="RQZ3033" s="607"/>
      <c r="RRA3033" s="607"/>
      <c r="RRB3033" s="607"/>
      <c r="RRC3033" s="607"/>
      <c r="RRD3033" s="607"/>
      <c r="RRE3033" s="607"/>
      <c r="RRF3033" s="607"/>
      <c r="RRG3033" s="607"/>
      <c r="RRH3033" s="607"/>
      <c r="RRI3033" s="607"/>
      <c r="RRJ3033" s="607"/>
      <c r="RRK3033" s="607"/>
      <c r="RRL3033" s="607"/>
      <c r="RRM3033" s="607"/>
      <c r="RRN3033" s="607"/>
      <c r="RRO3033" s="607"/>
      <c r="RRP3033" s="607"/>
      <c r="RRQ3033" s="607"/>
      <c r="RRR3033" s="607"/>
      <c r="RRS3033" s="607"/>
      <c r="RRT3033" s="607"/>
      <c r="RRU3033" s="607"/>
      <c r="RRV3033" s="607"/>
      <c r="RRW3033" s="607"/>
      <c r="RRX3033" s="607"/>
      <c r="RRY3033" s="607"/>
      <c r="RRZ3033" s="607"/>
      <c r="RSA3033" s="607"/>
      <c r="RSB3033" s="607"/>
      <c r="RSC3033" s="607"/>
      <c r="RSD3033" s="607"/>
      <c r="RSE3033" s="607"/>
      <c r="RSF3033" s="607"/>
      <c r="RSG3033" s="607"/>
      <c r="RSH3033" s="607"/>
      <c r="RSI3033" s="607"/>
      <c r="RSJ3033" s="607"/>
      <c r="RSK3033" s="607"/>
      <c r="RSL3033" s="607"/>
      <c r="RSM3033" s="607"/>
      <c r="RSN3033" s="607"/>
      <c r="RSO3033" s="607"/>
      <c r="RSP3033" s="607"/>
      <c r="RSQ3033" s="607"/>
      <c r="RSR3033" s="607"/>
      <c r="RSS3033" s="607"/>
      <c r="RST3033" s="607"/>
      <c r="RSU3033" s="607"/>
      <c r="RSV3033" s="607"/>
      <c r="RSW3033" s="607"/>
      <c r="RSX3033" s="607"/>
      <c r="RSY3033" s="607"/>
      <c r="RSZ3033" s="607"/>
      <c r="RTA3033" s="607"/>
      <c r="RTB3033" s="607"/>
      <c r="RTC3033" s="607"/>
      <c r="RTD3033" s="607"/>
      <c r="RTE3033" s="607"/>
      <c r="RTF3033" s="607"/>
      <c r="RTG3033" s="607"/>
      <c r="RTH3033" s="607"/>
      <c r="RTI3033" s="607"/>
      <c r="RTJ3033" s="607"/>
      <c r="RTK3033" s="607"/>
      <c r="RTL3033" s="607"/>
      <c r="RTM3033" s="607"/>
      <c r="RTN3033" s="607"/>
      <c r="RTO3033" s="607"/>
      <c r="RTP3033" s="607"/>
      <c r="RTQ3033" s="607"/>
      <c r="RTR3033" s="607"/>
      <c r="RTS3033" s="607"/>
      <c r="RTT3033" s="607"/>
      <c r="RTU3033" s="607"/>
      <c r="RTV3033" s="607"/>
      <c r="RTW3033" s="607"/>
      <c r="RTX3033" s="607"/>
      <c r="RTY3033" s="607"/>
      <c r="RTZ3033" s="607"/>
      <c r="RUA3033" s="607"/>
      <c r="RUB3033" s="607"/>
      <c r="RUC3033" s="607"/>
      <c r="RUD3033" s="607"/>
      <c r="RUE3033" s="607"/>
      <c r="RUF3033" s="607"/>
      <c r="RUG3033" s="607"/>
      <c r="RUH3033" s="607"/>
      <c r="RUI3033" s="607"/>
      <c r="RUJ3033" s="607"/>
      <c r="RUK3033" s="607"/>
      <c r="RUL3033" s="607"/>
      <c r="RUM3033" s="607"/>
      <c r="RUN3033" s="607"/>
      <c r="RUO3033" s="607"/>
      <c r="RUP3033" s="607"/>
      <c r="RUQ3033" s="607"/>
      <c r="RUR3033" s="607"/>
      <c r="RUS3033" s="607"/>
      <c r="RUT3033" s="607"/>
      <c r="RUU3033" s="607"/>
      <c r="RUV3033" s="607"/>
      <c r="RUW3033" s="607"/>
      <c r="RUX3033" s="607"/>
      <c r="RUY3033" s="607"/>
      <c r="RUZ3033" s="607"/>
      <c r="RVA3033" s="607"/>
      <c r="RVB3033" s="607"/>
      <c r="RVC3033" s="607"/>
      <c r="RVD3033" s="607"/>
      <c r="RVE3033" s="607"/>
      <c r="RVF3033" s="607"/>
      <c r="RVG3033" s="607"/>
      <c r="RVH3033" s="607"/>
      <c r="RVI3033" s="607"/>
      <c r="RVJ3033" s="607"/>
      <c r="RVK3033" s="607"/>
      <c r="RVL3033" s="607"/>
      <c r="RVM3033" s="607"/>
      <c r="RVN3033" s="607"/>
      <c r="RVO3033" s="607"/>
      <c r="RVP3033" s="607"/>
      <c r="RVQ3033" s="607"/>
      <c r="RVR3033" s="607"/>
      <c r="RVS3033" s="607"/>
      <c r="RVT3033" s="607"/>
      <c r="RVU3033" s="607"/>
      <c r="RVV3033" s="607"/>
      <c r="RVW3033" s="607"/>
      <c r="RVX3033" s="607"/>
      <c r="RVY3033" s="607"/>
      <c r="RVZ3033" s="607"/>
      <c r="RWA3033" s="607"/>
      <c r="RWB3033" s="607"/>
      <c r="RWC3033" s="607"/>
      <c r="RWD3033" s="607"/>
      <c r="RWE3033" s="607"/>
      <c r="RWF3033" s="607"/>
      <c r="RWG3033" s="607"/>
      <c r="RWH3033" s="607"/>
      <c r="RWI3033" s="607"/>
      <c r="RWJ3033" s="607"/>
      <c r="RWK3033" s="607"/>
      <c r="RWL3033" s="607"/>
      <c r="RWM3033" s="607"/>
      <c r="RWN3033" s="607"/>
      <c r="RWO3033" s="607"/>
      <c r="RWP3033" s="607"/>
      <c r="RWQ3033" s="607"/>
      <c r="RWR3033" s="607"/>
      <c r="RWS3033" s="607"/>
      <c r="RWT3033" s="607"/>
      <c r="RWU3033" s="607"/>
      <c r="RWV3033" s="607"/>
      <c r="RWW3033" s="607"/>
      <c r="RWX3033" s="607"/>
      <c r="RWY3033" s="607"/>
      <c r="RWZ3033" s="607"/>
      <c r="RXA3033" s="607"/>
      <c r="RXB3033" s="607"/>
      <c r="RXC3033" s="607"/>
      <c r="RXD3033" s="607"/>
      <c r="RXE3033" s="607"/>
      <c r="RXF3033" s="607"/>
      <c r="RXG3033" s="607"/>
      <c r="RXH3033" s="607"/>
      <c r="RXI3033" s="607"/>
      <c r="RXJ3033" s="607"/>
      <c r="RXK3033" s="607"/>
      <c r="RXL3033" s="607"/>
      <c r="RXM3033" s="607"/>
      <c r="RXN3033" s="607"/>
      <c r="RXO3033" s="607"/>
      <c r="RXP3033" s="607"/>
      <c r="RXQ3033" s="607"/>
      <c r="RXR3033" s="607"/>
      <c r="RXS3033" s="607"/>
      <c r="RXT3033" s="607"/>
      <c r="RXU3033" s="607"/>
      <c r="RXV3033" s="607"/>
      <c r="RXW3033" s="607"/>
      <c r="RXX3033" s="607"/>
      <c r="RXY3033" s="607"/>
      <c r="RXZ3033" s="607"/>
      <c r="RYA3033" s="607"/>
      <c r="RYB3033" s="607"/>
      <c r="RYC3033" s="607"/>
      <c r="RYD3033" s="607"/>
      <c r="RYE3033" s="607"/>
      <c r="RYF3033" s="607"/>
      <c r="RYG3033" s="607"/>
      <c r="RYH3033" s="607"/>
      <c r="RYI3033" s="607"/>
      <c r="RYJ3033" s="607"/>
      <c r="RYK3033" s="607"/>
      <c r="RYL3033" s="607"/>
      <c r="RYM3033" s="607"/>
      <c r="RYN3033" s="607"/>
      <c r="RYO3033" s="607"/>
      <c r="RYP3033" s="607"/>
      <c r="RYQ3033" s="607"/>
      <c r="RYR3033" s="607"/>
      <c r="RYS3033" s="607"/>
      <c r="RYT3033" s="607"/>
      <c r="RYU3033" s="607"/>
      <c r="RYV3033" s="607"/>
      <c r="RYW3033" s="607"/>
      <c r="RYX3033" s="607"/>
      <c r="RYY3033" s="607"/>
      <c r="RYZ3033" s="607"/>
      <c r="RZA3033" s="607"/>
      <c r="RZB3033" s="607"/>
      <c r="RZC3033" s="607"/>
      <c r="RZD3033" s="607"/>
      <c r="RZE3033" s="607"/>
      <c r="RZF3033" s="607"/>
      <c r="RZG3033" s="607"/>
      <c r="RZH3033" s="607"/>
      <c r="RZI3033" s="607"/>
      <c r="RZJ3033" s="607"/>
      <c r="RZK3033" s="607"/>
      <c r="RZL3033" s="607"/>
      <c r="RZM3033" s="607"/>
      <c r="RZN3033" s="607"/>
      <c r="RZO3033" s="607"/>
      <c r="RZP3033" s="607"/>
      <c r="RZQ3033" s="607"/>
      <c r="RZR3033" s="607"/>
      <c r="RZS3033" s="607"/>
      <c r="RZT3033" s="607"/>
      <c r="RZU3033" s="607"/>
      <c r="RZV3033" s="607"/>
      <c r="RZW3033" s="607"/>
      <c r="RZX3033" s="607"/>
      <c r="RZY3033" s="607"/>
      <c r="RZZ3033" s="607"/>
      <c r="SAA3033" s="607"/>
      <c r="SAB3033" s="607"/>
      <c r="SAC3033" s="607"/>
      <c r="SAD3033" s="607"/>
      <c r="SAE3033" s="607"/>
      <c r="SAF3033" s="607"/>
      <c r="SAG3033" s="607"/>
      <c r="SAH3033" s="607"/>
      <c r="SAI3033" s="607"/>
      <c r="SAJ3033" s="607"/>
      <c r="SAK3033" s="607"/>
      <c r="SAL3033" s="607"/>
      <c r="SAM3033" s="607"/>
      <c r="SAN3033" s="607"/>
      <c r="SAO3033" s="607"/>
      <c r="SAP3033" s="607"/>
      <c r="SAQ3033" s="607"/>
      <c r="SAR3033" s="607"/>
      <c r="SAS3033" s="607"/>
      <c r="SAT3033" s="607"/>
      <c r="SAU3033" s="607"/>
      <c r="SAV3033" s="607"/>
      <c r="SAW3033" s="607"/>
      <c r="SAX3033" s="607"/>
      <c r="SAY3033" s="607"/>
      <c r="SAZ3033" s="607"/>
      <c r="SBA3033" s="607"/>
      <c r="SBB3033" s="607"/>
      <c r="SBC3033" s="607"/>
      <c r="SBD3033" s="607"/>
      <c r="SBE3033" s="607"/>
      <c r="SBF3033" s="607"/>
      <c r="SBG3033" s="607"/>
      <c r="SBH3033" s="607"/>
      <c r="SBI3033" s="607"/>
      <c r="SBJ3033" s="607"/>
      <c r="SBK3033" s="607"/>
      <c r="SBL3033" s="607"/>
      <c r="SBM3033" s="607"/>
      <c r="SBN3033" s="607"/>
      <c r="SBO3033" s="607"/>
      <c r="SBP3033" s="607"/>
      <c r="SBQ3033" s="607"/>
      <c r="SBR3033" s="607"/>
      <c r="SBS3033" s="607"/>
      <c r="SBT3033" s="607"/>
      <c r="SBU3033" s="607"/>
      <c r="SBV3033" s="607"/>
      <c r="SBW3033" s="607"/>
      <c r="SBX3033" s="607"/>
      <c r="SBY3033" s="607"/>
      <c r="SBZ3033" s="607"/>
      <c r="SCA3033" s="607"/>
      <c r="SCB3033" s="607"/>
      <c r="SCC3033" s="607"/>
      <c r="SCD3033" s="607"/>
      <c r="SCE3033" s="607"/>
      <c r="SCF3033" s="607"/>
      <c r="SCG3033" s="607"/>
      <c r="SCH3033" s="607"/>
      <c r="SCI3033" s="607"/>
      <c r="SCJ3033" s="607"/>
      <c r="SCK3033" s="607"/>
      <c r="SCL3033" s="607"/>
      <c r="SCM3033" s="607"/>
      <c r="SCN3033" s="607"/>
      <c r="SCO3033" s="607"/>
      <c r="SCP3033" s="607"/>
      <c r="SCQ3033" s="607"/>
      <c r="SCR3033" s="607"/>
      <c r="SCS3033" s="607"/>
      <c r="SCT3033" s="607"/>
      <c r="SCU3033" s="607"/>
      <c r="SCV3033" s="607"/>
      <c r="SCW3033" s="607"/>
      <c r="SCX3033" s="607"/>
      <c r="SCY3033" s="607"/>
      <c r="SCZ3033" s="607"/>
      <c r="SDA3033" s="607"/>
      <c r="SDB3033" s="607"/>
      <c r="SDC3033" s="607"/>
      <c r="SDD3033" s="607"/>
      <c r="SDE3033" s="607"/>
      <c r="SDF3033" s="607"/>
      <c r="SDG3033" s="607"/>
      <c r="SDH3033" s="607"/>
      <c r="SDI3033" s="607"/>
      <c r="SDJ3033" s="607"/>
      <c r="SDK3033" s="607"/>
      <c r="SDL3033" s="607"/>
      <c r="SDM3033" s="607"/>
      <c r="SDN3033" s="607"/>
      <c r="SDO3033" s="607"/>
      <c r="SDP3033" s="607"/>
      <c r="SDQ3033" s="607"/>
      <c r="SDR3033" s="607"/>
      <c r="SDS3033" s="607"/>
      <c r="SDT3033" s="607"/>
      <c r="SDU3033" s="607"/>
      <c r="SDV3033" s="607"/>
      <c r="SDW3033" s="607"/>
      <c r="SDX3033" s="607"/>
      <c r="SDY3033" s="607"/>
      <c r="SDZ3033" s="607"/>
      <c r="SEA3033" s="607"/>
      <c r="SEB3033" s="607"/>
      <c r="SEC3033" s="607"/>
      <c r="SED3033" s="607"/>
      <c r="SEE3033" s="607"/>
      <c r="SEF3033" s="607"/>
      <c r="SEG3033" s="607"/>
      <c r="SEH3033" s="607"/>
      <c r="SEI3033" s="607"/>
      <c r="SEJ3033" s="607"/>
      <c r="SEK3033" s="607"/>
      <c r="SEL3033" s="607"/>
      <c r="SEM3033" s="607"/>
      <c r="SEN3033" s="607"/>
      <c r="SEO3033" s="607"/>
      <c r="SEP3033" s="607"/>
      <c r="SEQ3033" s="607"/>
      <c r="SER3033" s="607"/>
      <c r="SES3033" s="607"/>
      <c r="SET3033" s="607"/>
      <c r="SEU3033" s="607"/>
      <c r="SEV3033" s="607"/>
      <c r="SEW3033" s="607"/>
      <c r="SEX3033" s="607"/>
      <c r="SEY3033" s="607"/>
      <c r="SEZ3033" s="607"/>
      <c r="SFA3033" s="607"/>
      <c r="SFB3033" s="607"/>
      <c r="SFC3033" s="607"/>
      <c r="SFD3033" s="607"/>
      <c r="SFE3033" s="607"/>
      <c r="SFF3033" s="607"/>
      <c r="SFG3033" s="607"/>
      <c r="SFH3033" s="607"/>
      <c r="SFI3033" s="607"/>
      <c r="SFJ3033" s="607"/>
      <c r="SFK3033" s="607"/>
      <c r="SFL3033" s="607"/>
      <c r="SFM3033" s="607"/>
      <c r="SFN3033" s="607"/>
      <c r="SFO3033" s="607"/>
      <c r="SFP3033" s="607"/>
      <c r="SFQ3033" s="607"/>
      <c r="SFR3033" s="607"/>
      <c r="SFS3033" s="607"/>
      <c r="SFT3033" s="607"/>
      <c r="SFU3033" s="607"/>
      <c r="SFV3033" s="607"/>
      <c r="SFW3033" s="607"/>
      <c r="SFX3033" s="607"/>
      <c r="SFY3033" s="607"/>
      <c r="SFZ3033" s="607"/>
      <c r="SGA3033" s="607"/>
      <c r="SGB3033" s="607"/>
      <c r="SGC3033" s="607"/>
      <c r="SGD3033" s="607"/>
      <c r="SGE3033" s="607"/>
      <c r="SGF3033" s="607"/>
      <c r="SGG3033" s="607"/>
      <c r="SGH3033" s="607"/>
      <c r="SGI3033" s="607"/>
      <c r="SGJ3033" s="607"/>
      <c r="SGK3033" s="607"/>
      <c r="SGL3033" s="607"/>
      <c r="SGM3033" s="607"/>
      <c r="SGN3033" s="607"/>
      <c r="SGO3033" s="607"/>
      <c r="SGP3033" s="607"/>
      <c r="SGQ3033" s="607"/>
      <c r="SGR3033" s="607"/>
      <c r="SGS3033" s="607"/>
      <c r="SGT3033" s="607"/>
      <c r="SGU3033" s="607"/>
      <c r="SGV3033" s="607"/>
      <c r="SGW3033" s="607"/>
      <c r="SGX3033" s="607"/>
      <c r="SGY3033" s="607"/>
      <c r="SGZ3033" s="607"/>
      <c r="SHA3033" s="607"/>
      <c r="SHB3033" s="607"/>
      <c r="SHC3033" s="607"/>
      <c r="SHD3033" s="607"/>
      <c r="SHE3033" s="607"/>
      <c r="SHF3033" s="607"/>
      <c r="SHG3033" s="607"/>
      <c r="SHH3033" s="607"/>
      <c r="SHI3033" s="607"/>
      <c r="SHJ3033" s="607"/>
      <c r="SHK3033" s="607"/>
      <c r="SHL3033" s="607"/>
      <c r="SHM3033" s="607"/>
      <c r="SHN3033" s="607"/>
      <c r="SHO3033" s="607"/>
      <c r="SHP3033" s="607"/>
      <c r="SHQ3033" s="607"/>
      <c r="SHR3033" s="607"/>
      <c r="SHS3033" s="607"/>
      <c r="SHT3033" s="607"/>
      <c r="SHU3033" s="607"/>
      <c r="SHV3033" s="607"/>
      <c r="SHW3033" s="607"/>
      <c r="SHX3033" s="607"/>
      <c r="SHY3033" s="607"/>
      <c r="SHZ3033" s="607"/>
      <c r="SIA3033" s="607"/>
      <c r="SIB3033" s="607"/>
      <c r="SIC3033" s="607"/>
      <c r="SID3033" s="607"/>
      <c r="SIE3033" s="607"/>
      <c r="SIF3033" s="607"/>
      <c r="SIG3033" s="607"/>
      <c r="SIH3033" s="607"/>
      <c r="SII3033" s="607"/>
      <c r="SIJ3033" s="607"/>
      <c r="SIK3033" s="607"/>
      <c r="SIL3033" s="607"/>
      <c r="SIM3033" s="607"/>
      <c r="SIN3033" s="607"/>
      <c r="SIO3033" s="607"/>
      <c r="SIP3033" s="607"/>
      <c r="SIQ3033" s="607"/>
      <c r="SIR3033" s="607"/>
      <c r="SIS3033" s="607"/>
      <c r="SIT3033" s="607"/>
      <c r="SIU3033" s="607"/>
      <c r="SIV3033" s="607"/>
      <c r="SIW3033" s="607"/>
      <c r="SIX3033" s="607"/>
      <c r="SIY3033" s="607"/>
      <c r="SIZ3033" s="607"/>
      <c r="SJA3033" s="607"/>
      <c r="SJB3033" s="607"/>
      <c r="SJC3033" s="607"/>
      <c r="SJD3033" s="607"/>
      <c r="SJE3033" s="607"/>
      <c r="SJF3033" s="607"/>
      <c r="SJG3033" s="607"/>
      <c r="SJH3033" s="607"/>
      <c r="SJI3033" s="607"/>
      <c r="SJJ3033" s="607"/>
      <c r="SJK3033" s="607"/>
      <c r="SJL3033" s="607"/>
      <c r="SJM3033" s="607"/>
      <c r="SJN3033" s="607"/>
      <c r="SJO3033" s="607"/>
      <c r="SJP3033" s="607"/>
      <c r="SJQ3033" s="607"/>
      <c r="SJR3033" s="607"/>
      <c r="SJS3033" s="607"/>
      <c r="SJT3033" s="607"/>
      <c r="SJU3033" s="607"/>
      <c r="SJV3033" s="607"/>
      <c r="SJW3033" s="607"/>
      <c r="SJX3033" s="607"/>
      <c r="SJY3033" s="607"/>
      <c r="SJZ3033" s="607"/>
      <c r="SKA3033" s="607"/>
      <c r="SKB3033" s="607"/>
      <c r="SKC3033" s="607"/>
      <c r="SKD3033" s="607"/>
      <c r="SKE3033" s="607"/>
      <c r="SKF3033" s="607"/>
      <c r="SKG3033" s="607"/>
      <c r="SKH3033" s="607"/>
      <c r="SKI3033" s="607"/>
      <c r="SKJ3033" s="607"/>
      <c r="SKK3033" s="607"/>
      <c r="SKL3033" s="607"/>
      <c r="SKM3033" s="607"/>
      <c r="SKN3033" s="607"/>
      <c r="SKO3033" s="607"/>
      <c r="SKP3033" s="607"/>
      <c r="SKQ3033" s="607"/>
      <c r="SKR3033" s="607"/>
      <c r="SKS3033" s="607"/>
      <c r="SKT3033" s="607"/>
      <c r="SKU3033" s="607"/>
      <c r="SKV3033" s="607"/>
      <c r="SKW3033" s="607"/>
      <c r="SKX3033" s="607"/>
      <c r="SKY3033" s="607"/>
      <c r="SKZ3033" s="607"/>
      <c r="SLA3033" s="607"/>
      <c r="SLB3033" s="607"/>
      <c r="SLC3033" s="607"/>
      <c r="SLD3033" s="607"/>
      <c r="SLE3033" s="607"/>
      <c r="SLF3033" s="607"/>
      <c r="SLG3033" s="607"/>
      <c r="SLH3033" s="607"/>
      <c r="SLI3033" s="607"/>
      <c r="SLJ3033" s="607"/>
      <c r="SLK3033" s="607"/>
      <c r="SLL3033" s="607"/>
      <c r="SLM3033" s="607"/>
      <c r="SLN3033" s="607"/>
      <c r="SLO3033" s="607"/>
      <c r="SLP3033" s="607"/>
      <c r="SLQ3033" s="607"/>
      <c r="SLR3033" s="607"/>
      <c r="SLS3033" s="607"/>
      <c r="SLT3033" s="607"/>
      <c r="SLU3033" s="607"/>
      <c r="SLV3033" s="607"/>
      <c r="SLW3033" s="607"/>
      <c r="SLX3033" s="607"/>
      <c r="SLY3033" s="607"/>
      <c r="SLZ3033" s="607"/>
      <c r="SMA3033" s="607"/>
      <c r="SMB3033" s="607"/>
      <c r="SMC3033" s="607"/>
      <c r="SMD3033" s="607"/>
      <c r="SME3033" s="607"/>
      <c r="SMF3033" s="607"/>
      <c r="SMG3033" s="607"/>
      <c r="SMH3033" s="607"/>
      <c r="SMI3033" s="607"/>
      <c r="SMJ3033" s="607"/>
      <c r="SMK3033" s="607"/>
      <c r="SML3033" s="607"/>
      <c r="SMM3033" s="607"/>
      <c r="SMN3033" s="607"/>
      <c r="SMO3033" s="607"/>
      <c r="SMP3033" s="607"/>
      <c r="SMQ3033" s="607"/>
      <c r="SMR3033" s="607"/>
      <c r="SMS3033" s="607"/>
      <c r="SMT3033" s="607"/>
      <c r="SMU3033" s="607"/>
      <c r="SMV3033" s="607"/>
      <c r="SMW3033" s="607"/>
      <c r="SMX3033" s="607"/>
      <c r="SMY3033" s="607"/>
      <c r="SMZ3033" s="607"/>
      <c r="SNA3033" s="607"/>
      <c r="SNB3033" s="607"/>
      <c r="SNC3033" s="607"/>
      <c r="SND3033" s="607"/>
      <c r="SNE3033" s="607"/>
      <c r="SNF3033" s="607"/>
      <c r="SNG3033" s="607"/>
      <c r="SNH3033" s="607"/>
      <c r="SNI3033" s="607"/>
      <c r="SNJ3033" s="607"/>
      <c r="SNK3033" s="607"/>
      <c r="SNL3033" s="607"/>
      <c r="SNM3033" s="607"/>
      <c r="SNN3033" s="607"/>
      <c r="SNO3033" s="607"/>
      <c r="SNP3033" s="607"/>
      <c r="SNQ3033" s="607"/>
      <c r="SNR3033" s="607"/>
      <c r="SNS3033" s="607"/>
      <c r="SNT3033" s="607"/>
      <c r="SNU3033" s="607"/>
      <c r="SNV3033" s="607"/>
      <c r="SNW3033" s="607"/>
      <c r="SNX3033" s="607"/>
      <c r="SNY3033" s="607"/>
      <c r="SNZ3033" s="607"/>
      <c r="SOA3033" s="607"/>
      <c r="SOB3033" s="607"/>
      <c r="SOC3033" s="607"/>
      <c r="SOD3033" s="607"/>
      <c r="SOE3033" s="607"/>
      <c r="SOF3033" s="607"/>
      <c r="SOG3033" s="607"/>
      <c r="SOH3033" s="607"/>
      <c r="SOI3033" s="607"/>
      <c r="SOJ3033" s="607"/>
      <c r="SOK3033" s="607"/>
      <c r="SOL3033" s="607"/>
      <c r="SOM3033" s="607"/>
      <c r="SON3033" s="607"/>
      <c r="SOO3033" s="607"/>
      <c r="SOP3033" s="607"/>
      <c r="SOQ3033" s="607"/>
      <c r="SOR3033" s="607"/>
      <c r="SOS3033" s="607"/>
      <c r="SOT3033" s="607"/>
      <c r="SOU3033" s="607"/>
      <c r="SOV3033" s="607"/>
      <c r="SOW3033" s="607"/>
      <c r="SOX3033" s="607"/>
      <c r="SOY3033" s="607"/>
      <c r="SOZ3033" s="607"/>
      <c r="SPA3033" s="607"/>
      <c r="SPB3033" s="607"/>
      <c r="SPC3033" s="607"/>
      <c r="SPD3033" s="607"/>
      <c r="SPE3033" s="607"/>
      <c r="SPF3033" s="607"/>
      <c r="SPG3033" s="607"/>
      <c r="SPH3033" s="607"/>
      <c r="SPI3033" s="607"/>
      <c r="SPJ3033" s="607"/>
      <c r="SPK3033" s="607"/>
      <c r="SPL3033" s="607"/>
      <c r="SPM3033" s="607"/>
      <c r="SPN3033" s="607"/>
      <c r="SPO3033" s="607"/>
      <c r="SPP3033" s="607"/>
      <c r="SPQ3033" s="607"/>
      <c r="SPR3033" s="607"/>
      <c r="SPS3033" s="607"/>
      <c r="SPT3033" s="607"/>
      <c r="SPU3033" s="607"/>
      <c r="SPV3033" s="607"/>
      <c r="SPW3033" s="607"/>
      <c r="SPX3033" s="607"/>
      <c r="SPY3033" s="607"/>
      <c r="SPZ3033" s="607"/>
      <c r="SQA3033" s="607"/>
      <c r="SQB3033" s="607"/>
      <c r="SQC3033" s="607"/>
      <c r="SQD3033" s="607"/>
      <c r="SQE3033" s="607"/>
      <c r="SQF3033" s="607"/>
      <c r="SQG3033" s="607"/>
      <c r="SQH3033" s="607"/>
      <c r="SQI3033" s="607"/>
      <c r="SQJ3033" s="607"/>
      <c r="SQK3033" s="607"/>
      <c r="SQL3033" s="607"/>
      <c r="SQM3033" s="607"/>
      <c r="SQN3033" s="607"/>
      <c r="SQO3033" s="607"/>
      <c r="SQP3033" s="607"/>
      <c r="SQQ3033" s="607"/>
      <c r="SQR3033" s="607"/>
      <c r="SQS3033" s="607"/>
      <c r="SQT3033" s="607"/>
      <c r="SQU3033" s="607"/>
      <c r="SQV3033" s="607"/>
      <c r="SQW3033" s="607"/>
      <c r="SQX3033" s="607"/>
      <c r="SQY3033" s="607"/>
      <c r="SQZ3033" s="607"/>
      <c r="SRA3033" s="607"/>
      <c r="SRB3033" s="607"/>
      <c r="SRC3033" s="607"/>
      <c r="SRD3033" s="607"/>
      <c r="SRE3033" s="607"/>
      <c r="SRF3033" s="607"/>
      <c r="SRG3033" s="607"/>
      <c r="SRH3033" s="607"/>
      <c r="SRI3033" s="607"/>
      <c r="SRJ3033" s="607"/>
      <c r="SRK3033" s="607"/>
      <c r="SRL3033" s="607"/>
      <c r="SRM3033" s="607"/>
      <c r="SRN3033" s="607"/>
      <c r="SRO3033" s="607"/>
      <c r="SRP3033" s="607"/>
      <c r="SRQ3033" s="607"/>
      <c r="SRR3033" s="607"/>
      <c r="SRS3033" s="607"/>
      <c r="SRT3033" s="607"/>
      <c r="SRU3033" s="607"/>
      <c r="SRV3033" s="607"/>
      <c r="SRW3033" s="607"/>
      <c r="SRX3033" s="607"/>
      <c r="SRY3033" s="607"/>
      <c r="SRZ3033" s="607"/>
      <c r="SSA3033" s="607"/>
      <c r="SSB3033" s="607"/>
      <c r="SSC3033" s="607"/>
      <c r="SSD3033" s="607"/>
      <c r="SSE3033" s="607"/>
      <c r="SSF3033" s="607"/>
      <c r="SSG3033" s="607"/>
      <c r="SSH3033" s="607"/>
      <c r="SSI3033" s="607"/>
      <c r="SSJ3033" s="607"/>
      <c r="SSK3033" s="607"/>
      <c r="SSL3033" s="607"/>
      <c r="SSM3033" s="607"/>
      <c r="SSN3033" s="607"/>
      <c r="SSO3033" s="607"/>
      <c r="SSP3033" s="607"/>
      <c r="SSQ3033" s="607"/>
      <c r="SSR3033" s="607"/>
      <c r="SSS3033" s="607"/>
      <c r="SST3033" s="607"/>
      <c r="SSU3033" s="607"/>
      <c r="SSV3033" s="607"/>
      <c r="SSW3033" s="607"/>
      <c r="SSX3033" s="607"/>
      <c r="SSY3033" s="607"/>
      <c r="SSZ3033" s="607"/>
      <c r="STA3033" s="607"/>
      <c r="STB3033" s="607"/>
      <c r="STC3033" s="607"/>
      <c r="STD3033" s="607"/>
      <c r="STE3033" s="607"/>
      <c r="STF3033" s="607"/>
      <c r="STG3033" s="607"/>
      <c r="STH3033" s="607"/>
      <c r="STI3033" s="607"/>
      <c r="STJ3033" s="607"/>
      <c r="STK3033" s="607"/>
      <c r="STL3033" s="607"/>
      <c r="STM3033" s="607"/>
      <c r="STN3033" s="607"/>
      <c r="STO3033" s="607"/>
      <c r="STP3033" s="607"/>
      <c r="STQ3033" s="607"/>
      <c r="STR3033" s="607"/>
      <c r="STS3033" s="607"/>
      <c r="STT3033" s="607"/>
      <c r="STU3033" s="607"/>
      <c r="STV3033" s="607"/>
      <c r="STW3033" s="607"/>
      <c r="STX3033" s="607"/>
      <c r="STY3033" s="607"/>
      <c r="STZ3033" s="607"/>
      <c r="SUA3033" s="607"/>
      <c r="SUB3033" s="607"/>
      <c r="SUC3033" s="607"/>
      <c r="SUD3033" s="607"/>
      <c r="SUE3033" s="607"/>
      <c r="SUF3033" s="607"/>
      <c r="SUG3033" s="607"/>
      <c r="SUH3033" s="607"/>
      <c r="SUI3033" s="607"/>
      <c r="SUJ3033" s="607"/>
      <c r="SUK3033" s="607"/>
      <c r="SUL3033" s="607"/>
      <c r="SUM3033" s="607"/>
      <c r="SUN3033" s="607"/>
      <c r="SUO3033" s="607"/>
      <c r="SUP3033" s="607"/>
      <c r="SUQ3033" s="607"/>
      <c r="SUR3033" s="607"/>
      <c r="SUS3033" s="607"/>
      <c r="SUT3033" s="607"/>
      <c r="SUU3033" s="607"/>
      <c r="SUV3033" s="607"/>
      <c r="SUW3033" s="607"/>
      <c r="SUX3033" s="607"/>
      <c r="SUY3033" s="607"/>
      <c r="SUZ3033" s="607"/>
      <c r="SVA3033" s="607"/>
      <c r="SVB3033" s="607"/>
      <c r="SVC3033" s="607"/>
      <c r="SVD3033" s="607"/>
      <c r="SVE3033" s="607"/>
      <c r="SVF3033" s="607"/>
      <c r="SVG3033" s="607"/>
      <c r="SVH3033" s="607"/>
      <c r="SVI3033" s="607"/>
      <c r="SVJ3033" s="607"/>
      <c r="SVK3033" s="607"/>
      <c r="SVL3033" s="607"/>
      <c r="SVM3033" s="607"/>
      <c r="SVN3033" s="607"/>
      <c r="SVO3033" s="607"/>
      <c r="SVP3033" s="607"/>
      <c r="SVQ3033" s="607"/>
      <c r="SVR3033" s="607"/>
      <c r="SVS3033" s="607"/>
      <c r="SVT3033" s="607"/>
      <c r="SVU3033" s="607"/>
      <c r="SVV3033" s="607"/>
      <c r="SVW3033" s="607"/>
      <c r="SVX3033" s="607"/>
      <c r="SVY3033" s="607"/>
      <c r="SVZ3033" s="607"/>
      <c r="SWA3033" s="607"/>
      <c r="SWB3033" s="607"/>
      <c r="SWC3033" s="607"/>
      <c r="SWD3033" s="607"/>
      <c r="SWE3033" s="607"/>
      <c r="SWF3033" s="607"/>
      <c r="SWG3033" s="607"/>
      <c r="SWH3033" s="607"/>
      <c r="SWI3033" s="607"/>
      <c r="SWJ3033" s="607"/>
      <c r="SWK3033" s="607"/>
      <c r="SWL3033" s="607"/>
      <c r="SWM3033" s="607"/>
      <c r="SWN3033" s="607"/>
      <c r="SWO3033" s="607"/>
      <c r="SWP3033" s="607"/>
      <c r="SWQ3033" s="607"/>
      <c r="SWR3033" s="607"/>
      <c r="SWS3033" s="607"/>
      <c r="SWT3033" s="607"/>
      <c r="SWU3033" s="607"/>
      <c r="SWV3033" s="607"/>
      <c r="SWW3033" s="607"/>
      <c r="SWX3033" s="607"/>
      <c r="SWY3033" s="607"/>
      <c r="SWZ3033" s="607"/>
      <c r="SXA3033" s="607"/>
      <c r="SXB3033" s="607"/>
      <c r="SXC3033" s="607"/>
      <c r="SXD3033" s="607"/>
      <c r="SXE3033" s="607"/>
      <c r="SXF3033" s="607"/>
      <c r="SXG3033" s="607"/>
      <c r="SXH3033" s="607"/>
      <c r="SXI3033" s="607"/>
      <c r="SXJ3033" s="607"/>
      <c r="SXK3033" s="607"/>
      <c r="SXL3033" s="607"/>
      <c r="SXM3033" s="607"/>
      <c r="SXN3033" s="607"/>
      <c r="SXO3033" s="607"/>
      <c r="SXP3033" s="607"/>
      <c r="SXQ3033" s="607"/>
      <c r="SXR3033" s="607"/>
      <c r="SXS3033" s="607"/>
      <c r="SXT3033" s="607"/>
      <c r="SXU3033" s="607"/>
      <c r="SXV3033" s="607"/>
      <c r="SXW3033" s="607"/>
      <c r="SXX3033" s="607"/>
      <c r="SXY3033" s="607"/>
      <c r="SXZ3033" s="607"/>
      <c r="SYA3033" s="607"/>
      <c r="SYB3033" s="607"/>
      <c r="SYC3033" s="607"/>
      <c r="SYD3033" s="607"/>
      <c r="SYE3033" s="607"/>
      <c r="SYF3033" s="607"/>
      <c r="SYG3033" s="607"/>
      <c r="SYH3033" s="607"/>
      <c r="SYI3033" s="607"/>
      <c r="SYJ3033" s="607"/>
      <c r="SYK3033" s="607"/>
      <c r="SYL3033" s="607"/>
      <c r="SYM3033" s="607"/>
      <c r="SYN3033" s="607"/>
      <c r="SYO3033" s="607"/>
      <c r="SYP3033" s="607"/>
      <c r="SYQ3033" s="607"/>
      <c r="SYR3033" s="607"/>
      <c r="SYS3033" s="607"/>
      <c r="SYT3033" s="607"/>
      <c r="SYU3033" s="607"/>
      <c r="SYV3033" s="607"/>
      <c r="SYW3033" s="607"/>
      <c r="SYX3033" s="607"/>
      <c r="SYY3033" s="607"/>
      <c r="SYZ3033" s="607"/>
      <c r="SZA3033" s="607"/>
      <c r="SZB3033" s="607"/>
      <c r="SZC3033" s="607"/>
      <c r="SZD3033" s="607"/>
      <c r="SZE3033" s="607"/>
      <c r="SZF3033" s="607"/>
      <c r="SZG3033" s="607"/>
      <c r="SZH3033" s="607"/>
      <c r="SZI3033" s="607"/>
      <c r="SZJ3033" s="607"/>
      <c r="SZK3033" s="607"/>
      <c r="SZL3033" s="607"/>
      <c r="SZM3033" s="607"/>
      <c r="SZN3033" s="607"/>
      <c r="SZO3033" s="607"/>
      <c r="SZP3033" s="607"/>
      <c r="SZQ3033" s="607"/>
      <c r="SZR3033" s="607"/>
      <c r="SZS3033" s="607"/>
      <c r="SZT3033" s="607"/>
      <c r="SZU3033" s="607"/>
      <c r="SZV3033" s="607"/>
      <c r="SZW3033" s="607"/>
      <c r="SZX3033" s="607"/>
      <c r="SZY3033" s="607"/>
      <c r="SZZ3033" s="607"/>
      <c r="TAA3033" s="607"/>
      <c r="TAB3033" s="607"/>
      <c r="TAC3033" s="607"/>
      <c r="TAD3033" s="607"/>
      <c r="TAE3033" s="607"/>
      <c r="TAF3033" s="607"/>
      <c r="TAG3033" s="607"/>
      <c r="TAH3033" s="607"/>
      <c r="TAI3033" s="607"/>
      <c r="TAJ3033" s="607"/>
      <c r="TAK3033" s="607"/>
      <c r="TAL3033" s="607"/>
      <c r="TAM3033" s="607"/>
      <c r="TAN3033" s="607"/>
      <c r="TAO3033" s="607"/>
      <c r="TAP3033" s="607"/>
      <c r="TAQ3033" s="607"/>
      <c r="TAR3033" s="607"/>
      <c r="TAS3033" s="607"/>
      <c r="TAT3033" s="607"/>
      <c r="TAU3033" s="607"/>
      <c r="TAV3033" s="607"/>
      <c r="TAW3033" s="607"/>
      <c r="TAX3033" s="607"/>
      <c r="TAY3033" s="607"/>
      <c r="TAZ3033" s="607"/>
      <c r="TBA3033" s="607"/>
      <c r="TBB3033" s="607"/>
      <c r="TBC3033" s="607"/>
      <c r="TBD3033" s="607"/>
      <c r="TBE3033" s="607"/>
      <c r="TBF3033" s="607"/>
      <c r="TBG3033" s="607"/>
      <c r="TBH3033" s="607"/>
      <c r="TBI3033" s="607"/>
      <c r="TBJ3033" s="607"/>
      <c r="TBK3033" s="607"/>
      <c r="TBL3033" s="607"/>
      <c r="TBM3033" s="607"/>
      <c r="TBN3033" s="607"/>
      <c r="TBO3033" s="607"/>
      <c r="TBP3033" s="607"/>
      <c r="TBQ3033" s="607"/>
      <c r="TBR3033" s="607"/>
      <c r="TBS3033" s="607"/>
      <c r="TBT3033" s="607"/>
      <c r="TBU3033" s="607"/>
      <c r="TBV3033" s="607"/>
      <c r="TBW3033" s="607"/>
      <c r="TBX3033" s="607"/>
      <c r="TBY3033" s="607"/>
      <c r="TBZ3033" s="607"/>
      <c r="TCA3033" s="607"/>
      <c r="TCB3033" s="607"/>
      <c r="TCC3033" s="607"/>
      <c r="TCD3033" s="607"/>
      <c r="TCE3033" s="607"/>
      <c r="TCF3033" s="607"/>
      <c r="TCG3033" s="607"/>
      <c r="TCH3033" s="607"/>
      <c r="TCI3033" s="607"/>
      <c r="TCJ3033" s="607"/>
      <c r="TCK3033" s="607"/>
      <c r="TCL3033" s="607"/>
      <c r="TCM3033" s="607"/>
      <c r="TCN3033" s="607"/>
      <c r="TCO3033" s="607"/>
      <c r="TCP3033" s="607"/>
      <c r="TCQ3033" s="607"/>
      <c r="TCR3033" s="607"/>
      <c r="TCS3033" s="607"/>
      <c r="TCT3033" s="607"/>
      <c r="TCU3033" s="607"/>
      <c r="TCV3033" s="607"/>
      <c r="TCW3033" s="607"/>
      <c r="TCX3033" s="607"/>
      <c r="TCY3033" s="607"/>
      <c r="TCZ3033" s="607"/>
      <c r="TDA3033" s="607"/>
      <c r="TDB3033" s="607"/>
      <c r="TDC3033" s="607"/>
      <c r="TDD3033" s="607"/>
      <c r="TDE3033" s="607"/>
      <c r="TDF3033" s="607"/>
      <c r="TDG3033" s="607"/>
      <c r="TDH3033" s="607"/>
      <c r="TDI3033" s="607"/>
      <c r="TDJ3033" s="607"/>
      <c r="TDK3033" s="607"/>
      <c r="TDL3033" s="607"/>
      <c r="TDM3033" s="607"/>
      <c r="TDN3033" s="607"/>
      <c r="TDO3033" s="607"/>
      <c r="TDP3033" s="607"/>
      <c r="TDQ3033" s="607"/>
      <c r="TDR3033" s="607"/>
      <c r="TDS3033" s="607"/>
      <c r="TDT3033" s="607"/>
      <c r="TDU3033" s="607"/>
      <c r="TDV3033" s="607"/>
      <c r="TDW3033" s="607"/>
      <c r="TDX3033" s="607"/>
      <c r="TDY3033" s="607"/>
      <c r="TDZ3033" s="607"/>
      <c r="TEA3033" s="607"/>
      <c r="TEB3033" s="607"/>
      <c r="TEC3033" s="607"/>
      <c r="TED3033" s="607"/>
      <c r="TEE3033" s="607"/>
      <c r="TEF3033" s="607"/>
      <c r="TEG3033" s="607"/>
      <c r="TEH3033" s="607"/>
      <c r="TEI3033" s="607"/>
      <c r="TEJ3033" s="607"/>
      <c r="TEK3033" s="607"/>
      <c r="TEL3033" s="607"/>
      <c r="TEM3033" s="607"/>
      <c r="TEN3033" s="607"/>
      <c r="TEO3033" s="607"/>
      <c r="TEP3033" s="607"/>
      <c r="TEQ3033" s="607"/>
      <c r="TER3033" s="607"/>
      <c r="TES3033" s="607"/>
      <c r="TET3033" s="607"/>
      <c r="TEU3033" s="607"/>
      <c r="TEV3033" s="607"/>
      <c r="TEW3033" s="607"/>
      <c r="TEX3033" s="607"/>
      <c r="TEY3033" s="607"/>
      <c r="TEZ3033" s="607"/>
      <c r="TFA3033" s="607"/>
      <c r="TFB3033" s="607"/>
      <c r="TFC3033" s="607"/>
      <c r="TFD3033" s="607"/>
      <c r="TFE3033" s="607"/>
      <c r="TFF3033" s="607"/>
      <c r="TFG3033" s="607"/>
      <c r="TFH3033" s="607"/>
      <c r="TFI3033" s="607"/>
      <c r="TFJ3033" s="607"/>
      <c r="TFK3033" s="607"/>
      <c r="TFL3033" s="607"/>
      <c r="TFM3033" s="607"/>
      <c r="TFN3033" s="607"/>
      <c r="TFO3033" s="607"/>
      <c r="TFP3033" s="607"/>
      <c r="TFQ3033" s="607"/>
      <c r="TFR3033" s="607"/>
      <c r="TFS3033" s="607"/>
      <c r="TFT3033" s="607"/>
      <c r="TFU3033" s="607"/>
      <c r="TFV3033" s="607"/>
      <c r="TFW3033" s="607"/>
      <c r="TFX3033" s="607"/>
      <c r="TFY3033" s="607"/>
      <c r="TFZ3033" s="607"/>
      <c r="TGA3033" s="607"/>
      <c r="TGB3033" s="607"/>
      <c r="TGC3033" s="607"/>
      <c r="TGD3033" s="607"/>
      <c r="TGE3033" s="607"/>
      <c r="TGF3033" s="607"/>
      <c r="TGG3033" s="607"/>
      <c r="TGH3033" s="607"/>
      <c r="TGI3033" s="607"/>
      <c r="TGJ3033" s="607"/>
      <c r="TGK3033" s="607"/>
      <c r="TGL3033" s="607"/>
      <c r="TGM3033" s="607"/>
      <c r="TGN3033" s="607"/>
      <c r="TGO3033" s="607"/>
      <c r="TGP3033" s="607"/>
      <c r="TGQ3033" s="607"/>
      <c r="TGR3033" s="607"/>
      <c r="TGS3033" s="607"/>
      <c r="TGT3033" s="607"/>
      <c r="TGU3033" s="607"/>
      <c r="TGV3033" s="607"/>
      <c r="TGW3033" s="607"/>
      <c r="TGX3033" s="607"/>
      <c r="TGY3033" s="607"/>
      <c r="TGZ3033" s="607"/>
      <c r="THA3033" s="607"/>
      <c r="THB3033" s="607"/>
      <c r="THC3033" s="607"/>
      <c r="THD3033" s="607"/>
      <c r="THE3033" s="607"/>
      <c r="THF3033" s="607"/>
      <c r="THG3033" s="607"/>
      <c r="THH3033" s="607"/>
      <c r="THI3033" s="607"/>
      <c r="THJ3033" s="607"/>
      <c r="THK3033" s="607"/>
      <c r="THL3033" s="607"/>
      <c r="THM3033" s="607"/>
      <c r="THN3033" s="607"/>
      <c r="THO3033" s="607"/>
      <c r="THP3033" s="607"/>
      <c r="THQ3033" s="607"/>
      <c r="THR3033" s="607"/>
      <c r="THS3033" s="607"/>
      <c r="THT3033" s="607"/>
      <c r="THU3033" s="607"/>
      <c r="THV3033" s="607"/>
      <c r="THW3033" s="607"/>
      <c r="THX3033" s="607"/>
      <c r="THY3033" s="607"/>
      <c r="THZ3033" s="607"/>
      <c r="TIA3033" s="607"/>
      <c r="TIB3033" s="607"/>
      <c r="TIC3033" s="607"/>
      <c r="TID3033" s="607"/>
      <c r="TIE3033" s="607"/>
      <c r="TIF3033" s="607"/>
      <c r="TIG3033" s="607"/>
      <c r="TIH3033" s="607"/>
      <c r="TII3033" s="607"/>
      <c r="TIJ3033" s="607"/>
      <c r="TIK3033" s="607"/>
      <c r="TIL3033" s="607"/>
      <c r="TIM3033" s="607"/>
      <c r="TIN3033" s="607"/>
      <c r="TIO3033" s="607"/>
      <c r="TIP3033" s="607"/>
      <c r="TIQ3033" s="607"/>
      <c r="TIR3033" s="607"/>
      <c r="TIS3033" s="607"/>
      <c r="TIT3033" s="607"/>
      <c r="TIU3033" s="607"/>
      <c r="TIV3033" s="607"/>
      <c r="TIW3033" s="607"/>
      <c r="TIX3033" s="607"/>
      <c r="TIY3033" s="607"/>
      <c r="TIZ3033" s="607"/>
      <c r="TJA3033" s="607"/>
      <c r="TJB3033" s="607"/>
      <c r="TJC3033" s="607"/>
      <c r="TJD3033" s="607"/>
      <c r="TJE3033" s="607"/>
      <c r="TJF3033" s="607"/>
      <c r="TJG3033" s="607"/>
      <c r="TJH3033" s="607"/>
      <c r="TJI3033" s="607"/>
      <c r="TJJ3033" s="607"/>
      <c r="TJK3033" s="607"/>
      <c r="TJL3033" s="607"/>
      <c r="TJM3033" s="607"/>
      <c r="TJN3033" s="607"/>
      <c r="TJO3033" s="607"/>
      <c r="TJP3033" s="607"/>
      <c r="TJQ3033" s="607"/>
      <c r="TJR3033" s="607"/>
      <c r="TJS3033" s="607"/>
      <c r="TJT3033" s="607"/>
      <c r="TJU3033" s="607"/>
      <c r="TJV3033" s="607"/>
      <c r="TJW3033" s="607"/>
      <c r="TJX3033" s="607"/>
      <c r="TJY3033" s="607"/>
      <c r="TJZ3033" s="607"/>
      <c r="TKA3033" s="607"/>
      <c r="TKB3033" s="607"/>
      <c r="TKC3033" s="607"/>
      <c r="TKD3033" s="607"/>
      <c r="TKE3033" s="607"/>
      <c r="TKF3033" s="607"/>
      <c r="TKG3033" s="607"/>
      <c r="TKH3033" s="607"/>
      <c r="TKI3033" s="607"/>
      <c r="TKJ3033" s="607"/>
      <c r="TKK3033" s="607"/>
      <c r="TKL3033" s="607"/>
      <c r="TKM3033" s="607"/>
      <c r="TKN3033" s="607"/>
      <c r="TKO3033" s="607"/>
      <c r="TKP3033" s="607"/>
      <c r="TKQ3033" s="607"/>
      <c r="TKR3033" s="607"/>
      <c r="TKS3033" s="607"/>
      <c r="TKT3033" s="607"/>
      <c r="TKU3033" s="607"/>
      <c r="TKV3033" s="607"/>
      <c r="TKW3033" s="607"/>
      <c r="TKX3033" s="607"/>
      <c r="TKY3033" s="607"/>
      <c r="TKZ3033" s="607"/>
      <c r="TLA3033" s="607"/>
      <c r="TLB3033" s="607"/>
      <c r="TLC3033" s="607"/>
      <c r="TLD3033" s="607"/>
      <c r="TLE3033" s="607"/>
      <c r="TLF3033" s="607"/>
      <c r="TLG3033" s="607"/>
      <c r="TLH3033" s="607"/>
      <c r="TLI3033" s="607"/>
      <c r="TLJ3033" s="607"/>
      <c r="TLK3033" s="607"/>
      <c r="TLL3033" s="607"/>
      <c r="TLM3033" s="607"/>
      <c r="TLN3033" s="607"/>
      <c r="TLO3033" s="607"/>
      <c r="TLP3033" s="607"/>
      <c r="TLQ3033" s="607"/>
      <c r="TLR3033" s="607"/>
      <c r="TLS3033" s="607"/>
      <c r="TLT3033" s="607"/>
      <c r="TLU3033" s="607"/>
      <c r="TLV3033" s="607"/>
      <c r="TLW3033" s="607"/>
      <c r="TLX3033" s="607"/>
      <c r="TLY3033" s="607"/>
      <c r="TLZ3033" s="607"/>
      <c r="TMA3033" s="607"/>
      <c r="TMB3033" s="607"/>
      <c r="TMC3033" s="607"/>
      <c r="TMD3033" s="607"/>
      <c r="TME3033" s="607"/>
      <c r="TMF3033" s="607"/>
      <c r="TMG3033" s="607"/>
      <c r="TMH3033" s="607"/>
      <c r="TMI3033" s="607"/>
      <c r="TMJ3033" s="607"/>
      <c r="TMK3033" s="607"/>
      <c r="TML3033" s="607"/>
      <c r="TMM3033" s="607"/>
      <c r="TMN3033" s="607"/>
      <c r="TMO3033" s="607"/>
      <c r="TMP3033" s="607"/>
      <c r="TMQ3033" s="607"/>
      <c r="TMR3033" s="607"/>
      <c r="TMS3033" s="607"/>
      <c r="TMT3033" s="607"/>
      <c r="TMU3033" s="607"/>
      <c r="TMV3033" s="607"/>
      <c r="TMW3033" s="607"/>
      <c r="TMX3033" s="607"/>
      <c r="TMY3033" s="607"/>
      <c r="TMZ3033" s="607"/>
      <c r="TNA3033" s="607"/>
      <c r="TNB3033" s="607"/>
      <c r="TNC3033" s="607"/>
      <c r="TND3033" s="607"/>
      <c r="TNE3033" s="607"/>
      <c r="TNF3033" s="607"/>
      <c r="TNG3033" s="607"/>
      <c r="TNH3033" s="607"/>
      <c r="TNI3033" s="607"/>
      <c r="TNJ3033" s="607"/>
      <c r="TNK3033" s="607"/>
      <c r="TNL3033" s="607"/>
      <c r="TNM3033" s="607"/>
      <c r="TNN3033" s="607"/>
      <c r="TNO3033" s="607"/>
      <c r="TNP3033" s="607"/>
      <c r="TNQ3033" s="607"/>
      <c r="TNR3033" s="607"/>
      <c r="TNS3033" s="607"/>
      <c r="TNT3033" s="607"/>
      <c r="TNU3033" s="607"/>
      <c r="TNV3033" s="607"/>
      <c r="TNW3033" s="607"/>
      <c r="TNX3033" s="607"/>
      <c r="TNY3033" s="607"/>
      <c r="TNZ3033" s="607"/>
      <c r="TOA3033" s="607"/>
      <c r="TOB3033" s="607"/>
      <c r="TOC3033" s="607"/>
      <c r="TOD3033" s="607"/>
      <c r="TOE3033" s="607"/>
      <c r="TOF3033" s="607"/>
      <c r="TOG3033" s="607"/>
      <c r="TOH3033" s="607"/>
      <c r="TOI3033" s="607"/>
      <c r="TOJ3033" s="607"/>
      <c r="TOK3033" s="607"/>
      <c r="TOL3033" s="607"/>
      <c r="TOM3033" s="607"/>
      <c r="TON3033" s="607"/>
      <c r="TOO3033" s="607"/>
      <c r="TOP3033" s="607"/>
      <c r="TOQ3033" s="607"/>
      <c r="TOR3033" s="607"/>
      <c r="TOS3033" s="607"/>
      <c r="TOT3033" s="607"/>
      <c r="TOU3033" s="607"/>
      <c r="TOV3033" s="607"/>
      <c r="TOW3033" s="607"/>
      <c r="TOX3033" s="607"/>
      <c r="TOY3033" s="607"/>
      <c r="TOZ3033" s="607"/>
      <c r="TPA3033" s="607"/>
      <c r="TPB3033" s="607"/>
      <c r="TPC3033" s="607"/>
      <c r="TPD3033" s="607"/>
      <c r="TPE3033" s="607"/>
      <c r="TPF3033" s="607"/>
      <c r="TPG3033" s="607"/>
      <c r="TPH3033" s="607"/>
      <c r="TPI3033" s="607"/>
      <c r="TPJ3033" s="607"/>
      <c r="TPK3033" s="607"/>
      <c r="TPL3033" s="607"/>
      <c r="TPM3033" s="607"/>
      <c r="TPN3033" s="607"/>
      <c r="TPO3033" s="607"/>
      <c r="TPP3033" s="607"/>
      <c r="TPQ3033" s="607"/>
      <c r="TPR3033" s="607"/>
      <c r="TPS3033" s="607"/>
      <c r="TPT3033" s="607"/>
      <c r="TPU3033" s="607"/>
      <c r="TPV3033" s="607"/>
      <c r="TPW3033" s="607"/>
      <c r="TPX3033" s="607"/>
      <c r="TPY3033" s="607"/>
      <c r="TPZ3033" s="607"/>
      <c r="TQA3033" s="607"/>
      <c r="TQB3033" s="607"/>
      <c r="TQC3033" s="607"/>
      <c r="TQD3033" s="607"/>
      <c r="TQE3033" s="607"/>
      <c r="TQF3033" s="607"/>
      <c r="TQG3033" s="607"/>
      <c r="TQH3033" s="607"/>
      <c r="TQI3033" s="607"/>
      <c r="TQJ3033" s="607"/>
      <c r="TQK3033" s="607"/>
      <c r="TQL3033" s="607"/>
      <c r="TQM3033" s="607"/>
      <c r="TQN3033" s="607"/>
      <c r="TQO3033" s="607"/>
      <c r="TQP3033" s="607"/>
      <c r="TQQ3033" s="607"/>
      <c r="TQR3033" s="607"/>
      <c r="TQS3033" s="607"/>
      <c r="TQT3033" s="607"/>
      <c r="TQU3033" s="607"/>
      <c r="TQV3033" s="607"/>
      <c r="TQW3033" s="607"/>
      <c r="TQX3033" s="607"/>
      <c r="TQY3033" s="607"/>
      <c r="TQZ3033" s="607"/>
      <c r="TRA3033" s="607"/>
      <c r="TRB3033" s="607"/>
      <c r="TRC3033" s="607"/>
      <c r="TRD3033" s="607"/>
      <c r="TRE3033" s="607"/>
      <c r="TRF3033" s="607"/>
      <c r="TRG3033" s="607"/>
      <c r="TRH3033" s="607"/>
      <c r="TRI3033" s="607"/>
      <c r="TRJ3033" s="607"/>
      <c r="TRK3033" s="607"/>
      <c r="TRL3033" s="607"/>
      <c r="TRM3033" s="607"/>
      <c r="TRN3033" s="607"/>
      <c r="TRO3033" s="607"/>
      <c r="TRP3033" s="607"/>
      <c r="TRQ3033" s="607"/>
      <c r="TRR3033" s="607"/>
      <c r="TRS3033" s="607"/>
      <c r="TRT3033" s="607"/>
      <c r="TRU3033" s="607"/>
      <c r="TRV3033" s="607"/>
      <c r="TRW3033" s="607"/>
      <c r="TRX3033" s="607"/>
      <c r="TRY3033" s="607"/>
      <c r="TRZ3033" s="607"/>
      <c r="TSA3033" s="607"/>
      <c r="TSB3033" s="607"/>
      <c r="TSC3033" s="607"/>
      <c r="TSD3033" s="607"/>
      <c r="TSE3033" s="607"/>
      <c r="TSF3033" s="607"/>
      <c r="TSG3033" s="607"/>
      <c r="TSH3033" s="607"/>
      <c r="TSI3033" s="607"/>
      <c r="TSJ3033" s="607"/>
      <c r="TSK3033" s="607"/>
      <c r="TSL3033" s="607"/>
      <c r="TSM3033" s="607"/>
      <c r="TSN3033" s="607"/>
      <c r="TSO3033" s="607"/>
      <c r="TSP3033" s="607"/>
      <c r="TSQ3033" s="607"/>
      <c r="TSR3033" s="607"/>
      <c r="TSS3033" s="607"/>
      <c r="TST3033" s="607"/>
      <c r="TSU3033" s="607"/>
      <c r="TSV3033" s="607"/>
      <c r="TSW3033" s="607"/>
      <c r="TSX3033" s="607"/>
      <c r="TSY3033" s="607"/>
      <c r="TSZ3033" s="607"/>
      <c r="TTA3033" s="607"/>
      <c r="TTB3033" s="607"/>
      <c r="TTC3033" s="607"/>
      <c r="TTD3033" s="607"/>
      <c r="TTE3033" s="607"/>
      <c r="TTF3033" s="607"/>
      <c r="TTG3033" s="607"/>
      <c r="TTH3033" s="607"/>
      <c r="TTI3033" s="607"/>
      <c r="TTJ3033" s="607"/>
      <c r="TTK3033" s="607"/>
      <c r="TTL3033" s="607"/>
      <c r="TTM3033" s="607"/>
      <c r="TTN3033" s="607"/>
      <c r="TTO3033" s="607"/>
      <c r="TTP3033" s="607"/>
      <c r="TTQ3033" s="607"/>
      <c r="TTR3033" s="607"/>
      <c r="TTS3033" s="607"/>
      <c r="TTT3033" s="607"/>
      <c r="TTU3033" s="607"/>
      <c r="TTV3033" s="607"/>
      <c r="TTW3033" s="607"/>
      <c r="TTX3033" s="607"/>
      <c r="TTY3033" s="607"/>
      <c r="TTZ3033" s="607"/>
      <c r="TUA3033" s="607"/>
      <c r="TUB3033" s="607"/>
      <c r="TUC3033" s="607"/>
      <c r="TUD3033" s="607"/>
      <c r="TUE3033" s="607"/>
      <c r="TUF3033" s="607"/>
      <c r="TUG3033" s="607"/>
      <c r="TUH3033" s="607"/>
      <c r="TUI3033" s="607"/>
      <c r="TUJ3033" s="607"/>
      <c r="TUK3033" s="607"/>
      <c r="TUL3033" s="607"/>
      <c r="TUM3033" s="607"/>
      <c r="TUN3033" s="607"/>
      <c r="TUO3033" s="607"/>
      <c r="TUP3033" s="607"/>
      <c r="TUQ3033" s="607"/>
      <c r="TUR3033" s="607"/>
      <c r="TUS3033" s="607"/>
      <c r="TUT3033" s="607"/>
      <c r="TUU3033" s="607"/>
      <c r="TUV3033" s="607"/>
      <c r="TUW3033" s="607"/>
      <c r="TUX3033" s="607"/>
      <c r="TUY3033" s="607"/>
      <c r="TUZ3033" s="607"/>
      <c r="TVA3033" s="607"/>
      <c r="TVB3033" s="607"/>
      <c r="TVC3033" s="607"/>
      <c r="TVD3033" s="607"/>
      <c r="TVE3033" s="607"/>
      <c r="TVF3033" s="607"/>
      <c r="TVG3033" s="607"/>
      <c r="TVH3033" s="607"/>
      <c r="TVI3033" s="607"/>
      <c r="TVJ3033" s="607"/>
      <c r="TVK3033" s="607"/>
      <c r="TVL3033" s="607"/>
      <c r="TVM3033" s="607"/>
      <c r="TVN3033" s="607"/>
      <c r="TVO3033" s="607"/>
      <c r="TVP3033" s="607"/>
      <c r="TVQ3033" s="607"/>
      <c r="TVR3033" s="607"/>
      <c r="TVS3033" s="607"/>
      <c r="TVT3033" s="607"/>
      <c r="TVU3033" s="607"/>
      <c r="TVV3033" s="607"/>
      <c r="TVW3033" s="607"/>
      <c r="TVX3033" s="607"/>
      <c r="TVY3033" s="607"/>
      <c r="TVZ3033" s="607"/>
      <c r="TWA3033" s="607"/>
      <c r="TWB3033" s="607"/>
      <c r="TWC3033" s="607"/>
      <c r="TWD3033" s="607"/>
      <c r="TWE3033" s="607"/>
      <c r="TWF3033" s="607"/>
      <c r="TWG3033" s="607"/>
      <c r="TWH3033" s="607"/>
      <c r="TWI3033" s="607"/>
      <c r="TWJ3033" s="607"/>
      <c r="TWK3033" s="607"/>
      <c r="TWL3033" s="607"/>
      <c r="TWM3033" s="607"/>
      <c r="TWN3033" s="607"/>
      <c r="TWO3033" s="607"/>
      <c r="TWP3033" s="607"/>
      <c r="TWQ3033" s="607"/>
      <c r="TWR3033" s="607"/>
      <c r="TWS3033" s="607"/>
      <c r="TWT3033" s="607"/>
      <c r="TWU3033" s="607"/>
      <c r="TWV3033" s="607"/>
      <c r="TWW3033" s="607"/>
      <c r="TWX3033" s="607"/>
      <c r="TWY3033" s="607"/>
      <c r="TWZ3033" s="607"/>
      <c r="TXA3033" s="607"/>
      <c r="TXB3033" s="607"/>
      <c r="TXC3033" s="607"/>
      <c r="TXD3033" s="607"/>
      <c r="TXE3033" s="607"/>
      <c r="TXF3033" s="607"/>
      <c r="TXG3033" s="607"/>
      <c r="TXH3033" s="607"/>
      <c r="TXI3033" s="607"/>
      <c r="TXJ3033" s="607"/>
      <c r="TXK3033" s="607"/>
      <c r="TXL3033" s="607"/>
      <c r="TXM3033" s="607"/>
      <c r="TXN3033" s="607"/>
      <c r="TXO3033" s="607"/>
      <c r="TXP3033" s="607"/>
      <c r="TXQ3033" s="607"/>
      <c r="TXR3033" s="607"/>
      <c r="TXS3033" s="607"/>
      <c r="TXT3033" s="607"/>
      <c r="TXU3033" s="607"/>
      <c r="TXV3033" s="607"/>
      <c r="TXW3033" s="607"/>
      <c r="TXX3033" s="607"/>
      <c r="TXY3033" s="607"/>
      <c r="TXZ3033" s="607"/>
      <c r="TYA3033" s="607"/>
      <c r="TYB3033" s="607"/>
      <c r="TYC3033" s="607"/>
      <c r="TYD3033" s="607"/>
      <c r="TYE3033" s="607"/>
      <c r="TYF3033" s="607"/>
      <c r="TYG3033" s="607"/>
      <c r="TYH3033" s="607"/>
      <c r="TYI3033" s="607"/>
      <c r="TYJ3033" s="607"/>
      <c r="TYK3033" s="607"/>
      <c r="TYL3033" s="607"/>
      <c r="TYM3033" s="607"/>
      <c r="TYN3033" s="607"/>
      <c r="TYO3033" s="607"/>
      <c r="TYP3033" s="607"/>
      <c r="TYQ3033" s="607"/>
      <c r="TYR3033" s="607"/>
      <c r="TYS3033" s="607"/>
      <c r="TYT3033" s="607"/>
      <c r="TYU3033" s="607"/>
      <c r="TYV3033" s="607"/>
      <c r="TYW3033" s="607"/>
      <c r="TYX3033" s="607"/>
      <c r="TYY3033" s="607"/>
      <c r="TYZ3033" s="607"/>
      <c r="TZA3033" s="607"/>
      <c r="TZB3033" s="607"/>
      <c r="TZC3033" s="607"/>
      <c r="TZD3033" s="607"/>
      <c r="TZE3033" s="607"/>
      <c r="TZF3033" s="607"/>
      <c r="TZG3033" s="607"/>
      <c r="TZH3033" s="607"/>
      <c r="TZI3033" s="607"/>
      <c r="TZJ3033" s="607"/>
      <c r="TZK3033" s="607"/>
      <c r="TZL3033" s="607"/>
      <c r="TZM3033" s="607"/>
      <c r="TZN3033" s="607"/>
      <c r="TZO3033" s="607"/>
      <c r="TZP3033" s="607"/>
      <c r="TZQ3033" s="607"/>
      <c r="TZR3033" s="607"/>
      <c r="TZS3033" s="607"/>
      <c r="TZT3033" s="607"/>
      <c r="TZU3033" s="607"/>
      <c r="TZV3033" s="607"/>
      <c r="TZW3033" s="607"/>
      <c r="TZX3033" s="607"/>
      <c r="TZY3033" s="607"/>
      <c r="TZZ3033" s="607"/>
      <c r="UAA3033" s="607"/>
      <c r="UAB3033" s="607"/>
      <c r="UAC3033" s="607"/>
      <c r="UAD3033" s="607"/>
      <c r="UAE3033" s="607"/>
      <c r="UAF3033" s="607"/>
      <c r="UAG3033" s="607"/>
      <c r="UAH3033" s="607"/>
      <c r="UAI3033" s="607"/>
      <c r="UAJ3033" s="607"/>
      <c r="UAK3033" s="607"/>
      <c r="UAL3033" s="607"/>
      <c r="UAM3033" s="607"/>
      <c r="UAN3033" s="607"/>
      <c r="UAO3033" s="607"/>
      <c r="UAP3033" s="607"/>
      <c r="UAQ3033" s="607"/>
      <c r="UAR3033" s="607"/>
      <c r="UAS3033" s="607"/>
      <c r="UAT3033" s="607"/>
      <c r="UAU3033" s="607"/>
      <c r="UAV3033" s="607"/>
      <c r="UAW3033" s="607"/>
      <c r="UAX3033" s="607"/>
      <c r="UAY3033" s="607"/>
      <c r="UAZ3033" s="607"/>
      <c r="UBA3033" s="607"/>
      <c r="UBB3033" s="607"/>
      <c r="UBC3033" s="607"/>
      <c r="UBD3033" s="607"/>
      <c r="UBE3033" s="607"/>
      <c r="UBF3033" s="607"/>
      <c r="UBG3033" s="607"/>
      <c r="UBH3033" s="607"/>
      <c r="UBI3033" s="607"/>
      <c r="UBJ3033" s="607"/>
      <c r="UBK3033" s="607"/>
      <c r="UBL3033" s="607"/>
      <c r="UBM3033" s="607"/>
      <c r="UBN3033" s="607"/>
      <c r="UBO3033" s="607"/>
      <c r="UBP3033" s="607"/>
      <c r="UBQ3033" s="607"/>
      <c r="UBR3033" s="607"/>
      <c r="UBS3033" s="607"/>
      <c r="UBT3033" s="607"/>
      <c r="UBU3033" s="607"/>
      <c r="UBV3033" s="607"/>
      <c r="UBW3033" s="607"/>
      <c r="UBX3033" s="607"/>
      <c r="UBY3033" s="607"/>
      <c r="UBZ3033" s="607"/>
      <c r="UCA3033" s="607"/>
      <c r="UCB3033" s="607"/>
      <c r="UCC3033" s="607"/>
      <c r="UCD3033" s="607"/>
      <c r="UCE3033" s="607"/>
      <c r="UCF3033" s="607"/>
      <c r="UCG3033" s="607"/>
      <c r="UCH3033" s="607"/>
      <c r="UCI3033" s="607"/>
      <c r="UCJ3033" s="607"/>
      <c r="UCK3033" s="607"/>
      <c r="UCL3033" s="607"/>
      <c r="UCM3033" s="607"/>
      <c r="UCN3033" s="607"/>
      <c r="UCO3033" s="607"/>
      <c r="UCP3033" s="607"/>
      <c r="UCQ3033" s="607"/>
      <c r="UCR3033" s="607"/>
      <c r="UCS3033" s="607"/>
      <c r="UCT3033" s="607"/>
      <c r="UCU3033" s="607"/>
      <c r="UCV3033" s="607"/>
      <c r="UCW3033" s="607"/>
      <c r="UCX3033" s="607"/>
      <c r="UCY3033" s="607"/>
      <c r="UCZ3033" s="607"/>
      <c r="UDA3033" s="607"/>
      <c r="UDB3033" s="607"/>
      <c r="UDC3033" s="607"/>
      <c r="UDD3033" s="607"/>
      <c r="UDE3033" s="607"/>
      <c r="UDF3033" s="607"/>
      <c r="UDG3033" s="607"/>
      <c r="UDH3033" s="607"/>
      <c r="UDI3033" s="607"/>
      <c r="UDJ3033" s="607"/>
      <c r="UDK3033" s="607"/>
      <c r="UDL3033" s="607"/>
      <c r="UDM3033" s="607"/>
      <c r="UDN3033" s="607"/>
      <c r="UDO3033" s="607"/>
      <c r="UDP3033" s="607"/>
      <c r="UDQ3033" s="607"/>
      <c r="UDR3033" s="607"/>
      <c r="UDS3033" s="607"/>
      <c r="UDT3033" s="607"/>
      <c r="UDU3033" s="607"/>
      <c r="UDV3033" s="607"/>
      <c r="UDW3033" s="607"/>
      <c r="UDX3033" s="607"/>
      <c r="UDY3033" s="607"/>
      <c r="UDZ3033" s="607"/>
      <c r="UEA3033" s="607"/>
      <c r="UEB3033" s="607"/>
      <c r="UEC3033" s="607"/>
      <c r="UED3033" s="607"/>
      <c r="UEE3033" s="607"/>
      <c r="UEF3033" s="607"/>
      <c r="UEG3033" s="607"/>
      <c r="UEH3033" s="607"/>
      <c r="UEI3033" s="607"/>
      <c r="UEJ3033" s="607"/>
      <c r="UEK3033" s="607"/>
      <c r="UEL3033" s="607"/>
      <c r="UEM3033" s="607"/>
      <c r="UEN3033" s="607"/>
      <c r="UEO3033" s="607"/>
      <c r="UEP3033" s="607"/>
      <c r="UEQ3033" s="607"/>
      <c r="UER3033" s="607"/>
      <c r="UES3033" s="607"/>
      <c r="UET3033" s="607"/>
      <c r="UEU3033" s="607"/>
      <c r="UEV3033" s="607"/>
      <c r="UEW3033" s="607"/>
      <c r="UEX3033" s="607"/>
      <c r="UEY3033" s="607"/>
      <c r="UEZ3033" s="607"/>
      <c r="UFA3033" s="607"/>
      <c r="UFB3033" s="607"/>
      <c r="UFC3033" s="607"/>
      <c r="UFD3033" s="607"/>
      <c r="UFE3033" s="607"/>
      <c r="UFF3033" s="607"/>
      <c r="UFG3033" s="607"/>
      <c r="UFH3033" s="607"/>
      <c r="UFI3033" s="607"/>
      <c r="UFJ3033" s="607"/>
      <c r="UFK3033" s="607"/>
      <c r="UFL3033" s="607"/>
      <c r="UFM3033" s="607"/>
      <c r="UFN3033" s="607"/>
      <c r="UFO3033" s="607"/>
      <c r="UFP3033" s="607"/>
      <c r="UFQ3033" s="607"/>
      <c r="UFR3033" s="607"/>
      <c r="UFS3033" s="607"/>
      <c r="UFT3033" s="607"/>
      <c r="UFU3033" s="607"/>
      <c r="UFV3033" s="607"/>
      <c r="UFW3033" s="607"/>
      <c r="UFX3033" s="607"/>
      <c r="UFY3033" s="607"/>
      <c r="UFZ3033" s="607"/>
      <c r="UGA3033" s="607"/>
      <c r="UGB3033" s="607"/>
      <c r="UGC3033" s="607"/>
      <c r="UGD3033" s="607"/>
      <c r="UGE3033" s="607"/>
      <c r="UGF3033" s="607"/>
      <c r="UGG3033" s="607"/>
      <c r="UGH3033" s="607"/>
      <c r="UGI3033" s="607"/>
      <c r="UGJ3033" s="607"/>
      <c r="UGK3033" s="607"/>
      <c r="UGL3033" s="607"/>
      <c r="UGM3033" s="607"/>
      <c r="UGN3033" s="607"/>
      <c r="UGO3033" s="607"/>
      <c r="UGP3033" s="607"/>
      <c r="UGQ3033" s="607"/>
      <c r="UGR3033" s="607"/>
      <c r="UGS3033" s="607"/>
      <c r="UGT3033" s="607"/>
      <c r="UGU3033" s="607"/>
      <c r="UGV3033" s="607"/>
      <c r="UGW3033" s="607"/>
      <c r="UGX3033" s="607"/>
      <c r="UGY3033" s="607"/>
      <c r="UGZ3033" s="607"/>
      <c r="UHA3033" s="607"/>
      <c r="UHB3033" s="607"/>
      <c r="UHC3033" s="607"/>
      <c r="UHD3033" s="607"/>
      <c r="UHE3033" s="607"/>
      <c r="UHF3033" s="607"/>
      <c r="UHG3033" s="607"/>
      <c r="UHH3033" s="607"/>
      <c r="UHI3033" s="607"/>
      <c r="UHJ3033" s="607"/>
      <c r="UHK3033" s="607"/>
      <c r="UHL3033" s="607"/>
      <c r="UHM3033" s="607"/>
      <c r="UHN3033" s="607"/>
      <c r="UHO3033" s="607"/>
      <c r="UHP3033" s="607"/>
      <c r="UHQ3033" s="607"/>
      <c r="UHR3033" s="607"/>
      <c r="UHS3033" s="607"/>
      <c r="UHT3033" s="607"/>
      <c r="UHU3033" s="607"/>
      <c r="UHV3033" s="607"/>
      <c r="UHW3033" s="607"/>
      <c r="UHX3033" s="607"/>
      <c r="UHY3033" s="607"/>
      <c r="UHZ3033" s="607"/>
      <c r="UIA3033" s="607"/>
      <c r="UIB3033" s="607"/>
      <c r="UIC3033" s="607"/>
      <c r="UID3033" s="607"/>
      <c r="UIE3033" s="607"/>
      <c r="UIF3033" s="607"/>
      <c r="UIG3033" s="607"/>
      <c r="UIH3033" s="607"/>
      <c r="UII3033" s="607"/>
      <c r="UIJ3033" s="607"/>
      <c r="UIK3033" s="607"/>
      <c r="UIL3033" s="607"/>
      <c r="UIM3033" s="607"/>
      <c r="UIN3033" s="607"/>
      <c r="UIO3033" s="607"/>
      <c r="UIP3033" s="607"/>
      <c r="UIQ3033" s="607"/>
      <c r="UIR3033" s="607"/>
      <c r="UIS3033" s="607"/>
      <c r="UIT3033" s="607"/>
      <c r="UIU3033" s="607"/>
      <c r="UIV3033" s="607"/>
      <c r="UIW3033" s="607"/>
      <c r="UIX3033" s="607"/>
      <c r="UIY3033" s="607"/>
      <c r="UIZ3033" s="607"/>
      <c r="UJA3033" s="607"/>
      <c r="UJB3033" s="607"/>
      <c r="UJC3033" s="607"/>
      <c r="UJD3033" s="607"/>
      <c r="UJE3033" s="607"/>
      <c r="UJF3033" s="607"/>
      <c r="UJG3033" s="607"/>
      <c r="UJH3033" s="607"/>
      <c r="UJI3033" s="607"/>
      <c r="UJJ3033" s="607"/>
      <c r="UJK3033" s="607"/>
      <c r="UJL3033" s="607"/>
      <c r="UJM3033" s="607"/>
      <c r="UJN3033" s="607"/>
      <c r="UJO3033" s="607"/>
      <c r="UJP3033" s="607"/>
      <c r="UJQ3033" s="607"/>
      <c r="UJR3033" s="607"/>
      <c r="UJS3033" s="607"/>
      <c r="UJT3033" s="607"/>
      <c r="UJU3033" s="607"/>
      <c r="UJV3033" s="607"/>
      <c r="UJW3033" s="607"/>
      <c r="UJX3033" s="607"/>
      <c r="UJY3033" s="607"/>
      <c r="UJZ3033" s="607"/>
      <c r="UKA3033" s="607"/>
      <c r="UKB3033" s="607"/>
      <c r="UKC3033" s="607"/>
      <c r="UKD3033" s="607"/>
      <c r="UKE3033" s="607"/>
      <c r="UKF3033" s="607"/>
      <c r="UKG3033" s="607"/>
      <c r="UKH3033" s="607"/>
      <c r="UKI3033" s="607"/>
      <c r="UKJ3033" s="607"/>
      <c r="UKK3033" s="607"/>
      <c r="UKL3033" s="607"/>
      <c r="UKM3033" s="607"/>
      <c r="UKN3033" s="607"/>
      <c r="UKO3033" s="607"/>
      <c r="UKP3033" s="607"/>
      <c r="UKQ3033" s="607"/>
      <c r="UKR3033" s="607"/>
      <c r="UKS3033" s="607"/>
      <c r="UKT3033" s="607"/>
      <c r="UKU3033" s="607"/>
      <c r="UKV3033" s="607"/>
      <c r="UKW3033" s="607"/>
      <c r="UKX3033" s="607"/>
      <c r="UKY3033" s="607"/>
      <c r="UKZ3033" s="607"/>
      <c r="ULA3033" s="607"/>
      <c r="ULB3033" s="607"/>
      <c r="ULC3033" s="607"/>
      <c r="ULD3033" s="607"/>
      <c r="ULE3033" s="607"/>
      <c r="ULF3033" s="607"/>
      <c r="ULG3033" s="607"/>
      <c r="ULH3033" s="607"/>
      <c r="ULI3033" s="607"/>
      <c r="ULJ3033" s="607"/>
      <c r="ULK3033" s="607"/>
      <c r="ULL3033" s="607"/>
      <c r="ULM3033" s="607"/>
      <c r="ULN3033" s="607"/>
      <c r="ULO3033" s="607"/>
      <c r="ULP3033" s="607"/>
      <c r="ULQ3033" s="607"/>
      <c r="ULR3033" s="607"/>
      <c r="ULS3033" s="607"/>
      <c r="ULT3033" s="607"/>
      <c r="ULU3033" s="607"/>
      <c r="ULV3033" s="607"/>
      <c r="ULW3033" s="607"/>
      <c r="ULX3033" s="607"/>
      <c r="ULY3033" s="607"/>
      <c r="ULZ3033" s="607"/>
      <c r="UMA3033" s="607"/>
      <c r="UMB3033" s="607"/>
      <c r="UMC3033" s="607"/>
      <c r="UMD3033" s="607"/>
      <c r="UME3033" s="607"/>
      <c r="UMF3033" s="607"/>
      <c r="UMG3033" s="607"/>
      <c r="UMH3033" s="607"/>
      <c r="UMI3033" s="607"/>
      <c r="UMJ3033" s="607"/>
      <c r="UMK3033" s="607"/>
      <c r="UML3033" s="607"/>
      <c r="UMM3033" s="607"/>
      <c r="UMN3033" s="607"/>
      <c r="UMO3033" s="607"/>
      <c r="UMP3033" s="607"/>
      <c r="UMQ3033" s="607"/>
      <c r="UMR3033" s="607"/>
      <c r="UMS3033" s="607"/>
      <c r="UMT3033" s="607"/>
      <c r="UMU3033" s="607"/>
      <c r="UMV3033" s="607"/>
      <c r="UMW3033" s="607"/>
      <c r="UMX3033" s="607"/>
      <c r="UMY3033" s="607"/>
      <c r="UMZ3033" s="607"/>
      <c r="UNA3033" s="607"/>
      <c r="UNB3033" s="607"/>
      <c r="UNC3033" s="607"/>
      <c r="UND3033" s="607"/>
      <c r="UNE3033" s="607"/>
      <c r="UNF3033" s="607"/>
      <c r="UNG3033" s="607"/>
      <c r="UNH3033" s="607"/>
      <c r="UNI3033" s="607"/>
      <c r="UNJ3033" s="607"/>
      <c r="UNK3033" s="607"/>
      <c r="UNL3033" s="607"/>
      <c r="UNM3033" s="607"/>
      <c r="UNN3033" s="607"/>
      <c r="UNO3033" s="607"/>
      <c r="UNP3033" s="607"/>
      <c r="UNQ3033" s="607"/>
      <c r="UNR3033" s="607"/>
      <c r="UNS3033" s="607"/>
      <c r="UNT3033" s="607"/>
      <c r="UNU3033" s="607"/>
      <c r="UNV3033" s="607"/>
      <c r="UNW3033" s="607"/>
      <c r="UNX3033" s="607"/>
      <c r="UNY3033" s="607"/>
      <c r="UNZ3033" s="607"/>
      <c r="UOA3033" s="607"/>
      <c r="UOB3033" s="607"/>
      <c r="UOC3033" s="607"/>
      <c r="UOD3033" s="607"/>
      <c r="UOE3033" s="607"/>
      <c r="UOF3033" s="607"/>
      <c r="UOG3033" s="607"/>
      <c r="UOH3033" s="607"/>
      <c r="UOI3033" s="607"/>
      <c r="UOJ3033" s="607"/>
      <c r="UOK3033" s="607"/>
      <c r="UOL3033" s="607"/>
      <c r="UOM3033" s="607"/>
      <c r="UON3033" s="607"/>
      <c r="UOO3033" s="607"/>
      <c r="UOP3033" s="607"/>
      <c r="UOQ3033" s="607"/>
      <c r="UOR3033" s="607"/>
      <c r="UOS3033" s="607"/>
      <c r="UOT3033" s="607"/>
      <c r="UOU3033" s="607"/>
      <c r="UOV3033" s="607"/>
      <c r="UOW3033" s="607"/>
      <c r="UOX3033" s="607"/>
      <c r="UOY3033" s="607"/>
      <c r="UOZ3033" s="607"/>
      <c r="UPA3033" s="607"/>
      <c r="UPB3033" s="607"/>
      <c r="UPC3033" s="607"/>
      <c r="UPD3033" s="607"/>
      <c r="UPE3033" s="607"/>
      <c r="UPF3033" s="607"/>
      <c r="UPG3033" s="607"/>
      <c r="UPH3033" s="607"/>
      <c r="UPI3033" s="607"/>
      <c r="UPJ3033" s="607"/>
      <c r="UPK3033" s="607"/>
      <c r="UPL3033" s="607"/>
      <c r="UPM3033" s="607"/>
      <c r="UPN3033" s="607"/>
      <c r="UPO3033" s="607"/>
      <c r="UPP3033" s="607"/>
      <c r="UPQ3033" s="607"/>
      <c r="UPR3033" s="607"/>
      <c r="UPS3033" s="607"/>
      <c r="UPT3033" s="607"/>
      <c r="UPU3033" s="607"/>
      <c r="UPV3033" s="607"/>
      <c r="UPW3033" s="607"/>
      <c r="UPX3033" s="607"/>
      <c r="UPY3033" s="607"/>
      <c r="UPZ3033" s="607"/>
      <c r="UQA3033" s="607"/>
      <c r="UQB3033" s="607"/>
      <c r="UQC3033" s="607"/>
      <c r="UQD3033" s="607"/>
      <c r="UQE3033" s="607"/>
      <c r="UQF3033" s="607"/>
      <c r="UQG3033" s="607"/>
      <c r="UQH3033" s="607"/>
      <c r="UQI3033" s="607"/>
      <c r="UQJ3033" s="607"/>
      <c r="UQK3033" s="607"/>
      <c r="UQL3033" s="607"/>
      <c r="UQM3033" s="607"/>
      <c r="UQN3033" s="607"/>
      <c r="UQO3033" s="607"/>
      <c r="UQP3033" s="607"/>
      <c r="UQQ3033" s="607"/>
      <c r="UQR3033" s="607"/>
      <c r="UQS3033" s="607"/>
      <c r="UQT3033" s="607"/>
      <c r="UQU3033" s="607"/>
      <c r="UQV3033" s="607"/>
      <c r="UQW3033" s="607"/>
      <c r="UQX3033" s="607"/>
      <c r="UQY3033" s="607"/>
      <c r="UQZ3033" s="607"/>
      <c r="URA3033" s="607"/>
      <c r="URB3033" s="607"/>
      <c r="URC3033" s="607"/>
      <c r="URD3033" s="607"/>
      <c r="URE3033" s="607"/>
      <c r="URF3033" s="607"/>
      <c r="URG3033" s="607"/>
      <c r="URH3033" s="607"/>
      <c r="URI3033" s="607"/>
      <c r="URJ3033" s="607"/>
      <c r="URK3033" s="607"/>
      <c r="URL3033" s="607"/>
      <c r="URM3033" s="607"/>
      <c r="URN3033" s="607"/>
      <c r="URO3033" s="607"/>
      <c r="URP3033" s="607"/>
      <c r="URQ3033" s="607"/>
      <c r="URR3033" s="607"/>
      <c r="URS3033" s="607"/>
      <c r="URT3033" s="607"/>
      <c r="URU3033" s="607"/>
      <c r="URV3033" s="607"/>
      <c r="URW3033" s="607"/>
      <c r="URX3033" s="607"/>
      <c r="URY3033" s="607"/>
      <c r="URZ3033" s="607"/>
      <c r="USA3033" s="607"/>
      <c r="USB3033" s="607"/>
      <c r="USC3033" s="607"/>
      <c r="USD3033" s="607"/>
      <c r="USE3033" s="607"/>
      <c r="USF3033" s="607"/>
      <c r="USG3033" s="607"/>
      <c r="USH3033" s="607"/>
      <c r="USI3033" s="607"/>
      <c r="USJ3033" s="607"/>
      <c r="USK3033" s="607"/>
      <c r="USL3033" s="607"/>
      <c r="USM3033" s="607"/>
      <c r="USN3033" s="607"/>
      <c r="USO3033" s="607"/>
      <c r="USP3033" s="607"/>
      <c r="USQ3033" s="607"/>
      <c r="USR3033" s="607"/>
      <c r="USS3033" s="607"/>
      <c r="UST3033" s="607"/>
      <c r="USU3033" s="607"/>
      <c r="USV3033" s="607"/>
      <c r="USW3033" s="607"/>
      <c r="USX3033" s="607"/>
      <c r="USY3033" s="607"/>
      <c r="USZ3033" s="607"/>
      <c r="UTA3033" s="607"/>
      <c r="UTB3033" s="607"/>
      <c r="UTC3033" s="607"/>
      <c r="UTD3033" s="607"/>
      <c r="UTE3033" s="607"/>
      <c r="UTF3033" s="607"/>
      <c r="UTG3033" s="607"/>
      <c r="UTH3033" s="607"/>
      <c r="UTI3033" s="607"/>
      <c r="UTJ3033" s="607"/>
      <c r="UTK3033" s="607"/>
      <c r="UTL3033" s="607"/>
      <c r="UTM3033" s="607"/>
      <c r="UTN3033" s="607"/>
      <c r="UTO3033" s="607"/>
      <c r="UTP3033" s="607"/>
      <c r="UTQ3033" s="607"/>
      <c r="UTR3033" s="607"/>
      <c r="UTS3033" s="607"/>
      <c r="UTT3033" s="607"/>
      <c r="UTU3033" s="607"/>
      <c r="UTV3033" s="607"/>
      <c r="UTW3033" s="607"/>
      <c r="UTX3033" s="607"/>
      <c r="UTY3033" s="607"/>
      <c r="UTZ3033" s="607"/>
      <c r="UUA3033" s="607"/>
      <c r="UUB3033" s="607"/>
      <c r="UUC3033" s="607"/>
      <c r="UUD3033" s="607"/>
      <c r="UUE3033" s="607"/>
      <c r="UUF3033" s="607"/>
      <c r="UUG3033" s="607"/>
      <c r="UUH3033" s="607"/>
      <c r="UUI3033" s="607"/>
      <c r="UUJ3033" s="607"/>
      <c r="UUK3033" s="607"/>
      <c r="UUL3033" s="607"/>
      <c r="UUM3033" s="607"/>
      <c r="UUN3033" s="607"/>
      <c r="UUO3033" s="607"/>
      <c r="UUP3033" s="607"/>
      <c r="UUQ3033" s="607"/>
      <c r="UUR3033" s="607"/>
      <c r="UUS3033" s="607"/>
      <c r="UUT3033" s="607"/>
      <c r="UUU3033" s="607"/>
      <c r="UUV3033" s="607"/>
      <c r="UUW3033" s="607"/>
      <c r="UUX3033" s="607"/>
      <c r="UUY3033" s="607"/>
      <c r="UUZ3033" s="607"/>
      <c r="UVA3033" s="607"/>
      <c r="UVB3033" s="607"/>
      <c r="UVC3033" s="607"/>
      <c r="UVD3033" s="607"/>
      <c r="UVE3033" s="607"/>
      <c r="UVF3033" s="607"/>
      <c r="UVG3033" s="607"/>
      <c r="UVH3033" s="607"/>
      <c r="UVI3033" s="607"/>
      <c r="UVJ3033" s="607"/>
      <c r="UVK3033" s="607"/>
      <c r="UVL3033" s="607"/>
      <c r="UVM3033" s="607"/>
      <c r="UVN3033" s="607"/>
      <c r="UVO3033" s="607"/>
      <c r="UVP3033" s="607"/>
      <c r="UVQ3033" s="607"/>
      <c r="UVR3033" s="607"/>
      <c r="UVS3033" s="607"/>
      <c r="UVT3033" s="607"/>
      <c r="UVU3033" s="607"/>
      <c r="UVV3033" s="607"/>
      <c r="UVW3033" s="607"/>
      <c r="UVX3033" s="607"/>
      <c r="UVY3033" s="607"/>
      <c r="UVZ3033" s="607"/>
      <c r="UWA3033" s="607"/>
      <c r="UWB3033" s="607"/>
      <c r="UWC3033" s="607"/>
      <c r="UWD3033" s="607"/>
      <c r="UWE3033" s="607"/>
      <c r="UWF3033" s="607"/>
      <c r="UWG3033" s="607"/>
      <c r="UWH3033" s="607"/>
      <c r="UWI3033" s="607"/>
      <c r="UWJ3033" s="607"/>
      <c r="UWK3033" s="607"/>
      <c r="UWL3033" s="607"/>
      <c r="UWM3033" s="607"/>
      <c r="UWN3033" s="607"/>
      <c r="UWO3033" s="607"/>
      <c r="UWP3033" s="607"/>
      <c r="UWQ3033" s="607"/>
      <c r="UWR3033" s="607"/>
      <c r="UWS3033" s="607"/>
      <c r="UWT3033" s="607"/>
      <c r="UWU3033" s="607"/>
      <c r="UWV3033" s="607"/>
      <c r="UWW3033" s="607"/>
      <c r="UWX3033" s="607"/>
      <c r="UWY3033" s="607"/>
      <c r="UWZ3033" s="607"/>
      <c r="UXA3033" s="607"/>
      <c r="UXB3033" s="607"/>
      <c r="UXC3033" s="607"/>
      <c r="UXD3033" s="607"/>
      <c r="UXE3033" s="607"/>
      <c r="UXF3033" s="607"/>
      <c r="UXG3033" s="607"/>
      <c r="UXH3033" s="607"/>
      <c r="UXI3033" s="607"/>
      <c r="UXJ3033" s="607"/>
      <c r="UXK3033" s="607"/>
      <c r="UXL3033" s="607"/>
      <c r="UXM3033" s="607"/>
      <c r="UXN3033" s="607"/>
      <c r="UXO3033" s="607"/>
      <c r="UXP3033" s="607"/>
      <c r="UXQ3033" s="607"/>
      <c r="UXR3033" s="607"/>
      <c r="UXS3033" s="607"/>
      <c r="UXT3033" s="607"/>
      <c r="UXU3033" s="607"/>
      <c r="UXV3033" s="607"/>
      <c r="UXW3033" s="607"/>
      <c r="UXX3033" s="607"/>
      <c r="UXY3033" s="607"/>
      <c r="UXZ3033" s="607"/>
      <c r="UYA3033" s="607"/>
      <c r="UYB3033" s="607"/>
      <c r="UYC3033" s="607"/>
      <c r="UYD3033" s="607"/>
      <c r="UYE3033" s="607"/>
      <c r="UYF3033" s="607"/>
      <c r="UYG3033" s="607"/>
      <c r="UYH3033" s="607"/>
      <c r="UYI3033" s="607"/>
      <c r="UYJ3033" s="607"/>
      <c r="UYK3033" s="607"/>
      <c r="UYL3033" s="607"/>
      <c r="UYM3033" s="607"/>
      <c r="UYN3033" s="607"/>
      <c r="UYO3033" s="607"/>
      <c r="UYP3033" s="607"/>
      <c r="UYQ3033" s="607"/>
      <c r="UYR3033" s="607"/>
      <c r="UYS3033" s="607"/>
      <c r="UYT3033" s="607"/>
      <c r="UYU3033" s="607"/>
      <c r="UYV3033" s="607"/>
      <c r="UYW3033" s="607"/>
      <c r="UYX3033" s="607"/>
      <c r="UYY3033" s="607"/>
      <c r="UYZ3033" s="607"/>
      <c r="UZA3033" s="607"/>
      <c r="UZB3033" s="607"/>
      <c r="UZC3033" s="607"/>
      <c r="UZD3033" s="607"/>
      <c r="UZE3033" s="607"/>
      <c r="UZF3033" s="607"/>
      <c r="UZG3033" s="607"/>
      <c r="UZH3033" s="607"/>
      <c r="UZI3033" s="607"/>
      <c r="UZJ3033" s="607"/>
      <c r="UZK3033" s="607"/>
      <c r="UZL3033" s="607"/>
      <c r="UZM3033" s="607"/>
      <c r="UZN3033" s="607"/>
      <c r="UZO3033" s="607"/>
      <c r="UZP3033" s="607"/>
      <c r="UZQ3033" s="607"/>
      <c r="UZR3033" s="607"/>
      <c r="UZS3033" s="607"/>
      <c r="UZT3033" s="607"/>
      <c r="UZU3033" s="607"/>
      <c r="UZV3033" s="607"/>
      <c r="UZW3033" s="607"/>
      <c r="UZX3033" s="607"/>
      <c r="UZY3033" s="607"/>
      <c r="UZZ3033" s="607"/>
      <c r="VAA3033" s="607"/>
      <c r="VAB3033" s="607"/>
      <c r="VAC3033" s="607"/>
      <c r="VAD3033" s="607"/>
      <c r="VAE3033" s="607"/>
      <c r="VAF3033" s="607"/>
      <c r="VAG3033" s="607"/>
      <c r="VAH3033" s="607"/>
      <c r="VAI3033" s="607"/>
      <c r="VAJ3033" s="607"/>
      <c r="VAK3033" s="607"/>
      <c r="VAL3033" s="607"/>
      <c r="VAM3033" s="607"/>
      <c r="VAN3033" s="607"/>
      <c r="VAO3033" s="607"/>
      <c r="VAP3033" s="607"/>
      <c r="VAQ3033" s="607"/>
      <c r="VAR3033" s="607"/>
      <c r="VAS3033" s="607"/>
      <c r="VAT3033" s="607"/>
      <c r="VAU3033" s="607"/>
      <c r="VAV3033" s="607"/>
      <c r="VAW3033" s="607"/>
      <c r="VAX3033" s="607"/>
      <c r="VAY3033" s="607"/>
      <c r="VAZ3033" s="607"/>
      <c r="VBA3033" s="607"/>
      <c r="VBB3033" s="607"/>
      <c r="VBC3033" s="607"/>
      <c r="VBD3033" s="607"/>
      <c r="VBE3033" s="607"/>
      <c r="VBF3033" s="607"/>
      <c r="VBG3033" s="607"/>
      <c r="VBH3033" s="607"/>
      <c r="VBI3033" s="607"/>
      <c r="VBJ3033" s="607"/>
      <c r="VBK3033" s="607"/>
      <c r="VBL3033" s="607"/>
      <c r="VBM3033" s="607"/>
      <c r="VBN3033" s="607"/>
      <c r="VBO3033" s="607"/>
      <c r="VBP3033" s="607"/>
      <c r="VBQ3033" s="607"/>
      <c r="VBR3033" s="607"/>
      <c r="VBS3033" s="607"/>
      <c r="VBT3033" s="607"/>
      <c r="VBU3033" s="607"/>
      <c r="VBV3033" s="607"/>
      <c r="VBW3033" s="607"/>
      <c r="VBX3033" s="607"/>
      <c r="VBY3033" s="607"/>
      <c r="VBZ3033" s="607"/>
      <c r="VCA3033" s="607"/>
      <c r="VCB3033" s="607"/>
      <c r="VCC3033" s="607"/>
      <c r="VCD3033" s="607"/>
      <c r="VCE3033" s="607"/>
      <c r="VCF3033" s="607"/>
      <c r="VCG3033" s="607"/>
      <c r="VCH3033" s="607"/>
      <c r="VCI3033" s="607"/>
      <c r="VCJ3033" s="607"/>
      <c r="VCK3033" s="607"/>
      <c r="VCL3033" s="607"/>
      <c r="VCM3033" s="607"/>
      <c r="VCN3033" s="607"/>
      <c r="VCO3033" s="607"/>
      <c r="VCP3033" s="607"/>
      <c r="VCQ3033" s="607"/>
      <c r="VCR3033" s="607"/>
      <c r="VCS3033" s="607"/>
      <c r="VCT3033" s="607"/>
      <c r="VCU3033" s="607"/>
      <c r="VCV3033" s="607"/>
      <c r="VCW3033" s="607"/>
      <c r="VCX3033" s="607"/>
      <c r="VCY3033" s="607"/>
      <c r="VCZ3033" s="607"/>
      <c r="VDA3033" s="607"/>
      <c r="VDB3033" s="607"/>
      <c r="VDC3033" s="607"/>
      <c r="VDD3033" s="607"/>
      <c r="VDE3033" s="607"/>
      <c r="VDF3033" s="607"/>
      <c r="VDG3033" s="607"/>
      <c r="VDH3033" s="607"/>
      <c r="VDI3033" s="607"/>
      <c r="VDJ3033" s="607"/>
      <c r="VDK3033" s="607"/>
      <c r="VDL3033" s="607"/>
      <c r="VDM3033" s="607"/>
      <c r="VDN3033" s="607"/>
      <c r="VDO3033" s="607"/>
      <c r="VDP3033" s="607"/>
      <c r="VDQ3033" s="607"/>
      <c r="VDR3033" s="607"/>
      <c r="VDS3033" s="607"/>
      <c r="VDT3033" s="607"/>
      <c r="VDU3033" s="607"/>
      <c r="VDV3033" s="607"/>
      <c r="VDW3033" s="607"/>
      <c r="VDX3033" s="607"/>
      <c r="VDY3033" s="607"/>
      <c r="VDZ3033" s="607"/>
      <c r="VEA3033" s="607"/>
      <c r="VEB3033" s="607"/>
      <c r="VEC3033" s="607"/>
      <c r="VED3033" s="607"/>
      <c r="VEE3033" s="607"/>
      <c r="VEF3033" s="607"/>
      <c r="VEG3033" s="607"/>
      <c r="VEH3033" s="607"/>
      <c r="VEI3033" s="607"/>
      <c r="VEJ3033" s="607"/>
      <c r="VEK3033" s="607"/>
      <c r="VEL3033" s="607"/>
      <c r="VEM3033" s="607"/>
      <c r="VEN3033" s="607"/>
      <c r="VEO3033" s="607"/>
      <c r="VEP3033" s="607"/>
      <c r="VEQ3033" s="607"/>
      <c r="VER3033" s="607"/>
      <c r="VES3033" s="607"/>
      <c r="VET3033" s="607"/>
      <c r="VEU3033" s="607"/>
      <c r="VEV3033" s="607"/>
      <c r="VEW3033" s="607"/>
      <c r="VEX3033" s="607"/>
      <c r="VEY3033" s="607"/>
      <c r="VEZ3033" s="607"/>
      <c r="VFA3033" s="607"/>
      <c r="VFB3033" s="607"/>
      <c r="VFC3033" s="607"/>
      <c r="VFD3033" s="607"/>
      <c r="VFE3033" s="607"/>
      <c r="VFF3033" s="607"/>
      <c r="VFG3033" s="607"/>
      <c r="VFH3033" s="607"/>
      <c r="VFI3033" s="607"/>
      <c r="VFJ3033" s="607"/>
      <c r="VFK3033" s="607"/>
      <c r="VFL3033" s="607"/>
      <c r="VFM3033" s="607"/>
      <c r="VFN3033" s="607"/>
      <c r="VFO3033" s="607"/>
      <c r="VFP3033" s="607"/>
      <c r="VFQ3033" s="607"/>
      <c r="VFR3033" s="607"/>
      <c r="VFS3033" s="607"/>
      <c r="VFT3033" s="607"/>
      <c r="VFU3033" s="607"/>
      <c r="VFV3033" s="607"/>
      <c r="VFW3033" s="607"/>
      <c r="VFX3033" s="607"/>
      <c r="VFY3033" s="607"/>
      <c r="VFZ3033" s="607"/>
      <c r="VGA3033" s="607"/>
      <c r="VGB3033" s="607"/>
      <c r="VGC3033" s="607"/>
      <c r="VGD3033" s="607"/>
      <c r="VGE3033" s="607"/>
      <c r="VGF3033" s="607"/>
      <c r="VGG3033" s="607"/>
      <c r="VGH3033" s="607"/>
      <c r="VGI3033" s="607"/>
      <c r="VGJ3033" s="607"/>
      <c r="VGK3033" s="607"/>
      <c r="VGL3033" s="607"/>
      <c r="VGM3033" s="607"/>
      <c r="VGN3033" s="607"/>
      <c r="VGO3033" s="607"/>
      <c r="VGP3033" s="607"/>
      <c r="VGQ3033" s="607"/>
      <c r="VGR3033" s="607"/>
      <c r="VGS3033" s="607"/>
      <c r="VGT3033" s="607"/>
      <c r="VGU3033" s="607"/>
      <c r="VGV3033" s="607"/>
      <c r="VGW3033" s="607"/>
      <c r="VGX3033" s="607"/>
      <c r="VGY3033" s="607"/>
      <c r="VGZ3033" s="607"/>
      <c r="VHA3033" s="607"/>
      <c r="VHB3033" s="607"/>
      <c r="VHC3033" s="607"/>
      <c r="VHD3033" s="607"/>
      <c r="VHE3033" s="607"/>
      <c r="VHF3033" s="607"/>
      <c r="VHG3033" s="607"/>
      <c r="VHH3033" s="607"/>
      <c r="VHI3033" s="607"/>
      <c r="VHJ3033" s="607"/>
      <c r="VHK3033" s="607"/>
      <c r="VHL3033" s="607"/>
      <c r="VHM3033" s="607"/>
      <c r="VHN3033" s="607"/>
      <c r="VHO3033" s="607"/>
      <c r="VHP3033" s="607"/>
      <c r="VHQ3033" s="607"/>
      <c r="VHR3033" s="607"/>
      <c r="VHS3033" s="607"/>
      <c r="VHT3033" s="607"/>
      <c r="VHU3033" s="607"/>
      <c r="VHV3033" s="607"/>
      <c r="VHW3033" s="607"/>
      <c r="VHX3033" s="607"/>
      <c r="VHY3033" s="607"/>
      <c r="VHZ3033" s="607"/>
      <c r="VIA3033" s="607"/>
      <c r="VIB3033" s="607"/>
      <c r="VIC3033" s="607"/>
      <c r="VID3033" s="607"/>
      <c r="VIE3033" s="607"/>
      <c r="VIF3033" s="607"/>
      <c r="VIG3033" s="607"/>
      <c r="VIH3033" s="607"/>
      <c r="VII3033" s="607"/>
      <c r="VIJ3033" s="607"/>
      <c r="VIK3033" s="607"/>
      <c r="VIL3033" s="607"/>
      <c r="VIM3033" s="607"/>
      <c r="VIN3033" s="607"/>
      <c r="VIO3033" s="607"/>
      <c r="VIP3033" s="607"/>
      <c r="VIQ3033" s="607"/>
      <c r="VIR3033" s="607"/>
      <c r="VIS3033" s="607"/>
      <c r="VIT3033" s="607"/>
      <c r="VIU3033" s="607"/>
      <c r="VIV3033" s="607"/>
      <c r="VIW3033" s="607"/>
      <c r="VIX3033" s="607"/>
      <c r="VIY3033" s="607"/>
      <c r="VIZ3033" s="607"/>
      <c r="VJA3033" s="607"/>
      <c r="VJB3033" s="607"/>
      <c r="VJC3033" s="607"/>
      <c r="VJD3033" s="607"/>
      <c r="VJE3033" s="607"/>
      <c r="VJF3033" s="607"/>
      <c r="VJG3033" s="607"/>
      <c r="VJH3033" s="607"/>
      <c r="VJI3033" s="607"/>
      <c r="VJJ3033" s="607"/>
      <c r="VJK3033" s="607"/>
      <c r="VJL3033" s="607"/>
      <c r="VJM3033" s="607"/>
      <c r="VJN3033" s="607"/>
      <c r="VJO3033" s="607"/>
      <c r="VJP3033" s="607"/>
      <c r="VJQ3033" s="607"/>
      <c r="VJR3033" s="607"/>
      <c r="VJS3033" s="607"/>
      <c r="VJT3033" s="607"/>
      <c r="VJU3033" s="607"/>
      <c r="VJV3033" s="607"/>
      <c r="VJW3033" s="607"/>
      <c r="VJX3033" s="607"/>
      <c r="VJY3033" s="607"/>
      <c r="VJZ3033" s="607"/>
      <c r="VKA3033" s="607"/>
      <c r="VKB3033" s="607"/>
      <c r="VKC3033" s="607"/>
      <c r="VKD3033" s="607"/>
      <c r="VKE3033" s="607"/>
      <c r="VKF3033" s="607"/>
      <c r="VKG3033" s="607"/>
      <c r="VKH3033" s="607"/>
      <c r="VKI3033" s="607"/>
      <c r="VKJ3033" s="607"/>
      <c r="VKK3033" s="607"/>
      <c r="VKL3033" s="607"/>
      <c r="VKM3033" s="607"/>
      <c r="VKN3033" s="607"/>
      <c r="VKO3033" s="607"/>
      <c r="VKP3033" s="607"/>
      <c r="VKQ3033" s="607"/>
      <c r="VKR3033" s="607"/>
      <c r="VKS3033" s="607"/>
      <c r="VKT3033" s="607"/>
      <c r="VKU3033" s="607"/>
      <c r="VKV3033" s="607"/>
      <c r="VKW3033" s="607"/>
      <c r="VKX3033" s="607"/>
      <c r="VKY3033" s="607"/>
      <c r="VKZ3033" s="607"/>
      <c r="VLA3033" s="607"/>
      <c r="VLB3033" s="607"/>
      <c r="VLC3033" s="607"/>
      <c r="VLD3033" s="607"/>
      <c r="VLE3033" s="607"/>
      <c r="VLF3033" s="607"/>
      <c r="VLG3033" s="607"/>
      <c r="VLH3033" s="607"/>
      <c r="VLI3033" s="607"/>
      <c r="VLJ3033" s="607"/>
      <c r="VLK3033" s="607"/>
      <c r="VLL3033" s="607"/>
      <c r="VLM3033" s="607"/>
      <c r="VLN3033" s="607"/>
      <c r="VLO3033" s="607"/>
      <c r="VLP3033" s="607"/>
      <c r="VLQ3033" s="607"/>
      <c r="VLR3033" s="607"/>
      <c r="VLS3033" s="607"/>
      <c r="VLT3033" s="607"/>
      <c r="VLU3033" s="607"/>
      <c r="VLV3033" s="607"/>
      <c r="VLW3033" s="607"/>
      <c r="VLX3033" s="607"/>
      <c r="VLY3033" s="607"/>
      <c r="VLZ3033" s="607"/>
      <c r="VMA3033" s="607"/>
      <c r="VMB3033" s="607"/>
      <c r="VMC3033" s="607"/>
      <c r="VMD3033" s="607"/>
      <c r="VME3033" s="607"/>
      <c r="VMF3033" s="607"/>
      <c r="VMG3033" s="607"/>
      <c r="VMH3033" s="607"/>
      <c r="VMI3033" s="607"/>
      <c r="VMJ3033" s="607"/>
      <c r="VMK3033" s="607"/>
      <c r="VML3033" s="607"/>
      <c r="VMM3033" s="607"/>
      <c r="VMN3033" s="607"/>
      <c r="VMO3033" s="607"/>
      <c r="VMP3033" s="607"/>
      <c r="VMQ3033" s="607"/>
      <c r="VMR3033" s="607"/>
      <c r="VMS3033" s="607"/>
      <c r="VMT3033" s="607"/>
      <c r="VMU3033" s="607"/>
      <c r="VMV3033" s="607"/>
      <c r="VMW3033" s="607"/>
      <c r="VMX3033" s="607"/>
      <c r="VMY3033" s="607"/>
      <c r="VMZ3033" s="607"/>
      <c r="VNA3033" s="607"/>
      <c r="VNB3033" s="607"/>
      <c r="VNC3033" s="607"/>
      <c r="VND3033" s="607"/>
      <c r="VNE3033" s="607"/>
      <c r="VNF3033" s="607"/>
      <c r="VNG3033" s="607"/>
      <c r="VNH3033" s="607"/>
      <c r="VNI3033" s="607"/>
      <c r="VNJ3033" s="607"/>
      <c r="VNK3033" s="607"/>
      <c r="VNL3033" s="607"/>
      <c r="VNM3033" s="607"/>
      <c r="VNN3033" s="607"/>
      <c r="VNO3033" s="607"/>
      <c r="VNP3033" s="607"/>
      <c r="VNQ3033" s="607"/>
      <c r="VNR3033" s="607"/>
      <c r="VNS3033" s="607"/>
      <c r="VNT3033" s="607"/>
      <c r="VNU3033" s="607"/>
      <c r="VNV3033" s="607"/>
      <c r="VNW3033" s="607"/>
      <c r="VNX3033" s="607"/>
      <c r="VNY3033" s="607"/>
      <c r="VNZ3033" s="607"/>
      <c r="VOA3033" s="607"/>
      <c r="VOB3033" s="607"/>
      <c r="VOC3033" s="607"/>
      <c r="VOD3033" s="607"/>
      <c r="VOE3033" s="607"/>
      <c r="VOF3033" s="607"/>
      <c r="VOG3033" s="607"/>
      <c r="VOH3033" s="607"/>
      <c r="VOI3033" s="607"/>
      <c r="VOJ3033" s="607"/>
      <c r="VOK3033" s="607"/>
      <c r="VOL3033" s="607"/>
      <c r="VOM3033" s="607"/>
      <c r="VON3033" s="607"/>
      <c r="VOO3033" s="607"/>
      <c r="VOP3033" s="607"/>
      <c r="VOQ3033" s="607"/>
      <c r="VOR3033" s="607"/>
      <c r="VOS3033" s="607"/>
      <c r="VOT3033" s="607"/>
      <c r="VOU3033" s="607"/>
      <c r="VOV3033" s="607"/>
      <c r="VOW3033" s="607"/>
      <c r="VOX3033" s="607"/>
      <c r="VOY3033" s="607"/>
      <c r="VOZ3033" s="607"/>
      <c r="VPA3033" s="607"/>
      <c r="VPB3033" s="607"/>
      <c r="VPC3033" s="607"/>
      <c r="VPD3033" s="607"/>
      <c r="VPE3033" s="607"/>
      <c r="VPF3033" s="607"/>
      <c r="VPG3033" s="607"/>
      <c r="VPH3033" s="607"/>
      <c r="VPI3033" s="607"/>
      <c r="VPJ3033" s="607"/>
      <c r="VPK3033" s="607"/>
      <c r="VPL3033" s="607"/>
      <c r="VPM3033" s="607"/>
      <c r="VPN3033" s="607"/>
      <c r="VPO3033" s="607"/>
      <c r="VPP3033" s="607"/>
      <c r="VPQ3033" s="607"/>
      <c r="VPR3033" s="607"/>
      <c r="VPS3033" s="607"/>
      <c r="VPT3033" s="607"/>
      <c r="VPU3033" s="607"/>
      <c r="VPV3033" s="607"/>
      <c r="VPW3033" s="607"/>
      <c r="VPX3033" s="607"/>
      <c r="VPY3033" s="607"/>
      <c r="VPZ3033" s="607"/>
      <c r="VQA3033" s="607"/>
      <c r="VQB3033" s="607"/>
      <c r="VQC3033" s="607"/>
      <c r="VQD3033" s="607"/>
      <c r="VQE3033" s="607"/>
      <c r="VQF3033" s="607"/>
      <c r="VQG3033" s="607"/>
      <c r="VQH3033" s="607"/>
      <c r="VQI3033" s="607"/>
      <c r="VQJ3033" s="607"/>
      <c r="VQK3033" s="607"/>
      <c r="VQL3033" s="607"/>
      <c r="VQM3033" s="607"/>
      <c r="VQN3033" s="607"/>
      <c r="VQO3033" s="607"/>
      <c r="VQP3033" s="607"/>
      <c r="VQQ3033" s="607"/>
      <c r="VQR3033" s="607"/>
      <c r="VQS3033" s="607"/>
      <c r="VQT3033" s="607"/>
      <c r="VQU3033" s="607"/>
      <c r="VQV3033" s="607"/>
      <c r="VQW3033" s="607"/>
      <c r="VQX3033" s="607"/>
      <c r="VQY3033" s="607"/>
      <c r="VQZ3033" s="607"/>
      <c r="VRA3033" s="607"/>
      <c r="VRB3033" s="607"/>
      <c r="VRC3033" s="607"/>
      <c r="VRD3033" s="607"/>
      <c r="VRE3033" s="607"/>
      <c r="VRF3033" s="607"/>
      <c r="VRG3033" s="607"/>
      <c r="VRH3033" s="607"/>
      <c r="VRI3033" s="607"/>
      <c r="VRJ3033" s="607"/>
      <c r="VRK3033" s="607"/>
      <c r="VRL3033" s="607"/>
      <c r="VRM3033" s="607"/>
      <c r="VRN3033" s="607"/>
      <c r="VRO3033" s="607"/>
      <c r="VRP3033" s="607"/>
      <c r="VRQ3033" s="607"/>
      <c r="VRR3033" s="607"/>
      <c r="VRS3033" s="607"/>
      <c r="VRT3033" s="607"/>
      <c r="VRU3033" s="607"/>
      <c r="VRV3033" s="607"/>
      <c r="VRW3033" s="607"/>
      <c r="VRX3033" s="607"/>
      <c r="VRY3033" s="607"/>
      <c r="VRZ3033" s="607"/>
      <c r="VSA3033" s="607"/>
      <c r="VSB3033" s="607"/>
      <c r="VSC3033" s="607"/>
      <c r="VSD3033" s="607"/>
      <c r="VSE3033" s="607"/>
      <c r="VSF3033" s="607"/>
      <c r="VSG3033" s="607"/>
      <c r="VSH3033" s="607"/>
      <c r="VSI3033" s="607"/>
      <c r="VSJ3033" s="607"/>
      <c r="VSK3033" s="607"/>
      <c r="VSL3033" s="607"/>
      <c r="VSM3033" s="607"/>
      <c r="VSN3033" s="607"/>
      <c r="VSO3033" s="607"/>
      <c r="VSP3033" s="607"/>
      <c r="VSQ3033" s="607"/>
      <c r="VSR3033" s="607"/>
      <c r="VSS3033" s="607"/>
      <c r="VST3033" s="607"/>
      <c r="VSU3033" s="607"/>
      <c r="VSV3033" s="607"/>
      <c r="VSW3033" s="607"/>
      <c r="VSX3033" s="607"/>
      <c r="VSY3033" s="607"/>
      <c r="VSZ3033" s="607"/>
      <c r="VTA3033" s="607"/>
      <c r="VTB3033" s="607"/>
      <c r="VTC3033" s="607"/>
      <c r="VTD3033" s="607"/>
      <c r="VTE3033" s="607"/>
      <c r="VTF3033" s="607"/>
      <c r="VTG3033" s="607"/>
      <c r="VTH3033" s="607"/>
      <c r="VTI3033" s="607"/>
      <c r="VTJ3033" s="607"/>
      <c r="VTK3033" s="607"/>
      <c r="VTL3033" s="607"/>
      <c r="VTM3033" s="607"/>
      <c r="VTN3033" s="607"/>
      <c r="VTO3033" s="607"/>
      <c r="VTP3033" s="607"/>
      <c r="VTQ3033" s="607"/>
      <c r="VTR3033" s="607"/>
      <c r="VTS3033" s="607"/>
      <c r="VTT3033" s="607"/>
      <c r="VTU3033" s="607"/>
      <c r="VTV3033" s="607"/>
      <c r="VTW3033" s="607"/>
      <c r="VTX3033" s="607"/>
      <c r="VTY3033" s="607"/>
      <c r="VTZ3033" s="607"/>
      <c r="VUA3033" s="607"/>
      <c r="VUB3033" s="607"/>
      <c r="VUC3033" s="607"/>
      <c r="VUD3033" s="607"/>
      <c r="VUE3033" s="607"/>
      <c r="VUF3033" s="607"/>
      <c r="VUG3033" s="607"/>
      <c r="VUH3033" s="607"/>
      <c r="VUI3033" s="607"/>
      <c r="VUJ3033" s="607"/>
      <c r="VUK3033" s="607"/>
      <c r="VUL3033" s="607"/>
      <c r="VUM3033" s="607"/>
      <c r="VUN3033" s="607"/>
      <c r="VUO3033" s="607"/>
      <c r="VUP3033" s="607"/>
      <c r="VUQ3033" s="607"/>
      <c r="VUR3033" s="607"/>
      <c r="VUS3033" s="607"/>
      <c r="VUT3033" s="607"/>
      <c r="VUU3033" s="607"/>
      <c r="VUV3033" s="607"/>
      <c r="VUW3033" s="607"/>
      <c r="VUX3033" s="607"/>
      <c r="VUY3033" s="607"/>
      <c r="VUZ3033" s="607"/>
      <c r="VVA3033" s="607"/>
      <c r="VVB3033" s="607"/>
      <c r="VVC3033" s="607"/>
      <c r="VVD3033" s="607"/>
      <c r="VVE3033" s="607"/>
      <c r="VVF3033" s="607"/>
      <c r="VVG3033" s="607"/>
      <c r="VVH3033" s="607"/>
      <c r="VVI3033" s="607"/>
      <c r="VVJ3033" s="607"/>
      <c r="VVK3033" s="607"/>
      <c r="VVL3033" s="607"/>
      <c r="VVM3033" s="607"/>
      <c r="VVN3033" s="607"/>
      <c r="VVO3033" s="607"/>
      <c r="VVP3033" s="607"/>
      <c r="VVQ3033" s="607"/>
      <c r="VVR3033" s="607"/>
      <c r="VVS3033" s="607"/>
      <c r="VVT3033" s="607"/>
      <c r="VVU3033" s="607"/>
      <c r="VVV3033" s="607"/>
      <c r="VVW3033" s="607"/>
      <c r="VVX3033" s="607"/>
      <c r="VVY3033" s="607"/>
      <c r="VVZ3033" s="607"/>
      <c r="VWA3033" s="607"/>
      <c r="VWB3033" s="607"/>
      <c r="VWC3033" s="607"/>
      <c r="VWD3033" s="607"/>
      <c r="VWE3033" s="607"/>
      <c r="VWF3033" s="607"/>
      <c r="VWG3033" s="607"/>
      <c r="VWH3033" s="607"/>
      <c r="VWI3033" s="607"/>
      <c r="VWJ3033" s="607"/>
      <c r="VWK3033" s="607"/>
      <c r="VWL3033" s="607"/>
      <c r="VWM3033" s="607"/>
      <c r="VWN3033" s="607"/>
      <c r="VWO3033" s="607"/>
      <c r="VWP3033" s="607"/>
      <c r="VWQ3033" s="607"/>
      <c r="VWR3033" s="607"/>
      <c r="VWS3033" s="607"/>
      <c r="VWT3033" s="607"/>
      <c r="VWU3033" s="607"/>
      <c r="VWV3033" s="607"/>
      <c r="VWW3033" s="607"/>
      <c r="VWX3033" s="607"/>
      <c r="VWY3033" s="607"/>
      <c r="VWZ3033" s="607"/>
      <c r="VXA3033" s="607"/>
      <c r="VXB3033" s="607"/>
      <c r="VXC3033" s="607"/>
      <c r="VXD3033" s="607"/>
      <c r="VXE3033" s="607"/>
      <c r="VXF3033" s="607"/>
      <c r="VXG3033" s="607"/>
      <c r="VXH3033" s="607"/>
      <c r="VXI3033" s="607"/>
      <c r="VXJ3033" s="607"/>
      <c r="VXK3033" s="607"/>
      <c r="VXL3033" s="607"/>
      <c r="VXM3033" s="607"/>
      <c r="VXN3033" s="607"/>
      <c r="VXO3033" s="607"/>
      <c r="VXP3033" s="607"/>
      <c r="VXQ3033" s="607"/>
      <c r="VXR3033" s="607"/>
      <c r="VXS3033" s="607"/>
      <c r="VXT3033" s="607"/>
      <c r="VXU3033" s="607"/>
      <c r="VXV3033" s="607"/>
      <c r="VXW3033" s="607"/>
      <c r="VXX3033" s="607"/>
      <c r="VXY3033" s="607"/>
      <c r="VXZ3033" s="607"/>
      <c r="VYA3033" s="607"/>
      <c r="VYB3033" s="607"/>
      <c r="VYC3033" s="607"/>
      <c r="VYD3033" s="607"/>
      <c r="VYE3033" s="607"/>
      <c r="VYF3033" s="607"/>
      <c r="VYG3033" s="607"/>
      <c r="VYH3033" s="607"/>
      <c r="VYI3033" s="607"/>
      <c r="VYJ3033" s="607"/>
      <c r="VYK3033" s="607"/>
      <c r="VYL3033" s="607"/>
      <c r="VYM3033" s="607"/>
      <c r="VYN3033" s="607"/>
      <c r="VYO3033" s="607"/>
      <c r="VYP3033" s="607"/>
      <c r="VYQ3033" s="607"/>
      <c r="VYR3033" s="607"/>
      <c r="VYS3033" s="607"/>
      <c r="VYT3033" s="607"/>
      <c r="VYU3033" s="607"/>
      <c r="VYV3033" s="607"/>
      <c r="VYW3033" s="607"/>
      <c r="VYX3033" s="607"/>
      <c r="VYY3033" s="607"/>
      <c r="VYZ3033" s="607"/>
      <c r="VZA3033" s="607"/>
      <c r="VZB3033" s="607"/>
      <c r="VZC3033" s="607"/>
      <c r="VZD3033" s="607"/>
      <c r="VZE3033" s="607"/>
      <c r="VZF3033" s="607"/>
      <c r="VZG3033" s="607"/>
      <c r="VZH3033" s="607"/>
      <c r="VZI3033" s="607"/>
      <c r="VZJ3033" s="607"/>
      <c r="VZK3033" s="607"/>
      <c r="VZL3033" s="607"/>
      <c r="VZM3033" s="607"/>
      <c r="VZN3033" s="607"/>
      <c r="VZO3033" s="607"/>
      <c r="VZP3033" s="607"/>
      <c r="VZQ3033" s="607"/>
      <c r="VZR3033" s="607"/>
      <c r="VZS3033" s="607"/>
      <c r="VZT3033" s="607"/>
      <c r="VZU3033" s="607"/>
      <c r="VZV3033" s="607"/>
      <c r="VZW3033" s="607"/>
      <c r="VZX3033" s="607"/>
      <c r="VZY3033" s="607"/>
      <c r="VZZ3033" s="607"/>
      <c r="WAA3033" s="607"/>
      <c r="WAB3033" s="607"/>
      <c r="WAC3033" s="607"/>
      <c r="WAD3033" s="607"/>
      <c r="WAE3033" s="607"/>
      <c r="WAF3033" s="607"/>
      <c r="WAG3033" s="607"/>
      <c r="WAH3033" s="607"/>
      <c r="WAI3033" s="607"/>
      <c r="WAJ3033" s="607"/>
      <c r="WAK3033" s="607"/>
      <c r="WAL3033" s="607"/>
      <c r="WAM3033" s="607"/>
      <c r="WAN3033" s="607"/>
      <c r="WAO3033" s="607"/>
      <c r="WAP3033" s="607"/>
      <c r="WAQ3033" s="607"/>
      <c r="WAR3033" s="607"/>
      <c r="WAS3033" s="607"/>
      <c r="WAT3033" s="607"/>
      <c r="WAU3033" s="607"/>
      <c r="WAV3033" s="607"/>
      <c r="WAW3033" s="607"/>
      <c r="WAX3033" s="607"/>
      <c r="WAY3033" s="607"/>
      <c r="WAZ3033" s="607"/>
      <c r="WBA3033" s="607"/>
      <c r="WBB3033" s="607"/>
      <c r="WBC3033" s="607"/>
      <c r="WBD3033" s="607"/>
      <c r="WBE3033" s="607"/>
      <c r="WBF3033" s="607"/>
      <c r="WBG3033" s="607"/>
      <c r="WBH3033" s="607"/>
      <c r="WBI3033" s="607"/>
      <c r="WBJ3033" s="607"/>
      <c r="WBK3033" s="607"/>
      <c r="WBL3033" s="607"/>
      <c r="WBM3033" s="607"/>
      <c r="WBN3033" s="607"/>
      <c r="WBO3033" s="607"/>
      <c r="WBP3033" s="607"/>
      <c r="WBQ3033" s="607"/>
      <c r="WBR3033" s="607"/>
      <c r="WBS3033" s="607"/>
      <c r="WBT3033" s="607"/>
      <c r="WBU3033" s="607"/>
      <c r="WBV3033" s="607"/>
      <c r="WBW3033" s="607"/>
      <c r="WBX3033" s="607"/>
      <c r="WBY3033" s="607"/>
      <c r="WBZ3033" s="607"/>
      <c r="WCA3033" s="607"/>
      <c r="WCB3033" s="607"/>
      <c r="WCC3033" s="607"/>
      <c r="WCD3033" s="607"/>
      <c r="WCE3033" s="607"/>
      <c r="WCF3033" s="607"/>
      <c r="WCG3033" s="607"/>
      <c r="WCH3033" s="607"/>
      <c r="WCI3033" s="607"/>
      <c r="WCJ3033" s="607"/>
      <c r="WCK3033" s="607"/>
      <c r="WCL3033" s="607"/>
      <c r="WCM3033" s="607"/>
      <c r="WCN3033" s="607"/>
      <c r="WCO3033" s="607"/>
      <c r="WCP3033" s="607"/>
      <c r="WCQ3033" s="607"/>
      <c r="WCR3033" s="607"/>
      <c r="WCS3033" s="607"/>
      <c r="WCT3033" s="607"/>
      <c r="WCU3033" s="607"/>
      <c r="WCV3033" s="607"/>
      <c r="WCW3033" s="607"/>
      <c r="WCX3033" s="607"/>
      <c r="WCY3033" s="607"/>
      <c r="WCZ3033" s="607"/>
      <c r="WDA3033" s="607"/>
      <c r="WDB3033" s="607"/>
      <c r="WDC3033" s="607"/>
      <c r="WDD3033" s="607"/>
      <c r="WDE3033" s="607"/>
      <c r="WDF3033" s="607"/>
      <c r="WDG3033" s="607"/>
      <c r="WDH3033" s="607"/>
      <c r="WDI3033" s="607"/>
      <c r="WDJ3033" s="607"/>
      <c r="WDK3033" s="607"/>
      <c r="WDL3033" s="607"/>
      <c r="WDM3033" s="607"/>
      <c r="WDN3033" s="607"/>
      <c r="WDO3033" s="607"/>
      <c r="WDP3033" s="607"/>
      <c r="WDQ3033" s="607"/>
      <c r="WDR3033" s="607"/>
      <c r="WDS3033" s="607"/>
      <c r="WDT3033" s="607"/>
      <c r="WDU3033" s="607"/>
      <c r="WDV3033" s="607"/>
      <c r="WDW3033" s="607"/>
      <c r="WDX3033" s="607"/>
      <c r="WDY3033" s="607"/>
      <c r="WDZ3033" s="607"/>
      <c r="WEA3033" s="607"/>
      <c r="WEB3033" s="607"/>
      <c r="WEC3033" s="607"/>
      <c r="WED3033" s="607"/>
      <c r="WEE3033" s="607"/>
      <c r="WEF3033" s="607"/>
      <c r="WEG3033" s="607"/>
      <c r="WEH3033" s="607"/>
      <c r="WEI3033" s="607"/>
      <c r="WEJ3033" s="607"/>
      <c r="WEK3033" s="607"/>
      <c r="WEL3033" s="607"/>
      <c r="WEM3033" s="607"/>
      <c r="WEN3033" s="607"/>
      <c r="WEO3033" s="607"/>
      <c r="WEP3033" s="607"/>
      <c r="WEQ3033" s="607"/>
      <c r="WER3033" s="607"/>
      <c r="WES3033" s="607"/>
      <c r="WET3033" s="607"/>
      <c r="WEU3033" s="607"/>
      <c r="WEV3033" s="607"/>
      <c r="WEW3033" s="607"/>
      <c r="WEX3033" s="607"/>
      <c r="WEY3033" s="607"/>
      <c r="WEZ3033" s="607"/>
      <c r="WFA3033" s="607"/>
      <c r="WFB3033" s="607"/>
      <c r="WFC3033" s="607"/>
      <c r="WFD3033" s="607"/>
      <c r="WFE3033" s="607"/>
      <c r="WFF3033" s="607"/>
      <c r="WFG3033" s="607"/>
      <c r="WFH3033" s="607"/>
      <c r="WFI3033" s="607"/>
      <c r="WFJ3033" s="607"/>
      <c r="WFK3033" s="607"/>
      <c r="WFL3033" s="607"/>
      <c r="WFM3033" s="607"/>
      <c r="WFN3033" s="607"/>
      <c r="WFO3033" s="607"/>
      <c r="WFP3033" s="607"/>
      <c r="WFQ3033" s="607"/>
      <c r="WFR3033" s="607"/>
      <c r="WFS3033" s="607"/>
      <c r="WFT3033" s="607"/>
      <c r="WFU3033" s="607"/>
      <c r="WFV3033" s="607"/>
      <c r="WFW3033" s="607"/>
      <c r="WFX3033" s="607"/>
      <c r="WFY3033" s="607"/>
      <c r="WFZ3033" s="607"/>
      <c r="WGA3033" s="607"/>
      <c r="WGB3033" s="607"/>
      <c r="WGC3033" s="607"/>
      <c r="WGD3033" s="607"/>
      <c r="WGE3033" s="607"/>
      <c r="WGF3033" s="607"/>
      <c r="WGG3033" s="607"/>
      <c r="WGH3033" s="607"/>
      <c r="WGI3033" s="607"/>
      <c r="WGJ3033" s="607"/>
      <c r="WGK3033" s="607"/>
      <c r="WGL3033" s="607"/>
      <c r="WGM3033" s="607"/>
      <c r="WGN3033" s="607"/>
      <c r="WGO3033" s="607"/>
      <c r="WGP3033" s="607"/>
      <c r="WGQ3033" s="607"/>
      <c r="WGR3033" s="607"/>
      <c r="WGS3033" s="607"/>
      <c r="WGT3033" s="607"/>
      <c r="WGU3033" s="607"/>
      <c r="WGV3033" s="607"/>
      <c r="WGW3033" s="607"/>
      <c r="WGX3033" s="607"/>
      <c r="WGY3033" s="607"/>
      <c r="WGZ3033" s="607"/>
      <c r="WHA3033" s="607"/>
      <c r="WHB3033" s="607"/>
      <c r="WHC3033" s="607"/>
      <c r="WHD3033" s="607"/>
      <c r="WHE3033" s="607"/>
      <c r="WHF3033" s="607"/>
      <c r="WHG3033" s="607"/>
      <c r="WHH3033" s="607"/>
      <c r="WHI3033" s="607"/>
      <c r="WHJ3033" s="607"/>
      <c r="WHK3033" s="607"/>
      <c r="WHL3033" s="607"/>
      <c r="WHM3033" s="607"/>
      <c r="WHN3033" s="607"/>
      <c r="WHO3033" s="607"/>
      <c r="WHP3033" s="607"/>
      <c r="WHQ3033" s="607"/>
      <c r="WHR3033" s="607"/>
      <c r="WHS3033" s="607"/>
      <c r="WHT3033" s="607"/>
      <c r="WHU3033" s="607"/>
      <c r="WHV3033" s="607"/>
      <c r="WHW3033" s="607"/>
      <c r="WHX3033" s="607"/>
      <c r="WHY3033" s="607"/>
      <c r="WHZ3033" s="607"/>
      <c r="WIA3033" s="607"/>
      <c r="WIB3033" s="607"/>
      <c r="WIC3033" s="607"/>
      <c r="WID3033" s="607"/>
      <c r="WIE3033" s="607"/>
      <c r="WIF3033" s="607"/>
      <c r="WIG3033" s="607"/>
      <c r="WIH3033" s="607"/>
      <c r="WII3033" s="607"/>
      <c r="WIJ3033" s="607"/>
      <c r="WIK3033" s="607"/>
      <c r="WIL3033" s="607"/>
      <c r="WIM3033" s="607"/>
      <c r="WIN3033" s="607"/>
      <c r="WIO3033" s="607"/>
      <c r="WIP3033" s="607"/>
      <c r="WIQ3033" s="607"/>
      <c r="WIR3033" s="607"/>
      <c r="WIS3033" s="607"/>
      <c r="WIT3033" s="607"/>
      <c r="WIU3033" s="607"/>
      <c r="WIV3033" s="607"/>
      <c r="WIW3033" s="607"/>
      <c r="WIX3033" s="607"/>
      <c r="WIY3033" s="607"/>
      <c r="WIZ3033" s="607"/>
      <c r="WJA3033" s="607"/>
      <c r="WJB3033" s="607"/>
      <c r="WJC3033" s="607"/>
      <c r="WJD3033" s="607"/>
      <c r="WJE3033" s="607"/>
      <c r="WJF3033" s="607"/>
      <c r="WJG3033" s="607"/>
      <c r="WJH3033" s="607"/>
      <c r="WJI3033" s="607"/>
      <c r="WJJ3033" s="607"/>
      <c r="WJK3033" s="607"/>
      <c r="WJL3033" s="607"/>
      <c r="WJM3033" s="607"/>
      <c r="WJN3033" s="607"/>
      <c r="WJO3033" s="607"/>
      <c r="WJP3033" s="607"/>
      <c r="WJQ3033" s="607"/>
      <c r="WJR3033" s="607"/>
      <c r="WJS3033" s="607"/>
      <c r="WJT3033" s="607"/>
      <c r="WJU3033" s="607"/>
      <c r="WJV3033" s="607"/>
      <c r="WJW3033" s="607"/>
      <c r="WJX3033" s="607"/>
      <c r="WJY3033" s="607"/>
      <c r="WJZ3033" s="607"/>
      <c r="WKA3033" s="607"/>
      <c r="WKB3033" s="607"/>
      <c r="WKC3033" s="607"/>
      <c r="WKD3033" s="607"/>
      <c r="WKE3033" s="607"/>
      <c r="WKF3033" s="607"/>
      <c r="WKG3033" s="607"/>
      <c r="WKH3033" s="607"/>
      <c r="WKI3033" s="607"/>
      <c r="WKJ3033" s="607"/>
      <c r="WKK3033" s="607"/>
      <c r="WKL3033" s="607"/>
      <c r="WKM3033" s="607"/>
      <c r="WKN3033" s="607"/>
      <c r="WKO3033" s="607"/>
      <c r="WKP3033" s="607"/>
      <c r="WKQ3033" s="607"/>
      <c r="WKR3033" s="607"/>
      <c r="WKS3033" s="607"/>
      <c r="WKT3033" s="607"/>
      <c r="WKU3033" s="607"/>
      <c r="WKV3033" s="607"/>
      <c r="WKW3033" s="607"/>
      <c r="WKX3033" s="607"/>
      <c r="WKY3033" s="607"/>
      <c r="WKZ3033" s="607"/>
      <c r="WLA3033" s="607"/>
      <c r="WLB3033" s="607"/>
      <c r="WLC3033" s="607"/>
      <c r="WLD3033" s="607"/>
      <c r="WLE3033" s="607"/>
      <c r="WLF3033" s="607"/>
      <c r="WLG3033" s="607"/>
      <c r="WLH3033" s="607"/>
      <c r="WLI3033" s="607"/>
      <c r="WLJ3033" s="607"/>
      <c r="WLK3033" s="607"/>
      <c r="WLL3033" s="607"/>
      <c r="WLM3033" s="607"/>
      <c r="WLN3033" s="607"/>
      <c r="WLO3033" s="607"/>
      <c r="WLP3033" s="607"/>
      <c r="WLQ3033" s="607"/>
      <c r="WLR3033" s="607"/>
      <c r="WLS3033" s="607"/>
      <c r="WLT3033" s="607"/>
      <c r="WLU3033" s="607"/>
      <c r="WLV3033" s="607"/>
      <c r="WLW3033" s="607"/>
      <c r="WLX3033" s="607"/>
      <c r="WLY3033" s="607"/>
      <c r="WLZ3033" s="607"/>
      <c r="WMA3033" s="607"/>
      <c r="WMB3033" s="607"/>
      <c r="WMC3033" s="607"/>
      <c r="WMD3033" s="607"/>
      <c r="WME3033" s="607"/>
      <c r="WMF3033" s="607"/>
      <c r="WMG3033" s="607"/>
      <c r="WMH3033" s="607"/>
      <c r="WMI3033" s="607"/>
      <c r="WMJ3033" s="607"/>
      <c r="WMK3033" s="607"/>
      <c r="WML3033" s="607"/>
      <c r="WMM3033" s="607"/>
      <c r="WMN3033" s="607"/>
      <c r="WMO3033" s="607"/>
      <c r="WMP3033" s="607"/>
      <c r="WMQ3033" s="607"/>
      <c r="WMR3033" s="607"/>
      <c r="WMS3033" s="607"/>
      <c r="WMT3033" s="607"/>
      <c r="WMU3033" s="607"/>
      <c r="WMV3033" s="607"/>
      <c r="WMW3033" s="607"/>
      <c r="WMX3033" s="607"/>
      <c r="WMY3033" s="607"/>
      <c r="WMZ3033" s="607"/>
      <c r="WNA3033" s="607"/>
      <c r="WNB3033" s="607"/>
      <c r="WNC3033" s="607"/>
      <c r="WND3033" s="607"/>
      <c r="WNE3033" s="607"/>
      <c r="WNF3033" s="607"/>
      <c r="WNG3033" s="607"/>
      <c r="WNH3033" s="607"/>
      <c r="WNI3033" s="607"/>
      <c r="WNJ3033" s="607"/>
      <c r="WNK3033" s="607"/>
      <c r="WNL3033" s="607"/>
      <c r="WNM3033" s="607"/>
      <c r="WNN3033" s="607"/>
      <c r="WNO3033" s="607"/>
      <c r="WNP3033" s="607"/>
      <c r="WNQ3033" s="607"/>
      <c r="WNR3033" s="607"/>
      <c r="WNS3033" s="607"/>
      <c r="WNT3033" s="607"/>
      <c r="WNU3033" s="607"/>
      <c r="WNV3033" s="607"/>
      <c r="WNW3033" s="607"/>
      <c r="WNX3033" s="607"/>
      <c r="WNY3033" s="607"/>
      <c r="WNZ3033" s="607"/>
      <c r="WOA3033" s="607"/>
      <c r="WOB3033" s="607"/>
      <c r="WOC3033" s="607"/>
      <c r="WOD3033" s="607"/>
      <c r="WOE3033" s="607"/>
      <c r="WOF3033" s="607"/>
      <c r="WOG3033" s="607"/>
      <c r="WOH3033" s="607"/>
      <c r="WOI3033" s="607"/>
      <c r="WOJ3033" s="607"/>
      <c r="WOK3033" s="607"/>
      <c r="WOL3033" s="607"/>
      <c r="WOM3033" s="607"/>
      <c r="WON3033" s="607"/>
      <c r="WOO3033" s="607"/>
      <c r="WOP3033" s="607"/>
      <c r="WOQ3033" s="607"/>
      <c r="WOR3033" s="607"/>
      <c r="WOS3033" s="607"/>
      <c r="WOT3033" s="607"/>
      <c r="WOU3033" s="607"/>
      <c r="WOV3033" s="607"/>
      <c r="WOW3033" s="607"/>
      <c r="WOX3033" s="607"/>
      <c r="WOY3033" s="607"/>
      <c r="WOZ3033" s="607"/>
      <c r="WPA3033" s="607"/>
      <c r="WPB3033" s="607"/>
      <c r="WPC3033" s="607"/>
      <c r="WPD3033" s="607"/>
      <c r="WPE3033" s="607"/>
      <c r="WPF3033" s="607"/>
      <c r="WPG3033" s="607"/>
      <c r="WPH3033" s="607"/>
      <c r="WPI3033" s="607"/>
      <c r="WPJ3033" s="607"/>
      <c r="WPK3033" s="607"/>
      <c r="WPL3033" s="607"/>
      <c r="WPM3033" s="607"/>
      <c r="WPN3033" s="607"/>
      <c r="WPO3033" s="607"/>
      <c r="WPP3033" s="607"/>
      <c r="WPQ3033" s="607"/>
      <c r="WPR3033" s="607"/>
      <c r="WPS3033" s="607"/>
      <c r="WPT3033" s="607"/>
      <c r="WPU3033" s="607"/>
      <c r="WPV3033" s="607"/>
      <c r="WPW3033" s="607"/>
      <c r="WPX3033" s="607"/>
      <c r="WPY3033" s="607"/>
      <c r="WPZ3033" s="607"/>
      <c r="WQA3033" s="607"/>
      <c r="WQB3033" s="607"/>
      <c r="WQC3033" s="607"/>
      <c r="WQD3033" s="607"/>
      <c r="WQE3033" s="607"/>
      <c r="WQF3033" s="607"/>
      <c r="WQG3033" s="607"/>
      <c r="WQH3033" s="607"/>
      <c r="WQI3033" s="607"/>
      <c r="WQJ3033" s="607"/>
      <c r="WQK3033" s="607"/>
      <c r="WQL3033" s="607"/>
      <c r="WQM3033" s="607"/>
      <c r="WQN3033" s="607"/>
      <c r="WQO3033" s="607"/>
      <c r="WQP3033" s="607"/>
      <c r="WQQ3033" s="607"/>
      <c r="WQR3033" s="607"/>
      <c r="WQS3033" s="607"/>
      <c r="WQT3033" s="607"/>
      <c r="WQU3033" s="607"/>
      <c r="WQV3033" s="607"/>
      <c r="WQW3033" s="607"/>
      <c r="WQX3033" s="607"/>
      <c r="WQY3033" s="607"/>
      <c r="WQZ3033" s="607"/>
      <c r="WRA3033" s="607"/>
      <c r="WRB3033" s="607"/>
      <c r="WRC3033" s="607"/>
      <c r="WRD3033" s="607"/>
      <c r="WRE3033" s="607"/>
      <c r="WRF3033" s="607"/>
      <c r="WRG3033" s="607"/>
      <c r="WRH3033" s="607"/>
      <c r="WRI3033" s="607"/>
      <c r="WRJ3033" s="607"/>
      <c r="WRK3033" s="607"/>
      <c r="WRL3033" s="607"/>
      <c r="WRM3033" s="607"/>
      <c r="WRN3033" s="607"/>
      <c r="WRO3033" s="607"/>
      <c r="WRP3033" s="607"/>
      <c r="WRQ3033" s="607"/>
      <c r="WRR3033" s="607"/>
      <c r="WRS3033" s="607"/>
      <c r="WRT3033" s="607"/>
      <c r="WRU3033" s="607"/>
      <c r="WRV3033" s="607"/>
      <c r="WRW3033" s="607"/>
      <c r="WRX3033" s="607"/>
      <c r="WRY3033" s="607"/>
      <c r="WRZ3033" s="607"/>
      <c r="WSA3033" s="607"/>
      <c r="WSB3033" s="607"/>
      <c r="WSC3033" s="607"/>
      <c r="WSD3033" s="607"/>
      <c r="WSE3033" s="607"/>
      <c r="WSF3033" s="607"/>
      <c r="WSG3033" s="607"/>
      <c r="WSH3033" s="607"/>
      <c r="WSI3033" s="607"/>
      <c r="WSJ3033" s="607"/>
      <c r="WSK3033" s="607"/>
      <c r="WSL3033" s="607"/>
      <c r="WSM3033" s="607"/>
      <c r="WSN3033" s="607"/>
      <c r="WSO3033" s="607"/>
      <c r="WSP3033" s="607"/>
      <c r="WSQ3033" s="607"/>
      <c r="WSR3033" s="607"/>
      <c r="WSS3033" s="607"/>
      <c r="WST3033" s="607"/>
      <c r="WSU3033" s="607"/>
      <c r="WSV3033" s="607"/>
      <c r="WSW3033" s="607"/>
      <c r="WSX3033" s="607"/>
      <c r="WSY3033" s="607"/>
      <c r="WSZ3033" s="607"/>
      <c r="WTA3033" s="607"/>
      <c r="WTB3033" s="607"/>
      <c r="WTC3033" s="607"/>
      <c r="WTD3033" s="607"/>
      <c r="WTE3033" s="607"/>
      <c r="WTF3033" s="607"/>
      <c r="WTG3033" s="607"/>
      <c r="WTH3033" s="607"/>
      <c r="WTI3033" s="607"/>
      <c r="WTJ3033" s="607"/>
      <c r="WTK3033" s="607"/>
      <c r="WTL3033" s="607"/>
      <c r="WTM3033" s="607"/>
      <c r="WTN3033" s="607"/>
      <c r="WTO3033" s="607"/>
      <c r="WTP3033" s="607"/>
      <c r="WTQ3033" s="607"/>
      <c r="WTR3033" s="607"/>
      <c r="WTS3033" s="607"/>
      <c r="WTT3033" s="607"/>
      <c r="WTU3033" s="607"/>
      <c r="WTV3033" s="607"/>
      <c r="WTW3033" s="607"/>
      <c r="WTX3033" s="607"/>
      <c r="WTY3033" s="607"/>
      <c r="WTZ3033" s="607"/>
      <c r="WUA3033" s="607"/>
      <c r="WUB3033" s="607"/>
      <c r="WUC3033" s="607"/>
      <c r="WUD3033" s="607"/>
      <c r="WUE3033" s="607"/>
      <c r="WUF3033" s="607"/>
      <c r="WUG3033" s="607"/>
      <c r="WUH3033" s="607"/>
      <c r="WUI3033" s="607"/>
      <c r="WUJ3033" s="607"/>
      <c r="WUK3033" s="607"/>
      <c r="WUL3033" s="607"/>
      <c r="WUM3033" s="607"/>
      <c r="WUN3033" s="607"/>
      <c r="WUO3033" s="607"/>
      <c r="WUP3033" s="607"/>
      <c r="WUQ3033" s="607"/>
      <c r="WUR3033" s="607"/>
      <c r="WUS3033" s="607"/>
      <c r="WUT3033" s="607"/>
      <c r="WUU3033" s="607"/>
      <c r="WUV3033" s="607"/>
      <c r="WUW3033" s="607"/>
      <c r="WUX3033" s="607"/>
      <c r="WUY3033" s="607"/>
      <c r="WUZ3033" s="607"/>
      <c r="WVA3033" s="607"/>
      <c r="WVB3033" s="607"/>
      <c r="WVC3033" s="607"/>
      <c r="WVD3033" s="607"/>
      <c r="WVE3033" s="607"/>
      <c r="WVF3033" s="607"/>
      <c r="WVG3033" s="607"/>
      <c r="WVH3033" s="607"/>
      <c r="WVI3033" s="607"/>
      <c r="WVJ3033" s="607"/>
      <c r="WVK3033" s="607"/>
      <c r="WVL3033" s="607"/>
      <c r="WVM3033" s="607"/>
      <c r="WVN3033" s="607"/>
      <c r="WVO3033" s="607"/>
      <c r="WVP3033" s="607"/>
      <c r="WVQ3033" s="607"/>
      <c r="WVR3033" s="607"/>
      <c r="WVS3033" s="607"/>
      <c r="WVT3033" s="607"/>
      <c r="WVU3033" s="607"/>
      <c r="WVV3033" s="607"/>
      <c r="WVW3033" s="607"/>
      <c r="WVX3033" s="607"/>
      <c r="WVY3033" s="607"/>
      <c r="WVZ3033" s="607"/>
      <c r="WWA3033" s="607"/>
      <c r="WWB3033" s="607"/>
      <c r="WWC3033" s="607"/>
      <c r="WWD3033" s="607"/>
      <c r="WWE3033" s="607"/>
      <c r="WWF3033" s="607"/>
      <c r="WWG3033" s="607"/>
      <c r="WWH3033" s="607"/>
      <c r="WWI3033" s="607"/>
      <c r="WWJ3033" s="607"/>
      <c r="WWK3033" s="607"/>
      <c r="WWL3033" s="607"/>
      <c r="WWM3033" s="607"/>
      <c r="WWN3033" s="607"/>
      <c r="WWO3033" s="607"/>
      <c r="WWP3033" s="607"/>
      <c r="WWQ3033" s="607"/>
      <c r="WWR3033" s="607"/>
      <c r="WWS3033" s="607"/>
      <c r="WWT3033" s="607"/>
      <c r="WWU3033" s="607"/>
      <c r="WWV3033" s="607"/>
      <c r="WWW3033" s="607"/>
      <c r="WWX3033" s="607"/>
      <c r="WWY3033" s="607"/>
      <c r="WWZ3033" s="607"/>
      <c r="WXA3033" s="607"/>
      <c r="WXB3033" s="607"/>
      <c r="WXC3033" s="607"/>
      <c r="WXD3033" s="607"/>
      <c r="WXE3033" s="607"/>
      <c r="WXF3033" s="607"/>
      <c r="WXG3033" s="607"/>
      <c r="WXH3033" s="607"/>
      <c r="WXI3033" s="607"/>
      <c r="WXJ3033" s="607"/>
      <c r="WXK3033" s="607"/>
      <c r="WXL3033" s="607"/>
      <c r="WXM3033" s="607"/>
      <c r="WXN3033" s="607"/>
      <c r="WXO3033" s="607"/>
      <c r="WXP3033" s="607"/>
      <c r="WXQ3033" s="607"/>
      <c r="WXR3033" s="607"/>
      <c r="WXS3033" s="607"/>
      <c r="WXT3033" s="607"/>
      <c r="WXU3033" s="607"/>
      <c r="WXV3033" s="607"/>
      <c r="WXW3033" s="607"/>
      <c r="WXX3033" s="607"/>
      <c r="WXY3033" s="607"/>
      <c r="WXZ3033" s="607"/>
      <c r="WYA3033" s="607"/>
      <c r="WYB3033" s="607"/>
      <c r="WYC3033" s="607"/>
      <c r="WYD3033" s="607"/>
      <c r="WYE3033" s="607"/>
      <c r="WYF3033" s="607"/>
      <c r="WYG3033" s="607"/>
      <c r="WYH3033" s="607"/>
      <c r="WYI3033" s="607"/>
      <c r="WYJ3033" s="607"/>
      <c r="WYK3033" s="607"/>
      <c r="WYL3033" s="607"/>
      <c r="WYM3033" s="607"/>
      <c r="WYN3033" s="607"/>
      <c r="WYO3033" s="607"/>
      <c r="WYP3033" s="607"/>
      <c r="WYQ3033" s="607"/>
      <c r="WYR3033" s="607"/>
      <c r="WYS3033" s="607"/>
      <c r="WYT3033" s="607"/>
      <c r="WYU3033" s="607"/>
      <c r="WYV3033" s="607"/>
      <c r="WYW3033" s="607"/>
      <c r="WYX3033" s="607"/>
      <c r="WYY3033" s="607"/>
      <c r="WYZ3033" s="607"/>
      <c r="WZA3033" s="607"/>
      <c r="WZB3033" s="607"/>
      <c r="WZC3033" s="607"/>
      <c r="WZD3033" s="607"/>
      <c r="WZE3033" s="607"/>
      <c r="WZF3033" s="607"/>
      <c r="WZG3033" s="607"/>
      <c r="WZH3033" s="607"/>
      <c r="WZI3033" s="607"/>
      <c r="WZJ3033" s="607"/>
      <c r="WZK3033" s="607"/>
      <c r="WZL3033" s="607"/>
      <c r="WZM3033" s="607"/>
      <c r="WZN3033" s="607"/>
      <c r="WZO3033" s="607"/>
      <c r="WZP3033" s="607"/>
      <c r="WZQ3033" s="607"/>
      <c r="WZR3033" s="607"/>
      <c r="WZS3033" s="607"/>
      <c r="WZT3033" s="607"/>
      <c r="WZU3033" s="607"/>
      <c r="WZV3033" s="607"/>
      <c r="WZW3033" s="607"/>
      <c r="WZX3033" s="607"/>
      <c r="WZY3033" s="607"/>
      <c r="WZZ3033" s="607"/>
      <c r="XAA3033" s="607"/>
      <c r="XAB3033" s="607"/>
      <c r="XAC3033" s="607"/>
      <c r="XAD3033" s="607"/>
      <c r="XAE3033" s="607"/>
      <c r="XAF3033" s="607"/>
      <c r="XAG3033" s="607"/>
      <c r="XAH3033" s="607"/>
      <c r="XAI3033" s="607"/>
      <c r="XAJ3033" s="607"/>
      <c r="XAK3033" s="607"/>
      <c r="XAL3033" s="607"/>
      <c r="XAM3033" s="607"/>
      <c r="XAN3033" s="607"/>
      <c r="XAO3033" s="607"/>
      <c r="XAP3033" s="607"/>
      <c r="XAQ3033" s="607"/>
      <c r="XAR3033" s="607"/>
      <c r="XAS3033" s="607"/>
      <c r="XAT3033" s="607"/>
      <c r="XAU3033" s="607"/>
      <c r="XAV3033" s="607"/>
      <c r="XAW3033" s="607"/>
      <c r="XAX3033" s="607"/>
      <c r="XAY3033" s="607"/>
      <c r="XAZ3033" s="607"/>
      <c r="XBA3033" s="607"/>
      <c r="XBB3033" s="607"/>
      <c r="XBC3033" s="607"/>
      <c r="XBD3033" s="607"/>
      <c r="XBE3033" s="607"/>
      <c r="XBF3033" s="607"/>
      <c r="XBG3033" s="607"/>
      <c r="XBH3033" s="607"/>
      <c r="XBI3033" s="607"/>
      <c r="XBJ3033" s="607"/>
      <c r="XBK3033" s="607"/>
      <c r="XBL3033" s="607"/>
      <c r="XBM3033" s="607"/>
      <c r="XBN3033" s="607"/>
      <c r="XBO3033" s="607"/>
      <c r="XBP3033" s="607"/>
      <c r="XBQ3033" s="607"/>
      <c r="XBR3033" s="607"/>
      <c r="XBS3033" s="607"/>
      <c r="XBT3033" s="607"/>
      <c r="XBU3033" s="607"/>
      <c r="XBV3033" s="607"/>
      <c r="XBW3033" s="607"/>
      <c r="XBX3033" s="607"/>
      <c r="XBY3033" s="607"/>
      <c r="XBZ3033" s="607"/>
      <c r="XCA3033" s="607"/>
      <c r="XCB3033" s="607"/>
      <c r="XCC3033" s="607"/>
      <c r="XCD3033" s="607"/>
      <c r="XCE3033" s="607"/>
      <c r="XCF3033" s="607"/>
      <c r="XCG3033" s="607"/>
      <c r="XCH3033" s="607"/>
      <c r="XCI3033" s="607"/>
      <c r="XCJ3033" s="607"/>
      <c r="XCK3033" s="607"/>
      <c r="XCL3033" s="607"/>
      <c r="XCM3033" s="607"/>
      <c r="XCN3033" s="607"/>
      <c r="XCO3033" s="607"/>
      <c r="XCP3033" s="607"/>
      <c r="XCQ3033" s="607"/>
      <c r="XCR3033" s="607"/>
      <c r="XCS3033" s="607"/>
      <c r="XCT3033" s="607"/>
      <c r="XCU3033" s="607"/>
      <c r="XCV3033" s="607"/>
      <c r="XCW3033" s="607"/>
      <c r="XCX3033" s="607"/>
      <c r="XCY3033" s="607"/>
      <c r="XCZ3033" s="607"/>
      <c r="XDA3033" s="607"/>
      <c r="XDB3033" s="607"/>
      <c r="XDC3033" s="607"/>
      <c r="XDD3033" s="607"/>
      <c r="XDE3033" s="607"/>
      <c r="XDF3033" s="607"/>
      <c r="XDG3033" s="607"/>
      <c r="XDH3033" s="607"/>
      <c r="XDI3033" s="607"/>
      <c r="XDJ3033" s="607"/>
      <c r="XDK3033" s="607"/>
      <c r="XDL3033" s="607"/>
      <c r="XDM3033" s="607"/>
      <c r="XDN3033" s="607"/>
      <c r="XDO3033" s="607"/>
      <c r="XDP3033" s="607"/>
      <c r="XDQ3033" s="607"/>
      <c r="XDR3033" s="607"/>
      <c r="XDS3033" s="607"/>
      <c r="XDT3033" s="607"/>
      <c r="XDU3033" s="607"/>
      <c r="XDV3033" s="607"/>
      <c r="XDW3033" s="607"/>
      <c r="XDX3033" s="607"/>
      <c r="XDY3033" s="607"/>
      <c r="XDZ3033" s="607"/>
      <c r="XEA3033" s="607"/>
      <c r="XEB3033" s="607"/>
      <c r="XEC3033" s="607"/>
      <c r="XED3033" s="607"/>
      <c r="XEE3033" s="607"/>
      <c r="XEF3033" s="607"/>
      <c r="XEG3033" s="607"/>
      <c r="XEH3033" s="607"/>
      <c r="XEI3033" s="607"/>
      <c r="XEJ3033" s="607"/>
      <c r="XEK3033" s="607"/>
      <c r="XEL3033" s="607"/>
      <c r="XEM3033" s="607"/>
      <c r="XEN3033" s="607"/>
      <c r="XEO3033" s="607"/>
      <c r="XEP3033" s="607"/>
      <c r="XEQ3033" s="607"/>
      <c r="XER3033" s="607"/>
      <c r="XES3033" s="607"/>
      <c r="XET3033" s="607"/>
      <c r="XEU3033" s="607"/>
      <c r="XEV3033" s="607"/>
      <c r="XEW3033" s="607"/>
      <c r="XEX3033" s="607"/>
      <c r="XEY3033" s="607"/>
      <c r="XEZ3033" s="607"/>
      <c r="XFA3033" s="607"/>
      <c r="XFB3033" s="607"/>
      <c r="XFC3033" s="607"/>
      <c r="XFD3033" s="607"/>
    </row>
    <row r="3034" spans="1:16384">
      <c r="A3034" s="1097"/>
      <c r="B3034" s="607"/>
      <c r="C3034" s="599" t="s">
        <v>7198</v>
      </c>
      <c r="D3034" s="599" t="s">
        <v>518</v>
      </c>
      <c r="E3034" s="605" t="s">
        <v>149</v>
      </c>
      <c r="F3034" s="605" t="s">
        <v>121</v>
      </c>
      <c r="G3034" s="602">
        <v>200</v>
      </c>
      <c r="H3034" s="602">
        <v>200</v>
      </c>
      <c r="I3034" s="14">
        <v>1</v>
      </c>
      <c r="J3034" s="607"/>
      <c r="K3034" s="607"/>
      <c r="L3034" s="607"/>
      <c r="M3034" s="607"/>
      <c r="N3034" s="607"/>
      <c r="O3034" s="607"/>
      <c r="P3034" s="607"/>
      <c r="Q3034" s="607"/>
      <c r="R3034" s="607"/>
      <c r="S3034" s="607"/>
      <c r="T3034" s="607"/>
      <c r="U3034" s="607"/>
      <c r="V3034" s="607"/>
      <c r="W3034" s="607"/>
      <c r="X3034" s="607"/>
      <c r="Y3034" s="607"/>
      <c r="Z3034" s="607"/>
      <c r="AA3034" s="607"/>
      <c r="AB3034" s="607"/>
      <c r="AC3034" s="607"/>
      <c r="AD3034" s="607"/>
      <c r="AE3034" s="607"/>
      <c r="AF3034" s="607"/>
      <c r="AG3034" s="607"/>
      <c r="AH3034" s="607"/>
      <c r="AI3034" s="607"/>
      <c r="AJ3034" s="607"/>
      <c r="AK3034" s="607"/>
      <c r="AL3034" s="607"/>
      <c r="AM3034" s="607"/>
      <c r="AN3034" s="607"/>
      <c r="AO3034" s="607"/>
      <c r="AP3034" s="607"/>
      <c r="AQ3034" s="607"/>
      <c r="AR3034" s="607"/>
      <c r="AS3034" s="607"/>
      <c r="AT3034" s="607"/>
      <c r="AU3034" s="607"/>
      <c r="AV3034" s="607"/>
      <c r="AW3034" s="607"/>
      <c r="AX3034" s="607"/>
      <c r="AY3034" s="607"/>
      <c r="AZ3034" s="607"/>
      <c r="BA3034" s="607"/>
      <c r="BB3034" s="607"/>
      <c r="BC3034" s="607"/>
      <c r="BD3034" s="607"/>
      <c r="BE3034" s="607"/>
      <c r="BF3034" s="607"/>
      <c r="BG3034" s="607"/>
      <c r="BH3034" s="607"/>
      <c r="BI3034" s="607"/>
      <c r="BJ3034" s="607"/>
      <c r="BK3034" s="607"/>
      <c r="BL3034" s="607"/>
      <c r="BM3034" s="607"/>
      <c r="BN3034" s="607"/>
      <c r="BO3034" s="607"/>
      <c r="BP3034" s="607"/>
      <c r="BQ3034" s="607"/>
      <c r="BR3034" s="607"/>
      <c r="BS3034" s="607"/>
      <c r="BT3034" s="607"/>
      <c r="BU3034" s="607"/>
      <c r="BV3034" s="607"/>
      <c r="BW3034" s="607"/>
      <c r="BX3034" s="607"/>
      <c r="BY3034" s="607"/>
      <c r="BZ3034" s="607"/>
      <c r="CA3034" s="607"/>
      <c r="CB3034" s="607"/>
      <c r="CC3034" s="607"/>
      <c r="CD3034" s="607"/>
      <c r="CE3034" s="607"/>
      <c r="CF3034" s="607"/>
      <c r="CG3034" s="607"/>
      <c r="CH3034" s="607"/>
      <c r="CI3034" s="607"/>
      <c r="CJ3034" s="607"/>
      <c r="CK3034" s="607"/>
      <c r="CL3034" s="607"/>
      <c r="CM3034" s="607"/>
      <c r="CN3034" s="607"/>
      <c r="CO3034" s="607"/>
      <c r="CP3034" s="607"/>
      <c r="CQ3034" s="607"/>
      <c r="CR3034" s="607"/>
      <c r="CS3034" s="607"/>
      <c r="CT3034" s="607"/>
      <c r="CU3034" s="607"/>
      <c r="CV3034" s="607"/>
      <c r="CW3034" s="607"/>
      <c r="CX3034" s="607"/>
      <c r="CY3034" s="607"/>
      <c r="CZ3034" s="607"/>
      <c r="DA3034" s="607"/>
      <c r="DB3034" s="607"/>
      <c r="DC3034" s="607"/>
      <c r="DD3034" s="607"/>
      <c r="DE3034" s="607"/>
      <c r="DF3034" s="607"/>
      <c r="DG3034" s="607"/>
      <c r="DH3034" s="607"/>
      <c r="DI3034" s="607"/>
      <c r="DJ3034" s="607"/>
      <c r="DK3034" s="607"/>
      <c r="DL3034" s="607"/>
      <c r="DM3034" s="607"/>
      <c r="DN3034" s="607"/>
      <c r="DO3034" s="607"/>
      <c r="DP3034" s="607"/>
      <c r="DQ3034" s="607"/>
      <c r="DR3034" s="607"/>
      <c r="DS3034" s="607"/>
      <c r="DT3034" s="607"/>
      <c r="DU3034" s="607"/>
      <c r="DV3034" s="607"/>
      <c r="DW3034" s="607"/>
      <c r="DX3034" s="607"/>
      <c r="DY3034" s="607"/>
      <c r="DZ3034" s="607"/>
      <c r="EA3034" s="607"/>
      <c r="EB3034" s="607"/>
      <c r="EC3034" s="607"/>
      <c r="ED3034" s="607"/>
      <c r="EE3034" s="607"/>
      <c r="EF3034" s="607"/>
      <c r="EG3034" s="607"/>
      <c r="EH3034" s="607"/>
      <c r="EI3034" s="607"/>
      <c r="EJ3034" s="607"/>
      <c r="EK3034" s="607"/>
      <c r="EL3034" s="607"/>
      <c r="EM3034" s="607"/>
      <c r="EN3034" s="607"/>
      <c r="EO3034" s="607"/>
      <c r="EP3034" s="607"/>
      <c r="EQ3034" s="607"/>
      <c r="ER3034" s="607"/>
      <c r="ES3034" s="607"/>
      <c r="ET3034" s="607"/>
      <c r="EU3034" s="607"/>
      <c r="EV3034" s="607"/>
      <c r="EW3034" s="607"/>
      <c r="EX3034" s="607"/>
      <c r="EY3034" s="607"/>
      <c r="EZ3034" s="607"/>
      <c r="FA3034" s="607"/>
      <c r="FB3034" s="607"/>
      <c r="FC3034" s="607"/>
      <c r="FD3034" s="607"/>
      <c r="FE3034" s="607"/>
      <c r="FF3034" s="607"/>
      <c r="FG3034" s="607"/>
      <c r="FH3034" s="607"/>
      <c r="FI3034" s="607"/>
      <c r="FJ3034" s="607"/>
      <c r="FK3034" s="607"/>
      <c r="FL3034" s="607"/>
      <c r="FM3034" s="607"/>
      <c r="FN3034" s="607"/>
      <c r="FO3034" s="607"/>
      <c r="FP3034" s="607"/>
      <c r="FQ3034" s="607"/>
      <c r="FR3034" s="607"/>
      <c r="FS3034" s="607"/>
      <c r="FT3034" s="607"/>
      <c r="FU3034" s="607"/>
      <c r="FV3034" s="607"/>
      <c r="FW3034" s="607"/>
      <c r="FX3034" s="607"/>
      <c r="FY3034" s="607"/>
      <c r="FZ3034" s="607"/>
      <c r="GA3034" s="607"/>
      <c r="GB3034" s="607"/>
      <c r="GC3034" s="607"/>
      <c r="GD3034" s="607"/>
      <c r="GE3034" s="607"/>
      <c r="GF3034" s="607"/>
      <c r="GG3034" s="607"/>
      <c r="GH3034" s="607"/>
      <c r="GI3034" s="607"/>
      <c r="GJ3034" s="607"/>
      <c r="GK3034" s="607"/>
      <c r="GL3034" s="607"/>
      <c r="GM3034" s="607"/>
      <c r="GN3034" s="607"/>
      <c r="GO3034" s="607"/>
      <c r="GP3034" s="607"/>
      <c r="GQ3034" s="607"/>
      <c r="GR3034" s="607"/>
      <c r="GS3034" s="607"/>
      <c r="GT3034" s="607"/>
      <c r="GU3034" s="607"/>
      <c r="GV3034" s="607"/>
      <c r="GW3034" s="607"/>
      <c r="GX3034" s="607"/>
      <c r="GY3034" s="607"/>
      <c r="GZ3034" s="607"/>
      <c r="HA3034" s="607"/>
      <c r="HB3034" s="607"/>
      <c r="HC3034" s="607"/>
      <c r="HD3034" s="607"/>
      <c r="HE3034" s="607"/>
      <c r="HF3034" s="607"/>
      <c r="HG3034" s="607"/>
      <c r="HH3034" s="607"/>
      <c r="HI3034" s="607"/>
      <c r="HJ3034" s="607"/>
      <c r="HK3034" s="607"/>
      <c r="HL3034" s="607"/>
      <c r="HM3034" s="607"/>
      <c r="HN3034" s="607"/>
      <c r="HO3034" s="607"/>
      <c r="HP3034" s="607"/>
      <c r="HQ3034" s="607"/>
      <c r="HR3034" s="607"/>
      <c r="HS3034" s="607"/>
      <c r="HT3034" s="607"/>
      <c r="HU3034" s="607"/>
      <c r="HV3034" s="607"/>
      <c r="HW3034" s="607"/>
      <c r="HX3034" s="607"/>
      <c r="HY3034" s="607"/>
      <c r="HZ3034" s="607"/>
      <c r="IA3034" s="607"/>
      <c r="IB3034" s="607"/>
      <c r="IC3034" s="607"/>
      <c r="ID3034" s="607"/>
      <c r="IE3034" s="607"/>
      <c r="IF3034" s="607"/>
      <c r="IG3034" s="607"/>
      <c r="IH3034" s="607"/>
      <c r="II3034" s="607"/>
      <c r="IJ3034" s="607"/>
      <c r="IK3034" s="607"/>
      <c r="IL3034" s="607"/>
      <c r="IM3034" s="607"/>
      <c r="IN3034" s="607"/>
      <c r="IO3034" s="607"/>
      <c r="IP3034" s="607"/>
      <c r="IQ3034" s="607"/>
      <c r="IR3034" s="607"/>
      <c r="IS3034" s="607"/>
      <c r="IT3034" s="607"/>
      <c r="IU3034" s="607"/>
      <c r="IV3034" s="607"/>
      <c r="IW3034" s="607"/>
      <c r="IX3034" s="607"/>
      <c r="IY3034" s="607"/>
      <c r="IZ3034" s="607"/>
      <c r="JA3034" s="607"/>
      <c r="JB3034" s="607"/>
      <c r="JC3034" s="607"/>
      <c r="JD3034" s="607"/>
      <c r="JE3034" s="607"/>
      <c r="JF3034" s="607"/>
      <c r="JG3034" s="607"/>
      <c r="JH3034" s="607"/>
      <c r="JI3034" s="607"/>
      <c r="JJ3034" s="607"/>
      <c r="JK3034" s="607"/>
      <c r="JL3034" s="607"/>
      <c r="JM3034" s="607"/>
      <c r="JN3034" s="607"/>
      <c r="JO3034" s="607"/>
      <c r="JP3034" s="607"/>
      <c r="JQ3034" s="607"/>
      <c r="JR3034" s="607"/>
      <c r="JS3034" s="607"/>
      <c r="JT3034" s="607"/>
      <c r="JU3034" s="607"/>
      <c r="JV3034" s="607"/>
      <c r="JW3034" s="607"/>
      <c r="JX3034" s="607"/>
      <c r="JY3034" s="607"/>
      <c r="JZ3034" s="607"/>
      <c r="KA3034" s="607"/>
      <c r="KB3034" s="607"/>
      <c r="KC3034" s="607"/>
      <c r="KD3034" s="607"/>
      <c r="KE3034" s="607"/>
      <c r="KF3034" s="607"/>
      <c r="KG3034" s="607"/>
      <c r="KH3034" s="607"/>
      <c r="KI3034" s="607"/>
      <c r="KJ3034" s="607"/>
      <c r="KK3034" s="607"/>
      <c r="KL3034" s="607"/>
      <c r="KM3034" s="607"/>
      <c r="KN3034" s="607"/>
      <c r="KO3034" s="607"/>
      <c r="KP3034" s="607"/>
      <c r="KQ3034" s="607"/>
      <c r="KR3034" s="607"/>
      <c r="KS3034" s="607"/>
      <c r="KT3034" s="607"/>
      <c r="KU3034" s="607"/>
      <c r="KV3034" s="607"/>
      <c r="KW3034" s="607"/>
      <c r="KX3034" s="607"/>
      <c r="KY3034" s="607"/>
      <c r="KZ3034" s="607"/>
      <c r="LA3034" s="607"/>
      <c r="LB3034" s="607"/>
      <c r="LC3034" s="607"/>
      <c r="LD3034" s="607"/>
      <c r="LE3034" s="607"/>
      <c r="LF3034" s="607"/>
      <c r="LG3034" s="607"/>
      <c r="LH3034" s="607"/>
      <c r="LI3034" s="607"/>
      <c r="LJ3034" s="607"/>
      <c r="LK3034" s="607"/>
      <c r="LL3034" s="607"/>
      <c r="LM3034" s="607"/>
      <c r="LN3034" s="607"/>
      <c r="LO3034" s="607"/>
      <c r="LP3034" s="607"/>
      <c r="LQ3034" s="607"/>
      <c r="LR3034" s="607"/>
      <c r="LS3034" s="607"/>
      <c r="LT3034" s="607"/>
      <c r="LU3034" s="607"/>
      <c r="LV3034" s="607"/>
      <c r="LW3034" s="607"/>
      <c r="LX3034" s="607"/>
      <c r="LY3034" s="607"/>
      <c r="LZ3034" s="607"/>
      <c r="MA3034" s="607"/>
      <c r="MB3034" s="607"/>
      <c r="MC3034" s="607"/>
      <c r="MD3034" s="607"/>
      <c r="ME3034" s="607"/>
      <c r="MF3034" s="607"/>
      <c r="MG3034" s="607"/>
      <c r="MH3034" s="607"/>
      <c r="MI3034" s="607"/>
      <c r="MJ3034" s="607"/>
      <c r="MK3034" s="607"/>
      <c r="ML3034" s="607"/>
      <c r="MM3034" s="607"/>
      <c r="MN3034" s="607"/>
      <c r="MO3034" s="607"/>
      <c r="MP3034" s="607"/>
      <c r="MQ3034" s="607"/>
      <c r="MR3034" s="607"/>
      <c r="MS3034" s="607"/>
      <c r="MT3034" s="607"/>
      <c r="MU3034" s="607"/>
      <c r="MV3034" s="607"/>
      <c r="MW3034" s="607"/>
      <c r="MX3034" s="607"/>
      <c r="MY3034" s="607"/>
      <c r="MZ3034" s="607"/>
      <c r="NA3034" s="607"/>
      <c r="NB3034" s="607"/>
      <c r="NC3034" s="607"/>
      <c r="ND3034" s="607"/>
      <c r="NE3034" s="607"/>
      <c r="NF3034" s="607"/>
      <c r="NG3034" s="607"/>
      <c r="NH3034" s="607"/>
      <c r="NI3034" s="607"/>
      <c r="NJ3034" s="607"/>
      <c r="NK3034" s="607"/>
      <c r="NL3034" s="607"/>
      <c r="NM3034" s="607"/>
      <c r="NN3034" s="607"/>
      <c r="NO3034" s="607"/>
      <c r="NP3034" s="607"/>
      <c r="NQ3034" s="607"/>
      <c r="NR3034" s="607"/>
      <c r="NS3034" s="607"/>
      <c r="NT3034" s="607"/>
      <c r="NU3034" s="607"/>
      <c r="NV3034" s="607"/>
      <c r="NW3034" s="607"/>
      <c r="NX3034" s="607"/>
      <c r="NY3034" s="607"/>
      <c r="NZ3034" s="607"/>
      <c r="OA3034" s="607"/>
      <c r="OB3034" s="607"/>
      <c r="OC3034" s="607"/>
      <c r="OD3034" s="607"/>
      <c r="OE3034" s="607"/>
      <c r="OF3034" s="607"/>
      <c r="OG3034" s="607"/>
      <c r="OH3034" s="607"/>
      <c r="OI3034" s="607"/>
      <c r="OJ3034" s="607"/>
      <c r="OK3034" s="607"/>
      <c r="OL3034" s="607"/>
      <c r="OM3034" s="607"/>
      <c r="ON3034" s="607"/>
      <c r="OO3034" s="607"/>
      <c r="OP3034" s="607"/>
      <c r="OQ3034" s="607"/>
      <c r="OR3034" s="607"/>
      <c r="OS3034" s="607"/>
      <c r="OT3034" s="607"/>
      <c r="OU3034" s="607"/>
      <c r="OV3034" s="607"/>
      <c r="OW3034" s="607"/>
      <c r="OX3034" s="607"/>
      <c r="OY3034" s="607"/>
      <c r="OZ3034" s="607"/>
      <c r="PA3034" s="607"/>
      <c r="PB3034" s="607"/>
      <c r="PC3034" s="607"/>
      <c r="PD3034" s="607"/>
      <c r="PE3034" s="607"/>
      <c r="PF3034" s="607"/>
      <c r="PG3034" s="607"/>
      <c r="PH3034" s="607"/>
      <c r="PI3034" s="607"/>
      <c r="PJ3034" s="607"/>
      <c r="PK3034" s="607"/>
      <c r="PL3034" s="607"/>
      <c r="PM3034" s="607"/>
      <c r="PN3034" s="607"/>
      <c r="PO3034" s="607"/>
      <c r="PP3034" s="607"/>
      <c r="PQ3034" s="607"/>
      <c r="PR3034" s="607"/>
      <c r="PS3034" s="607"/>
      <c r="PT3034" s="607"/>
      <c r="PU3034" s="607"/>
      <c r="PV3034" s="607"/>
      <c r="PW3034" s="607"/>
      <c r="PX3034" s="607"/>
      <c r="PY3034" s="607"/>
      <c r="PZ3034" s="607"/>
      <c r="QA3034" s="607"/>
      <c r="QB3034" s="607"/>
      <c r="QC3034" s="607"/>
      <c r="QD3034" s="607"/>
      <c r="QE3034" s="607"/>
      <c r="QF3034" s="607"/>
      <c r="QG3034" s="607"/>
      <c r="QH3034" s="607"/>
      <c r="QI3034" s="607"/>
      <c r="QJ3034" s="607"/>
      <c r="QK3034" s="607"/>
      <c r="QL3034" s="607"/>
      <c r="QM3034" s="607"/>
      <c r="QN3034" s="607"/>
      <c r="QO3034" s="607"/>
      <c r="QP3034" s="607"/>
      <c r="QQ3034" s="607"/>
      <c r="QR3034" s="607"/>
      <c r="QS3034" s="607"/>
      <c r="QT3034" s="607"/>
      <c r="QU3034" s="607"/>
      <c r="QV3034" s="607"/>
      <c r="QW3034" s="607"/>
      <c r="QX3034" s="607"/>
      <c r="QY3034" s="607"/>
      <c r="QZ3034" s="607"/>
      <c r="RA3034" s="607"/>
      <c r="RB3034" s="607"/>
      <c r="RC3034" s="607"/>
      <c r="RD3034" s="607"/>
      <c r="RE3034" s="607"/>
      <c r="RF3034" s="607"/>
      <c r="RG3034" s="607"/>
      <c r="RH3034" s="607"/>
      <c r="RI3034" s="607"/>
      <c r="RJ3034" s="607"/>
      <c r="RK3034" s="607"/>
      <c r="RL3034" s="607"/>
      <c r="RM3034" s="607"/>
      <c r="RN3034" s="607"/>
      <c r="RO3034" s="607"/>
      <c r="RP3034" s="607"/>
      <c r="RQ3034" s="607"/>
      <c r="RR3034" s="607"/>
      <c r="RS3034" s="607"/>
      <c r="RT3034" s="607"/>
      <c r="RU3034" s="607"/>
      <c r="RV3034" s="607"/>
      <c r="RW3034" s="607"/>
      <c r="RX3034" s="607"/>
      <c r="RY3034" s="607"/>
      <c r="RZ3034" s="607"/>
      <c r="SA3034" s="607"/>
      <c r="SB3034" s="607"/>
      <c r="SC3034" s="607"/>
      <c r="SD3034" s="607"/>
      <c r="SE3034" s="607"/>
      <c r="SF3034" s="607"/>
      <c r="SG3034" s="607"/>
      <c r="SH3034" s="607"/>
      <c r="SI3034" s="607"/>
      <c r="SJ3034" s="607"/>
      <c r="SK3034" s="607"/>
      <c r="SL3034" s="607"/>
      <c r="SM3034" s="607"/>
      <c r="SN3034" s="607"/>
      <c r="SO3034" s="607"/>
      <c r="SP3034" s="607"/>
      <c r="SQ3034" s="607"/>
      <c r="SR3034" s="607"/>
      <c r="SS3034" s="607"/>
      <c r="ST3034" s="607"/>
      <c r="SU3034" s="607"/>
      <c r="SV3034" s="607"/>
      <c r="SW3034" s="607"/>
      <c r="SX3034" s="607"/>
      <c r="SY3034" s="607"/>
      <c r="SZ3034" s="607"/>
      <c r="TA3034" s="607"/>
      <c r="TB3034" s="607"/>
      <c r="TC3034" s="607"/>
      <c r="TD3034" s="607"/>
      <c r="TE3034" s="607"/>
      <c r="TF3034" s="607"/>
      <c r="TG3034" s="607"/>
      <c r="TH3034" s="607"/>
      <c r="TI3034" s="607"/>
      <c r="TJ3034" s="607"/>
      <c r="TK3034" s="607"/>
      <c r="TL3034" s="607"/>
      <c r="TM3034" s="607"/>
      <c r="TN3034" s="607"/>
      <c r="TO3034" s="607"/>
      <c r="TP3034" s="607"/>
      <c r="TQ3034" s="607"/>
      <c r="TR3034" s="607"/>
      <c r="TS3034" s="607"/>
      <c r="TT3034" s="607"/>
      <c r="TU3034" s="607"/>
      <c r="TV3034" s="607"/>
      <c r="TW3034" s="607"/>
      <c r="TX3034" s="607"/>
      <c r="TY3034" s="607"/>
      <c r="TZ3034" s="607"/>
      <c r="UA3034" s="607"/>
      <c r="UB3034" s="607"/>
      <c r="UC3034" s="607"/>
      <c r="UD3034" s="607"/>
      <c r="UE3034" s="607"/>
      <c r="UF3034" s="607"/>
      <c r="UG3034" s="607"/>
      <c r="UH3034" s="607"/>
      <c r="UI3034" s="607"/>
      <c r="UJ3034" s="607"/>
      <c r="UK3034" s="607"/>
      <c r="UL3034" s="607"/>
      <c r="UM3034" s="607"/>
      <c r="UN3034" s="607"/>
      <c r="UO3034" s="607"/>
      <c r="UP3034" s="607"/>
      <c r="UQ3034" s="607"/>
      <c r="UR3034" s="607"/>
      <c r="US3034" s="607"/>
      <c r="UT3034" s="607"/>
      <c r="UU3034" s="607"/>
      <c r="UV3034" s="607"/>
      <c r="UW3034" s="607"/>
      <c r="UX3034" s="607"/>
      <c r="UY3034" s="607"/>
      <c r="UZ3034" s="607"/>
      <c r="VA3034" s="607"/>
      <c r="VB3034" s="607"/>
      <c r="VC3034" s="607"/>
      <c r="VD3034" s="607"/>
      <c r="VE3034" s="607"/>
      <c r="VF3034" s="607"/>
      <c r="VG3034" s="607"/>
      <c r="VH3034" s="607"/>
      <c r="VI3034" s="607"/>
      <c r="VJ3034" s="607"/>
      <c r="VK3034" s="607"/>
      <c r="VL3034" s="607"/>
      <c r="VM3034" s="607"/>
      <c r="VN3034" s="607"/>
      <c r="VO3034" s="607"/>
      <c r="VP3034" s="607"/>
      <c r="VQ3034" s="607"/>
      <c r="VR3034" s="607"/>
      <c r="VS3034" s="607"/>
      <c r="VT3034" s="607"/>
      <c r="VU3034" s="607"/>
      <c r="VV3034" s="607"/>
      <c r="VW3034" s="607"/>
      <c r="VX3034" s="607"/>
      <c r="VY3034" s="607"/>
      <c r="VZ3034" s="607"/>
      <c r="WA3034" s="607"/>
      <c r="WB3034" s="607"/>
      <c r="WC3034" s="607"/>
      <c r="WD3034" s="607"/>
      <c r="WE3034" s="607"/>
      <c r="WF3034" s="607"/>
      <c r="WG3034" s="607"/>
      <c r="WH3034" s="607"/>
      <c r="WI3034" s="607"/>
      <c r="WJ3034" s="607"/>
      <c r="WK3034" s="607"/>
      <c r="WL3034" s="607"/>
      <c r="WM3034" s="607"/>
      <c r="WN3034" s="607"/>
      <c r="WO3034" s="607"/>
      <c r="WP3034" s="607"/>
      <c r="WQ3034" s="607"/>
      <c r="WR3034" s="607"/>
      <c r="WS3034" s="607"/>
      <c r="WT3034" s="607"/>
      <c r="WU3034" s="607"/>
      <c r="WV3034" s="607"/>
      <c r="WW3034" s="607"/>
      <c r="WX3034" s="607"/>
      <c r="WY3034" s="607"/>
      <c r="WZ3034" s="607"/>
      <c r="XA3034" s="607"/>
      <c r="XB3034" s="607"/>
      <c r="XC3034" s="607"/>
      <c r="XD3034" s="607"/>
      <c r="XE3034" s="607"/>
      <c r="XF3034" s="607"/>
      <c r="XG3034" s="607"/>
      <c r="XH3034" s="607"/>
      <c r="XI3034" s="607"/>
      <c r="XJ3034" s="607"/>
      <c r="XK3034" s="607"/>
      <c r="XL3034" s="607"/>
      <c r="XM3034" s="607"/>
      <c r="XN3034" s="607"/>
      <c r="XO3034" s="607"/>
      <c r="XP3034" s="607"/>
      <c r="XQ3034" s="607"/>
      <c r="XR3034" s="607"/>
      <c r="XS3034" s="607"/>
      <c r="XT3034" s="607"/>
      <c r="XU3034" s="607"/>
      <c r="XV3034" s="607"/>
      <c r="XW3034" s="607"/>
      <c r="XX3034" s="607"/>
      <c r="XY3034" s="607"/>
      <c r="XZ3034" s="607"/>
      <c r="YA3034" s="607"/>
      <c r="YB3034" s="607"/>
      <c r="YC3034" s="607"/>
      <c r="YD3034" s="607"/>
      <c r="YE3034" s="607"/>
      <c r="YF3034" s="607"/>
      <c r="YG3034" s="607"/>
      <c r="YH3034" s="607"/>
      <c r="YI3034" s="607"/>
      <c r="YJ3034" s="607"/>
      <c r="YK3034" s="607"/>
      <c r="YL3034" s="607"/>
      <c r="YM3034" s="607"/>
      <c r="YN3034" s="607"/>
      <c r="YO3034" s="607"/>
      <c r="YP3034" s="607"/>
      <c r="YQ3034" s="607"/>
      <c r="YR3034" s="607"/>
      <c r="YS3034" s="607"/>
      <c r="YT3034" s="607"/>
      <c r="YU3034" s="607"/>
      <c r="YV3034" s="607"/>
      <c r="YW3034" s="607"/>
      <c r="YX3034" s="607"/>
      <c r="YY3034" s="607"/>
      <c r="YZ3034" s="607"/>
      <c r="ZA3034" s="607"/>
      <c r="ZB3034" s="607"/>
      <c r="ZC3034" s="607"/>
      <c r="ZD3034" s="607"/>
      <c r="ZE3034" s="607"/>
      <c r="ZF3034" s="607"/>
      <c r="ZG3034" s="607"/>
      <c r="ZH3034" s="607"/>
      <c r="ZI3034" s="607"/>
      <c r="ZJ3034" s="607"/>
      <c r="ZK3034" s="607"/>
      <c r="ZL3034" s="607"/>
      <c r="ZM3034" s="607"/>
      <c r="ZN3034" s="607"/>
      <c r="ZO3034" s="607"/>
      <c r="ZP3034" s="607"/>
      <c r="ZQ3034" s="607"/>
      <c r="ZR3034" s="607"/>
      <c r="ZS3034" s="607"/>
      <c r="ZT3034" s="607"/>
      <c r="ZU3034" s="607"/>
      <c r="ZV3034" s="607"/>
      <c r="ZW3034" s="607"/>
      <c r="ZX3034" s="607"/>
      <c r="ZY3034" s="607"/>
      <c r="ZZ3034" s="607"/>
      <c r="AAA3034" s="607"/>
      <c r="AAB3034" s="607"/>
      <c r="AAC3034" s="607"/>
      <c r="AAD3034" s="607"/>
      <c r="AAE3034" s="607"/>
      <c r="AAF3034" s="607"/>
      <c r="AAG3034" s="607"/>
      <c r="AAH3034" s="607"/>
      <c r="AAI3034" s="607"/>
      <c r="AAJ3034" s="607"/>
      <c r="AAK3034" s="607"/>
      <c r="AAL3034" s="607"/>
      <c r="AAM3034" s="607"/>
      <c r="AAN3034" s="607"/>
      <c r="AAO3034" s="607"/>
      <c r="AAP3034" s="607"/>
      <c r="AAQ3034" s="607"/>
      <c r="AAR3034" s="607"/>
      <c r="AAS3034" s="607"/>
      <c r="AAT3034" s="607"/>
      <c r="AAU3034" s="607"/>
      <c r="AAV3034" s="607"/>
      <c r="AAW3034" s="607"/>
      <c r="AAX3034" s="607"/>
      <c r="AAY3034" s="607"/>
      <c r="AAZ3034" s="607"/>
      <c r="ABA3034" s="607"/>
      <c r="ABB3034" s="607"/>
      <c r="ABC3034" s="607"/>
      <c r="ABD3034" s="607"/>
      <c r="ABE3034" s="607"/>
      <c r="ABF3034" s="607"/>
      <c r="ABG3034" s="607"/>
      <c r="ABH3034" s="607"/>
      <c r="ABI3034" s="607"/>
      <c r="ABJ3034" s="607"/>
      <c r="ABK3034" s="607"/>
      <c r="ABL3034" s="607"/>
      <c r="ABM3034" s="607"/>
      <c r="ABN3034" s="607"/>
      <c r="ABO3034" s="607"/>
      <c r="ABP3034" s="607"/>
      <c r="ABQ3034" s="607"/>
      <c r="ABR3034" s="607"/>
      <c r="ABS3034" s="607"/>
      <c r="ABT3034" s="607"/>
      <c r="ABU3034" s="607"/>
      <c r="ABV3034" s="607"/>
      <c r="ABW3034" s="607"/>
      <c r="ABX3034" s="607"/>
      <c r="ABY3034" s="607"/>
      <c r="ABZ3034" s="607"/>
      <c r="ACA3034" s="607"/>
      <c r="ACB3034" s="607"/>
      <c r="ACC3034" s="607"/>
      <c r="ACD3034" s="607"/>
      <c r="ACE3034" s="607"/>
      <c r="ACF3034" s="607"/>
      <c r="ACG3034" s="607"/>
      <c r="ACH3034" s="607"/>
      <c r="ACI3034" s="607"/>
      <c r="ACJ3034" s="607"/>
      <c r="ACK3034" s="607"/>
      <c r="ACL3034" s="607"/>
      <c r="ACM3034" s="607"/>
      <c r="ACN3034" s="607"/>
      <c r="ACO3034" s="607"/>
      <c r="ACP3034" s="607"/>
      <c r="ACQ3034" s="607"/>
      <c r="ACR3034" s="607"/>
      <c r="ACS3034" s="607"/>
      <c r="ACT3034" s="607"/>
      <c r="ACU3034" s="607"/>
      <c r="ACV3034" s="607"/>
      <c r="ACW3034" s="607"/>
      <c r="ACX3034" s="607"/>
      <c r="ACY3034" s="607"/>
      <c r="ACZ3034" s="607"/>
      <c r="ADA3034" s="607"/>
      <c r="ADB3034" s="607"/>
      <c r="ADC3034" s="607"/>
      <c r="ADD3034" s="607"/>
      <c r="ADE3034" s="607"/>
      <c r="ADF3034" s="607"/>
      <c r="ADG3034" s="607"/>
      <c r="ADH3034" s="607"/>
      <c r="ADI3034" s="607"/>
      <c r="ADJ3034" s="607"/>
      <c r="ADK3034" s="607"/>
      <c r="ADL3034" s="607"/>
      <c r="ADM3034" s="607"/>
      <c r="ADN3034" s="607"/>
      <c r="ADO3034" s="607"/>
      <c r="ADP3034" s="607"/>
      <c r="ADQ3034" s="607"/>
      <c r="ADR3034" s="607"/>
      <c r="ADS3034" s="607"/>
      <c r="ADT3034" s="607"/>
      <c r="ADU3034" s="607"/>
      <c r="ADV3034" s="607"/>
      <c r="ADW3034" s="607"/>
      <c r="ADX3034" s="607"/>
      <c r="ADY3034" s="607"/>
      <c r="ADZ3034" s="607"/>
      <c r="AEA3034" s="607"/>
      <c r="AEB3034" s="607"/>
      <c r="AEC3034" s="607"/>
      <c r="AED3034" s="607"/>
      <c r="AEE3034" s="607"/>
      <c r="AEF3034" s="607"/>
      <c r="AEG3034" s="607"/>
      <c r="AEH3034" s="607"/>
      <c r="AEI3034" s="607"/>
      <c r="AEJ3034" s="607"/>
      <c r="AEK3034" s="607"/>
      <c r="AEL3034" s="607"/>
      <c r="AEM3034" s="607"/>
      <c r="AEN3034" s="607"/>
      <c r="AEO3034" s="607"/>
      <c r="AEP3034" s="607"/>
      <c r="AEQ3034" s="607"/>
      <c r="AER3034" s="607"/>
      <c r="AES3034" s="607"/>
      <c r="AET3034" s="607"/>
      <c r="AEU3034" s="607"/>
      <c r="AEV3034" s="607"/>
      <c r="AEW3034" s="607"/>
      <c r="AEX3034" s="607"/>
      <c r="AEY3034" s="607"/>
      <c r="AEZ3034" s="607"/>
      <c r="AFA3034" s="607"/>
      <c r="AFB3034" s="607"/>
      <c r="AFC3034" s="607"/>
      <c r="AFD3034" s="607"/>
      <c r="AFE3034" s="607"/>
      <c r="AFF3034" s="607"/>
      <c r="AFG3034" s="607"/>
      <c r="AFH3034" s="607"/>
      <c r="AFI3034" s="607"/>
      <c r="AFJ3034" s="607"/>
      <c r="AFK3034" s="607"/>
      <c r="AFL3034" s="607"/>
      <c r="AFM3034" s="607"/>
      <c r="AFN3034" s="607"/>
      <c r="AFO3034" s="607"/>
      <c r="AFP3034" s="607"/>
      <c r="AFQ3034" s="607"/>
      <c r="AFR3034" s="607"/>
      <c r="AFS3034" s="607"/>
      <c r="AFT3034" s="607"/>
      <c r="AFU3034" s="607"/>
      <c r="AFV3034" s="607"/>
      <c r="AFW3034" s="607"/>
      <c r="AFX3034" s="607"/>
      <c r="AFY3034" s="607"/>
      <c r="AFZ3034" s="607"/>
      <c r="AGA3034" s="607"/>
      <c r="AGB3034" s="607"/>
      <c r="AGC3034" s="607"/>
      <c r="AGD3034" s="607"/>
      <c r="AGE3034" s="607"/>
      <c r="AGF3034" s="607"/>
      <c r="AGG3034" s="607"/>
      <c r="AGH3034" s="607"/>
      <c r="AGI3034" s="607"/>
      <c r="AGJ3034" s="607"/>
      <c r="AGK3034" s="607"/>
      <c r="AGL3034" s="607"/>
      <c r="AGM3034" s="607"/>
      <c r="AGN3034" s="607"/>
      <c r="AGO3034" s="607"/>
      <c r="AGP3034" s="607"/>
      <c r="AGQ3034" s="607"/>
      <c r="AGR3034" s="607"/>
      <c r="AGS3034" s="607"/>
      <c r="AGT3034" s="607"/>
      <c r="AGU3034" s="607"/>
      <c r="AGV3034" s="607"/>
      <c r="AGW3034" s="607"/>
      <c r="AGX3034" s="607"/>
      <c r="AGY3034" s="607"/>
      <c r="AGZ3034" s="607"/>
      <c r="AHA3034" s="607"/>
      <c r="AHB3034" s="607"/>
      <c r="AHC3034" s="607"/>
      <c r="AHD3034" s="607"/>
      <c r="AHE3034" s="607"/>
      <c r="AHF3034" s="607"/>
      <c r="AHG3034" s="607"/>
      <c r="AHH3034" s="607"/>
      <c r="AHI3034" s="607"/>
      <c r="AHJ3034" s="607"/>
      <c r="AHK3034" s="607"/>
      <c r="AHL3034" s="607"/>
      <c r="AHM3034" s="607"/>
      <c r="AHN3034" s="607"/>
      <c r="AHO3034" s="607"/>
      <c r="AHP3034" s="607"/>
      <c r="AHQ3034" s="607"/>
      <c r="AHR3034" s="607"/>
      <c r="AHS3034" s="607"/>
      <c r="AHT3034" s="607"/>
      <c r="AHU3034" s="607"/>
      <c r="AHV3034" s="607"/>
      <c r="AHW3034" s="607"/>
      <c r="AHX3034" s="607"/>
      <c r="AHY3034" s="607"/>
      <c r="AHZ3034" s="607"/>
      <c r="AIA3034" s="607"/>
      <c r="AIB3034" s="607"/>
      <c r="AIC3034" s="607"/>
      <c r="AID3034" s="607"/>
      <c r="AIE3034" s="607"/>
      <c r="AIF3034" s="607"/>
      <c r="AIG3034" s="607"/>
      <c r="AIH3034" s="607"/>
      <c r="AII3034" s="607"/>
      <c r="AIJ3034" s="607"/>
      <c r="AIK3034" s="607"/>
      <c r="AIL3034" s="607"/>
      <c r="AIM3034" s="607"/>
      <c r="AIN3034" s="607"/>
      <c r="AIO3034" s="607"/>
      <c r="AIP3034" s="607"/>
      <c r="AIQ3034" s="607"/>
      <c r="AIR3034" s="607"/>
      <c r="AIS3034" s="607"/>
      <c r="AIT3034" s="607"/>
      <c r="AIU3034" s="607"/>
      <c r="AIV3034" s="607"/>
      <c r="AIW3034" s="607"/>
      <c r="AIX3034" s="607"/>
      <c r="AIY3034" s="607"/>
      <c r="AIZ3034" s="607"/>
      <c r="AJA3034" s="607"/>
      <c r="AJB3034" s="607"/>
      <c r="AJC3034" s="607"/>
      <c r="AJD3034" s="607"/>
      <c r="AJE3034" s="607"/>
      <c r="AJF3034" s="607"/>
      <c r="AJG3034" s="607"/>
      <c r="AJH3034" s="607"/>
      <c r="AJI3034" s="607"/>
      <c r="AJJ3034" s="607"/>
      <c r="AJK3034" s="607"/>
      <c r="AJL3034" s="607"/>
      <c r="AJM3034" s="607"/>
      <c r="AJN3034" s="607"/>
      <c r="AJO3034" s="607"/>
      <c r="AJP3034" s="607"/>
      <c r="AJQ3034" s="607"/>
      <c r="AJR3034" s="607"/>
      <c r="AJS3034" s="607"/>
      <c r="AJT3034" s="607"/>
      <c r="AJU3034" s="607"/>
      <c r="AJV3034" s="607"/>
      <c r="AJW3034" s="607"/>
      <c r="AJX3034" s="607"/>
      <c r="AJY3034" s="607"/>
      <c r="AJZ3034" s="607"/>
      <c r="AKA3034" s="607"/>
      <c r="AKB3034" s="607"/>
      <c r="AKC3034" s="607"/>
      <c r="AKD3034" s="607"/>
      <c r="AKE3034" s="607"/>
      <c r="AKF3034" s="607"/>
      <c r="AKG3034" s="607"/>
      <c r="AKH3034" s="607"/>
      <c r="AKI3034" s="607"/>
      <c r="AKJ3034" s="607"/>
      <c r="AKK3034" s="607"/>
      <c r="AKL3034" s="607"/>
      <c r="AKM3034" s="607"/>
      <c r="AKN3034" s="607"/>
      <c r="AKO3034" s="607"/>
      <c r="AKP3034" s="607"/>
      <c r="AKQ3034" s="607"/>
      <c r="AKR3034" s="607"/>
      <c r="AKS3034" s="607"/>
      <c r="AKT3034" s="607"/>
      <c r="AKU3034" s="607"/>
      <c r="AKV3034" s="607"/>
      <c r="AKW3034" s="607"/>
      <c r="AKX3034" s="607"/>
      <c r="AKY3034" s="607"/>
      <c r="AKZ3034" s="607"/>
      <c r="ALA3034" s="607"/>
      <c r="ALB3034" s="607"/>
      <c r="ALC3034" s="607"/>
      <c r="ALD3034" s="607"/>
      <c r="ALE3034" s="607"/>
      <c r="ALF3034" s="607"/>
      <c r="ALG3034" s="607"/>
      <c r="ALH3034" s="607"/>
      <c r="ALI3034" s="607"/>
      <c r="ALJ3034" s="607"/>
      <c r="ALK3034" s="607"/>
      <c r="ALL3034" s="607"/>
      <c r="ALM3034" s="607"/>
      <c r="ALN3034" s="607"/>
      <c r="ALO3034" s="607"/>
      <c r="ALP3034" s="607"/>
      <c r="ALQ3034" s="607"/>
      <c r="ALR3034" s="607"/>
      <c r="ALS3034" s="607"/>
      <c r="ALT3034" s="607"/>
      <c r="ALU3034" s="607"/>
      <c r="ALV3034" s="607"/>
      <c r="ALW3034" s="607"/>
      <c r="ALX3034" s="607"/>
      <c r="ALY3034" s="607"/>
      <c r="ALZ3034" s="607"/>
      <c r="AMA3034" s="607"/>
      <c r="AMB3034" s="607"/>
      <c r="AMC3034" s="607"/>
      <c r="AMD3034" s="607"/>
      <c r="AME3034" s="607"/>
      <c r="AMF3034" s="607"/>
      <c r="AMG3034" s="607"/>
      <c r="AMH3034" s="607"/>
      <c r="AMI3034" s="607"/>
      <c r="AMJ3034" s="607"/>
      <c r="AMK3034" s="607"/>
      <c r="AML3034" s="607"/>
      <c r="AMM3034" s="607"/>
      <c r="AMN3034" s="607"/>
      <c r="AMO3034" s="607"/>
      <c r="AMP3034" s="607"/>
      <c r="AMQ3034" s="607"/>
      <c r="AMR3034" s="607"/>
      <c r="AMS3034" s="607"/>
      <c r="AMT3034" s="607"/>
      <c r="AMU3034" s="607"/>
      <c r="AMV3034" s="607"/>
      <c r="AMW3034" s="607"/>
      <c r="AMX3034" s="607"/>
      <c r="AMY3034" s="607"/>
      <c r="AMZ3034" s="607"/>
      <c r="ANA3034" s="607"/>
      <c r="ANB3034" s="607"/>
      <c r="ANC3034" s="607"/>
      <c r="AND3034" s="607"/>
      <c r="ANE3034" s="607"/>
      <c r="ANF3034" s="607"/>
      <c r="ANG3034" s="607"/>
      <c r="ANH3034" s="607"/>
      <c r="ANI3034" s="607"/>
      <c r="ANJ3034" s="607"/>
      <c r="ANK3034" s="607"/>
      <c r="ANL3034" s="607"/>
      <c r="ANM3034" s="607"/>
      <c r="ANN3034" s="607"/>
      <c r="ANO3034" s="607"/>
      <c r="ANP3034" s="607"/>
      <c r="ANQ3034" s="607"/>
      <c r="ANR3034" s="607"/>
      <c r="ANS3034" s="607"/>
      <c r="ANT3034" s="607"/>
      <c r="ANU3034" s="607"/>
      <c r="ANV3034" s="607"/>
      <c r="ANW3034" s="607"/>
      <c r="ANX3034" s="607"/>
      <c r="ANY3034" s="607"/>
      <c r="ANZ3034" s="607"/>
      <c r="AOA3034" s="607"/>
      <c r="AOB3034" s="607"/>
      <c r="AOC3034" s="607"/>
      <c r="AOD3034" s="607"/>
      <c r="AOE3034" s="607"/>
      <c r="AOF3034" s="607"/>
      <c r="AOG3034" s="607"/>
      <c r="AOH3034" s="607"/>
      <c r="AOI3034" s="607"/>
      <c r="AOJ3034" s="607"/>
      <c r="AOK3034" s="607"/>
      <c r="AOL3034" s="607"/>
      <c r="AOM3034" s="607"/>
      <c r="AON3034" s="607"/>
      <c r="AOO3034" s="607"/>
      <c r="AOP3034" s="607"/>
      <c r="AOQ3034" s="607"/>
      <c r="AOR3034" s="607"/>
      <c r="AOS3034" s="607"/>
      <c r="AOT3034" s="607"/>
      <c r="AOU3034" s="607"/>
      <c r="AOV3034" s="607"/>
      <c r="AOW3034" s="607"/>
      <c r="AOX3034" s="607"/>
      <c r="AOY3034" s="607"/>
      <c r="AOZ3034" s="607"/>
      <c r="APA3034" s="607"/>
      <c r="APB3034" s="607"/>
      <c r="APC3034" s="607"/>
      <c r="APD3034" s="607"/>
      <c r="APE3034" s="607"/>
      <c r="APF3034" s="607"/>
      <c r="APG3034" s="607"/>
      <c r="APH3034" s="607"/>
      <c r="API3034" s="607"/>
      <c r="APJ3034" s="607"/>
      <c r="APK3034" s="607"/>
      <c r="APL3034" s="607"/>
      <c r="APM3034" s="607"/>
      <c r="APN3034" s="607"/>
      <c r="APO3034" s="607"/>
      <c r="APP3034" s="607"/>
      <c r="APQ3034" s="607"/>
      <c r="APR3034" s="607"/>
      <c r="APS3034" s="607"/>
      <c r="APT3034" s="607"/>
      <c r="APU3034" s="607"/>
      <c r="APV3034" s="607"/>
      <c r="APW3034" s="607"/>
      <c r="APX3034" s="607"/>
      <c r="APY3034" s="607"/>
      <c r="APZ3034" s="607"/>
      <c r="AQA3034" s="607"/>
      <c r="AQB3034" s="607"/>
      <c r="AQC3034" s="607"/>
      <c r="AQD3034" s="607"/>
      <c r="AQE3034" s="607"/>
      <c r="AQF3034" s="607"/>
      <c r="AQG3034" s="607"/>
      <c r="AQH3034" s="607"/>
      <c r="AQI3034" s="607"/>
      <c r="AQJ3034" s="607"/>
      <c r="AQK3034" s="607"/>
      <c r="AQL3034" s="607"/>
      <c r="AQM3034" s="607"/>
      <c r="AQN3034" s="607"/>
      <c r="AQO3034" s="607"/>
      <c r="AQP3034" s="607"/>
      <c r="AQQ3034" s="607"/>
      <c r="AQR3034" s="607"/>
      <c r="AQS3034" s="607"/>
      <c r="AQT3034" s="607"/>
      <c r="AQU3034" s="607"/>
      <c r="AQV3034" s="607"/>
      <c r="AQW3034" s="607"/>
      <c r="AQX3034" s="607"/>
      <c r="AQY3034" s="607"/>
      <c r="AQZ3034" s="607"/>
      <c r="ARA3034" s="607"/>
      <c r="ARB3034" s="607"/>
      <c r="ARC3034" s="607"/>
      <c r="ARD3034" s="607"/>
      <c r="ARE3034" s="607"/>
      <c r="ARF3034" s="607"/>
      <c r="ARG3034" s="607"/>
      <c r="ARH3034" s="607"/>
      <c r="ARI3034" s="607"/>
      <c r="ARJ3034" s="607"/>
      <c r="ARK3034" s="607"/>
      <c r="ARL3034" s="607"/>
      <c r="ARM3034" s="607"/>
      <c r="ARN3034" s="607"/>
      <c r="ARO3034" s="607"/>
      <c r="ARP3034" s="607"/>
      <c r="ARQ3034" s="607"/>
      <c r="ARR3034" s="607"/>
      <c r="ARS3034" s="607"/>
      <c r="ART3034" s="607"/>
      <c r="ARU3034" s="607"/>
      <c r="ARV3034" s="607"/>
      <c r="ARW3034" s="607"/>
      <c r="ARX3034" s="607"/>
      <c r="ARY3034" s="607"/>
      <c r="ARZ3034" s="607"/>
      <c r="ASA3034" s="607"/>
      <c r="ASB3034" s="607"/>
      <c r="ASC3034" s="607"/>
      <c r="ASD3034" s="607"/>
      <c r="ASE3034" s="607"/>
      <c r="ASF3034" s="607"/>
      <c r="ASG3034" s="607"/>
      <c r="ASH3034" s="607"/>
      <c r="ASI3034" s="607"/>
      <c r="ASJ3034" s="607"/>
      <c r="ASK3034" s="607"/>
      <c r="ASL3034" s="607"/>
      <c r="ASM3034" s="607"/>
      <c r="ASN3034" s="607"/>
      <c r="ASO3034" s="607"/>
      <c r="ASP3034" s="607"/>
      <c r="ASQ3034" s="607"/>
      <c r="ASR3034" s="607"/>
      <c r="ASS3034" s="607"/>
      <c r="AST3034" s="607"/>
      <c r="ASU3034" s="607"/>
      <c r="ASV3034" s="607"/>
      <c r="ASW3034" s="607"/>
      <c r="ASX3034" s="607"/>
      <c r="ASY3034" s="607"/>
      <c r="ASZ3034" s="607"/>
      <c r="ATA3034" s="607"/>
      <c r="ATB3034" s="607"/>
      <c r="ATC3034" s="607"/>
      <c r="ATD3034" s="607"/>
      <c r="ATE3034" s="607"/>
      <c r="ATF3034" s="607"/>
      <c r="ATG3034" s="607"/>
      <c r="ATH3034" s="607"/>
      <c r="ATI3034" s="607"/>
      <c r="ATJ3034" s="607"/>
      <c r="ATK3034" s="607"/>
      <c r="ATL3034" s="607"/>
      <c r="ATM3034" s="607"/>
      <c r="ATN3034" s="607"/>
      <c r="ATO3034" s="607"/>
      <c r="ATP3034" s="607"/>
      <c r="ATQ3034" s="607"/>
      <c r="ATR3034" s="607"/>
      <c r="ATS3034" s="607"/>
      <c r="ATT3034" s="607"/>
      <c r="ATU3034" s="607"/>
      <c r="ATV3034" s="607"/>
      <c r="ATW3034" s="607"/>
      <c r="ATX3034" s="607"/>
      <c r="ATY3034" s="607"/>
      <c r="ATZ3034" s="607"/>
      <c r="AUA3034" s="607"/>
      <c r="AUB3034" s="607"/>
      <c r="AUC3034" s="607"/>
      <c r="AUD3034" s="607"/>
      <c r="AUE3034" s="607"/>
      <c r="AUF3034" s="607"/>
      <c r="AUG3034" s="607"/>
      <c r="AUH3034" s="607"/>
      <c r="AUI3034" s="607"/>
      <c r="AUJ3034" s="607"/>
      <c r="AUK3034" s="607"/>
      <c r="AUL3034" s="607"/>
      <c r="AUM3034" s="607"/>
      <c r="AUN3034" s="607"/>
      <c r="AUO3034" s="607"/>
      <c r="AUP3034" s="607"/>
      <c r="AUQ3034" s="607"/>
      <c r="AUR3034" s="607"/>
      <c r="AUS3034" s="607"/>
      <c r="AUT3034" s="607"/>
      <c r="AUU3034" s="607"/>
      <c r="AUV3034" s="607"/>
      <c r="AUW3034" s="607"/>
      <c r="AUX3034" s="607"/>
      <c r="AUY3034" s="607"/>
      <c r="AUZ3034" s="607"/>
      <c r="AVA3034" s="607"/>
      <c r="AVB3034" s="607"/>
      <c r="AVC3034" s="607"/>
      <c r="AVD3034" s="607"/>
      <c r="AVE3034" s="607"/>
      <c r="AVF3034" s="607"/>
      <c r="AVG3034" s="607"/>
      <c r="AVH3034" s="607"/>
      <c r="AVI3034" s="607"/>
      <c r="AVJ3034" s="607"/>
      <c r="AVK3034" s="607"/>
      <c r="AVL3034" s="607"/>
      <c r="AVM3034" s="607"/>
      <c r="AVN3034" s="607"/>
      <c r="AVO3034" s="607"/>
      <c r="AVP3034" s="607"/>
      <c r="AVQ3034" s="607"/>
      <c r="AVR3034" s="607"/>
      <c r="AVS3034" s="607"/>
      <c r="AVT3034" s="607"/>
      <c r="AVU3034" s="607"/>
      <c r="AVV3034" s="607"/>
      <c r="AVW3034" s="607"/>
      <c r="AVX3034" s="607"/>
      <c r="AVY3034" s="607"/>
      <c r="AVZ3034" s="607"/>
      <c r="AWA3034" s="607"/>
      <c r="AWB3034" s="607"/>
      <c r="AWC3034" s="607"/>
      <c r="AWD3034" s="607"/>
      <c r="AWE3034" s="607"/>
      <c r="AWF3034" s="607"/>
      <c r="AWG3034" s="607"/>
      <c r="AWH3034" s="607"/>
      <c r="AWI3034" s="607"/>
      <c r="AWJ3034" s="607"/>
      <c r="AWK3034" s="607"/>
      <c r="AWL3034" s="607"/>
      <c r="AWM3034" s="607"/>
      <c r="AWN3034" s="607"/>
      <c r="AWO3034" s="607"/>
      <c r="AWP3034" s="607"/>
      <c r="AWQ3034" s="607"/>
      <c r="AWR3034" s="607"/>
      <c r="AWS3034" s="607"/>
      <c r="AWT3034" s="607"/>
      <c r="AWU3034" s="607"/>
      <c r="AWV3034" s="607"/>
      <c r="AWW3034" s="607"/>
      <c r="AWX3034" s="607"/>
      <c r="AWY3034" s="607"/>
      <c r="AWZ3034" s="607"/>
      <c r="AXA3034" s="607"/>
      <c r="AXB3034" s="607"/>
      <c r="AXC3034" s="607"/>
      <c r="AXD3034" s="607"/>
      <c r="AXE3034" s="607"/>
      <c r="AXF3034" s="607"/>
      <c r="AXG3034" s="607"/>
      <c r="AXH3034" s="607"/>
      <c r="AXI3034" s="607"/>
      <c r="AXJ3034" s="607"/>
      <c r="AXK3034" s="607"/>
      <c r="AXL3034" s="607"/>
      <c r="AXM3034" s="607"/>
      <c r="AXN3034" s="607"/>
      <c r="AXO3034" s="607"/>
      <c r="AXP3034" s="607"/>
      <c r="AXQ3034" s="607"/>
      <c r="AXR3034" s="607"/>
      <c r="AXS3034" s="607"/>
      <c r="AXT3034" s="607"/>
      <c r="AXU3034" s="607"/>
      <c r="AXV3034" s="607"/>
      <c r="AXW3034" s="607"/>
      <c r="AXX3034" s="607"/>
      <c r="AXY3034" s="607"/>
      <c r="AXZ3034" s="607"/>
      <c r="AYA3034" s="607"/>
      <c r="AYB3034" s="607"/>
      <c r="AYC3034" s="607"/>
      <c r="AYD3034" s="607"/>
      <c r="AYE3034" s="607"/>
      <c r="AYF3034" s="607"/>
      <c r="AYG3034" s="607"/>
      <c r="AYH3034" s="607"/>
      <c r="AYI3034" s="607"/>
      <c r="AYJ3034" s="607"/>
      <c r="AYK3034" s="607"/>
      <c r="AYL3034" s="607"/>
      <c r="AYM3034" s="607"/>
      <c r="AYN3034" s="607"/>
      <c r="AYO3034" s="607"/>
      <c r="AYP3034" s="607"/>
      <c r="AYQ3034" s="607"/>
      <c r="AYR3034" s="607"/>
      <c r="AYS3034" s="607"/>
      <c r="AYT3034" s="607"/>
      <c r="AYU3034" s="607"/>
      <c r="AYV3034" s="607"/>
      <c r="AYW3034" s="607"/>
      <c r="AYX3034" s="607"/>
      <c r="AYY3034" s="607"/>
      <c r="AYZ3034" s="607"/>
      <c r="AZA3034" s="607"/>
      <c r="AZB3034" s="607"/>
      <c r="AZC3034" s="607"/>
      <c r="AZD3034" s="607"/>
      <c r="AZE3034" s="607"/>
      <c r="AZF3034" s="607"/>
      <c r="AZG3034" s="607"/>
      <c r="AZH3034" s="607"/>
      <c r="AZI3034" s="607"/>
      <c r="AZJ3034" s="607"/>
      <c r="AZK3034" s="607"/>
      <c r="AZL3034" s="607"/>
      <c r="AZM3034" s="607"/>
      <c r="AZN3034" s="607"/>
      <c r="AZO3034" s="607"/>
      <c r="AZP3034" s="607"/>
      <c r="AZQ3034" s="607"/>
      <c r="AZR3034" s="607"/>
      <c r="AZS3034" s="607"/>
      <c r="AZT3034" s="607"/>
      <c r="AZU3034" s="607"/>
      <c r="AZV3034" s="607"/>
      <c r="AZW3034" s="607"/>
      <c r="AZX3034" s="607"/>
      <c r="AZY3034" s="607"/>
      <c r="AZZ3034" s="607"/>
      <c r="BAA3034" s="607"/>
      <c r="BAB3034" s="607"/>
      <c r="BAC3034" s="607"/>
      <c r="BAD3034" s="607"/>
      <c r="BAE3034" s="607"/>
      <c r="BAF3034" s="607"/>
      <c r="BAG3034" s="607"/>
      <c r="BAH3034" s="607"/>
      <c r="BAI3034" s="607"/>
      <c r="BAJ3034" s="607"/>
      <c r="BAK3034" s="607"/>
      <c r="BAL3034" s="607"/>
      <c r="BAM3034" s="607"/>
      <c r="BAN3034" s="607"/>
      <c r="BAO3034" s="607"/>
      <c r="BAP3034" s="607"/>
      <c r="BAQ3034" s="607"/>
      <c r="BAR3034" s="607"/>
      <c r="BAS3034" s="607"/>
      <c r="BAT3034" s="607"/>
      <c r="BAU3034" s="607"/>
      <c r="BAV3034" s="607"/>
      <c r="BAW3034" s="607"/>
      <c r="BAX3034" s="607"/>
      <c r="BAY3034" s="607"/>
      <c r="BAZ3034" s="607"/>
      <c r="BBA3034" s="607"/>
      <c r="BBB3034" s="607"/>
      <c r="BBC3034" s="607"/>
      <c r="BBD3034" s="607"/>
      <c r="BBE3034" s="607"/>
      <c r="BBF3034" s="607"/>
      <c r="BBG3034" s="607"/>
      <c r="BBH3034" s="607"/>
      <c r="BBI3034" s="607"/>
      <c r="BBJ3034" s="607"/>
      <c r="BBK3034" s="607"/>
      <c r="BBL3034" s="607"/>
      <c r="BBM3034" s="607"/>
      <c r="BBN3034" s="607"/>
      <c r="BBO3034" s="607"/>
      <c r="BBP3034" s="607"/>
      <c r="BBQ3034" s="607"/>
      <c r="BBR3034" s="607"/>
      <c r="BBS3034" s="607"/>
      <c r="BBT3034" s="607"/>
      <c r="BBU3034" s="607"/>
      <c r="BBV3034" s="607"/>
      <c r="BBW3034" s="607"/>
      <c r="BBX3034" s="607"/>
      <c r="BBY3034" s="607"/>
      <c r="BBZ3034" s="607"/>
      <c r="BCA3034" s="607"/>
      <c r="BCB3034" s="607"/>
      <c r="BCC3034" s="607"/>
      <c r="BCD3034" s="607"/>
      <c r="BCE3034" s="607"/>
      <c r="BCF3034" s="607"/>
      <c r="BCG3034" s="607"/>
      <c r="BCH3034" s="607"/>
      <c r="BCI3034" s="607"/>
      <c r="BCJ3034" s="607"/>
      <c r="BCK3034" s="607"/>
      <c r="BCL3034" s="607"/>
      <c r="BCM3034" s="607"/>
      <c r="BCN3034" s="607"/>
      <c r="BCO3034" s="607"/>
      <c r="BCP3034" s="607"/>
      <c r="BCQ3034" s="607"/>
      <c r="BCR3034" s="607"/>
      <c r="BCS3034" s="607"/>
      <c r="BCT3034" s="607"/>
      <c r="BCU3034" s="607"/>
      <c r="BCV3034" s="607"/>
      <c r="BCW3034" s="607"/>
      <c r="BCX3034" s="607"/>
      <c r="BCY3034" s="607"/>
      <c r="BCZ3034" s="607"/>
      <c r="BDA3034" s="607"/>
      <c r="BDB3034" s="607"/>
      <c r="BDC3034" s="607"/>
      <c r="BDD3034" s="607"/>
      <c r="BDE3034" s="607"/>
      <c r="BDF3034" s="607"/>
      <c r="BDG3034" s="607"/>
      <c r="BDH3034" s="607"/>
      <c r="BDI3034" s="607"/>
      <c r="BDJ3034" s="607"/>
      <c r="BDK3034" s="607"/>
      <c r="BDL3034" s="607"/>
      <c r="BDM3034" s="607"/>
      <c r="BDN3034" s="607"/>
      <c r="BDO3034" s="607"/>
      <c r="BDP3034" s="607"/>
      <c r="BDQ3034" s="607"/>
      <c r="BDR3034" s="607"/>
      <c r="BDS3034" s="607"/>
      <c r="BDT3034" s="607"/>
      <c r="BDU3034" s="607"/>
      <c r="BDV3034" s="607"/>
      <c r="BDW3034" s="607"/>
      <c r="BDX3034" s="607"/>
      <c r="BDY3034" s="607"/>
      <c r="BDZ3034" s="607"/>
      <c r="BEA3034" s="607"/>
      <c r="BEB3034" s="607"/>
      <c r="BEC3034" s="607"/>
      <c r="BED3034" s="607"/>
      <c r="BEE3034" s="607"/>
      <c r="BEF3034" s="607"/>
      <c r="BEG3034" s="607"/>
      <c r="BEH3034" s="607"/>
      <c r="BEI3034" s="607"/>
      <c r="BEJ3034" s="607"/>
      <c r="BEK3034" s="607"/>
      <c r="BEL3034" s="607"/>
      <c r="BEM3034" s="607"/>
      <c r="BEN3034" s="607"/>
      <c r="BEO3034" s="607"/>
      <c r="BEP3034" s="607"/>
      <c r="BEQ3034" s="607"/>
      <c r="BER3034" s="607"/>
      <c r="BES3034" s="607"/>
      <c r="BET3034" s="607"/>
      <c r="BEU3034" s="607"/>
      <c r="BEV3034" s="607"/>
      <c r="BEW3034" s="607"/>
      <c r="BEX3034" s="607"/>
      <c r="BEY3034" s="607"/>
      <c r="BEZ3034" s="607"/>
      <c r="BFA3034" s="607"/>
      <c r="BFB3034" s="607"/>
      <c r="BFC3034" s="607"/>
      <c r="BFD3034" s="607"/>
      <c r="BFE3034" s="607"/>
      <c r="BFF3034" s="607"/>
      <c r="BFG3034" s="607"/>
      <c r="BFH3034" s="607"/>
      <c r="BFI3034" s="607"/>
      <c r="BFJ3034" s="607"/>
      <c r="BFK3034" s="607"/>
      <c r="BFL3034" s="607"/>
      <c r="BFM3034" s="607"/>
      <c r="BFN3034" s="607"/>
      <c r="BFO3034" s="607"/>
      <c r="BFP3034" s="607"/>
      <c r="BFQ3034" s="607"/>
      <c r="BFR3034" s="607"/>
      <c r="BFS3034" s="607"/>
      <c r="BFT3034" s="607"/>
      <c r="BFU3034" s="607"/>
      <c r="BFV3034" s="607"/>
      <c r="BFW3034" s="607"/>
      <c r="BFX3034" s="607"/>
      <c r="BFY3034" s="607"/>
      <c r="BFZ3034" s="607"/>
      <c r="BGA3034" s="607"/>
      <c r="BGB3034" s="607"/>
      <c r="BGC3034" s="607"/>
      <c r="BGD3034" s="607"/>
      <c r="BGE3034" s="607"/>
      <c r="BGF3034" s="607"/>
      <c r="BGG3034" s="607"/>
      <c r="BGH3034" s="607"/>
      <c r="BGI3034" s="607"/>
      <c r="BGJ3034" s="607"/>
      <c r="BGK3034" s="607"/>
      <c r="BGL3034" s="607"/>
      <c r="BGM3034" s="607"/>
      <c r="BGN3034" s="607"/>
      <c r="BGO3034" s="607"/>
      <c r="BGP3034" s="607"/>
      <c r="BGQ3034" s="607"/>
      <c r="BGR3034" s="607"/>
      <c r="BGS3034" s="607"/>
      <c r="BGT3034" s="607"/>
      <c r="BGU3034" s="607"/>
      <c r="BGV3034" s="607"/>
      <c r="BGW3034" s="607"/>
      <c r="BGX3034" s="607"/>
      <c r="BGY3034" s="607"/>
      <c r="BGZ3034" s="607"/>
      <c r="BHA3034" s="607"/>
      <c r="BHB3034" s="607"/>
      <c r="BHC3034" s="607"/>
      <c r="BHD3034" s="607"/>
      <c r="BHE3034" s="607"/>
      <c r="BHF3034" s="607"/>
      <c r="BHG3034" s="607"/>
      <c r="BHH3034" s="607"/>
      <c r="BHI3034" s="607"/>
      <c r="BHJ3034" s="607"/>
      <c r="BHK3034" s="607"/>
      <c r="BHL3034" s="607"/>
      <c r="BHM3034" s="607"/>
      <c r="BHN3034" s="607"/>
      <c r="BHO3034" s="607"/>
      <c r="BHP3034" s="607"/>
      <c r="BHQ3034" s="607"/>
      <c r="BHR3034" s="607"/>
      <c r="BHS3034" s="607"/>
      <c r="BHT3034" s="607"/>
      <c r="BHU3034" s="607"/>
      <c r="BHV3034" s="607"/>
      <c r="BHW3034" s="607"/>
      <c r="BHX3034" s="607"/>
      <c r="BHY3034" s="607"/>
      <c r="BHZ3034" s="607"/>
      <c r="BIA3034" s="607"/>
      <c r="BIB3034" s="607"/>
      <c r="BIC3034" s="607"/>
      <c r="BID3034" s="607"/>
      <c r="BIE3034" s="607"/>
      <c r="BIF3034" s="607"/>
      <c r="BIG3034" s="607"/>
      <c r="BIH3034" s="607"/>
      <c r="BII3034" s="607"/>
      <c r="BIJ3034" s="607"/>
      <c r="BIK3034" s="607"/>
      <c r="BIL3034" s="607"/>
      <c r="BIM3034" s="607"/>
      <c r="BIN3034" s="607"/>
      <c r="BIO3034" s="607"/>
      <c r="BIP3034" s="607"/>
      <c r="BIQ3034" s="607"/>
      <c r="BIR3034" s="607"/>
      <c r="BIS3034" s="607"/>
      <c r="BIT3034" s="607"/>
      <c r="BIU3034" s="607"/>
      <c r="BIV3034" s="607"/>
      <c r="BIW3034" s="607"/>
      <c r="BIX3034" s="607"/>
      <c r="BIY3034" s="607"/>
      <c r="BIZ3034" s="607"/>
      <c r="BJA3034" s="607"/>
      <c r="BJB3034" s="607"/>
      <c r="BJC3034" s="607"/>
      <c r="BJD3034" s="607"/>
      <c r="BJE3034" s="607"/>
      <c r="BJF3034" s="607"/>
      <c r="BJG3034" s="607"/>
      <c r="BJH3034" s="607"/>
      <c r="BJI3034" s="607"/>
      <c r="BJJ3034" s="607"/>
      <c r="BJK3034" s="607"/>
      <c r="BJL3034" s="607"/>
      <c r="BJM3034" s="607"/>
      <c r="BJN3034" s="607"/>
      <c r="BJO3034" s="607"/>
      <c r="BJP3034" s="607"/>
      <c r="BJQ3034" s="607"/>
      <c r="BJR3034" s="607"/>
      <c r="BJS3034" s="607"/>
      <c r="BJT3034" s="607"/>
      <c r="BJU3034" s="607"/>
      <c r="BJV3034" s="607"/>
      <c r="BJW3034" s="607"/>
      <c r="BJX3034" s="607"/>
      <c r="BJY3034" s="607"/>
      <c r="BJZ3034" s="607"/>
      <c r="BKA3034" s="607"/>
      <c r="BKB3034" s="607"/>
      <c r="BKC3034" s="607"/>
      <c r="BKD3034" s="607"/>
      <c r="BKE3034" s="607"/>
      <c r="BKF3034" s="607"/>
      <c r="BKG3034" s="607"/>
      <c r="BKH3034" s="607"/>
      <c r="BKI3034" s="607"/>
      <c r="BKJ3034" s="607"/>
      <c r="BKK3034" s="607"/>
      <c r="BKL3034" s="607"/>
      <c r="BKM3034" s="607"/>
      <c r="BKN3034" s="607"/>
      <c r="BKO3034" s="607"/>
      <c r="BKP3034" s="607"/>
      <c r="BKQ3034" s="607"/>
      <c r="BKR3034" s="607"/>
      <c r="BKS3034" s="607"/>
      <c r="BKT3034" s="607"/>
      <c r="BKU3034" s="607"/>
      <c r="BKV3034" s="607"/>
      <c r="BKW3034" s="607"/>
      <c r="BKX3034" s="607"/>
      <c r="BKY3034" s="607"/>
      <c r="BKZ3034" s="607"/>
      <c r="BLA3034" s="607"/>
      <c r="BLB3034" s="607"/>
      <c r="BLC3034" s="607"/>
      <c r="BLD3034" s="607"/>
      <c r="BLE3034" s="607"/>
      <c r="BLF3034" s="607"/>
      <c r="BLG3034" s="607"/>
      <c r="BLH3034" s="607"/>
      <c r="BLI3034" s="607"/>
      <c r="BLJ3034" s="607"/>
      <c r="BLK3034" s="607"/>
      <c r="BLL3034" s="607"/>
      <c r="BLM3034" s="607"/>
      <c r="BLN3034" s="607"/>
      <c r="BLO3034" s="607"/>
      <c r="BLP3034" s="607"/>
      <c r="BLQ3034" s="607"/>
      <c r="BLR3034" s="607"/>
      <c r="BLS3034" s="607"/>
      <c r="BLT3034" s="607"/>
      <c r="BLU3034" s="607"/>
      <c r="BLV3034" s="607"/>
      <c r="BLW3034" s="607"/>
      <c r="BLX3034" s="607"/>
      <c r="BLY3034" s="607"/>
      <c r="BLZ3034" s="607"/>
      <c r="BMA3034" s="607"/>
      <c r="BMB3034" s="607"/>
      <c r="BMC3034" s="607"/>
      <c r="BMD3034" s="607"/>
      <c r="BME3034" s="607"/>
      <c r="BMF3034" s="607"/>
      <c r="BMG3034" s="607"/>
      <c r="BMH3034" s="607"/>
      <c r="BMI3034" s="607"/>
      <c r="BMJ3034" s="607"/>
      <c r="BMK3034" s="607"/>
      <c r="BML3034" s="607"/>
      <c r="BMM3034" s="607"/>
      <c r="BMN3034" s="607"/>
      <c r="BMO3034" s="607"/>
      <c r="BMP3034" s="607"/>
      <c r="BMQ3034" s="607"/>
      <c r="BMR3034" s="607"/>
      <c r="BMS3034" s="607"/>
      <c r="BMT3034" s="607"/>
      <c r="BMU3034" s="607"/>
      <c r="BMV3034" s="607"/>
      <c r="BMW3034" s="607"/>
      <c r="BMX3034" s="607"/>
      <c r="BMY3034" s="607"/>
      <c r="BMZ3034" s="607"/>
      <c r="BNA3034" s="607"/>
      <c r="BNB3034" s="607"/>
      <c r="BNC3034" s="607"/>
      <c r="BND3034" s="607"/>
      <c r="BNE3034" s="607"/>
      <c r="BNF3034" s="607"/>
      <c r="BNG3034" s="607"/>
      <c r="BNH3034" s="607"/>
      <c r="BNI3034" s="607"/>
      <c r="BNJ3034" s="607"/>
      <c r="BNK3034" s="607"/>
      <c r="BNL3034" s="607"/>
      <c r="BNM3034" s="607"/>
      <c r="BNN3034" s="607"/>
      <c r="BNO3034" s="607"/>
      <c r="BNP3034" s="607"/>
      <c r="BNQ3034" s="607"/>
      <c r="BNR3034" s="607"/>
      <c r="BNS3034" s="607"/>
      <c r="BNT3034" s="607"/>
      <c r="BNU3034" s="607"/>
      <c r="BNV3034" s="607"/>
      <c r="BNW3034" s="607"/>
      <c r="BNX3034" s="607"/>
      <c r="BNY3034" s="607"/>
      <c r="BNZ3034" s="607"/>
      <c r="BOA3034" s="607"/>
      <c r="BOB3034" s="607"/>
      <c r="BOC3034" s="607"/>
      <c r="BOD3034" s="607"/>
      <c r="BOE3034" s="607"/>
      <c r="BOF3034" s="607"/>
      <c r="BOG3034" s="607"/>
      <c r="BOH3034" s="607"/>
      <c r="BOI3034" s="607"/>
      <c r="BOJ3034" s="607"/>
      <c r="BOK3034" s="607"/>
      <c r="BOL3034" s="607"/>
      <c r="BOM3034" s="607"/>
      <c r="BON3034" s="607"/>
      <c r="BOO3034" s="607"/>
      <c r="BOP3034" s="607"/>
      <c r="BOQ3034" s="607"/>
      <c r="BOR3034" s="607"/>
      <c r="BOS3034" s="607"/>
      <c r="BOT3034" s="607"/>
      <c r="BOU3034" s="607"/>
      <c r="BOV3034" s="607"/>
      <c r="BOW3034" s="607"/>
      <c r="BOX3034" s="607"/>
      <c r="BOY3034" s="607"/>
      <c r="BOZ3034" s="607"/>
      <c r="BPA3034" s="607"/>
      <c r="BPB3034" s="607"/>
      <c r="BPC3034" s="607"/>
      <c r="BPD3034" s="607"/>
      <c r="BPE3034" s="607"/>
      <c r="BPF3034" s="607"/>
      <c r="BPG3034" s="607"/>
      <c r="BPH3034" s="607"/>
      <c r="BPI3034" s="607"/>
      <c r="BPJ3034" s="607"/>
      <c r="BPK3034" s="607"/>
      <c r="BPL3034" s="607"/>
      <c r="BPM3034" s="607"/>
      <c r="BPN3034" s="607"/>
      <c r="BPO3034" s="607"/>
      <c r="BPP3034" s="607"/>
      <c r="BPQ3034" s="607"/>
      <c r="BPR3034" s="607"/>
      <c r="BPS3034" s="607"/>
      <c r="BPT3034" s="607"/>
      <c r="BPU3034" s="607"/>
      <c r="BPV3034" s="607"/>
      <c r="BPW3034" s="607"/>
      <c r="BPX3034" s="607"/>
      <c r="BPY3034" s="607"/>
      <c r="BPZ3034" s="607"/>
      <c r="BQA3034" s="607"/>
      <c r="BQB3034" s="607"/>
      <c r="BQC3034" s="607"/>
      <c r="BQD3034" s="607"/>
      <c r="BQE3034" s="607"/>
      <c r="BQF3034" s="607"/>
      <c r="BQG3034" s="607"/>
      <c r="BQH3034" s="607"/>
      <c r="BQI3034" s="607"/>
      <c r="BQJ3034" s="607"/>
      <c r="BQK3034" s="607"/>
      <c r="BQL3034" s="607"/>
      <c r="BQM3034" s="607"/>
      <c r="BQN3034" s="607"/>
      <c r="BQO3034" s="607"/>
      <c r="BQP3034" s="607"/>
      <c r="BQQ3034" s="607"/>
      <c r="BQR3034" s="607"/>
      <c r="BQS3034" s="607"/>
      <c r="BQT3034" s="607"/>
      <c r="BQU3034" s="607"/>
      <c r="BQV3034" s="607"/>
      <c r="BQW3034" s="607"/>
      <c r="BQX3034" s="607"/>
      <c r="BQY3034" s="607"/>
      <c r="BQZ3034" s="607"/>
      <c r="BRA3034" s="607"/>
      <c r="BRB3034" s="607"/>
      <c r="BRC3034" s="607"/>
      <c r="BRD3034" s="607"/>
      <c r="BRE3034" s="607"/>
      <c r="BRF3034" s="607"/>
      <c r="BRG3034" s="607"/>
      <c r="BRH3034" s="607"/>
      <c r="BRI3034" s="607"/>
      <c r="BRJ3034" s="607"/>
      <c r="BRK3034" s="607"/>
      <c r="BRL3034" s="607"/>
      <c r="BRM3034" s="607"/>
      <c r="BRN3034" s="607"/>
      <c r="BRO3034" s="607"/>
      <c r="BRP3034" s="607"/>
      <c r="BRQ3034" s="607"/>
      <c r="BRR3034" s="607"/>
      <c r="BRS3034" s="607"/>
      <c r="BRT3034" s="607"/>
      <c r="BRU3034" s="607"/>
      <c r="BRV3034" s="607"/>
      <c r="BRW3034" s="607"/>
      <c r="BRX3034" s="607"/>
      <c r="BRY3034" s="607"/>
      <c r="BRZ3034" s="607"/>
      <c r="BSA3034" s="607"/>
      <c r="BSB3034" s="607"/>
      <c r="BSC3034" s="607"/>
      <c r="BSD3034" s="607"/>
      <c r="BSE3034" s="607"/>
      <c r="BSF3034" s="607"/>
      <c r="BSG3034" s="607"/>
      <c r="BSH3034" s="607"/>
      <c r="BSI3034" s="607"/>
      <c r="BSJ3034" s="607"/>
      <c r="BSK3034" s="607"/>
      <c r="BSL3034" s="607"/>
      <c r="BSM3034" s="607"/>
      <c r="BSN3034" s="607"/>
      <c r="BSO3034" s="607"/>
      <c r="BSP3034" s="607"/>
      <c r="BSQ3034" s="607"/>
      <c r="BSR3034" s="607"/>
      <c r="BSS3034" s="607"/>
      <c r="BST3034" s="607"/>
      <c r="BSU3034" s="607"/>
      <c r="BSV3034" s="607"/>
      <c r="BSW3034" s="607"/>
      <c r="BSX3034" s="607"/>
      <c r="BSY3034" s="607"/>
      <c r="BSZ3034" s="607"/>
      <c r="BTA3034" s="607"/>
      <c r="BTB3034" s="607"/>
      <c r="BTC3034" s="607"/>
      <c r="BTD3034" s="607"/>
      <c r="BTE3034" s="607"/>
      <c r="BTF3034" s="607"/>
      <c r="BTG3034" s="607"/>
      <c r="BTH3034" s="607"/>
      <c r="BTI3034" s="607"/>
      <c r="BTJ3034" s="607"/>
      <c r="BTK3034" s="607"/>
      <c r="BTL3034" s="607"/>
      <c r="BTM3034" s="607"/>
      <c r="BTN3034" s="607"/>
      <c r="BTO3034" s="607"/>
      <c r="BTP3034" s="607"/>
      <c r="BTQ3034" s="607"/>
      <c r="BTR3034" s="607"/>
      <c r="BTS3034" s="607"/>
      <c r="BTT3034" s="607"/>
      <c r="BTU3034" s="607"/>
      <c r="BTV3034" s="607"/>
      <c r="BTW3034" s="607"/>
      <c r="BTX3034" s="607"/>
      <c r="BTY3034" s="607"/>
      <c r="BTZ3034" s="607"/>
      <c r="BUA3034" s="607"/>
      <c r="BUB3034" s="607"/>
      <c r="BUC3034" s="607"/>
      <c r="BUD3034" s="607"/>
      <c r="BUE3034" s="607"/>
      <c r="BUF3034" s="607"/>
      <c r="BUG3034" s="607"/>
      <c r="BUH3034" s="607"/>
      <c r="BUI3034" s="607"/>
      <c r="BUJ3034" s="607"/>
      <c r="BUK3034" s="607"/>
      <c r="BUL3034" s="607"/>
      <c r="BUM3034" s="607"/>
      <c r="BUN3034" s="607"/>
      <c r="BUO3034" s="607"/>
      <c r="BUP3034" s="607"/>
      <c r="BUQ3034" s="607"/>
      <c r="BUR3034" s="607"/>
      <c r="BUS3034" s="607"/>
      <c r="BUT3034" s="607"/>
      <c r="BUU3034" s="607"/>
      <c r="BUV3034" s="607"/>
      <c r="BUW3034" s="607"/>
      <c r="BUX3034" s="607"/>
      <c r="BUY3034" s="607"/>
      <c r="BUZ3034" s="607"/>
      <c r="BVA3034" s="607"/>
      <c r="BVB3034" s="607"/>
      <c r="BVC3034" s="607"/>
      <c r="BVD3034" s="607"/>
      <c r="BVE3034" s="607"/>
      <c r="BVF3034" s="607"/>
      <c r="BVG3034" s="607"/>
      <c r="BVH3034" s="607"/>
      <c r="BVI3034" s="607"/>
      <c r="BVJ3034" s="607"/>
      <c r="BVK3034" s="607"/>
      <c r="BVL3034" s="607"/>
      <c r="BVM3034" s="607"/>
      <c r="BVN3034" s="607"/>
      <c r="BVO3034" s="607"/>
      <c r="BVP3034" s="607"/>
      <c r="BVQ3034" s="607"/>
      <c r="BVR3034" s="607"/>
      <c r="BVS3034" s="607"/>
      <c r="BVT3034" s="607"/>
      <c r="BVU3034" s="607"/>
      <c r="BVV3034" s="607"/>
      <c r="BVW3034" s="607"/>
      <c r="BVX3034" s="607"/>
      <c r="BVY3034" s="607"/>
      <c r="BVZ3034" s="607"/>
      <c r="BWA3034" s="607"/>
      <c r="BWB3034" s="607"/>
      <c r="BWC3034" s="607"/>
      <c r="BWD3034" s="607"/>
      <c r="BWE3034" s="607"/>
      <c r="BWF3034" s="607"/>
      <c r="BWG3034" s="607"/>
      <c r="BWH3034" s="607"/>
      <c r="BWI3034" s="607"/>
      <c r="BWJ3034" s="607"/>
      <c r="BWK3034" s="607"/>
      <c r="BWL3034" s="607"/>
      <c r="BWM3034" s="607"/>
      <c r="BWN3034" s="607"/>
      <c r="BWO3034" s="607"/>
      <c r="BWP3034" s="607"/>
      <c r="BWQ3034" s="607"/>
      <c r="BWR3034" s="607"/>
      <c r="BWS3034" s="607"/>
      <c r="BWT3034" s="607"/>
      <c r="BWU3034" s="607"/>
      <c r="BWV3034" s="607"/>
      <c r="BWW3034" s="607"/>
      <c r="BWX3034" s="607"/>
      <c r="BWY3034" s="607"/>
      <c r="BWZ3034" s="607"/>
      <c r="BXA3034" s="607"/>
      <c r="BXB3034" s="607"/>
      <c r="BXC3034" s="607"/>
      <c r="BXD3034" s="607"/>
      <c r="BXE3034" s="607"/>
      <c r="BXF3034" s="607"/>
      <c r="BXG3034" s="607"/>
      <c r="BXH3034" s="607"/>
      <c r="BXI3034" s="607"/>
      <c r="BXJ3034" s="607"/>
      <c r="BXK3034" s="607"/>
      <c r="BXL3034" s="607"/>
      <c r="BXM3034" s="607"/>
      <c r="BXN3034" s="607"/>
      <c r="BXO3034" s="607"/>
      <c r="BXP3034" s="607"/>
      <c r="BXQ3034" s="607"/>
      <c r="BXR3034" s="607"/>
      <c r="BXS3034" s="607"/>
      <c r="BXT3034" s="607"/>
      <c r="BXU3034" s="607"/>
      <c r="BXV3034" s="607"/>
      <c r="BXW3034" s="607"/>
      <c r="BXX3034" s="607"/>
      <c r="BXY3034" s="607"/>
      <c r="BXZ3034" s="607"/>
      <c r="BYA3034" s="607"/>
      <c r="BYB3034" s="607"/>
      <c r="BYC3034" s="607"/>
      <c r="BYD3034" s="607"/>
      <c r="BYE3034" s="607"/>
      <c r="BYF3034" s="607"/>
      <c r="BYG3034" s="607"/>
      <c r="BYH3034" s="607"/>
      <c r="BYI3034" s="607"/>
      <c r="BYJ3034" s="607"/>
      <c r="BYK3034" s="607"/>
      <c r="BYL3034" s="607"/>
      <c r="BYM3034" s="607"/>
      <c r="BYN3034" s="607"/>
      <c r="BYO3034" s="607"/>
      <c r="BYP3034" s="607"/>
      <c r="BYQ3034" s="607"/>
      <c r="BYR3034" s="607"/>
      <c r="BYS3034" s="607"/>
      <c r="BYT3034" s="607"/>
      <c r="BYU3034" s="607"/>
      <c r="BYV3034" s="607"/>
      <c r="BYW3034" s="607"/>
      <c r="BYX3034" s="607"/>
      <c r="BYY3034" s="607"/>
      <c r="BYZ3034" s="607"/>
      <c r="BZA3034" s="607"/>
      <c r="BZB3034" s="607"/>
      <c r="BZC3034" s="607"/>
      <c r="BZD3034" s="607"/>
      <c r="BZE3034" s="607"/>
      <c r="BZF3034" s="607"/>
      <c r="BZG3034" s="607"/>
      <c r="BZH3034" s="607"/>
      <c r="BZI3034" s="607"/>
      <c r="BZJ3034" s="607"/>
      <c r="BZK3034" s="607"/>
      <c r="BZL3034" s="607"/>
      <c r="BZM3034" s="607"/>
      <c r="BZN3034" s="607"/>
      <c r="BZO3034" s="607"/>
      <c r="BZP3034" s="607"/>
      <c r="BZQ3034" s="607"/>
      <c r="BZR3034" s="607"/>
      <c r="BZS3034" s="607"/>
      <c r="BZT3034" s="607"/>
      <c r="BZU3034" s="607"/>
      <c r="BZV3034" s="607"/>
      <c r="BZW3034" s="607"/>
      <c r="BZX3034" s="607"/>
      <c r="BZY3034" s="607"/>
      <c r="BZZ3034" s="607"/>
      <c r="CAA3034" s="607"/>
      <c r="CAB3034" s="607"/>
      <c r="CAC3034" s="607"/>
      <c r="CAD3034" s="607"/>
      <c r="CAE3034" s="607"/>
      <c r="CAF3034" s="607"/>
      <c r="CAG3034" s="607"/>
      <c r="CAH3034" s="607"/>
      <c r="CAI3034" s="607"/>
      <c r="CAJ3034" s="607"/>
      <c r="CAK3034" s="607"/>
      <c r="CAL3034" s="607"/>
      <c r="CAM3034" s="607"/>
      <c r="CAN3034" s="607"/>
      <c r="CAO3034" s="607"/>
      <c r="CAP3034" s="607"/>
      <c r="CAQ3034" s="607"/>
      <c r="CAR3034" s="607"/>
      <c r="CAS3034" s="607"/>
      <c r="CAT3034" s="607"/>
      <c r="CAU3034" s="607"/>
      <c r="CAV3034" s="607"/>
      <c r="CAW3034" s="607"/>
      <c r="CAX3034" s="607"/>
      <c r="CAY3034" s="607"/>
      <c r="CAZ3034" s="607"/>
      <c r="CBA3034" s="607"/>
      <c r="CBB3034" s="607"/>
      <c r="CBC3034" s="607"/>
      <c r="CBD3034" s="607"/>
      <c r="CBE3034" s="607"/>
      <c r="CBF3034" s="607"/>
      <c r="CBG3034" s="607"/>
      <c r="CBH3034" s="607"/>
      <c r="CBI3034" s="607"/>
      <c r="CBJ3034" s="607"/>
      <c r="CBK3034" s="607"/>
      <c r="CBL3034" s="607"/>
      <c r="CBM3034" s="607"/>
      <c r="CBN3034" s="607"/>
      <c r="CBO3034" s="607"/>
      <c r="CBP3034" s="607"/>
      <c r="CBQ3034" s="607"/>
      <c r="CBR3034" s="607"/>
      <c r="CBS3034" s="607"/>
      <c r="CBT3034" s="607"/>
      <c r="CBU3034" s="607"/>
      <c r="CBV3034" s="607"/>
      <c r="CBW3034" s="607"/>
      <c r="CBX3034" s="607"/>
      <c r="CBY3034" s="607"/>
      <c r="CBZ3034" s="607"/>
      <c r="CCA3034" s="607"/>
      <c r="CCB3034" s="607"/>
      <c r="CCC3034" s="607"/>
      <c r="CCD3034" s="607"/>
      <c r="CCE3034" s="607"/>
      <c r="CCF3034" s="607"/>
      <c r="CCG3034" s="607"/>
      <c r="CCH3034" s="607"/>
      <c r="CCI3034" s="607"/>
      <c r="CCJ3034" s="607"/>
      <c r="CCK3034" s="607"/>
      <c r="CCL3034" s="607"/>
      <c r="CCM3034" s="607"/>
      <c r="CCN3034" s="607"/>
      <c r="CCO3034" s="607"/>
      <c r="CCP3034" s="607"/>
      <c r="CCQ3034" s="607"/>
      <c r="CCR3034" s="607"/>
      <c r="CCS3034" s="607"/>
      <c r="CCT3034" s="607"/>
      <c r="CCU3034" s="607"/>
      <c r="CCV3034" s="607"/>
      <c r="CCW3034" s="607"/>
      <c r="CCX3034" s="607"/>
      <c r="CCY3034" s="607"/>
      <c r="CCZ3034" s="607"/>
      <c r="CDA3034" s="607"/>
      <c r="CDB3034" s="607"/>
      <c r="CDC3034" s="607"/>
      <c r="CDD3034" s="607"/>
      <c r="CDE3034" s="607"/>
      <c r="CDF3034" s="607"/>
      <c r="CDG3034" s="607"/>
      <c r="CDH3034" s="607"/>
      <c r="CDI3034" s="607"/>
      <c r="CDJ3034" s="607"/>
      <c r="CDK3034" s="607"/>
      <c r="CDL3034" s="607"/>
      <c r="CDM3034" s="607"/>
      <c r="CDN3034" s="607"/>
      <c r="CDO3034" s="607"/>
      <c r="CDP3034" s="607"/>
      <c r="CDQ3034" s="607"/>
      <c r="CDR3034" s="607"/>
      <c r="CDS3034" s="607"/>
      <c r="CDT3034" s="607"/>
      <c r="CDU3034" s="607"/>
      <c r="CDV3034" s="607"/>
      <c r="CDW3034" s="607"/>
      <c r="CDX3034" s="607"/>
      <c r="CDY3034" s="607"/>
      <c r="CDZ3034" s="607"/>
      <c r="CEA3034" s="607"/>
      <c r="CEB3034" s="607"/>
      <c r="CEC3034" s="607"/>
      <c r="CED3034" s="607"/>
      <c r="CEE3034" s="607"/>
      <c r="CEF3034" s="607"/>
      <c r="CEG3034" s="607"/>
      <c r="CEH3034" s="607"/>
      <c r="CEI3034" s="607"/>
      <c r="CEJ3034" s="607"/>
      <c r="CEK3034" s="607"/>
      <c r="CEL3034" s="607"/>
      <c r="CEM3034" s="607"/>
      <c r="CEN3034" s="607"/>
      <c r="CEO3034" s="607"/>
      <c r="CEP3034" s="607"/>
      <c r="CEQ3034" s="607"/>
      <c r="CER3034" s="607"/>
      <c r="CES3034" s="607"/>
      <c r="CET3034" s="607"/>
      <c r="CEU3034" s="607"/>
      <c r="CEV3034" s="607"/>
      <c r="CEW3034" s="607"/>
      <c r="CEX3034" s="607"/>
      <c r="CEY3034" s="607"/>
      <c r="CEZ3034" s="607"/>
      <c r="CFA3034" s="607"/>
      <c r="CFB3034" s="607"/>
      <c r="CFC3034" s="607"/>
      <c r="CFD3034" s="607"/>
      <c r="CFE3034" s="607"/>
      <c r="CFF3034" s="607"/>
      <c r="CFG3034" s="607"/>
      <c r="CFH3034" s="607"/>
      <c r="CFI3034" s="607"/>
      <c r="CFJ3034" s="607"/>
      <c r="CFK3034" s="607"/>
      <c r="CFL3034" s="607"/>
      <c r="CFM3034" s="607"/>
      <c r="CFN3034" s="607"/>
      <c r="CFO3034" s="607"/>
      <c r="CFP3034" s="607"/>
      <c r="CFQ3034" s="607"/>
      <c r="CFR3034" s="607"/>
      <c r="CFS3034" s="607"/>
      <c r="CFT3034" s="607"/>
      <c r="CFU3034" s="607"/>
      <c r="CFV3034" s="607"/>
      <c r="CFW3034" s="607"/>
      <c r="CFX3034" s="607"/>
      <c r="CFY3034" s="607"/>
      <c r="CFZ3034" s="607"/>
      <c r="CGA3034" s="607"/>
      <c r="CGB3034" s="607"/>
      <c r="CGC3034" s="607"/>
      <c r="CGD3034" s="607"/>
      <c r="CGE3034" s="607"/>
      <c r="CGF3034" s="607"/>
      <c r="CGG3034" s="607"/>
      <c r="CGH3034" s="607"/>
      <c r="CGI3034" s="607"/>
      <c r="CGJ3034" s="607"/>
      <c r="CGK3034" s="607"/>
      <c r="CGL3034" s="607"/>
      <c r="CGM3034" s="607"/>
      <c r="CGN3034" s="607"/>
      <c r="CGO3034" s="607"/>
      <c r="CGP3034" s="607"/>
      <c r="CGQ3034" s="607"/>
      <c r="CGR3034" s="607"/>
      <c r="CGS3034" s="607"/>
      <c r="CGT3034" s="607"/>
      <c r="CGU3034" s="607"/>
      <c r="CGV3034" s="607"/>
      <c r="CGW3034" s="607"/>
      <c r="CGX3034" s="607"/>
      <c r="CGY3034" s="607"/>
      <c r="CGZ3034" s="607"/>
      <c r="CHA3034" s="607"/>
      <c r="CHB3034" s="607"/>
      <c r="CHC3034" s="607"/>
      <c r="CHD3034" s="607"/>
      <c r="CHE3034" s="607"/>
      <c r="CHF3034" s="607"/>
      <c r="CHG3034" s="607"/>
      <c r="CHH3034" s="607"/>
      <c r="CHI3034" s="607"/>
      <c r="CHJ3034" s="607"/>
      <c r="CHK3034" s="607"/>
      <c r="CHL3034" s="607"/>
      <c r="CHM3034" s="607"/>
      <c r="CHN3034" s="607"/>
      <c r="CHO3034" s="607"/>
      <c r="CHP3034" s="607"/>
      <c r="CHQ3034" s="607"/>
      <c r="CHR3034" s="607"/>
      <c r="CHS3034" s="607"/>
      <c r="CHT3034" s="607"/>
      <c r="CHU3034" s="607"/>
      <c r="CHV3034" s="607"/>
      <c r="CHW3034" s="607"/>
      <c r="CHX3034" s="607"/>
      <c r="CHY3034" s="607"/>
      <c r="CHZ3034" s="607"/>
      <c r="CIA3034" s="607"/>
      <c r="CIB3034" s="607"/>
      <c r="CIC3034" s="607"/>
      <c r="CID3034" s="607"/>
      <c r="CIE3034" s="607"/>
      <c r="CIF3034" s="607"/>
      <c r="CIG3034" s="607"/>
      <c r="CIH3034" s="607"/>
      <c r="CII3034" s="607"/>
      <c r="CIJ3034" s="607"/>
      <c r="CIK3034" s="607"/>
      <c r="CIL3034" s="607"/>
      <c r="CIM3034" s="607"/>
      <c r="CIN3034" s="607"/>
      <c r="CIO3034" s="607"/>
      <c r="CIP3034" s="607"/>
      <c r="CIQ3034" s="607"/>
      <c r="CIR3034" s="607"/>
      <c r="CIS3034" s="607"/>
      <c r="CIT3034" s="607"/>
      <c r="CIU3034" s="607"/>
      <c r="CIV3034" s="607"/>
      <c r="CIW3034" s="607"/>
      <c r="CIX3034" s="607"/>
      <c r="CIY3034" s="607"/>
      <c r="CIZ3034" s="607"/>
      <c r="CJA3034" s="607"/>
      <c r="CJB3034" s="607"/>
      <c r="CJC3034" s="607"/>
      <c r="CJD3034" s="607"/>
      <c r="CJE3034" s="607"/>
      <c r="CJF3034" s="607"/>
      <c r="CJG3034" s="607"/>
      <c r="CJH3034" s="607"/>
      <c r="CJI3034" s="607"/>
      <c r="CJJ3034" s="607"/>
      <c r="CJK3034" s="607"/>
      <c r="CJL3034" s="607"/>
      <c r="CJM3034" s="607"/>
      <c r="CJN3034" s="607"/>
      <c r="CJO3034" s="607"/>
      <c r="CJP3034" s="607"/>
      <c r="CJQ3034" s="607"/>
      <c r="CJR3034" s="607"/>
      <c r="CJS3034" s="607"/>
      <c r="CJT3034" s="607"/>
      <c r="CJU3034" s="607"/>
      <c r="CJV3034" s="607"/>
      <c r="CJW3034" s="607"/>
      <c r="CJX3034" s="607"/>
      <c r="CJY3034" s="607"/>
      <c r="CJZ3034" s="607"/>
      <c r="CKA3034" s="607"/>
      <c r="CKB3034" s="607"/>
      <c r="CKC3034" s="607"/>
      <c r="CKD3034" s="607"/>
      <c r="CKE3034" s="607"/>
      <c r="CKF3034" s="607"/>
      <c r="CKG3034" s="607"/>
      <c r="CKH3034" s="607"/>
      <c r="CKI3034" s="607"/>
      <c r="CKJ3034" s="607"/>
      <c r="CKK3034" s="607"/>
      <c r="CKL3034" s="607"/>
      <c r="CKM3034" s="607"/>
      <c r="CKN3034" s="607"/>
      <c r="CKO3034" s="607"/>
      <c r="CKP3034" s="607"/>
      <c r="CKQ3034" s="607"/>
      <c r="CKR3034" s="607"/>
      <c r="CKS3034" s="607"/>
      <c r="CKT3034" s="607"/>
      <c r="CKU3034" s="607"/>
      <c r="CKV3034" s="607"/>
      <c r="CKW3034" s="607"/>
      <c r="CKX3034" s="607"/>
      <c r="CKY3034" s="607"/>
      <c r="CKZ3034" s="607"/>
      <c r="CLA3034" s="607"/>
      <c r="CLB3034" s="607"/>
      <c r="CLC3034" s="607"/>
      <c r="CLD3034" s="607"/>
      <c r="CLE3034" s="607"/>
      <c r="CLF3034" s="607"/>
      <c r="CLG3034" s="607"/>
      <c r="CLH3034" s="607"/>
      <c r="CLI3034" s="607"/>
      <c r="CLJ3034" s="607"/>
      <c r="CLK3034" s="607"/>
      <c r="CLL3034" s="607"/>
      <c r="CLM3034" s="607"/>
      <c r="CLN3034" s="607"/>
      <c r="CLO3034" s="607"/>
      <c r="CLP3034" s="607"/>
      <c r="CLQ3034" s="607"/>
      <c r="CLR3034" s="607"/>
      <c r="CLS3034" s="607"/>
      <c r="CLT3034" s="607"/>
      <c r="CLU3034" s="607"/>
      <c r="CLV3034" s="607"/>
      <c r="CLW3034" s="607"/>
      <c r="CLX3034" s="607"/>
      <c r="CLY3034" s="607"/>
      <c r="CLZ3034" s="607"/>
      <c r="CMA3034" s="607"/>
      <c r="CMB3034" s="607"/>
      <c r="CMC3034" s="607"/>
      <c r="CMD3034" s="607"/>
      <c r="CME3034" s="607"/>
      <c r="CMF3034" s="607"/>
      <c r="CMG3034" s="607"/>
      <c r="CMH3034" s="607"/>
      <c r="CMI3034" s="607"/>
      <c r="CMJ3034" s="607"/>
      <c r="CMK3034" s="607"/>
      <c r="CML3034" s="607"/>
      <c r="CMM3034" s="607"/>
      <c r="CMN3034" s="607"/>
      <c r="CMO3034" s="607"/>
      <c r="CMP3034" s="607"/>
      <c r="CMQ3034" s="607"/>
      <c r="CMR3034" s="607"/>
      <c r="CMS3034" s="607"/>
      <c r="CMT3034" s="607"/>
      <c r="CMU3034" s="607"/>
      <c r="CMV3034" s="607"/>
      <c r="CMW3034" s="607"/>
      <c r="CMX3034" s="607"/>
      <c r="CMY3034" s="607"/>
      <c r="CMZ3034" s="607"/>
      <c r="CNA3034" s="607"/>
      <c r="CNB3034" s="607"/>
      <c r="CNC3034" s="607"/>
      <c r="CND3034" s="607"/>
      <c r="CNE3034" s="607"/>
      <c r="CNF3034" s="607"/>
      <c r="CNG3034" s="607"/>
      <c r="CNH3034" s="607"/>
      <c r="CNI3034" s="607"/>
      <c r="CNJ3034" s="607"/>
      <c r="CNK3034" s="607"/>
      <c r="CNL3034" s="607"/>
      <c r="CNM3034" s="607"/>
      <c r="CNN3034" s="607"/>
      <c r="CNO3034" s="607"/>
      <c r="CNP3034" s="607"/>
      <c r="CNQ3034" s="607"/>
      <c r="CNR3034" s="607"/>
      <c r="CNS3034" s="607"/>
      <c r="CNT3034" s="607"/>
      <c r="CNU3034" s="607"/>
      <c r="CNV3034" s="607"/>
      <c r="CNW3034" s="607"/>
      <c r="CNX3034" s="607"/>
      <c r="CNY3034" s="607"/>
      <c r="CNZ3034" s="607"/>
      <c r="COA3034" s="607"/>
      <c r="COB3034" s="607"/>
      <c r="COC3034" s="607"/>
      <c r="COD3034" s="607"/>
      <c r="COE3034" s="607"/>
      <c r="COF3034" s="607"/>
      <c r="COG3034" s="607"/>
      <c r="COH3034" s="607"/>
      <c r="COI3034" s="607"/>
      <c r="COJ3034" s="607"/>
      <c r="COK3034" s="607"/>
      <c r="COL3034" s="607"/>
      <c r="COM3034" s="607"/>
      <c r="CON3034" s="607"/>
      <c r="COO3034" s="607"/>
      <c r="COP3034" s="607"/>
      <c r="COQ3034" s="607"/>
      <c r="COR3034" s="607"/>
      <c r="COS3034" s="607"/>
      <c r="COT3034" s="607"/>
      <c r="COU3034" s="607"/>
      <c r="COV3034" s="607"/>
      <c r="COW3034" s="607"/>
      <c r="COX3034" s="607"/>
      <c r="COY3034" s="607"/>
      <c r="COZ3034" s="607"/>
      <c r="CPA3034" s="607"/>
      <c r="CPB3034" s="607"/>
      <c r="CPC3034" s="607"/>
      <c r="CPD3034" s="607"/>
      <c r="CPE3034" s="607"/>
      <c r="CPF3034" s="607"/>
      <c r="CPG3034" s="607"/>
      <c r="CPH3034" s="607"/>
      <c r="CPI3034" s="607"/>
      <c r="CPJ3034" s="607"/>
      <c r="CPK3034" s="607"/>
      <c r="CPL3034" s="607"/>
      <c r="CPM3034" s="607"/>
      <c r="CPN3034" s="607"/>
      <c r="CPO3034" s="607"/>
      <c r="CPP3034" s="607"/>
      <c r="CPQ3034" s="607"/>
      <c r="CPR3034" s="607"/>
      <c r="CPS3034" s="607"/>
      <c r="CPT3034" s="607"/>
      <c r="CPU3034" s="607"/>
      <c r="CPV3034" s="607"/>
      <c r="CPW3034" s="607"/>
      <c r="CPX3034" s="607"/>
      <c r="CPY3034" s="607"/>
      <c r="CPZ3034" s="607"/>
      <c r="CQA3034" s="607"/>
      <c r="CQB3034" s="607"/>
      <c r="CQC3034" s="607"/>
      <c r="CQD3034" s="607"/>
      <c r="CQE3034" s="607"/>
      <c r="CQF3034" s="607"/>
      <c r="CQG3034" s="607"/>
      <c r="CQH3034" s="607"/>
      <c r="CQI3034" s="607"/>
      <c r="CQJ3034" s="607"/>
      <c r="CQK3034" s="607"/>
      <c r="CQL3034" s="607"/>
      <c r="CQM3034" s="607"/>
      <c r="CQN3034" s="607"/>
      <c r="CQO3034" s="607"/>
      <c r="CQP3034" s="607"/>
      <c r="CQQ3034" s="607"/>
      <c r="CQR3034" s="607"/>
      <c r="CQS3034" s="607"/>
      <c r="CQT3034" s="607"/>
      <c r="CQU3034" s="607"/>
      <c r="CQV3034" s="607"/>
      <c r="CQW3034" s="607"/>
      <c r="CQX3034" s="607"/>
      <c r="CQY3034" s="607"/>
      <c r="CQZ3034" s="607"/>
      <c r="CRA3034" s="607"/>
      <c r="CRB3034" s="607"/>
      <c r="CRC3034" s="607"/>
      <c r="CRD3034" s="607"/>
      <c r="CRE3034" s="607"/>
      <c r="CRF3034" s="607"/>
      <c r="CRG3034" s="607"/>
      <c r="CRH3034" s="607"/>
      <c r="CRI3034" s="607"/>
      <c r="CRJ3034" s="607"/>
      <c r="CRK3034" s="607"/>
      <c r="CRL3034" s="607"/>
      <c r="CRM3034" s="607"/>
      <c r="CRN3034" s="607"/>
      <c r="CRO3034" s="607"/>
      <c r="CRP3034" s="607"/>
      <c r="CRQ3034" s="607"/>
      <c r="CRR3034" s="607"/>
      <c r="CRS3034" s="607"/>
      <c r="CRT3034" s="607"/>
      <c r="CRU3034" s="607"/>
      <c r="CRV3034" s="607"/>
      <c r="CRW3034" s="607"/>
      <c r="CRX3034" s="607"/>
      <c r="CRY3034" s="607"/>
      <c r="CRZ3034" s="607"/>
      <c r="CSA3034" s="607"/>
      <c r="CSB3034" s="607"/>
      <c r="CSC3034" s="607"/>
      <c r="CSD3034" s="607"/>
      <c r="CSE3034" s="607"/>
      <c r="CSF3034" s="607"/>
      <c r="CSG3034" s="607"/>
      <c r="CSH3034" s="607"/>
      <c r="CSI3034" s="607"/>
      <c r="CSJ3034" s="607"/>
      <c r="CSK3034" s="607"/>
      <c r="CSL3034" s="607"/>
      <c r="CSM3034" s="607"/>
      <c r="CSN3034" s="607"/>
      <c r="CSO3034" s="607"/>
      <c r="CSP3034" s="607"/>
      <c r="CSQ3034" s="607"/>
      <c r="CSR3034" s="607"/>
      <c r="CSS3034" s="607"/>
      <c r="CST3034" s="607"/>
      <c r="CSU3034" s="607"/>
      <c r="CSV3034" s="607"/>
      <c r="CSW3034" s="607"/>
      <c r="CSX3034" s="607"/>
      <c r="CSY3034" s="607"/>
      <c r="CSZ3034" s="607"/>
      <c r="CTA3034" s="607"/>
      <c r="CTB3034" s="607"/>
      <c r="CTC3034" s="607"/>
      <c r="CTD3034" s="607"/>
      <c r="CTE3034" s="607"/>
      <c r="CTF3034" s="607"/>
      <c r="CTG3034" s="607"/>
      <c r="CTH3034" s="607"/>
      <c r="CTI3034" s="607"/>
      <c r="CTJ3034" s="607"/>
      <c r="CTK3034" s="607"/>
      <c r="CTL3034" s="607"/>
      <c r="CTM3034" s="607"/>
      <c r="CTN3034" s="607"/>
      <c r="CTO3034" s="607"/>
      <c r="CTP3034" s="607"/>
      <c r="CTQ3034" s="607"/>
      <c r="CTR3034" s="607"/>
      <c r="CTS3034" s="607"/>
      <c r="CTT3034" s="607"/>
      <c r="CTU3034" s="607"/>
      <c r="CTV3034" s="607"/>
      <c r="CTW3034" s="607"/>
      <c r="CTX3034" s="607"/>
      <c r="CTY3034" s="607"/>
      <c r="CTZ3034" s="607"/>
      <c r="CUA3034" s="607"/>
      <c r="CUB3034" s="607"/>
      <c r="CUC3034" s="607"/>
      <c r="CUD3034" s="607"/>
      <c r="CUE3034" s="607"/>
      <c r="CUF3034" s="607"/>
      <c r="CUG3034" s="607"/>
      <c r="CUH3034" s="607"/>
      <c r="CUI3034" s="607"/>
      <c r="CUJ3034" s="607"/>
      <c r="CUK3034" s="607"/>
      <c r="CUL3034" s="607"/>
      <c r="CUM3034" s="607"/>
      <c r="CUN3034" s="607"/>
      <c r="CUO3034" s="607"/>
      <c r="CUP3034" s="607"/>
      <c r="CUQ3034" s="607"/>
      <c r="CUR3034" s="607"/>
      <c r="CUS3034" s="607"/>
      <c r="CUT3034" s="607"/>
      <c r="CUU3034" s="607"/>
      <c r="CUV3034" s="607"/>
      <c r="CUW3034" s="607"/>
      <c r="CUX3034" s="607"/>
      <c r="CUY3034" s="607"/>
      <c r="CUZ3034" s="607"/>
      <c r="CVA3034" s="607"/>
      <c r="CVB3034" s="607"/>
      <c r="CVC3034" s="607"/>
      <c r="CVD3034" s="607"/>
      <c r="CVE3034" s="607"/>
      <c r="CVF3034" s="607"/>
      <c r="CVG3034" s="607"/>
      <c r="CVH3034" s="607"/>
      <c r="CVI3034" s="607"/>
      <c r="CVJ3034" s="607"/>
      <c r="CVK3034" s="607"/>
      <c r="CVL3034" s="607"/>
      <c r="CVM3034" s="607"/>
      <c r="CVN3034" s="607"/>
      <c r="CVO3034" s="607"/>
      <c r="CVP3034" s="607"/>
      <c r="CVQ3034" s="607"/>
      <c r="CVR3034" s="607"/>
      <c r="CVS3034" s="607"/>
      <c r="CVT3034" s="607"/>
      <c r="CVU3034" s="607"/>
      <c r="CVV3034" s="607"/>
      <c r="CVW3034" s="607"/>
      <c r="CVX3034" s="607"/>
      <c r="CVY3034" s="607"/>
      <c r="CVZ3034" s="607"/>
      <c r="CWA3034" s="607"/>
      <c r="CWB3034" s="607"/>
      <c r="CWC3034" s="607"/>
      <c r="CWD3034" s="607"/>
      <c r="CWE3034" s="607"/>
      <c r="CWF3034" s="607"/>
      <c r="CWG3034" s="607"/>
      <c r="CWH3034" s="607"/>
      <c r="CWI3034" s="607"/>
      <c r="CWJ3034" s="607"/>
      <c r="CWK3034" s="607"/>
      <c r="CWL3034" s="607"/>
      <c r="CWM3034" s="607"/>
      <c r="CWN3034" s="607"/>
      <c r="CWO3034" s="607"/>
      <c r="CWP3034" s="607"/>
      <c r="CWQ3034" s="607"/>
      <c r="CWR3034" s="607"/>
      <c r="CWS3034" s="607"/>
      <c r="CWT3034" s="607"/>
      <c r="CWU3034" s="607"/>
      <c r="CWV3034" s="607"/>
      <c r="CWW3034" s="607"/>
      <c r="CWX3034" s="607"/>
      <c r="CWY3034" s="607"/>
      <c r="CWZ3034" s="607"/>
      <c r="CXA3034" s="607"/>
      <c r="CXB3034" s="607"/>
      <c r="CXC3034" s="607"/>
      <c r="CXD3034" s="607"/>
      <c r="CXE3034" s="607"/>
      <c r="CXF3034" s="607"/>
      <c r="CXG3034" s="607"/>
      <c r="CXH3034" s="607"/>
      <c r="CXI3034" s="607"/>
      <c r="CXJ3034" s="607"/>
      <c r="CXK3034" s="607"/>
      <c r="CXL3034" s="607"/>
      <c r="CXM3034" s="607"/>
      <c r="CXN3034" s="607"/>
      <c r="CXO3034" s="607"/>
      <c r="CXP3034" s="607"/>
      <c r="CXQ3034" s="607"/>
      <c r="CXR3034" s="607"/>
      <c r="CXS3034" s="607"/>
      <c r="CXT3034" s="607"/>
      <c r="CXU3034" s="607"/>
      <c r="CXV3034" s="607"/>
      <c r="CXW3034" s="607"/>
      <c r="CXX3034" s="607"/>
      <c r="CXY3034" s="607"/>
      <c r="CXZ3034" s="607"/>
      <c r="CYA3034" s="607"/>
      <c r="CYB3034" s="607"/>
      <c r="CYC3034" s="607"/>
      <c r="CYD3034" s="607"/>
      <c r="CYE3034" s="607"/>
      <c r="CYF3034" s="607"/>
      <c r="CYG3034" s="607"/>
      <c r="CYH3034" s="607"/>
      <c r="CYI3034" s="607"/>
      <c r="CYJ3034" s="607"/>
      <c r="CYK3034" s="607"/>
      <c r="CYL3034" s="607"/>
      <c r="CYM3034" s="607"/>
      <c r="CYN3034" s="607"/>
      <c r="CYO3034" s="607"/>
      <c r="CYP3034" s="607"/>
      <c r="CYQ3034" s="607"/>
      <c r="CYR3034" s="607"/>
      <c r="CYS3034" s="607"/>
      <c r="CYT3034" s="607"/>
      <c r="CYU3034" s="607"/>
      <c r="CYV3034" s="607"/>
      <c r="CYW3034" s="607"/>
      <c r="CYX3034" s="607"/>
      <c r="CYY3034" s="607"/>
      <c r="CYZ3034" s="607"/>
      <c r="CZA3034" s="607"/>
      <c r="CZB3034" s="607"/>
      <c r="CZC3034" s="607"/>
      <c r="CZD3034" s="607"/>
      <c r="CZE3034" s="607"/>
      <c r="CZF3034" s="607"/>
      <c r="CZG3034" s="607"/>
      <c r="CZH3034" s="607"/>
      <c r="CZI3034" s="607"/>
      <c r="CZJ3034" s="607"/>
      <c r="CZK3034" s="607"/>
      <c r="CZL3034" s="607"/>
      <c r="CZM3034" s="607"/>
      <c r="CZN3034" s="607"/>
      <c r="CZO3034" s="607"/>
      <c r="CZP3034" s="607"/>
      <c r="CZQ3034" s="607"/>
      <c r="CZR3034" s="607"/>
      <c r="CZS3034" s="607"/>
      <c r="CZT3034" s="607"/>
      <c r="CZU3034" s="607"/>
      <c r="CZV3034" s="607"/>
      <c r="CZW3034" s="607"/>
      <c r="CZX3034" s="607"/>
      <c r="CZY3034" s="607"/>
      <c r="CZZ3034" s="607"/>
      <c r="DAA3034" s="607"/>
      <c r="DAB3034" s="607"/>
      <c r="DAC3034" s="607"/>
      <c r="DAD3034" s="607"/>
      <c r="DAE3034" s="607"/>
      <c r="DAF3034" s="607"/>
      <c r="DAG3034" s="607"/>
      <c r="DAH3034" s="607"/>
      <c r="DAI3034" s="607"/>
      <c r="DAJ3034" s="607"/>
      <c r="DAK3034" s="607"/>
      <c r="DAL3034" s="607"/>
      <c r="DAM3034" s="607"/>
      <c r="DAN3034" s="607"/>
      <c r="DAO3034" s="607"/>
      <c r="DAP3034" s="607"/>
      <c r="DAQ3034" s="607"/>
      <c r="DAR3034" s="607"/>
      <c r="DAS3034" s="607"/>
      <c r="DAT3034" s="607"/>
      <c r="DAU3034" s="607"/>
      <c r="DAV3034" s="607"/>
      <c r="DAW3034" s="607"/>
      <c r="DAX3034" s="607"/>
      <c r="DAY3034" s="607"/>
      <c r="DAZ3034" s="607"/>
      <c r="DBA3034" s="607"/>
      <c r="DBB3034" s="607"/>
      <c r="DBC3034" s="607"/>
      <c r="DBD3034" s="607"/>
      <c r="DBE3034" s="607"/>
      <c r="DBF3034" s="607"/>
      <c r="DBG3034" s="607"/>
      <c r="DBH3034" s="607"/>
      <c r="DBI3034" s="607"/>
      <c r="DBJ3034" s="607"/>
      <c r="DBK3034" s="607"/>
      <c r="DBL3034" s="607"/>
      <c r="DBM3034" s="607"/>
      <c r="DBN3034" s="607"/>
      <c r="DBO3034" s="607"/>
      <c r="DBP3034" s="607"/>
      <c r="DBQ3034" s="607"/>
      <c r="DBR3034" s="607"/>
      <c r="DBS3034" s="607"/>
      <c r="DBT3034" s="607"/>
      <c r="DBU3034" s="607"/>
      <c r="DBV3034" s="607"/>
      <c r="DBW3034" s="607"/>
      <c r="DBX3034" s="607"/>
      <c r="DBY3034" s="607"/>
      <c r="DBZ3034" s="607"/>
      <c r="DCA3034" s="607"/>
      <c r="DCB3034" s="607"/>
      <c r="DCC3034" s="607"/>
      <c r="DCD3034" s="607"/>
      <c r="DCE3034" s="607"/>
      <c r="DCF3034" s="607"/>
      <c r="DCG3034" s="607"/>
      <c r="DCH3034" s="607"/>
      <c r="DCI3034" s="607"/>
      <c r="DCJ3034" s="607"/>
      <c r="DCK3034" s="607"/>
      <c r="DCL3034" s="607"/>
      <c r="DCM3034" s="607"/>
      <c r="DCN3034" s="607"/>
      <c r="DCO3034" s="607"/>
      <c r="DCP3034" s="607"/>
      <c r="DCQ3034" s="607"/>
      <c r="DCR3034" s="607"/>
      <c r="DCS3034" s="607"/>
      <c r="DCT3034" s="607"/>
      <c r="DCU3034" s="607"/>
      <c r="DCV3034" s="607"/>
      <c r="DCW3034" s="607"/>
      <c r="DCX3034" s="607"/>
      <c r="DCY3034" s="607"/>
      <c r="DCZ3034" s="607"/>
      <c r="DDA3034" s="607"/>
      <c r="DDB3034" s="607"/>
      <c r="DDC3034" s="607"/>
      <c r="DDD3034" s="607"/>
      <c r="DDE3034" s="607"/>
      <c r="DDF3034" s="607"/>
      <c r="DDG3034" s="607"/>
      <c r="DDH3034" s="607"/>
      <c r="DDI3034" s="607"/>
      <c r="DDJ3034" s="607"/>
      <c r="DDK3034" s="607"/>
      <c r="DDL3034" s="607"/>
      <c r="DDM3034" s="607"/>
      <c r="DDN3034" s="607"/>
      <c r="DDO3034" s="607"/>
      <c r="DDP3034" s="607"/>
      <c r="DDQ3034" s="607"/>
      <c r="DDR3034" s="607"/>
      <c r="DDS3034" s="607"/>
      <c r="DDT3034" s="607"/>
      <c r="DDU3034" s="607"/>
      <c r="DDV3034" s="607"/>
      <c r="DDW3034" s="607"/>
      <c r="DDX3034" s="607"/>
      <c r="DDY3034" s="607"/>
      <c r="DDZ3034" s="607"/>
      <c r="DEA3034" s="607"/>
      <c r="DEB3034" s="607"/>
      <c r="DEC3034" s="607"/>
      <c r="DED3034" s="607"/>
      <c r="DEE3034" s="607"/>
      <c r="DEF3034" s="607"/>
      <c r="DEG3034" s="607"/>
      <c r="DEH3034" s="607"/>
      <c r="DEI3034" s="607"/>
      <c r="DEJ3034" s="607"/>
      <c r="DEK3034" s="607"/>
      <c r="DEL3034" s="607"/>
      <c r="DEM3034" s="607"/>
      <c r="DEN3034" s="607"/>
      <c r="DEO3034" s="607"/>
      <c r="DEP3034" s="607"/>
      <c r="DEQ3034" s="607"/>
      <c r="DER3034" s="607"/>
      <c r="DES3034" s="607"/>
      <c r="DET3034" s="607"/>
      <c r="DEU3034" s="607"/>
      <c r="DEV3034" s="607"/>
      <c r="DEW3034" s="607"/>
      <c r="DEX3034" s="607"/>
      <c r="DEY3034" s="607"/>
      <c r="DEZ3034" s="607"/>
      <c r="DFA3034" s="607"/>
      <c r="DFB3034" s="607"/>
      <c r="DFC3034" s="607"/>
      <c r="DFD3034" s="607"/>
      <c r="DFE3034" s="607"/>
      <c r="DFF3034" s="607"/>
      <c r="DFG3034" s="607"/>
      <c r="DFH3034" s="607"/>
      <c r="DFI3034" s="607"/>
      <c r="DFJ3034" s="607"/>
      <c r="DFK3034" s="607"/>
      <c r="DFL3034" s="607"/>
      <c r="DFM3034" s="607"/>
      <c r="DFN3034" s="607"/>
      <c r="DFO3034" s="607"/>
      <c r="DFP3034" s="607"/>
      <c r="DFQ3034" s="607"/>
      <c r="DFR3034" s="607"/>
      <c r="DFS3034" s="607"/>
      <c r="DFT3034" s="607"/>
      <c r="DFU3034" s="607"/>
      <c r="DFV3034" s="607"/>
      <c r="DFW3034" s="607"/>
      <c r="DFX3034" s="607"/>
      <c r="DFY3034" s="607"/>
      <c r="DFZ3034" s="607"/>
      <c r="DGA3034" s="607"/>
      <c r="DGB3034" s="607"/>
      <c r="DGC3034" s="607"/>
      <c r="DGD3034" s="607"/>
      <c r="DGE3034" s="607"/>
      <c r="DGF3034" s="607"/>
      <c r="DGG3034" s="607"/>
      <c r="DGH3034" s="607"/>
      <c r="DGI3034" s="607"/>
      <c r="DGJ3034" s="607"/>
      <c r="DGK3034" s="607"/>
      <c r="DGL3034" s="607"/>
      <c r="DGM3034" s="607"/>
      <c r="DGN3034" s="607"/>
      <c r="DGO3034" s="607"/>
      <c r="DGP3034" s="607"/>
      <c r="DGQ3034" s="607"/>
      <c r="DGR3034" s="607"/>
      <c r="DGS3034" s="607"/>
      <c r="DGT3034" s="607"/>
      <c r="DGU3034" s="607"/>
      <c r="DGV3034" s="607"/>
      <c r="DGW3034" s="607"/>
      <c r="DGX3034" s="607"/>
      <c r="DGY3034" s="607"/>
      <c r="DGZ3034" s="607"/>
      <c r="DHA3034" s="607"/>
      <c r="DHB3034" s="607"/>
      <c r="DHC3034" s="607"/>
      <c r="DHD3034" s="607"/>
      <c r="DHE3034" s="607"/>
      <c r="DHF3034" s="607"/>
      <c r="DHG3034" s="607"/>
      <c r="DHH3034" s="607"/>
      <c r="DHI3034" s="607"/>
      <c r="DHJ3034" s="607"/>
      <c r="DHK3034" s="607"/>
      <c r="DHL3034" s="607"/>
      <c r="DHM3034" s="607"/>
      <c r="DHN3034" s="607"/>
      <c r="DHO3034" s="607"/>
      <c r="DHP3034" s="607"/>
      <c r="DHQ3034" s="607"/>
      <c r="DHR3034" s="607"/>
      <c r="DHS3034" s="607"/>
      <c r="DHT3034" s="607"/>
      <c r="DHU3034" s="607"/>
      <c r="DHV3034" s="607"/>
      <c r="DHW3034" s="607"/>
      <c r="DHX3034" s="607"/>
      <c r="DHY3034" s="607"/>
      <c r="DHZ3034" s="607"/>
      <c r="DIA3034" s="607"/>
      <c r="DIB3034" s="607"/>
      <c r="DIC3034" s="607"/>
      <c r="DID3034" s="607"/>
      <c r="DIE3034" s="607"/>
      <c r="DIF3034" s="607"/>
      <c r="DIG3034" s="607"/>
      <c r="DIH3034" s="607"/>
      <c r="DII3034" s="607"/>
      <c r="DIJ3034" s="607"/>
      <c r="DIK3034" s="607"/>
      <c r="DIL3034" s="607"/>
      <c r="DIM3034" s="607"/>
      <c r="DIN3034" s="607"/>
      <c r="DIO3034" s="607"/>
      <c r="DIP3034" s="607"/>
      <c r="DIQ3034" s="607"/>
      <c r="DIR3034" s="607"/>
      <c r="DIS3034" s="607"/>
      <c r="DIT3034" s="607"/>
      <c r="DIU3034" s="607"/>
      <c r="DIV3034" s="607"/>
      <c r="DIW3034" s="607"/>
      <c r="DIX3034" s="607"/>
      <c r="DIY3034" s="607"/>
      <c r="DIZ3034" s="607"/>
      <c r="DJA3034" s="607"/>
      <c r="DJB3034" s="607"/>
      <c r="DJC3034" s="607"/>
      <c r="DJD3034" s="607"/>
      <c r="DJE3034" s="607"/>
      <c r="DJF3034" s="607"/>
      <c r="DJG3034" s="607"/>
      <c r="DJH3034" s="607"/>
      <c r="DJI3034" s="607"/>
      <c r="DJJ3034" s="607"/>
      <c r="DJK3034" s="607"/>
      <c r="DJL3034" s="607"/>
      <c r="DJM3034" s="607"/>
      <c r="DJN3034" s="607"/>
      <c r="DJO3034" s="607"/>
      <c r="DJP3034" s="607"/>
      <c r="DJQ3034" s="607"/>
      <c r="DJR3034" s="607"/>
      <c r="DJS3034" s="607"/>
      <c r="DJT3034" s="607"/>
      <c r="DJU3034" s="607"/>
      <c r="DJV3034" s="607"/>
      <c r="DJW3034" s="607"/>
      <c r="DJX3034" s="607"/>
      <c r="DJY3034" s="607"/>
      <c r="DJZ3034" s="607"/>
      <c r="DKA3034" s="607"/>
      <c r="DKB3034" s="607"/>
      <c r="DKC3034" s="607"/>
      <c r="DKD3034" s="607"/>
      <c r="DKE3034" s="607"/>
      <c r="DKF3034" s="607"/>
      <c r="DKG3034" s="607"/>
      <c r="DKH3034" s="607"/>
      <c r="DKI3034" s="607"/>
      <c r="DKJ3034" s="607"/>
      <c r="DKK3034" s="607"/>
      <c r="DKL3034" s="607"/>
      <c r="DKM3034" s="607"/>
      <c r="DKN3034" s="607"/>
      <c r="DKO3034" s="607"/>
      <c r="DKP3034" s="607"/>
      <c r="DKQ3034" s="607"/>
      <c r="DKR3034" s="607"/>
      <c r="DKS3034" s="607"/>
      <c r="DKT3034" s="607"/>
      <c r="DKU3034" s="607"/>
      <c r="DKV3034" s="607"/>
      <c r="DKW3034" s="607"/>
      <c r="DKX3034" s="607"/>
      <c r="DKY3034" s="607"/>
      <c r="DKZ3034" s="607"/>
      <c r="DLA3034" s="607"/>
      <c r="DLB3034" s="607"/>
      <c r="DLC3034" s="607"/>
      <c r="DLD3034" s="607"/>
      <c r="DLE3034" s="607"/>
      <c r="DLF3034" s="607"/>
      <c r="DLG3034" s="607"/>
      <c r="DLH3034" s="607"/>
      <c r="DLI3034" s="607"/>
      <c r="DLJ3034" s="607"/>
      <c r="DLK3034" s="607"/>
      <c r="DLL3034" s="607"/>
      <c r="DLM3034" s="607"/>
      <c r="DLN3034" s="607"/>
      <c r="DLO3034" s="607"/>
      <c r="DLP3034" s="607"/>
      <c r="DLQ3034" s="607"/>
      <c r="DLR3034" s="607"/>
      <c r="DLS3034" s="607"/>
      <c r="DLT3034" s="607"/>
      <c r="DLU3034" s="607"/>
      <c r="DLV3034" s="607"/>
      <c r="DLW3034" s="607"/>
      <c r="DLX3034" s="607"/>
      <c r="DLY3034" s="607"/>
      <c r="DLZ3034" s="607"/>
      <c r="DMA3034" s="607"/>
      <c r="DMB3034" s="607"/>
      <c r="DMC3034" s="607"/>
      <c r="DMD3034" s="607"/>
      <c r="DME3034" s="607"/>
      <c r="DMF3034" s="607"/>
      <c r="DMG3034" s="607"/>
      <c r="DMH3034" s="607"/>
      <c r="DMI3034" s="607"/>
      <c r="DMJ3034" s="607"/>
      <c r="DMK3034" s="607"/>
      <c r="DML3034" s="607"/>
      <c r="DMM3034" s="607"/>
      <c r="DMN3034" s="607"/>
      <c r="DMO3034" s="607"/>
      <c r="DMP3034" s="607"/>
      <c r="DMQ3034" s="607"/>
      <c r="DMR3034" s="607"/>
      <c r="DMS3034" s="607"/>
      <c r="DMT3034" s="607"/>
      <c r="DMU3034" s="607"/>
      <c r="DMV3034" s="607"/>
      <c r="DMW3034" s="607"/>
      <c r="DMX3034" s="607"/>
      <c r="DMY3034" s="607"/>
      <c r="DMZ3034" s="607"/>
      <c r="DNA3034" s="607"/>
      <c r="DNB3034" s="607"/>
      <c r="DNC3034" s="607"/>
      <c r="DND3034" s="607"/>
      <c r="DNE3034" s="607"/>
      <c r="DNF3034" s="607"/>
      <c r="DNG3034" s="607"/>
      <c r="DNH3034" s="607"/>
      <c r="DNI3034" s="607"/>
      <c r="DNJ3034" s="607"/>
      <c r="DNK3034" s="607"/>
      <c r="DNL3034" s="607"/>
      <c r="DNM3034" s="607"/>
      <c r="DNN3034" s="607"/>
      <c r="DNO3034" s="607"/>
      <c r="DNP3034" s="607"/>
      <c r="DNQ3034" s="607"/>
      <c r="DNR3034" s="607"/>
      <c r="DNS3034" s="607"/>
      <c r="DNT3034" s="607"/>
      <c r="DNU3034" s="607"/>
      <c r="DNV3034" s="607"/>
      <c r="DNW3034" s="607"/>
      <c r="DNX3034" s="607"/>
      <c r="DNY3034" s="607"/>
      <c r="DNZ3034" s="607"/>
      <c r="DOA3034" s="607"/>
      <c r="DOB3034" s="607"/>
      <c r="DOC3034" s="607"/>
      <c r="DOD3034" s="607"/>
      <c r="DOE3034" s="607"/>
      <c r="DOF3034" s="607"/>
      <c r="DOG3034" s="607"/>
      <c r="DOH3034" s="607"/>
      <c r="DOI3034" s="607"/>
      <c r="DOJ3034" s="607"/>
      <c r="DOK3034" s="607"/>
      <c r="DOL3034" s="607"/>
      <c r="DOM3034" s="607"/>
      <c r="DON3034" s="607"/>
      <c r="DOO3034" s="607"/>
      <c r="DOP3034" s="607"/>
      <c r="DOQ3034" s="607"/>
      <c r="DOR3034" s="607"/>
      <c r="DOS3034" s="607"/>
      <c r="DOT3034" s="607"/>
      <c r="DOU3034" s="607"/>
      <c r="DOV3034" s="607"/>
      <c r="DOW3034" s="607"/>
      <c r="DOX3034" s="607"/>
      <c r="DOY3034" s="607"/>
      <c r="DOZ3034" s="607"/>
      <c r="DPA3034" s="607"/>
      <c r="DPB3034" s="607"/>
      <c r="DPC3034" s="607"/>
      <c r="DPD3034" s="607"/>
      <c r="DPE3034" s="607"/>
      <c r="DPF3034" s="607"/>
      <c r="DPG3034" s="607"/>
      <c r="DPH3034" s="607"/>
      <c r="DPI3034" s="607"/>
      <c r="DPJ3034" s="607"/>
      <c r="DPK3034" s="607"/>
      <c r="DPL3034" s="607"/>
      <c r="DPM3034" s="607"/>
      <c r="DPN3034" s="607"/>
      <c r="DPO3034" s="607"/>
      <c r="DPP3034" s="607"/>
      <c r="DPQ3034" s="607"/>
      <c r="DPR3034" s="607"/>
      <c r="DPS3034" s="607"/>
      <c r="DPT3034" s="607"/>
      <c r="DPU3034" s="607"/>
      <c r="DPV3034" s="607"/>
      <c r="DPW3034" s="607"/>
      <c r="DPX3034" s="607"/>
      <c r="DPY3034" s="607"/>
      <c r="DPZ3034" s="607"/>
      <c r="DQA3034" s="607"/>
      <c r="DQB3034" s="607"/>
      <c r="DQC3034" s="607"/>
      <c r="DQD3034" s="607"/>
      <c r="DQE3034" s="607"/>
      <c r="DQF3034" s="607"/>
      <c r="DQG3034" s="607"/>
      <c r="DQH3034" s="607"/>
      <c r="DQI3034" s="607"/>
      <c r="DQJ3034" s="607"/>
      <c r="DQK3034" s="607"/>
      <c r="DQL3034" s="607"/>
      <c r="DQM3034" s="607"/>
      <c r="DQN3034" s="607"/>
      <c r="DQO3034" s="607"/>
      <c r="DQP3034" s="607"/>
      <c r="DQQ3034" s="607"/>
      <c r="DQR3034" s="607"/>
      <c r="DQS3034" s="607"/>
      <c r="DQT3034" s="607"/>
      <c r="DQU3034" s="607"/>
      <c r="DQV3034" s="607"/>
      <c r="DQW3034" s="607"/>
      <c r="DQX3034" s="607"/>
      <c r="DQY3034" s="607"/>
      <c r="DQZ3034" s="607"/>
      <c r="DRA3034" s="607"/>
      <c r="DRB3034" s="607"/>
      <c r="DRC3034" s="607"/>
      <c r="DRD3034" s="607"/>
      <c r="DRE3034" s="607"/>
      <c r="DRF3034" s="607"/>
      <c r="DRG3034" s="607"/>
      <c r="DRH3034" s="607"/>
      <c r="DRI3034" s="607"/>
      <c r="DRJ3034" s="607"/>
      <c r="DRK3034" s="607"/>
      <c r="DRL3034" s="607"/>
      <c r="DRM3034" s="607"/>
      <c r="DRN3034" s="607"/>
      <c r="DRO3034" s="607"/>
      <c r="DRP3034" s="607"/>
      <c r="DRQ3034" s="607"/>
      <c r="DRR3034" s="607"/>
      <c r="DRS3034" s="607"/>
      <c r="DRT3034" s="607"/>
      <c r="DRU3034" s="607"/>
      <c r="DRV3034" s="607"/>
      <c r="DRW3034" s="607"/>
      <c r="DRX3034" s="607"/>
      <c r="DRY3034" s="607"/>
      <c r="DRZ3034" s="607"/>
      <c r="DSA3034" s="607"/>
      <c r="DSB3034" s="607"/>
      <c r="DSC3034" s="607"/>
      <c r="DSD3034" s="607"/>
      <c r="DSE3034" s="607"/>
      <c r="DSF3034" s="607"/>
      <c r="DSG3034" s="607"/>
      <c r="DSH3034" s="607"/>
      <c r="DSI3034" s="607"/>
      <c r="DSJ3034" s="607"/>
      <c r="DSK3034" s="607"/>
      <c r="DSL3034" s="607"/>
      <c r="DSM3034" s="607"/>
      <c r="DSN3034" s="607"/>
      <c r="DSO3034" s="607"/>
      <c r="DSP3034" s="607"/>
      <c r="DSQ3034" s="607"/>
      <c r="DSR3034" s="607"/>
      <c r="DSS3034" s="607"/>
      <c r="DST3034" s="607"/>
      <c r="DSU3034" s="607"/>
      <c r="DSV3034" s="607"/>
      <c r="DSW3034" s="607"/>
      <c r="DSX3034" s="607"/>
      <c r="DSY3034" s="607"/>
      <c r="DSZ3034" s="607"/>
      <c r="DTA3034" s="607"/>
      <c r="DTB3034" s="607"/>
      <c r="DTC3034" s="607"/>
      <c r="DTD3034" s="607"/>
      <c r="DTE3034" s="607"/>
      <c r="DTF3034" s="607"/>
      <c r="DTG3034" s="607"/>
      <c r="DTH3034" s="607"/>
      <c r="DTI3034" s="607"/>
      <c r="DTJ3034" s="607"/>
      <c r="DTK3034" s="607"/>
      <c r="DTL3034" s="607"/>
      <c r="DTM3034" s="607"/>
      <c r="DTN3034" s="607"/>
      <c r="DTO3034" s="607"/>
      <c r="DTP3034" s="607"/>
      <c r="DTQ3034" s="607"/>
      <c r="DTR3034" s="607"/>
      <c r="DTS3034" s="607"/>
      <c r="DTT3034" s="607"/>
      <c r="DTU3034" s="607"/>
      <c r="DTV3034" s="607"/>
      <c r="DTW3034" s="607"/>
      <c r="DTX3034" s="607"/>
      <c r="DTY3034" s="607"/>
      <c r="DTZ3034" s="607"/>
      <c r="DUA3034" s="607"/>
      <c r="DUB3034" s="607"/>
      <c r="DUC3034" s="607"/>
      <c r="DUD3034" s="607"/>
      <c r="DUE3034" s="607"/>
      <c r="DUF3034" s="607"/>
      <c r="DUG3034" s="607"/>
      <c r="DUH3034" s="607"/>
      <c r="DUI3034" s="607"/>
      <c r="DUJ3034" s="607"/>
      <c r="DUK3034" s="607"/>
      <c r="DUL3034" s="607"/>
      <c r="DUM3034" s="607"/>
      <c r="DUN3034" s="607"/>
      <c r="DUO3034" s="607"/>
      <c r="DUP3034" s="607"/>
      <c r="DUQ3034" s="607"/>
      <c r="DUR3034" s="607"/>
      <c r="DUS3034" s="607"/>
      <c r="DUT3034" s="607"/>
      <c r="DUU3034" s="607"/>
      <c r="DUV3034" s="607"/>
      <c r="DUW3034" s="607"/>
      <c r="DUX3034" s="607"/>
      <c r="DUY3034" s="607"/>
      <c r="DUZ3034" s="607"/>
      <c r="DVA3034" s="607"/>
      <c r="DVB3034" s="607"/>
      <c r="DVC3034" s="607"/>
      <c r="DVD3034" s="607"/>
      <c r="DVE3034" s="607"/>
      <c r="DVF3034" s="607"/>
      <c r="DVG3034" s="607"/>
      <c r="DVH3034" s="607"/>
      <c r="DVI3034" s="607"/>
      <c r="DVJ3034" s="607"/>
      <c r="DVK3034" s="607"/>
      <c r="DVL3034" s="607"/>
      <c r="DVM3034" s="607"/>
      <c r="DVN3034" s="607"/>
      <c r="DVO3034" s="607"/>
      <c r="DVP3034" s="607"/>
      <c r="DVQ3034" s="607"/>
      <c r="DVR3034" s="607"/>
      <c r="DVS3034" s="607"/>
      <c r="DVT3034" s="607"/>
      <c r="DVU3034" s="607"/>
      <c r="DVV3034" s="607"/>
      <c r="DVW3034" s="607"/>
      <c r="DVX3034" s="607"/>
      <c r="DVY3034" s="607"/>
      <c r="DVZ3034" s="607"/>
      <c r="DWA3034" s="607"/>
      <c r="DWB3034" s="607"/>
      <c r="DWC3034" s="607"/>
      <c r="DWD3034" s="607"/>
      <c r="DWE3034" s="607"/>
      <c r="DWF3034" s="607"/>
      <c r="DWG3034" s="607"/>
      <c r="DWH3034" s="607"/>
      <c r="DWI3034" s="607"/>
      <c r="DWJ3034" s="607"/>
      <c r="DWK3034" s="607"/>
      <c r="DWL3034" s="607"/>
      <c r="DWM3034" s="607"/>
      <c r="DWN3034" s="607"/>
      <c r="DWO3034" s="607"/>
      <c r="DWP3034" s="607"/>
      <c r="DWQ3034" s="607"/>
      <c r="DWR3034" s="607"/>
      <c r="DWS3034" s="607"/>
      <c r="DWT3034" s="607"/>
      <c r="DWU3034" s="607"/>
      <c r="DWV3034" s="607"/>
      <c r="DWW3034" s="607"/>
      <c r="DWX3034" s="607"/>
      <c r="DWY3034" s="607"/>
      <c r="DWZ3034" s="607"/>
      <c r="DXA3034" s="607"/>
      <c r="DXB3034" s="607"/>
      <c r="DXC3034" s="607"/>
      <c r="DXD3034" s="607"/>
      <c r="DXE3034" s="607"/>
      <c r="DXF3034" s="607"/>
      <c r="DXG3034" s="607"/>
      <c r="DXH3034" s="607"/>
      <c r="DXI3034" s="607"/>
      <c r="DXJ3034" s="607"/>
      <c r="DXK3034" s="607"/>
      <c r="DXL3034" s="607"/>
      <c r="DXM3034" s="607"/>
      <c r="DXN3034" s="607"/>
      <c r="DXO3034" s="607"/>
      <c r="DXP3034" s="607"/>
      <c r="DXQ3034" s="607"/>
      <c r="DXR3034" s="607"/>
      <c r="DXS3034" s="607"/>
      <c r="DXT3034" s="607"/>
      <c r="DXU3034" s="607"/>
      <c r="DXV3034" s="607"/>
      <c r="DXW3034" s="607"/>
      <c r="DXX3034" s="607"/>
      <c r="DXY3034" s="607"/>
      <c r="DXZ3034" s="607"/>
      <c r="DYA3034" s="607"/>
      <c r="DYB3034" s="607"/>
      <c r="DYC3034" s="607"/>
      <c r="DYD3034" s="607"/>
      <c r="DYE3034" s="607"/>
      <c r="DYF3034" s="607"/>
      <c r="DYG3034" s="607"/>
      <c r="DYH3034" s="607"/>
      <c r="DYI3034" s="607"/>
      <c r="DYJ3034" s="607"/>
      <c r="DYK3034" s="607"/>
      <c r="DYL3034" s="607"/>
      <c r="DYM3034" s="607"/>
      <c r="DYN3034" s="607"/>
      <c r="DYO3034" s="607"/>
      <c r="DYP3034" s="607"/>
      <c r="DYQ3034" s="607"/>
      <c r="DYR3034" s="607"/>
      <c r="DYS3034" s="607"/>
      <c r="DYT3034" s="607"/>
      <c r="DYU3034" s="607"/>
      <c r="DYV3034" s="607"/>
      <c r="DYW3034" s="607"/>
      <c r="DYX3034" s="607"/>
      <c r="DYY3034" s="607"/>
      <c r="DYZ3034" s="607"/>
      <c r="DZA3034" s="607"/>
      <c r="DZB3034" s="607"/>
      <c r="DZC3034" s="607"/>
      <c r="DZD3034" s="607"/>
      <c r="DZE3034" s="607"/>
      <c r="DZF3034" s="607"/>
      <c r="DZG3034" s="607"/>
      <c r="DZH3034" s="607"/>
      <c r="DZI3034" s="607"/>
      <c r="DZJ3034" s="607"/>
      <c r="DZK3034" s="607"/>
      <c r="DZL3034" s="607"/>
      <c r="DZM3034" s="607"/>
      <c r="DZN3034" s="607"/>
      <c r="DZO3034" s="607"/>
      <c r="DZP3034" s="607"/>
      <c r="DZQ3034" s="607"/>
      <c r="DZR3034" s="607"/>
      <c r="DZS3034" s="607"/>
      <c r="DZT3034" s="607"/>
      <c r="DZU3034" s="607"/>
      <c r="DZV3034" s="607"/>
      <c r="DZW3034" s="607"/>
      <c r="DZX3034" s="607"/>
      <c r="DZY3034" s="607"/>
      <c r="DZZ3034" s="607"/>
      <c r="EAA3034" s="607"/>
      <c r="EAB3034" s="607"/>
      <c r="EAC3034" s="607"/>
      <c r="EAD3034" s="607"/>
      <c r="EAE3034" s="607"/>
      <c r="EAF3034" s="607"/>
      <c r="EAG3034" s="607"/>
      <c r="EAH3034" s="607"/>
      <c r="EAI3034" s="607"/>
      <c r="EAJ3034" s="607"/>
      <c r="EAK3034" s="607"/>
      <c r="EAL3034" s="607"/>
      <c r="EAM3034" s="607"/>
      <c r="EAN3034" s="607"/>
      <c r="EAO3034" s="607"/>
      <c r="EAP3034" s="607"/>
      <c r="EAQ3034" s="607"/>
      <c r="EAR3034" s="607"/>
      <c r="EAS3034" s="607"/>
      <c r="EAT3034" s="607"/>
      <c r="EAU3034" s="607"/>
      <c r="EAV3034" s="607"/>
      <c r="EAW3034" s="607"/>
      <c r="EAX3034" s="607"/>
      <c r="EAY3034" s="607"/>
      <c r="EAZ3034" s="607"/>
      <c r="EBA3034" s="607"/>
      <c r="EBB3034" s="607"/>
      <c r="EBC3034" s="607"/>
      <c r="EBD3034" s="607"/>
      <c r="EBE3034" s="607"/>
      <c r="EBF3034" s="607"/>
      <c r="EBG3034" s="607"/>
      <c r="EBH3034" s="607"/>
      <c r="EBI3034" s="607"/>
      <c r="EBJ3034" s="607"/>
      <c r="EBK3034" s="607"/>
      <c r="EBL3034" s="607"/>
      <c r="EBM3034" s="607"/>
      <c r="EBN3034" s="607"/>
      <c r="EBO3034" s="607"/>
      <c r="EBP3034" s="607"/>
      <c r="EBQ3034" s="607"/>
      <c r="EBR3034" s="607"/>
      <c r="EBS3034" s="607"/>
      <c r="EBT3034" s="607"/>
      <c r="EBU3034" s="607"/>
      <c r="EBV3034" s="607"/>
      <c r="EBW3034" s="607"/>
      <c r="EBX3034" s="607"/>
      <c r="EBY3034" s="607"/>
      <c r="EBZ3034" s="607"/>
      <c r="ECA3034" s="607"/>
      <c r="ECB3034" s="607"/>
      <c r="ECC3034" s="607"/>
      <c r="ECD3034" s="607"/>
      <c r="ECE3034" s="607"/>
      <c r="ECF3034" s="607"/>
      <c r="ECG3034" s="607"/>
      <c r="ECH3034" s="607"/>
      <c r="ECI3034" s="607"/>
      <c r="ECJ3034" s="607"/>
      <c r="ECK3034" s="607"/>
      <c r="ECL3034" s="607"/>
      <c r="ECM3034" s="607"/>
      <c r="ECN3034" s="607"/>
      <c r="ECO3034" s="607"/>
      <c r="ECP3034" s="607"/>
      <c r="ECQ3034" s="607"/>
      <c r="ECR3034" s="607"/>
      <c r="ECS3034" s="607"/>
      <c r="ECT3034" s="607"/>
      <c r="ECU3034" s="607"/>
      <c r="ECV3034" s="607"/>
      <c r="ECW3034" s="607"/>
      <c r="ECX3034" s="607"/>
      <c r="ECY3034" s="607"/>
      <c r="ECZ3034" s="607"/>
      <c r="EDA3034" s="607"/>
      <c r="EDB3034" s="607"/>
      <c r="EDC3034" s="607"/>
      <c r="EDD3034" s="607"/>
      <c r="EDE3034" s="607"/>
      <c r="EDF3034" s="607"/>
      <c r="EDG3034" s="607"/>
      <c r="EDH3034" s="607"/>
      <c r="EDI3034" s="607"/>
      <c r="EDJ3034" s="607"/>
      <c r="EDK3034" s="607"/>
      <c r="EDL3034" s="607"/>
      <c r="EDM3034" s="607"/>
      <c r="EDN3034" s="607"/>
      <c r="EDO3034" s="607"/>
      <c r="EDP3034" s="607"/>
      <c r="EDQ3034" s="607"/>
      <c r="EDR3034" s="607"/>
      <c r="EDS3034" s="607"/>
      <c r="EDT3034" s="607"/>
      <c r="EDU3034" s="607"/>
      <c r="EDV3034" s="607"/>
      <c r="EDW3034" s="607"/>
      <c r="EDX3034" s="607"/>
      <c r="EDY3034" s="607"/>
      <c r="EDZ3034" s="607"/>
      <c r="EEA3034" s="607"/>
      <c r="EEB3034" s="607"/>
      <c r="EEC3034" s="607"/>
      <c r="EED3034" s="607"/>
      <c r="EEE3034" s="607"/>
      <c r="EEF3034" s="607"/>
      <c r="EEG3034" s="607"/>
      <c r="EEH3034" s="607"/>
      <c r="EEI3034" s="607"/>
      <c r="EEJ3034" s="607"/>
      <c r="EEK3034" s="607"/>
      <c r="EEL3034" s="607"/>
      <c r="EEM3034" s="607"/>
      <c r="EEN3034" s="607"/>
      <c r="EEO3034" s="607"/>
      <c r="EEP3034" s="607"/>
      <c r="EEQ3034" s="607"/>
      <c r="EER3034" s="607"/>
      <c r="EES3034" s="607"/>
      <c r="EET3034" s="607"/>
      <c r="EEU3034" s="607"/>
      <c r="EEV3034" s="607"/>
      <c r="EEW3034" s="607"/>
      <c r="EEX3034" s="607"/>
      <c r="EEY3034" s="607"/>
      <c r="EEZ3034" s="607"/>
      <c r="EFA3034" s="607"/>
      <c r="EFB3034" s="607"/>
      <c r="EFC3034" s="607"/>
      <c r="EFD3034" s="607"/>
      <c r="EFE3034" s="607"/>
      <c r="EFF3034" s="607"/>
      <c r="EFG3034" s="607"/>
      <c r="EFH3034" s="607"/>
      <c r="EFI3034" s="607"/>
      <c r="EFJ3034" s="607"/>
      <c r="EFK3034" s="607"/>
      <c r="EFL3034" s="607"/>
      <c r="EFM3034" s="607"/>
      <c r="EFN3034" s="607"/>
      <c r="EFO3034" s="607"/>
      <c r="EFP3034" s="607"/>
      <c r="EFQ3034" s="607"/>
      <c r="EFR3034" s="607"/>
      <c r="EFS3034" s="607"/>
      <c r="EFT3034" s="607"/>
      <c r="EFU3034" s="607"/>
      <c r="EFV3034" s="607"/>
      <c r="EFW3034" s="607"/>
      <c r="EFX3034" s="607"/>
      <c r="EFY3034" s="607"/>
      <c r="EFZ3034" s="607"/>
      <c r="EGA3034" s="607"/>
      <c r="EGB3034" s="607"/>
      <c r="EGC3034" s="607"/>
      <c r="EGD3034" s="607"/>
      <c r="EGE3034" s="607"/>
      <c r="EGF3034" s="607"/>
      <c r="EGG3034" s="607"/>
      <c r="EGH3034" s="607"/>
      <c r="EGI3034" s="607"/>
      <c r="EGJ3034" s="607"/>
      <c r="EGK3034" s="607"/>
      <c r="EGL3034" s="607"/>
      <c r="EGM3034" s="607"/>
      <c r="EGN3034" s="607"/>
      <c r="EGO3034" s="607"/>
      <c r="EGP3034" s="607"/>
      <c r="EGQ3034" s="607"/>
      <c r="EGR3034" s="607"/>
      <c r="EGS3034" s="607"/>
      <c r="EGT3034" s="607"/>
      <c r="EGU3034" s="607"/>
      <c r="EGV3034" s="607"/>
      <c r="EGW3034" s="607"/>
      <c r="EGX3034" s="607"/>
      <c r="EGY3034" s="607"/>
      <c r="EGZ3034" s="607"/>
      <c r="EHA3034" s="607"/>
      <c r="EHB3034" s="607"/>
      <c r="EHC3034" s="607"/>
      <c r="EHD3034" s="607"/>
      <c r="EHE3034" s="607"/>
      <c r="EHF3034" s="607"/>
      <c r="EHG3034" s="607"/>
      <c r="EHH3034" s="607"/>
      <c r="EHI3034" s="607"/>
      <c r="EHJ3034" s="607"/>
      <c r="EHK3034" s="607"/>
      <c r="EHL3034" s="607"/>
      <c r="EHM3034" s="607"/>
      <c r="EHN3034" s="607"/>
      <c r="EHO3034" s="607"/>
      <c r="EHP3034" s="607"/>
      <c r="EHQ3034" s="607"/>
      <c r="EHR3034" s="607"/>
      <c r="EHS3034" s="607"/>
      <c r="EHT3034" s="607"/>
      <c r="EHU3034" s="607"/>
      <c r="EHV3034" s="607"/>
      <c r="EHW3034" s="607"/>
      <c r="EHX3034" s="607"/>
      <c r="EHY3034" s="607"/>
      <c r="EHZ3034" s="607"/>
      <c r="EIA3034" s="607"/>
      <c r="EIB3034" s="607"/>
      <c r="EIC3034" s="607"/>
      <c r="EID3034" s="607"/>
      <c r="EIE3034" s="607"/>
      <c r="EIF3034" s="607"/>
      <c r="EIG3034" s="607"/>
      <c r="EIH3034" s="607"/>
      <c r="EII3034" s="607"/>
      <c r="EIJ3034" s="607"/>
      <c r="EIK3034" s="607"/>
      <c r="EIL3034" s="607"/>
      <c r="EIM3034" s="607"/>
      <c r="EIN3034" s="607"/>
      <c r="EIO3034" s="607"/>
      <c r="EIP3034" s="607"/>
      <c r="EIQ3034" s="607"/>
      <c r="EIR3034" s="607"/>
      <c r="EIS3034" s="607"/>
      <c r="EIT3034" s="607"/>
      <c r="EIU3034" s="607"/>
      <c r="EIV3034" s="607"/>
      <c r="EIW3034" s="607"/>
      <c r="EIX3034" s="607"/>
      <c r="EIY3034" s="607"/>
      <c r="EIZ3034" s="607"/>
      <c r="EJA3034" s="607"/>
      <c r="EJB3034" s="607"/>
      <c r="EJC3034" s="607"/>
      <c r="EJD3034" s="607"/>
      <c r="EJE3034" s="607"/>
      <c r="EJF3034" s="607"/>
      <c r="EJG3034" s="607"/>
      <c r="EJH3034" s="607"/>
      <c r="EJI3034" s="607"/>
      <c r="EJJ3034" s="607"/>
      <c r="EJK3034" s="607"/>
      <c r="EJL3034" s="607"/>
      <c r="EJM3034" s="607"/>
      <c r="EJN3034" s="607"/>
      <c r="EJO3034" s="607"/>
      <c r="EJP3034" s="607"/>
      <c r="EJQ3034" s="607"/>
      <c r="EJR3034" s="607"/>
      <c r="EJS3034" s="607"/>
      <c r="EJT3034" s="607"/>
      <c r="EJU3034" s="607"/>
      <c r="EJV3034" s="607"/>
      <c r="EJW3034" s="607"/>
      <c r="EJX3034" s="607"/>
      <c r="EJY3034" s="607"/>
      <c r="EJZ3034" s="607"/>
      <c r="EKA3034" s="607"/>
      <c r="EKB3034" s="607"/>
      <c r="EKC3034" s="607"/>
      <c r="EKD3034" s="607"/>
      <c r="EKE3034" s="607"/>
      <c r="EKF3034" s="607"/>
      <c r="EKG3034" s="607"/>
      <c r="EKH3034" s="607"/>
      <c r="EKI3034" s="607"/>
      <c r="EKJ3034" s="607"/>
      <c r="EKK3034" s="607"/>
      <c r="EKL3034" s="607"/>
      <c r="EKM3034" s="607"/>
      <c r="EKN3034" s="607"/>
      <c r="EKO3034" s="607"/>
      <c r="EKP3034" s="607"/>
      <c r="EKQ3034" s="607"/>
      <c r="EKR3034" s="607"/>
      <c r="EKS3034" s="607"/>
      <c r="EKT3034" s="607"/>
      <c r="EKU3034" s="607"/>
      <c r="EKV3034" s="607"/>
      <c r="EKW3034" s="607"/>
      <c r="EKX3034" s="607"/>
      <c r="EKY3034" s="607"/>
      <c r="EKZ3034" s="607"/>
      <c r="ELA3034" s="607"/>
      <c r="ELB3034" s="607"/>
      <c r="ELC3034" s="607"/>
      <c r="ELD3034" s="607"/>
      <c r="ELE3034" s="607"/>
      <c r="ELF3034" s="607"/>
      <c r="ELG3034" s="607"/>
      <c r="ELH3034" s="607"/>
      <c r="ELI3034" s="607"/>
      <c r="ELJ3034" s="607"/>
      <c r="ELK3034" s="607"/>
      <c r="ELL3034" s="607"/>
      <c r="ELM3034" s="607"/>
      <c r="ELN3034" s="607"/>
      <c r="ELO3034" s="607"/>
      <c r="ELP3034" s="607"/>
      <c r="ELQ3034" s="607"/>
      <c r="ELR3034" s="607"/>
      <c r="ELS3034" s="607"/>
      <c r="ELT3034" s="607"/>
      <c r="ELU3034" s="607"/>
      <c r="ELV3034" s="607"/>
      <c r="ELW3034" s="607"/>
      <c r="ELX3034" s="607"/>
      <c r="ELY3034" s="607"/>
      <c r="ELZ3034" s="607"/>
      <c r="EMA3034" s="607"/>
      <c r="EMB3034" s="607"/>
      <c r="EMC3034" s="607"/>
      <c r="EMD3034" s="607"/>
      <c r="EME3034" s="607"/>
      <c r="EMF3034" s="607"/>
      <c r="EMG3034" s="607"/>
      <c r="EMH3034" s="607"/>
      <c r="EMI3034" s="607"/>
      <c r="EMJ3034" s="607"/>
      <c r="EMK3034" s="607"/>
      <c r="EML3034" s="607"/>
      <c r="EMM3034" s="607"/>
      <c r="EMN3034" s="607"/>
      <c r="EMO3034" s="607"/>
      <c r="EMP3034" s="607"/>
      <c r="EMQ3034" s="607"/>
      <c r="EMR3034" s="607"/>
      <c r="EMS3034" s="607"/>
      <c r="EMT3034" s="607"/>
      <c r="EMU3034" s="607"/>
      <c r="EMV3034" s="607"/>
      <c r="EMW3034" s="607"/>
      <c r="EMX3034" s="607"/>
      <c r="EMY3034" s="607"/>
      <c r="EMZ3034" s="607"/>
      <c r="ENA3034" s="607"/>
      <c r="ENB3034" s="607"/>
      <c r="ENC3034" s="607"/>
      <c r="END3034" s="607"/>
      <c r="ENE3034" s="607"/>
      <c r="ENF3034" s="607"/>
      <c r="ENG3034" s="607"/>
      <c r="ENH3034" s="607"/>
      <c r="ENI3034" s="607"/>
      <c r="ENJ3034" s="607"/>
      <c r="ENK3034" s="607"/>
      <c r="ENL3034" s="607"/>
      <c r="ENM3034" s="607"/>
      <c r="ENN3034" s="607"/>
      <c r="ENO3034" s="607"/>
      <c r="ENP3034" s="607"/>
      <c r="ENQ3034" s="607"/>
      <c r="ENR3034" s="607"/>
      <c r="ENS3034" s="607"/>
      <c r="ENT3034" s="607"/>
      <c r="ENU3034" s="607"/>
      <c r="ENV3034" s="607"/>
      <c r="ENW3034" s="607"/>
      <c r="ENX3034" s="607"/>
      <c r="ENY3034" s="607"/>
      <c r="ENZ3034" s="607"/>
      <c r="EOA3034" s="607"/>
      <c r="EOB3034" s="607"/>
      <c r="EOC3034" s="607"/>
      <c r="EOD3034" s="607"/>
      <c r="EOE3034" s="607"/>
      <c r="EOF3034" s="607"/>
      <c r="EOG3034" s="607"/>
      <c r="EOH3034" s="607"/>
      <c r="EOI3034" s="607"/>
      <c r="EOJ3034" s="607"/>
      <c r="EOK3034" s="607"/>
      <c r="EOL3034" s="607"/>
      <c r="EOM3034" s="607"/>
      <c r="EON3034" s="607"/>
      <c r="EOO3034" s="607"/>
      <c r="EOP3034" s="607"/>
      <c r="EOQ3034" s="607"/>
      <c r="EOR3034" s="607"/>
      <c r="EOS3034" s="607"/>
      <c r="EOT3034" s="607"/>
      <c r="EOU3034" s="607"/>
      <c r="EOV3034" s="607"/>
      <c r="EOW3034" s="607"/>
      <c r="EOX3034" s="607"/>
      <c r="EOY3034" s="607"/>
      <c r="EOZ3034" s="607"/>
      <c r="EPA3034" s="607"/>
      <c r="EPB3034" s="607"/>
      <c r="EPC3034" s="607"/>
      <c r="EPD3034" s="607"/>
      <c r="EPE3034" s="607"/>
      <c r="EPF3034" s="607"/>
      <c r="EPG3034" s="607"/>
      <c r="EPH3034" s="607"/>
      <c r="EPI3034" s="607"/>
      <c r="EPJ3034" s="607"/>
      <c r="EPK3034" s="607"/>
      <c r="EPL3034" s="607"/>
      <c r="EPM3034" s="607"/>
      <c r="EPN3034" s="607"/>
      <c r="EPO3034" s="607"/>
      <c r="EPP3034" s="607"/>
      <c r="EPQ3034" s="607"/>
      <c r="EPR3034" s="607"/>
      <c r="EPS3034" s="607"/>
      <c r="EPT3034" s="607"/>
      <c r="EPU3034" s="607"/>
      <c r="EPV3034" s="607"/>
      <c r="EPW3034" s="607"/>
      <c r="EPX3034" s="607"/>
      <c r="EPY3034" s="607"/>
      <c r="EPZ3034" s="607"/>
      <c r="EQA3034" s="607"/>
      <c r="EQB3034" s="607"/>
      <c r="EQC3034" s="607"/>
      <c r="EQD3034" s="607"/>
      <c r="EQE3034" s="607"/>
      <c r="EQF3034" s="607"/>
      <c r="EQG3034" s="607"/>
      <c r="EQH3034" s="607"/>
      <c r="EQI3034" s="607"/>
      <c r="EQJ3034" s="607"/>
      <c r="EQK3034" s="607"/>
      <c r="EQL3034" s="607"/>
      <c r="EQM3034" s="607"/>
      <c r="EQN3034" s="607"/>
      <c r="EQO3034" s="607"/>
      <c r="EQP3034" s="607"/>
      <c r="EQQ3034" s="607"/>
      <c r="EQR3034" s="607"/>
      <c r="EQS3034" s="607"/>
      <c r="EQT3034" s="607"/>
      <c r="EQU3034" s="607"/>
      <c r="EQV3034" s="607"/>
      <c r="EQW3034" s="607"/>
      <c r="EQX3034" s="607"/>
      <c r="EQY3034" s="607"/>
      <c r="EQZ3034" s="607"/>
      <c r="ERA3034" s="607"/>
      <c r="ERB3034" s="607"/>
      <c r="ERC3034" s="607"/>
      <c r="ERD3034" s="607"/>
      <c r="ERE3034" s="607"/>
      <c r="ERF3034" s="607"/>
      <c r="ERG3034" s="607"/>
      <c r="ERH3034" s="607"/>
      <c r="ERI3034" s="607"/>
      <c r="ERJ3034" s="607"/>
      <c r="ERK3034" s="607"/>
      <c r="ERL3034" s="607"/>
      <c r="ERM3034" s="607"/>
      <c r="ERN3034" s="607"/>
      <c r="ERO3034" s="607"/>
      <c r="ERP3034" s="607"/>
      <c r="ERQ3034" s="607"/>
      <c r="ERR3034" s="607"/>
      <c r="ERS3034" s="607"/>
      <c r="ERT3034" s="607"/>
      <c r="ERU3034" s="607"/>
      <c r="ERV3034" s="607"/>
      <c r="ERW3034" s="607"/>
      <c r="ERX3034" s="607"/>
      <c r="ERY3034" s="607"/>
      <c r="ERZ3034" s="607"/>
      <c r="ESA3034" s="607"/>
      <c r="ESB3034" s="607"/>
      <c r="ESC3034" s="607"/>
      <c r="ESD3034" s="607"/>
      <c r="ESE3034" s="607"/>
      <c r="ESF3034" s="607"/>
      <c r="ESG3034" s="607"/>
      <c r="ESH3034" s="607"/>
      <c r="ESI3034" s="607"/>
      <c r="ESJ3034" s="607"/>
      <c r="ESK3034" s="607"/>
      <c r="ESL3034" s="607"/>
      <c r="ESM3034" s="607"/>
      <c r="ESN3034" s="607"/>
      <c r="ESO3034" s="607"/>
      <c r="ESP3034" s="607"/>
      <c r="ESQ3034" s="607"/>
      <c r="ESR3034" s="607"/>
      <c r="ESS3034" s="607"/>
      <c r="EST3034" s="607"/>
      <c r="ESU3034" s="607"/>
      <c r="ESV3034" s="607"/>
      <c r="ESW3034" s="607"/>
      <c r="ESX3034" s="607"/>
      <c r="ESY3034" s="607"/>
      <c r="ESZ3034" s="607"/>
      <c r="ETA3034" s="607"/>
      <c r="ETB3034" s="607"/>
      <c r="ETC3034" s="607"/>
      <c r="ETD3034" s="607"/>
      <c r="ETE3034" s="607"/>
      <c r="ETF3034" s="607"/>
      <c r="ETG3034" s="607"/>
      <c r="ETH3034" s="607"/>
      <c r="ETI3034" s="607"/>
      <c r="ETJ3034" s="607"/>
      <c r="ETK3034" s="607"/>
      <c r="ETL3034" s="607"/>
      <c r="ETM3034" s="607"/>
      <c r="ETN3034" s="607"/>
      <c r="ETO3034" s="607"/>
      <c r="ETP3034" s="607"/>
      <c r="ETQ3034" s="607"/>
      <c r="ETR3034" s="607"/>
      <c r="ETS3034" s="607"/>
      <c r="ETT3034" s="607"/>
      <c r="ETU3034" s="607"/>
      <c r="ETV3034" s="607"/>
      <c r="ETW3034" s="607"/>
      <c r="ETX3034" s="607"/>
      <c r="ETY3034" s="607"/>
      <c r="ETZ3034" s="607"/>
      <c r="EUA3034" s="607"/>
      <c r="EUB3034" s="607"/>
      <c r="EUC3034" s="607"/>
      <c r="EUD3034" s="607"/>
      <c r="EUE3034" s="607"/>
      <c r="EUF3034" s="607"/>
      <c r="EUG3034" s="607"/>
      <c r="EUH3034" s="607"/>
      <c r="EUI3034" s="607"/>
      <c r="EUJ3034" s="607"/>
      <c r="EUK3034" s="607"/>
      <c r="EUL3034" s="607"/>
      <c r="EUM3034" s="607"/>
      <c r="EUN3034" s="607"/>
      <c r="EUO3034" s="607"/>
      <c r="EUP3034" s="607"/>
      <c r="EUQ3034" s="607"/>
      <c r="EUR3034" s="607"/>
      <c r="EUS3034" s="607"/>
      <c r="EUT3034" s="607"/>
      <c r="EUU3034" s="607"/>
      <c r="EUV3034" s="607"/>
      <c r="EUW3034" s="607"/>
      <c r="EUX3034" s="607"/>
      <c r="EUY3034" s="607"/>
      <c r="EUZ3034" s="607"/>
      <c r="EVA3034" s="607"/>
      <c r="EVB3034" s="607"/>
      <c r="EVC3034" s="607"/>
      <c r="EVD3034" s="607"/>
      <c r="EVE3034" s="607"/>
      <c r="EVF3034" s="607"/>
      <c r="EVG3034" s="607"/>
      <c r="EVH3034" s="607"/>
      <c r="EVI3034" s="607"/>
      <c r="EVJ3034" s="607"/>
      <c r="EVK3034" s="607"/>
      <c r="EVL3034" s="607"/>
      <c r="EVM3034" s="607"/>
      <c r="EVN3034" s="607"/>
      <c r="EVO3034" s="607"/>
      <c r="EVP3034" s="607"/>
      <c r="EVQ3034" s="607"/>
      <c r="EVR3034" s="607"/>
      <c r="EVS3034" s="607"/>
      <c r="EVT3034" s="607"/>
      <c r="EVU3034" s="607"/>
      <c r="EVV3034" s="607"/>
      <c r="EVW3034" s="607"/>
      <c r="EVX3034" s="607"/>
      <c r="EVY3034" s="607"/>
      <c r="EVZ3034" s="607"/>
      <c r="EWA3034" s="607"/>
      <c r="EWB3034" s="607"/>
      <c r="EWC3034" s="607"/>
      <c r="EWD3034" s="607"/>
      <c r="EWE3034" s="607"/>
      <c r="EWF3034" s="607"/>
      <c r="EWG3034" s="607"/>
      <c r="EWH3034" s="607"/>
      <c r="EWI3034" s="607"/>
      <c r="EWJ3034" s="607"/>
      <c r="EWK3034" s="607"/>
      <c r="EWL3034" s="607"/>
      <c r="EWM3034" s="607"/>
      <c r="EWN3034" s="607"/>
      <c r="EWO3034" s="607"/>
      <c r="EWP3034" s="607"/>
      <c r="EWQ3034" s="607"/>
      <c r="EWR3034" s="607"/>
      <c r="EWS3034" s="607"/>
      <c r="EWT3034" s="607"/>
      <c r="EWU3034" s="607"/>
      <c r="EWV3034" s="607"/>
      <c r="EWW3034" s="607"/>
      <c r="EWX3034" s="607"/>
      <c r="EWY3034" s="607"/>
      <c r="EWZ3034" s="607"/>
      <c r="EXA3034" s="607"/>
      <c r="EXB3034" s="607"/>
      <c r="EXC3034" s="607"/>
      <c r="EXD3034" s="607"/>
      <c r="EXE3034" s="607"/>
      <c r="EXF3034" s="607"/>
      <c r="EXG3034" s="607"/>
      <c r="EXH3034" s="607"/>
      <c r="EXI3034" s="607"/>
      <c r="EXJ3034" s="607"/>
      <c r="EXK3034" s="607"/>
      <c r="EXL3034" s="607"/>
      <c r="EXM3034" s="607"/>
      <c r="EXN3034" s="607"/>
      <c r="EXO3034" s="607"/>
      <c r="EXP3034" s="607"/>
      <c r="EXQ3034" s="607"/>
      <c r="EXR3034" s="607"/>
      <c r="EXS3034" s="607"/>
      <c r="EXT3034" s="607"/>
      <c r="EXU3034" s="607"/>
      <c r="EXV3034" s="607"/>
      <c r="EXW3034" s="607"/>
      <c r="EXX3034" s="607"/>
      <c r="EXY3034" s="607"/>
      <c r="EXZ3034" s="607"/>
      <c r="EYA3034" s="607"/>
      <c r="EYB3034" s="607"/>
      <c r="EYC3034" s="607"/>
      <c r="EYD3034" s="607"/>
      <c r="EYE3034" s="607"/>
      <c r="EYF3034" s="607"/>
      <c r="EYG3034" s="607"/>
      <c r="EYH3034" s="607"/>
      <c r="EYI3034" s="607"/>
      <c r="EYJ3034" s="607"/>
      <c r="EYK3034" s="607"/>
      <c r="EYL3034" s="607"/>
      <c r="EYM3034" s="607"/>
      <c r="EYN3034" s="607"/>
      <c r="EYO3034" s="607"/>
      <c r="EYP3034" s="607"/>
      <c r="EYQ3034" s="607"/>
      <c r="EYR3034" s="607"/>
      <c r="EYS3034" s="607"/>
      <c r="EYT3034" s="607"/>
      <c r="EYU3034" s="607"/>
      <c r="EYV3034" s="607"/>
      <c r="EYW3034" s="607"/>
      <c r="EYX3034" s="607"/>
      <c r="EYY3034" s="607"/>
      <c r="EYZ3034" s="607"/>
      <c r="EZA3034" s="607"/>
      <c r="EZB3034" s="607"/>
      <c r="EZC3034" s="607"/>
      <c r="EZD3034" s="607"/>
      <c r="EZE3034" s="607"/>
      <c r="EZF3034" s="607"/>
      <c r="EZG3034" s="607"/>
      <c r="EZH3034" s="607"/>
      <c r="EZI3034" s="607"/>
      <c r="EZJ3034" s="607"/>
      <c r="EZK3034" s="607"/>
      <c r="EZL3034" s="607"/>
      <c r="EZM3034" s="607"/>
      <c r="EZN3034" s="607"/>
      <c r="EZO3034" s="607"/>
      <c r="EZP3034" s="607"/>
      <c r="EZQ3034" s="607"/>
      <c r="EZR3034" s="607"/>
      <c r="EZS3034" s="607"/>
      <c r="EZT3034" s="607"/>
      <c r="EZU3034" s="607"/>
      <c r="EZV3034" s="607"/>
      <c r="EZW3034" s="607"/>
      <c r="EZX3034" s="607"/>
      <c r="EZY3034" s="607"/>
      <c r="EZZ3034" s="607"/>
      <c r="FAA3034" s="607"/>
      <c r="FAB3034" s="607"/>
      <c r="FAC3034" s="607"/>
      <c r="FAD3034" s="607"/>
      <c r="FAE3034" s="607"/>
      <c r="FAF3034" s="607"/>
      <c r="FAG3034" s="607"/>
      <c r="FAH3034" s="607"/>
      <c r="FAI3034" s="607"/>
      <c r="FAJ3034" s="607"/>
      <c r="FAK3034" s="607"/>
      <c r="FAL3034" s="607"/>
      <c r="FAM3034" s="607"/>
      <c r="FAN3034" s="607"/>
      <c r="FAO3034" s="607"/>
      <c r="FAP3034" s="607"/>
      <c r="FAQ3034" s="607"/>
      <c r="FAR3034" s="607"/>
      <c r="FAS3034" s="607"/>
      <c r="FAT3034" s="607"/>
      <c r="FAU3034" s="607"/>
      <c r="FAV3034" s="607"/>
      <c r="FAW3034" s="607"/>
      <c r="FAX3034" s="607"/>
      <c r="FAY3034" s="607"/>
      <c r="FAZ3034" s="607"/>
      <c r="FBA3034" s="607"/>
      <c r="FBB3034" s="607"/>
      <c r="FBC3034" s="607"/>
      <c r="FBD3034" s="607"/>
      <c r="FBE3034" s="607"/>
      <c r="FBF3034" s="607"/>
      <c r="FBG3034" s="607"/>
      <c r="FBH3034" s="607"/>
      <c r="FBI3034" s="607"/>
      <c r="FBJ3034" s="607"/>
      <c r="FBK3034" s="607"/>
      <c r="FBL3034" s="607"/>
      <c r="FBM3034" s="607"/>
      <c r="FBN3034" s="607"/>
      <c r="FBO3034" s="607"/>
      <c r="FBP3034" s="607"/>
      <c r="FBQ3034" s="607"/>
      <c r="FBR3034" s="607"/>
      <c r="FBS3034" s="607"/>
      <c r="FBT3034" s="607"/>
      <c r="FBU3034" s="607"/>
      <c r="FBV3034" s="607"/>
      <c r="FBW3034" s="607"/>
      <c r="FBX3034" s="607"/>
      <c r="FBY3034" s="607"/>
      <c r="FBZ3034" s="607"/>
      <c r="FCA3034" s="607"/>
      <c r="FCB3034" s="607"/>
      <c r="FCC3034" s="607"/>
      <c r="FCD3034" s="607"/>
      <c r="FCE3034" s="607"/>
      <c r="FCF3034" s="607"/>
      <c r="FCG3034" s="607"/>
      <c r="FCH3034" s="607"/>
      <c r="FCI3034" s="607"/>
      <c r="FCJ3034" s="607"/>
      <c r="FCK3034" s="607"/>
      <c r="FCL3034" s="607"/>
      <c r="FCM3034" s="607"/>
      <c r="FCN3034" s="607"/>
      <c r="FCO3034" s="607"/>
      <c r="FCP3034" s="607"/>
      <c r="FCQ3034" s="607"/>
      <c r="FCR3034" s="607"/>
      <c r="FCS3034" s="607"/>
      <c r="FCT3034" s="607"/>
      <c r="FCU3034" s="607"/>
      <c r="FCV3034" s="607"/>
      <c r="FCW3034" s="607"/>
      <c r="FCX3034" s="607"/>
      <c r="FCY3034" s="607"/>
      <c r="FCZ3034" s="607"/>
      <c r="FDA3034" s="607"/>
      <c r="FDB3034" s="607"/>
      <c r="FDC3034" s="607"/>
      <c r="FDD3034" s="607"/>
      <c r="FDE3034" s="607"/>
      <c r="FDF3034" s="607"/>
      <c r="FDG3034" s="607"/>
      <c r="FDH3034" s="607"/>
      <c r="FDI3034" s="607"/>
      <c r="FDJ3034" s="607"/>
      <c r="FDK3034" s="607"/>
      <c r="FDL3034" s="607"/>
      <c r="FDM3034" s="607"/>
      <c r="FDN3034" s="607"/>
      <c r="FDO3034" s="607"/>
      <c r="FDP3034" s="607"/>
      <c r="FDQ3034" s="607"/>
      <c r="FDR3034" s="607"/>
      <c r="FDS3034" s="607"/>
      <c r="FDT3034" s="607"/>
      <c r="FDU3034" s="607"/>
      <c r="FDV3034" s="607"/>
      <c r="FDW3034" s="607"/>
      <c r="FDX3034" s="607"/>
      <c r="FDY3034" s="607"/>
      <c r="FDZ3034" s="607"/>
      <c r="FEA3034" s="607"/>
      <c r="FEB3034" s="607"/>
      <c r="FEC3034" s="607"/>
      <c r="FED3034" s="607"/>
      <c r="FEE3034" s="607"/>
      <c r="FEF3034" s="607"/>
      <c r="FEG3034" s="607"/>
      <c r="FEH3034" s="607"/>
      <c r="FEI3034" s="607"/>
      <c r="FEJ3034" s="607"/>
      <c r="FEK3034" s="607"/>
      <c r="FEL3034" s="607"/>
      <c r="FEM3034" s="607"/>
      <c r="FEN3034" s="607"/>
      <c r="FEO3034" s="607"/>
      <c r="FEP3034" s="607"/>
      <c r="FEQ3034" s="607"/>
      <c r="FER3034" s="607"/>
      <c r="FES3034" s="607"/>
      <c r="FET3034" s="607"/>
      <c r="FEU3034" s="607"/>
      <c r="FEV3034" s="607"/>
      <c r="FEW3034" s="607"/>
      <c r="FEX3034" s="607"/>
      <c r="FEY3034" s="607"/>
      <c r="FEZ3034" s="607"/>
      <c r="FFA3034" s="607"/>
      <c r="FFB3034" s="607"/>
      <c r="FFC3034" s="607"/>
      <c r="FFD3034" s="607"/>
      <c r="FFE3034" s="607"/>
      <c r="FFF3034" s="607"/>
      <c r="FFG3034" s="607"/>
      <c r="FFH3034" s="607"/>
      <c r="FFI3034" s="607"/>
      <c r="FFJ3034" s="607"/>
      <c r="FFK3034" s="607"/>
      <c r="FFL3034" s="607"/>
      <c r="FFM3034" s="607"/>
      <c r="FFN3034" s="607"/>
      <c r="FFO3034" s="607"/>
      <c r="FFP3034" s="607"/>
      <c r="FFQ3034" s="607"/>
      <c r="FFR3034" s="607"/>
      <c r="FFS3034" s="607"/>
      <c r="FFT3034" s="607"/>
      <c r="FFU3034" s="607"/>
      <c r="FFV3034" s="607"/>
      <c r="FFW3034" s="607"/>
      <c r="FFX3034" s="607"/>
      <c r="FFY3034" s="607"/>
      <c r="FFZ3034" s="607"/>
      <c r="FGA3034" s="607"/>
      <c r="FGB3034" s="607"/>
      <c r="FGC3034" s="607"/>
      <c r="FGD3034" s="607"/>
      <c r="FGE3034" s="607"/>
      <c r="FGF3034" s="607"/>
      <c r="FGG3034" s="607"/>
      <c r="FGH3034" s="607"/>
      <c r="FGI3034" s="607"/>
      <c r="FGJ3034" s="607"/>
      <c r="FGK3034" s="607"/>
      <c r="FGL3034" s="607"/>
      <c r="FGM3034" s="607"/>
      <c r="FGN3034" s="607"/>
      <c r="FGO3034" s="607"/>
      <c r="FGP3034" s="607"/>
      <c r="FGQ3034" s="607"/>
      <c r="FGR3034" s="607"/>
      <c r="FGS3034" s="607"/>
      <c r="FGT3034" s="607"/>
      <c r="FGU3034" s="607"/>
      <c r="FGV3034" s="607"/>
      <c r="FGW3034" s="607"/>
      <c r="FGX3034" s="607"/>
      <c r="FGY3034" s="607"/>
      <c r="FGZ3034" s="607"/>
      <c r="FHA3034" s="607"/>
      <c r="FHB3034" s="607"/>
      <c r="FHC3034" s="607"/>
      <c r="FHD3034" s="607"/>
      <c r="FHE3034" s="607"/>
      <c r="FHF3034" s="607"/>
      <c r="FHG3034" s="607"/>
      <c r="FHH3034" s="607"/>
      <c r="FHI3034" s="607"/>
      <c r="FHJ3034" s="607"/>
      <c r="FHK3034" s="607"/>
      <c r="FHL3034" s="607"/>
      <c r="FHM3034" s="607"/>
      <c r="FHN3034" s="607"/>
      <c r="FHO3034" s="607"/>
      <c r="FHP3034" s="607"/>
      <c r="FHQ3034" s="607"/>
      <c r="FHR3034" s="607"/>
      <c r="FHS3034" s="607"/>
      <c r="FHT3034" s="607"/>
      <c r="FHU3034" s="607"/>
      <c r="FHV3034" s="607"/>
      <c r="FHW3034" s="607"/>
      <c r="FHX3034" s="607"/>
      <c r="FHY3034" s="607"/>
      <c r="FHZ3034" s="607"/>
      <c r="FIA3034" s="607"/>
      <c r="FIB3034" s="607"/>
      <c r="FIC3034" s="607"/>
      <c r="FID3034" s="607"/>
      <c r="FIE3034" s="607"/>
      <c r="FIF3034" s="607"/>
      <c r="FIG3034" s="607"/>
      <c r="FIH3034" s="607"/>
      <c r="FII3034" s="607"/>
      <c r="FIJ3034" s="607"/>
      <c r="FIK3034" s="607"/>
      <c r="FIL3034" s="607"/>
      <c r="FIM3034" s="607"/>
      <c r="FIN3034" s="607"/>
      <c r="FIO3034" s="607"/>
      <c r="FIP3034" s="607"/>
      <c r="FIQ3034" s="607"/>
      <c r="FIR3034" s="607"/>
      <c r="FIS3034" s="607"/>
      <c r="FIT3034" s="607"/>
      <c r="FIU3034" s="607"/>
      <c r="FIV3034" s="607"/>
      <c r="FIW3034" s="607"/>
      <c r="FIX3034" s="607"/>
      <c r="FIY3034" s="607"/>
      <c r="FIZ3034" s="607"/>
      <c r="FJA3034" s="607"/>
      <c r="FJB3034" s="607"/>
      <c r="FJC3034" s="607"/>
      <c r="FJD3034" s="607"/>
      <c r="FJE3034" s="607"/>
      <c r="FJF3034" s="607"/>
      <c r="FJG3034" s="607"/>
      <c r="FJH3034" s="607"/>
      <c r="FJI3034" s="607"/>
      <c r="FJJ3034" s="607"/>
      <c r="FJK3034" s="607"/>
      <c r="FJL3034" s="607"/>
      <c r="FJM3034" s="607"/>
      <c r="FJN3034" s="607"/>
      <c r="FJO3034" s="607"/>
      <c r="FJP3034" s="607"/>
      <c r="FJQ3034" s="607"/>
      <c r="FJR3034" s="607"/>
      <c r="FJS3034" s="607"/>
      <c r="FJT3034" s="607"/>
      <c r="FJU3034" s="607"/>
      <c r="FJV3034" s="607"/>
      <c r="FJW3034" s="607"/>
      <c r="FJX3034" s="607"/>
      <c r="FJY3034" s="607"/>
      <c r="FJZ3034" s="607"/>
      <c r="FKA3034" s="607"/>
      <c r="FKB3034" s="607"/>
      <c r="FKC3034" s="607"/>
      <c r="FKD3034" s="607"/>
      <c r="FKE3034" s="607"/>
      <c r="FKF3034" s="607"/>
      <c r="FKG3034" s="607"/>
      <c r="FKH3034" s="607"/>
      <c r="FKI3034" s="607"/>
      <c r="FKJ3034" s="607"/>
      <c r="FKK3034" s="607"/>
      <c r="FKL3034" s="607"/>
      <c r="FKM3034" s="607"/>
      <c r="FKN3034" s="607"/>
      <c r="FKO3034" s="607"/>
      <c r="FKP3034" s="607"/>
      <c r="FKQ3034" s="607"/>
      <c r="FKR3034" s="607"/>
      <c r="FKS3034" s="607"/>
      <c r="FKT3034" s="607"/>
      <c r="FKU3034" s="607"/>
      <c r="FKV3034" s="607"/>
      <c r="FKW3034" s="607"/>
      <c r="FKX3034" s="607"/>
      <c r="FKY3034" s="607"/>
      <c r="FKZ3034" s="607"/>
      <c r="FLA3034" s="607"/>
      <c r="FLB3034" s="607"/>
      <c r="FLC3034" s="607"/>
      <c r="FLD3034" s="607"/>
      <c r="FLE3034" s="607"/>
      <c r="FLF3034" s="607"/>
      <c r="FLG3034" s="607"/>
      <c r="FLH3034" s="607"/>
      <c r="FLI3034" s="607"/>
      <c r="FLJ3034" s="607"/>
      <c r="FLK3034" s="607"/>
      <c r="FLL3034" s="607"/>
      <c r="FLM3034" s="607"/>
      <c r="FLN3034" s="607"/>
      <c r="FLO3034" s="607"/>
      <c r="FLP3034" s="607"/>
      <c r="FLQ3034" s="607"/>
      <c r="FLR3034" s="607"/>
      <c r="FLS3034" s="607"/>
      <c r="FLT3034" s="607"/>
      <c r="FLU3034" s="607"/>
      <c r="FLV3034" s="607"/>
      <c r="FLW3034" s="607"/>
      <c r="FLX3034" s="607"/>
      <c r="FLY3034" s="607"/>
      <c r="FLZ3034" s="607"/>
      <c r="FMA3034" s="607"/>
      <c r="FMB3034" s="607"/>
      <c r="FMC3034" s="607"/>
      <c r="FMD3034" s="607"/>
      <c r="FME3034" s="607"/>
      <c r="FMF3034" s="607"/>
      <c r="FMG3034" s="607"/>
      <c r="FMH3034" s="607"/>
      <c r="FMI3034" s="607"/>
      <c r="FMJ3034" s="607"/>
      <c r="FMK3034" s="607"/>
      <c r="FML3034" s="607"/>
      <c r="FMM3034" s="607"/>
      <c r="FMN3034" s="607"/>
      <c r="FMO3034" s="607"/>
      <c r="FMP3034" s="607"/>
      <c r="FMQ3034" s="607"/>
      <c r="FMR3034" s="607"/>
      <c r="FMS3034" s="607"/>
      <c r="FMT3034" s="607"/>
      <c r="FMU3034" s="607"/>
      <c r="FMV3034" s="607"/>
      <c r="FMW3034" s="607"/>
      <c r="FMX3034" s="607"/>
      <c r="FMY3034" s="607"/>
      <c r="FMZ3034" s="607"/>
      <c r="FNA3034" s="607"/>
      <c r="FNB3034" s="607"/>
      <c r="FNC3034" s="607"/>
      <c r="FND3034" s="607"/>
      <c r="FNE3034" s="607"/>
      <c r="FNF3034" s="607"/>
      <c r="FNG3034" s="607"/>
      <c r="FNH3034" s="607"/>
      <c r="FNI3034" s="607"/>
      <c r="FNJ3034" s="607"/>
      <c r="FNK3034" s="607"/>
      <c r="FNL3034" s="607"/>
      <c r="FNM3034" s="607"/>
      <c r="FNN3034" s="607"/>
      <c r="FNO3034" s="607"/>
      <c r="FNP3034" s="607"/>
      <c r="FNQ3034" s="607"/>
      <c r="FNR3034" s="607"/>
      <c r="FNS3034" s="607"/>
      <c r="FNT3034" s="607"/>
      <c r="FNU3034" s="607"/>
      <c r="FNV3034" s="607"/>
      <c r="FNW3034" s="607"/>
      <c r="FNX3034" s="607"/>
      <c r="FNY3034" s="607"/>
      <c r="FNZ3034" s="607"/>
      <c r="FOA3034" s="607"/>
      <c r="FOB3034" s="607"/>
      <c r="FOC3034" s="607"/>
      <c r="FOD3034" s="607"/>
      <c r="FOE3034" s="607"/>
      <c r="FOF3034" s="607"/>
      <c r="FOG3034" s="607"/>
      <c r="FOH3034" s="607"/>
      <c r="FOI3034" s="607"/>
      <c r="FOJ3034" s="607"/>
      <c r="FOK3034" s="607"/>
      <c r="FOL3034" s="607"/>
      <c r="FOM3034" s="607"/>
      <c r="FON3034" s="607"/>
      <c r="FOO3034" s="607"/>
      <c r="FOP3034" s="607"/>
      <c r="FOQ3034" s="607"/>
      <c r="FOR3034" s="607"/>
      <c r="FOS3034" s="607"/>
      <c r="FOT3034" s="607"/>
      <c r="FOU3034" s="607"/>
      <c r="FOV3034" s="607"/>
      <c r="FOW3034" s="607"/>
      <c r="FOX3034" s="607"/>
      <c r="FOY3034" s="607"/>
      <c r="FOZ3034" s="607"/>
      <c r="FPA3034" s="607"/>
      <c r="FPB3034" s="607"/>
      <c r="FPC3034" s="607"/>
      <c r="FPD3034" s="607"/>
      <c r="FPE3034" s="607"/>
      <c r="FPF3034" s="607"/>
      <c r="FPG3034" s="607"/>
      <c r="FPH3034" s="607"/>
      <c r="FPI3034" s="607"/>
      <c r="FPJ3034" s="607"/>
      <c r="FPK3034" s="607"/>
      <c r="FPL3034" s="607"/>
      <c r="FPM3034" s="607"/>
      <c r="FPN3034" s="607"/>
      <c r="FPO3034" s="607"/>
      <c r="FPP3034" s="607"/>
      <c r="FPQ3034" s="607"/>
      <c r="FPR3034" s="607"/>
      <c r="FPS3034" s="607"/>
      <c r="FPT3034" s="607"/>
      <c r="FPU3034" s="607"/>
      <c r="FPV3034" s="607"/>
      <c r="FPW3034" s="607"/>
      <c r="FPX3034" s="607"/>
      <c r="FPY3034" s="607"/>
      <c r="FPZ3034" s="607"/>
      <c r="FQA3034" s="607"/>
      <c r="FQB3034" s="607"/>
      <c r="FQC3034" s="607"/>
      <c r="FQD3034" s="607"/>
      <c r="FQE3034" s="607"/>
      <c r="FQF3034" s="607"/>
      <c r="FQG3034" s="607"/>
      <c r="FQH3034" s="607"/>
      <c r="FQI3034" s="607"/>
      <c r="FQJ3034" s="607"/>
      <c r="FQK3034" s="607"/>
      <c r="FQL3034" s="607"/>
      <c r="FQM3034" s="607"/>
      <c r="FQN3034" s="607"/>
      <c r="FQO3034" s="607"/>
      <c r="FQP3034" s="607"/>
      <c r="FQQ3034" s="607"/>
      <c r="FQR3034" s="607"/>
      <c r="FQS3034" s="607"/>
      <c r="FQT3034" s="607"/>
      <c r="FQU3034" s="607"/>
      <c r="FQV3034" s="607"/>
      <c r="FQW3034" s="607"/>
      <c r="FQX3034" s="607"/>
      <c r="FQY3034" s="607"/>
      <c r="FQZ3034" s="607"/>
      <c r="FRA3034" s="607"/>
      <c r="FRB3034" s="607"/>
      <c r="FRC3034" s="607"/>
      <c r="FRD3034" s="607"/>
      <c r="FRE3034" s="607"/>
      <c r="FRF3034" s="607"/>
      <c r="FRG3034" s="607"/>
      <c r="FRH3034" s="607"/>
      <c r="FRI3034" s="607"/>
      <c r="FRJ3034" s="607"/>
      <c r="FRK3034" s="607"/>
      <c r="FRL3034" s="607"/>
      <c r="FRM3034" s="607"/>
      <c r="FRN3034" s="607"/>
      <c r="FRO3034" s="607"/>
      <c r="FRP3034" s="607"/>
      <c r="FRQ3034" s="607"/>
      <c r="FRR3034" s="607"/>
      <c r="FRS3034" s="607"/>
      <c r="FRT3034" s="607"/>
      <c r="FRU3034" s="607"/>
      <c r="FRV3034" s="607"/>
      <c r="FRW3034" s="607"/>
      <c r="FRX3034" s="607"/>
      <c r="FRY3034" s="607"/>
      <c r="FRZ3034" s="607"/>
      <c r="FSA3034" s="607"/>
      <c r="FSB3034" s="607"/>
      <c r="FSC3034" s="607"/>
      <c r="FSD3034" s="607"/>
      <c r="FSE3034" s="607"/>
      <c r="FSF3034" s="607"/>
      <c r="FSG3034" s="607"/>
      <c r="FSH3034" s="607"/>
      <c r="FSI3034" s="607"/>
      <c r="FSJ3034" s="607"/>
      <c r="FSK3034" s="607"/>
      <c r="FSL3034" s="607"/>
      <c r="FSM3034" s="607"/>
      <c r="FSN3034" s="607"/>
      <c r="FSO3034" s="607"/>
      <c r="FSP3034" s="607"/>
      <c r="FSQ3034" s="607"/>
      <c r="FSR3034" s="607"/>
      <c r="FSS3034" s="607"/>
      <c r="FST3034" s="607"/>
      <c r="FSU3034" s="607"/>
      <c r="FSV3034" s="607"/>
      <c r="FSW3034" s="607"/>
      <c r="FSX3034" s="607"/>
      <c r="FSY3034" s="607"/>
      <c r="FSZ3034" s="607"/>
      <c r="FTA3034" s="607"/>
      <c r="FTB3034" s="607"/>
      <c r="FTC3034" s="607"/>
      <c r="FTD3034" s="607"/>
      <c r="FTE3034" s="607"/>
      <c r="FTF3034" s="607"/>
      <c r="FTG3034" s="607"/>
      <c r="FTH3034" s="607"/>
      <c r="FTI3034" s="607"/>
      <c r="FTJ3034" s="607"/>
      <c r="FTK3034" s="607"/>
      <c r="FTL3034" s="607"/>
      <c r="FTM3034" s="607"/>
      <c r="FTN3034" s="607"/>
      <c r="FTO3034" s="607"/>
      <c r="FTP3034" s="607"/>
      <c r="FTQ3034" s="607"/>
      <c r="FTR3034" s="607"/>
      <c r="FTS3034" s="607"/>
      <c r="FTT3034" s="607"/>
      <c r="FTU3034" s="607"/>
      <c r="FTV3034" s="607"/>
      <c r="FTW3034" s="607"/>
      <c r="FTX3034" s="607"/>
      <c r="FTY3034" s="607"/>
      <c r="FTZ3034" s="607"/>
      <c r="FUA3034" s="607"/>
      <c r="FUB3034" s="607"/>
      <c r="FUC3034" s="607"/>
      <c r="FUD3034" s="607"/>
      <c r="FUE3034" s="607"/>
      <c r="FUF3034" s="607"/>
      <c r="FUG3034" s="607"/>
      <c r="FUH3034" s="607"/>
      <c r="FUI3034" s="607"/>
      <c r="FUJ3034" s="607"/>
      <c r="FUK3034" s="607"/>
      <c r="FUL3034" s="607"/>
      <c r="FUM3034" s="607"/>
      <c r="FUN3034" s="607"/>
      <c r="FUO3034" s="607"/>
      <c r="FUP3034" s="607"/>
      <c r="FUQ3034" s="607"/>
      <c r="FUR3034" s="607"/>
      <c r="FUS3034" s="607"/>
      <c r="FUT3034" s="607"/>
      <c r="FUU3034" s="607"/>
      <c r="FUV3034" s="607"/>
      <c r="FUW3034" s="607"/>
      <c r="FUX3034" s="607"/>
      <c r="FUY3034" s="607"/>
      <c r="FUZ3034" s="607"/>
      <c r="FVA3034" s="607"/>
      <c r="FVB3034" s="607"/>
      <c r="FVC3034" s="607"/>
      <c r="FVD3034" s="607"/>
      <c r="FVE3034" s="607"/>
      <c r="FVF3034" s="607"/>
      <c r="FVG3034" s="607"/>
      <c r="FVH3034" s="607"/>
      <c r="FVI3034" s="607"/>
      <c r="FVJ3034" s="607"/>
      <c r="FVK3034" s="607"/>
      <c r="FVL3034" s="607"/>
      <c r="FVM3034" s="607"/>
      <c r="FVN3034" s="607"/>
      <c r="FVO3034" s="607"/>
      <c r="FVP3034" s="607"/>
      <c r="FVQ3034" s="607"/>
      <c r="FVR3034" s="607"/>
      <c r="FVS3034" s="607"/>
      <c r="FVT3034" s="607"/>
      <c r="FVU3034" s="607"/>
      <c r="FVV3034" s="607"/>
      <c r="FVW3034" s="607"/>
      <c r="FVX3034" s="607"/>
      <c r="FVY3034" s="607"/>
      <c r="FVZ3034" s="607"/>
      <c r="FWA3034" s="607"/>
      <c r="FWB3034" s="607"/>
      <c r="FWC3034" s="607"/>
      <c r="FWD3034" s="607"/>
      <c r="FWE3034" s="607"/>
      <c r="FWF3034" s="607"/>
      <c r="FWG3034" s="607"/>
      <c r="FWH3034" s="607"/>
      <c r="FWI3034" s="607"/>
      <c r="FWJ3034" s="607"/>
      <c r="FWK3034" s="607"/>
      <c r="FWL3034" s="607"/>
      <c r="FWM3034" s="607"/>
      <c r="FWN3034" s="607"/>
      <c r="FWO3034" s="607"/>
      <c r="FWP3034" s="607"/>
      <c r="FWQ3034" s="607"/>
      <c r="FWR3034" s="607"/>
      <c r="FWS3034" s="607"/>
      <c r="FWT3034" s="607"/>
      <c r="FWU3034" s="607"/>
      <c r="FWV3034" s="607"/>
      <c r="FWW3034" s="607"/>
      <c r="FWX3034" s="607"/>
      <c r="FWY3034" s="607"/>
      <c r="FWZ3034" s="607"/>
      <c r="FXA3034" s="607"/>
      <c r="FXB3034" s="607"/>
      <c r="FXC3034" s="607"/>
      <c r="FXD3034" s="607"/>
      <c r="FXE3034" s="607"/>
      <c r="FXF3034" s="607"/>
      <c r="FXG3034" s="607"/>
      <c r="FXH3034" s="607"/>
      <c r="FXI3034" s="607"/>
      <c r="FXJ3034" s="607"/>
      <c r="FXK3034" s="607"/>
      <c r="FXL3034" s="607"/>
      <c r="FXM3034" s="607"/>
      <c r="FXN3034" s="607"/>
      <c r="FXO3034" s="607"/>
      <c r="FXP3034" s="607"/>
      <c r="FXQ3034" s="607"/>
      <c r="FXR3034" s="607"/>
      <c r="FXS3034" s="607"/>
      <c r="FXT3034" s="607"/>
      <c r="FXU3034" s="607"/>
      <c r="FXV3034" s="607"/>
      <c r="FXW3034" s="607"/>
      <c r="FXX3034" s="607"/>
      <c r="FXY3034" s="607"/>
      <c r="FXZ3034" s="607"/>
      <c r="FYA3034" s="607"/>
      <c r="FYB3034" s="607"/>
      <c r="FYC3034" s="607"/>
      <c r="FYD3034" s="607"/>
      <c r="FYE3034" s="607"/>
      <c r="FYF3034" s="607"/>
      <c r="FYG3034" s="607"/>
      <c r="FYH3034" s="607"/>
      <c r="FYI3034" s="607"/>
      <c r="FYJ3034" s="607"/>
      <c r="FYK3034" s="607"/>
      <c r="FYL3034" s="607"/>
      <c r="FYM3034" s="607"/>
      <c r="FYN3034" s="607"/>
      <c r="FYO3034" s="607"/>
      <c r="FYP3034" s="607"/>
      <c r="FYQ3034" s="607"/>
      <c r="FYR3034" s="607"/>
      <c r="FYS3034" s="607"/>
      <c r="FYT3034" s="607"/>
      <c r="FYU3034" s="607"/>
      <c r="FYV3034" s="607"/>
      <c r="FYW3034" s="607"/>
      <c r="FYX3034" s="607"/>
      <c r="FYY3034" s="607"/>
      <c r="FYZ3034" s="607"/>
      <c r="FZA3034" s="607"/>
      <c r="FZB3034" s="607"/>
      <c r="FZC3034" s="607"/>
      <c r="FZD3034" s="607"/>
      <c r="FZE3034" s="607"/>
      <c r="FZF3034" s="607"/>
      <c r="FZG3034" s="607"/>
      <c r="FZH3034" s="607"/>
      <c r="FZI3034" s="607"/>
      <c r="FZJ3034" s="607"/>
      <c r="FZK3034" s="607"/>
      <c r="FZL3034" s="607"/>
      <c r="FZM3034" s="607"/>
      <c r="FZN3034" s="607"/>
      <c r="FZO3034" s="607"/>
      <c r="FZP3034" s="607"/>
      <c r="FZQ3034" s="607"/>
      <c r="FZR3034" s="607"/>
      <c r="FZS3034" s="607"/>
      <c r="FZT3034" s="607"/>
      <c r="FZU3034" s="607"/>
      <c r="FZV3034" s="607"/>
      <c r="FZW3034" s="607"/>
      <c r="FZX3034" s="607"/>
      <c r="FZY3034" s="607"/>
      <c r="FZZ3034" s="607"/>
      <c r="GAA3034" s="607"/>
      <c r="GAB3034" s="607"/>
      <c r="GAC3034" s="607"/>
      <c r="GAD3034" s="607"/>
      <c r="GAE3034" s="607"/>
      <c r="GAF3034" s="607"/>
      <c r="GAG3034" s="607"/>
      <c r="GAH3034" s="607"/>
      <c r="GAI3034" s="607"/>
      <c r="GAJ3034" s="607"/>
      <c r="GAK3034" s="607"/>
      <c r="GAL3034" s="607"/>
      <c r="GAM3034" s="607"/>
      <c r="GAN3034" s="607"/>
      <c r="GAO3034" s="607"/>
      <c r="GAP3034" s="607"/>
      <c r="GAQ3034" s="607"/>
      <c r="GAR3034" s="607"/>
      <c r="GAS3034" s="607"/>
      <c r="GAT3034" s="607"/>
      <c r="GAU3034" s="607"/>
      <c r="GAV3034" s="607"/>
      <c r="GAW3034" s="607"/>
      <c r="GAX3034" s="607"/>
      <c r="GAY3034" s="607"/>
      <c r="GAZ3034" s="607"/>
      <c r="GBA3034" s="607"/>
      <c r="GBB3034" s="607"/>
      <c r="GBC3034" s="607"/>
      <c r="GBD3034" s="607"/>
      <c r="GBE3034" s="607"/>
      <c r="GBF3034" s="607"/>
      <c r="GBG3034" s="607"/>
      <c r="GBH3034" s="607"/>
      <c r="GBI3034" s="607"/>
      <c r="GBJ3034" s="607"/>
      <c r="GBK3034" s="607"/>
      <c r="GBL3034" s="607"/>
      <c r="GBM3034" s="607"/>
      <c r="GBN3034" s="607"/>
      <c r="GBO3034" s="607"/>
      <c r="GBP3034" s="607"/>
      <c r="GBQ3034" s="607"/>
      <c r="GBR3034" s="607"/>
      <c r="GBS3034" s="607"/>
      <c r="GBT3034" s="607"/>
      <c r="GBU3034" s="607"/>
      <c r="GBV3034" s="607"/>
      <c r="GBW3034" s="607"/>
      <c r="GBX3034" s="607"/>
      <c r="GBY3034" s="607"/>
      <c r="GBZ3034" s="607"/>
      <c r="GCA3034" s="607"/>
      <c r="GCB3034" s="607"/>
      <c r="GCC3034" s="607"/>
      <c r="GCD3034" s="607"/>
      <c r="GCE3034" s="607"/>
      <c r="GCF3034" s="607"/>
      <c r="GCG3034" s="607"/>
      <c r="GCH3034" s="607"/>
      <c r="GCI3034" s="607"/>
      <c r="GCJ3034" s="607"/>
      <c r="GCK3034" s="607"/>
      <c r="GCL3034" s="607"/>
      <c r="GCM3034" s="607"/>
      <c r="GCN3034" s="607"/>
      <c r="GCO3034" s="607"/>
      <c r="GCP3034" s="607"/>
      <c r="GCQ3034" s="607"/>
      <c r="GCR3034" s="607"/>
      <c r="GCS3034" s="607"/>
      <c r="GCT3034" s="607"/>
      <c r="GCU3034" s="607"/>
      <c r="GCV3034" s="607"/>
      <c r="GCW3034" s="607"/>
      <c r="GCX3034" s="607"/>
      <c r="GCY3034" s="607"/>
      <c r="GCZ3034" s="607"/>
      <c r="GDA3034" s="607"/>
      <c r="GDB3034" s="607"/>
      <c r="GDC3034" s="607"/>
      <c r="GDD3034" s="607"/>
      <c r="GDE3034" s="607"/>
      <c r="GDF3034" s="607"/>
      <c r="GDG3034" s="607"/>
      <c r="GDH3034" s="607"/>
      <c r="GDI3034" s="607"/>
      <c r="GDJ3034" s="607"/>
      <c r="GDK3034" s="607"/>
      <c r="GDL3034" s="607"/>
      <c r="GDM3034" s="607"/>
      <c r="GDN3034" s="607"/>
      <c r="GDO3034" s="607"/>
      <c r="GDP3034" s="607"/>
      <c r="GDQ3034" s="607"/>
      <c r="GDR3034" s="607"/>
      <c r="GDS3034" s="607"/>
      <c r="GDT3034" s="607"/>
      <c r="GDU3034" s="607"/>
      <c r="GDV3034" s="607"/>
      <c r="GDW3034" s="607"/>
      <c r="GDX3034" s="607"/>
      <c r="GDY3034" s="607"/>
      <c r="GDZ3034" s="607"/>
      <c r="GEA3034" s="607"/>
      <c r="GEB3034" s="607"/>
      <c r="GEC3034" s="607"/>
      <c r="GED3034" s="607"/>
      <c r="GEE3034" s="607"/>
      <c r="GEF3034" s="607"/>
      <c r="GEG3034" s="607"/>
      <c r="GEH3034" s="607"/>
      <c r="GEI3034" s="607"/>
      <c r="GEJ3034" s="607"/>
      <c r="GEK3034" s="607"/>
      <c r="GEL3034" s="607"/>
      <c r="GEM3034" s="607"/>
      <c r="GEN3034" s="607"/>
      <c r="GEO3034" s="607"/>
      <c r="GEP3034" s="607"/>
      <c r="GEQ3034" s="607"/>
      <c r="GER3034" s="607"/>
      <c r="GES3034" s="607"/>
      <c r="GET3034" s="607"/>
      <c r="GEU3034" s="607"/>
      <c r="GEV3034" s="607"/>
      <c r="GEW3034" s="607"/>
      <c r="GEX3034" s="607"/>
      <c r="GEY3034" s="607"/>
      <c r="GEZ3034" s="607"/>
      <c r="GFA3034" s="607"/>
      <c r="GFB3034" s="607"/>
      <c r="GFC3034" s="607"/>
      <c r="GFD3034" s="607"/>
      <c r="GFE3034" s="607"/>
      <c r="GFF3034" s="607"/>
      <c r="GFG3034" s="607"/>
      <c r="GFH3034" s="607"/>
      <c r="GFI3034" s="607"/>
      <c r="GFJ3034" s="607"/>
      <c r="GFK3034" s="607"/>
      <c r="GFL3034" s="607"/>
      <c r="GFM3034" s="607"/>
      <c r="GFN3034" s="607"/>
      <c r="GFO3034" s="607"/>
      <c r="GFP3034" s="607"/>
      <c r="GFQ3034" s="607"/>
      <c r="GFR3034" s="607"/>
      <c r="GFS3034" s="607"/>
      <c r="GFT3034" s="607"/>
      <c r="GFU3034" s="607"/>
      <c r="GFV3034" s="607"/>
      <c r="GFW3034" s="607"/>
      <c r="GFX3034" s="607"/>
      <c r="GFY3034" s="607"/>
      <c r="GFZ3034" s="607"/>
      <c r="GGA3034" s="607"/>
      <c r="GGB3034" s="607"/>
      <c r="GGC3034" s="607"/>
      <c r="GGD3034" s="607"/>
      <c r="GGE3034" s="607"/>
      <c r="GGF3034" s="607"/>
      <c r="GGG3034" s="607"/>
      <c r="GGH3034" s="607"/>
      <c r="GGI3034" s="607"/>
      <c r="GGJ3034" s="607"/>
      <c r="GGK3034" s="607"/>
      <c r="GGL3034" s="607"/>
      <c r="GGM3034" s="607"/>
      <c r="GGN3034" s="607"/>
      <c r="GGO3034" s="607"/>
      <c r="GGP3034" s="607"/>
      <c r="GGQ3034" s="607"/>
      <c r="GGR3034" s="607"/>
      <c r="GGS3034" s="607"/>
      <c r="GGT3034" s="607"/>
      <c r="GGU3034" s="607"/>
      <c r="GGV3034" s="607"/>
      <c r="GGW3034" s="607"/>
      <c r="GGX3034" s="607"/>
      <c r="GGY3034" s="607"/>
      <c r="GGZ3034" s="607"/>
      <c r="GHA3034" s="607"/>
      <c r="GHB3034" s="607"/>
      <c r="GHC3034" s="607"/>
      <c r="GHD3034" s="607"/>
      <c r="GHE3034" s="607"/>
      <c r="GHF3034" s="607"/>
      <c r="GHG3034" s="607"/>
      <c r="GHH3034" s="607"/>
      <c r="GHI3034" s="607"/>
      <c r="GHJ3034" s="607"/>
      <c r="GHK3034" s="607"/>
      <c r="GHL3034" s="607"/>
      <c r="GHM3034" s="607"/>
      <c r="GHN3034" s="607"/>
      <c r="GHO3034" s="607"/>
      <c r="GHP3034" s="607"/>
      <c r="GHQ3034" s="607"/>
      <c r="GHR3034" s="607"/>
      <c r="GHS3034" s="607"/>
      <c r="GHT3034" s="607"/>
      <c r="GHU3034" s="607"/>
      <c r="GHV3034" s="607"/>
      <c r="GHW3034" s="607"/>
      <c r="GHX3034" s="607"/>
      <c r="GHY3034" s="607"/>
      <c r="GHZ3034" s="607"/>
      <c r="GIA3034" s="607"/>
      <c r="GIB3034" s="607"/>
      <c r="GIC3034" s="607"/>
      <c r="GID3034" s="607"/>
      <c r="GIE3034" s="607"/>
      <c r="GIF3034" s="607"/>
      <c r="GIG3034" s="607"/>
      <c r="GIH3034" s="607"/>
      <c r="GII3034" s="607"/>
      <c r="GIJ3034" s="607"/>
      <c r="GIK3034" s="607"/>
      <c r="GIL3034" s="607"/>
      <c r="GIM3034" s="607"/>
      <c r="GIN3034" s="607"/>
      <c r="GIO3034" s="607"/>
      <c r="GIP3034" s="607"/>
      <c r="GIQ3034" s="607"/>
      <c r="GIR3034" s="607"/>
      <c r="GIS3034" s="607"/>
      <c r="GIT3034" s="607"/>
      <c r="GIU3034" s="607"/>
      <c r="GIV3034" s="607"/>
      <c r="GIW3034" s="607"/>
      <c r="GIX3034" s="607"/>
      <c r="GIY3034" s="607"/>
      <c r="GIZ3034" s="607"/>
      <c r="GJA3034" s="607"/>
      <c r="GJB3034" s="607"/>
      <c r="GJC3034" s="607"/>
      <c r="GJD3034" s="607"/>
      <c r="GJE3034" s="607"/>
      <c r="GJF3034" s="607"/>
      <c r="GJG3034" s="607"/>
      <c r="GJH3034" s="607"/>
      <c r="GJI3034" s="607"/>
      <c r="GJJ3034" s="607"/>
      <c r="GJK3034" s="607"/>
      <c r="GJL3034" s="607"/>
      <c r="GJM3034" s="607"/>
      <c r="GJN3034" s="607"/>
      <c r="GJO3034" s="607"/>
      <c r="GJP3034" s="607"/>
      <c r="GJQ3034" s="607"/>
      <c r="GJR3034" s="607"/>
      <c r="GJS3034" s="607"/>
      <c r="GJT3034" s="607"/>
      <c r="GJU3034" s="607"/>
      <c r="GJV3034" s="607"/>
      <c r="GJW3034" s="607"/>
      <c r="GJX3034" s="607"/>
      <c r="GJY3034" s="607"/>
      <c r="GJZ3034" s="607"/>
      <c r="GKA3034" s="607"/>
      <c r="GKB3034" s="607"/>
      <c r="GKC3034" s="607"/>
      <c r="GKD3034" s="607"/>
      <c r="GKE3034" s="607"/>
      <c r="GKF3034" s="607"/>
      <c r="GKG3034" s="607"/>
      <c r="GKH3034" s="607"/>
      <c r="GKI3034" s="607"/>
      <c r="GKJ3034" s="607"/>
      <c r="GKK3034" s="607"/>
      <c r="GKL3034" s="607"/>
      <c r="GKM3034" s="607"/>
      <c r="GKN3034" s="607"/>
      <c r="GKO3034" s="607"/>
      <c r="GKP3034" s="607"/>
      <c r="GKQ3034" s="607"/>
      <c r="GKR3034" s="607"/>
      <c r="GKS3034" s="607"/>
      <c r="GKT3034" s="607"/>
      <c r="GKU3034" s="607"/>
      <c r="GKV3034" s="607"/>
      <c r="GKW3034" s="607"/>
      <c r="GKX3034" s="607"/>
      <c r="GKY3034" s="607"/>
      <c r="GKZ3034" s="607"/>
      <c r="GLA3034" s="607"/>
      <c r="GLB3034" s="607"/>
      <c r="GLC3034" s="607"/>
      <c r="GLD3034" s="607"/>
      <c r="GLE3034" s="607"/>
      <c r="GLF3034" s="607"/>
      <c r="GLG3034" s="607"/>
      <c r="GLH3034" s="607"/>
      <c r="GLI3034" s="607"/>
      <c r="GLJ3034" s="607"/>
      <c r="GLK3034" s="607"/>
      <c r="GLL3034" s="607"/>
      <c r="GLM3034" s="607"/>
      <c r="GLN3034" s="607"/>
      <c r="GLO3034" s="607"/>
      <c r="GLP3034" s="607"/>
      <c r="GLQ3034" s="607"/>
      <c r="GLR3034" s="607"/>
      <c r="GLS3034" s="607"/>
      <c r="GLT3034" s="607"/>
      <c r="GLU3034" s="607"/>
      <c r="GLV3034" s="607"/>
      <c r="GLW3034" s="607"/>
      <c r="GLX3034" s="607"/>
      <c r="GLY3034" s="607"/>
      <c r="GLZ3034" s="607"/>
      <c r="GMA3034" s="607"/>
      <c r="GMB3034" s="607"/>
      <c r="GMC3034" s="607"/>
      <c r="GMD3034" s="607"/>
      <c r="GME3034" s="607"/>
      <c r="GMF3034" s="607"/>
      <c r="GMG3034" s="607"/>
      <c r="GMH3034" s="607"/>
      <c r="GMI3034" s="607"/>
      <c r="GMJ3034" s="607"/>
      <c r="GMK3034" s="607"/>
      <c r="GML3034" s="607"/>
      <c r="GMM3034" s="607"/>
      <c r="GMN3034" s="607"/>
      <c r="GMO3034" s="607"/>
      <c r="GMP3034" s="607"/>
      <c r="GMQ3034" s="607"/>
      <c r="GMR3034" s="607"/>
      <c r="GMS3034" s="607"/>
      <c r="GMT3034" s="607"/>
      <c r="GMU3034" s="607"/>
      <c r="GMV3034" s="607"/>
      <c r="GMW3034" s="607"/>
      <c r="GMX3034" s="607"/>
      <c r="GMY3034" s="607"/>
      <c r="GMZ3034" s="607"/>
      <c r="GNA3034" s="607"/>
      <c r="GNB3034" s="607"/>
      <c r="GNC3034" s="607"/>
      <c r="GND3034" s="607"/>
      <c r="GNE3034" s="607"/>
      <c r="GNF3034" s="607"/>
      <c r="GNG3034" s="607"/>
      <c r="GNH3034" s="607"/>
      <c r="GNI3034" s="607"/>
      <c r="GNJ3034" s="607"/>
      <c r="GNK3034" s="607"/>
      <c r="GNL3034" s="607"/>
      <c r="GNM3034" s="607"/>
      <c r="GNN3034" s="607"/>
      <c r="GNO3034" s="607"/>
      <c r="GNP3034" s="607"/>
      <c r="GNQ3034" s="607"/>
      <c r="GNR3034" s="607"/>
      <c r="GNS3034" s="607"/>
      <c r="GNT3034" s="607"/>
      <c r="GNU3034" s="607"/>
      <c r="GNV3034" s="607"/>
      <c r="GNW3034" s="607"/>
      <c r="GNX3034" s="607"/>
      <c r="GNY3034" s="607"/>
      <c r="GNZ3034" s="607"/>
      <c r="GOA3034" s="607"/>
      <c r="GOB3034" s="607"/>
      <c r="GOC3034" s="607"/>
      <c r="GOD3034" s="607"/>
      <c r="GOE3034" s="607"/>
      <c r="GOF3034" s="607"/>
      <c r="GOG3034" s="607"/>
      <c r="GOH3034" s="607"/>
      <c r="GOI3034" s="607"/>
      <c r="GOJ3034" s="607"/>
      <c r="GOK3034" s="607"/>
      <c r="GOL3034" s="607"/>
      <c r="GOM3034" s="607"/>
      <c r="GON3034" s="607"/>
      <c r="GOO3034" s="607"/>
      <c r="GOP3034" s="607"/>
      <c r="GOQ3034" s="607"/>
      <c r="GOR3034" s="607"/>
      <c r="GOS3034" s="607"/>
      <c r="GOT3034" s="607"/>
      <c r="GOU3034" s="607"/>
      <c r="GOV3034" s="607"/>
      <c r="GOW3034" s="607"/>
      <c r="GOX3034" s="607"/>
      <c r="GOY3034" s="607"/>
      <c r="GOZ3034" s="607"/>
      <c r="GPA3034" s="607"/>
      <c r="GPB3034" s="607"/>
      <c r="GPC3034" s="607"/>
      <c r="GPD3034" s="607"/>
      <c r="GPE3034" s="607"/>
      <c r="GPF3034" s="607"/>
      <c r="GPG3034" s="607"/>
      <c r="GPH3034" s="607"/>
      <c r="GPI3034" s="607"/>
      <c r="GPJ3034" s="607"/>
      <c r="GPK3034" s="607"/>
      <c r="GPL3034" s="607"/>
      <c r="GPM3034" s="607"/>
      <c r="GPN3034" s="607"/>
      <c r="GPO3034" s="607"/>
      <c r="GPP3034" s="607"/>
      <c r="GPQ3034" s="607"/>
      <c r="GPR3034" s="607"/>
      <c r="GPS3034" s="607"/>
      <c r="GPT3034" s="607"/>
      <c r="GPU3034" s="607"/>
      <c r="GPV3034" s="607"/>
      <c r="GPW3034" s="607"/>
      <c r="GPX3034" s="607"/>
      <c r="GPY3034" s="607"/>
      <c r="GPZ3034" s="607"/>
      <c r="GQA3034" s="607"/>
      <c r="GQB3034" s="607"/>
      <c r="GQC3034" s="607"/>
      <c r="GQD3034" s="607"/>
      <c r="GQE3034" s="607"/>
      <c r="GQF3034" s="607"/>
      <c r="GQG3034" s="607"/>
      <c r="GQH3034" s="607"/>
      <c r="GQI3034" s="607"/>
      <c r="GQJ3034" s="607"/>
      <c r="GQK3034" s="607"/>
      <c r="GQL3034" s="607"/>
      <c r="GQM3034" s="607"/>
      <c r="GQN3034" s="607"/>
      <c r="GQO3034" s="607"/>
      <c r="GQP3034" s="607"/>
      <c r="GQQ3034" s="607"/>
      <c r="GQR3034" s="607"/>
      <c r="GQS3034" s="607"/>
      <c r="GQT3034" s="607"/>
      <c r="GQU3034" s="607"/>
      <c r="GQV3034" s="607"/>
      <c r="GQW3034" s="607"/>
      <c r="GQX3034" s="607"/>
      <c r="GQY3034" s="607"/>
      <c r="GQZ3034" s="607"/>
      <c r="GRA3034" s="607"/>
      <c r="GRB3034" s="607"/>
      <c r="GRC3034" s="607"/>
      <c r="GRD3034" s="607"/>
      <c r="GRE3034" s="607"/>
      <c r="GRF3034" s="607"/>
      <c r="GRG3034" s="607"/>
      <c r="GRH3034" s="607"/>
      <c r="GRI3034" s="607"/>
      <c r="GRJ3034" s="607"/>
      <c r="GRK3034" s="607"/>
      <c r="GRL3034" s="607"/>
      <c r="GRM3034" s="607"/>
      <c r="GRN3034" s="607"/>
      <c r="GRO3034" s="607"/>
      <c r="GRP3034" s="607"/>
      <c r="GRQ3034" s="607"/>
      <c r="GRR3034" s="607"/>
      <c r="GRS3034" s="607"/>
      <c r="GRT3034" s="607"/>
      <c r="GRU3034" s="607"/>
      <c r="GRV3034" s="607"/>
      <c r="GRW3034" s="607"/>
      <c r="GRX3034" s="607"/>
      <c r="GRY3034" s="607"/>
      <c r="GRZ3034" s="607"/>
      <c r="GSA3034" s="607"/>
      <c r="GSB3034" s="607"/>
      <c r="GSC3034" s="607"/>
      <c r="GSD3034" s="607"/>
      <c r="GSE3034" s="607"/>
      <c r="GSF3034" s="607"/>
      <c r="GSG3034" s="607"/>
      <c r="GSH3034" s="607"/>
      <c r="GSI3034" s="607"/>
      <c r="GSJ3034" s="607"/>
      <c r="GSK3034" s="607"/>
      <c r="GSL3034" s="607"/>
      <c r="GSM3034" s="607"/>
      <c r="GSN3034" s="607"/>
      <c r="GSO3034" s="607"/>
      <c r="GSP3034" s="607"/>
      <c r="GSQ3034" s="607"/>
      <c r="GSR3034" s="607"/>
      <c r="GSS3034" s="607"/>
      <c r="GST3034" s="607"/>
      <c r="GSU3034" s="607"/>
      <c r="GSV3034" s="607"/>
      <c r="GSW3034" s="607"/>
      <c r="GSX3034" s="607"/>
      <c r="GSY3034" s="607"/>
      <c r="GSZ3034" s="607"/>
      <c r="GTA3034" s="607"/>
      <c r="GTB3034" s="607"/>
      <c r="GTC3034" s="607"/>
      <c r="GTD3034" s="607"/>
      <c r="GTE3034" s="607"/>
      <c r="GTF3034" s="607"/>
      <c r="GTG3034" s="607"/>
      <c r="GTH3034" s="607"/>
      <c r="GTI3034" s="607"/>
      <c r="GTJ3034" s="607"/>
      <c r="GTK3034" s="607"/>
      <c r="GTL3034" s="607"/>
      <c r="GTM3034" s="607"/>
      <c r="GTN3034" s="607"/>
      <c r="GTO3034" s="607"/>
      <c r="GTP3034" s="607"/>
      <c r="GTQ3034" s="607"/>
      <c r="GTR3034" s="607"/>
      <c r="GTS3034" s="607"/>
      <c r="GTT3034" s="607"/>
      <c r="GTU3034" s="607"/>
      <c r="GTV3034" s="607"/>
      <c r="GTW3034" s="607"/>
      <c r="GTX3034" s="607"/>
      <c r="GTY3034" s="607"/>
      <c r="GTZ3034" s="607"/>
      <c r="GUA3034" s="607"/>
      <c r="GUB3034" s="607"/>
      <c r="GUC3034" s="607"/>
      <c r="GUD3034" s="607"/>
      <c r="GUE3034" s="607"/>
      <c r="GUF3034" s="607"/>
      <c r="GUG3034" s="607"/>
      <c r="GUH3034" s="607"/>
      <c r="GUI3034" s="607"/>
      <c r="GUJ3034" s="607"/>
      <c r="GUK3034" s="607"/>
      <c r="GUL3034" s="607"/>
      <c r="GUM3034" s="607"/>
      <c r="GUN3034" s="607"/>
      <c r="GUO3034" s="607"/>
      <c r="GUP3034" s="607"/>
      <c r="GUQ3034" s="607"/>
      <c r="GUR3034" s="607"/>
      <c r="GUS3034" s="607"/>
      <c r="GUT3034" s="607"/>
      <c r="GUU3034" s="607"/>
      <c r="GUV3034" s="607"/>
      <c r="GUW3034" s="607"/>
      <c r="GUX3034" s="607"/>
      <c r="GUY3034" s="607"/>
      <c r="GUZ3034" s="607"/>
      <c r="GVA3034" s="607"/>
      <c r="GVB3034" s="607"/>
      <c r="GVC3034" s="607"/>
      <c r="GVD3034" s="607"/>
      <c r="GVE3034" s="607"/>
      <c r="GVF3034" s="607"/>
      <c r="GVG3034" s="607"/>
      <c r="GVH3034" s="607"/>
      <c r="GVI3034" s="607"/>
      <c r="GVJ3034" s="607"/>
      <c r="GVK3034" s="607"/>
      <c r="GVL3034" s="607"/>
      <c r="GVM3034" s="607"/>
      <c r="GVN3034" s="607"/>
      <c r="GVO3034" s="607"/>
      <c r="GVP3034" s="607"/>
      <c r="GVQ3034" s="607"/>
      <c r="GVR3034" s="607"/>
      <c r="GVS3034" s="607"/>
      <c r="GVT3034" s="607"/>
      <c r="GVU3034" s="607"/>
      <c r="GVV3034" s="607"/>
      <c r="GVW3034" s="607"/>
      <c r="GVX3034" s="607"/>
      <c r="GVY3034" s="607"/>
      <c r="GVZ3034" s="607"/>
      <c r="GWA3034" s="607"/>
      <c r="GWB3034" s="607"/>
      <c r="GWC3034" s="607"/>
      <c r="GWD3034" s="607"/>
      <c r="GWE3034" s="607"/>
      <c r="GWF3034" s="607"/>
      <c r="GWG3034" s="607"/>
      <c r="GWH3034" s="607"/>
      <c r="GWI3034" s="607"/>
      <c r="GWJ3034" s="607"/>
      <c r="GWK3034" s="607"/>
      <c r="GWL3034" s="607"/>
      <c r="GWM3034" s="607"/>
      <c r="GWN3034" s="607"/>
      <c r="GWO3034" s="607"/>
      <c r="GWP3034" s="607"/>
      <c r="GWQ3034" s="607"/>
      <c r="GWR3034" s="607"/>
      <c r="GWS3034" s="607"/>
      <c r="GWT3034" s="607"/>
      <c r="GWU3034" s="607"/>
      <c r="GWV3034" s="607"/>
      <c r="GWW3034" s="607"/>
      <c r="GWX3034" s="607"/>
      <c r="GWY3034" s="607"/>
      <c r="GWZ3034" s="607"/>
      <c r="GXA3034" s="607"/>
      <c r="GXB3034" s="607"/>
      <c r="GXC3034" s="607"/>
      <c r="GXD3034" s="607"/>
      <c r="GXE3034" s="607"/>
      <c r="GXF3034" s="607"/>
      <c r="GXG3034" s="607"/>
      <c r="GXH3034" s="607"/>
      <c r="GXI3034" s="607"/>
      <c r="GXJ3034" s="607"/>
      <c r="GXK3034" s="607"/>
      <c r="GXL3034" s="607"/>
      <c r="GXM3034" s="607"/>
      <c r="GXN3034" s="607"/>
      <c r="GXO3034" s="607"/>
      <c r="GXP3034" s="607"/>
      <c r="GXQ3034" s="607"/>
      <c r="GXR3034" s="607"/>
      <c r="GXS3034" s="607"/>
      <c r="GXT3034" s="607"/>
      <c r="GXU3034" s="607"/>
      <c r="GXV3034" s="607"/>
      <c r="GXW3034" s="607"/>
      <c r="GXX3034" s="607"/>
      <c r="GXY3034" s="607"/>
      <c r="GXZ3034" s="607"/>
      <c r="GYA3034" s="607"/>
      <c r="GYB3034" s="607"/>
      <c r="GYC3034" s="607"/>
      <c r="GYD3034" s="607"/>
      <c r="GYE3034" s="607"/>
      <c r="GYF3034" s="607"/>
      <c r="GYG3034" s="607"/>
      <c r="GYH3034" s="607"/>
      <c r="GYI3034" s="607"/>
      <c r="GYJ3034" s="607"/>
      <c r="GYK3034" s="607"/>
      <c r="GYL3034" s="607"/>
      <c r="GYM3034" s="607"/>
      <c r="GYN3034" s="607"/>
      <c r="GYO3034" s="607"/>
      <c r="GYP3034" s="607"/>
      <c r="GYQ3034" s="607"/>
      <c r="GYR3034" s="607"/>
      <c r="GYS3034" s="607"/>
      <c r="GYT3034" s="607"/>
      <c r="GYU3034" s="607"/>
      <c r="GYV3034" s="607"/>
      <c r="GYW3034" s="607"/>
      <c r="GYX3034" s="607"/>
      <c r="GYY3034" s="607"/>
      <c r="GYZ3034" s="607"/>
      <c r="GZA3034" s="607"/>
      <c r="GZB3034" s="607"/>
      <c r="GZC3034" s="607"/>
      <c r="GZD3034" s="607"/>
      <c r="GZE3034" s="607"/>
      <c r="GZF3034" s="607"/>
      <c r="GZG3034" s="607"/>
      <c r="GZH3034" s="607"/>
      <c r="GZI3034" s="607"/>
      <c r="GZJ3034" s="607"/>
      <c r="GZK3034" s="607"/>
      <c r="GZL3034" s="607"/>
      <c r="GZM3034" s="607"/>
      <c r="GZN3034" s="607"/>
      <c r="GZO3034" s="607"/>
      <c r="GZP3034" s="607"/>
      <c r="GZQ3034" s="607"/>
      <c r="GZR3034" s="607"/>
      <c r="GZS3034" s="607"/>
      <c r="GZT3034" s="607"/>
      <c r="GZU3034" s="607"/>
      <c r="GZV3034" s="607"/>
      <c r="GZW3034" s="607"/>
      <c r="GZX3034" s="607"/>
      <c r="GZY3034" s="607"/>
      <c r="GZZ3034" s="607"/>
      <c r="HAA3034" s="607"/>
      <c r="HAB3034" s="607"/>
      <c r="HAC3034" s="607"/>
      <c r="HAD3034" s="607"/>
      <c r="HAE3034" s="607"/>
      <c r="HAF3034" s="607"/>
      <c r="HAG3034" s="607"/>
      <c r="HAH3034" s="607"/>
      <c r="HAI3034" s="607"/>
      <c r="HAJ3034" s="607"/>
      <c r="HAK3034" s="607"/>
      <c r="HAL3034" s="607"/>
      <c r="HAM3034" s="607"/>
      <c r="HAN3034" s="607"/>
      <c r="HAO3034" s="607"/>
      <c r="HAP3034" s="607"/>
      <c r="HAQ3034" s="607"/>
      <c r="HAR3034" s="607"/>
      <c r="HAS3034" s="607"/>
      <c r="HAT3034" s="607"/>
      <c r="HAU3034" s="607"/>
      <c r="HAV3034" s="607"/>
      <c r="HAW3034" s="607"/>
      <c r="HAX3034" s="607"/>
      <c r="HAY3034" s="607"/>
      <c r="HAZ3034" s="607"/>
      <c r="HBA3034" s="607"/>
      <c r="HBB3034" s="607"/>
      <c r="HBC3034" s="607"/>
      <c r="HBD3034" s="607"/>
      <c r="HBE3034" s="607"/>
      <c r="HBF3034" s="607"/>
      <c r="HBG3034" s="607"/>
      <c r="HBH3034" s="607"/>
      <c r="HBI3034" s="607"/>
      <c r="HBJ3034" s="607"/>
      <c r="HBK3034" s="607"/>
      <c r="HBL3034" s="607"/>
      <c r="HBM3034" s="607"/>
      <c r="HBN3034" s="607"/>
      <c r="HBO3034" s="607"/>
      <c r="HBP3034" s="607"/>
      <c r="HBQ3034" s="607"/>
      <c r="HBR3034" s="607"/>
      <c r="HBS3034" s="607"/>
      <c r="HBT3034" s="607"/>
      <c r="HBU3034" s="607"/>
      <c r="HBV3034" s="607"/>
      <c r="HBW3034" s="607"/>
      <c r="HBX3034" s="607"/>
      <c r="HBY3034" s="607"/>
      <c r="HBZ3034" s="607"/>
      <c r="HCA3034" s="607"/>
      <c r="HCB3034" s="607"/>
      <c r="HCC3034" s="607"/>
      <c r="HCD3034" s="607"/>
      <c r="HCE3034" s="607"/>
      <c r="HCF3034" s="607"/>
      <c r="HCG3034" s="607"/>
      <c r="HCH3034" s="607"/>
      <c r="HCI3034" s="607"/>
      <c r="HCJ3034" s="607"/>
      <c r="HCK3034" s="607"/>
      <c r="HCL3034" s="607"/>
      <c r="HCM3034" s="607"/>
      <c r="HCN3034" s="607"/>
      <c r="HCO3034" s="607"/>
      <c r="HCP3034" s="607"/>
      <c r="HCQ3034" s="607"/>
      <c r="HCR3034" s="607"/>
      <c r="HCS3034" s="607"/>
      <c r="HCT3034" s="607"/>
      <c r="HCU3034" s="607"/>
      <c r="HCV3034" s="607"/>
      <c r="HCW3034" s="607"/>
      <c r="HCX3034" s="607"/>
      <c r="HCY3034" s="607"/>
      <c r="HCZ3034" s="607"/>
      <c r="HDA3034" s="607"/>
      <c r="HDB3034" s="607"/>
      <c r="HDC3034" s="607"/>
      <c r="HDD3034" s="607"/>
      <c r="HDE3034" s="607"/>
      <c r="HDF3034" s="607"/>
      <c r="HDG3034" s="607"/>
      <c r="HDH3034" s="607"/>
      <c r="HDI3034" s="607"/>
      <c r="HDJ3034" s="607"/>
      <c r="HDK3034" s="607"/>
      <c r="HDL3034" s="607"/>
      <c r="HDM3034" s="607"/>
      <c r="HDN3034" s="607"/>
      <c r="HDO3034" s="607"/>
      <c r="HDP3034" s="607"/>
      <c r="HDQ3034" s="607"/>
      <c r="HDR3034" s="607"/>
      <c r="HDS3034" s="607"/>
      <c r="HDT3034" s="607"/>
      <c r="HDU3034" s="607"/>
      <c r="HDV3034" s="607"/>
      <c r="HDW3034" s="607"/>
      <c r="HDX3034" s="607"/>
      <c r="HDY3034" s="607"/>
      <c r="HDZ3034" s="607"/>
      <c r="HEA3034" s="607"/>
      <c r="HEB3034" s="607"/>
      <c r="HEC3034" s="607"/>
      <c r="HED3034" s="607"/>
      <c r="HEE3034" s="607"/>
      <c r="HEF3034" s="607"/>
      <c r="HEG3034" s="607"/>
      <c r="HEH3034" s="607"/>
      <c r="HEI3034" s="607"/>
      <c r="HEJ3034" s="607"/>
      <c r="HEK3034" s="607"/>
      <c r="HEL3034" s="607"/>
      <c r="HEM3034" s="607"/>
      <c r="HEN3034" s="607"/>
      <c r="HEO3034" s="607"/>
      <c r="HEP3034" s="607"/>
      <c r="HEQ3034" s="607"/>
      <c r="HER3034" s="607"/>
      <c r="HES3034" s="607"/>
      <c r="HET3034" s="607"/>
      <c r="HEU3034" s="607"/>
      <c r="HEV3034" s="607"/>
      <c r="HEW3034" s="607"/>
      <c r="HEX3034" s="607"/>
      <c r="HEY3034" s="607"/>
      <c r="HEZ3034" s="607"/>
      <c r="HFA3034" s="607"/>
      <c r="HFB3034" s="607"/>
      <c r="HFC3034" s="607"/>
      <c r="HFD3034" s="607"/>
      <c r="HFE3034" s="607"/>
      <c r="HFF3034" s="607"/>
      <c r="HFG3034" s="607"/>
      <c r="HFH3034" s="607"/>
      <c r="HFI3034" s="607"/>
      <c r="HFJ3034" s="607"/>
      <c r="HFK3034" s="607"/>
      <c r="HFL3034" s="607"/>
      <c r="HFM3034" s="607"/>
      <c r="HFN3034" s="607"/>
      <c r="HFO3034" s="607"/>
      <c r="HFP3034" s="607"/>
      <c r="HFQ3034" s="607"/>
      <c r="HFR3034" s="607"/>
      <c r="HFS3034" s="607"/>
      <c r="HFT3034" s="607"/>
      <c r="HFU3034" s="607"/>
      <c r="HFV3034" s="607"/>
      <c r="HFW3034" s="607"/>
      <c r="HFX3034" s="607"/>
      <c r="HFY3034" s="607"/>
      <c r="HFZ3034" s="607"/>
      <c r="HGA3034" s="607"/>
      <c r="HGB3034" s="607"/>
      <c r="HGC3034" s="607"/>
      <c r="HGD3034" s="607"/>
      <c r="HGE3034" s="607"/>
      <c r="HGF3034" s="607"/>
      <c r="HGG3034" s="607"/>
      <c r="HGH3034" s="607"/>
      <c r="HGI3034" s="607"/>
      <c r="HGJ3034" s="607"/>
      <c r="HGK3034" s="607"/>
      <c r="HGL3034" s="607"/>
      <c r="HGM3034" s="607"/>
      <c r="HGN3034" s="607"/>
      <c r="HGO3034" s="607"/>
      <c r="HGP3034" s="607"/>
      <c r="HGQ3034" s="607"/>
      <c r="HGR3034" s="607"/>
      <c r="HGS3034" s="607"/>
      <c r="HGT3034" s="607"/>
      <c r="HGU3034" s="607"/>
      <c r="HGV3034" s="607"/>
      <c r="HGW3034" s="607"/>
      <c r="HGX3034" s="607"/>
      <c r="HGY3034" s="607"/>
      <c r="HGZ3034" s="607"/>
      <c r="HHA3034" s="607"/>
      <c r="HHB3034" s="607"/>
      <c r="HHC3034" s="607"/>
      <c r="HHD3034" s="607"/>
      <c r="HHE3034" s="607"/>
      <c r="HHF3034" s="607"/>
      <c r="HHG3034" s="607"/>
      <c r="HHH3034" s="607"/>
      <c r="HHI3034" s="607"/>
      <c r="HHJ3034" s="607"/>
      <c r="HHK3034" s="607"/>
      <c r="HHL3034" s="607"/>
      <c r="HHM3034" s="607"/>
      <c r="HHN3034" s="607"/>
      <c r="HHO3034" s="607"/>
      <c r="HHP3034" s="607"/>
      <c r="HHQ3034" s="607"/>
      <c r="HHR3034" s="607"/>
      <c r="HHS3034" s="607"/>
      <c r="HHT3034" s="607"/>
      <c r="HHU3034" s="607"/>
      <c r="HHV3034" s="607"/>
      <c r="HHW3034" s="607"/>
      <c r="HHX3034" s="607"/>
      <c r="HHY3034" s="607"/>
      <c r="HHZ3034" s="607"/>
      <c r="HIA3034" s="607"/>
      <c r="HIB3034" s="607"/>
      <c r="HIC3034" s="607"/>
      <c r="HID3034" s="607"/>
      <c r="HIE3034" s="607"/>
      <c r="HIF3034" s="607"/>
      <c r="HIG3034" s="607"/>
      <c r="HIH3034" s="607"/>
      <c r="HII3034" s="607"/>
      <c r="HIJ3034" s="607"/>
      <c r="HIK3034" s="607"/>
      <c r="HIL3034" s="607"/>
      <c r="HIM3034" s="607"/>
      <c r="HIN3034" s="607"/>
      <c r="HIO3034" s="607"/>
      <c r="HIP3034" s="607"/>
      <c r="HIQ3034" s="607"/>
      <c r="HIR3034" s="607"/>
      <c r="HIS3034" s="607"/>
      <c r="HIT3034" s="607"/>
      <c r="HIU3034" s="607"/>
      <c r="HIV3034" s="607"/>
      <c r="HIW3034" s="607"/>
      <c r="HIX3034" s="607"/>
      <c r="HIY3034" s="607"/>
      <c r="HIZ3034" s="607"/>
      <c r="HJA3034" s="607"/>
      <c r="HJB3034" s="607"/>
      <c r="HJC3034" s="607"/>
      <c r="HJD3034" s="607"/>
      <c r="HJE3034" s="607"/>
      <c r="HJF3034" s="607"/>
      <c r="HJG3034" s="607"/>
      <c r="HJH3034" s="607"/>
      <c r="HJI3034" s="607"/>
      <c r="HJJ3034" s="607"/>
      <c r="HJK3034" s="607"/>
      <c r="HJL3034" s="607"/>
      <c r="HJM3034" s="607"/>
      <c r="HJN3034" s="607"/>
      <c r="HJO3034" s="607"/>
      <c r="HJP3034" s="607"/>
      <c r="HJQ3034" s="607"/>
      <c r="HJR3034" s="607"/>
      <c r="HJS3034" s="607"/>
      <c r="HJT3034" s="607"/>
      <c r="HJU3034" s="607"/>
      <c r="HJV3034" s="607"/>
      <c r="HJW3034" s="607"/>
      <c r="HJX3034" s="607"/>
      <c r="HJY3034" s="607"/>
      <c r="HJZ3034" s="607"/>
      <c r="HKA3034" s="607"/>
      <c r="HKB3034" s="607"/>
      <c r="HKC3034" s="607"/>
      <c r="HKD3034" s="607"/>
      <c r="HKE3034" s="607"/>
      <c r="HKF3034" s="607"/>
      <c r="HKG3034" s="607"/>
      <c r="HKH3034" s="607"/>
      <c r="HKI3034" s="607"/>
      <c r="HKJ3034" s="607"/>
      <c r="HKK3034" s="607"/>
      <c r="HKL3034" s="607"/>
      <c r="HKM3034" s="607"/>
      <c r="HKN3034" s="607"/>
      <c r="HKO3034" s="607"/>
      <c r="HKP3034" s="607"/>
      <c r="HKQ3034" s="607"/>
      <c r="HKR3034" s="607"/>
      <c r="HKS3034" s="607"/>
      <c r="HKT3034" s="607"/>
      <c r="HKU3034" s="607"/>
      <c r="HKV3034" s="607"/>
      <c r="HKW3034" s="607"/>
      <c r="HKX3034" s="607"/>
      <c r="HKY3034" s="607"/>
      <c r="HKZ3034" s="607"/>
      <c r="HLA3034" s="607"/>
      <c r="HLB3034" s="607"/>
      <c r="HLC3034" s="607"/>
      <c r="HLD3034" s="607"/>
      <c r="HLE3034" s="607"/>
      <c r="HLF3034" s="607"/>
      <c r="HLG3034" s="607"/>
      <c r="HLH3034" s="607"/>
      <c r="HLI3034" s="607"/>
      <c r="HLJ3034" s="607"/>
      <c r="HLK3034" s="607"/>
      <c r="HLL3034" s="607"/>
      <c r="HLM3034" s="607"/>
      <c r="HLN3034" s="607"/>
      <c r="HLO3034" s="607"/>
      <c r="HLP3034" s="607"/>
      <c r="HLQ3034" s="607"/>
      <c r="HLR3034" s="607"/>
      <c r="HLS3034" s="607"/>
      <c r="HLT3034" s="607"/>
      <c r="HLU3034" s="607"/>
      <c r="HLV3034" s="607"/>
      <c r="HLW3034" s="607"/>
      <c r="HLX3034" s="607"/>
      <c r="HLY3034" s="607"/>
      <c r="HLZ3034" s="607"/>
      <c r="HMA3034" s="607"/>
      <c r="HMB3034" s="607"/>
      <c r="HMC3034" s="607"/>
      <c r="HMD3034" s="607"/>
      <c r="HME3034" s="607"/>
      <c r="HMF3034" s="607"/>
      <c r="HMG3034" s="607"/>
      <c r="HMH3034" s="607"/>
      <c r="HMI3034" s="607"/>
      <c r="HMJ3034" s="607"/>
      <c r="HMK3034" s="607"/>
      <c r="HML3034" s="607"/>
      <c r="HMM3034" s="607"/>
      <c r="HMN3034" s="607"/>
      <c r="HMO3034" s="607"/>
      <c r="HMP3034" s="607"/>
      <c r="HMQ3034" s="607"/>
      <c r="HMR3034" s="607"/>
      <c r="HMS3034" s="607"/>
      <c r="HMT3034" s="607"/>
      <c r="HMU3034" s="607"/>
      <c r="HMV3034" s="607"/>
      <c r="HMW3034" s="607"/>
      <c r="HMX3034" s="607"/>
      <c r="HMY3034" s="607"/>
      <c r="HMZ3034" s="607"/>
      <c r="HNA3034" s="607"/>
      <c r="HNB3034" s="607"/>
      <c r="HNC3034" s="607"/>
      <c r="HND3034" s="607"/>
      <c r="HNE3034" s="607"/>
      <c r="HNF3034" s="607"/>
      <c r="HNG3034" s="607"/>
      <c r="HNH3034" s="607"/>
      <c r="HNI3034" s="607"/>
      <c r="HNJ3034" s="607"/>
      <c r="HNK3034" s="607"/>
      <c r="HNL3034" s="607"/>
      <c r="HNM3034" s="607"/>
      <c r="HNN3034" s="607"/>
      <c r="HNO3034" s="607"/>
      <c r="HNP3034" s="607"/>
      <c r="HNQ3034" s="607"/>
      <c r="HNR3034" s="607"/>
      <c r="HNS3034" s="607"/>
      <c r="HNT3034" s="607"/>
      <c r="HNU3034" s="607"/>
      <c r="HNV3034" s="607"/>
      <c r="HNW3034" s="607"/>
      <c r="HNX3034" s="607"/>
      <c r="HNY3034" s="607"/>
      <c r="HNZ3034" s="607"/>
      <c r="HOA3034" s="607"/>
      <c r="HOB3034" s="607"/>
      <c r="HOC3034" s="607"/>
      <c r="HOD3034" s="607"/>
      <c r="HOE3034" s="607"/>
      <c r="HOF3034" s="607"/>
      <c r="HOG3034" s="607"/>
      <c r="HOH3034" s="607"/>
      <c r="HOI3034" s="607"/>
      <c r="HOJ3034" s="607"/>
      <c r="HOK3034" s="607"/>
      <c r="HOL3034" s="607"/>
      <c r="HOM3034" s="607"/>
      <c r="HON3034" s="607"/>
      <c r="HOO3034" s="607"/>
      <c r="HOP3034" s="607"/>
      <c r="HOQ3034" s="607"/>
      <c r="HOR3034" s="607"/>
      <c r="HOS3034" s="607"/>
      <c r="HOT3034" s="607"/>
      <c r="HOU3034" s="607"/>
      <c r="HOV3034" s="607"/>
      <c r="HOW3034" s="607"/>
      <c r="HOX3034" s="607"/>
      <c r="HOY3034" s="607"/>
      <c r="HOZ3034" s="607"/>
      <c r="HPA3034" s="607"/>
      <c r="HPB3034" s="607"/>
      <c r="HPC3034" s="607"/>
      <c r="HPD3034" s="607"/>
      <c r="HPE3034" s="607"/>
      <c r="HPF3034" s="607"/>
      <c r="HPG3034" s="607"/>
      <c r="HPH3034" s="607"/>
      <c r="HPI3034" s="607"/>
      <c r="HPJ3034" s="607"/>
      <c r="HPK3034" s="607"/>
      <c r="HPL3034" s="607"/>
      <c r="HPM3034" s="607"/>
      <c r="HPN3034" s="607"/>
      <c r="HPO3034" s="607"/>
      <c r="HPP3034" s="607"/>
      <c r="HPQ3034" s="607"/>
      <c r="HPR3034" s="607"/>
      <c r="HPS3034" s="607"/>
      <c r="HPT3034" s="607"/>
      <c r="HPU3034" s="607"/>
      <c r="HPV3034" s="607"/>
      <c r="HPW3034" s="607"/>
      <c r="HPX3034" s="607"/>
      <c r="HPY3034" s="607"/>
      <c r="HPZ3034" s="607"/>
      <c r="HQA3034" s="607"/>
      <c r="HQB3034" s="607"/>
      <c r="HQC3034" s="607"/>
      <c r="HQD3034" s="607"/>
      <c r="HQE3034" s="607"/>
      <c r="HQF3034" s="607"/>
      <c r="HQG3034" s="607"/>
      <c r="HQH3034" s="607"/>
      <c r="HQI3034" s="607"/>
      <c r="HQJ3034" s="607"/>
      <c r="HQK3034" s="607"/>
      <c r="HQL3034" s="607"/>
      <c r="HQM3034" s="607"/>
      <c r="HQN3034" s="607"/>
      <c r="HQO3034" s="607"/>
      <c r="HQP3034" s="607"/>
      <c r="HQQ3034" s="607"/>
      <c r="HQR3034" s="607"/>
      <c r="HQS3034" s="607"/>
      <c r="HQT3034" s="607"/>
      <c r="HQU3034" s="607"/>
      <c r="HQV3034" s="607"/>
      <c r="HQW3034" s="607"/>
      <c r="HQX3034" s="607"/>
      <c r="HQY3034" s="607"/>
      <c r="HQZ3034" s="607"/>
      <c r="HRA3034" s="607"/>
      <c r="HRB3034" s="607"/>
      <c r="HRC3034" s="607"/>
      <c r="HRD3034" s="607"/>
      <c r="HRE3034" s="607"/>
      <c r="HRF3034" s="607"/>
      <c r="HRG3034" s="607"/>
      <c r="HRH3034" s="607"/>
      <c r="HRI3034" s="607"/>
      <c r="HRJ3034" s="607"/>
      <c r="HRK3034" s="607"/>
      <c r="HRL3034" s="607"/>
      <c r="HRM3034" s="607"/>
      <c r="HRN3034" s="607"/>
      <c r="HRO3034" s="607"/>
      <c r="HRP3034" s="607"/>
      <c r="HRQ3034" s="607"/>
      <c r="HRR3034" s="607"/>
      <c r="HRS3034" s="607"/>
      <c r="HRT3034" s="607"/>
      <c r="HRU3034" s="607"/>
      <c r="HRV3034" s="607"/>
      <c r="HRW3034" s="607"/>
      <c r="HRX3034" s="607"/>
      <c r="HRY3034" s="607"/>
      <c r="HRZ3034" s="607"/>
      <c r="HSA3034" s="607"/>
      <c r="HSB3034" s="607"/>
      <c r="HSC3034" s="607"/>
      <c r="HSD3034" s="607"/>
      <c r="HSE3034" s="607"/>
      <c r="HSF3034" s="607"/>
      <c r="HSG3034" s="607"/>
      <c r="HSH3034" s="607"/>
      <c r="HSI3034" s="607"/>
      <c r="HSJ3034" s="607"/>
      <c r="HSK3034" s="607"/>
      <c r="HSL3034" s="607"/>
      <c r="HSM3034" s="607"/>
      <c r="HSN3034" s="607"/>
      <c r="HSO3034" s="607"/>
      <c r="HSP3034" s="607"/>
      <c r="HSQ3034" s="607"/>
      <c r="HSR3034" s="607"/>
      <c r="HSS3034" s="607"/>
      <c r="HST3034" s="607"/>
      <c r="HSU3034" s="607"/>
      <c r="HSV3034" s="607"/>
      <c r="HSW3034" s="607"/>
      <c r="HSX3034" s="607"/>
      <c r="HSY3034" s="607"/>
      <c r="HSZ3034" s="607"/>
      <c r="HTA3034" s="607"/>
      <c r="HTB3034" s="607"/>
      <c r="HTC3034" s="607"/>
      <c r="HTD3034" s="607"/>
      <c r="HTE3034" s="607"/>
      <c r="HTF3034" s="607"/>
      <c r="HTG3034" s="607"/>
      <c r="HTH3034" s="607"/>
      <c r="HTI3034" s="607"/>
      <c r="HTJ3034" s="607"/>
      <c r="HTK3034" s="607"/>
      <c r="HTL3034" s="607"/>
      <c r="HTM3034" s="607"/>
      <c r="HTN3034" s="607"/>
      <c r="HTO3034" s="607"/>
      <c r="HTP3034" s="607"/>
      <c r="HTQ3034" s="607"/>
      <c r="HTR3034" s="607"/>
      <c r="HTS3034" s="607"/>
      <c r="HTT3034" s="607"/>
      <c r="HTU3034" s="607"/>
      <c r="HTV3034" s="607"/>
      <c r="HTW3034" s="607"/>
      <c r="HTX3034" s="607"/>
      <c r="HTY3034" s="607"/>
      <c r="HTZ3034" s="607"/>
      <c r="HUA3034" s="607"/>
      <c r="HUB3034" s="607"/>
      <c r="HUC3034" s="607"/>
      <c r="HUD3034" s="607"/>
      <c r="HUE3034" s="607"/>
      <c r="HUF3034" s="607"/>
      <c r="HUG3034" s="607"/>
      <c r="HUH3034" s="607"/>
      <c r="HUI3034" s="607"/>
      <c r="HUJ3034" s="607"/>
      <c r="HUK3034" s="607"/>
      <c r="HUL3034" s="607"/>
      <c r="HUM3034" s="607"/>
      <c r="HUN3034" s="607"/>
      <c r="HUO3034" s="607"/>
      <c r="HUP3034" s="607"/>
      <c r="HUQ3034" s="607"/>
      <c r="HUR3034" s="607"/>
      <c r="HUS3034" s="607"/>
      <c r="HUT3034" s="607"/>
      <c r="HUU3034" s="607"/>
      <c r="HUV3034" s="607"/>
      <c r="HUW3034" s="607"/>
      <c r="HUX3034" s="607"/>
      <c r="HUY3034" s="607"/>
      <c r="HUZ3034" s="607"/>
      <c r="HVA3034" s="607"/>
      <c r="HVB3034" s="607"/>
      <c r="HVC3034" s="607"/>
      <c r="HVD3034" s="607"/>
      <c r="HVE3034" s="607"/>
      <c r="HVF3034" s="607"/>
      <c r="HVG3034" s="607"/>
      <c r="HVH3034" s="607"/>
      <c r="HVI3034" s="607"/>
      <c r="HVJ3034" s="607"/>
      <c r="HVK3034" s="607"/>
      <c r="HVL3034" s="607"/>
      <c r="HVM3034" s="607"/>
      <c r="HVN3034" s="607"/>
      <c r="HVO3034" s="607"/>
      <c r="HVP3034" s="607"/>
      <c r="HVQ3034" s="607"/>
      <c r="HVR3034" s="607"/>
      <c r="HVS3034" s="607"/>
      <c r="HVT3034" s="607"/>
      <c r="HVU3034" s="607"/>
      <c r="HVV3034" s="607"/>
      <c r="HVW3034" s="607"/>
      <c r="HVX3034" s="607"/>
      <c r="HVY3034" s="607"/>
      <c r="HVZ3034" s="607"/>
      <c r="HWA3034" s="607"/>
      <c r="HWB3034" s="607"/>
      <c r="HWC3034" s="607"/>
      <c r="HWD3034" s="607"/>
      <c r="HWE3034" s="607"/>
      <c r="HWF3034" s="607"/>
      <c r="HWG3034" s="607"/>
      <c r="HWH3034" s="607"/>
      <c r="HWI3034" s="607"/>
      <c r="HWJ3034" s="607"/>
      <c r="HWK3034" s="607"/>
      <c r="HWL3034" s="607"/>
      <c r="HWM3034" s="607"/>
      <c r="HWN3034" s="607"/>
      <c r="HWO3034" s="607"/>
      <c r="HWP3034" s="607"/>
      <c r="HWQ3034" s="607"/>
      <c r="HWR3034" s="607"/>
      <c r="HWS3034" s="607"/>
      <c r="HWT3034" s="607"/>
      <c r="HWU3034" s="607"/>
      <c r="HWV3034" s="607"/>
      <c r="HWW3034" s="607"/>
      <c r="HWX3034" s="607"/>
      <c r="HWY3034" s="607"/>
      <c r="HWZ3034" s="607"/>
      <c r="HXA3034" s="607"/>
      <c r="HXB3034" s="607"/>
      <c r="HXC3034" s="607"/>
      <c r="HXD3034" s="607"/>
      <c r="HXE3034" s="607"/>
      <c r="HXF3034" s="607"/>
      <c r="HXG3034" s="607"/>
      <c r="HXH3034" s="607"/>
      <c r="HXI3034" s="607"/>
      <c r="HXJ3034" s="607"/>
      <c r="HXK3034" s="607"/>
      <c r="HXL3034" s="607"/>
      <c r="HXM3034" s="607"/>
      <c r="HXN3034" s="607"/>
      <c r="HXO3034" s="607"/>
      <c r="HXP3034" s="607"/>
      <c r="HXQ3034" s="607"/>
      <c r="HXR3034" s="607"/>
      <c r="HXS3034" s="607"/>
      <c r="HXT3034" s="607"/>
      <c r="HXU3034" s="607"/>
      <c r="HXV3034" s="607"/>
      <c r="HXW3034" s="607"/>
      <c r="HXX3034" s="607"/>
      <c r="HXY3034" s="607"/>
      <c r="HXZ3034" s="607"/>
      <c r="HYA3034" s="607"/>
      <c r="HYB3034" s="607"/>
      <c r="HYC3034" s="607"/>
      <c r="HYD3034" s="607"/>
      <c r="HYE3034" s="607"/>
      <c r="HYF3034" s="607"/>
      <c r="HYG3034" s="607"/>
      <c r="HYH3034" s="607"/>
      <c r="HYI3034" s="607"/>
      <c r="HYJ3034" s="607"/>
      <c r="HYK3034" s="607"/>
      <c r="HYL3034" s="607"/>
      <c r="HYM3034" s="607"/>
      <c r="HYN3034" s="607"/>
      <c r="HYO3034" s="607"/>
      <c r="HYP3034" s="607"/>
      <c r="HYQ3034" s="607"/>
      <c r="HYR3034" s="607"/>
      <c r="HYS3034" s="607"/>
      <c r="HYT3034" s="607"/>
      <c r="HYU3034" s="607"/>
      <c r="HYV3034" s="607"/>
      <c r="HYW3034" s="607"/>
      <c r="HYX3034" s="607"/>
      <c r="HYY3034" s="607"/>
      <c r="HYZ3034" s="607"/>
      <c r="HZA3034" s="607"/>
      <c r="HZB3034" s="607"/>
      <c r="HZC3034" s="607"/>
      <c r="HZD3034" s="607"/>
      <c r="HZE3034" s="607"/>
      <c r="HZF3034" s="607"/>
      <c r="HZG3034" s="607"/>
      <c r="HZH3034" s="607"/>
      <c r="HZI3034" s="607"/>
      <c r="HZJ3034" s="607"/>
      <c r="HZK3034" s="607"/>
      <c r="HZL3034" s="607"/>
      <c r="HZM3034" s="607"/>
      <c r="HZN3034" s="607"/>
      <c r="HZO3034" s="607"/>
      <c r="HZP3034" s="607"/>
      <c r="HZQ3034" s="607"/>
      <c r="HZR3034" s="607"/>
      <c r="HZS3034" s="607"/>
      <c r="HZT3034" s="607"/>
      <c r="HZU3034" s="607"/>
      <c r="HZV3034" s="607"/>
      <c r="HZW3034" s="607"/>
      <c r="HZX3034" s="607"/>
      <c r="HZY3034" s="607"/>
      <c r="HZZ3034" s="607"/>
      <c r="IAA3034" s="607"/>
      <c r="IAB3034" s="607"/>
      <c r="IAC3034" s="607"/>
      <c r="IAD3034" s="607"/>
      <c r="IAE3034" s="607"/>
      <c r="IAF3034" s="607"/>
      <c r="IAG3034" s="607"/>
      <c r="IAH3034" s="607"/>
      <c r="IAI3034" s="607"/>
      <c r="IAJ3034" s="607"/>
      <c r="IAK3034" s="607"/>
      <c r="IAL3034" s="607"/>
      <c r="IAM3034" s="607"/>
      <c r="IAN3034" s="607"/>
      <c r="IAO3034" s="607"/>
      <c r="IAP3034" s="607"/>
      <c r="IAQ3034" s="607"/>
      <c r="IAR3034" s="607"/>
      <c r="IAS3034" s="607"/>
      <c r="IAT3034" s="607"/>
      <c r="IAU3034" s="607"/>
      <c r="IAV3034" s="607"/>
      <c r="IAW3034" s="607"/>
      <c r="IAX3034" s="607"/>
      <c r="IAY3034" s="607"/>
      <c r="IAZ3034" s="607"/>
      <c r="IBA3034" s="607"/>
      <c r="IBB3034" s="607"/>
      <c r="IBC3034" s="607"/>
      <c r="IBD3034" s="607"/>
      <c r="IBE3034" s="607"/>
      <c r="IBF3034" s="607"/>
      <c r="IBG3034" s="607"/>
      <c r="IBH3034" s="607"/>
      <c r="IBI3034" s="607"/>
      <c r="IBJ3034" s="607"/>
      <c r="IBK3034" s="607"/>
      <c r="IBL3034" s="607"/>
      <c r="IBM3034" s="607"/>
      <c r="IBN3034" s="607"/>
      <c r="IBO3034" s="607"/>
      <c r="IBP3034" s="607"/>
      <c r="IBQ3034" s="607"/>
      <c r="IBR3034" s="607"/>
      <c r="IBS3034" s="607"/>
      <c r="IBT3034" s="607"/>
      <c r="IBU3034" s="607"/>
      <c r="IBV3034" s="607"/>
      <c r="IBW3034" s="607"/>
      <c r="IBX3034" s="607"/>
      <c r="IBY3034" s="607"/>
      <c r="IBZ3034" s="607"/>
      <c r="ICA3034" s="607"/>
      <c r="ICB3034" s="607"/>
      <c r="ICC3034" s="607"/>
      <c r="ICD3034" s="607"/>
      <c r="ICE3034" s="607"/>
      <c r="ICF3034" s="607"/>
      <c r="ICG3034" s="607"/>
      <c r="ICH3034" s="607"/>
      <c r="ICI3034" s="607"/>
      <c r="ICJ3034" s="607"/>
      <c r="ICK3034" s="607"/>
      <c r="ICL3034" s="607"/>
      <c r="ICM3034" s="607"/>
      <c r="ICN3034" s="607"/>
      <c r="ICO3034" s="607"/>
      <c r="ICP3034" s="607"/>
      <c r="ICQ3034" s="607"/>
      <c r="ICR3034" s="607"/>
      <c r="ICS3034" s="607"/>
      <c r="ICT3034" s="607"/>
      <c r="ICU3034" s="607"/>
      <c r="ICV3034" s="607"/>
      <c r="ICW3034" s="607"/>
      <c r="ICX3034" s="607"/>
      <c r="ICY3034" s="607"/>
      <c r="ICZ3034" s="607"/>
      <c r="IDA3034" s="607"/>
      <c r="IDB3034" s="607"/>
      <c r="IDC3034" s="607"/>
      <c r="IDD3034" s="607"/>
      <c r="IDE3034" s="607"/>
      <c r="IDF3034" s="607"/>
      <c r="IDG3034" s="607"/>
      <c r="IDH3034" s="607"/>
      <c r="IDI3034" s="607"/>
      <c r="IDJ3034" s="607"/>
      <c r="IDK3034" s="607"/>
      <c r="IDL3034" s="607"/>
      <c r="IDM3034" s="607"/>
      <c r="IDN3034" s="607"/>
      <c r="IDO3034" s="607"/>
      <c r="IDP3034" s="607"/>
      <c r="IDQ3034" s="607"/>
      <c r="IDR3034" s="607"/>
      <c r="IDS3034" s="607"/>
      <c r="IDT3034" s="607"/>
      <c r="IDU3034" s="607"/>
      <c r="IDV3034" s="607"/>
      <c r="IDW3034" s="607"/>
      <c r="IDX3034" s="607"/>
      <c r="IDY3034" s="607"/>
      <c r="IDZ3034" s="607"/>
      <c r="IEA3034" s="607"/>
      <c r="IEB3034" s="607"/>
      <c r="IEC3034" s="607"/>
      <c r="IED3034" s="607"/>
      <c r="IEE3034" s="607"/>
      <c r="IEF3034" s="607"/>
      <c r="IEG3034" s="607"/>
      <c r="IEH3034" s="607"/>
      <c r="IEI3034" s="607"/>
      <c r="IEJ3034" s="607"/>
      <c r="IEK3034" s="607"/>
      <c r="IEL3034" s="607"/>
      <c r="IEM3034" s="607"/>
      <c r="IEN3034" s="607"/>
      <c r="IEO3034" s="607"/>
      <c r="IEP3034" s="607"/>
      <c r="IEQ3034" s="607"/>
      <c r="IER3034" s="607"/>
      <c r="IES3034" s="607"/>
      <c r="IET3034" s="607"/>
      <c r="IEU3034" s="607"/>
      <c r="IEV3034" s="607"/>
      <c r="IEW3034" s="607"/>
      <c r="IEX3034" s="607"/>
      <c r="IEY3034" s="607"/>
      <c r="IEZ3034" s="607"/>
      <c r="IFA3034" s="607"/>
      <c r="IFB3034" s="607"/>
      <c r="IFC3034" s="607"/>
      <c r="IFD3034" s="607"/>
      <c r="IFE3034" s="607"/>
      <c r="IFF3034" s="607"/>
      <c r="IFG3034" s="607"/>
      <c r="IFH3034" s="607"/>
      <c r="IFI3034" s="607"/>
      <c r="IFJ3034" s="607"/>
      <c r="IFK3034" s="607"/>
      <c r="IFL3034" s="607"/>
      <c r="IFM3034" s="607"/>
      <c r="IFN3034" s="607"/>
      <c r="IFO3034" s="607"/>
      <c r="IFP3034" s="607"/>
      <c r="IFQ3034" s="607"/>
      <c r="IFR3034" s="607"/>
      <c r="IFS3034" s="607"/>
      <c r="IFT3034" s="607"/>
      <c r="IFU3034" s="607"/>
      <c r="IFV3034" s="607"/>
      <c r="IFW3034" s="607"/>
      <c r="IFX3034" s="607"/>
      <c r="IFY3034" s="607"/>
      <c r="IFZ3034" s="607"/>
      <c r="IGA3034" s="607"/>
      <c r="IGB3034" s="607"/>
      <c r="IGC3034" s="607"/>
      <c r="IGD3034" s="607"/>
      <c r="IGE3034" s="607"/>
      <c r="IGF3034" s="607"/>
      <c r="IGG3034" s="607"/>
      <c r="IGH3034" s="607"/>
      <c r="IGI3034" s="607"/>
      <c r="IGJ3034" s="607"/>
      <c r="IGK3034" s="607"/>
      <c r="IGL3034" s="607"/>
      <c r="IGM3034" s="607"/>
      <c r="IGN3034" s="607"/>
      <c r="IGO3034" s="607"/>
      <c r="IGP3034" s="607"/>
      <c r="IGQ3034" s="607"/>
      <c r="IGR3034" s="607"/>
      <c r="IGS3034" s="607"/>
      <c r="IGT3034" s="607"/>
      <c r="IGU3034" s="607"/>
      <c r="IGV3034" s="607"/>
      <c r="IGW3034" s="607"/>
      <c r="IGX3034" s="607"/>
      <c r="IGY3034" s="607"/>
      <c r="IGZ3034" s="607"/>
      <c r="IHA3034" s="607"/>
      <c r="IHB3034" s="607"/>
      <c r="IHC3034" s="607"/>
      <c r="IHD3034" s="607"/>
      <c r="IHE3034" s="607"/>
      <c r="IHF3034" s="607"/>
      <c r="IHG3034" s="607"/>
      <c r="IHH3034" s="607"/>
      <c r="IHI3034" s="607"/>
      <c r="IHJ3034" s="607"/>
      <c r="IHK3034" s="607"/>
      <c r="IHL3034" s="607"/>
      <c r="IHM3034" s="607"/>
      <c r="IHN3034" s="607"/>
      <c r="IHO3034" s="607"/>
      <c r="IHP3034" s="607"/>
      <c r="IHQ3034" s="607"/>
      <c r="IHR3034" s="607"/>
      <c r="IHS3034" s="607"/>
      <c r="IHT3034" s="607"/>
      <c r="IHU3034" s="607"/>
      <c r="IHV3034" s="607"/>
      <c r="IHW3034" s="607"/>
      <c r="IHX3034" s="607"/>
      <c r="IHY3034" s="607"/>
      <c r="IHZ3034" s="607"/>
      <c r="IIA3034" s="607"/>
      <c r="IIB3034" s="607"/>
      <c r="IIC3034" s="607"/>
      <c r="IID3034" s="607"/>
      <c r="IIE3034" s="607"/>
      <c r="IIF3034" s="607"/>
      <c r="IIG3034" s="607"/>
      <c r="IIH3034" s="607"/>
      <c r="III3034" s="607"/>
      <c r="IIJ3034" s="607"/>
      <c r="IIK3034" s="607"/>
      <c r="IIL3034" s="607"/>
      <c r="IIM3034" s="607"/>
      <c r="IIN3034" s="607"/>
      <c r="IIO3034" s="607"/>
      <c r="IIP3034" s="607"/>
      <c r="IIQ3034" s="607"/>
      <c r="IIR3034" s="607"/>
      <c r="IIS3034" s="607"/>
      <c r="IIT3034" s="607"/>
      <c r="IIU3034" s="607"/>
      <c r="IIV3034" s="607"/>
      <c r="IIW3034" s="607"/>
      <c r="IIX3034" s="607"/>
      <c r="IIY3034" s="607"/>
      <c r="IIZ3034" s="607"/>
      <c r="IJA3034" s="607"/>
      <c r="IJB3034" s="607"/>
      <c r="IJC3034" s="607"/>
      <c r="IJD3034" s="607"/>
      <c r="IJE3034" s="607"/>
      <c r="IJF3034" s="607"/>
      <c r="IJG3034" s="607"/>
      <c r="IJH3034" s="607"/>
      <c r="IJI3034" s="607"/>
      <c r="IJJ3034" s="607"/>
      <c r="IJK3034" s="607"/>
      <c r="IJL3034" s="607"/>
      <c r="IJM3034" s="607"/>
      <c r="IJN3034" s="607"/>
      <c r="IJO3034" s="607"/>
      <c r="IJP3034" s="607"/>
      <c r="IJQ3034" s="607"/>
      <c r="IJR3034" s="607"/>
      <c r="IJS3034" s="607"/>
      <c r="IJT3034" s="607"/>
      <c r="IJU3034" s="607"/>
      <c r="IJV3034" s="607"/>
      <c r="IJW3034" s="607"/>
      <c r="IJX3034" s="607"/>
      <c r="IJY3034" s="607"/>
      <c r="IJZ3034" s="607"/>
      <c r="IKA3034" s="607"/>
      <c r="IKB3034" s="607"/>
      <c r="IKC3034" s="607"/>
      <c r="IKD3034" s="607"/>
      <c r="IKE3034" s="607"/>
      <c r="IKF3034" s="607"/>
      <c r="IKG3034" s="607"/>
      <c r="IKH3034" s="607"/>
      <c r="IKI3034" s="607"/>
      <c r="IKJ3034" s="607"/>
      <c r="IKK3034" s="607"/>
      <c r="IKL3034" s="607"/>
      <c r="IKM3034" s="607"/>
      <c r="IKN3034" s="607"/>
      <c r="IKO3034" s="607"/>
      <c r="IKP3034" s="607"/>
      <c r="IKQ3034" s="607"/>
      <c r="IKR3034" s="607"/>
      <c r="IKS3034" s="607"/>
      <c r="IKT3034" s="607"/>
      <c r="IKU3034" s="607"/>
      <c r="IKV3034" s="607"/>
      <c r="IKW3034" s="607"/>
      <c r="IKX3034" s="607"/>
      <c r="IKY3034" s="607"/>
      <c r="IKZ3034" s="607"/>
      <c r="ILA3034" s="607"/>
      <c r="ILB3034" s="607"/>
      <c r="ILC3034" s="607"/>
      <c r="ILD3034" s="607"/>
      <c r="ILE3034" s="607"/>
      <c r="ILF3034" s="607"/>
      <c r="ILG3034" s="607"/>
      <c r="ILH3034" s="607"/>
      <c r="ILI3034" s="607"/>
      <c r="ILJ3034" s="607"/>
      <c r="ILK3034" s="607"/>
      <c r="ILL3034" s="607"/>
      <c r="ILM3034" s="607"/>
      <c r="ILN3034" s="607"/>
      <c r="ILO3034" s="607"/>
      <c r="ILP3034" s="607"/>
      <c r="ILQ3034" s="607"/>
      <c r="ILR3034" s="607"/>
      <c r="ILS3034" s="607"/>
      <c r="ILT3034" s="607"/>
      <c r="ILU3034" s="607"/>
      <c r="ILV3034" s="607"/>
      <c r="ILW3034" s="607"/>
      <c r="ILX3034" s="607"/>
      <c r="ILY3034" s="607"/>
      <c r="ILZ3034" s="607"/>
      <c r="IMA3034" s="607"/>
      <c r="IMB3034" s="607"/>
      <c r="IMC3034" s="607"/>
      <c r="IMD3034" s="607"/>
      <c r="IME3034" s="607"/>
      <c r="IMF3034" s="607"/>
      <c r="IMG3034" s="607"/>
      <c r="IMH3034" s="607"/>
      <c r="IMI3034" s="607"/>
      <c r="IMJ3034" s="607"/>
      <c r="IMK3034" s="607"/>
      <c r="IML3034" s="607"/>
      <c r="IMM3034" s="607"/>
      <c r="IMN3034" s="607"/>
      <c r="IMO3034" s="607"/>
      <c r="IMP3034" s="607"/>
      <c r="IMQ3034" s="607"/>
      <c r="IMR3034" s="607"/>
      <c r="IMS3034" s="607"/>
      <c r="IMT3034" s="607"/>
      <c r="IMU3034" s="607"/>
      <c r="IMV3034" s="607"/>
      <c r="IMW3034" s="607"/>
      <c r="IMX3034" s="607"/>
      <c r="IMY3034" s="607"/>
      <c r="IMZ3034" s="607"/>
      <c r="INA3034" s="607"/>
      <c r="INB3034" s="607"/>
      <c r="INC3034" s="607"/>
      <c r="IND3034" s="607"/>
      <c r="INE3034" s="607"/>
      <c r="INF3034" s="607"/>
      <c r="ING3034" s="607"/>
      <c r="INH3034" s="607"/>
      <c r="INI3034" s="607"/>
      <c r="INJ3034" s="607"/>
      <c r="INK3034" s="607"/>
      <c r="INL3034" s="607"/>
      <c r="INM3034" s="607"/>
      <c r="INN3034" s="607"/>
      <c r="INO3034" s="607"/>
      <c r="INP3034" s="607"/>
      <c r="INQ3034" s="607"/>
      <c r="INR3034" s="607"/>
      <c r="INS3034" s="607"/>
      <c r="INT3034" s="607"/>
      <c r="INU3034" s="607"/>
      <c r="INV3034" s="607"/>
      <c r="INW3034" s="607"/>
      <c r="INX3034" s="607"/>
      <c r="INY3034" s="607"/>
      <c r="INZ3034" s="607"/>
      <c r="IOA3034" s="607"/>
      <c r="IOB3034" s="607"/>
      <c r="IOC3034" s="607"/>
      <c r="IOD3034" s="607"/>
      <c r="IOE3034" s="607"/>
      <c r="IOF3034" s="607"/>
      <c r="IOG3034" s="607"/>
      <c r="IOH3034" s="607"/>
      <c r="IOI3034" s="607"/>
      <c r="IOJ3034" s="607"/>
      <c r="IOK3034" s="607"/>
      <c r="IOL3034" s="607"/>
      <c r="IOM3034" s="607"/>
      <c r="ION3034" s="607"/>
      <c r="IOO3034" s="607"/>
      <c r="IOP3034" s="607"/>
      <c r="IOQ3034" s="607"/>
      <c r="IOR3034" s="607"/>
      <c r="IOS3034" s="607"/>
      <c r="IOT3034" s="607"/>
      <c r="IOU3034" s="607"/>
      <c r="IOV3034" s="607"/>
      <c r="IOW3034" s="607"/>
      <c r="IOX3034" s="607"/>
      <c r="IOY3034" s="607"/>
      <c r="IOZ3034" s="607"/>
      <c r="IPA3034" s="607"/>
      <c r="IPB3034" s="607"/>
      <c r="IPC3034" s="607"/>
      <c r="IPD3034" s="607"/>
      <c r="IPE3034" s="607"/>
      <c r="IPF3034" s="607"/>
      <c r="IPG3034" s="607"/>
      <c r="IPH3034" s="607"/>
      <c r="IPI3034" s="607"/>
      <c r="IPJ3034" s="607"/>
      <c r="IPK3034" s="607"/>
      <c r="IPL3034" s="607"/>
      <c r="IPM3034" s="607"/>
      <c r="IPN3034" s="607"/>
      <c r="IPO3034" s="607"/>
      <c r="IPP3034" s="607"/>
      <c r="IPQ3034" s="607"/>
      <c r="IPR3034" s="607"/>
      <c r="IPS3034" s="607"/>
      <c r="IPT3034" s="607"/>
      <c r="IPU3034" s="607"/>
      <c r="IPV3034" s="607"/>
      <c r="IPW3034" s="607"/>
      <c r="IPX3034" s="607"/>
      <c r="IPY3034" s="607"/>
      <c r="IPZ3034" s="607"/>
      <c r="IQA3034" s="607"/>
      <c r="IQB3034" s="607"/>
      <c r="IQC3034" s="607"/>
      <c r="IQD3034" s="607"/>
      <c r="IQE3034" s="607"/>
      <c r="IQF3034" s="607"/>
      <c r="IQG3034" s="607"/>
      <c r="IQH3034" s="607"/>
      <c r="IQI3034" s="607"/>
      <c r="IQJ3034" s="607"/>
      <c r="IQK3034" s="607"/>
      <c r="IQL3034" s="607"/>
      <c r="IQM3034" s="607"/>
      <c r="IQN3034" s="607"/>
      <c r="IQO3034" s="607"/>
      <c r="IQP3034" s="607"/>
      <c r="IQQ3034" s="607"/>
      <c r="IQR3034" s="607"/>
      <c r="IQS3034" s="607"/>
      <c r="IQT3034" s="607"/>
      <c r="IQU3034" s="607"/>
      <c r="IQV3034" s="607"/>
      <c r="IQW3034" s="607"/>
      <c r="IQX3034" s="607"/>
      <c r="IQY3034" s="607"/>
      <c r="IQZ3034" s="607"/>
      <c r="IRA3034" s="607"/>
      <c r="IRB3034" s="607"/>
      <c r="IRC3034" s="607"/>
      <c r="IRD3034" s="607"/>
      <c r="IRE3034" s="607"/>
      <c r="IRF3034" s="607"/>
      <c r="IRG3034" s="607"/>
      <c r="IRH3034" s="607"/>
      <c r="IRI3034" s="607"/>
      <c r="IRJ3034" s="607"/>
      <c r="IRK3034" s="607"/>
      <c r="IRL3034" s="607"/>
      <c r="IRM3034" s="607"/>
      <c r="IRN3034" s="607"/>
      <c r="IRO3034" s="607"/>
      <c r="IRP3034" s="607"/>
      <c r="IRQ3034" s="607"/>
      <c r="IRR3034" s="607"/>
      <c r="IRS3034" s="607"/>
      <c r="IRT3034" s="607"/>
      <c r="IRU3034" s="607"/>
      <c r="IRV3034" s="607"/>
      <c r="IRW3034" s="607"/>
      <c r="IRX3034" s="607"/>
      <c r="IRY3034" s="607"/>
      <c r="IRZ3034" s="607"/>
      <c r="ISA3034" s="607"/>
      <c r="ISB3034" s="607"/>
      <c r="ISC3034" s="607"/>
      <c r="ISD3034" s="607"/>
      <c r="ISE3034" s="607"/>
      <c r="ISF3034" s="607"/>
      <c r="ISG3034" s="607"/>
      <c r="ISH3034" s="607"/>
      <c r="ISI3034" s="607"/>
      <c r="ISJ3034" s="607"/>
      <c r="ISK3034" s="607"/>
      <c r="ISL3034" s="607"/>
      <c r="ISM3034" s="607"/>
      <c r="ISN3034" s="607"/>
      <c r="ISO3034" s="607"/>
      <c r="ISP3034" s="607"/>
      <c r="ISQ3034" s="607"/>
      <c r="ISR3034" s="607"/>
      <c r="ISS3034" s="607"/>
      <c r="IST3034" s="607"/>
      <c r="ISU3034" s="607"/>
      <c r="ISV3034" s="607"/>
      <c r="ISW3034" s="607"/>
      <c r="ISX3034" s="607"/>
      <c r="ISY3034" s="607"/>
      <c r="ISZ3034" s="607"/>
      <c r="ITA3034" s="607"/>
      <c r="ITB3034" s="607"/>
      <c r="ITC3034" s="607"/>
      <c r="ITD3034" s="607"/>
      <c r="ITE3034" s="607"/>
      <c r="ITF3034" s="607"/>
      <c r="ITG3034" s="607"/>
      <c r="ITH3034" s="607"/>
      <c r="ITI3034" s="607"/>
      <c r="ITJ3034" s="607"/>
      <c r="ITK3034" s="607"/>
      <c r="ITL3034" s="607"/>
      <c r="ITM3034" s="607"/>
      <c r="ITN3034" s="607"/>
      <c r="ITO3034" s="607"/>
      <c r="ITP3034" s="607"/>
      <c r="ITQ3034" s="607"/>
      <c r="ITR3034" s="607"/>
      <c r="ITS3034" s="607"/>
      <c r="ITT3034" s="607"/>
      <c r="ITU3034" s="607"/>
      <c r="ITV3034" s="607"/>
      <c r="ITW3034" s="607"/>
      <c r="ITX3034" s="607"/>
      <c r="ITY3034" s="607"/>
      <c r="ITZ3034" s="607"/>
      <c r="IUA3034" s="607"/>
      <c r="IUB3034" s="607"/>
      <c r="IUC3034" s="607"/>
      <c r="IUD3034" s="607"/>
      <c r="IUE3034" s="607"/>
      <c r="IUF3034" s="607"/>
      <c r="IUG3034" s="607"/>
      <c r="IUH3034" s="607"/>
      <c r="IUI3034" s="607"/>
      <c r="IUJ3034" s="607"/>
      <c r="IUK3034" s="607"/>
      <c r="IUL3034" s="607"/>
      <c r="IUM3034" s="607"/>
      <c r="IUN3034" s="607"/>
      <c r="IUO3034" s="607"/>
      <c r="IUP3034" s="607"/>
      <c r="IUQ3034" s="607"/>
      <c r="IUR3034" s="607"/>
      <c r="IUS3034" s="607"/>
      <c r="IUT3034" s="607"/>
      <c r="IUU3034" s="607"/>
      <c r="IUV3034" s="607"/>
      <c r="IUW3034" s="607"/>
      <c r="IUX3034" s="607"/>
      <c r="IUY3034" s="607"/>
      <c r="IUZ3034" s="607"/>
      <c r="IVA3034" s="607"/>
      <c r="IVB3034" s="607"/>
      <c r="IVC3034" s="607"/>
      <c r="IVD3034" s="607"/>
      <c r="IVE3034" s="607"/>
      <c r="IVF3034" s="607"/>
      <c r="IVG3034" s="607"/>
      <c r="IVH3034" s="607"/>
      <c r="IVI3034" s="607"/>
      <c r="IVJ3034" s="607"/>
      <c r="IVK3034" s="607"/>
      <c r="IVL3034" s="607"/>
      <c r="IVM3034" s="607"/>
      <c r="IVN3034" s="607"/>
      <c r="IVO3034" s="607"/>
      <c r="IVP3034" s="607"/>
      <c r="IVQ3034" s="607"/>
      <c r="IVR3034" s="607"/>
      <c r="IVS3034" s="607"/>
      <c r="IVT3034" s="607"/>
      <c r="IVU3034" s="607"/>
      <c r="IVV3034" s="607"/>
      <c r="IVW3034" s="607"/>
      <c r="IVX3034" s="607"/>
      <c r="IVY3034" s="607"/>
      <c r="IVZ3034" s="607"/>
      <c r="IWA3034" s="607"/>
      <c r="IWB3034" s="607"/>
      <c r="IWC3034" s="607"/>
      <c r="IWD3034" s="607"/>
      <c r="IWE3034" s="607"/>
      <c r="IWF3034" s="607"/>
      <c r="IWG3034" s="607"/>
      <c r="IWH3034" s="607"/>
      <c r="IWI3034" s="607"/>
      <c r="IWJ3034" s="607"/>
      <c r="IWK3034" s="607"/>
      <c r="IWL3034" s="607"/>
      <c r="IWM3034" s="607"/>
      <c r="IWN3034" s="607"/>
      <c r="IWO3034" s="607"/>
      <c r="IWP3034" s="607"/>
      <c r="IWQ3034" s="607"/>
      <c r="IWR3034" s="607"/>
      <c r="IWS3034" s="607"/>
      <c r="IWT3034" s="607"/>
      <c r="IWU3034" s="607"/>
      <c r="IWV3034" s="607"/>
      <c r="IWW3034" s="607"/>
      <c r="IWX3034" s="607"/>
      <c r="IWY3034" s="607"/>
      <c r="IWZ3034" s="607"/>
      <c r="IXA3034" s="607"/>
      <c r="IXB3034" s="607"/>
      <c r="IXC3034" s="607"/>
      <c r="IXD3034" s="607"/>
      <c r="IXE3034" s="607"/>
      <c r="IXF3034" s="607"/>
      <c r="IXG3034" s="607"/>
      <c r="IXH3034" s="607"/>
      <c r="IXI3034" s="607"/>
      <c r="IXJ3034" s="607"/>
      <c r="IXK3034" s="607"/>
      <c r="IXL3034" s="607"/>
      <c r="IXM3034" s="607"/>
      <c r="IXN3034" s="607"/>
      <c r="IXO3034" s="607"/>
      <c r="IXP3034" s="607"/>
      <c r="IXQ3034" s="607"/>
      <c r="IXR3034" s="607"/>
      <c r="IXS3034" s="607"/>
      <c r="IXT3034" s="607"/>
      <c r="IXU3034" s="607"/>
      <c r="IXV3034" s="607"/>
      <c r="IXW3034" s="607"/>
      <c r="IXX3034" s="607"/>
      <c r="IXY3034" s="607"/>
      <c r="IXZ3034" s="607"/>
      <c r="IYA3034" s="607"/>
      <c r="IYB3034" s="607"/>
      <c r="IYC3034" s="607"/>
      <c r="IYD3034" s="607"/>
      <c r="IYE3034" s="607"/>
      <c r="IYF3034" s="607"/>
      <c r="IYG3034" s="607"/>
      <c r="IYH3034" s="607"/>
      <c r="IYI3034" s="607"/>
      <c r="IYJ3034" s="607"/>
      <c r="IYK3034" s="607"/>
      <c r="IYL3034" s="607"/>
      <c r="IYM3034" s="607"/>
      <c r="IYN3034" s="607"/>
      <c r="IYO3034" s="607"/>
      <c r="IYP3034" s="607"/>
      <c r="IYQ3034" s="607"/>
      <c r="IYR3034" s="607"/>
      <c r="IYS3034" s="607"/>
      <c r="IYT3034" s="607"/>
      <c r="IYU3034" s="607"/>
      <c r="IYV3034" s="607"/>
      <c r="IYW3034" s="607"/>
      <c r="IYX3034" s="607"/>
      <c r="IYY3034" s="607"/>
      <c r="IYZ3034" s="607"/>
      <c r="IZA3034" s="607"/>
      <c r="IZB3034" s="607"/>
      <c r="IZC3034" s="607"/>
      <c r="IZD3034" s="607"/>
      <c r="IZE3034" s="607"/>
      <c r="IZF3034" s="607"/>
      <c r="IZG3034" s="607"/>
      <c r="IZH3034" s="607"/>
      <c r="IZI3034" s="607"/>
      <c r="IZJ3034" s="607"/>
      <c r="IZK3034" s="607"/>
      <c r="IZL3034" s="607"/>
      <c r="IZM3034" s="607"/>
      <c r="IZN3034" s="607"/>
      <c r="IZO3034" s="607"/>
      <c r="IZP3034" s="607"/>
      <c r="IZQ3034" s="607"/>
      <c r="IZR3034" s="607"/>
      <c r="IZS3034" s="607"/>
      <c r="IZT3034" s="607"/>
      <c r="IZU3034" s="607"/>
      <c r="IZV3034" s="607"/>
      <c r="IZW3034" s="607"/>
      <c r="IZX3034" s="607"/>
      <c r="IZY3034" s="607"/>
      <c r="IZZ3034" s="607"/>
      <c r="JAA3034" s="607"/>
      <c r="JAB3034" s="607"/>
      <c r="JAC3034" s="607"/>
      <c r="JAD3034" s="607"/>
      <c r="JAE3034" s="607"/>
      <c r="JAF3034" s="607"/>
      <c r="JAG3034" s="607"/>
      <c r="JAH3034" s="607"/>
      <c r="JAI3034" s="607"/>
      <c r="JAJ3034" s="607"/>
      <c r="JAK3034" s="607"/>
      <c r="JAL3034" s="607"/>
      <c r="JAM3034" s="607"/>
      <c r="JAN3034" s="607"/>
      <c r="JAO3034" s="607"/>
      <c r="JAP3034" s="607"/>
      <c r="JAQ3034" s="607"/>
      <c r="JAR3034" s="607"/>
      <c r="JAS3034" s="607"/>
      <c r="JAT3034" s="607"/>
      <c r="JAU3034" s="607"/>
      <c r="JAV3034" s="607"/>
      <c r="JAW3034" s="607"/>
      <c r="JAX3034" s="607"/>
      <c r="JAY3034" s="607"/>
      <c r="JAZ3034" s="607"/>
      <c r="JBA3034" s="607"/>
      <c r="JBB3034" s="607"/>
      <c r="JBC3034" s="607"/>
      <c r="JBD3034" s="607"/>
      <c r="JBE3034" s="607"/>
      <c r="JBF3034" s="607"/>
      <c r="JBG3034" s="607"/>
      <c r="JBH3034" s="607"/>
      <c r="JBI3034" s="607"/>
      <c r="JBJ3034" s="607"/>
      <c r="JBK3034" s="607"/>
      <c r="JBL3034" s="607"/>
      <c r="JBM3034" s="607"/>
      <c r="JBN3034" s="607"/>
      <c r="JBO3034" s="607"/>
      <c r="JBP3034" s="607"/>
      <c r="JBQ3034" s="607"/>
      <c r="JBR3034" s="607"/>
      <c r="JBS3034" s="607"/>
      <c r="JBT3034" s="607"/>
      <c r="JBU3034" s="607"/>
      <c r="JBV3034" s="607"/>
      <c r="JBW3034" s="607"/>
      <c r="JBX3034" s="607"/>
      <c r="JBY3034" s="607"/>
      <c r="JBZ3034" s="607"/>
      <c r="JCA3034" s="607"/>
      <c r="JCB3034" s="607"/>
      <c r="JCC3034" s="607"/>
      <c r="JCD3034" s="607"/>
      <c r="JCE3034" s="607"/>
      <c r="JCF3034" s="607"/>
      <c r="JCG3034" s="607"/>
      <c r="JCH3034" s="607"/>
      <c r="JCI3034" s="607"/>
      <c r="JCJ3034" s="607"/>
      <c r="JCK3034" s="607"/>
      <c r="JCL3034" s="607"/>
      <c r="JCM3034" s="607"/>
      <c r="JCN3034" s="607"/>
      <c r="JCO3034" s="607"/>
      <c r="JCP3034" s="607"/>
      <c r="JCQ3034" s="607"/>
      <c r="JCR3034" s="607"/>
      <c r="JCS3034" s="607"/>
      <c r="JCT3034" s="607"/>
      <c r="JCU3034" s="607"/>
      <c r="JCV3034" s="607"/>
      <c r="JCW3034" s="607"/>
      <c r="JCX3034" s="607"/>
      <c r="JCY3034" s="607"/>
      <c r="JCZ3034" s="607"/>
      <c r="JDA3034" s="607"/>
      <c r="JDB3034" s="607"/>
      <c r="JDC3034" s="607"/>
      <c r="JDD3034" s="607"/>
      <c r="JDE3034" s="607"/>
      <c r="JDF3034" s="607"/>
      <c r="JDG3034" s="607"/>
      <c r="JDH3034" s="607"/>
      <c r="JDI3034" s="607"/>
      <c r="JDJ3034" s="607"/>
      <c r="JDK3034" s="607"/>
      <c r="JDL3034" s="607"/>
      <c r="JDM3034" s="607"/>
      <c r="JDN3034" s="607"/>
      <c r="JDO3034" s="607"/>
      <c r="JDP3034" s="607"/>
      <c r="JDQ3034" s="607"/>
      <c r="JDR3034" s="607"/>
      <c r="JDS3034" s="607"/>
      <c r="JDT3034" s="607"/>
      <c r="JDU3034" s="607"/>
      <c r="JDV3034" s="607"/>
      <c r="JDW3034" s="607"/>
      <c r="JDX3034" s="607"/>
      <c r="JDY3034" s="607"/>
      <c r="JDZ3034" s="607"/>
      <c r="JEA3034" s="607"/>
      <c r="JEB3034" s="607"/>
      <c r="JEC3034" s="607"/>
      <c r="JED3034" s="607"/>
      <c r="JEE3034" s="607"/>
      <c r="JEF3034" s="607"/>
      <c r="JEG3034" s="607"/>
      <c r="JEH3034" s="607"/>
      <c r="JEI3034" s="607"/>
      <c r="JEJ3034" s="607"/>
      <c r="JEK3034" s="607"/>
      <c r="JEL3034" s="607"/>
      <c r="JEM3034" s="607"/>
      <c r="JEN3034" s="607"/>
      <c r="JEO3034" s="607"/>
      <c r="JEP3034" s="607"/>
      <c r="JEQ3034" s="607"/>
      <c r="JER3034" s="607"/>
      <c r="JES3034" s="607"/>
      <c r="JET3034" s="607"/>
      <c r="JEU3034" s="607"/>
      <c r="JEV3034" s="607"/>
      <c r="JEW3034" s="607"/>
      <c r="JEX3034" s="607"/>
      <c r="JEY3034" s="607"/>
      <c r="JEZ3034" s="607"/>
      <c r="JFA3034" s="607"/>
      <c r="JFB3034" s="607"/>
      <c r="JFC3034" s="607"/>
      <c r="JFD3034" s="607"/>
      <c r="JFE3034" s="607"/>
      <c r="JFF3034" s="607"/>
      <c r="JFG3034" s="607"/>
      <c r="JFH3034" s="607"/>
      <c r="JFI3034" s="607"/>
      <c r="JFJ3034" s="607"/>
      <c r="JFK3034" s="607"/>
      <c r="JFL3034" s="607"/>
      <c r="JFM3034" s="607"/>
      <c r="JFN3034" s="607"/>
      <c r="JFO3034" s="607"/>
      <c r="JFP3034" s="607"/>
      <c r="JFQ3034" s="607"/>
      <c r="JFR3034" s="607"/>
      <c r="JFS3034" s="607"/>
      <c r="JFT3034" s="607"/>
      <c r="JFU3034" s="607"/>
      <c r="JFV3034" s="607"/>
      <c r="JFW3034" s="607"/>
      <c r="JFX3034" s="607"/>
      <c r="JFY3034" s="607"/>
      <c r="JFZ3034" s="607"/>
      <c r="JGA3034" s="607"/>
      <c r="JGB3034" s="607"/>
      <c r="JGC3034" s="607"/>
      <c r="JGD3034" s="607"/>
      <c r="JGE3034" s="607"/>
      <c r="JGF3034" s="607"/>
      <c r="JGG3034" s="607"/>
      <c r="JGH3034" s="607"/>
      <c r="JGI3034" s="607"/>
      <c r="JGJ3034" s="607"/>
      <c r="JGK3034" s="607"/>
      <c r="JGL3034" s="607"/>
      <c r="JGM3034" s="607"/>
      <c r="JGN3034" s="607"/>
      <c r="JGO3034" s="607"/>
      <c r="JGP3034" s="607"/>
      <c r="JGQ3034" s="607"/>
      <c r="JGR3034" s="607"/>
      <c r="JGS3034" s="607"/>
      <c r="JGT3034" s="607"/>
      <c r="JGU3034" s="607"/>
      <c r="JGV3034" s="607"/>
      <c r="JGW3034" s="607"/>
      <c r="JGX3034" s="607"/>
      <c r="JGY3034" s="607"/>
      <c r="JGZ3034" s="607"/>
      <c r="JHA3034" s="607"/>
      <c r="JHB3034" s="607"/>
      <c r="JHC3034" s="607"/>
      <c r="JHD3034" s="607"/>
      <c r="JHE3034" s="607"/>
      <c r="JHF3034" s="607"/>
      <c r="JHG3034" s="607"/>
      <c r="JHH3034" s="607"/>
      <c r="JHI3034" s="607"/>
      <c r="JHJ3034" s="607"/>
      <c r="JHK3034" s="607"/>
      <c r="JHL3034" s="607"/>
      <c r="JHM3034" s="607"/>
      <c r="JHN3034" s="607"/>
      <c r="JHO3034" s="607"/>
      <c r="JHP3034" s="607"/>
      <c r="JHQ3034" s="607"/>
      <c r="JHR3034" s="607"/>
      <c r="JHS3034" s="607"/>
      <c r="JHT3034" s="607"/>
      <c r="JHU3034" s="607"/>
      <c r="JHV3034" s="607"/>
      <c r="JHW3034" s="607"/>
      <c r="JHX3034" s="607"/>
      <c r="JHY3034" s="607"/>
      <c r="JHZ3034" s="607"/>
      <c r="JIA3034" s="607"/>
      <c r="JIB3034" s="607"/>
      <c r="JIC3034" s="607"/>
      <c r="JID3034" s="607"/>
      <c r="JIE3034" s="607"/>
      <c r="JIF3034" s="607"/>
      <c r="JIG3034" s="607"/>
      <c r="JIH3034" s="607"/>
      <c r="JII3034" s="607"/>
      <c r="JIJ3034" s="607"/>
      <c r="JIK3034" s="607"/>
      <c r="JIL3034" s="607"/>
      <c r="JIM3034" s="607"/>
      <c r="JIN3034" s="607"/>
      <c r="JIO3034" s="607"/>
      <c r="JIP3034" s="607"/>
      <c r="JIQ3034" s="607"/>
      <c r="JIR3034" s="607"/>
      <c r="JIS3034" s="607"/>
      <c r="JIT3034" s="607"/>
      <c r="JIU3034" s="607"/>
      <c r="JIV3034" s="607"/>
      <c r="JIW3034" s="607"/>
      <c r="JIX3034" s="607"/>
      <c r="JIY3034" s="607"/>
      <c r="JIZ3034" s="607"/>
      <c r="JJA3034" s="607"/>
      <c r="JJB3034" s="607"/>
      <c r="JJC3034" s="607"/>
      <c r="JJD3034" s="607"/>
      <c r="JJE3034" s="607"/>
      <c r="JJF3034" s="607"/>
      <c r="JJG3034" s="607"/>
      <c r="JJH3034" s="607"/>
      <c r="JJI3034" s="607"/>
      <c r="JJJ3034" s="607"/>
      <c r="JJK3034" s="607"/>
      <c r="JJL3034" s="607"/>
      <c r="JJM3034" s="607"/>
      <c r="JJN3034" s="607"/>
      <c r="JJO3034" s="607"/>
      <c r="JJP3034" s="607"/>
      <c r="JJQ3034" s="607"/>
      <c r="JJR3034" s="607"/>
      <c r="JJS3034" s="607"/>
      <c r="JJT3034" s="607"/>
      <c r="JJU3034" s="607"/>
      <c r="JJV3034" s="607"/>
      <c r="JJW3034" s="607"/>
      <c r="JJX3034" s="607"/>
      <c r="JJY3034" s="607"/>
      <c r="JJZ3034" s="607"/>
      <c r="JKA3034" s="607"/>
      <c r="JKB3034" s="607"/>
      <c r="JKC3034" s="607"/>
      <c r="JKD3034" s="607"/>
      <c r="JKE3034" s="607"/>
      <c r="JKF3034" s="607"/>
      <c r="JKG3034" s="607"/>
      <c r="JKH3034" s="607"/>
      <c r="JKI3034" s="607"/>
      <c r="JKJ3034" s="607"/>
      <c r="JKK3034" s="607"/>
      <c r="JKL3034" s="607"/>
      <c r="JKM3034" s="607"/>
      <c r="JKN3034" s="607"/>
      <c r="JKO3034" s="607"/>
      <c r="JKP3034" s="607"/>
      <c r="JKQ3034" s="607"/>
      <c r="JKR3034" s="607"/>
      <c r="JKS3034" s="607"/>
      <c r="JKT3034" s="607"/>
      <c r="JKU3034" s="607"/>
      <c r="JKV3034" s="607"/>
      <c r="JKW3034" s="607"/>
      <c r="JKX3034" s="607"/>
      <c r="JKY3034" s="607"/>
      <c r="JKZ3034" s="607"/>
      <c r="JLA3034" s="607"/>
      <c r="JLB3034" s="607"/>
      <c r="JLC3034" s="607"/>
      <c r="JLD3034" s="607"/>
      <c r="JLE3034" s="607"/>
      <c r="JLF3034" s="607"/>
      <c r="JLG3034" s="607"/>
      <c r="JLH3034" s="607"/>
      <c r="JLI3034" s="607"/>
      <c r="JLJ3034" s="607"/>
      <c r="JLK3034" s="607"/>
      <c r="JLL3034" s="607"/>
      <c r="JLM3034" s="607"/>
      <c r="JLN3034" s="607"/>
      <c r="JLO3034" s="607"/>
      <c r="JLP3034" s="607"/>
      <c r="JLQ3034" s="607"/>
      <c r="JLR3034" s="607"/>
      <c r="JLS3034" s="607"/>
      <c r="JLT3034" s="607"/>
      <c r="JLU3034" s="607"/>
      <c r="JLV3034" s="607"/>
      <c r="JLW3034" s="607"/>
      <c r="JLX3034" s="607"/>
      <c r="JLY3034" s="607"/>
      <c r="JLZ3034" s="607"/>
      <c r="JMA3034" s="607"/>
      <c r="JMB3034" s="607"/>
      <c r="JMC3034" s="607"/>
      <c r="JMD3034" s="607"/>
      <c r="JME3034" s="607"/>
      <c r="JMF3034" s="607"/>
      <c r="JMG3034" s="607"/>
      <c r="JMH3034" s="607"/>
      <c r="JMI3034" s="607"/>
      <c r="JMJ3034" s="607"/>
      <c r="JMK3034" s="607"/>
      <c r="JML3034" s="607"/>
      <c r="JMM3034" s="607"/>
      <c r="JMN3034" s="607"/>
      <c r="JMO3034" s="607"/>
      <c r="JMP3034" s="607"/>
      <c r="JMQ3034" s="607"/>
      <c r="JMR3034" s="607"/>
      <c r="JMS3034" s="607"/>
      <c r="JMT3034" s="607"/>
      <c r="JMU3034" s="607"/>
      <c r="JMV3034" s="607"/>
      <c r="JMW3034" s="607"/>
      <c r="JMX3034" s="607"/>
      <c r="JMY3034" s="607"/>
      <c r="JMZ3034" s="607"/>
      <c r="JNA3034" s="607"/>
      <c r="JNB3034" s="607"/>
      <c r="JNC3034" s="607"/>
      <c r="JND3034" s="607"/>
      <c r="JNE3034" s="607"/>
      <c r="JNF3034" s="607"/>
      <c r="JNG3034" s="607"/>
      <c r="JNH3034" s="607"/>
      <c r="JNI3034" s="607"/>
      <c r="JNJ3034" s="607"/>
      <c r="JNK3034" s="607"/>
      <c r="JNL3034" s="607"/>
      <c r="JNM3034" s="607"/>
      <c r="JNN3034" s="607"/>
      <c r="JNO3034" s="607"/>
      <c r="JNP3034" s="607"/>
      <c r="JNQ3034" s="607"/>
      <c r="JNR3034" s="607"/>
      <c r="JNS3034" s="607"/>
      <c r="JNT3034" s="607"/>
      <c r="JNU3034" s="607"/>
      <c r="JNV3034" s="607"/>
      <c r="JNW3034" s="607"/>
      <c r="JNX3034" s="607"/>
      <c r="JNY3034" s="607"/>
      <c r="JNZ3034" s="607"/>
      <c r="JOA3034" s="607"/>
      <c r="JOB3034" s="607"/>
      <c r="JOC3034" s="607"/>
      <c r="JOD3034" s="607"/>
      <c r="JOE3034" s="607"/>
      <c r="JOF3034" s="607"/>
      <c r="JOG3034" s="607"/>
      <c r="JOH3034" s="607"/>
      <c r="JOI3034" s="607"/>
      <c r="JOJ3034" s="607"/>
      <c r="JOK3034" s="607"/>
      <c r="JOL3034" s="607"/>
      <c r="JOM3034" s="607"/>
      <c r="JON3034" s="607"/>
      <c r="JOO3034" s="607"/>
      <c r="JOP3034" s="607"/>
      <c r="JOQ3034" s="607"/>
      <c r="JOR3034" s="607"/>
      <c r="JOS3034" s="607"/>
      <c r="JOT3034" s="607"/>
      <c r="JOU3034" s="607"/>
      <c r="JOV3034" s="607"/>
      <c r="JOW3034" s="607"/>
      <c r="JOX3034" s="607"/>
      <c r="JOY3034" s="607"/>
      <c r="JOZ3034" s="607"/>
      <c r="JPA3034" s="607"/>
      <c r="JPB3034" s="607"/>
      <c r="JPC3034" s="607"/>
      <c r="JPD3034" s="607"/>
      <c r="JPE3034" s="607"/>
      <c r="JPF3034" s="607"/>
      <c r="JPG3034" s="607"/>
      <c r="JPH3034" s="607"/>
      <c r="JPI3034" s="607"/>
      <c r="JPJ3034" s="607"/>
      <c r="JPK3034" s="607"/>
      <c r="JPL3034" s="607"/>
      <c r="JPM3034" s="607"/>
      <c r="JPN3034" s="607"/>
      <c r="JPO3034" s="607"/>
      <c r="JPP3034" s="607"/>
      <c r="JPQ3034" s="607"/>
      <c r="JPR3034" s="607"/>
      <c r="JPS3034" s="607"/>
      <c r="JPT3034" s="607"/>
      <c r="JPU3034" s="607"/>
      <c r="JPV3034" s="607"/>
      <c r="JPW3034" s="607"/>
      <c r="JPX3034" s="607"/>
      <c r="JPY3034" s="607"/>
      <c r="JPZ3034" s="607"/>
      <c r="JQA3034" s="607"/>
      <c r="JQB3034" s="607"/>
      <c r="JQC3034" s="607"/>
      <c r="JQD3034" s="607"/>
      <c r="JQE3034" s="607"/>
      <c r="JQF3034" s="607"/>
      <c r="JQG3034" s="607"/>
      <c r="JQH3034" s="607"/>
      <c r="JQI3034" s="607"/>
      <c r="JQJ3034" s="607"/>
      <c r="JQK3034" s="607"/>
      <c r="JQL3034" s="607"/>
      <c r="JQM3034" s="607"/>
      <c r="JQN3034" s="607"/>
      <c r="JQO3034" s="607"/>
      <c r="JQP3034" s="607"/>
      <c r="JQQ3034" s="607"/>
      <c r="JQR3034" s="607"/>
      <c r="JQS3034" s="607"/>
      <c r="JQT3034" s="607"/>
      <c r="JQU3034" s="607"/>
      <c r="JQV3034" s="607"/>
      <c r="JQW3034" s="607"/>
      <c r="JQX3034" s="607"/>
      <c r="JQY3034" s="607"/>
      <c r="JQZ3034" s="607"/>
      <c r="JRA3034" s="607"/>
      <c r="JRB3034" s="607"/>
      <c r="JRC3034" s="607"/>
      <c r="JRD3034" s="607"/>
      <c r="JRE3034" s="607"/>
      <c r="JRF3034" s="607"/>
      <c r="JRG3034" s="607"/>
      <c r="JRH3034" s="607"/>
      <c r="JRI3034" s="607"/>
      <c r="JRJ3034" s="607"/>
      <c r="JRK3034" s="607"/>
      <c r="JRL3034" s="607"/>
      <c r="JRM3034" s="607"/>
      <c r="JRN3034" s="607"/>
      <c r="JRO3034" s="607"/>
      <c r="JRP3034" s="607"/>
      <c r="JRQ3034" s="607"/>
      <c r="JRR3034" s="607"/>
      <c r="JRS3034" s="607"/>
      <c r="JRT3034" s="607"/>
      <c r="JRU3034" s="607"/>
      <c r="JRV3034" s="607"/>
      <c r="JRW3034" s="607"/>
      <c r="JRX3034" s="607"/>
      <c r="JRY3034" s="607"/>
      <c r="JRZ3034" s="607"/>
      <c r="JSA3034" s="607"/>
      <c r="JSB3034" s="607"/>
      <c r="JSC3034" s="607"/>
      <c r="JSD3034" s="607"/>
      <c r="JSE3034" s="607"/>
      <c r="JSF3034" s="607"/>
      <c r="JSG3034" s="607"/>
      <c r="JSH3034" s="607"/>
      <c r="JSI3034" s="607"/>
      <c r="JSJ3034" s="607"/>
      <c r="JSK3034" s="607"/>
      <c r="JSL3034" s="607"/>
      <c r="JSM3034" s="607"/>
      <c r="JSN3034" s="607"/>
      <c r="JSO3034" s="607"/>
      <c r="JSP3034" s="607"/>
      <c r="JSQ3034" s="607"/>
      <c r="JSR3034" s="607"/>
      <c r="JSS3034" s="607"/>
      <c r="JST3034" s="607"/>
      <c r="JSU3034" s="607"/>
      <c r="JSV3034" s="607"/>
      <c r="JSW3034" s="607"/>
      <c r="JSX3034" s="607"/>
      <c r="JSY3034" s="607"/>
      <c r="JSZ3034" s="607"/>
      <c r="JTA3034" s="607"/>
      <c r="JTB3034" s="607"/>
      <c r="JTC3034" s="607"/>
      <c r="JTD3034" s="607"/>
      <c r="JTE3034" s="607"/>
      <c r="JTF3034" s="607"/>
      <c r="JTG3034" s="607"/>
      <c r="JTH3034" s="607"/>
      <c r="JTI3034" s="607"/>
      <c r="JTJ3034" s="607"/>
      <c r="JTK3034" s="607"/>
      <c r="JTL3034" s="607"/>
      <c r="JTM3034" s="607"/>
      <c r="JTN3034" s="607"/>
      <c r="JTO3034" s="607"/>
      <c r="JTP3034" s="607"/>
      <c r="JTQ3034" s="607"/>
      <c r="JTR3034" s="607"/>
      <c r="JTS3034" s="607"/>
      <c r="JTT3034" s="607"/>
      <c r="JTU3034" s="607"/>
      <c r="JTV3034" s="607"/>
      <c r="JTW3034" s="607"/>
      <c r="JTX3034" s="607"/>
      <c r="JTY3034" s="607"/>
      <c r="JTZ3034" s="607"/>
      <c r="JUA3034" s="607"/>
      <c r="JUB3034" s="607"/>
      <c r="JUC3034" s="607"/>
      <c r="JUD3034" s="607"/>
      <c r="JUE3034" s="607"/>
      <c r="JUF3034" s="607"/>
      <c r="JUG3034" s="607"/>
      <c r="JUH3034" s="607"/>
      <c r="JUI3034" s="607"/>
      <c r="JUJ3034" s="607"/>
      <c r="JUK3034" s="607"/>
      <c r="JUL3034" s="607"/>
      <c r="JUM3034" s="607"/>
      <c r="JUN3034" s="607"/>
      <c r="JUO3034" s="607"/>
      <c r="JUP3034" s="607"/>
      <c r="JUQ3034" s="607"/>
      <c r="JUR3034" s="607"/>
      <c r="JUS3034" s="607"/>
      <c r="JUT3034" s="607"/>
      <c r="JUU3034" s="607"/>
      <c r="JUV3034" s="607"/>
      <c r="JUW3034" s="607"/>
      <c r="JUX3034" s="607"/>
      <c r="JUY3034" s="607"/>
      <c r="JUZ3034" s="607"/>
      <c r="JVA3034" s="607"/>
      <c r="JVB3034" s="607"/>
      <c r="JVC3034" s="607"/>
      <c r="JVD3034" s="607"/>
      <c r="JVE3034" s="607"/>
      <c r="JVF3034" s="607"/>
      <c r="JVG3034" s="607"/>
      <c r="JVH3034" s="607"/>
      <c r="JVI3034" s="607"/>
      <c r="JVJ3034" s="607"/>
      <c r="JVK3034" s="607"/>
      <c r="JVL3034" s="607"/>
      <c r="JVM3034" s="607"/>
      <c r="JVN3034" s="607"/>
      <c r="JVO3034" s="607"/>
      <c r="JVP3034" s="607"/>
      <c r="JVQ3034" s="607"/>
      <c r="JVR3034" s="607"/>
      <c r="JVS3034" s="607"/>
      <c r="JVT3034" s="607"/>
      <c r="JVU3034" s="607"/>
      <c r="JVV3034" s="607"/>
      <c r="JVW3034" s="607"/>
      <c r="JVX3034" s="607"/>
      <c r="JVY3034" s="607"/>
      <c r="JVZ3034" s="607"/>
      <c r="JWA3034" s="607"/>
      <c r="JWB3034" s="607"/>
      <c r="JWC3034" s="607"/>
      <c r="JWD3034" s="607"/>
      <c r="JWE3034" s="607"/>
      <c r="JWF3034" s="607"/>
      <c r="JWG3034" s="607"/>
      <c r="JWH3034" s="607"/>
      <c r="JWI3034" s="607"/>
      <c r="JWJ3034" s="607"/>
      <c r="JWK3034" s="607"/>
      <c r="JWL3034" s="607"/>
      <c r="JWM3034" s="607"/>
      <c r="JWN3034" s="607"/>
      <c r="JWO3034" s="607"/>
      <c r="JWP3034" s="607"/>
      <c r="JWQ3034" s="607"/>
      <c r="JWR3034" s="607"/>
      <c r="JWS3034" s="607"/>
      <c r="JWT3034" s="607"/>
      <c r="JWU3034" s="607"/>
      <c r="JWV3034" s="607"/>
      <c r="JWW3034" s="607"/>
      <c r="JWX3034" s="607"/>
      <c r="JWY3034" s="607"/>
      <c r="JWZ3034" s="607"/>
      <c r="JXA3034" s="607"/>
      <c r="JXB3034" s="607"/>
      <c r="JXC3034" s="607"/>
      <c r="JXD3034" s="607"/>
      <c r="JXE3034" s="607"/>
      <c r="JXF3034" s="607"/>
      <c r="JXG3034" s="607"/>
      <c r="JXH3034" s="607"/>
      <c r="JXI3034" s="607"/>
      <c r="JXJ3034" s="607"/>
      <c r="JXK3034" s="607"/>
      <c r="JXL3034" s="607"/>
      <c r="JXM3034" s="607"/>
      <c r="JXN3034" s="607"/>
      <c r="JXO3034" s="607"/>
      <c r="JXP3034" s="607"/>
      <c r="JXQ3034" s="607"/>
      <c r="JXR3034" s="607"/>
      <c r="JXS3034" s="607"/>
      <c r="JXT3034" s="607"/>
      <c r="JXU3034" s="607"/>
      <c r="JXV3034" s="607"/>
      <c r="JXW3034" s="607"/>
      <c r="JXX3034" s="607"/>
      <c r="JXY3034" s="607"/>
      <c r="JXZ3034" s="607"/>
      <c r="JYA3034" s="607"/>
      <c r="JYB3034" s="607"/>
      <c r="JYC3034" s="607"/>
      <c r="JYD3034" s="607"/>
      <c r="JYE3034" s="607"/>
      <c r="JYF3034" s="607"/>
      <c r="JYG3034" s="607"/>
      <c r="JYH3034" s="607"/>
      <c r="JYI3034" s="607"/>
      <c r="JYJ3034" s="607"/>
      <c r="JYK3034" s="607"/>
      <c r="JYL3034" s="607"/>
      <c r="JYM3034" s="607"/>
      <c r="JYN3034" s="607"/>
      <c r="JYO3034" s="607"/>
      <c r="JYP3034" s="607"/>
      <c r="JYQ3034" s="607"/>
      <c r="JYR3034" s="607"/>
      <c r="JYS3034" s="607"/>
      <c r="JYT3034" s="607"/>
      <c r="JYU3034" s="607"/>
      <c r="JYV3034" s="607"/>
      <c r="JYW3034" s="607"/>
      <c r="JYX3034" s="607"/>
      <c r="JYY3034" s="607"/>
      <c r="JYZ3034" s="607"/>
      <c r="JZA3034" s="607"/>
      <c r="JZB3034" s="607"/>
      <c r="JZC3034" s="607"/>
      <c r="JZD3034" s="607"/>
      <c r="JZE3034" s="607"/>
      <c r="JZF3034" s="607"/>
      <c r="JZG3034" s="607"/>
      <c r="JZH3034" s="607"/>
      <c r="JZI3034" s="607"/>
      <c r="JZJ3034" s="607"/>
      <c r="JZK3034" s="607"/>
      <c r="JZL3034" s="607"/>
      <c r="JZM3034" s="607"/>
      <c r="JZN3034" s="607"/>
      <c r="JZO3034" s="607"/>
      <c r="JZP3034" s="607"/>
      <c r="JZQ3034" s="607"/>
      <c r="JZR3034" s="607"/>
      <c r="JZS3034" s="607"/>
      <c r="JZT3034" s="607"/>
      <c r="JZU3034" s="607"/>
      <c r="JZV3034" s="607"/>
      <c r="JZW3034" s="607"/>
      <c r="JZX3034" s="607"/>
      <c r="JZY3034" s="607"/>
      <c r="JZZ3034" s="607"/>
      <c r="KAA3034" s="607"/>
      <c r="KAB3034" s="607"/>
      <c r="KAC3034" s="607"/>
      <c r="KAD3034" s="607"/>
      <c r="KAE3034" s="607"/>
      <c r="KAF3034" s="607"/>
      <c r="KAG3034" s="607"/>
      <c r="KAH3034" s="607"/>
      <c r="KAI3034" s="607"/>
      <c r="KAJ3034" s="607"/>
      <c r="KAK3034" s="607"/>
      <c r="KAL3034" s="607"/>
      <c r="KAM3034" s="607"/>
      <c r="KAN3034" s="607"/>
      <c r="KAO3034" s="607"/>
      <c r="KAP3034" s="607"/>
      <c r="KAQ3034" s="607"/>
      <c r="KAR3034" s="607"/>
      <c r="KAS3034" s="607"/>
      <c r="KAT3034" s="607"/>
      <c r="KAU3034" s="607"/>
      <c r="KAV3034" s="607"/>
      <c r="KAW3034" s="607"/>
      <c r="KAX3034" s="607"/>
      <c r="KAY3034" s="607"/>
      <c r="KAZ3034" s="607"/>
      <c r="KBA3034" s="607"/>
      <c r="KBB3034" s="607"/>
      <c r="KBC3034" s="607"/>
      <c r="KBD3034" s="607"/>
      <c r="KBE3034" s="607"/>
      <c r="KBF3034" s="607"/>
      <c r="KBG3034" s="607"/>
      <c r="KBH3034" s="607"/>
      <c r="KBI3034" s="607"/>
      <c r="KBJ3034" s="607"/>
      <c r="KBK3034" s="607"/>
      <c r="KBL3034" s="607"/>
      <c r="KBM3034" s="607"/>
      <c r="KBN3034" s="607"/>
      <c r="KBO3034" s="607"/>
      <c r="KBP3034" s="607"/>
      <c r="KBQ3034" s="607"/>
      <c r="KBR3034" s="607"/>
      <c r="KBS3034" s="607"/>
      <c r="KBT3034" s="607"/>
      <c r="KBU3034" s="607"/>
      <c r="KBV3034" s="607"/>
      <c r="KBW3034" s="607"/>
      <c r="KBX3034" s="607"/>
      <c r="KBY3034" s="607"/>
      <c r="KBZ3034" s="607"/>
      <c r="KCA3034" s="607"/>
      <c r="KCB3034" s="607"/>
      <c r="KCC3034" s="607"/>
      <c r="KCD3034" s="607"/>
      <c r="KCE3034" s="607"/>
      <c r="KCF3034" s="607"/>
      <c r="KCG3034" s="607"/>
      <c r="KCH3034" s="607"/>
      <c r="KCI3034" s="607"/>
      <c r="KCJ3034" s="607"/>
      <c r="KCK3034" s="607"/>
      <c r="KCL3034" s="607"/>
      <c r="KCM3034" s="607"/>
      <c r="KCN3034" s="607"/>
      <c r="KCO3034" s="607"/>
      <c r="KCP3034" s="607"/>
      <c r="KCQ3034" s="607"/>
      <c r="KCR3034" s="607"/>
      <c r="KCS3034" s="607"/>
      <c r="KCT3034" s="607"/>
      <c r="KCU3034" s="607"/>
      <c r="KCV3034" s="607"/>
      <c r="KCW3034" s="607"/>
      <c r="KCX3034" s="607"/>
      <c r="KCY3034" s="607"/>
      <c r="KCZ3034" s="607"/>
      <c r="KDA3034" s="607"/>
      <c r="KDB3034" s="607"/>
      <c r="KDC3034" s="607"/>
      <c r="KDD3034" s="607"/>
      <c r="KDE3034" s="607"/>
      <c r="KDF3034" s="607"/>
      <c r="KDG3034" s="607"/>
      <c r="KDH3034" s="607"/>
      <c r="KDI3034" s="607"/>
      <c r="KDJ3034" s="607"/>
      <c r="KDK3034" s="607"/>
      <c r="KDL3034" s="607"/>
      <c r="KDM3034" s="607"/>
      <c r="KDN3034" s="607"/>
      <c r="KDO3034" s="607"/>
      <c r="KDP3034" s="607"/>
      <c r="KDQ3034" s="607"/>
      <c r="KDR3034" s="607"/>
      <c r="KDS3034" s="607"/>
      <c r="KDT3034" s="607"/>
      <c r="KDU3034" s="607"/>
      <c r="KDV3034" s="607"/>
      <c r="KDW3034" s="607"/>
      <c r="KDX3034" s="607"/>
      <c r="KDY3034" s="607"/>
      <c r="KDZ3034" s="607"/>
      <c r="KEA3034" s="607"/>
      <c r="KEB3034" s="607"/>
      <c r="KEC3034" s="607"/>
      <c r="KED3034" s="607"/>
      <c r="KEE3034" s="607"/>
      <c r="KEF3034" s="607"/>
      <c r="KEG3034" s="607"/>
      <c r="KEH3034" s="607"/>
      <c r="KEI3034" s="607"/>
      <c r="KEJ3034" s="607"/>
      <c r="KEK3034" s="607"/>
      <c r="KEL3034" s="607"/>
      <c r="KEM3034" s="607"/>
      <c r="KEN3034" s="607"/>
      <c r="KEO3034" s="607"/>
      <c r="KEP3034" s="607"/>
      <c r="KEQ3034" s="607"/>
      <c r="KER3034" s="607"/>
      <c r="KES3034" s="607"/>
      <c r="KET3034" s="607"/>
      <c r="KEU3034" s="607"/>
      <c r="KEV3034" s="607"/>
      <c r="KEW3034" s="607"/>
      <c r="KEX3034" s="607"/>
      <c r="KEY3034" s="607"/>
      <c r="KEZ3034" s="607"/>
      <c r="KFA3034" s="607"/>
      <c r="KFB3034" s="607"/>
      <c r="KFC3034" s="607"/>
      <c r="KFD3034" s="607"/>
      <c r="KFE3034" s="607"/>
      <c r="KFF3034" s="607"/>
      <c r="KFG3034" s="607"/>
      <c r="KFH3034" s="607"/>
      <c r="KFI3034" s="607"/>
      <c r="KFJ3034" s="607"/>
      <c r="KFK3034" s="607"/>
      <c r="KFL3034" s="607"/>
      <c r="KFM3034" s="607"/>
      <c r="KFN3034" s="607"/>
      <c r="KFO3034" s="607"/>
      <c r="KFP3034" s="607"/>
      <c r="KFQ3034" s="607"/>
      <c r="KFR3034" s="607"/>
      <c r="KFS3034" s="607"/>
      <c r="KFT3034" s="607"/>
      <c r="KFU3034" s="607"/>
      <c r="KFV3034" s="607"/>
      <c r="KFW3034" s="607"/>
      <c r="KFX3034" s="607"/>
      <c r="KFY3034" s="607"/>
      <c r="KFZ3034" s="607"/>
      <c r="KGA3034" s="607"/>
      <c r="KGB3034" s="607"/>
      <c r="KGC3034" s="607"/>
      <c r="KGD3034" s="607"/>
      <c r="KGE3034" s="607"/>
      <c r="KGF3034" s="607"/>
      <c r="KGG3034" s="607"/>
      <c r="KGH3034" s="607"/>
      <c r="KGI3034" s="607"/>
      <c r="KGJ3034" s="607"/>
      <c r="KGK3034" s="607"/>
      <c r="KGL3034" s="607"/>
      <c r="KGM3034" s="607"/>
      <c r="KGN3034" s="607"/>
      <c r="KGO3034" s="607"/>
      <c r="KGP3034" s="607"/>
      <c r="KGQ3034" s="607"/>
      <c r="KGR3034" s="607"/>
      <c r="KGS3034" s="607"/>
      <c r="KGT3034" s="607"/>
      <c r="KGU3034" s="607"/>
      <c r="KGV3034" s="607"/>
      <c r="KGW3034" s="607"/>
      <c r="KGX3034" s="607"/>
      <c r="KGY3034" s="607"/>
      <c r="KGZ3034" s="607"/>
      <c r="KHA3034" s="607"/>
      <c r="KHB3034" s="607"/>
      <c r="KHC3034" s="607"/>
      <c r="KHD3034" s="607"/>
      <c r="KHE3034" s="607"/>
      <c r="KHF3034" s="607"/>
      <c r="KHG3034" s="607"/>
      <c r="KHH3034" s="607"/>
      <c r="KHI3034" s="607"/>
      <c r="KHJ3034" s="607"/>
      <c r="KHK3034" s="607"/>
      <c r="KHL3034" s="607"/>
      <c r="KHM3034" s="607"/>
      <c r="KHN3034" s="607"/>
      <c r="KHO3034" s="607"/>
      <c r="KHP3034" s="607"/>
      <c r="KHQ3034" s="607"/>
      <c r="KHR3034" s="607"/>
      <c r="KHS3034" s="607"/>
      <c r="KHT3034" s="607"/>
      <c r="KHU3034" s="607"/>
      <c r="KHV3034" s="607"/>
      <c r="KHW3034" s="607"/>
      <c r="KHX3034" s="607"/>
      <c r="KHY3034" s="607"/>
      <c r="KHZ3034" s="607"/>
      <c r="KIA3034" s="607"/>
      <c r="KIB3034" s="607"/>
      <c r="KIC3034" s="607"/>
      <c r="KID3034" s="607"/>
      <c r="KIE3034" s="607"/>
      <c r="KIF3034" s="607"/>
      <c r="KIG3034" s="607"/>
      <c r="KIH3034" s="607"/>
      <c r="KII3034" s="607"/>
      <c r="KIJ3034" s="607"/>
      <c r="KIK3034" s="607"/>
      <c r="KIL3034" s="607"/>
      <c r="KIM3034" s="607"/>
      <c r="KIN3034" s="607"/>
      <c r="KIO3034" s="607"/>
      <c r="KIP3034" s="607"/>
      <c r="KIQ3034" s="607"/>
      <c r="KIR3034" s="607"/>
      <c r="KIS3034" s="607"/>
      <c r="KIT3034" s="607"/>
      <c r="KIU3034" s="607"/>
      <c r="KIV3034" s="607"/>
      <c r="KIW3034" s="607"/>
      <c r="KIX3034" s="607"/>
      <c r="KIY3034" s="607"/>
      <c r="KIZ3034" s="607"/>
      <c r="KJA3034" s="607"/>
      <c r="KJB3034" s="607"/>
      <c r="KJC3034" s="607"/>
      <c r="KJD3034" s="607"/>
      <c r="KJE3034" s="607"/>
      <c r="KJF3034" s="607"/>
      <c r="KJG3034" s="607"/>
      <c r="KJH3034" s="607"/>
      <c r="KJI3034" s="607"/>
      <c r="KJJ3034" s="607"/>
      <c r="KJK3034" s="607"/>
      <c r="KJL3034" s="607"/>
      <c r="KJM3034" s="607"/>
      <c r="KJN3034" s="607"/>
      <c r="KJO3034" s="607"/>
      <c r="KJP3034" s="607"/>
      <c r="KJQ3034" s="607"/>
      <c r="KJR3034" s="607"/>
      <c r="KJS3034" s="607"/>
      <c r="KJT3034" s="607"/>
      <c r="KJU3034" s="607"/>
      <c r="KJV3034" s="607"/>
      <c r="KJW3034" s="607"/>
      <c r="KJX3034" s="607"/>
      <c r="KJY3034" s="607"/>
      <c r="KJZ3034" s="607"/>
      <c r="KKA3034" s="607"/>
      <c r="KKB3034" s="607"/>
      <c r="KKC3034" s="607"/>
      <c r="KKD3034" s="607"/>
      <c r="KKE3034" s="607"/>
      <c r="KKF3034" s="607"/>
      <c r="KKG3034" s="607"/>
      <c r="KKH3034" s="607"/>
      <c r="KKI3034" s="607"/>
      <c r="KKJ3034" s="607"/>
      <c r="KKK3034" s="607"/>
      <c r="KKL3034" s="607"/>
      <c r="KKM3034" s="607"/>
      <c r="KKN3034" s="607"/>
      <c r="KKO3034" s="607"/>
      <c r="KKP3034" s="607"/>
      <c r="KKQ3034" s="607"/>
      <c r="KKR3034" s="607"/>
      <c r="KKS3034" s="607"/>
      <c r="KKT3034" s="607"/>
      <c r="KKU3034" s="607"/>
      <c r="KKV3034" s="607"/>
      <c r="KKW3034" s="607"/>
      <c r="KKX3034" s="607"/>
      <c r="KKY3034" s="607"/>
      <c r="KKZ3034" s="607"/>
      <c r="KLA3034" s="607"/>
      <c r="KLB3034" s="607"/>
      <c r="KLC3034" s="607"/>
      <c r="KLD3034" s="607"/>
      <c r="KLE3034" s="607"/>
      <c r="KLF3034" s="607"/>
      <c r="KLG3034" s="607"/>
      <c r="KLH3034" s="607"/>
      <c r="KLI3034" s="607"/>
      <c r="KLJ3034" s="607"/>
      <c r="KLK3034" s="607"/>
      <c r="KLL3034" s="607"/>
      <c r="KLM3034" s="607"/>
      <c r="KLN3034" s="607"/>
      <c r="KLO3034" s="607"/>
      <c r="KLP3034" s="607"/>
      <c r="KLQ3034" s="607"/>
      <c r="KLR3034" s="607"/>
      <c r="KLS3034" s="607"/>
      <c r="KLT3034" s="607"/>
      <c r="KLU3034" s="607"/>
      <c r="KLV3034" s="607"/>
      <c r="KLW3034" s="607"/>
      <c r="KLX3034" s="607"/>
      <c r="KLY3034" s="607"/>
      <c r="KLZ3034" s="607"/>
      <c r="KMA3034" s="607"/>
      <c r="KMB3034" s="607"/>
      <c r="KMC3034" s="607"/>
      <c r="KMD3034" s="607"/>
      <c r="KME3034" s="607"/>
      <c r="KMF3034" s="607"/>
      <c r="KMG3034" s="607"/>
      <c r="KMH3034" s="607"/>
      <c r="KMI3034" s="607"/>
      <c r="KMJ3034" s="607"/>
      <c r="KMK3034" s="607"/>
      <c r="KML3034" s="607"/>
      <c r="KMM3034" s="607"/>
      <c r="KMN3034" s="607"/>
      <c r="KMO3034" s="607"/>
      <c r="KMP3034" s="607"/>
      <c r="KMQ3034" s="607"/>
      <c r="KMR3034" s="607"/>
      <c r="KMS3034" s="607"/>
      <c r="KMT3034" s="607"/>
      <c r="KMU3034" s="607"/>
      <c r="KMV3034" s="607"/>
      <c r="KMW3034" s="607"/>
      <c r="KMX3034" s="607"/>
      <c r="KMY3034" s="607"/>
      <c r="KMZ3034" s="607"/>
      <c r="KNA3034" s="607"/>
      <c r="KNB3034" s="607"/>
      <c r="KNC3034" s="607"/>
      <c r="KND3034" s="607"/>
      <c r="KNE3034" s="607"/>
      <c r="KNF3034" s="607"/>
      <c r="KNG3034" s="607"/>
      <c r="KNH3034" s="607"/>
      <c r="KNI3034" s="607"/>
      <c r="KNJ3034" s="607"/>
      <c r="KNK3034" s="607"/>
      <c r="KNL3034" s="607"/>
      <c r="KNM3034" s="607"/>
      <c r="KNN3034" s="607"/>
      <c r="KNO3034" s="607"/>
      <c r="KNP3034" s="607"/>
      <c r="KNQ3034" s="607"/>
      <c r="KNR3034" s="607"/>
      <c r="KNS3034" s="607"/>
      <c r="KNT3034" s="607"/>
      <c r="KNU3034" s="607"/>
      <c r="KNV3034" s="607"/>
      <c r="KNW3034" s="607"/>
      <c r="KNX3034" s="607"/>
      <c r="KNY3034" s="607"/>
      <c r="KNZ3034" s="607"/>
      <c r="KOA3034" s="607"/>
      <c r="KOB3034" s="607"/>
      <c r="KOC3034" s="607"/>
      <c r="KOD3034" s="607"/>
      <c r="KOE3034" s="607"/>
      <c r="KOF3034" s="607"/>
      <c r="KOG3034" s="607"/>
      <c r="KOH3034" s="607"/>
      <c r="KOI3034" s="607"/>
      <c r="KOJ3034" s="607"/>
      <c r="KOK3034" s="607"/>
      <c r="KOL3034" s="607"/>
      <c r="KOM3034" s="607"/>
      <c r="KON3034" s="607"/>
      <c r="KOO3034" s="607"/>
      <c r="KOP3034" s="607"/>
      <c r="KOQ3034" s="607"/>
      <c r="KOR3034" s="607"/>
      <c r="KOS3034" s="607"/>
      <c r="KOT3034" s="607"/>
      <c r="KOU3034" s="607"/>
      <c r="KOV3034" s="607"/>
      <c r="KOW3034" s="607"/>
      <c r="KOX3034" s="607"/>
      <c r="KOY3034" s="607"/>
      <c r="KOZ3034" s="607"/>
      <c r="KPA3034" s="607"/>
      <c r="KPB3034" s="607"/>
      <c r="KPC3034" s="607"/>
      <c r="KPD3034" s="607"/>
      <c r="KPE3034" s="607"/>
      <c r="KPF3034" s="607"/>
      <c r="KPG3034" s="607"/>
      <c r="KPH3034" s="607"/>
      <c r="KPI3034" s="607"/>
      <c r="KPJ3034" s="607"/>
      <c r="KPK3034" s="607"/>
      <c r="KPL3034" s="607"/>
      <c r="KPM3034" s="607"/>
      <c r="KPN3034" s="607"/>
      <c r="KPO3034" s="607"/>
      <c r="KPP3034" s="607"/>
      <c r="KPQ3034" s="607"/>
      <c r="KPR3034" s="607"/>
      <c r="KPS3034" s="607"/>
      <c r="KPT3034" s="607"/>
      <c r="KPU3034" s="607"/>
      <c r="KPV3034" s="607"/>
      <c r="KPW3034" s="607"/>
      <c r="KPX3034" s="607"/>
      <c r="KPY3034" s="607"/>
      <c r="KPZ3034" s="607"/>
      <c r="KQA3034" s="607"/>
      <c r="KQB3034" s="607"/>
      <c r="KQC3034" s="607"/>
      <c r="KQD3034" s="607"/>
      <c r="KQE3034" s="607"/>
      <c r="KQF3034" s="607"/>
      <c r="KQG3034" s="607"/>
      <c r="KQH3034" s="607"/>
      <c r="KQI3034" s="607"/>
      <c r="KQJ3034" s="607"/>
      <c r="KQK3034" s="607"/>
      <c r="KQL3034" s="607"/>
      <c r="KQM3034" s="607"/>
      <c r="KQN3034" s="607"/>
      <c r="KQO3034" s="607"/>
      <c r="KQP3034" s="607"/>
      <c r="KQQ3034" s="607"/>
      <c r="KQR3034" s="607"/>
      <c r="KQS3034" s="607"/>
      <c r="KQT3034" s="607"/>
      <c r="KQU3034" s="607"/>
      <c r="KQV3034" s="607"/>
      <c r="KQW3034" s="607"/>
      <c r="KQX3034" s="607"/>
      <c r="KQY3034" s="607"/>
      <c r="KQZ3034" s="607"/>
      <c r="KRA3034" s="607"/>
      <c r="KRB3034" s="607"/>
      <c r="KRC3034" s="607"/>
      <c r="KRD3034" s="607"/>
      <c r="KRE3034" s="607"/>
      <c r="KRF3034" s="607"/>
      <c r="KRG3034" s="607"/>
      <c r="KRH3034" s="607"/>
      <c r="KRI3034" s="607"/>
      <c r="KRJ3034" s="607"/>
      <c r="KRK3034" s="607"/>
      <c r="KRL3034" s="607"/>
      <c r="KRM3034" s="607"/>
      <c r="KRN3034" s="607"/>
      <c r="KRO3034" s="607"/>
      <c r="KRP3034" s="607"/>
      <c r="KRQ3034" s="607"/>
      <c r="KRR3034" s="607"/>
      <c r="KRS3034" s="607"/>
      <c r="KRT3034" s="607"/>
      <c r="KRU3034" s="607"/>
      <c r="KRV3034" s="607"/>
      <c r="KRW3034" s="607"/>
      <c r="KRX3034" s="607"/>
      <c r="KRY3034" s="607"/>
      <c r="KRZ3034" s="607"/>
      <c r="KSA3034" s="607"/>
      <c r="KSB3034" s="607"/>
      <c r="KSC3034" s="607"/>
      <c r="KSD3034" s="607"/>
      <c r="KSE3034" s="607"/>
      <c r="KSF3034" s="607"/>
      <c r="KSG3034" s="607"/>
      <c r="KSH3034" s="607"/>
      <c r="KSI3034" s="607"/>
      <c r="KSJ3034" s="607"/>
      <c r="KSK3034" s="607"/>
      <c r="KSL3034" s="607"/>
      <c r="KSM3034" s="607"/>
      <c r="KSN3034" s="607"/>
      <c r="KSO3034" s="607"/>
      <c r="KSP3034" s="607"/>
      <c r="KSQ3034" s="607"/>
      <c r="KSR3034" s="607"/>
      <c r="KSS3034" s="607"/>
      <c r="KST3034" s="607"/>
      <c r="KSU3034" s="607"/>
      <c r="KSV3034" s="607"/>
      <c r="KSW3034" s="607"/>
      <c r="KSX3034" s="607"/>
      <c r="KSY3034" s="607"/>
      <c r="KSZ3034" s="607"/>
      <c r="KTA3034" s="607"/>
      <c r="KTB3034" s="607"/>
      <c r="KTC3034" s="607"/>
      <c r="KTD3034" s="607"/>
      <c r="KTE3034" s="607"/>
      <c r="KTF3034" s="607"/>
      <c r="KTG3034" s="607"/>
      <c r="KTH3034" s="607"/>
      <c r="KTI3034" s="607"/>
      <c r="KTJ3034" s="607"/>
      <c r="KTK3034" s="607"/>
      <c r="KTL3034" s="607"/>
      <c r="KTM3034" s="607"/>
      <c r="KTN3034" s="607"/>
      <c r="KTO3034" s="607"/>
      <c r="KTP3034" s="607"/>
      <c r="KTQ3034" s="607"/>
      <c r="KTR3034" s="607"/>
      <c r="KTS3034" s="607"/>
      <c r="KTT3034" s="607"/>
      <c r="KTU3034" s="607"/>
      <c r="KTV3034" s="607"/>
      <c r="KTW3034" s="607"/>
      <c r="KTX3034" s="607"/>
      <c r="KTY3034" s="607"/>
      <c r="KTZ3034" s="607"/>
      <c r="KUA3034" s="607"/>
      <c r="KUB3034" s="607"/>
      <c r="KUC3034" s="607"/>
      <c r="KUD3034" s="607"/>
      <c r="KUE3034" s="607"/>
      <c r="KUF3034" s="607"/>
      <c r="KUG3034" s="607"/>
      <c r="KUH3034" s="607"/>
      <c r="KUI3034" s="607"/>
      <c r="KUJ3034" s="607"/>
      <c r="KUK3034" s="607"/>
      <c r="KUL3034" s="607"/>
      <c r="KUM3034" s="607"/>
      <c r="KUN3034" s="607"/>
      <c r="KUO3034" s="607"/>
      <c r="KUP3034" s="607"/>
      <c r="KUQ3034" s="607"/>
      <c r="KUR3034" s="607"/>
      <c r="KUS3034" s="607"/>
      <c r="KUT3034" s="607"/>
      <c r="KUU3034" s="607"/>
      <c r="KUV3034" s="607"/>
      <c r="KUW3034" s="607"/>
      <c r="KUX3034" s="607"/>
      <c r="KUY3034" s="607"/>
      <c r="KUZ3034" s="607"/>
      <c r="KVA3034" s="607"/>
      <c r="KVB3034" s="607"/>
      <c r="KVC3034" s="607"/>
      <c r="KVD3034" s="607"/>
      <c r="KVE3034" s="607"/>
      <c r="KVF3034" s="607"/>
      <c r="KVG3034" s="607"/>
      <c r="KVH3034" s="607"/>
      <c r="KVI3034" s="607"/>
      <c r="KVJ3034" s="607"/>
      <c r="KVK3034" s="607"/>
      <c r="KVL3034" s="607"/>
      <c r="KVM3034" s="607"/>
      <c r="KVN3034" s="607"/>
      <c r="KVO3034" s="607"/>
      <c r="KVP3034" s="607"/>
      <c r="KVQ3034" s="607"/>
      <c r="KVR3034" s="607"/>
      <c r="KVS3034" s="607"/>
      <c r="KVT3034" s="607"/>
      <c r="KVU3034" s="607"/>
      <c r="KVV3034" s="607"/>
      <c r="KVW3034" s="607"/>
      <c r="KVX3034" s="607"/>
      <c r="KVY3034" s="607"/>
      <c r="KVZ3034" s="607"/>
      <c r="KWA3034" s="607"/>
      <c r="KWB3034" s="607"/>
      <c r="KWC3034" s="607"/>
      <c r="KWD3034" s="607"/>
      <c r="KWE3034" s="607"/>
      <c r="KWF3034" s="607"/>
      <c r="KWG3034" s="607"/>
      <c r="KWH3034" s="607"/>
      <c r="KWI3034" s="607"/>
      <c r="KWJ3034" s="607"/>
      <c r="KWK3034" s="607"/>
      <c r="KWL3034" s="607"/>
      <c r="KWM3034" s="607"/>
      <c r="KWN3034" s="607"/>
      <c r="KWO3034" s="607"/>
      <c r="KWP3034" s="607"/>
      <c r="KWQ3034" s="607"/>
      <c r="KWR3034" s="607"/>
      <c r="KWS3034" s="607"/>
      <c r="KWT3034" s="607"/>
      <c r="KWU3034" s="607"/>
      <c r="KWV3034" s="607"/>
      <c r="KWW3034" s="607"/>
      <c r="KWX3034" s="607"/>
      <c r="KWY3034" s="607"/>
      <c r="KWZ3034" s="607"/>
      <c r="KXA3034" s="607"/>
      <c r="KXB3034" s="607"/>
      <c r="KXC3034" s="607"/>
      <c r="KXD3034" s="607"/>
      <c r="KXE3034" s="607"/>
      <c r="KXF3034" s="607"/>
      <c r="KXG3034" s="607"/>
      <c r="KXH3034" s="607"/>
      <c r="KXI3034" s="607"/>
      <c r="KXJ3034" s="607"/>
      <c r="KXK3034" s="607"/>
      <c r="KXL3034" s="607"/>
      <c r="KXM3034" s="607"/>
      <c r="KXN3034" s="607"/>
      <c r="KXO3034" s="607"/>
      <c r="KXP3034" s="607"/>
      <c r="KXQ3034" s="607"/>
      <c r="KXR3034" s="607"/>
      <c r="KXS3034" s="607"/>
      <c r="KXT3034" s="607"/>
      <c r="KXU3034" s="607"/>
      <c r="KXV3034" s="607"/>
      <c r="KXW3034" s="607"/>
      <c r="KXX3034" s="607"/>
      <c r="KXY3034" s="607"/>
      <c r="KXZ3034" s="607"/>
      <c r="KYA3034" s="607"/>
      <c r="KYB3034" s="607"/>
      <c r="KYC3034" s="607"/>
      <c r="KYD3034" s="607"/>
      <c r="KYE3034" s="607"/>
      <c r="KYF3034" s="607"/>
      <c r="KYG3034" s="607"/>
      <c r="KYH3034" s="607"/>
      <c r="KYI3034" s="607"/>
      <c r="KYJ3034" s="607"/>
      <c r="KYK3034" s="607"/>
      <c r="KYL3034" s="607"/>
      <c r="KYM3034" s="607"/>
      <c r="KYN3034" s="607"/>
      <c r="KYO3034" s="607"/>
      <c r="KYP3034" s="607"/>
      <c r="KYQ3034" s="607"/>
      <c r="KYR3034" s="607"/>
      <c r="KYS3034" s="607"/>
      <c r="KYT3034" s="607"/>
      <c r="KYU3034" s="607"/>
      <c r="KYV3034" s="607"/>
      <c r="KYW3034" s="607"/>
      <c r="KYX3034" s="607"/>
      <c r="KYY3034" s="607"/>
      <c r="KYZ3034" s="607"/>
      <c r="KZA3034" s="607"/>
      <c r="KZB3034" s="607"/>
      <c r="KZC3034" s="607"/>
      <c r="KZD3034" s="607"/>
      <c r="KZE3034" s="607"/>
      <c r="KZF3034" s="607"/>
      <c r="KZG3034" s="607"/>
      <c r="KZH3034" s="607"/>
      <c r="KZI3034" s="607"/>
      <c r="KZJ3034" s="607"/>
      <c r="KZK3034" s="607"/>
      <c r="KZL3034" s="607"/>
      <c r="KZM3034" s="607"/>
      <c r="KZN3034" s="607"/>
      <c r="KZO3034" s="607"/>
      <c r="KZP3034" s="607"/>
      <c r="KZQ3034" s="607"/>
      <c r="KZR3034" s="607"/>
      <c r="KZS3034" s="607"/>
      <c r="KZT3034" s="607"/>
      <c r="KZU3034" s="607"/>
      <c r="KZV3034" s="607"/>
      <c r="KZW3034" s="607"/>
      <c r="KZX3034" s="607"/>
      <c r="KZY3034" s="607"/>
      <c r="KZZ3034" s="607"/>
      <c r="LAA3034" s="607"/>
      <c r="LAB3034" s="607"/>
      <c r="LAC3034" s="607"/>
      <c r="LAD3034" s="607"/>
      <c r="LAE3034" s="607"/>
      <c r="LAF3034" s="607"/>
      <c r="LAG3034" s="607"/>
      <c r="LAH3034" s="607"/>
      <c r="LAI3034" s="607"/>
      <c r="LAJ3034" s="607"/>
      <c r="LAK3034" s="607"/>
      <c r="LAL3034" s="607"/>
      <c r="LAM3034" s="607"/>
      <c r="LAN3034" s="607"/>
      <c r="LAO3034" s="607"/>
      <c r="LAP3034" s="607"/>
      <c r="LAQ3034" s="607"/>
      <c r="LAR3034" s="607"/>
      <c r="LAS3034" s="607"/>
      <c r="LAT3034" s="607"/>
      <c r="LAU3034" s="607"/>
      <c r="LAV3034" s="607"/>
      <c r="LAW3034" s="607"/>
      <c r="LAX3034" s="607"/>
      <c r="LAY3034" s="607"/>
      <c r="LAZ3034" s="607"/>
      <c r="LBA3034" s="607"/>
      <c r="LBB3034" s="607"/>
      <c r="LBC3034" s="607"/>
      <c r="LBD3034" s="607"/>
      <c r="LBE3034" s="607"/>
      <c r="LBF3034" s="607"/>
      <c r="LBG3034" s="607"/>
      <c r="LBH3034" s="607"/>
      <c r="LBI3034" s="607"/>
      <c r="LBJ3034" s="607"/>
      <c r="LBK3034" s="607"/>
      <c r="LBL3034" s="607"/>
      <c r="LBM3034" s="607"/>
      <c r="LBN3034" s="607"/>
      <c r="LBO3034" s="607"/>
      <c r="LBP3034" s="607"/>
      <c r="LBQ3034" s="607"/>
      <c r="LBR3034" s="607"/>
      <c r="LBS3034" s="607"/>
      <c r="LBT3034" s="607"/>
      <c r="LBU3034" s="607"/>
      <c r="LBV3034" s="607"/>
      <c r="LBW3034" s="607"/>
      <c r="LBX3034" s="607"/>
      <c r="LBY3034" s="607"/>
      <c r="LBZ3034" s="607"/>
      <c r="LCA3034" s="607"/>
      <c r="LCB3034" s="607"/>
      <c r="LCC3034" s="607"/>
      <c r="LCD3034" s="607"/>
      <c r="LCE3034" s="607"/>
      <c r="LCF3034" s="607"/>
      <c r="LCG3034" s="607"/>
      <c r="LCH3034" s="607"/>
      <c r="LCI3034" s="607"/>
      <c r="LCJ3034" s="607"/>
      <c r="LCK3034" s="607"/>
      <c r="LCL3034" s="607"/>
      <c r="LCM3034" s="607"/>
      <c r="LCN3034" s="607"/>
      <c r="LCO3034" s="607"/>
      <c r="LCP3034" s="607"/>
      <c r="LCQ3034" s="607"/>
      <c r="LCR3034" s="607"/>
      <c r="LCS3034" s="607"/>
      <c r="LCT3034" s="607"/>
      <c r="LCU3034" s="607"/>
      <c r="LCV3034" s="607"/>
      <c r="LCW3034" s="607"/>
      <c r="LCX3034" s="607"/>
      <c r="LCY3034" s="607"/>
      <c r="LCZ3034" s="607"/>
      <c r="LDA3034" s="607"/>
      <c r="LDB3034" s="607"/>
      <c r="LDC3034" s="607"/>
      <c r="LDD3034" s="607"/>
      <c r="LDE3034" s="607"/>
      <c r="LDF3034" s="607"/>
      <c r="LDG3034" s="607"/>
      <c r="LDH3034" s="607"/>
      <c r="LDI3034" s="607"/>
      <c r="LDJ3034" s="607"/>
      <c r="LDK3034" s="607"/>
      <c r="LDL3034" s="607"/>
      <c r="LDM3034" s="607"/>
      <c r="LDN3034" s="607"/>
      <c r="LDO3034" s="607"/>
      <c r="LDP3034" s="607"/>
      <c r="LDQ3034" s="607"/>
      <c r="LDR3034" s="607"/>
      <c r="LDS3034" s="607"/>
      <c r="LDT3034" s="607"/>
      <c r="LDU3034" s="607"/>
      <c r="LDV3034" s="607"/>
      <c r="LDW3034" s="607"/>
      <c r="LDX3034" s="607"/>
      <c r="LDY3034" s="607"/>
      <c r="LDZ3034" s="607"/>
      <c r="LEA3034" s="607"/>
      <c r="LEB3034" s="607"/>
      <c r="LEC3034" s="607"/>
      <c r="LED3034" s="607"/>
      <c r="LEE3034" s="607"/>
      <c r="LEF3034" s="607"/>
      <c r="LEG3034" s="607"/>
      <c r="LEH3034" s="607"/>
      <c r="LEI3034" s="607"/>
      <c r="LEJ3034" s="607"/>
      <c r="LEK3034" s="607"/>
      <c r="LEL3034" s="607"/>
      <c r="LEM3034" s="607"/>
      <c r="LEN3034" s="607"/>
      <c r="LEO3034" s="607"/>
      <c r="LEP3034" s="607"/>
      <c r="LEQ3034" s="607"/>
      <c r="LER3034" s="607"/>
      <c r="LES3034" s="607"/>
      <c r="LET3034" s="607"/>
      <c r="LEU3034" s="607"/>
      <c r="LEV3034" s="607"/>
      <c r="LEW3034" s="607"/>
      <c r="LEX3034" s="607"/>
      <c r="LEY3034" s="607"/>
      <c r="LEZ3034" s="607"/>
      <c r="LFA3034" s="607"/>
      <c r="LFB3034" s="607"/>
      <c r="LFC3034" s="607"/>
      <c r="LFD3034" s="607"/>
      <c r="LFE3034" s="607"/>
      <c r="LFF3034" s="607"/>
      <c r="LFG3034" s="607"/>
      <c r="LFH3034" s="607"/>
      <c r="LFI3034" s="607"/>
      <c r="LFJ3034" s="607"/>
      <c r="LFK3034" s="607"/>
      <c r="LFL3034" s="607"/>
      <c r="LFM3034" s="607"/>
      <c r="LFN3034" s="607"/>
      <c r="LFO3034" s="607"/>
      <c r="LFP3034" s="607"/>
      <c r="LFQ3034" s="607"/>
      <c r="LFR3034" s="607"/>
      <c r="LFS3034" s="607"/>
      <c r="LFT3034" s="607"/>
      <c r="LFU3034" s="607"/>
      <c r="LFV3034" s="607"/>
      <c r="LFW3034" s="607"/>
      <c r="LFX3034" s="607"/>
      <c r="LFY3034" s="607"/>
      <c r="LFZ3034" s="607"/>
      <c r="LGA3034" s="607"/>
      <c r="LGB3034" s="607"/>
      <c r="LGC3034" s="607"/>
      <c r="LGD3034" s="607"/>
      <c r="LGE3034" s="607"/>
      <c r="LGF3034" s="607"/>
      <c r="LGG3034" s="607"/>
      <c r="LGH3034" s="607"/>
      <c r="LGI3034" s="607"/>
      <c r="LGJ3034" s="607"/>
      <c r="LGK3034" s="607"/>
      <c r="LGL3034" s="607"/>
      <c r="LGM3034" s="607"/>
      <c r="LGN3034" s="607"/>
      <c r="LGO3034" s="607"/>
      <c r="LGP3034" s="607"/>
      <c r="LGQ3034" s="607"/>
      <c r="LGR3034" s="607"/>
      <c r="LGS3034" s="607"/>
      <c r="LGT3034" s="607"/>
      <c r="LGU3034" s="607"/>
      <c r="LGV3034" s="607"/>
      <c r="LGW3034" s="607"/>
      <c r="LGX3034" s="607"/>
      <c r="LGY3034" s="607"/>
      <c r="LGZ3034" s="607"/>
      <c r="LHA3034" s="607"/>
      <c r="LHB3034" s="607"/>
      <c r="LHC3034" s="607"/>
      <c r="LHD3034" s="607"/>
      <c r="LHE3034" s="607"/>
      <c r="LHF3034" s="607"/>
      <c r="LHG3034" s="607"/>
      <c r="LHH3034" s="607"/>
      <c r="LHI3034" s="607"/>
      <c r="LHJ3034" s="607"/>
      <c r="LHK3034" s="607"/>
      <c r="LHL3034" s="607"/>
      <c r="LHM3034" s="607"/>
      <c r="LHN3034" s="607"/>
      <c r="LHO3034" s="607"/>
      <c r="LHP3034" s="607"/>
      <c r="LHQ3034" s="607"/>
      <c r="LHR3034" s="607"/>
      <c r="LHS3034" s="607"/>
      <c r="LHT3034" s="607"/>
      <c r="LHU3034" s="607"/>
      <c r="LHV3034" s="607"/>
      <c r="LHW3034" s="607"/>
      <c r="LHX3034" s="607"/>
      <c r="LHY3034" s="607"/>
      <c r="LHZ3034" s="607"/>
      <c r="LIA3034" s="607"/>
      <c r="LIB3034" s="607"/>
      <c r="LIC3034" s="607"/>
      <c r="LID3034" s="607"/>
      <c r="LIE3034" s="607"/>
      <c r="LIF3034" s="607"/>
      <c r="LIG3034" s="607"/>
      <c r="LIH3034" s="607"/>
      <c r="LII3034" s="607"/>
      <c r="LIJ3034" s="607"/>
      <c r="LIK3034" s="607"/>
      <c r="LIL3034" s="607"/>
      <c r="LIM3034" s="607"/>
      <c r="LIN3034" s="607"/>
      <c r="LIO3034" s="607"/>
      <c r="LIP3034" s="607"/>
      <c r="LIQ3034" s="607"/>
      <c r="LIR3034" s="607"/>
      <c r="LIS3034" s="607"/>
      <c r="LIT3034" s="607"/>
      <c r="LIU3034" s="607"/>
      <c r="LIV3034" s="607"/>
      <c r="LIW3034" s="607"/>
      <c r="LIX3034" s="607"/>
      <c r="LIY3034" s="607"/>
      <c r="LIZ3034" s="607"/>
      <c r="LJA3034" s="607"/>
      <c r="LJB3034" s="607"/>
      <c r="LJC3034" s="607"/>
      <c r="LJD3034" s="607"/>
      <c r="LJE3034" s="607"/>
      <c r="LJF3034" s="607"/>
      <c r="LJG3034" s="607"/>
      <c r="LJH3034" s="607"/>
      <c r="LJI3034" s="607"/>
      <c r="LJJ3034" s="607"/>
      <c r="LJK3034" s="607"/>
      <c r="LJL3034" s="607"/>
      <c r="LJM3034" s="607"/>
      <c r="LJN3034" s="607"/>
      <c r="LJO3034" s="607"/>
      <c r="LJP3034" s="607"/>
      <c r="LJQ3034" s="607"/>
      <c r="LJR3034" s="607"/>
      <c r="LJS3034" s="607"/>
      <c r="LJT3034" s="607"/>
      <c r="LJU3034" s="607"/>
      <c r="LJV3034" s="607"/>
      <c r="LJW3034" s="607"/>
      <c r="LJX3034" s="607"/>
      <c r="LJY3034" s="607"/>
      <c r="LJZ3034" s="607"/>
      <c r="LKA3034" s="607"/>
      <c r="LKB3034" s="607"/>
      <c r="LKC3034" s="607"/>
      <c r="LKD3034" s="607"/>
      <c r="LKE3034" s="607"/>
      <c r="LKF3034" s="607"/>
      <c r="LKG3034" s="607"/>
      <c r="LKH3034" s="607"/>
      <c r="LKI3034" s="607"/>
      <c r="LKJ3034" s="607"/>
      <c r="LKK3034" s="607"/>
      <c r="LKL3034" s="607"/>
      <c r="LKM3034" s="607"/>
      <c r="LKN3034" s="607"/>
      <c r="LKO3034" s="607"/>
      <c r="LKP3034" s="607"/>
      <c r="LKQ3034" s="607"/>
      <c r="LKR3034" s="607"/>
      <c r="LKS3034" s="607"/>
      <c r="LKT3034" s="607"/>
      <c r="LKU3034" s="607"/>
      <c r="LKV3034" s="607"/>
      <c r="LKW3034" s="607"/>
      <c r="LKX3034" s="607"/>
      <c r="LKY3034" s="607"/>
      <c r="LKZ3034" s="607"/>
      <c r="LLA3034" s="607"/>
      <c r="LLB3034" s="607"/>
      <c r="LLC3034" s="607"/>
      <c r="LLD3034" s="607"/>
      <c r="LLE3034" s="607"/>
      <c r="LLF3034" s="607"/>
      <c r="LLG3034" s="607"/>
      <c r="LLH3034" s="607"/>
      <c r="LLI3034" s="607"/>
      <c r="LLJ3034" s="607"/>
      <c r="LLK3034" s="607"/>
      <c r="LLL3034" s="607"/>
      <c r="LLM3034" s="607"/>
      <c r="LLN3034" s="607"/>
      <c r="LLO3034" s="607"/>
      <c r="LLP3034" s="607"/>
      <c r="LLQ3034" s="607"/>
      <c r="LLR3034" s="607"/>
      <c r="LLS3034" s="607"/>
      <c r="LLT3034" s="607"/>
      <c r="LLU3034" s="607"/>
      <c r="LLV3034" s="607"/>
      <c r="LLW3034" s="607"/>
      <c r="LLX3034" s="607"/>
      <c r="LLY3034" s="607"/>
      <c r="LLZ3034" s="607"/>
      <c r="LMA3034" s="607"/>
      <c r="LMB3034" s="607"/>
      <c r="LMC3034" s="607"/>
      <c r="LMD3034" s="607"/>
      <c r="LME3034" s="607"/>
      <c r="LMF3034" s="607"/>
      <c r="LMG3034" s="607"/>
      <c r="LMH3034" s="607"/>
      <c r="LMI3034" s="607"/>
      <c r="LMJ3034" s="607"/>
      <c r="LMK3034" s="607"/>
      <c r="LML3034" s="607"/>
      <c r="LMM3034" s="607"/>
      <c r="LMN3034" s="607"/>
      <c r="LMO3034" s="607"/>
      <c r="LMP3034" s="607"/>
      <c r="LMQ3034" s="607"/>
      <c r="LMR3034" s="607"/>
      <c r="LMS3034" s="607"/>
      <c r="LMT3034" s="607"/>
      <c r="LMU3034" s="607"/>
      <c r="LMV3034" s="607"/>
      <c r="LMW3034" s="607"/>
      <c r="LMX3034" s="607"/>
      <c r="LMY3034" s="607"/>
      <c r="LMZ3034" s="607"/>
      <c r="LNA3034" s="607"/>
      <c r="LNB3034" s="607"/>
      <c r="LNC3034" s="607"/>
      <c r="LND3034" s="607"/>
      <c r="LNE3034" s="607"/>
      <c r="LNF3034" s="607"/>
      <c r="LNG3034" s="607"/>
      <c r="LNH3034" s="607"/>
      <c r="LNI3034" s="607"/>
      <c r="LNJ3034" s="607"/>
      <c r="LNK3034" s="607"/>
      <c r="LNL3034" s="607"/>
      <c r="LNM3034" s="607"/>
      <c r="LNN3034" s="607"/>
      <c r="LNO3034" s="607"/>
      <c r="LNP3034" s="607"/>
      <c r="LNQ3034" s="607"/>
      <c r="LNR3034" s="607"/>
      <c r="LNS3034" s="607"/>
      <c r="LNT3034" s="607"/>
      <c r="LNU3034" s="607"/>
      <c r="LNV3034" s="607"/>
      <c r="LNW3034" s="607"/>
      <c r="LNX3034" s="607"/>
      <c r="LNY3034" s="607"/>
      <c r="LNZ3034" s="607"/>
      <c r="LOA3034" s="607"/>
      <c r="LOB3034" s="607"/>
      <c r="LOC3034" s="607"/>
      <c r="LOD3034" s="607"/>
      <c r="LOE3034" s="607"/>
      <c r="LOF3034" s="607"/>
      <c r="LOG3034" s="607"/>
      <c r="LOH3034" s="607"/>
      <c r="LOI3034" s="607"/>
      <c r="LOJ3034" s="607"/>
      <c r="LOK3034" s="607"/>
      <c r="LOL3034" s="607"/>
      <c r="LOM3034" s="607"/>
      <c r="LON3034" s="607"/>
      <c r="LOO3034" s="607"/>
      <c r="LOP3034" s="607"/>
      <c r="LOQ3034" s="607"/>
      <c r="LOR3034" s="607"/>
      <c r="LOS3034" s="607"/>
      <c r="LOT3034" s="607"/>
      <c r="LOU3034" s="607"/>
      <c r="LOV3034" s="607"/>
      <c r="LOW3034" s="607"/>
      <c r="LOX3034" s="607"/>
      <c r="LOY3034" s="607"/>
      <c r="LOZ3034" s="607"/>
      <c r="LPA3034" s="607"/>
      <c r="LPB3034" s="607"/>
      <c r="LPC3034" s="607"/>
      <c r="LPD3034" s="607"/>
      <c r="LPE3034" s="607"/>
      <c r="LPF3034" s="607"/>
      <c r="LPG3034" s="607"/>
      <c r="LPH3034" s="607"/>
      <c r="LPI3034" s="607"/>
      <c r="LPJ3034" s="607"/>
      <c r="LPK3034" s="607"/>
      <c r="LPL3034" s="607"/>
      <c r="LPM3034" s="607"/>
      <c r="LPN3034" s="607"/>
      <c r="LPO3034" s="607"/>
      <c r="LPP3034" s="607"/>
      <c r="LPQ3034" s="607"/>
      <c r="LPR3034" s="607"/>
      <c r="LPS3034" s="607"/>
      <c r="LPT3034" s="607"/>
      <c r="LPU3034" s="607"/>
      <c r="LPV3034" s="607"/>
      <c r="LPW3034" s="607"/>
      <c r="LPX3034" s="607"/>
      <c r="LPY3034" s="607"/>
      <c r="LPZ3034" s="607"/>
      <c r="LQA3034" s="607"/>
      <c r="LQB3034" s="607"/>
      <c r="LQC3034" s="607"/>
      <c r="LQD3034" s="607"/>
      <c r="LQE3034" s="607"/>
      <c r="LQF3034" s="607"/>
      <c r="LQG3034" s="607"/>
      <c r="LQH3034" s="607"/>
      <c r="LQI3034" s="607"/>
      <c r="LQJ3034" s="607"/>
      <c r="LQK3034" s="607"/>
      <c r="LQL3034" s="607"/>
      <c r="LQM3034" s="607"/>
      <c r="LQN3034" s="607"/>
      <c r="LQO3034" s="607"/>
      <c r="LQP3034" s="607"/>
      <c r="LQQ3034" s="607"/>
      <c r="LQR3034" s="607"/>
      <c r="LQS3034" s="607"/>
      <c r="LQT3034" s="607"/>
      <c r="LQU3034" s="607"/>
      <c r="LQV3034" s="607"/>
      <c r="LQW3034" s="607"/>
      <c r="LQX3034" s="607"/>
      <c r="LQY3034" s="607"/>
      <c r="LQZ3034" s="607"/>
      <c r="LRA3034" s="607"/>
      <c r="LRB3034" s="607"/>
      <c r="LRC3034" s="607"/>
      <c r="LRD3034" s="607"/>
      <c r="LRE3034" s="607"/>
      <c r="LRF3034" s="607"/>
      <c r="LRG3034" s="607"/>
      <c r="LRH3034" s="607"/>
      <c r="LRI3034" s="607"/>
      <c r="LRJ3034" s="607"/>
      <c r="LRK3034" s="607"/>
      <c r="LRL3034" s="607"/>
      <c r="LRM3034" s="607"/>
      <c r="LRN3034" s="607"/>
      <c r="LRO3034" s="607"/>
      <c r="LRP3034" s="607"/>
      <c r="LRQ3034" s="607"/>
      <c r="LRR3034" s="607"/>
      <c r="LRS3034" s="607"/>
      <c r="LRT3034" s="607"/>
      <c r="LRU3034" s="607"/>
      <c r="LRV3034" s="607"/>
      <c r="LRW3034" s="607"/>
      <c r="LRX3034" s="607"/>
      <c r="LRY3034" s="607"/>
      <c r="LRZ3034" s="607"/>
      <c r="LSA3034" s="607"/>
      <c r="LSB3034" s="607"/>
      <c r="LSC3034" s="607"/>
      <c r="LSD3034" s="607"/>
      <c r="LSE3034" s="607"/>
      <c r="LSF3034" s="607"/>
      <c r="LSG3034" s="607"/>
      <c r="LSH3034" s="607"/>
      <c r="LSI3034" s="607"/>
      <c r="LSJ3034" s="607"/>
      <c r="LSK3034" s="607"/>
      <c r="LSL3034" s="607"/>
      <c r="LSM3034" s="607"/>
      <c r="LSN3034" s="607"/>
      <c r="LSO3034" s="607"/>
      <c r="LSP3034" s="607"/>
      <c r="LSQ3034" s="607"/>
      <c r="LSR3034" s="607"/>
      <c r="LSS3034" s="607"/>
      <c r="LST3034" s="607"/>
      <c r="LSU3034" s="607"/>
      <c r="LSV3034" s="607"/>
      <c r="LSW3034" s="607"/>
      <c r="LSX3034" s="607"/>
      <c r="LSY3034" s="607"/>
      <c r="LSZ3034" s="607"/>
      <c r="LTA3034" s="607"/>
      <c r="LTB3034" s="607"/>
      <c r="LTC3034" s="607"/>
      <c r="LTD3034" s="607"/>
      <c r="LTE3034" s="607"/>
      <c r="LTF3034" s="607"/>
      <c r="LTG3034" s="607"/>
      <c r="LTH3034" s="607"/>
      <c r="LTI3034" s="607"/>
      <c r="LTJ3034" s="607"/>
      <c r="LTK3034" s="607"/>
      <c r="LTL3034" s="607"/>
      <c r="LTM3034" s="607"/>
      <c r="LTN3034" s="607"/>
      <c r="LTO3034" s="607"/>
      <c r="LTP3034" s="607"/>
      <c r="LTQ3034" s="607"/>
      <c r="LTR3034" s="607"/>
      <c r="LTS3034" s="607"/>
      <c r="LTT3034" s="607"/>
      <c r="LTU3034" s="607"/>
      <c r="LTV3034" s="607"/>
      <c r="LTW3034" s="607"/>
      <c r="LTX3034" s="607"/>
      <c r="LTY3034" s="607"/>
      <c r="LTZ3034" s="607"/>
      <c r="LUA3034" s="607"/>
      <c r="LUB3034" s="607"/>
      <c r="LUC3034" s="607"/>
      <c r="LUD3034" s="607"/>
      <c r="LUE3034" s="607"/>
      <c r="LUF3034" s="607"/>
      <c r="LUG3034" s="607"/>
      <c r="LUH3034" s="607"/>
      <c r="LUI3034" s="607"/>
      <c r="LUJ3034" s="607"/>
      <c r="LUK3034" s="607"/>
      <c r="LUL3034" s="607"/>
      <c r="LUM3034" s="607"/>
      <c r="LUN3034" s="607"/>
      <c r="LUO3034" s="607"/>
      <c r="LUP3034" s="607"/>
      <c r="LUQ3034" s="607"/>
      <c r="LUR3034" s="607"/>
      <c r="LUS3034" s="607"/>
      <c r="LUT3034" s="607"/>
      <c r="LUU3034" s="607"/>
      <c r="LUV3034" s="607"/>
      <c r="LUW3034" s="607"/>
      <c r="LUX3034" s="607"/>
      <c r="LUY3034" s="607"/>
      <c r="LUZ3034" s="607"/>
      <c r="LVA3034" s="607"/>
      <c r="LVB3034" s="607"/>
      <c r="LVC3034" s="607"/>
      <c r="LVD3034" s="607"/>
      <c r="LVE3034" s="607"/>
      <c r="LVF3034" s="607"/>
      <c r="LVG3034" s="607"/>
      <c r="LVH3034" s="607"/>
      <c r="LVI3034" s="607"/>
      <c r="LVJ3034" s="607"/>
      <c r="LVK3034" s="607"/>
      <c r="LVL3034" s="607"/>
      <c r="LVM3034" s="607"/>
      <c r="LVN3034" s="607"/>
      <c r="LVO3034" s="607"/>
      <c r="LVP3034" s="607"/>
      <c r="LVQ3034" s="607"/>
      <c r="LVR3034" s="607"/>
      <c r="LVS3034" s="607"/>
      <c r="LVT3034" s="607"/>
      <c r="LVU3034" s="607"/>
      <c r="LVV3034" s="607"/>
      <c r="LVW3034" s="607"/>
      <c r="LVX3034" s="607"/>
      <c r="LVY3034" s="607"/>
      <c r="LVZ3034" s="607"/>
      <c r="LWA3034" s="607"/>
      <c r="LWB3034" s="607"/>
      <c r="LWC3034" s="607"/>
      <c r="LWD3034" s="607"/>
      <c r="LWE3034" s="607"/>
      <c r="LWF3034" s="607"/>
      <c r="LWG3034" s="607"/>
      <c r="LWH3034" s="607"/>
      <c r="LWI3034" s="607"/>
      <c r="LWJ3034" s="607"/>
      <c r="LWK3034" s="607"/>
      <c r="LWL3034" s="607"/>
      <c r="LWM3034" s="607"/>
      <c r="LWN3034" s="607"/>
      <c r="LWO3034" s="607"/>
      <c r="LWP3034" s="607"/>
      <c r="LWQ3034" s="607"/>
      <c r="LWR3034" s="607"/>
      <c r="LWS3034" s="607"/>
      <c r="LWT3034" s="607"/>
      <c r="LWU3034" s="607"/>
      <c r="LWV3034" s="607"/>
      <c r="LWW3034" s="607"/>
      <c r="LWX3034" s="607"/>
      <c r="LWY3034" s="607"/>
      <c r="LWZ3034" s="607"/>
      <c r="LXA3034" s="607"/>
      <c r="LXB3034" s="607"/>
      <c r="LXC3034" s="607"/>
      <c r="LXD3034" s="607"/>
      <c r="LXE3034" s="607"/>
      <c r="LXF3034" s="607"/>
      <c r="LXG3034" s="607"/>
      <c r="LXH3034" s="607"/>
      <c r="LXI3034" s="607"/>
      <c r="LXJ3034" s="607"/>
      <c r="LXK3034" s="607"/>
      <c r="LXL3034" s="607"/>
      <c r="LXM3034" s="607"/>
      <c r="LXN3034" s="607"/>
      <c r="LXO3034" s="607"/>
      <c r="LXP3034" s="607"/>
      <c r="LXQ3034" s="607"/>
      <c r="LXR3034" s="607"/>
      <c r="LXS3034" s="607"/>
      <c r="LXT3034" s="607"/>
      <c r="LXU3034" s="607"/>
      <c r="LXV3034" s="607"/>
      <c r="LXW3034" s="607"/>
      <c r="LXX3034" s="607"/>
      <c r="LXY3034" s="607"/>
      <c r="LXZ3034" s="607"/>
      <c r="LYA3034" s="607"/>
      <c r="LYB3034" s="607"/>
      <c r="LYC3034" s="607"/>
      <c r="LYD3034" s="607"/>
      <c r="LYE3034" s="607"/>
      <c r="LYF3034" s="607"/>
      <c r="LYG3034" s="607"/>
      <c r="LYH3034" s="607"/>
      <c r="LYI3034" s="607"/>
      <c r="LYJ3034" s="607"/>
      <c r="LYK3034" s="607"/>
      <c r="LYL3034" s="607"/>
      <c r="LYM3034" s="607"/>
      <c r="LYN3034" s="607"/>
      <c r="LYO3034" s="607"/>
      <c r="LYP3034" s="607"/>
      <c r="LYQ3034" s="607"/>
      <c r="LYR3034" s="607"/>
      <c r="LYS3034" s="607"/>
      <c r="LYT3034" s="607"/>
      <c r="LYU3034" s="607"/>
      <c r="LYV3034" s="607"/>
      <c r="LYW3034" s="607"/>
      <c r="LYX3034" s="607"/>
      <c r="LYY3034" s="607"/>
      <c r="LYZ3034" s="607"/>
      <c r="LZA3034" s="607"/>
      <c r="LZB3034" s="607"/>
      <c r="LZC3034" s="607"/>
      <c r="LZD3034" s="607"/>
      <c r="LZE3034" s="607"/>
      <c r="LZF3034" s="607"/>
      <c r="LZG3034" s="607"/>
      <c r="LZH3034" s="607"/>
      <c r="LZI3034" s="607"/>
      <c r="LZJ3034" s="607"/>
      <c r="LZK3034" s="607"/>
      <c r="LZL3034" s="607"/>
      <c r="LZM3034" s="607"/>
      <c r="LZN3034" s="607"/>
      <c r="LZO3034" s="607"/>
      <c r="LZP3034" s="607"/>
      <c r="LZQ3034" s="607"/>
      <c r="LZR3034" s="607"/>
      <c r="LZS3034" s="607"/>
      <c r="LZT3034" s="607"/>
      <c r="LZU3034" s="607"/>
      <c r="LZV3034" s="607"/>
      <c r="LZW3034" s="607"/>
      <c r="LZX3034" s="607"/>
      <c r="LZY3034" s="607"/>
      <c r="LZZ3034" s="607"/>
      <c r="MAA3034" s="607"/>
      <c r="MAB3034" s="607"/>
      <c r="MAC3034" s="607"/>
      <c r="MAD3034" s="607"/>
      <c r="MAE3034" s="607"/>
      <c r="MAF3034" s="607"/>
      <c r="MAG3034" s="607"/>
      <c r="MAH3034" s="607"/>
      <c r="MAI3034" s="607"/>
      <c r="MAJ3034" s="607"/>
      <c r="MAK3034" s="607"/>
      <c r="MAL3034" s="607"/>
      <c r="MAM3034" s="607"/>
      <c r="MAN3034" s="607"/>
      <c r="MAO3034" s="607"/>
      <c r="MAP3034" s="607"/>
      <c r="MAQ3034" s="607"/>
      <c r="MAR3034" s="607"/>
      <c r="MAS3034" s="607"/>
      <c r="MAT3034" s="607"/>
      <c r="MAU3034" s="607"/>
      <c r="MAV3034" s="607"/>
      <c r="MAW3034" s="607"/>
      <c r="MAX3034" s="607"/>
      <c r="MAY3034" s="607"/>
      <c r="MAZ3034" s="607"/>
      <c r="MBA3034" s="607"/>
      <c r="MBB3034" s="607"/>
      <c r="MBC3034" s="607"/>
      <c r="MBD3034" s="607"/>
      <c r="MBE3034" s="607"/>
      <c r="MBF3034" s="607"/>
      <c r="MBG3034" s="607"/>
      <c r="MBH3034" s="607"/>
      <c r="MBI3034" s="607"/>
      <c r="MBJ3034" s="607"/>
      <c r="MBK3034" s="607"/>
      <c r="MBL3034" s="607"/>
      <c r="MBM3034" s="607"/>
      <c r="MBN3034" s="607"/>
      <c r="MBO3034" s="607"/>
      <c r="MBP3034" s="607"/>
      <c r="MBQ3034" s="607"/>
      <c r="MBR3034" s="607"/>
      <c r="MBS3034" s="607"/>
      <c r="MBT3034" s="607"/>
      <c r="MBU3034" s="607"/>
      <c r="MBV3034" s="607"/>
      <c r="MBW3034" s="607"/>
      <c r="MBX3034" s="607"/>
      <c r="MBY3034" s="607"/>
      <c r="MBZ3034" s="607"/>
      <c r="MCA3034" s="607"/>
      <c r="MCB3034" s="607"/>
      <c r="MCC3034" s="607"/>
      <c r="MCD3034" s="607"/>
      <c r="MCE3034" s="607"/>
      <c r="MCF3034" s="607"/>
      <c r="MCG3034" s="607"/>
      <c r="MCH3034" s="607"/>
      <c r="MCI3034" s="607"/>
      <c r="MCJ3034" s="607"/>
      <c r="MCK3034" s="607"/>
      <c r="MCL3034" s="607"/>
      <c r="MCM3034" s="607"/>
      <c r="MCN3034" s="607"/>
      <c r="MCO3034" s="607"/>
      <c r="MCP3034" s="607"/>
      <c r="MCQ3034" s="607"/>
      <c r="MCR3034" s="607"/>
      <c r="MCS3034" s="607"/>
      <c r="MCT3034" s="607"/>
      <c r="MCU3034" s="607"/>
      <c r="MCV3034" s="607"/>
      <c r="MCW3034" s="607"/>
      <c r="MCX3034" s="607"/>
      <c r="MCY3034" s="607"/>
      <c r="MCZ3034" s="607"/>
      <c r="MDA3034" s="607"/>
      <c r="MDB3034" s="607"/>
      <c r="MDC3034" s="607"/>
      <c r="MDD3034" s="607"/>
      <c r="MDE3034" s="607"/>
      <c r="MDF3034" s="607"/>
      <c r="MDG3034" s="607"/>
      <c r="MDH3034" s="607"/>
      <c r="MDI3034" s="607"/>
      <c r="MDJ3034" s="607"/>
      <c r="MDK3034" s="607"/>
      <c r="MDL3034" s="607"/>
      <c r="MDM3034" s="607"/>
      <c r="MDN3034" s="607"/>
      <c r="MDO3034" s="607"/>
      <c r="MDP3034" s="607"/>
      <c r="MDQ3034" s="607"/>
      <c r="MDR3034" s="607"/>
      <c r="MDS3034" s="607"/>
      <c r="MDT3034" s="607"/>
      <c r="MDU3034" s="607"/>
      <c r="MDV3034" s="607"/>
      <c r="MDW3034" s="607"/>
      <c r="MDX3034" s="607"/>
      <c r="MDY3034" s="607"/>
      <c r="MDZ3034" s="607"/>
      <c r="MEA3034" s="607"/>
      <c r="MEB3034" s="607"/>
      <c r="MEC3034" s="607"/>
      <c r="MED3034" s="607"/>
      <c r="MEE3034" s="607"/>
      <c r="MEF3034" s="607"/>
      <c r="MEG3034" s="607"/>
      <c r="MEH3034" s="607"/>
      <c r="MEI3034" s="607"/>
      <c r="MEJ3034" s="607"/>
      <c r="MEK3034" s="607"/>
      <c r="MEL3034" s="607"/>
      <c r="MEM3034" s="607"/>
      <c r="MEN3034" s="607"/>
      <c r="MEO3034" s="607"/>
      <c r="MEP3034" s="607"/>
      <c r="MEQ3034" s="607"/>
      <c r="MER3034" s="607"/>
      <c r="MES3034" s="607"/>
      <c r="MET3034" s="607"/>
      <c r="MEU3034" s="607"/>
      <c r="MEV3034" s="607"/>
      <c r="MEW3034" s="607"/>
      <c r="MEX3034" s="607"/>
      <c r="MEY3034" s="607"/>
      <c r="MEZ3034" s="607"/>
      <c r="MFA3034" s="607"/>
      <c r="MFB3034" s="607"/>
      <c r="MFC3034" s="607"/>
      <c r="MFD3034" s="607"/>
      <c r="MFE3034" s="607"/>
      <c r="MFF3034" s="607"/>
      <c r="MFG3034" s="607"/>
      <c r="MFH3034" s="607"/>
      <c r="MFI3034" s="607"/>
      <c r="MFJ3034" s="607"/>
      <c r="MFK3034" s="607"/>
      <c r="MFL3034" s="607"/>
      <c r="MFM3034" s="607"/>
      <c r="MFN3034" s="607"/>
      <c r="MFO3034" s="607"/>
      <c r="MFP3034" s="607"/>
      <c r="MFQ3034" s="607"/>
      <c r="MFR3034" s="607"/>
      <c r="MFS3034" s="607"/>
      <c r="MFT3034" s="607"/>
      <c r="MFU3034" s="607"/>
      <c r="MFV3034" s="607"/>
      <c r="MFW3034" s="607"/>
      <c r="MFX3034" s="607"/>
      <c r="MFY3034" s="607"/>
      <c r="MFZ3034" s="607"/>
      <c r="MGA3034" s="607"/>
      <c r="MGB3034" s="607"/>
      <c r="MGC3034" s="607"/>
      <c r="MGD3034" s="607"/>
      <c r="MGE3034" s="607"/>
      <c r="MGF3034" s="607"/>
      <c r="MGG3034" s="607"/>
      <c r="MGH3034" s="607"/>
      <c r="MGI3034" s="607"/>
      <c r="MGJ3034" s="607"/>
      <c r="MGK3034" s="607"/>
      <c r="MGL3034" s="607"/>
      <c r="MGM3034" s="607"/>
      <c r="MGN3034" s="607"/>
      <c r="MGO3034" s="607"/>
      <c r="MGP3034" s="607"/>
      <c r="MGQ3034" s="607"/>
      <c r="MGR3034" s="607"/>
      <c r="MGS3034" s="607"/>
      <c r="MGT3034" s="607"/>
      <c r="MGU3034" s="607"/>
      <c r="MGV3034" s="607"/>
      <c r="MGW3034" s="607"/>
      <c r="MGX3034" s="607"/>
      <c r="MGY3034" s="607"/>
      <c r="MGZ3034" s="607"/>
      <c r="MHA3034" s="607"/>
      <c r="MHB3034" s="607"/>
      <c r="MHC3034" s="607"/>
      <c r="MHD3034" s="607"/>
      <c r="MHE3034" s="607"/>
      <c r="MHF3034" s="607"/>
      <c r="MHG3034" s="607"/>
      <c r="MHH3034" s="607"/>
      <c r="MHI3034" s="607"/>
      <c r="MHJ3034" s="607"/>
      <c r="MHK3034" s="607"/>
      <c r="MHL3034" s="607"/>
      <c r="MHM3034" s="607"/>
      <c r="MHN3034" s="607"/>
      <c r="MHO3034" s="607"/>
      <c r="MHP3034" s="607"/>
      <c r="MHQ3034" s="607"/>
      <c r="MHR3034" s="607"/>
      <c r="MHS3034" s="607"/>
      <c r="MHT3034" s="607"/>
      <c r="MHU3034" s="607"/>
      <c r="MHV3034" s="607"/>
      <c r="MHW3034" s="607"/>
      <c r="MHX3034" s="607"/>
      <c r="MHY3034" s="607"/>
      <c r="MHZ3034" s="607"/>
      <c r="MIA3034" s="607"/>
      <c r="MIB3034" s="607"/>
      <c r="MIC3034" s="607"/>
      <c r="MID3034" s="607"/>
      <c r="MIE3034" s="607"/>
      <c r="MIF3034" s="607"/>
      <c r="MIG3034" s="607"/>
      <c r="MIH3034" s="607"/>
      <c r="MII3034" s="607"/>
      <c r="MIJ3034" s="607"/>
      <c r="MIK3034" s="607"/>
      <c r="MIL3034" s="607"/>
      <c r="MIM3034" s="607"/>
      <c r="MIN3034" s="607"/>
      <c r="MIO3034" s="607"/>
      <c r="MIP3034" s="607"/>
      <c r="MIQ3034" s="607"/>
      <c r="MIR3034" s="607"/>
      <c r="MIS3034" s="607"/>
      <c r="MIT3034" s="607"/>
      <c r="MIU3034" s="607"/>
      <c r="MIV3034" s="607"/>
      <c r="MIW3034" s="607"/>
      <c r="MIX3034" s="607"/>
      <c r="MIY3034" s="607"/>
      <c r="MIZ3034" s="607"/>
      <c r="MJA3034" s="607"/>
      <c r="MJB3034" s="607"/>
      <c r="MJC3034" s="607"/>
      <c r="MJD3034" s="607"/>
      <c r="MJE3034" s="607"/>
      <c r="MJF3034" s="607"/>
      <c r="MJG3034" s="607"/>
      <c r="MJH3034" s="607"/>
      <c r="MJI3034" s="607"/>
      <c r="MJJ3034" s="607"/>
      <c r="MJK3034" s="607"/>
      <c r="MJL3034" s="607"/>
      <c r="MJM3034" s="607"/>
      <c r="MJN3034" s="607"/>
      <c r="MJO3034" s="607"/>
      <c r="MJP3034" s="607"/>
      <c r="MJQ3034" s="607"/>
      <c r="MJR3034" s="607"/>
      <c r="MJS3034" s="607"/>
      <c r="MJT3034" s="607"/>
      <c r="MJU3034" s="607"/>
      <c r="MJV3034" s="607"/>
      <c r="MJW3034" s="607"/>
      <c r="MJX3034" s="607"/>
      <c r="MJY3034" s="607"/>
      <c r="MJZ3034" s="607"/>
      <c r="MKA3034" s="607"/>
      <c r="MKB3034" s="607"/>
      <c r="MKC3034" s="607"/>
      <c r="MKD3034" s="607"/>
      <c r="MKE3034" s="607"/>
      <c r="MKF3034" s="607"/>
      <c r="MKG3034" s="607"/>
      <c r="MKH3034" s="607"/>
      <c r="MKI3034" s="607"/>
      <c r="MKJ3034" s="607"/>
      <c r="MKK3034" s="607"/>
      <c r="MKL3034" s="607"/>
      <c r="MKM3034" s="607"/>
      <c r="MKN3034" s="607"/>
      <c r="MKO3034" s="607"/>
      <c r="MKP3034" s="607"/>
      <c r="MKQ3034" s="607"/>
      <c r="MKR3034" s="607"/>
      <c r="MKS3034" s="607"/>
      <c r="MKT3034" s="607"/>
      <c r="MKU3034" s="607"/>
      <c r="MKV3034" s="607"/>
      <c r="MKW3034" s="607"/>
      <c r="MKX3034" s="607"/>
      <c r="MKY3034" s="607"/>
      <c r="MKZ3034" s="607"/>
      <c r="MLA3034" s="607"/>
      <c r="MLB3034" s="607"/>
      <c r="MLC3034" s="607"/>
      <c r="MLD3034" s="607"/>
      <c r="MLE3034" s="607"/>
      <c r="MLF3034" s="607"/>
      <c r="MLG3034" s="607"/>
      <c r="MLH3034" s="607"/>
      <c r="MLI3034" s="607"/>
      <c r="MLJ3034" s="607"/>
      <c r="MLK3034" s="607"/>
      <c r="MLL3034" s="607"/>
      <c r="MLM3034" s="607"/>
      <c r="MLN3034" s="607"/>
      <c r="MLO3034" s="607"/>
      <c r="MLP3034" s="607"/>
      <c r="MLQ3034" s="607"/>
      <c r="MLR3034" s="607"/>
      <c r="MLS3034" s="607"/>
      <c r="MLT3034" s="607"/>
      <c r="MLU3034" s="607"/>
      <c r="MLV3034" s="607"/>
      <c r="MLW3034" s="607"/>
      <c r="MLX3034" s="607"/>
      <c r="MLY3034" s="607"/>
      <c r="MLZ3034" s="607"/>
      <c r="MMA3034" s="607"/>
      <c r="MMB3034" s="607"/>
      <c r="MMC3034" s="607"/>
      <c r="MMD3034" s="607"/>
      <c r="MME3034" s="607"/>
      <c r="MMF3034" s="607"/>
      <c r="MMG3034" s="607"/>
      <c r="MMH3034" s="607"/>
      <c r="MMI3034" s="607"/>
      <c r="MMJ3034" s="607"/>
      <c r="MMK3034" s="607"/>
      <c r="MML3034" s="607"/>
      <c r="MMM3034" s="607"/>
      <c r="MMN3034" s="607"/>
      <c r="MMO3034" s="607"/>
      <c r="MMP3034" s="607"/>
      <c r="MMQ3034" s="607"/>
      <c r="MMR3034" s="607"/>
      <c r="MMS3034" s="607"/>
      <c r="MMT3034" s="607"/>
      <c r="MMU3034" s="607"/>
      <c r="MMV3034" s="607"/>
      <c r="MMW3034" s="607"/>
      <c r="MMX3034" s="607"/>
      <c r="MMY3034" s="607"/>
      <c r="MMZ3034" s="607"/>
      <c r="MNA3034" s="607"/>
      <c r="MNB3034" s="607"/>
      <c r="MNC3034" s="607"/>
      <c r="MND3034" s="607"/>
      <c r="MNE3034" s="607"/>
      <c r="MNF3034" s="607"/>
      <c r="MNG3034" s="607"/>
      <c r="MNH3034" s="607"/>
      <c r="MNI3034" s="607"/>
      <c r="MNJ3034" s="607"/>
      <c r="MNK3034" s="607"/>
      <c r="MNL3034" s="607"/>
      <c r="MNM3034" s="607"/>
      <c r="MNN3034" s="607"/>
      <c r="MNO3034" s="607"/>
      <c r="MNP3034" s="607"/>
      <c r="MNQ3034" s="607"/>
      <c r="MNR3034" s="607"/>
      <c r="MNS3034" s="607"/>
      <c r="MNT3034" s="607"/>
      <c r="MNU3034" s="607"/>
      <c r="MNV3034" s="607"/>
      <c r="MNW3034" s="607"/>
      <c r="MNX3034" s="607"/>
      <c r="MNY3034" s="607"/>
      <c r="MNZ3034" s="607"/>
      <c r="MOA3034" s="607"/>
      <c r="MOB3034" s="607"/>
      <c r="MOC3034" s="607"/>
      <c r="MOD3034" s="607"/>
      <c r="MOE3034" s="607"/>
      <c r="MOF3034" s="607"/>
      <c r="MOG3034" s="607"/>
      <c r="MOH3034" s="607"/>
      <c r="MOI3034" s="607"/>
      <c r="MOJ3034" s="607"/>
      <c r="MOK3034" s="607"/>
      <c r="MOL3034" s="607"/>
      <c r="MOM3034" s="607"/>
      <c r="MON3034" s="607"/>
      <c r="MOO3034" s="607"/>
      <c r="MOP3034" s="607"/>
      <c r="MOQ3034" s="607"/>
      <c r="MOR3034" s="607"/>
      <c r="MOS3034" s="607"/>
      <c r="MOT3034" s="607"/>
      <c r="MOU3034" s="607"/>
      <c r="MOV3034" s="607"/>
      <c r="MOW3034" s="607"/>
      <c r="MOX3034" s="607"/>
      <c r="MOY3034" s="607"/>
      <c r="MOZ3034" s="607"/>
      <c r="MPA3034" s="607"/>
      <c r="MPB3034" s="607"/>
      <c r="MPC3034" s="607"/>
      <c r="MPD3034" s="607"/>
      <c r="MPE3034" s="607"/>
      <c r="MPF3034" s="607"/>
      <c r="MPG3034" s="607"/>
      <c r="MPH3034" s="607"/>
      <c r="MPI3034" s="607"/>
      <c r="MPJ3034" s="607"/>
      <c r="MPK3034" s="607"/>
      <c r="MPL3034" s="607"/>
      <c r="MPM3034" s="607"/>
      <c r="MPN3034" s="607"/>
      <c r="MPO3034" s="607"/>
      <c r="MPP3034" s="607"/>
      <c r="MPQ3034" s="607"/>
      <c r="MPR3034" s="607"/>
      <c r="MPS3034" s="607"/>
      <c r="MPT3034" s="607"/>
      <c r="MPU3034" s="607"/>
      <c r="MPV3034" s="607"/>
      <c r="MPW3034" s="607"/>
      <c r="MPX3034" s="607"/>
      <c r="MPY3034" s="607"/>
      <c r="MPZ3034" s="607"/>
      <c r="MQA3034" s="607"/>
      <c r="MQB3034" s="607"/>
      <c r="MQC3034" s="607"/>
      <c r="MQD3034" s="607"/>
      <c r="MQE3034" s="607"/>
      <c r="MQF3034" s="607"/>
      <c r="MQG3034" s="607"/>
      <c r="MQH3034" s="607"/>
      <c r="MQI3034" s="607"/>
      <c r="MQJ3034" s="607"/>
      <c r="MQK3034" s="607"/>
      <c r="MQL3034" s="607"/>
      <c r="MQM3034" s="607"/>
      <c r="MQN3034" s="607"/>
      <c r="MQO3034" s="607"/>
      <c r="MQP3034" s="607"/>
      <c r="MQQ3034" s="607"/>
      <c r="MQR3034" s="607"/>
      <c r="MQS3034" s="607"/>
      <c r="MQT3034" s="607"/>
      <c r="MQU3034" s="607"/>
      <c r="MQV3034" s="607"/>
      <c r="MQW3034" s="607"/>
      <c r="MQX3034" s="607"/>
      <c r="MQY3034" s="607"/>
      <c r="MQZ3034" s="607"/>
      <c r="MRA3034" s="607"/>
      <c r="MRB3034" s="607"/>
      <c r="MRC3034" s="607"/>
      <c r="MRD3034" s="607"/>
      <c r="MRE3034" s="607"/>
      <c r="MRF3034" s="607"/>
      <c r="MRG3034" s="607"/>
      <c r="MRH3034" s="607"/>
      <c r="MRI3034" s="607"/>
      <c r="MRJ3034" s="607"/>
      <c r="MRK3034" s="607"/>
      <c r="MRL3034" s="607"/>
      <c r="MRM3034" s="607"/>
      <c r="MRN3034" s="607"/>
      <c r="MRO3034" s="607"/>
      <c r="MRP3034" s="607"/>
      <c r="MRQ3034" s="607"/>
      <c r="MRR3034" s="607"/>
      <c r="MRS3034" s="607"/>
      <c r="MRT3034" s="607"/>
      <c r="MRU3034" s="607"/>
      <c r="MRV3034" s="607"/>
      <c r="MRW3034" s="607"/>
      <c r="MRX3034" s="607"/>
      <c r="MRY3034" s="607"/>
      <c r="MRZ3034" s="607"/>
      <c r="MSA3034" s="607"/>
      <c r="MSB3034" s="607"/>
      <c r="MSC3034" s="607"/>
      <c r="MSD3034" s="607"/>
      <c r="MSE3034" s="607"/>
      <c r="MSF3034" s="607"/>
      <c r="MSG3034" s="607"/>
      <c r="MSH3034" s="607"/>
      <c r="MSI3034" s="607"/>
      <c r="MSJ3034" s="607"/>
      <c r="MSK3034" s="607"/>
      <c r="MSL3034" s="607"/>
      <c r="MSM3034" s="607"/>
      <c r="MSN3034" s="607"/>
      <c r="MSO3034" s="607"/>
      <c r="MSP3034" s="607"/>
      <c r="MSQ3034" s="607"/>
      <c r="MSR3034" s="607"/>
      <c r="MSS3034" s="607"/>
      <c r="MST3034" s="607"/>
      <c r="MSU3034" s="607"/>
      <c r="MSV3034" s="607"/>
      <c r="MSW3034" s="607"/>
      <c r="MSX3034" s="607"/>
      <c r="MSY3034" s="607"/>
      <c r="MSZ3034" s="607"/>
      <c r="MTA3034" s="607"/>
      <c r="MTB3034" s="607"/>
      <c r="MTC3034" s="607"/>
      <c r="MTD3034" s="607"/>
      <c r="MTE3034" s="607"/>
      <c r="MTF3034" s="607"/>
      <c r="MTG3034" s="607"/>
      <c r="MTH3034" s="607"/>
      <c r="MTI3034" s="607"/>
      <c r="MTJ3034" s="607"/>
      <c r="MTK3034" s="607"/>
      <c r="MTL3034" s="607"/>
      <c r="MTM3034" s="607"/>
      <c r="MTN3034" s="607"/>
      <c r="MTO3034" s="607"/>
      <c r="MTP3034" s="607"/>
      <c r="MTQ3034" s="607"/>
      <c r="MTR3034" s="607"/>
      <c r="MTS3034" s="607"/>
      <c r="MTT3034" s="607"/>
      <c r="MTU3034" s="607"/>
      <c r="MTV3034" s="607"/>
      <c r="MTW3034" s="607"/>
      <c r="MTX3034" s="607"/>
      <c r="MTY3034" s="607"/>
      <c r="MTZ3034" s="607"/>
      <c r="MUA3034" s="607"/>
      <c r="MUB3034" s="607"/>
      <c r="MUC3034" s="607"/>
      <c r="MUD3034" s="607"/>
      <c r="MUE3034" s="607"/>
      <c r="MUF3034" s="607"/>
      <c r="MUG3034" s="607"/>
      <c r="MUH3034" s="607"/>
      <c r="MUI3034" s="607"/>
      <c r="MUJ3034" s="607"/>
      <c r="MUK3034" s="607"/>
      <c r="MUL3034" s="607"/>
      <c r="MUM3034" s="607"/>
      <c r="MUN3034" s="607"/>
      <c r="MUO3034" s="607"/>
      <c r="MUP3034" s="607"/>
      <c r="MUQ3034" s="607"/>
      <c r="MUR3034" s="607"/>
      <c r="MUS3034" s="607"/>
      <c r="MUT3034" s="607"/>
      <c r="MUU3034" s="607"/>
      <c r="MUV3034" s="607"/>
      <c r="MUW3034" s="607"/>
      <c r="MUX3034" s="607"/>
      <c r="MUY3034" s="607"/>
      <c r="MUZ3034" s="607"/>
      <c r="MVA3034" s="607"/>
      <c r="MVB3034" s="607"/>
      <c r="MVC3034" s="607"/>
      <c r="MVD3034" s="607"/>
      <c r="MVE3034" s="607"/>
      <c r="MVF3034" s="607"/>
      <c r="MVG3034" s="607"/>
      <c r="MVH3034" s="607"/>
      <c r="MVI3034" s="607"/>
      <c r="MVJ3034" s="607"/>
      <c r="MVK3034" s="607"/>
      <c r="MVL3034" s="607"/>
      <c r="MVM3034" s="607"/>
      <c r="MVN3034" s="607"/>
      <c r="MVO3034" s="607"/>
      <c r="MVP3034" s="607"/>
      <c r="MVQ3034" s="607"/>
      <c r="MVR3034" s="607"/>
      <c r="MVS3034" s="607"/>
      <c r="MVT3034" s="607"/>
      <c r="MVU3034" s="607"/>
      <c r="MVV3034" s="607"/>
      <c r="MVW3034" s="607"/>
      <c r="MVX3034" s="607"/>
      <c r="MVY3034" s="607"/>
      <c r="MVZ3034" s="607"/>
      <c r="MWA3034" s="607"/>
      <c r="MWB3034" s="607"/>
      <c r="MWC3034" s="607"/>
      <c r="MWD3034" s="607"/>
      <c r="MWE3034" s="607"/>
      <c r="MWF3034" s="607"/>
      <c r="MWG3034" s="607"/>
      <c r="MWH3034" s="607"/>
      <c r="MWI3034" s="607"/>
      <c r="MWJ3034" s="607"/>
      <c r="MWK3034" s="607"/>
      <c r="MWL3034" s="607"/>
      <c r="MWM3034" s="607"/>
      <c r="MWN3034" s="607"/>
      <c r="MWO3034" s="607"/>
      <c r="MWP3034" s="607"/>
      <c r="MWQ3034" s="607"/>
      <c r="MWR3034" s="607"/>
      <c r="MWS3034" s="607"/>
      <c r="MWT3034" s="607"/>
      <c r="MWU3034" s="607"/>
      <c r="MWV3034" s="607"/>
      <c r="MWW3034" s="607"/>
      <c r="MWX3034" s="607"/>
      <c r="MWY3034" s="607"/>
      <c r="MWZ3034" s="607"/>
      <c r="MXA3034" s="607"/>
      <c r="MXB3034" s="607"/>
      <c r="MXC3034" s="607"/>
      <c r="MXD3034" s="607"/>
      <c r="MXE3034" s="607"/>
      <c r="MXF3034" s="607"/>
      <c r="MXG3034" s="607"/>
      <c r="MXH3034" s="607"/>
      <c r="MXI3034" s="607"/>
      <c r="MXJ3034" s="607"/>
      <c r="MXK3034" s="607"/>
      <c r="MXL3034" s="607"/>
      <c r="MXM3034" s="607"/>
      <c r="MXN3034" s="607"/>
      <c r="MXO3034" s="607"/>
      <c r="MXP3034" s="607"/>
      <c r="MXQ3034" s="607"/>
      <c r="MXR3034" s="607"/>
      <c r="MXS3034" s="607"/>
      <c r="MXT3034" s="607"/>
      <c r="MXU3034" s="607"/>
      <c r="MXV3034" s="607"/>
      <c r="MXW3034" s="607"/>
      <c r="MXX3034" s="607"/>
      <c r="MXY3034" s="607"/>
      <c r="MXZ3034" s="607"/>
      <c r="MYA3034" s="607"/>
      <c r="MYB3034" s="607"/>
      <c r="MYC3034" s="607"/>
      <c r="MYD3034" s="607"/>
      <c r="MYE3034" s="607"/>
      <c r="MYF3034" s="607"/>
      <c r="MYG3034" s="607"/>
      <c r="MYH3034" s="607"/>
      <c r="MYI3034" s="607"/>
      <c r="MYJ3034" s="607"/>
      <c r="MYK3034" s="607"/>
      <c r="MYL3034" s="607"/>
      <c r="MYM3034" s="607"/>
      <c r="MYN3034" s="607"/>
      <c r="MYO3034" s="607"/>
      <c r="MYP3034" s="607"/>
      <c r="MYQ3034" s="607"/>
      <c r="MYR3034" s="607"/>
      <c r="MYS3034" s="607"/>
      <c r="MYT3034" s="607"/>
      <c r="MYU3034" s="607"/>
      <c r="MYV3034" s="607"/>
      <c r="MYW3034" s="607"/>
      <c r="MYX3034" s="607"/>
      <c r="MYY3034" s="607"/>
      <c r="MYZ3034" s="607"/>
      <c r="MZA3034" s="607"/>
      <c r="MZB3034" s="607"/>
      <c r="MZC3034" s="607"/>
      <c r="MZD3034" s="607"/>
      <c r="MZE3034" s="607"/>
      <c r="MZF3034" s="607"/>
      <c r="MZG3034" s="607"/>
      <c r="MZH3034" s="607"/>
      <c r="MZI3034" s="607"/>
      <c r="MZJ3034" s="607"/>
      <c r="MZK3034" s="607"/>
      <c r="MZL3034" s="607"/>
      <c r="MZM3034" s="607"/>
      <c r="MZN3034" s="607"/>
      <c r="MZO3034" s="607"/>
      <c r="MZP3034" s="607"/>
      <c r="MZQ3034" s="607"/>
      <c r="MZR3034" s="607"/>
      <c r="MZS3034" s="607"/>
      <c r="MZT3034" s="607"/>
      <c r="MZU3034" s="607"/>
      <c r="MZV3034" s="607"/>
      <c r="MZW3034" s="607"/>
      <c r="MZX3034" s="607"/>
      <c r="MZY3034" s="607"/>
      <c r="MZZ3034" s="607"/>
      <c r="NAA3034" s="607"/>
      <c r="NAB3034" s="607"/>
      <c r="NAC3034" s="607"/>
      <c r="NAD3034" s="607"/>
      <c r="NAE3034" s="607"/>
      <c r="NAF3034" s="607"/>
      <c r="NAG3034" s="607"/>
      <c r="NAH3034" s="607"/>
      <c r="NAI3034" s="607"/>
      <c r="NAJ3034" s="607"/>
      <c r="NAK3034" s="607"/>
      <c r="NAL3034" s="607"/>
      <c r="NAM3034" s="607"/>
      <c r="NAN3034" s="607"/>
      <c r="NAO3034" s="607"/>
      <c r="NAP3034" s="607"/>
      <c r="NAQ3034" s="607"/>
      <c r="NAR3034" s="607"/>
      <c r="NAS3034" s="607"/>
      <c r="NAT3034" s="607"/>
      <c r="NAU3034" s="607"/>
      <c r="NAV3034" s="607"/>
      <c r="NAW3034" s="607"/>
      <c r="NAX3034" s="607"/>
      <c r="NAY3034" s="607"/>
      <c r="NAZ3034" s="607"/>
      <c r="NBA3034" s="607"/>
      <c r="NBB3034" s="607"/>
      <c r="NBC3034" s="607"/>
      <c r="NBD3034" s="607"/>
      <c r="NBE3034" s="607"/>
      <c r="NBF3034" s="607"/>
      <c r="NBG3034" s="607"/>
      <c r="NBH3034" s="607"/>
      <c r="NBI3034" s="607"/>
      <c r="NBJ3034" s="607"/>
      <c r="NBK3034" s="607"/>
      <c r="NBL3034" s="607"/>
      <c r="NBM3034" s="607"/>
      <c r="NBN3034" s="607"/>
      <c r="NBO3034" s="607"/>
      <c r="NBP3034" s="607"/>
      <c r="NBQ3034" s="607"/>
      <c r="NBR3034" s="607"/>
      <c r="NBS3034" s="607"/>
      <c r="NBT3034" s="607"/>
      <c r="NBU3034" s="607"/>
      <c r="NBV3034" s="607"/>
      <c r="NBW3034" s="607"/>
      <c r="NBX3034" s="607"/>
      <c r="NBY3034" s="607"/>
      <c r="NBZ3034" s="607"/>
      <c r="NCA3034" s="607"/>
      <c r="NCB3034" s="607"/>
      <c r="NCC3034" s="607"/>
      <c r="NCD3034" s="607"/>
      <c r="NCE3034" s="607"/>
      <c r="NCF3034" s="607"/>
      <c r="NCG3034" s="607"/>
      <c r="NCH3034" s="607"/>
      <c r="NCI3034" s="607"/>
      <c r="NCJ3034" s="607"/>
      <c r="NCK3034" s="607"/>
      <c r="NCL3034" s="607"/>
      <c r="NCM3034" s="607"/>
      <c r="NCN3034" s="607"/>
      <c r="NCO3034" s="607"/>
      <c r="NCP3034" s="607"/>
      <c r="NCQ3034" s="607"/>
      <c r="NCR3034" s="607"/>
      <c r="NCS3034" s="607"/>
      <c r="NCT3034" s="607"/>
      <c r="NCU3034" s="607"/>
      <c r="NCV3034" s="607"/>
      <c r="NCW3034" s="607"/>
      <c r="NCX3034" s="607"/>
      <c r="NCY3034" s="607"/>
      <c r="NCZ3034" s="607"/>
      <c r="NDA3034" s="607"/>
      <c r="NDB3034" s="607"/>
      <c r="NDC3034" s="607"/>
      <c r="NDD3034" s="607"/>
      <c r="NDE3034" s="607"/>
      <c r="NDF3034" s="607"/>
      <c r="NDG3034" s="607"/>
      <c r="NDH3034" s="607"/>
      <c r="NDI3034" s="607"/>
      <c r="NDJ3034" s="607"/>
      <c r="NDK3034" s="607"/>
      <c r="NDL3034" s="607"/>
      <c r="NDM3034" s="607"/>
      <c r="NDN3034" s="607"/>
      <c r="NDO3034" s="607"/>
      <c r="NDP3034" s="607"/>
      <c r="NDQ3034" s="607"/>
      <c r="NDR3034" s="607"/>
      <c r="NDS3034" s="607"/>
      <c r="NDT3034" s="607"/>
      <c r="NDU3034" s="607"/>
      <c r="NDV3034" s="607"/>
      <c r="NDW3034" s="607"/>
      <c r="NDX3034" s="607"/>
      <c r="NDY3034" s="607"/>
      <c r="NDZ3034" s="607"/>
      <c r="NEA3034" s="607"/>
      <c r="NEB3034" s="607"/>
      <c r="NEC3034" s="607"/>
      <c r="NED3034" s="607"/>
      <c r="NEE3034" s="607"/>
      <c r="NEF3034" s="607"/>
      <c r="NEG3034" s="607"/>
      <c r="NEH3034" s="607"/>
      <c r="NEI3034" s="607"/>
      <c r="NEJ3034" s="607"/>
      <c r="NEK3034" s="607"/>
      <c r="NEL3034" s="607"/>
      <c r="NEM3034" s="607"/>
      <c r="NEN3034" s="607"/>
      <c r="NEO3034" s="607"/>
      <c r="NEP3034" s="607"/>
      <c r="NEQ3034" s="607"/>
      <c r="NER3034" s="607"/>
      <c r="NES3034" s="607"/>
      <c r="NET3034" s="607"/>
      <c r="NEU3034" s="607"/>
      <c r="NEV3034" s="607"/>
      <c r="NEW3034" s="607"/>
      <c r="NEX3034" s="607"/>
      <c r="NEY3034" s="607"/>
      <c r="NEZ3034" s="607"/>
      <c r="NFA3034" s="607"/>
      <c r="NFB3034" s="607"/>
      <c r="NFC3034" s="607"/>
      <c r="NFD3034" s="607"/>
      <c r="NFE3034" s="607"/>
      <c r="NFF3034" s="607"/>
      <c r="NFG3034" s="607"/>
      <c r="NFH3034" s="607"/>
      <c r="NFI3034" s="607"/>
      <c r="NFJ3034" s="607"/>
      <c r="NFK3034" s="607"/>
      <c r="NFL3034" s="607"/>
      <c r="NFM3034" s="607"/>
      <c r="NFN3034" s="607"/>
      <c r="NFO3034" s="607"/>
      <c r="NFP3034" s="607"/>
      <c r="NFQ3034" s="607"/>
      <c r="NFR3034" s="607"/>
      <c r="NFS3034" s="607"/>
      <c r="NFT3034" s="607"/>
      <c r="NFU3034" s="607"/>
      <c r="NFV3034" s="607"/>
      <c r="NFW3034" s="607"/>
      <c r="NFX3034" s="607"/>
      <c r="NFY3034" s="607"/>
      <c r="NFZ3034" s="607"/>
      <c r="NGA3034" s="607"/>
      <c r="NGB3034" s="607"/>
      <c r="NGC3034" s="607"/>
      <c r="NGD3034" s="607"/>
      <c r="NGE3034" s="607"/>
      <c r="NGF3034" s="607"/>
      <c r="NGG3034" s="607"/>
      <c r="NGH3034" s="607"/>
      <c r="NGI3034" s="607"/>
      <c r="NGJ3034" s="607"/>
      <c r="NGK3034" s="607"/>
      <c r="NGL3034" s="607"/>
      <c r="NGM3034" s="607"/>
      <c r="NGN3034" s="607"/>
      <c r="NGO3034" s="607"/>
      <c r="NGP3034" s="607"/>
      <c r="NGQ3034" s="607"/>
      <c r="NGR3034" s="607"/>
      <c r="NGS3034" s="607"/>
      <c r="NGT3034" s="607"/>
      <c r="NGU3034" s="607"/>
      <c r="NGV3034" s="607"/>
      <c r="NGW3034" s="607"/>
      <c r="NGX3034" s="607"/>
      <c r="NGY3034" s="607"/>
      <c r="NGZ3034" s="607"/>
      <c r="NHA3034" s="607"/>
      <c r="NHB3034" s="607"/>
      <c r="NHC3034" s="607"/>
      <c r="NHD3034" s="607"/>
      <c r="NHE3034" s="607"/>
      <c r="NHF3034" s="607"/>
      <c r="NHG3034" s="607"/>
      <c r="NHH3034" s="607"/>
      <c r="NHI3034" s="607"/>
      <c r="NHJ3034" s="607"/>
      <c r="NHK3034" s="607"/>
      <c r="NHL3034" s="607"/>
      <c r="NHM3034" s="607"/>
      <c r="NHN3034" s="607"/>
      <c r="NHO3034" s="607"/>
      <c r="NHP3034" s="607"/>
      <c r="NHQ3034" s="607"/>
      <c r="NHR3034" s="607"/>
      <c r="NHS3034" s="607"/>
      <c r="NHT3034" s="607"/>
      <c r="NHU3034" s="607"/>
      <c r="NHV3034" s="607"/>
      <c r="NHW3034" s="607"/>
      <c r="NHX3034" s="607"/>
      <c r="NHY3034" s="607"/>
      <c r="NHZ3034" s="607"/>
      <c r="NIA3034" s="607"/>
      <c r="NIB3034" s="607"/>
      <c r="NIC3034" s="607"/>
      <c r="NID3034" s="607"/>
      <c r="NIE3034" s="607"/>
      <c r="NIF3034" s="607"/>
      <c r="NIG3034" s="607"/>
      <c r="NIH3034" s="607"/>
      <c r="NII3034" s="607"/>
      <c r="NIJ3034" s="607"/>
      <c r="NIK3034" s="607"/>
      <c r="NIL3034" s="607"/>
      <c r="NIM3034" s="607"/>
      <c r="NIN3034" s="607"/>
      <c r="NIO3034" s="607"/>
      <c r="NIP3034" s="607"/>
      <c r="NIQ3034" s="607"/>
      <c r="NIR3034" s="607"/>
      <c r="NIS3034" s="607"/>
      <c r="NIT3034" s="607"/>
      <c r="NIU3034" s="607"/>
      <c r="NIV3034" s="607"/>
      <c r="NIW3034" s="607"/>
      <c r="NIX3034" s="607"/>
      <c r="NIY3034" s="607"/>
      <c r="NIZ3034" s="607"/>
      <c r="NJA3034" s="607"/>
      <c r="NJB3034" s="607"/>
      <c r="NJC3034" s="607"/>
      <c r="NJD3034" s="607"/>
      <c r="NJE3034" s="607"/>
      <c r="NJF3034" s="607"/>
      <c r="NJG3034" s="607"/>
      <c r="NJH3034" s="607"/>
      <c r="NJI3034" s="607"/>
      <c r="NJJ3034" s="607"/>
      <c r="NJK3034" s="607"/>
      <c r="NJL3034" s="607"/>
      <c r="NJM3034" s="607"/>
      <c r="NJN3034" s="607"/>
      <c r="NJO3034" s="607"/>
      <c r="NJP3034" s="607"/>
      <c r="NJQ3034" s="607"/>
      <c r="NJR3034" s="607"/>
      <c r="NJS3034" s="607"/>
      <c r="NJT3034" s="607"/>
      <c r="NJU3034" s="607"/>
      <c r="NJV3034" s="607"/>
      <c r="NJW3034" s="607"/>
      <c r="NJX3034" s="607"/>
      <c r="NJY3034" s="607"/>
      <c r="NJZ3034" s="607"/>
      <c r="NKA3034" s="607"/>
      <c r="NKB3034" s="607"/>
      <c r="NKC3034" s="607"/>
      <c r="NKD3034" s="607"/>
      <c r="NKE3034" s="607"/>
      <c r="NKF3034" s="607"/>
      <c r="NKG3034" s="607"/>
      <c r="NKH3034" s="607"/>
      <c r="NKI3034" s="607"/>
      <c r="NKJ3034" s="607"/>
      <c r="NKK3034" s="607"/>
      <c r="NKL3034" s="607"/>
      <c r="NKM3034" s="607"/>
      <c r="NKN3034" s="607"/>
      <c r="NKO3034" s="607"/>
      <c r="NKP3034" s="607"/>
      <c r="NKQ3034" s="607"/>
      <c r="NKR3034" s="607"/>
      <c r="NKS3034" s="607"/>
      <c r="NKT3034" s="607"/>
      <c r="NKU3034" s="607"/>
      <c r="NKV3034" s="607"/>
      <c r="NKW3034" s="607"/>
      <c r="NKX3034" s="607"/>
      <c r="NKY3034" s="607"/>
      <c r="NKZ3034" s="607"/>
      <c r="NLA3034" s="607"/>
      <c r="NLB3034" s="607"/>
      <c r="NLC3034" s="607"/>
      <c r="NLD3034" s="607"/>
      <c r="NLE3034" s="607"/>
      <c r="NLF3034" s="607"/>
      <c r="NLG3034" s="607"/>
      <c r="NLH3034" s="607"/>
      <c r="NLI3034" s="607"/>
      <c r="NLJ3034" s="607"/>
      <c r="NLK3034" s="607"/>
      <c r="NLL3034" s="607"/>
      <c r="NLM3034" s="607"/>
      <c r="NLN3034" s="607"/>
      <c r="NLO3034" s="607"/>
      <c r="NLP3034" s="607"/>
      <c r="NLQ3034" s="607"/>
      <c r="NLR3034" s="607"/>
      <c r="NLS3034" s="607"/>
      <c r="NLT3034" s="607"/>
      <c r="NLU3034" s="607"/>
      <c r="NLV3034" s="607"/>
      <c r="NLW3034" s="607"/>
      <c r="NLX3034" s="607"/>
      <c r="NLY3034" s="607"/>
      <c r="NLZ3034" s="607"/>
      <c r="NMA3034" s="607"/>
      <c r="NMB3034" s="607"/>
      <c r="NMC3034" s="607"/>
      <c r="NMD3034" s="607"/>
      <c r="NME3034" s="607"/>
      <c r="NMF3034" s="607"/>
      <c r="NMG3034" s="607"/>
      <c r="NMH3034" s="607"/>
      <c r="NMI3034" s="607"/>
      <c r="NMJ3034" s="607"/>
      <c r="NMK3034" s="607"/>
      <c r="NML3034" s="607"/>
      <c r="NMM3034" s="607"/>
      <c r="NMN3034" s="607"/>
      <c r="NMO3034" s="607"/>
      <c r="NMP3034" s="607"/>
      <c r="NMQ3034" s="607"/>
      <c r="NMR3034" s="607"/>
      <c r="NMS3034" s="607"/>
      <c r="NMT3034" s="607"/>
      <c r="NMU3034" s="607"/>
      <c r="NMV3034" s="607"/>
      <c r="NMW3034" s="607"/>
      <c r="NMX3034" s="607"/>
      <c r="NMY3034" s="607"/>
      <c r="NMZ3034" s="607"/>
      <c r="NNA3034" s="607"/>
      <c r="NNB3034" s="607"/>
      <c r="NNC3034" s="607"/>
      <c r="NND3034" s="607"/>
      <c r="NNE3034" s="607"/>
      <c r="NNF3034" s="607"/>
      <c r="NNG3034" s="607"/>
      <c r="NNH3034" s="607"/>
      <c r="NNI3034" s="607"/>
      <c r="NNJ3034" s="607"/>
      <c r="NNK3034" s="607"/>
      <c r="NNL3034" s="607"/>
      <c r="NNM3034" s="607"/>
      <c r="NNN3034" s="607"/>
      <c r="NNO3034" s="607"/>
      <c r="NNP3034" s="607"/>
      <c r="NNQ3034" s="607"/>
      <c r="NNR3034" s="607"/>
      <c r="NNS3034" s="607"/>
      <c r="NNT3034" s="607"/>
      <c r="NNU3034" s="607"/>
      <c r="NNV3034" s="607"/>
      <c r="NNW3034" s="607"/>
      <c r="NNX3034" s="607"/>
      <c r="NNY3034" s="607"/>
      <c r="NNZ3034" s="607"/>
      <c r="NOA3034" s="607"/>
      <c r="NOB3034" s="607"/>
      <c r="NOC3034" s="607"/>
      <c r="NOD3034" s="607"/>
      <c r="NOE3034" s="607"/>
      <c r="NOF3034" s="607"/>
      <c r="NOG3034" s="607"/>
      <c r="NOH3034" s="607"/>
      <c r="NOI3034" s="607"/>
      <c r="NOJ3034" s="607"/>
      <c r="NOK3034" s="607"/>
      <c r="NOL3034" s="607"/>
      <c r="NOM3034" s="607"/>
      <c r="NON3034" s="607"/>
      <c r="NOO3034" s="607"/>
      <c r="NOP3034" s="607"/>
      <c r="NOQ3034" s="607"/>
      <c r="NOR3034" s="607"/>
      <c r="NOS3034" s="607"/>
      <c r="NOT3034" s="607"/>
      <c r="NOU3034" s="607"/>
      <c r="NOV3034" s="607"/>
      <c r="NOW3034" s="607"/>
      <c r="NOX3034" s="607"/>
      <c r="NOY3034" s="607"/>
      <c r="NOZ3034" s="607"/>
      <c r="NPA3034" s="607"/>
      <c r="NPB3034" s="607"/>
      <c r="NPC3034" s="607"/>
      <c r="NPD3034" s="607"/>
      <c r="NPE3034" s="607"/>
      <c r="NPF3034" s="607"/>
      <c r="NPG3034" s="607"/>
      <c r="NPH3034" s="607"/>
      <c r="NPI3034" s="607"/>
      <c r="NPJ3034" s="607"/>
      <c r="NPK3034" s="607"/>
      <c r="NPL3034" s="607"/>
      <c r="NPM3034" s="607"/>
      <c r="NPN3034" s="607"/>
      <c r="NPO3034" s="607"/>
      <c r="NPP3034" s="607"/>
      <c r="NPQ3034" s="607"/>
      <c r="NPR3034" s="607"/>
      <c r="NPS3034" s="607"/>
      <c r="NPT3034" s="607"/>
      <c r="NPU3034" s="607"/>
      <c r="NPV3034" s="607"/>
      <c r="NPW3034" s="607"/>
      <c r="NPX3034" s="607"/>
      <c r="NPY3034" s="607"/>
      <c r="NPZ3034" s="607"/>
      <c r="NQA3034" s="607"/>
      <c r="NQB3034" s="607"/>
      <c r="NQC3034" s="607"/>
      <c r="NQD3034" s="607"/>
      <c r="NQE3034" s="607"/>
      <c r="NQF3034" s="607"/>
      <c r="NQG3034" s="607"/>
      <c r="NQH3034" s="607"/>
      <c r="NQI3034" s="607"/>
      <c r="NQJ3034" s="607"/>
      <c r="NQK3034" s="607"/>
      <c r="NQL3034" s="607"/>
      <c r="NQM3034" s="607"/>
      <c r="NQN3034" s="607"/>
      <c r="NQO3034" s="607"/>
      <c r="NQP3034" s="607"/>
      <c r="NQQ3034" s="607"/>
      <c r="NQR3034" s="607"/>
      <c r="NQS3034" s="607"/>
      <c r="NQT3034" s="607"/>
      <c r="NQU3034" s="607"/>
      <c r="NQV3034" s="607"/>
      <c r="NQW3034" s="607"/>
      <c r="NQX3034" s="607"/>
      <c r="NQY3034" s="607"/>
      <c r="NQZ3034" s="607"/>
      <c r="NRA3034" s="607"/>
      <c r="NRB3034" s="607"/>
      <c r="NRC3034" s="607"/>
      <c r="NRD3034" s="607"/>
      <c r="NRE3034" s="607"/>
      <c r="NRF3034" s="607"/>
      <c r="NRG3034" s="607"/>
      <c r="NRH3034" s="607"/>
      <c r="NRI3034" s="607"/>
      <c r="NRJ3034" s="607"/>
      <c r="NRK3034" s="607"/>
      <c r="NRL3034" s="607"/>
      <c r="NRM3034" s="607"/>
      <c r="NRN3034" s="607"/>
      <c r="NRO3034" s="607"/>
      <c r="NRP3034" s="607"/>
      <c r="NRQ3034" s="607"/>
      <c r="NRR3034" s="607"/>
      <c r="NRS3034" s="607"/>
      <c r="NRT3034" s="607"/>
      <c r="NRU3034" s="607"/>
      <c r="NRV3034" s="607"/>
      <c r="NRW3034" s="607"/>
      <c r="NRX3034" s="607"/>
      <c r="NRY3034" s="607"/>
      <c r="NRZ3034" s="607"/>
      <c r="NSA3034" s="607"/>
      <c r="NSB3034" s="607"/>
      <c r="NSC3034" s="607"/>
      <c r="NSD3034" s="607"/>
      <c r="NSE3034" s="607"/>
      <c r="NSF3034" s="607"/>
      <c r="NSG3034" s="607"/>
      <c r="NSH3034" s="607"/>
      <c r="NSI3034" s="607"/>
      <c r="NSJ3034" s="607"/>
      <c r="NSK3034" s="607"/>
      <c r="NSL3034" s="607"/>
      <c r="NSM3034" s="607"/>
      <c r="NSN3034" s="607"/>
      <c r="NSO3034" s="607"/>
      <c r="NSP3034" s="607"/>
      <c r="NSQ3034" s="607"/>
      <c r="NSR3034" s="607"/>
      <c r="NSS3034" s="607"/>
      <c r="NST3034" s="607"/>
      <c r="NSU3034" s="607"/>
      <c r="NSV3034" s="607"/>
      <c r="NSW3034" s="607"/>
      <c r="NSX3034" s="607"/>
      <c r="NSY3034" s="607"/>
      <c r="NSZ3034" s="607"/>
      <c r="NTA3034" s="607"/>
      <c r="NTB3034" s="607"/>
      <c r="NTC3034" s="607"/>
      <c r="NTD3034" s="607"/>
      <c r="NTE3034" s="607"/>
      <c r="NTF3034" s="607"/>
      <c r="NTG3034" s="607"/>
      <c r="NTH3034" s="607"/>
      <c r="NTI3034" s="607"/>
      <c r="NTJ3034" s="607"/>
      <c r="NTK3034" s="607"/>
      <c r="NTL3034" s="607"/>
      <c r="NTM3034" s="607"/>
      <c r="NTN3034" s="607"/>
      <c r="NTO3034" s="607"/>
      <c r="NTP3034" s="607"/>
      <c r="NTQ3034" s="607"/>
      <c r="NTR3034" s="607"/>
      <c r="NTS3034" s="607"/>
      <c r="NTT3034" s="607"/>
      <c r="NTU3034" s="607"/>
      <c r="NTV3034" s="607"/>
      <c r="NTW3034" s="607"/>
      <c r="NTX3034" s="607"/>
      <c r="NTY3034" s="607"/>
      <c r="NTZ3034" s="607"/>
      <c r="NUA3034" s="607"/>
      <c r="NUB3034" s="607"/>
      <c r="NUC3034" s="607"/>
      <c r="NUD3034" s="607"/>
      <c r="NUE3034" s="607"/>
      <c r="NUF3034" s="607"/>
      <c r="NUG3034" s="607"/>
      <c r="NUH3034" s="607"/>
      <c r="NUI3034" s="607"/>
      <c r="NUJ3034" s="607"/>
      <c r="NUK3034" s="607"/>
      <c r="NUL3034" s="607"/>
      <c r="NUM3034" s="607"/>
      <c r="NUN3034" s="607"/>
      <c r="NUO3034" s="607"/>
      <c r="NUP3034" s="607"/>
      <c r="NUQ3034" s="607"/>
      <c r="NUR3034" s="607"/>
      <c r="NUS3034" s="607"/>
      <c r="NUT3034" s="607"/>
      <c r="NUU3034" s="607"/>
      <c r="NUV3034" s="607"/>
      <c r="NUW3034" s="607"/>
      <c r="NUX3034" s="607"/>
      <c r="NUY3034" s="607"/>
      <c r="NUZ3034" s="607"/>
      <c r="NVA3034" s="607"/>
      <c r="NVB3034" s="607"/>
      <c r="NVC3034" s="607"/>
      <c r="NVD3034" s="607"/>
      <c r="NVE3034" s="607"/>
      <c r="NVF3034" s="607"/>
      <c r="NVG3034" s="607"/>
      <c r="NVH3034" s="607"/>
      <c r="NVI3034" s="607"/>
      <c r="NVJ3034" s="607"/>
      <c r="NVK3034" s="607"/>
      <c r="NVL3034" s="607"/>
      <c r="NVM3034" s="607"/>
      <c r="NVN3034" s="607"/>
      <c r="NVO3034" s="607"/>
      <c r="NVP3034" s="607"/>
      <c r="NVQ3034" s="607"/>
      <c r="NVR3034" s="607"/>
      <c r="NVS3034" s="607"/>
      <c r="NVT3034" s="607"/>
      <c r="NVU3034" s="607"/>
      <c r="NVV3034" s="607"/>
      <c r="NVW3034" s="607"/>
      <c r="NVX3034" s="607"/>
      <c r="NVY3034" s="607"/>
      <c r="NVZ3034" s="607"/>
      <c r="NWA3034" s="607"/>
      <c r="NWB3034" s="607"/>
      <c r="NWC3034" s="607"/>
      <c r="NWD3034" s="607"/>
      <c r="NWE3034" s="607"/>
      <c r="NWF3034" s="607"/>
      <c r="NWG3034" s="607"/>
      <c r="NWH3034" s="607"/>
      <c r="NWI3034" s="607"/>
      <c r="NWJ3034" s="607"/>
      <c r="NWK3034" s="607"/>
      <c r="NWL3034" s="607"/>
      <c r="NWM3034" s="607"/>
      <c r="NWN3034" s="607"/>
      <c r="NWO3034" s="607"/>
      <c r="NWP3034" s="607"/>
      <c r="NWQ3034" s="607"/>
      <c r="NWR3034" s="607"/>
      <c r="NWS3034" s="607"/>
      <c r="NWT3034" s="607"/>
      <c r="NWU3034" s="607"/>
      <c r="NWV3034" s="607"/>
      <c r="NWW3034" s="607"/>
      <c r="NWX3034" s="607"/>
      <c r="NWY3034" s="607"/>
      <c r="NWZ3034" s="607"/>
      <c r="NXA3034" s="607"/>
      <c r="NXB3034" s="607"/>
      <c r="NXC3034" s="607"/>
      <c r="NXD3034" s="607"/>
      <c r="NXE3034" s="607"/>
      <c r="NXF3034" s="607"/>
      <c r="NXG3034" s="607"/>
      <c r="NXH3034" s="607"/>
      <c r="NXI3034" s="607"/>
      <c r="NXJ3034" s="607"/>
      <c r="NXK3034" s="607"/>
      <c r="NXL3034" s="607"/>
      <c r="NXM3034" s="607"/>
      <c r="NXN3034" s="607"/>
      <c r="NXO3034" s="607"/>
      <c r="NXP3034" s="607"/>
      <c r="NXQ3034" s="607"/>
      <c r="NXR3034" s="607"/>
      <c r="NXS3034" s="607"/>
      <c r="NXT3034" s="607"/>
      <c r="NXU3034" s="607"/>
      <c r="NXV3034" s="607"/>
      <c r="NXW3034" s="607"/>
      <c r="NXX3034" s="607"/>
      <c r="NXY3034" s="607"/>
      <c r="NXZ3034" s="607"/>
      <c r="NYA3034" s="607"/>
      <c r="NYB3034" s="607"/>
      <c r="NYC3034" s="607"/>
      <c r="NYD3034" s="607"/>
      <c r="NYE3034" s="607"/>
      <c r="NYF3034" s="607"/>
      <c r="NYG3034" s="607"/>
      <c r="NYH3034" s="607"/>
      <c r="NYI3034" s="607"/>
      <c r="NYJ3034" s="607"/>
      <c r="NYK3034" s="607"/>
      <c r="NYL3034" s="607"/>
      <c r="NYM3034" s="607"/>
      <c r="NYN3034" s="607"/>
      <c r="NYO3034" s="607"/>
      <c r="NYP3034" s="607"/>
      <c r="NYQ3034" s="607"/>
      <c r="NYR3034" s="607"/>
      <c r="NYS3034" s="607"/>
      <c r="NYT3034" s="607"/>
      <c r="NYU3034" s="607"/>
      <c r="NYV3034" s="607"/>
      <c r="NYW3034" s="607"/>
      <c r="NYX3034" s="607"/>
      <c r="NYY3034" s="607"/>
      <c r="NYZ3034" s="607"/>
      <c r="NZA3034" s="607"/>
      <c r="NZB3034" s="607"/>
      <c r="NZC3034" s="607"/>
      <c r="NZD3034" s="607"/>
      <c r="NZE3034" s="607"/>
      <c r="NZF3034" s="607"/>
      <c r="NZG3034" s="607"/>
      <c r="NZH3034" s="607"/>
      <c r="NZI3034" s="607"/>
      <c r="NZJ3034" s="607"/>
      <c r="NZK3034" s="607"/>
      <c r="NZL3034" s="607"/>
      <c r="NZM3034" s="607"/>
      <c r="NZN3034" s="607"/>
      <c r="NZO3034" s="607"/>
      <c r="NZP3034" s="607"/>
      <c r="NZQ3034" s="607"/>
      <c r="NZR3034" s="607"/>
      <c r="NZS3034" s="607"/>
      <c r="NZT3034" s="607"/>
      <c r="NZU3034" s="607"/>
      <c r="NZV3034" s="607"/>
      <c r="NZW3034" s="607"/>
      <c r="NZX3034" s="607"/>
      <c r="NZY3034" s="607"/>
      <c r="NZZ3034" s="607"/>
      <c r="OAA3034" s="607"/>
      <c r="OAB3034" s="607"/>
      <c r="OAC3034" s="607"/>
      <c r="OAD3034" s="607"/>
      <c r="OAE3034" s="607"/>
      <c r="OAF3034" s="607"/>
      <c r="OAG3034" s="607"/>
      <c r="OAH3034" s="607"/>
      <c r="OAI3034" s="607"/>
      <c r="OAJ3034" s="607"/>
      <c r="OAK3034" s="607"/>
      <c r="OAL3034" s="607"/>
      <c r="OAM3034" s="607"/>
      <c r="OAN3034" s="607"/>
      <c r="OAO3034" s="607"/>
      <c r="OAP3034" s="607"/>
      <c r="OAQ3034" s="607"/>
      <c r="OAR3034" s="607"/>
      <c r="OAS3034" s="607"/>
      <c r="OAT3034" s="607"/>
      <c r="OAU3034" s="607"/>
      <c r="OAV3034" s="607"/>
      <c r="OAW3034" s="607"/>
      <c r="OAX3034" s="607"/>
      <c r="OAY3034" s="607"/>
      <c r="OAZ3034" s="607"/>
      <c r="OBA3034" s="607"/>
      <c r="OBB3034" s="607"/>
      <c r="OBC3034" s="607"/>
      <c r="OBD3034" s="607"/>
      <c r="OBE3034" s="607"/>
      <c r="OBF3034" s="607"/>
      <c r="OBG3034" s="607"/>
      <c r="OBH3034" s="607"/>
      <c r="OBI3034" s="607"/>
      <c r="OBJ3034" s="607"/>
      <c r="OBK3034" s="607"/>
      <c r="OBL3034" s="607"/>
      <c r="OBM3034" s="607"/>
      <c r="OBN3034" s="607"/>
      <c r="OBO3034" s="607"/>
      <c r="OBP3034" s="607"/>
      <c r="OBQ3034" s="607"/>
      <c r="OBR3034" s="607"/>
      <c r="OBS3034" s="607"/>
      <c r="OBT3034" s="607"/>
      <c r="OBU3034" s="607"/>
      <c r="OBV3034" s="607"/>
      <c r="OBW3034" s="607"/>
      <c r="OBX3034" s="607"/>
      <c r="OBY3034" s="607"/>
      <c r="OBZ3034" s="607"/>
      <c r="OCA3034" s="607"/>
      <c r="OCB3034" s="607"/>
      <c r="OCC3034" s="607"/>
      <c r="OCD3034" s="607"/>
      <c r="OCE3034" s="607"/>
      <c r="OCF3034" s="607"/>
      <c r="OCG3034" s="607"/>
      <c r="OCH3034" s="607"/>
      <c r="OCI3034" s="607"/>
      <c r="OCJ3034" s="607"/>
      <c r="OCK3034" s="607"/>
      <c r="OCL3034" s="607"/>
      <c r="OCM3034" s="607"/>
      <c r="OCN3034" s="607"/>
      <c r="OCO3034" s="607"/>
      <c r="OCP3034" s="607"/>
      <c r="OCQ3034" s="607"/>
      <c r="OCR3034" s="607"/>
      <c r="OCS3034" s="607"/>
      <c r="OCT3034" s="607"/>
      <c r="OCU3034" s="607"/>
      <c r="OCV3034" s="607"/>
      <c r="OCW3034" s="607"/>
      <c r="OCX3034" s="607"/>
      <c r="OCY3034" s="607"/>
      <c r="OCZ3034" s="607"/>
      <c r="ODA3034" s="607"/>
      <c r="ODB3034" s="607"/>
      <c r="ODC3034" s="607"/>
      <c r="ODD3034" s="607"/>
      <c r="ODE3034" s="607"/>
      <c r="ODF3034" s="607"/>
      <c r="ODG3034" s="607"/>
      <c r="ODH3034" s="607"/>
      <c r="ODI3034" s="607"/>
      <c r="ODJ3034" s="607"/>
      <c r="ODK3034" s="607"/>
      <c r="ODL3034" s="607"/>
      <c r="ODM3034" s="607"/>
      <c r="ODN3034" s="607"/>
      <c r="ODO3034" s="607"/>
      <c r="ODP3034" s="607"/>
      <c r="ODQ3034" s="607"/>
      <c r="ODR3034" s="607"/>
      <c r="ODS3034" s="607"/>
      <c r="ODT3034" s="607"/>
      <c r="ODU3034" s="607"/>
      <c r="ODV3034" s="607"/>
      <c r="ODW3034" s="607"/>
      <c r="ODX3034" s="607"/>
      <c r="ODY3034" s="607"/>
      <c r="ODZ3034" s="607"/>
      <c r="OEA3034" s="607"/>
      <c r="OEB3034" s="607"/>
      <c r="OEC3034" s="607"/>
      <c r="OED3034" s="607"/>
      <c r="OEE3034" s="607"/>
      <c r="OEF3034" s="607"/>
      <c r="OEG3034" s="607"/>
      <c r="OEH3034" s="607"/>
      <c r="OEI3034" s="607"/>
      <c r="OEJ3034" s="607"/>
      <c r="OEK3034" s="607"/>
      <c r="OEL3034" s="607"/>
      <c r="OEM3034" s="607"/>
      <c r="OEN3034" s="607"/>
      <c r="OEO3034" s="607"/>
      <c r="OEP3034" s="607"/>
      <c r="OEQ3034" s="607"/>
      <c r="OER3034" s="607"/>
      <c r="OES3034" s="607"/>
      <c r="OET3034" s="607"/>
      <c r="OEU3034" s="607"/>
      <c r="OEV3034" s="607"/>
      <c r="OEW3034" s="607"/>
      <c r="OEX3034" s="607"/>
      <c r="OEY3034" s="607"/>
      <c r="OEZ3034" s="607"/>
      <c r="OFA3034" s="607"/>
      <c r="OFB3034" s="607"/>
      <c r="OFC3034" s="607"/>
      <c r="OFD3034" s="607"/>
      <c r="OFE3034" s="607"/>
      <c r="OFF3034" s="607"/>
      <c r="OFG3034" s="607"/>
      <c r="OFH3034" s="607"/>
      <c r="OFI3034" s="607"/>
      <c r="OFJ3034" s="607"/>
      <c r="OFK3034" s="607"/>
      <c r="OFL3034" s="607"/>
      <c r="OFM3034" s="607"/>
      <c r="OFN3034" s="607"/>
      <c r="OFO3034" s="607"/>
      <c r="OFP3034" s="607"/>
      <c r="OFQ3034" s="607"/>
      <c r="OFR3034" s="607"/>
      <c r="OFS3034" s="607"/>
      <c r="OFT3034" s="607"/>
      <c r="OFU3034" s="607"/>
      <c r="OFV3034" s="607"/>
      <c r="OFW3034" s="607"/>
      <c r="OFX3034" s="607"/>
      <c r="OFY3034" s="607"/>
      <c r="OFZ3034" s="607"/>
      <c r="OGA3034" s="607"/>
      <c r="OGB3034" s="607"/>
      <c r="OGC3034" s="607"/>
      <c r="OGD3034" s="607"/>
      <c r="OGE3034" s="607"/>
      <c r="OGF3034" s="607"/>
      <c r="OGG3034" s="607"/>
      <c r="OGH3034" s="607"/>
      <c r="OGI3034" s="607"/>
      <c r="OGJ3034" s="607"/>
      <c r="OGK3034" s="607"/>
      <c r="OGL3034" s="607"/>
      <c r="OGM3034" s="607"/>
      <c r="OGN3034" s="607"/>
      <c r="OGO3034" s="607"/>
      <c r="OGP3034" s="607"/>
      <c r="OGQ3034" s="607"/>
      <c r="OGR3034" s="607"/>
      <c r="OGS3034" s="607"/>
      <c r="OGT3034" s="607"/>
      <c r="OGU3034" s="607"/>
      <c r="OGV3034" s="607"/>
      <c r="OGW3034" s="607"/>
      <c r="OGX3034" s="607"/>
      <c r="OGY3034" s="607"/>
      <c r="OGZ3034" s="607"/>
      <c r="OHA3034" s="607"/>
      <c r="OHB3034" s="607"/>
      <c r="OHC3034" s="607"/>
      <c r="OHD3034" s="607"/>
      <c r="OHE3034" s="607"/>
      <c r="OHF3034" s="607"/>
      <c r="OHG3034" s="607"/>
      <c r="OHH3034" s="607"/>
      <c r="OHI3034" s="607"/>
      <c r="OHJ3034" s="607"/>
      <c r="OHK3034" s="607"/>
      <c r="OHL3034" s="607"/>
      <c r="OHM3034" s="607"/>
      <c r="OHN3034" s="607"/>
      <c r="OHO3034" s="607"/>
      <c r="OHP3034" s="607"/>
      <c r="OHQ3034" s="607"/>
      <c r="OHR3034" s="607"/>
      <c r="OHS3034" s="607"/>
      <c r="OHT3034" s="607"/>
      <c r="OHU3034" s="607"/>
      <c r="OHV3034" s="607"/>
      <c r="OHW3034" s="607"/>
      <c r="OHX3034" s="607"/>
      <c r="OHY3034" s="607"/>
      <c r="OHZ3034" s="607"/>
      <c r="OIA3034" s="607"/>
      <c r="OIB3034" s="607"/>
      <c r="OIC3034" s="607"/>
      <c r="OID3034" s="607"/>
      <c r="OIE3034" s="607"/>
      <c r="OIF3034" s="607"/>
      <c r="OIG3034" s="607"/>
      <c r="OIH3034" s="607"/>
      <c r="OII3034" s="607"/>
      <c r="OIJ3034" s="607"/>
      <c r="OIK3034" s="607"/>
      <c r="OIL3034" s="607"/>
      <c r="OIM3034" s="607"/>
      <c r="OIN3034" s="607"/>
      <c r="OIO3034" s="607"/>
      <c r="OIP3034" s="607"/>
      <c r="OIQ3034" s="607"/>
      <c r="OIR3034" s="607"/>
      <c r="OIS3034" s="607"/>
      <c r="OIT3034" s="607"/>
      <c r="OIU3034" s="607"/>
      <c r="OIV3034" s="607"/>
      <c r="OIW3034" s="607"/>
      <c r="OIX3034" s="607"/>
      <c r="OIY3034" s="607"/>
      <c r="OIZ3034" s="607"/>
      <c r="OJA3034" s="607"/>
      <c r="OJB3034" s="607"/>
      <c r="OJC3034" s="607"/>
      <c r="OJD3034" s="607"/>
      <c r="OJE3034" s="607"/>
      <c r="OJF3034" s="607"/>
      <c r="OJG3034" s="607"/>
      <c r="OJH3034" s="607"/>
      <c r="OJI3034" s="607"/>
      <c r="OJJ3034" s="607"/>
      <c r="OJK3034" s="607"/>
      <c r="OJL3034" s="607"/>
      <c r="OJM3034" s="607"/>
      <c r="OJN3034" s="607"/>
      <c r="OJO3034" s="607"/>
      <c r="OJP3034" s="607"/>
      <c r="OJQ3034" s="607"/>
      <c r="OJR3034" s="607"/>
      <c r="OJS3034" s="607"/>
      <c r="OJT3034" s="607"/>
      <c r="OJU3034" s="607"/>
      <c r="OJV3034" s="607"/>
      <c r="OJW3034" s="607"/>
      <c r="OJX3034" s="607"/>
      <c r="OJY3034" s="607"/>
      <c r="OJZ3034" s="607"/>
      <c r="OKA3034" s="607"/>
      <c r="OKB3034" s="607"/>
      <c r="OKC3034" s="607"/>
      <c r="OKD3034" s="607"/>
      <c r="OKE3034" s="607"/>
      <c r="OKF3034" s="607"/>
      <c r="OKG3034" s="607"/>
      <c r="OKH3034" s="607"/>
      <c r="OKI3034" s="607"/>
      <c r="OKJ3034" s="607"/>
      <c r="OKK3034" s="607"/>
      <c r="OKL3034" s="607"/>
      <c r="OKM3034" s="607"/>
      <c r="OKN3034" s="607"/>
      <c r="OKO3034" s="607"/>
      <c r="OKP3034" s="607"/>
      <c r="OKQ3034" s="607"/>
      <c r="OKR3034" s="607"/>
      <c r="OKS3034" s="607"/>
      <c r="OKT3034" s="607"/>
      <c r="OKU3034" s="607"/>
      <c r="OKV3034" s="607"/>
      <c r="OKW3034" s="607"/>
      <c r="OKX3034" s="607"/>
      <c r="OKY3034" s="607"/>
      <c r="OKZ3034" s="607"/>
      <c r="OLA3034" s="607"/>
      <c r="OLB3034" s="607"/>
      <c r="OLC3034" s="607"/>
      <c r="OLD3034" s="607"/>
      <c r="OLE3034" s="607"/>
      <c r="OLF3034" s="607"/>
      <c r="OLG3034" s="607"/>
      <c r="OLH3034" s="607"/>
      <c r="OLI3034" s="607"/>
      <c r="OLJ3034" s="607"/>
      <c r="OLK3034" s="607"/>
      <c r="OLL3034" s="607"/>
      <c r="OLM3034" s="607"/>
      <c r="OLN3034" s="607"/>
      <c r="OLO3034" s="607"/>
      <c r="OLP3034" s="607"/>
      <c r="OLQ3034" s="607"/>
      <c r="OLR3034" s="607"/>
      <c r="OLS3034" s="607"/>
      <c r="OLT3034" s="607"/>
      <c r="OLU3034" s="607"/>
      <c r="OLV3034" s="607"/>
      <c r="OLW3034" s="607"/>
      <c r="OLX3034" s="607"/>
      <c r="OLY3034" s="607"/>
      <c r="OLZ3034" s="607"/>
      <c r="OMA3034" s="607"/>
      <c r="OMB3034" s="607"/>
      <c r="OMC3034" s="607"/>
      <c r="OMD3034" s="607"/>
      <c r="OME3034" s="607"/>
      <c r="OMF3034" s="607"/>
      <c r="OMG3034" s="607"/>
      <c r="OMH3034" s="607"/>
      <c r="OMI3034" s="607"/>
      <c r="OMJ3034" s="607"/>
      <c r="OMK3034" s="607"/>
      <c r="OML3034" s="607"/>
      <c r="OMM3034" s="607"/>
      <c r="OMN3034" s="607"/>
      <c r="OMO3034" s="607"/>
      <c r="OMP3034" s="607"/>
      <c r="OMQ3034" s="607"/>
      <c r="OMR3034" s="607"/>
      <c r="OMS3034" s="607"/>
      <c r="OMT3034" s="607"/>
      <c r="OMU3034" s="607"/>
      <c r="OMV3034" s="607"/>
      <c r="OMW3034" s="607"/>
      <c r="OMX3034" s="607"/>
      <c r="OMY3034" s="607"/>
      <c r="OMZ3034" s="607"/>
      <c r="ONA3034" s="607"/>
      <c r="ONB3034" s="607"/>
      <c r="ONC3034" s="607"/>
      <c r="OND3034" s="607"/>
      <c r="ONE3034" s="607"/>
      <c r="ONF3034" s="607"/>
      <c r="ONG3034" s="607"/>
      <c r="ONH3034" s="607"/>
      <c r="ONI3034" s="607"/>
      <c r="ONJ3034" s="607"/>
      <c r="ONK3034" s="607"/>
      <c r="ONL3034" s="607"/>
      <c r="ONM3034" s="607"/>
      <c r="ONN3034" s="607"/>
      <c r="ONO3034" s="607"/>
      <c r="ONP3034" s="607"/>
      <c r="ONQ3034" s="607"/>
      <c r="ONR3034" s="607"/>
      <c r="ONS3034" s="607"/>
      <c r="ONT3034" s="607"/>
      <c r="ONU3034" s="607"/>
      <c r="ONV3034" s="607"/>
      <c r="ONW3034" s="607"/>
      <c r="ONX3034" s="607"/>
      <c r="ONY3034" s="607"/>
      <c r="ONZ3034" s="607"/>
      <c r="OOA3034" s="607"/>
      <c r="OOB3034" s="607"/>
      <c r="OOC3034" s="607"/>
      <c r="OOD3034" s="607"/>
      <c r="OOE3034" s="607"/>
      <c r="OOF3034" s="607"/>
      <c r="OOG3034" s="607"/>
      <c r="OOH3034" s="607"/>
      <c r="OOI3034" s="607"/>
      <c r="OOJ3034" s="607"/>
      <c r="OOK3034" s="607"/>
      <c r="OOL3034" s="607"/>
      <c r="OOM3034" s="607"/>
      <c r="OON3034" s="607"/>
      <c r="OOO3034" s="607"/>
      <c r="OOP3034" s="607"/>
      <c r="OOQ3034" s="607"/>
      <c r="OOR3034" s="607"/>
      <c r="OOS3034" s="607"/>
      <c r="OOT3034" s="607"/>
      <c r="OOU3034" s="607"/>
      <c r="OOV3034" s="607"/>
      <c r="OOW3034" s="607"/>
      <c r="OOX3034" s="607"/>
      <c r="OOY3034" s="607"/>
      <c r="OOZ3034" s="607"/>
      <c r="OPA3034" s="607"/>
      <c r="OPB3034" s="607"/>
      <c r="OPC3034" s="607"/>
      <c r="OPD3034" s="607"/>
      <c r="OPE3034" s="607"/>
      <c r="OPF3034" s="607"/>
      <c r="OPG3034" s="607"/>
      <c r="OPH3034" s="607"/>
      <c r="OPI3034" s="607"/>
      <c r="OPJ3034" s="607"/>
      <c r="OPK3034" s="607"/>
      <c r="OPL3034" s="607"/>
      <c r="OPM3034" s="607"/>
      <c r="OPN3034" s="607"/>
      <c r="OPO3034" s="607"/>
      <c r="OPP3034" s="607"/>
      <c r="OPQ3034" s="607"/>
      <c r="OPR3034" s="607"/>
      <c r="OPS3034" s="607"/>
      <c r="OPT3034" s="607"/>
      <c r="OPU3034" s="607"/>
      <c r="OPV3034" s="607"/>
      <c r="OPW3034" s="607"/>
      <c r="OPX3034" s="607"/>
      <c r="OPY3034" s="607"/>
      <c r="OPZ3034" s="607"/>
      <c r="OQA3034" s="607"/>
      <c r="OQB3034" s="607"/>
      <c r="OQC3034" s="607"/>
      <c r="OQD3034" s="607"/>
      <c r="OQE3034" s="607"/>
      <c r="OQF3034" s="607"/>
      <c r="OQG3034" s="607"/>
      <c r="OQH3034" s="607"/>
      <c r="OQI3034" s="607"/>
      <c r="OQJ3034" s="607"/>
      <c r="OQK3034" s="607"/>
      <c r="OQL3034" s="607"/>
      <c r="OQM3034" s="607"/>
      <c r="OQN3034" s="607"/>
      <c r="OQO3034" s="607"/>
      <c r="OQP3034" s="607"/>
      <c r="OQQ3034" s="607"/>
      <c r="OQR3034" s="607"/>
      <c r="OQS3034" s="607"/>
      <c r="OQT3034" s="607"/>
      <c r="OQU3034" s="607"/>
      <c r="OQV3034" s="607"/>
      <c r="OQW3034" s="607"/>
      <c r="OQX3034" s="607"/>
      <c r="OQY3034" s="607"/>
      <c r="OQZ3034" s="607"/>
      <c r="ORA3034" s="607"/>
      <c r="ORB3034" s="607"/>
      <c r="ORC3034" s="607"/>
      <c r="ORD3034" s="607"/>
      <c r="ORE3034" s="607"/>
      <c r="ORF3034" s="607"/>
      <c r="ORG3034" s="607"/>
      <c r="ORH3034" s="607"/>
      <c r="ORI3034" s="607"/>
      <c r="ORJ3034" s="607"/>
      <c r="ORK3034" s="607"/>
      <c r="ORL3034" s="607"/>
      <c r="ORM3034" s="607"/>
      <c r="ORN3034" s="607"/>
      <c r="ORO3034" s="607"/>
      <c r="ORP3034" s="607"/>
      <c r="ORQ3034" s="607"/>
      <c r="ORR3034" s="607"/>
      <c r="ORS3034" s="607"/>
      <c r="ORT3034" s="607"/>
      <c r="ORU3034" s="607"/>
      <c r="ORV3034" s="607"/>
      <c r="ORW3034" s="607"/>
      <c r="ORX3034" s="607"/>
      <c r="ORY3034" s="607"/>
      <c r="ORZ3034" s="607"/>
      <c r="OSA3034" s="607"/>
      <c r="OSB3034" s="607"/>
      <c r="OSC3034" s="607"/>
      <c r="OSD3034" s="607"/>
      <c r="OSE3034" s="607"/>
      <c r="OSF3034" s="607"/>
      <c r="OSG3034" s="607"/>
      <c r="OSH3034" s="607"/>
      <c r="OSI3034" s="607"/>
      <c r="OSJ3034" s="607"/>
      <c r="OSK3034" s="607"/>
      <c r="OSL3034" s="607"/>
      <c r="OSM3034" s="607"/>
      <c r="OSN3034" s="607"/>
      <c r="OSO3034" s="607"/>
      <c r="OSP3034" s="607"/>
      <c r="OSQ3034" s="607"/>
      <c r="OSR3034" s="607"/>
      <c r="OSS3034" s="607"/>
      <c r="OST3034" s="607"/>
      <c r="OSU3034" s="607"/>
      <c r="OSV3034" s="607"/>
      <c r="OSW3034" s="607"/>
      <c r="OSX3034" s="607"/>
      <c r="OSY3034" s="607"/>
      <c r="OSZ3034" s="607"/>
      <c r="OTA3034" s="607"/>
      <c r="OTB3034" s="607"/>
      <c r="OTC3034" s="607"/>
      <c r="OTD3034" s="607"/>
      <c r="OTE3034" s="607"/>
      <c r="OTF3034" s="607"/>
      <c r="OTG3034" s="607"/>
      <c r="OTH3034" s="607"/>
      <c r="OTI3034" s="607"/>
      <c r="OTJ3034" s="607"/>
      <c r="OTK3034" s="607"/>
      <c r="OTL3034" s="607"/>
      <c r="OTM3034" s="607"/>
      <c r="OTN3034" s="607"/>
      <c r="OTO3034" s="607"/>
      <c r="OTP3034" s="607"/>
      <c r="OTQ3034" s="607"/>
      <c r="OTR3034" s="607"/>
      <c r="OTS3034" s="607"/>
      <c r="OTT3034" s="607"/>
      <c r="OTU3034" s="607"/>
      <c r="OTV3034" s="607"/>
      <c r="OTW3034" s="607"/>
      <c r="OTX3034" s="607"/>
      <c r="OTY3034" s="607"/>
      <c r="OTZ3034" s="607"/>
      <c r="OUA3034" s="607"/>
      <c r="OUB3034" s="607"/>
      <c r="OUC3034" s="607"/>
      <c r="OUD3034" s="607"/>
      <c r="OUE3034" s="607"/>
      <c r="OUF3034" s="607"/>
      <c r="OUG3034" s="607"/>
      <c r="OUH3034" s="607"/>
      <c r="OUI3034" s="607"/>
      <c r="OUJ3034" s="607"/>
      <c r="OUK3034" s="607"/>
      <c r="OUL3034" s="607"/>
      <c r="OUM3034" s="607"/>
      <c r="OUN3034" s="607"/>
      <c r="OUO3034" s="607"/>
      <c r="OUP3034" s="607"/>
      <c r="OUQ3034" s="607"/>
      <c r="OUR3034" s="607"/>
      <c r="OUS3034" s="607"/>
      <c r="OUT3034" s="607"/>
      <c r="OUU3034" s="607"/>
      <c r="OUV3034" s="607"/>
      <c r="OUW3034" s="607"/>
      <c r="OUX3034" s="607"/>
      <c r="OUY3034" s="607"/>
      <c r="OUZ3034" s="607"/>
      <c r="OVA3034" s="607"/>
      <c r="OVB3034" s="607"/>
      <c r="OVC3034" s="607"/>
      <c r="OVD3034" s="607"/>
      <c r="OVE3034" s="607"/>
      <c r="OVF3034" s="607"/>
      <c r="OVG3034" s="607"/>
      <c r="OVH3034" s="607"/>
      <c r="OVI3034" s="607"/>
      <c r="OVJ3034" s="607"/>
      <c r="OVK3034" s="607"/>
      <c r="OVL3034" s="607"/>
      <c r="OVM3034" s="607"/>
      <c r="OVN3034" s="607"/>
      <c r="OVO3034" s="607"/>
      <c r="OVP3034" s="607"/>
      <c r="OVQ3034" s="607"/>
      <c r="OVR3034" s="607"/>
      <c r="OVS3034" s="607"/>
      <c r="OVT3034" s="607"/>
      <c r="OVU3034" s="607"/>
      <c r="OVV3034" s="607"/>
      <c r="OVW3034" s="607"/>
      <c r="OVX3034" s="607"/>
      <c r="OVY3034" s="607"/>
      <c r="OVZ3034" s="607"/>
      <c r="OWA3034" s="607"/>
      <c r="OWB3034" s="607"/>
      <c r="OWC3034" s="607"/>
      <c r="OWD3034" s="607"/>
      <c r="OWE3034" s="607"/>
      <c r="OWF3034" s="607"/>
      <c r="OWG3034" s="607"/>
      <c r="OWH3034" s="607"/>
      <c r="OWI3034" s="607"/>
      <c r="OWJ3034" s="607"/>
      <c r="OWK3034" s="607"/>
      <c r="OWL3034" s="607"/>
      <c r="OWM3034" s="607"/>
      <c r="OWN3034" s="607"/>
      <c r="OWO3034" s="607"/>
      <c r="OWP3034" s="607"/>
      <c r="OWQ3034" s="607"/>
      <c r="OWR3034" s="607"/>
      <c r="OWS3034" s="607"/>
      <c r="OWT3034" s="607"/>
      <c r="OWU3034" s="607"/>
      <c r="OWV3034" s="607"/>
      <c r="OWW3034" s="607"/>
      <c r="OWX3034" s="607"/>
      <c r="OWY3034" s="607"/>
      <c r="OWZ3034" s="607"/>
      <c r="OXA3034" s="607"/>
      <c r="OXB3034" s="607"/>
      <c r="OXC3034" s="607"/>
      <c r="OXD3034" s="607"/>
      <c r="OXE3034" s="607"/>
      <c r="OXF3034" s="607"/>
      <c r="OXG3034" s="607"/>
      <c r="OXH3034" s="607"/>
      <c r="OXI3034" s="607"/>
      <c r="OXJ3034" s="607"/>
      <c r="OXK3034" s="607"/>
      <c r="OXL3034" s="607"/>
      <c r="OXM3034" s="607"/>
      <c r="OXN3034" s="607"/>
      <c r="OXO3034" s="607"/>
      <c r="OXP3034" s="607"/>
      <c r="OXQ3034" s="607"/>
      <c r="OXR3034" s="607"/>
      <c r="OXS3034" s="607"/>
      <c r="OXT3034" s="607"/>
      <c r="OXU3034" s="607"/>
      <c r="OXV3034" s="607"/>
      <c r="OXW3034" s="607"/>
      <c r="OXX3034" s="607"/>
      <c r="OXY3034" s="607"/>
      <c r="OXZ3034" s="607"/>
      <c r="OYA3034" s="607"/>
      <c r="OYB3034" s="607"/>
      <c r="OYC3034" s="607"/>
      <c r="OYD3034" s="607"/>
      <c r="OYE3034" s="607"/>
      <c r="OYF3034" s="607"/>
      <c r="OYG3034" s="607"/>
      <c r="OYH3034" s="607"/>
      <c r="OYI3034" s="607"/>
      <c r="OYJ3034" s="607"/>
      <c r="OYK3034" s="607"/>
      <c r="OYL3034" s="607"/>
      <c r="OYM3034" s="607"/>
      <c r="OYN3034" s="607"/>
      <c r="OYO3034" s="607"/>
      <c r="OYP3034" s="607"/>
      <c r="OYQ3034" s="607"/>
      <c r="OYR3034" s="607"/>
      <c r="OYS3034" s="607"/>
      <c r="OYT3034" s="607"/>
      <c r="OYU3034" s="607"/>
      <c r="OYV3034" s="607"/>
      <c r="OYW3034" s="607"/>
      <c r="OYX3034" s="607"/>
      <c r="OYY3034" s="607"/>
      <c r="OYZ3034" s="607"/>
      <c r="OZA3034" s="607"/>
      <c r="OZB3034" s="607"/>
      <c r="OZC3034" s="607"/>
      <c r="OZD3034" s="607"/>
      <c r="OZE3034" s="607"/>
      <c r="OZF3034" s="607"/>
      <c r="OZG3034" s="607"/>
      <c r="OZH3034" s="607"/>
      <c r="OZI3034" s="607"/>
      <c r="OZJ3034" s="607"/>
      <c r="OZK3034" s="607"/>
      <c r="OZL3034" s="607"/>
      <c r="OZM3034" s="607"/>
      <c r="OZN3034" s="607"/>
      <c r="OZO3034" s="607"/>
      <c r="OZP3034" s="607"/>
      <c r="OZQ3034" s="607"/>
      <c r="OZR3034" s="607"/>
      <c r="OZS3034" s="607"/>
      <c r="OZT3034" s="607"/>
      <c r="OZU3034" s="607"/>
      <c r="OZV3034" s="607"/>
      <c r="OZW3034" s="607"/>
      <c r="OZX3034" s="607"/>
      <c r="OZY3034" s="607"/>
      <c r="OZZ3034" s="607"/>
      <c r="PAA3034" s="607"/>
      <c r="PAB3034" s="607"/>
      <c r="PAC3034" s="607"/>
      <c r="PAD3034" s="607"/>
      <c r="PAE3034" s="607"/>
      <c r="PAF3034" s="607"/>
      <c r="PAG3034" s="607"/>
      <c r="PAH3034" s="607"/>
      <c r="PAI3034" s="607"/>
      <c r="PAJ3034" s="607"/>
      <c r="PAK3034" s="607"/>
      <c r="PAL3034" s="607"/>
      <c r="PAM3034" s="607"/>
      <c r="PAN3034" s="607"/>
      <c r="PAO3034" s="607"/>
      <c r="PAP3034" s="607"/>
      <c r="PAQ3034" s="607"/>
      <c r="PAR3034" s="607"/>
      <c r="PAS3034" s="607"/>
      <c r="PAT3034" s="607"/>
      <c r="PAU3034" s="607"/>
      <c r="PAV3034" s="607"/>
      <c r="PAW3034" s="607"/>
      <c r="PAX3034" s="607"/>
      <c r="PAY3034" s="607"/>
      <c r="PAZ3034" s="607"/>
      <c r="PBA3034" s="607"/>
      <c r="PBB3034" s="607"/>
      <c r="PBC3034" s="607"/>
      <c r="PBD3034" s="607"/>
      <c r="PBE3034" s="607"/>
      <c r="PBF3034" s="607"/>
      <c r="PBG3034" s="607"/>
      <c r="PBH3034" s="607"/>
      <c r="PBI3034" s="607"/>
      <c r="PBJ3034" s="607"/>
      <c r="PBK3034" s="607"/>
      <c r="PBL3034" s="607"/>
      <c r="PBM3034" s="607"/>
      <c r="PBN3034" s="607"/>
      <c r="PBO3034" s="607"/>
      <c r="PBP3034" s="607"/>
      <c r="PBQ3034" s="607"/>
      <c r="PBR3034" s="607"/>
      <c r="PBS3034" s="607"/>
      <c r="PBT3034" s="607"/>
      <c r="PBU3034" s="607"/>
      <c r="PBV3034" s="607"/>
      <c r="PBW3034" s="607"/>
      <c r="PBX3034" s="607"/>
      <c r="PBY3034" s="607"/>
      <c r="PBZ3034" s="607"/>
      <c r="PCA3034" s="607"/>
      <c r="PCB3034" s="607"/>
      <c r="PCC3034" s="607"/>
      <c r="PCD3034" s="607"/>
      <c r="PCE3034" s="607"/>
      <c r="PCF3034" s="607"/>
      <c r="PCG3034" s="607"/>
      <c r="PCH3034" s="607"/>
      <c r="PCI3034" s="607"/>
      <c r="PCJ3034" s="607"/>
      <c r="PCK3034" s="607"/>
      <c r="PCL3034" s="607"/>
      <c r="PCM3034" s="607"/>
      <c r="PCN3034" s="607"/>
      <c r="PCO3034" s="607"/>
      <c r="PCP3034" s="607"/>
      <c r="PCQ3034" s="607"/>
      <c r="PCR3034" s="607"/>
      <c r="PCS3034" s="607"/>
      <c r="PCT3034" s="607"/>
      <c r="PCU3034" s="607"/>
      <c r="PCV3034" s="607"/>
      <c r="PCW3034" s="607"/>
      <c r="PCX3034" s="607"/>
      <c r="PCY3034" s="607"/>
      <c r="PCZ3034" s="607"/>
      <c r="PDA3034" s="607"/>
      <c r="PDB3034" s="607"/>
      <c r="PDC3034" s="607"/>
      <c r="PDD3034" s="607"/>
      <c r="PDE3034" s="607"/>
      <c r="PDF3034" s="607"/>
      <c r="PDG3034" s="607"/>
      <c r="PDH3034" s="607"/>
      <c r="PDI3034" s="607"/>
      <c r="PDJ3034" s="607"/>
      <c r="PDK3034" s="607"/>
      <c r="PDL3034" s="607"/>
      <c r="PDM3034" s="607"/>
      <c r="PDN3034" s="607"/>
      <c r="PDO3034" s="607"/>
      <c r="PDP3034" s="607"/>
      <c r="PDQ3034" s="607"/>
      <c r="PDR3034" s="607"/>
      <c r="PDS3034" s="607"/>
      <c r="PDT3034" s="607"/>
      <c r="PDU3034" s="607"/>
      <c r="PDV3034" s="607"/>
      <c r="PDW3034" s="607"/>
      <c r="PDX3034" s="607"/>
      <c r="PDY3034" s="607"/>
      <c r="PDZ3034" s="607"/>
      <c r="PEA3034" s="607"/>
      <c r="PEB3034" s="607"/>
      <c r="PEC3034" s="607"/>
      <c r="PED3034" s="607"/>
      <c r="PEE3034" s="607"/>
      <c r="PEF3034" s="607"/>
      <c r="PEG3034" s="607"/>
      <c r="PEH3034" s="607"/>
      <c r="PEI3034" s="607"/>
      <c r="PEJ3034" s="607"/>
      <c r="PEK3034" s="607"/>
      <c r="PEL3034" s="607"/>
      <c r="PEM3034" s="607"/>
      <c r="PEN3034" s="607"/>
      <c r="PEO3034" s="607"/>
      <c r="PEP3034" s="607"/>
      <c r="PEQ3034" s="607"/>
      <c r="PER3034" s="607"/>
      <c r="PES3034" s="607"/>
      <c r="PET3034" s="607"/>
      <c r="PEU3034" s="607"/>
      <c r="PEV3034" s="607"/>
      <c r="PEW3034" s="607"/>
      <c r="PEX3034" s="607"/>
      <c r="PEY3034" s="607"/>
      <c r="PEZ3034" s="607"/>
      <c r="PFA3034" s="607"/>
      <c r="PFB3034" s="607"/>
      <c r="PFC3034" s="607"/>
      <c r="PFD3034" s="607"/>
      <c r="PFE3034" s="607"/>
      <c r="PFF3034" s="607"/>
      <c r="PFG3034" s="607"/>
      <c r="PFH3034" s="607"/>
      <c r="PFI3034" s="607"/>
      <c r="PFJ3034" s="607"/>
      <c r="PFK3034" s="607"/>
      <c r="PFL3034" s="607"/>
      <c r="PFM3034" s="607"/>
      <c r="PFN3034" s="607"/>
      <c r="PFO3034" s="607"/>
      <c r="PFP3034" s="607"/>
      <c r="PFQ3034" s="607"/>
      <c r="PFR3034" s="607"/>
      <c r="PFS3034" s="607"/>
      <c r="PFT3034" s="607"/>
      <c r="PFU3034" s="607"/>
      <c r="PFV3034" s="607"/>
      <c r="PFW3034" s="607"/>
      <c r="PFX3034" s="607"/>
      <c r="PFY3034" s="607"/>
      <c r="PFZ3034" s="607"/>
      <c r="PGA3034" s="607"/>
      <c r="PGB3034" s="607"/>
      <c r="PGC3034" s="607"/>
      <c r="PGD3034" s="607"/>
      <c r="PGE3034" s="607"/>
      <c r="PGF3034" s="607"/>
      <c r="PGG3034" s="607"/>
      <c r="PGH3034" s="607"/>
      <c r="PGI3034" s="607"/>
      <c r="PGJ3034" s="607"/>
      <c r="PGK3034" s="607"/>
      <c r="PGL3034" s="607"/>
      <c r="PGM3034" s="607"/>
      <c r="PGN3034" s="607"/>
      <c r="PGO3034" s="607"/>
      <c r="PGP3034" s="607"/>
      <c r="PGQ3034" s="607"/>
      <c r="PGR3034" s="607"/>
      <c r="PGS3034" s="607"/>
      <c r="PGT3034" s="607"/>
      <c r="PGU3034" s="607"/>
      <c r="PGV3034" s="607"/>
      <c r="PGW3034" s="607"/>
      <c r="PGX3034" s="607"/>
      <c r="PGY3034" s="607"/>
      <c r="PGZ3034" s="607"/>
      <c r="PHA3034" s="607"/>
      <c r="PHB3034" s="607"/>
      <c r="PHC3034" s="607"/>
      <c r="PHD3034" s="607"/>
      <c r="PHE3034" s="607"/>
      <c r="PHF3034" s="607"/>
      <c r="PHG3034" s="607"/>
      <c r="PHH3034" s="607"/>
      <c r="PHI3034" s="607"/>
      <c r="PHJ3034" s="607"/>
      <c r="PHK3034" s="607"/>
      <c r="PHL3034" s="607"/>
      <c r="PHM3034" s="607"/>
      <c r="PHN3034" s="607"/>
      <c r="PHO3034" s="607"/>
      <c r="PHP3034" s="607"/>
      <c r="PHQ3034" s="607"/>
      <c r="PHR3034" s="607"/>
      <c r="PHS3034" s="607"/>
      <c r="PHT3034" s="607"/>
      <c r="PHU3034" s="607"/>
      <c r="PHV3034" s="607"/>
      <c r="PHW3034" s="607"/>
      <c r="PHX3034" s="607"/>
      <c r="PHY3034" s="607"/>
      <c r="PHZ3034" s="607"/>
      <c r="PIA3034" s="607"/>
      <c r="PIB3034" s="607"/>
      <c r="PIC3034" s="607"/>
      <c r="PID3034" s="607"/>
      <c r="PIE3034" s="607"/>
      <c r="PIF3034" s="607"/>
      <c r="PIG3034" s="607"/>
      <c r="PIH3034" s="607"/>
      <c r="PII3034" s="607"/>
      <c r="PIJ3034" s="607"/>
      <c r="PIK3034" s="607"/>
      <c r="PIL3034" s="607"/>
      <c r="PIM3034" s="607"/>
      <c r="PIN3034" s="607"/>
      <c r="PIO3034" s="607"/>
      <c r="PIP3034" s="607"/>
      <c r="PIQ3034" s="607"/>
      <c r="PIR3034" s="607"/>
      <c r="PIS3034" s="607"/>
      <c r="PIT3034" s="607"/>
      <c r="PIU3034" s="607"/>
      <c r="PIV3034" s="607"/>
      <c r="PIW3034" s="607"/>
      <c r="PIX3034" s="607"/>
      <c r="PIY3034" s="607"/>
      <c r="PIZ3034" s="607"/>
      <c r="PJA3034" s="607"/>
      <c r="PJB3034" s="607"/>
      <c r="PJC3034" s="607"/>
      <c r="PJD3034" s="607"/>
      <c r="PJE3034" s="607"/>
      <c r="PJF3034" s="607"/>
      <c r="PJG3034" s="607"/>
      <c r="PJH3034" s="607"/>
      <c r="PJI3034" s="607"/>
      <c r="PJJ3034" s="607"/>
      <c r="PJK3034" s="607"/>
      <c r="PJL3034" s="607"/>
      <c r="PJM3034" s="607"/>
      <c r="PJN3034" s="607"/>
      <c r="PJO3034" s="607"/>
      <c r="PJP3034" s="607"/>
      <c r="PJQ3034" s="607"/>
      <c r="PJR3034" s="607"/>
      <c r="PJS3034" s="607"/>
      <c r="PJT3034" s="607"/>
      <c r="PJU3034" s="607"/>
      <c r="PJV3034" s="607"/>
      <c r="PJW3034" s="607"/>
      <c r="PJX3034" s="607"/>
      <c r="PJY3034" s="607"/>
      <c r="PJZ3034" s="607"/>
      <c r="PKA3034" s="607"/>
      <c r="PKB3034" s="607"/>
      <c r="PKC3034" s="607"/>
      <c r="PKD3034" s="607"/>
      <c r="PKE3034" s="607"/>
      <c r="PKF3034" s="607"/>
      <c r="PKG3034" s="607"/>
      <c r="PKH3034" s="607"/>
      <c r="PKI3034" s="607"/>
      <c r="PKJ3034" s="607"/>
      <c r="PKK3034" s="607"/>
      <c r="PKL3034" s="607"/>
      <c r="PKM3034" s="607"/>
      <c r="PKN3034" s="607"/>
      <c r="PKO3034" s="607"/>
      <c r="PKP3034" s="607"/>
      <c r="PKQ3034" s="607"/>
      <c r="PKR3034" s="607"/>
      <c r="PKS3034" s="607"/>
      <c r="PKT3034" s="607"/>
      <c r="PKU3034" s="607"/>
      <c r="PKV3034" s="607"/>
      <c r="PKW3034" s="607"/>
      <c r="PKX3034" s="607"/>
      <c r="PKY3034" s="607"/>
      <c r="PKZ3034" s="607"/>
      <c r="PLA3034" s="607"/>
      <c r="PLB3034" s="607"/>
      <c r="PLC3034" s="607"/>
      <c r="PLD3034" s="607"/>
      <c r="PLE3034" s="607"/>
      <c r="PLF3034" s="607"/>
      <c r="PLG3034" s="607"/>
      <c r="PLH3034" s="607"/>
      <c r="PLI3034" s="607"/>
      <c r="PLJ3034" s="607"/>
      <c r="PLK3034" s="607"/>
      <c r="PLL3034" s="607"/>
      <c r="PLM3034" s="607"/>
      <c r="PLN3034" s="607"/>
      <c r="PLO3034" s="607"/>
      <c r="PLP3034" s="607"/>
      <c r="PLQ3034" s="607"/>
      <c r="PLR3034" s="607"/>
      <c r="PLS3034" s="607"/>
      <c r="PLT3034" s="607"/>
      <c r="PLU3034" s="607"/>
      <c r="PLV3034" s="607"/>
      <c r="PLW3034" s="607"/>
      <c r="PLX3034" s="607"/>
      <c r="PLY3034" s="607"/>
      <c r="PLZ3034" s="607"/>
      <c r="PMA3034" s="607"/>
      <c r="PMB3034" s="607"/>
      <c r="PMC3034" s="607"/>
      <c r="PMD3034" s="607"/>
      <c r="PME3034" s="607"/>
      <c r="PMF3034" s="607"/>
      <c r="PMG3034" s="607"/>
      <c r="PMH3034" s="607"/>
      <c r="PMI3034" s="607"/>
      <c r="PMJ3034" s="607"/>
      <c r="PMK3034" s="607"/>
      <c r="PML3034" s="607"/>
      <c r="PMM3034" s="607"/>
      <c r="PMN3034" s="607"/>
      <c r="PMO3034" s="607"/>
      <c r="PMP3034" s="607"/>
      <c r="PMQ3034" s="607"/>
      <c r="PMR3034" s="607"/>
      <c r="PMS3034" s="607"/>
      <c r="PMT3034" s="607"/>
      <c r="PMU3034" s="607"/>
      <c r="PMV3034" s="607"/>
      <c r="PMW3034" s="607"/>
      <c r="PMX3034" s="607"/>
      <c r="PMY3034" s="607"/>
      <c r="PMZ3034" s="607"/>
      <c r="PNA3034" s="607"/>
      <c r="PNB3034" s="607"/>
      <c r="PNC3034" s="607"/>
      <c r="PND3034" s="607"/>
      <c r="PNE3034" s="607"/>
      <c r="PNF3034" s="607"/>
      <c r="PNG3034" s="607"/>
      <c r="PNH3034" s="607"/>
      <c r="PNI3034" s="607"/>
      <c r="PNJ3034" s="607"/>
      <c r="PNK3034" s="607"/>
      <c r="PNL3034" s="607"/>
      <c r="PNM3034" s="607"/>
      <c r="PNN3034" s="607"/>
      <c r="PNO3034" s="607"/>
      <c r="PNP3034" s="607"/>
      <c r="PNQ3034" s="607"/>
      <c r="PNR3034" s="607"/>
      <c r="PNS3034" s="607"/>
      <c r="PNT3034" s="607"/>
      <c r="PNU3034" s="607"/>
      <c r="PNV3034" s="607"/>
      <c r="PNW3034" s="607"/>
      <c r="PNX3034" s="607"/>
      <c r="PNY3034" s="607"/>
      <c r="PNZ3034" s="607"/>
      <c r="POA3034" s="607"/>
      <c r="POB3034" s="607"/>
      <c r="POC3034" s="607"/>
      <c r="POD3034" s="607"/>
      <c r="POE3034" s="607"/>
      <c r="POF3034" s="607"/>
      <c r="POG3034" s="607"/>
      <c r="POH3034" s="607"/>
      <c r="POI3034" s="607"/>
      <c r="POJ3034" s="607"/>
      <c r="POK3034" s="607"/>
      <c r="POL3034" s="607"/>
      <c r="POM3034" s="607"/>
      <c r="PON3034" s="607"/>
      <c r="POO3034" s="607"/>
      <c r="POP3034" s="607"/>
      <c r="POQ3034" s="607"/>
      <c r="POR3034" s="607"/>
      <c r="POS3034" s="607"/>
      <c r="POT3034" s="607"/>
      <c r="POU3034" s="607"/>
      <c r="POV3034" s="607"/>
      <c r="POW3034" s="607"/>
      <c r="POX3034" s="607"/>
      <c r="POY3034" s="607"/>
      <c r="POZ3034" s="607"/>
      <c r="PPA3034" s="607"/>
      <c r="PPB3034" s="607"/>
      <c r="PPC3034" s="607"/>
      <c r="PPD3034" s="607"/>
      <c r="PPE3034" s="607"/>
      <c r="PPF3034" s="607"/>
      <c r="PPG3034" s="607"/>
      <c r="PPH3034" s="607"/>
      <c r="PPI3034" s="607"/>
      <c r="PPJ3034" s="607"/>
      <c r="PPK3034" s="607"/>
      <c r="PPL3034" s="607"/>
      <c r="PPM3034" s="607"/>
      <c r="PPN3034" s="607"/>
      <c r="PPO3034" s="607"/>
      <c r="PPP3034" s="607"/>
      <c r="PPQ3034" s="607"/>
      <c r="PPR3034" s="607"/>
      <c r="PPS3034" s="607"/>
      <c r="PPT3034" s="607"/>
      <c r="PPU3034" s="607"/>
      <c r="PPV3034" s="607"/>
      <c r="PPW3034" s="607"/>
      <c r="PPX3034" s="607"/>
      <c r="PPY3034" s="607"/>
      <c r="PPZ3034" s="607"/>
      <c r="PQA3034" s="607"/>
      <c r="PQB3034" s="607"/>
      <c r="PQC3034" s="607"/>
      <c r="PQD3034" s="607"/>
      <c r="PQE3034" s="607"/>
      <c r="PQF3034" s="607"/>
      <c r="PQG3034" s="607"/>
      <c r="PQH3034" s="607"/>
      <c r="PQI3034" s="607"/>
      <c r="PQJ3034" s="607"/>
      <c r="PQK3034" s="607"/>
      <c r="PQL3034" s="607"/>
      <c r="PQM3034" s="607"/>
      <c r="PQN3034" s="607"/>
      <c r="PQO3034" s="607"/>
      <c r="PQP3034" s="607"/>
      <c r="PQQ3034" s="607"/>
      <c r="PQR3034" s="607"/>
      <c r="PQS3034" s="607"/>
      <c r="PQT3034" s="607"/>
      <c r="PQU3034" s="607"/>
      <c r="PQV3034" s="607"/>
      <c r="PQW3034" s="607"/>
      <c r="PQX3034" s="607"/>
      <c r="PQY3034" s="607"/>
      <c r="PQZ3034" s="607"/>
      <c r="PRA3034" s="607"/>
      <c r="PRB3034" s="607"/>
      <c r="PRC3034" s="607"/>
      <c r="PRD3034" s="607"/>
      <c r="PRE3034" s="607"/>
      <c r="PRF3034" s="607"/>
      <c r="PRG3034" s="607"/>
      <c r="PRH3034" s="607"/>
      <c r="PRI3034" s="607"/>
      <c r="PRJ3034" s="607"/>
      <c r="PRK3034" s="607"/>
      <c r="PRL3034" s="607"/>
      <c r="PRM3034" s="607"/>
      <c r="PRN3034" s="607"/>
      <c r="PRO3034" s="607"/>
      <c r="PRP3034" s="607"/>
      <c r="PRQ3034" s="607"/>
      <c r="PRR3034" s="607"/>
      <c r="PRS3034" s="607"/>
      <c r="PRT3034" s="607"/>
      <c r="PRU3034" s="607"/>
      <c r="PRV3034" s="607"/>
      <c r="PRW3034" s="607"/>
      <c r="PRX3034" s="607"/>
      <c r="PRY3034" s="607"/>
      <c r="PRZ3034" s="607"/>
      <c r="PSA3034" s="607"/>
      <c r="PSB3034" s="607"/>
      <c r="PSC3034" s="607"/>
      <c r="PSD3034" s="607"/>
      <c r="PSE3034" s="607"/>
      <c r="PSF3034" s="607"/>
      <c r="PSG3034" s="607"/>
      <c r="PSH3034" s="607"/>
      <c r="PSI3034" s="607"/>
      <c r="PSJ3034" s="607"/>
      <c r="PSK3034" s="607"/>
      <c r="PSL3034" s="607"/>
      <c r="PSM3034" s="607"/>
      <c r="PSN3034" s="607"/>
      <c r="PSO3034" s="607"/>
      <c r="PSP3034" s="607"/>
      <c r="PSQ3034" s="607"/>
      <c r="PSR3034" s="607"/>
      <c r="PSS3034" s="607"/>
      <c r="PST3034" s="607"/>
      <c r="PSU3034" s="607"/>
      <c r="PSV3034" s="607"/>
      <c r="PSW3034" s="607"/>
      <c r="PSX3034" s="607"/>
      <c r="PSY3034" s="607"/>
      <c r="PSZ3034" s="607"/>
      <c r="PTA3034" s="607"/>
      <c r="PTB3034" s="607"/>
      <c r="PTC3034" s="607"/>
      <c r="PTD3034" s="607"/>
      <c r="PTE3034" s="607"/>
      <c r="PTF3034" s="607"/>
      <c r="PTG3034" s="607"/>
      <c r="PTH3034" s="607"/>
      <c r="PTI3034" s="607"/>
      <c r="PTJ3034" s="607"/>
      <c r="PTK3034" s="607"/>
      <c r="PTL3034" s="607"/>
      <c r="PTM3034" s="607"/>
      <c r="PTN3034" s="607"/>
      <c r="PTO3034" s="607"/>
      <c r="PTP3034" s="607"/>
      <c r="PTQ3034" s="607"/>
      <c r="PTR3034" s="607"/>
      <c r="PTS3034" s="607"/>
      <c r="PTT3034" s="607"/>
      <c r="PTU3034" s="607"/>
      <c r="PTV3034" s="607"/>
      <c r="PTW3034" s="607"/>
      <c r="PTX3034" s="607"/>
      <c r="PTY3034" s="607"/>
      <c r="PTZ3034" s="607"/>
      <c r="PUA3034" s="607"/>
      <c r="PUB3034" s="607"/>
      <c r="PUC3034" s="607"/>
      <c r="PUD3034" s="607"/>
      <c r="PUE3034" s="607"/>
      <c r="PUF3034" s="607"/>
      <c r="PUG3034" s="607"/>
      <c r="PUH3034" s="607"/>
      <c r="PUI3034" s="607"/>
      <c r="PUJ3034" s="607"/>
      <c r="PUK3034" s="607"/>
      <c r="PUL3034" s="607"/>
      <c r="PUM3034" s="607"/>
      <c r="PUN3034" s="607"/>
      <c r="PUO3034" s="607"/>
      <c r="PUP3034" s="607"/>
      <c r="PUQ3034" s="607"/>
      <c r="PUR3034" s="607"/>
      <c r="PUS3034" s="607"/>
      <c r="PUT3034" s="607"/>
      <c r="PUU3034" s="607"/>
      <c r="PUV3034" s="607"/>
      <c r="PUW3034" s="607"/>
      <c r="PUX3034" s="607"/>
      <c r="PUY3034" s="607"/>
      <c r="PUZ3034" s="607"/>
      <c r="PVA3034" s="607"/>
      <c r="PVB3034" s="607"/>
      <c r="PVC3034" s="607"/>
      <c r="PVD3034" s="607"/>
      <c r="PVE3034" s="607"/>
      <c r="PVF3034" s="607"/>
      <c r="PVG3034" s="607"/>
      <c r="PVH3034" s="607"/>
      <c r="PVI3034" s="607"/>
      <c r="PVJ3034" s="607"/>
      <c r="PVK3034" s="607"/>
      <c r="PVL3034" s="607"/>
      <c r="PVM3034" s="607"/>
      <c r="PVN3034" s="607"/>
      <c r="PVO3034" s="607"/>
      <c r="PVP3034" s="607"/>
      <c r="PVQ3034" s="607"/>
      <c r="PVR3034" s="607"/>
      <c r="PVS3034" s="607"/>
      <c r="PVT3034" s="607"/>
      <c r="PVU3034" s="607"/>
      <c r="PVV3034" s="607"/>
      <c r="PVW3034" s="607"/>
      <c r="PVX3034" s="607"/>
      <c r="PVY3034" s="607"/>
      <c r="PVZ3034" s="607"/>
      <c r="PWA3034" s="607"/>
      <c r="PWB3034" s="607"/>
      <c r="PWC3034" s="607"/>
      <c r="PWD3034" s="607"/>
      <c r="PWE3034" s="607"/>
      <c r="PWF3034" s="607"/>
      <c r="PWG3034" s="607"/>
      <c r="PWH3034" s="607"/>
      <c r="PWI3034" s="607"/>
      <c r="PWJ3034" s="607"/>
      <c r="PWK3034" s="607"/>
      <c r="PWL3034" s="607"/>
      <c r="PWM3034" s="607"/>
      <c r="PWN3034" s="607"/>
      <c r="PWO3034" s="607"/>
      <c r="PWP3034" s="607"/>
      <c r="PWQ3034" s="607"/>
      <c r="PWR3034" s="607"/>
      <c r="PWS3034" s="607"/>
      <c r="PWT3034" s="607"/>
      <c r="PWU3034" s="607"/>
      <c r="PWV3034" s="607"/>
      <c r="PWW3034" s="607"/>
      <c r="PWX3034" s="607"/>
      <c r="PWY3034" s="607"/>
      <c r="PWZ3034" s="607"/>
      <c r="PXA3034" s="607"/>
      <c r="PXB3034" s="607"/>
      <c r="PXC3034" s="607"/>
      <c r="PXD3034" s="607"/>
      <c r="PXE3034" s="607"/>
      <c r="PXF3034" s="607"/>
      <c r="PXG3034" s="607"/>
      <c r="PXH3034" s="607"/>
      <c r="PXI3034" s="607"/>
      <c r="PXJ3034" s="607"/>
      <c r="PXK3034" s="607"/>
      <c r="PXL3034" s="607"/>
      <c r="PXM3034" s="607"/>
      <c r="PXN3034" s="607"/>
      <c r="PXO3034" s="607"/>
      <c r="PXP3034" s="607"/>
      <c r="PXQ3034" s="607"/>
      <c r="PXR3034" s="607"/>
      <c r="PXS3034" s="607"/>
      <c r="PXT3034" s="607"/>
      <c r="PXU3034" s="607"/>
      <c r="PXV3034" s="607"/>
      <c r="PXW3034" s="607"/>
      <c r="PXX3034" s="607"/>
      <c r="PXY3034" s="607"/>
      <c r="PXZ3034" s="607"/>
      <c r="PYA3034" s="607"/>
      <c r="PYB3034" s="607"/>
      <c r="PYC3034" s="607"/>
      <c r="PYD3034" s="607"/>
      <c r="PYE3034" s="607"/>
      <c r="PYF3034" s="607"/>
      <c r="PYG3034" s="607"/>
      <c r="PYH3034" s="607"/>
      <c r="PYI3034" s="607"/>
      <c r="PYJ3034" s="607"/>
      <c r="PYK3034" s="607"/>
      <c r="PYL3034" s="607"/>
      <c r="PYM3034" s="607"/>
      <c r="PYN3034" s="607"/>
      <c r="PYO3034" s="607"/>
      <c r="PYP3034" s="607"/>
      <c r="PYQ3034" s="607"/>
      <c r="PYR3034" s="607"/>
      <c r="PYS3034" s="607"/>
      <c r="PYT3034" s="607"/>
      <c r="PYU3034" s="607"/>
      <c r="PYV3034" s="607"/>
      <c r="PYW3034" s="607"/>
      <c r="PYX3034" s="607"/>
      <c r="PYY3034" s="607"/>
      <c r="PYZ3034" s="607"/>
      <c r="PZA3034" s="607"/>
      <c r="PZB3034" s="607"/>
      <c r="PZC3034" s="607"/>
      <c r="PZD3034" s="607"/>
      <c r="PZE3034" s="607"/>
      <c r="PZF3034" s="607"/>
      <c r="PZG3034" s="607"/>
      <c r="PZH3034" s="607"/>
      <c r="PZI3034" s="607"/>
      <c r="PZJ3034" s="607"/>
      <c r="PZK3034" s="607"/>
      <c r="PZL3034" s="607"/>
      <c r="PZM3034" s="607"/>
      <c r="PZN3034" s="607"/>
      <c r="PZO3034" s="607"/>
      <c r="PZP3034" s="607"/>
      <c r="PZQ3034" s="607"/>
      <c r="PZR3034" s="607"/>
      <c r="PZS3034" s="607"/>
      <c r="PZT3034" s="607"/>
      <c r="PZU3034" s="607"/>
      <c r="PZV3034" s="607"/>
      <c r="PZW3034" s="607"/>
      <c r="PZX3034" s="607"/>
      <c r="PZY3034" s="607"/>
      <c r="PZZ3034" s="607"/>
      <c r="QAA3034" s="607"/>
      <c r="QAB3034" s="607"/>
      <c r="QAC3034" s="607"/>
      <c r="QAD3034" s="607"/>
      <c r="QAE3034" s="607"/>
      <c r="QAF3034" s="607"/>
      <c r="QAG3034" s="607"/>
      <c r="QAH3034" s="607"/>
      <c r="QAI3034" s="607"/>
      <c r="QAJ3034" s="607"/>
      <c r="QAK3034" s="607"/>
      <c r="QAL3034" s="607"/>
      <c r="QAM3034" s="607"/>
      <c r="QAN3034" s="607"/>
      <c r="QAO3034" s="607"/>
      <c r="QAP3034" s="607"/>
      <c r="QAQ3034" s="607"/>
      <c r="QAR3034" s="607"/>
      <c r="QAS3034" s="607"/>
      <c r="QAT3034" s="607"/>
      <c r="QAU3034" s="607"/>
      <c r="QAV3034" s="607"/>
      <c r="QAW3034" s="607"/>
      <c r="QAX3034" s="607"/>
      <c r="QAY3034" s="607"/>
      <c r="QAZ3034" s="607"/>
      <c r="QBA3034" s="607"/>
      <c r="QBB3034" s="607"/>
      <c r="QBC3034" s="607"/>
      <c r="QBD3034" s="607"/>
      <c r="QBE3034" s="607"/>
      <c r="QBF3034" s="607"/>
      <c r="QBG3034" s="607"/>
      <c r="QBH3034" s="607"/>
      <c r="QBI3034" s="607"/>
      <c r="QBJ3034" s="607"/>
      <c r="QBK3034" s="607"/>
      <c r="QBL3034" s="607"/>
      <c r="QBM3034" s="607"/>
      <c r="QBN3034" s="607"/>
      <c r="QBO3034" s="607"/>
      <c r="QBP3034" s="607"/>
      <c r="QBQ3034" s="607"/>
      <c r="QBR3034" s="607"/>
      <c r="QBS3034" s="607"/>
      <c r="QBT3034" s="607"/>
      <c r="QBU3034" s="607"/>
      <c r="QBV3034" s="607"/>
      <c r="QBW3034" s="607"/>
      <c r="QBX3034" s="607"/>
      <c r="QBY3034" s="607"/>
      <c r="QBZ3034" s="607"/>
      <c r="QCA3034" s="607"/>
      <c r="QCB3034" s="607"/>
      <c r="QCC3034" s="607"/>
      <c r="QCD3034" s="607"/>
      <c r="QCE3034" s="607"/>
      <c r="QCF3034" s="607"/>
      <c r="QCG3034" s="607"/>
      <c r="QCH3034" s="607"/>
      <c r="QCI3034" s="607"/>
      <c r="QCJ3034" s="607"/>
      <c r="QCK3034" s="607"/>
      <c r="QCL3034" s="607"/>
      <c r="QCM3034" s="607"/>
      <c r="QCN3034" s="607"/>
      <c r="QCO3034" s="607"/>
      <c r="QCP3034" s="607"/>
      <c r="QCQ3034" s="607"/>
      <c r="QCR3034" s="607"/>
      <c r="QCS3034" s="607"/>
      <c r="QCT3034" s="607"/>
      <c r="QCU3034" s="607"/>
      <c r="QCV3034" s="607"/>
      <c r="QCW3034" s="607"/>
      <c r="QCX3034" s="607"/>
      <c r="QCY3034" s="607"/>
      <c r="QCZ3034" s="607"/>
      <c r="QDA3034" s="607"/>
      <c r="QDB3034" s="607"/>
      <c r="QDC3034" s="607"/>
      <c r="QDD3034" s="607"/>
      <c r="QDE3034" s="607"/>
      <c r="QDF3034" s="607"/>
      <c r="QDG3034" s="607"/>
      <c r="QDH3034" s="607"/>
      <c r="QDI3034" s="607"/>
      <c r="QDJ3034" s="607"/>
      <c r="QDK3034" s="607"/>
      <c r="QDL3034" s="607"/>
      <c r="QDM3034" s="607"/>
      <c r="QDN3034" s="607"/>
      <c r="QDO3034" s="607"/>
      <c r="QDP3034" s="607"/>
      <c r="QDQ3034" s="607"/>
      <c r="QDR3034" s="607"/>
      <c r="QDS3034" s="607"/>
      <c r="QDT3034" s="607"/>
      <c r="QDU3034" s="607"/>
      <c r="QDV3034" s="607"/>
      <c r="QDW3034" s="607"/>
      <c r="QDX3034" s="607"/>
      <c r="QDY3034" s="607"/>
      <c r="QDZ3034" s="607"/>
      <c r="QEA3034" s="607"/>
      <c r="QEB3034" s="607"/>
      <c r="QEC3034" s="607"/>
      <c r="QED3034" s="607"/>
      <c r="QEE3034" s="607"/>
      <c r="QEF3034" s="607"/>
      <c r="QEG3034" s="607"/>
      <c r="QEH3034" s="607"/>
      <c r="QEI3034" s="607"/>
      <c r="QEJ3034" s="607"/>
      <c r="QEK3034" s="607"/>
      <c r="QEL3034" s="607"/>
      <c r="QEM3034" s="607"/>
      <c r="QEN3034" s="607"/>
      <c r="QEO3034" s="607"/>
      <c r="QEP3034" s="607"/>
      <c r="QEQ3034" s="607"/>
      <c r="QER3034" s="607"/>
      <c r="QES3034" s="607"/>
      <c r="QET3034" s="607"/>
      <c r="QEU3034" s="607"/>
      <c r="QEV3034" s="607"/>
      <c r="QEW3034" s="607"/>
      <c r="QEX3034" s="607"/>
      <c r="QEY3034" s="607"/>
      <c r="QEZ3034" s="607"/>
      <c r="QFA3034" s="607"/>
      <c r="QFB3034" s="607"/>
      <c r="QFC3034" s="607"/>
      <c r="QFD3034" s="607"/>
      <c r="QFE3034" s="607"/>
      <c r="QFF3034" s="607"/>
      <c r="QFG3034" s="607"/>
      <c r="QFH3034" s="607"/>
      <c r="QFI3034" s="607"/>
      <c r="QFJ3034" s="607"/>
      <c r="QFK3034" s="607"/>
      <c r="QFL3034" s="607"/>
      <c r="QFM3034" s="607"/>
      <c r="QFN3034" s="607"/>
      <c r="QFO3034" s="607"/>
      <c r="QFP3034" s="607"/>
      <c r="QFQ3034" s="607"/>
      <c r="QFR3034" s="607"/>
      <c r="QFS3034" s="607"/>
      <c r="QFT3034" s="607"/>
      <c r="QFU3034" s="607"/>
      <c r="QFV3034" s="607"/>
      <c r="QFW3034" s="607"/>
      <c r="QFX3034" s="607"/>
      <c r="QFY3034" s="607"/>
      <c r="QFZ3034" s="607"/>
      <c r="QGA3034" s="607"/>
      <c r="QGB3034" s="607"/>
      <c r="QGC3034" s="607"/>
      <c r="QGD3034" s="607"/>
      <c r="QGE3034" s="607"/>
      <c r="QGF3034" s="607"/>
      <c r="QGG3034" s="607"/>
      <c r="QGH3034" s="607"/>
      <c r="QGI3034" s="607"/>
      <c r="QGJ3034" s="607"/>
      <c r="QGK3034" s="607"/>
      <c r="QGL3034" s="607"/>
      <c r="QGM3034" s="607"/>
      <c r="QGN3034" s="607"/>
      <c r="QGO3034" s="607"/>
      <c r="QGP3034" s="607"/>
      <c r="QGQ3034" s="607"/>
      <c r="QGR3034" s="607"/>
      <c r="QGS3034" s="607"/>
      <c r="QGT3034" s="607"/>
      <c r="QGU3034" s="607"/>
      <c r="QGV3034" s="607"/>
      <c r="QGW3034" s="607"/>
      <c r="QGX3034" s="607"/>
      <c r="QGY3034" s="607"/>
      <c r="QGZ3034" s="607"/>
      <c r="QHA3034" s="607"/>
      <c r="QHB3034" s="607"/>
      <c r="QHC3034" s="607"/>
      <c r="QHD3034" s="607"/>
      <c r="QHE3034" s="607"/>
      <c r="QHF3034" s="607"/>
      <c r="QHG3034" s="607"/>
      <c r="QHH3034" s="607"/>
      <c r="QHI3034" s="607"/>
      <c r="QHJ3034" s="607"/>
      <c r="QHK3034" s="607"/>
      <c r="QHL3034" s="607"/>
      <c r="QHM3034" s="607"/>
      <c r="QHN3034" s="607"/>
      <c r="QHO3034" s="607"/>
      <c r="QHP3034" s="607"/>
      <c r="QHQ3034" s="607"/>
      <c r="QHR3034" s="607"/>
      <c r="QHS3034" s="607"/>
      <c r="QHT3034" s="607"/>
      <c r="QHU3034" s="607"/>
      <c r="QHV3034" s="607"/>
      <c r="QHW3034" s="607"/>
      <c r="QHX3034" s="607"/>
      <c r="QHY3034" s="607"/>
      <c r="QHZ3034" s="607"/>
      <c r="QIA3034" s="607"/>
      <c r="QIB3034" s="607"/>
      <c r="QIC3034" s="607"/>
      <c r="QID3034" s="607"/>
      <c r="QIE3034" s="607"/>
      <c r="QIF3034" s="607"/>
      <c r="QIG3034" s="607"/>
      <c r="QIH3034" s="607"/>
      <c r="QII3034" s="607"/>
      <c r="QIJ3034" s="607"/>
      <c r="QIK3034" s="607"/>
      <c r="QIL3034" s="607"/>
      <c r="QIM3034" s="607"/>
      <c r="QIN3034" s="607"/>
      <c r="QIO3034" s="607"/>
      <c r="QIP3034" s="607"/>
      <c r="QIQ3034" s="607"/>
      <c r="QIR3034" s="607"/>
      <c r="QIS3034" s="607"/>
      <c r="QIT3034" s="607"/>
      <c r="QIU3034" s="607"/>
      <c r="QIV3034" s="607"/>
      <c r="QIW3034" s="607"/>
      <c r="QIX3034" s="607"/>
      <c r="QIY3034" s="607"/>
      <c r="QIZ3034" s="607"/>
      <c r="QJA3034" s="607"/>
      <c r="QJB3034" s="607"/>
      <c r="QJC3034" s="607"/>
      <c r="QJD3034" s="607"/>
      <c r="QJE3034" s="607"/>
      <c r="QJF3034" s="607"/>
      <c r="QJG3034" s="607"/>
      <c r="QJH3034" s="607"/>
      <c r="QJI3034" s="607"/>
      <c r="QJJ3034" s="607"/>
      <c r="QJK3034" s="607"/>
      <c r="QJL3034" s="607"/>
      <c r="QJM3034" s="607"/>
      <c r="QJN3034" s="607"/>
      <c r="QJO3034" s="607"/>
      <c r="QJP3034" s="607"/>
      <c r="QJQ3034" s="607"/>
      <c r="QJR3034" s="607"/>
      <c r="QJS3034" s="607"/>
      <c r="QJT3034" s="607"/>
      <c r="QJU3034" s="607"/>
      <c r="QJV3034" s="607"/>
      <c r="QJW3034" s="607"/>
      <c r="QJX3034" s="607"/>
      <c r="QJY3034" s="607"/>
      <c r="QJZ3034" s="607"/>
      <c r="QKA3034" s="607"/>
      <c r="QKB3034" s="607"/>
      <c r="QKC3034" s="607"/>
      <c r="QKD3034" s="607"/>
      <c r="QKE3034" s="607"/>
      <c r="QKF3034" s="607"/>
      <c r="QKG3034" s="607"/>
      <c r="QKH3034" s="607"/>
      <c r="QKI3034" s="607"/>
      <c r="QKJ3034" s="607"/>
      <c r="QKK3034" s="607"/>
      <c r="QKL3034" s="607"/>
      <c r="QKM3034" s="607"/>
      <c r="QKN3034" s="607"/>
      <c r="QKO3034" s="607"/>
      <c r="QKP3034" s="607"/>
      <c r="QKQ3034" s="607"/>
      <c r="QKR3034" s="607"/>
      <c r="QKS3034" s="607"/>
      <c r="QKT3034" s="607"/>
      <c r="QKU3034" s="607"/>
      <c r="QKV3034" s="607"/>
      <c r="QKW3034" s="607"/>
      <c r="QKX3034" s="607"/>
      <c r="QKY3034" s="607"/>
      <c r="QKZ3034" s="607"/>
      <c r="QLA3034" s="607"/>
      <c r="QLB3034" s="607"/>
      <c r="QLC3034" s="607"/>
      <c r="QLD3034" s="607"/>
      <c r="QLE3034" s="607"/>
      <c r="QLF3034" s="607"/>
      <c r="QLG3034" s="607"/>
      <c r="QLH3034" s="607"/>
      <c r="QLI3034" s="607"/>
      <c r="QLJ3034" s="607"/>
      <c r="QLK3034" s="607"/>
      <c r="QLL3034" s="607"/>
      <c r="QLM3034" s="607"/>
      <c r="QLN3034" s="607"/>
      <c r="QLO3034" s="607"/>
      <c r="QLP3034" s="607"/>
      <c r="QLQ3034" s="607"/>
      <c r="QLR3034" s="607"/>
      <c r="QLS3034" s="607"/>
      <c r="QLT3034" s="607"/>
      <c r="QLU3034" s="607"/>
      <c r="QLV3034" s="607"/>
      <c r="QLW3034" s="607"/>
      <c r="QLX3034" s="607"/>
      <c r="QLY3034" s="607"/>
      <c r="QLZ3034" s="607"/>
      <c r="QMA3034" s="607"/>
      <c r="QMB3034" s="607"/>
      <c r="QMC3034" s="607"/>
      <c r="QMD3034" s="607"/>
      <c r="QME3034" s="607"/>
      <c r="QMF3034" s="607"/>
      <c r="QMG3034" s="607"/>
      <c r="QMH3034" s="607"/>
      <c r="QMI3034" s="607"/>
      <c r="QMJ3034" s="607"/>
      <c r="QMK3034" s="607"/>
      <c r="QML3034" s="607"/>
      <c r="QMM3034" s="607"/>
      <c r="QMN3034" s="607"/>
      <c r="QMO3034" s="607"/>
      <c r="QMP3034" s="607"/>
      <c r="QMQ3034" s="607"/>
      <c r="QMR3034" s="607"/>
      <c r="QMS3034" s="607"/>
      <c r="QMT3034" s="607"/>
      <c r="QMU3034" s="607"/>
      <c r="QMV3034" s="607"/>
      <c r="QMW3034" s="607"/>
      <c r="QMX3034" s="607"/>
      <c r="QMY3034" s="607"/>
      <c r="QMZ3034" s="607"/>
      <c r="QNA3034" s="607"/>
      <c r="QNB3034" s="607"/>
      <c r="QNC3034" s="607"/>
      <c r="QND3034" s="607"/>
      <c r="QNE3034" s="607"/>
      <c r="QNF3034" s="607"/>
      <c r="QNG3034" s="607"/>
      <c r="QNH3034" s="607"/>
      <c r="QNI3034" s="607"/>
      <c r="QNJ3034" s="607"/>
      <c r="QNK3034" s="607"/>
      <c r="QNL3034" s="607"/>
      <c r="QNM3034" s="607"/>
      <c r="QNN3034" s="607"/>
      <c r="QNO3034" s="607"/>
      <c r="QNP3034" s="607"/>
      <c r="QNQ3034" s="607"/>
      <c r="QNR3034" s="607"/>
      <c r="QNS3034" s="607"/>
      <c r="QNT3034" s="607"/>
      <c r="QNU3034" s="607"/>
      <c r="QNV3034" s="607"/>
      <c r="QNW3034" s="607"/>
      <c r="QNX3034" s="607"/>
      <c r="QNY3034" s="607"/>
      <c r="QNZ3034" s="607"/>
      <c r="QOA3034" s="607"/>
      <c r="QOB3034" s="607"/>
      <c r="QOC3034" s="607"/>
      <c r="QOD3034" s="607"/>
      <c r="QOE3034" s="607"/>
      <c r="QOF3034" s="607"/>
      <c r="QOG3034" s="607"/>
      <c r="QOH3034" s="607"/>
      <c r="QOI3034" s="607"/>
      <c r="QOJ3034" s="607"/>
      <c r="QOK3034" s="607"/>
      <c r="QOL3034" s="607"/>
      <c r="QOM3034" s="607"/>
      <c r="QON3034" s="607"/>
      <c r="QOO3034" s="607"/>
      <c r="QOP3034" s="607"/>
      <c r="QOQ3034" s="607"/>
      <c r="QOR3034" s="607"/>
      <c r="QOS3034" s="607"/>
      <c r="QOT3034" s="607"/>
      <c r="QOU3034" s="607"/>
      <c r="QOV3034" s="607"/>
      <c r="QOW3034" s="607"/>
      <c r="QOX3034" s="607"/>
      <c r="QOY3034" s="607"/>
      <c r="QOZ3034" s="607"/>
      <c r="QPA3034" s="607"/>
      <c r="QPB3034" s="607"/>
      <c r="QPC3034" s="607"/>
      <c r="QPD3034" s="607"/>
      <c r="QPE3034" s="607"/>
      <c r="QPF3034" s="607"/>
      <c r="QPG3034" s="607"/>
      <c r="QPH3034" s="607"/>
      <c r="QPI3034" s="607"/>
      <c r="QPJ3034" s="607"/>
      <c r="QPK3034" s="607"/>
      <c r="QPL3034" s="607"/>
      <c r="QPM3034" s="607"/>
      <c r="QPN3034" s="607"/>
      <c r="QPO3034" s="607"/>
      <c r="QPP3034" s="607"/>
      <c r="QPQ3034" s="607"/>
      <c r="QPR3034" s="607"/>
      <c r="QPS3034" s="607"/>
      <c r="QPT3034" s="607"/>
      <c r="QPU3034" s="607"/>
      <c r="QPV3034" s="607"/>
      <c r="QPW3034" s="607"/>
      <c r="QPX3034" s="607"/>
      <c r="QPY3034" s="607"/>
      <c r="QPZ3034" s="607"/>
      <c r="QQA3034" s="607"/>
      <c r="QQB3034" s="607"/>
      <c r="QQC3034" s="607"/>
      <c r="QQD3034" s="607"/>
      <c r="QQE3034" s="607"/>
      <c r="QQF3034" s="607"/>
      <c r="QQG3034" s="607"/>
      <c r="QQH3034" s="607"/>
      <c r="QQI3034" s="607"/>
      <c r="QQJ3034" s="607"/>
      <c r="QQK3034" s="607"/>
      <c r="QQL3034" s="607"/>
      <c r="QQM3034" s="607"/>
      <c r="QQN3034" s="607"/>
      <c r="QQO3034" s="607"/>
      <c r="QQP3034" s="607"/>
      <c r="QQQ3034" s="607"/>
      <c r="QQR3034" s="607"/>
      <c r="QQS3034" s="607"/>
      <c r="QQT3034" s="607"/>
      <c r="QQU3034" s="607"/>
      <c r="QQV3034" s="607"/>
      <c r="QQW3034" s="607"/>
      <c r="QQX3034" s="607"/>
      <c r="QQY3034" s="607"/>
      <c r="QQZ3034" s="607"/>
      <c r="QRA3034" s="607"/>
      <c r="QRB3034" s="607"/>
      <c r="QRC3034" s="607"/>
      <c r="QRD3034" s="607"/>
      <c r="QRE3034" s="607"/>
      <c r="QRF3034" s="607"/>
      <c r="QRG3034" s="607"/>
      <c r="QRH3034" s="607"/>
      <c r="QRI3034" s="607"/>
      <c r="QRJ3034" s="607"/>
      <c r="QRK3034" s="607"/>
      <c r="QRL3034" s="607"/>
      <c r="QRM3034" s="607"/>
      <c r="QRN3034" s="607"/>
      <c r="QRO3034" s="607"/>
      <c r="QRP3034" s="607"/>
      <c r="QRQ3034" s="607"/>
      <c r="QRR3034" s="607"/>
      <c r="QRS3034" s="607"/>
      <c r="QRT3034" s="607"/>
      <c r="QRU3034" s="607"/>
      <c r="QRV3034" s="607"/>
      <c r="QRW3034" s="607"/>
      <c r="QRX3034" s="607"/>
      <c r="QRY3034" s="607"/>
      <c r="QRZ3034" s="607"/>
      <c r="QSA3034" s="607"/>
      <c r="QSB3034" s="607"/>
      <c r="QSC3034" s="607"/>
      <c r="QSD3034" s="607"/>
      <c r="QSE3034" s="607"/>
      <c r="QSF3034" s="607"/>
      <c r="QSG3034" s="607"/>
      <c r="QSH3034" s="607"/>
      <c r="QSI3034" s="607"/>
      <c r="QSJ3034" s="607"/>
      <c r="QSK3034" s="607"/>
      <c r="QSL3034" s="607"/>
      <c r="QSM3034" s="607"/>
      <c r="QSN3034" s="607"/>
      <c r="QSO3034" s="607"/>
      <c r="QSP3034" s="607"/>
      <c r="QSQ3034" s="607"/>
      <c r="QSR3034" s="607"/>
      <c r="QSS3034" s="607"/>
      <c r="QST3034" s="607"/>
      <c r="QSU3034" s="607"/>
      <c r="QSV3034" s="607"/>
      <c r="QSW3034" s="607"/>
      <c r="QSX3034" s="607"/>
      <c r="QSY3034" s="607"/>
      <c r="QSZ3034" s="607"/>
      <c r="QTA3034" s="607"/>
      <c r="QTB3034" s="607"/>
      <c r="QTC3034" s="607"/>
      <c r="QTD3034" s="607"/>
      <c r="QTE3034" s="607"/>
      <c r="QTF3034" s="607"/>
      <c r="QTG3034" s="607"/>
      <c r="QTH3034" s="607"/>
      <c r="QTI3034" s="607"/>
      <c r="QTJ3034" s="607"/>
      <c r="QTK3034" s="607"/>
      <c r="QTL3034" s="607"/>
      <c r="QTM3034" s="607"/>
      <c r="QTN3034" s="607"/>
      <c r="QTO3034" s="607"/>
      <c r="QTP3034" s="607"/>
      <c r="QTQ3034" s="607"/>
      <c r="QTR3034" s="607"/>
      <c r="QTS3034" s="607"/>
      <c r="QTT3034" s="607"/>
      <c r="QTU3034" s="607"/>
      <c r="QTV3034" s="607"/>
      <c r="QTW3034" s="607"/>
      <c r="QTX3034" s="607"/>
      <c r="QTY3034" s="607"/>
      <c r="QTZ3034" s="607"/>
      <c r="QUA3034" s="607"/>
      <c r="QUB3034" s="607"/>
      <c r="QUC3034" s="607"/>
      <c r="QUD3034" s="607"/>
      <c r="QUE3034" s="607"/>
      <c r="QUF3034" s="607"/>
      <c r="QUG3034" s="607"/>
      <c r="QUH3034" s="607"/>
      <c r="QUI3034" s="607"/>
      <c r="QUJ3034" s="607"/>
      <c r="QUK3034" s="607"/>
      <c r="QUL3034" s="607"/>
      <c r="QUM3034" s="607"/>
      <c r="QUN3034" s="607"/>
      <c r="QUO3034" s="607"/>
      <c r="QUP3034" s="607"/>
      <c r="QUQ3034" s="607"/>
      <c r="QUR3034" s="607"/>
      <c r="QUS3034" s="607"/>
      <c r="QUT3034" s="607"/>
      <c r="QUU3034" s="607"/>
      <c r="QUV3034" s="607"/>
      <c r="QUW3034" s="607"/>
      <c r="QUX3034" s="607"/>
      <c r="QUY3034" s="607"/>
      <c r="QUZ3034" s="607"/>
      <c r="QVA3034" s="607"/>
      <c r="QVB3034" s="607"/>
      <c r="QVC3034" s="607"/>
      <c r="QVD3034" s="607"/>
      <c r="QVE3034" s="607"/>
      <c r="QVF3034" s="607"/>
      <c r="QVG3034" s="607"/>
      <c r="QVH3034" s="607"/>
      <c r="QVI3034" s="607"/>
      <c r="QVJ3034" s="607"/>
      <c r="QVK3034" s="607"/>
      <c r="QVL3034" s="607"/>
      <c r="QVM3034" s="607"/>
      <c r="QVN3034" s="607"/>
      <c r="QVO3034" s="607"/>
      <c r="QVP3034" s="607"/>
      <c r="QVQ3034" s="607"/>
      <c r="QVR3034" s="607"/>
      <c r="QVS3034" s="607"/>
      <c r="QVT3034" s="607"/>
      <c r="QVU3034" s="607"/>
      <c r="QVV3034" s="607"/>
      <c r="QVW3034" s="607"/>
      <c r="QVX3034" s="607"/>
      <c r="QVY3034" s="607"/>
      <c r="QVZ3034" s="607"/>
      <c r="QWA3034" s="607"/>
      <c r="QWB3034" s="607"/>
      <c r="QWC3034" s="607"/>
      <c r="QWD3034" s="607"/>
      <c r="QWE3034" s="607"/>
      <c r="QWF3034" s="607"/>
      <c r="QWG3034" s="607"/>
      <c r="QWH3034" s="607"/>
      <c r="QWI3034" s="607"/>
      <c r="QWJ3034" s="607"/>
      <c r="QWK3034" s="607"/>
      <c r="QWL3034" s="607"/>
      <c r="QWM3034" s="607"/>
      <c r="QWN3034" s="607"/>
      <c r="QWO3034" s="607"/>
      <c r="QWP3034" s="607"/>
      <c r="QWQ3034" s="607"/>
      <c r="QWR3034" s="607"/>
      <c r="QWS3034" s="607"/>
      <c r="QWT3034" s="607"/>
      <c r="QWU3034" s="607"/>
      <c r="QWV3034" s="607"/>
      <c r="QWW3034" s="607"/>
      <c r="QWX3034" s="607"/>
      <c r="QWY3034" s="607"/>
      <c r="QWZ3034" s="607"/>
      <c r="QXA3034" s="607"/>
      <c r="QXB3034" s="607"/>
      <c r="QXC3034" s="607"/>
      <c r="QXD3034" s="607"/>
      <c r="QXE3034" s="607"/>
      <c r="QXF3034" s="607"/>
      <c r="QXG3034" s="607"/>
      <c r="QXH3034" s="607"/>
      <c r="QXI3034" s="607"/>
      <c r="QXJ3034" s="607"/>
      <c r="QXK3034" s="607"/>
      <c r="QXL3034" s="607"/>
      <c r="QXM3034" s="607"/>
      <c r="QXN3034" s="607"/>
      <c r="QXO3034" s="607"/>
      <c r="QXP3034" s="607"/>
      <c r="QXQ3034" s="607"/>
      <c r="QXR3034" s="607"/>
      <c r="QXS3034" s="607"/>
      <c r="QXT3034" s="607"/>
      <c r="QXU3034" s="607"/>
      <c r="QXV3034" s="607"/>
      <c r="QXW3034" s="607"/>
      <c r="QXX3034" s="607"/>
      <c r="QXY3034" s="607"/>
      <c r="QXZ3034" s="607"/>
      <c r="QYA3034" s="607"/>
      <c r="QYB3034" s="607"/>
      <c r="QYC3034" s="607"/>
      <c r="QYD3034" s="607"/>
      <c r="QYE3034" s="607"/>
      <c r="QYF3034" s="607"/>
      <c r="QYG3034" s="607"/>
      <c r="QYH3034" s="607"/>
      <c r="QYI3034" s="607"/>
      <c r="QYJ3034" s="607"/>
      <c r="QYK3034" s="607"/>
      <c r="QYL3034" s="607"/>
      <c r="QYM3034" s="607"/>
      <c r="QYN3034" s="607"/>
      <c r="QYO3034" s="607"/>
      <c r="QYP3034" s="607"/>
      <c r="QYQ3034" s="607"/>
      <c r="QYR3034" s="607"/>
      <c r="QYS3034" s="607"/>
      <c r="QYT3034" s="607"/>
      <c r="QYU3034" s="607"/>
      <c r="QYV3034" s="607"/>
      <c r="QYW3034" s="607"/>
      <c r="QYX3034" s="607"/>
      <c r="QYY3034" s="607"/>
      <c r="QYZ3034" s="607"/>
      <c r="QZA3034" s="607"/>
      <c r="QZB3034" s="607"/>
      <c r="QZC3034" s="607"/>
      <c r="QZD3034" s="607"/>
      <c r="QZE3034" s="607"/>
      <c r="QZF3034" s="607"/>
      <c r="QZG3034" s="607"/>
      <c r="QZH3034" s="607"/>
      <c r="QZI3034" s="607"/>
      <c r="QZJ3034" s="607"/>
      <c r="QZK3034" s="607"/>
      <c r="QZL3034" s="607"/>
      <c r="QZM3034" s="607"/>
      <c r="QZN3034" s="607"/>
      <c r="QZO3034" s="607"/>
      <c r="QZP3034" s="607"/>
      <c r="QZQ3034" s="607"/>
      <c r="QZR3034" s="607"/>
      <c r="QZS3034" s="607"/>
      <c r="QZT3034" s="607"/>
      <c r="QZU3034" s="607"/>
      <c r="QZV3034" s="607"/>
      <c r="QZW3034" s="607"/>
      <c r="QZX3034" s="607"/>
      <c r="QZY3034" s="607"/>
      <c r="QZZ3034" s="607"/>
      <c r="RAA3034" s="607"/>
      <c r="RAB3034" s="607"/>
      <c r="RAC3034" s="607"/>
      <c r="RAD3034" s="607"/>
      <c r="RAE3034" s="607"/>
      <c r="RAF3034" s="607"/>
      <c r="RAG3034" s="607"/>
      <c r="RAH3034" s="607"/>
      <c r="RAI3034" s="607"/>
      <c r="RAJ3034" s="607"/>
      <c r="RAK3034" s="607"/>
      <c r="RAL3034" s="607"/>
      <c r="RAM3034" s="607"/>
      <c r="RAN3034" s="607"/>
      <c r="RAO3034" s="607"/>
      <c r="RAP3034" s="607"/>
      <c r="RAQ3034" s="607"/>
      <c r="RAR3034" s="607"/>
      <c r="RAS3034" s="607"/>
      <c r="RAT3034" s="607"/>
      <c r="RAU3034" s="607"/>
      <c r="RAV3034" s="607"/>
      <c r="RAW3034" s="607"/>
      <c r="RAX3034" s="607"/>
      <c r="RAY3034" s="607"/>
      <c r="RAZ3034" s="607"/>
      <c r="RBA3034" s="607"/>
      <c r="RBB3034" s="607"/>
      <c r="RBC3034" s="607"/>
      <c r="RBD3034" s="607"/>
      <c r="RBE3034" s="607"/>
      <c r="RBF3034" s="607"/>
      <c r="RBG3034" s="607"/>
      <c r="RBH3034" s="607"/>
      <c r="RBI3034" s="607"/>
      <c r="RBJ3034" s="607"/>
      <c r="RBK3034" s="607"/>
      <c r="RBL3034" s="607"/>
      <c r="RBM3034" s="607"/>
      <c r="RBN3034" s="607"/>
      <c r="RBO3034" s="607"/>
      <c r="RBP3034" s="607"/>
      <c r="RBQ3034" s="607"/>
      <c r="RBR3034" s="607"/>
      <c r="RBS3034" s="607"/>
      <c r="RBT3034" s="607"/>
      <c r="RBU3034" s="607"/>
      <c r="RBV3034" s="607"/>
      <c r="RBW3034" s="607"/>
      <c r="RBX3034" s="607"/>
      <c r="RBY3034" s="607"/>
      <c r="RBZ3034" s="607"/>
      <c r="RCA3034" s="607"/>
      <c r="RCB3034" s="607"/>
      <c r="RCC3034" s="607"/>
      <c r="RCD3034" s="607"/>
      <c r="RCE3034" s="607"/>
      <c r="RCF3034" s="607"/>
      <c r="RCG3034" s="607"/>
      <c r="RCH3034" s="607"/>
      <c r="RCI3034" s="607"/>
      <c r="RCJ3034" s="607"/>
      <c r="RCK3034" s="607"/>
      <c r="RCL3034" s="607"/>
      <c r="RCM3034" s="607"/>
      <c r="RCN3034" s="607"/>
      <c r="RCO3034" s="607"/>
      <c r="RCP3034" s="607"/>
      <c r="RCQ3034" s="607"/>
      <c r="RCR3034" s="607"/>
      <c r="RCS3034" s="607"/>
      <c r="RCT3034" s="607"/>
      <c r="RCU3034" s="607"/>
      <c r="RCV3034" s="607"/>
      <c r="RCW3034" s="607"/>
      <c r="RCX3034" s="607"/>
      <c r="RCY3034" s="607"/>
      <c r="RCZ3034" s="607"/>
      <c r="RDA3034" s="607"/>
      <c r="RDB3034" s="607"/>
      <c r="RDC3034" s="607"/>
      <c r="RDD3034" s="607"/>
      <c r="RDE3034" s="607"/>
      <c r="RDF3034" s="607"/>
      <c r="RDG3034" s="607"/>
      <c r="RDH3034" s="607"/>
      <c r="RDI3034" s="607"/>
      <c r="RDJ3034" s="607"/>
      <c r="RDK3034" s="607"/>
      <c r="RDL3034" s="607"/>
      <c r="RDM3034" s="607"/>
      <c r="RDN3034" s="607"/>
      <c r="RDO3034" s="607"/>
      <c r="RDP3034" s="607"/>
      <c r="RDQ3034" s="607"/>
      <c r="RDR3034" s="607"/>
      <c r="RDS3034" s="607"/>
      <c r="RDT3034" s="607"/>
      <c r="RDU3034" s="607"/>
      <c r="RDV3034" s="607"/>
      <c r="RDW3034" s="607"/>
      <c r="RDX3034" s="607"/>
      <c r="RDY3034" s="607"/>
      <c r="RDZ3034" s="607"/>
      <c r="REA3034" s="607"/>
      <c r="REB3034" s="607"/>
      <c r="REC3034" s="607"/>
      <c r="RED3034" s="607"/>
      <c r="REE3034" s="607"/>
      <c r="REF3034" s="607"/>
      <c r="REG3034" s="607"/>
      <c r="REH3034" s="607"/>
      <c r="REI3034" s="607"/>
      <c r="REJ3034" s="607"/>
      <c r="REK3034" s="607"/>
      <c r="REL3034" s="607"/>
      <c r="REM3034" s="607"/>
      <c r="REN3034" s="607"/>
      <c r="REO3034" s="607"/>
      <c r="REP3034" s="607"/>
      <c r="REQ3034" s="607"/>
      <c r="RER3034" s="607"/>
      <c r="RES3034" s="607"/>
      <c r="RET3034" s="607"/>
      <c r="REU3034" s="607"/>
      <c r="REV3034" s="607"/>
      <c r="REW3034" s="607"/>
      <c r="REX3034" s="607"/>
      <c r="REY3034" s="607"/>
      <c r="REZ3034" s="607"/>
      <c r="RFA3034" s="607"/>
      <c r="RFB3034" s="607"/>
      <c r="RFC3034" s="607"/>
      <c r="RFD3034" s="607"/>
      <c r="RFE3034" s="607"/>
      <c r="RFF3034" s="607"/>
      <c r="RFG3034" s="607"/>
      <c r="RFH3034" s="607"/>
      <c r="RFI3034" s="607"/>
      <c r="RFJ3034" s="607"/>
      <c r="RFK3034" s="607"/>
      <c r="RFL3034" s="607"/>
      <c r="RFM3034" s="607"/>
      <c r="RFN3034" s="607"/>
      <c r="RFO3034" s="607"/>
      <c r="RFP3034" s="607"/>
      <c r="RFQ3034" s="607"/>
      <c r="RFR3034" s="607"/>
      <c r="RFS3034" s="607"/>
      <c r="RFT3034" s="607"/>
      <c r="RFU3034" s="607"/>
      <c r="RFV3034" s="607"/>
      <c r="RFW3034" s="607"/>
      <c r="RFX3034" s="607"/>
      <c r="RFY3034" s="607"/>
      <c r="RFZ3034" s="607"/>
      <c r="RGA3034" s="607"/>
      <c r="RGB3034" s="607"/>
      <c r="RGC3034" s="607"/>
      <c r="RGD3034" s="607"/>
      <c r="RGE3034" s="607"/>
      <c r="RGF3034" s="607"/>
      <c r="RGG3034" s="607"/>
      <c r="RGH3034" s="607"/>
      <c r="RGI3034" s="607"/>
      <c r="RGJ3034" s="607"/>
      <c r="RGK3034" s="607"/>
      <c r="RGL3034" s="607"/>
      <c r="RGM3034" s="607"/>
      <c r="RGN3034" s="607"/>
      <c r="RGO3034" s="607"/>
      <c r="RGP3034" s="607"/>
      <c r="RGQ3034" s="607"/>
      <c r="RGR3034" s="607"/>
      <c r="RGS3034" s="607"/>
      <c r="RGT3034" s="607"/>
      <c r="RGU3034" s="607"/>
      <c r="RGV3034" s="607"/>
      <c r="RGW3034" s="607"/>
      <c r="RGX3034" s="607"/>
      <c r="RGY3034" s="607"/>
      <c r="RGZ3034" s="607"/>
      <c r="RHA3034" s="607"/>
      <c r="RHB3034" s="607"/>
      <c r="RHC3034" s="607"/>
      <c r="RHD3034" s="607"/>
      <c r="RHE3034" s="607"/>
      <c r="RHF3034" s="607"/>
      <c r="RHG3034" s="607"/>
      <c r="RHH3034" s="607"/>
      <c r="RHI3034" s="607"/>
      <c r="RHJ3034" s="607"/>
      <c r="RHK3034" s="607"/>
      <c r="RHL3034" s="607"/>
      <c r="RHM3034" s="607"/>
      <c r="RHN3034" s="607"/>
      <c r="RHO3034" s="607"/>
      <c r="RHP3034" s="607"/>
      <c r="RHQ3034" s="607"/>
      <c r="RHR3034" s="607"/>
      <c r="RHS3034" s="607"/>
      <c r="RHT3034" s="607"/>
      <c r="RHU3034" s="607"/>
      <c r="RHV3034" s="607"/>
      <c r="RHW3034" s="607"/>
      <c r="RHX3034" s="607"/>
      <c r="RHY3034" s="607"/>
      <c r="RHZ3034" s="607"/>
      <c r="RIA3034" s="607"/>
      <c r="RIB3034" s="607"/>
      <c r="RIC3034" s="607"/>
      <c r="RID3034" s="607"/>
      <c r="RIE3034" s="607"/>
      <c r="RIF3034" s="607"/>
      <c r="RIG3034" s="607"/>
      <c r="RIH3034" s="607"/>
      <c r="RII3034" s="607"/>
      <c r="RIJ3034" s="607"/>
      <c r="RIK3034" s="607"/>
      <c r="RIL3034" s="607"/>
      <c r="RIM3034" s="607"/>
      <c r="RIN3034" s="607"/>
      <c r="RIO3034" s="607"/>
      <c r="RIP3034" s="607"/>
      <c r="RIQ3034" s="607"/>
      <c r="RIR3034" s="607"/>
      <c r="RIS3034" s="607"/>
      <c r="RIT3034" s="607"/>
      <c r="RIU3034" s="607"/>
      <c r="RIV3034" s="607"/>
      <c r="RIW3034" s="607"/>
      <c r="RIX3034" s="607"/>
      <c r="RIY3034" s="607"/>
      <c r="RIZ3034" s="607"/>
      <c r="RJA3034" s="607"/>
      <c r="RJB3034" s="607"/>
      <c r="RJC3034" s="607"/>
      <c r="RJD3034" s="607"/>
      <c r="RJE3034" s="607"/>
      <c r="RJF3034" s="607"/>
      <c r="RJG3034" s="607"/>
      <c r="RJH3034" s="607"/>
      <c r="RJI3034" s="607"/>
      <c r="RJJ3034" s="607"/>
      <c r="RJK3034" s="607"/>
      <c r="RJL3034" s="607"/>
      <c r="RJM3034" s="607"/>
      <c r="RJN3034" s="607"/>
      <c r="RJO3034" s="607"/>
      <c r="RJP3034" s="607"/>
      <c r="RJQ3034" s="607"/>
      <c r="RJR3034" s="607"/>
      <c r="RJS3034" s="607"/>
      <c r="RJT3034" s="607"/>
      <c r="RJU3034" s="607"/>
      <c r="RJV3034" s="607"/>
      <c r="RJW3034" s="607"/>
      <c r="RJX3034" s="607"/>
      <c r="RJY3034" s="607"/>
      <c r="RJZ3034" s="607"/>
      <c r="RKA3034" s="607"/>
      <c r="RKB3034" s="607"/>
      <c r="RKC3034" s="607"/>
      <c r="RKD3034" s="607"/>
      <c r="RKE3034" s="607"/>
      <c r="RKF3034" s="607"/>
      <c r="RKG3034" s="607"/>
      <c r="RKH3034" s="607"/>
      <c r="RKI3034" s="607"/>
      <c r="RKJ3034" s="607"/>
      <c r="RKK3034" s="607"/>
      <c r="RKL3034" s="607"/>
      <c r="RKM3034" s="607"/>
      <c r="RKN3034" s="607"/>
      <c r="RKO3034" s="607"/>
      <c r="RKP3034" s="607"/>
      <c r="RKQ3034" s="607"/>
      <c r="RKR3034" s="607"/>
      <c r="RKS3034" s="607"/>
      <c r="RKT3034" s="607"/>
      <c r="RKU3034" s="607"/>
      <c r="RKV3034" s="607"/>
      <c r="RKW3034" s="607"/>
      <c r="RKX3034" s="607"/>
      <c r="RKY3034" s="607"/>
      <c r="RKZ3034" s="607"/>
      <c r="RLA3034" s="607"/>
      <c r="RLB3034" s="607"/>
      <c r="RLC3034" s="607"/>
      <c r="RLD3034" s="607"/>
      <c r="RLE3034" s="607"/>
      <c r="RLF3034" s="607"/>
      <c r="RLG3034" s="607"/>
      <c r="RLH3034" s="607"/>
      <c r="RLI3034" s="607"/>
      <c r="RLJ3034" s="607"/>
      <c r="RLK3034" s="607"/>
      <c r="RLL3034" s="607"/>
      <c r="RLM3034" s="607"/>
      <c r="RLN3034" s="607"/>
      <c r="RLO3034" s="607"/>
      <c r="RLP3034" s="607"/>
      <c r="RLQ3034" s="607"/>
      <c r="RLR3034" s="607"/>
      <c r="RLS3034" s="607"/>
      <c r="RLT3034" s="607"/>
      <c r="RLU3034" s="607"/>
      <c r="RLV3034" s="607"/>
      <c r="RLW3034" s="607"/>
      <c r="RLX3034" s="607"/>
      <c r="RLY3034" s="607"/>
      <c r="RLZ3034" s="607"/>
      <c r="RMA3034" s="607"/>
      <c r="RMB3034" s="607"/>
      <c r="RMC3034" s="607"/>
      <c r="RMD3034" s="607"/>
      <c r="RME3034" s="607"/>
      <c r="RMF3034" s="607"/>
      <c r="RMG3034" s="607"/>
      <c r="RMH3034" s="607"/>
      <c r="RMI3034" s="607"/>
      <c r="RMJ3034" s="607"/>
      <c r="RMK3034" s="607"/>
      <c r="RML3034" s="607"/>
      <c r="RMM3034" s="607"/>
      <c r="RMN3034" s="607"/>
      <c r="RMO3034" s="607"/>
      <c r="RMP3034" s="607"/>
      <c r="RMQ3034" s="607"/>
      <c r="RMR3034" s="607"/>
      <c r="RMS3034" s="607"/>
      <c r="RMT3034" s="607"/>
      <c r="RMU3034" s="607"/>
      <c r="RMV3034" s="607"/>
      <c r="RMW3034" s="607"/>
      <c r="RMX3034" s="607"/>
      <c r="RMY3034" s="607"/>
      <c r="RMZ3034" s="607"/>
      <c r="RNA3034" s="607"/>
      <c r="RNB3034" s="607"/>
      <c r="RNC3034" s="607"/>
      <c r="RND3034" s="607"/>
      <c r="RNE3034" s="607"/>
      <c r="RNF3034" s="607"/>
      <c r="RNG3034" s="607"/>
      <c r="RNH3034" s="607"/>
      <c r="RNI3034" s="607"/>
      <c r="RNJ3034" s="607"/>
      <c r="RNK3034" s="607"/>
      <c r="RNL3034" s="607"/>
      <c r="RNM3034" s="607"/>
      <c r="RNN3034" s="607"/>
      <c r="RNO3034" s="607"/>
      <c r="RNP3034" s="607"/>
      <c r="RNQ3034" s="607"/>
      <c r="RNR3034" s="607"/>
      <c r="RNS3034" s="607"/>
      <c r="RNT3034" s="607"/>
      <c r="RNU3034" s="607"/>
      <c r="RNV3034" s="607"/>
      <c r="RNW3034" s="607"/>
      <c r="RNX3034" s="607"/>
      <c r="RNY3034" s="607"/>
      <c r="RNZ3034" s="607"/>
      <c r="ROA3034" s="607"/>
      <c r="ROB3034" s="607"/>
      <c r="ROC3034" s="607"/>
      <c r="ROD3034" s="607"/>
      <c r="ROE3034" s="607"/>
      <c r="ROF3034" s="607"/>
      <c r="ROG3034" s="607"/>
      <c r="ROH3034" s="607"/>
      <c r="ROI3034" s="607"/>
      <c r="ROJ3034" s="607"/>
      <c r="ROK3034" s="607"/>
      <c r="ROL3034" s="607"/>
      <c r="ROM3034" s="607"/>
      <c r="RON3034" s="607"/>
      <c r="ROO3034" s="607"/>
      <c r="ROP3034" s="607"/>
      <c r="ROQ3034" s="607"/>
      <c r="ROR3034" s="607"/>
      <c r="ROS3034" s="607"/>
      <c r="ROT3034" s="607"/>
      <c r="ROU3034" s="607"/>
      <c r="ROV3034" s="607"/>
      <c r="ROW3034" s="607"/>
      <c r="ROX3034" s="607"/>
      <c r="ROY3034" s="607"/>
      <c r="ROZ3034" s="607"/>
      <c r="RPA3034" s="607"/>
      <c r="RPB3034" s="607"/>
      <c r="RPC3034" s="607"/>
      <c r="RPD3034" s="607"/>
      <c r="RPE3034" s="607"/>
      <c r="RPF3034" s="607"/>
      <c r="RPG3034" s="607"/>
      <c r="RPH3034" s="607"/>
      <c r="RPI3034" s="607"/>
      <c r="RPJ3034" s="607"/>
      <c r="RPK3034" s="607"/>
      <c r="RPL3034" s="607"/>
      <c r="RPM3034" s="607"/>
      <c r="RPN3034" s="607"/>
      <c r="RPO3034" s="607"/>
      <c r="RPP3034" s="607"/>
      <c r="RPQ3034" s="607"/>
      <c r="RPR3034" s="607"/>
      <c r="RPS3034" s="607"/>
      <c r="RPT3034" s="607"/>
      <c r="RPU3034" s="607"/>
      <c r="RPV3034" s="607"/>
      <c r="RPW3034" s="607"/>
      <c r="RPX3034" s="607"/>
      <c r="RPY3034" s="607"/>
      <c r="RPZ3034" s="607"/>
      <c r="RQA3034" s="607"/>
      <c r="RQB3034" s="607"/>
      <c r="RQC3034" s="607"/>
      <c r="RQD3034" s="607"/>
      <c r="RQE3034" s="607"/>
      <c r="RQF3034" s="607"/>
      <c r="RQG3034" s="607"/>
      <c r="RQH3034" s="607"/>
      <c r="RQI3034" s="607"/>
      <c r="RQJ3034" s="607"/>
      <c r="RQK3034" s="607"/>
      <c r="RQL3034" s="607"/>
      <c r="RQM3034" s="607"/>
      <c r="RQN3034" s="607"/>
      <c r="RQO3034" s="607"/>
      <c r="RQP3034" s="607"/>
      <c r="RQQ3034" s="607"/>
      <c r="RQR3034" s="607"/>
      <c r="RQS3034" s="607"/>
      <c r="RQT3034" s="607"/>
      <c r="RQU3034" s="607"/>
      <c r="RQV3034" s="607"/>
      <c r="RQW3034" s="607"/>
      <c r="RQX3034" s="607"/>
      <c r="RQY3034" s="607"/>
      <c r="RQZ3034" s="607"/>
      <c r="RRA3034" s="607"/>
      <c r="RRB3034" s="607"/>
      <c r="RRC3034" s="607"/>
      <c r="RRD3034" s="607"/>
      <c r="RRE3034" s="607"/>
      <c r="RRF3034" s="607"/>
      <c r="RRG3034" s="607"/>
      <c r="RRH3034" s="607"/>
      <c r="RRI3034" s="607"/>
      <c r="RRJ3034" s="607"/>
      <c r="RRK3034" s="607"/>
      <c r="RRL3034" s="607"/>
      <c r="RRM3034" s="607"/>
      <c r="RRN3034" s="607"/>
      <c r="RRO3034" s="607"/>
      <c r="RRP3034" s="607"/>
      <c r="RRQ3034" s="607"/>
      <c r="RRR3034" s="607"/>
      <c r="RRS3034" s="607"/>
      <c r="RRT3034" s="607"/>
      <c r="RRU3034" s="607"/>
      <c r="RRV3034" s="607"/>
      <c r="RRW3034" s="607"/>
      <c r="RRX3034" s="607"/>
      <c r="RRY3034" s="607"/>
      <c r="RRZ3034" s="607"/>
      <c r="RSA3034" s="607"/>
      <c r="RSB3034" s="607"/>
      <c r="RSC3034" s="607"/>
      <c r="RSD3034" s="607"/>
      <c r="RSE3034" s="607"/>
      <c r="RSF3034" s="607"/>
      <c r="RSG3034" s="607"/>
      <c r="RSH3034" s="607"/>
      <c r="RSI3034" s="607"/>
      <c r="RSJ3034" s="607"/>
      <c r="RSK3034" s="607"/>
      <c r="RSL3034" s="607"/>
      <c r="RSM3034" s="607"/>
      <c r="RSN3034" s="607"/>
      <c r="RSO3034" s="607"/>
      <c r="RSP3034" s="607"/>
      <c r="RSQ3034" s="607"/>
      <c r="RSR3034" s="607"/>
      <c r="RSS3034" s="607"/>
      <c r="RST3034" s="607"/>
      <c r="RSU3034" s="607"/>
      <c r="RSV3034" s="607"/>
      <c r="RSW3034" s="607"/>
      <c r="RSX3034" s="607"/>
      <c r="RSY3034" s="607"/>
      <c r="RSZ3034" s="607"/>
      <c r="RTA3034" s="607"/>
      <c r="RTB3034" s="607"/>
      <c r="RTC3034" s="607"/>
      <c r="RTD3034" s="607"/>
      <c r="RTE3034" s="607"/>
      <c r="RTF3034" s="607"/>
      <c r="RTG3034" s="607"/>
      <c r="RTH3034" s="607"/>
      <c r="RTI3034" s="607"/>
      <c r="RTJ3034" s="607"/>
      <c r="RTK3034" s="607"/>
      <c r="RTL3034" s="607"/>
      <c r="RTM3034" s="607"/>
      <c r="RTN3034" s="607"/>
      <c r="RTO3034" s="607"/>
      <c r="RTP3034" s="607"/>
      <c r="RTQ3034" s="607"/>
      <c r="RTR3034" s="607"/>
      <c r="RTS3034" s="607"/>
      <c r="RTT3034" s="607"/>
      <c r="RTU3034" s="607"/>
      <c r="RTV3034" s="607"/>
      <c r="RTW3034" s="607"/>
      <c r="RTX3034" s="607"/>
      <c r="RTY3034" s="607"/>
      <c r="RTZ3034" s="607"/>
      <c r="RUA3034" s="607"/>
      <c r="RUB3034" s="607"/>
      <c r="RUC3034" s="607"/>
      <c r="RUD3034" s="607"/>
      <c r="RUE3034" s="607"/>
      <c r="RUF3034" s="607"/>
      <c r="RUG3034" s="607"/>
      <c r="RUH3034" s="607"/>
      <c r="RUI3034" s="607"/>
      <c r="RUJ3034" s="607"/>
      <c r="RUK3034" s="607"/>
      <c r="RUL3034" s="607"/>
      <c r="RUM3034" s="607"/>
      <c r="RUN3034" s="607"/>
      <c r="RUO3034" s="607"/>
      <c r="RUP3034" s="607"/>
      <c r="RUQ3034" s="607"/>
      <c r="RUR3034" s="607"/>
      <c r="RUS3034" s="607"/>
      <c r="RUT3034" s="607"/>
      <c r="RUU3034" s="607"/>
      <c r="RUV3034" s="607"/>
      <c r="RUW3034" s="607"/>
      <c r="RUX3034" s="607"/>
      <c r="RUY3034" s="607"/>
      <c r="RUZ3034" s="607"/>
      <c r="RVA3034" s="607"/>
      <c r="RVB3034" s="607"/>
      <c r="RVC3034" s="607"/>
      <c r="RVD3034" s="607"/>
      <c r="RVE3034" s="607"/>
      <c r="RVF3034" s="607"/>
      <c r="RVG3034" s="607"/>
      <c r="RVH3034" s="607"/>
      <c r="RVI3034" s="607"/>
      <c r="RVJ3034" s="607"/>
      <c r="RVK3034" s="607"/>
      <c r="RVL3034" s="607"/>
      <c r="RVM3034" s="607"/>
      <c r="RVN3034" s="607"/>
      <c r="RVO3034" s="607"/>
      <c r="RVP3034" s="607"/>
      <c r="RVQ3034" s="607"/>
      <c r="RVR3034" s="607"/>
      <c r="RVS3034" s="607"/>
      <c r="RVT3034" s="607"/>
      <c r="RVU3034" s="607"/>
      <c r="RVV3034" s="607"/>
      <c r="RVW3034" s="607"/>
      <c r="RVX3034" s="607"/>
      <c r="RVY3034" s="607"/>
      <c r="RVZ3034" s="607"/>
      <c r="RWA3034" s="607"/>
      <c r="RWB3034" s="607"/>
      <c r="RWC3034" s="607"/>
      <c r="RWD3034" s="607"/>
      <c r="RWE3034" s="607"/>
      <c r="RWF3034" s="607"/>
      <c r="RWG3034" s="607"/>
      <c r="RWH3034" s="607"/>
      <c r="RWI3034" s="607"/>
      <c r="RWJ3034" s="607"/>
      <c r="RWK3034" s="607"/>
      <c r="RWL3034" s="607"/>
      <c r="RWM3034" s="607"/>
      <c r="RWN3034" s="607"/>
      <c r="RWO3034" s="607"/>
      <c r="RWP3034" s="607"/>
      <c r="RWQ3034" s="607"/>
      <c r="RWR3034" s="607"/>
      <c r="RWS3034" s="607"/>
      <c r="RWT3034" s="607"/>
      <c r="RWU3034" s="607"/>
      <c r="RWV3034" s="607"/>
      <c r="RWW3034" s="607"/>
      <c r="RWX3034" s="607"/>
      <c r="RWY3034" s="607"/>
      <c r="RWZ3034" s="607"/>
      <c r="RXA3034" s="607"/>
      <c r="RXB3034" s="607"/>
      <c r="RXC3034" s="607"/>
      <c r="RXD3034" s="607"/>
      <c r="RXE3034" s="607"/>
      <c r="RXF3034" s="607"/>
      <c r="RXG3034" s="607"/>
      <c r="RXH3034" s="607"/>
      <c r="RXI3034" s="607"/>
      <c r="RXJ3034" s="607"/>
      <c r="RXK3034" s="607"/>
      <c r="RXL3034" s="607"/>
      <c r="RXM3034" s="607"/>
      <c r="RXN3034" s="607"/>
      <c r="RXO3034" s="607"/>
      <c r="RXP3034" s="607"/>
      <c r="RXQ3034" s="607"/>
      <c r="RXR3034" s="607"/>
      <c r="RXS3034" s="607"/>
      <c r="RXT3034" s="607"/>
      <c r="RXU3034" s="607"/>
      <c r="RXV3034" s="607"/>
      <c r="RXW3034" s="607"/>
      <c r="RXX3034" s="607"/>
      <c r="RXY3034" s="607"/>
      <c r="RXZ3034" s="607"/>
      <c r="RYA3034" s="607"/>
      <c r="RYB3034" s="607"/>
      <c r="RYC3034" s="607"/>
      <c r="RYD3034" s="607"/>
      <c r="RYE3034" s="607"/>
      <c r="RYF3034" s="607"/>
      <c r="RYG3034" s="607"/>
      <c r="RYH3034" s="607"/>
      <c r="RYI3034" s="607"/>
      <c r="RYJ3034" s="607"/>
      <c r="RYK3034" s="607"/>
      <c r="RYL3034" s="607"/>
      <c r="RYM3034" s="607"/>
      <c r="RYN3034" s="607"/>
      <c r="RYO3034" s="607"/>
      <c r="RYP3034" s="607"/>
      <c r="RYQ3034" s="607"/>
      <c r="RYR3034" s="607"/>
      <c r="RYS3034" s="607"/>
      <c r="RYT3034" s="607"/>
      <c r="RYU3034" s="607"/>
      <c r="RYV3034" s="607"/>
      <c r="RYW3034" s="607"/>
      <c r="RYX3034" s="607"/>
      <c r="RYY3034" s="607"/>
      <c r="RYZ3034" s="607"/>
      <c r="RZA3034" s="607"/>
      <c r="RZB3034" s="607"/>
      <c r="RZC3034" s="607"/>
      <c r="RZD3034" s="607"/>
      <c r="RZE3034" s="607"/>
      <c r="RZF3034" s="607"/>
      <c r="RZG3034" s="607"/>
      <c r="RZH3034" s="607"/>
      <c r="RZI3034" s="607"/>
      <c r="RZJ3034" s="607"/>
      <c r="RZK3034" s="607"/>
      <c r="RZL3034" s="607"/>
      <c r="RZM3034" s="607"/>
      <c r="RZN3034" s="607"/>
      <c r="RZO3034" s="607"/>
      <c r="RZP3034" s="607"/>
      <c r="RZQ3034" s="607"/>
      <c r="RZR3034" s="607"/>
      <c r="RZS3034" s="607"/>
      <c r="RZT3034" s="607"/>
      <c r="RZU3034" s="607"/>
      <c r="RZV3034" s="607"/>
      <c r="RZW3034" s="607"/>
      <c r="RZX3034" s="607"/>
      <c r="RZY3034" s="607"/>
      <c r="RZZ3034" s="607"/>
      <c r="SAA3034" s="607"/>
      <c r="SAB3034" s="607"/>
      <c r="SAC3034" s="607"/>
      <c r="SAD3034" s="607"/>
      <c r="SAE3034" s="607"/>
      <c r="SAF3034" s="607"/>
      <c r="SAG3034" s="607"/>
      <c r="SAH3034" s="607"/>
      <c r="SAI3034" s="607"/>
      <c r="SAJ3034" s="607"/>
      <c r="SAK3034" s="607"/>
      <c r="SAL3034" s="607"/>
      <c r="SAM3034" s="607"/>
      <c r="SAN3034" s="607"/>
      <c r="SAO3034" s="607"/>
      <c r="SAP3034" s="607"/>
      <c r="SAQ3034" s="607"/>
      <c r="SAR3034" s="607"/>
      <c r="SAS3034" s="607"/>
      <c r="SAT3034" s="607"/>
      <c r="SAU3034" s="607"/>
      <c r="SAV3034" s="607"/>
      <c r="SAW3034" s="607"/>
      <c r="SAX3034" s="607"/>
      <c r="SAY3034" s="607"/>
      <c r="SAZ3034" s="607"/>
      <c r="SBA3034" s="607"/>
      <c r="SBB3034" s="607"/>
      <c r="SBC3034" s="607"/>
      <c r="SBD3034" s="607"/>
      <c r="SBE3034" s="607"/>
      <c r="SBF3034" s="607"/>
      <c r="SBG3034" s="607"/>
      <c r="SBH3034" s="607"/>
      <c r="SBI3034" s="607"/>
      <c r="SBJ3034" s="607"/>
      <c r="SBK3034" s="607"/>
      <c r="SBL3034" s="607"/>
      <c r="SBM3034" s="607"/>
      <c r="SBN3034" s="607"/>
      <c r="SBO3034" s="607"/>
      <c r="SBP3034" s="607"/>
      <c r="SBQ3034" s="607"/>
      <c r="SBR3034" s="607"/>
      <c r="SBS3034" s="607"/>
      <c r="SBT3034" s="607"/>
      <c r="SBU3034" s="607"/>
      <c r="SBV3034" s="607"/>
      <c r="SBW3034" s="607"/>
      <c r="SBX3034" s="607"/>
      <c r="SBY3034" s="607"/>
      <c r="SBZ3034" s="607"/>
      <c r="SCA3034" s="607"/>
      <c r="SCB3034" s="607"/>
      <c r="SCC3034" s="607"/>
      <c r="SCD3034" s="607"/>
      <c r="SCE3034" s="607"/>
      <c r="SCF3034" s="607"/>
      <c r="SCG3034" s="607"/>
      <c r="SCH3034" s="607"/>
      <c r="SCI3034" s="607"/>
      <c r="SCJ3034" s="607"/>
      <c r="SCK3034" s="607"/>
      <c r="SCL3034" s="607"/>
      <c r="SCM3034" s="607"/>
      <c r="SCN3034" s="607"/>
      <c r="SCO3034" s="607"/>
      <c r="SCP3034" s="607"/>
      <c r="SCQ3034" s="607"/>
      <c r="SCR3034" s="607"/>
      <c r="SCS3034" s="607"/>
      <c r="SCT3034" s="607"/>
      <c r="SCU3034" s="607"/>
      <c r="SCV3034" s="607"/>
      <c r="SCW3034" s="607"/>
      <c r="SCX3034" s="607"/>
      <c r="SCY3034" s="607"/>
      <c r="SCZ3034" s="607"/>
      <c r="SDA3034" s="607"/>
      <c r="SDB3034" s="607"/>
      <c r="SDC3034" s="607"/>
      <c r="SDD3034" s="607"/>
      <c r="SDE3034" s="607"/>
      <c r="SDF3034" s="607"/>
      <c r="SDG3034" s="607"/>
      <c r="SDH3034" s="607"/>
      <c r="SDI3034" s="607"/>
      <c r="SDJ3034" s="607"/>
      <c r="SDK3034" s="607"/>
      <c r="SDL3034" s="607"/>
      <c r="SDM3034" s="607"/>
      <c r="SDN3034" s="607"/>
      <c r="SDO3034" s="607"/>
      <c r="SDP3034" s="607"/>
      <c r="SDQ3034" s="607"/>
      <c r="SDR3034" s="607"/>
      <c r="SDS3034" s="607"/>
      <c r="SDT3034" s="607"/>
      <c r="SDU3034" s="607"/>
      <c r="SDV3034" s="607"/>
      <c r="SDW3034" s="607"/>
      <c r="SDX3034" s="607"/>
      <c r="SDY3034" s="607"/>
      <c r="SDZ3034" s="607"/>
      <c r="SEA3034" s="607"/>
      <c r="SEB3034" s="607"/>
      <c r="SEC3034" s="607"/>
      <c r="SED3034" s="607"/>
      <c r="SEE3034" s="607"/>
      <c r="SEF3034" s="607"/>
      <c r="SEG3034" s="607"/>
      <c r="SEH3034" s="607"/>
      <c r="SEI3034" s="607"/>
      <c r="SEJ3034" s="607"/>
      <c r="SEK3034" s="607"/>
      <c r="SEL3034" s="607"/>
      <c r="SEM3034" s="607"/>
      <c r="SEN3034" s="607"/>
      <c r="SEO3034" s="607"/>
      <c r="SEP3034" s="607"/>
      <c r="SEQ3034" s="607"/>
      <c r="SER3034" s="607"/>
      <c r="SES3034" s="607"/>
      <c r="SET3034" s="607"/>
      <c r="SEU3034" s="607"/>
      <c r="SEV3034" s="607"/>
      <c r="SEW3034" s="607"/>
      <c r="SEX3034" s="607"/>
      <c r="SEY3034" s="607"/>
      <c r="SEZ3034" s="607"/>
      <c r="SFA3034" s="607"/>
      <c r="SFB3034" s="607"/>
      <c r="SFC3034" s="607"/>
      <c r="SFD3034" s="607"/>
      <c r="SFE3034" s="607"/>
      <c r="SFF3034" s="607"/>
      <c r="SFG3034" s="607"/>
      <c r="SFH3034" s="607"/>
      <c r="SFI3034" s="607"/>
      <c r="SFJ3034" s="607"/>
      <c r="SFK3034" s="607"/>
      <c r="SFL3034" s="607"/>
      <c r="SFM3034" s="607"/>
      <c r="SFN3034" s="607"/>
      <c r="SFO3034" s="607"/>
      <c r="SFP3034" s="607"/>
      <c r="SFQ3034" s="607"/>
      <c r="SFR3034" s="607"/>
      <c r="SFS3034" s="607"/>
      <c r="SFT3034" s="607"/>
      <c r="SFU3034" s="607"/>
      <c r="SFV3034" s="607"/>
      <c r="SFW3034" s="607"/>
      <c r="SFX3034" s="607"/>
      <c r="SFY3034" s="607"/>
      <c r="SFZ3034" s="607"/>
      <c r="SGA3034" s="607"/>
      <c r="SGB3034" s="607"/>
      <c r="SGC3034" s="607"/>
      <c r="SGD3034" s="607"/>
      <c r="SGE3034" s="607"/>
      <c r="SGF3034" s="607"/>
      <c r="SGG3034" s="607"/>
      <c r="SGH3034" s="607"/>
      <c r="SGI3034" s="607"/>
      <c r="SGJ3034" s="607"/>
      <c r="SGK3034" s="607"/>
      <c r="SGL3034" s="607"/>
      <c r="SGM3034" s="607"/>
      <c r="SGN3034" s="607"/>
      <c r="SGO3034" s="607"/>
      <c r="SGP3034" s="607"/>
      <c r="SGQ3034" s="607"/>
      <c r="SGR3034" s="607"/>
      <c r="SGS3034" s="607"/>
      <c r="SGT3034" s="607"/>
      <c r="SGU3034" s="607"/>
      <c r="SGV3034" s="607"/>
      <c r="SGW3034" s="607"/>
      <c r="SGX3034" s="607"/>
      <c r="SGY3034" s="607"/>
      <c r="SGZ3034" s="607"/>
      <c r="SHA3034" s="607"/>
      <c r="SHB3034" s="607"/>
      <c r="SHC3034" s="607"/>
      <c r="SHD3034" s="607"/>
      <c r="SHE3034" s="607"/>
      <c r="SHF3034" s="607"/>
      <c r="SHG3034" s="607"/>
      <c r="SHH3034" s="607"/>
      <c r="SHI3034" s="607"/>
      <c r="SHJ3034" s="607"/>
      <c r="SHK3034" s="607"/>
      <c r="SHL3034" s="607"/>
      <c r="SHM3034" s="607"/>
      <c r="SHN3034" s="607"/>
      <c r="SHO3034" s="607"/>
      <c r="SHP3034" s="607"/>
      <c r="SHQ3034" s="607"/>
      <c r="SHR3034" s="607"/>
      <c r="SHS3034" s="607"/>
      <c r="SHT3034" s="607"/>
      <c r="SHU3034" s="607"/>
      <c r="SHV3034" s="607"/>
      <c r="SHW3034" s="607"/>
      <c r="SHX3034" s="607"/>
      <c r="SHY3034" s="607"/>
      <c r="SHZ3034" s="607"/>
      <c r="SIA3034" s="607"/>
      <c r="SIB3034" s="607"/>
      <c r="SIC3034" s="607"/>
      <c r="SID3034" s="607"/>
      <c r="SIE3034" s="607"/>
      <c r="SIF3034" s="607"/>
      <c r="SIG3034" s="607"/>
      <c r="SIH3034" s="607"/>
      <c r="SII3034" s="607"/>
      <c r="SIJ3034" s="607"/>
      <c r="SIK3034" s="607"/>
      <c r="SIL3034" s="607"/>
      <c r="SIM3034" s="607"/>
      <c r="SIN3034" s="607"/>
      <c r="SIO3034" s="607"/>
      <c r="SIP3034" s="607"/>
      <c r="SIQ3034" s="607"/>
      <c r="SIR3034" s="607"/>
      <c r="SIS3034" s="607"/>
      <c r="SIT3034" s="607"/>
      <c r="SIU3034" s="607"/>
      <c r="SIV3034" s="607"/>
      <c r="SIW3034" s="607"/>
      <c r="SIX3034" s="607"/>
      <c r="SIY3034" s="607"/>
      <c r="SIZ3034" s="607"/>
      <c r="SJA3034" s="607"/>
      <c r="SJB3034" s="607"/>
      <c r="SJC3034" s="607"/>
      <c r="SJD3034" s="607"/>
      <c r="SJE3034" s="607"/>
      <c r="SJF3034" s="607"/>
      <c r="SJG3034" s="607"/>
      <c r="SJH3034" s="607"/>
      <c r="SJI3034" s="607"/>
      <c r="SJJ3034" s="607"/>
      <c r="SJK3034" s="607"/>
      <c r="SJL3034" s="607"/>
      <c r="SJM3034" s="607"/>
      <c r="SJN3034" s="607"/>
      <c r="SJO3034" s="607"/>
      <c r="SJP3034" s="607"/>
      <c r="SJQ3034" s="607"/>
      <c r="SJR3034" s="607"/>
      <c r="SJS3034" s="607"/>
      <c r="SJT3034" s="607"/>
      <c r="SJU3034" s="607"/>
      <c r="SJV3034" s="607"/>
      <c r="SJW3034" s="607"/>
      <c r="SJX3034" s="607"/>
      <c r="SJY3034" s="607"/>
      <c r="SJZ3034" s="607"/>
      <c r="SKA3034" s="607"/>
      <c r="SKB3034" s="607"/>
      <c r="SKC3034" s="607"/>
      <c r="SKD3034" s="607"/>
      <c r="SKE3034" s="607"/>
      <c r="SKF3034" s="607"/>
      <c r="SKG3034" s="607"/>
      <c r="SKH3034" s="607"/>
      <c r="SKI3034" s="607"/>
      <c r="SKJ3034" s="607"/>
      <c r="SKK3034" s="607"/>
      <c r="SKL3034" s="607"/>
      <c r="SKM3034" s="607"/>
      <c r="SKN3034" s="607"/>
      <c r="SKO3034" s="607"/>
      <c r="SKP3034" s="607"/>
      <c r="SKQ3034" s="607"/>
      <c r="SKR3034" s="607"/>
      <c r="SKS3034" s="607"/>
      <c r="SKT3034" s="607"/>
      <c r="SKU3034" s="607"/>
      <c r="SKV3034" s="607"/>
      <c r="SKW3034" s="607"/>
      <c r="SKX3034" s="607"/>
      <c r="SKY3034" s="607"/>
      <c r="SKZ3034" s="607"/>
      <c r="SLA3034" s="607"/>
      <c r="SLB3034" s="607"/>
      <c r="SLC3034" s="607"/>
      <c r="SLD3034" s="607"/>
      <c r="SLE3034" s="607"/>
      <c r="SLF3034" s="607"/>
      <c r="SLG3034" s="607"/>
      <c r="SLH3034" s="607"/>
      <c r="SLI3034" s="607"/>
      <c r="SLJ3034" s="607"/>
      <c r="SLK3034" s="607"/>
      <c r="SLL3034" s="607"/>
      <c r="SLM3034" s="607"/>
      <c r="SLN3034" s="607"/>
      <c r="SLO3034" s="607"/>
      <c r="SLP3034" s="607"/>
      <c r="SLQ3034" s="607"/>
      <c r="SLR3034" s="607"/>
      <c r="SLS3034" s="607"/>
      <c r="SLT3034" s="607"/>
      <c r="SLU3034" s="607"/>
      <c r="SLV3034" s="607"/>
      <c r="SLW3034" s="607"/>
      <c r="SLX3034" s="607"/>
      <c r="SLY3034" s="607"/>
      <c r="SLZ3034" s="607"/>
      <c r="SMA3034" s="607"/>
      <c r="SMB3034" s="607"/>
      <c r="SMC3034" s="607"/>
      <c r="SMD3034" s="607"/>
      <c r="SME3034" s="607"/>
      <c r="SMF3034" s="607"/>
      <c r="SMG3034" s="607"/>
      <c r="SMH3034" s="607"/>
      <c r="SMI3034" s="607"/>
      <c r="SMJ3034" s="607"/>
      <c r="SMK3034" s="607"/>
      <c r="SML3034" s="607"/>
      <c r="SMM3034" s="607"/>
      <c r="SMN3034" s="607"/>
      <c r="SMO3034" s="607"/>
      <c r="SMP3034" s="607"/>
      <c r="SMQ3034" s="607"/>
      <c r="SMR3034" s="607"/>
      <c r="SMS3034" s="607"/>
      <c r="SMT3034" s="607"/>
      <c r="SMU3034" s="607"/>
      <c r="SMV3034" s="607"/>
      <c r="SMW3034" s="607"/>
      <c r="SMX3034" s="607"/>
      <c r="SMY3034" s="607"/>
      <c r="SMZ3034" s="607"/>
      <c r="SNA3034" s="607"/>
      <c r="SNB3034" s="607"/>
      <c r="SNC3034" s="607"/>
      <c r="SND3034" s="607"/>
      <c r="SNE3034" s="607"/>
      <c r="SNF3034" s="607"/>
      <c r="SNG3034" s="607"/>
      <c r="SNH3034" s="607"/>
      <c r="SNI3034" s="607"/>
      <c r="SNJ3034" s="607"/>
      <c r="SNK3034" s="607"/>
      <c r="SNL3034" s="607"/>
      <c r="SNM3034" s="607"/>
      <c r="SNN3034" s="607"/>
      <c r="SNO3034" s="607"/>
      <c r="SNP3034" s="607"/>
      <c r="SNQ3034" s="607"/>
      <c r="SNR3034" s="607"/>
      <c r="SNS3034" s="607"/>
      <c r="SNT3034" s="607"/>
      <c r="SNU3034" s="607"/>
      <c r="SNV3034" s="607"/>
      <c r="SNW3034" s="607"/>
      <c r="SNX3034" s="607"/>
      <c r="SNY3034" s="607"/>
      <c r="SNZ3034" s="607"/>
      <c r="SOA3034" s="607"/>
      <c r="SOB3034" s="607"/>
      <c r="SOC3034" s="607"/>
      <c r="SOD3034" s="607"/>
      <c r="SOE3034" s="607"/>
      <c r="SOF3034" s="607"/>
      <c r="SOG3034" s="607"/>
      <c r="SOH3034" s="607"/>
      <c r="SOI3034" s="607"/>
      <c r="SOJ3034" s="607"/>
      <c r="SOK3034" s="607"/>
      <c r="SOL3034" s="607"/>
      <c r="SOM3034" s="607"/>
      <c r="SON3034" s="607"/>
      <c r="SOO3034" s="607"/>
      <c r="SOP3034" s="607"/>
      <c r="SOQ3034" s="607"/>
      <c r="SOR3034" s="607"/>
      <c r="SOS3034" s="607"/>
      <c r="SOT3034" s="607"/>
      <c r="SOU3034" s="607"/>
      <c r="SOV3034" s="607"/>
      <c r="SOW3034" s="607"/>
      <c r="SOX3034" s="607"/>
      <c r="SOY3034" s="607"/>
      <c r="SOZ3034" s="607"/>
      <c r="SPA3034" s="607"/>
      <c r="SPB3034" s="607"/>
      <c r="SPC3034" s="607"/>
      <c r="SPD3034" s="607"/>
      <c r="SPE3034" s="607"/>
      <c r="SPF3034" s="607"/>
      <c r="SPG3034" s="607"/>
      <c r="SPH3034" s="607"/>
      <c r="SPI3034" s="607"/>
      <c r="SPJ3034" s="607"/>
      <c r="SPK3034" s="607"/>
      <c r="SPL3034" s="607"/>
      <c r="SPM3034" s="607"/>
      <c r="SPN3034" s="607"/>
      <c r="SPO3034" s="607"/>
      <c r="SPP3034" s="607"/>
      <c r="SPQ3034" s="607"/>
      <c r="SPR3034" s="607"/>
      <c r="SPS3034" s="607"/>
      <c r="SPT3034" s="607"/>
      <c r="SPU3034" s="607"/>
      <c r="SPV3034" s="607"/>
      <c r="SPW3034" s="607"/>
      <c r="SPX3034" s="607"/>
      <c r="SPY3034" s="607"/>
      <c r="SPZ3034" s="607"/>
      <c r="SQA3034" s="607"/>
      <c r="SQB3034" s="607"/>
      <c r="SQC3034" s="607"/>
      <c r="SQD3034" s="607"/>
      <c r="SQE3034" s="607"/>
      <c r="SQF3034" s="607"/>
      <c r="SQG3034" s="607"/>
      <c r="SQH3034" s="607"/>
      <c r="SQI3034" s="607"/>
      <c r="SQJ3034" s="607"/>
      <c r="SQK3034" s="607"/>
      <c r="SQL3034" s="607"/>
      <c r="SQM3034" s="607"/>
      <c r="SQN3034" s="607"/>
      <c r="SQO3034" s="607"/>
      <c r="SQP3034" s="607"/>
      <c r="SQQ3034" s="607"/>
      <c r="SQR3034" s="607"/>
      <c r="SQS3034" s="607"/>
      <c r="SQT3034" s="607"/>
      <c r="SQU3034" s="607"/>
      <c r="SQV3034" s="607"/>
      <c r="SQW3034" s="607"/>
      <c r="SQX3034" s="607"/>
      <c r="SQY3034" s="607"/>
      <c r="SQZ3034" s="607"/>
      <c r="SRA3034" s="607"/>
      <c r="SRB3034" s="607"/>
      <c r="SRC3034" s="607"/>
      <c r="SRD3034" s="607"/>
      <c r="SRE3034" s="607"/>
      <c r="SRF3034" s="607"/>
      <c r="SRG3034" s="607"/>
      <c r="SRH3034" s="607"/>
      <c r="SRI3034" s="607"/>
      <c r="SRJ3034" s="607"/>
      <c r="SRK3034" s="607"/>
      <c r="SRL3034" s="607"/>
      <c r="SRM3034" s="607"/>
      <c r="SRN3034" s="607"/>
      <c r="SRO3034" s="607"/>
      <c r="SRP3034" s="607"/>
      <c r="SRQ3034" s="607"/>
      <c r="SRR3034" s="607"/>
      <c r="SRS3034" s="607"/>
      <c r="SRT3034" s="607"/>
      <c r="SRU3034" s="607"/>
      <c r="SRV3034" s="607"/>
      <c r="SRW3034" s="607"/>
      <c r="SRX3034" s="607"/>
      <c r="SRY3034" s="607"/>
      <c r="SRZ3034" s="607"/>
      <c r="SSA3034" s="607"/>
      <c r="SSB3034" s="607"/>
      <c r="SSC3034" s="607"/>
      <c r="SSD3034" s="607"/>
      <c r="SSE3034" s="607"/>
      <c r="SSF3034" s="607"/>
      <c r="SSG3034" s="607"/>
      <c r="SSH3034" s="607"/>
      <c r="SSI3034" s="607"/>
      <c r="SSJ3034" s="607"/>
      <c r="SSK3034" s="607"/>
      <c r="SSL3034" s="607"/>
      <c r="SSM3034" s="607"/>
      <c r="SSN3034" s="607"/>
      <c r="SSO3034" s="607"/>
      <c r="SSP3034" s="607"/>
      <c r="SSQ3034" s="607"/>
      <c r="SSR3034" s="607"/>
      <c r="SSS3034" s="607"/>
      <c r="SST3034" s="607"/>
      <c r="SSU3034" s="607"/>
      <c r="SSV3034" s="607"/>
      <c r="SSW3034" s="607"/>
      <c r="SSX3034" s="607"/>
      <c r="SSY3034" s="607"/>
      <c r="SSZ3034" s="607"/>
      <c r="STA3034" s="607"/>
      <c r="STB3034" s="607"/>
      <c r="STC3034" s="607"/>
      <c r="STD3034" s="607"/>
      <c r="STE3034" s="607"/>
      <c r="STF3034" s="607"/>
      <c r="STG3034" s="607"/>
      <c r="STH3034" s="607"/>
      <c r="STI3034" s="607"/>
      <c r="STJ3034" s="607"/>
      <c r="STK3034" s="607"/>
      <c r="STL3034" s="607"/>
      <c r="STM3034" s="607"/>
      <c r="STN3034" s="607"/>
      <c r="STO3034" s="607"/>
      <c r="STP3034" s="607"/>
      <c r="STQ3034" s="607"/>
      <c r="STR3034" s="607"/>
      <c r="STS3034" s="607"/>
      <c r="STT3034" s="607"/>
      <c r="STU3034" s="607"/>
      <c r="STV3034" s="607"/>
      <c r="STW3034" s="607"/>
      <c r="STX3034" s="607"/>
      <c r="STY3034" s="607"/>
      <c r="STZ3034" s="607"/>
      <c r="SUA3034" s="607"/>
      <c r="SUB3034" s="607"/>
      <c r="SUC3034" s="607"/>
      <c r="SUD3034" s="607"/>
      <c r="SUE3034" s="607"/>
      <c r="SUF3034" s="607"/>
      <c r="SUG3034" s="607"/>
      <c r="SUH3034" s="607"/>
      <c r="SUI3034" s="607"/>
      <c r="SUJ3034" s="607"/>
      <c r="SUK3034" s="607"/>
      <c r="SUL3034" s="607"/>
      <c r="SUM3034" s="607"/>
      <c r="SUN3034" s="607"/>
      <c r="SUO3034" s="607"/>
      <c r="SUP3034" s="607"/>
      <c r="SUQ3034" s="607"/>
      <c r="SUR3034" s="607"/>
      <c r="SUS3034" s="607"/>
      <c r="SUT3034" s="607"/>
      <c r="SUU3034" s="607"/>
      <c r="SUV3034" s="607"/>
      <c r="SUW3034" s="607"/>
      <c r="SUX3034" s="607"/>
      <c r="SUY3034" s="607"/>
      <c r="SUZ3034" s="607"/>
      <c r="SVA3034" s="607"/>
      <c r="SVB3034" s="607"/>
      <c r="SVC3034" s="607"/>
      <c r="SVD3034" s="607"/>
      <c r="SVE3034" s="607"/>
      <c r="SVF3034" s="607"/>
      <c r="SVG3034" s="607"/>
      <c r="SVH3034" s="607"/>
      <c r="SVI3034" s="607"/>
      <c r="SVJ3034" s="607"/>
      <c r="SVK3034" s="607"/>
      <c r="SVL3034" s="607"/>
      <c r="SVM3034" s="607"/>
      <c r="SVN3034" s="607"/>
      <c r="SVO3034" s="607"/>
      <c r="SVP3034" s="607"/>
      <c r="SVQ3034" s="607"/>
      <c r="SVR3034" s="607"/>
      <c r="SVS3034" s="607"/>
      <c r="SVT3034" s="607"/>
      <c r="SVU3034" s="607"/>
      <c r="SVV3034" s="607"/>
      <c r="SVW3034" s="607"/>
      <c r="SVX3034" s="607"/>
      <c r="SVY3034" s="607"/>
      <c r="SVZ3034" s="607"/>
      <c r="SWA3034" s="607"/>
      <c r="SWB3034" s="607"/>
      <c r="SWC3034" s="607"/>
      <c r="SWD3034" s="607"/>
      <c r="SWE3034" s="607"/>
      <c r="SWF3034" s="607"/>
      <c r="SWG3034" s="607"/>
      <c r="SWH3034" s="607"/>
      <c r="SWI3034" s="607"/>
      <c r="SWJ3034" s="607"/>
      <c r="SWK3034" s="607"/>
      <c r="SWL3034" s="607"/>
      <c r="SWM3034" s="607"/>
      <c r="SWN3034" s="607"/>
      <c r="SWO3034" s="607"/>
      <c r="SWP3034" s="607"/>
      <c r="SWQ3034" s="607"/>
      <c r="SWR3034" s="607"/>
      <c r="SWS3034" s="607"/>
      <c r="SWT3034" s="607"/>
      <c r="SWU3034" s="607"/>
      <c r="SWV3034" s="607"/>
      <c r="SWW3034" s="607"/>
      <c r="SWX3034" s="607"/>
      <c r="SWY3034" s="607"/>
      <c r="SWZ3034" s="607"/>
      <c r="SXA3034" s="607"/>
      <c r="SXB3034" s="607"/>
      <c r="SXC3034" s="607"/>
      <c r="SXD3034" s="607"/>
      <c r="SXE3034" s="607"/>
      <c r="SXF3034" s="607"/>
      <c r="SXG3034" s="607"/>
      <c r="SXH3034" s="607"/>
      <c r="SXI3034" s="607"/>
      <c r="SXJ3034" s="607"/>
      <c r="SXK3034" s="607"/>
      <c r="SXL3034" s="607"/>
      <c r="SXM3034" s="607"/>
      <c r="SXN3034" s="607"/>
      <c r="SXO3034" s="607"/>
      <c r="SXP3034" s="607"/>
      <c r="SXQ3034" s="607"/>
      <c r="SXR3034" s="607"/>
      <c r="SXS3034" s="607"/>
      <c r="SXT3034" s="607"/>
      <c r="SXU3034" s="607"/>
      <c r="SXV3034" s="607"/>
      <c r="SXW3034" s="607"/>
      <c r="SXX3034" s="607"/>
      <c r="SXY3034" s="607"/>
      <c r="SXZ3034" s="607"/>
      <c r="SYA3034" s="607"/>
      <c r="SYB3034" s="607"/>
      <c r="SYC3034" s="607"/>
      <c r="SYD3034" s="607"/>
      <c r="SYE3034" s="607"/>
      <c r="SYF3034" s="607"/>
      <c r="SYG3034" s="607"/>
      <c r="SYH3034" s="607"/>
      <c r="SYI3034" s="607"/>
      <c r="SYJ3034" s="607"/>
      <c r="SYK3034" s="607"/>
      <c r="SYL3034" s="607"/>
      <c r="SYM3034" s="607"/>
      <c r="SYN3034" s="607"/>
      <c r="SYO3034" s="607"/>
      <c r="SYP3034" s="607"/>
      <c r="SYQ3034" s="607"/>
      <c r="SYR3034" s="607"/>
      <c r="SYS3034" s="607"/>
      <c r="SYT3034" s="607"/>
      <c r="SYU3034" s="607"/>
      <c r="SYV3034" s="607"/>
      <c r="SYW3034" s="607"/>
      <c r="SYX3034" s="607"/>
      <c r="SYY3034" s="607"/>
      <c r="SYZ3034" s="607"/>
      <c r="SZA3034" s="607"/>
      <c r="SZB3034" s="607"/>
      <c r="SZC3034" s="607"/>
      <c r="SZD3034" s="607"/>
      <c r="SZE3034" s="607"/>
      <c r="SZF3034" s="607"/>
      <c r="SZG3034" s="607"/>
      <c r="SZH3034" s="607"/>
      <c r="SZI3034" s="607"/>
      <c r="SZJ3034" s="607"/>
      <c r="SZK3034" s="607"/>
      <c r="SZL3034" s="607"/>
      <c r="SZM3034" s="607"/>
      <c r="SZN3034" s="607"/>
      <c r="SZO3034" s="607"/>
      <c r="SZP3034" s="607"/>
      <c r="SZQ3034" s="607"/>
      <c r="SZR3034" s="607"/>
      <c r="SZS3034" s="607"/>
      <c r="SZT3034" s="607"/>
      <c r="SZU3034" s="607"/>
      <c r="SZV3034" s="607"/>
      <c r="SZW3034" s="607"/>
      <c r="SZX3034" s="607"/>
      <c r="SZY3034" s="607"/>
      <c r="SZZ3034" s="607"/>
      <c r="TAA3034" s="607"/>
      <c r="TAB3034" s="607"/>
      <c r="TAC3034" s="607"/>
      <c r="TAD3034" s="607"/>
      <c r="TAE3034" s="607"/>
      <c r="TAF3034" s="607"/>
      <c r="TAG3034" s="607"/>
      <c r="TAH3034" s="607"/>
      <c r="TAI3034" s="607"/>
      <c r="TAJ3034" s="607"/>
      <c r="TAK3034" s="607"/>
      <c r="TAL3034" s="607"/>
      <c r="TAM3034" s="607"/>
      <c r="TAN3034" s="607"/>
      <c r="TAO3034" s="607"/>
      <c r="TAP3034" s="607"/>
      <c r="TAQ3034" s="607"/>
      <c r="TAR3034" s="607"/>
      <c r="TAS3034" s="607"/>
      <c r="TAT3034" s="607"/>
      <c r="TAU3034" s="607"/>
      <c r="TAV3034" s="607"/>
      <c r="TAW3034" s="607"/>
      <c r="TAX3034" s="607"/>
      <c r="TAY3034" s="607"/>
      <c r="TAZ3034" s="607"/>
      <c r="TBA3034" s="607"/>
      <c r="TBB3034" s="607"/>
      <c r="TBC3034" s="607"/>
      <c r="TBD3034" s="607"/>
      <c r="TBE3034" s="607"/>
      <c r="TBF3034" s="607"/>
      <c r="TBG3034" s="607"/>
      <c r="TBH3034" s="607"/>
      <c r="TBI3034" s="607"/>
      <c r="TBJ3034" s="607"/>
      <c r="TBK3034" s="607"/>
      <c r="TBL3034" s="607"/>
      <c r="TBM3034" s="607"/>
      <c r="TBN3034" s="607"/>
      <c r="TBO3034" s="607"/>
      <c r="TBP3034" s="607"/>
      <c r="TBQ3034" s="607"/>
      <c r="TBR3034" s="607"/>
      <c r="TBS3034" s="607"/>
      <c r="TBT3034" s="607"/>
      <c r="TBU3034" s="607"/>
      <c r="TBV3034" s="607"/>
      <c r="TBW3034" s="607"/>
      <c r="TBX3034" s="607"/>
      <c r="TBY3034" s="607"/>
      <c r="TBZ3034" s="607"/>
      <c r="TCA3034" s="607"/>
      <c r="TCB3034" s="607"/>
      <c r="TCC3034" s="607"/>
      <c r="TCD3034" s="607"/>
      <c r="TCE3034" s="607"/>
      <c r="TCF3034" s="607"/>
      <c r="TCG3034" s="607"/>
      <c r="TCH3034" s="607"/>
      <c r="TCI3034" s="607"/>
      <c r="TCJ3034" s="607"/>
      <c r="TCK3034" s="607"/>
      <c r="TCL3034" s="607"/>
      <c r="TCM3034" s="607"/>
      <c r="TCN3034" s="607"/>
      <c r="TCO3034" s="607"/>
      <c r="TCP3034" s="607"/>
      <c r="TCQ3034" s="607"/>
      <c r="TCR3034" s="607"/>
      <c r="TCS3034" s="607"/>
      <c r="TCT3034" s="607"/>
      <c r="TCU3034" s="607"/>
      <c r="TCV3034" s="607"/>
      <c r="TCW3034" s="607"/>
      <c r="TCX3034" s="607"/>
      <c r="TCY3034" s="607"/>
      <c r="TCZ3034" s="607"/>
      <c r="TDA3034" s="607"/>
      <c r="TDB3034" s="607"/>
      <c r="TDC3034" s="607"/>
      <c r="TDD3034" s="607"/>
      <c r="TDE3034" s="607"/>
      <c r="TDF3034" s="607"/>
      <c r="TDG3034" s="607"/>
      <c r="TDH3034" s="607"/>
      <c r="TDI3034" s="607"/>
      <c r="TDJ3034" s="607"/>
      <c r="TDK3034" s="607"/>
      <c r="TDL3034" s="607"/>
      <c r="TDM3034" s="607"/>
      <c r="TDN3034" s="607"/>
      <c r="TDO3034" s="607"/>
      <c r="TDP3034" s="607"/>
      <c r="TDQ3034" s="607"/>
      <c r="TDR3034" s="607"/>
      <c r="TDS3034" s="607"/>
      <c r="TDT3034" s="607"/>
      <c r="TDU3034" s="607"/>
      <c r="TDV3034" s="607"/>
      <c r="TDW3034" s="607"/>
      <c r="TDX3034" s="607"/>
      <c r="TDY3034" s="607"/>
      <c r="TDZ3034" s="607"/>
      <c r="TEA3034" s="607"/>
      <c r="TEB3034" s="607"/>
      <c r="TEC3034" s="607"/>
      <c r="TED3034" s="607"/>
      <c r="TEE3034" s="607"/>
      <c r="TEF3034" s="607"/>
      <c r="TEG3034" s="607"/>
      <c r="TEH3034" s="607"/>
      <c r="TEI3034" s="607"/>
      <c r="TEJ3034" s="607"/>
      <c r="TEK3034" s="607"/>
      <c r="TEL3034" s="607"/>
      <c r="TEM3034" s="607"/>
      <c r="TEN3034" s="607"/>
      <c r="TEO3034" s="607"/>
      <c r="TEP3034" s="607"/>
      <c r="TEQ3034" s="607"/>
      <c r="TER3034" s="607"/>
      <c r="TES3034" s="607"/>
      <c r="TET3034" s="607"/>
      <c r="TEU3034" s="607"/>
      <c r="TEV3034" s="607"/>
      <c r="TEW3034" s="607"/>
      <c r="TEX3034" s="607"/>
      <c r="TEY3034" s="607"/>
      <c r="TEZ3034" s="607"/>
      <c r="TFA3034" s="607"/>
      <c r="TFB3034" s="607"/>
      <c r="TFC3034" s="607"/>
      <c r="TFD3034" s="607"/>
      <c r="TFE3034" s="607"/>
      <c r="TFF3034" s="607"/>
      <c r="TFG3034" s="607"/>
      <c r="TFH3034" s="607"/>
      <c r="TFI3034" s="607"/>
      <c r="TFJ3034" s="607"/>
      <c r="TFK3034" s="607"/>
      <c r="TFL3034" s="607"/>
      <c r="TFM3034" s="607"/>
      <c r="TFN3034" s="607"/>
      <c r="TFO3034" s="607"/>
      <c r="TFP3034" s="607"/>
      <c r="TFQ3034" s="607"/>
      <c r="TFR3034" s="607"/>
      <c r="TFS3034" s="607"/>
      <c r="TFT3034" s="607"/>
      <c r="TFU3034" s="607"/>
      <c r="TFV3034" s="607"/>
      <c r="TFW3034" s="607"/>
      <c r="TFX3034" s="607"/>
      <c r="TFY3034" s="607"/>
      <c r="TFZ3034" s="607"/>
      <c r="TGA3034" s="607"/>
      <c r="TGB3034" s="607"/>
      <c r="TGC3034" s="607"/>
      <c r="TGD3034" s="607"/>
      <c r="TGE3034" s="607"/>
      <c r="TGF3034" s="607"/>
      <c r="TGG3034" s="607"/>
      <c r="TGH3034" s="607"/>
      <c r="TGI3034" s="607"/>
      <c r="TGJ3034" s="607"/>
      <c r="TGK3034" s="607"/>
      <c r="TGL3034" s="607"/>
      <c r="TGM3034" s="607"/>
      <c r="TGN3034" s="607"/>
      <c r="TGO3034" s="607"/>
      <c r="TGP3034" s="607"/>
      <c r="TGQ3034" s="607"/>
      <c r="TGR3034" s="607"/>
      <c r="TGS3034" s="607"/>
      <c r="TGT3034" s="607"/>
      <c r="TGU3034" s="607"/>
      <c r="TGV3034" s="607"/>
      <c r="TGW3034" s="607"/>
      <c r="TGX3034" s="607"/>
      <c r="TGY3034" s="607"/>
      <c r="TGZ3034" s="607"/>
      <c r="THA3034" s="607"/>
      <c r="THB3034" s="607"/>
      <c r="THC3034" s="607"/>
      <c r="THD3034" s="607"/>
      <c r="THE3034" s="607"/>
      <c r="THF3034" s="607"/>
      <c r="THG3034" s="607"/>
      <c r="THH3034" s="607"/>
      <c r="THI3034" s="607"/>
      <c r="THJ3034" s="607"/>
      <c r="THK3034" s="607"/>
      <c r="THL3034" s="607"/>
      <c r="THM3034" s="607"/>
      <c r="THN3034" s="607"/>
      <c r="THO3034" s="607"/>
      <c r="THP3034" s="607"/>
      <c r="THQ3034" s="607"/>
      <c r="THR3034" s="607"/>
      <c r="THS3034" s="607"/>
      <c r="THT3034" s="607"/>
      <c r="THU3034" s="607"/>
      <c r="THV3034" s="607"/>
      <c r="THW3034" s="607"/>
      <c r="THX3034" s="607"/>
      <c r="THY3034" s="607"/>
      <c r="THZ3034" s="607"/>
      <c r="TIA3034" s="607"/>
      <c r="TIB3034" s="607"/>
      <c r="TIC3034" s="607"/>
      <c r="TID3034" s="607"/>
      <c r="TIE3034" s="607"/>
      <c r="TIF3034" s="607"/>
      <c r="TIG3034" s="607"/>
      <c r="TIH3034" s="607"/>
      <c r="TII3034" s="607"/>
      <c r="TIJ3034" s="607"/>
      <c r="TIK3034" s="607"/>
      <c r="TIL3034" s="607"/>
      <c r="TIM3034" s="607"/>
      <c r="TIN3034" s="607"/>
      <c r="TIO3034" s="607"/>
      <c r="TIP3034" s="607"/>
      <c r="TIQ3034" s="607"/>
      <c r="TIR3034" s="607"/>
      <c r="TIS3034" s="607"/>
      <c r="TIT3034" s="607"/>
      <c r="TIU3034" s="607"/>
      <c r="TIV3034" s="607"/>
      <c r="TIW3034" s="607"/>
      <c r="TIX3034" s="607"/>
      <c r="TIY3034" s="607"/>
      <c r="TIZ3034" s="607"/>
      <c r="TJA3034" s="607"/>
      <c r="TJB3034" s="607"/>
      <c r="TJC3034" s="607"/>
      <c r="TJD3034" s="607"/>
      <c r="TJE3034" s="607"/>
      <c r="TJF3034" s="607"/>
      <c r="TJG3034" s="607"/>
      <c r="TJH3034" s="607"/>
      <c r="TJI3034" s="607"/>
      <c r="TJJ3034" s="607"/>
      <c r="TJK3034" s="607"/>
      <c r="TJL3034" s="607"/>
      <c r="TJM3034" s="607"/>
      <c r="TJN3034" s="607"/>
      <c r="TJO3034" s="607"/>
      <c r="TJP3034" s="607"/>
      <c r="TJQ3034" s="607"/>
      <c r="TJR3034" s="607"/>
      <c r="TJS3034" s="607"/>
      <c r="TJT3034" s="607"/>
      <c r="TJU3034" s="607"/>
      <c r="TJV3034" s="607"/>
      <c r="TJW3034" s="607"/>
      <c r="TJX3034" s="607"/>
      <c r="TJY3034" s="607"/>
      <c r="TJZ3034" s="607"/>
      <c r="TKA3034" s="607"/>
      <c r="TKB3034" s="607"/>
      <c r="TKC3034" s="607"/>
      <c r="TKD3034" s="607"/>
      <c r="TKE3034" s="607"/>
      <c r="TKF3034" s="607"/>
      <c r="TKG3034" s="607"/>
      <c r="TKH3034" s="607"/>
      <c r="TKI3034" s="607"/>
      <c r="TKJ3034" s="607"/>
      <c r="TKK3034" s="607"/>
      <c r="TKL3034" s="607"/>
      <c r="TKM3034" s="607"/>
      <c r="TKN3034" s="607"/>
      <c r="TKO3034" s="607"/>
      <c r="TKP3034" s="607"/>
      <c r="TKQ3034" s="607"/>
      <c r="TKR3034" s="607"/>
      <c r="TKS3034" s="607"/>
      <c r="TKT3034" s="607"/>
      <c r="TKU3034" s="607"/>
      <c r="TKV3034" s="607"/>
      <c r="TKW3034" s="607"/>
      <c r="TKX3034" s="607"/>
      <c r="TKY3034" s="607"/>
      <c r="TKZ3034" s="607"/>
      <c r="TLA3034" s="607"/>
      <c r="TLB3034" s="607"/>
      <c r="TLC3034" s="607"/>
      <c r="TLD3034" s="607"/>
      <c r="TLE3034" s="607"/>
      <c r="TLF3034" s="607"/>
      <c r="TLG3034" s="607"/>
      <c r="TLH3034" s="607"/>
      <c r="TLI3034" s="607"/>
      <c r="TLJ3034" s="607"/>
      <c r="TLK3034" s="607"/>
      <c r="TLL3034" s="607"/>
      <c r="TLM3034" s="607"/>
      <c r="TLN3034" s="607"/>
      <c r="TLO3034" s="607"/>
      <c r="TLP3034" s="607"/>
      <c r="TLQ3034" s="607"/>
      <c r="TLR3034" s="607"/>
      <c r="TLS3034" s="607"/>
      <c r="TLT3034" s="607"/>
      <c r="TLU3034" s="607"/>
      <c r="TLV3034" s="607"/>
      <c r="TLW3034" s="607"/>
      <c r="TLX3034" s="607"/>
      <c r="TLY3034" s="607"/>
      <c r="TLZ3034" s="607"/>
      <c r="TMA3034" s="607"/>
      <c r="TMB3034" s="607"/>
      <c r="TMC3034" s="607"/>
      <c r="TMD3034" s="607"/>
      <c r="TME3034" s="607"/>
      <c r="TMF3034" s="607"/>
      <c r="TMG3034" s="607"/>
      <c r="TMH3034" s="607"/>
      <c r="TMI3034" s="607"/>
      <c r="TMJ3034" s="607"/>
      <c r="TMK3034" s="607"/>
      <c r="TML3034" s="607"/>
      <c r="TMM3034" s="607"/>
      <c r="TMN3034" s="607"/>
      <c r="TMO3034" s="607"/>
      <c r="TMP3034" s="607"/>
      <c r="TMQ3034" s="607"/>
      <c r="TMR3034" s="607"/>
      <c r="TMS3034" s="607"/>
      <c r="TMT3034" s="607"/>
      <c r="TMU3034" s="607"/>
      <c r="TMV3034" s="607"/>
      <c r="TMW3034" s="607"/>
      <c r="TMX3034" s="607"/>
      <c r="TMY3034" s="607"/>
      <c r="TMZ3034" s="607"/>
      <c r="TNA3034" s="607"/>
      <c r="TNB3034" s="607"/>
      <c r="TNC3034" s="607"/>
      <c r="TND3034" s="607"/>
      <c r="TNE3034" s="607"/>
      <c r="TNF3034" s="607"/>
      <c r="TNG3034" s="607"/>
      <c r="TNH3034" s="607"/>
      <c r="TNI3034" s="607"/>
      <c r="TNJ3034" s="607"/>
      <c r="TNK3034" s="607"/>
      <c r="TNL3034" s="607"/>
      <c r="TNM3034" s="607"/>
      <c r="TNN3034" s="607"/>
      <c r="TNO3034" s="607"/>
      <c r="TNP3034" s="607"/>
      <c r="TNQ3034" s="607"/>
      <c r="TNR3034" s="607"/>
      <c r="TNS3034" s="607"/>
      <c r="TNT3034" s="607"/>
      <c r="TNU3034" s="607"/>
      <c r="TNV3034" s="607"/>
      <c r="TNW3034" s="607"/>
      <c r="TNX3034" s="607"/>
      <c r="TNY3034" s="607"/>
      <c r="TNZ3034" s="607"/>
      <c r="TOA3034" s="607"/>
      <c r="TOB3034" s="607"/>
      <c r="TOC3034" s="607"/>
      <c r="TOD3034" s="607"/>
      <c r="TOE3034" s="607"/>
      <c r="TOF3034" s="607"/>
      <c r="TOG3034" s="607"/>
      <c r="TOH3034" s="607"/>
      <c r="TOI3034" s="607"/>
      <c r="TOJ3034" s="607"/>
      <c r="TOK3034" s="607"/>
      <c r="TOL3034" s="607"/>
      <c r="TOM3034" s="607"/>
      <c r="TON3034" s="607"/>
      <c r="TOO3034" s="607"/>
      <c r="TOP3034" s="607"/>
      <c r="TOQ3034" s="607"/>
      <c r="TOR3034" s="607"/>
      <c r="TOS3034" s="607"/>
      <c r="TOT3034" s="607"/>
      <c r="TOU3034" s="607"/>
      <c r="TOV3034" s="607"/>
      <c r="TOW3034" s="607"/>
      <c r="TOX3034" s="607"/>
      <c r="TOY3034" s="607"/>
      <c r="TOZ3034" s="607"/>
      <c r="TPA3034" s="607"/>
      <c r="TPB3034" s="607"/>
      <c r="TPC3034" s="607"/>
      <c r="TPD3034" s="607"/>
      <c r="TPE3034" s="607"/>
      <c r="TPF3034" s="607"/>
      <c r="TPG3034" s="607"/>
      <c r="TPH3034" s="607"/>
      <c r="TPI3034" s="607"/>
      <c r="TPJ3034" s="607"/>
      <c r="TPK3034" s="607"/>
      <c r="TPL3034" s="607"/>
      <c r="TPM3034" s="607"/>
      <c r="TPN3034" s="607"/>
      <c r="TPO3034" s="607"/>
      <c r="TPP3034" s="607"/>
      <c r="TPQ3034" s="607"/>
      <c r="TPR3034" s="607"/>
      <c r="TPS3034" s="607"/>
      <c r="TPT3034" s="607"/>
      <c r="TPU3034" s="607"/>
      <c r="TPV3034" s="607"/>
      <c r="TPW3034" s="607"/>
      <c r="TPX3034" s="607"/>
      <c r="TPY3034" s="607"/>
      <c r="TPZ3034" s="607"/>
      <c r="TQA3034" s="607"/>
      <c r="TQB3034" s="607"/>
      <c r="TQC3034" s="607"/>
      <c r="TQD3034" s="607"/>
      <c r="TQE3034" s="607"/>
      <c r="TQF3034" s="607"/>
      <c r="TQG3034" s="607"/>
      <c r="TQH3034" s="607"/>
      <c r="TQI3034" s="607"/>
      <c r="TQJ3034" s="607"/>
      <c r="TQK3034" s="607"/>
      <c r="TQL3034" s="607"/>
      <c r="TQM3034" s="607"/>
      <c r="TQN3034" s="607"/>
      <c r="TQO3034" s="607"/>
      <c r="TQP3034" s="607"/>
      <c r="TQQ3034" s="607"/>
      <c r="TQR3034" s="607"/>
      <c r="TQS3034" s="607"/>
      <c r="TQT3034" s="607"/>
      <c r="TQU3034" s="607"/>
      <c r="TQV3034" s="607"/>
      <c r="TQW3034" s="607"/>
      <c r="TQX3034" s="607"/>
      <c r="TQY3034" s="607"/>
      <c r="TQZ3034" s="607"/>
      <c r="TRA3034" s="607"/>
      <c r="TRB3034" s="607"/>
      <c r="TRC3034" s="607"/>
      <c r="TRD3034" s="607"/>
      <c r="TRE3034" s="607"/>
      <c r="TRF3034" s="607"/>
      <c r="TRG3034" s="607"/>
      <c r="TRH3034" s="607"/>
      <c r="TRI3034" s="607"/>
      <c r="TRJ3034" s="607"/>
      <c r="TRK3034" s="607"/>
      <c r="TRL3034" s="607"/>
      <c r="TRM3034" s="607"/>
      <c r="TRN3034" s="607"/>
      <c r="TRO3034" s="607"/>
      <c r="TRP3034" s="607"/>
      <c r="TRQ3034" s="607"/>
      <c r="TRR3034" s="607"/>
      <c r="TRS3034" s="607"/>
      <c r="TRT3034" s="607"/>
      <c r="TRU3034" s="607"/>
      <c r="TRV3034" s="607"/>
      <c r="TRW3034" s="607"/>
      <c r="TRX3034" s="607"/>
      <c r="TRY3034" s="607"/>
      <c r="TRZ3034" s="607"/>
      <c r="TSA3034" s="607"/>
      <c r="TSB3034" s="607"/>
      <c r="TSC3034" s="607"/>
      <c r="TSD3034" s="607"/>
      <c r="TSE3034" s="607"/>
      <c r="TSF3034" s="607"/>
      <c r="TSG3034" s="607"/>
      <c r="TSH3034" s="607"/>
      <c r="TSI3034" s="607"/>
      <c r="TSJ3034" s="607"/>
      <c r="TSK3034" s="607"/>
      <c r="TSL3034" s="607"/>
      <c r="TSM3034" s="607"/>
      <c r="TSN3034" s="607"/>
      <c r="TSO3034" s="607"/>
      <c r="TSP3034" s="607"/>
      <c r="TSQ3034" s="607"/>
      <c r="TSR3034" s="607"/>
      <c r="TSS3034" s="607"/>
      <c r="TST3034" s="607"/>
      <c r="TSU3034" s="607"/>
      <c r="TSV3034" s="607"/>
      <c r="TSW3034" s="607"/>
      <c r="TSX3034" s="607"/>
      <c r="TSY3034" s="607"/>
      <c r="TSZ3034" s="607"/>
      <c r="TTA3034" s="607"/>
      <c r="TTB3034" s="607"/>
      <c r="TTC3034" s="607"/>
      <c r="TTD3034" s="607"/>
      <c r="TTE3034" s="607"/>
      <c r="TTF3034" s="607"/>
      <c r="TTG3034" s="607"/>
      <c r="TTH3034" s="607"/>
      <c r="TTI3034" s="607"/>
      <c r="TTJ3034" s="607"/>
      <c r="TTK3034" s="607"/>
      <c r="TTL3034" s="607"/>
      <c r="TTM3034" s="607"/>
      <c r="TTN3034" s="607"/>
      <c r="TTO3034" s="607"/>
      <c r="TTP3034" s="607"/>
      <c r="TTQ3034" s="607"/>
      <c r="TTR3034" s="607"/>
      <c r="TTS3034" s="607"/>
      <c r="TTT3034" s="607"/>
      <c r="TTU3034" s="607"/>
      <c r="TTV3034" s="607"/>
      <c r="TTW3034" s="607"/>
      <c r="TTX3034" s="607"/>
      <c r="TTY3034" s="607"/>
      <c r="TTZ3034" s="607"/>
      <c r="TUA3034" s="607"/>
      <c r="TUB3034" s="607"/>
      <c r="TUC3034" s="607"/>
      <c r="TUD3034" s="607"/>
      <c r="TUE3034" s="607"/>
      <c r="TUF3034" s="607"/>
      <c r="TUG3034" s="607"/>
      <c r="TUH3034" s="607"/>
      <c r="TUI3034" s="607"/>
      <c r="TUJ3034" s="607"/>
      <c r="TUK3034" s="607"/>
      <c r="TUL3034" s="607"/>
      <c r="TUM3034" s="607"/>
      <c r="TUN3034" s="607"/>
      <c r="TUO3034" s="607"/>
      <c r="TUP3034" s="607"/>
      <c r="TUQ3034" s="607"/>
      <c r="TUR3034" s="607"/>
      <c r="TUS3034" s="607"/>
      <c r="TUT3034" s="607"/>
      <c r="TUU3034" s="607"/>
      <c r="TUV3034" s="607"/>
      <c r="TUW3034" s="607"/>
      <c r="TUX3034" s="607"/>
      <c r="TUY3034" s="607"/>
      <c r="TUZ3034" s="607"/>
      <c r="TVA3034" s="607"/>
      <c r="TVB3034" s="607"/>
      <c r="TVC3034" s="607"/>
      <c r="TVD3034" s="607"/>
      <c r="TVE3034" s="607"/>
      <c r="TVF3034" s="607"/>
      <c r="TVG3034" s="607"/>
      <c r="TVH3034" s="607"/>
      <c r="TVI3034" s="607"/>
      <c r="TVJ3034" s="607"/>
      <c r="TVK3034" s="607"/>
      <c r="TVL3034" s="607"/>
      <c r="TVM3034" s="607"/>
      <c r="TVN3034" s="607"/>
      <c r="TVO3034" s="607"/>
      <c r="TVP3034" s="607"/>
      <c r="TVQ3034" s="607"/>
      <c r="TVR3034" s="607"/>
      <c r="TVS3034" s="607"/>
      <c r="TVT3034" s="607"/>
      <c r="TVU3034" s="607"/>
      <c r="TVV3034" s="607"/>
      <c r="TVW3034" s="607"/>
      <c r="TVX3034" s="607"/>
      <c r="TVY3034" s="607"/>
      <c r="TVZ3034" s="607"/>
      <c r="TWA3034" s="607"/>
      <c r="TWB3034" s="607"/>
      <c r="TWC3034" s="607"/>
      <c r="TWD3034" s="607"/>
      <c r="TWE3034" s="607"/>
      <c r="TWF3034" s="607"/>
      <c r="TWG3034" s="607"/>
      <c r="TWH3034" s="607"/>
      <c r="TWI3034" s="607"/>
      <c r="TWJ3034" s="607"/>
      <c r="TWK3034" s="607"/>
      <c r="TWL3034" s="607"/>
      <c r="TWM3034" s="607"/>
      <c r="TWN3034" s="607"/>
      <c r="TWO3034" s="607"/>
      <c r="TWP3034" s="607"/>
      <c r="TWQ3034" s="607"/>
      <c r="TWR3034" s="607"/>
      <c r="TWS3034" s="607"/>
      <c r="TWT3034" s="607"/>
      <c r="TWU3034" s="607"/>
      <c r="TWV3034" s="607"/>
      <c r="TWW3034" s="607"/>
      <c r="TWX3034" s="607"/>
      <c r="TWY3034" s="607"/>
      <c r="TWZ3034" s="607"/>
      <c r="TXA3034" s="607"/>
      <c r="TXB3034" s="607"/>
      <c r="TXC3034" s="607"/>
      <c r="TXD3034" s="607"/>
      <c r="TXE3034" s="607"/>
      <c r="TXF3034" s="607"/>
      <c r="TXG3034" s="607"/>
      <c r="TXH3034" s="607"/>
      <c r="TXI3034" s="607"/>
      <c r="TXJ3034" s="607"/>
      <c r="TXK3034" s="607"/>
      <c r="TXL3034" s="607"/>
      <c r="TXM3034" s="607"/>
      <c r="TXN3034" s="607"/>
      <c r="TXO3034" s="607"/>
      <c r="TXP3034" s="607"/>
      <c r="TXQ3034" s="607"/>
      <c r="TXR3034" s="607"/>
      <c r="TXS3034" s="607"/>
      <c r="TXT3034" s="607"/>
      <c r="TXU3034" s="607"/>
      <c r="TXV3034" s="607"/>
      <c r="TXW3034" s="607"/>
      <c r="TXX3034" s="607"/>
      <c r="TXY3034" s="607"/>
      <c r="TXZ3034" s="607"/>
      <c r="TYA3034" s="607"/>
      <c r="TYB3034" s="607"/>
      <c r="TYC3034" s="607"/>
      <c r="TYD3034" s="607"/>
      <c r="TYE3034" s="607"/>
      <c r="TYF3034" s="607"/>
      <c r="TYG3034" s="607"/>
      <c r="TYH3034" s="607"/>
      <c r="TYI3034" s="607"/>
      <c r="TYJ3034" s="607"/>
      <c r="TYK3034" s="607"/>
      <c r="TYL3034" s="607"/>
      <c r="TYM3034" s="607"/>
      <c r="TYN3034" s="607"/>
      <c r="TYO3034" s="607"/>
      <c r="TYP3034" s="607"/>
      <c r="TYQ3034" s="607"/>
      <c r="TYR3034" s="607"/>
      <c r="TYS3034" s="607"/>
      <c r="TYT3034" s="607"/>
      <c r="TYU3034" s="607"/>
      <c r="TYV3034" s="607"/>
      <c r="TYW3034" s="607"/>
      <c r="TYX3034" s="607"/>
      <c r="TYY3034" s="607"/>
      <c r="TYZ3034" s="607"/>
      <c r="TZA3034" s="607"/>
      <c r="TZB3034" s="607"/>
      <c r="TZC3034" s="607"/>
      <c r="TZD3034" s="607"/>
      <c r="TZE3034" s="607"/>
      <c r="TZF3034" s="607"/>
      <c r="TZG3034" s="607"/>
      <c r="TZH3034" s="607"/>
      <c r="TZI3034" s="607"/>
      <c r="TZJ3034" s="607"/>
      <c r="TZK3034" s="607"/>
      <c r="TZL3034" s="607"/>
      <c r="TZM3034" s="607"/>
      <c r="TZN3034" s="607"/>
      <c r="TZO3034" s="607"/>
      <c r="TZP3034" s="607"/>
      <c r="TZQ3034" s="607"/>
      <c r="TZR3034" s="607"/>
      <c r="TZS3034" s="607"/>
      <c r="TZT3034" s="607"/>
      <c r="TZU3034" s="607"/>
      <c r="TZV3034" s="607"/>
      <c r="TZW3034" s="607"/>
      <c r="TZX3034" s="607"/>
      <c r="TZY3034" s="607"/>
      <c r="TZZ3034" s="607"/>
      <c r="UAA3034" s="607"/>
      <c r="UAB3034" s="607"/>
      <c r="UAC3034" s="607"/>
      <c r="UAD3034" s="607"/>
      <c r="UAE3034" s="607"/>
      <c r="UAF3034" s="607"/>
      <c r="UAG3034" s="607"/>
      <c r="UAH3034" s="607"/>
      <c r="UAI3034" s="607"/>
      <c r="UAJ3034" s="607"/>
      <c r="UAK3034" s="607"/>
      <c r="UAL3034" s="607"/>
      <c r="UAM3034" s="607"/>
      <c r="UAN3034" s="607"/>
      <c r="UAO3034" s="607"/>
      <c r="UAP3034" s="607"/>
      <c r="UAQ3034" s="607"/>
      <c r="UAR3034" s="607"/>
      <c r="UAS3034" s="607"/>
      <c r="UAT3034" s="607"/>
      <c r="UAU3034" s="607"/>
      <c r="UAV3034" s="607"/>
      <c r="UAW3034" s="607"/>
      <c r="UAX3034" s="607"/>
      <c r="UAY3034" s="607"/>
      <c r="UAZ3034" s="607"/>
      <c r="UBA3034" s="607"/>
      <c r="UBB3034" s="607"/>
      <c r="UBC3034" s="607"/>
      <c r="UBD3034" s="607"/>
      <c r="UBE3034" s="607"/>
      <c r="UBF3034" s="607"/>
      <c r="UBG3034" s="607"/>
      <c r="UBH3034" s="607"/>
      <c r="UBI3034" s="607"/>
      <c r="UBJ3034" s="607"/>
      <c r="UBK3034" s="607"/>
      <c r="UBL3034" s="607"/>
      <c r="UBM3034" s="607"/>
      <c r="UBN3034" s="607"/>
      <c r="UBO3034" s="607"/>
      <c r="UBP3034" s="607"/>
      <c r="UBQ3034" s="607"/>
      <c r="UBR3034" s="607"/>
      <c r="UBS3034" s="607"/>
      <c r="UBT3034" s="607"/>
      <c r="UBU3034" s="607"/>
      <c r="UBV3034" s="607"/>
      <c r="UBW3034" s="607"/>
      <c r="UBX3034" s="607"/>
      <c r="UBY3034" s="607"/>
      <c r="UBZ3034" s="607"/>
      <c r="UCA3034" s="607"/>
      <c r="UCB3034" s="607"/>
      <c r="UCC3034" s="607"/>
      <c r="UCD3034" s="607"/>
      <c r="UCE3034" s="607"/>
      <c r="UCF3034" s="607"/>
      <c r="UCG3034" s="607"/>
      <c r="UCH3034" s="607"/>
      <c r="UCI3034" s="607"/>
      <c r="UCJ3034" s="607"/>
      <c r="UCK3034" s="607"/>
      <c r="UCL3034" s="607"/>
      <c r="UCM3034" s="607"/>
      <c r="UCN3034" s="607"/>
      <c r="UCO3034" s="607"/>
      <c r="UCP3034" s="607"/>
      <c r="UCQ3034" s="607"/>
      <c r="UCR3034" s="607"/>
      <c r="UCS3034" s="607"/>
      <c r="UCT3034" s="607"/>
      <c r="UCU3034" s="607"/>
      <c r="UCV3034" s="607"/>
      <c r="UCW3034" s="607"/>
      <c r="UCX3034" s="607"/>
      <c r="UCY3034" s="607"/>
      <c r="UCZ3034" s="607"/>
      <c r="UDA3034" s="607"/>
      <c r="UDB3034" s="607"/>
      <c r="UDC3034" s="607"/>
      <c r="UDD3034" s="607"/>
      <c r="UDE3034" s="607"/>
      <c r="UDF3034" s="607"/>
      <c r="UDG3034" s="607"/>
      <c r="UDH3034" s="607"/>
      <c r="UDI3034" s="607"/>
      <c r="UDJ3034" s="607"/>
      <c r="UDK3034" s="607"/>
      <c r="UDL3034" s="607"/>
      <c r="UDM3034" s="607"/>
      <c r="UDN3034" s="607"/>
      <c r="UDO3034" s="607"/>
      <c r="UDP3034" s="607"/>
      <c r="UDQ3034" s="607"/>
      <c r="UDR3034" s="607"/>
      <c r="UDS3034" s="607"/>
      <c r="UDT3034" s="607"/>
      <c r="UDU3034" s="607"/>
      <c r="UDV3034" s="607"/>
      <c r="UDW3034" s="607"/>
      <c r="UDX3034" s="607"/>
      <c r="UDY3034" s="607"/>
      <c r="UDZ3034" s="607"/>
      <c r="UEA3034" s="607"/>
      <c r="UEB3034" s="607"/>
      <c r="UEC3034" s="607"/>
      <c r="UED3034" s="607"/>
      <c r="UEE3034" s="607"/>
      <c r="UEF3034" s="607"/>
      <c r="UEG3034" s="607"/>
      <c r="UEH3034" s="607"/>
      <c r="UEI3034" s="607"/>
      <c r="UEJ3034" s="607"/>
      <c r="UEK3034" s="607"/>
      <c r="UEL3034" s="607"/>
      <c r="UEM3034" s="607"/>
      <c r="UEN3034" s="607"/>
      <c r="UEO3034" s="607"/>
      <c r="UEP3034" s="607"/>
      <c r="UEQ3034" s="607"/>
      <c r="UER3034" s="607"/>
      <c r="UES3034" s="607"/>
      <c r="UET3034" s="607"/>
      <c r="UEU3034" s="607"/>
      <c r="UEV3034" s="607"/>
      <c r="UEW3034" s="607"/>
      <c r="UEX3034" s="607"/>
      <c r="UEY3034" s="607"/>
      <c r="UEZ3034" s="607"/>
      <c r="UFA3034" s="607"/>
      <c r="UFB3034" s="607"/>
      <c r="UFC3034" s="607"/>
      <c r="UFD3034" s="607"/>
      <c r="UFE3034" s="607"/>
      <c r="UFF3034" s="607"/>
      <c r="UFG3034" s="607"/>
      <c r="UFH3034" s="607"/>
      <c r="UFI3034" s="607"/>
      <c r="UFJ3034" s="607"/>
      <c r="UFK3034" s="607"/>
      <c r="UFL3034" s="607"/>
      <c r="UFM3034" s="607"/>
      <c r="UFN3034" s="607"/>
      <c r="UFO3034" s="607"/>
      <c r="UFP3034" s="607"/>
      <c r="UFQ3034" s="607"/>
      <c r="UFR3034" s="607"/>
      <c r="UFS3034" s="607"/>
      <c r="UFT3034" s="607"/>
      <c r="UFU3034" s="607"/>
      <c r="UFV3034" s="607"/>
      <c r="UFW3034" s="607"/>
      <c r="UFX3034" s="607"/>
      <c r="UFY3034" s="607"/>
      <c r="UFZ3034" s="607"/>
      <c r="UGA3034" s="607"/>
      <c r="UGB3034" s="607"/>
      <c r="UGC3034" s="607"/>
      <c r="UGD3034" s="607"/>
      <c r="UGE3034" s="607"/>
      <c r="UGF3034" s="607"/>
      <c r="UGG3034" s="607"/>
      <c r="UGH3034" s="607"/>
      <c r="UGI3034" s="607"/>
      <c r="UGJ3034" s="607"/>
      <c r="UGK3034" s="607"/>
      <c r="UGL3034" s="607"/>
      <c r="UGM3034" s="607"/>
      <c r="UGN3034" s="607"/>
      <c r="UGO3034" s="607"/>
      <c r="UGP3034" s="607"/>
      <c r="UGQ3034" s="607"/>
      <c r="UGR3034" s="607"/>
      <c r="UGS3034" s="607"/>
      <c r="UGT3034" s="607"/>
      <c r="UGU3034" s="607"/>
      <c r="UGV3034" s="607"/>
      <c r="UGW3034" s="607"/>
      <c r="UGX3034" s="607"/>
      <c r="UGY3034" s="607"/>
      <c r="UGZ3034" s="607"/>
      <c r="UHA3034" s="607"/>
      <c r="UHB3034" s="607"/>
      <c r="UHC3034" s="607"/>
      <c r="UHD3034" s="607"/>
      <c r="UHE3034" s="607"/>
      <c r="UHF3034" s="607"/>
      <c r="UHG3034" s="607"/>
      <c r="UHH3034" s="607"/>
      <c r="UHI3034" s="607"/>
      <c r="UHJ3034" s="607"/>
      <c r="UHK3034" s="607"/>
      <c r="UHL3034" s="607"/>
      <c r="UHM3034" s="607"/>
      <c r="UHN3034" s="607"/>
      <c r="UHO3034" s="607"/>
      <c r="UHP3034" s="607"/>
      <c r="UHQ3034" s="607"/>
      <c r="UHR3034" s="607"/>
      <c r="UHS3034" s="607"/>
      <c r="UHT3034" s="607"/>
      <c r="UHU3034" s="607"/>
      <c r="UHV3034" s="607"/>
      <c r="UHW3034" s="607"/>
      <c r="UHX3034" s="607"/>
      <c r="UHY3034" s="607"/>
      <c r="UHZ3034" s="607"/>
      <c r="UIA3034" s="607"/>
      <c r="UIB3034" s="607"/>
      <c r="UIC3034" s="607"/>
      <c r="UID3034" s="607"/>
      <c r="UIE3034" s="607"/>
      <c r="UIF3034" s="607"/>
      <c r="UIG3034" s="607"/>
      <c r="UIH3034" s="607"/>
      <c r="UII3034" s="607"/>
      <c r="UIJ3034" s="607"/>
      <c r="UIK3034" s="607"/>
      <c r="UIL3034" s="607"/>
      <c r="UIM3034" s="607"/>
      <c r="UIN3034" s="607"/>
      <c r="UIO3034" s="607"/>
      <c r="UIP3034" s="607"/>
      <c r="UIQ3034" s="607"/>
      <c r="UIR3034" s="607"/>
      <c r="UIS3034" s="607"/>
      <c r="UIT3034" s="607"/>
      <c r="UIU3034" s="607"/>
      <c r="UIV3034" s="607"/>
      <c r="UIW3034" s="607"/>
      <c r="UIX3034" s="607"/>
      <c r="UIY3034" s="607"/>
      <c r="UIZ3034" s="607"/>
      <c r="UJA3034" s="607"/>
      <c r="UJB3034" s="607"/>
      <c r="UJC3034" s="607"/>
      <c r="UJD3034" s="607"/>
      <c r="UJE3034" s="607"/>
      <c r="UJF3034" s="607"/>
      <c r="UJG3034" s="607"/>
      <c r="UJH3034" s="607"/>
      <c r="UJI3034" s="607"/>
      <c r="UJJ3034" s="607"/>
      <c r="UJK3034" s="607"/>
      <c r="UJL3034" s="607"/>
      <c r="UJM3034" s="607"/>
      <c r="UJN3034" s="607"/>
      <c r="UJO3034" s="607"/>
      <c r="UJP3034" s="607"/>
      <c r="UJQ3034" s="607"/>
      <c r="UJR3034" s="607"/>
      <c r="UJS3034" s="607"/>
      <c r="UJT3034" s="607"/>
      <c r="UJU3034" s="607"/>
      <c r="UJV3034" s="607"/>
      <c r="UJW3034" s="607"/>
      <c r="UJX3034" s="607"/>
      <c r="UJY3034" s="607"/>
      <c r="UJZ3034" s="607"/>
      <c r="UKA3034" s="607"/>
      <c r="UKB3034" s="607"/>
      <c r="UKC3034" s="607"/>
      <c r="UKD3034" s="607"/>
      <c r="UKE3034" s="607"/>
      <c r="UKF3034" s="607"/>
      <c r="UKG3034" s="607"/>
      <c r="UKH3034" s="607"/>
      <c r="UKI3034" s="607"/>
      <c r="UKJ3034" s="607"/>
      <c r="UKK3034" s="607"/>
      <c r="UKL3034" s="607"/>
      <c r="UKM3034" s="607"/>
      <c r="UKN3034" s="607"/>
      <c r="UKO3034" s="607"/>
      <c r="UKP3034" s="607"/>
      <c r="UKQ3034" s="607"/>
      <c r="UKR3034" s="607"/>
      <c r="UKS3034" s="607"/>
      <c r="UKT3034" s="607"/>
      <c r="UKU3034" s="607"/>
      <c r="UKV3034" s="607"/>
      <c r="UKW3034" s="607"/>
      <c r="UKX3034" s="607"/>
      <c r="UKY3034" s="607"/>
      <c r="UKZ3034" s="607"/>
      <c r="ULA3034" s="607"/>
      <c r="ULB3034" s="607"/>
      <c r="ULC3034" s="607"/>
      <c r="ULD3034" s="607"/>
      <c r="ULE3034" s="607"/>
      <c r="ULF3034" s="607"/>
      <c r="ULG3034" s="607"/>
      <c r="ULH3034" s="607"/>
      <c r="ULI3034" s="607"/>
      <c r="ULJ3034" s="607"/>
      <c r="ULK3034" s="607"/>
      <c r="ULL3034" s="607"/>
      <c r="ULM3034" s="607"/>
      <c r="ULN3034" s="607"/>
      <c r="ULO3034" s="607"/>
      <c r="ULP3034" s="607"/>
      <c r="ULQ3034" s="607"/>
      <c r="ULR3034" s="607"/>
      <c r="ULS3034" s="607"/>
      <c r="ULT3034" s="607"/>
      <c r="ULU3034" s="607"/>
      <c r="ULV3034" s="607"/>
      <c r="ULW3034" s="607"/>
      <c r="ULX3034" s="607"/>
      <c r="ULY3034" s="607"/>
      <c r="ULZ3034" s="607"/>
      <c r="UMA3034" s="607"/>
      <c r="UMB3034" s="607"/>
      <c r="UMC3034" s="607"/>
      <c r="UMD3034" s="607"/>
      <c r="UME3034" s="607"/>
      <c r="UMF3034" s="607"/>
      <c r="UMG3034" s="607"/>
      <c r="UMH3034" s="607"/>
      <c r="UMI3034" s="607"/>
      <c r="UMJ3034" s="607"/>
      <c r="UMK3034" s="607"/>
      <c r="UML3034" s="607"/>
      <c r="UMM3034" s="607"/>
      <c r="UMN3034" s="607"/>
      <c r="UMO3034" s="607"/>
      <c r="UMP3034" s="607"/>
      <c r="UMQ3034" s="607"/>
      <c r="UMR3034" s="607"/>
      <c r="UMS3034" s="607"/>
      <c r="UMT3034" s="607"/>
      <c r="UMU3034" s="607"/>
      <c r="UMV3034" s="607"/>
      <c r="UMW3034" s="607"/>
      <c r="UMX3034" s="607"/>
      <c r="UMY3034" s="607"/>
      <c r="UMZ3034" s="607"/>
      <c r="UNA3034" s="607"/>
      <c r="UNB3034" s="607"/>
      <c r="UNC3034" s="607"/>
      <c r="UND3034" s="607"/>
      <c r="UNE3034" s="607"/>
      <c r="UNF3034" s="607"/>
      <c r="UNG3034" s="607"/>
      <c r="UNH3034" s="607"/>
      <c r="UNI3034" s="607"/>
      <c r="UNJ3034" s="607"/>
      <c r="UNK3034" s="607"/>
      <c r="UNL3034" s="607"/>
      <c r="UNM3034" s="607"/>
      <c r="UNN3034" s="607"/>
      <c r="UNO3034" s="607"/>
      <c r="UNP3034" s="607"/>
      <c r="UNQ3034" s="607"/>
      <c r="UNR3034" s="607"/>
      <c r="UNS3034" s="607"/>
      <c r="UNT3034" s="607"/>
      <c r="UNU3034" s="607"/>
      <c r="UNV3034" s="607"/>
      <c r="UNW3034" s="607"/>
      <c r="UNX3034" s="607"/>
      <c r="UNY3034" s="607"/>
      <c r="UNZ3034" s="607"/>
      <c r="UOA3034" s="607"/>
      <c r="UOB3034" s="607"/>
      <c r="UOC3034" s="607"/>
      <c r="UOD3034" s="607"/>
      <c r="UOE3034" s="607"/>
      <c r="UOF3034" s="607"/>
      <c r="UOG3034" s="607"/>
      <c r="UOH3034" s="607"/>
      <c r="UOI3034" s="607"/>
      <c r="UOJ3034" s="607"/>
      <c r="UOK3034" s="607"/>
      <c r="UOL3034" s="607"/>
      <c r="UOM3034" s="607"/>
      <c r="UON3034" s="607"/>
      <c r="UOO3034" s="607"/>
      <c r="UOP3034" s="607"/>
      <c r="UOQ3034" s="607"/>
      <c r="UOR3034" s="607"/>
      <c r="UOS3034" s="607"/>
      <c r="UOT3034" s="607"/>
      <c r="UOU3034" s="607"/>
      <c r="UOV3034" s="607"/>
      <c r="UOW3034" s="607"/>
      <c r="UOX3034" s="607"/>
      <c r="UOY3034" s="607"/>
      <c r="UOZ3034" s="607"/>
      <c r="UPA3034" s="607"/>
      <c r="UPB3034" s="607"/>
      <c r="UPC3034" s="607"/>
      <c r="UPD3034" s="607"/>
      <c r="UPE3034" s="607"/>
      <c r="UPF3034" s="607"/>
      <c r="UPG3034" s="607"/>
      <c r="UPH3034" s="607"/>
      <c r="UPI3034" s="607"/>
      <c r="UPJ3034" s="607"/>
      <c r="UPK3034" s="607"/>
      <c r="UPL3034" s="607"/>
      <c r="UPM3034" s="607"/>
      <c r="UPN3034" s="607"/>
      <c r="UPO3034" s="607"/>
      <c r="UPP3034" s="607"/>
      <c r="UPQ3034" s="607"/>
      <c r="UPR3034" s="607"/>
      <c r="UPS3034" s="607"/>
      <c r="UPT3034" s="607"/>
      <c r="UPU3034" s="607"/>
      <c r="UPV3034" s="607"/>
      <c r="UPW3034" s="607"/>
      <c r="UPX3034" s="607"/>
      <c r="UPY3034" s="607"/>
      <c r="UPZ3034" s="607"/>
      <c r="UQA3034" s="607"/>
      <c r="UQB3034" s="607"/>
      <c r="UQC3034" s="607"/>
      <c r="UQD3034" s="607"/>
      <c r="UQE3034" s="607"/>
      <c r="UQF3034" s="607"/>
      <c r="UQG3034" s="607"/>
      <c r="UQH3034" s="607"/>
      <c r="UQI3034" s="607"/>
      <c r="UQJ3034" s="607"/>
      <c r="UQK3034" s="607"/>
      <c r="UQL3034" s="607"/>
      <c r="UQM3034" s="607"/>
      <c r="UQN3034" s="607"/>
      <c r="UQO3034" s="607"/>
      <c r="UQP3034" s="607"/>
      <c r="UQQ3034" s="607"/>
      <c r="UQR3034" s="607"/>
      <c r="UQS3034" s="607"/>
      <c r="UQT3034" s="607"/>
      <c r="UQU3034" s="607"/>
      <c r="UQV3034" s="607"/>
      <c r="UQW3034" s="607"/>
      <c r="UQX3034" s="607"/>
      <c r="UQY3034" s="607"/>
      <c r="UQZ3034" s="607"/>
      <c r="URA3034" s="607"/>
      <c r="URB3034" s="607"/>
      <c r="URC3034" s="607"/>
      <c r="URD3034" s="607"/>
      <c r="URE3034" s="607"/>
      <c r="URF3034" s="607"/>
      <c r="URG3034" s="607"/>
      <c r="URH3034" s="607"/>
      <c r="URI3034" s="607"/>
      <c r="URJ3034" s="607"/>
      <c r="URK3034" s="607"/>
      <c r="URL3034" s="607"/>
      <c r="URM3034" s="607"/>
      <c r="URN3034" s="607"/>
      <c r="URO3034" s="607"/>
      <c r="URP3034" s="607"/>
      <c r="URQ3034" s="607"/>
      <c r="URR3034" s="607"/>
      <c r="URS3034" s="607"/>
      <c r="URT3034" s="607"/>
      <c r="URU3034" s="607"/>
      <c r="URV3034" s="607"/>
      <c r="URW3034" s="607"/>
      <c r="URX3034" s="607"/>
      <c r="URY3034" s="607"/>
      <c r="URZ3034" s="607"/>
      <c r="USA3034" s="607"/>
      <c r="USB3034" s="607"/>
      <c r="USC3034" s="607"/>
      <c r="USD3034" s="607"/>
      <c r="USE3034" s="607"/>
      <c r="USF3034" s="607"/>
      <c r="USG3034" s="607"/>
      <c r="USH3034" s="607"/>
      <c r="USI3034" s="607"/>
      <c r="USJ3034" s="607"/>
      <c r="USK3034" s="607"/>
      <c r="USL3034" s="607"/>
      <c r="USM3034" s="607"/>
      <c r="USN3034" s="607"/>
      <c r="USO3034" s="607"/>
      <c r="USP3034" s="607"/>
      <c r="USQ3034" s="607"/>
      <c r="USR3034" s="607"/>
      <c r="USS3034" s="607"/>
      <c r="UST3034" s="607"/>
      <c r="USU3034" s="607"/>
      <c r="USV3034" s="607"/>
      <c r="USW3034" s="607"/>
      <c r="USX3034" s="607"/>
      <c r="USY3034" s="607"/>
      <c r="USZ3034" s="607"/>
      <c r="UTA3034" s="607"/>
      <c r="UTB3034" s="607"/>
      <c r="UTC3034" s="607"/>
      <c r="UTD3034" s="607"/>
      <c r="UTE3034" s="607"/>
      <c r="UTF3034" s="607"/>
      <c r="UTG3034" s="607"/>
      <c r="UTH3034" s="607"/>
      <c r="UTI3034" s="607"/>
      <c r="UTJ3034" s="607"/>
      <c r="UTK3034" s="607"/>
      <c r="UTL3034" s="607"/>
      <c r="UTM3034" s="607"/>
      <c r="UTN3034" s="607"/>
      <c r="UTO3034" s="607"/>
      <c r="UTP3034" s="607"/>
      <c r="UTQ3034" s="607"/>
      <c r="UTR3034" s="607"/>
      <c r="UTS3034" s="607"/>
      <c r="UTT3034" s="607"/>
      <c r="UTU3034" s="607"/>
      <c r="UTV3034" s="607"/>
      <c r="UTW3034" s="607"/>
      <c r="UTX3034" s="607"/>
      <c r="UTY3034" s="607"/>
      <c r="UTZ3034" s="607"/>
      <c r="UUA3034" s="607"/>
      <c r="UUB3034" s="607"/>
      <c r="UUC3034" s="607"/>
      <c r="UUD3034" s="607"/>
      <c r="UUE3034" s="607"/>
      <c r="UUF3034" s="607"/>
      <c r="UUG3034" s="607"/>
      <c r="UUH3034" s="607"/>
      <c r="UUI3034" s="607"/>
      <c r="UUJ3034" s="607"/>
      <c r="UUK3034" s="607"/>
      <c r="UUL3034" s="607"/>
      <c r="UUM3034" s="607"/>
      <c r="UUN3034" s="607"/>
      <c r="UUO3034" s="607"/>
      <c r="UUP3034" s="607"/>
      <c r="UUQ3034" s="607"/>
      <c r="UUR3034" s="607"/>
      <c r="UUS3034" s="607"/>
      <c r="UUT3034" s="607"/>
      <c r="UUU3034" s="607"/>
      <c r="UUV3034" s="607"/>
      <c r="UUW3034" s="607"/>
      <c r="UUX3034" s="607"/>
      <c r="UUY3034" s="607"/>
      <c r="UUZ3034" s="607"/>
      <c r="UVA3034" s="607"/>
      <c r="UVB3034" s="607"/>
      <c r="UVC3034" s="607"/>
      <c r="UVD3034" s="607"/>
      <c r="UVE3034" s="607"/>
      <c r="UVF3034" s="607"/>
      <c r="UVG3034" s="607"/>
      <c r="UVH3034" s="607"/>
      <c r="UVI3034" s="607"/>
      <c r="UVJ3034" s="607"/>
      <c r="UVK3034" s="607"/>
      <c r="UVL3034" s="607"/>
      <c r="UVM3034" s="607"/>
      <c r="UVN3034" s="607"/>
      <c r="UVO3034" s="607"/>
      <c r="UVP3034" s="607"/>
      <c r="UVQ3034" s="607"/>
      <c r="UVR3034" s="607"/>
      <c r="UVS3034" s="607"/>
      <c r="UVT3034" s="607"/>
      <c r="UVU3034" s="607"/>
      <c r="UVV3034" s="607"/>
      <c r="UVW3034" s="607"/>
      <c r="UVX3034" s="607"/>
      <c r="UVY3034" s="607"/>
      <c r="UVZ3034" s="607"/>
      <c r="UWA3034" s="607"/>
      <c r="UWB3034" s="607"/>
      <c r="UWC3034" s="607"/>
      <c r="UWD3034" s="607"/>
      <c r="UWE3034" s="607"/>
      <c r="UWF3034" s="607"/>
      <c r="UWG3034" s="607"/>
      <c r="UWH3034" s="607"/>
      <c r="UWI3034" s="607"/>
      <c r="UWJ3034" s="607"/>
      <c r="UWK3034" s="607"/>
      <c r="UWL3034" s="607"/>
      <c r="UWM3034" s="607"/>
      <c r="UWN3034" s="607"/>
      <c r="UWO3034" s="607"/>
      <c r="UWP3034" s="607"/>
      <c r="UWQ3034" s="607"/>
      <c r="UWR3034" s="607"/>
      <c r="UWS3034" s="607"/>
      <c r="UWT3034" s="607"/>
      <c r="UWU3034" s="607"/>
      <c r="UWV3034" s="607"/>
      <c r="UWW3034" s="607"/>
      <c r="UWX3034" s="607"/>
      <c r="UWY3034" s="607"/>
      <c r="UWZ3034" s="607"/>
      <c r="UXA3034" s="607"/>
      <c r="UXB3034" s="607"/>
      <c r="UXC3034" s="607"/>
      <c r="UXD3034" s="607"/>
      <c r="UXE3034" s="607"/>
      <c r="UXF3034" s="607"/>
      <c r="UXG3034" s="607"/>
      <c r="UXH3034" s="607"/>
      <c r="UXI3034" s="607"/>
      <c r="UXJ3034" s="607"/>
      <c r="UXK3034" s="607"/>
      <c r="UXL3034" s="607"/>
      <c r="UXM3034" s="607"/>
      <c r="UXN3034" s="607"/>
      <c r="UXO3034" s="607"/>
      <c r="UXP3034" s="607"/>
      <c r="UXQ3034" s="607"/>
      <c r="UXR3034" s="607"/>
      <c r="UXS3034" s="607"/>
      <c r="UXT3034" s="607"/>
      <c r="UXU3034" s="607"/>
      <c r="UXV3034" s="607"/>
      <c r="UXW3034" s="607"/>
      <c r="UXX3034" s="607"/>
      <c r="UXY3034" s="607"/>
      <c r="UXZ3034" s="607"/>
      <c r="UYA3034" s="607"/>
      <c r="UYB3034" s="607"/>
      <c r="UYC3034" s="607"/>
      <c r="UYD3034" s="607"/>
      <c r="UYE3034" s="607"/>
      <c r="UYF3034" s="607"/>
      <c r="UYG3034" s="607"/>
      <c r="UYH3034" s="607"/>
      <c r="UYI3034" s="607"/>
      <c r="UYJ3034" s="607"/>
      <c r="UYK3034" s="607"/>
      <c r="UYL3034" s="607"/>
      <c r="UYM3034" s="607"/>
      <c r="UYN3034" s="607"/>
      <c r="UYO3034" s="607"/>
      <c r="UYP3034" s="607"/>
      <c r="UYQ3034" s="607"/>
      <c r="UYR3034" s="607"/>
      <c r="UYS3034" s="607"/>
      <c r="UYT3034" s="607"/>
      <c r="UYU3034" s="607"/>
      <c r="UYV3034" s="607"/>
      <c r="UYW3034" s="607"/>
      <c r="UYX3034" s="607"/>
      <c r="UYY3034" s="607"/>
      <c r="UYZ3034" s="607"/>
      <c r="UZA3034" s="607"/>
      <c r="UZB3034" s="607"/>
      <c r="UZC3034" s="607"/>
      <c r="UZD3034" s="607"/>
      <c r="UZE3034" s="607"/>
      <c r="UZF3034" s="607"/>
      <c r="UZG3034" s="607"/>
      <c r="UZH3034" s="607"/>
      <c r="UZI3034" s="607"/>
      <c r="UZJ3034" s="607"/>
      <c r="UZK3034" s="607"/>
      <c r="UZL3034" s="607"/>
      <c r="UZM3034" s="607"/>
      <c r="UZN3034" s="607"/>
      <c r="UZO3034" s="607"/>
      <c r="UZP3034" s="607"/>
      <c r="UZQ3034" s="607"/>
      <c r="UZR3034" s="607"/>
      <c r="UZS3034" s="607"/>
      <c r="UZT3034" s="607"/>
      <c r="UZU3034" s="607"/>
      <c r="UZV3034" s="607"/>
      <c r="UZW3034" s="607"/>
      <c r="UZX3034" s="607"/>
      <c r="UZY3034" s="607"/>
      <c r="UZZ3034" s="607"/>
      <c r="VAA3034" s="607"/>
      <c r="VAB3034" s="607"/>
      <c r="VAC3034" s="607"/>
      <c r="VAD3034" s="607"/>
      <c r="VAE3034" s="607"/>
      <c r="VAF3034" s="607"/>
      <c r="VAG3034" s="607"/>
      <c r="VAH3034" s="607"/>
      <c r="VAI3034" s="607"/>
      <c r="VAJ3034" s="607"/>
      <c r="VAK3034" s="607"/>
      <c r="VAL3034" s="607"/>
      <c r="VAM3034" s="607"/>
      <c r="VAN3034" s="607"/>
      <c r="VAO3034" s="607"/>
      <c r="VAP3034" s="607"/>
      <c r="VAQ3034" s="607"/>
      <c r="VAR3034" s="607"/>
      <c r="VAS3034" s="607"/>
      <c r="VAT3034" s="607"/>
      <c r="VAU3034" s="607"/>
      <c r="VAV3034" s="607"/>
      <c r="VAW3034" s="607"/>
      <c r="VAX3034" s="607"/>
      <c r="VAY3034" s="607"/>
      <c r="VAZ3034" s="607"/>
      <c r="VBA3034" s="607"/>
      <c r="VBB3034" s="607"/>
      <c r="VBC3034" s="607"/>
      <c r="VBD3034" s="607"/>
      <c r="VBE3034" s="607"/>
      <c r="VBF3034" s="607"/>
      <c r="VBG3034" s="607"/>
      <c r="VBH3034" s="607"/>
      <c r="VBI3034" s="607"/>
      <c r="VBJ3034" s="607"/>
      <c r="VBK3034" s="607"/>
      <c r="VBL3034" s="607"/>
      <c r="VBM3034" s="607"/>
      <c r="VBN3034" s="607"/>
      <c r="VBO3034" s="607"/>
      <c r="VBP3034" s="607"/>
      <c r="VBQ3034" s="607"/>
      <c r="VBR3034" s="607"/>
      <c r="VBS3034" s="607"/>
      <c r="VBT3034" s="607"/>
      <c r="VBU3034" s="607"/>
      <c r="VBV3034" s="607"/>
      <c r="VBW3034" s="607"/>
      <c r="VBX3034" s="607"/>
      <c r="VBY3034" s="607"/>
      <c r="VBZ3034" s="607"/>
      <c r="VCA3034" s="607"/>
      <c r="VCB3034" s="607"/>
      <c r="VCC3034" s="607"/>
      <c r="VCD3034" s="607"/>
      <c r="VCE3034" s="607"/>
      <c r="VCF3034" s="607"/>
      <c r="VCG3034" s="607"/>
      <c r="VCH3034" s="607"/>
      <c r="VCI3034" s="607"/>
      <c r="VCJ3034" s="607"/>
      <c r="VCK3034" s="607"/>
      <c r="VCL3034" s="607"/>
      <c r="VCM3034" s="607"/>
      <c r="VCN3034" s="607"/>
      <c r="VCO3034" s="607"/>
      <c r="VCP3034" s="607"/>
      <c r="VCQ3034" s="607"/>
      <c r="VCR3034" s="607"/>
      <c r="VCS3034" s="607"/>
      <c r="VCT3034" s="607"/>
      <c r="VCU3034" s="607"/>
      <c r="VCV3034" s="607"/>
      <c r="VCW3034" s="607"/>
      <c r="VCX3034" s="607"/>
      <c r="VCY3034" s="607"/>
      <c r="VCZ3034" s="607"/>
      <c r="VDA3034" s="607"/>
      <c r="VDB3034" s="607"/>
      <c r="VDC3034" s="607"/>
      <c r="VDD3034" s="607"/>
      <c r="VDE3034" s="607"/>
      <c r="VDF3034" s="607"/>
      <c r="VDG3034" s="607"/>
      <c r="VDH3034" s="607"/>
      <c r="VDI3034" s="607"/>
      <c r="VDJ3034" s="607"/>
      <c r="VDK3034" s="607"/>
      <c r="VDL3034" s="607"/>
      <c r="VDM3034" s="607"/>
      <c r="VDN3034" s="607"/>
      <c r="VDO3034" s="607"/>
      <c r="VDP3034" s="607"/>
      <c r="VDQ3034" s="607"/>
      <c r="VDR3034" s="607"/>
      <c r="VDS3034" s="607"/>
      <c r="VDT3034" s="607"/>
      <c r="VDU3034" s="607"/>
      <c r="VDV3034" s="607"/>
      <c r="VDW3034" s="607"/>
      <c r="VDX3034" s="607"/>
      <c r="VDY3034" s="607"/>
      <c r="VDZ3034" s="607"/>
      <c r="VEA3034" s="607"/>
      <c r="VEB3034" s="607"/>
      <c r="VEC3034" s="607"/>
      <c r="VED3034" s="607"/>
      <c r="VEE3034" s="607"/>
      <c r="VEF3034" s="607"/>
      <c r="VEG3034" s="607"/>
      <c r="VEH3034" s="607"/>
      <c r="VEI3034" s="607"/>
      <c r="VEJ3034" s="607"/>
      <c r="VEK3034" s="607"/>
      <c r="VEL3034" s="607"/>
      <c r="VEM3034" s="607"/>
      <c r="VEN3034" s="607"/>
      <c r="VEO3034" s="607"/>
      <c r="VEP3034" s="607"/>
      <c r="VEQ3034" s="607"/>
      <c r="VER3034" s="607"/>
      <c r="VES3034" s="607"/>
      <c r="VET3034" s="607"/>
      <c r="VEU3034" s="607"/>
      <c r="VEV3034" s="607"/>
      <c r="VEW3034" s="607"/>
      <c r="VEX3034" s="607"/>
      <c r="VEY3034" s="607"/>
      <c r="VEZ3034" s="607"/>
      <c r="VFA3034" s="607"/>
      <c r="VFB3034" s="607"/>
      <c r="VFC3034" s="607"/>
      <c r="VFD3034" s="607"/>
      <c r="VFE3034" s="607"/>
      <c r="VFF3034" s="607"/>
      <c r="VFG3034" s="607"/>
      <c r="VFH3034" s="607"/>
      <c r="VFI3034" s="607"/>
      <c r="VFJ3034" s="607"/>
      <c r="VFK3034" s="607"/>
      <c r="VFL3034" s="607"/>
      <c r="VFM3034" s="607"/>
      <c r="VFN3034" s="607"/>
      <c r="VFO3034" s="607"/>
      <c r="VFP3034" s="607"/>
      <c r="VFQ3034" s="607"/>
      <c r="VFR3034" s="607"/>
      <c r="VFS3034" s="607"/>
      <c r="VFT3034" s="607"/>
      <c r="VFU3034" s="607"/>
      <c r="VFV3034" s="607"/>
      <c r="VFW3034" s="607"/>
      <c r="VFX3034" s="607"/>
      <c r="VFY3034" s="607"/>
      <c r="VFZ3034" s="607"/>
      <c r="VGA3034" s="607"/>
      <c r="VGB3034" s="607"/>
      <c r="VGC3034" s="607"/>
      <c r="VGD3034" s="607"/>
      <c r="VGE3034" s="607"/>
      <c r="VGF3034" s="607"/>
      <c r="VGG3034" s="607"/>
      <c r="VGH3034" s="607"/>
      <c r="VGI3034" s="607"/>
      <c r="VGJ3034" s="607"/>
      <c r="VGK3034" s="607"/>
      <c r="VGL3034" s="607"/>
      <c r="VGM3034" s="607"/>
      <c r="VGN3034" s="607"/>
      <c r="VGO3034" s="607"/>
      <c r="VGP3034" s="607"/>
      <c r="VGQ3034" s="607"/>
      <c r="VGR3034" s="607"/>
      <c r="VGS3034" s="607"/>
      <c r="VGT3034" s="607"/>
      <c r="VGU3034" s="607"/>
      <c r="VGV3034" s="607"/>
      <c r="VGW3034" s="607"/>
      <c r="VGX3034" s="607"/>
      <c r="VGY3034" s="607"/>
      <c r="VGZ3034" s="607"/>
      <c r="VHA3034" s="607"/>
      <c r="VHB3034" s="607"/>
      <c r="VHC3034" s="607"/>
      <c r="VHD3034" s="607"/>
      <c r="VHE3034" s="607"/>
      <c r="VHF3034" s="607"/>
      <c r="VHG3034" s="607"/>
      <c r="VHH3034" s="607"/>
      <c r="VHI3034" s="607"/>
      <c r="VHJ3034" s="607"/>
      <c r="VHK3034" s="607"/>
      <c r="VHL3034" s="607"/>
      <c r="VHM3034" s="607"/>
      <c r="VHN3034" s="607"/>
      <c r="VHO3034" s="607"/>
      <c r="VHP3034" s="607"/>
      <c r="VHQ3034" s="607"/>
      <c r="VHR3034" s="607"/>
      <c r="VHS3034" s="607"/>
      <c r="VHT3034" s="607"/>
      <c r="VHU3034" s="607"/>
      <c r="VHV3034" s="607"/>
      <c r="VHW3034" s="607"/>
      <c r="VHX3034" s="607"/>
      <c r="VHY3034" s="607"/>
      <c r="VHZ3034" s="607"/>
      <c r="VIA3034" s="607"/>
      <c r="VIB3034" s="607"/>
      <c r="VIC3034" s="607"/>
      <c r="VID3034" s="607"/>
      <c r="VIE3034" s="607"/>
      <c r="VIF3034" s="607"/>
      <c r="VIG3034" s="607"/>
      <c r="VIH3034" s="607"/>
      <c r="VII3034" s="607"/>
      <c r="VIJ3034" s="607"/>
      <c r="VIK3034" s="607"/>
      <c r="VIL3034" s="607"/>
      <c r="VIM3034" s="607"/>
      <c r="VIN3034" s="607"/>
      <c r="VIO3034" s="607"/>
      <c r="VIP3034" s="607"/>
      <c r="VIQ3034" s="607"/>
      <c r="VIR3034" s="607"/>
      <c r="VIS3034" s="607"/>
      <c r="VIT3034" s="607"/>
      <c r="VIU3034" s="607"/>
      <c r="VIV3034" s="607"/>
      <c r="VIW3034" s="607"/>
      <c r="VIX3034" s="607"/>
      <c r="VIY3034" s="607"/>
      <c r="VIZ3034" s="607"/>
      <c r="VJA3034" s="607"/>
      <c r="VJB3034" s="607"/>
      <c r="VJC3034" s="607"/>
      <c r="VJD3034" s="607"/>
      <c r="VJE3034" s="607"/>
      <c r="VJF3034" s="607"/>
      <c r="VJG3034" s="607"/>
      <c r="VJH3034" s="607"/>
      <c r="VJI3034" s="607"/>
      <c r="VJJ3034" s="607"/>
      <c r="VJK3034" s="607"/>
      <c r="VJL3034" s="607"/>
      <c r="VJM3034" s="607"/>
      <c r="VJN3034" s="607"/>
      <c r="VJO3034" s="607"/>
      <c r="VJP3034" s="607"/>
      <c r="VJQ3034" s="607"/>
      <c r="VJR3034" s="607"/>
      <c r="VJS3034" s="607"/>
      <c r="VJT3034" s="607"/>
      <c r="VJU3034" s="607"/>
      <c r="VJV3034" s="607"/>
      <c r="VJW3034" s="607"/>
      <c r="VJX3034" s="607"/>
      <c r="VJY3034" s="607"/>
      <c r="VJZ3034" s="607"/>
      <c r="VKA3034" s="607"/>
      <c r="VKB3034" s="607"/>
      <c r="VKC3034" s="607"/>
      <c r="VKD3034" s="607"/>
      <c r="VKE3034" s="607"/>
      <c r="VKF3034" s="607"/>
      <c r="VKG3034" s="607"/>
      <c r="VKH3034" s="607"/>
      <c r="VKI3034" s="607"/>
      <c r="VKJ3034" s="607"/>
      <c r="VKK3034" s="607"/>
      <c r="VKL3034" s="607"/>
      <c r="VKM3034" s="607"/>
      <c r="VKN3034" s="607"/>
      <c r="VKO3034" s="607"/>
      <c r="VKP3034" s="607"/>
      <c r="VKQ3034" s="607"/>
      <c r="VKR3034" s="607"/>
      <c r="VKS3034" s="607"/>
      <c r="VKT3034" s="607"/>
      <c r="VKU3034" s="607"/>
      <c r="VKV3034" s="607"/>
      <c r="VKW3034" s="607"/>
      <c r="VKX3034" s="607"/>
      <c r="VKY3034" s="607"/>
      <c r="VKZ3034" s="607"/>
      <c r="VLA3034" s="607"/>
      <c r="VLB3034" s="607"/>
      <c r="VLC3034" s="607"/>
      <c r="VLD3034" s="607"/>
      <c r="VLE3034" s="607"/>
      <c r="VLF3034" s="607"/>
      <c r="VLG3034" s="607"/>
      <c r="VLH3034" s="607"/>
      <c r="VLI3034" s="607"/>
      <c r="VLJ3034" s="607"/>
      <c r="VLK3034" s="607"/>
      <c r="VLL3034" s="607"/>
      <c r="VLM3034" s="607"/>
      <c r="VLN3034" s="607"/>
      <c r="VLO3034" s="607"/>
      <c r="VLP3034" s="607"/>
      <c r="VLQ3034" s="607"/>
      <c r="VLR3034" s="607"/>
      <c r="VLS3034" s="607"/>
      <c r="VLT3034" s="607"/>
      <c r="VLU3034" s="607"/>
      <c r="VLV3034" s="607"/>
      <c r="VLW3034" s="607"/>
      <c r="VLX3034" s="607"/>
      <c r="VLY3034" s="607"/>
      <c r="VLZ3034" s="607"/>
      <c r="VMA3034" s="607"/>
      <c r="VMB3034" s="607"/>
      <c r="VMC3034" s="607"/>
      <c r="VMD3034" s="607"/>
      <c r="VME3034" s="607"/>
      <c r="VMF3034" s="607"/>
      <c r="VMG3034" s="607"/>
      <c r="VMH3034" s="607"/>
      <c r="VMI3034" s="607"/>
      <c r="VMJ3034" s="607"/>
      <c r="VMK3034" s="607"/>
      <c r="VML3034" s="607"/>
      <c r="VMM3034" s="607"/>
      <c r="VMN3034" s="607"/>
      <c r="VMO3034" s="607"/>
      <c r="VMP3034" s="607"/>
      <c r="VMQ3034" s="607"/>
      <c r="VMR3034" s="607"/>
      <c r="VMS3034" s="607"/>
      <c r="VMT3034" s="607"/>
      <c r="VMU3034" s="607"/>
      <c r="VMV3034" s="607"/>
      <c r="VMW3034" s="607"/>
      <c r="VMX3034" s="607"/>
      <c r="VMY3034" s="607"/>
      <c r="VMZ3034" s="607"/>
      <c r="VNA3034" s="607"/>
      <c r="VNB3034" s="607"/>
      <c r="VNC3034" s="607"/>
      <c r="VND3034" s="607"/>
      <c r="VNE3034" s="607"/>
      <c r="VNF3034" s="607"/>
      <c r="VNG3034" s="607"/>
      <c r="VNH3034" s="607"/>
      <c r="VNI3034" s="607"/>
      <c r="VNJ3034" s="607"/>
      <c r="VNK3034" s="607"/>
      <c r="VNL3034" s="607"/>
      <c r="VNM3034" s="607"/>
      <c r="VNN3034" s="607"/>
      <c r="VNO3034" s="607"/>
      <c r="VNP3034" s="607"/>
      <c r="VNQ3034" s="607"/>
      <c r="VNR3034" s="607"/>
      <c r="VNS3034" s="607"/>
      <c r="VNT3034" s="607"/>
      <c r="VNU3034" s="607"/>
      <c r="VNV3034" s="607"/>
      <c r="VNW3034" s="607"/>
      <c r="VNX3034" s="607"/>
      <c r="VNY3034" s="607"/>
      <c r="VNZ3034" s="607"/>
      <c r="VOA3034" s="607"/>
      <c r="VOB3034" s="607"/>
      <c r="VOC3034" s="607"/>
      <c r="VOD3034" s="607"/>
      <c r="VOE3034" s="607"/>
      <c r="VOF3034" s="607"/>
      <c r="VOG3034" s="607"/>
      <c r="VOH3034" s="607"/>
      <c r="VOI3034" s="607"/>
      <c r="VOJ3034" s="607"/>
      <c r="VOK3034" s="607"/>
      <c r="VOL3034" s="607"/>
      <c r="VOM3034" s="607"/>
      <c r="VON3034" s="607"/>
      <c r="VOO3034" s="607"/>
      <c r="VOP3034" s="607"/>
      <c r="VOQ3034" s="607"/>
      <c r="VOR3034" s="607"/>
      <c r="VOS3034" s="607"/>
      <c r="VOT3034" s="607"/>
      <c r="VOU3034" s="607"/>
      <c r="VOV3034" s="607"/>
      <c r="VOW3034" s="607"/>
      <c r="VOX3034" s="607"/>
      <c r="VOY3034" s="607"/>
      <c r="VOZ3034" s="607"/>
      <c r="VPA3034" s="607"/>
      <c r="VPB3034" s="607"/>
      <c r="VPC3034" s="607"/>
      <c r="VPD3034" s="607"/>
      <c r="VPE3034" s="607"/>
      <c r="VPF3034" s="607"/>
      <c r="VPG3034" s="607"/>
      <c r="VPH3034" s="607"/>
      <c r="VPI3034" s="607"/>
      <c r="VPJ3034" s="607"/>
      <c r="VPK3034" s="607"/>
      <c r="VPL3034" s="607"/>
      <c r="VPM3034" s="607"/>
      <c r="VPN3034" s="607"/>
      <c r="VPO3034" s="607"/>
      <c r="VPP3034" s="607"/>
      <c r="VPQ3034" s="607"/>
      <c r="VPR3034" s="607"/>
      <c r="VPS3034" s="607"/>
      <c r="VPT3034" s="607"/>
      <c r="VPU3034" s="607"/>
      <c r="VPV3034" s="607"/>
      <c r="VPW3034" s="607"/>
      <c r="VPX3034" s="607"/>
      <c r="VPY3034" s="607"/>
      <c r="VPZ3034" s="607"/>
      <c r="VQA3034" s="607"/>
      <c r="VQB3034" s="607"/>
      <c r="VQC3034" s="607"/>
      <c r="VQD3034" s="607"/>
      <c r="VQE3034" s="607"/>
      <c r="VQF3034" s="607"/>
      <c r="VQG3034" s="607"/>
      <c r="VQH3034" s="607"/>
      <c r="VQI3034" s="607"/>
      <c r="VQJ3034" s="607"/>
      <c r="VQK3034" s="607"/>
      <c r="VQL3034" s="607"/>
      <c r="VQM3034" s="607"/>
      <c r="VQN3034" s="607"/>
      <c r="VQO3034" s="607"/>
      <c r="VQP3034" s="607"/>
      <c r="VQQ3034" s="607"/>
      <c r="VQR3034" s="607"/>
      <c r="VQS3034" s="607"/>
      <c r="VQT3034" s="607"/>
      <c r="VQU3034" s="607"/>
      <c r="VQV3034" s="607"/>
      <c r="VQW3034" s="607"/>
      <c r="VQX3034" s="607"/>
      <c r="VQY3034" s="607"/>
      <c r="VQZ3034" s="607"/>
      <c r="VRA3034" s="607"/>
      <c r="VRB3034" s="607"/>
      <c r="VRC3034" s="607"/>
      <c r="VRD3034" s="607"/>
      <c r="VRE3034" s="607"/>
      <c r="VRF3034" s="607"/>
      <c r="VRG3034" s="607"/>
      <c r="VRH3034" s="607"/>
      <c r="VRI3034" s="607"/>
      <c r="VRJ3034" s="607"/>
      <c r="VRK3034" s="607"/>
      <c r="VRL3034" s="607"/>
      <c r="VRM3034" s="607"/>
      <c r="VRN3034" s="607"/>
      <c r="VRO3034" s="607"/>
      <c r="VRP3034" s="607"/>
      <c r="VRQ3034" s="607"/>
      <c r="VRR3034" s="607"/>
      <c r="VRS3034" s="607"/>
      <c r="VRT3034" s="607"/>
      <c r="VRU3034" s="607"/>
      <c r="VRV3034" s="607"/>
      <c r="VRW3034" s="607"/>
      <c r="VRX3034" s="607"/>
      <c r="VRY3034" s="607"/>
      <c r="VRZ3034" s="607"/>
      <c r="VSA3034" s="607"/>
      <c r="VSB3034" s="607"/>
      <c r="VSC3034" s="607"/>
      <c r="VSD3034" s="607"/>
      <c r="VSE3034" s="607"/>
      <c r="VSF3034" s="607"/>
      <c r="VSG3034" s="607"/>
      <c r="VSH3034" s="607"/>
      <c r="VSI3034" s="607"/>
      <c r="VSJ3034" s="607"/>
      <c r="VSK3034" s="607"/>
      <c r="VSL3034" s="607"/>
      <c r="VSM3034" s="607"/>
      <c r="VSN3034" s="607"/>
      <c r="VSO3034" s="607"/>
      <c r="VSP3034" s="607"/>
      <c r="VSQ3034" s="607"/>
      <c r="VSR3034" s="607"/>
      <c r="VSS3034" s="607"/>
      <c r="VST3034" s="607"/>
      <c r="VSU3034" s="607"/>
      <c r="VSV3034" s="607"/>
      <c r="VSW3034" s="607"/>
      <c r="VSX3034" s="607"/>
      <c r="VSY3034" s="607"/>
      <c r="VSZ3034" s="607"/>
      <c r="VTA3034" s="607"/>
      <c r="VTB3034" s="607"/>
      <c r="VTC3034" s="607"/>
      <c r="VTD3034" s="607"/>
      <c r="VTE3034" s="607"/>
      <c r="VTF3034" s="607"/>
      <c r="VTG3034" s="607"/>
      <c r="VTH3034" s="607"/>
      <c r="VTI3034" s="607"/>
      <c r="VTJ3034" s="607"/>
      <c r="VTK3034" s="607"/>
      <c r="VTL3034" s="607"/>
      <c r="VTM3034" s="607"/>
      <c r="VTN3034" s="607"/>
      <c r="VTO3034" s="607"/>
      <c r="VTP3034" s="607"/>
      <c r="VTQ3034" s="607"/>
      <c r="VTR3034" s="607"/>
      <c r="VTS3034" s="607"/>
      <c r="VTT3034" s="607"/>
      <c r="VTU3034" s="607"/>
      <c r="VTV3034" s="607"/>
      <c r="VTW3034" s="607"/>
      <c r="VTX3034" s="607"/>
      <c r="VTY3034" s="607"/>
      <c r="VTZ3034" s="607"/>
      <c r="VUA3034" s="607"/>
      <c r="VUB3034" s="607"/>
      <c r="VUC3034" s="607"/>
      <c r="VUD3034" s="607"/>
      <c r="VUE3034" s="607"/>
      <c r="VUF3034" s="607"/>
      <c r="VUG3034" s="607"/>
      <c r="VUH3034" s="607"/>
      <c r="VUI3034" s="607"/>
      <c r="VUJ3034" s="607"/>
      <c r="VUK3034" s="607"/>
      <c r="VUL3034" s="607"/>
      <c r="VUM3034" s="607"/>
      <c r="VUN3034" s="607"/>
      <c r="VUO3034" s="607"/>
      <c r="VUP3034" s="607"/>
      <c r="VUQ3034" s="607"/>
      <c r="VUR3034" s="607"/>
      <c r="VUS3034" s="607"/>
      <c r="VUT3034" s="607"/>
      <c r="VUU3034" s="607"/>
      <c r="VUV3034" s="607"/>
      <c r="VUW3034" s="607"/>
      <c r="VUX3034" s="607"/>
      <c r="VUY3034" s="607"/>
      <c r="VUZ3034" s="607"/>
      <c r="VVA3034" s="607"/>
      <c r="VVB3034" s="607"/>
      <c r="VVC3034" s="607"/>
      <c r="VVD3034" s="607"/>
      <c r="VVE3034" s="607"/>
      <c r="VVF3034" s="607"/>
      <c r="VVG3034" s="607"/>
      <c r="VVH3034" s="607"/>
      <c r="VVI3034" s="607"/>
      <c r="VVJ3034" s="607"/>
      <c r="VVK3034" s="607"/>
      <c r="VVL3034" s="607"/>
      <c r="VVM3034" s="607"/>
      <c r="VVN3034" s="607"/>
      <c r="VVO3034" s="607"/>
      <c r="VVP3034" s="607"/>
      <c r="VVQ3034" s="607"/>
      <c r="VVR3034" s="607"/>
      <c r="VVS3034" s="607"/>
      <c r="VVT3034" s="607"/>
      <c r="VVU3034" s="607"/>
      <c r="VVV3034" s="607"/>
      <c r="VVW3034" s="607"/>
      <c r="VVX3034" s="607"/>
      <c r="VVY3034" s="607"/>
      <c r="VVZ3034" s="607"/>
      <c r="VWA3034" s="607"/>
      <c r="VWB3034" s="607"/>
      <c r="VWC3034" s="607"/>
      <c r="VWD3034" s="607"/>
      <c r="VWE3034" s="607"/>
      <c r="VWF3034" s="607"/>
      <c r="VWG3034" s="607"/>
      <c r="VWH3034" s="607"/>
      <c r="VWI3034" s="607"/>
      <c r="VWJ3034" s="607"/>
      <c r="VWK3034" s="607"/>
      <c r="VWL3034" s="607"/>
      <c r="VWM3034" s="607"/>
      <c r="VWN3034" s="607"/>
      <c r="VWO3034" s="607"/>
      <c r="VWP3034" s="607"/>
      <c r="VWQ3034" s="607"/>
      <c r="VWR3034" s="607"/>
      <c r="VWS3034" s="607"/>
      <c r="VWT3034" s="607"/>
      <c r="VWU3034" s="607"/>
      <c r="VWV3034" s="607"/>
      <c r="VWW3034" s="607"/>
      <c r="VWX3034" s="607"/>
      <c r="VWY3034" s="607"/>
      <c r="VWZ3034" s="607"/>
      <c r="VXA3034" s="607"/>
      <c r="VXB3034" s="607"/>
      <c r="VXC3034" s="607"/>
      <c r="VXD3034" s="607"/>
      <c r="VXE3034" s="607"/>
      <c r="VXF3034" s="607"/>
      <c r="VXG3034" s="607"/>
      <c r="VXH3034" s="607"/>
      <c r="VXI3034" s="607"/>
      <c r="VXJ3034" s="607"/>
      <c r="VXK3034" s="607"/>
      <c r="VXL3034" s="607"/>
      <c r="VXM3034" s="607"/>
      <c r="VXN3034" s="607"/>
      <c r="VXO3034" s="607"/>
      <c r="VXP3034" s="607"/>
      <c r="VXQ3034" s="607"/>
      <c r="VXR3034" s="607"/>
      <c r="VXS3034" s="607"/>
      <c r="VXT3034" s="607"/>
      <c r="VXU3034" s="607"/>
      <c r="VXV3034" s="607"/>
      <c r="VXW3034" s="607"/>
      <c r="VXX3034" s="607"/>
      <c r="VXY3034" s="607"/>
      <c r="VXZ3034" s="607"/>
      <c r="VYA3034" s="607"/>
      <c r="VYB3034" s="607"/>
      <c r="VYC3034" s="607"/>
      <c r="VYD3034" s="607"/>
      <c r="VYE3034" s="607"/>
      <c r="VYF3034" s="607"/>
      <c r="VYG3034" s="607"/>
      <c r="VYH3034" s="607"/>
      <c r="VYI3034" s="607"/>
      <c r="VYJ3034" s="607"/>
      <c r="VYK3034" s="607"/>
      <c r="VYL3034" s="607"/>
      <c r="VYM3034" s="607"/>
      <c r="VYN3034" s="607"/>
      <c r="VYO3034" s="607"/>
      <c r="VYP3034" s="607"/>
      <c r="VYQ3034" s="607"/>
      <c r="VYR3034" s="607"/>
      <c r="VYS3034" s="607"/>
      <c r="VYT3034" s="607"/>
      <c r="VYU3034" s="607"/>
      <c r="VYV3034" s="607"/>
      <c r="VYW3034" s="607"/>
      <c r="VYX3034" s="607"/>
      <c r="VYY3034" s="607"/>
      <c r="VYZ3034" s="607"/>
      <c r="VZA3034" s="607"/>
      <c r="VZB3034" s="607"/>
      <c r="VZC3034" s="607"/>
      <c r="VZD3034" s="607"/>
      <c r="VZE3034" s="607"/>
      <c r="VZF3034" s="607"/>
      <c r="VZG3034" s="607"/>
      <c r="VZH3034" s="607"/>
      <c r="VZI3034" s="607"/>
      <c r="VZJ3034" s="607"/>
      <c r="VZK3034" s="607"/>
      <c r="VZL3034" s="607"/>
      <c r="VZM3034" s="607"/>
      <c r="VZN3034" s="607"/>
      <c r="VZO3034" s="607"/>
      <c r="VZP3034" s="607"/>
      <c r="VZQ3034" s="607"/>
      <c r="VZR3034" s="607"/>
      <c r="VZS3034" s="607"/>
      <c r="VZT3034" s="607"/>
      <c r="VZU3034" s="607"/>
      <c r="VZV3034" s="607"/>
      <c r="VZW3034" s="607"/>
      <c r="VZX3034" s="607"/>
      <c r="VZY3034" s="607"/>
      <c r="VZZ3034" s="607"/>
      <c r="WAA3034" s="607"/>
      <c r="WAB3034" s="607"/>
      <c r="WAC3034" s="607"/>
      <c r="WAD3034" s="607"/>
      <c r="WAE3034" s="607"/>
      <c r="WAF3034" s="607"/>
      <c r="WAG3034" s="607"/>
      <c r="WAH3034" s="607"/>
      <c r="WAI3034" s="607"/>
      <c r="WAJ3034" s="607"/>
      <c r="WAK3034" s="607"/>
      <c r="WAL3034" s="607"/>
      <c r="WAM3034" s="607"/>
      <c r="WAN3034" s="607"/>
      <c r="WAO3034" s="607"/>
      <c r="WAP3034" s="607"/>
      <c r="WAQ3034" s="607"/>
      <c r="WAR3034" s="607"/>
      <c r="WAS3034" s="607"/>
      <c r="WAT3034" s="607"/>
      <c r="WAU3034" s="607"/>
      <c r="WAV3034" s="607"/>
      <c r="WAW3034" s="607"/>
      <c r="WAX3034" s="607"/>
      <c r="WAY3034" s="607"/>
      <c r="WAZ3034" s="607"/>
      <c r="WBA3034" s="607"/>
      <c r="WBB3034" s="607"/>
      <c r="WBC3034" s="607"/>
      <c r="WBD3034" s="607"/>
      <c r="WBE3034" s="607"/>
      <c r="WBF3034" s="607"/>
      <c r="WBG3034" s="607"/>
      <c r="WBH3034" s="607"/>
      <c r="WBI3034" s="607"/>
      <c r="WBJ3034" s="607"/>
      <c r="WBK3034" s="607"/>
      <c r="WBL3034" s="607"/>
      <c r="WBM3034" s="607"/>
      <c r="WBN3034" s="607"/>
      <c r="WBO3034" s="607"/>
      <c r="WBP3034" s="607"/>
      <c r="WBQ3034" s="607"/>
      <c r="WBR3034" s="607"/>
      <c r="WBS3034" s="607"/>
      <c r="WBT3034" s="607"/>
      <c r="WBU3034" s="607"/>
      <c r="WBV3034" s="607"/>
      <c r="WBW3034" s="607"/>
      <c r="WBX3034" s="607"/>
      <c r="WBY3034" s="607"/>
      <c r="WBZ3034" s="607"/>
      <c r="WCA3034" s="607"/>
      <c r="WCB3034" s="607"/>
      <c r="WCC3034" s="607"/>
      <c r="WCD3034" s="607"/>
      <c r="WCE3034" s="607"/>
      <c r="WCF3034" s="607"/>
      <c r="WCG3034" s="607"/>
      <c r="WCH3034" s="607"/>
      <c r="WCI3034" s="607"/>
      <c r="WCJ3034" s="607"/>
      <c r="WCK3034" s="607"/>
      <c r="WCL3034" s="607"/>
      <c r="WCM3034" s="607"/>
      <c r="WCN3034" s="607"/>
      <c r="WCO3034" s="607"/>
      <c r="WCP3034" s="607"/>
      <c r="WCQ3034" s="607"/>
      <c r="WCR3034" s="607"/>
      <c r="WCS3034" s="607"/>
      <c r="WCT3034" s="607"/>
      <c r="WCU3034" s="607"/>
      <c r="WCV3034" s="607"/>
      <c r="WCW3034" s="607"/>
      <c r="WCX3034" s="607"/>
      <c r="WCY3034" s="607"/>
      <c r="WCZ3034" s="607"/>
      <c r="WDA3034" s="607"/>
      <c r="WDB3034" s="607"/>
      <c r="WDC3034" s="607"/>
      <c r="WDD3034" s="607"/>
      <c r="WDE3034" s="607"/>
      <c r="WDF3034" s="607"/>
      <c r="WDG3034" s="607"/>
      <c r="WDH3034" s="607"/>
      <c r="WDI3034" s="607"/>
      <c r="WDJ3034" s="607"/>
      <c r="WDK3034" s="607"/>
      <c r="WDL3034" s="607"/>
      <c r="WDM3034" s="607"/>
      <c r="WDN3034" s="607"/>
      <c r="WDO3034" s="607"/>
      <c r="WDP3034" s="607"/>
      <c r="WDQ3034" s="607"/>
      <c r="WDR3034" s="607"/>
      <c r="WDS3034" s="607"/>
      <c r="WDT3034" s="607"/>
      <c r="WDU3034" s="607"/>
      <c r="WDV3034" s="607"/>
      <c r="WDW3034" s="607"/>
      <c r="WDX3034" s="607"/>
      <c r="WDY3034" s="607"/>
      <c r="WDZ3034" s="607"/>
      <c r="WEA3034" s="607"/>
      <c r="WEB3034" s="607"/>
      <c r="WEC3034" s="607"/>
      <c r="WED3034" s="607"/>
      <c r="WEE3034" s="607"/>
      <c r="WEF3034" s="607"/>
      <c r="WEG3034" s="607"/>
      <c r="WEH3034" s="607"/>
      <c r="WEI3034" s="607"/>
      <c r="WEJ3034" s="607"/>
      <c r="WEK3034" s="607"/>
      <c r="WEL3034" s="607"/>
      <c r="WEM3034" s="607"/>
      <c r="WEN3034" s="607"/>
      <c r="WEO3034" s="607"/>
      <c r="WEP3034" s="607"/>
      <c r="WEQ3034" s="607"/>
      <c r="WER3034" s="607"/>
      <c r="WES3034" s="607"/>
      <c r="WET3034" s="607"/>
      <c r="WEU3034" s="607"/>
      <c r="WEV3034" s="607"/>
      <c r="WEW3034" s="607"/>
      <c r="WEX3034" s="607"/>
      <c r="WEY3034" s="607"/>
      <c r="WEZ3034" s="607"/>
      <c r="WFA3034" s="607"/>
      <c r="WFB3034" s="607"/>
      <c r="WFC3034" s="607"/>
      <c r="WFD3034" s="607"/>
      <c r="WFE3034" s="607"/>
      <c r="WFF3034" s="607"/>
      <c r="WFG3034" s="607"/>
      <c r="WFH3034" s="607"/>
      <c r="WFI3034" s="607"/>
      <c r="WFJ3034" s="607"/>
      <c r="WFK3034" s="607"/>
      <c r="WFL3034" s="607"/>
      <c r="WFM3034" s="607"/>
      <c r="WFN3034" s="607"/>
      <c r="WFO3034" s="607"/>
      <c r="WFP3034" s="607"/>
      <c r="WFQ3034" s="607"/>
      <c r="WFR3034" s="607"/>
      <c r="WFS3034" s="607"/>
      <c r="WFT3034" s="607"/>
      <c r="WFU3034" s="607"/>
      <c r="WFV3034" s="607"/>
      <c r="WFW3034" s="607"/>
      <c r="WFX3034" s="607"/>
      <c r="WFY3034" s="607"/>
      <c r="WFZ3034" s="607"/>
      <c r="WGA3034" s="607"/>
      <c r="WGB3034" s="607"/>
      <c r="WGC3034" s="607"/>
      <c r="WGD3034" s="607"/>
      <c r="WGE3034" s="607"/>
      <c r="WGF3034" s="607"/>
      <c r="WGG3034" s="607"/>
      <c r="WGH3034" s="607"/>
      <c r="WGI3034" s="607"/>
      <c r="WGJ3034" s="607"/>
      <c r="WGK3034" s="607"/>
      <c r="WGL3034" s="607"/>
      <c r="WGM3034" s="607"/>
      <c r="WGN3034" s="607"/>
      <c r="WGO3034" s="607"/>
      <c r="WGP3034" s="607"/>
      <c r="WGQ3034" s="607"/>
      <c r="WGR3034" s="607"/>
      <c r="WGS3034" s="607"/>
      <c r="WGT3034" s="607"/>
      <c r="WGU3034" s="607"/>
      <c r="WGV3034" s="607"/>
      <c r="WGW3034" s="607"/>
      <c r="WGX3034" s="607"/>
      <c r="WGY3034" s="607"/>
      <c r="WGZ3034" s="607"/>
      <c r="WHA3034" s="607"/>
      <c r="WHB3034" s="607"/>
      <c r="WHC3034" s="607"/>
      <c r="WHD3034" s="607"/>
      <c r="WHE3034" s="607"/>
      <c r="WHF3034" s="607"/>
      <c r="WHG3034" s="607"/>
      <c r="WHH3034" s="607"/>
      <c r="WHI3034" s="607"/>
      <c r="WHJ3034" s="607"/>
      <c r="WHK3034" s="607"/>
      <c r="WHL3034" s="607"/>
      <c r="WHM3034" s="607"/>
      <c r="WHN3034" s="607"/>
      <c r="WHO3034" s="607"/>
      <c r="WHP3034" s="607"/>
      <c r="WHQ3034" s="607"/>
      <c r="WHR3034" s="607"/>
      <c r="WHS3034" s="607"/>
      <c r="WHT3034" s="607"/>
      <c r="WHU3034" s="607"/>
      <c r="WHV3034" s="607"/>
      <c r="WHW3034" s="607"/>
      <c r="WHX3034" s="607"/>
      <c r="WHY3034" s="607"/>
      <c r="WHZ3034" s="607"/>
      <c r="WIA3034" s="607"/>
      <c r="WIB3034" s="607"/>
      <c r="WIC3034" s="607"/>
      <c r="WID3034" s="607"/>
      <c r="WIE3034" s="607"/>
      <c r="WIF3034" s="607"/>
      <c r="WIG3034" s="607"/>
      <c r="WIH3034" s="607"/>
      <c r="WII3034" s="607"/>
      <c r="WIJ3034" s="607"/>
      <c r="WIK3034" s="607"/>
      <c r="WIL3034" s="607"/>
      <c r="WIM3034" s="607"/>
      <c r="WIN3034" s="607"/>
      <c r="WIO3034" s="607"/>
      <c r="WIP3034" s="607"/>
      <c r="WIQ3034" s="607"/>
      <c r="WIR3034" s="607"/>
      <c r="WIS3034" s="607"/>
      <c r="WIT3034" s="607"/>
      <c r="WIU3034" s="607"/>
      <c r="WIV3034" s="607"/>
      <c r="WIW3034" s="607"/>
      <c r="WIX3034" s="607"/>
      <c r="WIY3034" s="607"/>
      <c r="WIZ3034" s="607"/>
      <c r="WJA3034" s="607"/>
      <c r="WJB3034" s="607"/>
      <c r="WJC3034" s="607"/>
      <c r="WJD3034" s="607"/>
      <c r="WJE3034" s="607"/>
      <c r="WJF3034" s="607"/>
      <c r="WJG3034" s="607"/>
      <c r="WJH3034" s="607"/>
      <c r="WJI3034" s="607"/>
      <c r="WJJ3034" s="607"/>
      <c r="WJK3034" s="607"/>
      <c r="WJL3034" s="607"/>
      <c r="WJM3034" s="607"/>
      <c r="WJN3034" s="607"/>
      <c r="WJO3034" s="607"/>
      <c r="WJP3034" s="607"/>
      <c r="WJQ3034" s="607"/>
      <c r="WJR3034" s="607"/>
      <c r="WJS3034" s="607"/>
      <c r="WJT3034" s="607"/>
      <c r="WJU3034" s="607"/>
      <c r="WJV3034" s="607"/>
      <c r="WJW3034" s="607"/>
      <c r="WJX3034" s="607"/>
      <c r="WJY3034" s="607"/>
      <c r="WJZ3034" s="607"/>
      <c r="WKA3034" s="607"/>
      <c r="WKB3034" s="607"/>
      <c r="WKC3034" s="607"/>
      <c r="WKD3034" s="607"/>
      <c r="WKE3034" s="607"/>
      <c r="WKF3034" s="607"/>
      <c r="WKG3034" s="607"/>
      <c r="WKH3034" s="607"/>
      <c r="WKI3034" s="607"/>
      <c r="WKJ3034" s="607"/>
      <c r="WKK3034" s="607"/>
      <c r="WKL3034" s="607"/>
      <c r="WKM3034" s="607"/>
      <c r="WKN3034" s="607"/>
      <c r="WKO3034" s="607"/>
      <c r="WKP3034" s="607"/>
      <c r="WKQ3034" s="607"/>
      <c r="WKR3034" s="607"/>
      <c r="WKS3034" s="607"/>
      <c r="WKT3034" s="607"/>
      <c r="WKU3034" s="607"/>
      <c r="WKV3034" s="607"/>
      <c r="WKW3034" s="607"/>
      <c r="WKX3034" s="607"/>
      <c r="WKY3034" s="607"/>
      <c r="WKZ3034" s="607"/>
      <c r="WLA3034" s="607"/>
      <c r="WLB3034" s="607"/>
      <c r="WLC3034" s="607"/>
      <c r="WLD3034" s="607"/>
      <c r="WLE3034" s="607"/>
      <c r="WLF3034" s="607"/>
      <c r="WLG3034" s="607"/>
      <c r="WLH3034" s="607"/>
      <c r="WLI3034" s="607"/>
      <c r="WLJ3034" s="607"/>
      <c r="WLK3034" s="607"/>
      <c r="WLL3034" s="607"/>
      <c r="WLM3034" s="607"/>
      <c r="WLN3034" s="607"/>
      <c r="WLO3034" s="607"/>
      <c r="WLP3034" s="607"/>
      <c r="WLQ3034" s="607"/>
      <c r="WLR3034" s="607"/>
      <c r="WLS3034" s="607"/>
      <c r="WLT3034" s="607"/>
      <c r="WLU3034" s="607"/>
      <c r="WLV3034" s="607"/>
      <c r="WLW3034" s="607"/>
      <c r="WLX3034" s="607"/>
      <c r="WLY3034" s="607"/>
      <c r="WLZ3034" s="607"/>
      <c r="WMA3034" s="607"/>
      <c r="WMB3034" s="607"/>
      <c r="WMC3034" s="607"/>
      <c r="WMD3034" s="607"/>
      <c r="WME3034" s="607"/>
      <c r="WMF3034" s="607"/>
      <c r="WMG3034" s="607"/>
      <c r="WMH3034" s="607"/>
      <c r="WMI3034" s="607"/>
      <c r="WMJ3034" s="607"/>
      <c r="WMK3034" s="607"/>
      <c r="WML3034" s="607"/>
      <c r="WMM3034" s="607"/>
      <c r="WMN3034" s="607"/>
      <c r="WMO3034" s="607"/>
      <c r="WMP3034" s="607"/>
      <c r="WMQ3034" s="607"/>
      <c r="WMR3034" s="607"/>
      <c r="WMS3034" s="607"/>
      <c r="WMT3034" s="607"/>
      <c r="WMU3034" s="607"/>
      <c r="WMV3034" s="607"/>
      <c r="WMW3034" s="607"/>
      <c r="WMX3034" s="607"/>
      <c r="WMY3034" s="607"/>
      <c r="WMZ3034" s="607"/>
      <c r="WNA3034" s="607"/>
      <c r="WNB3034" s="607"/>
      <c r="WNC3034" s="607"/>
      <c r="WND3034" s="607"/>
      <c r="WNE3034" s="607"/>
      <c r="WNF3034" s="607"/>
      <c r="WNG3034" s="607"/>
      <c r="WNH3034" s="607"/>
      <c r="WNI3034" s="607"/>
      <c r="WNJ3034" s="607"/>
      <c r="WNK3034" s="607"/>
      <c r="WNL3034" s="607"/>
      <c r="WNM3034" s="607"/>
      <c r="WNN3034" s="607"/>
      <c r="WNO3034" s="607"/>
      <c r="WNP3034" s="607"/>
      <c r="WNQ3034" s="607"/>
      <c r="WNR3034" s="607"/>
      <c r="WNS3034" s="607"/>
      <c r="WNT3034" s="607"/>
      <c r="WNU3034" s="607"/>
      <c r="WNV3034" s="607"/>
      <c r="WNW3034" s="607"/>
      <c r="WNX3034" s="607"/>
      <c r="WNY3034" s="607"/>
      <c r="WNZ3034" s="607"/>
      <c r="WOA3034" s="607"/>
      <c r="WOB3034" s="607"/>
      <c r="WOC3034" s="607"/>
      <c r="WOD3034" s="607"/>
      <c r="WOE3034" s="607"/>
      <c r="WOF3034" s="607"/>
      <c r="WOG3034" s="607"/>
      <c r="WOH3034" s="607"/>
      <c r="WOI3034" s="607"/>
      <c r="WOJ3034" s="607"/>
      <c r="WOK3034" s="607"/>
      <c r="WOL3034" s="607"/>
      <c r="WOM3034" s="607"/>
      <c r="WON3034" s="607"/>
      <c r="WOO3034" s="607"/>
      <c r="WOP3034" s="607"/>
      <c r="WOQ3034" s="607"/>
      <c r="WOR3034" s="607"/>
      <c r="WOS3034" s="607"/>
      <c r="WOT3034" s="607"/>
      <c r="WOU3034" s="607"/>
      <c r="WOV3034" s="607"/>
      <c r="WOW3034" s="607"/>
      <c r="WOX3034" s="607"/>
      <c r="WOY3034" s="607"/>
      <c r="WOZ3034" s="607"/>
      <c r="WPA3034" s="607"/>
      <c r="WPB3034" s="607"/>
      <c r="WPC3034" s="607"/>
      <c r="WPD3034" s="607"/>
      <c r="WPE3034" s="607"/>
      <c r="WPF3034" s="607"/>
      <c r="WPG3034" s="607"/>
      <c r="WPH3034" s="607"/>
      <c r="WPI3034" s="607"/>
      <c r="WPJ3034" s="607"/>
      <c r="WPK3034" s="607"/>
      <c r="WPL3034" s="607"/>
      <c r="WPM3034" s="607"/>
      <c r="WPN3034" s="607"/>
      <c r="WPO3034" s="607"/>
      <c r="WPP3034" s="607"/>
      <c r="WPQ3034" s="607"/>
      <c r="WPR3034" s="607"/>
      <c r="WPS3034" s="607"/>
      <c r="WPT3034" s="607"/>
      <c r="WPU3034" s="607"/>
      <c r="WPV3034" s="607"/>
      <c r="WPW3034" s="607"/>
      <c r="WPX3034" s="607"/>
      <c r="WPY3034" s="607"/>
      <c r="WPZ3034" s="607"/>
      <c r="WQA3034" s="607"/>
      <c r="WQB3034" s="607"/>
      <c r="WQC3034" s="607"/>
      <c r="WQD3034" s="607"/>
      <c r="WQE3034" s="607"/>
      <c r="WQF3034" s="607"/>
      <c r="WQG3034" s="607"/>
      <c r="WQH3034" s="607"/>
      <c r="WQI3034" s="607"/>
      <c r="WQJ3034" s="607"/>
      <c r="WQK3034" s="607"/>
      <c r="WQL3034" s="607"/>
      <c r="WQM3034" s="607"/>
      <c r="WQN3034" s="607"/>
      <c r="WQO3034" s="607"/>
      <c r="WQP3034" s="607"/>
      <c r="WQQ3034" s="607"/>
      <c r="WQR3034" s="607"/>
      <c r="WQS3034" s="607"/>
      <c r="WQT3034" s="607"/>
      <c r="WQU3034" s="607"/>
      <c r="WQV3034" s="607"/>
      <c r="WQW3034" s="607"/>
      <c r="WQX3034" s="607"/>
      <c r="WQY3034" s="607"/>
      <c r="WQZ3034" s="607"/>
      <c r="WRA3034" s="607"/>
      <c r="WRB3034" s="607"/>
      <c r="WRC3034" s="607"/>
      <c r="WRD3034" s="607"/>
      <c r="WRE3034" s="607"/>
      <c r="WRF3034" s="607"/>
      <c r="WRG3034" s="607"/>
      <c r="WRH3034" s="607"/>
      <c r="WRI3034" s="607"/>
      <c r="WRJ3034" s="607"/>
      <c r="WRK3034" s="607"/>
      <c r="WRL3034" s="607"/>
      <c r="WRM3034" s="607"/>
      <c r="WRN3034" s="607"/>
      <c r="WRO3034" s="607"/>
      <c r="WRP3034" s="607"/>
      <c r="WRQ3034" s="607"/>
      <c r="WRR3034" s="607"/>
      <c r="WRS3034" s="607"/>
      <c r="WRT3034" s="607"/>
      <c r="WRU3034" s="607"/>
      <c r="WRV3034" s="607"/>
      <c r="WRW3034" s="607"/>
      <c r="WRX3034" s="607"/>
      <c r="WRY3034" s="607"/>
      <c r="WRZ3034" s="607"/>
      <c r="WSA3034" s="607"/>
      <c r="WSB3034" s="607"/>
      <c r="WSC3034" s="607"/>
      <c r="WSD3034" s="607"/>
      <c r="WSE3034" s="607"/>
      <c r="WSF3034" s="607"/>
      <c r="WSG3034" s="607"/>
      <c r="WSH3034" s="607"/>
      <c r="WSI3034" s="607"/>
      <c r="WSJ3034" s="607"/>
      <c r="WSK3034" s="607"/>
      <c r="WSL3034" s="607"/>
      <c r="WSM3034" s="607"/>
      <c r="WSN3034" s="607"/>
      <c r="WSO3034" s="607"/>
      <c r="WSP3034" s="607"/>
      <c r="WSQ3034" s="607"/>
      <c r="WSR3034" s="607"/>
      <c r="WSS3034" s="607"/>
      <c r="WST3034" s="607"/>
      <c r="WSU3034" s="607"/>
      <c r="WSV3034" s="607"/>
      <c r="WSW3034" s="607"/>
      <c r="WSX3034" s="607"/>
      <c r="WSY3034" s="607"/>
      <c r="WSZ3034" s="607"/>
      <c r="WTA3034" s="607"/>
      <c r="WTB3034" s="607"/>
      <c r="WTC3034" s="607"/>
      <c r="WTD3034" s="607"/>
      <c r="WTE3034" s="607"/>
      <c r="WTF3034" s="607"/>
      <c r="WTG3034" s="607"/>
      <c r="WTH3034" s="607"/>
      <c r="WTI3034" s="607"/>
      <c r="WTJ3034" s="607"/>
      <c r="WTK3034" s="607"/>
      <c r="WTL3034" s="607"/>
      <c r="WTM3034" s="607"/>
      <c r="WTN3034" s="607"/>
      <c r="WTO3034" s="607"/>
      <c r="WTP3034" s="607"/>
      <c r="WTQ3034" s="607"/>
      <c r="WTR3034" s="607"/>
      <c r="WTS3034" s="607"/>
      <c r="WTT3034" s="607"/>
      <c r="WTU3034" s="607"/>
      <c r="WTV3034" s="607"/>
      <c r="WTW3034" s="607"/>
      <c r="WTX3034" s="607"/>
      <c r="WTY3034" s="607"/>
      <c r="WTZ3034" s="607"/>
      <c r="WUA3034" s="607"/>
      <c r="WUB3034" s="607"/>
      <c r="WUC3034" s="607"/>
      <c r="WUD3034" s="607"/>
      <c r="WUE3034" s="607"/>
      <c r="WUF3034" s="607"/>
      <c r="WUG3034" s="607"/>
      <c r="WUH3034" s="607"/>
      <c r="WUI3034" s="607"/>
      <c r="WUJ3034" s="607"/>
      <c r="WUK3034" s="607"/>
      <c r="WUL3034" s="607"/>
      <c r="WUM3034" s="607"/>
      <c r="WUN3034" s="607"/>
      <c r="WUO3034" s="607"/>
      <c r="WUP3034" s="607"/>
      <c r="WUQ3034" s="607"/>
      <c r="WUR3034" s="607"/>
      <c r="WUS3034" s="607"/>
      <c r="WUT3034" s="607"/>
      <c r="WUU3034" s="607"/>
      <c r="WUV3034" s="607"/>
      <c r="WUW3034" s="607"/>
      <c r="WUX3034" s="607"/>
      <c r="WUY3034" s="607"/>
      <c r="WUZ3034" s="607"/>
      <c r="WVA3034" s="607"/>
      <c r="WVB3034" s="607"/>
      <c r="WVC3034" s="607"/>
      <c r="WVD3034" s="607"/>
      <c r="WVE3034" s="607"/>
      <c r="WVF3034" s="607"/>
      <c r="WVG3034" s="607"/>
      <c r="WVH3034" s="607"/>
      <c r="WVI3034" s="607"/>
      <c r="WVJ3034" s="607"/>
      <c r="WVK3034" s="607"/>
      <c r="WVL3034" s="607"/>
      <c r="WVM3034" s="607"/>
      <c r="WVN3034" s="607"/>
      <c r="WVO3034" s="607"/>
      <c r="WVP3034" s="607"/>
      <c r="WVQ3034" s="607"/>
      <c r="WVR3034" s="607"/>
      <c r="WVS3034" s="607"/>
      <c r="WVT3034" s="607"/>
      <c r="WVU3034" s="607"/>
      <c r="WVV3034" s="607"/>
      <c r="WVW3034" s="607"/>
      <c r="WVX3034" s="607"/>
      <c r="WVY3034" s="607"/>
      <c r="WVZ3034" s="607"/>
      <c r="WWA3034" s="607"/>
      <c r="WWB3034" s="607"/>
      <c r="WWC3034" s="607"/>
      <c r="WWD3034" s="607"/>
      <c r="WWE3034" s="607"/>
      <c r="WWF3034" s="607"/>
      <c r="WWG3034" s="607"/>
      <c r="WWH3034" s="607"/>
      <c r="WWI3034" s="607"/>
      <c r="WWJ3034" s="607"/>
      <c r="WWK3034" s="607"/>
      <c r="WWL3034" s="607"/>
      <c r="WWM3034" s="607"/>
      <c r="WWN3034" s="607"/>
      <c r="WWO3034" s="607"/>
      <c r="WWP3034" s="607"/>
      <c r="WWQ3034" s="607"/>
      <c r="WWR3034" s="607"/>
      <c r="WWS3034" s="607"/>
      <c r="WWT3034" s="607"/>
      <c r="WWU3034" s="607"/>
      <c r="WWV3034" s="607"/>
      <c r="WWW3034" s="607"/>
      <c r="WWX3034" s="607"/>
      <c r="WWY3034" s="607"/>
      <c r="WWZ3034" s="607"/>
      <c r="WXA3034" s="607"/>
      <c r="WXB3034" s="607"/>
      <c r="WXC3034" s="607"/>
      <c r="WXD3034" s="607"/>
      <c r="WXE3034" s="607"/>
      <c r="WXF3034" s="607"/>
      <c r="WXG3034" s="607"/>
      <c r="WXH3034" s="607"/>
      <c r="WXI3034" s="607"/>
      <c r="WXJ3034" s="607"/>
      <c r="WXK3034" s="607"/>
      <c r="WXL3034" s="607"/>
      <c r="WXM3034" s="607"/>
      <c r="WXN3034" s="607"/>
      <c r="WXO3034" s="607"/>
      <c r="WXP3034" s="607"/>
      <c r="WXQ3034" s="607"/>
      <c r="WXR3034" s="607"/>
      <c r="WXS3034" s="607"/>
      <c r="WXT3034" s="607"/>
      <c r="WXU3034" s="607"/>
      <c r="WXV3034" s="607"/>
      <c r="WXW3034" s="607"/>
      <c r="WXX3034" s="607"/>
      <c r="WXY3034" s="607"/>
      <c r="WXZ3034" s="607"/>
      <c r="WYA3034" s="607"/>
      <c r="WYB3034" s="607"/>
      <c r="WYC3034" s="607"/>
      <c r="WYD3034" s="607"/>
      <c r="WYE3034" s="607"/>
      <c r="WYF3034" s="607"/>
      <c r="WYG3034" s="607"/>
      <c r="WYH3034" s="607"/>
      <c r="WYI3034" s="607"/>
      <c r="WYJ3034" s="607"/>
      <c r="WYK3034" s="607"/>
      <c r="WYL3034" s="607"/>
      <c r="WYM3034" s="607"/>
      <c r="WYN3034" s="607"/>
      <c r="WYO3034" s="607"/>
      <c r="WYP3034" s="607"/>
      <c r="WYQ3034" s="607"/>
      <c r="WYR3034" s="607"/>
      <c r="WYS3034" s="607"/>
      <c r="WYT3034" s="607"/>
      <c r="WYU3034" s="607"/>
      <c r="WYV3034" s="607"/>
      <c r="WYW3034" s="607"/>
      <c r="WYX3034" s="607"/>
      <c r="WYY3034" s="607"/>
      <c r="WYZ3034" s="607"/>
      <c r="WZA3034" s="607"/>
      <c r="WZB3034" s="607"/>
      <c r="WZC3034" s="607"/>
      <c r="WZD3034" s="607"/>
      <c r="WZE3034" s="607"/>
      <c r="WZF3034" s="607"/>
      <c r="WZG3034" s="607"/>
      <c r="WZH3034" s="607"/>
      <c r="WZI3034" s="607"/>
      <c r="WZJ3034" s="607"/>
      <c r="WZK3034" s="607"/>
      <c r="WZL3034" s="607"/>
      <c r="WZM3034" s="607"/>
      <c r="WZN3034" s="607"/>
      <c r="WZO3034" s="607"/>
      <c r="WZP3034" s="607"/>
      <c r="WZQ3034" s="607"/>
      <c r="WZR3034" s="607"/>
      <c r="WZS3034" s="607"/>
      <c r="WZT3034" s="607"/>
      <c r="WZU3034" s="607"/>
      <c r="WZV3034" s="607"/>
      <c r="WZW3034" s="607"/>
      <c r="WZX3034" s="607"/>
      <c r="WZY3034" s="607"/>
      <c r="WZZ3034" s="607"/>
      <c r="XAA3034" s="607"/>
      <c r="XAB3034" s="607"/>
      <c r="XAC3034" s="607"/>
      <c r="XAD3034" s="607"/>
      <c r="XAE3034" s="607"/>
      <c r="XAF3034" s="607"/>
      <c r="XAG3034" s="607"/>
      <c r="XAH3034" s="607"/>
      <c r="XAI3034" s="607"/>
      <c r="XAJ3034" s="607"/>
      <c r="XAK3034" s="607"/>
      <c r="XAL3034" s="607"/>
      <c r="XAM3034" s="607"/>
      <c r="XAN3034" s="607"/>
      <c r="XAO3034" s="607"/>
      <c r="XAP3034" s="607"/>
      <c r="XAQ3034" s="607"/>
      <c r="XAR3034" s="607"/>
      <c r="XAS3034" s="607"/>
      <c r="XAT3034" s="607"/>
      <c r="XAU3034" s="607"/>
      <c r="XAV3034" s="607"/>
      <c r="XAW3034" s="607"/>
      <c r="XAX3034" s="607"/>
      <c r="XAY3034" s="607"/>
      <c r="XAZ3034" s="607"/>
      <c r="XBA3034" s="607"/>
      <c r="XBB3034" s="607"/>
      <c r="XBC3034" s="607"/>
      <c r="XBD3034" s="607"/>
      <c r="XBE3034" s="607"/>
      <c r="XBF3034" s="607"/>
      <c r="XBG3034" s="607"/>
      <c r="XBH3034" s="607"/>
      <c r="XBI3034" s="607"/>
      <c r="XBJ3034" s="607"/>
      <c r="XBK3034" s="607"/>
      <c r="XBL3034" s="607"/>
      <c r="XBM3034" s="607"/>
      <c r="XBN3034" s="607"/>
      <c r="XBO3034" s="607"/>
      <c r="XBP3034" s="607"/>
      <c r="XBQ3034" s="607"/>
      <c r="XBR3034" s="607"/>
      <c r="XBS3034" s="607"/>
      <c r="XBT3034" s="607"/>
      <c r="XBU3034" s="607"/>
      <c r="XBV3034" s="607"/>
      <c r="XBW3034" s="607"/>
      <c r="XBX3034" s="607"/>
      <c r="XBY3034" s="607"/>
      <c r="XBZ3034" s="607"/>
      <c r="XCA3034" s="607"/>
      <c r="XCB3034" s="607"/>
      <c r="XCC3034" s="607"/>
      <c r="XCD3034" s="607"/>
      <c r="XCE3034" s="607"/>
      <c r="XCF3034" s="607"/>
      <c r="XCG3034" s="607"/>
      <c r="XCH3034" s="607"/>
      <c r="XCI3034" s="607"/>
      <c r="XCJ3034" s="607"/>
      <c r="XCK3034" s="607"/>
      <c r="XCL3034" s="607"/>
      <c r="XCM3034" s="607"/>
      <c r="XCN3034" s="607"/>
      <c r="XCO3034" s="607"/>
      <c r="XCP3034" s="607"/>
      <c r="XCQ3034" s="607"/>
      <c r="XCR3034" s="607"/>
      <c r="XCS3034" s="607"/>
      <c r="XCT3034" s="607"/>
      <c r="XCU3034" s="607"/>
      <c r="XCV3034" s="607"/>
      <c r="XCW3034" s="607"/>
      <c r="XCX3034" s="607"/>
      <c r="XCY3034" s="607"/>
      <c r="XCZ3034" s="607"/>
      <c r="XDA3034" s="607"/>
      <c r="XDB3034" s="607"/>
      <c r="XDC3034" s="607"/>
      <c r="XDD3034" s="607"/>
      <c r="XDE3034" s="607"/>
      <c r="XDF3034" s="607"/>
      <c r="XDG3034" s="607"/>
      <c r="XDH3034" s="607"/>
      <c r="XDI3034" s="607"/>
      <c r="XDJ3034" s="607"/>
      <c r="XDK3034" s="607"/>
      <c r="XDL3034" s="607"/>
      <c r="XDM3034" s="607"/>
      <c r="XDN3034" s="607"/>
      <c r="XDO3034" s="607"/>
      <c r="XDP3034" s="607"/>
      <c r="XDQ3034" s="607"/>
      <c r="XDR3034" s="607"/>
      <c r="XDS3034" s="607"/>
      <c r="XDT3034" s="607"/>
      <c r="XDU3034" s="607"/>
      <c r="XDV3034" s="607"/>
      <c r="XDW3034" s="607"/>
      <c r="XDX3034" s="607"/>
      <c r="XDY3034" s="607"/>
      <c r="XDZ3034" s="607"/>
      <c r="XEA3034" s="607"/>
      <c r="XEB3034" s="607"/>
      <c r="XEC3034" s="607"/>
      <c r="XED3034" s="607"/>
      <c r="XEE3034" s="607"/>
      <c r="XEF3034" s="607"/>
      <c r="XEG3034" s="607"/>
      <c r="XEH3034" s="607"/>
      <c r="XEI3034" s="607"/>
      <c r="XEJ3034" s="607"/>
      <c r="XEK3034" s="607"/>
      <c r="XEL3034" s="607"/>
      <c r="XEM3034" s="607"/>
      <c r="XEN3034" s="607"/>
      <c r="XEO3034" s="607"/>
      <c r="XEP3034" s="607"/>
      <c r="XEQ3034" s="607"/>
      <c r="XER3034" s="607"/>
      <c r="XES3034" s="607"/>
      <c r="XET3034" s="607"/>
      <c r="XEU3034" s="607"/>
      <c r="XEV3034" s="607"/>
      <c r="XEW3034" s="607"/>
      <c r="XEX3034" s="607"/>
      <c r="XEY3034" s="607"/>
      <c r="XEZ3034" s="607"/>
      <c r="XFA3034" s="607"/>
      <c r="XFB3034" s="607"/>
      <c r="XFC3034" s="607"/>
      <c r="XFD3034" s="607"/>
    </row>
    <row r="3035" spans="1:16384">
      <c r="A3035" s="1097"/>
      <c r="B3035" s="607"/>
      <c r="C3035" s="599" t="s">
        <v>7199</v>
      </c>
      <c r="D3035" s="599" t="s">
        <v>518</v>
      </c>
      <c r="E3035" s="605" t="s">
        <v>149</v>
      </c>
      <c r="F3035" s="605" t="s">
        <v>121</v>
      </c>
      <c r="G3035" s="602">
        <v>200</v>
      </c>
      <c r="H3035" s="602">
        <v>200</v>
      </c>
      <c r="I3035" s="14">
        <v>1</v>
      </c>
      <c r="J3035" s="607"/>
      <c r="K3035" s="607"/>
      <c r="L3035" s="607"/>
      <c r="M3035" s="607"/>
      <c r="N3035" s="607"/>
      <c r="O3035" s="607"/>
      <c r="P3035" s="607"/>
      <c r="Q3035" s="607"/>
      <c r="R3035" s="607"/>
      <c r="S3035" s="607"/>
      <c r="T3035" s="607"/>
      <c r="U3035" s="607"/>
      <c r="V3035" s="607"/>
      <c r="W3035" s="607"/>
      <c r="X3035" s="607"/>
      <c r="Y3035" s="607"/>
      <c r="Z3035" s="607"/>
      <c r="AA3035" s="607"/>
      <c r="AB3035" s="607"/>
      <c r="AC3035" s="607"/>
      <c r="AD3035" s="607"/>
      <c r="AE3035" s="607"/>
      <c r="AF3035" s="607"/>
      <c r="AG3035" s="607"/>
      <c r="AH3035" s="607"/>
      <c r="AI3035" s="607"/>
      <c r="AJ3035" s="607"/>
      <c r="AK3035" s="607"/>
      <c r="AL3035" s="607"/>
      <c r="AM3035" s="607"/>
      <c r="AN3035" s="607"/>
      <c r="AO3035" s="607"/>
      <c r="AP3035" s="607"/>
      <c r="AQ3035" s="607"/>
      <c r="AR3035" s="607"/>
      <c r="AS3035" s="607"/>
      <c r="AT3035" s="607"/>
      <c r="AU3035" s="607"/>
      <c r="AV3035" s="607"/>
      <c r="AW3035" s="607"/>
      <c r="AX3035" s="607"/>
      <c r="AY3035" s="607"/>
      <c r="AZ3035" s="607"/>
      <c r="BA3035" s="607"/>
      <c r="BB3035" s="607"/>
      <c r="BC3035" s="607"/>
      <c r="BD3035" s="607"/>
      <c r="BE3035" s="607"/>
      <c r="BF3035" s="607"/>
      <c r="BG3035" s="607"/>
      <c r="BH3035" s="607"/>
      <c r="BI3035" s="607"/>
      <c r="BJ3035" s="607"/>
      <c r="BK3035" s="607"/>
      <c r="BL3035" s="607"/>
      <c r="BM3035" s="607"/>
      <c r="BN3035" s="607"/>
      <c r="BO3035" s="607"/>
      <c r="BP3035" s="607"/>
      <c r="BQ3035" s="607"/>
      <c r="BR3035" s="607"/>
      <c r="BS3035" s="607"/>
      <c r="BT3035" s="607"/>
      <c r="BU3035" s="607"/>
      <c r="BV3035" s="607"/>
      <c r="BW3035" s="607"/>
      <c r="BX3035" s="607"/>
      <c r="BY3035" s="607"/>
      <c r="BZ3035" s="607"/>
      <c r="CA3035" s="607"/>
      <c r="CB3035" s="607"/>
      <c r="CC3035" s="607"/>
      <c r="CD3035" s="607"/>
      <c r="CE3035" s="607"/>
      <c r="CF3035" s="607"/>
      <c r="CG3035" s="607"/>
      <c r="CH3035" s="607"/>
      <c r="CI3035" s="607"/>
      <c r="CJ3035" s="607"/>
      <c r="CK3035" s="607"/>
      <c r="CL3035" s="607"/>
      <c r="CM3035" s="607"/>
      <c r="CN3035" s="607"/>
      <c r="CO3035" s="607"/>
      <c r="CP3035" s="607"/>
      <c r="CQ3035" s="607"/>
      <c r="CR3035" s="607"/>
      <c r="CS3035" s="607"/>
      <c r="CT3035" s="607"/>
      <c r="CU3035" s="607"/>
      <c r="CV3035" s="607"/>
      <c r="CW3035" s="607"/>
      <c r="CX3035" s="607"/>
      <c r="CY3035" s="607"/>
      <c r="CZ3035" s="607"/>
      <c r="DA3035" s="607"/>
      <c r="DB3035" s="607"/>
      <c r="DC3035" s="607"/>
      <c r="DD3035" s="607"/>
      <c r="DE3035" s="607"/>
      <c r="DF3035" s="607"/>
      <c r="DG3035" s="607"/>
      <c r="DH3035" s="607"/>
      <c r="DI3035" s="607"/>
      <c r="DJ3035" s="607"/>
      <c r="DK3035" s="607"/>
      <c r="DL3035" s="607"/>
      <c r="DM3035" s="607"/>
      <c r="DN3035" s="607"/>
      <c r="DO3035" s="607"/>
      <c r="DP3035" s="607"/>
      <c r="DQ3035" s="607"/>
      <c r="DR3035" s="607"/>
      <c r="DS3035" s="607"/>
      <c r="DT3035" s="607"/>
      <c r="DU3035" s="607"/>
      <c r="DV3035" s="607"/>
      <c r="DW3035" s="607"/>
      <c r="DX3035" s="607"/>
      <c r="DY3035" s="607"/>
      <c r="DZ3035" s="607"/>
      <c r="EA3035" s="607"/>
      <c r="EB3035" s="607"/>
      <c r="EC3035" s="607"/>
      <c r="ED3035" s="607"/>
      <c r="EE3035" s="607"/>
      <c r="EF3035" s="607"/>
      <c r="EG3035" s="607"/>
      <c r="EH3035" s="607"/>
      <c r="EI3035" s="607"/>
      <c r="EJ3035" s="607"/>
      <c r="EK3035" s="607"/>
      <c r="EL3035" s="607"/>
      <c r="EM3035" s="607"/>
      <c r="EN3035" s="607"/>
      <c r="EO3035" s="607"/>
      <c r="EP3035" s="607"/>
      <c r="EQ3035" s="607"/>
      <c r="ER3035" s="607"/>
      <c r="ES3035" s="607"/>
      <c r="ET3035" s="607"/>
      <c r="EU3035" s="607"/>
      <c r="EV3035" s="607"/>
      <c r="EW3035" s="607"/>
      <c r="EX3035" s="607"/>
      <c r="EY3035" s="607"/>
      <c r="EZ3035" s="607"/>
      <c r="FA3035" s="607"/>
      <c r="FB3035" s="607"/>
      <c r="FC3035" s="607"/>
      <c r="FD3035" s="607"/>
      <c r="FE3035" s="607"/>
      <c r="FF3035" s="607"/>
      <c r="FG3035" s="607"/>
      <c r="FH3035" s="607"/>
      <c r="FI3035" s="607"/>
      <c r="FJ3035" s="607"/>
      <c r="FK3035" s="607"/>
      <c r="FL3035" s="607"/>
      <c r="FM3035" s="607"/>
      <c r="FN3035" s="607"/>
      <c r="FO3035" s="607"/>
      <c r="FP3035" s="607"/>
      <c r="FQ3035" s="607"/>
      <c r="FR3035" s="607"/>
      <c r="FS3035" s="607"/>
      <c r="FT3035" s="607"/>
      <c r="FU3035" s="607"/>
      <c r="FV3035" s="607"/>
      <c r="FW3035" s="607"/>
      <c r="FX3035" s="607"/>
      <c r="FY3035" s="607"/>
      <c r="FZ3035" s="607"/>
      <c r="GA3035" s="607"/>
      <c r="GB3035" s="607"/>
      <c r="GC3035" s="607"/>
      <c r="GD3035" s="607"/>
      <c r="GE3035" s="607"/>
      <c r="GF3035" s="607"/>
      <c r="GG3035" s="607"/>
      <c r="GH3035" s="607"/>
      <c r="GI3035" s="607"/>
      <c r="GJ3035" s="607"/>
      <c r="GK3035" s="607"/>
      <c r="GL3035" s="607"/>
      <c r="GM3035" s="607"/>
      <c r="GN3035" s="607"/>
      <c r="GO3035" s="607"/>
      <c r="GP3035" s="607"/>
      <c r="GQ3035" s="607"/>
      <c r="GR3035" s="607"/>
      <c r="GS3035" s="607"/>
      <c r="GT3035" s="607"/>
      <c r="GU3035" s="607"/>
      <c r="GV3035" s="607"/>
      <c r="GW3035" s="607"/>
      <c r="GX3035" s="607"/>
      <c r="GY3035" s="607"/>
      <c r="GZ3035" s="607"/>
      <c r="HA3035" s="607"/>
      <c r="HB3035" s="607"/>
      <c r="HC3035" s="607"/>
      <c r="HD3035" s="607"/>
      <c r="HE3035" s="607"/>
      <c r="HF3035" s="607"/>
      <c r="HG3035" s="607"/>
      <c r="HH3035" s="607"/>
      <c r="HI3035" s="607"/>
      <c r="HJ3035" s="607"/>
      <c r="HK3035" s="607"/>
      <c r="HL3035" s="607"/>
      <c r="HM3035" s="607"/>
      <c r="HN3035" s="607"/>
      <c r="HO3035" s="607"/>
      <c r="HP3035" s="607"/>
      <c r="HQ3035" s="607"/>
      <c r="HR3035" s="607"/>
      <c r="HS3035" s="607"/>
      <c r="HT3035" s="607"/>
      <c r="HU3035" s="607"/>
      <c r="HV3035" s="607"/>
      <c r="HW3035" s="607"/>
      <c r="HX3035" s="607"/>
      <c r="HY3035" s="607"/>
      <c r="HZ3035" s="607"/>
      <c r="IA3035" s="607"/>
      <c r="IB3035" s="607"/>
      <c r="IC3035" s="607"/>
      <c r="ID3035" s="607"/>
      <c r="IE3035" s="607"/>
      <c r="IF3035" s="607"/>
      <c r="IG3035" s="607"/>
      <c r="IH3035" s="607"/>
      <c r="II3035" s="607"/>
      <c r="IJ3035" s="607"/>
      <c r="IK3035" s="607"/>
      <c r="IL3035" s="607"/>
      <c r="IM3035" s="607"/>
      <c r="IN3035" s="607"/>
      <c r="IO3035" s="607"/>
      <c r="IP3035" s="607"/>
      <c r="IQ3035" s="607"/>
      <c r="IR3035" s="607"/>
      <c r="IS3035" s="607"/>
      <c r="IT3035" s="607"/>
      <c r="IU3035" s="607"/>
      <c r="IV3035" s="607"/>
      <c r="IW3035" s="607"/>
      <c r="IX3035" s="607"/>
      <c r="IY3035" s="607"/>
      <c r="IZ3035" s="607"/>
      <c r="JA3035" s="607"/>
      <c r="JB3035" s="607"/>
      <c r="JC3035" s="607"/>
      <c r="JD3035" s="607"/>
      <c r="JE3035" s="607"/>
      <c r="JF3035" s="607"/>
      <c r="JG3035" s="607"/>
      <c r="JH3035" s="607"/>
      <c r="JI3035" s="607"/>
      <c r="JJ3035" s="607"/>
      <c r="JK3035" s="607"/>
      <c r="JL3035" s="607"/>
      <c r="JM3035" s="607"/>
      <c r="JN3035" s="607"/>
      <c r="JO3035" s="607"/>
      <c r="JP3035" s="607"/>
      <c r="JQ3035" s="607"/>
      <c r="JR3035" s="607"/>
      <c r="JS3035" s="607"/>
      <c r="JT3035" s="607"/>
      <c r="JU3035" s="607"/>
      <c r="JV3035" s="607"/>
      <c r="JW3035" s="607"/>
      <c r="JX3035" s="607"/>
      <c r="JY3035" s="607"/>
      <c r="JZ3035" s="607"/>
      <c r="KA3035" s="607"/>
      <c r="KB3035" s="607"/>
      <c r="KC3035" s="607"/>
      <c r="KD3035" s="607"/>
      <c r="KE3035" s="607"/>
      <c r="KF3035" s="607"/>
      <c r="KG3035" s="607"/>
      <c r="KH3035" s="607"/>
      <c r="KI3035" s="607"/>
      <c r="KJ3035" s="607"/>
      <c r="KK3035" s="607"/>
      <c r="KL3035" s="607"/>
      <c r="KM3035" s="607"/>
      <c r="KN3035" s="607"/>
      <c r="KO3035" s="607"/>
      <c r="KP3035" s="607"/>
      <c r="KQ3035" s="607"/>
      <c r="KR3035" s="607"/>
      <c r="KS3035" s="607"/>
      <c r="KT3035" s="607"/>
      <c r="KU3035" s="607"/>
      <c r="KV3035" s="607"/>
      <c r="KW3035" s="607"/>
      <c r="KX3035" s="607"/>
      <c r="KY3035" s="607"/>
      <c r="KZ3035" s="607"/>
      <c r="LA3035" s="607"/>
      <c r="LB3035" s="607"/>
      <c r="LC3035" s="607"/>
      <c r="LD3035" s="607"/>
      <c r="LE3035" s="607"/>
      <c r="LF3035" s="607"/>
      <c r="LG3035" s="607"/>
      <c r="LH3035" s="607"/>
      <c r="LI3035" s="607"/>
      <c r="LJ3035" s="607"/>
      <c r="LK3035" s="607"/>
      <c r="LL3035" s="607"/>
      <c r="LM3035" s="607"/>
      <c r="LN3035" s="607"/>
      <c r="LO3035" s="607"/>
      <c r="LP3035" s="607"/>
      <c r="LQ3035" s="607"/>
      <c r="LR3035" s="607"/>
      <c r="LS3035" s="607"/>
      <c r="LT3035" s="607"/>
      <c r="LU3035" s="607"/>
      <c r="LV3035" s="607"/>
      <c r="LW3035" s="607"/>
      <c r="LX3035" s="607"/>
      <c r="LY3035" s="607"/>
      <c r="LZ3035" s="607"/>
      <c r="MA3035" s="607"/>
      <c r="MB3035" s="607"/>
      <c r="MC3035" s="607"/>
      <c r="MD3035" s="607"/>
      <c r="ME3035" s="607"/>
      <c r="MF3035" s="607"/>
      <c r="MG3035" s="607"/>
      <c r="MH3035" s="607"/>
      <c r="MI3035" s="607"/>
      <c r="MJ3035" s="607"/>
      <c r="MK3035" s="607"/>
      <c r="ML3035" s="607"/>
      <c r="MM3035" s="607"/>
      <c r="MN3035" s="607"/>
      <c r="MO3035" s="607"/>
      <c r="MP3035" s="607"/>
      <c r="MQ3035" s="607"/>
      <c r="MR3035" s="607"/>
      <c r="MS3035" s="607"/>
      <c r="MT3035" s="607"/>
      <c r="MU3035" s="607"/>
      <c r="MV3035" s="607"/>
      <c r="MW3035" s="607"/>
      <c r="MX3035" s="607"/>
      <c r="MY3035" s="607"/>
      <c r="MZ3035" s="607"/>
      <c r="NA3035" s="607"/>
      <c r="NB3035" s="607"/>
      <c r="NC3035" s="607"/>
      <c r="ND3035" s="607"/>
      <c r="NE3035" s="607"/>
      <c r="NF3035" s="607"/>
      <c r="NG3035" s="607"/>
      <c r="NH3035" s="607"/>
      <c r="NI3035" s="607"/>
      <c r="NJ3035" s="607"/>
      <c r="NK3035" s="607"/>
      <c r="NL3035" s="607"/>
      <c r="NM3035" s="607"/>
      <c r="NN3035" s="607"/>
      <c r="NO3035" s="607"/>
      <c r="NP3035" s="607"/>
      <c r="NQ3035" s="607"/>
      <c r="NR3035" s="607"/>
      <c r="NS3035" s="607"/>
      <c r="NT3035" s="607"/>
      <c r="NU3035" s="607"/>
      <c r="NV3035" s="607"/>
      <c r="NW3035" s="607"/>
      <c r="NX3035" s="607"/>
      <c r="NY3035" s="607"/>
      <c r="NZ3035" s="607"/>
      <c r="OA3035" s="607"/>
      <c r="OB3035" s="607"/>
      <c r="OC3035" s="607"/>
      <c r="OD3035" s="607"/>
      <c r="OE3035" s="607"/>
      <c r="OF3035" s="607"/>
      <c r="OG3035" s="607"/>
      <c r="OH3035" s="607"/>
      <c r="OI3035" s="607"/>
      <c r="OJ3035" s="607"/>
      <c r="OK3035" s="607"/>
      <c r="OL3035" s="607"/>
      <c r="OM3035" s="607"/>
      <c r="ON3035" s="607"/>
      <c r="OO3035" s="607"/>
      <c r="OP3035" s="607"/>
      <c r="OQ3035" s="607"/>
      <c r="OR3035" s="607"/>
      <c r="OS3035" s="607"/>
      <c r="OT3035" s="607"/>
      <c r="OU3035" s="607"/>
      <c r="OV3035" s="607"/>
      <c r="OW3035" s="607"/>
      <c r="OX3035" s="607"/>
      <c r="OY3035" s="607"/>
      <c r="OZ3035" s="607"/>
      <c r="PA3035" s="607"/>
      <c r="PB3035" s="607"/>
      <c r="PC3035" s="607"/>
      <c r="PD3035" s="607"/>
      <c r="PE3035" s="607"/>
      <c r="PF3035" s="607"/>
      <c r="PG3035" s="607"/>
      <c r="PH3035" s="607"/>
      <c r="PI3035" s="607"/>
      <c r="PJ3035" s="607"/>
      <c r="PK3035" s="607"/>
      <c r="PL3035" s="607"/>
      <c r="PM3035" s="607"/>
      <c r="PN3035" s="607"/>
      <c r="PO3035" s="607"/>
      <c r="PP3035" s="607"/>
      <c r="PQ3035" s="607"/>
      <c r="PR3035" s="607"/>
      <c r="PS3035" s="607"/>
      <c r="PT3035" s="607"/>
      <c r="PU3035" s="607"/>
      <c r="PV3035" s="607"/>
      <c r="PW3035" s="607"/>
      <c r="PX3035" s="607"/>
      <c r="PY3035" s="607"/>
      <c r="PZ3035" s="607"/>
      <c r="QA3035" s="607"/>
      <c r="QB3035" s="607"/>
      <c r="QC3035" s="607"/>
      <c r="QD3035" s="607"/>
      <c r="QE3035" s="607"/>
      <c r="QF3035" s="607"/>
      <c r="QG3035" s="607"/>
      <c r="QH3035" s="607"/>
      <c r="QI3035" s="607"/>
      <c r="QJ3035" s="607"/>
      <c r="QK3035" s="607"/>
      <c r="QL3035" s="607"/>
      <c r="QM3035" s="607"/>
      <c r="QN3035" s="607"/>
      <c r="QO3035" s="607"/>
      <c r="QP3035" s="607"/>
      <c r="QQ3035" s="607"/>
      <c r="QR3035" s="607"/>
      <c r="QS3035" s="607"/>
      <c r="QT3035" s="607"/>
      <c r="QU3035" s="607"/>
      <c r="QV3035" s="607"/>
      <c r="QW3035" s="607"/>
      <c r="QX3035" s="607"/>
      <c r="QY3035" s="607"/>
      <c r="QZ3035" s="607"/>
      <c r="RA3035" s="607"/>
      <c r="RB3035" s="607"/>
      <c r="RC3035" s="607"/>
      <c r="RD3035" s="607"/>
      <c r="RE3035" s="607"/>
      <c r="RF3035" s="607"/>
      <c r="RG3035" s="607"/>
      <c r="RH3035" s="607"/>
      <c r="RI3035" s="607"/>
      <c r="RJ3035" s="607"/>
      <c r="RK3035" s="607"/>
      <c r="RL3035" s="607"/>
      <c r="RM3035" s="607"/>
      <c r="RN3035" s="607"/>
      <c r="RO3035" s="607"/>
      <c r="RP3035" s="607"/>
      <c r="RQ3035" s="607"/>
      <c r="RR3035" s="607"/>
      <c r="RS3035" s="607"/>
      <c r="RT3035" s="607"/>
      <c r="RU3035" s="607"/>
      <c r="RV3035" s="607"/>
      <c r="RW3035" s="607"/>
      <c r="RX3035" s="607"/>
      <c r="RY3035" s="607"/>
      <c r="RZ3035" s="607"/>
      <c r="SA3035" s="607"/>
      <c r="SB3035" s="607"/>
      <c r="SC3035" s="607"/>
      <c r="SD3035" s="607"/>
      <c r="SE3035" s="607"/>
      <c r="SF3035" s="607"/>
      <c r="SG3035" s="607"/>
      <c r="SH3035" s="607"/>
      <c r="SI3035" s="607"/>
      <c r="SJ3035" s="607"/>
      <c r="SK3035" s="607"/>
      <c r="SL3035" s="607"/>
      <c r="SM3035" s="607"/>
      <c r="SN3035" s="607"/>
      <c r="SO3035" s="607"/>
      <c r="SP3035" s="607"/>
      <c r="SQ3035" s="607"/>
      <c r="SR3035" s="607"/>
      <c r="SS3035" s="607"/>
      <c r="ST3035" s="607"/>
      <c r="SU3035" s="607"/>
      <c r="SV3035" s="607"/>
      <c r="SW3035" s="607"/>
      <c r="SX3035" s="607"/>
      <c r="SY3035" s="607"/>
      <c r="SZ3035" s="607"/>
      <c r="TA3035" s="607"/>
      <c r="TB3035" s="607"/>
      <c r="TC3035" s="607"/>
      <c r="TD3035" s="607"/>
      <c r="TE3035" s="607"/>
      <c r="TF3035" s="607"/>
      <c r="TG3035" s="607"/>
      <c r="TH3035" s="607"/>
      <c r="TI3035" s="607"/>
      <c r="TJ3035" s="607"/>
      <c r="TK3035" s="607"/>
      <c r="TL3035" s="607"/>
      <c r="TM3035" s="607"/>
      <c r="TN3035" s="607"/>
      <c r="TO3035" s="607"/>
      <c r="TP3035" s="607"/>
      <c r="TQ3035" s="607"/>
      <c r="TR3035" s="607"/>
      <c r="TS3035" s="607"/>
      <c r="TT3035" s="607"/>
      <c r="TU3035" s="607"/>
      <c r="TV3035" s="607"/>
      <c r="TW3035" s="607"/>
      <c r="TX3035" s="607"/>
      <c r="TY3035" s="607"/>
      <c r="TZ3035" s="607"/>
      <c r="UA3035" s="607"/>
      <c r="UB3035" s="607"/>
      <c r="UC3035" s="607"/>
      <c r="UD3035" s="607"/>
      <c r="UE3035" s="607"/>
      <c r="UF3035" s="607"/>
      <c r="UG3035" s="607"/>
      <c r="UH3035" s="607"/>
      <c r="UI3035" s="607"/>
      <c r="UJ3035" s="607"/>
      <c r="UK3035" s="607"/>
      <c r="UL3035" s="607"/>
      <c r="UM3035" s="607"/>
      <c r="UN3035" s="607"/>
      <c r="UO3035" s="607"/>
      <c r="UP3035" s="607"/>
      <c r="UQ3035" s="607"/>
      <c r="UR3035" s="607"/>
      <c r="US3035" s="607"/>
      <c r="UT3035" s="607"/>
      <c r="UU3035" s="607"/>
      <c r="UV3035" s="607"/>
      <c r="UW3035" s="607"/>
      <c r="UX3035" s="607"/>
      <c r="UY3035" s="607"/>
      <c r="UZ3035" s="607"/>
      <c r="VA3035" s="607"/>
      <c r="VB3035" s="607"/>
      <c r="VC3035" s="607"/>
      <c r="VD3035" s="607"/>
      <c r="VE3035" s="607"/>
      <c r="VF3035" s="607"/>
      <c r="VG3035" s="607"/>
      <c r="VH3035" s="607"/>
      <c r="VI3035" s="607"/>
      <c r="VJ3035" s="607"/>
      <c r="VK3035" s="607"/>
      <c r="VL3035" s="607"/>
      <c r="VM3035" s="607"/>
      <c r="VN3035" s="607"/>
      <c r="VO3035" s="607"/>
      <c r="VP3035" s="607"/>
      <c r="VQ3035" s="607"/>
      <c r="VR3035" s="607"/>
      <c r="VS3035" s="607"/>
      <c r="VT3035" s="607"/>
      <c r="VU3035" s="607"/>
      <c r="VV3035" s="607"/>
      <c r="VW3035" s="607"/>
      <c r="VX3035" s="607"/>
      <c r="VY3035" s="607"/>
      <c r="VZ3035" s="607"/>
      <c r="WA3035" s="607"/>
      <c r="WB3035" s="607"/>
      <c r="WC3035" s="607"/>
      <c r="WD3035" s="607"/>
      <c r="WE3035" s="607"/>
      <c r="WF3035" s="607"/>
      <c r="WG3035" s="607"/>
      <c r="WH3035" s="607"/>
      <c r="WI3035" s="607"/>
      <c r="WJ3035" s="607"/>
      <c r="WK3035" s="607"/>
      <c r="WL3035" s="607"/>
      <c r="WM3035" s="607"/>
      <c r="WN3035" s="607"/>
      <c r="WO3035" s="607"/>
      <c r="WP3035" s="607"/>
      <c r="WQ3035" s="607"/>
      <c r="WR3035" s="607"/>
      <c r="WS3035" s="607"/>
      <c r="WT3035" s="607"/>
      <c r="WU3035" s="607"/>
      <c r="WV3035" s="607"/>
      <c r="WW3035" s="607"/>
      <c r="WX3035" s="607"/>
      <c r="WY3035" s="607"/>
      <c r="WZ3035" s="607"/>
      <c r="XA3035" s="607"/>
      <c r="XB3035" s="607"/>
      <c r="XC3035" s="607"/>
      <c r="XD3035" s="607"/>
      <c r="XE3035" s="607"/>
      <c r="XF3035" s="607"/>
      <c r="XG3035" s="607"/>
      <c r="XH3035" s="607"/>
      <c r="XI3035" s="607"/>
      <c r="XJ3035" s="607"/>
      <c r="XK3035" s="607"/>
      <c r="XL3035" s="607"/>
      <c r="XM3035" s="607"/>
      <c r="XN3035" s="607"/>
      <c r="XO3035" s="607"/>
      <c r="XP3035" s="607"/>
      <c r="XQ3035" s="607"/>
      <c r="XR3035" s="607"/>
      <c r="XS3035" s="607"/>
      <c r="XT3035" s="607"/>
      <c r="XU3035" s="607"/>
      <c r="XV3035" s="607"/>
      <c r="XW3035" s="607"/>
      <c r="XX3035" s="607"/>
      <c r="XY3035" s="607"/>
      <c r="XZ3035" s="607"/>
      <c r="YA3035" s="607"/>
      <c r="YB3035" s="607"/>
      <c r="YC3035" s="607"/>
      <c r="YD3035" s="607"/>
      <c r="YE3035" s="607"/>
      <c r="YF3035" s="607"/>
      <c r="YG3035" s="607"/>
      <c r="YH3035" s="607"/>
      <c r="YI3035" s="607"/>
      <c r="YJ3035" s="607"/>
      <c r="YK3035" s="607"/>
      <c r="YL3035" s="607"/>
      <c r="YM3035" s="607"/>
      <c r="YN3035" s="607"/>
      <c r="YO3035" s="607"/>
      <c r="YP3035" s="607"/>
      <c r="YQ3035" s="607"/>
      <c r="YR3035" s="607"/>
      <c r="YS3035" s="607"/>
      <c r="YT3035" s="607"/>
      <c r="YU3035" s="607"/>
      <c r="YV3035" s="607"/>
      <c r="YW3035" s="607"/>
      <c r="YX3035" s="607"/>
      <c r="YY3035" s="607"/>
      <c r="YZ3035" s="607"/>
      <c r="ZA3035" s="607"/>
      <c r="ZB3035" s="607"/>
      <c r="ZC3035" s="607"/>
      <c r="ZD3035" s="607"/>
      <c r="ZE3035" s="607"/>
      <c r="ZF3035" s="607"/>
      <c r="ZG3035" s="607"/>
      <c r="ZH3035" s="607"/>
      <c r="ZI3035" s="607"/>
      <c r="ZJ3035" s="607"/>
      <c r="ZK3035" s="607"/>
      <c r="ZL3035" s="607"/>
      <c r="ZM3035" s="607"/>
      <c r="ZN3035" s="607"/>
      <c r="ZO3035" s="607"/>
      <c r="ZP3035" s="607"/>
      <c r="ZQ3035" s="607"/>
      <c r="ZR3035" s="607"/>
      <c r="ZS3035" s="607"/>
      <c r="ZT3035" s="607"/>
      <c r="ZU3035" s="607"/>
      <c r="ZV3035" s="607"/>
      <c r="ZW3035" s="607"/>
      <c r="ZX3035" s="607"/>
      <c r="ZY3035" s="607"/>
      <c r="ZZ3035" s="607"/>
      <c r="AAA3035" s="607"/>
      <c r="AAB3035" s="607"/>
      <c r="AAC3035" s="607"/>
      <c r="AAD3035" s="607"/>
      <c r="AAE3035" s="607"/>
      <c r="AAF3035" s="607"/>
      <c r="AAG3035" s="607"/>
      <c r="AAH3035" s="607"/>
      <c r="AAI3035" s="607"/>
      <c r="AAJ3035" s="607"/>
      <c r="AAK3035" s="607"/>
      <c r="AAL3035" s="607"/>
      <c r="AAM3035" s="607"/>
      <c r="AAN3035" s="607"/>
      <c r="AAO3035" s="607"/>
      <c r="AAP3035" s="607"/>
      <c r="AAQ3035" s="607"/>
      <c r="AAR3035" s="607"/>
      <c r="AAS3035" s="607"/>
      <c r="AAT3035" s="607"/>
      <c r="AAU3035" s="607"/>
      <c r="AAV3035" s="607"/>
      <c r="AAW3035" s="607"/>
      <c r="AAX3035" s="607"/>
      <c r="AAY3035" s="607"/>
      <c r="AAZ3035" s="607"/>
      <c r="ABA3035" s="607"/>
      <c r="ABB3035" s="607"/>
      <c r="ABC3035" s="607"/>
      <c r="ABD3035" s="607"/>
      <c r="ABE3035" s="607"/>
      <c r="ABF3035" s="607"/>
      <c r="ABG3035" s="607"/>
      <c r="ABH3035" s="607"/>
      <c r="ABI3035" s="607"/>
      <c r="ABJ3035" s="607"/>
      <c r="ABK3035" s="607"/>
      <c r="ABL3035" s="607"/>
      <c r="ABM3035" s="607"/>
      <c r="ABN3035" s="607"/>
      <c r="ABO3035" s="607"/>
      <c r="ABP3035" s="607"/>
      <c r="ABQ3035" s="607"/>
      <c r="ABR3035" s="607"/>
      <c r="ABS3035" s="607"/>
      <c r="ABT3035" s="607"/>
      <c r="ABU3035" s="607"/>
      <c r="ABV3035" s="607"/>
      <c r="ABW3035" s="607"/>
      <c r="ABX3035" s="607"/>
      <c r="ABY3035" s="607"/>
      <c r="ABZ3035" s="607"/>
      <c r="ACA3035" s="607"/>
      <c r="ACB3035" s="607"/>
      <c r="ACC3035" s="607"/>
      <c r="ACD3035" s="607"/>
      <c r="ACE3035" s="607"/>
      <c r="ACF3035" s="607"/>
      <c r="ACG3035" s="607"/>
      <c r="ACH3035" s="607"/>
      <c r="ACI3035" s="607"/>
      <c r="ACJ3035" s="607"/>
      <c r="ACK3035" s="607"/>
      <c r="ACL3035" s="607"/>
      <c r="ACM3035" s="607"/>
      <c r="ACN3035" s="607"/>
      <c r="ACO3035" s="607"/>
      <c r="ACP3035" s="607"/>
      <c r="ACQ3035" s="607"/>
      <c r="ACR3035" s="607"/>
      <c r="ACS3035" s="607"/>
      <c r="ACT3035" s="607"/>
      <c r="ACU3035" s="607"/>
      <c r="ACV3035" s="607"/>
      <c r="ACW3035" s="607"/>
      <c r="ACX3035" s="607"/>
      <c r="ACY3035" s="607"/>
      <c r="ACZ3035" s="607"/>
      <c r="ADA3035" s="607"/>
      <c r="ADB3035" s="607"/>
      <c r="ADC3035" s="607"/>
      <c r="ADD3035" s="607"/>
      <c r="ADE3035" s="607"/>
      <c r="ADF3035" s="607"/>
      <c r="ADG3035" s="607"/>
      <c r="ADH3035" s="607"/>
      <c r="ADI3035" s="607"/>
      <c r="ADJ3035" s="607"/>
      <c r="ADK3035" s="607"/>
      <c r="ADL3035" s="607"/>
      <c r="ADM3035" s="607"/>
      <c r="ADN3035" s="607"/>
      <c r="ADO3035" s="607"/>
      <c r="ADP3035" s="607"/>
      <c r="ADQ3035" s="607"/>
      <c r="ADR3035" s="607"/>
      <c r="ADS3035" s="607"/>
      <c r="ADT3035" s="607"/>
      <c r="ADU3035" s="607"/>
      <c r="ADV3035" s="607"/>
      <c r="ADW3035" s="607"/>
      <c r="ADX3035" s="607"/>
      <c r="ADY3035" s="607"/>
      <c r="ADZ3035" s="607"/>
      <c r="AEA3035" s="607"/>
      <c r="AEB3035" s="607"/>
      <c r="AEC3035" s="607"/>
      <c r="AED3035" s="607"/>
      <c r="AEE3035" s="607"/>
      <c r="AEF3035" s="607"/>
      <c r="AEG3035" s="607"/>
      <c r="AEH3035" s="607"/>
      <c r="AEI3035" s="607"/>
      <c r="AEJ3035" s="607"/>
      <c r="AEK3035" s="607"/>
      <c r="AEL3035" s="607"/>
      <c r="AEM3035" s="607"/>
      <c r="AEN3035" s="607"/>
      <c r="AEO3035" s="607"/>
      <c r="AEP3035" s="607"/>
      <c r="AEQ3035" s="607"/>
      <c r="AER3035" s="607"/>
      <c r="AES3035" s="607"/>
      <c r="AET3035" s="607"/>
      <c r="AEU3035" s="607"/>
      <c r="AEV3035" s="607"/>
      <c r="AEW3035" s="607"/>
      <c r="AEX3035" s="607"/>
      <c r="AEY3035" s="607"/>
      <c r="AEZ3035" s="607"/>
      <c r="AFA3035" s="607"/>
      <c r="AFB3035" s="607"/>
      <c r="AFC3035" s="607"/>
      <c r="AFD3035" s="607"/>
      <c r="AFE3035" s="607"/>
      <c r="AFF3035" s="607"/>
      <c r="AFG3035" s="607"/>
      <c r="AFH3035" s="607"/>
      <c r="AFI3035" s="607"/>
      <c r="AFJ3035" s="607"/>
      <c r="AFK3035" s="607"/>
      <c r="AFL3035" s="607"/>
      <c r="AFM3035" s="607"/>
      <c r="AFN3035" s="607"/>
      <c r="AFO3035" s="607"/>
      <c r="AFP3035" s="607"/>
      <c r="AFQ3035" s="607"/>
      <c r="AFR3035" s="607"/>
      <c r="AFS3035" s="607"/>
      <c r="AFT3035" s="607"/>
      <c r="AFU3035" s="607"/>
      <c r="AFV3035" s="607"/>
      <c r="AFW3035" s="607"/>
      <c r="AFX3035" s="607"/>
      <c r="AFY3035" s="607"/>
      <c r="AFZ3035" s="607"/>
      <c r="AGA3035" s="607"/>
      <c r="AGB3035" s="607"/>
      <c r="AGC3035" s="607"/>
      <c r="AGD3035" s="607"/>
      <c r="AGE3035" s="607"/>
      <c r="AGF3035" s="607"/>
      <c r="AGG3035" s="607"/>
      <c r="AGH3035" s="607"/>
      <c r="AGI3035" s="607"/>
      <c r="AGJ3035" s="607"/>
      <c r="AGK3035" s="607"/>
      <c r="AGL3035" s="607"/>
      <c r="AGM3035" s="607"/>
      <c r="AGN3035" s="607"/>
      <c r="AGO3035" s="607"/>
      <c r="AGP3035" s="607"/>
      <c r="AGQ3035" s="607"/>
      <c r="AGR3035" s="607"/>
      <c r="AGS3035" s="607"/>
      <c r="AGT3035" s="607"/>
      <c r="AGU3035" s="607"/>
      <c r="AGV3035" s="607"/>
      <c r="AGW3035" s="607"/>
      <c r="AGX3035" s="607"/>
      <c r="AGY3035" s="607"/>
      <c r="AGZ3035" s="607"/>
      <c r="AHA3035" s="607"/>
      <c r="AHB3035" s="607"/>
      <c r="AHC3035" s="607"/>
      <c r="AHD3035" s="607"/>
      <c r="AHE3035" s="607"/>
      <c r="AHF3035" s="607"/>
      <c r="AHG3035" s="607"/>
      <c r="AHH3035" s="607"/>
      <c r="AHI3035" s="607"/>
      <c r="AHJ3035" s="607"/>
      <c r="AHK3035" s="607"/>
      <c r="AHL3035" s="607"/>
      <c r="AHM3035" s="607"/>
      <c r="AHN3035" s="607"/>
      <c r="AHO3035" s="607"/>
      <c r="AHP3035" s="607"/>
      <c r="AHQ3035" s="607"/>
      <c r="AHR3035" s="607"/>
      <c r="AHS3035" s="607"/>
      <c r="AHT3035" s="607"/>
      <c r="AHU3035" s="607"/>
      <c r="AHV3035" s="607"/>
      <c r="AHW3035" s="607"/>
      <c r="AHX3035" s="607"/>
      <c r="AHY3035" s="607"/>
      <c r="AHZ3035" s="607"/>
      <c r="AIA3035" s="607"/>
      <c r="AIB3035" s="607"/>
      <c r="AIC3035" s="607"/>
      <c r="AID3035" s="607"/>
      <c r="AIE3035" s="607"/>
      <c r="AIF3035" s="607"/>
      <c r="AIG3035" s="607"/>
      <c r="AIH3035" s="607"/>
      <c r="AII3035" s="607"/>
      <c r="AIJ3035" s="607"/>
      <c r="AIK3035" s="607"/>
      <c r="AIL3035" s="607"/>
      <c r="AIM3035" s="607"/>
      <c r="AIN3035" s="607"/>
      <c r="AIO3035" s="607"/>
      <c r="AIP3035" s="607"/>
      <c r="AIQ3035" s="607"/>
      <c r="AIR3035" s="607"/>
      <c r="AIS3035" s="607"/>
      <c r="AIT3035" s="607"/>
      <c r="AIU3035" s="607"/>
      <c r="AIV3035" s="607"/>
      <c r="AIW3035" s="607"/>
      <c r="AIX3035" s="607"/>
      <c r="AIY3035" s="607"/>
      <c r="AIZ3035" s="607"/>
      <c r="AJA3035" s="607"/>
      <c r="AJB3035" s="607"/>
      <c r="AJC3035" s="607"/>
      <c r="AJD3035" s="607"/>
      <c r="AJE3035" s="607"/>
      <c r="AJF3035" s="607"/>
      <c r="AJG3035" s="607"/>
      <c r="AJH3035" s="607"/>
      <c r="AJI3035" s="607"/>
      <c r="AJJ3035" s="607"/>
      <c r="AJK3035" s="607"/>
      <c r="AJL3035" s="607"/>
      <c r="AJM3035" s="607"/>
      <c r="AJN3035" s="607"/>
      <c r="AJO3035" s="607"/>
      <c r="AJP3035" s="607"/>
      <c r="AJQ3035" s="607"/>
      <c r="AJR3035" s="607"/>
      <c r="AJS3035" s="607"/>
      <c r="AJT3035" s="607"/>
      <c r="AJU3035" s="607"/>
      <c r="AJV3035" s="607"/>
      <c r="AJW3035" s="607"/>
      <c r="AJX3035" s="607"/>
      <c r="AJY3035" s="607"/>
      <c r="AJZ3035" s="607"/>
      <c r="AKA3035" s="607"/>
      <c r="AKB3035" s="607"/>
      <c r="AKC3035" s="607"/>
      <c r="AKD3035" s="607"/>
      <c r="AKE3035" s="607"/>
      <c r="AKF3035" s="607"/>
      <c r="AKG3035" s="607"/>
      <c r="AKH3035" s="607"/>
      <c r="AKI3035" s="607"/>
      <c r="AKJ3035" s="607"/>
      <c r="AKK3035" s="607"/>
      <c r="AKL3035" s="607"/>
      <c r="AKM3035" s="607"/>
      <c r="AKN3035" s="607"/>
      <c r="AKO3035" s="607"/>
      <c r="AKP3035" s="607"/>
      <c r="AKQ3035" s="607"/>
      <c r="AKR3035" s="607"/>
      <c r="AKS3035" s="607"/>
      <c r="AKT3035" s="607"/>
      <c r="AKU3035" s="607"/>
      <c r="AKV3035" s="607"/>
      <c r="AKW3035" s="607"/>
      <c r="AKX3035" s="607"/>
      <c r="AKY3035" s="607"/>
      <c r="AKZ3035" s="607"/>
      <c r="ALA3035" s="607"/>
      <c r="ALB3035" s="607"/>
      <c r="ALC3035" s="607"/>
      <c r="ALD3035" s="607"/>
      <c r="ALE3035" s="607"/>
      <c r="ALF3035" s="607"/>
      <c r="ALG3035" s="607"/>
      <c r="ALH3035" s="607"/>
      <c r="ALI3035" s="607"/>
      <c r="ALJ3035" s="607"/>
      <c r="ALK3035" s="607"/>
      <c r="ALL3035" s="607"/>
      <c r="ALM3035" s="607"/>
      <c r="ALN3035" s="607"/>
      <c r="ALO3035" s="607"/>
      <c r="ALP3035" s="607"/>
      <c r="ALQ3035" s="607"/>
      <c r="ALR3035" s="607"/>
      <c r="ALS3035" s="607"/>
      <c r="ALT3035" s="607"/>
      <c r="ALU3035" s="607"/>
      <c r="ALV3035" s="607"/>
      <c r="ALW3035" s="607"/>
      <c r="ALX3035" s="607"/>
      <c r="ALY3035" s="607"/>
      <c r="ALZ3035" s="607"/>
      <c r="AMA3035" s="607"/>
      <c r="AMB3035" s="607"/>
      <c r="AMC3035" s="607"/>
      <c r="AMD3035" s="607"/>
      <c r="AME3035" s="607"/>
      <c r="AMF3035" s="607"/>
      <c r="AMG3035" s="607"/>
      <c r="AMH3035" s="607"/>
      <c r="AMI3035" s="607"/>
      <c r="AMJ3035" s="607"/>
      <c r="AMK3035" s="607"/>
      <c r="AML3035" s="607"/>
      <c r="AMM3035" s="607"/>
      <c r="AMN3035" s="607"/>
      <c r="AMO3035" s="607"/>
      <c r="AMP3035" s="607"/>
      <c r="AMQ3035" s="607"/>
      <c r="AMR3035" s="607"/>
      <c r="AMS3035" s="607"/>
      <c r="AMT3035" s="607"/>
      <c r="AMU3035" s="607"/>
      <c r="AMV3035" s="607"/>
      <c r="AMW3035" s="607"/>
      <c r="AMX3035" s="607"/>
      <c r="AMY3035" s="607"/>
      <c r="AMZ3035" s="607"/>
      <c r="ANA3035" s="607"/>
      <c r="ANB3035" s="607"/>
      <c r="ANC3035" s="607"/>
      <c r="AND3035" s="607"/>
      <c r="ANE3035" s="607"/>
      <c r="ANF3035" s="607"/>
      <c r="ANG3035" s="607"/>
      <c r="ANH3035" s="607"/>
      <c r="ANI3035" s="607"/>
      <c r="ANJ3035" s="607"/>
      <c r="ANK3035" s="607"/>
      <c r="ANL3035" s="607"/>
      <c r="ANM3035" s="607"/>
      <c r="ANN3035" s="607"/>
      <c r="ANO3035" s="607"/>
      <c r="ANP3035" s="607"/>
      <c r="ANQ3035" s="607"/>
      <c r="ANR3035" s="607"/>
      <c r="ANS3035" s="607"/>
      <c r="ANT3035" s="607"/>
      <c r="ANU3035" s="607"/>
      <c r="ANV3035" s="607"/>
      <c r="ANW3035" s="607"/>
      <c r="ANX3035" s="607"/>
      <c r="ANY3035" s="607"/>
      <c r="ANZ3035" s="607"/>
      <c r="AOA3035" s="607"/>
      <c r="AOB3035" s="607"/>
      <c r="AOC3035" s="607"/>
      <c r="AOD3035" s="607"/>
      <c r="AOE3035" s="607"/>
      <c r="AOF3035" s="607"/>
      <c r="AOG3035" s="607"/>
      <c r="AOH3035" s="607"/>
      <c r="AOI3035" s="607"/>
      <c r="AOJ3035" s="607"/>
      <c r="AOK3035" s="607"/>
      <c r="AOL3035" s="607"/>
      <c r="AOM3035" s="607"/>
      <c r="AON3035" s="607"/>
      <c r="AOO3035" s="607"/>
      <c r="AOP3035" s="607"/>
      <c r="AOQ3035" s="607"/>
      <c r="AOR3035" s="607"/>
      <c r="AOS3035" s="607"/>
      <c r="AOT3035" s="607"/>
      <c r="AOU3035" s="607"/>
      <c r="AOV3035" s="607"/>
      <c r="AOW3035" s="607"/>
      <c r="AOX3035" s="607"/>
      <c r="AOY3035" s="607"/>
      <c r="AOZ3035" s="607"/>
      <c r="APA3035" s="607"/>
      <c r="APB3035" s="607"/>
      <c r="APC3035" s="607"/>
      <c r="APD3035" s="607"/>
      <c r="APE3035" s="607"/>
      <c r="APF3035" s="607"/>
      <c r="APG3035" s="607"/>
      <c r="APH3035" s="607"/>
      <c r="API3035" s="607"/>
      <c r="APJ3035" s="607"/>
      <c r="APK3035" s="607"/>
      <c r="APL3035" s="607"/>
      <c r="APM3035" s="607"/>
      <c r="APN3035" s="607"/>
      <c r="APO3035" s="607"/>
      <c r="APP3035" s="607"/>
      <c r="APQ3035" s="607"/>
      <c r="APR3035" s="607"/>
      <c r="APS3035" s="607"/>
      <c r="APT3035" s="607"/>
      <c r="APU3035" s="607"/>
      <c r="APV3035" s="607"/>
      <c r="APW3035" s="607"/>
      <c r="APX3035" s="607"/>
      <c r="APY3035" s="607"/>
      <c r="APZ3035" s="607"/>
      <c r="AQA3035" s="607"/>
      <c r="AQB3035" s="607"/>
      <c r="AQC3035" s="607"/>
      <c r="AQD3035" s="607"/>
      <c r="AQE3035" s="607"/>
      <c r="AQF3035" s="607"/>
      <c r="AQG3035" s="607"/>
      <c r="AQH3035" s="607"/>
      <c r="AQI3035" s="607"/>
      <c r="AQJ3035" s="607"/>
      <c r="AQK3035" s="607"/>
      <c r="AQL3035" s="607"/>
      <c r="AQM3035" s="607"/>
      <c r="AQN3035" s="607"/>
      <c r="AQO3035" s="607"/>
      <c r="AQP3035" s="607"/>
      <c r="AQQ3035" s="607"/>
      <c r="AQR3035" s="607"/>
      <c r="AQS3035" s="607"/>
      <c r="AQT3035" s="607"/>
      <c r="AQU3035" s="607"/>
      <c r="AQV3035" s="607"/>
      <c r="AQW3035" s="607"/>
      <c r="AQX3035" s="607"/>
      <c r="AQY3035" s="607"/>
      <c r="AQZ3035" s="607"/>
      <c r="ARA3035" s="607"/>
      <c r="ARB3035" s="607"/>
      <c r="ARC3035" s="607"/>
      <c r="ARD3035" s="607"/>
      <c r="ARE3035" s="607"/>
      <c r="ARF3035" s="607"/>
      <c r="ARG3035" s="607"/>
      <c r="ARH3035" s="607"/>
      <c r="ARI3035" s="607"/>
      <c r="ARJ3035" s="607"/>
      <c r="ARK3035" s="607"/>
      <c r="ARL3035" s="607"/>
      <c r="ARM3035" s="607"/>
      <c r="ARN3035" s="607"/>
      <c r="ARO3035" s="607"/>
      <c r="ARP3035" s="607"/>
      <c r="ARQ3035" s="607"/>
      <c r="ARR3035" s="607"/>
      <c r="ARS3035" s="607"/>
      <c r="ART3035" s="607"/>
      <c r="ARU3035" s="607"/>
      <c r="ARV3035" s="607"/>
      <c r="ARW3035" s="607"/>
      <c r="ARX3035" s="607"/>
      <c r="ARY3035" s="607"/>
      <c r="ARZ3035" s="607"/>
      <c r="ASA3035" s="607"/>
      <c r="ASB3035" s="607"/>
      <c r="ASC3035" s="607"/>
      <c r="ASD3035" s="607"/>
      <c r="ASE3035" s="607"/>
      <c r="ASF3035" s="607"/>
      <c r="ASG3035" s="607"/>
      <c r="ASH3035" s="607"/>
      <c r="ASI3035" s="607"/>
      <c r="ASJ3035" s="607"/>
      <c r="ASK3035" s="607"/>
      <c r="ASL3035" s="607"/>
      <c r="ASM3035" s="607"/>
      <c r="ASN3035" s="607"/>
      <c r="ASO3035" s="607"/>
      <c r="ASP3035" s="607"/>
      <c r="ASQ3035" s="607"/>
      <c r="ASR3035" s="607"/>
      <c r="ASS3035" s="607"/>
      <c r="AST3035" s="607"/>
      <c r="ASU3035" s="607"/>
      <c r="ASV3035" s="607"/>
      <c r="ASW3035" s="607"/>
      <c r="ASX3035" s="607"/>
      <c r="ASY3035" s="607"/>
      <c r="ASZ3035" s="607"/>
      <c r="ATA3035" s="607"/>
      <c r="ATB3035" s="607"/>
      <c r="ATC3035" s="607"/>
      <c r="ATD3035" s="607"/>
      <c r="ATE3035" s="607"/>
      <c r="ATF3035" s="607"/>
      <c r="ATG3035" s="607"/>
      <c r="ATH3035" s="607"/>
      <c r="ATI3035" s="607"/>
      <c r="ATJ3035" s="607"/>
      <c r="ATK3035" s="607"/>
      <c r="ATL3035" s="607"/>
      <c r="ATM3035" s="607"/>
      <c r="ATN3035" s="607"/>
      <c r="ATO3035" s="607"/>
      <c r="ATP3035" s="607"/>
      <c r="ATQ3035" s="607"/>
      <c r="ATR3035" s="607"/>
      <c r="ATS3035" s="607"/>
      <c r="ATT3035" s="607"/>
      <c r="ATU3035" s="607"/>
      <c r="ATV3035" s="607"/>
      <c r="ATW3035" s="607"/>
      <c r="ATX3035" s="607"/>
      <c r="ATY3035" s="607"/>
      <c r="ATZ3035" s="607"/>
      <c r="AUA3035" s="607"/>
      <c r="AUB3035" s="607"/>
      <c r="AUC3035" s="607"/>
      <c r="AUD3035" s="607"/>
      <c r="AUE3035" s="607"/>
      <c r="AUF3035" s="607"/>
      <c r="AUG3035" s="607"/>
      <c r="AUH3035" s="607"/>
      <c r="AUI3035" s="607"/>
      <c r="AUJ3035" s="607"/>
      <c r="AUK3035" s="607"/>
      <c r="AUL3035" s="607"/>
      <c r="AUM3035" s="607"/>
      <c r="AUN3035" s="607"/>
      <c r="AUO3035" s="607"/>
      <c r="AUP3035" s="607"/>
      <c r="AUQ3035" s="607"/>
      <c r="AUR3035" s="607"/>
      <c r="AUS3035" s="607"/>
      <c r="AUT3035" s="607"/>
      <c r="AUU3035" s="607"/>
      <c r="AUV3035" s="607"/>
      <c r="AUW3035" s="607"/>
      <c r="AUX3035" s="607"/>
      <c r="AUY3035" s="607"/>
      <c r="AUZ3035" s="607"/>
      <c r="AVA3035" s="607"/>
      <c r="AVB3035" s="607"/>
      <c r="AVC3035" s="607"/>
      <c r="AVD3035" s="607"/>
      <c r="AVE3035" s="607"/>
      <c r="AVF3035" s="607"/>
      <c r="AVG3035" s="607"/>
      <c r="AVH3035" s="607"/>
      <c r="AVI3035" s="607"/>
      <c r="AVJ3035" s="607"/>
      <c r="AVK3035" s="607"/>
      <c r="AVL3035" s="607"/>
      <c r="AVM3035" s="607"/>
      <c r="AVN3035" s="607"/>
      <c r="AVO3035" s="607"/>
      <c r="AVP3035" s="607"/>
      <c r="AVQ3035" s="607"/>
      <c r="AVR3035" s="607"/>
      <c r="AVS3035" s="607"/>
      <c r="AVT3035" s="607"/>
      <c r="AVU3035" s="607"/>
      <c r="AVV3035" s="607"/>
      <c r="AVW3035" s="607"/>
      <c r="AVX3035" s="607"/>
      <c r="AVY3035" s="607"/>
      <c r="AVZ3035" s="607"/>
      <c r="AWA3035" s="607"/>
      <c r="AWB3035" s="607"/>
      <c r="AWC3035" s="607"/>
      <c r="AWD3035" s="607"/>
      <c r="AWE3035" s="607"/>
      <c r="AWF3035" s="607"/>
      <c r="AWG3035" s="607"/>
      <c r="AWH3035" s="607"/>
      <c r="AWI3035" s="607"/>
      <c r="AWJ3035" s="607"/>
      <c r="AWK3035" s="607"/>
      <c r="AWL3035" s="607"/>
      <c r="AWM3035" s="607"/>
      <c r="AWN3035" s="607"/>
      <c r="AWO3035" s="607"/>
      <c r="AWP3035" s="607"/>
      <c r="AWQ3035" s="607"/>
      <c r="AWR3035" s="607"/>
      <c r="AWS3035" s="607"/>
      <c r="AWT3035" s="607"/>
      <c r="AWU3035" s="607"/>
      <c r="AWV3035" s="607"/>
      <c r="AWW3035" s="607"/>
      <c r="AWX3035" s="607"/>
      <c r="AWY3035" s="607"/>
      <c r="AWZ3035" s="607"/>
      <c r="AXA3035" s="607"/>
      <c r="AXB3035" s="607"/>
      <c r="AXC3035" s="607"/>
      <c r="AXD3035" s="607"/>
      <c r="AXE3035" s="607"/>
      <c r="AXF3035" s="607"/>
      <c r="AXG3035" s="607"/>
      <c r="AXH3035" s="607"/>
      <c r="AXI3035" s="607"/>
      <c r="AXJ3035" s="607"/>
      <c r="AXK3035" s="607"/>
      <c r="AXL3035" s="607"/>
      <c r="AXM3035" s="607"/>
      <c r="AXN3035" s="607"/>
      <c r="AXO3035" s="607"/>
      <c r="AXP3035" s="607"/>
      <c r="AXQ3035" s="607"/>
      <c r="AXR3035" s="607"/>
      <c r="AXS3035" s="607"/>
      <c r="AXT3035" s="607"/>
      <c r="AXU3035" s="607"/>
      <c r="AXV3035" s="607"/>
      <c r="AXW3035" s="607"/>
      <c r="AXX3035" s="607"/>
      <c r="AXY3035" s="607"/>
      <c r="AXZ3035" s="607"/>
      <c r="AYA3035" s="607"/>
      <c r="AYB3035" s="607"/>
      <c r="AYC3035" s="607"/>
      <c r="AYD3035" s="607"/>
      <c r="AYE3035" s="607"/>
      <c r="AYF3035" s="607"/>
      <c r="AYG3035" s="607"/>
      <c r="AYH3035" s="607"/>
      <c r="AYI3035" s="607"/>
      <c r="AYJ3035" s="607"/>
      <c r="AYK3035" s="607"/>
      <c r="AYL3035" s="607"/>
      <c r="AYM3035" s="607"/>
      <c r="AYN3035" s="607"/>
      <c r="AYO3035" s="607"/>
      <c r="AYP3035" s="607"/>
      <c r="AYQ3035" s="607"/>
      <c r="AYR3035" s="607"/>
      <c r="AYS3035" s="607"/>
      <c r="AYT3035" s="607"/>
      <c r="AYU3035" s="607"/>
      <c r="AYV3035" s="607"/>
      <c r="AYW3035" s="607"/>
      <c r="AYX3035" s="607"/>
      <c r="AYY3035" s="607"/>
      <c r="AYZ3035" s="607"/>
      <c r="AZA3035" s="607"/>
      <c r="AZB3035" s="607"/>
      <c r="AZC3035" s="607"/>
      <c r="AZD3035" s="607"/>
      <c r="AZE3035" s="607"/>
      <c r="AZF3035" s="607"/>
      <c r="AZG3035" s="607"/>
      <c r="AZH3035" s="607"/>
      <c r="AZI3035" s="607"/>
      <c r="AZJ3035" s="607"/>
      <c r="AZK3035" s="607"/>
      <c r="AZL3035" s="607"/>
      <c r="AZM3035" s="607"/>
      <c r="AZN3035" s="607"/>
      <c r="AZO3035" s="607"/>
      <c r="AZP3035" s="607"/>
      <c r="AZQ3035" s="607"/>
      <c r="AZR3035" s="607"/>
      <c r="AZS3035" s="607"/>
      <c r="AZT3035" s="607"/>
      <c r="AZU3035" s="607"/>
      <c r="AZV3035" s="607"/>
      <c r="AZW3035" s="607"/>
      <c r="AZX3035" s="607"/>
      <c r="AZY3035" s="607"/>
      <c r="AZZ3035" s="607"/>
      <c r="BAA3035" s="607"/>
      <c r="BAB3035" s="607"/>
      <c r="BAC3035" s="607"/>
      <c r="BAD3035" s="607"/>
      <c r="BAE3035" s="607"/>
      <c r="BAF3035" s="607"/>
      <c r="BAG3035" s="607"/>
      <c r="BAH3035" s="607"/>
      <c r="BAI3035" s="607"/>
      <c r="BAJ3035" s="607"/>
      <c r="BAK3035" s="607"/>
      <c r="BAL3035" s="607"/>
      <c r="BAM3035" s="607"/>
      <c r="BAN3035" s="607"/>
      <c r="BAO3035" s="607"/>
      <c r="BAP3035" s="607"/>
      <c r="BAQ3035" s="607"/>
      <c r="BAR3035" s="607"/>
      <c r="BAS3035" s="607"/>
      <c r="BAT3035" s="607"/>
      <c r="BAU3035" s="607"/>
      <c r="BAV3035" s="607"/>
      <c r="BAW3035" s="607"/>
      <c r="BAX3035" s="607"/>
      <c r="BAY3035" s="607"/>
      <c r="BAZ3035" s="607"/>
      <c r="BBA3035" s="607"/>
      <c r="BBB3035" s="607"/>
      <c r="BBC3035" s="607"/>
      <c r="BBD3035" s="607"/>
      <c r="BBE3035" s="607"/>
      <c r="BBF3035" s="607"/>
      <c r="BBG3035" s="607"/>
      <c r="BBH3035" s="607"/>
      <c r="BBI3035" s="607"/>
      <c r="BBJ3035" s="607"/>
      <c r="BBK3035" s="607"/>
      <c r="BBL3035" s="607"/>
      <c r="BBM3035" s="607"/>
      <c r="BBN3035" s="607"/>
      <c r="BBO3035" s="607"/>
      <c r="BBP3035" s="607"/>
      <c r="BBQ3035" s="607"/>
      <c r="BBR3035" s="607"/>
      <c r="BBS3035" s="607"/>
      <c r="BBT3035" s="607"/>
      <c r="BBU3035" s="607"/>
      <c r="BBV3035" s="607"/>
      <c r="BBW3035" s="607"/>
      <c r="BBX3035" s="607"/>
      <c r="BBY3035" s="607"/>
      <c r="BBZ3035" s="607"/>
      <c r="BCA3035" s="607"/>
      <c r="BCB3035" s="607"/>
      <c r="BCC3035" s="607"/>
      <c r="BCD3035" s="607"/>
      <c r="BCE3035" s="607"/>
      <c r="BCF3035" s="607"/>
      <c r="BCG3035" s="607"/>
      <c r="BCH3035" s="607"/>
      <c r="BCI3035" s="607"/>
      <c r="BCJ3035" s="607"/>
      <c r="BCK3035" s="607"/>
      <c r="BCL3035" s="607"/>
      <c r="BCM3035" s="607"/>
      <c r="BCN3035" s="607"/>
      <c r="BCO3035" s="607"/>
      <c r="BCP3035" s="607"/>
      <c r="BCQ3035" s="607"/>
      <c r="BCR3035" s="607"/>
      <c r="BCS3035" s="607"/>
      <c r="BCT3035" s="607"/>
      <c r="BCU3035" s="607"/>
      <c r="BCV3035" s="607"/>
      <c r="BCW3035" s="607"/>
      <c r="BCX3035" s="607"/>
      <c r="BCY3035" s="607"/>
      <c r="BCZ3035" s="607"/>
      <c r="BDA3035" s="607"/>
      <c r="BDB3035" s="607"/>
      <c r="BDC3035" s="607"/>
      <c r="BDD3035" s="607"/>
      <c r="BDE3035" s="607"/>
      <c r="BDF3035" s="607"/>
      <c r="BDG3035" s="607"/>
      <c r="BDH3035" s="607"/>
      <c r="BDI3035" s="607"/>
      <c r="BDJ3035" s="607"/>
      <c r="BDK3035" s="607"/>
      <c r="BDL3035" s="607"/>
      <c r="BDM3035" s="607"/>
      <c r="BDN3035" s="607"/>
      <c r="BDO3035" s="607"/>
      <c r="BDP3035" s="607"/>
      <c r="BDQ3035" s="607"/>
      <c r="BDR3035" s="607"/>
      <c r="BDS3035" s="607"/>
      <c r="BDT3035" s="607"/>
      <c r="BDU3035" s="607"/>
      <c r="BDV3035" s="607"/>
      <c r="BDW3035" s="607"/>
      <c r="BDX3035" s="607"/>
      <c r="BDY3035" s="607"/>
      <c r="BDZ3035" s="607"/>
      <c r="BEA3035" s="607"/>
      <c r="BEB3035" s="607"/>
      <c r="BEC3035" s="607"/>
      <c r="BED3035" s="607"/>
      <c r="BEE3035" s="607"/>
      <c r="BEF3035" s="607"/>
      <c r="BEG3035" s="607"/>
      <c r="BEH3035" s="607"/>
      <c r="BEI3035" s="607"/>
      <c r="BEJ3035" s="607"/>
      <c r="BEK3035" s="607"/>
      <c r="BEL3035" s="607"/>
      <c r="BEM3035" s="607"/>
      <c r="BEN3035" s="607"/>
      <c r="BEO3035" s="607"/>
      <c r="BEP3035" s="607"/>
      <c r="BEQ3035" s="607"/>
      <c r="BER3035" s="607"/>
      <c r="BES3035" s="607"/>
      <c r="BET3035" s="607"/>
      <c r="BEU3035" s="607"/>
      <c r="BEV3035" s="607"/>
      <c r="BEW3035" s="607"/>
      <c r="BEX3035" s="607"/>
      <c r="BEY3035" s="607"/>
      <c r="BEZ3035" s="607"/>
      <c r="BFA3035" s="607"/>
      <c r="BFB3035" s="607"/>
      <c r="BFC3035" s="607"/>
      <c r="BFD3035" s="607"/>
      <c r="BFE3035" s="607"/>
      <c r="BFF3035" s="607"/>
      <c r="BFG3035" s="607"/>
      <c r="BFH3035" s="607"/>
      <c r="BFI3035" s="607"/>
      <c r="BFJ3035" s="607"/>
      <c r="BFK3035" s="607"/>
      <c r="BFL3035" s="607"/>
      <c r="BFM3035" s="607"/>
      <c r="BFN3035" s="607"/>
      <c r="BFO3035" s="607"/>
      <c r="BFP3035" s="607"/>
      <c r="BFQ3035" s="607"/>
      <c r="BFR3035" s="607"/>
      <c r="BFS3035" s="607"/>
      <c r="BFT3035" s="607"/>
      <c r="BFU3035" s="607"/>
      <c r="BFV3035" s="607"/>
      <c r="BFW3035" s="607"/>
      <c r="BFX3035" s="607"/>
      <c r="BFY3035" s="607"/>
      <c r="BFZ3035" s="607"/>
      <c r="BGA3035" s="607"/>
      <c r="BGB3035" s="607"/>
      <c r="BGC3035" s="607"/>
      <c r="BGD3035" s="607"/>
      <c r="BGE3035" s="607"/>
      <c r="BGF3035" s="607"/>
      <c r="BGG3035" s="607"/>
      <c r="BGH3035" s="607"/>
      <c r="BGI3035" s="607"/>
      <c r="BGJ3035" s="607"/>
      <c r="BGK3035" s="607"/>
      <c r="BGL3035" s="607"/>
      <c r="BGM3035" s="607"/>
      <c r="BGN3035" s="607"/>
      <c r="BGO3035" s="607"/>
      <c r="BGP3035" s="607"/>
      <c r="BGQ3035" s="607"/>
      <c r="BGR3035" s="607"/>
      <c r="BGS3035" s="607"/>
      <c r="BGT3035" s="607"/>
      <c r="BGU3035" s="607"/>
      <c r="BGV3035" s="607"/>
      <c r="BGW3035" s="607"/>
      <c r="BGX3035" s="607"/>
      <c r="BGY3035" s="607"/>
      <c r="BGZ3035" s="607"/>
      <c r="BHA3035" s="607"/>
      <c r="BHB3035" s="607"/>
      <c r="BHC3035" s="607"/>
      <c r="BHD3035" s="607"/>
      <c r="BHE3035" s="607"/>
      <c r="BHF3035" s="607"/>
      <c r="BHG3035" s="607"/>
      <c r="BHH3035" s="607"/>
      <c r="BHI3035" s="607"/>
      <c r="BHJ3035" s="607"/>
      <c r="BHK3035" s="607"/>
      <c r="BHL3035" s="607"/>
      <c r="BHM3035" s="607"/>
      <c r="BHN3035" s="607"/>
      <c r="BHO3035" s="607"/>
      <c r="BHP3035" s="607"/>
      <c r="BHQ3035" s="607"/>
      <c r="BHR3035" s="607"/>
      <c r="BHS3035" s="607"/>
      <c r="BHT3035" s="607"/>
      <c r="BHU3035" s="607"/>
      <c r="BHV3035" s="607"/>
      <c r="BHW3035" s="607"/>
      <c r="BHX3035" s="607"/>
      <c r="BHY3035" s="607"/>
      <c r="BHZ3035" s="607"/>
      <c r="BIA3035" s="607"/>
      <c r="BIB3035" s="607"/>
      <c r="BIC3035" s="607"/>
      <c r="BID3035" s="607"/>
      <c r="BIE3035" s="607"/>
      <c r="BIF3035" s="607"/>
      <c r="BIG3035" s="607"/>
      <c r="BIH3035" s="607"/>
      <c r="BII3035" s="607"/>
      <c r="BIJ3035" s="607"/>
      <c r="BIK3035" s="607"/>
      <c r="BIL3035" s="607"/>
      <c r="BIM3035" s="607"/>
      <c r="BIN3035" s="607"/>
      <c r="BIO3035" s="607"/>
      <c r="BIP3035" s="607"/>
      <c r="BIQ3035" s="607"/>
      <c r="BIR3035" s="607"/>
      <c r="BIS3035" s="607"/>
      <c r="BIT3035" s="607"/>
      <c r="BIU3035" s="607"/>
      <c r="BIV3035" s="607"/>
      <c r="BIW3035" s="607"/>
      <c r="BIX3035" s="607"/>
      <c r="BIY3035" s="607"/>
      <c r="BIZ3035" s="607"/>
      <c r="BJA3035" s="607"/>
      <c r="BJB3035" s="607"/>
      <c r="BJC3035" s="607"/>
      <c r="BJD3035" s="607"/>
      <c r="BJE3035" s="607"/>
      <c r="BJF3035" s="607"/>
      <c r="BJG3035" s="607"/>
      <c r="BJH3035" s="607"/>
      <c r="BJI3035" s="607"/>
      <c r="BJJ3035" s="607"/>
      <c r="BJK3035" s="607"/>
      <c r="BJL3035" s="607"/>
      <c r="BJM3035" s="607"/>
      <c r="BJN3035" s="607"/>
      <c r="BJO3035" s="607"/>
      <c r="BJP3035" s="607"/>
      <c r="BJQ3035" s="607"/>
      <c r="BJR3035" s="607"/>
      <c r="BJS3035" s="607"/>
      <c r="BJT3035" s="607"/>
      <c r="BJU3035" s="607"/>
      <c r="BJV3035" s="607"/>
      <c r="BJW3035" s="607"/>
      <c r="BJX3035" s="607"/>
      <c r="BJY3035" s="607"/>
      <c r="BJZ3035" s="607"/>
      <c r="BKA3035" s="607"/>
      <c r="BKB3035" s="607"/>
      <c r="BKC3035" s="607"/>
      <c r="BKD3035" s="607"/>
      <c r="BKE3035" s="607"/>
      <c r="BKF3035" s="607"/>
      <c r="BKG3035" s="607"/>
      <c r="BKH3035" s="607"/>
      <c r="BKI3035" s="607"/>
      <c r="BKJ3035" s="607"/>
      <c r="BKK3035" s="607"/>
      <c r="BKL3035" s="607"/>
      <c r="BKM3035" s="607"/>
      <c r="BKN3035" s="607"/>
      <c r="BKO3035" s="607"/>
      <c r="BKP3035" s="607"/>
      <c r="BKQ3035" s="607"/>
      <c r="BKR3035" s="607"/>
      <c r="BKS3035" s="607"/>
      <c r="BKT3035" s="607"/>
      <c r="BKU3035" s="607"/>
      <c r="BKV3035" s="607"/>
      <c r="BKW3035" s="607"/>
      <c r="BKX3035" s="607"/>
      <c r="BKY3035" s="607"/>
      <c r="BKZ3035" s="607"/>
      <c r="BLA3035" s="607"/>
      <c r="BLB3035" s="607"/>
      <c r="BLC3035" s="607"/>
      <c r="BLD3035" s="607"/>
      <c r="BLE3035" s="607"/>
      <c r="BLF3035" s="607"/>
      <c r="BLG3035" s="607"/>
      <c r="BLH3035" s="607"/>
      <c r="BLI3035" s="607"/>
      <c r="BLJ3035" s="607"/>
      <c r="BLK3035" s="607"/>
      <c r="BLL3035" s="607"/>
      <c r="BLM3035" s="607"/>
      <c r="BLN3035" s="607"/>
      <c r="BLO3035" s="607"/>
      <c r="BLP3035" s="607"/>
      <c r="BLQ3035" s="607"/>
      <c r="BLR3035" s="607"/>
      <c r="BLS3035" s="607"/>
      <c r="BLT3035" s="607"/>
      <c r="BLU3035" s="607"/>
      <c r="BLV3035" s="607"/>
      <c r="BLW3035" s="607"/>
      <c r="BLX3035" s="607"/>
      <c r="BLY3035" s="607"/>
      <c r="BLZ3035" s="607"/>
      <c r="BMA3035" s="607"/>
      <c r="BMB3035" s="607"/>
      <c r="BMC3035" s="607"/>
      <c r="BMD3035" s="607"/>
      <c r="BME3035" s="607"/>
      <c r="BMF3035" s="607"/>
      <c r="BMG3035" s="607"/>
      <c r="BMH3035" s="607"/>
      <c r="BMI3035" s="607"/>
      <c r="BMJ3035" s="607"/>
      <c r="BMK3035" s="607"/>
      <c r="BML3035" s="607"/>
      <c r="BMM3035" s="607"/>
      <c r="BMN3035" s="607"/>
      <c r="BMO3035" s="607"/>
      <c r="BMP3035" s="607"/>
      <c r="BMQ3035" s="607"/>
      <c r="BMR3035" s="607"/>
      <c r="BMS3035" s="607"/>
      <c r="BMT3035" s="607"/>
      <c r="BMU3035" s="607"/>
      <c r="BMV3035" s="607"/>
      <c r="BMW3035" s="607"/>
      <c r="BMX3035" s="607"/>
      <c r="BMY3035" s="607"/>
      <c r="BMZ3035" s="607"/>
      <c r="BNA3035" s="607"/>
      <c r="BNB3035" s="607"/>
      <c r="BNC3035" s="607"/>
      <c r="BND3035" s="607"/>
      <c r="BNE3035" s="607"/>
      <c r="BNF3035" s="607"/>
      <c r="BNG3035" s="607"/>
      <c r="BNH3035" s="607"/>
      <c r="BNI3035" s="607"/>
      <c r="BNJ3035" s="607"/>
      <c r="BNK3035" s="607"/>
      <c r="BNL3035" s="607"/>
      <c r="BNM3035" s="607"/>
      <c r="BNN3035" s="607"/>
      <c r="BNO3035" s="607"/>
      <c r="BNP3035" s="607"/>
      <c r="BNQ3035" s="607"/>
      <c r="BNR3035" s="607"/>
      <c r="BNS3035" s="607"/>
      <c r="BNT3035" s="607"/>
      <c r="BNU3035" s="607"/>
      <c r="BNV3035" s="607"/>
      <c r="BNW3035" s="607"/>
      <c r="BNX3035" s="607"/>
      <c r="BNY3035" s="607"/>
      <c r="BNZ3035" s="607"/>
      <c r="BOA3035" s="607"/>
      <c r="BOB3035" s="607"/>
      <c r="BOC3035" s="607"/>
      <c r="BOD3035" s="607"/>
      <c r="BOE3035" s="607"/>
      <c r="BOF3035" s="607"/>
      <c r="BOG3035" s="607"/>
      <c r="BOH3035" s="607"/>
      <c r="BOI3035" s="607"/>
      <c r="BOJ3035" s="607"/>
      <c r="BOK3035" s="607"/>
      <c r="BOL3035" s="607"/>
      <c r="BOM3035" s="607"/>
      <c r="BON3035" s="607"/>
      <c r="BOO3035" s="607"/>
      <c r="BOP3035" s="607"/>
      <c r="BOQ3035" s="607"/>
      <c r="BOR3035" s="607"/>
      <c r="BOS3035" s="607"/>
      <c r="BOT3035" s="607"/>
      <c r="BOU3035" s="607"/>
      <c r="BOV3035" s="607"/>
      <c r="BOW3035" s="607"/>
      <c r="BOX3035" s="607"/>
      <c r="BOY3035" s="607"/>
      <c r="BOZ3035" s="607"/>
      <c r="BPA3035" s="607"/>
      <c r="BPB3035" s="607"/>
      <c r="BPC3035" s="607"/>
      <c r="BPD3035" s="607"/>
      <c r="BPE3035" s="607"/>
      <c r="BPF3035" s="607"/>
      <c r="BPG3035" s="607"/>
      <c r="BPH3035" s="607"/>
      <c r="BPI3035" s="607"/>
      <c r="BPJ3035" s="607"/>
      <c r="BPK3035" s="607"/>
      <c r="BPL3035" s="607"/>
      <c r="BPM3035" s="607"/>
      <c r="BPN3035" s="607"/>
      <c r="BPO3035" s="607"/>
      <c r="BPP3035" s="607"/>
      <c r="BPQ3035" s="607"/>
      <c r="BPR3035" s="607"/>
      <c r="BPS3035" s="607"/>
      <c r="BPT3035" s="607"/>
      <c r="BPU3035" s="607"/>
      <c r="BPV3035" s="607"/>
      <c r="BPW3035" s="607"/>
      <c r="BPX3035" s="607"/>
      <c r="BPY3035" s="607"/>
      <c r="BPZ3035" s="607"/>
      <c r="BQA3035" s="607"/>
      <c r="BQB3035" s="607"/>
      <c r="BQC3035" s="607"/>
      <c r="BQD3035" s="607"/>
      <c r="BQE3035" s="607"/>
      <c r="BQF3035" s="607"/>
      <c r="BQG3035" s="607"/>
      <c r="BQH3035" s="607"/>
      <c r="BQI3035" s="607"/>
      <c r="BQJ3035" s="607"/>
      <c r="BQK3035" s="607"/>
      <c r="BQL3035" s="607"/>
      <c r="BQM3035" s="607"/>
      <c r="BQN3035" s="607"/>
      <c r="BQO3035" s="607"/>
      <c r="BQP3035" s="607"/>
      <c r="BQQ3035" s="607"/>
      <c r="BQR3035" s="607"/>
      <c r="BQS3035" s="607"/>
      <c r="BQT3035" s="607"/>
      <c r="BQU3035" s="607"/>
      <c r="BQV3035" s="607"/>
      <c r="BQW3035" s="607"/>
      <c r="BQX3035" s="607"/>
      <c r="BQY3035" s="607"/>
      <c r="BQZ3035" s="607"/>
      <c r="BRA3035" s="607"/>
      <c r="BRB3035" s="607"/>
      <c r="BRC3035" s="607"/>
      <c r="BRD3035" s="607"/>
      <c r="BRE3035" s="607"/>
      <c r="BRF3035" s="607"/>
      <c r="BRG3035" s="607"/>
      <c r="BRH3035" s="607"/>
      <c r="BRI3035" s="607"/>
      <c r="BRJ3035" s="607"/>
      <c r="BRK3035" s="607"/>
      <c r="BRL3035" s="607"/>
      <c r="BRM3035" s="607"/>
      <c r="BRN3035" s="607"/>
      <c r="BRO3035" s="607"/>
      <c r="BRP3035" s="607"/>
      <c r="BRQ3035" s="607"/>
      <c r="BRR3035" s="607"/>
      <c r="BRS3035" s="607"/>
      <c r="BRT3035" s="607"/>
      <c r="BRU3035" s="607"/>
      <c r="BRV3035" s="607"/>
      <c r="BRW3035" s="607"/>
      <c r="BRX3035" s="607"/>
      <c r="BRY3035" s="607"/>
      <c r="BRZ3035" s="607"/>
      <c r="BSA3035" s="607"/>
      <c r="BSB3035" s="607"/>
      <c r="BSC3035" s="607"/>
      <c r="BSD3035" s="607"/>
      <c r="BSE3035" s="607"/>
      <c r="BSF3035" s="607"/>
      <c r="BSG3035" s="607"/>
      <c r="BSH3035" s="607"/>
      <c r="BSI3035" s="607"/>
      <c r="BSJ3035" s="607"/>
      <c r="BSK3035" s="607"/>
      <c r="BSL3035" s="607"/>
      <c r="BSM3035" s="607"/>
      <c r="BSN3035" s="607"/>
      <c r="BSO3035" s="607"/>
      <c r="BSP3035" s="607"/>
      <c r="BSQ3035" s="607"/>
      <c r="BSR3035" s="607"/>
      <c r="BSS3035" s="607"/>
      <c r="BST3035" s="607"/>
      <c r="BSU3035" s="607"/>
      <c r="BSV3035" s="607"/>
      <c r="BSW3035" s="607"/>
      <c r="BSX3035" s="607"/>
      <c r="BSY3035" s="607"/>
      <c r="BSZ3035" s="607"/>
      <c r="BTA3035" s="607"/>
      <c r="BTB3035" s="607"/>
      <c r="BTC3035" s="607"/>
      <c r="BTD3035" s="607"/>
      <c r="BTE3035" s="607"/>
      <c r="BTF3035" s="607"/>
      <c r="BTG3035" s="607"/>
      <c r="BTH3035" s="607"/>
      <c r="BTI3035" s="607"/>
      <c r="BTJ3035" s="607"/>
      <c r="BTK3035" s="607"/>
      <c r="BTL3035" s="607"/>
      <c r="BTM3035" s="607"/>
      <c r="BTN3035" s="607"/>
      <c r="BTO3035" s="607"/>
      <c r="BTP3035" s="607"/>
      <c r="BTQ3035" s="607"/>
      <c r="BTR3035" s="607"/>
      <c r="BTS3035" s="607"/>
      <c r="BTT3035" s="607"/>
      <c r="BTU3035" s="607"/>
      <c r="BTV3035" s="607"/>
      <c r="BTW3035" s="607"/>
      <c r="BTX3035" s="607"/>
      <c r="BTY3035" s="607"/>
      <c r="BTZ3035" s="607"/>
      <c r="BUA3035" s="607"/>
      <c r="BUB3035" s="607"/>
      <c r="BUC3035" s="607"/>
      <c r="BUD3035" s="607"/>
      <c r="BUE3035" s="607"/>
      <c r="BUF3035" s="607"/>
      <c r="BUG3035" s="607"/>
      <c r="BUH3035" s="607"/>
      <c r="BUI3035" s="607"/>
      <c r="BUJ3035" s="607"/>
      <c r="BUK3035" s="607"/>
      <c r="BUL3035" s="607"/>
      <c r="BUM3035" s="607"/>
      <c r="BUN3035" s="607"/>
      <c r="BUO3035" s="607"/>
      <c r="BUP3035" s="607"/>
      <c r="BUQ3035" s="607"/>
      <c r="BUR3035" s="607"/>
      <c r="BUS3035" s="607"/>
      <c r="BUT3035" s="607"/>
      <c r="BUU3035" s="607"/>
      <c r="BUV3035" s="607"/>
      <c r="BUW3035" s="607"/>
      <c r="BUX3035" s="607"/>
      <c r="BUY3035" s="607"/>
      <c r="BUZ3035" s="607"/>
      <c r="BVA3035" s="607"/>
      <c r="BVB3035" s="607"/>
      <c r="BVC3035" s="607"/>
      <c r="BVD3035" s="607"/>
      <c r="BVE3035" s="607"/>
      <c r="BVF3035" s="607"/>
      <c r="BVG3035" s="607"/>
      <c r="BVH3035" s="607"/>
      <c r="BVI3035" s="607"/>
      <c r="BVJ3035" s="607"/>
      <c r="BVK3035" s="607"/>
      <c r="BVL3035" s="607"/>
      <c r="BVM3035" s="607"/>
      <c r="BVN3035" s="607"/>
      <c r="BVO3035" s="607"/>
      <c r="BVP3035" s="607"/>
      <c r="BVQ3035" s="607"/>
      <c r="BVR3035" s="607"/>
      <c r="BVS3035" s="607"/>
      <c r="BVT3035" s="607"/>
      <c r="BVU3035" s="607"/>
      <c r="BVV3035" s="607"/>
      <c r="BVW3035" s="607"/>
      <c r="BVX3035" s="607"/>
      <c r="BVY3035" s="607"/>
      <c r="BVZ3035" s="607"/>
      <c r="BWA3035" s="607"/>
      <c r="BWB3035" s="607"/>
      <c r="BWC3035" s="607"/>
      <c r="BWD3035" s="607"/>
      <c r="BWE3035" s="607"/>
      <c r="BWF3035" s="607"/>
      <c r="BWG3035" s="607"/>
      <c r="BWH3035" s="607"/>
      <c r="BWI3035" s="607"/>
      <c r="BWJ3035" s="607"/>
      <c r="BWK3035" s="607"/>
      <c r="BWL3035" s="607"/>
      <c r="BWM3035" s="607"/>
      <c r="BWN3035" s="607"/>
      <c r="BWO3035" s="607"/>
      <c r="BWP3035" s="607"/>
      <c r="BWQ3035" s="607"/>
      <c r="BWR3035" s="607"/>
      <c r="BWS3035" s="607"/>
      <c r="BWT3035" s="607"/>
      <c r="BWU3035" s="607"/>
      <c r="BWV3035" s="607"/>
      <c r="BWW3035" s="607"/>
      <c r="BWX3035" s="607"/>
      <c r="BWY3035" s="607"/>
      <c r="BWZ3035" s="607"/>
      <c r="BXA3035" s="607"/>
      <c r="BXB3035" s="607"/>
      <c r="BXC3035" s="607"/>
      <c r="BXD3035" s="607"/>
      <c r="BXE3035" s="607"/>
      <c r="BXF3035" s="607"/>
      <c r="BXG3035" s="607"/>
      <c r="BXH3035" s="607"/>
      <c r="BXI3035" s="607"/>
      <c r="BXJ3035" s="607"/>
      <c r="BXK3035" s="607"/>
      <c r="BXL3035" s="607"/>
      <c r="BXM3035" s="607"/>
      <c r="BXN3035" s="607"/>
      <c r="BXO3035" s="607"/>
      <c r="BXP3035" s="607"/>
      <c r="BXQ3035" s="607"/>
      <c r="BXR3035" s="607"/>
      <c r="BXS3035" s="607"/>
      <c r="BXT3035" s="607"/>
      <c r="BXU3035" s="607"/>
      <c r="BXV3035" s="607"/>
      <c r="BXW3035" s="607"/>
      <c r="BXX3035" s="607"/>
      <c r="BXY3035" s="607"/>
      <c r="BXZ3035" s="607"/>
      <c r="BYA3035" s="607"/>
      <c r="BYB3035" s="607"/>
      <c r="BYC3035" s="607"/>
      <c r="BYD3035" s="607"/>
      <c r="BYE3035" s="607"/>
      <c r="BYF3035" s="607"/>
      <c r="BYG3035" s="607"/>
      <c r="BYH3035" s="607"/>
      <c r="BYI3035" s="607"/>
      <c r="BYJ3035" s="607"/>
      <c r="BYK3035" s="607"/>
      <c r="BYL3035" s="607"/>
      <c r="BYM3035" s="607"/>
      <c r="BYN3035" s="607"/>
      <c r="BYO3035" s="607"/>
      <c r="BYP3035" s="607"/>
      <c r="BYQ3035" s="607"/>
      <c r="BYR3035" s="607"/>
      <c r="BYS3035" s="607"/>
      <c r="BYT3035" s="607"/>
      <c r="BYU3035" s="607"/>
      <c r="BYV3035" s="607"/>
      <c r="BYW3035" s="607"/>
      <c r="BYX3035" s="607"/>
      <c r="BYY3035" s="607"/>
      <c r="BYZ3035" s="607"/>
      <c r="BZA3035" s="607"/>
      <c r="BZB3035" s="607"/>
      <c r="BZC3035" s="607"/>
      <c r="BZD3035" s="607"/>
      <c r="BZE3035" s="607"/>
      <c r="BZF3035" s="607"/>
      <c r="BZG3035" s="607"/>
      <c r="BZH3035" s="607"/>
      <c r="BZI3035" s="607"/>
      <c r="BZJ3035" s="607"/>
      <c r="BZK3035" s="607"/>
      <c r="BZL3035" s="607"/>
      <c r="BZM3035" s="607"/>
      <c r="BZN3035" s="607"/>
      <c r="BZO3035" s="607"/>
      <c r="BZP3035" s="607"/>
      <c r="BZQ3035" s="607"/>
      <c r="BZR3035" s="607"/>
      <c r="BZS3035" s="607"/>
      <c r="BZT3035" s="607"/>
      <c r="BZU3035" s="607"/>
      <c r="BZV3035" s="607"/>
      <c r="BZW3035" s="607"/>
      <c r="BZX3035" s="607"/>
      <c r="BZY3035" s="607"/>
      <c r="BZZ3035" s="607"/>
      <c r="CAA3035" s="607"/>
      <c r="CAB3035" s="607"/>
      <c r="CAC3035" s="607"/>
      <c r="CAD3035" s="607"/>
      <c r="CAE3035" s="607"/>
      <c r="CAF3035" s="607"/>
      <c r="CAG3035" s="607"/>
      <c r="CAH3035" s="607"/>
      <c r="CAI3035" s="607"/>
      <c r="CAJ3035" s="607"/>
      <c r="CAK3035" s="607"/>
      <c r="CAL3035" s="607"/>
      <c r="CAM3035" s="607"/>
      <c r="CAN3035" s="607"/>
      <c r="CAO3035" s="607"/>
      <c r="CAP3035" s="607"/>
      <c r="CAQ3035" s="607"/>
      <c r="CAR3035" s="607"/>
      <c r="CAS3035" s="607"/>
      <c r="CAT3035" s="607"/>
      <c r="CAU3035" s="607"/>
      <c r="CAV3035" s="607"/>
      <c r="CAW3035" s="607"/>
      <c r="CAX3035" s="607"/>
      <c r="CAY3035" s="607"/>
      <c r="CAZ3035" s="607"/>
      <c r="CBA3035" s="607"/>
      <c r="CBB3035" s="607"/>
      <c r="CBC3035" s="607"/>
      <c r="CBD3035" s="607"/>
      <c r="CBE3035" s="607"/>
      <c r="CBF3035" s="607"/>
      <c r="CBG3035" s="607"/>
      <c r="CBH3035" s="607"/>
      <c r="CBI3035" s="607"/>
      <c r="CBJ3035" s="607"/>
      <c r="CBK3035" s="607"/>
      <c r="CBL3035" s="607"/>
      <c r="CBM3035" s="607"/>
      <c r="CBN3035" s="607"/>
      <c r="CBO3035" s="607"/>
      <c r="CBP3035" s="607"/>
      <c r="CBQ3035" s="607"/>
      <c r="CBR3035" s="607"/>
      <c r="CBS3035" s="607"/>
      <c r="CBT3035" s="607"/>
      <c r="CBU3035" s="607"/>
      <c r="CBV3035" s="607"/>
      <c r="CBW3035" s="607"/>
      <c r="CBX3035" s="607"/>
      <c r="CBY3035" s="607"/>
      <c r="CBZ3035" s="607"/>
      <c r="CCA3035" s="607"/>
      <c r="CCB3035" s="607"/>
      <c r="CCC3035" s="607"/>
      <c r="CCD3035" s="607"/>
      <c r="CCE3035" s="607"/>
      <c r="CCF3035" s="607"/>
      <c r="CCG3035" s="607"/>
      <c r="CCH3035" s="607"/>
      <c r="CCI3035" s="607"/>
      <c r="CCJ3035" s="607"/>
      <c r="CCK3035" s="607"/>
      <c r="CCL3035" s="607"/>
      <c r="CCM3035" s="607"/>
      <c r="CCN3035" s="607"/>
      <c r="CCO3035" s="607"/>
      <c r="CCP3035" s="607"/>
      <c r="CCQ3035" s="607"/>
      <c r="CCR3035" s="607"/>
      <c r="CCS3035" s="607"/>
      <c r="CCT3035" s="607"/>
      <c r="CCU3035" s="607"/>
      <c r="CCV3035" s="607"/>
      <c r="CCW3035" s="607"/>
      <c r="CCX3035" s="607"/>
      <c r="CCY3035" s="607"/>
      <c r="CCZ3035" s="607"/>
      <c r="CDA3035" s="607"/>
      <c r="CDB3035" s="607"/>
      <c r="CDC3035" s="607"/>
      <c r="CDD3035" s="607"/>
      <c r="CDE3035" s="607"/>
      <c r="CDF3035" s="607"/>
      <c r="CDG3035" s="607"/>
      <c r="CDH3035" s="607"/>
      <c r="CDI3035" s="607"/>
      <c r="CDJ3035" s="607"/>
      <c r="CDK3035" s="607"/>
      <c r="CDL3035" s="607"/>
      <c r="CDM3035" s="607"/>
      <c r="CDN3035" s="607"/>
      <c r="CDO3035" s="607"/>
      <c r="CDP3035" s="607"/>
      <c r="CDQ3035" s="607"/>
      <c r="CDR3035" s="607"/>
      <c r="CDS3035" s="607"/>
      <c r="CDT3035" s="607"/>
      <c r="CDU3035" s="607"/>
      <c r="CDV3035" s="607"/>
      <c r="CDW3035" s="607"/>
      <c r="CDX3035" s="607"/>
      <c r="CDY3035" s="607"/>
      <c r="CDZ3035" s="607"/>
      <c r="CEA3035" s="607"/>
      <c r="CEB3035" s="607"/>
      <c r="CEC3035" s="607"/>
      <c r="CED3035" s="607"/>
      <c r="CEE3035" s="607"/>
      <c r="CEF3035" s="607"/>
      <c r="CEG3035" s="607"/>
      <c r="CEH3035" s="607"/>
      <c r="CEI3035" s="607"/>
      <c r="CEJ3035" s="607"/>
      <c r="CEK3035" s="607"/>
      <c r="CEL3035" s="607"/>
      <c r="CEM3035" s="607"/>
      <c r="CEN3035" s="607"/>
      <c r="CEO3035" s="607"/>
      <c r="CEP3035" s="607"/>
      <c r="CEQ3035" s="607"/>
      <c r="CER3035" s="607"/>
      <c r="CES3035" s="607"/>
      <c r="CET3035" s="607"/>
      <c r="CEU3035" s="607"/>
      <c r="CEV3035" s="607"/>
      <c r="CEW3035" s="607"/>
      <c r="CEX3035" s="607"/>
      <c r="CEY3035" s="607"/>
      <c r="CEZ3035" s="607"/>
      <c r="CFA3035" s="607"/>
      <c r="CFB3035" s="607"/>
      <c r="CFC3035" s="607"/>
      <c r="CFD3035" s="607"/>
      <c r="CFE3035" s="607"/>
      <c r="CFF3035" s="607"/>
      <c r="CFG3035" s="607"/>
      <c r="CFH3035" s="607"/>
      <c r="CFI3035" s="607"/>
      <c r="CFJ3035" s="607"/>
      <c r="CFK3035" s="607"/>
      <c r="CFL3035" s="607"/>
      <c r="CFM3035" s="607"/>
      <c r="CFN3035" s="607"/>
      <c r="CFO3035" s="607"/>
      <c r="CFP3035" s="607"/>
      <c r="CFQ3035" s="607"/>
      <c r="CFR3035" s="607"/>
      <c r="CFS3035" s="607"/>
      <c r="CFT3035" s="607"/>
      <c r="CFU3035" s="607"/>
      <c r="CFV3035" s="607"/>
      <c r="CFW3035" s="607"/>
      <c r="CFX3035" s="607"/>
      <c r="CFY3035" s="607"/>
      <c r="CFZ3035" s="607"/>
      <c r="CGA3035" s="607"/>
      <c r="CGB3035" s="607"/>
      <c r="CGC3035" s="607"/>
      <c r="CGD3035" s="607"/>
      <c r="CGE3035" s="607"/>
      <c r="CGF3035" s="607"/>
      <c r="CGG3035" s="607"/>
      <c r="CGH3035" s="607"/>
      <c r="CGI3035" s="607"/>
      <c r="CGJ3035" s="607"/>
      <c r="CGK3035" s="607"/>
      <c r="CGL3035" s="607"/>
      <c r="CGM3035" s="607"/>
      <c r="CGN3035" s="607"/>
      <c r="CGO3035" s="607"/>
      <c r="CGP3035" s="607"/>
      <c r="CGQ3035" s="607"/>
      <c r="CGR3035" s="607"/>
      <c r="CGS3035" s="607"/>
      <c r="CGT3035" s="607"/>
      <c r="CGU3035" s="607"/>
      <c r="CGV3035" s="607"/>
      <c r="CGW3035" s="607"/>
      <c r="CGX3035" s="607"/>
      <c r="CGY3035" s="607"/>
      <c r="CGZ3035" s="607"/>
      <c r="CHA3035" s="607"/>
      <c r="CHB3035" s="607"/>
      <c r="CHC3035" s="607"/>
      <c r="CHD3035" s="607"/>
      <c r="CHE3035" s="607"/>
      <c r="CHF3035" s="607"/>
      <c r="CHG3035" s="607"/>
      <c r="CHH3035" s="607"/>
      <c r="CHI3035" s="607"/>
      <c r="CHJ3035" s="607"/>
      <c r="CHK3035" s="607"/>
      <c r="CHL3035" s="607"/>
      <c r="CHM3035" s="607"/>
      <c r="CHN3035" s="607"/>
      <c r="CHO3035" s="607"/>
      <c r="CHP3035" s="607"/>
      <c r="CHQ3035" s="607"/>
      <c r="CHR3035" s="607"/>
      <c r="CHS3035" s="607"/>
      <c r="CHT3035" s="607"/>
      <c r="CHU3035" s="607"/>
      <c r="CHV3035" s="607"/>
      <c r="CHW3035" s="607"/>
      <c r="CHX3035" s="607"/>
      <c r="CHY3035" s="607"/>
      <c r="CHZ3035" s="607"/>
      <c r="CIA3035" s="607"/>
      <c r="CIB3035" s="607"/>
      <c r="CIC3035" s="607"/>
      <c r="CID3035" s="607"/>
      <c r="CIE3035" s="607"/>
      <c r="CIF3035" s="607"/>
      <c r="CIG3035" s="607"/>
      <c r="CIH3035" s="607"/>
      <c r="CII3035" s="607"/>
      <c r="CIJ3035" s="607"/>
      <c r="CIK3035" s="607"/>
      <c r="CIL3035" s="607"/>
      <c r="CIM3035" s="607"/>
      <c r="CIN3035" s="607"/>
      <c r="CIO3035" s="607"/>
      <c r="CIP3035" s="607"/>
      <c r="CIQ3035" s="607"/>
      <c r="CIR3035" s="607"/>
      <c r="CIS3035" s="607"/>
      <c r="CIT3035" s="607"/>
      <c r="CIU3035" s="607"/>
      <c r="CIV3035" s="607"/>
      <c r="CIW3035" s="607"/>
      <c r="CIX3035" s="607"/>
      <c r="CIY3035" s="607"/>
      <c r="CIZ3035" s="607"/>
      <c r="CJA3035" s="607"/>
      <c r="CJB3035" s="607"/>
      <c r="CJC3035" s="607"/>
      <c r="CJD3035" s="607"/>
      <c r="CJE3035" s="607"/>
      <c r="CJF3035" s="607"/>
      <c r="CJG3035" s="607"/>
      <c r="CJH3035" s="607"/>
      <c r="CJI3035" s="607"/>
      <c r="CJJ3035" s="607"/>
      <c r="CJK3035" s="607"/>
      <c r="CJL3035" s="607"/>
      <c r="CJM3035" s="607"/>
      <c r="CJN3035" s="607"/>
      <c r="CJO3035" s="607"/>
      <c r="CJP3035" s="607"/>
      <c r="CJQ3035" s="607"/>
      <c r="CJR3035" s="607"/>
      <c r="CJS3035" s="607"/>
      <c r="CJT3035" s="607"/>
      <c r="CJU3035" s="607"/>
      <c r="CJV3035" s="607"/>
      <c r="CJW3035" s="607"/>
      <c r="CJX3035" s="607"/>
      <c r="CJY3035" s="607"/>
      <c r="CJZ3035" s="607"/>
      <c r="CKA3035" s="607"/>
      <c r="CKB3035" s="607"/>
      <c r="CKC3035" s="607"/>
      <c r="CKD3035" s="607"/>
      <c r="CKE3035" s="607"/>
      <c r="CKF3035" s="607"/>
      <c r="CKG3035" s="607"/>
      <c r="CKH3035" s="607"/>
      <c r="CKI3035" s="607"/>
      <c r="CKJ3035" s="607"/>
      <c r="CKK3035" s="607"/>
      <c r="CKL3035" s="607"/>
      <c r="CKM3035" s="607"/>
      <c r="CKN3035" s="607"/>
      <c r="CKO3035" s="607"/>
      <c r="CKP3035" s="607"/>
      <c r="CKQ3035" s="607"/>
      <c r="CKR3035" s="607"/>
      <c r="CKS3035" s="607"/>
      <c r="CKT3035" s="607"/>
      <c r="CKU3035" s="607"/>
      <c r="CKV3035" s="607"/>
      <c r="CKW3035" s="607"/>
      <c r="CKX3035" s="607"/>
      <c r="CKY3035" s="607"/>
      <c r="CKZ3035" s="607"/>
      <c r="CLA3035" s="607"/>
      <c r="CLB3035" s="607"/>
      <c r="CLC3035" s="607"/>
      <c r="CLD3035" s="607"/>
      <c r="CLE3035" s="607"/>
      <c r="CLF3035" s="607"/>
      <c r="CLG3035" s="607"/>
      <c r="CLH3035" s="607"/>
      <c r="CLI3035" s="607"/>
      <c r="CLJ3035" s="607"/>
      <c r="CLK3035" s="607"/>
      <c r="CLL3035" s="607"/>
      <c r="CLM3035" s="607"/>
      <c r="CLN3035" s="607"/>
      <c r="CLO3035" s="607"/>
      <c r="CLP3035" s="607"/>
      <c r="CLQ3035" s="607"/>
      <c r="CLR3035" s="607"/>
      <c r="CLS3035" s="607"/>
      <c r="CLT3035" s="607"/>
      <c r="CLU3035" s="607"/>
      <c r="CLV3035" s="607"/>
      <c r="CLW3035" s="607"/>
      <c r="CLX3035" s="607"/>
      <c r="CLY3035" s="607"/>
      <c r="CLZ3035" s="607"/>
      <c r="CMA3035" s="607"/>
      <c r="CMB3035" s="607"/>
      <c r="CMC3035" s="607"/>
      <c r="CMD3035" s="607"/>
      <c r="CME3035" s="607"/>
      <c r="CMF3035" s="607"/>
      <c r="CMG3035" s="607"/>
      <c r="CMH3035" s="607"/>
      <c r="CMI3035" s="607"/>
      <c r="CMJ3035" s="607"/>
      <c r="CMK3035" s="607"/>
      <c r="CML3035" s="607"/>
      <c r="CMM3035" s="607"/>
      <c r="CMN3035" s="607"/>
      <c r="CMO3035" s="607"/>
      <c r="CMP3035" s="607"/>
      <c r="CMQ3035" s="607"/>
      <c r="CMR3035" s="607"/>
      <c r="CMS3035" s="607"/>
      <c r="CMT3035" s="607"/>
      <c r="CMU3035" s="607"/>
      <c r="CMV3035" s="607"/>
      <c r="CMW3035" s="607"/>
      <c r="CMX3035" s="607"/>
      <c r="CMY3035" s="607"/>
      <c r="CMZ3035" s="607"/>
      <c r="CNA3035" s="607"/>
      <c r="CNB3035" s="607"/>
      <c r="CNC3035" s="607"/>
      <c r="CND3035" s="607"/>
      <c r="CNE3035" s="607"/>
      <c r="CNF3035" s="607"/>
      <c r="CNG3035" s="607"/>
      <c r="CNH3035" s="607"/>
      <c r="CNI3035" s="607"/>
      <c r="CNJ3035" s="607"/>
      <c r="CNK3035" s="607"/>
      <c r="CNL3035" s="607"/>
      <c r="CNM3035" s="607"/>
      <c r="CNN3035" s="607"/>
      <c r="CNO3035" s="607"/>
      <c r="CNP3035" s="607"/>
      <c r="CNQ3035" s="607"/>
      <c r="CNR3035" s="607"/>
      <c r="CNS3035" s="607"/>
      <c r="CNT3035" s="607"/>
      <c r="CNU3035" s="607"/>
      <c r="CNV3035" s="607"/>
      <c r="CNW3035" s="607"/>
      <c r="CNX3035" s="607"/>
      <c r="CNY3035" s="607"/>
      <c r="CNZ3035" s="607"/>
      <c r="COA3035" s="607"/>
      <c r="COB3035" s="607"/>
      <c r="COC3035" s="607"/>
      <c r="COD3035" s="607"/>
      <c r="COE3035" s="607"/>
      <c r="COF3035" s="607"/>
      <c r="COG3035" s="607"/>
      <c r="COH3035" s="607"/>
      <c r="COI3035" s="607"/>
      <c r="COJ3035" s="607"/>
      <c r="COK3035" s="607"/>
      <c r="COL3035" s="607"/>
      <c r="COM3035" s="607"/>
      <c r="CON3035" s="607"/>
      <c r="COO3035" s="607"/>
      <c r="COP3035" s="607"/>
      <c r="COQ3035" s="607"/>
      <c r="COR3035" s="607"/>
      <c r="COS3035" s="607"/>
      <c r="COT3035" s="607"/>
      <c r="COU3035" s="607"/>
      <c r="COV3035" s="607"/>
      <c r="COW3035" s="607"/>
      <c r="COX3035" s="607"/>
      <c r="COY3035" s="607"/>
      <c r="COZ3035" s="607"/>
      <c r="CPA3035" s="607"/>
      <c r="CPB3035" s="607"/>
      <c r="CPC3035" s="607"/>
      <c r="CPD3035" s="607"/>
      <c r="CPE3035" s="607"/>
      <c r="CPF3035" s="607"/>
      <c r="CPG3035" s="607"/>
      <c r="CPH3035" s="607"/>
      <c r="CPI3035" s="607"/>
      <c r="CPJ3035" s="607"/>
      <c r="CPK3035" s="607"/>
      <c r="CPL3035" s="607"/>
      <c r="CPM3035" s="607"/>
      <c r="CPN3035" s="607"/>
      <c r="CPO3035" s="607"/>
      <c r="CPP3035" s="607"/>
      <c r="CPQ3035" s="607"/>
      <c r="CPR3035" s="607"/>
      <c r="CPS3035" s="607"/>
      <c r="CPT3035" s="607"/>
      <c r="CPU3035" s="607"/>
      <c r="CPV3035" s="607"/>
      <c r="CPW3035" s="607"/>
      <c r="CPX3035" s="607"/>
      <c r="CPY3035" s="607"/>
      <c r="CPZ3035" s="607"/>
      <c r="CQA3035" s="607"/>
      <c r="CQB3035" s="607"/>
      <c r="CQC3035" s="607"/>
      <c r="CQD3035" s="607"/>
      <c r="CQE3035" s="607"/>
      <c r="CQF3035" s="607"/>
      <c r="CQG3035" s="607"/>
      <c r="CQH3035" s="607"/>
      <c r="CQI3035" s="607"/>
      <c r="CQJ3035" s="607"/>
      <c r="CQK3035" s="607"/>
      <c r="CQL3035" s="607"/>
      <c r="CQM3035" s="607"/>
      <c r="CQN3035" s="607"/>
      <c r="CQO3035" s="607"/>
      <c r="CQP3035" s="607"/>
      <c r="CQQ3035" s="607"/>
      <c r="CQR3035" s="607"/>
      <c r="CQS3035" s="607"/>
      <c r="CQT3035" s="607"/>
      <c r="CQU3035" s="607"/>
      <c r="CQV3035" s="607"/>
      <c r="CQW3035" s="607"/>
      <c r="CQX3035" s="607"/>
      <c r="CQY3035" s="607"/>
      <c r="CQZ3035" s="607"/>
      <c r="CRA3035" s="607"/>
      <c r="CRB3035" s="607"/>
      <c r="CRC3035" s="607"/>
      <c r="CRD3035" s="607"/>
      <c r="CRE3035" s="607"/>
      <c r="CRF3035" s="607"/>
      <c r="CRG3035" s="607"/>
      <c r="CRH3035" s="607"/>
      <c r="CRI3035" s="607"/>
      <c r="CRJ3035" s="607"/>
      <c r="CRK3035" s="607"/>
      <c r="CRL3035" s="607"/>
      <c r="CRM3035" s="607"/>
      <c r="CRN3035" s="607"/>
      <c r="CRO3035" s="607"/>
      <c r="CRP3035" s="607"/>
      <c r="CRQ3035" s="607"/>
      <c r="CRR3035" s="607"/>
      <c r="CRS3035" s="607"/>
      <c r="CRT3035" s="607"/>
      <c r="CRU3035" s="607"/>
      <c r="CRV3035" s="607"/>
      <c r="CRW3035" s="607"/>
      <c r="CRX3035" s="607"/>
      <c r="CRY3035" s="607"/>
      <c r="CRZ3035" s="607"/>
      <c r="CSA3035" s="607"/>
      <c r="CSB3035" s="607"/>
      <c r="CSC3035" s="607"/>
      <c r="CSD3035" s="607"/>
      <c r="CSE3035" s="607"/>
      <c r="CSF3035" s="607"/>
      <c r="CSG3035" s="607"/>
      <c r="CSH3035" s="607"/>
      <c r="CSI3035" s="607"/>
      <c r="CSJ3035" s="607"/>
      <c r="CSK3035" s="607"/>
      <c r="CSL3035" s="607"/>
      <c r="CSM3035" s="607"/>
      <c r="CSN3035" s="607"/>
      <c r="CSO3035" s="607"/>
      <c r="CSP3035" s="607"/>
      <c r="CSQ3035" s="607"/>
      <c r="CSR3035" s="607"/>
      <c r="CSS3035" s="607"/>
      <c r="CST3035" s="607"/>
      <c r="CSU3035" s="607"/>
      <c r="CSV3035" s="607"/>
      <c r="CSW3035" s="607"/>
      <c r="CSX3035" s="607"/>
      <c r="CSY3035" s="607"/>
      <c r="CSZ3035" s="607"/>
      <c r="CTA3035" s="607"/>
      <c r="CTB3035" s="607"/>
      <c r="CTC3035" s="607"/>
      <c r="CTD3035" s="607"/>
      <c r="CTE3035" s="607"/>
      <c r="CTF3035" s="607"/>
      <c r="CTG3035" s="607"/>
      <c r="CTH3035" s="607"/>
      <c r="CTI3035" s="607"/>
      <c r="CTJ3035" s="607"/>
      <c r="CTK3035" s="607"/>
      <c r="CTL3035" s="607"/>
      <c r="CTM3035" s="607"/>
      <c r="CTN3035" s="607"/>
      <c r="CTO3035" s="607"/>
      <c r="CTP3035" s="607"/>
      <c r="CTQ3035" s="607"/>
      <c r="CTR3035" s="607"/>
      <c r="CTS3035" s="607"/>
      <c r="CTT3035" s="607"/>
      <c r="CTU3035" s="607"/>
      <c r="CTV3035" s="607"/>
      <c r="CTW3035" s="607"/>
      <c r="CTX3035" s="607"/>
      <c r="CTY3035" s="607"/>
      <c r="CTZ3035" s="607"/>
      <c r="CUA3035" s="607"/>
      <c r="CUB3035" s="607"/>
      <c r="CUC3035" s="607"/>
      <c r="CUD3035" s="607"/>
      <c r="CUE3035" s="607"/>
      <c r="CUF3035" s="607"/>
      <c r="CUG3035" s="607"/>
      <c r="CUH3035" s="607"/>
      <c r="CUI3035" s="607"/>
      <c r="CUJ3035" s="607"/>
      <c r="CUK3035" s="607"/>
      <c r="CUL3035" s="607"/>
      <c r="CUM3035" s="607"/>
      <c r="CUN3035" s="607"/>
      <c r="CUO3035" s="607"/>
      <c r="CUP3035" s="607"/>
      <c r="CUQ3035" s="607"/>
      <c r="CUR3035" s="607"/>
      <c r="CUS3035" s="607"/>
      <c r="CUT3035" s="607"/>
      <c r="CUU3035" s="607"/>
      <c r="CUV3035" s="607"/>
      <c r="CUW3035" s="607"/>
      <c r="CUX3035" s="607"/>
      <c r="CUY3035" s="607"/>
      <c r="CUZ3035" s="607"/>
      <c r="CVA3035" s="607"/>
      <c r="CVB3035" s="607"/>
      <c r="CVC3035" s="607"/>
      <c r="CVD3035" s="607"/>
      <c r="CVE3035" s="607"/>
      <c r="CVF3035" s="607"/>
      <c r="CVG3035" s="607"/>
      <c r="CVH3035" s="607"/>
      <c r="CVI3035" s="607"/>
      <c r="CVJ3035" s="607"/>
      <c r="CVK3035" s="607"/>
      <c r="CVL3035" s="607"/>
      <c r="CVM3035" s="607"/>
      <c r="CVN3035" s="607"/>
      <c r="CVO3035" s="607"/>
      <c r="CVP3035" s="607"/>
      <c r="CVQ3035" s="607"/>
      <c r="CVR3035" s="607"/>
      <c r="CVS3035" s="607"/>
      <c r="CVT3035" s="607"/>
      <c r="CVU3035" s="607"/>
      <c r="CVV3035" s="607"/>
      <c r="CVW3035" s="607"/>
      <c r="CVX3035" s="607"/>
      <c r="CVY3035" s="607"/>
      <c r="CVZ3035" s="607"/>
      <c r="CWA3035" s="607"/>
      <c r="CWB3035" s="607"/>
      <c r="CWC3035" s="607"/>
      <c r="CWD3035" s="607"/>
      <c r="CWE3035" s="607"/>
      <c r="CWF3035" s="607"/>
      <c r="CWG3035" s="607"/>
      <c r="CWH3035" s="607"/>
      <c r="CWI3035" s="607"/>
      <c r="CWJ3035" s="607"/>
      <c r="CWK3035" s="607"/>
      <c r="CWL3035" s="607"/>
      <c r="CWM3035" s="607"/>
      <c r="CWN3035" s="607"/>
      <c r="CWO3035" s="607"/>
      <c r="CWP3035" s="607"/>
      <c r="CWQ3035" s="607"/>
      <c r="CWR3035" s="607"/>
      <c r="CWS3035" s="607"/>
      <c r="CWT3035" s="607"/>
      <c r="CWU3035" s="607"/>
      <c r="CWV3035" s="607"/>
      <c r="CWW3035" s="607"/>
      <c r="CWX3035" s="607"/>
      <c r="CWY3035" s="607"/>
      <c r="CWZ3035" s="607"/>
      <c r="CXA3035" s="607"/>
      <c r="CXB3035" s="607"/>
      <c r="CXC3035" s="607"/>
      <c r="CXD3035" s="607"/>
      <c r="CXE3035" s="607"/>
      <c r="CXF3035" s="607"/>
      <c r="CXG3035" s="607"/>
      <c r="CXH3035" s="607"/>
      <c r="CXI3035" s="607"/>
      <c r="CXJ3035" s="607"/>
      <c r="CXK3035" s="607"/>
      <c r="CXL3035" s="607"/>
      <c r="CXM3035" s="607"/>
      <c r="CXN3035" s="607"/>
      <c r="CXO3035" s="607"/>
      <c r="CXP3035" s="607"/>
      <c r="CXQ3035" s="607"/>
      <c r="CXR3035" s="607"/>
      <c r="CXS3035" s="607"/>
      <c r="CXT3035" s="607"/>
      <c r="CXU3035" s="607"/>
      <c r="CXV3035" s="607"/>
      <c r="CXW3035" s="607"/>
      <c r="CXX3035" s="607"/>
      <c r="CXY3035" s="607"/>
      <c r="CXZ3035" s="607"/>
      <c r="CYA3035" s="607"/>
      <c r="CYB3035" s="607"/>
      <c r="CYC3035" s="607"/>
      <c r="CYD3035" s="607"/>
      <c r="CYE3035" s="607"/>
      <c r="CYF3035" s="607"/>
      <c r="CYG3035" s="607"/>
      <c r="CYH3035" s="607"/>
      <c r="CYI3035" s="607"/>
      <c r="CYJ3035" s="607"/>
      <c r="CYK3035" s="607"/>
      <c r="CYL3035" s="607"/>
      <c r="CYM3035" s="607"/>
      <c r="CYN3035" s="607"/>
      <c r="CYO3035" s="607"/>
      <c r="CYP3035" s="607"/>
      <c r="CYQ3035" s="607"/>
      <c r="CYR3035" s="607"/>
      <c r="CYS3035" s="607"/>
      <c r="CYT3035" s="607"/>
      <c r="CYU3035" s="607"/>
      <c r="CYV3035" s="607"/>
      <c r="CYW3035" s="607"/>
      <c r="CYX3035" s="607"/>
      <c r="CYY3035" s="607"/>
      <c r="CYZ3035" s="607"/>
      <c r="CZA3035" s="607"/>
      <c r="CZB3035" s="607"/>
      <c r="CZC3035" s="607"/>
      <c r="CZD3035" s="607"/>
      <c r="CZE3035" s="607"/>
      <c r="CZF3035" s="607"/>
      <c r="CZG3035" s="607"/>
      <c r="CZH3035" s="607"/>
      <c r="CZI3035" s="607"/>
      <c r="CZJ3035" s="607"/>
      <c r="CZK3035" s="607"/>
      <c r="CZL3035" s="607"/>
      <c r="CZM3035" s="607"/>
      <c r="CZN3035" s="607"/>
      <c r="CZO3035" s="607"/>
      <c r="CZP3035" s="607"/>
      <c r="CZQ3035" s="607"/>
      <c r="CZR3035" s="607"/>
      <c r="CZS3035" s="607"/>
      <c r="CZT3035" s="607"/>
      <c r="CZU3035" s="607"/>
      <c r="CZV3035" s="607"/>
      <c r="CZW3035" s="607"/>
      <c r="CZX3035" s="607"/>
      <c r="CZY3035" s="607"/>
      <c r="CZZ3035" s="607"/>
      <c r="DAA3035" s="607"/>
      <c r="DAB3035" s="607"/>
      <c r="DAC3035" s="607"/>
      <c r="DAD3035" s="607"/>
      <c r="DAE3035" s="607"/>
      <c r="DAF3035" s="607"/>
      <c r="DAG3035" s="607"/>
      <c r="DAH3035" s="607"/>
      <c r="DAI3035" s="607"/>
      <c r="DAJ3035" s="607"/>
      <c r="DAK3035" s="607"/>
      <c r="DAL3035" s="607"/>
      <c r="DAM3035" s="607"/>
      <c r="DAN3035" s="607"/>
      <c r="DAO3035" s="607"/>
      <c r="DAP3035" s="607"/>
      <c r="DAQ3035" s="607"/>
      <c r="DAR3035" s="607"/>
      <c r="DAS3035" s="607"/>
      <c r="DAT3035" s="607"/>
      <c r="DAU3035" s="607"/>
      <c r="DAV3035" s="607"/>
      <c r="DAW3035" s="607"/>
      <c r="DAX3035" s="607"/>
      <c r="DAY3035" s="607"/>
      <c r="DAZ3035" s="607"/>
      <c r="DBA3035" s="607"/>
      <c r="DBB3035" s="607"/>
      <c r="DBC3035" s="607"/>
      <c r="DBD3035" s="607"/>
      <c r="DBE3035" s="607"/>
      <c r="DBF3035" s="607"/>
      <c r="DBG3035" s="607"/>
      <c r="DBH3035" s="607"/>
      <c r="DBI3035" s="607"/>
      <c r="DBJ3035" s="607"/>
      <c r="DBK3035" s="607"/>
      <c r="DBL3035" s="607"/>
      <c r="DBM3035" s="607"/>
      <c r="DBN3035" s="607"/>
      <c r="DBO3035" s="607"/>
      <c r="DBP3035" s="607"/>
      <c r="DBQ3035" s="607"/>
      <c r="DBR3035" s="607"/>
      <c r="DBS3035" s="607"/>
      <c r="DBT3035" s="607"/>
      <c r="DBU3035" s="607"/>
      <c r="DBV3035" s="607"/>
      <c r="DBW3035" s="607"/>
      <c r="DBX3035" s="607"/>
      <c r="DBY3035" s="607"/>
      <c r="DBZ3035" s="607"/>
      <c r="DCA3035" s="607"/>
      <c r="DCB3035" s="607"/>
      <c r="DCC3035" s="607"/>
      <c r="DCD3035" s="607"/>
      <c r="DCE3035" s="607"/>
      <c r="DCF3035" s="607"/>
      <c r="DCG3035" s="607"/>
      <c r="DCH3035" s="607"/>
      <c r="DCI3035" s="607"/>
      <c r="DCJ3035" s="607"/>
      <c r="DCK3035" s="607"/>
      <c r="DCL3035" s="607"/>
      <c r="DCM3035" s="607"/>
      <c r="DCN3035" s="607"/>
      <c r="DCO3035" s="607"/>
      <c r="DCP3035" s="607"/>
      <c r="DCQ3035" s="607"/>
      <c r="DCR3035" s="607"/>
      <c r="DCS3035" s="607"/>
      <c r="DCT3035" s="607"/>
      <c r="DCU3035" s="607"/>
      <c r="DCV3035" s="607"/>
      <c r="DCW3035" s="607"/>
      <c r="DCX3035" s="607"/>
      <c r="DCY3035" s="607"/>
      <c r="DCZ3035" s="607"/>
      <c r="DDA3035" s="607"/>
      <c r="DDB3035" s="607"/>
      <c r="DDC3035" s="607"/>
      <c r="DDD3035" s="607"/>
      <c r="DDE3035" s="607"/>
      <c r="DDF3035" s="607"/>
      <c r="DDG3035" s="607"/>
      <c r="DDH3035" s="607"/>
      <c r="DDI3035" s="607"/>
      <c r="DDJ3035" s="607"/>
      <c r="DDK3035" s="607"/>
      <c r="DDL3035" s="607"/>
      <c r="DDM3035" s="607"/>
      <c r="DDN3035" s="607"/>
      <c r="DDO3035" s="607"/>
      <c r="DDP3035" s="607"/>
      <c r="DDQ3035" s="607"/>
      <c r="DDR3035" s="607"/>
      <c r="DDS3035" s="607"/>
      <c r="DDT3035" s="607"/>
      <c r="DDU3035" s="607"/>
      <c r="DDV3035" s="607"/>
      <c r="DDW3035" s="607"/>
      <c r="DDX3035" s="607"/>
      <c r="DDY3035" s="607"/>
      <c r="DDZ3035" s="607"/>
      <c r="DEA3035" s="607"/>
      <c r="DEB3035" s="607"/>
      <c r="DEC3035" s="607"/>
      <c r="DED3035" s="607"/>
      <c r="DEE3035" s="607"/>
      <c r="DEF3035" s="607"/>
      <c r="DEG3035" s="607"/>
      <c r="DEH3035" s="607"/>
      <c r="DEI3035" s="607"/>
      <c r="DEJ3035" s="607"/>
      <c r="DEK3035" s="607"/>
      <c r="DEL3035" s="607"/>
      <c r="DEM3035" s="607"/>
      <c r="DEN3035" s="607"/>
      <c r="DEO3035" s="607"/>
      <c r="DEP3035" s="607"/>
      <c r="DEQ3035" s="607"/>
      <c r="DER3035" s="607"/>
      <c r="DES3035" s="607"/>
      <c r="DET3035" s="607"/>
      <c r="DEU3035" s="607"/>
      <c r="DEV3035" s="607"/>
      <c r="DEW3035" s="607"/>
      <c r="DEX3035" s="607"/>
      <c r="DEY3035" s="607"/>
      <c r="DEZ3035" s="607"/>
      <c r="DFA3035" s="607"/>
      <c r="DFB3035" s="607"/>
      <c r="DFC3035" s="607"/>
      <c r="DFD3035" s="607"/>
      <c r="DFE3035" s="607"/>
      <c r="DFF3035" s="607"/>
      <c r="DFG3035" s="607"/>
      <c r="DFH3035" s="607"/>
      <c r="DFI3035" s="607"/>
      <c r="DFJ3035" s="607"/>
      <c r="DFK3035" s="607"/>
      <c r="DFL3035" s="607"/>
      <c r="DFM3035" s="607"/>
      <c r="DFN3035" s="607"/>
      <c r="DFO3035" s="607"/>
      <c r="DFP3035" s="607"/>
      <c r="DFQ3035" s="607"/>
      <c r="DFR3035" s="607"/>
      <c r="DFS3035" s="607"/>
      <c r="DFT3035" s="607"/>
      <c r="DFU3035" s="607"/>
      <c r="DFV3035" s="607"/>
      <c r="DFW3035" s="607"/>
      <c r="DFX3035" s="607"/>
      <c r="DFY3035" s="607"/>
      <c r="DFZ3035" s="607"/>
      <c r="DGA3035" s="607"/>
      <c r="DGB3035" s="607"/>
      <c r="DGC3035" s="607"/>
      <c r="DGD3035" s="607"/>
      <c r="DGE3035" s="607"/>
      <c r="DGF3035" s="607"/>
      <c r="DGG3035" s="607"/>
      <c r="DGH3035" s="607"/>
      <c r="DGI3035" s="607"/>
      <c r="DGJ3035" s="607"/>
      <c r="DGK3035" s="607"/>
      <c r="DGL3035" s="607"/>
      <c r="DGM3035" s="607"/>
      <c r="DGN3035" s="607"/>
      <c r="DGO3035" s="607"/>
      <c r="DGP3035" s="607"/>
      <c r="DGQ3035" s="607"/>
      <c r="DGR3035" s="607"/>
      <c r="DGS3035" s="607"/>
      <c r="DGT3035" s="607"/>
      <c r="DGU3035" s="607"/>
      <c r="DGV3035" s="607"/>
      <c r="DGW3035" s="607"/>
      <c r="DGX3035" s="607"/>
      <c r="DGY3035" s="607"/>
      <c r="DGZ3035" s="607"/>
      <c r="DHA3035" s="607"/>
      <c r="DHB3035" s="607"/>
      <c r="DHC3035" s="607"/>
      <c r="DHD3035" s="607"/>
      <c r="DHE3035" s="607"/>
      <c r="DHF3035" s="607"/>
      <c r="DHG3035" s="607"/>
      <c r="DHH3035" s="607"/>
      <c r="DHI3035" s="607"/>
      <c r="DHJ3035" s="607"/>
      <c r="DHK3035" s="607"/>
      <c r="DHL3035" s="607"/>
      <c r="DHM3035" s="607"/>
      <c r="DHN3035" s="607"/>
      <c r="DHO3035" s="607"/>
      <c r="DHP3035" s="607"/>
      <c r="DHQ3035" s="607"/>
      <c r="DHR3035" s="607"/>
      <c r="DHS3035" s="607"/>
      <c r="DHT3035" s="607"/>
      <c r="DHU3035" s="607"/>
      <c r="DHV3035" s="607"/>
      <c r="DHW3035" s="607"/>
      <c r="DHX3035" s="607"/>
      <c r="DHY3035" s="607"/>
      <c r="DHZ3035" s="607"/>
      <c r="DIA3035" s="607"/>
      <c r="DIB3035" s="607"/>
      <c r="DIC3035" s="607"/>
      <c r="DID3035" s="607"/>
      <c r="DIE3035" s="607"/>
      <c r="DIF3035" s="607"/>
      <c r="DIG3035" s="607"/>
      <c r="DIH3035" s="607"/>
      <c r="DII3035" s="607"/>
      <c r="DIJ3035" s="607"/>
      <c r="DIK3035" s="607"/>
      <c r="DIL3035" s="607"/>
      <c r="DIM3035" s="607"/>
      <c r="DIN3035" s="607"/>
      <c r="DIO3035" s="607"/>
      <c r="DIP3035" s="607"/>
      <c r="DIQ3035" s="607"/>
      <c r="DIR3035" s="607"/>
      <c r="DIS3035" s="607"/>
      <c r="DIT3035" s="607"/>
      <c r="DIU3035" s="607"/>
      <c r="DIV3035" s="607"/>
      <c r="DIW3035" s="607"/>
      <c r="DIX3035" s="607"/>
      <c r="DIY3035" s="607"/>
      <c r="DIZ3035" s="607"/>
      <c r="DJA3035" s="607"/>
      <c r="DJB3035" s="607"/>
      <c r="DJC3035" s="607"/>
      <c r="DJD3035" s="607"/>
      <c r="DJE3035" s="607"/>
      <c r="DJF3035" s="607"/>
      <c r="DJG3035" s="607"/>
      <c r="DJH3035" s="607"/>
      <c r="DJI3035" s="607"/>
      <c r="DJJ3035" s="607"/>
      <c r="DJK3035" s="607"/>
      <c r="DJL3035" s="607"/>
      <c r="DJM3035" s="607"/>
      <c r="DJN3035" s="607"/>
      <c r="DJO3035" s="607"/>
      <c r="DJP3035" s="607"/>
      <c r="DJQ3035" s="607"/>
      <c r="DJR3035" s="607"/>
      <c r="DJS3035" s="607"/>
      <c r="DJT3035" s="607"/>
      <c r="DJU3035" s="607"/>
      <c r="DJV3035" s="607"/>
      <c r="DJW3035" s="607"/>
      <c r="DJX3035" s="607"/>
      <c r="DJY3035" s="607"/>
      <c r="DJZ3035" s="607"/>
      <c r="DKA3035" s="607"/>
      <c r="DKB3035" s="607"/>
      <c r="DKC3035" s="607"/>
      <c r="DKD3035" s="607"/>
      <c r="DKE3035" s="607"/>
      <c r="DKF3035" s="607"/>
      <c r="DKG3035" s="607"/>
      <c r="DKH3035" s="607"/>
      <c r="DKI3035" s="607"/>
      <c r="DKJ3035" s="607"/>
      <c r="DKK3035" s="607"/>
      <c r="DKL3035" s="607"/>
      <c r="DKM3035" s="607"/>
      <c r="DKN3035" s="607"/>
      <c r="DKO3035" s="607"/>
      <c r="DKP3035" s="607"/>
      <c r="DKQ3035" s="607"/>
      <c r="DKR3035" s="607"/>
      <c r="DKS3035" s="607"/>
      <c r="DKT3035" s="607"/>
      <c r="DKU3035" s="607"/>
      <c r="DKV3035" s="607"/>
      <c r="DKW3035" s="607"/>
      <c r="DKX3035" s="607"/>
      <c r="DKY3035" s="607"/>
      <c r="DKZ3035" s="607"/>
      <c r="DLA3035" s="607"/>
      <c r="DLB3035" s="607"/>
      <c r="DLC3035" s="607"/>
      <c r="DLD3035" s="607"/>
      <c r="DLE3035" s="607"/>
      <c r="DLF3035" s="607"/>
      <c r="DLG3035" s="607"/>
      <c r="DLH3035" s="607"/>
      <c r="DLI3035" s="607"/>
      <c r="DLJ3035" s="607"/>
      <c r="DLK3035" s="607"/>
      <c r="DLL3035" s="607"/>
      <c r="DLM3035" s="607"/>
      <c r="DLN3035" s="607"/>
      <c r="DLO3035" s="607"/>
      <c r="DLP3035" s="607"/>
      <c r="DLQ3035" s="607"/>
      <c r="DLR3035" s="607"/>
      <c r="DLS3035" s="607"/>
      <c r="DLT3035" s="607"/>
      <c r="DLU3035" s="607"/>
      <c r="DLV3035" s="607"/>
      <c r="DLW3035" s="607"/>
      <c r="DLX3035" s="607"/>
      <c r="DLY3035" s="607"/>
      <c r="DLZ3035" s="607"/>
      <c r="DMA3035" s="607"/>
      <c r="DMB3035" s="607"/>
      <c r="DMC3035" s="607"/>
      <c r="DMD3035" s="607"/>
      <c r="DME3035" s="607"/>
      <c r="DMF3035" s="607"/>
      <c r="DMG3035" s="607"/>
      <c r="DMH3035" s="607"/>
      <c r="DMI3035" s="607"/>
      <c r="DMJ3035" s="607"/>
      <c r="DMK3035" s="607"/>
      <c r="DML3035" s="607"/>
      <c r="DMM3035" s="607"/>
      <c r="DMN3035" s="607"/>
      <c r="DMO3035" s="607"/>
      <c r="DMP3035" s="607"/>
      <c r="DMQ3035" s="607"/>
      <c r="DMR3035" s="607"/>
      <c r="DMS3035" s="607"/>
      <c r="DMT3035" s="607"/>
      <c r="DMU3035" s="607"/>
      <c r="DMV3035" s="607"/>
      <c r="DMW3035" s="607"/>
      <c r="DMX3035" s="607"/>
      <c r="DMY3035" s="607"/>
      <c r="DMZ3035" s="607"/>
      <c r="DNA3035" s="607"/>
      <c r="DNB3035" s="607"/>
      <c r="DNC3035" s="607"/>
      <c r="DND3035" s="607"/>
      <c r="DNE3035" s="607"/>
      <c r="DNF3035" s="607"/>
      <c r="DNG3035" s="607"/>
      <c r="DNH3035" s="607"/>
      <c r="DNI3035" s="607"/>
      <c r="DNJ3035" s="607"/>
      <c r="DNK3035" s="607"/>
      <c r="DNL3035" s="607"/>
      <c r="DNM3035" s="607"/>
      <c r="DNN3035" s="607"/>
      <c r="DNO3035" s="607"/>
      <c r="DNP3035" s="607"/>
      <c r="DNQ3035" s="607"/>
      <c r="DNR3035" s="607"/>
      <c r="DNS3035" s="607"/>
      <c r="DNT3035" s="607"/>
      <c r="DNU3035" s="607"/>
      <c r="DNV3035" s="607"/>
      <c r="DNW3035" s="607"/>
      <c r="DNX3035" s="607"/>
      <c r="DNY3035" s="607"/>
      <c r="DNZ3035" s="607"/>
      <c r="DOA3035" s="607"/>
      <c r="DOB3035" s="607"/>
      <c r="DOC3035" s="607"/>
      <c r="DOD3035" s="607"/>
      <c r="DOE3035" s="607"/>
      <c r="DOF3035" s="607"/>
      <c r="DOG3035" s="607"/>
      <c r="DOH3035" s="607"/>
      <c r="DOI3035" s="607"/>
      <c r="DOJ3035" s="607"/>
      <c r="DOK3035" s="607"/>
      <c r="DOL3035" s="607"/>
      <c r="DOM3035" s="607"/>
      <c r="DON3035" s="607"/>
      <c r="DOO3035" s="607"/>
      <c r="DOP3035" s="607"/>
      <c r="DOQ3035" s="607"/>
      <c r="DOR3035" s="607"/>
      <c r="DOS3035" s="607"/>
      <c r="DOT3035" s="607"/>
      <c r="DOU3035" s="607"/>
      <c r="DOV3035" s="607"/>
      <c r="DOW3035" s="607"/>
      <c r="DOX3035" s="607"/>
      <c r="DOY3035" s="607"/>
      <c r="DOZ3035" s="607"/>
      <c r="DPA3035" s="607"/>
      <c r="DPB3035" s="607"/>
      <c r="DPC3035" s="607"/>
      <c r="DPD3035" s="607"/>
      <c r="DPE3035" s="607"/>
      <c r="DPF3035" s="607"/>
      <c r="DPG3035" s="607"/>
      <c r="DPH3035" s="607"/>
      <c r="DPI3035" s="607"/>
      <c r="DPJ3035" s="607"/>
      <c r="DPK3035" s="607"/>
      <c r="DPL3035" s="607"/>
      <c r="DPM3035" s="607"/>
      <c r="DPN3035" s="607"/>
      <c r="DPO3035" s="607"/>
      <c r="DPP3035" s="607"/>
      <c r="DPQ3035" s="607"/>
      <c r="DPR3035" s="607"/>
      <c r="DPS3035" s="607"/>
      <c r="DPT3035" s="607"/>
      <c r="DPU3035" s="607"/>
      <c r="DPV3035" s="607"/>
      <c r="DPW3035" s="607"/>
      <c r="DPX3035" s="607"/>
      <c r="DPY3035" s="607"/>
      <c r="DPZ3035" s="607"/>
      <c r="DQA3035" s="607"/>
      <c r="DQB3035" s="607"/>
      <c r="DQC3035" s="607"/>
      <c r="DQD3035" s="607"/>
      <c r="DQE3035" s="607"/>
      <c r="DQF3035" s="607"/>
      <c r="DQG3035" s="607"/>
      <c r="DQH3035" s="607"/>
      <c r="DQI3035" s="607"/>
      <c r="DQJ3035" s="607"/>
      <c r="DQK3035" s="607"/>
      <c r="DQL3035" s="607"/>
      <c r="DQM3035" s="607"/>
      <c r="DQN3035" s="607"/>
      <c r="DQO3035" s="607"/>
      <c r="DQP3035" s="607"/>
      <c r="DQQ3035" s="607"/>
      <c r="DQR3035" s="607"/>
      <c r="DQS3035" s="607"/>
      <c r="DQT3035" s="607"/>
      <c r="DQU3035" s="607"/>
      <c r="DQV3035" s="607"/>
      <c r="DQW3035" s="607"/>
      <c r="DQX3035" s="607"/>
      <c r="DQY3035" s="607"/>
      <c r="DQZ3035" s="607"/>
      <c r="DRA3035" s="607"/>
      <c r="DRB3035" s="607"/>
      <c r="DRC3035" s="607"/>
      <c r="DRD3035" s="607"/>
      <c r="DRE3035" s="607"/>
      <c r="DRF3035" s="607"/>
      <c r="DRG3035" s="607"/>
      <c r="DRH3035" s="607"/>
      <c r="DRI3035" s="607"/>
      <c r="DRJ3035" s="607"/>
      <c r="DRK3035" s="607"/>
      <c r="DRL3035" s="607"/>
      <c r="DRM3035" s="607"/>
      <c r="DRN3035" s="607"/>
      <c r="DRO3035" s="607"/>
      <c r="DRP3035" s="607"/>
      <c r="DRQ3035" s="607"/>
      <c r="DRR3035" s="607"/>
      <c r="DRS3035" s="607"/>
      <c r="DRT3035" s="607"/>
      <c r="DRU3035" s="607"/>
      <c r="DRV3035" s="607"/>
      <c r="DRW3035" s="607"/>
      <c r="DRX3035" s="607"/>
      <c r="DRY3035" s="607"/>
      <c r="DRZ3035" s="607"/>
      <c r="DSA3035" s="607"/>
      <c r="DSB3035" s="607"/>
      <c r="DSC3035" s="607"/>
      <c r="DSD3035" s="607"/>
      <c r="DSE3035" s="607"/>
      <c r="DSF3035" s="607"/>
      <c r="DSG3035" s="607"/>
      <c r="DSH3035" s="607"/>
      <c r="DSI3035" s="607"/>
      <c r="DSJ3035" s="607"/>
      <c r="DSK3035" s="607"/>
      <c r="DSL3035" s="607"/>
      <c r="DSM3035" s="607"/>
      <c r="DSN3035" s="607"/>
      <c r="DSO3035" s="607"/>
      <c r="DSP3035" s="607"/>
      <c r="DSQ3035" s="607"/>
      <c r="DSR3035" s="607"/>
      <c r="DSS3035" s="607"/>
      <c r="DST3035" s="607"/>
      <c r="DSU3035" s="607"/>
      <c r="DSV3035" s="607"/>
      <c r="DSW3035" s="607"/>
      <c r="DSX3035" s="607"/>
      <c r="DSY3035" s="607"/>
      <c r="DSZ3035" s="607"/>
      <c r="DTA3035" s="607"/>
      <c r="DTB3035" s="607"/>
      <c r="DTC3035" s="607"/>
      <c r="DTD3035" s="607"/>
      <c r="DTE3035" s="607"/>
      <c r="DTF3035" s="607"/>
      <c r="DTG3035" s="607"/>
      <c r="DTH3035" s="607"/>
      <c r="DTI3035" s="607"/>
      <c r="DTJ3035" s="607"/>
      <c r="DTK3035" s="607"/>
      <c r="DTL3035" s="607"/>
      <c r="DTM3035" s="607"/>
      <c r="DTN3035" s="607"/>
      <c r="DTO3035" s="607"/>
      <c r="DTP3035" s="607"/>
      <c r="DTQ3035" s="607"/>
      <c r="DTR3035" s="607"/>
      <c r="DTS3035" s="607"/>
      <c r="DTT3035" s="607"/>
      <c r="DTU3035" s="607"/>
      <c r="DTV3035" s="607"/>
      <c r="DTW3035" s="607"/>
      <c r="DTX3035" s="607"/>
      <c r="DTY3035" s="607"/>
      <c r="DTZ3035" s="607"/>
      <c r="DUA3035" s="607"/>
      <c r="DUB3035" s="607"/>
      <c r="DUC3035" s="607"/>
      <c r="DUD3035" s="607"/>
      <c r="DUE3035" s="607"/>
      <c r="DUF3035" s="607"/>
      <c r="DUG3035" s="607"/>
      <c r="DUH3035" s="607"/>
      <c r="DUI3035" s="607"/>
      <c r="DUJ3035" s="607"/>
      <c r="DUK3035" s="607"/>
      <c r="DUL3035" s="607"/>
      <c r="DUM3035" s="607"/>
      <c r="DUN3035" s="607"/>
      <c r="DUO3035" s="607"/>
      <c r="DUP3035" s="607"/>
      <c r="DUQ3035" s="607"/>
      <c r="DUR3035" s="607"/>
      <c r="DUS3035" s="607"/>
      <c r="DUT3035" s="607"/>
      <c r="DUU3035" s="607"/>
      <c r="DUV3035" s="607"/>
      <c r="DUW3035" s="607"/>
      <c r="DUX3035" s="607"/>
      <c r="DUY3035" s="607"/>
      <c r="DUZ3035" s="607"/>
      <c r="DVA3035" s="607"/>
      <c r="DVB3035" s="607"/>
      <c r="DVC3035" s="607"/>
      <c r="DVD3035" s="607"/>
      <c r="DVE3035" s="607"/>
      <c r="DVF3035" s="607"/>
      <c r="DVG3035" s="607"/>
      <c r="DVH3035" s="607"/>
      <c r="DVI3035" s="607"/>
      <c r="DVJ3035" s="607"/>
      <c r="DVK3035" s="607"/>
      <c r="DVL3035" s="607"/>
      <c r="DVM3035" s="607"/>
      <c r="DVN3035" s="607"/>
      <c r="DVO3035" s="607"/>
      <c r="DVP3035" s="607"/>
      <c r="DVQ3035" s="607"/>
      <c r="DVR3035" s="607"/>
      <c r="DVS3035" s="607"/>
      <c r="DVT3035" s="607"/>
      <c r="DVU3035" s="607"/>
      <c r="DVV3035" s="607"/>
      <c r="DVW3035" s="607"/>
      <c r="DVX3035" s="607"/>
      <c r="DVY3035" s="607"/>
      <c r="DVZ3035" s="607"/>
      <c r="DWA3035" s="607"/>
      <c r="DWB3035" s="607"/>
      <c r="DWC3035" s="607"/>
      <c r="DWD3035" s="607"/>
      <c r="DWE3035" s="607"/>
      <c r="DWF3035" s="607"/>
      <c r="DWG3035" s="607"/>
      <c r="DWH3035" s="607"/>
      <c r="DWI3035" s="607"/>
      <c r="DWJ3035" s="607"/>
      <c r="DWK3035" s="607"/>
      <c r="DWL3035" s="607"/>
      <c r="DWM3035" s="607"/>
      <c r="DWN3035" s="607"/>
      <c r="DWO3035" s="607"/>
      <c r="DWP3035" s="607"/>
      <c r="DWQ3035" s="607"/>
      <c r="DWR3035" s="607"/>
      <c r="DWS3035" s="607"/>
      <c r="DWT3035" s="607"/>
      <c r="DWU3035" s="607"/>
      <c r="DWV3035" s="607"/>
      <c r="DWW3035" s="607"/>
      <c r="DWX3035" s="607"/>
      <c r="DWY3035" s="607"/>
      <c r="DWZ3035" s="607"/>
      <c r="DXA3035" s="607"/>
      <c r="DXB3035" s="607"/>
      <c r="DXC3035" s="607"/>
      <c r="DXD3035" s="607"/>
      <c r="DXE3035" s="607"/>
      <c r="DXF3035" s="607"/>
      <c r="DXG3035" s="607"/>
      <c r="DXH3035" s="607"/>
      <c r="DXI3035" s="607"/>
      <c r="DXJ3035" s="607"/>
      <c r="DXK3035" s="607"/>
      <c r="DXL3035" s="607"/>
      <c r="DXM3035" s="607"/>
      <c r="DXN3035" s="607"/>
      <c r="DXO3035" s="607"/>
      <c r="DXP3035" s="607"/>
      <c r="DXQ3035" s="607"/>
      <c r="DXR3035" s="607"/>
      <c r="DXS3035" s="607"/>
      <c r="DXT3035" s="607"/>
      <c r="DXU3035" s="607"/>
      <c r="DXV3035" s="607"/>
      <c r="DXW3035" s="607"/>
      <c r="DXX3035" s="607"/>
      <c r="DXY3035" s="607"/>
      <c r="DXZ3035" s="607"/>
      <c r="DYA3035" s="607"/>
      <c r="DYB3035" s="607"/>
      <c r="DYC3035" s="607"/>
      <c r="DYD3035" s="607"/>
      <c r="DYE3035" s="607"/>
      <c r="DYF3035" s="607"/>
      <c r="DYG3035" s="607"/>
      <c r="DYH3035" s="607"/>
      <c r="DYI3035" s="607"/>
      <c r="DYJ3035" s="607"/>
      <c r="DYK3035" s="607"/>
      <c r="DYL3035" s="607"/>
      <c r="DYM3035" s="607"/>
      <c r="DYN3035" s="607"/>
      <c r="DYO3035" s="607"/>
      <c r="DYP3035" s="607"/>
      <c r="DYQ3035" s="607"/>
      <c r="DYR3035" s="607"/>
      <c r="DYS3035" s="607"/>
      <c r="DYT3035" s="607"/>
      <c r="DYU3035" s="607"/>
      <c r="DYV3035" s="607"/>
      <c r="DYW3035" s="607"/>
      <c r="DYX3035" s="607"/>
      <c r="DYY3035" s="607"/>
      <c r="DYZ3035" s="607"/>
      <c r="DZA3035" s="607"/>
      <c r="DZB3035" s="607"/>
      <c r="DZC3035" s="607"/>
      <c r="DZD3035" s="607"/>
      <c r="DZE3035" s="607"/>
      <c r="DZF3035" s="607"/>
      <c r="DZG3035" s="607"/>
      <c r="DZH3035" s="607"/>
      <c r="DZI3035" s="607"/>
      <c r="DZJ3035" s="607"/>
      <c r="DZK3035" s="607"/>
      <c r="DZL3035" s="607"/>
      <c r="DZM3035" s="607"/>
      <c r="DZN3035" s="607"/>
      <c r="DZO3035" s="607"/>
      <c r="DZP3035" s="607"/>
      <c r="DZQ3035" s="607"/>
      <c r="DZR3035" s="607"/>
      <c r="DZS3035" s="607"/>
      <c r="DZT3035" s="607"/>
      <c r="DZU3035" s="607"/>
      <c r="DZV3035" s="607"/>
      <c r="DZW3035" s="607"/>
      <c r="DZX3035" s="607"/>
      <c r="DZY3035" s="607"/>
      <c r="DZZ3035" s="607"/>
      <c r="EAA3035" s="607"/>
      <c r="EAB3035" s="607"/>
      <c r="EAC3035" s="607"/>
      <c r="EAD3035" s="607"/>
      <c r="EAE3035" s="607"/>
      <c r="EAF3035" s="607"/>
      <c r="EAG3035" s="607"/>
      <c r="EAH3035" s="607"/>
      <c r="EAI3035" s="607"/>
      <c r="EAJ3035" s="607"/>
      <c r="EAK3035" s="607"/>
      <c r="EAL3035" s="607"/>
      <c r="EAM3035" s="607"/>
      <c r="EAN3035" s="607"/>
      <c r="EAO3035" s="607"/>
      <c r="EAP3035" s="607"/>
      <c r="EAQ3035" s="607"/>
      <c r="EAR3035" s="607"/>
      <c r="EAS3035" s="607"/>
      <c r="EAT3035" s="607"/>
      <c r="EAU3035" s="607"/>
      <c r="EAV3035" s="607"/>
      <c r="EAW3035" s="607"/>
      <c r="EAX3035" s="607"/>
      <c r="EAY3035" s="607"/>
      <c r="EAZ3035" s="607"/>
      <c r="EBA3035" s="607"/>
      <c r="EBB3035" s="607"/>
      <c r="EBC3035" s="607"/>
      <c r="EBD3035" s="607"/>
      <c r="EBE3035" s="607"/>
      <c r="EBF3035" s="607"/>
      <c r="EBG3035" s="607"/>
      <c r="EBH3035" s="607"/>
      <c r="EBI3035" s="607"/>
      <c r="EBJ3035" s="607"/>
      <c r="EBK3035" s="607"/>
      <c r="EBL3035" s="607"/>
      <c r="EBM3035" s="607"/>
      <c r="EBN3035" s="607"/>
      <c r="EBO3035" s="607"/>
      <c r="EBP3035" s="607"/>
      <c r="EBQ3035" s="607"/>
      <c r="EBR3035" s="607"/>
      <c r="EBS3035" s="607"/>
      <c r="EBT3035" s="607"/>
      <c r="EBU3035" s="607"/>
      <c r="EBV3035" s="607"/>
      <c r="EBW3035" s="607"/>
      <c r="EBX3035" s="607"/>
      <c r="EBY3035" s="607"/>
      <c r="EBZ3035" s="607"/>
      <c r="ECA3035" s="607"/>
      <c r="ECB3035" s="607"/>
      <c r="ECC3035" s="607"/>
      <c r="ECD3035" s="607"/>
      <c r="ECE3035" s="607"/>
      <c r="ECF3035" s="607"/>
      <c r="ECG3035" s="607"/>
      <c r="ECH3035" s="607"/>
      <c r="ECI3035" s="607"/>
      <c r="ECJ3035" s="607"/>
      <c r="ECK3035" s="607"/>
      <c r="ECL3035" s="607"/>
      <c r="ECM3035" s="607"/>
      <c r="ECN3035" s="607"/>
      <c r="ECO3035" s="607"/>
      <c r="ECP3035" s="607"/>
      <c r="ECQ3035" s="607"/>
      <c r="ECR3035" s="607"/>
      <c r="ECS3035" s="607"/>
      <c r="ECT3035" s="607"/>
      <c r="ECU3035" s="607"/>
      <c r="ECV3035" s="607"/>
      <c r="ECW3035" s="607"/>
      <c r="ECX3035" s="607"/>
      <c r="ECY3035" s="607"/>
      <c r="ECZ3035" s="607"/>
      <c r="EDA3035" s="607"/>
      <c r="EDB3035" s="607"/>
      <c r="EDC3035" s="607"/>
      <c r="EDD3035" s="607"/>
      <c r="EDE3035" s="607"/>
      <c r="EDF3035" s="607"/>
      <c r="EDG3035" s="607"/>
      <c r="EDH3035" s="607"/>
      <c r="EDI3035" s="607"/>
      <c r="EDJ3035" s="607"/>
      <c r="EDK3035" s="607"/>
      <c r="EDL3035" s="607"/>
      <c r="EDM3035" s="607"/>
      <c r="EDN3035" s="607"/>
      <c r="EDO3035" s="607"/>
      <c r="EDP3035" s="607"/>
      <c r="EDQ3035" s="607"/>
      <c r="EDR3035" s="607"/>
      <c r="EDS3035" s="607"/>
      <c r="EDT3035" s="607"/>
      <c r="EDU3035" s="607"/>
      <c r="EDV3035" s="607"/>
      <c r="EDW3035" s="607"/>
      <c r="EDX3035" s="607"/>
      <c r="EDY3035" s="607"/>
      <c r="EDZ3035" s="607"/>
      <c r="EEA3035" s="607"/>
      <c r="EEB3035" s="607"/>
      <c r="EEC3035" s="607"/>
      <c r="EED3035" s="607"/>
      <c r="EEE3035" s="607"/>
      <c r="EEF3035" s="607"/>
      <c r="EEG3035" s="607"/>
      <c r="EEH3035" s="607"/>
      <c r="EEI3035" s="607"/>
      <c r="EEJ3035" s="607"/>
      <c r="EEK3035" s="607"/>
      <c r="EEL3035" s="607"/>
      <c r="EEM3035" s="607"/>
      <c r="EEN3035" s="607"/>
      <c r="EEO3035" s="607"/>
      <c r="EEP3035" s="607"/>
      <c r="EEQ3035" s="607"/>
      <c r="EER3035" s="607"/>
      <c r="EES3035" s="607"/>
      <c r="EET3035" s="607"/>
      <c r="EEU3035" s="607"/>
      <c r="EEV3035" s="607"/>
      <c r="EEW3035" s="607"/>
      <c r="EEX3035" s="607"/>
      <c r="EEY3035" s="607"/>
      <c r="EEZ3035" s="607"/>
      <c r="EFA3035" s="607"/>
      <c r="EFB3035" s="607"/>
      <c r="EFC3035" s="607"/>
      <c r="EFD3035" s="607"/>
      <c r="EFE3035" s="607"/>
      <c r="EFF3035" s="607"/>
      <c r="EFG3035" s="607"/>
      <c r="EFH3035" s="607"/>
      <c r="EFI3035" s="607"/>
      <c r="EFJ3035" s="607"/>
      <c r="EFK3035" s="607"/>
      <c r="EFL3035" s="607"/>
      <c r="EFM3035" s="607"/>
      <c r="EFN3035" s="607"/>
      <c r="EFO3035" s="607"/>
      <c r="EFP3035" s="607"/>
      <c r="EFQ3035" s="607"/>
      <c r="EFR3035" s="607"/>
      <c r="EFS3035" s="607"/>
      <c r="EFT3035" s="607"/>
      <c r="EFU3035" s="607"/>
      <c r="EFV3035" s="607"/>
      <c r="EFW3035" s="607"/>
      <c r="EFX3035" s="607"/>
      <c r="EFY3035" s="607"/>
      <c r="EFZ3035" s="607"/>
      <c r="EGA3035" s="607"/>
      <c r="EGB3035" s="607"/>
      <c r="EGC3035" s="607"/>
      <c r="EGD3035" s="607"/>
      <c r="EGE3035" s="607"/>
      <c r="EGF3035" s="607"/>
      <c r="EGG3035" s="607"/>
      <c r="EGH3035" s="607"/>
      <c r="EGI3035" s="607"/>
      <c r="EGJ3035" s="607"/>
      <c r="EGK3035" s="607"/>
      <c r="EGL3035" s="607"/>
      <c r="EGM3035" s="607"/>
      <c r="EGN3035" s="607"/>
      <c r="EGO3035" s="607"/>
      <c r="EGP3035" s="607"/>
      <c r="EGQ3035" s="607"/>
      <c r="EGR3035" s="607"/>
      <c r="EGS3035" s="607"/>
      <c r="EGT3035" s="607"/>
      <c r="EGU3035" s="607"/>
      <c r="EGV3035" s="607"/>
      <c r="EGW3035" s="607"/>
      <c r="EGX3035" s="607"/>
      <c r="EGY3035" s="607"/>
      <c r="EGZ3035" s="607"/>
      <c r="EHA3035" s="607"/>
      <c r="EHB3035" s="607"/>
      <c r="EHC3035" s="607"/>
      <c r="EHD3035" s="607"/>
      <c r="EHE3035" s="607"/>
      <c r="EHF3035" s="607"/>
      <c r="EHG3035" s="607"/>
      <c r="EHH3035" s="607"/>
      <c r="EHI3035" s="607"/>
      <c r="EHJ3035" s="607"/>
      <c r="EHK3035" s="607"/>
      <c r="EHL3035" s="607"/>
      <c r="EHM3035" s="607"/>
      <c r="EHN3035" s="607"/>
      <c r="EHO3035" s="607"/>
      <c r="EHP3035" s="607"/>
      <c r="EHQ3035" s="607"/>
      <c r="EHR3035" s="607"/>
      <c r="EHS3035" s="607"/>
      <c r="EHT3035" s="607"/>
      <c r="EHU3035" s="607"/>
      <c r="EHV3035" s="607"/>
      <c r="EHW3035" s="607"/>
      <c r="EHX3035" s="607"/>
      <c r="EHY3035" s="607"/>
      <c r="EHZ3035" s="607"/>
      <c r="EIA3035" s="607"/>
      <c r="EIB3035" s="607"/>
      <c r="EIC3035" s="607"/>
      <c r="EID3035" s="607"/>
      <c r="EIE3035" s="607"/>
      <c r="EIF3035" s="607"/>
      <c r="EIG3035" s="607"/>
      <c r="EIH3035" s="607"/>
      <c r="EII3035" s="607"/>
      <c r="EIJ3035" s="607"/>
      <c r="EIK3035" s="607"/>
      <c r="EIL3035" s="607"/>
      <c r="EIM3035" s="607"/>
      <c r="EIN3035" s="607"/>
      <c r="EIO3035" s="607"/>
      <c r="EIP3035" s="607"/>
      <c r="EIQ3035" s="607"/>
      <c r="EIR3035" s="607"/>
      <c r="EIS3035" s="607"/>
      <c r="EIT3035" s="607"/>
      <c r="EIU3035" s="607"/>
      <c r="EIV3035" s="607"/>
      <c r="EIW3035" s="607"/>
      <c r="EIX3035" s="607"/>
      <c r="EIY3035" s="607"/>
      <c r="EIZ3035" s="607"/>
      <c r="EJA3035" s="607"/>
      <c r="EJB3035" s="607"/>
      <c r="EJC3035" s="607"/>
      <c r="EJD3035" s="607"/>
      <c r="EJE3035" s="607"/>
      <c r="EJF3035" s="607"/>
      <c r="EJG3035" s="607"/>
      <c r="EJH3035" s="607"/>
      <c r="EJI3035" s="607"/>
      <c r="EJJ3035" s="607"/>
      <c r="EJK3035" s="607"/>
      <c r="EJL3035" s="607"/>
      <c r="EJM3035" s="607"/>
      <c r="EJN3035" s="607"/>
      <c r="EJO3035" s="607"/>
      <c r="EJP3035" s="607"/>
      <c r="EJQ3035" s="607"/>
      <c r="EJR3035" s="607"/>
      <c r="EJS3035" s="607"/>
      <c r="EJT3035" s="607"/>
      <c r="EJU3035" s="607"/>
      <c r="EJV3035" s="607"/>
      <c r="EJW3035" s="607"/>
      <c r="EJX3035" s="607"/>
      <c r="EJY3035" s="607"/>
      <c r="EJZ3035" s="607"/>
      <c r="EKA3035" s="607"/>
      <c r="EKB3035" s="607"/>
      <c r="EKC3035" s="607"/>
      <c r="EKD3035" s="607"/>
      <c r="EKE3035" s="607"/>
      <c r="EKF3035" s="607"/>
      <c r="EKG3035" s="607"/>
      <c r="EKH3035" s="607"/>
      <c r="EKI3035" s="607"/>
      <c r="EKJ3035" s="607"/>
      <c r="EKK3035" s="607"/>
      <c r="EKL3035" s="607"/>
      <c r="EKM3035" s="607"/>
      <c r="EKN3035" s="607"/>
      <c r="EKO3035" s="607"/>
      <c r="EKP3035" s="607"/>
      <c r="EKQ3035" s="607"/>
      <c r="EKR3035" s="607"/>
      <c r="EKS3035" s="607"/>
      <c r="EKT3035" s="607"/>
      <c r="EKU3035" s="607"/>
      <c r="EKV3035" s="607"/>
      <c r="EKW3035" s="607"/>
      <c r="EKX3035" s="607"/>
      <c r="EKY3035" s="607"/>
      <c r="EKZ3035" s="607"/>
      <c r="ELA3035" s="607"/>
      <c r="ELB3035" s="607"/>
      <c r="ELC3035" s="607"/>
      <c r="ELD3035" s="607"/>
      <c r="ELE3035" s="607"/>
      <c r="ELF3035" s="607"/>
      <c r="ELG3035" s="607"/>
      <c r="ELH3035" s="607"/>
      <c r="ELI3035" s="607"/>
      <c r="ELJ3035" s="607"/>
      <c r="ELK3035" s="607"/>
      <c r="ELL3035" s="607"/>
      <c r="ELM3035" s="607"/>
      <c r="ELN3035" s="607"/>
      <c r="ELO3035" s="607"/>
      <c r="ELP3035" s="607"/>
      <c r="ELQ3035" s="607"/>
      <c r="ELR3035" s="607"/>
      <c r="ELS3035" s="607"/>
      <c r="ELT3035" s="607"/>
      <c r="ELU3035" s="607"/>
      <c r="ELV3035" s="607"/>
      <c r="ELW3035" s="607"/>
      <c r="ELX3035" s="607"/>
      <c r="ELY3035" s="607"/>
      <c r="ELZ3035" s="607"/>
      <c r="EMA3035" s="607"/>
      <c r="EMB3035" s="607"/>
      <c r="EMC3035" s="607"/>
      <c r="EMD3035" s="607"/>
      <c r="EME3035" s="607"/>
      <c r="EMF3035" s="607"/>
      <c r="EMG3035" s="607"/>
      <c r="EMH3035" s="607"/>
      <c r="EMI3035" s="607"/>
      <c r="EMJ3035" s="607"/>
      <c r="EMK3035" s="607"/>
      <c r="EML3035" s="607"/>
      <c r="EMM3035" s="607"/>
      <c r="EMN3035" s="607"/>
      <c r="EMO3035" s="607"/>
      <c r="EMP3035" s="607"/>
      <c r="EMQ3035" s="607"/>
      <c r="EMR3035" s="607"/>
      <c r="EMS3035" s="607"/>
      <c r="EMT3035" s="607"/>
      <c r="EMU3035" s="607"/>
      <c r="EMV3035" s="607"/>
      <c r="EMW3035" s="607"/>
      <c r="EMX3035" s="607"/>
      <c r="EMY3035" s="607"/>
      <c r="EMZ3035" s="607"/>
      <c r="ENA3035" s="607"/>
      <c r="ENB3035" s="607"/>
      <c r="ENC3035" s="607"/>
      <c r="END3035" s="607"/>
      <c r="ENE3035" s="607"/>
      <c r="ENF3035" s="607"/>
      <c r="ENG3035" s="607"/>
      <c r="ENH3035" s="607"/>
      <c r="ENI3035" s="607"/>
      <c r="ENJ3035" s="607"/>
      <c r="ENK3035" s="607"/>
      <c r="ENL3035" s="607"/>
      <c r="ENM3035" s="607"/>
      <c r="ENN3035" s="607"/>
      <c r="ENO3035" s="607"/>
      <c r="ENP3035" s="607"/>
      <c r="ENQ3035" s="607"/>
      <c r="ENR3035" s="607"/>
      <c r="ENS3035" s="607"/>
      <c r="ENT3035" s="607"/>
      <c r="ENU3035" s="607"/>
      <c r="ENV3035" s="607"/>
      <c r="ENW3035" s="607"/>
      <c r="ENX3035" s="607"/>
      <c r="ENY3035" s="607"/>
      <c r="ENZ3035" s="607"/>
      <c r="EOA3035" s="607"/>
      <c r="EOB3035" s="607"/>
      <c r="EOC3035" s="607"/>
      <c r="EOD3035" s="607"/>
      <c r="EOE3035" s="607"/>
      <c r="EOF3035" s="607"/>
      <c r="EOG3035" s="607"/>
      <c r="EOH3035" s="607"/>
      <c r="EOI3035" s="607"/>
      <c r="EOJ3035" s="607"/>
      <c r="EOK3035" s="607"/>
      <c r="EOL3035" s="607"/>
      <c r="EOM3035" s="607"/>
      <c r="EON3035" s="607"/>
      <c r="EOO3035" s="607"/>
      <c r="EOP3035" s="607"/>
      <c r="EOQ3035" s="607"/>
      <c r="EOR3035" s="607"/>
      <c r="EOS3035" s="607"/>
      <c r="EOT3035" s="607"/>
      <c r="EOU3035" s="607"/>
      <c r="EOV3035" s="607"/>
      <c r="EOW3035" s="607"/>
      <c r="EOX3035" s="607"/>
      <c r="EOY3035" s="607"/>
      <c r="EOZ3035" s="607"/>
      <c r="EPA3035" s="607"/>
      <c r="EPB3035" s="607"/>
      <c r="EPC3035" s="607"/>
      <c r="EPD3035" s="607"/>
      <c r="EPE3035" s="607"/>
      <c r="EPF3035" s="607"/>
      <c r="EPG3035" s="607"/>
      <c r="EPH3035" s="607"/>
      <c r="EPI3035" s="607"/>
      <c r="EPJ3035" s="607"/>
      <c r="EPK3035" s="607"/>
      <c r="EPL3035" s="607"/>
      <c r="EPM3035" s="607"/>
      <c r="EPN3035" s="607"/>
      <c r="EPO3035" s="607"/>
      <c r="EPP3035" s="607"/>
      <c r="EPQ3035" s="607"/>
      <c r="EPR3035" s="607"/>
      <c r="EPS3035" s="607"/>
      <c r="EPT3035" s="607"/>
      <c r="EPU3035" s="607"/>
      <c r="EPV3035" s="607"/>
      <c r="EPW3035" s="607"/>
      <c r="EPX3035" s="607"/>
      <c r="EPY3035" s="607"/>
      <c r="EPZ3035" s="607"/>
      <c r="EQA3035" s="607"/>
      <c r="EQB3035" s="607"/>
      <c r="EQC3035" s="607"/>
      <c r="EQD3035" s="607"/>
      <c r="EQE3035" s="607"/>
      <c r="EQF3035" s="607"/>
      <c r="EQG3035" s="607"/>
      <c r="EQH3035" s="607"/>
      <c r="EQI3035" s="607"/>
      <c r="EQJ3035" s="607"/>
      <c r="EQK3035" s="607"/>
      <c r="EQL3035" s="607"/>
      <c r="EQM3035" s="607"/>
      <c r="EQN3035" s="607"/>
      <c r="EQO3035" s="607"/>
      <c r="EQP3035" s="607"/>
      <c r="EQQ3035" s="607"/>
      <c r="EQR3035" s="607"/>
      <c r="EQS3035" s="607"/>
      <c r="EQT3035" s="607"/>
      <c r="EQU3035" s="607"/>
      <c r="EQV3035" s="607"/>
      <c r="EQW3035" s="607"/>
      <c r="EQX3035" s="607"/>
      <c r="EQY3035" s="607"/>
      <c r="EQZ3035" s="607"/>
      <c r="ERA3035" s="607"/>
      <c r="ERB3035" s="607"/>
      <c r="ERC3035" s="607"/>
      <c r="ERD3035" s="607"/>
      <c r="ERE3035" s="607"/>
      <c r="ERF3035" s="607"/>
      <c r="ERG3035" s="607"/>
      <c r="ERH3035" s="607"/>
      <c r="ERI3035" s="607"/>
      <c r="ERJ3035" s="607"/>
      <c r="ERK3035" s="607"/>
      <c r="ERL3035" s="607"/>
      <c r="ERM3035" s="607"/>
      <c r="ERN3035" s="607"/>
      <c r="ERO3035" s="607"/>
      <c r="ERP3035" s="607"/>
      <c r="ERQ3035" s="607"/>
      <c r="ERR3035" s="607"/>
      <c r="ERS3035" s="607"/>
      <c r="ERT3035" s="607"/>
      <c r="ERU3035" s="607"/>
      <c r="ERV3035" s="607"/>
      <c r="ERW3035" s="607"/>
      <c r="ERX3035" s="607"/>
      <c r="ERY3035" s="607"/>
      <c r="ERZ3035" s="607"/>
      <c r="ESA3035" s="607"/>
      <c r="ESB3035" s="607"/>
      <c r="ESC3035" s="607"/>
      <c r="ESD3035" s="607"/>
      <c r="ESE3035" s="607"/>
      <c r="ESF3035" s="607"/>
      <c r="ESG3035" s="607"/>
      <c r="ESH3035" s="607"/>
      <c r="ESI3035" s="607"/>
      <c r="ESJ3035" s="607"/>
      <c r="ESK3035" s="607"/>
      <c r="ESL3035" s="607"/>
      <c r="ESM3035" s="607"/>
      <c r="ESN3035" s="607"/>
      <c r="ESO3035" s="607"/>
      <c r="ESP3035" s="607"/>
      <c r="ESQ3035" s="607"/>
      <c r="ESR3035" s="607"/>
      <c r="ESS3035" s="607"/>
      <c r="EST3035" s="607"/>
      <c r="ESU3035" s="607"/>
      <c r="ESV3035" s="607"/>
      <c r="ESW3035" s="607"/>
      <c r="ESX3035" s="607"/>
      <c r="ESY3035" s="607"/>
      <c r="ESZ3035" s="607"/>
      <c r="ETA3035" s="607"/>
      <c r="ETB3035" s="607"/>
      <c r="ETC3035" s="607"/>
      <c r="ETD3035" s="607"/>
      <c r="ETE3035" s="607"/>
      <c r="ETF3035" s="607"/>
      <c r="ETG3035" s="607"/>
      <c r="ETH3035" s="607"/>
      <c r="ETI3035" s="607"/>
      <c r="ETJ3035" s="607"/>
      <c r="ETK3035" s="607"/>
      <c r="ETL3035" s="607"/>
      <c r="ETM3035" s="607"/>
      <c r="ETN3035" s="607"/>
      <c r="ETO3035" s="607"/>
      <c r="ETP3035" s="607"/>
      <c r="ETQ3035" s="607"/>
      <c r="ETR3035" s="607"/>
      <c r="ETS3035" s="607"/>
      <c r="ETT3035" s="607"/>
      <c r="ETU3035" s="607"/>
      <c r="ETV3035" s="607"/>
      <c r="ETW3035" s="607"/>
      <c r="ETX3035" s="607"/>
      <c r="ETY3035" s="607"/>
      <c r="ETZ3035" s="607"/>
      <c r="EUA3035" s="607"/>
      <c r="EUB3035" s="607"/>
      <c r="EUC3035" s="607"/>
      <c r="EUD3035" s="607"/>
      <c r="EUE3035" s="607"/>
      <c r="EUF3035" s="607"/>
      <c r="EUG3035" s="607"/>
      <c r="EUH3035" s="607"/>
      <c r="EUI3035" s="607"/>
      <c r="EUJ3035" s="607"/>
      <c r="EUK3035" s="607"/>
      <c r="EUL3035" s="607"/>
      <c r="EUM3035" s="607"/>
      <c r="EUN3035" s="607"/>
      <c r="EUO3035" s="607"/>
      <c r="EUP3035" s="607"/>
      <c r="EUQ3035" s="607"/>
      <c r="EUR3035" s="607"/>
      <c r="EUS3035" s="607"/>
      <c r="EUT3035" s="607"/>
      <c r="EUU3035" s="607"/>
      <c r="EUV3035" s="607"/>
      <c r="EUW3035" s="607"/>
      <c r="EUX3035" s="607"/>
      <c r="EUY3035" s="607"/>
      <c r="EUZ3035" s="607"/>
      <c r="EVA3035" s="607"/>
      <c r="EVB3035" s="607"/>
      <c r="EVC3035" s="607"/>
      <c r="EVD3035" s="607"/>
      <c r="EVE3035" s="607"/>
      <c r="EVF3035" s="607"/>
      <c r="EVG3035" s="607"/>
      <c r="EVH3035" s="607"/>
      <c r="EVI3035" s="607"/>
      <c r="EVJ3035" s="607"/>
      <c r="EVK3035" s="607"/>
      <c r="EVL3035" s="607"/>
      <c r="EVM3035" s="607"/>
      <c r="EVN3035" s="607"/>
      <c r="EVO3035" s="607"/>
      <c r="EVP3035" s="607"/>
      <c r="EVQ3035" s="607"/>
      <c r="EVR3035" s="607"/>
      <c r="EVS3035" s="607"/>
      <c r="EVT3035" s="607"/>
      <c r="EVU3035" s="607"/>
      <c r="EVV3035" s="607"/>
      <c r="EVW3035" s="607"/>
      <c r="EVX3035" s="607"/>
      <c r="EVY3035" s="607"/>
      <c r="EVZ3035" s="607"/>
      <c r="EWA3035" s="607"/>
      <c r="EWB3035" s="607"/>
      <c r="EWC3035" s="607"/>
      <c r="EWD3035" s="607"/>
      <c r="EWE3035" s="607"/>
      <c r="EWF3035" s="607"/>
      <c r="EWG3035" s="607"/>
      <c r="EWH3035" s="607"/>
      <c r="EWI3035" s="607"/>
      <c r="EWJ3035" s="607"/>
      <c r="EWK3035" s="607"/>
      <c r="EWL3035" s="607"/>
      <c r="EWM3035" s="607"/>
      <c r="EWN3035" s="607"/>
      <c r="EWO3035" s="607"/>
      <c r="EWP3035" s="607"/>
      <c r="EWQ3035" s="607"/>
      <c r="EWR3035" s="607"/>
      <c r="EWS3035" s="607"/>
      <c r="EWT3035" s="607"/>
      <c r="EWU3035" s="607"/>
      <c r="EWV3035" s="607"/>
      <c r="EWW3035" s="607"/>
      <c r="EWX3035" s="607"/>
      <c r="EWY3035" s="607"/>
      <c r="EWZ3035" s="607"/>
      <c r="EXA3035" s="607"/>
      <c r="EXB3035" s="607"/>
      <c r="EXC3035" s="607"/>
      <c r="EXD3035" s="607"/>
      <c r="EXE3035" s="607"/>
      <c r="EXF3035" s="607"/>
      <c r="EXG3035" s="607"/>
      <c r="EXH3035" s="607"/>
      <c r="EXI3035" s="607"/>
      <c r="EXJ3035" s="607"/>
      <c r="EXK3035" s="607"/>
      <c r="EXL3035" s="607"/>
      <c r="EXM3035" s="607"/>
      <c r="EXN3035" s="607"/>
      <c r="EXO3035" s="607"/>
      <c r="EXP3035" s="607"/>
      <c r="EXQ3035" s="607"/>
      <c r="EXR3035" s="607"/>
      <c r="EXS3035" s="607"/>
      <c r="EXT3035" s="607"/>
      <c r="EXU3035" s="607"/>
      <c r="EXV3035" s="607"/>
      <c r="EXW3035" s="607"/>
      <c r="EXX3035" s="607"/>
      <c r="EXY3035" s="607"/>
      <c r="EXZ3035" s="607"/>
      <c r="EYA3035" s="607"/>
      <c r="EYB3035" s="607"/>
      <c r="EYC3035" s="607"/>
      <c r="EYD3035" s="607"/>
      <c r="EYE3035" s="607"/>
      <c r="EYF3035" s="607"/>
      <c r="EYG3035" s="607"/>
      <c r="EYH3035" s="607"/>
      <c r="EYI3035" s="607"/>
      <c r="EYJ3035" s="607"/>
      <c r="EYK3035" s="607"/>
      <c r="EYL3035" s="607"/>
      <c r="EYM3035" s="607"/>
      <c r="EYN3035" s="607"/>
      <c r="EYO3035" s="607"/>
      <c r="EYP3035" s="607"/>
      <c r="EYQ3035" s="607"/>
      <c r="EYR3035" s="607"/>
      <c r="EYS3035" s="607"/>
      <c r="EYT3035" s="607"/>
      <c r="EYU3035" s="607"/>
      <c r="EYV3035" s="607"/>
      <c r="EYW3035" s="607"/>
      <c r="EYX3035" s="607"/>
      <c r="EYY3035" s="607"/>
      <c r="EYZ3035" s="607"/>
      <c r="EZA3035" s="607"/>
      <c r="EZB3035" s="607"/>
      <c r="EZC3035" s="607"/>
      <c r="EZD3035" s="607"/>
      <c r="EZE3035" s="607"/>
      <c r="EZF3035" s="607"/>
      <c r="EZG3035" s="607"/>
      <c r="EZH3035" s="607"/>
      <c r="EZI3035" s="607"/>
      <c r="EZJ3035" s="607"/>
      <c r="EZK3035" s="607"/>
      <c r="EZL3035" s="607"/>
      <c r="EZM3035" s="607"/>
      <c r="EZN3035" s="607"/>
      <c r="EZO3035" s="607"/>
      <c r="EZP3035" s="607"/>
      <c r="EZQ3035" s="607"/>
      <c r="EZR3035" s="607"/>
      <c r="EZS3035" s="607"/>
      <c r="EZT3035" s="607"/>
      <c r="EZU3035" s="607"/>
      <c r="EZV3035" s="607"/>
      <c r="EZW3035" s="607"/>
      <c r="EZX3035" s="607"/>
      <c r="EZY3035" s="607"/>
      <c r="EZZ3035" s="607"/>
      <c r="FAA3035" s="607"/>
      <c r="FAB3035" s="607"/>
      <c r="FAC3035" s="607"/>
      <c r="FAD3035" s="607"/>
      <c r="FAE3035" s="607"/>
      <c r="FAF3035" s="607"/>
      <c r="FAG3035" s="607"/>
      <c r="FAH3035" s="607"/>
      <c r="FAI3035" s="607"/>
      <c r="FAJ3035" s="607"/>
      <c r="FAK3035" s="607"/>
      <c r="FAL3035" s="607"/>
      <c r="FAM3035" s="607"/>
      <c r="FAN3035" s="607"/>
      <c r="FAO3035" s="607"/>
      <c r="FAP3035" s="607"/>
      <c r="FAQ3035" s="607"/>
      <c r="FAR3035" s="607"/>
      <c r="FAS3035" s="607"/>
      <c r="FAT3035" s="607"/>
      <c r="FAU3035" s="607"/>
      <c r="FAV3035" s="607"/>
      <c r="FAW3035" s="607"/>
      <c r="FAX3035" s="607"/>
      <c r="FAY3035" s="607"/>
      <c r="FAZ3035" s="607"/>
      <c r="FBA3035" s="607"/>
      <c r="FBB3035" s="607"/>
      <c r="FBC3035" s="607"/>
      <c r="FBD3035" s="607"/>
      <c r="FBE3035" s="607"/>
      <c r="FBF3035" s="607"/>
      <c r="FBG3035" s="607"/>
      <c r="FBH3035" s="607"/>
      <c r="FBI3035" s="607"/>
      <c r="FBJ3035" s="607"/>
      <c r="FBK3035" s="607"/>
      <c r="FBL3035" s="607"/>
      <c r="FBM3035" s="607"/>
      <c r="FBN3035" s="607"/>
      <c r="FBO3035" s="607"/>
      <c r="FBP3035" s="607"/>
      <c r="FBQ3035" s="607"/>
      <c r="FBR3035" s="607"/>
      <c r="FBS3035" s="607"/>
      <c r="FBT3035" s="607"/>
      <c r="FBU3035" s="607"/>
      <c r="FBV3035" s="607"/>
      <c r="FBW3035" s="607"/>
      <c r="FBX3035" s="607"/>
      <c r="FBY3035" s="607"/>
      <c r="FBZ3035" s="607"/>
      <c r="FCA3035" s="607"/>
      <c r="FCB3035" s="607"/>
      <c r="FCC3035" s="607"/>
      <c r="FCD3035" s="607"/>
      <c r="FCE3035" s="607"/>
      <c r="FCF3035" s="607"/>
      <c r="FCG3035" s="607"/>
      <c r="FCH3035" s="607"/>
      <c r="FCI3035" s="607"/>
      <c r="FCJ3035" s="607"/>
      <c r="FCK3035" s="607"/>
      <c r="FCL3035" s="607"/>
      <c r="FCM3035" s="607"/>
      <c r="FCN3035" s="607"/>
      <c r="FCO3035" s="607"/>
      <c r="FCP3035" s="607"/>
      <c r="FCQ3035" s="607"/>
      <c r="FCR3035" s="607"/>
      <c r="FCS3035" s="607"/>
      <c r="FCT3035" s="607"/>
      <c r="FCU3035" s="607"/>
      <c r="FCV3035" s="607"/>
      <c r="FCW3035" s="607"/>
      <c r="FCX3035" s="607"/>
      <c r="FCY3035" s="607"/>
      <c r="FCZ3035" s="607"/>
      <c r="FDA3035" s="607"/>
      <c r="FDB3035" s="607"/>
      <c r="FDC3035" s="607"/>
      <c r="FDD3035" s="607"/>
      <c r="FDE3035" s="607"/>
      <c r="FDF3035" s="607"/>
      <c r="FDG3035" s="607"/>
      <c r="FDH3035" s="607"/>
      <c r="FDI3035" s="607"/>
      <c r="FDJ3035" s="607"/>
      <c r="FDK3035" s="607"/>
      <c r="FDL3035" s="607"/>
      <c r="FDM3035" s="607"/>
      <c r="FDN3035" s="607"/>
      <c r="FDO3035" s="607"/>
      <c r="FDP3035" s="607"/>
      <c r="FDQ3035" s="607"/>
      <c r="FDR3035" s="607"/>
      <c r="FDS3035" s="607"/>
      <c r="FDT3035" s="607"/>
      <c r="FDU3035" s="607"/>
      <c r="FDV3035" s="607"/>
      <c r="FDW3035" s="607"/>
      <c r="FDX3035" s="607"/>
      <c r="FDY3035" s="607"/>
      <c r="FDZ3035" s="607"/>
      <c r="FEA3035" s="607"/>
      <c r="FEB3035" s="607"/>
      <c r="FEC3035" s="607"/>
      <c r="FED3035" s="607"/>
      <c r="FEE3035" s="607"/>
      <c r="FEF3035" s="607"/>
      <c r="FEG3035" s="607"/>
      <c r="FEH3035" s="607"/>
      <c r="FEI3035" s="607"/>
      <c r="FEJ3035" s="607"/>
      <c r="FEK3035" s="607"/>
      <c r="FEL3035" s="607"/>
      <c r="FEM3035" s="607"/>
      <c r="FEN3035" s="607"/>
      <c r="FEO3035" s="607"/>
      <c r="FEP3035" s="607"/>
      <c r="FEQ3035" s="607"/>
      <c r="FER3035" s="607"/>
      <c r="FES3035" s="607"/>
      <c r="FET3035" s="607"/>
      <c r="FEU3035" s="607"/>
      <c r="FEV3035" s="607"/>
      <c r="FEW3035" s="607"/>
      <c r="FEX3035" s="607"/>
      <c r="FEY3035" s="607"/>
      <c r="FEZ3035" s="607"/>
      <c r="FFA3035" s="607"/>
      <c r="FFB3035" s="607"/>
      <c r="FFC3035" s="607"/>
      <c r="FFD3035" s="607"/>
      <c r="FFE3035" s="607"/>
      <c r="FFF3035" s="607"/>
      <c r="FFG3035" s="607"/>
      <c r="FFH3035" s="607"/>
      <c r="FFI3035" s="607"/>
      <c r="FFJ3035" s="607"/>
      <c r="FFK3035" s="607"/>
      <c r="FFL3035" s="607"/>
      <c r="FFM3035" s="607"/>
      <c r="FFN3035" s="607"/>
      <c r="FFO3035" s="607"/>
      <c r="FFP3035" s="607"/>
      <c r="FFQ3035" s="607"/>
      <c r="FFR3035" s="607"/>
      <c r="FFS3035" s="607"/>
      <c r="FFT3035" s="607"/>
      <c r="FFU3035" s="607"/>
      <c r="FFV3035" s="607"/>
      <c r="FFW3035" s="607"/>
      <c r="FFX3035" s="607"/>
      <c r="FFY3035" s="607"/>
      <c r="FFZ3035" s="607"/>
      <c r="FGA3035" s="607"/>
      <c r="FGB3035" s="607"/>
      <c r="FGC3035" s="607"/>
      <c r="FGD3035" s="607"/>
      <c r="FGE3035" s="607"/>
      <c r="FGF3035" s="607"/>
      <c r="FGG3035" s="607"/>
      <c r="FGH3035" s="607"/>
      <c r="FGI3035" s="607"/>
      <c r="FGJ3035" s="607"/>
      <c r="FGK3035" s="607"/>
      <c r="FGL3035" s="607"/>
      <c r="FGM3035" s="607"/>
      <c r="FGN3035" s="607"/>
      <c r="FGO3035" s="607"/>
      <c r="FGP3035" s="607"/>
      <c r="FGQ3035" s="607"/>
      <c r="FGR3035" s="607"/>
      <c r="FGS3035" s="607"/>
      <c r="FGT3035" s="607"/>
      <c r="FGU3035" s="607"/>
      <c r="FGV3035" s="607"/>
      <c r="FGW3035" s="607"/>
      <c r="FGX3035" s="607"/>
      <c r="FGY3035" s="607"/>
      <c r="FGZ3035" s="607"/>
      <c r="FHA3035" s="607"/>
      <c r="FHB3035" s="607"/>
      <c r="FHC3035" s="607"/>
      <c r="FHD3035" s="607"/>
      <c r="FHE3035" s="607"/>
      <c r="FHF3035" s="607"/>
      <c r="FHG3035" s="607"/>
      <c r="FHH3035" s="607"/>
      <c r="FHI3035" s="607"/>
      <c r="FHJ3035" s="607"/>
      <c r="FHK3035" s="607"/>
      <c r="FHL3035" s="607"/>
      <c r="FHM3035" s="607"/>
      <c r="FHN3035" s="607"/>
      <c r="FHO3035" s="607"/>
      <c r="FHP3035" s="607"/>
      <c r="FHQ3035" s="607"/>
      <c r="FHR3035" s="607"/>
      <c r="FHS3035" s="607"/>
      <c r="FHT3035" s="607"/>
      <c r="FHU3035" s="607"/>
      <c r="FHV3035" s="607"/>
      <c r="FHW3035" s="607"/>
      <c r="FHX3035" s="607"/>
      <c r="FHY3035" s="607"/>
      <c r="FHZ3035" s="607"/>
      <c r="FIA3035" s="607"/>
      <c r="FIB3035" s="607"/>
      <c r="FIC3035" s="607"/>
      <c r="FID3035" s="607"/>
      <c r="FIE3035" s="607"/>
      <c r="FIF3035" s="607"/>
      <c r="FIG3035" s="607"/>
      <c r="FIH3035" s="607"/>
      <c r="FII3035" s="607"/>
      <c r="FIJ3035" s="607"/>
      <c r="FIK3035" s="607"/>
      <c r="FIL3035" s="607"/>
      <c r="FIM3035" s="607"/>
      <c r="FIN3035" s="607"/>
      <c r="FIO3035" s="607"/>
      <c r="FIP3035" s="607"/>
      <c r="FIQ3035" s="607"/>
      <c r="FIR3035" s="607"/>
      <c r="FIS3035" s="607"/>
      <c r="FIT3035" s="607"/>
      <c r="FIU3035" s="607"/>
      <c r="FIV3035" s="607"/>
      <c r="FIW3035" s="607"/>
      <c r="FIX3035" s="607"/>
      <c r="FIY3035" s="607"/>
      <c r="FIZ3035" s="607"/>
      <c r="FJA3035" s="607"/>
      <c r="FJB3035" s="607"/>
      <c r="FJC3035" s="607"/>
      <c r="FJD3035" s="607"/>
      <c r="FJE3035" s="607"/>
      <c r="FJF3035" s="607"/>
      <c r="FJG3035" s="607"/>
      <c r="FJH3035" s="607"/>
      <c r="FJI3035" s="607"/>
      <c r="FJJ3035" s="607"/>
      <c r="FJK3035" s="607"/>
      <c r="FJL3035" s="607"/>
      <c r="FJM3035" s="607"/>
      <c r="FJN3035" s="607"/>
      <c r="FJO3035" s="607"/>
      <c r="FJP3035" s="607"/>
      <c r="FJQ3035" s="607"/>
      <c r="FJR3035" s="607"/>
      <c r="FJS3035" s="607"/>
      <c r="FJT3035" s="607"/>
      <c r="FJU3035" s="607"/>
      <c r="FJV3035" s="607"/>
      <c r="FJW3035" s="607"/>
      <c r="FJX3035" s="607"/>
      <c r="FJY3035" s="607"/>
      <c r="FJZ3035" s="607"/>
      <c r="FKA3035" s="607"/>
      <c r="FKB3035" s="607"/>
      <c r="FKC3035" s="607"/>
      <c r="FKD3035" s="607"/>
      <c r="FKE3035" s="607"/>
      <c r="FKF3035" s="607"/>
      <c r="FKG3035" s="607"/>
      <c r="FKH3035" s="607"/>
      <c r="FKI3035" s="607"/>
      <c r="FKJ3035" s="607"/>
      <c r="FKK3035" s="607"/>
      <c r="FKL3035" s="607"/>
      <c r="FKM3035" s="607"/>
      <c r="FKN3035" s="607"/>
      <c r="FKO3035" s="607"/>
      <c r="FKP3035" s="607"/>
      <c r="FKQ3035" s="607"/>
      <c r="FKR3035" s="607"/>
      <c r="FKS3035" s="607"/>
      <c r="FKT3035" s="607"/>
      <c r="FKU3035" s="607"/>
      <c r="FKV3035" s="607"/>
      <c r="FKW3035" s="607"/>
      <c r="FKX3035" s="607"/>
      <c r="FKY3035" s="607"/>
      <c r="FKZ3035" s="607"/>
      <c r="FLA3035" s="607"/>
      <c r="FLB3035" s="607"/>
      <c r="FLC3035" s="607"/>
      <c r="FLD3035" s="607"/>
      <c r="FLE3035" s="607"/>
      <c r="FLF3035" s="607"/>
      <c r="FLG3035" s="607"/>
      <c r="FLH3035" s="607"/>
      <c r="FLI3035" s="607"/>
      <c r="FLJ3035" s="607"/>
      <c r="FLK3035" s="607"/>
      <c r="FLL3035" s="607"/>
      <c r="FLM3035" s="607"/>
      <c r="FLN3035" s="607"/>
      <c r="FLO3035" s="607"/>
      <c r="FLP3035" s="607"/>
      <c r="FLQ3035" s="607"/>
      <c r="FLR3035" s="607"/>
      <c r="FLS3035" s="607"/>
      <c r="FLT3035" s="607"/>
      <c r="FLU3035" s="607"/>
      <c r="FLV3035" s="607"/>
      <c r="FLW3035" s="607"/>
      <c r="FLX3035" s="607"/>
      <c r="FLY3035" s="607"/>
      <c r="FLZ3035" s="607"/>
      <c r="FMA3035" s="607"/>
      <c r="FMB3035" s="607"/>
      <c r="FMC3035" s="607"/>
      <c r="FMD3035" s="607"/>
      <c r="FME3035" s="607"/>
      <c r="FMF3035" s="607"/>
      <c r="FMG3035" s="607"/>
      <c r="FMH3035" s="607"/>
      <c r="FMI3035" s="607"/>
      <c r="FMJ3035" s="607"/>
      <c r="FMK3035" s="607"/>
      <c r="FML3035" s="607"/>
      <c r="FMM3035" s="607"/>
      <c r="FMN3035" s="607"/>
      <c r="FMO3035" s="607"/>
      <c r="FMP3035" s="607"/>
      <c r="FMQ3035" s="607"/>
      <c r="FMR3035" s="607"/>
      <c r="FMS3035" s="607"/>
      <c r="FMT3035" s="607"/>
      <c r="FMU3035" s="607"/>
      <c r="FMV3035" s="607"/>
      <c r="FMW3035" s="607"/>
      <c r="FMX3035" s="607"/>
      <c r="FMY3035" s="607"/>
      <c r="FMZ3035" s="607"/>
      <c r="FNA3035" s="607"/>
      <c r="FNB3035" s="607"/>
      <c r="FNC3035" s="607"/>
      <c r="FND3035" s="607"/>
      <c r="FNE3035" s="607"/>
      <c r="FNF3035" s="607"/>
      <c r="FNG3035" s="607"/>
      <c r="FNH3035" s="607"/>
      <c r="FNI3035" s="607"/>
      <c r="FNJ3035" s="607"/>
      <c r="FNK3035" s="607"/>
      <c r="FNL3035" s="607"/>
      <c r="FNM3035" s="607"/>
      <c r="FNN3035" s="607"/>
      <c r="FNO3035" s="607"/>
      <c r="FNP3035" s="607"/>
      <c r="FNQ3035" s="607"/>
      <c r="FNR3035" s="607"/>
      <c r="FNS3035" s="607"/>
      <c r="FNT3035" s="607"/>
      <c r="FNU3035" s="607"/>
      <c r="FNV3035" s="607"/>
      <c r="FNW3035" s="607"/>
      <c r="FNX3035" s="607"/>
      <c r="FNY3035" s="607"/>
      <c r="FNZ3035" s="607"/>
      <c r="FOA3035" s="607"/>
      <c r="FOB3035" s="607"/>
      <c r="FOC3035" s="607"/>
      <c r="FOD3035" s="607"/>
      <c r="FOE3035" s="607"/>
      <c r="FOF3035" s="607"/>
      <c r="FOG3035" s="607"/>
      <c r="FOH3035" s="607"/>
      <c r="FOI3035" s="607"/>
      <c r="FOJ3035" s="607"/>
      <c r="FOK3035" s="607"/>
      <c r="FOL3035" s="607"/>
      <c r="FOM3035" s="607"/>
      <c r="FON3035" s="607"/>
      <c r="FOO3035" s="607"/>
      <c r="FOP3035" s="607"/>
      <c r="FOQ3035" s="607"/>
      <c r="FOR3035" s="607"/>
      <c r="FOS3035" s="607"/>
      <c r="FOT3035" s="607"/>
      <c r="FOU3035" s="607"/>
      <c r="FOV3035" s="607"/>
      <c r="FOW3035" s="607"/>
      <c r="FOX3035" s="607"/>
      <c r="FOY3035" s="607"/>
      <c r="FOZ3035" s="607"/>
      <c r="FPA3035" s="607"/>
      <c r="FPB3035" s="607"/>
      <c r="FPC3035" s="607"/>
      <c r="FPD3035" s="607"/>
      <c r="FPE3035" s="607"/>
      <c r="FPF3035" s="607"/>
      <c r="FPG3035" s="607"/>
      <c r="FPH3035" s="607"/>
      <c r="FPI3035" s="607"/>
      <c r="FPJ3035" s="607"/>
      <c r="FPK3035" s="607"/>
      <c r="FPL3035" s="607"/>
      <c r="FPM3035" s="607"/>
      <c r="FPN3035" s="607"/>
      <c r="FPO3035" s="607"/>
      <c r="FPP3035" s="607"/>
      <c r="FPQ3035" s="607"/>
      <c r="FPR3035" s="607"/>
      <c r="FPS3035" s="607"/>
      <c r="FPT3035" s="607"/>
      <c r="FPU3035" s="607"/>
      <c r="FPV3035" s="607"/>
      <c r="FPW3035" s="607"/>
      <c r="FPX3035" s="607"/>
      <c r="FPY3035" s="607"/>
      <c r="FPZ3035" s="607"/>
      <c r="FQA3035" s="607"/>
      <c r="FQB3035" s="607"/>
      <c r="FQC3035" s="607"/>
      <c r="FQD3035" s="607"/>
      <c r="FQE3035" s="607"/>
      <c r="FQF3035" s="607"/>
      <c r="FQG3035" s="607"/>
      <c r="FQH3035" s="607"/>
      <c r="FQI3035" s="607"/>
      <c r="FQJ3035" s="607"/>
      <c r="FQK3035" s="607"/>
      <c r="FQL3035" s="607"/>
      <c r="FQM3035" s="607"/>
      <c r="FQN3035" s="607"/>
      <c r="FQO3035" s="607"/>
      <c r="FQP3035" s="607"/>
      <c r="FQQ3035" s="607"/>
      <c r="FQR3035" s="607"/>
      <c r="FQS3035" s="607"/>
      <c r="FQT3035" s="607"/>
      <c r="FQU3035" s="607"/>
      <c r="FQV3035" s="607"/>
      <c r="FQW3035" s="607"/>
      <c r="FQX3035" s="607"/>
      <c r="FQY3035" s="607"/>
      <c r="FQZ3035" s="607"/>
      <c r="FRA3035" s="607"/>
      <c r="FRB3035" s="607"/>
      <c r="FRC3035" s="607"/>
      <c r="FRD3035" s="607"/>
      <c r="FRE3035" s="607"/>
      <c r="FRF3035" s="607"/>
      <c r="FRG3035" s="607"/>
      <c r="FRH3035" s="607"/>
      <c r="FRI3035" s="607"/>
      <c r="FRJ3035" s="607"/>
      <c r="FRK3035" s="607"/>
      <c r="FRL3035" s="607"/>
      <c r="FRM3035" s="607"/>
      <c r="FRN3035" s="607"/>
      <c r="FRO3035" s="607"/>
      <c r="FRP3035" s="607"/>
      <c r="FRQ3035" s="607"/>
      <c r="FRR3035" s="607"/>
      <c r="FRS3035" s="607"/>
      <c r="FRT3035" s="607"/>
      <c r="FRU3035" s="607"/>
      <c r="FRV3035" s="607"/>
      <c r="FRW3035" s="607"/>
      <c r="FRX3035" s="607"/>
      <c r="FRY3035" s="607"/>
      <c r="FRZ3035" s="607"/>
      <c r="FSA3035" s="607"/>
      <c r="FSB3035" s="607"/>
      <c r="FSC3035" s="607"/>
      <c r="FSD3035" s="607"/>
      <c r="FSE3035" s="607"/>
      <c r="FSF3035" s="607"/>
      <c r="FSG3035" s="607"/>
      <c r="FSH3035" s="607"/>
      <c r="FSI3035" s="607"/>
      <c r="FSJ3035" s="607"/>
      <c r="FSK3035" s="607"/>
      <c r="FSL3035" s="607"/>
      <c r="FSM3035" s="607"/>
      <c r="FSN3035" s="607"/>
      <c r="FSO3035" s="607"/>
      <c r="FSP3035" s="607"/>
      <c r="FSQ3035" s="607"/>
      <c r="FSR3035" s="607"/>
      <c r="FSS3035" s="607"/>
      <c r="FST3035" s="607"/>
      <c r="FSU3035" s="607"/>
      <c r="FSV3035" s="607"/>
      <c r="FSW3035" s="607"/>
      <c r="FSX3035" s="607"/>
      <c r="FSY3035" s="607"/>
      <c r="FSZ3035" s="607"/>
      <c r="FTA3035" s="607"/>
      <c r="FTB3035" s="607"/>
      <c r="FTC3035" s="607"/>
      <c r="FTD3035" s="607"/>
      <c r="FTE3035" s="607"/>
      <c r="FTF3035" s="607"/>
      <c r="FTG3035" s="607"/>
      <c r="FTH3035" s="607"/>
      <c r="FTI3035" s="607"/>
      <c r="FTJ3035" s="607"/>
      <c r="FTK3035" s="607"/>
      <c r="FTL3035" s="607"/>
      <c r="FTM3035" s="607"/>
      <c r="FTN3035" s="607"/>
      <c r="FTO3035" s="607"/>
      <c r="FTP3035" s="607"/>
      <c r="FTQ3035" s="607"/>
      <c r="FTR3035" s="607"/>
      <c r="FTS3035" s="607"/>
      <c r="FTT3035" s="607"/>
      <c r="FTU3035" s="607"/>
      <c r="FTV3035" s="607"/>
      <c r="FTW3035" s="607"/>
      <c r="FTX3035" s="607"/>
      <c r="FTY3035" s="607"/>
      <c r="FTZ3035" s="607"/>
      <c r="FUA3035" s="607"/>
      <c r="FUB3035" s="607"/>
      <c r="FUC3035" s="607"/>
      <c r="FUD3035" s="607"/>
      <c r="FUE3035" s="607"/>
      <c r="FUF3035" s="607"/>
      <c r="FUG3035" s="607"/>
      <c r="FUH3035" s="607"/>
      <c r="FUI3035" s="607"/>
      <c r="FUJ3035" s="607"/>
      <c r="FUK3035" s="607"/>
      <c r="FUL3035" s="607"/>
      <c r="FUM3035" s="607"/>
      <c r="FUN3035" s="607"/>
      <c r="FUO3035" s="607"/>
      <c r="FUP3035" s="607"/>
      <c r="FUQ3035" s="607"/>
      <c r="FUR3035" s="607"/>
      <c r="FUS3035" s="607"/>
      <c r="FUT3035" s="607"/>
      <c r="FUU3035" s="607"/>
      <c r="FUV3035" s="607"/>
      <c r="FUW3035" s="607"/>
      <c r="FUX3035" s="607"/>
      <c r="FUY3035" s="607"/>
      <c r="FUZ3035" s="607"/>
      <c r="FVA3035" s="607"/>
      <c r="FVB3035" s="607"/>
      <c r="FVC3035" s="607"/>
      <c r="FVD3035" s="607"/>
      <c r="FVE3035" s="607"/>
      <c r="FVF3035" s="607"/>
      <c r="FVG3035" s="607"/>
      <c r="FVH3035" s="607"/>
      <c r="FVI3035" s="607"/>
      <c r="FVJ3035" s="607"/>
      <c r="FVK3035" s="607"/>
      <c r="FVL3035" s="607"/>
      <c r="FVM3035" s="607"/>
      <c r="FVN3035" s="607"/>
      <c r="FVO3035" s="607"/>
      <c r="FVP3035" s="607"/>
      <c r="FVQ3035" s="607"/>
      <c r="FVR3035" s="607"/>
      <c r="FVS3035" s="607"/>
      <c r="FVT3035" s="607"/>
      <c r="FVU3035" s="607"/>
      <c r="FVV3035" s="607"/>
      <c r="FVW3035" s="607"/>
      <c r="FVX3035" s="607"/>
      <c r="FVY3035" s="607"/>
      <c r="FVZ3035" s="607"/>
      <c r="FWA3035" s="607"/>
      <c r="FWB3035" s="607"/>
      <c r="FWC3035" s="607"/>
      <c r="FWD3035" s="607"/>
      <c r="FWE3035" s="607"/>
      <c r="FWF3035" s="607"/>
      <c r="FWG3035" s="607"/>
      <c r="FWH3035" s="607"/>
      <c r="FWI3035" s="607"/>
      <c r="FWJ3035" s="607"/>
      <c r="FWK3035" s="607"/>
      <c r="FWL3035" s="607"/>
      <c r="FWM3035" s="607"/>
      <c r="FWN3035" s="607"/>
      <c r="FWO3035" s="607"/>
      <c r="FWP3035" s="607"/>
      <c r="FWQ3035" s="607"/>
      <c r="FWR3035" s="607"/>
      <c r="FWS3035" s="607"/>
      <c r="FWT3035" s="607"/>
      <c r="FWU3035" s="607"/>
      <c r="FWV3035" s="607"/>
      <c r="FWW3035" s="607"/>
      <c r="FWX3035" s="607"/>
      <c r="FWY3035" s="607"/>
      <c r="FWZ3035" s="607"/>
      <c r="FXA3035" s="607"/>
      <c r="FXB3035" s="607"/>
      <c r="FXC3035" s="607"/>
      <c r="FXD3035" s="607"/>
      <c r="FXE3035" s="607"/>
      <c r="FXF3035" s="607"/>
      <c r="FXG3035" s="607"/>
      <c r="FXH3035" s="607"/>
      <c r="FXI3035" s="607"/>
      <c r="FXJ3035" s="607"/>
      <c r="FXK3035" s="607"/>
      <c r="FXL3035" s="607"/>
      <c r="FXM3035" s="607"/>
      <c r="FXN3035" s="607"/>
      <c r="FXO3035" s="607"/>
      <c r="FXP3035" s="607"/>
      <c r="FXQ3035" s="607"/>
      <c r="FXR3035" s="607"/>
      <c r="FXS3035" s="607"/>
      <c r="FXT3035" s="607"/>
      <c r="FXU3035" s="607"/>
      <c r="FXV3035" s="607"/>
      <c r="FXW3035" s="607"/>
      <c r="FXX3035" s="607"/>
      <c r="FXY3035" s="607"/>
      <c r="FXZ3035" s="607"/>
      <c r="FYA3035" s="607"/>
      <c r="FYB3035" s="607"/>
      <c r="FYC3035" s="607"/>
      <c r="FYD3035" s="607"/>
      <c r="FYE3035" s="607"/>
      <c r="FYF3035" s="607"/>
      <c r="FYG3035" s="607"/>
      <c r="FYH3035" s="607"/>
      <c r="FYI3035" s="607"/>
      <c r="FYJ3035" s="607"/>
      <c r="FYK3035" s="607"/>
      <c r="FYL3035" s="607"/>
      <c r="FYM3035" s="607"/>
      <c r="FYN3035" s="607"/>
      <c r="FYO3035" s="607"/>
      <c r="FYP3035" s="607"/>
      <c r="FYQ3035" s="607"/>
      <c r="FYR3035" s="607"/>
      <c r="FYS3035" s="607"/>
      <c r="FYT3035" s="607"/>
      <c r="FYU3035" s="607"/>
      <c r="FYV3035" s="607"/>
      <c r="FYW3035" s="607"/>
      <c r="FYX3035" s="607"/>
      <c r="FYY3035" s="607"/>
      <c r="FYZ3035" s="607"/>
      <c r="FZA3035" s="607"/>
      <c r="FZB3035" s="607"/>
      <c r="FZC3035" s="607"/>
      <c r="FZD3035" s="607"/>
      <c r="FZE3035" s="607"/>
      <c r="FZF3035" s="607"/>
      <c r="FZG3035" s="607"/>
      <c r="FZH3035" s="607"/>
      <c r="FZI3035" s="607"/>
      <c r="FZJ3035" s="607"/>
      <c r="FZK3035" s="607"/>
      <c r="FZL3035" s="607"/>
      <c r="FZM3035" s="607"/>
      <c r="FZN3035" s="607"/>
      <c r="FZO3035" s="607"/>
      <c r="FZP3035" s="607"/>
      <c r="FZQ3035" s="607"/>
      <c r="FZR3035" s="607"/>
      <c r="FZS3035" s="607"/>
      <c r="FZT3035" s="607"/>
      <c r="FZU3035" s="607"/>
      <c r="FZV3035" s="607"/>
      <c r="FZW3035" s="607"/>
      <c r="FZX3035" s="607"/>
      <c r="FZY3035" s="607"/>
      <c r="FZZ3035" s="607"/>
      <c r="GAA3035" s="607"/>
      <c r="GAB3035" s="607"/>
      <c r="GAC3035" s="607"/>
      <c r="GAD3035" s="607"/>
      <c r="GAE3035" s="607"/>
      <c r="GAF3035" s="607"/>
      <c r="GAG3035" s="607"/>
      <c r="GAH3035" s="607"/>
      <c r="GAI3035" s="607"/>
      <c r="GAJ3035" s="607"/>
      <c r="GAK3035" s="607"/>
      <c r="GAL3035" s="607"/>
      <c r="GAM3035" s="607"/>
      <c r="GAN3035" s="607"/>
      <c r="GAO3035" s="607"/>
      <c r="GAP3035" s="607"/>
      <c r="GAQ3035" s="607"/>
      <c r="GAR3035" s="607"/>
      <c r="GAS3035" s="607"/>
      <c r="GAT3035" s="607"/>
      <c r="GAU3035" s="607"/>
      <c r="GAV3035" s="607"/>
      <c r="GAW3035" s="607"/>
      <c r="GAX3035" s="607"/>
      <c r="GAY3035" s="607"/>
      <c r="GAZ3035" s="607"/>
      <c r="GBA3035" s="607"/>
      <c r="GBB3035" s="607"/>
      <c r="GBC3035" s="607"/>
      <c r="GBD3035" s="607"/>
      <c r="GBE3035" s="607"/>
      <c r="GBF3035" s="607"/>
      <c r="GBG3035" s="607"/>
      <c r="GBH3035" s="607"/>
      <c r="GBI3035" s="607"/>
      <c r="GBJ3035" s="607"/>
      <c r="GBK3035" s="607"/>
      <c r="GBL3035" s="607"/>
      <c r="GBM3035" s="607"/>
      <c r="GBN3035" s="607"/>
      <c r="GBO3035" s="607"/>
      <c r="GBP3035" s="607"/>
      <c r="GBQ3035" s="607"/>
      <c r="GBR3035" s="607"/>
      <c r="GBS3035" s="607"/>
      <c r="GBT3035" s="607"/>
      <c r="GBU3035" s="607"/>
      <c r="GBV3035" s="607"/>
      <c r="GBW3035" s="607"/>
      <c r="GBX3035" s="607"/>
      <c r="GBY3035" s="607"/>
      <c r="GBZ3035" s="607"/>
      <c r="GCA3035" s="607"/>
      <c r="GCB3035" s="607"/>
      <c r="GCC3035" s="607"/>
      <c r="GCD3035" s="607"/>
      <c r="GCE3035" s="607"/>
      <c r="GCF3035" s="607"/>
      <c r="GCG3035" s="607"/>
      <c r="GCH3035" s="607"/>
      <c r="GCI3035" s="607"/>
      <c r="GCJ3035" s="607"/>
      <c r="GCK3035" s="607"/>
      <c r="GCL3035" s="607"/>
      <c r="GCM3035" s="607"/>
      <c r="GCN3035" s="607"/>
      <c r="GCO3035" s="607"/>
      <c r="GCP3035" s="607"/>
      <c r="GCQ3035" s="607"/>
      <c r="GCR3035" s="607"/>
      <c r="GCS3035" s="607"/>
      <c r="GCT3035" s="607"/>
      <c r="GCU3035" s="607"/>
      <c r="GCV3035" s="607"/>
      <c r="GCW3035" s="607"/>
      <c r="GCX3035" s="607"/>
      <c r="GCY3035" s="607"/>
      <c r="GCZ3035" s="607"/>
      <c r="GDA3035" s="607"/>
      <c r="GDB3035" s="607"/>
      <c r="GDC3035" s="607"/>
      <c r="GDD3035" s="607"/>
      <c r="GDE3035" s="607"/>
      <c r="GDF3035" s="607"/>
      <c r="GDG3035" s="607"/>
      <c r="GDH3035" s="607"/>
      <c r="GDI3035" s="607"/>
      <c r="GDJ3035" s="607"/>
      <c r="GDK3035" s="607"/>
      <c r="GDL3035" s="607"/>
      <c r="GDM3035" s="607"/>
      <c r="GDN3035" s="607"/>
      <c r="GDO3035" s="607"/>
      <c r="GDP3035" s="607"/>
      <c r="GDQ3035" s="607"/>
      <c r="GDR3035" s="607"/>
      <c r="GDS3035" s="607"/>
      <c r="GDT3035" s="607"/>
      <c r="GDU3035" s="607"/>
      <c r="GDV3035" s="607"/>
      <c r="GDW3035" s="607"/>
      <c r="GDX3035" s="607"/>
      <c r="GDY3035" s="607"/>
      <c r="GDZ3035" s="607"/>
      <c r="GEA3035" s="607"/>
      <c r="GEB3035" s="607"/>
      <c r="GEC3035" s="607"/>
      <c r="GED3035" s="607"/>
      <c r="GEE3035" s="607"/>
      <c r="GEF3035" s="607"/>
      <c r="GEG3035" s="607"/>
      <c r="GEH3035" s="607"/>
      <c r="GEI3035" s="607"/>
      <c r="GEJ3035" s="607"/>
      <c r="GEK3035" s="607"/>
      <c r="GEL3035" s="607"/>
      <c r="GEM3035" s="607"/>
      <c r="GEN3035" s="607"/>
      <c r="GEO3035" s="607"/>
      <c r="GEP3035" s="607"/>
      <c r="GEQ3035" s="607"/>
      <c r="GER3035" s="607"/>
      <c r="GES3035" s="607"/>
      <c r="GET3035" s="607"/>
      <c r="GEU3035" s="607"/>
      <c r="GEV3035" s="607"/>
      <c r="GEW3035" s="607"/>
      <c r="GEX3035" s="607"/>
      <c r="GEY3035" s="607"/>
      <c r="GEZ3035" s="607"/>
      <c r="GFA3035" s="607"/>
      <c r="GFB3035" s="607"/>
      <c r="GFC3035" s="607"/>
      <c r="GFD3035" s="607"/>
      <c r="GFE3035" s="607"/>
      <c r="GFF3035" s="607"/>
      <c r="GFG3035" s="607"/>
      <c r="GFH3035" s="607"/>
      <c r="GFI3035" s="607"/>
      <c r="GFJ3035" s="607"/>
      <c r="GFK3035" s="607"/>
      <c r="GFL3035" s="607"/>
      <c r="GFM3035" s="607"/>
      <c r="GFN3035" s="607"/>
      <c r="GFO3035" s="607"/>
      <c r="GFP3035" s="607"/>
      <c r="GFQ3035" s="607"/>
      <c r="GFR3035" s="607"/>
      <c r="GFS3035" s="607"/>
      <c r="GFT3035" s="607"/>
      <c r="GFU3035" s="607"/>
      <c r="GFV3035" s="607"/>
      <c r="GFW3035" s="607"/>
      <c r="GFX3035" s="607"/>
      <c r="GFY3035" s="607"/>
      <c r="GFZ3035" s="607"/>
      <c r="GGA3035" s="607"/>
      <c r="GGB3035" s="607"/>
      <c r="GGC3035" s="607"/>
      <c r="GGD3035" s="607"/>
      <c r="GGE3035" s="607"/>
      <c r="GGF3035" s="607"/>
      <c r="GGG3035" s="607"/>
      <c r="GGH3035" s="607"/>
      <c r="GGI3035" s="607"/>
      <c r="GGJ3035" s="607"/>
      <c r="GGK3035" s="607"/>
      <c r="GGL3035" s="607"/>
      <c r="GGM3035" s="607"/>
      <c r="GGN3035" s="607"/>
      <c r="GGO3035" s="607"/>
      <c r="GGP3035" s="607"/>
      <c r="GGQ3035" s="607"/>
      <c r="GGR3035" s="607"/>
      <c r="GGS3035" s="607"/>
      <c r="GGT3035" s="607"/>
      <c r="GGU3035" s="607"/>
      <c r="GGV3035" s="607"/>
      <c r="GGW3035" s="607"/>
      <c r="GGX3035" s="607"/>
      <c r="GGY3035" s="607"/>
      <c r="GGZ3035" s="607"/>
      <c r="GHA3035" s="607"/>
      <c r="GHB3035" s="607"/>
      <c r="GHC3035" s="607"/>
      <c r="GHD3035" s="607"/>
      <c r="GHE3035" s="607"/>
      <c r="GHF3035" s="607"/>
      <c r="GHG3035" s="607"/>
      <c r="GHH3035" s="607"/>
      <c r="GHI3035" s="607"/>
      <c r="GHJ3035" s="607"/>
      <c r="GHK3035" s="607"/>
      <c r="GHL3035" s="607"/>
      <c r="GHM3035" s="607"/>
      <c r="GHN3035" s="607"/>
      <c r="GHO3035" s="607"/>
      <c r="GHP3035" s="607"/>
      <c r="GHQ3035" s="607"/>
      <c r="GHR3035" s="607"/>
      <c r="GHS3035" s="607"/>
      <c r="GHT3035" s="607"/>
      <c r="GHU3035" s="607"/>
      <c r="GHV3035" s="607"/>
      <c r="GHW3035" s="607"/>
      <c r="GHX3035" s="607"/>
      <c r="GHY3035" s="607"/>
      <c r="GHZ3035" s="607"/>
      <c r="GIA3035" s="607"/>
      <c r="GIB3035" s="607"/>
      <c r="GIC3035" s="607"/>
      <c r="GID3035" s="607"/>
      <c r="GIE3035" s="607"/>
      <c r="GIF3035" s="607"/>
      <c r="GIG3035" s="607"/>
      <c r="GIH3035" s="607"/>
      <c r="GII3035" s="607"/>
      <c r="GIJ3035" s="607"/>
      <c r="GIK3035" s="607"/>
      <c r="GIL3035" s="607"/>
      <c r="GIM3035" s="607"/>
      <c r="GIN3035" s="607"/>
      <c r="GIO3035" s="607"/>
      <c r="GIP3035" s="607"/>
      <c r="GIQ3035" s="607"/>
      <c r="GIR3035" s="607"/>
      <c r="GIS3035" s="607"/>
      <c r="GIT3035" s="607"/>
      <c r="GIU3035" s="607"/>
      <c r="GIV3035" s="607"/>
      <c r="GIW3035" s="607"/>
      <c r="GIX3035" s="607"/>
      <c r="GIY3035" s="607"/>
      <c r="GIZ3035" s="607"/>
      <c r="GJA3035" s="607"/>
      <c r="GJB3035" s="607"/>
      <c r="GJC3035" s="607"/>
      <c r="GJD3035" s="607"/>
      <c r="GJE3035" s="607"/>
      <c r="GJF3035" s="607"/>
      <c r="GJG3035" s="607"/>
      <c r="GJH3035" s="607"/>
      <c r="GJI3035" s="607"/>
      <c r="GJJ3035" s="607"/>
      <c r="GJK3035" s="607"/>
      <c r="GJL3035" s="607"/>
      <c r="GJM3035" s="607"/>
      <c r="GJN3035" s="607"/>
      <c r="GJO3035" s="607"/>
      <c r="GJP3035" s="607"/>
      <c r="GJQ3035" s="607"/>
      <c r="GJR3035" s="607"/>
      <c r="GJS3035" s="607"/>
      <c r="GJT3035" s="607"/>
      <c r="GJU3035" s="607"/>
      <c r="GJV3035" s="607"/>
      <c r="GJW3035" s="607"/>
      <c r="GJX3035" s="607"/>
      <c r="GJY3035" s="607"/>
      <c r="GJZ3035" s="607"/>
      <c r="GKA3035" s="607"/>
      <c r="GKB3035" s="607"/>
      <c r="GKC3035" s="607"/>
      <c r="GKD3035" s="607"/>
      <c r="GKE3035" s="607"/>
      <c r="GKF3035" s="607"/>
      <c r="GKG3035" s="607"/>
      <c r="GKH3035" s="607"/>
      <c r="GKI3035" s="607"/>
      <c r="GKJ3035" s="607"/>
      <c r="GKK3035" s="607"/>
      <c r="GKL3035" s="607"/>
      <c r="GKM3035" s="607"/>
      <c r="GKN3035" s="607"/>
      <c r="GKO3035" s="607"/>
      <c r="GKP3035" s="607"/>
      <c r="GKQ3035" s="607"/>
      <c r="GKR3035" s="607"/>
      <c r="GKS3035" s="607"/>
      <c r="GKT3035" s="607"/>
      <c r="GKU3035" s="607"/>
      <c r="GKV3035" s="607"/>
      <c r="GKW3035" s="607"/>
      <c r="GKX3035" s="607"/>
      <c r="GKY3035" s="607"/>
      <c r="GKZ3035" s="607"/>
      <c r="GLA3035" s="607"/>
      <c r="GLB3035" s="607"/>
      <c r="GLC3035" s="607"/>
      <c r="GLD3035" s="607"/>
      <c r="GLE3035" s="607"/>
      <c r="GLF3035" s="607"/>
      <c r="GLG3035" s="607"/>
      <c r="GLH3035" s="607"/>
      <c r="GLI3035" s="607"/>
      <c r="GLJ3035" s="607"/>
      <c r="GLK3035" s="607"/>
      <c r="GLL3035" s="607"/>
      <c r="GLM3035" s="607"/>
      <c r="GLN3035" s="607"/>
      <c r="GLO3035" s="607"/>
      <c r="GLP3035" s="607"/>
      <c r="GLQ3035" s="607"/>
      <c r="GLR3035" s="607"/>
      <c r="GLS3035" s="607"/>
      <c r="GLT3035" s="607"/>
      <c r="GLU3035" s="607"/>
      <c r="GLV3035" s="607"/>
      <c r="GLW3035" s="607"/>
      <c r="GLX3035" s="607"/>
      <c r="GLY3035" s="607"/>
      <c r="GLZ3035" s="607"/>
      <c r="GMA3035" s="607"/>
      <c r="GMB3035" s="607"/>
      <c r="GMC3035" s="607"/>
      <c r="GMD3035" s="607"/>
      <c r="GME3035" s="607"/>
      <c r="GMF3035" s="607"/>
      <c r="GMG3035" s="607"/>
      <c r="GMH3035" s="607"/>
      <c r="GMI3035" s="607"/>
      <c r="GMJ3035" s="607"/>
      <c r="GMK3035" s="607"/>
      <c r="GML3035" s="607"/>
      <c r="GMM3035" s="607"/>
      <c r="GMN3035" s="607"/>
      <c r="GMO3035" s="607"/>
      <c r="GMP3035" s="607"/>
      <c r="GMQ3035" s="607"/>
      <c r="GMR3035" s="607"/>
      <c r="GMS3035" s="607"/>
      <c r="GMT3035" s="607"/>
      <c r="GMU3035" s="607"/>
      <c r="GMV3035" s="607"/>
      <c r="GMW3035" s="607"/>
      <c r="GMX3035" s="607"/>
      <c r="GMY3035" s="607"/>
      <c r="GMZ3035" s="607"/>
      <c r="GNA3035" s="607"/>
      <c r="GNB3035" s="607"/>
      <c r="GNC3035" s="607"/>
      <c r="GND3035" s="607"/>
      <c r="GNE3035" s="607"/>
      <c r="GNF3035" s="607"/>
      <c r="GNG3035" s="607"/>
      <c r="GNH3035" s="607"/>
      <c r="GNI3035" s="607"/>
      <c r="GNJ3035" s="607"/>
      <c r="GNK3035" s="607"/>
      <c r="GNL3035" s="607"/>
      <c r="GNM3035" s="607"/>
      <c r="GNN3035" s="607"/>
      <c r="GNO3035" s="607"/>
      <c r="GNP3035" s="607"/>
      <c r="GNQ3035" s="607"/>
      <c r="GNR3035" s="607"/>
      <c r="GNS3035" s="607"/>
      <c r="GNT3035" s="607"/>
      <c r="GNU3035" s="607"/>
      <c r="GNV3035" s="607"/>
      <c r="GNW3035" s="607"/>
      <c r="GNX3035" s="607"/>
      <c r="GNY3035" s="607"/>
      <c r="GNZ3035" s="607"/>
      <c r="GOA3035" s="607"/>
      <c r="GOB3035" s="607"/>
      <c r="GOC3035" s="607"/>
      <c r="GOD3035" s="607"/>
      <c r="GOE3035" s="607"/>
      <c r="GOF3035" s="607"/>
      <c r="GOG3035" s="607"/>
      <c r="GOH3035" s="607"/>
      <c r="GOI3035" s="607"/>
      <c r="GOJ3035" s="607"/>
      <c r="GOK3035" s="607"/>
      <c r="GOL3035" s="607"/>
      <c r="GOM3035" s="607"/>
      <c r="GON3035" s="607"/>
      <c r="GOO3035" s="607"/>
      <c r="GOP3035" s="607"/>
      <c r="GOQ3035" s="607"/>
      <c r="GOR3035" s="607"/>
      <c r="GOS3035" s="607"/>
      <c r="GOT3035" s="607"/>
      <c r="GOU3035" s="607"/>
      <c r="GOV3035" s="607"/>
      <c r="GOW3035" s="607"/>
      <c r="GOX3035" s="607"/>
      <c r="GOY3035" s="607"/>
      <c r="GOZ3035" s="607"/>
      <c r="GPA3035" s="607"/>
      <c r="GPB3035" s="607"/>
      <c r="GPC3035" s="607"/>
      <c r="GPD3035" s="607"/>
      <c r="GPE3035" s="607"/>
      <c r="GPF3035" s="607"/>
      <c r="GPG3035" s="607"/>
      <c r="GPH3035" s="607"/>
      <c r="GPI3035" s="607"/>
      <c r="GPJ3035" s="607"/>
      <c r="GPK3035" s="607"/>
      <c r="GPL3035" s="607"/>
      <c r="GPM3035" s="607"/>
      <c r="GPN3035" s="607"/>
      <c r="GPO3035" s="607"/>
      <c r="GPP3035" s="607"/>
      <c r="GPQ3035" s="607"/>
      <c r="GPR3035" s="607"/>
      <c r="GPS3035" s="607"/>
      <c r="GPT3035" s="607"/>
      <c r="GPU3035" s="607"/>
      <c r="GPV3035" s="607"/>
      <c r="GPW3035" s="607"/>
      <c r="GPX3035" s="607"/>
      <c r="GPY3035" s="607"/>
      <c r="GPZ3035" s="607"/>
      <c r="GQA3035" s="607"/>
      <c r="GQB3035" s="607"/>
      <c r="GQC3035" s="607"/>
      <c r="GQD3035" s="607"/>
      <c r="GQE3035" s="607"/>
      <c r="GQF3035" s="607"/>
      <c r="GQG3035" s="607"/>
      <c r="GQH3035" s="607"/>
      <c r="GQI3035" s="607"/>
      <c r="GQJ3035" s="607"/>
      <c r="GQK3035" s="607"/>
      <c r="GQL3035" s="607"/>
      <c r="GQM3035" s="607"/>
      <c r="GQN3035" s="607"/>
      <c r="GQO3035" s="607"/>
      <c r="GQP3035" s="607"/>
      <c r="GQQ3035" s="607"/>
      <c r="GQR3035" s="607"/>
      <c r="GQS3035" s="607"/>
      <c r="GQT3035" s="607"/>
      <c r="GQU3035" s="607"/>
      <c r="GQV3035" s="607"/>
      <c r="GQW3035" s="607"/>
      <c r="GQX3035" s="607"/>
      <c r="GQY3035" s="607"/>
      <c r="GQZ3035" s="607"/>
      <c r="GRA3035" s="607"/>
      <c r="GRB3035" s="607"/>
      <c r="GRC3035" s="607"/>
      <c r="GRD3035" s="607"/>
      <c r="GRE3035" s="607"/>
      <c r="GRF3035" s="607"/>
      <c r="GRG3035" s="607"/>
      <c r="GRH3035" s="607"/>
      <c r="GRI3035" s="607"/>
      <c r="GRJ3035" s="607"/>
      <c r="GRK3035" s="607"/>
      <c r="GRL3035" s="607"/>
      <c r="GRM3035" s="607"/>
      <c r="GRN3035" s="607"/>
      <c r="GRO3035" s="607"/>
      <c r="GRP3035" s="607"/>
      <c r="GRQ3035" s="607"/>
      <c r="GRR3035" s="607"/>
      <c r="GRS3035" s="607"/>
      <c r="GRT3035" s="607"/>
      <c r="GRU3035" s="607"/>
      <c r="GRV3035" s="607"/>
      <c r="GRW3035" s="607"/>
      <c r="GRX3035" s="607"/>
      <c r="GRY3035" s="607"/>
      <c r="GRZ3035" s="607"/>
      <c r="GSA3035" s="607"/>
      <c r="GSB3035" s="607"/>
      <c r="GSC3035" s="607"/>
      <c r="GSD3035" s="607"/>
      <c r="GSE3035" s="607"/>
      <c r="GSF3035" s="607"/>
      <c r="GSG3035" s="607"/>
      <c r="GSH3035" s="607"/>
      <c r="GSI3035" s="607"/>
      <c r="GSJ3035" s="607"/>
      <c r="GSK3035" s="607"/>
      <c r="GSL3035" s="607"/>
      <c r="GSM3035" s="607"/>
      <c r="GSN3035" s="607"/>
      <c r="GSO3035" s="607"/>
      <c r="GSP3035" s="607"/>
      <c r="GSQ3035" s="607"/>
      <c r="GSR3035" s="607"/>
      <c r="GSS3035" s="607"/>
      <c r="GST3035" s="607"/>
      <c r="GSU3035" s="607"/>
      <c r="GSV3035" s="607"/>
      <c r="GSW3035" s="607"/>
      <c r="GSX3035" s="607"/>
      <c r="GSY3035" s="607"/>
      <c r="GSZ3035" s="607"/>
      <c r="GTA3035" s="607"/>
      <c r="GTB3035" s="607"/>
      <c r="GTC3035" s="607"/>
      <c r="GTD3035" s="607"/>
      <c r="GTE3035" s="607"/>
      <c r="GTF3035" s="607"/>
      <c r="GTG3035" s="607"/>
      <c r="GTH3035" s="607"/>
      <c r="GTI3035" s="607"/>
      <c r="GTJ3035" s="607"/>
      <c r="GTK3035" s="607"/>
      <c r="GTL3035" s="607"/>
      <c r="GTM3035" s="607"/>
      <c r="GTN3035" s="607"/>
      <c r="GTO3035" s="607"/>
      <c r="GTP3035" s="607"/>
      <c r="GTQ3035" s="607"/>
      <c r="GTR3035" s="607"/>
      <c r="GTS3035" s="607"/>
      <c r="GTT3035" s="607"/>
      <c r="GTU3035" s="607"/>
      <c r="GTV3035" s="607"/>
      <c r="GTW3035" s="607"/>
      <c r="GTX3035" s="607"/>
      <c r="GTY3035" s="607"/>
      <c r="GTZ3035" s="607"/>
      <c r="GUA3035" s="607"/>
      <c r="GUB3035" s="607"/>
      <c r="GUC3035" s="607"/>
      <c r="GUD3035" s="607"/>
      <c r="GUE3035" s="607"/>
      <c r="GUF3035" s="607"/>
      <c r="GUG3035" s="607"/>
      <c r="GUH3035" s="607"/>
      <c r="GUI3035" s="607"/>
      <c r="GUJ3035" s="607"/>
      <c r="GUK3035" s="607"/>
      <c r="GUL3035" s="607"/>
      <c r="GUM3035" s="607"/>
      <c r="GUN3035" s="607"/>
      <c r="GUO3035" s="607"/>
      <c r="GUP3035" s="607"/>
      <c r="GUQ3035" s="607"/>
      <c r="GUR3035" s="607"/>
      <c r="GUS3035" s="607"/>
      <c r="GUT3035" s="607"/>
      <c r="GUU3035" s="607"/>
      <c r="GUV3035" s="607"/>
      <c r="GUW3035" s="607"/>
      <c r="GUX3035" s="607"/>
      <c r="GUY3035" s="607"/>
      <c r="GUZ3035" s="607"/>
      <c r="GVA3035" s="607"/>
      <c r="GVB3035" s="607"/>
      <c r="GVC3035" s="607"/>
      <c r="GVD3035" s="607"/>
      <c r="GVE3035" s="607"/>
      <c r="GVF3035" s="607"/>
      <c r="GVG3035" s="607"/>
      <c r="GVH3035" s="607"/>
      <c r="GVI3035" s="607"/>
      <c r="GVJ3035" s="607"/>
      <c r="GVK3035" s="607"/>
      <c r="GVL3035" s="607"/>
      <c r="GVM3035" s="607"/>
      <c r="GVN3035" s="607"/>
      <c r="GVO3035" s="607"/>
      <c r="GVP3035" s="607"/>
      <c r="GVQ3035" s="607"/>
      <c r="GVR3035" s="607"/>
      <c r="GVS3035" s="607"/>
      <c r="GVT3035" s="607"/>
      <c r="GVU3035" s="607"/>
      <c r="GVV3035" s="607"/>
      <c r="GVW3035" s="607"/>
      <c r="GVX3035" s="607"/>
      <c r="GVY3035" s="607"/>
      <c r="GVZ3035" s="607"/>
      <c r="GWA3035" s="607"/>
      <c r="GWB3035" s="607"/>
      <c r="GWC3035" s="607"/>
      <c r="GWD3035" s="607"/>
      <c r="GWE3035" s="607"/>
      <c r="GWF3035" s="607"/>
      <c r="GWG3035" s="607"/>
      <c r="GWH3035" s="607"/>
      <c r="GWI3035" s="607"/>
      <c r="GWJ3035" s="607"/>
      <c r="GWK3035" s="607"/>
      <c r="GWL3035" s="607"/>
      <c r="GWM3035" s="607"/>
      <c r="GWN3035" s="607"/>
      <c r="GWO3035" s="607"/>
      <c r="GWP3035" s="607"/>
      <c r="GWQ3035" s="607"/>
      <c r="GWR3035" s="607"/>
      <c r="GWS3035" s="607"/>
      <c r="GWT3035" s="607"/>
      <c r="GWU3035" s="607"/>
      <c r="GWV3035" s="607"/>
      <c r="GWW3035" s="607"/>
      <c r="GWX3035" s="607"/>
      <c r="GWY3035" s="607"/>
      <c r="GWZ3035" s="607"/>
      <c r="GXA3035" s="607"/>
      <c r="GXB3035" s="607"/>
      <c r="GXC3035" s="607"/>
      <c r="GXD3035" s="607"/>
      <c r="GXE3035" s="607"/>
      <c r="GXF3035" s="607"/>
      <c r="GXG3035" s="607"/>
      <c r="GXH3035" s="607"/>
      <c r="GXI3035" s="607"/>
      <c r="GXJ3035" s="607"/>
      <c r="GXK3035" s="607"/>
      <c r="GXL3035" s="607"/>
      <c r="GXM3035" s="607"/>
      <c r="GXN3035" s="607"/>
      <c r="GXO3035" s="607"/>
      <c r="GXP3035" s="607"/>
      <c r="GXQ3035" s="607"/>
      <c r="GXR3035" s="607"/>
      <c r="GXS3035" s="607"/>
      <c r="GXT3035" s="607"/>
      <c r="GXU3035" s="607"/>
      <c r="GXV3035" s="607"/>
      <c r="GXW3035" s="607"/>
      <c r="GXX3035" s="607"/>
      <c r="GXY3035" s="607"/>
      <c r="GXZ3035" s="607"/>
      <c r="GYA3035" s="607"/>
      <c r="GYB3035" s="607"/>
      <c r="GYC3035" s="607"/>
      <c r="GYD3035" s="607"/>
      <c r="GYE3035" s="607"/>
      <c r="GYF3035" s="607"/>
      <c r="GYG3035" s="607"/>
      <c r="GYH3035" s="607"/>
      <c r="GYI3035" s="607"/>
      <c r="GYJ3035" s="607"/>
      <c r="GYK3035" s="607"/>
      <c r="GYL3035" s="607"/>
      <c r="GYM3035" s="607"/>
      <c r="GYN3035" s="607"/>
      <c r="GYO3035" s="607"/>
      <c r="GYP3035" s="607"/>
      <c r="GYQ3035" s="607"/>
      <c r="GYR3035" s="607"/>
      <c r="GYS3035" s="607"/>
      <c r="GYT3035" s="607"/>
      <c r="GYU3035" s="607"/>
      <c r="GYV3035" s="607"/>
      <c r="GYW3035" s="607"/>
      <c r="GYX3035" s="607"/>
      <c r="GYY3035" s="607"/>
      <c r="GYZ3035" s="607"/>
      <c r="GZA3035" s="607"/>
      <c r="GZB3035" s="607"/>
      <c r="GZC3035" s="607"/>
      <c r="GZD3035" s="607"/>
      <c r="GZE3035" s="607"/>
      <c r="GZF3035" s="607"/>
      <c r="GZG3035" s="607"/>
      <c r="GZH3035" s="607"/>
      <c r="GZI3035" s="607"/>
      <c r="GZJ3035" s="607"/>
      <c r="GZK3035" s="607"/>
      <c r="GZL3035" s="607"/>
      <c r="GZM3035" s="607"/>
      <c r="GZN3035" s="607"/>
      <c r="GZO3035" s="607"/>
      <c r="GZP3035" s="607"/>
      <c r="GZQ3035" s="607"/>
      <c r="GZR3035" s="607"/>
      <c r="GZS3035" s="607"/>
      <c r="GZT3035" s="607"/>
      <c r="GZU3035" s="607"/>
      <c r="GZV3035" s="607"/>
      <c r="GZW3035" s="607"/>
      <c r="GZX3035" s="607"/>
      <c r="GZY3035" s="607"/>
      <c r="GZZ3035" s="607"/>
      <c r="HAA3035" s="607"/>
      <c r="HAB3035" s="607"/>
      <c r="HAC3035" s="607"/>
      <c r="HAD3035" s="607"/>
      <c r="HAE3035" s="607"/>
      <c r="HAF3035" s="607"/>
      <c r="HAG3035" s="607"/>
      <c r="HAH3035" s="607"/>
      <c r="HAI3035" s="607"/>
      <c r="HAJ3035" s="607"/>
      <c r="HAK3035" s="607"/>
      <c r="HAL3035" s="607"/>
      <c r="HAM3035" s="607"/>
      <c r="HAN3035" s="607"/>
      <c r="HAO3035" s="607"/>
      <c r="HAP3035" s="607"/>
      <c r="HAQ3035" s="607"/>
      <c r="HAR3035" s="607"/>
      <c r="HAS3035" s="607"/>
      <c r="HAT3035" s="607"/>
      <c r="HAU3035" s="607"/>
      <c r="HAV3035" s="607"/>
      <c r="HAW3035" s="607"/>
      <c r="HAX3035" s="607"/>
      <c r="HAY3035" s="607"/>
      <c r="HAZ3035" s="607"/>
      <c r="HBA3035" s="607"/>
      <c r="HBB3035" s="607"/>
      <c r="HBC3035" s="607"/>
      <c r="HBD3035" s="607"/>
      <c r="HBE3035" s="607"/>
      <c r="HBF3035" s="607"/>
      <c r="HBG3035" s="607"/>
      <c r="HBH3035" s="607"/>
      <c r="HBI3035" s="607"/>
      <c r="HBJ3035" s="607"/>
      <c r="HBK3035" s="607"/>
      <c r="HBL3035" s="607"/>
      <c r="HBM3035" s="607"/>
      <c r="HBN3035" s="607"/>
      <c r="HBO3035" s="607"/>
      <c r="HBP3035" s="607"/>
      <c r="HBQ3035" s="607"/>
      <c r="HBR3035" s="607"/>
      <c r="HBS3035" s="607"/>
      <c r="HBT3035" s="607"/>
      <c r="HBU3035" s="607"/>
      <c r="HBV3035" s="607"/>
      <c r="HBW3035" s="607"/>
      <c r="HBX3035" s="607"/>
      <c r="HBY3035" s="607"/>
      <c r="HBZ3035" s="607"/>
      <c r="HCA3035" s="607"/>
      <c r="HCB3035" s="607"/>
      <c r="HCC3035" s="607"/>
      <c r="HCD3035" s="607"/>
      <c r="HCE3035" s="607"/>
      <c r="HCF3035" s="607"/>
      <c r="HCG3035" s="607"/>
      <c r="HCH3035" s="607"/>
      <c r="HCI3035" s="607"/>
      <c r="HCJ3035" s="607"/>
      <c r="HCK3035" s="607"/>
      <c r="HCL3035" s="607"/>
      <c r="HCM3035" s="607"/>
      <c r="HCN3035" s="607"/>
      <c r="HCO3035" s="607"/>
      <c r="HCP3035" s="607"/>
      <c r="HCQ3035" s="607"/>
      <c r="HCR3035" s="607"/>
      <c r="HCS3035" s="607"/>
      <c r="HCT3035" s="607"/>
      <c r="HCU3035" s="607"/>
      <c r="HCV3035" s="607"/>
      <c r="HCW3035" s="607"/>
      <c r="HCX3035" s="607"/>
      <c r="HCY3035" s="607"/>
      <c r="HCZ3035" s="607"/>
      <c r="HDA3035" s="607"/>
      <c r="HDB3035" s="607"/>
      <c r="HDC3035" s="607"/>
      <c r="HDD3035" s="607"/>
      <c r="HDE3035" s="607"/>
      <c r="HDF3035" s="607"/>
      <c r="HDG3035" s="607"/>
      <c r="HDH3035" s="607"/>
      <c r="HDI3035" s="607"/>
      <c r="HDJ3035" s="607"/>
      <c r="HDK3035" s="607"/>
      <c r="HDL3035" s="607"/>
      <c r="HDM3035" s="607"/>
      <c r="HDN3035" s="607"/>
      <c r="HDO3035" s="607"/>
      <c r="HDP3035" s="607"/>
      <c r="HDQ3035" s="607"/>
      <c r="HDR3035" s="607"/>
      <c r="HDS3035" s="607"/>
      <c r="HDT3035" s="607"/>
      <c r="HDU3035" s="607"/>
      <c r="HDV3035" s="607"/>
      <c r="HDW3035" s="607"/>
      <c r="HDX3035" s="607"/>
      <c r="HDY3035" s="607"/>
      <c r="HDZ3035" s="607"/>
      <c r="HEA3035" s="607"/>
      <c r="HEB3035" s="607"/>
      <c r="HEC3035" s="607"/>
      <c r="HED3035" s="607"/>
      <c r="HEE3035" s="607"/>
      <c r="HEF3035" s="607"/>
      <c r="HEG3035" s="607"/>
      <c r="HEH3035" s="607"/>
      <c r="HEI3035" s="607"/>
      <c r="HEJ3035" s="607"/>
      <c r="HEK3035" s="607"/>
      <c r="HEL3035" s="607"/>
      <c r="HEM3035" s="607"/>
      <c r="HEN3035" s="607"/>
      <c r="HEO3035" s="607"/>
      <c r="HEP3035" s="607"/>
      <c r="HEQ3035" s="607"/>
      <c r="HER3035" s="607"/>
      <c r="HES3035" s="607"/>
      <c r="HET3035" s="607"/>
      <c r="HEU3035" s="607"/>
      <c r="HEV3035" s="607"/>
      <c r="HEW3035" s="607"/>
      <c r="HEX3035" s="607"/>
      <c r="HEY3035" s="607"/>
      <c r="HEZ3035" s="607"/>
      <c r="HFA3035" s="607"/>
      <c r="HFB3035" s="607"/>
      <c r="HFC3035" s="607"/>
      <c r="HFD3035" s="607"/>
      <c r="HFE3035" s="607"/>
      <c r="HFF3035" s="607"/>
      <c r="HFG3035" s="607"/>
      <c r="HFH3035" s="607"/>
      <c r="HFI3035" s="607"/>
      <c r="HFJ3035" s="607"/>
      <c r="HFK3035" s="607"/>
      <c r="HFL3035" s="607"/>
      <c r="HFM3035" s="607"/>
      <c r="HFN3035" s="607"/>
      <c r="HFO3035" s="607"/>
      <c r="HFP3035" s="607"/>
      <c r="HFQ3035" s="607"/>
      <c r="HFR3035" s="607"/>
      <c r="HFS3035" s="607"/>
      <c r="HFT3035" s="607"/>
      <c r="HFU3035" s="607"/>
      <c r="HFV3035" s="607"/>
      <c r="HFW3035" s="607"/>
      <c r="HFX3035" s="607"/>
      <c r="HFY3035" s="607"/>
      <c r="HFZ3035" s="607"/>
      <c r="HGA3035" s="607"/>
      <c r="HGB3035" s="607"/>
      <c r="HGC3035" s="607"/>
      <c r="HGD3035" s="607"/>
      <c r="HGE3035" s="607"/>
      <c r="HGF3035" s="607"/>
      <c r="HGG3035" s="607"/>
      <c r="HGH3035" s="607"/>
      <c r="HGI3035" s="607"/>
      <c r="HGJ3035" s="607"/>
      <c r="HGK3035" s="607"/>
      <c r="HGL3035" s="607"/>
      <c r="HGM3035" s="607"/>
      <c r="HGN3035" s="607"/>
      <c r="HGO3035" s="607"/>
      <c r="HGP3035" s="607"/>
      <c r="HGQ3035" s="607"/>
      <c r="HGR3035" s="607"/>
      <c r="HGS3035" s="607"/>
      <c r="HGT3035" s="607"/>
      <c r="HGU3035" s="607"/>
      <c r="HGV3035" s="607"/>
      <c r="HGW3035" s="607"/>
      <c r="HGX3035" s="607"/>
      <c r="HGY3035" s="607"/>
      <c r="HGZ3035" s="607"/>
      <c r="HHA3035" s="607"/>
      <c r="HHB3035" s="607"/>
      <c r="HHC3035" s="607"/>
      <c r="HHD3035" s="607"/>
      <c r="HHE3035" s="607"/>
      <c r="HHF3035" s="607"/>
      <c r="HHG3035" s="607"/>
      <c r="HHH3035" s="607"/>
      <c r="HHI3035" s="607"/>
      <c r="HHJ3035" s="607"/>
      <c r="HHK3035" s="607"/>
      <c r="HHL3035" s="607"/>
      <c r="HHM3035" s="607"/>
      <c r="HHN3035" s="607"/>
      <c r="HHO3035" s="607"/>
      <c r="HHP3035" s="607"/>
      <c r="HHQ3035" s="607"/>
      <c r="HHR3035" s="607"/>
      <c r="HHS3035" s="607"/>
      <c r="HHT3035" s="607"/>
      <c r="HHU3035" s="607"/>
      <c r="HHV3035" s="607"/>
      <c r="HHW3035" s="607"/>
      <c r="HHX3035" s="607"/>
      <c r="HHY3035" s="607"/>
      <c r="HHZ3035" s="607"/>
      <c r="HIA3035" s="607"/>
      <c r="HIB3035" s="607"/>
      <c r="HIC3035" s="607"/>
      <c r="HID3035" s="607"/>
      <c r="HIE3035" s="607"/>
      <c r="HIF3035" s="607"/>
      <c r="HIG3035" s="607"/>
      <c r="HIH3035" s="607"/>
      <c r="HII3035" s="607"/>
      <c r="HIJ3035" s="607"/>
      <c r="HIK3035" s="607"/>
      <c r="HIL3035" s="607"/>
      <c r="HIM3035" s="607"/>
      <c r="HIN3035" s="607"/>
      <c r="HIO3035" s="607"/>
      <c r="HIP3035" s="607"/>
      <c r="HIQ3035" s="607"/>
      <c r="HIR3035" s="607"/>
      <c r="HIS3035" s="607"/>
      <c r="HIT3035" s="607"/>
      <c r="HIU3035" s="607"/>
      <c r="HIV3035" s="607"/>
      <c r="HIW3035" s="607"/>
      <c r="HIX3035" s="607"/>
      <c r="HIY3035" s="607"/>
      <c r="HIZ3035" s="607"/>
      <c r="HJA3035" s="607"/>
      <c r="HJB3035" s="607"/>
      <c r="HJC3035" s="607"/>
      <c r="HJD3035" s="607"/>
      <c r="HJE3035" s="607"/>
      <c r="HJF3035" s="607"/>
      <c r="HJG3035" s="607"/>
      <c r="HJH3035" s="607"/>
      <c r="HJI3035" s="607"/>
      <c r="HJJ3035" s="607"/>
      <c r="HJK3035" s="607"/>
      <c r="HJL3035" s="607"/>
      <c r="HJM3035" s="607"/>
      <c r="HJN3035" s="607"/>
      <c r="HJO3035" s="607"/>
      <c r="HJP3035" s="607"/>
      <c r="HJQ3035" s="607"/>
      <c r="HJR3035" s="607"/>
      <c r="HJS3035" s="607"/>
      <c r="HJT3035" s="607"/>
      <c r="HJU3035" s="607"/>
      <c r="HJV3035" s="607"/>
      <c r="HJW3035" s="607"/>
      <c r="HJX3035" s="607"/>
      <c r="HJY3035" s="607"/>
      <c r="HJZ3035" s="607"/>
      <c r="HKA3035" s="607"/>
      <c r="HKB3035" s="607"/>
      <c r="HKC3035" s="607"/>
      <c r="HKD3035" s="607"/>
      <c r="HKE3035" s="607"/>
      <c r="HKF3035" s="607"/>
      <c r="HKG3035" s="607"/>
      <c r="HKH3035" s="607"/>
      <c r="HKI3035" s="607"/>
      <c r="HKJ3035" s="607"/>
      <c r="HKK3035" s="607"/>
      <c r="HKL3035" s="607"/>
      <c r="HKM3035" s="607"/>
      <c r="HKN3035" s="607"/>
      <c r="HKO3035" s="607"/>
      <c r="HKP3035" s="607"/>
      <c r="HKQ3035" s="607"/>
      <c r="HKR3035" s="607"/>
      <c r="HKS3035" s="607"/>
      <c r="HKT3035" s="607"/>
      <c r="HKU3035" s="607"/>
      <c r="HKV3035" s="607"/>
      <c r="HKW3035" s="607"/>
      <c r="HKX3035" s="607"/>
      <c r="HKY3035" s="607"/>
      <c r="HKZ3035" s="607"/>
      <c r="HLA3035" s="607"/>
      <c r="HLB3035" s="607"/>
      <c r="HLC3035" s="607"/>
      <c r="HLD3035" s="607"/>
      <c r="HLE3035" s="607"/>
      <c r="HLF3035" s="607"/>
      <c r="HLG3035" s="607"/>
      <c r="HLH3035" s="607"/>
      <c r="HLI3035" s="607"/>
      <c r="HLJ3035" s="607"/>
      <c r="HLK3035" s="607"/>
      <c r="HLL3035" s="607"/>
      <c r="HLM3035" s="607"/>
      <c r="HLN3035" s="607"/>
      <c r="HLO3035" s="607"/>
      <c r="HLP3035" s="607"/>
      <c r="HLQ3035" s="607"/>
      <c r="HLR3035" s="607"/>
      <c r="HLS3035" s="607"/>
      <c r="HLT3035" s="607"/>
      <c r="HLU3035" s="607"/>
      <c r="HLV3035" s="607"/>
      <c r="HLW3035" s="607"/>
      <c r="HLX3035" s="607"/>
      <c r="HLY3035" s="607"/>
      <c r="HLZ3035" s="607"/>
      <c r="HMA3035" s="607"/>
      <c r="HMB3035" s="607"/>
      <c r="HMC3035" s="607"/>
      <c r="HMD3035" s="607"/>
      <c r="HME3035" s="607"/>
      <c r="HMF3035" s="607"/>
      <c r="HMG3035" s="607"/>
      <c r="HMH3035" s="607"/>
      <c r="HMI3035" s="607"/>
      <c r="HMJ3035" s="607"/>
      <c r="HMK3035" s="607"/>
      <c r="HML3035" s="607"/>
      <c r="HMM3035" s="607"/>
      <c r="HMN3035" s="607"/>
      <c r="HMO3035" s="607"/>
      <c r="HMP3035" s="607"/>
      <c r="HMQ3035" s="607"/>
      <c r="HMR3035" s="607"/>
      <c r="HMS3035" s="607"/>
      <c r="HMT3035" s="607"/>
      <c r="HMU3035" s="607"/>
      <c r="HMV3035" s="607"/>
      <c r="HMW3035" s="607"/>
      <c r="HMX3035" s="607"/>
      <c r="HMY3035" s="607"/>
      <c r="HMZ3035" s="607"/>
      <c r="HNA3035" s="607"/>
      <c r="HNB3035" s="607"/>
      <c r="HNC3035" s="607"/>
      <c r="HND3035" s="607"/>
      <c r="HNE3035" s="607"/>
      <c r="HNF3035" s="607"/>
      <c r="HNG3035" s="607"/>
      <c r="HNH3035" s="607"/>
      <c r="HNI3035" s="607"/>
      <c r="HNJ3035" s="607"/>
      <c r="HNK3035" s="607"/>
      <c r="HNL3035" s="607"/>
      <c r="HNM3035" s="607"/>
      <c r="HNN3035" s="607"/>
      <c r="HNO3035" s="607"/>
      <c r="HNP3035" s="607"/>
      <c r="HNQ3035" s="607"/>
      <c r="HNR3035" s="607"/>
      <c r="HNS3035" s="607"/>
      <c r="HNT3035" s="607"/>
      <c r="HNU3035" s="607"/>
      <c r="HNV3035" s="607"/>
      <c r="HNW3035" s="607"/>
      <c r="HNX3035" s="607"/>
      <c r="HNY3035" s="607"/>
      <c r="HNZ3035" s="607"/>
      <c r="HOA3035" s="607"/>
      <c r="HOB3035" s="607"/>
      <c r="HOC3035" s="607"/>
      <c r="HOD3035" s="607"/>
      <c r="HOE3035" s="607"/>
      <c r="HOF3035" s="607"/>
      <c r="HOG3035" s="607"/>
      <c r="HOH3035" s="607"/>
      <c r="HOI3035" s="607"/>
      <c r="HOJ3035" s="607"/>
      <c r="HOK3035" s="607"/>
      <c r="HOL3035" s="607"/>
      <c r="HOM3035" s="607"/>
      <c r="HON3035" s="607"/>
      <c r="HOO3035" s="607"/>
      <c r="HOP3035" s="607"/>
      <c r="HOQ3035" s="607"/>
      <c r="HOR3035" s="607"/>
      <c r="HOS3035" s="607"/>
      <c r="HOT3035" s="607"/>
      <c r="HOU3035" s="607"/>
      <c r="HOV3035" s="607"/>
      <c r="HOW3035" s="607"/>
      <c r="HOX3035" s="607"/>
      <c r="HOY3035" s="607"/>
      <c r="HOZ3035" s="607"/>
      <c r="HPA3035" s="607"/>
      <c r="HPB3035" s="607"/>
      <c r="HPC3035" s="607"/>
      <c r="HPD3035" s="607"/>
      <c r="HPE3035" s="607"/>
      <c r="HPF3035" s="607"/>
      <c r="HPG3035" s="607"/>
      <c r="HPH3035" s="607"/>
      <c r="HPI3035" s="607"/>
      <c r="HPJ3035" s="607"/>
      <c r="HPK3035" s="607"/>
      <c r="HPL3035" s="607"/>
      <c r="HPM3035" s="607"/>
      <c r="HPN3035" s="607"/>
      <c r="HPO3035" s="607"/>
      <c r="HPP3035" s="607"/>
      <c r="HPQ3035" s="607"/>
      <c r="HPR3035" s="607"/>
      <c r="HPS3035" s="607"/>
      <c r="HPT3035" s="607"/>
      <c r="HPU3035" s="607"/>
      <c r="HPV3035" s="607"/>
      <c r="HPW3035" s="607"/>
      <c r="HPX3035" s="607"/>
      <c r="HPY3035" s="607"/>
      <c r="HPZ3035" s="607"/>
      <c r="HQA3035" s="607"/>
      <c r="HQB3035" s="607"/>
      <c r="HQC3035" s="607"/>
      <c r="HQD3035" s="607"/>
      <c r="HQE3035" s="607"/>
      <c r="HQF3035" s="607"/>
      <c r="HQG3035" s="607"/>
      <c r="HQH3035" s="607"/>
      <c r="HQI3035" s="607"/>
      <c r="HQJ3035" s="607"/>
      <c r="HQK3035" s="607"/>
      <c r="HQL3035" s="607"/>
      <c r="HQM3035" s="607"/>
      <c r="HQN3035" s="607"/>
      <c r="HQO3035" s="607"/>
      <c r="HQP3035" s="607"/>
      <c r="HQQ3035" s="607"/>
      <c r="HQR3035" s="607"/>
      <c r="HQS3035" s="607"/>
      <c r="HQT3035" s="607"/>
      <c r="HQU3035" s="607"/>
      <c r="HQV3035" s="607"/>
      <c r="HQW3035" s="607"/>
      <c r="HQX3035" s="607"/>
      <c r="HQY3035" s="607"/>
      <c r="HQZ3035" s="607"/>
      <c r="HRA3035" s="607"/>
      <c r="HRB3035" s="607"/>
      <c r="HRC3035" s="607"/>
      <c r="HRD3035" s="607"/>
      <c r="HRE3035" s="607"/>
      <c r="HRF3035" s="607"/>
      <c r="HRG3035" s="607"/>
      <c r="HRH3035" s="607"/>
      <c r="HRI3035" s="607"/>
      <c r="HRJ3035" s="607"/>
      <c r="HRK3035" s="607"/>
      <c r="HRL3035" s="607"/>
      <c r="HRM3035" s="607"/>
      <c r="HRN3035" s="607"/>
      <c r="HRO3035" s="607"/>
      <c r="HRP3035" s="607"/>
      <c r="HRQ3035" s="607"/>
      <c r="HRR3035" s="607"/>
      <c r="HRS3035" s="607"/>
      <c r="HRT3035" s="607"/>
      <c r="HRU3035" s="607"/>
      <c r="HRV3035" s="607"/>
      <c r="HRW3035" s="607"/>
      <c r="HRX3035" s="607"/>
      <c r="HRY3035" s="607"/>
      <c r="HRZ3035" s="607"/>
      <c r="HSA3035" s="607"/>
      <c r="HSB3035" s="607"/>
      <c r="HSC3035" s="607"/>
      <c r="HSD3035" s="607"/>
      <c r="HSE3035" s="607"/>
      <c r="HSF3035" s="607"/>
      <c r="HSG3035" s="607"/>
      <c r="HSH3035" s="607"/>
      <c r="HSI3035" s="607"/>
      <c r="HSJ3035" s="607"/>
      <c r="HSK3035" s="607"/>
      <c r="HSL3035" s="607"/>
      <c r="HSM3035" s="607"/>
      <c r="HSN3035" s="607"/>
      <c r="HSO3035" s="607"/>
      <c r="HSP3035" s="607"/>
      <c r="HSQ3035" s="607"/>
      <c r="HSR3035" s="607"/>
      <c r="HSS3035" s="607"/>
      <c r="HST3035" s="607"/>
      <c r="HSU3035" s="607"/>
      <c r="HSV3035" s="607"/>
      <c r="HSW3035" s="607"/>
      <c r="HSX3035" s="607"/>
      <c r="HSY3035" s="607"/>
      <c r="HSZ3035" s="607"/>
      <c r="HTA3035" s="607"/>
      <c r="HTB3035" s="607"/>
      <c r="HTC3035" s="607"/>
      <c r="HTD3035" s="607"/>
      <c r="HTE3035" s="607"/>
      <c r="HTF3035" s="607"/>
      <c r="HTG3035" s="607"/>
      <c r="HTH3035" s="607"/>
      <c r="HTI3035" s="607"/>
      <c r="HTJ3035" s="607"/>
      <c r="HTK3035" s="607"/>
      <c r="HTL3035" s="607"/>
      <c r="HTM3035" s="607"/>
      <c r="HTN3035" s="607"/>
      <c r="HTO3035" s="607"/>
      <c r="HTP3035" s="607"/>
      <c r="HTQ3035" s="607"/>
      <c r="HTR3035" s="607"/>
      <c r="HTS3035" s="607"/>
      <c r="HTT3035" s="607"/>
      <c r="HTU3035" s="607"/>
      <c r="HTV3035" s="607"/>
      <c r="HTW3035" s="607"/>
      <c r="HTX3035" s="607"/>
      <c r="HTY3035" s="607"/>
      <c r="HTZ3035" s="607"/>
      <c r="HUA3035" s="607"/>
      <c r="HUB3035" s="607"/>
      <c r="HUC3035" s="607"/>
      <c r="HUD3035" s="607"/>
      <c r="HUE3035" s="607"/>
      <c r="HUF3035" s="607"/>
      <c r="HUG3035" s="607"/>
      <c r="HUH3035" s="607"/>
      <c r="HUI3035" s="607"/>
      <c r="HUJ3035" s="607"/>
      <c r="HUK3035" s="607"/>
      <c r="HUL3035" s="607"/>
      <c r="HUM3035" s="607"/>
      <c r="HUN3035" s="607"/>
      <c r="HUO3035" s="607"/>
      <c r="HUP3035" s="607"/>
      <c r="HUQ3035" s="607"/>
      <c r="HUR3035" s="607"/>
      <c r="HUS3035" s="607"/>
      <c r="HUT3035" s="607"/>
      <c r="HUU3035" s="607"/>
      <c r="HUV3035" s="607"/>
      <c r="HUW3035" s="607"/>
      <c r="HUX3035" s="607"/>
      <c r="HUY3035" s="607"/>
      <c r="HUZ3035" s="607"/>
      <c r="HVA3035" s="607"/>
      <c r="HVB3035" s="607"/>
      <c r="HVC3035" s="607"/>
      <c r="HVD3035" s="607"/>
      <c r="HVE3035" s="607"/>
      <c r="HVF3035" s="607"/>
      <c r="HVG3035" s="607"/>
      <c r="HVH3035" s="607"/>
      <c r="HVI3035" s="607"/>
      <c r="HVJ3035" s="607"/>
      <c r="HVK3035" s="607"/>
      <c r="HVL3035" s="607"/>
      <c r="HVM3035" s="607"/>
      <c r="HVN3035" s="607"/>
      <c r="HVO3035" s="607"/>
      <c r="HVP3035" s="607"/>
      <c r="HVQ3035" s="607"/>
      <c r="HVR3035" s="607"/>
      <c r="HVS3035" s="607"/>
      <c r="HVT3035" s="607"/>
      <c r="HVU3035" s="607"/>
      <c r="HVV3035" s="607"/>
      <c r="HVW3035" s="607"/>
      <c r="HVX3035" s="607"/>
      <c r="HVY3035" s="607"/>
      <c r="HVZ3035" s="607"/>
      <c r="HWA3035" s="607"/>
      <c r="HWB3035" s="607"/>
      <c r="HWC3035" s="607"/>
      <c r="HWD3035" s="607"/>
      <c r="HWE3035" s="607"/>
      <c r="HWF3035" s="607"/>
      <c r="HWG3035" s="607"/>
      <c r="HWH3035" s="607"/>
      <c r="HWI3035" s="607"/>
      <c r="HWJ3035" s="607"/>
      <c r="HWK3035" s="607"/>
      <c r="HWL3035" s="607"/>
      <c r="HWM3035" s="607"/>
      <c r="HWN3035" s="607"/>
      <c r="HWO3035" s="607"/>
      <c r="HWP3035" s="607"/>
      <c r="HWQ3035" s="607"/>
      <c r="HWR3035" s="607"/>
      <c r="HWS3035" s="607"/>
      <c r="HWT3035" s="607"/>
      <c r="HWU3035" s="607"/>
      <c r="HWV3035" s="607"/>
      <c r="HWW3035" s="607"/>
      <c r="HWX3035" s="607"/>
      <c r="HWY3035" s="607"/>
      <c r="HWZ3035" s="607"/>
      <c r="HXA3035" s="607"/>
      <c r="HXB3035" s="607"/>
      <c r="HXC3035" s="607"/>
      <c r="HXD3035" s="607"/>
      <c r="HXE3035" s="607"/>
      <c r="HXF3035" s="607"/>
      <c r="HXG3035" s="607"/>
      <c r="HXH3035" s="607"/>
      <c r="HXI3035" s="607"/>
      <c r="HXJ3035" s="607"/>
      <c r="HXK3035" s="607"/>
      <c r="HXL3035" s="607"/>
      <c r="HXM3035" s="607"/>
      <c r="HXN3035" s="607"/>
      <c r="HXO3035" s="607"/>
      <c r="HXP3035" s="607"/>
      <c r="HXQ3035" s="607"/>
      <c r="HXR3035" s="607"/>
      <c r="HXS3035" s="607"/>
      <c r="HXT3035" s="607"/>
      <c r="HXU3035" s="607"/>
      <c r="HXV3035" s="607"/>
      <c r="HXW3035" s="607"/>
      <c r="HXX3035" s="607"/>
      <c r="HXY3035" s="607"/>
      <c r="HXZ3035" s="607"/>
      <c r="HYA3035" s="607"/>
      <c r="HYB3035" s="607"/>
      <c r="HYC3035" s="607"/>
      <c r="HYD3035" s="607"/>
      <c r="HYE3035" s="607"/>
      <c r="HYF3035" s="607"/>
      <c r="HYG3035" s="607"/>
      <c r="HYH3035" s="607"/>
      <c r="HYI3035" s="607"/>
      <c r="HYJ3035" s="607"/>
      <c r="HYK3035" s="607"/>
      <c r="HYL3035" s="607"/>
      <c r="HYM3035" s="607"/>
      <c r="HYN3035" s="607"/>
      <c r="HYO3035" s="607"/>
      <c r="HYP3035" s="607"/>
      <c r="HYQ3035" s="607"/>
      <c r="HYR3035" s="607"/>
      <c r="HYS3035" s="607"/>
      <c r="HYT3035" s="607"/>
      <c r="HYU3035" s="607"/>
      <c r="HYV3035" s="607"/>
      <c r="HYW3035" s="607"/>
      <c r="HYX3035" s="607"/>
      <c r="HYY3035" s="607"/>
      <c r="HYZ3035" s="607"/>
      <c r="HZA3035" s="607"/>
      <c r="HZB3035" s="607"/>
      <c r="HZC3035" s="607"/>
      <c r="HZD3035" s="607"/>
      <c r="HZE3035" s="607"/>
      <c r="HZF3035" s="607"/>
      <c r="HZG3035" s="607"/>
      <c r="HZH3035" s="607"/>
      <c r="HZI3035" s="607"/>
      <c r="HZJ3035" s="607"/>
      <c r="HZK3035" s="607"/>
      <c r="HZL3035" s="607"/>
      <c r="HZM3035" s="607"/>
      <c r="HZN3035" s="607"/>
      <c r="HZO3035" s="607"/>
      <c r="HZP3035" s="607"/>
      <c r="HZQ3035" s="607"/>
      <c r="HZR3035" s="607"/>
      <c r="HZS3035" s="607"/>
      <c r="HZT3035" s="607"/>
      <c r="HZU3035" s="607"/>
      <c r="HZV3035" s="607"/>
      <c r="HZW3035" s="607"/>
      <c r="HZX3035" s="607"/>
      <c r="HZY3035" s="607"/>
      <c r="HZZ3035" s="607"/>
      <c r="IAA3035" s="607"/>
      <c r="IAB3035" s="607"/>
      <c r="IAC3035" s="607"/>
      <c r="IAD3035" s="607"/>
      <c r="IAE3035" s="607"/>
      <c r="IAF3035" s="607"/>
      <c r="IAG3035" s="607"/>
      <c r="IAH3035" s="607"/>
      <c r="IAI3035" s="607"/>
      <c r="IAJ3035" s="607"/>
      <c r="IAK3035" s="607"/>
      <c r="IAL3035" s="607"/>
      <c r="IAM3035" s="607"/>
      <c r="IAN3035" s="607"/>
      <c r="IAO3035" s="607"/>
      <c r="IAP3035" s="607"/>
      <c r="IAQ3035" s="607"/>
      <c r="IAR3035" s="607"/>
      <c r="IAS3035" s="607"/>
      <c r="IAT3035" s="607"/>
      <c r="IAU3035" s="607"/>
      <c r="IAV3035" s="607"/>
      <c r="IAW3035" s="607"/>
      <c r="IAX3035" s="607"/>
      <c r="IAY3035" s="607"/>
      <c r="IAZ3035" s="607"/>
      <c r="IBA3035" s="607"/>
      <c r="IBB3035" s="607"/>
      <c r="IBC3035" s="607"/>
      <c r="IBD3035" s="607"/>
      <c r="IBE3035" s="607"/>
      <c r="IBF3035" s="607"/>
      <c r="IBG3035" s="607"/>
      <c r="IBH3035" s="607"/>
      <c r="IBI3035" s="607"/>
      <c r="IBJ3035" s="607"/>
      <c r="IBK3035" s="607"/>
      <c r="IBL3035" s="607"/>
      <c r="IBM3035" s="607"/>
      <c r="IBN3035" s="607"/>
      <c r="IBO3035" s="607"/>
      <c r="IBP3035" s="607"/>
      <c r="IBQ3035" s="607"/>
      <c r="IBR3035" s="607"/>
      <c r="IBS3035" s="607"/>
      <c r="IBT3035" s="607"/>
      <c r="IBU3035" s="607"/>
      <c r="IBV3035" s="607"/>
      <c r="IBW3035" s="607"/>
      <c r="IBX3035" s="607"/>
      <c r="IBY3035" s="607"/>
      <c r="IBZ3035" s="607"/>
      <c r="ICA3035" s="607"/>
      <c r="ICB3035" s="607"/>
      <c r="ICC3035" s="607"/>
      <c r="ICD3035" s="607"/>
      <c r="ICE3035" s="607"/>
      <c r="ICF3035" s="607"/>
      <c r="ICG3035" s="607"/>
      <c r="ICH3035" s="607"/>
      <c r="ICI3035" s="607"/>
      <c r="ICJ3035" s="607"/>
      <c r="ICK3035" s="607"/>
      <c r="ICL3035" s="607"/>
      <c r="ICM3035" s="607"/>
      <c r="ICN3035" s="607"/>
      <c r="ICO3035" s="607"/>
      <c r="ICP3035" s="607"/>
      <c r="ICQ3035" s="607"/>
      <c r="ICR3035" s="607"/>
      <c r="ICS3035" s="607"/>
      <c r="ICT3035" s="607"/>
      <c r="ICU3035" s="607"/>
      <c r="ICV3035" s="607"/>
      <c r="ICW3035" s="607"/>
      <c r="ICX3035" s="607"/>
      <c r="ICY3035" s="607"/>
      <c r="ICZ3035" s="607"/>
      <c r="IDA3035" s="607"/>
      <c r="IDB3035" s="607"/>
      <c r="IDC3035" s="607"/>
      <c r="IDD3035" s="607"/>
      <c r="IDE3035" s="607"/>
      <c r="IDF3035" s="607"/>
      <c r="IDG3035" s="607"/>
      <c r="IDH3035" s="607"/>
      <c r="IDI3035" s="607"/>
      <c r="IDJ3035" s="607"/>
      <c r="IDK3035" s="607"/>
      <c r="IDL3035" s="607"/>
      <c r="IDM3035" s="607"/>
      <c r="IDN3035" s="607"/>
      <c r="IDO3035" s="607"/>
      <c r="IDP3035" s="607"/>
      <c r="IDQ3035" s="607"/>
      <c r="IDR3035" s="607"/>
      <c r="IDS3035" s="607"/>
      <c r="IDT3035" s="607"/>
      <c r="IDU3035" s="607"/>
      <c r="IDV3035" s="607"/>
      <c r="IDW3035" s="607"/>
      <c r="IDX3035" s="607"/>
      <c r="IDY3035" s="607"/>
      <c r="IDZ3035" s="607"/>
      <c r="IEA3035" s="607"/>
      <c r="IEB3035" s="607"/>
      <c r="IEC3035" s="607"/>
      <c r="IED3035" s="607"/>
      <c r="IEE3035" s="607"/>
      <c r="IEF3035" s="607"/>
      <c r="IEG3035" s="607"/>
      <c r="IEH3035" s="607"/>
      <c r="IEI3035" s="607"/>
      <c r="IEJ3035" s="607"/>
      <c r="IEK3035" s="607"/>
      <c r="IEL3035" s="607"/>
      <c r="IEM3035" s="607"/>
      <c r="IEN3035" s="607"/>
      <c r="IEO3035" s="607"/>
      <c r="IEP3035" s="607"/>
      <c r="IEQ3035" s="607"/>
      <c r="IER3035" s="607"/>
      <c r="IES3035" s="607"/>
      <c r="IET3035" s="607"/>
      <c r="IEU3035" s="607"/>
      <c r="IEV3035" s="607"/>
      <c r="IEW3035" s="607"/>
      <c r="IEX3035" s="607"/>
      <c r="IEY3035" s="607"/>
      <c r="IEZ3035" s="607"/>
      <c r="IFA3035" s="607"/>
      <c r="IFB3035" s="607"/>
      <c r="IFC3035" s="607"/>
      <c r="IFD3035" s="607"/>
      <c r="IFE3035" s="607"/>
      <c r="IFF3035" s="607"/>
      <c r="IFG3035" s="607"/>
      <c r="IFH3035" s="607"/>
      <c r="IFI3035" s="607"/>
      <c r="IFJ3035" s="607"/>
      <c r="IFK3035" s="607"/>
      <c r="IFL3035" s="607"/>
      <c r="IFM3035" s="607"/>
      <c r="IFN3035" s="607"/>
      <c r="IFO3035" s="607"/>
      <c r="IFP3035" s="607"/>
      <c r="IFQ3035" s="607"/>
      <c r="IFR3035" s="607"/>
      <c r="IFS3035" s="607"/>
      <c r="IFT3035" s="607"/>
      <c r="IFU3035" s="607"/>
      <c r="IFV3035" s="607"/>
      <c r="IFW3035" s="607"/>
      <c r="IFX3035" s="607"/>
      <c r="IFY3035" s="607"/>
      <c r="IFZ3035" s="607"/>
      <c r="IGA3035" s="607"/>
      <c r="IGB3035" s="607"/>
      <c r="IGC3035" s="607"/>
      <c r="IGD3035" s="607"/>
      <c r="IGE3035" s="607"/>
      <c r="IGF3035" s="607"/>
      <c r="IGG3035" s="607"/>
      <c r="IGH3035" s="607"/>
      <c r="IGI3035" s="607"/>
      <c r="IGJ3035" s="607"/>
      <c r="IGK3035" s="607"/>
      <c r="IGL3035" s="607"/>
      <c r="IGM3035" s="607"/>
      <c r="IGN3035" s="607"/>
      <c r="IGO3035" s="607"/>
      <c r="IGP3035" s="607"/>
      <c r="IGQ3035" s="607"/>
      <c r="IGR3035" s="607"/>
      <c r="IGS3035" s="607"/>
      <c r="IGT3035" s="607"/>
      <c r="IGU3035" s="607"/>
      <c r="IGV3035" s="607"/>
      <c r="IGW3035" s="607"/>
      <c r="IGX3035" s="607"/>
      <c r="IGY3035" s="607"/>
      <c r="IGZ3035" s="607"/>
      <c r="IHA3035" s="607"/>
      <c r="IHB3035" s="607"/>
      <c r="IHC3035" s="607"/>
      <c r="IHD3035" s="607"/>
      <c r="IHE3035" s="607"/>
      <c r="IHF3035" s="607"/>
      <c r="IHG3035" s="607"/>
      <c r="IHH3035" s="607"/>
      <c r="IHI3035" s="607"/>
      <c r="IHJ3035" s="607"/>
      <c r="IHK3035" s="607"/>
      <c r="IHL3035" s="607"/>
      <c r="IHM3035" s="607"/>
      <c r="IHN3035" s="607"/>
      <c r="IHO3035" s="607"/>
      <c r="IHP3035" s="607"/>
      <c r="IHQ3035" s="607"/>
      <c r="IHR3035" s="607"/>
      <c r="IHS3035" s="607"/>
      <c r="IHT3035" s="607"/>
      <c r="IHU3035" s="607"/>
      <c r="IHV3035" s="607"/>
      <c r="IHW3035" s="607"/>
      <c r="IHX3035" s="607"/>
      <c r="IHY3035" s="607"/>
      <c r="IHZ3035" s="607"/>
      <c r="IIA3035" s="607"/>
      <c r="IIB3035" s="607"/>
      <c r="IIC3035" s="607"/>
      <c r="IID3035" s="607"/>
      <c r="IIE3035" s="607"/>
      <c r="IIF3035" s="607"/>
      <c r="IIG3035" s="607"/>
      <c r="IIH3035" s="607"/>
      <c r="III3035" s="607"/>
      <c r="IIJ3035" s="607"/>
      <c r="IIK3035" s="607"/>
      <c r="IIL3035" s="607"/>
      <c r="IIM3035" s="607"/>
      <c r="IIN3035" s="607"/>
      <c r="IIO3035" s="607"/>
      <c r="IIP3035" s="607"/>
      <c r="IIQ3035" s="607"/>
      <c r="IIR3035" s="607"/>
      <c r="IIS3035" s="607"/>
      <c r="IIT3035" s="607"/>
      <c r="IIU3035" s="607"/>
      <c r="IIV3035" s="607"/>
      <c r="IIW3035" s="607"/>
      <c r="IIX3035" s="607"/>
      <c r="IIY3035" s="607"/>
      <c r="IIZ3035" s="607"/>
      <c r="IJA3035" s="607"/>
      <c r="IJB3035" s="607"/>
      <c r="IJC3035" s="607"/>
      <c r="IJD3035" s="607"/>
      <c r="IJE3035" s="607"/>
      <c r="IJF3035" s="607"/>
      <c r="IJG3035" s="607"/>
      <c r="IJH3035" s="607"/>
      <c r="IJI3035" s="607"/>
      <c r="IJJ3035" s="607"/>
      <c r="IJK3035" s="607"/>
      <c r="IJL3035" s="607"/>
      <c r="IJM3035" s="607"/>
      <c r="IJN3035" s="607"/>
      <c r="IJO3035" s="607"/>
      <c r="IJP3035" s="607"/>
      <c r="IJQ3035" s="607"/>
      <c r="IJR3035" s="607"/>
      <c r="IJS3035" s="607"/>
      <c r="IJT3035" s="607"/>
      <c r="IJU3035" s="607"/>
      <c r="IJV3035" s="607"/>
      <c r="IJW3035" s="607"/>
      <c r="IJX3035" s="607"/>
      <c r="IJY3035" s="607"/>
      <c r="IJZ3035" s="607"/>
      <c r="IKA3035" s="607"/>
      <c r="IKB3035" s="607"/>
      <c r="IKC3035" s="607"/>
      <c r="IKD3035" s="607"/>
      <c r="IKE3035" s="607"/>
      <c r="IKF3035" s="607"/>
      <c r="IKG3035" s="607"/>
      <c r="IKH3035" s="607"/>
      <c r="IKI3035" s="607"/>
      <c r="IKJ3035" s="607"/>
      <c r="IKK3035" s="607"/>
      <c r="IKL3035" s="607"/>
      <c r="IKM3035" s="607"/>
      <c r="IKN3035" s="607"/>
      <c r="IKO3035" s="607"/>
      <c r="IKP3035" s="607"/>
      <c r="IKQ3035" s="607"/>
      <c r="IKR3035" s="607"/>
      <c r="IKS3035" s="607"/>
      <c r="IKT3035" s="607"/>
      <c r="IKU3035" s="607"/>
      <c r="IKV3035" s="607"/>
      <c r="IKW3035" s="607"/>
      <c r="IKX3035" s="607"/>
      <c r="IKY3035" s="607"/>
      <c r="IKZ3035" s="607"/>
      <c r="ILA3035" s="607"/>
      <c r="ILB3035" s="607"/>
      <c r="ILC3035" s="607"/>
      <c r="ILD3035" s="607"/>
      <c r="ILE3035" s="607"/>
      <c r="ILF3035" s="607"/>
      <c r="ILG3035" s="607"/>
      <c r="ILH3035" s="607"/>
      <c r="ILI3035" s="607"/>
      <c r="ILJ3035" s="607"/>
      <c r="ILK3035" s="607"/>
      <c r="ILL3035" s="607"/>
      <c r="ILM3035" s="607"/>
      <c r="ILN3035" s="607"/>
      <c r="ILO3035" s="607"/>
      <c r="ILP3035" s="607"/>
      <c r="ILQ3035" s="607"/>
      <c r="ILR3035" s="607"/>
      <c r="ILS3035" s="607"/>
      <c r="ILT3035" s="607"/>
      <c r="ILU3035" s="607"/>
      <c r="ILV3035" s="607"/>
      <c r="ILW3035" s="607"/>
      <c r="ILX3035" s="607"/>
      <c r="ILY3035" s="607"/>
      <c r="ILZ3035" s="607"/>
      <c r="IMA3035" s="607"/>
      <c r="IMB3035" s="607"/>
      <c r="IMC3035" s="607"/>
      <c r="IMD3035" s="607"/>
      <c r="IME3035" s="607"/>
      <c r="IMF3035" s="607"/>
      <c r="IMG3035" s="607"/>
      <c r="IMH3035" s="607"/>
      <c r="IMI3035" s="607"/>
      <c r="IMJ3035" s="607"/>
      <c r="IMK3035" s="607"/>
      <c r="IML3035" s="607"/>
      <c r="IMM3035" s="607"/>
      <c r="IMN3035" s="607"/>
      <c r="IMO3035" s="607"/>
      <c r="IMP3035" s="607"/>
      <c r="IMQ3035" s="607"/>
      <c r="IMR3035" s="607"/>
      <c r="IMS3035" s="607"/>
      <c r="IMT3035" s="607"/>
      <c r="IMU3035" s="607"/>
      <c r="IMV3035" s="607"/>
      <c r="IMW3035" s="607"/>
      <c r="IMX3035" s="607"/>
      <c r="IMY3035" s="607"/>
      <c r="IMZ3035" s="607"/>
      <c r="INA3035" s="607"/>
      <c r="INB3035" s="607"/>
      <c r="INC3035" s="607"/>
      <c r="IND3035" s="607"/>
      <c r="INE3035" s="607"/>
      <c r="INF3035" s="607"/>
      <c r="ING3035" s="607"/>
      <c r="INH3035" s="607"/>
      <c r="INI3035" s="607"/>
      <c r="INJ3035" s="607"/>
      <c r="INK3035" s="607"/>
      <c r="INL3035" s="607"/>
      <c r="INM3035" s="607"/>
      <c r="INN3035" s="607"/>
      <c r="INO3035" s="607"/>
      <c r="INP3035" s="607"/>
      <c r="INQ3035" s="607"/>
      <c r="INR3035" s="607"/>
      <c r="INS3035" s="607"/>
      <c r="INT3035" s="607"/>
      <c r="INU3035" s="607"/>
      <c r="INV3035" s="607"/>
      <c r="INW3035" s="607"/>
      <c r="INX3035" s="607"/>
      <c r="INY3035" s="607"/>
      <c r="INZ3035" s="607"/>
      <c r="IOA3035" s="607"/>
      <c r="IOB3035" s="607"/>
      <c r="IOC3035" s="607"/>
      <c r="IOD3035" s="607"/>
      <c r="IOE3035" s="607"/>
      <c r="IOF3035" s="607"/>
      <c r="IOG3035" s="607"/>
      <c r="IOH3035" s="607"/>
      <c r="IOI3035" s="607"/>
      <c r="IOJ3035" s="607"/>
      <c r="IOK3035" s="607"/>
      <c r="IOL3035" s="607"/>
      <c r="IOM3035" s="607"/>
      <c r="ION3035" s="607"/>
      <c r="IOO3035" s="607"/>
      <c r="IOP3035" s="607"/>
      <c r="IOQ3035" s="607"/>
      <c r="IOR3035" s="607"/>
      <c r="IOS3035" s="607"/>
      <c r="IOT3035" s="607"/>
      <c r="IOU3035" s="607"/>
      <c r="IOV3035" s="607"/>
      <c r="IOW3035" s="607"/>
      <c r="IOX3035" s="607"/>
      <c r="IOY3035" s="607"/>
      <c r="IOZ3035" s="607"/>
      <c r="IPA3035" s="607"/>
      <c r="IPB3035" s="607"/>
      <c r="IPC3035" s="607"/>
      <c r="IPD3035" s="607"/>
      <c r="IPE3035" s="607"/>
      <c r="IPF3035" s="607"/>
      <c r="IPG3035" s="607"/>
      <c r="IPH3035" s="607"/>
      <c r="IPI3035" s="607"/>
      <c r="IPJ3035" s="607"/>
      <c r="IPK3035" s="607"/>
      <c r="IPL3035" s="607"/>
      <c r="IPM3035" s="607"/>
      <c r="IPN3035" s="607"/>
      <c r="IPO3035" s="607"/>
      <c r="IPP3035" s="607"/>
      <c r="IPQ3035" s="607"/>
      <c r="IPR3035" s="607"/>
      <c r="IPS3035" s="607"/>
      <c r="IPT3035" s="607"/>
      <c r="IPU3035" s="607"/>
      <c r="IPV3035" s="607"/>
      <c r="IPW3035" s="607"/>
      <c r="IPX3035" s="607"/>
      <c r="IPY3035" s="607"/>
      <c r="IPZ3035" s="607"/>
      <c r="IQA3035" s="607"/>
      <c r="IQB3035" s="607"/>
      <c r="IQC3035" s="607"/>
      <c r="IQD3035" s="607"/>
      <c r="IQE3035" s="607"/>
      <c r="IQF3035" s="607"/>
      <c r="IQG3035" s="607"/>
      <c r="IQH3035" s="607"/>
      <c r="IQI3035" s="607"/>
      <c r="IQJ3035" s="607"/>
      <c r="IQK3035" s="607"/>
      <c r="IQL3035" s="607"/>
      <c r="IQM3035" s="607"/>
      <c r="IQN3035" s="607"/>
      <c r="IQO3035" s="607"/>
      <c r="IQP3035" s="607"/>
      <c r="IQQ3035" s="607"/>
      <c r="IQR3035" s="607"/>
      <c r="IQS3035" s="607"/>
      <c r="IQT3035" s="607"/>
      <c r="IQU3035" s="607"/>
      <c r="IQV3035" s="607"/>
      <c r="IQW3035" s="607"/>
      <c r="IQX3035" s="607"/>
      <c r="IQY3035" s="607"/>
      <c r="IQZ3035" s="607"/>
      <c r="IRA3035" s="607"/>
      <c r="IRB3035" s="607"/>
      <c r="IRC3035" s="607"/>
      <c r="IRD3035" s="607"/>
      <c r="IRE3035" s="607"/>
      <c r="IRF3035" s="607"/>
      <c r="IRG3035" s="607"/>
      <c r="IRH3035" s="607"/>
      <c r="IRI3035" s="607"/>
      <c r="IRJ3035" s="607"/>
      <c r="IRK3035" s="607"/>
      <c r="IRL3035" s="607"/>
      <c r="IRM3035" s="607"/>
      <c r="IRN3035" s="607"/>
      <c r="IRO3035" s="607"/>
      <c r="IRP3035" s="607"/>
      <c r="IRQ3035" s="607"/>
      <c r="IRR3035" s="607"/>
      <c r="IRS3035" s="607"/>
      <c r="IRT3035" s="607"/>
      <c r="IRU3035" s="607"/>
      <c r="IRV3035" s="607"/>
      <c r="IRW3035" s="607"/>
      <c r="IRX3035" s="607"/>
      <c r="IRY3035" s="607"/>
      <c r="IRZ3035" s="607"/>
      <c r="ISA3035" s="607"/>
      <c r="ISB3035" s="607"/>
      <c r="ISC3035" s="607"/>
      <c r="ISD3035" s="607"/>
      <c r="ISE3035" s="607"/>
      <c r="ISF3035" s="607"/>
      <c r="ISG3035" s="607"/>
      <c r="ISH3035" s="607"/>
      <c r="ISI3035" s="607"/>
      <c r="ISJ3035" s="607"/>
      <c r="ISK3035" s="607"/>
      <c r="ISL3035" s="607"/>
      <c r="ISM3035" s="607"/>
      <c r="ISN3035" s="607"/>
      <c r="ISO3035" s="607"/>
      <c r="ISP3035" s="607"/>
      <c r="ISQ3035" s="607"/>
      <c r="ISR3035" s="607"/>
      <c r="ISS3035" s="607"/>
      <c r="IST3035" s="607"/>
      <c r="ISU3035" s="607"/>
      <c r="ISV3035" s="607"/>
      <c r="ISW3035" s="607"/>
      <c r="ISX3035" s="607"/>
      <c r="ISY3035" s="607"/>
      <c r="ISZ3035" s="607"/>
      <c r="ITA3035" s="607"/>
      <c r="ITB3035" s="607"/>
      <c r="ITC3035" s="607"/>
      <c r="ITD3035" s="607"/>
      <c r="ITE3035" s="607"/>
      <c r="ITF3035" s="607"/>
      <c r="ITG3035" s="607"/>
      <c r="ITH3035" s="607"/>
      <c r="ITI3035" s="607"/>
      <c r="ITJ3035" s="607"/>
      <c r="ITK3035" s="607"/>
      <c r="ITL3035" s="607"/>
      <c r="ITM3035" s="607"/>
      <c r="ITN3035" s="607"/>
      <c r="ITO3035" s="607"/>
      <c r="ITP3035" s="607"/>
      <c r="ITQ3035" s="607"/>
      <c r="ITR3035" s="607"/>
      <c r="ITS3035" s="607"/>
      <c r="ITT3035" s="607"/>
      <c r="ITU3035" s="607"/>
      <c r="ITV3035" s="607"/>
      <c r="ITW3035" s="607"/>
      <c r="ITX3035" s="607"/>
      <c r="ITY3035" s="607"/>
      <c r="ITZ3035" s="607"/>
      <c r="IUA3035" s="607"/>
      <c r="IUB3035" s="607"/>
      <c r="IUC3035" s="607"/>
      <c r="IUD3035" s="607"/>
      <c r="IUE3035" s="607"/>
      <c r="IUF3035" s="607"/>
      <c r="IUG3035" s="607"/>
      <c r="IUH3035" s="607"/>
      <c r="IUI3035" s="607"/>
      <c r="IUJ3035" s="607"/>
      <c r="IUK3035" s="607"/>
      <c r="IUL3035" s="607"/>
      <c r="IUM3035" s="607"/>
      <c r="IUN3035" s="607"/>
      <c r="IUO3035" s="607"/>
      <c r="IUP3035" s="607"/>
      <c r="IUQ3035" s="607"/>
      <c r="IUR3035" s="607"/>
      <c r="IUS3035" s="607"/>
      <c r="IUT3035" s="607"/>
      <c r="IUU3035" s="607"/>
      <c r="IUV3035" s="607"/>
      <c r="IUW3035" s="607"/>
      <c r="IUX3035" s="607"/>
      <c r="IUY3035" s="607"/>
      <c r="IUZ3035" s="607"/>
      <c r="IVA3035" s="607"/>
      <c r="IVB3035" s="607"/>
      <c r="IVC3035" s="607"/>
      <c r="IVD3035" s="607"/>
      <c r="IVE3035" s="607"/>
      <c r="IVF3035" s="607"/>
      <c r="IVG3035" s="607"/>
      <c r="IVH3035" s="607"/>
      <c r="IVI3035" s="607"/>
      <c r="IVJ3035" s="607"/>
      <c r="IVK3035" s="607"/>
      <c r="IVL3035" s="607"/>
      <c r="IVM3035" s="607"/>
      <c r="IVN3035" s="607"/>
      <c r="IVO3035" s="607"/>
      <c r="IVP3035" s="607"/>
      <c r="IVQ3035" s="607"/>
      <c r="IVR3035" s="607"/>
      <c r="IVS3035" s="607"/>
      <c r="IVT3035" s="607"/>
      <c r="IVU3035" s="607"/>
      <c r="IVV3035" s="607"/>
      <c r="IVW3035" s="607"/>
      <c r="IVX3035" s="607"/>
      <c r="IVY3035" s="607"/>
      <c r="IVZ3035" s="607"/>
      <c r="IWA3035" s="607"/>
      <c r="IWB3035" s="607"/>
      <c r="IWC3035" s="607"/>
      <c r="IWD3035" s="607"/>
      <c r="IWE3035" s="607"/>
      <c r="IWF3035" s="607"/>
      <c r="IWG3035" s="607"/>
      <c r="IWH3035" s="607"/>
      <c r="IWI3035" s="607"/>
      <c r="IWJ3035" s="607"/>
      <c r="IWK3035" s="607"/>
      <c r="IWL3035" s="607"/>
      <c r="IWM3035" s="607"/>
      <c r="IWN3035" s="607"/>
      <c r="IWO3035" s="607"/>
      <c r="IWP3035" s="607"/>
      <c r="IWQ3035" s="607"/>
      <c r="IWR3035" s="607"/>
      <c r="IWS3035" s="607"/>
      <c r="IWT3035" s="607"/>
      <c r="IWU3035" s="607"/>
      <c r="IWV3035" s="607"/>
      <c r="IWW3035" s="607"/>
      <c r="IWX3035" s="607"/>
      <c r="IWY3035" s="607"/>
      <c r="IWZ3035" s="607"/>
      <c r="IXA3035" s="607"/>
      <c r="IXB3035" s="607"/>
      <c r="IXC3035" s="607"/>
      <c r="IXD3035" s="607"/>
      <c r="IXE3035" s="607"/>
      <c r="IXF3035" s="607"/>
      <c r="IXG3035" s="607"/>
      <c r="IXH3035" s="607"/>
      <c r="IXI3035" s="607"/>
      <c r="IXJ3035" s="607"/>
      <c r="IXK3035" s="607"/>
      <c r="IXL3035" s="607"/>
      <c r="IXM3035" s="607"/>
      <c r="IXN3035" s="607"/>
      <c r="IXO3035" s="607"/>
      <c r="IXP3035" s="607"/>
      <c r="IXQ3035" s="607"/>
      <c r="IXR3035" s="607"/>
      <c r="IXS3035" s="607"/>
      <c r="IXT3035" s="607"/>
      <c r="IXU3035" s="607"/>
      <c r="IXV3035" s="607"/>
      <c r="IXW3035" s="607"/>
      <c r="IXX3035" s="607"/>
      <c r="IXY3035" s="607"/>
      <c r="IXZ3035" s="607"/>
      <c r="IYA3035" s="607"/>
      <c r="IYB3035" s="607"/>
      <c r="IYC3035" s="607"/>
      <c r="IYD3035" s="607"/>
      <c r="IYE3035" s="607"/>
      <c r="IYF3035" s="607"/>
      <c r="IYG3035" s="607"/>
      <c r="IYH3035" s="607"/>
      <c r="IYI3035" s="607"/>
      <c r="IYJ3035" s="607"/>
      <c r="IYK3035" s="607"/>
      <c r="IYL3035" s="607"/>
      <c r="IYM3035" s="607"/>
      <c r="IYN3035" s="607"/>
      <c r="IYO3035" s="607"/>
      <c r="IYP3035" s="607"/>
      <c r="IYQ3035" s="607"/>
      <c r="IYR3035" s="607"/>
      <c r="IYS3035" s="607"/>
      <c r="IYT3035" s="607"/>
      <c r="IYU3035" s="607"/>
      <c r="IYV3035" s="607"/>
      <c r="IYW3035" s="607"/>
      <c r="IYX3035" s="607"/>
      <c r="IYY3035" s="607"/>
      <c r="IYZ3035" s="607"/>
      <c r="IZA3035" s="607"/>
      <c r="IZB3035" s="607"/>
      <c r="IZC3035" s="607"/>
      <c r="IZD3035" s="607"/>
      <c r="IZE3035" s="607"/>
      <c r="IZF3035" s="607"/>
      <c r="IZG3035" s="607"/>
      <c r="IZH3035" s="607"/>
      <c r="IZI3035" s="607"/>
      <c r="IZJ3035" s="607"/>
      <c r="IZK3035" s="607"/>
      <c r="IZL3035" s="607"/>
      <c r="IZM3035" s="607"/>
      <c r="IZN3035" s="607"/>
      <c r="IZO3035" s="607"/>
      <c r="IZP3035" s="607"/>
      <c r="IZQ3035" s="607"/>
      <c r="IZR3035" s="607"/>
      <c r="IZS3035" s="607"/>
      <c r="IZT3035" s="607"/>
      <c r="IZU3035" s="607"/>
      <c r="IZV3035" s="607"/>
      <c r="IZW3035" s="607"/>
      <c r="IZX3035" s="607"/>
      <c r="IZY3035" s="607"/>
      <c r="IZZ3035" s="607"/>
      <c r="JAA3035" s="607"/>
      <c r="JAB3035" s="607"/>
      <c r="JAC3035" s="607"/>
      <c r="JAD3035" s="607"/>
      <c r="JAE3035" s="607"/>
      <c r="JAF3035" s="607"/>
      <c r="JAG3035" s="607"/>
      <c r="JAH3035" s="607"/>
      <c r="JAI3035" s="607"/>
      <c r="JAJ3035" s="607"/>
      <c r="JAK3035" s="607"/>
      <c r="JAL3035" s="607"/>
      <c r="JAM3035" s="607"/>
      <c r="JAN3035" s="607"/>
      <c r="JAO3035" s="607"/>
      <c r="JAP3035" s="607"/>
      <c r="JAQ3035" s="607"/>
      <c r="JAR3035" s="607"/>
      <c r="JAS3035" s="607"/>
      <c r="JAT3035" s="607"/>
      <c r="JAU3035" s="607"/>
      <c r="JAV3035" s="607"/>
      <c r="JAW3035" s="607"/>
      <c r="JAX3035" s="607"/>
      <c r="JAY3035" s="607"/>
      <c r="JAZ3035" s="607"/>
      <c r="JBA3035" s="607"/>
      <c r="JBB3035" s="607"/>
      <c r="JBC3035" s="607"/>
      <c r="JBD3035" s="607"/>
      <c r="JBE3035" s="607"/>
      <c r="JBF3035" s="607"/>
      <c r="JBG3035" s="607"/>
      <c r="JBH3035" s="607"/>
      <c r="JBI3035" s="607"/>
      <c r="JBJ3035" s="607"/>
      <c r="JBK3035" s="607"/>
      <c r="JBL3035" s="607"/>
      <c r="JBM3035" s="607"/>
      <c r="JBN3035" s="607"/>
      <c r="JBO3035" s="607"/>
      <c r="JBP3035" s="607"/>
      <c r="JBQ3035" s="607"/>
      <c r="JBR3035" s="607"/>
      <c r="JBS3035" s="607"/>
      <c r="JBT3035" s="607"/>
      <c r="JBU3035" s="607"/>
      <c r="JBV3035" s="607"/>
      <c r="JBW3035" s="607"/>
      <c r="JBX3035" s="607"/>
      <c r="JBY3035" s="607"/>
      <c r="JBZ3035" s="607"/>
      <c r="JCA3035" s="607"/>
      <c r="JCB3035" s="607"/>
      <c r="JCC3035" s="607"/>
      <c r="JCD3035" s="607"/>
      <c r="JCE3035" s="607"/>
      <c r="JCF3035" s="607"/>
      <c r="JCG3035" s="607"/>
      <c r="JCH3035" s="607"/>
      <c r="JCI3035" s="607"/>
      <c r="JCJ3035" s="607"/>
      <c r="JCK3035" s="607"/>
      <c r="JCL3035" s="607"/>
      <c r="JCM3035" s="607"/>
      <c r="JCN3035" s="607"/>
      <c r="JCO3035" s="607"/>
      <c r="JCP3035" s="607"/>
      <c r="JCQ3035" s="607"/>
      <c r="JCR3035" s="607"/>
      <c r="JCS3035" s="607"/>
      <c r="JCT3035" s="607"/>
      <c r="JCU3035" s="607"/>
      <c r="JCV3035" s="607"/>
      <c r="JCW3035" s="607"/>
      <c r="JCX3035" s="607"/>
      <c r="JCY3035" s="607"/>
      <c r="JCZ3035" s="607"/>
      <c r="JDA3035" s="607"/>
      <c r="JDB3035" s="607"/>
      <c r="JDC3035" s="607"/>
      <c r="JDD3035" s="607"/>
      <c r="JDE3035" s="607"/>
      <c r="JDF3035" s="607"/>
      <c r="JDG3035" s="607"/>
      <c r="JDH3035" s="607"/>
      <c r="JDI3035" s="607"/>
      <c r="JDJ3035" s="607"/>
      <c r="JDK3035" s="607"/>
      <c r="JDL3035" s="607"/>
      <c r="JDM3035" s="607"/>
      <c r="JDN3035" s="607"/>
      <c r="JDO3035" s="607"/>
      <c r="JDP3035" s="607"/>
      <c r="JDQ3035" s="607"/>
      <c r="JDR3035" s="607"/>
      <c r="JDS3035" s="607"/>
      <c r="JDT3035" s="607"/>
      <c r="JDU3035" s="607"/>
      <c r="JDV3035" s="607"/>
      <c r="JDW3035" s="607"/>
      <c r="JDX3035" s="607"/>
      <c r="JDY3035" s="607"/>
      <c r="JDZ3035" s="607"/>
      <c r="JEA3035" s="607"/>
      <c r="JEB3035" s="607"/>
      <c r="JEC3035" s="607"/>
      <c r="JED3035" s="607"/>
      <c r="JEE3035" s="607"/>
      <c r="JEF3035" s="607"/>
      <c r="JEG3035" s="607"/>
      <c r="JEH3035" s="607"/>
      <c r="JEI3035" s="607"/>
      <c r="JEJ3035" s="607"/>
      <c r="JEK3035" s="607"/>
      <c r="JEL3035" s="607"/>
      <c r="JEM3035" s="607"/>
      <c r="JEN3035" s="607"/>
      <c r="JEO3035" s="607"/>
      <c r="JEP3035" s="607"/>
      <c r="JEQ3035" s="607"/>
      <c r="JER3035" s="607"/>
      <c r="JES3035" s="607"/>
      <c r="JET3035" s="607"/>
      <c r="JEU3035" s="607"/>
      <c r="JEV3035" s="607"/>
      <c r="JEW3035" s="607"/>
      <c r="JEX3035" s="607"/>
      <c r="JEY3035" s="607"/>
      <c r="JEZ3035" s="607"/>
      <c r="JFA3035" s="607"/>
      <c r="JFB3035" s="607"/>
      <c r="JFC3035" s="607"/>
      <c r="JFD3035" s="607"/>
      <c r="JFE3035" s="607"/>
      <c r="JFF3035" s="607"/>
      <c r="JFG3035" s="607"/>
      <c r="JFH3035" s="607"/>
      <c r="JFI3035" s="607"/>
      <c r="JFJ3035" s="607"/>
      <c r="JFK3035" s="607"/>
      <c r="JFL3035" s="607"/>
      <c r="JFM3035" s="607"/>
      <c r="JFN3035" s="607"/>
      <c r="JFO3035" s="607"/>
      <c r="JFP3035" s="607"/>
      <c r="JFQ3035" s="607"/>
      <c r="JFR3035" s="607"/>
      <c r="JFS3035" s="607"/>
      <c r="JFT3035" s="607"/>
      <c r="JFU3035" s="607"/>
      <c r="JFV3035" s="607"/>
      <c r="JFW3035" s="607"/>
      <c r="JFX3035" s="607"/>
      <c r="JFY3035" s="607"/>
      <c r="JFZ3035" s="607"/>
      <c r="JGA3035" s="607"/>
      <c r="JGB3035" s="607"/>
      <c r="JGC3035" s="607"/>
      <c r="JGD3035" s="607"/>
      <c r="JGE3035" s="607"/>
      <c r="JGF3035" s="607"/>
      <c r="JGG3035" s="607"/>
      <c r="JGH3035" s="607"/>
      <c r="JGI3035" s="607"/>
      <c r="JGJ3035" s="607"/>
      <c r="JGK3035" s="607"/>
      <c r="JGL3035" s="607"/>
      <c r="JGM3035" s="607"/>
      <c r="JGN3035" s="607"/>
      <c r="JGO3035" s="607"/>
      <c r="JGP3035" s="607"/>
      <c r="JGQ3035" s="607"/>
      <c r="JGR3035" s="607"/>
      <c r="JGS3035" s="607"/>
      <c r="JGT3035" s="607"/>
      <c r="JGU3035" s="607"/>
      <c r="JGV3035" s="607"/>
      <c r="JGW3035" s="607"/>
      <c r="JGX3035" s="607"/>
      <c r="JGY3035" s="607"/>
      <c r="JGZ3035" s="607"/>
      <c r="JHA3035" s="607"/>
      <c r="JHB3035" s="607"/>
      <c r="JHC3035" s="607"/>
      <c r="JHD3035" s="607"/>
      <c r="JHE3035" s="607"/>
      <c r="JHF3035" s="607"/>
      <c r="JHG3035" s="607"/>
      <c r="JHH3035" s="607"/>
      <c r="JHI3035" s="607"/>
      <c r="JHJ3035" s="607"/>
      <c r="JHK3035" s="607"/>
      <c r="JHL3035" s="607"/>
      <c r="JHM3035" s="607"/>
      <c r="JHN3035" s="607"/>
      <c r="JHO3035" s="607"/>
      <c r="JHP3035" s="607"/>
      <c r="JHQ3035" s="607"/>
      <c r="JHR3035" s="607"/>
      <c r="JHS3035" s="607"/>
      <c r="JHT3035" s="607"/>
      <c r="JHU3035" s="607"/>
      <c r="JHV3035" s="607"/>
      <c r="JHW3035" s="607"/>
      <c r="JHX3035" s="607"/>
      <c r="JHY3035" s="607"/>
      <c r="JHZ3035" s="607"/>
      <c r="JIA3035" s="607"/>
      <c r="JIB3035" s="607"/>
      <c r="JIC3035" s="607"/>
      <c r="JID3035" s="607"/>
      <c r="JIE3035" s="607"/>
      <c r="JIF3035" s="607"/>
      <c r="JIG3035" s="607"/>
      <c r="JIH3035" s="607"/>
      <c r="JII3035" s="607"/>
      <c r="JIJ3035" s="607"/>
      <c r="JIK3035" s="607"/>
      <c r="JIL3035" s="607"/>
      <c r="JIM3035" s="607"/>
      <c r="JIN3035" s="607"/>
      <c r="JIO3035" s="607"/>
      <c r="JIP3035" s="607"/>
      <c r="JIQ3035" s="607"/>
      <c r="JIR3035" s="607"/>
      <c r="JIS3035" s="607"/>
      <c r="JIT3035" s="607"/>
      <c r="JIU3035" s="607"/>
      <c r="JIV3035" s="607"/>
      <c r="JIW3035" s="607"/>
      <c r="JIX3035" s="607"/>
      <c r="JIY3035" s="607"/>
      <c r="JIZ3035" s="607"/>
      <c r="JJA3035" s="607"/>
      <c r="JJB3035" s="607"/>
      <c r="JJC3035" s="607"/>
      <c r="JJD3035" s="607"/>
      <c r="JJE3035" s="607"/>
      <c r="JJF3035" s="607"/>
      <c r="JJG3035" s="607"/>
      <c r="JJH3035" s="607"/>
      <c r="JJI3035" s="607"/>
      <c r="JJJ3035" s="607"/>
      <c r="JJK3035" s="607"/>
      <c r="JJL3035" s="607"/>
      <c r="JJM3035" s="607"/>
      <c r="JJN3035" s="607"/>
      <c r="JJO3035" s="607"/>
      <c r="JJP3035" s="607"/>
      <c r="JJQ3035" s="607"/>
      <c r="JJR3035" s="607"/>
      <c r="JJS3035" s="607"/>
      <c r="JJT3035" s="607"/>
      <c r="JJU3035" s="607"/>
      <c r="JJV3035" s="607"/>
      <c r="JJW3035" s="607"/>
      <c r="JJX3035" s="607"/>
      <c r="JJY3035" s="607"/>
      <c r="JJZ3035" s="607"/>
      <c r="JKA3035" s="607"/>
      <c r="JKB3035" s="607"/>
      <c r="JKC3035" s="607"/>
      <c r="JKD3035" s="607"/>
      <c r="JKE3035" s="607"/>
      <c r="JKF3035" s="607"/>
      <c r="JKG3035" s="607"/>
      <c r="JKH3035" s="607"/>
      <c r="JKI3035" s="607"/>
      <c r="JKJ3035" s="607"/>
      <c r="JKK3035" s="607"/>
      <c r="JKL3035" s="607"/>
      <c r="JKM3035" s="607"/>
      <c r="JKN3035" s="607"/>
      <c r="JKO3035" s="607"/>
      <c r="JKP3035" s="607"/>
      <c r="JKQ3035" s="607"/>
      <c r="JKR3035" s="607"/>
      <c r="JKS3035" s="607"/>
      <c r="JKT3035" s="607"/>
      <c r="JKU3035" s="607"/>
      <c r="JKV3035" s="607"/>
      <c r="JKW3035" s="607"/>
      <c r="JKX3035" s="607"/>
      <c r="JKY3035" s="607"/>
      <c r="JKZ3035" s="607"/>
      <c r="JLA3035" s="607"/>
      <c r="JLB3035" s="607"/>
      <c r="JLC3035" s="607"/>
      <c r="JLD3035" s="607"/>
      <c r="JLE3035" s="607"/>
      <c r="JLF3035" s="607"/>
      <c r="JLG3035" s="607"/>
      <c r="JLH3035" s="607"/>
      <c r="JLI3035" s="607"/>
      <c r="JLJ3035" s="607"/>
      <c r="JLK3035" s="607"/>
      <c r="JLL3035" s="607"/>
      <c r="JLM3035" s="607"/>
      <c r="JLN3035" s="607"/>
      <c r="JLO3035" s="607"/>
      <c r="JLP3035" s="607"/>
      <c r="JLQ3035" s="607"/>
      <c r="JLR3035" s="607"/>
      <c r="JLS3035" s="607"/>
      <c r="JLT3035" s="607"/>
      <c r="JLU3035" s="607"/>
      <c r="JLV3035" s="607"/>
      <c r="JLW3035" s="607"/>
      <c r="JLX3035" s="607"/>
      <c r="JLY3035" s="607"/>
      <c r="JLZ3035" s="607"/>
      <c r="JMA3035" s="607"/>
      <c r="JMB3035" s="607"/>
      <c r="JMC3035" s="607"/>
      <c r="JMD3035" s="607"/>
      <c r="JME3035" s="607"/>
      <c r="JMF3035" s="607"/>
      <c r="JMG3035" s="607"/>
      <c r="JMH3035" s="607"/>
      <c r="JMI3035" s="607"/>
      <c r="JMJ3035" s="607"/>
      <c r="JMK3035" s="607"/>
      <c r="JML3035" s="607"/>
      <c r="JMM3035" s="607"/>
      <c r="JMN3035" s="607"/>
      <c r="JMO3035" s="607"/>
      <c r="JMP3035" s="607"/>
      <c r="JMQ3035" s="607"/>
      <c r="JMR3035" s="607"/>
      <c r="JMS3035" s="607"/>
      <c r="JMT3035" s="607"/>
      <c r="JMU3035" s="607"/>
      <c r="JMV3035" s="607"/>
      <c r="JMW3035" s="607"/>
      <c r="JMX3035" s="607"/>
      <c r="JMY3035" s="607"/>
      <c r="JMZ3035" s="607"/>
      <c r="JNA3035" s="607"/>
      <c r="JNB3035" s="607"/>
      <c r="JNC3035" s="607"/>
      <c r="JND3035" s="607"/>
      <c r="JNE3035" s="607"/>
      <c r="JNF3035" s="607"/>
      <c r="JNG3035" s="607"/>
      <c r="JNH3035" s="607"/>
      <c r="JNI3035" s="607"/>
      <c r="JNJ3035" s="607"/>
      <c r="JNK3035" s="607"/>
      <c r="JNL3035" s="607"/>
      <c r="JNM3035" s="607"/>
      <c r="JNN3035" s="607"/>
      <c r="JNO3035" s="607"/>
      <c r="JNP3035" s="607"/>
      <c r="JNQ3035" s="607"/>
      <c r="JNR3035" s="607"/>
      <c r="JNS3035" s="607"/>
      <c r="JNT3035" s="607"/>
      <c r="JNU3035" s="607"/>
      <c r="JNV3035" s="607"/>
      <c r="JNW3035" s="607"/>
      <c r="JNX3035" s="607"/>
      <c r="JNY3035" s="607"/>
      <c r="JNZ3035" s="607"/>
      <c r="JOA3035" s="607"/>
      <c r="JOB3035" s="607"/>
      <c r="JOC3035" s="607"/>
      <c r="JOD3035" s="607"/>
      <c r="JOE3035" s="607"/>
      <c r="JOF3035" s="607"/>
      <c r="JOG3035" s="607"/>
      <c r="JOH3035" s="607"/>
      <c r="JOI3035" s="607"/>
      <c r="JOJ3035" s="607"/>
      <c r="JOK3035" s="607"/>
      <c r="JOL3035" s="607"/>
      <c r="JOM3035" s="607"/>
      <c r="JON3035" s="607"/>
      <c r="JOO3035" s="607"/>
      <c r="JOP3035" s="607"/>
      <c r="JOQ3035" s="607"/>
      <c r="JOR3035" s="607"/>
      <c r="JOS3035" s="607"/>
      <c r="JOT3035" s="607"/>
      <c r="JOU3035" s="607"/>
      <c r="JOV3035" s="607"/>
      <c r="JOW3035" s="607"/>
      <c r="JOX3035" s="607"/>
      <c r="JOY3035" s="607"/>
      <c r="JOZ3035" s="607"/>
      <c r="JPA3035" s="607"/>
      <c r="JPB3035" s="607"/>
      <c r="JPC3035" s="607"/>
      <c r="JPD3035" s="607"/>
      <c r="JPE3035" s="607"/>
      <c r="JPF3035" s="607"/>
      <c r="JPG3035" s="607"/>
      <c r="JPH3035" s="607"/>
      <c r="JPI3035" s="607"/>
      <c r="JPJ3035" s="607"/>
      <c r="JPK3035" s="607"/>
      <c r="JPL3035" s="607"/>
      <c r="JPM3035" s="607"/>
      <c r="JPN3035" s="607"/>
      <c r="JPO3035" s="607"/>
      <c r="JPP3035" s="607"/>
      <c r="JPQ3035" s="607"/>
      <c r="JPR3035" s="607"/>
      <c r="JPS3035" s="607"/>
      <c r="JPT3035" s="607"/>
      <c r="JPU3035" s="607"/>
      <c r="JPV3035" s="607"/>
      <c r="JPW3035" s="607"/>
      <c r="JPX3035" s="607"/>
      <c r="JPY3035" s="607"/>
      <c r="JPZ3035" s="607"/>
      <c r="JQA3035" s="607"/>
      <c r="JQB3035" s="607"/>
      <c r="JQC3035" s="607"/>
      <c r="JQD3035" s="607"/>
      <c r="JQE3035" s="607"/>
      <c r="JQF3035" s="607"/>
      <c r="JQG3035" s="607"/>
      <c r="JQH3035" s="607"/>
      <c r="JQI3035" s="607"/>
      <c r="JQJ3035" s="607"/>
      <c r="JQK3035" s="607"/>
      <c r="JQL3035" s="607"/>
      <c r="JQM3035" s="607"/>
      <c r="JQN3035" s="607"/>
      <c r="JQO3035" s="607"/>
      <c r="JQP3035" s="607"/>
      <c r="JQQ3035" s="607"/>
      <c r="JQR3035" s="607"/>
      <c r="JQS3035" s="607"/>
      <c r="JQT3035" s="607"/>
      <c r="JQU3035" s="607"/>
      <c r="JQV3035" s="607"/>
      <c r="JQW3035" s="607"/>
      <c r="JQX3035" s="607"/>
      <c r="JQY3035" s="607"/>
      <c r="JQZ3035" s="607"/>
      <c r="JRA3035" s="607"/>
      <c r="JRB3035" s="607"/>
      <c r="JRC3035" s="607"/>
      <c r="JRD3035" s="607"/>
      <c r="JRE3035" s="607"/>
      <c r="JRF3035" s="607"/>
      <c r="JRG3035" s="607"/>
      <c r="JRH3035" s="607"/>
      <c r="JRI3035" s="607"/>
      <c r="JRJ3035" s="607"/>
      <c r="JRK3035" s="607"/>
      <c r="JRL3035" s="607"/>
      <c r="JRM3035" s="607"/>
      <c r="JRN3035" s="607"/>
      <c r="JRO3035" s="607"/>
      <c r="JRP3035" s="607"/>
      <c r="JRQ3035" s="607"/>
      <c r="JRR3035" s="607"/>
      <c r="JRS3035" s="607"/>
      <c r="JRT3035" s="607"/>
      <c r="JRU3035" s="607"/>
      <c r="JRV3035" s="607"/>
      <c r="JRW3035" s="607"/>
      <c r="JRX3035" s="607"/>
      <c r="JRY3035" s="607"/>
      <c r="JRZ3035" s="607"/>
      <c r="JSA3035" s="607"/>
      <c r="JSB3035" s="607"/>
      <c r="JSC3035" s="607"/>
      <c r="JSD3035" s="607"/>
      <c r="JSE3035" s="607"/>
      <c r="JSF3035" s="607"/>
      <c r="JSG3035" s="607"/>
      <c r="JSH3035" s="607"/>
      <c r="JSI3035" s="607"/>
      <c r="JSJ3035" s="607"/>
      <c r="JSK3035" s="607"/>
      <c r="JSL3035" s="607"/>
      <c r="JSM3035" s="607"/>
      <c r="JSN3035" s="607"/>
      <c r="JSO3035" s="607"/>
      <c r="JSP3035" s="607"/>
      <c r="JSQ3035" s="607"/>
      <c r="JSR3035" s="607"/>
      <c r="JSS3035" s="607"/>
      <c r="JST3035" s="607"/>
      <c r="JSU3035" s="607"/>
      <c r="JSV3035" s="607"/>
      <c r="JSW3035" s="607"/>
      <c r="JSX3035" s="607"/>
      <c r="JSY3035" s="607"/>
      <c r="JSZ3035" s="607"/>
      <c r="JTA3035" s="607"/>
      <c r="JTB3035" s="607"/>
      <c r="JTC3035" s="607"/>
      <c r="JTD3035" s="607"/>
      <c r="JTE3035" s="607"/>
      <c r="JTF3035" s="607"/>
      <c r="JTG3035" s="607"/>
      <c r="JTH3035" s="607"/>
      <c r="JTI3035" s="607"/>
      <c r="JTJ3035" s="607"/>
      <c r="JTK3035" s="607"/>
      <c r="JTL3035" s="607"/>
      <c r="JTM3035" s="607"/>
      <c r="JTN3035" s="607"/>
      <c r="JTO3035" s="607"/>
      <c r="JTP3035" s="607"/>
      <c r="JTQ3035" s="607"/>
      <c r="JTR3035" s="607"/>
      <c r="JTS3035" s="607"/>
      <c r="JTT3035" s="607"/>
      <c r="JTU3035" s="607"/>
      <c r="JTV3035" s="607"/>
      <c r="JTW3035" s="607"/>
      <c r="JTX3035" s="607"/>
      <c r="JTY3035" s="607"/>
      <c r="JTZ3035" s="607"/>
      <c r="JUA3035" s="607"/>
      <c r="JUB3035" s="607"/>
      <c r="JUC3035" s="607"/>
      <c r="JUD3035" s="607"/>
      <c r="JUE3035" s="607"/>
      <c r="JUF3035" s="607"/>
      <c r="JUG3035" s="607"/>
      <c r="JUH3035" s="607"/>
      <c r="JUI3035" s="607"/>
      <c r="JUJ3035" s="607"/>
      <c r="JUK3035" s="607"/>
      <c r="JUL3035" s="607"/>
      <c r="JUM3035" s="607"/>
      <c r="JUN3035" s="607"/>
      <c r="JUO3035" s="607"/>
      <c r="JUP3035" s="607"/>
      <c r="JUQ3035" s="607"/>
      <c r="JUR3035" s="607"/>
      <c r="JUS3035" s="607"/>
      <c r="JUT3035" s="607"/>
      <c r="JUU3035" s="607"/>
      <c r="JUV3035" s="607"/>
      <c r="JUW3035" s="607"/>
      <c r="JUX3035" s="607"/>
      <c r="JUY3035" s="607"/>
      <c r="JUZ3035" s="607"/>
      <c r="JVA3035" s="607"/>
      <c r="JVB3035" s="607"/>
      <c r="JVC3035" s="607"/>
      <c r="JVD3035" s="607"/>
      <c r="JVE3035" s="607"/>
      <c r="JVF3035" s="607"/>
      <c r="JVG3035" s="607"/>
      <c r="JVH3035" s="607"/>
      <c r="JVI3035" s="607"/>
      <c r="JVJ3035" s="607"/>
      <c r="JVK3035" s="607"/>
      <c r="JVL3035" s="607"/>
      <c r="JVM3035" s="607"/>
      <c r="JVN3035" s="607"/>
      <c r="JVO3035" s="607"/>
      <c r="JVP3035" s="607"/>
      <c r="JVQ3035" s="607"/>
      <c r="JVR3035" s="607"/>
      <c r="JVS3035" s="607"/>
      <c r="JVT3035" s="607"/>
      <c r="JVU3035" s="607"/>
      <c r="JVV3035" s="607"/>
      <c r="JVW3035" s="607"/>
      <c r="JVX3035" s="607"/>
      <c r="JVY3035" s="607"/>
      <c r="JVZ3035" s="607"/>
      <c r="JWA3035" s="607"/>
      <c r="JWB3035" s="607"/>
      <c r="JWC3035" s="607"/>
      <c r="JWD3035" s="607"/>
      <c r="JWE3035" s="607"/>
      <c r="JWF3035" s="607"/>
      <c r="JWG3035" s="607"/>
      <c r="JWH3035" s="607"/>
      <c r="JWI3035" s="607"/>
      <c r="JWJ3035" s="607"/>
      <c r="JWK3035" s="607"/>
      <c r="JWL3035" s="607"/>
      <c r="JWM3035" s="607"/>
      <c r="JWN3035" s="607"/>
      <c r="JWO3035" s="607"/>
      <c r="JWP3035" s="607"/>
      <c r="JWQ3035" s="607"/>
      <c r="JWR3035" s="607"/>
      <c r="JWS3035" s="607"/>
      <c r="JWT3035" s="607"/>
      <c r="JWU3035" s="607"/>
      <c r="JWV3035" s="607"/>
      <c r="JWW3035" s="607"/>
      <c r="JWX3035" s="607"/>
      <c r="JWY3035" s="607"/>
      <c r="JWZ3035" s="607"/>
      <c r="JXA3035" s="607"/>
      <c r="JXB3035" s="607"/>
      <c r="JXC3035" s="607"/>
      <c r="JXD3035" s="607"/>
      <c r="JXE3035" s="607"/>
      <c r="JXF3035" s="607"/>
      <c r="JXG3035" s="607"/>
      <c r="JXH3035" s="607"/>
      <c r="JXI3035" s="607"/>
      <c r="JXJ3035" s="607"/>
      <c r="JXK3035" s="607"/>
      <c r="JXL3035" s="607"/>
      <c r="JXM3035" s="607"/>
      <c r="JXN3035" s="607"/>
      <c r="JXO3035" s="607"/>
      <c r="JXP3035" s="607"/>
      <c r="JXQ3035" s="607"/>
      <c r="JXR3035" s="607"/>
      <c r="JXS3035" s="607"/>
      <c r="JXT3035" s="607"/>
      <c r="JXU3035" s="607"/>
      <c r="JXV3035" s="607"/>
      <c r="JXW3035" s="607"/>
      <c r="JXX3035" s="607"/>
      <c r="JXY3035" s="607"/>
      <c r="JXZ3035" s="607"/>
      <c r="JYA3035" s="607"/>
      <c r="JYB3035" s="607"/>
      <c r="JYC3035" s="607"/>
      <c r="JYD3035" s="607"/>
      <c r="JYE3035" s="607"/>
      <c r="JYF3035" s="607"/>
      <c r="JYG3035" s="607"/>
      <c r="JYH3035" s="607"/>
      <c r="JYI3035" s="607"/>
      <c r="JYJ3035" s="607"/>
      <c r="JYK3035" s="607"/>
      <c r="JYL3035" s="607"/>
      <c r="JYM3035" s="607"/>
      <c r="JYN3035" s="607"/>
      <c r="JYO3035" s="607"/>
      <c r="JYP3035" s="607"/>
      <c r="JYQ3035" s="607"/>
      <c r="JYR3035" s="607"/>
      <c r="JYS3035" s="607"/>
      <c r="JYT3035" s="607"/>
      <c r="JYU3035" s="607"/>
      <c r="JYV3035" s="607"/>
      <c r="JYW3035" s="607"/>
      <c r="JYX3035" s="607"/>
      <c r="JYY3035" s="607"/>
      <c r="JYZ3035" s="607"/>
      <c r="JZA3035" s="607"/>
      <c r="JZB3035" s="607"/>
      <c r="JZC3035" s="607"/>
      <c r="JZD3035" s="607"/>
      <c r="JZE3035" s="607"/>
      <c r="JZF3035" s="607"/>
      <c r="JZG3035" s="607"/>
      <c r="JZH3035" s="607"/>
      <c r="JZI3035" s="607"/>
      <c r="JZJ3035" s="607"/>
      <c r="JZK3035" s="607"/>
      <c r="JZL3035" s="607"/>
      <c r="JZM3035" s="607"/>
      <c r="JZN3035" s="607"/>
      <c r="JZO3035" s="607"/>
      <c r="JZP3035" s="607"/>
      <c r="JZQ3035" s="607"/>
      <c r="JZR3035" s="607"/>
      <c r="JZS3035" s="607"/>
      <c r="JZT3035" s="607"/>
      <c r="JZU3035" s="607"/>
      <c r="JZV3035" s="607"/>
      <c r="JZW3035" s="607"/>
      <c r="JZX3035" s="607"/>
      <c r="JZY3035" s="607"/>
      <c r="JZZ3035" s="607"/>
      <c r="KAA3035" s="607"/>
      <c r="KAB3035" s="607"/>
      <c r="KAC3035" s="607"/>
      <c r="KAD3035" s="607"/>
      <c r="KAE3035" s="607"/>
      <c r="KAF3035" s="607"/>
      <c r="KAG3035" s="607"/>
      <c r="KAH3035" s="607"/>
      <c r="KAI3035" s="607"/>
      <c r="KAJ3035" s="607"/>
      <c r="KAK3035" s="607"/>
      <c r="KAL3035" s="607"/>
      <c r="KAM3035" s="607"/>
      <c r="KAN3035" s="607"/>
      <c r="KAO3035" s="607"/>
      <c r="KAP3035" s="607"/>
      <c r="KAQ3035" s="607"/>
      <c r="KAR3035" s="607"/>
      <c r="KAS3035" s="607"/>
      <c r="KAT3035" s="607"/>
      <c r="KAU3035" s="607"/>
      <c r="KAV3035" s="607"/>
      <c r="KAW3035" s="607"/>
      <c r="KAX3035" s="607"/>
      <c r="KAY3035" s="607"/>
      <c r="KAZ3035" s="607"/>
      <c r="KBA3035" s="607"/>
      <c r="KBB3035" s="607"/>
      <c r="KBC3035" s="607"/>
      <c r="KBD3035" s="607"/>
      <c r="KBE3035" s="607"/>
      <c r="KBF3035" s="607"/>
      <c r="KBG3035" s="607"/>
      <c r="KBH3035" s="607"/>
      <c r="KBI3035" s="607"/>
      <c r="KBJ3035" s="607"/>
      <c r="KBK3035" s="607"/>
      <c r="KBL3035" s="607"/>
      <c r="KBM3035" s="607"/>
      <c r="KBN3035" s="607"/>
      <c r="KBO3035" s="607"/>
      <c r="KBP3035" s="607"/>
      <c r="KBQ3035" s="607"/>
      <c r="KBR3035" s="607"/>
      <c r="KBS3035" s="607"/>
      <c r="KBT3035" s="607"/>
      <c r="KBU3035" s="607"/>
      <c r="KBV3035" s="607"/>
      <c r="KBW3035" s="607"/>
      <c r="KBX3035" s="607"/>
      <c r="KBY3035" s="607"/>
      <c r="KBZ3035" s="607"/>
      <c r="KCA3035" s="607"/>
      <c r="KCB3035" s="607"/>
      <c r="KCC3035" s="607"/>
      <c r="KCD3035" s="607"/>
      <c r="KCE3035" s="607"/>
      <c r="KCF3035" s="607"/>
      <c r="KCG3035" s="607"/>
      <c r="KCH3035" s="607"/>
      <c r="KCI3035" s="607"/>
      <c r="KCJ3035" s="607"/>
      <c r="KCK3035" s="607"/>
      <c r="KCL3035" s="607"/>
      <c r="KCM3035" s="607"/>
      <c r="KCN3035" s="607"/>
      <c r="KCO3035" s="607"/>
      <c r="KCP3035" s="607"/>
      <c r="KCQ3035" s="607"/>
      <c r="KCR3035" s="607"/>
      <c r="KCS3035" s="607"/>
      <c r="KCT3035" s="607"/>
      <c r="KCU3035" s="607"/>
      <c r="KCV3035" s="607"/>
      <c r="KCW3035" s="607"/>
      <c r="KCX3035" s="607"/>
      <c r="KCY3035" s="607"/>
      <c r="KCZ3035" s="607"/>
      <c r="KDA3035" s="607"/>
      <c r="KDB3035" s="607"/>
      <c r="KDC3035" s="607"/>
      <c r="KDD3035" s="607"/>
      <c r="KDE3035" s="607"/>
      <c r="KDF3035" s="607"/>
      <c r="KDG3035" s="607"/>
      <c r="KDH3035" s="607"/>
      <c r="KDI3035" s="607"/>
      <c r="KDJ3035" s="607"/>
      <c r="KDK3035" s="607"/>
      <c r="KDL3035" s="607"/>
      <c r="KDM3035" s="607"/>
      <c r="KDN3035" s="607"/>
      <c r="KDO3035" s="607"/>
      <c r="KDP3035" s="607"/>
      <c r="KDQ3035" s="607"/>
      <c r="KDR3035" s="607"/>
      <c r="KDS3035" s="607"/>
      <c r="KDT3035" s="607"/>
      <c r="KDU3035" s="607"/>
      <c r="KDV3035" s="607"/>
      <c r="KDW3035" s="607"/>
      <c r="KDX3035" s="607"/>
      <c r="KDY3035" s="607"/>
      <c r="KDZ3035" s="607"/>
      <c r="KEA3035" s="607"/>
      <c r="KEB3035" s="607"/>
      <c r="KEC3035" s="607"/>
      <c r="KED3035" s="607"/>
      <c r="KEE3035" s="607"/>
      <c r="KEF3035" s="607"/>
      <c r="KEG3035" s="607"/>
      <c r="KEH3035" s="607"/>
      <c r="KEI3035" s="607"/>
      <c r="KEJ3035" s="607"/>
      <c r="KEK3035" s="607"/>
      <c r="KEL3035" s="607"/>
      <c r="KEM3035" s="607"/>
      <c r="KEN3035" s="607"/>
      <c r="KEO3035" s="607"/>
      <c r="KEP3035" s="607"/>
      <c r="KEQ3035" s="607"/>
      <c r="KER3035" s="607"/>
      <c r="KES3035" s="607"/>
      <c r="KET3035" s="607"/>
      <c r="KEU3035" s="607"/>
      <c r="KEV3035" s="607"/>
      <c r="KEW3035" s="607"/>
      <c r="KEX3035" s="607"/>
      <c r="KEY3035" s="607"/>
      <c r="KEZ3035" s="607"/>
      <c r="KFA3035" s="607"/>
      <c r="KFB3035" s="607"/>
      <c r="KFC3035" s="607"/>
      <c r="KFD3035" s="607"/>
      <c r="KFE3035" s="607"/>
      <c r="KFF3035" s="607"/>
      <c r="KFG3035" s="607"/>
      <c r="KFH3035" s="607"/>
      <c r="KFI3035" s="607"/>
      <c r="KFJ3035" s="607"/>
      <c r="KFK3035" s="607"/>
      <c r="KFL3035" s="607"/>
      <c r="KFM3035" s="607"/>
      <c r="KFN3035" s="607"/>
      <c r="KFO3035" s="607"/>
      <c r="KFP3035" s="607"/>
      <c r="KFQ3035" s="607"/>
      <c r="KFR3035" s="607"/>
      <c r="KFS3035" s="607"/>
      <c r="KFT3035" s="607"/>
      <c r="KFU3035" s="607"/>
      <c r="KFV3035" s="607"/>
      <c r="KFW3035" s="607"/>
      <c r="KFX3035" s="607"/>
      <c r="KFY3035" s="607"/>
      <c r="KFZ3035" s="607"/>
      <c r="KGA3035" s="607"/>
      <c r="KGB3035" s="607"/>
      <c r="KGC3035" s="607"/>
      <c r="KGD3035" s="607"/>
      <c r="KGE3035" s="607"/>
      <c r="KGF3035" s="607"/>
      <c r="KGG3035" s="607"/>
      <c r="KGH3035" s="607"/>
      <c r="KGI3035" s="607"/>
      <c r="KGJ3035" s="607"/>
      <c r="KGK3035" s="607"/>
      <c r="KGL3035" s="607"/>
      <c r="KGM3035" s="607"/>
      <c r="KGN3035" s="607"/>
      <c r="KGO3035" s="607"/>
      <c r="KGP3035" s="607"/>
      <c r="KGQ3035" s="607"/>
      <c r="KGR3035" s="607"/>
      <c r="KGS3035" s="607"/>
      <c r="KGT3035" s="607"/>
      <c r="KGU3035" s="607"/>
      <c r="KGV3035" s="607"/>
      <c r="KGW3035" s="607"/>
      <c r="KGX3035" s="607"/>
      <c r="KGY3035" s="607"/>
      <c r="KGZ3035" s="607"/>
      <c r="KHA3035" s="607"/>
      <c r="KHB3035" s="607"/>
      <c r="KHC3035" s="607"/>
      <c r="KHD3035" s="607"/>
      <c r="KHE3035" s="607"/>
      <c r="KHF3035" s="607"/>
      <c r="KHG3035" s="607"/>
      <c r="KHH3035" s="607"/>
      <c r="KHI3035" s="607"/>
      <c r="KHJ3035" s="607"/>
      <c r="KHK3035" s="607"/>
      <c r="KHL3035" s="607"/>
      <c r="KHM3035" s="607"/>
      <c r="KHN3035" s="607"/>
      <c r="KHO3035" s="607"/>
      <c r="KHP3035" s="607"/>
      <c r="KHQ3035" s="607"/>
      <c r="KHR3035" s="607"/>
      <c r="KHS3035" s="607"/>
      <c r="KHT3035" s="607"/>
      <c r="KHU3035" s="607"/>
      <c r="KHV3035" s="607"/>
      <c r="KHW3035" s="607"/>
      <c r="KHX3035" s="607"/>
      <c r="KHY3035" s="607"/>
      <c r="KHZ3035" s="607"/>
      <c r="KIA3035" s="607"/>
      <c r="KIB3035" s="607"/>
      <c r="KIC3035" s="607"/>
      <c r="KID3035" s="607"/>
      <c r="KIE3035" s="607"/>
      <c r="KIF3035" s="607"/>
      <c r="KIG3035" s="607"/>
      <c r="KIH3035" s="607"/>
      <c r="KII3035" s="607"/>
      <c r="KIJ3035" s="607"/>
      <c r="KIK3035" s="607"/>
      <c r="KIL3035" s="607"/>
      <c r="KIM3035" s="607"/>
      <c r="KIN3035" s="607"/>
      <c r="KIO3035" s="607"/>
      <c r="KIP3035" s="607"/>
      <c r="KIQ3035" s="607"/>
      <c r="KIR3035" s="607"/>
      <c r="KIS3035" s="607"/>
      <c r="KIT3035" s="607"/>
      <c r="KIU3035" s="607"/>
      <c r="KIV3035" s="607"/>
      <c r="KIW3035" s="607"/>
      <c r="KIX3035" s="607"/>
      <c r="KIY3035" s="607"/>
      <c r="KIZ3035" s="607"/>
      <c r="KJA3035" s="607"/>
      <c r="KJB3035" s="607"/>
      <c r="KJC3035" s="607"/>
      <c r="KJD3035" s="607"/>
      <c r="KJE3035" s="607"/>
      <c r="KJF3035" s="607"/>
      <c r="KJG3035" s="607"/>
      <c r="KJH3035" s="607"/>
      <c r="KJI3035" s="607"/>
      <c r="KJJ3035" s="607"/>
      <c r="KJK3035" s="607"/>
      <c r="KJL3035" s="607"/>
      <c r="KJM3035" s="607"/>
      <c r="KJN3035" s="607"/>
      <c r="KJO3035" s="607"/>
      <c r="KJP3035" s="607"/>
      <c r="KJQ3035" s="607"/>
      <c r="KJR3035" s="607"/>
      <c r="KJS3035" s="607"/>
      <c r="KJT3035" s="607"/>
      <c r="KJU3035" s="607"/>
      <c r="KJV3035" s="607"/>
      <c r="KJW3035" s="607"/>
      <c r="KJX3035" s="607"/>
      <c r="KJY3035" s="607"/>
      <c r="KJZ3035" s="607"/>
      <c r="KKA3035" s="607"/>
      <c r="KKB3035" s="607"/>
      <c r="KKC3035" s="607"/>
      <c r="KKD3035" s="607"/>
      <c r="KKE3035" s="607"/>
      <c r="KKF3035" s="607"/>
      <c r="KKG3035" s="607"/>
      <c r="KKH3035" s="607"/>
      <c r="KKI3035" s="607"/>
      <c r="KKJ3035" s="607"/>
      <c r="KKK3035" s="607"/>
      <c r="KKL3035" s="607"/>
      <c r="KKM3035" s="607"/>
      <c r="KKN3035" s="607"/>
      <c r="KKO3035" s="607"/>
      <c r="KKP3035" s="607"/>
      <c r="KKQ3035" s="607"/>
      <c r="KKR3035" s="607"/>
      <c r="KKS3035" s="607"/>
      <c r="KKT3035" s="607"/>
      <c r="KKU3035" s="607"/>
      <c r="KKV3035" s="607"/>
      <c r="KKW3035" s="607"/>
      <c r="KKX3035" s="607"/>
      <c r="KKY3035" s="607"/>
      <c r="KKZ3035" s="607"/>
      <c r="KLA3035" s="607"/>
      <c r="KLB3035" s="607"/>
      <c r="KLC3035" s="607"/>
      <c r="KLD3035" s="607"/>
      <c r="KLE3035" s="607"/>
      <c r="KLF3035" s="607"/>
      <c r="KLG3035" s="607"/>
      <c r="KLH3035" s="607"/>
      <c r="KLI3035" s="607"/>
      <c r="KLJ3035" s="607"/>
      <c r="KLK3035" s="607"/>
      <c r="KLL3035" s="607"/>
      <c r="KLM3035" s="607"/>
      <c r="KLN3035" s="607"/>
      <c r="KLO3035" s="607"/>
      <c r="KLP3035" s="607"/>
      <c r="KLQ3035" s="607"/>
      <c r="KLR3035" s="607"/>
      <c r="KLS3035" s="607"/>
      <c r="KLT3035" s="607"/>
      <c r="KLU3035" s="607"/>
      <c r="KLV3035" s="607"/>
      <c r="KLW3035" s="607"/>
      <c r="KLX3035" s="607"/>
      <c r="KLY3035" s="607"/>
      <c r="KLZ3035" s="607"/>
      <c r="KMA3035" s="607"/>
      <c r="KMB3035" s="607"/>
      <c r="KMC3035" s="607"/>
      <c r="KMD3035" s="607"/>
      <c r="KME3035" s="607"/>
      <c r="KMF3035" s="607"/>
      <c r="KMG3035" s="607"/>
      <c r="KMH3035" s="607"/>
      <c r="KMI3035" s="607"/>
      <c r="KMJ3035" s="607"/>
      <c r="KMK3035" s="607"/>
      <c r="KML3035" s="607"/>
      <c r="KMM3035" s="607"/>
      <c r="KMN3035" s="607"/>
      <c r="KMO3035" s="607"/>
      <c r="KMP3035" s="607"/>
      <c r="KMQ3035" s="607"/>
      <c r="KMR3035" s="607"/>
      <c r="KMS3035" s="607"/>
      <c r="KMT3035" s="607"/>
      <c r="KMU3035" s="607"/>
      <c r="KMV3035" s="607"/>
      <c r="KMW3035" s="607"/>
      <c r="KMX3035" s="607"/>
      <c r="KMY3035" s="607"/>
      <c r="KMZ3035" s="607"/>
      <c r="KNA3035" s="607"/>
      <c r="KNB3035" s="607"/>
      <c r="KNC3035" s="607"/>
      <c r="KND3035" s="607"/>
      <c r="KNE3035" s="607"/>
      <c r="KNF3035" s="607"/>
      <c r="KNG3035" s="607"/>
      <c r="KNH3035" s="607"/>
      <c r="KNI3035" s="607"/>
      <c r="KNJ3035" s="607"/>
      <c r="KNK3035" s="607"/>
      <c r="KNL3035" s="607"/>
      <c r="KNM3035" s="607"/>
      <c r="KNN3035" s="607"/>
      <c r="KNO3035" s="607"/>
      <c r="KNP3035" s="607"/>
      <c r="KNQ3035" s="607"/>
      <c r="KNR3035" s="607"/>
      <c r="KNS3035" s="607"/>
      <c r="KNT3035" s="607"/>
      <c r="KNU3035" s="607"/>
      <c r="KNV3035" s="607"/>
      <c r="KNW3035" s="607"/>
      <c r="KNX3035" s="607"/>
      <c r="KNY3035" s="607"/>
      <c r="KNZ3035" s="607"/>
      <c r="KOA3035" s="607"/>
      <c r="KOB3035" s="607"/>
      <c r="KOC3035" s="607"/>
      <c r="KOD3035" s="607"/>
      <c r="KOE3035" s="607"/>
      <c r="KOF3035" s="607"/>
      <c r="KOG3035" s="607"/>
      <c r="KOH3035" s="607"/>
      <c r="KOI3035" s="607"/>
      <c r="KOJ3035" s="607"/>
      <c r="KOK3035" s="607"/>
      <c r="KOL3035" s="607"/>
      <c r="KOM3035" s="607"/>
      <c r="KON3035" s="607"/>
      <c r="KOO3035" s="607"/>
      <c r="KOP3035" s="607"/>
      <c r="KOQ3035" s="607"/>
      <c r="KOR3035" s="607"/>
      <c r="KOS3035" s="607"/>
      <c r="KOT3035" s="607"/>
      <c r="KOU3035" s="607"/>
      <c r="KOV3035" s="607"/>
      <c r="KOW3035" s="607"/>
      <c r="KOX3035" s="607"/>
      <c r="KOY3035" s="607"/>
      <c r="KOZ3035" s="607"/>
      <c r="KPA3035" s="607"/>
      <c r="KPB3035" s="607"/>
      <c r="KPC3035" s="607"/>
      <c r="KPD3035" s="607"/>
      <c r="KPE3035" s="607"/>
      <c r="KPF3035" s="607"/>
      <c r="KPG3035" s="607"/>
      <c r="KPH3035" s="607"/>
      <c r="KPI3035" s="607"/>
      <c r="KPJ3035" s="607"/>
      <c r="KPK3035" s="607"/>
      <c r="KPL3035" s="607"/>
      <c r="KPM3035" s="607"/>
      <c r="KPN3035" s="607"/>
      <c r="KPO3035" s="607"/>
      <c r="KPP3035" s="607"/>
      <c r="KPQ3035" s="607"/>
      <c r="KPR3035" s="607"/>
      <c r="KPS3035" s="607"/>
      <c r="KPT3035" s="607"/>
      <c r="KPU3035" s="607"/>
      <c r="KPV3035" s="607"/>
      <c r="KPW3035" s="607"/>
      <c r="KPX3035" s="607"/>
      <c r="KPY3035" s="607"/>
      <c r="KPZ3035" s="607"/>
      <c r="KQA3035" s="607"/>
      <c r="KQB3035" s="607"/>
      <c r="KQC3035" s="607"/>
      <c r="KQD3035" s="607"/>
      <c r="KQE3035" s="607"/>
      <c r="KQF3035" s="607"/>
      <c r="KQG3035" s="607"/>
      <c r="KQH3035" s="607"/>
      <c r="KQI3035" s="607"/>
      <c r="KQJ3035" s="607"/>
      <c r="KQK3035" s="607"/>
      <c r="KQL3035" s="607"/>
      <c r="KQM3035" s="607"/>
      <c r="KQN3035" s="607"/>
      <c r="KQO3035" s="607"/>
      <c r="KQP3035" s="607"/>
      <c r="KQQ3035" s="607"/>
      <c r="KQR3035" s="607"/>
      <c r="KQS3035" s="607"/>
      <c r="KQT3035" s="607"/>
      <c r="KQU3035" s="607"/>
      <c r="KQV3035" s="607"/>
      <c r="KQW3035" s="607"/>
      <c r="KQX3035" s="607"/>
      <c r="KQY3035" s="607"/>
      <c r="KQZ3035" s="607"/>
      <c r="KRA3035" s="607"/>
      <c r="KRB3035" s="607"/>
      <c r="KRC3035" s="607"/>
      <c r="KRD3035" s="607"/>
      <c r="KRE3035" s="607"/>
      <c r="KRF3035" s="607"/>
      <c r="KRG3035" s="607"/>
      <c r="KRH3035" s="607"/>
      <c r="KRI3035" s="607"/>
      <c r="KRJ3035" s="607"/>
      <c r="KRK3035" s="607"/>
      <c r="KRL3035" s="607"/>
      <c r="KRM3035" s="607"/>
      <c r="KRN3035" s="607"/>
      <c r="KRO3035" s="607"/>
      <c r="KRP3035" s="607"/>
      <c r="KRQ3035" s="607"/>
      <c r="KRR3035" s="607"/>
      <c r="KRS3035" s="607"/>
      <c r="KRT3035" s="607"/>
      <c r="KRU3035" s="607"/>
      <c r="KRV3035" s="607"/>
      <c r="KRW3035" s="607"/>
      <c r="KRX3035" s="607"/>
      <c r="KRY3035" s="607"/>
      <c r="KRZ3035" s="607"/>
      <c r="KSA3035" s="607"/>
      <c r="KSB3035" s="607"/>
      <c r="KSC3035" s="607"/>
      <c r="KSD3035" s="607"/>
      <c r="KSE3035" s="607"/>
      <c r="KSF3035" s="607"/>
      <c r="KSG3035" s="607"/>
      <c r="KSH3035" s="607"/>
      <c r="KSI3035" s="607"/>
      <c r="KSJ3035" s="607"/>
      <c r="KSK3035" s="607"/>
      <c r="KSL3035" s="607"/>
      <c r="KSM3035" s="607"/>
      <c r="KSN3035" s="607"/>
      <c r="KSO3035" s="607"/>
      <c r="KSP3035" s="607"/>
      <c r="KSQ3035" s="607"/>
      <c r="KSR3035" s="607"/>
      <c r="KSS3035" s="607"/>
      <c r="KST3035" s="607"/>
      <c r="KSU3035" s="607"/>
      <c r="KSV3035" s="607"/>
      <c r="KSW3035" s="607"/>
      <c r="KSX3035" s="607"/>
      <c r="KSY3035" s="607"/>
      <c r="KSZ3035" s="607"/>
      <c r="KTA3035" s="607"/>
      <c r="KTB3035" s="607"/>
      <c r="KTC3035" s="607"/>
      <c r="KTD3035" s="607"/>
      <c r="KTE3035" s="607"/>
      <c r="KTF3035" s="607"/>
      <c r="KTG3035" s="607"/>
      <c r="KTH3035" s="607"/>
      <c r="KTI3035" s="607"/>
      <c r="KTJ3035" s="607"/>
      <c r="KTK3035" s="607"/>
      <c r="KTL3035" s="607"/>
      <c r="KTM3035" s="607"/>
      <c r="KTN3035" s="607"/>
      <c r="KTO3035" s="607"/>
      <c r="KTP3035" s="607"/>
      <c r="KTQ3035" s="607"/>
      <c r="KTR3035" s="607"/>
      <c r="KTS3035" s="607"/>
      <c r="KTT3035" s="607"/>
      <c r="KTU3035" s="607"/>
      <c r="KTV3035" s="607"/>
      <c r="KTW3035" s="607"/>
      <c r="KTX3035" s="607"/>
      <c r="KTY3035" s="607"/>
      <c r="KTZ3035" s="607"/>
      <c r="KUA3035" s="607"/>
      <c r="KUB3035" s="607"/>
      <c r="KUC3035" s="607"/>
      <c r="KUD3035" s="607"/>
      <c r="KUE3035" s="607"/>
      <c r="KUF3035" s="607"/>
      <c r="KUG3035" s="607"/>
      <c r="KUH3035" s="607"/>
      <c r="KUI3035" s="607"/>
      <c r="KUJ3035" s="607"/>
      <c r="KUK3035" s="607"/>
      <c r="KUL3035" s="607"/>
      <c r="KUM3035" s="607"/>
      <c r="KUN3035" s="607"/>
      <c r="KUO3035" s="607"/>
      <c r="KUP3035" s="607"/>
      <c r="KUQ3035" s="607"/>
      <c r="KUR3035" s="607"/>
      <c r="KUS3035" s="607"/>
      <c r="KUT3035" s="607"/>
      <c r="KUU3035" s="607"/>
      <c r="KUV3035" s="607"/>
      <c r="KUW3035" s="607"/>
      <c r="KUX3035" s="607"/>
      <c r="KUY3035" s="607"/>
      <c r="KUZ3035" s="607"/>
      <c r="KVA3035" s="607"/>
      <c r="KVB3035" s="607"/>
      <c r="KVC3035" s="607"/>
      <c r="KVD3035" s="607"/>
      <c r="KVE3035" s="607"/>
      <c r="KVF3035" s="607"/>
      <c r="KVG3035" s="607"/>
      <c r="KVH3035" s="607"/>
      <c r="KVI3035" s="607"/>
      <c r="KVJ3035" s="607"/>
      <c r="KVK3035" s="607"/>
      <c r="KVL3035" s="607"/>
      <c r="KVM3035" s="607"/>
      <c r="KVN3035" s="607"/>
      <c r="KVO3035" s="607"/>
      <c r="KVP3035" s="607"/>
      <c r="KVQ3035" s="607"/>
      <c r="KVR3035" s="607"/>
      <c r="KVS3035" s="607"/>
      <c r="KVT3035" s="607"/>
      <c r="KVU3035" s="607"/>
      <c r="KVV3035" s="607"/>
      <c r="KVW3035" s="607"/>
      <c r="KVX3035" s="607"/>
      <c r="KVY3035" s="607"/>
      <c r="KVZ3035" s="607"/>
      <c r="KWA3035" s="607"/>
      <c r="KWB3035" s="607"/>
      <c r="KWC3035" s="607"/>
      <c r="KWD3035" s="607"/>
      <c r="KWE3035" s="607"/>
      <c r="KWF3035" s="607"/>
      <c r="KWG3035" s="607"/>
      <c r="KWH3035" s="607"/>
      <c r="KWI3035" s="607"/>
      <c r="KWJ3035" s="607"/>
      <c r="KWK3035" s="607"/>
      <c r="KWL3035" s="607"/>
      <c r="KWM3035" s="607"/>
      <c r="KWN3035" s="607"/>
      <c r="KWO3035" s="607"/>
      <c r="KWP3035" s="607"/>
      <c r="KWQ3035" s="607"/>
      <c r="KWR3035" s="607"/>
      <c r="KWS3035" s="607"/>
      <c r="KWT3035" s="607"/>
      <c r="KWU3035" s="607"/>
      <c r="KWV3035" s="607"/>
      <c r="KWW3035" s="607"/>
      <c r="KWX3035" s="607"/>
      <c r="KWY3035" s="607"/>
      <c r="KWZ3035" s="607"/>
      <c r="KXA3035" s="607"/>
      <c r="KXB3035" s="607"/>
      <c r="KXC3035" s="607"/>
      <c r="KXD3035" s="607"/>
      <c r="KXE3035" s="607"/>
      <c r="KXF3035" s="607"/>
      <c r="KXG3035" s="607"/>
      <c r="KXH3035" s="607"/>
      <c r="KXI3035" s="607"/>
      <c r="KXJ3035" s="607"/>
      <c r="KXK3035" s="607"/>
      <c r="KXL3035" s="607"/>
      <c r="KXM3035" s="607"/>
      <c r="KXN3035" s="607"/>
      <c r="KXO3035" s="607"/>
      <c r="KXP3035" s="607"/>
      <c r="KXQ3035" s="607"/>
      <c r="KXR3035" s="607"/>
      <c r="KXS3035" s="607"/>
      <c r="KXT3035" s="607"/>
      <c r="KXU3035" s="607"/>
      <c r="KXV3035" s="607"/>
      <c r="KXW3035" s="607"/>
      <c r="KXX3035" s="607"/>
      <c r="KXY3035" s="607"/>
      <c r="KXZ3035" s="607"/>
      <c r="KYA3035" s="607"/>
      <c r="KYB3035" s="607"/>
      <c r="KYC3035" s="607"/>
      <c r="KYD3035" s="607"/>
      <c r="KYE3035" s="607"/>
      <c r="KYF3035" s="607"/>
      <c r="KYG3035" s="607"/>
      <c r="KYH3035" s="607"/>
      <c r="KYI3035" s="607"/>
      <c r="KYJ3035" s="607"/>
      <c r="KYK3035" s="607"/>
      <c r="KYL3035" s="607"/>
      <c r="KYM3035" s="607"/>
      <c r="KYN3035" s="607"/>
      <c r="KYO3035" s="607"/>
      <c r="KYP3035" s="607"/>
      <c r="KYQ3035" s="607"/>
      <c r="KYR3035" s="607"/>
      <c r="KYS3035" s="607"/>
      <c r="KYT3035" s="607"/>
      <c r="KYU3035" s="607"/>
      <c r="KYV3035" s="607"/>
      <c r="KYW3035" s="607"/>
      <c r="KYX3035" s="607"/>
      <c r="KYY3035" s="607"/>
      <c r="KYZ3035" s="607"/>
      <c r="KZA3035" s="607"/>
      <c r="KZB3035" s="607"/>
      <c r="KZC3035" s="607"/>
      <c r="KZD3035" s="607"/>
      <c r="KZE3035" s="607"/>
      <c r="KZF3035" s="607"/>
      <c r="KZG3035" s="607"/>
      <c r="KZH3035" s="607"/>
      <c r="KZI3035" s="607"/>
      <c r="KZJ3035" s="607"/>
      <c r="KZK3035" s="607"/>
      <c r="KZL3035" s="607"/>
      <c r="KZM3035" s="607"/>
      <c r="KZN3035" s="607"/>
      <c r="KZO3035" s="607"/>
      <c r="KZP3035" s="607"/>
      <c r="KZQ3035" s="607"/>
      <c r="KZR3035" s="607"/>
      <c r="KZS3035" s="607"/>
      <c r="KZT3035" s="607"/>
      <c r="KZU3035" s="607"/>
      <c r="KZV3035" s="607"/>
      <c r="KZW3035" s="607"/>
      <c r="KZX3035" s="607"/>
      <c r="KZY3035" s="607"/>
      <c r="KZZ3035" s="607"/>
      <c r="LAA3035" s="607"/>
      <c r="LAB3035" s="607"/>
      <c r="LAC3035" s="607"/>
      <c r="LAD3035" s="607"/>
      <c r="LAE3035" s="607"/>
      <c r="LAF3035" s="607"/>
      <c r="LAG3035" s="607"/>
      <c r="LAH3035" s="607"/>
      <c r="LAI3035" s="607"/>
      <c r="LAJ3035" s="607"/>
      <c r="LAK3035" s="607"/>
      <c r="LAL3035" s="607"/>
      <c r="LAM3035" s="607"/>
      <c r="LAN3035" s="607"/>
      <c r="LAO3035" s="607"/>
      <c r="LAP3035" s="607"/>
      <c r="LAQ3035" s="607"/>
      <c r="LAR3035" s="607"/>
      <c r="LAS3035" s="607"/>
      <c r="LAT3035" s="607"/>
      <c r="LAU3035" s="607"/>
      <c r="LAV3035" s="607"/>
      <c r="LAW3035" s="607"/>
      <c r="LAX3035" s="607"/>
      <c r="LAY3035" s="607"/>
      <c r="LAZ3035" s="607"/>
      <c r="LBA3035" s="607"/>
      <c r="LBB3035" s="607"/>
      <c r="LBC3035" s="607"/>
      <c r="LBD3035" s="607"/>
      <c r="LBE3035" s="607"/>
      <c r="LBF3035" s="607"/>
      <c r="LBG3035" s="607"/>
      <c r="LBH3035" s="607"/>
      <c r="LBI3035" s="607"/>
      <c r="LBJ3035" s="607"/>
      <c r="LBK3035" s="607"/>
      <c r="LBL3035" s="607"/>
      <c r="LBM3035" s="607"/>
      <c r="LBN3035" s="607"/>
      <c r="LBO3035" s="607"/>
      <c r="LBP3035" s="607"/>
      <c r="LBQ3035" s="607"/>
      <c r="LBR3035" s="607"/>
      <c r="LBS3035" s="607"/>
      <c r="LBT3035" s="607"/>
      <c r="LBU3035" s="607"/>
      <c r="LBV3035" s="607"/>
      <c r="LBW3035" s="607"/>
      <c r="LBX3035" s="607"/>
      <c r="LBY3035" s="607"/>
      <c r="LBZ3035" s="607"/>
      <c r="LCA3035" s="607"/>
      <c r="LCB3035" s="607"/>
      <c r="LCC3035" s="607"/>
      <c r="LCD3035" s="607"/>
      <c r="LCE3035" s="607"/>
      <c r="LCF3035" s="607"/>
      <c r="LCG3035" s="607"/>
      <c r="LCH3035" s="607"/>
      <c r="LCI3035" s="607"/>
      <c r="LCJ3035" s="607"/>
      <c r="LCK3035" s="607"/>
      <c r="LCL3035" s="607"/>
      <c r="LCM3035" s="607"/>
      <c r="LCN3035" s="607"/>
      <c r="LCO3035" s="607"/>
      <c r="LCP3035" s="607"/>
      <c r="LCQ3035" s="607"/>
      <c r="LCR3035" s="607"/>
      <c r="LCS3035" s="607"/>
      <c r="LCT3035" s="607"/>
      <c r="LCU3035" s="607"/>
      <c r="LCV3035" s="607"/>
      <c r="LCW3035" s="607"/>
      <c r="LCX3035" s="607"/>
      <c r="LCY3035" s="607"/>
      <c r="LCZ3035" s="607"/>
      <c r="LDA3035" s="607"/>
      <c r="LDB3035" s="607"/>
      <c r="LDC3035" s="607"/>
      <c r="LDD3035" s="607"/>
      <c r="LDE3035" s="607"/>
      <c r="LDF3035" s="607"/>
      <c r="LDG3035" s="607"/>
      <c r="LDH3035" s="607"/>
      <c r="LDI3035" s="607"/>
      <c r="LDJ3035" s="607"/>
      <c r="LDK3035" s="607"/>
      <c r="LDL3035" s="607"/>
      <c r="LDM3035" s="607"/>
      <c r="LDN3035" s="607"/>
      <c r="LDO3035" s="607"/>
      <c r="LDP3035" s="607"/>
      <c r="LDQ3035" s="607"/>
      <c r="LDR3035" s="607"/>
      <c r="LDS3035" s="607"/>
      <c r="LDT3035" s="607"/>
      <c r="LDU3035" s="607"/>
      <c r="LDV3035" s="607"/>
      <c r="LDW3035" s="607"/>
      <c r="LDX3035" s="607"/>
      <c r="LDY3035" s="607"/>
      <c r="LDZ3035" s="607"/>
      <c r="LEA3035" s="607"/>
      <c r="LEB3035" s="607"/>
      <c r="LEC3035" s="607"/>
      <c r="LED3035" s="607"/>
      <c r="LEE3035" s="607"/>
      <c r="LEF3035" s="607"/>
      <c r="LEG3035" s="607"/>
      <c r="LEH3035" s="607"/>
      <c r="LEI3035" s="607"/>
      <c r="LEJ3035" s="607"/>
      <c r="LEK3035" s="607"/>
      <c r="LEL3035" s="607"/>
      <c r="LEM3035" s="607"/>
      <c r="LEN3035" s="607"/>
      <c r="LEO3035" s="607"/>
      <c r="LEP3035" s="607"/>
      <c r="LEQ3035" s="607"/>
      <c r="LER3035" s="607"/>
      <c r="LES3035" s="607"/>
      <c r="LET3035" s="607"/>
      <c r="LEU3035" s="607"/>
      <c r="LEV3035" s="607"/>
      <c r="LEW3035" s="607"/>
      <c r="LEX3035" s="607"/>
      <c r="LEY3035" s="607"/>
      <c r="LEZ3035" s="607"/>
      <c r="LFA3035" s="607"/>
      <c r="LFB3035" s="607"/>
      <c r="LFC3035" s="607"/>
      <c r="LFD3035" s="607"/>
      <c r="LFE3035" s="607"/>
      <c r="LFF3035" s="607"/>
      <c r="LFG3035" s="607"/>
      <c r="LFH3035" s="607"/>
      <c r="LFI3035" s="607"/>
      <c r="LFJ3035" s="607"/>
      <c r="LFK3035" s="607"/>
      <c r="LFL3035" s="607"/>
      <c r="LFM3035" s="607"/>
      <c r="LFN3035" s="607"/>
      <c r="LFO3035" s="607"/>
      <c r="LFP3035" s="607"/>
      <c r="LFQ3035" s="607"/>
      <c r="LFR3035" s="607"/>
      <c r="LFS3035" s="607"/>
      <c r="LFT3035" s="607"/>
      <c r="LFU3035" s="607"/>
      <c r="LFV3035" s="607"/>
      <c r="LFW3035" s="607"/>
      <c r="LFX3035" s="607"/>
      <c r="LFY3035" s="607"/>
      <c r="LFZ3035" s="607"/>
      <c r="LGA3035" s="607"/>
      <c r="LGB3035" s="607"/>
      <c r="LGC3035" s="607"/>
      <c r="LGD3035" s="607"/>
      <c r="LGE3035" s="607"/>
      <c r="LGF3035" s="607"/>
      <c r="LGG3035" s="607"/>
      <c r="LGH3035" s="607"/>
      <c r="LGI3035" s="607"/>
      <c r="LGJ3035" s="607"/>
      <c r="LGK3035" s="607"/>
      <c r="LGL3035" s="607"/>
      <c r="LGM3035" s="607"/>
      <c r="LGN3035" s="607"/>
      <c r="LGO3035" s="607"/>
      <c r="LGP3035" s="607"/>
      <c r="LGQ3035" s="607"/>
      <c r="LGR3035" s="607"/>
      <c r="LGS3035" s="607"/>
      <c r="LGT3035" s="607"/>
      <c r="LGU3035" s="607"/>
      <c r="LGV3035" s="607"/>
      <c r="LGW3035" s="607"/>
      <c r="LGX3035" s="607"/>
      <c r="LGY3035" s="607"/>
      <c r="LGZ3035" s="607"/>
      <c r="LHA3035" s="607"/>
      <c r="LHB3035" s="607"/>
      <c r="LHC3035" s="607"/>
      <c r="LHD3035" s="607"/>
      <c r="LHE3035" s="607"/>
      <c r="LHF3035" s="607"/>
      <c r="LHG3035" s="607"/>
      <c r="LHH3035" s="607"/>
      <c r="LHI3035" s="607"/>
      <c r="LHJ3035" s="607"/>
      <c r="LHK3035" s="607"/>
      <c r="LHL3035" s="607"/>
      <c r="LHM3035" s="607"/>
      <c r="LHN3035" s="607"/>
      <c r="LHO3035" s="607"/>
      <c r="LHP3035" s="607"/>
      <c r="LHQ3035" s="607"/>
      <c r="LHR3035" s="607"/>
      <c r="LHS3035" s="607"/>
      <c r="LHT3035" s="607"/>
      <c r="LHU3035" s="607"/>
      <c r="LHV3035" s="607"/>
      <c r="LHW3035" s="607"/>
      <c r="LHX3035" s="607"/>
      <c r="LHY3035" s="607"/>
      <c r="LHZ3035" s="607"/>
      <c r="LIA3035" s="607"/>
      <c r="LIB3035" s="607"/>
      <c r="LIC3035" s="607"/>
      <c r="LID3035" s="607"/>
      <c r="LIE3035" s="607"/>
      <c r="LIF3035" s="607"/>
      <c r="LIG3035" s="607"/>
      <c r="LIH3035" s="607"/>
      <c r="LII3035" s="607"/>
      <c r="LIJ3035" s="607"/>
      <c r="LIK3035" s="607"/>
      <c r="LIL3035" s="607"/>
      <c r="LIM3035" s="607"/>
      <c r="LIN3035" s="607"/>
      <c r="LIO3035" s="607"/>
      <c r="LIP3035" s="607"/>
      <c r="LIQ3035" s="607"/>
      <c r="LIR3035" s="607"/>
      <c r="LIS3035" s="607"/>
      <c r="LIT3035" s="607"/>
      <c r="LIU3035" s="607"/>
      <c r="LIV3035" s="607"/>
      <c r="LIW3035" s="607"/>
      <c r="LIX3035" s="607"/>
      <c r="LIY3035" s="607"/>
      <c r="LIZ3035" s="607"/>
      <c r="LJA3035" s="607"/>
      <c r="LJB3035" s="607"/>
      <c r="LJC3035" s="607"/>
      <c r="LJD3035" s="607"/>
      <c r="LJE3035" s="607"/>
      <c r="LJF3035" s="607"/>
      <c r="LJG3035" s="607"/>
      <c r="LJH3035" s="607"/>
      <c r="LJI3035" s="607"/>
      <c r="LJJ3035" s="607"/>
      <c r="LJK3035" s="607"/>
      <c r="LJL3035" s="607"/>
      <c r="LJM3035" s="607"/>
      <c r="LJN3035" s="607"/>
      <c r="LJO3035" s="607"/>
      <c r="LJP3035" s="607"/>
      <c r="LJQ3035" s="607"/>
      <c r="LJR3035" s="607"/>
      <c r="LJS3035" s="607"/>
      <c r="LJT3035" s="607"/>
      <c r="LJU3035" s="607"/>
      <c r="LJV3035" s="607"/>
      <c r="LJW3035" s="607"/>
      <c r="LJX3035" s="607"/>
      <c r="LJY3035" s="607"/>
      <c r="LJZ3035" s="607"/>
      <c r="LKA3035" s="607"/>
      <c r="LKB3035" s="607"/>
      <c r="LKC3035" s="607"/>
      <c r="LKD3035" s="607"/>
      <c r="LKE3035" s="607"/>
      <c r="LKF3035" s="607"/>
      <c r="LKG3035" s="607"/>
      <c r="LKH3035" s="607"/>
      <c r="LKI3035" s="607"/>
      <c r="LKJ3035" s="607"/>
      <c r="LKK3035" s="607"/>
      <c r="LKL3035" s="607"/>
      <c r="LKM3035" s="607"/>
      <c r="LKN3035" s="607"/>
      <c r="LKO3035" s="607"/>
      <c r="LKP3035" s="607"/>
      <c r="LKQ3035" s="607"/>
      <c r="LKR3035" s="607"/>
      <c r="LKS3035" s="607"/>
      <c r="LKT3035" s="607"/>
      <c r="LKU3035" s="607"/>
      <c r="LKV3035" s="607"/>
      <c r="LKW3035" s="607"/>
      <c r="LKX3035" s="607"/>
      <c r="LKY3035" s="607"/>
      <c r="LKZ3035" s="607"/>
      <c r="LLA3035" s="607"/>
      <c r="LLB3035" s="607"/>
      <c r="LLC3035" s="607"/>
      <c r="LLD3035" s="607"/>
      <c r="LLE3035" s="607"/>
      <c r="LLF3035" s="607"/>
      <c r="LLG3035" s="607"/>
      <c r="LLH3035" s="607"/>
      <c r="LLI3035" s="607"/>
      <c r="LLJ3035" s="607"/>
      <c r="LLK3035" s="607"/>
      <c r="LLL3035" s="607"/>
      <c r="LLM3035" s="607"/>
      <c r="LLN3035" s="607"/>
      <c r="LLO3035" s="607"/>
      <c r="LLP3035" s="607"/>
      <c r="LLQ3035" s="607"/>
      <c r="LLR3035" s="607"/>
      <c r="LLS3035" s="607"/>
      <c r="LLT3035" s="607"/>
      <c r="LLU3035" s="607"/>
      <c r="LLV3035" s="607"/>
      <c r="LLW3035" s="607"/>
      <c r="LLX3035" s="607"/>
      <c r="LLY3035" s="607"/>
      <c r="LLZ3035" s="607"/>
      <c r="LMA3035" s="607"/>
      <c r="LMB3035" s="607"/>
      <c r="LMC3035" s="607"/>
      <c r="LMD3035" s="607"/>
      <c r="LME3035" s="607"/>
      <c r="LMF3035" s="607"/>
      <c r="LMG3035" s="607"/>
      <c r="LMH3035" s="607"/>
      <c r="LMI3035" s="607"/>
      <c r="LMJ3035" s="607"/>
      <c r="LMK3035" s="607"/>
      <c r="LML3035" s="607"/>
      <c r="LMM3035" s="607"/>
      <c r="LMN3035" s="607"/>
      <c r="LMO3035" s="607"/>
      <c r="LMP3035" s="607"/>
      <c r="LMQ3035" s="607"/>
      <c r="LMR3035" s="607"/>
      <c r="LMS3035" s="607"/>
      <c r="LMT3035" s="607"/>
      <c r="LMU3035" s="607"/>
      <c r="LMV3035" s="607"/>
      <c r="LMW3035" s="607"/>
      <c r="LMX3035" s="607"/>
      <c r="LMY3035" s="607"/>
      <c r="LMZ3035" s="607"/>
      <c r="LNA3035" s="607"/>
      <c r="LNB3035" s="607"/>
      <c r="LNC3035" s="607"/>
      <c r="LND3035" s="607"/>
      <c r="LNE3035" s="607"/>
      <c r="LNF3035" s="607"/>
      <c r="LNG3035" s="607"/>
      <c r="LNH3035" s="607"/>
      <c r="LNI3035" s="607"/>
      <c r="LNJ3035" s="607"/>
      <c r="LNK3035" s="607"/>
      <c r="LNL3035" s="607"/>
      <c r="LNM3035" s="607"/>
      <c r="LNN3035" s="607"/>
      <c r="LNO3035" s="607"/>
      <c r="LNP3035" s="607"/>
      <c r="LNQ3035" s="607"/>
      <c r="LNR3035" s="607"/>
      <c r="LNS3035" s="607"/>
      <c r="LNT3035" s="607"/>
      <c r="LNU3035" s="607"/>
      <c r="LNV3035" s="607"/>
      <c r="LNW3035" s="607"/>
      <c r="LNX3035" s="607"/>
      <c r="LNY3035" s="607"/>
      <c r="LNZ3035" s="607"/>
      <c r="LOA3035" s="607"/>
      <c r="LOB3035" s="607"/>
      <c r="LOC3035" s="607"/>
      <c r="LOD3035" s="607"/>
      <c r="LOE3035" s="607"/>
      <c r="LOF3035" s="607"/>
      <c r="LOG3035" s="607"/>
      <c r="LOH3035" s="607"/>
      <c r="LOI3035" s="607"/>
      <c r="LOJ3035" s="607"/>
      <c r="LOK3035" s="607"/>
      <c r="LOL3035" s="607"/>
      <c r="LOM3035" s="607"/>
      <c r="LON3035" s="607"/>
      <c r="LOO3035" s="607"/>
      <c r="LOP3035" s="607"/>
      <c r="LOQ3035" s="607"/>
      <c r="LOR3035" s="607"/>
      <c r="LOS3035" s="607"/>
      <c r="LOT3035" s="607"/>
      <c r="LOU3035" s="607"/>
      <c r="LOV3035" s="607"/>
      <c r="LOW3035" s="607"/>
      <c r="LOX3035" s="607"/>
      <c r="LOY3035" s="607"/>
      <c r="LOZ3035" s="607"/>
      <c r="LPA3035" s="607"/>
      <c r="LPB3035" s="607"/>
      <c r="LPC3035" s="607"/>
      <c r="LPD3035" s="607"/>
      <c r="LPE3035" s="607"/>
      <c r="LPF3035" s="607"/>
      <c r="LPG3035" s="607"/>
      <c r="LPH3035" s="607"/>
      <c r="LPI3035" s="607"/>
      <c r="LPJ3035" s="607"/>
      <c r="LPK3035" s="607"/>
      <c r="LPL3035" s="607"/>
      <c r="LPM3035" s="607"/>
      <c r="LPN3035" s="607"/>
      <c r="LPO3035" s="607"/>
      <c r="LPP3035" s="607"/>
      <c r="LPQ3035" s="607"/>
      <c r="LPR3035" s="607"/>
      <c r="LPS3035" s="607"/>
      <c r="LPT3035" s="607"/>
      <c r="LPU3035" s="607"/>
      <c r="LPV3035" s="607"/>
      <c r="LPW3035" s="607"/>
      <c r="LPX3035" s="607"/>
      <c r="LPY3035" s="607"/>
      <c r="LPZ3035" s="607"/>
      <c r="LQA3035" s="607"/>
      <c r="LQB3035" s="607"/>
      <c r="LQC3035" s="607"/>
      <c r="LQD3035" s="607"/>
      <c r="LQE3035" s="607"/>
      <c r="LQF3035" s="607"/>
      <c r="LQG3035" s="607"/>
      <c r="LQH3035" s="607"/>
      <c r="LQI3035" s="607"/>
      <c r="LQJ3035" s="607"/>
      <c r="LQK3035" s="607"/>
      <c r="LQL3035" s="607"/>
      <c r="LQM3035" s="607"/>
      <c r="LQN3035" s="607"/>
      <c r="LQO3035" s="607"/>
      <c r="LQP3035" s="607"/>
      <c r="LQQ3035" s="607"/>
      <c r="LQR3035" s="607"/>
      <c r="LQS3035" s="607"/>
      <c r="LQT3035" s="607"/>
      <c r="LQU3035" s="607"/>
      <c r="LQV3035" s="607"/>
      <c r="LQW3035" s="607"/>
      <c r="LQX3035" s="607"/>
      <c r="LQY3035" s="607"/>
      <c r="LQZ3035" s="607"/>
      <c r="LRA3035" s="607"/>
      <c r="LRB3035" s="607"/>
      <c r="LRC3035" s="607"/>
      <c r="LRD3035" s="607"/>
      <c r="LRE3035" s="607"/>
      <c r="LRF3035" s="607"/>
      <c r="LRG3035" s="607"/>
      <c r="LRH3035" s="607"/>
      <c r="LRI3035" s="607"/>
      <c r="LRJ3035" s="607"/>
      <c r="LRK3035" s="607"/>
      <c r="LRL3035" s="607"/>
      <c r="LRM3035" s="607"/>
      <c r="LRN3035" s="607"/>
      <c r="LRO3035" s="607"/>
      <c r="LRP3035" s="607"/>
      <c r="LRQ3035" s="607"/>
      <c r="LRR3035" s="607"/>
      <c r="LRS3035" s="607"/>
      <c r="LRT3035" s="607"/>
      <c r="LRU3035" s="607"/>
      <c r="LRV3035" s="607"/>
      <c r="LRW3035" s="607"/>
      <c r="LRX3035" s="607"/>
      <c r="LRY3035" s="607"/>
      <c r="LRZ3035" s="607"/>
      <c r="LSA3035" s="607"/>
      <c r="LSB3035" s="607"/>
      <c r="LSC3035" s="607"/>
      <c r="LSD3035" s="607"/>
      <c r="LSE3035" s="607"/>
      <c r="LSF3035" s="607"/>
      <c r="LSG3035" s="607"/>
      <c r="LSH3035" s="607"/>
      <c r="LSI3035" s="607"/>
      <c r="LSJ3035" s="607"/>
      <c r="LSK3035" s="607"/>
      <c r="LSL3035" s="607"/>
      <c r="LSM3035" s="607"/>
      <c r="LSN3035" s="607"/>
      <c r="LSO3035" s="607"/>
      <c r="LSP3035" s="607"/>
      <c r="LSQ3035" s="607"/>
      <c r="LSR3035" s="607"/>
      <c r="LSS3035" s="607"/>
      <c r="LST3035" s="607"/>
      <c r="LSU3035" s="607"/>
      <c r="LSV3035" s="607"/>
      <c r="LSW3035" s="607"/>
      <c r="LSX3035" s="607"/>
      <c r="LSY3035" s="607"/>
      <c r="LSZ3035" s="607"/>
      <c r="LTA3035" s="607"/>
      <c r="LTB3035" s="607"/>
      <c r="LTC3035" s="607"/>
      <c r="LTD3035" s="607"/>
      <c r="LTE3035" s="607"/>
      <c r="LTF3035" s="607"/>
      <c r="LTG3035" s="607"/>
      <c r="LTH3035" s="607"/>
      <c r="LTI3035" s="607"/>
      <c r="LTJ3035" s="607"/>
      <c r="LTK3035" s="607"/>
      <c r="LTL3035" s="607"/>
      <c r="LTM3035" s="607"/>
      <c r="LTN3035" s="607"/>
      <c r="LTO3035" s="607"/>
      <c r="LTP3035" s="607"/>
      <c r="LTQ3035" s="607"/>
      <c r="LTR3035" s="607"/>
      <c r="LTS3035" s="607"/>
      <c r="LTT3035" s="607"/>
      <c r="LTU3035" s="607"/>
      <c r="LTV3035" s="607"/>
      <c r="LTW3035" s="607"/>
      <c r="LTX3035" s="607"/>
      <c r="LTY3035" s="607"/>
      <c r="LTZ3035" s="607"/>
      <c r="LUA3035" s="607"/>
      <c r="LUB3035" s="607"/>
      <c r="LUC3035" s="607"/>
      <c r="LUD3035" s="607"/>
      <c r="LUE3035" s="607"/>
      <c r="LUF3035" s="607"/>
      <c r="LUG3035" s="607"/>
      <c r="LUH3035" s="607"/>
      <c r="LUI3035" s="607"/>
      <c r="LUJ3035" s="607"/>
      <c r="LUK3035" s="607"/>
      <c r="LUL3035" s="607"/>
      <c r="LUM3035" s="607"/>
      <c r="LUN3035" s="607"/>
      <c r="LUO3035" s="607"/>
      <c r="LUP3035" s="607"/>
      <c r="LUQ3035" s="607"/>
      <c r="LUR3035" s="607"/>
      <c r="LUS3035" s="607"/>
      <c r="LUT3035" s="607"/>
      <c r="LUU3035" s="607"/>
      <c r="LUV3035" s="607"/>
      <c r="LUW3035" s="607"/>
      <c r="LUX3035" s="607"/>
      <c r="LUY3035" s="607"/>
      <c r="LUZ3035" s="607"/>
      <c r="LVA3035" s="607"/>
      <c r="LVB3035" s="607"/>
      <c r="LVC3035" s="607"/>
      <c r="LVD3035" s="607"/>
      <c r="LVE3035" s="607"/>
      <c r="LVF3035" s="607"/>
      <c r="LVG3035" s="607"/>
      <c r="LVH3035" s="607"/>
      <c r="LVI3035" s="607"/>
      <c r="LVJ3035" s="607"/>
      <c r="LVK3035" s="607"/>
      <c r="LVL3035" s="607"/>
      <c r="LVM3035" s="607"/>
      <c r="LVN3035" s="607"/>
      <c r="LVO3035" s="607"/>
      <c r="LVP3035" s="607"/>
      <c r="LVQ3035" s="607"/>
      <c r="LVR3035" s="607"/>
      <c r="LVS3035" s="607"/>
      <c r="LVT3035" s="607"/>
      <c r="LVU3035" s="607"/>
      <c r="LVV3035" s="607"/>
      <c r="LVW3035" s="607"/>
      <c r="LVX3035" s="607"/>
      <c r="LVY3035" s="607"/>
      <c r="LVZ3035" s="607"/>
      <c r="LWA3035" s="607"/>
      <c r="LWB3035" s="607"/>
      <c r="LWC3035" s="607"/>
      <c r="LWD3035" s="607"/>
      <c r="LWE3035" s="607"/>
      <c r="LWF3035" s="607"/>
      <c r="LWG3035" s="607"/>
      <c r="LWH3035" s="607"/>
      <c r="LWI3035" s="607"/>
      <c r="LWJ3035" s="607"/>
      <c r="LWK3035" s="607"/>
      <c r="LWL3035" s="607"/>
      <c r="LWM3035" s="607"/>
      <c r="LWN3035" s="607"/>
      <c r="LWO3035" s="607"/>
      <c r="LWP3035" s="607"/>
      <c r="LWQ3035" s="607"/>
      <c r="LWR3035" s="607"/>
      <c r="LWS3035" s="607"/>
      <c r="LWT3035" s="607"/>
      <c r="LWU3035" s="607"/>
      <c r="LWV3035" s="607"/>
      <c r="LWW3035" s="607"/>
      <c r="LWX3035" s="607"/>
      <c r="LWY3035" s="607"/>
      <c r="LWZ3035" s="607"/>
      <c r="LXA3035" s="607"/>
      <c r="LXB3035" s="607"/>
      <c r="LXC3035" s="607"/>
      <c r="LXD3035" s="607"/>
      <c r="LXE3035" s="607"/>
      <c r="LXF3035" s="607"/>
      <c r="LXG3035" s="607"/>
      <c r="LXH3035" s="607"/>
      <c r="LXI3035" s="607"/>
      <c r="LXJ3035" s="607"/>
      <c r="LXK3035" s="607"/>
      <c r="LXL3035" s="607"/>
      <c r="LXM3035" s="607"/>
      <c r="LXN3035" s="607"/>
      <c r="LXO3035" s="607"/>
      <c r="LXP3035" s="607"/>
      <c r="LXQ3035" s="607"/>
      <c r="LXR3035" s="607"/>
      <c r="LXS3035" s="607"/>
      <c r="LXT3035" s="607"/>
      <c r="LXU3035" s="607"/>
      <c r="LXV3035" s="607"/>
      <c r="LXW3035" s="607"/>
      <c r="LXX3035" s="607"/>
      <c r="LXY3035" s="607"/>
      <c r="LXZ3035" s="607"/>
      <c r="LYA3035" s="607"/>
      <c r="LYB3035" s="607"/>
      <c r="LYC3035" s="607"/>
      <c r="LYD3035" s="607"/>
      <c r="LYE3035" s="607"/>
      <c r="LYF3035" s="607"/>
      <c r="LYG3035" s="607"/>
      <c r="LYH3035" s="607"/>
      <c r="LYI3035" s="607"/>
      <c r="LYJ3035" s="607"/>
      <c r="LYK3035" s="607"/>
      <c r="LYL3035" s="607"/>
      <c r="LYM3035" s="607"/>
      <c r="LYN3035" s="607"/>
      <c r="LYO3035" s="607"/>
      <c r="LYP3035" s="607"/>
      <c r="LYQ3035" s="607"/>
      <c r="LYR3035" s="607"/>
      <c r="LYS3035" s="607"/>
      <c r="LYT3035" s="607"/>
      <c r="LYU3035" s="607"/>
      <c r="LYV3035" s="607"/>
      <c r="LYW3035" s="607"/>
      <c r="LYX3035" s="607"/>
      <c r="LYY3035" s="607"/>
      <c r="LYZ3035" s="607"/>
      <c r="LZA3035" s="607"/>
      <c r="LZB3035" s="607"/>
      <c r="LZC3035" s="607"/>
      <c r="LZD3035" s="607"/>
      <c r="LZE3035" s="607"/>
      <c r="LZF3035" s="607"/>
      <c r="LZG3035" s="607"/>
      <c r="LZH3035" s="607"/>
      <c r="LZI3035" s="607"/>
      <c r="LZJ3035" s="607"/>
      <c r="LZK3035" s="607"/>
      <c r="LZL3035" s="607"/>
      <c r="LZM3035" s="607"/>
      <c r="LZN3035" s="607"/>
      <c r="LZO3035" s="607"/>
      <c r="LZP3035" s="607"/>
      <c r="LZQ3035" s="607"/>
      <c r="LZR3035" s="607"/>
      <c r="LZS3035" s="607"/>
      <c r="LZT3035" s="607"/>
      <c r="LZU3035" s="607"/>
      <c r="LZV3035" s="607"/>
      <c r="LZW3035" s="607"/>
      <c r="LZX3035" s="607"/>
      <c r="LZY3035" s="607"/>
      <c r="LZZ3035" s="607"/>
      <c r="MAA3035" s="607"/>
      <c r="MAB3035" s="607"/>
      <c r="MAC3035" s="607"/>
      <c r="MAD3035" s="607"/>
      <c r="MAE3035" s="607"/>
      <c r="MAF3035" s="607"/>
      <c r="MAG3035" s="607"/>
      <c r="MAH3035" s="607"/>
      <c r="MAI3035" s="607"/>
      <c r="MAJ3035" s="607"/>
      <c r="MAK3035" s="607"/>
      <c r="MAL3035" s="607"/>
      <c r="MAM3035" s="607"/>
      <c r="MAN3035" s="607"/>
      <c r="MAO3035" s="607"/>
      <c r="MAP3035" s="607"/>
      <c r="MAQ3035" s="607"/>
      <c r="MAR3035" s="607"/>
      <c r="MAS3035" s="607"/>
      <c r="MAT3035" s="607"/>
      <c r="MAU3035" s="607"/>
      <c r="MAV3035" s="607"/>
      <c r="MAW3035" s="607"/>
      <c r="MAX3035" s="607"/>
      <c r="MAY3035" s="607"/>
      <c r="MAZ3035" s="607"/>
      <c r="MBA3035" s="607"/>
      <c r="MBB3035" s="607"/>
      <c r="MBC3035" s="607"/>
      <c r="MBD3035" s="607"/>
      <c r="MBE3035" s="607"/>
      <c r="MBF3035" s="607"/>
      <c r="MBG3035" s="607"/>
      <c r="MBH3035" s="607"/>
      <c r="MBI3035" s="607"/>
      <c r="MBJ3035" s="607"/>
      <c r="MBK3035" s="607"/>
      <c r="MBL3035" s="607"/>
      <c r="MBM3035" s="607"/>
      <c r="MBN3035" s="607"/>
      <c r="MBO3035" s="607"/>
      <c r="MBP3035" s="607"/>
      <c r="MBQ3035" s="607"/>
      <c r="MBR3035" s="607"/>
      <c r="MBS3035" s="607"/>
      <c r="MBT3035" s="607"/>
      <c r="MBU3035" s="607"/>
      <c r="MBV3035" s="607"/>
      <c r="MBW3035" s="607"/>
      <c r="MBX3035" s="607"/>
      <c r="MBY3035" s="607"/>
      <c r="MBZ3035" s="607"/>
      <c r="MCA3035" s="607"/>
      <c r="MCB3035" s="607"/>
      <c r="MCC3035" s="607"/>
      <c r="MCD3035" s="607"/>
      <c r="MCE3035" s="607"/>
      <c r="MCF3035" s="607"/>
      <c r="MCG3035" s="607"/>
      <c r="MCH3035" s="607"/>
      <c r="MCI3035" s="607"/>
      <c r="MCJ3035" s="607"/>
      <c r="MCK3035" s="607"/>
      <c r="MCL3035" s="607"/>
      <c r="MCM3035" s="607"/>
      <c r="MCN3035" s="607"/>
      <c r="MCO3035" s="607"/>
      <c r="MCP3035" s="607"/>
      <c r="MCQ3035" s="607"/>
      <c r="MCR3035" s="607"/>
      <c r="MCS3035" s="607"/>
      <c r="MCT3035" s="607"/>
      <c r="MCU3035" s="607"/>
      <c r="MCV3035" s="607"/>
      <c r="MCW3035" s="607"/>
      <c r="MCX3035" s="607"/>
      <c r="MCY3035" s="607"/>
      <c r="MCZ3035" s="607"/>
      <c r="MDA3035" s="607"/>
      <c r="MDB3035" s="607"/>
      <c r="MDC3035" s="607"/>
      <c r="MDD3035" s="607"/>
      <c r="MDE3035" s="607"/>
      <c r="MDF3035" s="607"/>
      <c r="MDG3035" s="607"/>
      <c r="MDH3035" s="607"/>
      <c r="MDI3035" s="607"/>
      <c r="MDJ3035" s="607"/>
      <c r="MDK3035" s="607"/>
      <c r="MDL3035" s="607"/>
      <c r="MDM3035" s="607"/>
      <c r="MDN3035" s="607"/>
      <c r="MDO3035" s="607"/>
      <c r="MDP3035" s="607"/>
      <c r="MDQ3035" s="607"/>
      <c r="MDR3035" s="607"/>
      <c r="MDS3035" s="607"/>
      <c r="MDT3035" s="607"/>
      <c r="MDU3035" s="607"/>
      <c r="MDV3035" s="607"/>
      <c r="MDW3035" s="607"/>
      <c r="MDX3035" s="607"/>
      <c r="MDY3035" s="607"/>
      <c r="MDZ3035" s="607"/>
      <c r="MEA3035" s="607"/>
      <c r="MEB3035" s="607"/>
      <c r="MEC3035" s="607"/>
      <c r="MED3035" s="607"/>
      <c r="MEE3035" s="607"/>
      <c r="MEF3035" s="607"/>
      <c r="MEG3035" s="607"/>
      <c r="MEH3035" s="607"/>
      <c r="MEI3035" s="607"/>
      <c r="MEJ3035" s="607"/>
      <c r="MEK3035" s="607"/>
      <c r="MEL3035" s="607"/>
      <c r="MEM3035" s="607"/>
      <c r="MEN3035" s="607"/>
      <c r="MEO3035" s="607"/>
      <c r="MEP3035" s="607"/>
      <c r="MEQ3035" s="607"/>
      <c r="MER3035" s="607"/>
      <c r="MES3035" s="607"/>
      <c r="MET3035" s="607"/>
      <c r="MEU3035" s="607"/>
      <c r="MEV3035" s="607"/>
      <c r="MEW3035" s="607"/>
      <c r="MEX3035" s="607"/>
      <c r="MEY3035" s="607"/>
      <c r="MEZ3035" s="607"/>
      <c r="MFA3035" s="607"/>
      <c r="MFB3035" s="607"/>
      <c r="MFC3035" s="607"/>
      <c r="MFD3035" s="607"/>
      <c r="MFE3035" s="607"/>
      <c r="MFF3035" s="607"/>
      <c r="MFG3035" s="607"/>
      <c r="MFH3035" s="607"/>
      <c r="MFI3035" s="607"/>
      <c r="MFJ3035" s="607"/>
      <c r="MFK3035" s="607"/>
      <c r="MFL3035" s="607"/>
      <c r="MFM3035" s="607"/>
      <c r="MFN3035" s="607"/>
      <c r="MFO3035" s="607"/>
      <c r="MFP3035" s="607"/>
      <c r="MFQ3035" s="607"/>
      <c r="MFR3035" s="607"/>
      <c r="MFS3035" s="607"/>
      <c r="MFT3035" s="607"/>
      <c r="MFU3035" s="607"/>
      <c r="MFV3035" s="607"/>
      <c r="MFW3035" s="607"/>
      <c r="MFX3035" s="607"/>
      <c r="MFY3035" s="607"/>
      <c r="MFZ3035" s="607"/>
      <c r="MGA3035" s="607"/>
      <c r="MGB3035" s="607"/>
      <c r="MGC3035" s="607"/>
      <c r="MGD3035" s="607"/>
      <c r="MGE3035" s="607"/>
      <c r="MGF3035" s="607"/>
      <c r="MGG3035" s="607"/>
      <c r="MGH3035" s="607"/>
      <c r="MGI3035" s="607"/>
      <c r="MGJ3035" s="607"/>
      <c r="MGK3035" s="607"/>
      <c r="MGL3035" s="607"/>
      <c r="MGM3035" s="607"/>
      <c r="MGN3035" s="607"/>
      <c r="MGO3035" s="607"/>
      <c r="MGP3035" s="607"/>
      <c r="MGQ3035" s="607"/>
      <c r="MGR3035" s="607"/>
      <c r="MGS3035" s="607"/>
      <c r="MGT3035" s="607"/>
      <c r="MGU3035" s="607"/>
      <c r="MGV3035" s="607"/>
      <c r="MGW3035" s="607"/>
      <c r="MGX3035" s="607"/>
      <c r="MGY3035" s="607"/>
      <c r="MGZ3035" s="607"/>
      <c r="MHA3035" s="607"/>
      <c r="MHB3035" s="607"/>
      <c r="MHC3035" s="607"/>
      <c r="MHD3035" s="607"/>
      <c r="MHE3035" s="607"/>
      <c r="MHF3035" s="607"/>
      <c r="MHG3035" s="607"/>
      <c r="MHH3035" s="607"/>
      <c r="MHI3035" s="607"/>
      <c r="MHJ3035" s="607"/>
      <c r="MHK3035" s="607"/>
      <c r="MHL3035" s="607"/>
      <c r="MHM3035" s="607"/>
      <c r="MHN3035" s="607"/>
      <c r="MHO3035" s="607"/>
      <c r="MHP3035" s="607"/>
      <c r="MHQ3035" s="607"/>
      <c r="MHR3035" s="607"/>
      <c r="MHS3035" s="607"/>
      <c r="MHT3035" s="607"/>
      <c r="MHU3035" s="607"/>
      <c r="MHV3035" s="607"/>
      <c r="MHW3035" s="607"/>
      <c r="MHX3035" s="607"/>
      <c r="MHY3035" s="607"/>
      <c r="MHZ3035" s="607"/>
      <c r="MIA3035" s="607"/>
      <c r="MIB3035" s="607"/>
      <c r="MIC3035" s="607"/>
      <c r="MID3035" s="607"/>
      <c r="MIE3035" s="607"/>
      <c r="MIF3035" s="607"/>
      <c r="MIG3035" s="607"/>
      <c r="MIH3035" s="607"/>
      <c r="MII3035" s="607"/>
      <c r="MIJ3035" s="607"/>
      <c r="MIK3035" s="607"/>
      <c r="MIL3035" s="607"/>
      <c r="MIM3035" s="607"/>
      <c r="MIN3035" s="607"/>
      <c r="MIO3035" s="607"/>
      <c r="MIP3035" s="607"/>
      <c r="MIQ3035" s="607"/>
      <c r="MIR3035" s="607"/>
      <c r="MIS3035" s="607"/>
      <c r="MIT3035" s="607"/>
      <c r="MIU3035" s="607"/>
      <c r="MIV3035" s="607"/>
      <c r="MIW3035" s="607"/>
      <c r="MIX3035" s="607"/>
      <c r="MIY3035" s="607"/>
      <c r="MIZ3035" s="607"/>
      <c r="MJA3035" s="607"/>
      <c r="MJB3035" s="607"/>
      <c r="MJC3035" s="607"/>
      <c r="MJD3035" s="607"/>
      <c r="MJE3035" s="607"/>
      <c r="MJF3035" s="607"/>
      <c r="MJG3035" s="607"/>
      <c r="MJH3035" s="607"/>
      <c r="MJI3035" s="607"/>
      <c r="MJJ3035" s="607"/>
      <c r="MJK3035" s="607"/>
      <c r="MJL3035" s="607"/>
      <c r="MJM3035" s="607"/>
      <c r="MJN3035" s="607"/>
      <c r="MJO3035" s="607"/>
      <c r="MJP3035" s="607"/>
      <c r="MJQ3035" s="607"/>
      <c r="MJR3035" s="607"/>
      <c r="MJS3035" s="607"/>
      <c r="MJT3035" s="607"/>
      <c r="MJU3035" s="607"/>
      <c r="MJV3035" s="607"/>
      <c r="MJW3035" s="607"/>
      <c r="MJX3035" s="607"/>
      <c r="MJY3035" s="607"/>
      <c r="MJZ3035" s="607"/>
      <c r="MKA3035" s="607"/>
      <c r="MKB3035" s="607"/>
      <c r="MKC3035" s="607"/>
      <c r="MKD3035" s="607"/>
      <c r="MKE3035" s="607"/>
      <c r="MKF3035" s="607"/>
      <c r="MKG3035" s="607"/>
      <c r="MKH3035" s="607"/>
      <c r="MKI3035" s="607"/>
      <c r="MKJ3035" s="607"/>
      <c r="MKK3035" s="607"/>
      <c r="MKL3035" s="607"/>
      <c r="MKM3035" s="607"/>
      <c r="MKN3035" s="607"/>
      <c r="MKO3035" s="607"/>
      <c r="MKP3035" s="607"/>
      <c r="MKQ3035" s="607"/>
      <c r="MKR3035" s="607"/>
      <c r="MKS3035" s="607"/>
      <c r="MKT3035" s="607"/>
      <c r="MKU3035" s="607"/>
      <c r="MKV3035" s="607"/>
      <c r="MKW3035" s="607"/>
      <c r="MKX3035" s="607"/>
      <c r="MKY3035" s="607"/>
      <c r="MKZ3035" s="607"/>
      <c r="MLA3035" s="607"/>
      <c r="MLB3035" s="607"/>
      <c r="MLC3035" s="607"/>
      <c r="MLD3035" s="607"/>
      <c r="MLE3035" s="607"/>
      <c r="MLF3035" s="607"/>
      <c r="MLG3035" s="607"/>
      <c r="MLH3035" s="607"/>
      <c r="MLI3035" s="607"/>
      <c r="MLJ3035" s="607"/>
      <c r="MLK3035" s="607"/>
      <c r="MLL3035" s="607"/>
      <c r="MLM3035" s="607"/>
      <c r="MLN3035" s="607"/>
      <c r="MLO3035" s="607"/>
      <c r="MLP3035" s="607"/>
      <c r="MLQ3035" s="607"/>
      <c r="MLR3035" s="607"/>
      <c r="MLS3035" s="607"/>
      <c r="MLT3035" s="607"/>
      <c r="MLU3035" s="607"/>
      <c r="MLV3035" s="607"/>
      <c r="MLW3035" s="607"/>
      <c r="MLX3035" s="607"/>
      <c r="MLY3035" s="607"/>
      <c r="MLZ3035" s="607"/>
      <c r="MMA3035" s="607"/>
      <c r="MMB3035" s="607"/>
      <c r="MMC3035" s="607"/>
      <c r="MMD3035" s="607"/>
      <c r="MME3035" s="607"/>
      <c r="MMF3035" s="607"/>
      <c r="MMG3035" s="607"/>
      <c r="MMH3035" s="607"/>
      <c r="MMI3035" s="607"/>
      <c r="MMJ3035" s="607"/>
      <c r="MMK3035" s="607"/>
      <c r="MML3035" s="607"/>
      <c r="MMM3035" s="607"/>
      <c r="MMN3035" s="607"/>
      <c r="MMO3035" s="607"/>
      <c r="MMP3035" s="607"/>
      <c r="MMQ3035" s="607"/>
      <c r="MMR3035" s="607"/>
      <c r="MMS3035" s="607"/>
      <c r="MMT3035" s="607"/>
      <c r="MMU3035" s="607"/>
      <c r="MMV3035" s="607"/>
      <c r="MMW3035" s="607"/>
      <c r="MMX3035" s="607"/>
      <c r="MMY3035" s="607"/>
      <c r="MMZ3035" s="607"/>
      <c r="MNA3035" s="607"/>
      <c r="MNB3035" s="607"/>
      <c r="MNC3035" s="607"/>
      <c r="MND3035" s="607"/>
      <c r="MNE3035" s="607"/>
      <c r="MNF3035" s="607"/>
      <c r="MNG3035" s="607"/>
      <c r="MNH3035" s="607"/>
      <c r="MNI3035" s="607"/>
      <c r="MNJ3035" s="607"/>
      <c r="MNK3035" s="607"/>
      <c r="MNL3035" s="607"/>
      <c r="MNM3035" s="607"/>
      <c r="MNN3035" s="607"/>
      <c r="MNO3035" s="607"/>
      <c r="MNP3035" s="607"/>
      <c r="MNQ3035" s="607"/>
      <c r="MNR3035" s="607"/>
      <c r="MNS3035" s="607"/>
      <c r="MNT3035" s="607"/>
      <c r="MNU3035" s="607"/>
      <c r="MNV3035" s="607"/>
      <c r="MNW3035" s="607"/>
      <c r="MNX3035" s="607"/>
      <c r="MNY3035" s="607"/>
      <c r="MNZ3035" s="607"/>
      <c r="MOA3035" s="607"/>
      <c r="MOB3035" s="607"/>
      <c r="MOC3035" s="607"/>
      <c r="MOD3035" s="607"/>
      <c r="MOE3035" s="607"/>
      <c r="MOF3035" s="607"/>
      <c r="MOG3035" s="607"/>
      <c r="MOH3035" s="607"/>
      <c r="MOI3035" s="607"/>
      <c r="MOJ3035" s="607"/>
      <c r="MOK3035" s="607"/>
      <c r="MOL3035" s="607"/>
      <c r="MOM3035" s="607"/>
      <c r="MON3035" s="607"/>
      <c r="MOO3035" s="607"/>
      <c r="MOP3035" s="607"/>
      <c r="MOQ3035" s="607"/>
      <c r="MOR3035" s="607"/>
      <c r="MOS3035" s="607"/>
      <c r="MOT3035" s="607"/>
      <c r="MOU3035" s="607"/>
      <c r="MOV3035" s="607"/>
      <c r="MOW3035" s="607"/>
      <c r="MOX3035" s="607"/>
      <c r="MOY3035" s="607"/>
      <c r="MOZ3035" s="607"/>
      <c r="MPA3035" s="607"/>
      <c r="MPB3035" s="607"/>
      <c r="MPC3035" s="607"/>
      <c r="MPD3035" s="607"/>
      <c r="MPE3035" s="607"/>
      <c r="MPF3035" s="607"/>
      <c r="MPG3035" s="607"/>
      <c r="MPH3035" s="607"/>
      <c r="MPI3035" s="607"/>
      <c r="MPJ3035" s="607"/>
      <c r="MPK3035" s="607"/>
      <c r="MPL3035" s="607"/>
      <c r="MPM3035" s="607"/>
      <c r="MPN3035" s="607"/>
      <c r="MPO3035" s="607"/>
      <c r="MPP3035" s="607"/>
      <c r="MPQ3035" s="607"/>
      <c r="MPR3035" s="607"/>
      <c r="MPS3035" s="607"/>
      <c r="MPT3035" s="607"/>
      <c r="MPU3035" s="607"/>
      <c r="MPV3035" s="607"/>
      <c r="MPW3035" s="607"/>
      <c r="MPX3035" s="607"/>
      <c r="MPY3035" s="607"/>
      <c r="MPZ3035" s="607"/>
      <c r="MQA3035" s="607"/>
      <c r="MQB3035" s="607"/>
      <c r="MQC3035" s="607"/>
      <c r="MQD3035" s="607"/>
      <c r="MQE3035" s="607"/>
      <c r="MQF3035" s="607"/>
      <c r="MQG3035" s="607"/>
      <c r="MQH3035" s="607"/>
      <c r="MQI3035" s="607"/>
      <c r="MQJ3035" s="607"/>
      <c r="MQK3035" s="607"/>
      <c r="MQL3035" s="607"/>
      <c r="MQM3035" s="607"/>
      <c r="MQN3035" s="607"/>
      <c r="MQO3035" s="607"/>
      <c r="MQP3035" s="607"/>
      <c r="MQQ3035" s="607"/>
      <c r="MQR3035" s="607"/>
      <c r="MQS3035" s="607"/>
      <c r="MQT3035" s="607"/>
      <c r="MQU3035" s="607"/>
      <c r="MQV3035" s="607"/>
      <c r="MQW3035" s="607"/>
      <c r="MQX3035" s="607"/>
      <c r="MQY3035" s="607"/>
      <c r="MQZ3035" s="607"/>
      <c r="MRA3035" s="607"/>
      <c r="MRB3035" s="607"/>
      <c r="MRC3035" s="607"/>
      <c r="MRD3035" s="607"/>
      <c r="MRE3035" s="607"/>
      <c r="MRF3035" s="607"/>
      <c r="MRG3035" s="607"/>
      <c r="MRH3035" s="607"/>
      <c r="MRI3035" s="607"/>
      <c r="MRJ3035" s="607"/>
      <c r="MRK3035" s="607"/>
      <c r="MRL3035" s="607"/>
      <c r="MRM3035" s="607"/>
      <c r="MRN3035" s="607"/>
      <c r="MRO3035" s="607"/>
      <c r="MRP3035" s="607"/>
      <c r="MRQ3035" s="607"/>
      <c r="MRR3035" s="607"/>
      <c r="MRS3035" s="607"/>
      <c r="MRT3035" s="607"/>
      <c r="MRU3035" s="607"/>
      <c r="MRV3035" s="607"/>
      <c r="MRW3035" s="607"/>
      <c r="MRX3035" s="607"/>
      <c r="MRY3035" s="607"/>
      <c r="MRZ3035" s="607"/>
      <c r="MSA3035" s="607"/>
      <c r="MSB3035" s="607"/>
      <c r="MSC3035" s="607"/>
      <c r="MSD3035" s="607"/>
      <c r="MSE3035" s="607"/>
      <c r="MSF3035" s="607"/>
      <c r="MSG3035" s="607"/>
      <c r="MSH3035" s="607"/>
      <c r="MSI3035" s="607"/>
      <c r="MSJ3035" s="607"/>
      <c r="MSK3035" s="607"/>
      <c r="MSL3035" s="607"/>
      <c r="MSM3035" s="607"/>
      <c r="MSN3035" s="607"/>
      <c r="MSO3035" s="607"/>
      <c r="MSP3035" s="607"/>
      <c r="MSQ3035" s="607"/>
      <c r="MSR3035" s="607"/>
      <c r="MSS3035" s="607"/>
      <c r="MST3035" s="607"/>
      <c r="MSU3035" s="607"/>
      <c r="MSV3035" s="607"/>
      <c r="MSW3035" s="607"/>
      <c r="MSX3035" s="607"/>
      <c r="MSY3035" s="607"/>
      <c r="MSZ3035" s="607"/>
      <c r="MTA3035" s="607"/>
      <c r="MTB3035" s="607"/>
      <c r="MTC3035" s="607"/>
      <c r="MTD3035" s="607"/>
      <c r="MTE3035" s="607"/>
      <c r="MTF3035" s="607"/>
      <c r="MTG3035" s="607"/>
      <c r="MTH3035" s="607"/>
      <c r="MTI3035" s="607"/>
      <c r="MTJ3035" s="607"/>
      <c r="MTK3035" s="607"/>
      <c r="MTL3035" s="607"/>
      <c r="MTM3035" s="607"/>
      <c r="MTN3035" s="607"/>
      <c r="MTO3035" s="607"/>
      <c r="MTP3035" s="607"/>
      <c r="MTQ3035" s="607"/>
      <c r="MTR3035" s="607"/>
      <c r="MTS3035" s="607"/>
      <c r="MTT3035" s="607"/>
      <c r="MTU3035" s="607"/>
      <c r="MTV3035" s="607"/>
      <c r="MTW3035" s="607"/>
      <c r="MTX3035" s="607"/>
      <c r="MTY3035" s="607"/>
      <c r="MTZ3035" s="607"/>
      <c r="MUA3035" s="607"/>
      <c r="MUB3035" s="607"/>
      <c r="MUC3035" s="607"/>
      <c r="MUD3035" s="607"/>
      <c r="MUE3035" s="607"/>
      <c r="MUF3035" s="607"/>
      <c r="MUG3035" s="607"/>
      <c r="MUH3035" s="607"/>
      <c r="MUI3035" s="607"/>
      <c r="MUJ3035" s="607"/>
      <c r="MUK3035" s="607"/>
      <c r="MUL3035" s="607"/>
      <c r="MUM3035" s="607"/>
      <c r="MUN3035" s="607"/>
      <c r="MUO3035" s="607"/>
      <c r="MUP3035" s="607"/>
      <c r="MUQ3035" s="607"/>
      <c r="MUR3035" s="607"/>
      <c r="MUS3035" s="607"/>
      <c r="MUT3035" s="607"/>
      <c r="MUU3035" s="607"/>
      <c r="MUV3035" s="607"/>
      <c r="MUW3035" s="607"/>
      <c r="MUX3035" s="607"/>
      <c r="MUY3035" s="607"/>
      <c r="MUZ3035" s="607"/>
      <c r="MVA3035" s="607"/>
      <c r="MVB3035" s="607"/>
      <c r="MVC3035" s="607"/>
      <c r="MVD3035" s="607"/>
      <c r="MVE3035" s="607"/>
      <c r="MVF3035" s="607"/>
      <c r="MVG3035" s="607"/>
      <c r="MVH3035" s="607"/>
      <c r="MVI3035" s="607"/>
      <c r="MVJ3035" s="607"/>
      <c r="MVK3035" s="607"/>
      <c r="MVL3035" s="607"/>
      <c r="MVM3035" s="607"/>
      <c r="MVN3035" s="607"/>
      <c r="MVO3035" s="607"/>
      <c r="MVP3035" s="607"/>
      <c r="MVQ3035" s="607"/>
      <c r="MVR3035" s="607"/>
      <c r="MVS3035" s="607"/>
      <c r="MVT3035" s="607"/>
      <c r="MVU3035" s="607"/>
      <c r="MVV3035" s="607"/>
      <c r="MVW3035" s="607"/>
      <c r="MVX3035" s="607"/>
      <c r="MVY3035" s="607"/>
      <c r="MVZ3035" s="607"/>
      <c r="MWA3035" s="607"/>
      <c r="MWB3035" s="607"/>
      <c r="MWC3035" s="607"/>
      <c r="MWD3035" s="607"/>
      <c r="MWE3035" s="607"/>
      <c r="MWF3035" s="607"/>
      <c r="MWG3035" s="607"/>
      <c r="MWH3035" s="607"/>
      <c r="MWI3035" s="607"/>
      <c r="MWJ3035" s="607"/>
      <c r="MWK3035" s="607"/>
      <c r="MWL3035" s="607"/>
      <c r="MWM3035" s="607"/>
      <c r="MWN3035" s="607"/>
      <c r="MWO3035" s="607"/>
      <c r="MWP3035" s="607"/>
      <c r="MWQ3035" s="607"/>
      <c r="MWR3035" s="607"/>
      <c r="MWS3035" s="607"/>
      <c r="MWT3035" s="607"/>
      <c r="MWU3035" s="607"/>
      <c r="MWV3035" s="607"/>
      <c r="MWW3035" s="607"/>
      <c r="MWX3035" s="607"/>
      <c r="MWY3035" s="607"/>
      <c r="MWZ3035" s="607"/>
      <c r="MXA3035" s="607"/>
      <c r="MXB3035" s="607"/>
      <c r="MXC3035" s="607"/>
      <c r="MXD3035" s="607"/>
      <c r="MXE3035" s="607"/>
      <c r="MXF3035" s="607"/>
      <c r="MXG3035" s="607"/>
      <c r="MXH3035" s="607"/>
      <c r="MXI3035" s="607"/>
      <c r="MXJ3035" s="607"/>
      <c r="MXK3035" s="607"/>
      <c r="MXL3035" s="607"/>
      <c r="MXM3035" s="607"/>
      <c r="MXN3035" s="607"/>
      <c r="MXO3035" s="607"/>
      <c r="MXP3035" s="607"/>
      <c r="MXQ3035" s="607"/>
      <c r="MXR3035" s="607"/>
      <c r="MXS3035" s="607"/>
      <c r="MXT3035" s="607"/>
      <c r="MXU3035" s="607"/>
      <c r="MXV3035" s="607"/>
      <c r="MXW3035" s="607"/>
      <c r="MXX3035" s="607"/>
      <c r="MXY3035" s="607"/>
      <c r="MXZ3035" s="607"/>
      <c r="MYA3035" s="607"/>
      <c r="MYB3035" s="607"/>
      <c r="MYC3035" s="607"/>
      <c r="MYD3035" s="607"/>
      <c r="MYE3035" s="607"/>
      <c r="MYF3035" s="607"/>
      <c r="MYG3035" s="607"/>
      <c r="MYH3035" s="607"/>
      <c r="MYI3035" s="607"/>
      <c r="MYJ3035" s="607"/>
      <c r="MYK3035" s="607"/>
      <c r="MYL3035" s="607"/>
      <c r="MYM3035" s="607"/>
      <c r="MYN3035" s="607"/>
      <c r="MYO3035" s="607"/>
      <c r="MYP3035" s="607"/>
      <c r="MYQ3035" s="607"/>
      <c r="MYR3035" s="607"/>
      <c r="MYS3035" s="607"/>
      <c r="MYT3035" s="607"/>
      <c r="MYU3035" s="607"/>
      <c r="MYV3035" s="607"/>
      <c r="MYW3035" s="607"/>
      <c r="MYX3035" s="607"/>
      <c r="MYY3035" s="607"/>
      <c r="MYZ3035" s="607"/>
      <c r="MZA3035" s="607"/>
      <c r="MZB3035" s="607"/>
      <c r="MZC3035" s="607"/>
      <c r="MZD3035" s="607"/>
      <c r="MZE3035" s="607"/>
      <c r="MZF3035" s="607"/>
      <c r="MZG3035" s="607"/>
      <c r="MZH3035" s="607"/>
      <c r="MZI3035" s="607"/>
      <c r="MZJ3035" s="607"/>
      <c r="MZK3035" s="607"/>
      <c r="MZL3035" s="607"/>
      <c r="MZM3035" s="607"/>
      <c r="MZN3035" s="607"/>
      <c r="MZO3035" s="607"/>
      <c r="MZP3035" s="607"/>
      <c r="MZQ3035" s="607"/>
      <c r="MZR3035" s="607"/>
      <c r="MZS3035" s="607"/>
      <c r="MZT3035" s="607"/>
      <c r="MZU3035" s="607"/>
      <c r="MZV3035" s="607"/>
      <c r="MZW3035" s="607"/>
      <c r="MZX3035" s="607"/>
      <c r="MZY3035" s="607"/>
      <c r="MZZ3035" s="607"/>
      <c r="NAA3035" s="607"/>
      <c r="NAB3035" s="607"/>
      <c r="NAC3035" s="607"/>
      <c r="NAD3035" s="607"/>
      <c r="NAE3035" s="607"/>
      <c r="NAF3035" s="607"/>
      <c r="NAG3035" s="607"/>
      <c r="NAH3035" s="607"/>
      <c r="NAI3035" s="607"/>
      <c r="NAJ3035" s="607"/>
      <c r="NAK3035" s="607"/>
      <c r="NAL3035" s="607"/>
      <c r="NAM3035" s="607"/>
      <c r="NAN3035" s="607"/>
      <c r="NAO3035" s="607"/>
      <c r="NAP3035" s="607"/>
      <c r="NAQ3035" s="607"/>
      <c r="NAR3035" s="607"/>
      <c r="NAS3035" s="607"/>
      <c r="NAT3035" s="607"/>
      <c r="NAU3035" s="607"/>
      <c r="NAV3035" s="607"/>
      <c r="NAW3035" s="607"/>
      <c r="NAX3035" s="607"/>
      <c r="NAY3035" s="607"/>
      <c r="NAZ3035" s="607"/>
      <c r="NBA3035" s="607"/>
      <c r="NBB3035" s="607"/>
      <c r="NBC3035" s="607"/>
      <c r="NBD3035" s="607"/>
      <c r="NBE3035" s="607"/>
      <c r="NBF3035" s="607"/>
      <c r="NBG3035" s="607"/>
      <c r="NBH3035" s="607"/>
      <c r="NBI3035" s="607"/>
      <c r="NBJ3035" s="607"/>
      <c r="NBK3035" s="607"/>
      <c r="NBL3035" s="607"/>
      <c r="NBM3035" s="607"/>
      <c r="NBN3035" s="607"/>
      <c r="NBO3035" s="607"/>
      <c r="NBP3035" s="607"/>
      <c r="NBQ3035" s="607"/>
      <c r="NBR3035" s="607"/>
      <c r="NBS3035" s="607"/>
      <c r="NBT3035" s="607"/>
      <c r="NBU3035" s="607"/>
      <c r="NBV3035" s="607"/>
      <c r="NBW3035" s="607"/>
      <c r="NBX3035" s="607"/>
      <c r="NBY3035" s="607"/>
      <c r="NBZ3035" s="607"/>
      <c r="NCA3035" s="607"/>
      <c r="NCB3035" s="607"/>
      <c r="NCC3035" s="607"/>
      <c r="NCD3035" s="607"/>
      <c r="NCE3035" s="607"/>
      <c r="NCF3035" s="607"/>
      <c r="NCG3035" s="607"/>
      <c r="NCH3035" s="607"/>
      <c r="NCI3035" s="607"/>
      <c r="NCJ3035" s="607"/>
      <c r="NCK3035" s="607"/>
      <c r="NCL3035" s="607"/>
      <c r="NCM3035" s="607"/>
      <c r="NCN3035" s="607"/>
      <c r="NCO3035" s="607"/>
      <c r="NCP3035" s="607"/>
      <c r="NCQ3035" s="607"/>
      <c r="NCR3035" s="607"/>
      <c r="NCS3035" s="607"/>
      <c r="NCT3035" s="607"/>
      <c r="NCU3035" s="607"/>
      <c r="NCV3035" s="607"/>
      <c r="NCW3035" s="607"/>
      <c r="NCX3035" s="607"/>
      <c r="NCY3035" s="607"/>
      <c r="NCZ3035" s="607"/>
      <c r="NDA3035" s="607"/>
      <c r="NDB3035" s="607"/>
      <c r="NDC3035" s="607"/>
      <c r="NDD3035" s="607"/>
      <c r="NDE3035" s="607"/>
      <c r="NDF3035" s="607"/>
      <c r="NDG3035" s="607"/>
      <c r="NDH3035" s="607"/>
      <c r="NDI3035" s="607"/>
      <c r="NDJ3035" s="607"/>
      <c r="NDK3035" s="607"/>
      <c r="NDL3035" s="607"/>
      <c r="NDM3035" s="607"/>
      <c r="NDN3035" s="607"/>
      <c r="NDO3035" s="607"/>
      <c r="NDP3035" s="607"/>
      <c r="NDQ3035" s="607"/>
      <c r="NDR3035" s="607"/>
      <c r="NDS3035" s="607"/>
      <c r="NDT3035" s="607"/>
      <c r="NDU3035" s="607"/>
      <c r="NDV3035" s="607"/>
      <c r="NDW3035" s="607"/>
      <c r="NDX3035" s="607"/>
      <c r="NDY3035" s="607"/>
      <c r="NDZ3035" s="607"/>
      <c r="NEA3035" s="607"/>
      <c r="NEB3035" s="607"/>
      <c r="NEC3035" s="607"/>
      <c r="NED3035" s="607"/>
      <c r="NEE3035" s="607"/>
      <c r="NEF3035" s="607"/>
      <c r="NEG3035" s="607"/>
      <c r="NEH3035" s="607"/>
      <c r="NEI3035" s="607"/>
      <c r="NEJ3035" s="607"/>
      <c r="NEK3035" s="607"/>
      <c r="NEL3035" s="607"/>
      <c r="NEM3035" s="607"/>
      <c r="NEN3035" s="607"/>
      <c r="NEO3035" s="607"/>
      <c r="NEP3035" s="607"/>
      <c r="NEQ3035" s="607"/>
      <c r="NER3035" s="607"/>
      <c r="NES3035" s="607"/>
      <c r="NET3035" s="607"/>
      <c r="NEU3035" s="607"/>
      <c r="NEV3035" s="607"/>
      <c r="NEW3035" s="607"/>
      <c r="NEX3035" s="607"/>
      <c r="NEY3035" s="607"/>
      <c r="NEZ3035" s="607"/>
      <c r="NFA3035" s="607"/>
      <c r="NFB3035" s="607"/>
      <c r="NFC3035" s="607"/>
      <c r="NFD3035" s="607"/>
      <c r="NFE3035" s="607"/>
      <c r="NFF3035" s="607"/>
      <c r="NFG3035" s="607"/>
      <c r="NFH3035" s="607"/>
      <c r="NFI3035" s="607"/>
      <c r="NFJ3035" s="607"/>
      <c r="NFK3035" s="607"/>
      <c r="NFL3035" s="607"/>
      <c r="NFM3035" s="607"/>
      <c r="NFN3035" s="607"/>
      <c r="NFO3035" s="607"/>
      <c r="NFP3035" s="607"/>
      <c r="NFQ3035" s="607"/>
      <c r="NFR3035" s="607"/>
      <c r="NFS3035" s="607"/>
      <c r="NFT3035" s="607"/>
      <c r="NFU3035" s="607"/>
      <c r="NFV3035" s="607"/>
      <c r="NFW3035" s="607"/>
      <c r="NFX3035" s="607"/>
      <c r="NFY3035" s="607"/>
      <c r="NFZ3035" s="607"/>
      <c r="NGA3035" s="607"/>
      <c r="NGB3035" s="607"/>
      <c r="NGC3035" s="607"/>
      <c r="NGD3035" s="607"/>
      <c r="NGE3035" s="607"/>
      <c r="NGF3035" s="607"/>
      <c r="NGG3035" s="607"/>
      <c r="NGH3035" s="607"/>
      <c r="NGI3035" s="607"/>
      <c r="NGJ3035" s="607"/>
      <c r="NGK3035" s="607"/>
      <c r="NGL3035" s="607"/>
      <c r="NGM3035" s="607"/>
      <c r="NGN3035" s="607"/>
      <c r="NGO3035" s="607"/>
      <c r="NGP3035" s="607"/>
      <c r="NGQ3035" s="607"/>
      <c r="NGR3035" s="607"/>
      <c r="NGS3035" s="607"/>
      <c r="NGT3035" s="607"/>
      <c r="NGU3035" s="607"/>
      <c r="NGV3035" s="607"/>
      <c r="NGW3035" s="607"/>
      <c r="NGX3035" s="607"/>
      <c r="NGY3035" s="607"/>
      <c r="NGZ3035" s="607"/>
      <c r="NHA3035" s="607"/>
      <c r="NHB3035" s="607"/>
      <c r="NHC3035" s="607"/>
      <c r="NHD3035" s="607"/>
      <c r="NHE3035" s="607"/>
      <c r="NHF3035" s="607"/>
      <c r="NHG3035" s="607"/>
      <c r="NHH3035" s="607"/>
      <c r="NHI3035" s="607"/>
      <c r="NHJ3035" s="607"/>
      <c r="NHK3035" s="607"/>
      <c r="NHL3035" s="607"/>
      <c r="NHM3035" s="607"/>
      <c r="NHN3035" s="607"/>
      <c r="NHO3035" s="607"/>
      <c r="NHP3035" s="607"/>
      <c r="NHQ3035" s="607"/>
      <c r="NHR3035" s="607"/>
      <c r="NHS3035" s="607"/>
      <c r="NHT3035" s="607"/>
      <c r="NHU3035" s="607"/>
      <c r="NHV3035" s="607"/>
      <c r="NHW3035" s="607"/>
      <c r="NHX3035" s="607"/>
      <c r="NHY3035" s="607"/>
      <c r="NHZ3035" s="607"/>
      <c r="NIA3035" s="607"/>
      <c r="NIB3035" s="607"/>
      <c r="NIC3035" s="607"/>
      <c r="NID3035" s="607"/>
      <c r="NIE3035" s="607"/>
      <c r="NIF3035" s="607"/>
      <c r="NIG3035" s="607"/>
      <c r="NIH3035" s="607"/>
      <c r="NII3035" s="607"/>
      <c r="NIJ3035" s="607"/>
      <c r="NIK3035" s="607"/>
      <c r="NIL3035" s="607"/>
      <c r="NIM3035" s="607"/>
      <c r="NIN3035" s="607"/>
      <c r="NIO3035" s="607"/>
      <c r="NIP3035" s="607"/>
      <c r="NIQ3035" s="607"/>
      <c r="NIR3035" s="607"/>
      <c r="NIS3035" s="607"/>
      <c r="NIT3035" s="607"/>
      <c r="NIU3035" s="607"/>
      <c r="NIV3035" s="607"/>
      <c r="NIW3035" s="607"/>
      <c r="NIX3035" s="607"/>
      <c r="NIY3035" s="607"/>
      <c r="NIZ3035" s="607"/>
      <c r="NJA3035" s="607"/>
      <c r="NJB3035" s="607"/>
      <c r="NJC3035" s="607"/>
      <c r="NJD3035" s="607"/>
      <c r="NJE3035" s="607"/>
      <c r="NJF3035" s="607"/>
      <c r="NJG3035" s="607"/>
      <c r="NJH3035" s="607"/>
      <c r="NJI3035" s="607"/>
      <c r="NJJ3035" s="607"/>
      <c r="NJK3035" s="607"/>
      <c r="NJL3035" s="607"/>
      <c r="NJM3035" s="607"/>
      <c r="NJN3035" s="607"/>
      <c r="NJO3035" s="607"/>
      <c r="NJP3035" s="607"/>
      <c r="NJQ3035" s="607"/>
      <c r="NJR3035" s="607"/>
      <c r="NJS3035" s="607"/>
      <c r="NJT3035" s="607"/>
      <c r="NJU3035" s="607"/>
      <c r="NJV3035" s="607"/>
      <c r="NJW3035" s="607"/>
      <c r="NJX3035" s="607"/>
      <c r="NJY3035" s="607"/>
      <c r="NJZ3035" s="607"/>
      <c r="NKA3035" s="607"/>
      <c r="NKB3035" s="607"/>
      <c r="NKC3035" s="607"/>
      <c r="NKD3035" s="607"/>
      <c r="NKE3035" s="607"/>
      <c r="NKF3035" s="607"/>
      <c r="NKG3035" s="607"/>
      <c r="NKH3035" s="607"/>
      <c r="NKI3035" s="607"/>
      <c r="NKJ3035" s="607"/>
      <c r="NKK3035" s="607"/>
      <c r="NKL3035" s="607"/>
      <c r="NKM3035" s="607"/>
      <c r="NKN3035" s="607"/>
      <c r="NKO3035" s="607"/>
      <c r="NKP3035" s="607"/>
      <c r="NKQ3035" s="607"/>
      <c r="NKR3035" s="607"/>
      <c r="NKS3035" s="607"/>
      <c r="NKT3035" s="607"/>
      <c r="NKU3035" s="607"/>
      <c r="NKV3035" s="607"/>
      <c r="NKW3035" s="607"/>
      <c r="NKX3035" s="607"/>
      <c r="NKY3035" s="607"/>
      <c r="NKZ3035" s="607"/>
      <c r="NLA3035" s="607"/>
      <c r="NLB3035" s="607"/>
      <c r="NLC3035" s="607"/>
      <c r="NLD3035" s="607"/>
      <c r="NLE3035" s="607"/>
      <c r="NLF3035" s="607"/>
      <c r="NLG3035" s="607"/>
      <c r="NLH3035" s="607"/>
      <c r="NLI3035" s="607"/>
      <c r="NLJ3035" s="607"/>
      <c r="NLK3035" s="607"/>
      <c r="NLL3035" s="607"/>
      <c r="NLM3035" s="607"/>
      <c r="NLN3035" s="607"/>
      <c r="NLO3035" s="607"/>
      <c r="NLP3035" s="607"/>
      <c r="NLQ3035" s="607"/>
      <c r="NLR3035" s="607"/>
      <c r="NLS3035" s="607"/>
      <c r="NLT3035" s="607"/>
      <c r="NLU3035" s="607"/>
      <c r="NLV3035" s="607"/>
      <c r="NLW3035" s="607"/>
      <c r="NLX3035" s="607"/>
      <c r="NLY3035" s="607"/>
      <c r="NLZ3035" s="607"/>
      <c r="NMA3035" s="607"/>
      <c r="NMB3035" s="607"/>
      <c r="NMC3035" s="607"/>
      <c r="NMD3035" s="607"/>
      <c r="NME3035" s="607"/>
      <c r="NMF3035" s="607"/>
      <c r="NMG3035" s="607"/>
      <c r="NMH3035" s="607"/>
      <c r="NMI3035" s="607"/>
      <c r="NMJ3035" s="607"/>
      <c r="NMK3035" s="607"/>
      <c r="NML3035" s="607"/>
      <c r="NMM3035" s="607"/>
      <c r="NMN3035" s="607"/>
      <c r="NMO3035" s="607"/>
      <c r="NMP3035" s="607"/>
      <c r="NMQ3035" s="607"/>
      <c r="NMR3035" s="607"/>
      <c r="NMS3035" s="607"/>
      <c r="NMT3035" s="607"/>
      <c r="NMU3035" s="607"/>
      <c r="NMV3035" s="607"/>
      <c r="NMW3035" s="607"/>
      <c r="NMX3035" s="607"/>
      <c r="NMY3035" s="607"/>
      <c r="NMZ3035" s="607"/>
      <c r="NNA3035" s="607"/>
      <c r="NNB3035" s="607"/>
      <c r="NNC3035" s="607"/>
      <c r="NND3035" s="607"/>
      <c r="NNE3035" s="607"/>
      <c r="NNF3035" s="607"/>
      <c r="NNG3035" s="607"/>
      <c r="NNH3035" s="607"/>
      <c r="NNI3035" s="607"/>
      <c r="NNJ3035" s="607"/>
      <c r="NNK3035" s="607"/>
      <c r="NNL3035" s="607"/>
      <c r="NNM3035" s="607"/>
      <c r="NNN3035" s="607"/>
      <c r="NNO3035" s="607"/>
      <c r="NNP3035" s="607"/>
      <c r="NNQ3035" s="607"/>
      <c r="NNR3035" s="607"/>
      <c r="NNS3035" s="607"/>
      <c r="NNT3035" s="607"/>
      <c r="NNU3035" s="607"/>
      <c r="NNV3035" s="607"/>
      <c r="NNW3035" s="607"/>
      <c r="NNX3035" s="607"/>
      <c r="NNY3035" s="607"/>
      <c r="NNZ3035" s="607"/>
      <c r="NOA3035" s="607"/>
      <c r="NOB3035" s="607"/>
      <c r="NOC3035" s="607"/>
      <c r="NOD3035" s="607"/>
      <c r="NOE3035" s="607"/>
      <c r="NOF3035" s="607"/>
      <c r="NOG3035" s="607"/>
      <c r="NOH3035" s="607"/>
      <c r="NOI3035" s="607"/>
      <c r="NOJ3035" s="607"/>
      <c r="NOK3035" s="607"/>
      <c r="NOL3035" s="607"/>
      <c r="NOM3035" s="607"/>
      <c r="NON3035" s="607"/>
      <c r="NOO3035" s="607"/>
      <c r="NOP3035" s="607"/>
      <c r="NOQ3035" s="607"/>
      <c r="NOR3035" s="607"/>
      <c r="NOS3035" s="607"/>
      <c r="NOT3035" s="607"/>
      <c r="NOU3035" s="607"/>
      <c r="NOV3035" s="607"/>
      <c r="NOW3035" s="607"/>
      <c r="NOX3035" s="607"/>
      <c r="NOY3035" s="607"/>
      <c r="NOZ3035" s="607"/>
      <c r="NPA3035" s="607"/>
      <c r="NPB3035" s="607"/>
      <c r="NPC3035" s="607"/>
      <c r="NPD3035" s="607"/>
      <c r="NPE3035" s="607"/>
      <c r="NPF3035" s="607"/>
      <c r="NPG3035" s="607"/>
      <c r="NPH3035" s="607"/>
      <c r="NPI3035" s="607"/>
      <c r="NPJ3035" s="607"/>
      <c r="NPK3035" s="607"/>
      <c r="NPL3035" s="607"/>
      <c r="NPM3035" s="607"/>
      <c r="NPN3035" s="607"/>
      <c r="NPO3035" s="607"/>
      <c r="NPP3035" s="607"/>
      <c r="NPQ3035" s="607"/>
      <c r="NPR3035" s="607"/>
      <c r="NPS3035" s="607"/>
      <c r="NPT3035" s="607"/>
      <c r="NPU3035" s="607"/>
      <c r="NPV3035" s="607"/>
      <c r="NPW3035" s="607"/>
      <c r="NPX3035" s="607"/>
      <c r="NPY3035" s="607"/>
      <c r="NPZ3035" s="607"/>
      <c r="NQA3035" s="607"/>
      <c r="NQB3035" s="607"/>
      <c r="NQC3035" s="607"/>
      <c r="NQD3035" s="607"/>
      <c r="NQE3035" s="607"/>
      <c r="NQF3035" s="607"/>
      <c r="NQG3035" s="607"/>
      <c r="NQH3035" s="607"/>
      <c r="NQI3035" s="607"/>
      <c r="NQJ3035" s="607"/>
      <c r="NQK3035" s="607"/>
      <c r="NQL3035" s="607"/>
      <c r="NQM3035" s="607"/>
      <c r="NQN3035" s="607"/>
      <c r="NQO3035" s="607"/>
      <c r="NQP3035" s="607"/>
      <c r="NQQ3035" s="607"/>
      <c r="NQR3035" s="607"/>
      <c r="NQS3035" s="607"/>
      <c r="NQT3035" s="607"/>
      <c r="NQU3035" s="607"/>
      <c r="NQV3035" s="607"/>
      <c r="NQW3035" s="607"/>
      <c r="NQX3035" s="607"/>
      <c r="NQY3035" s="607"/>
      <c r="NQZ3035" s="607"/>
      <c r="NRA3035" s="607"/>
      <c r="NRB3035" s="607"/>
      <c r="NRC3035" s="607"/>
      <c r="NRD3035" s="607"/>
      <c r="NRE3035" s="607"/>
      <c r="NRF3035" s="607"/>
      <c r="NRG3035" s="607"/>
      <c r="NRH3035" s="607"/>
      <c r="NRI3035" s="607"/>
      <c r="NRJ3035" s="607"/>
      <c r="NRK3035" s="607"/>
      <c r="NRL3035" s="607"/>
      <c r="NRM3035" s="607"/>
      <c r="NRN3035" s="607"/>
      <c r="NRO3035" s="607"/>
      <c r="NRP3035" s="607"/>
      <c r="NRQ3035" s="607"/>
      <c r="NRR3035" s="607"/>
      <c r="NRS3035" s="607"/>
      <c r="NRT3035" s="607"/>
      <c r="NRU3035" s="607"/>
      <c r="NRV3035" s="607"/>
      <c r="NRW3035" s="607"/>
      <c r="NRX3035" s="607"/>
      <c r="NRY3035" s="607"/>
      <c r="NRZ3035" s="607"/>
      <c r="NSA3035" s="607"/>
      <c r="NSB3035" s="607"/>
      <c r="NSC3035" s="607"/>
      <c r="NSD3035" s="607"/>
      <c r="NSE3035" s="607"/>
      <c r="NSF3035" s="607"/>
      <c r="NSG3035" s="607"/>
      <c r="NSH3035" s="607"/>
      <c r="NSI3035" s="607"/>
      <c r="NSJ3035" s="607"/>
      <c r="NSK3035" s="607"/>
      <c r="NSL3035" s="607"/>
      <c r="NSM3035" s="607"/>
      <c r="NSN3035" s="607"/>
      <c r="NSO3035" s="607"/>
      <c r="NSP3035" s="607"/>
      <c r="NSQ3035" s="607"/>
      <c r="NSR3035" s="607"/>
      <c r="NSS3035" s="607"/>
      <c r="NST3035" s="607"/>
      <c r="NSU3035" s="607"/>
      <c r="NSV3035" s="607"/>
      <c r="NSW3035" s="607"/>
      <c r="NSX3035" s="607"/>
      <c r="NSY3035" s="607"/>
      <c r="NSZ3035" s="607"/>
      <c r="NTA3035" s="607"/>
      <c r="NTB3035" s="607"/>
      <c r="NTC3035" s="607"/>
      <c r="NTD3035" s="607"/>
      <c r="NTE3035" s="607"/>
      <c r="NTF3035" s="607"/>
      <c r="NTG3035" s="607"/>
      <c r="NTH3035" s="607"/>
      <c r="NTI3035" s="607"/>
      <c r="NTJ3035" s="607"/>
      <c r="NTK3035" s="607"/>
      <c r="NTL3035" s="607"/>
      <c r="NTM3035" s="607"/>
      <c r="NTN3035" s="607"/>
      <c r="NTO3035" s="607"/>
      <c r="NTP3035" s="607"/>
      <c r="NTQ3035" s="607"/>
      <c r="NTR3035" s="607"/>
      <c r="NTS3035" s="607"/>
      <c r="NTT3035" s="607"/>
      <c r="NTU3035" s="607"/>
      <c r="NTV3035" s="607"/>
      <c r="NTW3035" s="607"/>
      <c r="NTX3035" s="607"/>
      <c r="NTY3035" s="607"/>
      <c r="NTZ3035" s="607"/>
      <c r="NUA3035" s="607"/>
      <c r="NUB3035" s="607"/>
      <c r="NUC3035" s="607"/>
      <c r="NUD3035" s="607"/>
      <c r="NUE3035" s="607"/>
      <c r="NUF3035" s="607"/>
      <c r="NUG3035" s="607"/>
      <c r="NUH3035" s="607"/>
      <c r="NUI3035" s="607"/>
      <c r="NUJ3035" s="607"/>
      <c r="NUK3035" s="607"/>
      <c r="NUL3035" s="607"/>
      <c r="NUM3035" s="607"/>
      <c r="NUN3035" s="607"/>
      <c r="NUO3035" s="607"/>
      <c r="NUP3035" s="607"/>
      <c r="NUQ3035" s="607"/>
      <c r="NUR3035" s="607"/>
      <c r="NUS3035" s="607"/>
      <c r="NUT3035" s="607"/>
      <c r="NUU3035" s="607"/>
      <c r="NUV3035" s="607"/>
      <c r="NUW3035" s="607"/>
      <c r="NUX3035" s="607"/>
      <c r="NUY3035" s="607"/>
      <c r="NUZ3035" s="607"/>
      <c r="NVA3035" s="607"/>
      <c r="NVB3035" s="607"/>
      <c r="NVC3035" s="607"/>
      <c r="NVD3035" s="607"/>
      <c r="NVE3035" s="607"/>
      <c r="NVF3035" s="607"/>
      <c r="NVG3035" s="607"/>
      <c r="NVH3035" s="607"/>
      <c r="NVI3035" s="607"/>
      <c r="NVJ3035" s="607"/>
      <c r="NVK3035" s="607"/>
      <c r="NVL3035" s="607"/>
      <c r="NVM3035" s="607"/>
      <c r="NVN3035" s="607"/>
      <c r="NVO3035" s="607"/>
      <c r="NVP3035" s="607"/>
      <c r="NVQ3035" s="607"/>
      <c r="NVR3035" s="607"/>
      <c r="NVS3035" s="607"/>
      <c r="NVT3035" s="607"/>
      <c r="NVU3035" s="607"/>
      <c r="NVV3035" s="607"/>
      <c r="NVW3035" s="607"/>
      <c r="NVX3035" s="607"/>
      <c r="NVY3035" s="607"/>
      <c r="NVZ3035" s="607"/>
      <c r="NWA3035" s="607"/>
      <c r="NWB3035" s="607"/>
      <c r="NWC3035" s="607"/>
      <c r="NWD3035" s="607"/>
      <c r="NWE3035" s="607"/>
      <c r="NWF3035" s="607"/>
      <c r="NWG3035" s="607"/>
      <c r="NWH3035" s="607"/>
      <c r="NWI3035" s="607"/>
      <c r="NWJ3035" s="607"/>
      <c r="NWK3035" s="607"/>
      <c r="NWL3035" s="607"/>
      <c r="NWM3035" s="607"/>
      <c r="NWN3035" s="607"/>
      <c r="NWO3035" s="607"/>
      <c r="NWP3035" s="607"/>
      <c r="NWQ3035" s="607"/>
      <c r="NWR3035" s="607"/>
      <c r="NWS3035" s="607"/>
      <c r="NWT3035" s="607"/>
      <c r="NWU3035" s="607"/>
      <c r="NWV3035" s="607"/>
      <c r="NWW3035" s="607"/>
      <c r="NWX3035" s="607"/>
      <c r="NWY3035" s="607"/>
      <c r="NWZ3035" s="607"/>
      <c r="NXA3035" s="607"/>
      <c r="NXB3035" s="607"/>
      <c r="NXC3035" s="607"/>
      <c r="NXD3035" s="607"/>
      <c r="NXE3035" s="607"/>
      <c r="NXF3035" s="607"/>
      <c r="NXG3035" s="607"/>
      <c r="NXH3035" s="607"/>
      <c r="NXI3035" s="607"/>
      <c r="NXJ3035" s="607"/>
      <c r="NXK3035" s="607"/>
      <c r="NXL3035" s="607"/>
      <c r="NXM3035" s="607"/>
      <c r="NXN3035" s="607"/>
      <c r="NXO3035" s="607"/>
      <c r="NXP3035" s="607"/>
      <c r="NXQ3035" s="607"/>
      <c r="NXR3035" s="607"/>
      <c r="NXS3035" s="607"/>
      <c r="NXT3035" s="607"/>
      <c r="NXU3035" s="607"/>
      <c r="NXV3035" s="607"/>
      <c r="NXW3035" s="607"/>
      <c r="NXX3035" s="607"/>
      <c r="NXY3035" s="607"/>
      <c r="NXZ3035" s="607"/>
      <c r="NYA3035" s="607"/>
      <c r="NYB3035" s="607"/>
      <c r="NYC3035" s="607"/>
      <c r="NYD3035" s="607"/>
      <c r="NYE3035" s="607"/>
      <c r="NYF3035" s="607"/>
      <c r="NYG3035" s="607"/>
      <c r="NYH3035" s="607"/>
      <c r="NYI3035" s="607"/>
      <c r="NYJ3035" s="607"/>
      <c r="NYK3035" s="607"/>
      <c r="NYL3035" s="607"/>
      <c r="NYM3035" s="607"/>
      <c r="NYN3035" s="607"/>
      <c r="NYO3035" s="607"/>
      <c r="NYP3035" s="607"/>
      <c r="NYQ3035" s="607"/>
      <c r="NYR3035" s="607"/>
      <c r="NYS3035" s="607"/>
      <c r="NYT3035" s="607"/>
      <c r="NYU3035" s="607"/>
      <c r="NYV3035" s="607"/>
      <c r="NYW3035" s="607"/>
      <c r="NYX3035" s="607"/>
      <c r="NYY3035" s="607"/>
      <c r="NYZ3035" s="607"/>
      <c r="NZA3035" s="607"/>
      <c r="NZB3035" s="607"/>
      <c r="NZC3035" s="607"/>
      <c r="NZD3035" s="607"/>
      <c r="NZE3035" s="607"/>
      <c r="NZF3035" s="607"/>
      <c r="NZG3035" s="607"/>
      <c r="NZH3035" s="607"/>
      <c r="NZI3035" s="607"/>
      <c r="NZJ3035" s="607"/>
      <c r="NZK3035" s="607"/>
      <c r="NZL3035" s="607"/>
      <c r="NZM3035" s="607"/>
      <c r="NZN3035" s="607"/>
      <c r="NZO3035" s="607"/>
      <c r="NZP3035" s="607"/>
      <c r="NZQ3035" s="607"/>
      <c r="NZR3035" s="607"/>
      <c r="NZS3035" s="607"/>
      <c r="NZT3035" s="607"/>
      <c r="NZU3035" s="607"/>
      <c r="NZV3035" s="607"/>
      <c r="NZW3035" s="607"/>
      <c r="NZX3035" s="607"/>
      <c r="NZY3035" s="607"/>
      <c r="NZZ3035" s="607"/>
      <c r="OAA3035" s="607"/>
      <c r="OAB3035" s="607"/>
      <c r="OAC3035" s="607"/>
      <c r="OAD3035" s="607"/>
      <c r="OAE3035" s="607"/>
      <c r="OAF3035" s="607"/>
      <c r="OAG3035" s="607"/>
      <c r="OAH3035" s="607"/>
      <c r="OAI3035" s="607"/>
      <c r="OAJ3035" s="607"/>
      <c r="OAK3035" s="607"/>
      <c r="OAL3035" s="607"/>
      <c r="OAM3035" s="607"/>
      <c r="OAN3035" s="607"/>
      <c r="OAO3035" s="607"/>
      <c r="OAP3035" s="607"/>
      <c r="OAQ3035" s="607"/>
      <c r="OAR3035" s="607"/>
      <c r="OAS3035" s="607"/>
      <c r="OAT3035" s="607"/>
      <c r="OAU3035" s="607"/>
      <c r="OAV3035" s="607"/>
      <c r="OAW3035" s="607"/>
      <c r="OAX3035" s="607"/>
      <c r="OAY3035" s="607"/>
      <c r="OAZ3035" s="607"/>
      <c r="OBA3035" s="607"/>
      <c r="OBB3035" s="607"/>
      <c r="OBC3035" s="607"/>
      <c r="OBD3035" s="607"/>
      <c r="OBE3035" s="607"/>
      <c r="OBF3035" s="607"/>
      <c r="OBG3035" s="607"/>
      <c r="OBH3035" s="607"/>
      <c r="OBI3035" s="607"/>
      <c r="OBJ3035" s="607"/>
      <c r="OBK3035" s="607"/>
      <c r="OBL3035" s="607"/>
      <c r="OBM3035" s="607"/>
      <c r="OBN3035" s="607"/>
      <c r="OBO3035" s="607"/>
      <c r="OBP3035" s="607"/>
      <c r="OBQ3035" s="607"/>
      <c r="OBR3035" s="607"/>
      <c r="OBS3035" s="607"/>
      <c r="OBT3035" s="607"/>
      <c r="OBU3035" s="607"/>
      <c r="OBV3035" s="607"/>
      <c r="OBW3035" s="607"/>
      <c r="OBX3035" s="607"/>
      <c r="OBY3035" s="607"/>
      <c r="OBZ3035" s="607"/>
      <c r="OCA3035" s="607"/>
      <c r="OCB3035" s="607"/>
      <c r="OCC3035" s="607"/>
      <c r="OCD3035" s="607"/>
      <c r="OCE3035" s="607"/>
      <c r="OCF3035" s="607"/>
      <c r="OCG3035" s="607"/>
      <c r="OCH3035" s="607"/>
      <c r="OCI3035" s="607"/>
      <c r="OCJ3035" s="607"/>
      <c r="OCK3035" s="607"/>
      <c r="OCL3035" s="607"/>
      <c r="OCM3035" s="607"/>
      <c r="OCN3035" s="607"/>
      <c r="OCO3035" s="607"/>
      <c r="OCP3035" s="607"/>
      <c r="OCQ3035" s="607"/>
      <c r="OCR3035" s="607"/>
      <c r="OCS3035" s="607"/>
      <c r="OCT3035" s="607"/>
      <c r="OCU3035" s="607"/>
      <c r="OCV3035" s="607"/>
      <c r="OCW3035" s="607"/>
      <c r="OCX3035" s="607"/>
      <c r="OCY3035" s="607"/>
      <c r="OCZ3035" s="607"/>
      <c r="ODA3035" s="607"/>
      <c r="ODB3035" s="607"/>
      <c r="ODC3035" s="607"/>
      <c r="ODD3035" s="607"/>
      <c r="ODE3035" s="607"/>
      <c r="ODF3035" s="607"/>
      <c r="ODG3035" s="607"/>
      <c r="ODH3035" s="607"/>
      <c r="ODI3035" s="607"/>
      <c r="ODJ3035" s="607"/>
      <c r="ODK3035" s="607"/>
      <c r="ODL3035" s="607"/>
      <c r="ODM3035" s="607"/>
      <c r="ODN3035" s="607"/>
      <c r="ODO3035" s="607"/>
      <c r="ODP3035" s="607"/>
      <c r="ODQ3035" s="607"/>
      <c r="ODR3035" s="607"/>
      <c r="ODS3035" s="607"/>
      <c r="ODT3035" s="607"/>
      <c r="ODU3035" s="607"/>
      <c r="ODV3035" s="607"/>
      <c r="ODW3035" s="607"/>
      <c r="ODX3035" s="607"/>
      <c r="ODY3035" s="607"/>
      <c r="ODZ3035" s="607"/>
      <c r="OEA3035" s="607"/>
      <c r="OEB3035" s="607"/>
      <c r="OEC3035" s="607"/>
      <c r="OED3035" s="607"/>
      <c r="OEE3035" s="607"/>
      <c r="OEF3035" s="607"/>
      <c r="OEG3035" s="607"/>
      <c r="OEH3035" s="607"/>
      <c r="OEI3035" s="607"/>
      <c r="OEJ3035" s="607"/>
      <c r="OEK3035" s="607"/>
      <c r="OEL3035" s="607"/>
      <c r="OEM3035" s="607"/>
      <c r="OEN3035" s="607"/>
      <c r="OEO3035" s="607"/>
      <c r="OEP3035" s="607"/>
      <c r="OEQ3035" s="607"/>
      <c r="OER3035" s="607"/>
      <c r="OES3035" s="607"/>
      <c r="OET3035" s="607"/>
      <c r="OEU3035" s="607"/>
      <c r="OEV3035" s="607"/>
      <c r="OEW3035" s="607"/>
      <c r="OEX3035" s="607"/>
      <c r="OEY3035" s="607"/>
      <c r="OEZ3035" s="607"/>
      <c r="OFA3035" s="607"/>
      <c r="OFB3035" s="607"/>
      <c r="OFC3035" s="607"/>
      <c r="OFD3035" s="607"/>
      <c r="OFE3035" s="607"/>
      <c r="OFF3035" s="607"/>
      <c r="OFG3035" s="607"/>
      <c r="OFH3035" s="607"/>
      <c r="OFI3035" s="607"/>
      <c r="OFJ3035" s="607"/>
      <c r="OFK3035" s="607"/>
      <c r="OFL3035" s="607"/>
      <c r="OFM3035" s="607"/>
      <c r="OFN3035" s="607"/>
      <c r="OFO3035" s="607"/>
      <c r="OFP3035" s="607"/>
      <c r="OFQ3035" s="607"/>
      <c r="OFR3035" s="607"/>
      <c r="OFS3035" s="607"/>
      <c r="OFT3035" s="607"/>
      <c r="OFU3035" s="607"/>
      <c r="OFV3035" s="607"/>
      <c r="OFW3035" s="607"/>
      <c r="OFX3035" s="607"/>
      <c r="OFY3035" s="607"/>
      <c r="OFZ3035" s="607"/>
      <c r="OGA3035" s="607"/>
      <c r="OGB3035" s="607"/>
      <c r="OGC3035" s="607"/>
      <c r="OGD3035" s="607"/>
      <c r="OGE3035" s="607"/>
      <c r="OGF3035" s="607"/>
      <c r="OGG3035" s="607"/>
      <c r="OGH3035" s="607"/>
      <c r="OGI3035" s="607"/>
      <c r="OGJ3035" s="607"/>
      <c r="OGK3035" s="607"/>
      <c r="OGL3035" s="607"/>
      <c r="OGM3035" s="607"/>
      <c r="OGN3035" s="607"/>
      <c r="OGO3035" s="607"/>
      <c r="OGP3035" s="607"/>
      <c r="OGQ3035" s="607"/>
      <c r="OGR3035" s="607"/>
      <c r="OGS3035" s="607"/>
      <c r="OGT3035" s="607"/>
      <c r="OGU3035" s="607"/>
      <c r="OGV3035" s="607"/>
      <c r="OGW3035" s="607"/>
      <c r="OGX3035" s="607"/>
      <c r="OGY3035" s="607"/>
      <c r="OGZ3035" s="607"/>
      <c r="OHA3035" s="607"/>
      <c r="OHB3035" s="607"/>
      <c r="OHC3035" s="607"/>
      <c r="OHD3035" s="607"/>
      <c r="OHE3035" s="607"/>
      <c r="OHF3035" s="607"/>
      <c r="OHG3035" s="607"/>
      <c r="OHH3035" s="607"/>
      <c r="OHI3035" s="607"/>
      <c r="OHJ3035" s="607"/>
      <c r="OHK3035" s="607"/>
      <c r="OHL3035" s="607"/>
      <c r="OHM3035" s="607"/>
      <c r="OHN3035" s="607"/>
      <c r="OHO3035" s="607"/>
      <c r="OHP3035" s="607"/>
      <c r="OHQ3035" s="607"/>
      <c r="OHR3035" s="607"/>
      <c r="OHS3035" s="607"/>
      <c r="OHT3035" s="607"/>
      <c r="OHU3035" s="607"/>
      <c r="OHV3035" s="607"/>
      <c r="OHW3035" s="607"/>
      <c r="OHX3035" s="607"/>
      <c r="OHY3035" s="607"/>
      <c r="OHZ3035" s="607"/>
      <c r="OIA3035" s="607"/>
      <c r="OIB3035" s="607"/>
      <c r="OIC3035" s="607"/>
      <c r="OID3035" s="607"/>
      <c r="OIE3035" s="607"/>
      <c r="OIF3035" s="607"/>
      <c r="OIG3035" s="607"/>
      <c r="OIH3035" s="607"/>
      <c r="OII3035" s="607"/>
      <c r="OIJ3035" s="607"/>
      <c r="OIK3035" s="607"/>
      <c r="OIL3035" s="607"/>
      <c r="OIM3035" s="607"/>
      <c r="OIN3035" s="607"/>
      <c r="OIO3035" s="607"/>
      <c r="OIP3035" s="607"/>
      <c r="OIQ3035" s="607"/>
      <c r="OIR3035" s="607"/>
      <c r="OIS3035" s="607"/>
      <c r="OIT3035" s="607"/>
      <c r="OIU3035" s="607"/>
      <c r="OIV3035" s="607"/>
      <c r="OIW3035" s="607"/>
      <c r="OIX3035" s="607"/>
      <c r="OIY3035" s="607"/>
      <c r="OIZ3035" s="607"/>
      <c r="OJA3035" s="607"/>
      <c r="OJB3035" s="607"/>
      <c r="OJC3035" s="607"/>
      <c r="OJD3035" s="607"/>
      <c r="OJE3035" s="607"/>
      <c r="OJF3035" s="607"/>
      <c r="OJG3035" s="607"/>
      <c r="OJH3035" s="607"/>
      <c r="OJI3035" s="607"/>
      <c r="OJJ3035" s="607"/>
      <c r="OJK3035" s="607"/>
      <c r="OJL3035" s="607"/>
      <c r="OJM3035" s="607"/>
      <c r="OJN3035" s="607"/>
      <c r="OJO3035" s="607"/>
      <c r="OJP3035" s="607"/>
      <c r="OJQ3035" s="607"/>
      <c r="OJR3035" s="607"/>
      <c r="OJS3035" s="607"/>
      <c r="OJT3035" s="607"/>
      <c r="OJU3035" s="607"/>
      <c r="OJV3035" s="607"/>
      <c r="OJW3035" s="607"/>
      <c r="OJX3035" s="607"/>
      <c r="OJY3035" s="607"/>
      <c r="OJZ3035" s="607"/>
      <c r="OKA3035" s="607"/>
      <c r="OKB3035" s="607"/>
      <c r="OKC3035" s="607"/>
      <c r="OKD3035" s="607"/>
      <c r="OKE3035" s="607"/>
      <c r="OKF3035" s="607"/>
      <c r="OKG3035" s="607"/>
      <c r="OKH3035" s="607"/>
      <c r="OKI3035" s="607"/>
      <c r="OKJ3035" s="607"/>
      <c r="OKK3035" s="607"/>
      <c r="OKL3035" s="607"/>
      <c r="OKM3035" s="607"/>
      <c r="OKN3035" s="607"/>
      <c r="OKO3035" s="607"/>
      <c r="OKP3035" s="607"/>
      <c r="OKQ3035" s="607"/>
      <c r="OKR3035" s="607"/>
      <c r="OKS3035" s="607"/>
      <c r="OKT3035" s="607"/>
      <c r="OKU3035" s="607"/>
      <c r="OKV3035" s="607"/>
      <c r="OKW3035" s="607"/>
      <c r="OKX3035" s="607"/>
      <c r="OKY3035" s="607"/>
      <c r="OKZ3035" s="607"/>
      <c r="OLA3035" s="607"/>
      <c r="OLB3035" s="607"/>
      <c r="OLC3035" s="607"/>
      <c r="OLD3035" s="607"/>
      <c r="OLE3035" s="607"/>
      <c r="OLF3035" s="607"/>
      <c r="OLG3035" s="607"/>
      <c r="OLH3035" s="607"/>
      <c r="OLI3035" s="607"/>
      <c r="OLJ3035" s="607"/>
      <c r="OLK3035" s="607"/>
      <c r="OLL3035" s="607"/>
      <c r="OLM3035" s="607"/>
      <c r="OLN3035" s="607"/>
      <c r="OLO3035" s="607"/>
      <c r="OLP3035" s="607"/>
      <c r="OLQ3035" s="607"/>
      <c r="OLR3035" s="607"/>
      <c r="OLS3035" s="607"/>
      <c r="OLT3035" s="607"/>
      <c r="OLU3035" s="607"/>
      <c r="OLV3035" s="607"/>
      <c r="OLW3035" s="607"/>
      <c r="OLX3035" s="607"/>
      <c r="OLY3035" s="607"/>
      <c r="OLZ3035" s="607"/>
      <c r="OMA3035" s="607"/>
      <c r="OMB3035" s="607"/>
      <c r="OMC3035" s="607"/>
      <c r="OMD3035" s="607"/>
      <c r="OME3035" s="607"/>
      <c r="OMF3035" s="607"/>
      <c r="OMG3035" s="607"/>
      <c r="OMH3035" s="607"/>
      <c r="OMI3035" s="607"/>
      <c r="OMJ3035" s="607"/>
      <c r="OMK3035" s="607"/>
      <c r="OML3035" s="607"/>
      <c r="OMM3035" s="607"/>
      <c r="OMN3035" s="607"/>
      <c r="OMO3035" s="607"/>
      <c r="OMP3035" s="607"/>
      <c r="OMQ3035" s="607"/>
      <c r="OMR3035" s="607"/>
      <c r="OMS3035" s="607"/>
      <c r="OMT3035" s="607"/>
      <c r="OMU3035" s="607"/>
      <c r="OMV3035" s="607"/>
      <c r="OMW3035" s="607"/>
      <c r="OMX3035" s="607"/>
      <c r="OMY3035" s="607"/>
      <c r="OMZ3035" s="607"/>
      <c r="ONA3035" s="607"/>
      <c r="ONB3035" s="607"/>
      <c r="ONC3035" s="607"/>
      <c r="OND3035" s="607"/>
      <c r="ONE3035" s="607"/>
      <c r="ONF3035" s="607"/>
      <c r="ONG3035" s="607"/>
      <c r="ONH3035" s="607"/>
      <c r="ONI3035" s="607"/>
      <c r="ONJ3035" s="607"/>
      <c r="ONK3035" s="607"/>
      <c r="ONL3035" s="607"/>
      <c r="ONM3035" s="607"/>
      <c r="ONN3035" s="607"/>
      <c r="ONO3035" s="607"/>
      <c r="ONP3035" s="607"/>
      <c r="ONQ3035" s="607"/>
      <c r="ONR3035" s="607"/>
      <c r="ONS3035" s="607"/>
      <c r="ONT3035" s="607"/>
      <c r="ONU3035" s="607"/>
      <c r="ONV3035" s="607"/>
      <c r="ONW3035" s="607"/>
      <c r="ONX3035" s="607"/>
      <c r="ONY3035" s="607"/>
      <c r="ONZ3035" s="607"/>
      <c r="OOA3035" s="607"/>
      <c r="OOB3035" s="607"/>
      <c r="OOC3035" s="607"/>
      <c r="OOD3035" s="607"/>
      <c r="OOE3035" s="607"/>
      <c r="OOF3035" s="607"/>
      <c r="OOG3035" s="607"/>
      <c r="OOH3035" s="607"/>
      <c r="OOI3035" s="607"/>
      <c r="OOJ3035" s="607"/>
      <c r="OOK3035" s="607"/>
      <c r="OOL3035" s="607"/>
      <c r="OOM3035" s="607"/>
      <c r="OON3035" s="607"/>
      <c r="OOO3035" s="607"/>
      <c r="OOP3035" s="607"/>
      <c r="OOQ3035" s="607"/>
      <c r="OOR3035" s="607"/>
      <c r="OOS3035" s="607"/>
      <c r="OOT3035" s="607"/>
      <c r="OOU3035" s="607"/>
      <c r="OOV3035" s="607"/>
      <c r="OOW3035" s="607"/>
      <c r="OOX3035" s="607"/>
      <c r="OOY3035" s="607"/>
      <c r="OOZ3035" s="607"/>
      <c r="OPA3035" s="607"/>
      <c r="OPB3035" s="607"/>
      <c r="OPC3035" s="607"/>
      <c r="OPD3035" s="607"/>
      <c r="OPE3035" s="607"/>
      <c r="OPF3035" s="607"/>
      <c r="OPG3035" s="607"/>
      <c r="OPH3035" s="607"/>
      <c r="OPI3035" s="607"/>
      <c r="OPJ3035" s="607"/>
      <c r="OPK3035" s="607"/>
      <c r="OPL3035" s="607"/>
      <c r="OPM3035" s="607"/>
      <c r="OPN3035" s="607"/>
      <c r="OPO3035" s="607"/>
      <c r="OPP3035" s="607"/>
      <c r="OPQ3035" s="607"/>
      <c r="OPR3035" s="607"/>
      <c r="OPS3035" s="607"/>
      <c r="OPT3035" s="607"/>
      <c r="OPU3035" s="607"/>
      <c r="OPV3035" s="607"/>
      <c r="OPW3035" s="607"/>
      <c r="OPX3035" s="607"/>
      <c r="OPY3035" s="607"/>
      <c r="OPZ3035" s="607"/>
      <c r="OQA3035" s="607"/>
      <c r="OQB3035" s="607"/>
      <c r="OQC3035" s="607"/>
      <c r="OQD3035" s="607"/>
      <c r="OQE3035" s="607"/>
      <c r="OQF3035" s="607"/>
      <c r="OQG3035" s="607"/>
      <c r="OQH3035" s="607"/>
      <c r="OQI3035" s="607"/>
      <c r="OQJ3035" s="607"/>
      <c r="OQK3035" s="607"/>
      <c r="OQL3035" s="607"/>
      <c r="OQM3035" s="607"/>
      <c r="OQN3035" s="607"/>
      <c r="OQO3035" s="607"/>
      <c r="OQP3035" s="607"/>
      <c r="OQQ3035" s="607"/>
      <c r="OQR3035" s="607"/>
      <c r="OQS3035" s="607"/>
      <c r="OQT3035" s="607"/>
      <c r="OQU3035" s="607"/>
      <c r="OQV3035" s="607"/>
      <c r="OQW3035" s="607"/>
      <c r="OQX3035" s="607"/>
      <c r="OQY3035" s="607"/>
      <c r="OQZ3035" s="607"/>
      <c r="ORA3035" s="607"/>
      <c r="ORB3035" s="607"/>
      <c r="ORC3035" s="607"/>
      <c r="ORD3035" s="607"/>
      <c r="ORE3035" s="607"/>
      <c r="ORF3035" s="607"/>
      <c r="ORG3035" s="607"/>
      <c r="ORH3035" s="607"/>
      <c r="ORI3035" s="607"/>
      <c r="ORJ3035" s="607"/>
      <c r="ORK3035" s="607"/>
      <c r="ORL3035" s="607"/>
      <c r="ORM3035" s="607"/>
      <c r="ORN3035" s="607"/>
      <c r="ORO3035" s="607"/>
      <c r="ORP3035" s="607"/>
      <c r="ORQ3035" s="607"/>
      <c r="ORR3035" s="607"/>
      <c r="ORS3035" s="607"/>
      <c r="ORT3035" s="607"/>
      <c r="ORU3035" s="607"/>
      <c r="ORV3035" s="607"/>
      <c r="ORW3035" s="607"/>
      <c r="ORX3035" s="607"/>
      <c r="ORY3035" s="607"/>
      <c r="ORZ3035" s="607"/>
      <c r="OSA3035" s="607"/>
      <c r="OSB3035" s="607"/>
      <c r="OSC3035" s="607"/>
      <c r="OSD3035" s="607"/>
      <c r="OSE3035" s="607"/>
      <c r="OSF3035" s="607"/>
      <c r="OSG3035" s="607"/>
      <c r="OSH3035" s="607"/>
      <c r="OSI3035" s="607"/>
      <c r="OSJ3035" s="607"/>
      <c r="OSK3035" s="607"/>
      <c r="OSL3035" s="607"/>
      <c r="OSM3035" s="607"/>
      <c r="OSN3035" s="607"/>
      <c r="OSO3035" s="607"/>
      <c r="OSP3035" s="607"/>
      <c r="OSQ3035" s="607"/>
      <c r="OSR3035" s="607"/>
      <c r="OSS3035" s="607"/>
      <c r="OST3035" s="607"/>
      <c r="OSU3035" s="607"/>
      <c r="OSV3035" s="607"/>
      <c r="OSW3035" s="607"/>
      <c r="OSX3035" s="607"/>
      <c r="OSY3035" s="607"/>
      <c r="OSZ3035" s="607"/>
      <c r="OTA3035" s="607"/>
      <c r="OTB3035" s="607"/>
      <c r="OTC3035" s="607"/>
      <c r="OTD3035" s="607"/>
      <c r="OTE3035" s="607"/>
      <c r="OTF3035" s="607"/>
      <c r="OTG3035" s="607"/>
      <c r="OTH3035" s="607"/>
      <c r="OTI3035" s="607"/>
      <c r="OTJ3035" s="607"/>
      <c r="OTK3035" s="607"/>
      <c r="OTL3035" s="607"/>
      <c r="OTM3035" s="607"/>
      <c r="OTN3035" s="607"/>
      <c r="OTO3035" s="607"/>
      <c r="OTP3035" s="607"/>
      <c r="OTQ3035" s="607"/>
      <c r="OTR3035" s="607"/>
      <c r="OTS3035" s="607"/>
      <c r="OTT3035" s="607"/>
      <c r="OTU3035" s="607"/>
      <c r="OTV3035" s="607"/>
      <c r="OTW3035" s="607"/>
      <c r="OTX3035" s="607"/>
      <c r="OTY3035" s="607"/>
      <c r="OTZ3035" s="607"/>
      <c r="OUA3035" s="607"/>
      <c r="OUB3035" s="607"/>
      <c r="OUC3035" s="607"/>
      <c r="OUD3035" s="607"/>
      <c r="OUE3035" s="607"/>
      <c r="OUF3035" s="607"/>
      <c r="OUG3035" s="607"/>
      <c r="OUH3035" s="607"/>
      <c r="OUI3035" s="607"/>
      <c r="OUJ3035" s="607"/>
      <c r="OUK3035" s="607"/>
      <c r="OUL3035" s="607"/>
      <c r="OUM3035" s="607"/>
      <c r="OUN3035" s="607"/>
      <c r="OUO3035" s="607"/>
      <c r="OUP3035" s="607"/>
      <c r="OUQ3035" s="607"/>
      <c r="OUR3035" s="607"/>
      <c r="OUS3035" s="607"/>
      <c r="OUT3035" s="607"/>
      <c r="OUU3035" s="607"/>
      <c r="OUV3035" s="607"/>
      <c r="OUW3035" s="607"/>
      <c r="OUX3035" s="607"/>
      <c r="OUY3035" s="607"/>
      <c r="OUZ3035" s="607"/>
      <c r="OVA3035" s="607"/>
      <c r="OVB3035" s="607"/>
      <c r="OVC3035" s="607"/>
      <c r="OVD3035" s="607"/>
      <c r="OVE3035" s="607"/>
      <c r="OVF3035" s="607"/>
      <c r="OVG3035" s="607"/>
      <c r="OVH3035" s="607"/>
      <c r="OVI3035" s="607"/>
      <c r="OVJ3035" s="607"/>
      <c r="OVK3035" s="607"/>
      <c r="OVL3035" s="607"/>
      <c r="OVM3035" s="607"/>
      <c r="OVN3035" s="607"/>
      <c r="OVO3035" s="607"/>
      <c r="OVP3035" s="607"/>
      <c r="OVQ3035" s="607"/>
      <c r="OVR3035" s="607"/>
      <c r="OVS3035" s="607"/>
      <c r="OVT3035" s="607"/>
      <c r="OVU3035" s="607"/>
      <c r="OVV3035" s="607"/>
      <c r="OVW3035" s="607"/>
      <c r="OVX3035" s="607"/>
      <c r="OVY3035" s="607"/>
      <c r="OVZ3035" s="607"/>
      <c r="OWA3035" s="607"/>
      <c r="OWB3035" s="607"/>
      <c r="OWC3035" s="607"/>
      <c r="OWD3035" s="607"/>
      <c r="OWE3035" s="607"/>
      <c r="OWF3035" s="607"/>
      <c r="OWG3035" s="607"/>
      <c r="OWH3035" s="607"/>
      <c r="OWI3035" s="607"/>
      <c r="OWJ3035" s="607"/>
      <c r="OWK3035" s="607"/>
      <c r="OWL3035" s="607"/>
      <c r="OWM3035" s="607"/>
      <c r="OWN3035" s="607"/>
      <c r="OWO3035" s="607"/>
      <c r="OWP3035" s="607"/>
      <c r="OWQ3035" s="607"/>
      <c r="OWR3035" s="607"/>
      <c r="OWS3035" s="607"/>
      <c r="OWT3035" s="607"/>
      <c r="OWU3035" s="607"/>
      <c r="OWV3035" s="607"/>
      <c r="OWW3035" s="607"/>
      <c r="OWX3035" s="607"/>
      <c r="OWY3035" s="607"/>
      <c r="OWZ3035" s="607"/>
      <c r="OXA3035" s="607"/>
      <c r="OXB3035" s="607"/>
      <c r="OXC3035" s="607"/>
      <c r="OXD3035" s="607"/>
      <c r="OXE3035" s="607"/>
      <c r="OXF3035" s="607"/>
      <c r="OXG3035" s="607"/>
      <c r="OXH3035" s="607"/>
      <c r="OXI3035" s="607"/>
      <c r="OXJ3035" s="607"/>
      <c r="OXK3035" s="607"/>
      <c r="OXL3035" s="607"/>
      <c r="OXM3035" s="607"/>
      <c r="OXN3035" s="607"/>
      <c r="OXO3035" s="607"/>
      <c r="OXP3035" s="607"/>
      <c r="OXQ3035" s="607"/>
      <c r="OXR3035" s="607"/>
      <c r="OXS3035" s="607"/>
      <c r="OXT3035" s="607"/>
      <c r="OXU3035" s="607"/>
      <c r="OXV3035" s="607"/>
      <c r="OXW3035" s="607"/>
      <c r="OXX3035" s="607"/>
      <c r="OXY3035" s="607"/>
      <c r="OXZ3035" s="607"/>
      <c r="OYA3035" s="607"/>
      <c r="OYB3035" s="607"/>
      <c r="OYC3035" s="607"/>
      <c r="OYD3035" s="607"/>
      <c r="OYE3035" s="607"/>
      <c r="OYF3035" s="607"/>
      <c r="OYG3035" s="607"/>
      <c r="OYH3035" s="607"/>
      <c r="OYI3035" s="607"/>
      <c r="OYJ3035" s="607"/>
      <c r="OYK3035" s="607"/>
      <c r="OYL3035" s="607"/>
      <c r="OYM3035" s="607"/>
      <c r="OYN3035" s="607"/>
      <c r="OYO3035" s="607"/>
      <c r="OYP3035" s="607"/>
      <c r="OYQ3035" s="607"/>
      <c r="OYR3035" s="607"/>
      <c r="OYS3035" s="607"/>
      <c r="OYT3035" s="607"/>
      <c r="OYU3035" s="607"/>
      <c r="OYV3035" s="607"/>
      <c r="OYW3035" s="607"/>
      <c r="OYX3035" s="607"/>
      <c r="OYY3035" s="607"/>
      <c r="OYZ3035" s="607"/>
      <c r="OZA3035" s="607"/>
      <c r="OZB3035" s="607"/>
      <c r="OZC3035" s="607"/>
      <c r="OZD3035" s="607"/>
      <c r="OZE3035" s="607"/>
      <c r="OZF3035" s="607"/>
      <c r="OZG3035" s="607"/>
      <c r="OZH3035" s="607"/>
      <c r="OZI3035" s="607"/>
      <c r="OZJ3035" s="607"/>
      <c r="OZK3035" s="607"/>
      <c r="OZL3035" s="607"/>
      <c r="OZM3035" s="607"/>
      <c r="OZN3035" s="607"/>
      <c r="OZO3035" s="607"/>
      <c r="OZP3035" s="607"/>
      <c r="OZQ3035" s="607"/>
      <c r="OZR3035" s="607"/>
      <c r="OZS3035" s="607"/>
      <c r="OZT3035" s="607"/>
      <c r="OZU3035" s="607"/>
      <c r="OZV3035" s="607"/>
      <c r="OZW3035" s="607"/>
      <c r="OZX3035" s="607"/>
      <c r="OZY3035" s="607"/>
      <c r="OZZ3035" s="607"/>
      <c r="PAA3035" s="607"/>
      <c r="PAB3035" s="607"/>
      <c r="PAC3035" s="607"/>
      <c r="PAD3035" s="607"/>
      <c r="PAE3035" s="607"/>
      <c r="PAF3035" s="607"/>
      <c r="PAG3035" s="607"/>
      <c r="PAH3035" s="607"/>
      <c r="PAI3035" s="607"/>
      <c r="PAJ3035" s="607"/>
      <c r="PAK3035" s="607"/>
      <c r="PAL3035" s="607"/>
      <c r="PAM3035" s="607"/>
      <c r="PAN3035" s="607"/>
      <c r="PAO3035" s="607"/>
      <c r="PAP3035" s="607"/>
      <c r="PAQ3035" s="607"/>
      <c r="PAR3035" s="607"/>
      <c r="PAS3035" s="607"/>
      <c r="PAT3035" s="607"/>
      <c r="PAU3035" s="607"/>
      <c r="PAV3035" s="607"/>
      <c r="PAW3035" s="607"/>
      <c r="PAX3035" s="607"/>
      <c r="PAY3035" s="607"/>
      <c r="PAZ3035" s="607"/>
      <c r="PBA3035" s="607"/>
      <c r="PBB3035" s="607"/>
      <c r="PBC3035" s="607"/>
      <c r="PBD3035" s="607"/>
      <c r="PBE3035" s="607"/>
      <c r="PBF3035" s="607"/>
      <c r="PBG3035" s="607"/>
      <c r="PBH3035" s="607"/>
      <c r="PBI3035" s="607"/>
      <c r="PBJ3035" s="607"/>
      <c r="PBK3035" s="607"/>
      <c r="PBL3035" s="607"/>
      <c r="PBM3035" s="607"/>
      <c r="PBN3035" s="607"/>
      <c r="PBO3035" s="607"/>
      <c r="PBP3035" s="607"/>
      <c r="PBQ3035" s="607"/>
      <c r="PBR3035" s="607"/>
      <c r="PBS3035" s="607"/>
      <c r="PBT3035" s="607"/>
      <c r="PBU3035" s="607"/>
      <c r="PBV3035" s="607"/>
      <c r="PBW3035" s="607"/>
      <c r="PBX3035" s="607"/>
      <c r="PBY3035" s="607"/>
      <c r="PBZ3035" s="607"/>
      <c r="PCA3035" s="607"/>
      <c r="PCB3035" s="607"/>
      <c r="PCC3035" s="607"/>
      <c r="PCD3035" s="607"/>
      <c r="PCE3035" s="607"/>
      <c r="PCF3035" s="607"/>
      <c r="PCG3035" s="607"/>
      <c r="PCH3035" s="607"/>
      <c r="PCI3035" s="607"/>
      <c r="PCJ3035" s="607"/>
      <c r="PCK3035" s="607"/>
      <c r="PCL3035" s="607"/>
      <c r="PCM3035" s="607"/>
      <c r="PCN3035" s="607"/>
      <c r="PCO3035" s="607"/>
      <c r="PCP3035" s="607"/>
      <c r="PCQ3035" s="607"/>
      <c r="PCR3035" s="607"/>
      <c r="PCS3035" s="607"/>
      <c r="PCT3035" s="607"/>
      <c r="PCU3035" s="607"/>
      <c r="PCV3035" s="607"/>
      <c r="PCW3035" s="607"/>
      <c r="PCX3035" s="607"/>
      <c r="PCY3035" s="607"/>
      <c r="PCZ3035" s="607"/>
      <c r="PDA3035" s="607"/>
      <c r="PDB3035" s="607"/>
      <c r="PDC3035" s="607"/>
      <c r="PDD3035" s="607"/>
      <c r="PDE3035" s="607"/>
      <c r="PDF3035" s="607"/>
      <c r="PDG3035" s="607"/>
      <c r="PDH3035" s="607"/>
      <c r="PDI3035" s="607"/>
      <c r="PDJ3035" s="607"/>
      <c r="PDK3035" s="607"/>
      <c r="PDL3035" s="607"/>
      <c r="PDM3035" s="607"/>
      <c r="PDN3035" s="607"/>
      <c r="PDO3035" s="607"/>
      <c r="PDP3035" s="607"/>
      <c r="PDQ3035" s="607"/>
      <c r="PDR3035" s="607"/>
      <c r="PDS3035" s="607"/>
      <c r="PDT3035" s="607"/>
      <c r="PDU3035" s="607"/>
      <c r="PDV3035" s="607"/>
      <c r="PDW3035" s="607"/>
      <c r="PDX3035" s="607"/>
      <c r="PDY3035" s="607"/>
      <c r="PDZ3035" s="607"/>
      <c r="PEA3035" s="607"/>
      <c r="PEB3035" s="607"/>
      <c r="PEC3035" s="607"/>
      <c r="PED3035" s="607"/>
      <c r="PEE3035" s="607"/>
      <c r="PEF3035" s="607"/>
      <c r="PEG3035" s="607"/>
      <c r="PEH3035" s="607"/>
      <c r="PEI3035" s="607"/>
      <c r="PEJ3035" s="607"/>
      <c r="PEK3035" s="607"/>
      <c r="PEL3035" s="607"/>
      <c r="PEM3035" s="607"/>
      <c r="PEN3035" s="607"/>
      <c r="PEO3035" s="607"/>
      <c r="PEP3035" s="607"/>
      <c r="PEQ3035" s="607"/>
      <c r="PER3035" s="607"/>
      <c r="PES3035" s="607"/>
      <c r="PET3035" s="607"/>
      <c r="PEU3035" s="607"/>
      <c r="PEV3035" s="607"/>
      <c r="PEW3035" s="607"/>
      <c r="PEX3035" s="607"/>
      <c r="PEY3035" s="607"/>
      <c r="PEZ3035" s="607"/>
      <c r="PFA3035" s="607"/>
      <c r="PFB3035" s="607"/>
      <c r="PFC3035" s="607"/>
      <c r="PFD3035" s="607"/>
      <c r="PFE3035" s="607"/>
      <c r="PFF3035" s="607"/>
      <c r="PFG3035" s="607"/>
      <c r="PFH3035" s="607"/>
      <c r="PFI3035" s="607"/>
      <c r="PFJ3035" s="607"/>
      <c r="PFK3035" s="607"/>
      <c r="PFL3035" s="607"/>
      <c r="PFM3035" s="607"/>
      <c r="PFN3035" s="607"/>
      <c r="PFO3035" s="607"/>
      <c r="PFP3035" s="607"/>
      <c r="PFQ3035" s="607"/>
      <c r="PFR3035" s="607"/>
      <c r="PFS3035" s="607"/>
      <c r="PFT3035" s="607"/>
      <c r="PFU3035" s="607"/>
      <c r="PFV3035" s="607"/>
      <c r="PFW3035" s="607"/>
      <c r="PFX3035" s="607"/>
      <c r="PFY3035" s="607"/>
      <c r="PFZ3035" s="607"/>
      <c r="PGA3035" s="607"/>
      <c r="PGB3035" s="607"/>
      <c r="PGC3035" s="607"/>
      <c r="PGD3035" s="607"/>
      <c r="PGE3035" s="607"/>
      <c r="PGF3035" s="607"/>
      <c r="PGG3035" s="607"/>
      <c r="PGH3035" s="607"/>
      <c r="PGI3035" s="607"/>
      <c r="PGJ3035" s="607"/>
      <c r="PGK3035" s="607"/>
      <c r="PGL3035" s="607"/>
      <c r="PGM3035" s="607"/>
      <c r="PGN3035" s="607"/>
      <c r="PGO3035" s="607"/>
      <c r="PGP3035" s="607"/>
      <c r="PGQ3035" s="607"/>
      <c r="PGR3035" s="607"/>
      <c r="PGS3035" s="607"/>
      <c r="PGT3035" s="607"/>
      <c r="PGU3035" s="607"/>
      <c r="PGV3035" s="607"/>
      <c r="PGW3035" s="607"/>
      <c r="PGX3035" s="607"/>
      <c r="PGY3035" s="607"/>
      <c r="PGZ3035" s="607"/>
      <c r="PHA3035" s="607"/>
      <c r="PHB3035" s="607"/>
      <c r="PHC3035" s="607"/>
      <c r="PHD3035" s="607"/>
      <c r="PHE3035" s="607"/>
      <c r="PHF3035" s="607"/>
      <c r="PHG3035" s="607"/>
      <c r="PHH3035" s="607"/>
      <c r="PHI3035" s="607"/>
      <c r="PHJ3035" s="607"/>
      <c r="PHK3035" s="607"/>
      <c r="PHL3035" s="607"/>
      <c r="PHM3035" s="607"/>
      <c r="PHN3035" s="607"/>
      <c r="PHO3035" s="607"/>
      <c r="PHP3035" s="607"/>
      <c r="PHQ3035" s="607"/>
      <c r="PHR3035" s="607"/>
      <c r="PHS3035" s="607"/>
      <c r="PHT3035" s="607"/>
      <c r="PHU3035" s="607"/>
      <c r="PHV3035" s="607"/>
      <c r="PHW3035" s="607"/>
      <c r="PHX3035" s="607"/>
      <c r="PHY3035" s="607"/>
      <c r="PHZ3035" s="607"/>
      <c r="PIA3035" s="607"/>
      <c r="PIB3035" s="607"/>
      <c r="PIC3035" s="607"/>
      <c r="PID3035" s="607"/>
      <c r="PIE3035" s="607"/>
      <c r="PIF3035" s="607"/>
      <c r="PIG3035" s="607"/>
      <c r="PIH3035" s="607"/>
      <c r="PII3035" s="607"/>
      <c r="PIJ3035" s="607"/>
      <c r="PIK3035" s="607"/>
      <c r="PIL3035" s="607"/>
      <c r="PIM3035" s="607"/>
      <c r="PIN3035" s="607"/>
      <c r="PIO3035" s="607"/>
      <c r="PIP3035" s="607"/>
      <c r="PIQ3035" s="607"/>
      <c r="PIR3035" s="607"/>
      <c r="PIS3035" s="607"/>
      <c r="PIT3035" s="607"/>
      <c r="PIU3035" s="607"/>
      <c r="PIV3035" s="607"/>
      <c r="PIW3035" s="607"/>
      <c r="PIX3035" s="607"/>
      <c r="PIY3035" s="607"/>
      <c r="PIZ3035" s="607"/>
      <c r="PJA3035" s="607"/>
      <c r="PJB3035" s="607"/>
      <c r="PJC3035" s="607"/>
      <c r="PJD3035" s="607"/>
      <c r="PJE3035" s="607"/>
      <c r="PJF3035" s="607"/>
      <c r="PJG3035" s="607"/>
      <c r="PJH3035" s="607"/>
      <c r="PJI3035" s="607"/>
      <c r="PJJ3035" s="607"/>
      <c r="PJK3035" s="607"/>
      <c r="PJL3035" s="607"/>
      <c r="PJM3035" s="607"/>
      <c r="PJN3035" s="607"/>
      <c r="PJO3035" s="607"/>
      <c r="PJP3035" s="607"/>
      <c r="PJQ3035" s="607"/>
      <c r="PJR3035" s="607"/>
      <c r="PJS3035" s="607"/>
      <c r="PJT3035" s="607"/>
      <c r="PJU3035" s="607"/>
      <c r="PJV3035" s="607"/>
      <c r="PJW3035" s="607"/>
      <c r="PJX3035" s="607"/>
      <c r="PJY3035" s="607"/>
      <c r="PJZ3035" s="607"/>
      <c r="PKA3035" s="607"/>
      <c r="PKB3035" s="607"/>
      <c r="PKC3035" s="607"/>
      <c r="PKD3035" s="607"/>
      <c r="PKE3035" s="607"/>
      <c r="PKF3035" s="607"/>
      <c r="PKG3035" s="607"/>
      <c r="PKH3035" s="607"/>
      <c r="PKI3035" s="607"/>
      <c r="PKJ3035" s="607"/>
      <c r="PKK3035" s="607"/>
      <c r="PKL3035" s="607"/>
      <c r="PKM3035" s="607"/>
      <c r="PKN3035" s="607"/>
      <c r="PKO3035" s="607"/>
      <c r="PKP3035" s="607"/>
      <c r="PKQ3035" s="607"/>
      <c r="PKR3035" s="607"/>
      <c r="PKS3035" s="607"/>
      <c r="PKT3035" s="607"/>
      <c r="PKU3035" s="607"/>
      <c r="PKV3035" s="607"/>
      <c r="PKW3035" s="607"/>
      <c r="PKX3035" s="607"/>
      <c r="PKY3035" s="607"/>
      <c r="PKZ3035" s="607"/>
      <c r="PLA3035" s="607"/>
      <c r="PLB3035" s="607"/>
      <c r="PLC3035" s="607"/>
      <c r="PLD3035" s="607"/>
      <c r="PLE3035" s="607"/>
      <c r="PLF3035" s="607"/>
      <c r="PLG3035" s="607"/>
      <c r="PLH3035" s="607"/>
      <c r="PLI3035" s="607"/>
      <c r="PLJ3035" s="607"/>
      <c r="PLK3035" s="607"/>
      <c r="PLL3035" s="607"/>
      <c r="PLM3035" s="607"/>
      <c r="PLN3035" s="607"/>
      <c r="PLO3035" s="607"/>
      <c r="PLP3035" s="607"/>
      <c r="PLQ3035" s="607"/>
      <c r="PLR3035" s="607"/>
      <c r="PLS3035" s="607"/>
      <c r="PLT3035" s="607"/>
      <c r="PLU3035" s="607"/>
      <c r="PLV3035" s="607"/>
      <c r="PLW3035" s="607"/>
      <c r="PLX3035" s="607"/>
      <c r="PLY3035" s="607"/>
      <c r="PLZ3035" s="607"/>
      <c r="PMA3035" s="607"/>
      <c r="PMB3035" s="607"/>
      <c r="PMC3035" s="607"/>
      <c r="PMD3035" s="607"/>
      <c r="PME3035" s="607"/>
      <c r="PMF3035" s="607"/>
      <c r="PMG3035" s="607"/>
      <c r="PMH3035" s="607"/>
      <c r="PMI3035" s="607"/>
      <c r="PMJ3035" s="607"/>
      <c r="PMK3035" s="607"/>
      <c r="PML3035" s="607"/>
      <c r="PMM3035" s="607"/>
      <c r="PMN3035" s="607"/>
      <c r="PMO3035" s="607"/>
      <c r="PMP3035" s="607"/>
      <c r="PMQ3035" s="607"/>
      <c r="PMR3035" s="607"/>
      <c r="PMS3035" s="607"/>
      <c r="PMT3035" s="607"/>
      <c r="PMU3035" s="607"/>
      <c r="PMV3035" s="607"/>
      <c r="PMW3035" s="607"/>
      <c r="PMX3035" s="607"/>
      <c r="PMY3035" s="607"/>
      <c r="PMZ3035" s="607"/>
      <c r="PNA3035" s="607"/>
      <c r="PNB3035" s="607"/>
      <c r="PNC3035" s="607"/>
      <c r="PND3035" s="607"/>
      <c r="PNE3035" s="607"/>
      <c r="PNF3035" s="607"/>
      <c r="PNG3035" s="607"/>
      <c r="PNH3035" s="607"/>
      <c r="PNI3035" s="607"/>
      <c r="PNJ3035" s="607"/>
      <c r="PNK3035" s="607"/>
      <c r="PNL3035" s="607"/>
      <c r="PNM3035" s="607"/>
      <c r="PNN3035" s="607"/>
      <c r="PNO3035" s="607"/>
      <c r="PNP3035" s="607"/>
      <c r="PNQ3035" s="607"/>
      <c r="PNR3035" s="607"/>
      <c r="PNS3035" s="607"/>
      <c r="PNT3035" s="607"/>
      <c r="PNU3035" s="607"/>
      <c r="PNV3035" s="607"/>
      <c r="PNW3035" s="607"/>
      <c r="PNX3035" s="607"/>
      <c r="PNY3035" s="607"/>
      <c r="PNZ3035" s="607"/>
      <c r="POA3035" s="607"/>
      <c r="POB3035" s="607"/>
      <c r="POC3035" s="607"/>
      <c r="POD3035" s="607"/>
      <c r="POE3035" s="607"/>
      <c r="POF3035" s="607"/>
      <c r="POG3035" s="607"/>
      <c r="POH3035" s="607"/>
      <c r="POI3035" s="607"/>
      <c r="POJ3035" s="607"/>
      <c r="POK3035" s="607"/>
      <c r="POL3035" s="607"/>
      <c r="POM3035" s="607"/>
      <c r="PON3035" s="607"/>
      <c r="POO3035" s="607"/>
      <c r="POP3035" s="607"/>
      <c r="POQ3035" s="607"/>
      <c r="POR3035" s="607"/>
      <c r="POS3035" s="607"/>
      <c r="POT3035" s="607"/>
      <c r="POU3035" s="607"/>
      <c r="POV3035" s="607"/>
      <c r="POW3035" s="607"/>
      <c r="POX3035" s="607"/>
      <c r="POY3035" s="607"/>
      <c r="POZ3035" s="607"/>
      <c r="PPA3035" s="607"/>
      <c r="PPB3035" s="607"/>
      <c r="PPC3035" s="607"/>
      <c r="PPD3035" s="607"/>
      <c r="PPE3035" s="607"/>
      <c r="PPF3035" s="607"/>
      <c r="PPG3035" s="607"/>
      <c r="PPH3035" s="607"/>
      <c r="PPI3035" s="607"/>
      <c r="PPJ3035" s="607"/>
      <c r="PPK3035" s="607"/>
      <c r="PPL3035" s="607"/>
      <c r="PPM3035" s="607"/>
      <c r="PPN3035" s="607"/>
      <c r="PPO3035" s="607"/>
      <c r="PPP3035" s="607"/>
      <c r="PPQ3035" s="607"/>
      <c r="PPR3035" s="607"/>
      <c r="PPS3035" s="607"/>
      <c r="PPT3035" s="607"/>
      <c r="PPU3035" s="607"/>
      <c r="PPV3035" s="607"/>
      <c r="PPW3035" s="607"/>
      <c r="PPX3035" s="607"/>
      <c r="PPY3035" s="607"/>
      <c r="PPZ3035" s="607"/>
      <c r="PQA3035" s="607"/>
      <c r="PQB3035" s="607"/>
      <c r="PQC3035" s="607"/>
      <c r="PQD3035" s="607"/>
      <c r="PQE3035" s="607"/>
      <c r="PQF3035" s="607"/>
      <c r="PQG3035" s="607"/>
      <c r="PQH3035" s="607"/>
      <c r="PQI3035" s="607"/>
      <c r="PQJ3035" s="607"/>
      <c r="PQK3035" s="607"/>
      <c r="PQL3035" s="607"/>
      <c r="PQM3035" s="607"/>
      <c r="PQN3035" s="607"/>
      <c r="PQO3035" s="607"/>
      <c r="PQP3035" s="607"/>
      <c r="PQQ3035" s="607"/>
      <c r="PQR3035" s="607"/>
      <c r="PQS3035" s="607"/>
      <c r="PQT3035" s="607"/>
      <c r="PQU3035" s="607"/>
      <c r="PQV3035" s="607"/>
      <c r="PQW3035" s="607"/>
      <c r="PQX3035" s="607"/>
      <c r="PQY3035" s="607"/>
      <c r="PQZ3035" s="607"/>
      <c r="PRA3035" s="607"/>
      <c r="PRB3035" s="607"/>
      <c r="PRC3035" s="607"/>
      <c r="PRD3035" s="607"/>
      <c r="PRE3035" s="607"/>
      <c r="PRF3035" s="607"/>
      <c r="PRG3035" s="607"/>
      <c r="PRH3035" s="607"/>
      <c r="PRI3035" s="607"/>
      <c r="PRJ3035" s="607"/>
      <c r="PRK3035" s="607"/>
      <c r="PRL3035" s="607"/>
      <c r="PRM3035" s="607"/>
      <c r="PRN3035" s="607"/>
      <c r="PRO3035" s="607"/>
      <c r="PRP3035" s="607"/>
      <c r="PRQ3035" s="607"/>
      <c r="PRR3035" s="607"/>
      <c r="PRS3035" s="607"/>
      <c r="PRT3035" s="607"/>
      <c r="PRU3035" s="607"/>
      <c r="PRV3035" s="607"/>
      <c r="PRW3035" s="607"/>
      <c r="PRX3035" s="607"/>
      <c r="PRY3035" s="607"/>
      <c r="PRZ3035" s="607"/>
      <c r="PSA3035" s="607"/>
      <c r="PSB3035" s="607"/>
      <c r="PSC3035" s="607"/>
      <c r="PSD3035" s="607"/>
      <c r="PSE3035" s="607"/>
      <c r="PSF3035" s="607"/>
      <c r="PSG3035" s="607"/>
      <c r="PSH3035" s="607"/>
      <c r="PSI3035" s="607"/>
      <c r="PSJ3035" s="607"/>
      <c r="PSK3035" s="607"/>
      <c r="PSL3035" s="607"/>
      <c r="PSM3035" s="607"/>
      <c r="PSN3035" s="607"/>
      <c r="PSO3035" s="607"/>
      <c r="PSP3035" s="607"/>
      <c r="PSQ3035" s="607"/>
      <c r="PSR3035" s="607"/>
      <c r="PSS3035" s="607"/>
      <c r="PST3035" s="607"/>
      <c r="PSU3035" s="607"/>
      <c r="PSV3035" s="607"/>
      <c r="PSW3035" s="607"/>
      <c r="PSX3035" s="607"/>
      <c r="PSY3035" s="607"/>
      <c r="PSZ3035" s="607"/>
      <c r="PTA3035" s="607"/>
      <c r="PTB3035" s="607"/>
      <c r="PTC3035" s="607"/>
      <c r="PTD3035" s="607"/>
      <c r="PTE3035" s="607"/>
      <c r="PTF3035" s="607"/>
      <c r="PTG3035" s="607"/>
      <c r="PTH3035" s="607"/>
      <c r="PTI3035" s="607"/>
      <c r="PTJ3035" s="607"/>
      <c r="PTK3035" s="607"/>
      <c r="PTL3035" s="607"/>
      <c r="PTM3035" s="607"/>
      <c r="PTN3035" s="607"/>
      <c r="PTO3035" s="607"/>
      <c r="PTP3035" s="607"/>
      <c r="PTQ3035" s="607"/>
      <c r="PTR3035" s="607"/>
      <c r="PTS3035" s="607"/>
      <c r="PTT3035" s="607"/>
      <c r="PTU3035" s="607"/>
      <c r="PTV3035" s="607"/>
      <c r="PTW3035" s="607"/>
      <c r="PTX3035" s="607"/>
      <c r="PTY3035" s="607"/>
      <c r="PTZ3035" s="607"/>
      <c r="PUA3035" s="607"/>
      <c r="PUB3035" s="607"/>
      <c r="PUC3035" s="607"/>
      <c r="PUD3035" s="607"/>
      <c r="PUE3035" s="607"/>
      <c r="PUF3035" s="607"/>
      <c r="PUG3035" s="607"/>
      <c r="PUH3035" s="607"/>
      <c r="PUI3035" s="607"/>
      <c r="PUJ3035" s="607"/>
      <c r="PUK3035" s="607"/>
      <c r="PUL3035" s="607"/>
      <c r="PUM3035" s="607"/>
      <c r="PUN3035" s="607"/>
      <c r="PUO3035" s="607"/>
      <c r="PUP3035" s="607"/>
      <c r="PUQ3035" s="607"/>
      <c r="PUR3035" s="607"/>
      <c r="PUS3035" s="607"/>
      <c r="PUT3035" s="607"/>
      <c r="PUU3035" s="607"/>
      <c r="PUV3035" s="607"/>
      <c r="PUW3035" s="607"/>
      <c r="PUX3035" s="607"/>
      <c r="PUY3035" s="607"/>
      <c r="PUZ3035" s="607"/>
      <c r="PVA3035" s="607"/>
      <c r="PVB3035" s="607"/>
      <c r="PVC3035" s="607"/>
      <c r="PVD3035" s="607"/>
      <c r="PVE3035" s="607"/>
      <c r="PVF3035" s="607"/>
      <c r="PVG3035" s="607"/>
      <c r="PVH3035" s="607"/>
      <c r="PVI3035" s="607"/>
      <c r="PVJ3035" s="607"/>
      <c r="PVK3035" s="607"/>
      <c r="PVL3035" s="607"/>
      <c r="PVM3035" s="607"/>
      <c r="PVN3035" s="607"/>
      <c r="PVO3035" s="607"/>
      <c r="PVP3035" s="607"/>
      <c r="PVQ3035" s="607"/>
      <c r="PVR3035" s="607"/>
      <c r="PVS3035" s="607"/>
      <c r="PVT3035" s="607"/>
      <c r="PVU3035" s="607"/>
      <c r="PVV3035" s="607"/>
      <c r="PVW3035" s="607"/>
      <c r="PVX3035" s="607"/>
      <c r="PVY3035" s="607"/>
      <c r="PVZ3035" s="607"/>
      <c r="PWA3035" s="607"/>
      <c r="PWB3035" s="607"/>
      <c r="PWC3035" s="607"/>
      <c r="PWD3035" s="607"/>
      <c r="PWE3035" s="607"/>
      <c r="PWF3035" s="607"/>
      <c r="PWG3035" s="607"/>
      <c r="PWH3035" s="607"/>
      <c r="PWI3035" s="607"/>
      <c r="PWJ3035" s="607"/>
      <c r="PWK3035" s="607"/>
      <c r="PWL3035" s="607"/>
      <c r="PWM3035" s="607"/>
      <c r="PWN3035" s="607"/>
      <c r="PWO3035" s="607"/>
      <c r="PWP3035" s="607"/>
      <c r="PWQ3035" s="607"/>
      <c r="PWR3035" s="607"/>
      <c r="PWS3035" s="607"/>
      <c r="PWT3035" s="607"/>
      <c r="PWU3035" s="607"/>
      <c r="PWV3035" s="607"/>
      <c r="PWW3035" s="607"/>
      <c r="PWX3035" s="607"/>
      <c r="PWY3035" s="607"/>
      <c r="PWZ3035" s="607"/>
      <c r="PXA3035" s="607"/>
      <c r="PXB3035" s="607"/>
      <c r="PXC3035" s="607"/>
      <c r="PXD3035" s="607"/>
      <c r="PXE3035" s="607"/>
      <c r="PXF3035" s="607"/>
      <c r="PXG3035" s="607"/>
      <c r="PXH3035" s="607"/>
      <c r="PXI3035" s="607"/>
      <c r="PXJ3035" s="607"/>
      <c r="PXK3035" s="607"/>
      <c r="PXL3035" s="607"/>
      <c r="PXM3035" s="607"/>
      <c r="PXN3035" s="607"/>
      <c r="PXO3035" s="607"/>
      <c r="PXP3035" s="607"/>
      <c r="PXQ3035" s="607"/>
      <c r="PXR3035" s="607"/>
      <c r="PXS3035" s="607"/>
      <c r="PXT3035" s="607"/>
      <c r="PXU3035" s="607"/>
      <c r="PXV3035" s="607"/>
      <c r="PXW3035" s="607"/>
      <c r="PXX3035" s="607"/>
      <c r="PXY3035" s="607"/>
      <c r="PXZ3035" s="607"/>
      <c r="PYA3035" s="607"/>
      <c r="PYB3035" s="607"/>
      <c r="PYC3035" s="607"/>
      <c r="PYD3035" s="607"/>
      <c r="PYE3035" s="607"/>
      <c r="PYF3035" s="607"/>
      <c r="PYG3035" s="607"/>
      <c r="PYH3035" s="607"/>
      <c r="PYI3035" s="607"/>
      <c r="PYJ3035" s="607"/>
      <c r="PYK3035" s="607"/>
      <c r="PYL3035" s="607"/>
      <c r="PYM3035" s="607"/>
      <c r="PYN3035" s="607"/>
      <c r="PYO3035" s="607"/>
      <c r="PYP3035" s="607"/>
      <c r="PYQ3035" s="607"/>
      <c r="PYR3035" s="607"/>
      <c r="PYS3035" s="607"/>
      <c r="PYT3035" s="607"/>
      <c r="PYU3035" s="607"/>
      <c r="PYV3035" s="607"/>
      <c r="PYW3035" s="607"/>
      <c r="PYX3035" s="607"/>
      <c r="PYY3035" s="607"/>
      <c r="PYZ3035" s="607"/>
      <c r="PZA3035" s="607"/>
      <c r="PZB3035" s="607"/>
      <c r="PZC3035" s="607"/>
      <c r="PZD3035" s="607"/>
      <c r="PZE3035" s="607"/>
      <c r="PZF3035" s="607"/>
      <c r="PZG3035" s="607"/>
      <c r="PZH3035" s="607"/>
      <c r="PZI3035" s="607"/>
      <c r="PZJ3035" s="607"/>
      <c r="PZK3035" s="607"/>
      <c r="PZL3035" s="607"/>
      <c r="PZM3035" s="607"/>
      <c r="PZN3035" s="607"/>
      <c r="PZO3035" s="607"/>
      <c r="PZP3035" s="607"/>
      <c r="PZQ3035" s="607"/>
      <c r="PZR3035" s="607"/>
      <c r="PZS3035" s="607"/>
      <c r="PZT3035" s="607"/>
      <c r="PZU3035" s="607"/>
      <c r="PZV3035" s="607"/>
      <c r="PZW3035" s="607"/>
      <c r="PZX3035" s="607"/>
      <c r="PZY3035" s="607"/>
      <c r="PZZ3035" s="607"/>
      <c r="QAA3035" s="607"/>
      <c r="QAB3035" s="607"/>
      <c r="QAC3035" s="607"/>
      <c r="QAD3035" s="607"/>
      <c r="QAE3035" s="607"/>
      <c r="QAF3035" s="607"/>
      <c r="QAG3035" s="607"/>
      <c r="QAH3035" s="607"/>
      <c r="QAI3035" s="607"/>
      <c r="QAJ3035" s="607"/>
      <c r="QAK3035" s="607"/>
      <c r="QAL3035" s="607"/>
      <c r="QAM3035" s="607"/>
      <c r="QAN3035" s="607"/>
      <c r="QAO3035" s="607"/>
      <c r="QAP3035" s="607"/>
      <c r="QAQ3035" s="607"/>
      <c r="QAR3035" s="607"/>
      <c r="QAS3035" s="607"/>
      <c r="QAT3035" s="607"/>
      <c r="QAU3035" s="607"/>
      <c r="QAV3035" s="607"/>
      <c r="QAW3035" s="607"/>
      <c r="QAX3035" s="607"/>
      <c r="QAY3035" s="607"/>
      <c r="QAZ3035" s="607"/>
      <c r="QBA3035" s="607"/>
      <c r="QBB3035" s="607"/>
      <c r="QBC3035" s="607"/>
      <c r="QBD3035" s="607"/>
      <c r="QBE3035" s="607"/>
      <c r="QBF3035" s="607"/>
      <c r="QBG3035" s="607"/>
      <c r="QBH3035" s="607"/>
      <c r="QBI3035" s="607"/>
      <c r="QBJ3035" s="607"/>
      <c r="QBK3035" s="607"/>
      <c r="QBL3035" s="607"/>
      <c r="QBM3035" s="607"/>
      <c r="QBN3035" s="607"/>
      <c r="QBO3035" s="607"/>
      <c r="QBP3035" s="607"/>
      <c r="QBQ3035" s="607"/>
      <c r="QBR3035" s="607"/>
      <c r="QBS3035" s="607"/>
      <c r="QBT3035" s="607"/>
      <c r="QBU3035" s="607"/>
      <c r="QBV3035" s="607"/>
      <c r="QBW3035" s="607"/>
      <c r="QBX3035" s="607"/>
      <c r="QBY3035" s="607"/>
      <c r="QBZ3035" s="607"/>
      <c r="QCA3035" s="607"/>
      <c r="QCB3035" s="607"/>
      <c r="QCC3035" s="607"/>
      <c r="QCD3035" s="607"/>
      <c r="QCE3035" s="607"/>
      <c r="QCF3035" s="607"/>
      <c r="QCG3035" s="607"/>
      <c r="QCH3035" s="607"/>
      <c r="QCI3035" s="607"/>
      <c r="QCJ3035" s="607"/>
      <c r="QCK3035" s="607"/>
      <c r="QCL3035" s="607"/>
      <c r="QCM3035" s="607"/>
      <c r="QCN3035" s="607"/>
      <c r="QCO3035" s="607"/>
      <c r="QCP3035" s="607"/>
      <c r="QCQ3035" s="607"/>
      <c r="QCR3035" s="607"/>
      <c r="QCS3035" s="607"/>
      <c r="QCT3035" s="607"/>
      <c r="QCU3035" s="607"/>
      <c r="QCV3035" s="607"/>
      <c r="QCW3035" s="607"/>
      <c r="QCX3035" s="607"/>
      <c r="QCY3035" s="607"/>
      <c r="QCZ3035" s="607"/>
      <c r="QDA3035" s="607"/>
      <c r="QDB3035" s="607"/>
      <c r="QDC3035" s="607"/>
      <c r="QDD3035" s="607"/>
      <c r="QDE3035" s="607"/>
      <c r="QDF3035" s="607"/>
      <c r="QDG3035" s="607"/>
      <c r="QDH3035" s="607"/>
      <c r="QDI3035" s="607"/>
      <c r="QDJ3035" s="607"/>
      <c r="QDK3035" s="607"/>
      <c r="QDL3035" s="607"/>
      <c r="QDM3035" s="607"/>
      <c r="QDN3035" s="607"/>
      <c r="QDO3035" s="607"/>
      <c r="QDP3035" s="607"/>
      <c r="QDQ3035" s="607"/>
      <c r="QDR3035" s="607"/>
      <c r="QDS3035" s="607"/>
      <c r="QDT3035" s="607"/>
      <c r="QDU3035" s="607"/>
      <c r="QDV3035" s="607"/>
      <c r="QDW3035" s="607"/>
      <c r="QDX3035" s="607"/>
      <c r="QDY3035" s="607"/>
      <c r="QDZ3035" s="607"/>
      <c r="QEA3035" s="607"/>
      <c r="QEB3035" s="607"/>
      <c r="QEC3035" s="607"/>
      <c r="QED3035" s="607"/>
      <c r="QEE3035" s="607"/>
      <c r="QEF3035" s="607"/>
      <c r="QEG3035" s="607"/>
      <c r="QEH3035" s="607"/>
      <c r="QEI3035" s="607"/>
      <c r="QEJ3035" s="607"/>
      <c r="QEK3035" s="607"/>
      <c r="QEL3035" s="607"/>
      <c r="QEM3035" s="607"/>
      <c r="QEN3035" s="607"/>
      <c r="QEO3035" s="607"/>
      <c r="QEP3035" s="607"/>
      <c r="QEQ3035" s="607"/>
      <c r="QER3035" s="607"/>
      <c r="QES3035" s="607"/>
      <c r="QET3035" s="607"/>
      <c r="QEU3035" s="607"/>
      <c r="QEV3035" s="607"/>
      <c r="QEW3035" s="607"/>
      <c r="QEX3035" s="607"/>
      <c r="QEY3035" s="607"/>
      <c r="QEZ3035" s="607"/>
      <c r="QFA3035" s="607"/>
      <c r="QFB3035" s="607"/>
      <c r="QFC3035" s="607"/>
      <c r="QFD3035" s="607"/>
      <c r="QFE3035" s="607"/>
      <c r="QFF3035" s="607"/>
      <c r="QFG3035" s="607"/>
      <c r="QFH3035" s="607"/>
      <c r="QFI3035" s="607"/>
      <c r="QFJ3035" s="607"/>
      <c r="QFK3035" s="607"/>
      <c r="QFL3035" s="607"/>
      <c r="QFM3035" s="607"/>
      <c r="QFN3035" s="607"/>
      <c r="QFO3035" s="607"/>
      <c r="QFP3035" s="607"/>
      <c r="QFQ3035" s="607"/>
      <c r="QFR3035" s="607"/>
      <c r="QFS3035" s="607"/>
      <c r="QFT3035" s="607"/>
      <c r="QFU3035" s="607"/>
      <c r="QFV3035" s="607"/>
      <c r="QFW3035" s="607"/>
      <c r="QFX3035" s="607"/>
      <c r="QFY3035" s="607"/>
      <c r="QFZ3035" s="607"/>
      <c r="QGA3035" s="607"/>
      <c r="QGB3035" s="607"/>
      <c r="QGC3035" s="607"/>
      <c r="QGD3035" s="607"/>
      <c r="QGE3035" s="607"/>
      <c r="QGF3035" s="607"/>
      <c r="QGG3035" s="607"/>
      <c r="QGH3035" s="607"/>
      <c r="QGI3035" s="607"/>
      <c r="QGJ3035" s="607"/>
      <c r="QGK3035" s="607"/>
      <c r="QGL3035" s="607"/>
      <c r="QGM3035" s="607"/>
      <c r="QGN3035" s="607"/>
      <c r="QGO3035" s="607"/>
      <c r="QGP3035" s="607"/>
      <c r="QGQ3035" s="607"/>
      <c r="QGR3035" s="607"/>
      <c r="QGS3035" s="607"/>
      <c r="QGT3035" s="607"/>
      <c r="QGU3035" s="607"/>
      <c r="QGV3035" s="607"/>
      <c r="QGW3035" s="607"/>
      <c r="QGX3035" s="607"/>
      <c r="QGY3035" s="607"/>
      <c r="QGZ3035" s="607"/>
      <c r="QHA3035" s="607"/>
      <c r="QHB3035" s="607"/>
      <c r="QHC3035" s="607"/>
      <c r="QHD3035" s="607"/>
      <c r="QHE3035" s="607"/>
      <c r="QHF3035" s="607"/>
      <c r="QHG3035" s="607"/>
      <c r="QHH3035" s="607"/>
      <c r="QHI3035" s="607"/>
      <c r="QHJ3035" s="607"/>
      <c r="QHK3035" s="607"/>
      <c r="QHL3035" s="607"/>
      <c r="QHM3035" s="607"/>
      <c r="QHN3035" s="607"/>
      <c r="QHO3035" s="607"/>
      <c r="QHP3035" s="607"/>
      <c r="QHQ3035" s="607"/>
      <c r="QHR3035" s="607"/>
      <c r="QHS3035" s="607"/>
      <c r="QHT3035" s="607"/>
      <c r="QHU3035" s="607"/>
      <c r="QHV3035" s="607"/>
      <c r="QHW3035" s="607"/>
      <c r="QHX3035" s="607"/>
      <c r="QHY3035" s="607"/>
      <c r="QHZ3035" s="607"/>
      <c r="QIA3035" s="607"/>
      <c r="QIB3035" s="607"/>
      <c r="QIC3035" s="607"/>
      <c r="QID3035" s="607"/>
      <c r="QIE3035" s="607"/>
      <c r="QIF3035" s="607"/>
      <c r="QIG3035" s="607"/>
      <c r="QIH3035" s="607"/>
      <c r="QII3035" s="607"/>
      <c r="QIJ3035" s="607"/>
      <c r="QIK3035" s="607"/>
      <c r="QIL3035" s="607"/>
      <c r="QIM3035" s="607"/>
      <c r="QIN3035" s="607"/>
      <c r="QIO3035" s="607"/>
      <c r="QIP3035" s="607"/>
      <c r="QIQ3035" s="607"/>
      <c r="QIR3035" s="607"/>
      <c r="QIS3035" s="607"/>
      <c r="QIT3035" s="607"/>
      <c r="QIU3035" s="607"/>
      <c r="QIV3035" s="607"/>
      <c r="QIW3035" s="607"/>
      <c r="QIX3035" s="607"/>
      <c r="QIY3035" s="607"/>
      <c r="QIZ3035" s="607"/>
      <c r="QJA3035" s="607"/>
      <c r="QJB3035" s="607"/>
      <c r="QJC3035" s="607"/>
      <c r="QJD3035" s="607"/>
      <c r="QJE3035" s="607"/>
      <c r="QJF3035" s="607"/>
      <c r="QJG3035" s="607"/>
      <c r="QJH3035" s="607"/>
      <c r="QJI3035" s="607"/>
      <c r="QJJ3035" s="607"/>
      <c r="QJK3035" s="607"/>
      <c r="QJL3035" s="607"/>
      <c r="QJM3035" s="607"/>
      <c r="QJN3035" s="607"/>
      <c r="QJO3035" s="607"/>
      <c r="QJP3035" s="607"/>
      <c r="QJQ3035" s="607"/>
      <c r="QJR3035" s="607"/>
      <c r="QJS3035" s="607"/>
      <c r="QJT3035" s="607"/>
      <c r="QJU3035" s="607"/>
      <c r="QJV3035" s="607"/>
      <c r="QJW3035" s="607"/>
      <c r="QJX3035" s="607"/>
      <c r="QJY3035" s="607"/>
      <c r="QJZ3035" s="607"/>
      <c r="QKA3035" s="607"/>
      <c r="QKB3035" s="607"/>
      <c r="QKC3035" s="607"/>
      <c r="QKD3035" s="607"/>
      <c r="QKE3035" s="607"/>
      <c r="QKF3035" s="607"/>
      <c r="QKG3035" s="607"/>
      <c r="QKH3035" s="607"/>
      <c r="QKI3035" s="607"/>
      <c r="QKJ3035" s="607"/>
      <c r="QKK3035" s="607"/>
      <c r="QKL3035" s="607"/>
      <c r="QKM3035" s="607"/>
      <c r="QKN3035" s="607"/>
      <c r="QKO3035" s="607"/>
      <c r="QKP3035" s="607"/>
      <c r="QKQ3035" s="607"/>
      <c r="QKR3035" s="607"/>
      <c r="QKS3035" s="607"/>
      <c r="QKT3035" s="607"/>
      <c r="QKU3035" s="607"/>
      <c r="QKV3035" s="607"/>
      <c r="QKW3035" s="607"/>
      <c r="QKX3035" s="607"/>
      <c r="QKY3035" s="607"/>
      <c r="QKZ3035" s="607"/>
      <c r="QLA3035" s="607"/>
      <c r="QLB3035" s="607"/>
      <c r="QLC3035" s="607"/>
      <c r="QLD3035" s="607"/>
      <c r="QLE3035" s="607"/>
      <c r="QLF3035" s="607"/>
      <c r="QLG3035" s="607"/>
      <c r="QLH3035" s="607"/>
      <c r="QLI3035" s="607"/>
      <c r="QLJ3035" s="607"/>
      <c r="QLK3035" s="607"/>
      <c r="QLL3035" s="607"/>
      <c r="QLM3035" s="607"/>
      <c r="QLN3035" s="607"/>
      <c r="QLO3035" s="607"/>
      <c r="QLP3035" s="607"/>
      <c r="QLQ3035" s="607"/>
      <c r="QLR3035" s="607"/>
      <c r="QLS3035" s="607"/>
      <c r="QLT3035" s="607"/>
      <c r="QLU3035" s="607"/>
      <c r="QLV3035" s="607"/>
      <c r="QLW3035" s="607"/>
      <c r="QLX3035" s="607"/>
      <c r="QLY3035" s="607"/>
      <c r="QLZ3035" s="607"/>
      <c r="QMA3035" s="607"/>
      <c r="QMB3035" s="607"/>
      <c r="QMC3035" s="607"/>
      <c r="QMD3035" s="607"/>
      <c r="QME3035" s="607"/>
      <c r="QMF3035" s="607"/>
      <c r="QMG3035" s="607"/>
      <c r="QMH3035" s="607"/>
      <c r="QMI3035" s="607"/>
      <c r="QMJ3035" s="607"/>
      <c r="QMK3035" s="607"/>
      <c r="QML3035" s="607"/>
      <c r="QMM3035" s="607"/>
      <c r="QMN3035" s="607"/>
      <c r="QMO3035" s="607"/>
      <c r="QMP3035" s="607"/>
      <c r="QMQ3035" s="607"/>
      <c r="QMR3035" s="607"/>
      <c r="QMS3035" s="607"/>
      <c r="QMT3035" s="607"/>
      <c r="QMU3035" s="607"/>
      <c r="QMV3035" s="607"/>
      <c r="QMW3035" s="607"/>
      <c r="QMX3035" s="607"/>
      <c r="QMY3035" s="607"/>
      <c r="QMZ3035" s="607"/>
      <c r="QNA3035" s="607"/>
      <c r="QNB3035" s="607"/>
      <c r="QNC3035" s="607"/>
      <c r="QND3035" s="607"/>
      <c r="QNE3035" s="607"/>
      <c r="QNF3035" s="607"/>
      <c r="QNG3035" s="607"/>
      <c r="QNH3035" s="607"/>
      <c r="QNI3035" s="607"/>
      <c r="QNJ3035" s="607"/>
      <c r="QNK3035" s="607"/>
      <c r="QNL3035" s="607"/>
      <c r="QNM3035" s="607"/>
      <c r="QNN3035" s="607"/>
      <c r="QNO3035" s="607"/>
      <c r="QNP3035" s="607"/>
      <c r="QNQ3035" s="607"/>
      <c r="QNR3035" s="607"/>
      <c r="QNS3035" s="607"/>
      <c r="QNT3035" s="607"/>
      <c r="QNU3035" s="607"/>
      <c r="QNV3035" s="607"/>
      <c r="QNW3035" s="607"/>
      <c r="QNX3035" s="607"/>
      <c r="QNY3035" s="607"/>
      <c r="QNZ3035" s="607"/>
      <c r="QOA3035" s="607"/>
      <c r="QOB3035" s="607"/>
      <c r="QOC3035" s="607"/>
      <c r="QOD3035" s="607"/>
      <c r="QOE3035" s="607"/>
      <c r="QOF3035" s="607"/>
      <c r="QOG3035" s="607"/>
      <c r="QOH3035" s="607"/>
      <c r="QOI3035" s="607"/>
      <c r="QOJ3035" s="607"/>
      <c r="QOK3035" s="607"/>
      <c r="QOL3035" s="607"/>
      <c r="QOM3035" s="607"/>
      <c r="QON3035" s="607"/>
      <c r="QOO3035" s="607"/>
      <c r="QOP3035" s="607"/>
      <c r="QOQ3035" s="607"/>
      <c r="QOR3035" s="607"/>
      <c r="QOS3035" s="607"/>
      <c r="QOT3035" s="607"/>
      <c r="QOU3035" s="607"/>
      <c r="QOV3035" s="607"/>
      <c r="QOW3035" s="607"/>
      <c r="QOX3035" s="607"/>
      <c r="QOY3035" s="607"/>
      <c r="QOZ3035" s="607"/>
      <c r="QPA3035" s="607"/>
      <c r="QPB3035" s="607"/>
      <c r="QPC3035" s="607"/>
      <c r="QPD3035" s="607"/>
      <c r="QPE3035" s="607"/>
      <c r="QPF3035" s="607"/>
      <c r="QPG3035" s="607"/>
      <c r="QPH3035" s="607"/>
      <c r="QPI3035" s="607"/>
      <c r="QPJ3035" s="607"/>
      <c r="QPK3035" s="607"/>
      <c r="QPL3035" s="607"/>
      <c r="QPM3035" s="607"/>
      <c r="QPN3035" s="607"/>
      <c r="QPO3035" s="607"/>
      <c r="QPP3035" s="607"/>
      <c r="QPQ3035" s="607"/>
      <c r="QPR3035" s="607"/>
      <c r="QPS3035" s="607"/>
      <c r="QPT3035" s="607"/>
      <c r="QPU3035" s="607"/>
      <c r="QPV3035" s="607"/>
      <c r="QPW3035" s="607"/>
      <c r="QPX3035" s="607"/>
      <c r="QPY3035" s="607"/>
      <c r="QPZ3035" s="607"/>
      <c r="QQA3035" s="607"/>
      <c r="QQB3035" s="607"/>
      <c r="QQC3035" s="607"/>
      <c r="QQD3035" s="607"/>
      <c r="QQE3035" s="607"/>
      <c r="QQF3035" s="607"/>
      <c r="QQG3035" s="607"/>
      <c r="QQH3035" s="607"/>
      <c r="QQI3035" s="607"/>
      <c r="QQJ3035" s="607"/>
      <c r="QQK3035" s="607"/>
      <c r="QQL3035" s="607"/>
      <c r="QQM3035" s="607"/>
      <c r="QQN3035" s="607"/>
      <c r="QQO3035" s="607"/>
      <c r="QQP3035" s="607"/>
      <c r="QQQ3035" s="607"/>
      <c r="QQR3035" s="607"/>
      <c r="QQS3035" s="607"/>
      <c r="QQT3035" s="607"/>
      <c r="QQU3035" s="607"/>
      <c r="QQV3035" s="607"/>
      <c r="QQW3035" s="607"/>
      <c r="QQX3035" s="607"/>
      <c r="QQY3035" s="607"/>
      <c r="QQZ3035" s="607"/>
      <c r="QRA3035" s="607"/>
      <c r="QRB3035" s="607"/>
      <c r="QRC3035" s="607"/>
      <c r="QRD3035" s="607"/>
      <c r="QRE3035" s="607"/>
      <c r="QRF3035" s="607"/>
      <c r="QRG3035" s="607"/>
      <c r="QRH3035" s="607"/>
      <c r="QRI3035" s="607"/>
      <c r="QRJ3035" s="607"/>
      <c r="QRK3035" s="607"/>
      <c r="QRL3035" s="607"/>
      <c r="QRM3035" s="607"/>
      <c r="QRN3035" s="607"/>
      <c r="QRO3035" s="607"/>
      <c r="QRP3035" s="607"/>
      <c r="QRQ3035" s="607"/>
      <c r="QRR3035" s="607"/>
      <c r="QRS3035" s="607"/>
      <c r="QRT3035" s="607"/>
      <c r="QRU3035" s="607"/>
      <c r="QRV3035" s="607"/>
      <c r="QRW3035" s="607"/>
      <c r="QRX3035" s="607"/>
      <c r="QRY3035" s="607"/>
      <c r="QRZ3035" s="607"/>
      <c r="QSA3035" s="607"/>
      <c r="QSB3035" s="607"/>
      <c r="QSC3035" s="607"/>
      <c r="QSD3035" s="607"/>
      <c r="QSE3035" s="607"/>
      <c r="QSF3035" s="607"/>
      <c r="QSG3035" s="607"/>
      <c r="QSH3035" s="607"/>
      <c r="QSI3035" s="607"/>
      <c r="QSJ3035" s="607"/>
      <c r="QSK3035" s="607"/>
      <c r="QSL3035" s="607"/>
      <c r="QSM3035" s="607"/>
      <c r="QSN3035" s="607"/>
      <c r="QSO3035" s="607"/>
      <c r="QSP3035" s="607"/>
      <c r="QSQ3035" s="607"/>
      <c r="QSR3035" s="607"/>
      <c r="QSS3035" s="607"/>
      <c r="QST3035" s="607"/>
      <c r="QSU3035" s="607"/>
      <c r="QSV3035" s="607"/>
      <c r="QSW3035" s="607"/>
      <c r="QSX3035" s="607"/>
      <c r="QSY3035" s="607"/>
      <c r="QSZ3035" s="607"/>
      <c r="QTA3035" s="607"/>
      <c r="QTB3035" s="607"/>
      <c r="QTC3035" s="607"/>
      <c r="QTD3035" s="607"/>
      <c r="QTE3035" s="607"/>
      <c r="QTF3035" s="607"/>
      <c r="QTG3035" s="607"/>
      <c r="QTH3035" s="607"/>
      <c r="QTI3035" s="607"/>
      <c r="QTJ3035" s="607"/>
      <c r="QTK3035" s="607"/>
      <c r="QTL3035" s="607"/>
      <c r="QTM3035" s="607"/>
      <c r="QTN3035" s="607"/>
      <c r="QTO3035" s="607"/>
      <c r="QTP3035" s="607"/>
      <c r="QTQ3035" s="607"/>
      <c r="QTR3035" s="607"/>
      <c r="QTS3035" s="607"/>
      <c r="QTT3035" s="607"/>
      <c r="QTU3035" s="607"/>
      <c r="QTV3035" s="607"/>
      <c r="QTW3035" s="607"/>
      <c r="QTX3035" s="607"/>
      <c r="QTY3035" s="607"/>
      <c r="QTZ3035" s="607"/>
      <c r="QUA3035" s="607"/>
      <c r="QUB3035" s="607"/>
      <c r="QUC3035" s="607"/>
      <c r="QUD3035" s="607"/>
      <c r="QUE3035" s="607"/>
      <c r="QUF3035" s="607"/>
      <c r="QUG3035" s="607"/>
      <c r="QUH3035" s="607"/>
      <c r="QUI3035" s="607"/>
      <c r="QUJ3035" s="607"/>
      <c r="QUK3035" s="607"/>
      <c r="QUL3035" s="607"/>
      <c r="QUM3035" s="607"/>
      <c r="QUN3035" s="607"/>
      <c r="QUO3035" s="607"/>
      <c r="QUP3035" s="607"/>
      <c r="QUQ3035" s="607"/>
      <c r="QUR3035" s="607"/>
      <c r="QUS3035" s="607"/>
      <c r="QUT3035" s="607"/>
      <c r="QUU3035" s="607"/>
      <c r="QUV3035" s="607"/>
      <c r="QUW3035" s="607"/>
      <c r="QUX3035" s="607"/>
      <c r="QUY3035" s="607"/>
      <c r="QUZ3035" s="607"/>
      <c r="QVA3035" s="607"/>
      <c r="QVB3035" s="607"/>
      <c r="QVC3035" s="607"/>
      <c r="QVD3035" s="607"/>
      <c r="QVE3035" s="607"/>
      <c r="QVF3035" s="607"/>
      <c r="QVG3035" s="607"/>
      <c r="QVH3035" s="607"/>
      <c r="QVI3035" s="607"/>
      <c r="QVJ3035" s="607"/>
      <c r="QVK3035" s="607"/>
      <c r="QVL3035" s="607"/>
      <c r="QVM3035" s="607"/>
      <c r="QVN3035" s="607"/>
      <c r="QVO3035" s="607"/>
      <c r="QVP3035" s="607"/>
      <c r="QVQ3035" s="607"/>
      <c r="QVR3035" s="607"/>
      <c r="QVS3035" s="607"/>
      <c r="QVT3035" s="607"/>
      <c r="QVU3035" s="607"/>
      <c r="QVV3035" s="607"/>
      <c r="QVW3035" s="607"/>
      <c r="QVX3035" s="607"/>
      <c r="QVY3035" s="607"/>
      <c r="QVZ3035" s="607"/>
      <c r="QWA3035" s="607"/>
      <c r="QWB3035" s="607"/>
      <c r="QWC3035" s="607"/>
      <c r="QWD3035" s="607"/>
      <c r="QWE3035" s="607"/>
      <c r="QWF3035" s="607"/>
      <c r="QWG3035" s="607"/>
      <c r="QWH3035" s="607"/>
      <c r="QWI3035" s="607"/>
      <c r="QWJ3035" s="607"/>
      <c r="QWK3035" s="607"/>
      <c r="QWL3035" s="607"/>
      <c r="QWM3035" s="607"/>
      <c r="QWN3035" s="607"/>
      <c r="QWO3035" s="607"/>
      <c r="QWP3035" s="607"/>
      <c r="QWQ3035" s="607"/>
      <c r="QWR3035" s="607"/>
      <c r="QWS3035" s="607"/>
      <c r="QWT3035" s="607"/>
      <c r="QWU3035" s="607"/>
      <c r="QWV3035" s="607"/>
      <c r="QWW3035" s="607"/>
      <c r="QWX3035" s="607"/>
      <c r="QWY3035" s="607"/>
      <c r="QWZ3035" s="607"/>
      <c r="QXA3035" s="607"/>
      <c r="QXB3035" s="607"/>
      <c r="QXC3035" s="607"/>
      <c r="QXD3035" s="607"/>
      <c r="QXE3035" s="607"/>
      <c r="QXF3035" s="607"/>
      <c r="QXG3035" s="607"/>
      <c r="QXH3035" s="607"/>
      <c r="QXI3035" s="607"/>
      <c r="QXJ3035" s="607"/>
      <c r="QXK3035" s="607"/>
      <c r="QXL3035" s="607"/>
      <c r="QXM3035" s="607"/>
      <c r="QXN3035" s="607"/>
      <c r="QXO3035" s="607"/>
      <c r="QXP3035" s="607"/>
      <c r="QXQ3035" s="607"/>
      <c r="QXR3035" s="607"/>
      <c r="QXS3035" s="607"/>
      <c r="QXT3035" s="607"/>
      <c r="QXU3035" s="607"/>
      <c r="QXV3035" s="607"/>
      <c r="QXW3035" s="607"/>
      <c r="QXX3035" s="607"/>
      <c r="QXY3035" s="607"/>
      <c r="QXZ3035" s="607"/>
      <c r="QYA3035" s="607"/>
      <c r="QYB3035" s="607"/>
      <c r="QYC3035" s="607"/>
      <c r="QYD3035" s="607"/>
      <c r="QYE3035" s="607"/>
      <c r="QYF3035" s="607"/>
      <c r="QYG3035" s="607"/>
      <c r="QYH3035" s="607"/>
      <c r="QYI3035" s="607"/>
      <c r="QYJ3035" s="607"/>
      <c r="QYK3035" s="607"/>
      <c r="QYL3035" s="607"/>
      <c r="QYM3035" s="607"/>
      <c r="QYN3035" s="607"/>
      <c r="QYO3035" s="607"/>
      <c r="QYP3035" s="607"/>
      <c r="QYQ3035" s="607"/>
      <c r="QYR3035" s="607"/>
      <c r="QYS3035" s="607"/>
      <c r="QYT3035" s="607"/>
      <c r="QYU3035" s="607"/>
      <c r="QYV3035" s="607"/>
      <c r="QYW3035" s="607"/>
      <c r="QYX3035" s="607"/>
      <c r="QYY3035" s="607"/>
      <c r="QYZ3035" s="607"/>
      <c r="QZA3035" s="607"/>
      <c r="QZB3035" s="607"/>
      <c r="QZC3035" s="607"/>
      <c r="QZD3035" s="607"/>
      <c r="QZE3035" s="607"/>
      <c r="QZF3035" s="607"/>
      <c r="QZG3035" s="607"/>
      <c r="QZH3035" s="607"/>
      <c r="QZI3035" s="607"/>
      <c r="QZJ3035" s="607"/>
      <c r="QZK3035" s="607"/>
      <c r="QZL3035" s="607"/>
      <c r="QZM3035" s="607"/>
      <c r="QZN3035" s="607"/>
      <c r="QZO3035" s="607"/>
      <c r="QZP3035" s="607"/>
      <c r="QZQ3035" s="607"/>
      <c r="QZR3035" s="607"/>
      <c r="QZS3035" s="607"/>
      <c r="QZT3035" s="607"/>
      <c r="QZU3035" s="607"/>
      <c r="QZV3035" s="607"/>
      <c r="QZW3035" s="607"/>
      <c r="QZX3035" s="607"/>
      <c r="QZY3035" s="607"/>
      <c r="QZZ3035" s="607"/>
      <c r="RAA3035" s="607"/>
      <c r="RAB3035" s="607"/>
      <c r="RAC3035" s="607"/>
      <c r="RAD3035" s="607"/>
      <c r="RAE3035" s="607"/>
      <c r="RAF3035" s="607"/>
      <c r="RAG3035" s="607"/>
      <c r="RAH3035" s="607"/>
      <c r="RAI3035" s="607"/>
      <c r="RAJ3035" s="607"/>
      <c r="RAK3035" s="607"/>
      <c r="RAL3035" s="607"/>
      <c r="RAM3035" s="607"/>
      <c r="RAN3035" s="607"/>
      <c r="RAO3035" s="607"/>
      <c r="RAP3035" s="607"/>
      <c r="RAQ3035" s="607"/>
      <c r="RAR3035" s="607"/>
      <c r="RAS3035" s="607"/>
      <c r="RAT3035" s="607"/>
      <c r="RAU3035" s="607"/>
      <c r="RAV3035" s="607"/>
      <c r="RAW3035" s="607"/>
      <c r="RAX3035" s="607"/>
      <c r="RAY3035" s="607"/>
      <c r="RAZ3035" s="607"/>
      <c r="RBA3035" s="607"/>
      <c r="RBB3035" s="607"/>
      <c r="RBC3035" s="607"/>
      <c r="RBD3035" s="607"/>
      <c r="RBE3035" s="607"/>
      <c r="RBF3035" s="607"/>
      <c r="RBG3035" s="607"/>
      <c r="RBH3035" s="607"/>
      <c r="RBI3035" s="607"/>
      <c r="RBJ3035" s="607"/>
      <c r="RBK3035" s="607"/>
      <c r="RBL3035" s="607"/>
      <c r="RBM3035" s="607"/>
      <c r="RBN3035" s="607"/>
      <c r="RBO3035" s="607"/>
      <c r="RBP3035" s="607"/>
      <c r="RBQ3035" s="607"/>
      <c r="RBR3035" s="607"/>
      <c r="RBS3035" s="607"/>
      <c r="RBT3035" s="607"/>
      <c r="RBU3035" s="607"/>
      <c r="RBV3035" s="607"/>
      <c r="RBW3035" s="607"/>
      <c r="RBX3035" s="607"/>
      <c r="RBY3035" s="607"/>
      <c r="RBZ3035" s="607"/>
      <c r="RCA3035" s="607"/>
      <c r="RCB3035" s="607"/>
      <c r="RCC3035" s="607"/>
      <c r="RCD3035" s="607"/>
      <c r="RCE3035" s="607"/>
      <c r="RCF3035" s="607"/>
      <c r="RCG3035" s="607"/>
      <c r="RCH3035" s="607"/>
      <c r="RCI3035" s="607"/>
      <c r="RCJ3035" s="607"/>
      <c r="RCK3035" s="607"/>
      <c r="RCL3035" s="607"/>
      <c r="RCM3035" s="607"/>
      <c r="RCN3035" s="607"/>
      <c r="RCO3035" s="607"/>
      <c r="RCP3035" s="607"/>
      <c r="RCQ3035" s="607"/>
      <c r="RCR3035" s="607"/>
      <c r="RCS3035" s="607"/>
      <c r="RCT3035" s="607"/>
      <c r="RCU3035" s="607"/>
      <c r="RCV3035" s="607"/>
      <c r="RCW3035" s="607"/>
      <c r="RCX3035" s="607"/>
      <c r="RCY3035" s="607"/>
      <c r="RCZ3035" s="607"/>
      <c r="RDA3035" s="607"/>
      <c r="RDB3035" s="607"/>
      <c r="RDC3035" s="607"/>
      <c r="RDD3035" s="607"/>
      <c r="RDE3035" s="607"/>
      <c r="RDF3035" s="607"/>
      <c r="RDG3035" s="607"/>
      <c r="RDH3035" s="607"/>
      <c r="RDI3035" s="607"/>
      <c r="RDJ3035" s="607"/>
      <c r="RDK3035" s="607"/>
      <c r="RDL3035" s="607"/>
      <c r="RDM3035" s="607"/>
      <c r="RDN3035" s="607"/>
      <c r="RDO3035" s="607"/>
      <c r="RDP3035" s="607"/>
      <c r="RDQ3035" s="607"/>
      <c r="RDR3035" s="607"/>
      <c r="RDS3035" s="607"/>
      <c r="RDT3035" s="607"/>
      <c r="RDU3035" s="607"/>
      <c r="RDV3035" s="607"/>
      <c r="RDW3035" s="607"/>
      <c r="RDX3035" s="607"/>
      <c r="RDY3035" s="607"/>
      <c r="RDZ3035" s="607"/>
      <c r="REA3035" s="607"/>
      <c r="REB3035" s="607"/>
      <c r="REC3035" s="607"/>
      <c r="RED3035" s="607"/>
      <c r="REE3035" s="607"/>
      <c r="REF3035" s="607"/>
      <c r="REG3035" s="607"/>
      <c r="REH3035" s="607"/>
      <c r="REI3035" s="607"/>
      <c r="REJ3035" s="607"/>
      <c r="REK3035" s="607"/>
      <c r="REL3035" s="607"/>
      <c r="REM3035" s="607"/>
      <c r="REN3035" s="607"/>
      <c r="REO3035" s="607"/>
      <c r="REP3035" s="607"/>
      <c r="REQ3035" s="607"/>
      <c r="RER3035" s="607"/>
      <c r="RES3035" s="607"/>
      <c r="RET3035" s="607"/>
      <c r="REU3035" s="607"/>
      <c r="REV3035" s="607"/>
      <c r="REW3035" s="607"/>
      <c r="REX3035" s="607"/>
      <c r="REY3035" s="607"/>
      <c r="REZ3035" s="607"/>
      <c r="RFA3035" s="607"/>
      <c r="RFB3035" s="607"/>
      <c r="RFC3035" s="607"/>
      <c r="RFD3035" s="607"/>
      <c r="RFE3035" s="607"/>
      <c r="RFF3035" s="607"/>
      <c r="RFG3035" s="607"/>
      <c r="RFH3035" s="607"/>
      <c r="RFI3035" s="607"/>
      <c r="RFJ3035" s="607"/>
      <c r="RFK3035" s="607"/>
      <c r="RFL3035" s="607"/>
      <c r="RFM3035" s="607"/>
      <c r="RFN3035" s="607"/>
      <c r="RFO3035" s="607"/>
      <c r="RFP3035" s="607"/>
      <c r="RFQ3035" s="607"/>
      <c r="RFR3035" s="607"/>
      <c r="RFS3035" s="607"/>
      <c r="RFT3035" s="607"/>
      <c r="RFU3035" s="607"/>
      <c r="RFV3035" s="607"/>
      <c r="RFW3035" s="607"/>
      <c r="RFX3035" s="607"/>
      <c r="RFY3035" s="607"/>
      <c r="RFZ3035" s="607"/>
      <c r="RGA3035" s="607"/>
      <c r="RGB3035" s="607"/>
      <c r="RGC3035" s="607"/>
      <c r="RGD3035" s="607"/>
      <c r="RGE3035" s="607"/>
      <c r="RGF3035" s="607"/>
      <c r="RGG3035" s="607"/>
      <c r="RGH3035" s="607"/>
      <c r="RGI3035" s="607"/>
      <c r="RGJ3035" s="607"/>
      <c r="RGK3035" s="607"/>
      <c r="RGL3035" s="607"/>
      <c r="RGM3035" s="607"/>
      <c r="RGN3035" s="607"/>
      <c r="RGO3035" s="607"/>
      <c r="RGP3035" s="607"/>
      <c r="RGQ3035" s="607"/>
      <c r="RGR3035" s="607"/>
      <c r="RGS3035" s="607"/>
      <c r="RGT3035" s="607"/>
      <c r="RGU3035" s="607"/>
      <c r="RGV3035" s="607"/>
      <c r="RGW3035" s="607"/>
      <c r="RGX3035" s="607"/>
      <c r="RGY3035" s="607"/>
      <c r="RGZ3035" s="607"/>
      <c r="RHA3035" s="607"/>
      <c r="RHB3035" s="607"/>
      <c r="RHC3035" s="607"/>
      <c r="RHD3035" s="607"/>
      <c r="RHE3035" s="607"/>
      <c r="RHF3035" s="607"/>
      <c r="RHG3035" s="607"/>
      <c r="RHH3035" s="607"/>
      <c r="RHI3035" s="607"/>
      <c r="RHJ3035" s="607"/>
      <c r="RHK3035" s="607"/>
      <c r="RHL3035" s="607"/>
      <c r="RHM3035" s="607"/>
      <c r="RHN3035" s="607"/>
      <c r="RHO3035" s="607"/>
      <c r="RHP3035" s="607"/>
      <c r="RHQ3035" s="607"/>
      <c r="RHR3035" s="607"/>
      <c r="RHS3035" s="607"/>
      <c r="RHT3035" s="607"/>
      <c r="RHU3035" s="607"/>
      <c r="RHV3035" s="607"/>
      <c r="RHW3035" s="607"/>
      <c r="RHX3035" s="607"/>
      <c r="RHY3035" s="607"/>
      <c r="RHZ3035" s="607"/>
      <c r="RIA3035" s="607"/>
      <c r="RIB3035" s="607"/>
      <c r="RIC3035" s="607"/>
      <c r="RID3035" s="607"/>
      <c r="RIE3035" s="607"/>
      <c r="RIF3035" s="607"/>
      <c r="RIG3035" s="607"/>
      <c r="RIH3035" s="607"/>
      <c r="RII3035" s="607"/>
      <c r="RIJ3035" s="607"/>
      <c r="RIK3035" s="607"/>
      <c r="RIL3035" s="607"/>
      <c r="RIM3035" s="607"/>
      <c r="RIN3035" s="607"/>
      <c r="RIO3035" s="607"/>
      <c r="RIP3035" s="607"/>
      <c r="RIQ3035" s="607"/>
      <c r="RIR3035" s="607"/>
      <c r="RIS3035" s="607"/>
      <c r="RIT3035" s="607"/>
      <c r="RIU3035" s="607"/>
      <c r="RIV3035" s="607"/>
      <c r="RIW3035" s="607"/>
      <c r="RIX3035" s="607"/>
      <c r="RIY3035" s="607"/>
      <c r="RIZ3035" s="607"/>
      <c r="RJA3035" s="607"/>
      <c r="RJB3035" s="607"/>
      <c r="RJC3035" s="607"/>
      <c r="RJD3035" s="607"/>
      <c r="RJE3035" s="607"/>
      <c r="RJF3035" s="607"/>
      <c r="RJG3035" s="607"/>
      <c r="RJH3035" s="607"/>
      <c r="RJI3035" s="607"/>
      <c r="RJJ3035" s="607"/>
      <c r="RJK3035" s="607"/>
      <c r="RJL3035" s="607"/>
      <c r="RJM3035" s="607"/>
      <c r="RJN3035" s="607"/>
      <c r="RJO3035" s="607"/>
      <c r="RJP3035" s="607"/>
      <c r="RJQ3035" s="607"/>
      <c r="RJR3035" s="607"/>
      <c r="RJS3035" s="607"/>
      <c r="RJT3035" s="607"/>
      <c r="RJU3035" s="607"/>
      <c r="RJV3035" s="607"/>
      <c r="RJW3035" s="607"/>
      <c r="RJX3035" s="607"/>
      <c r="RJY3035" s="607"/>
      <c r="RJZ3035" s="607"/>
      <c r="RKA3035" s="607"/>
      <c r="RKB3035" s="607"/>
      <c r="RKC3035" s="607"/>
      <c r="RKD3035" s="607"/>
      <c r="RKE3035" s="607"/>
      <c r="RKF3035" s="607"/>
      <c r="RKG3035" s="607"/>
      <c r="RKH3035" s="607"/>
      <c r="RKI3035" s="607"/>
      <c r="RKJ3035" s="607"/>
      <c r="RKK3035" s="607"/>
      <c r="RKL3035" s="607"/>
      <c r="RKM3035" s="607"/>
      <c r="RKN3035" s="607"/>
      <c r="RKO3035" s="607"/>
      <c r="RKP3035" s="607"/>
      <c r="RKQ3035" s="607"/>
      <c r="RKR3035" s="607"/>
      <c r="RKS3035" s="607"/>
      <c r="RKT3035" s="607"/>
      <c r="RKU3035" s="607"/>
      <c r="RKV3035" s="607"/>
      <c r="RKW3035" s="607"/>
      <c r="RKX3035" s="607"/>
      <c r="RKY3035" s="607"/>
      <c r="RKZ3035" s="607"/>
      <c r="RLA3035" s="607"/>
      <c r="RLB3035" s="607"/>
      <c r="RLC3035" s="607"/>
      <c r="RLD3035" s="607"/>
      <c r="RLE3035" s="607"/>
      <c r="RLF3035" s="607"/>
      <c r="RLG3035" s="607"/>
      <c r="RLH3035" s="607"/>
      <c r="RLI3035" s="607"/>
      <c r="RLJ3035" s="607"/>
      <c r="RLK3035" s="607"/>
      <c r="RLL3035" s="607"/>
      <c r="RLM3035" s="607"/>
      <c r="RLN3035" s="607"/>
      <c r="RLO3035" s="607"/>
      <c r="RLP3035" s="607"/>
      <c r="RLQ3035" s="607"/>
      <c r="RLR3035" s="607"/>
      <c r="RLS3035" s="607"/>
      <c r="RLT3035" s="607"/>
      <c r="RLU3035" s="607"/>
      <c r="RLV3035" s="607"/>
      <c r="RLW3035" s="607"/>
      <c r="RLX3035" s="607"/>
      <c r="RLY3035" s="607"/>
      <c r="RLZ3035" s="607"/>
      <c r="RMA3035" s="607"/>
      <c r="RMB3035" s="607"/>
      <c r="RMC3035" s="607"/>
      <c r="RMD3035" s="607"/>
      <c r="RME3035" s="607"/>
      <c r="RMF3035" s="607"/>
      <c r="RMG3035" s="607"/>
      <c r="RMH3035" s="607"/>
      <c r="RMI3035" s="607"/>
      <c r="RMJ3035" s="607"/>
      <c r="RMK3035" s="607"/>
      <c r="RML3035" s="607"/>
      <c r="RMM3035" s="607"/>
      <c r="RMN3035" s="607"/>
      <c r="RMO3035" s="607"/>
      <c r="RMP3035" s="607"/>
      <c r="RMQ3035" s="607"/>
      <c r="RMR3035" s="607"/>
      <c r="RMS3035" s="607"/>
      <c r="RMT3035" s="607"/>
      <c r="RMU3035" s="607"/>
      <c r="RMV3035" s="607"/>
      <c r="RMW3035" s="607"/>
      <c r="RMX3035" s="607"/>
      <c r="RMY3035" s="607"/>
      <c r="RMZ3035" s="607"/>
      <c r="RNA3035" s="607"/>
      <c r="RNB3035" s="607"/>
      <c r="RNC3035" s="607"/>
      <c r="RND3035" s="607"/>
      <c r="RNE3035" s="607"/>
      <c r="RNF3035" s="607"/>
      <c r="RNG3035" s="607"/>
      <c r="RNH3035" s="607"/>
      <c r="RNI3035" s="607"/>
      <c r="RNJ3035" s="607"/>
      <c r="RNK3035" s="607"/>
      <c r="RNL3035" s="607"/>
      <c r="RNM3035" s="607"/>
      <c r="RNN3035" s="607"/>
      <c r="RNO3035" s="607"/>
      <c r="RNP3035" s="607"/>
      <c r="RNQ3035" s="607"/>
      <c r="RNR3035" s="607"/>
      <c r="RNS3035" s="607"/>
      <c r="RNT3035" s="607"/>
      <c r="RNU3035" s="607"/>
      <c r="RNV3035" s="607"/>
      <c r="RNW3035" s="607"/>
      <c r="RNX3035" s="607"/>
      <c r="RNY3035" s="607"/>
      <c r="RNZ3035" s="607"/>
      <c r="ROA3035" s="607"/>
      <c r="ROB3035" s="607"/>
      <c r="ROC3035" s="607"/>
      <c r="ROD3035" s="607"/>
      <c r="ROE3035" s="607"/>
      <c r="ROF3035" s="607"/>
      <c r="ROG3035" s="607"/>
      <c r="ROH3035" s="607"/>
      <c r="ROI3035" s="607"/>
      <c r="ROJ3035" s="607"/>
      <c r="ROK3035" s="607"/>
      <c r="ROL3035" s="607"/>
      <c r="ROM3035" s="607"/>
      <c r="RON3035" s="607"/>
      <c r="ROO3035" s="607"/>
      <c r="ROP3035" s="607"/>
      <c r="ROQ3035" s="607"/>
      <c r="ROR3035" s="607"/>
      <c r="ROS3035" s="607"/>
      <c r="ROT3035" s="607"/>
      <c r="ROU3035" s="607"/>
      <c r="ROV3035" s="607"/>
      <c r="ROW3035" s="607"/>
      <c r="ROX3035" s="607"/>
      <c r="ROY3035" s="607"/>
      <c r="ROZ3035" s="607"/>
      <c r="RPA3035" s="607"/>
      <c r="RPB3035" s="607"/>
      <c r="RPC3035" s="607"/>
      <c r="RPD3035" s="607"/>
      <c r="RPE3035" s="607"/>
      <c r="RPF3035" s="607"/>
      <c r="RPG3035" s="607"/>
      <c r="RPH3035" s="607"/>
      <c r="RPI3035" s="607"/>
      <c r="RPJ3035" s="607"/>
      <c r="RPK3035" s="607"/>
      <c r="RPL3035" s="607"/>
      <c r="RPM3035" s="607"/>
      <c r="RPN3035" s="607"/>
      <c r="RPO3035" s="607"/>
      <c r="RPP3035" s="607"/>
      <c r="RPQ3035" s="607"/>
      <c r="RPR3035" s="607"/>
      <c r="RPS3035" s="607"/>
      <c r="RPT3035" s="607"/>
      <c r="RPU3035" s="607"/>
      <c r="RPV3035" s="607"/>
      <c r="RPW3035" s="607"/>
      <c r="RPX3035" s="607"/>
      <c r="RPY3035" s="607"/>
      <c r="RPZ3035" s="607"/>
      <c r="RQA3035" s="607"/>
      <c r="RQB3035" s="607"/>
      <c r="RQC3035" s="607"/>
      <c r="RQD3035" s="607"/>
      <c r="RQE3035" s="607"/>
      <c r="RQF3035" s="607"/>
      <c r="RQG3035" s="607"/>
      <c r="RQH3035" s="607"/>
      <c r="RQI3035" s="607"/>
      <c r="RQJ3035" s="607"/>
      <c r="RQK3035" s="607"/>
      <c r="RQL3035" s="607"/>
      <c r="RQM3035" s="607"/>
      <c r="RQN3035" s="607"/>
      <c r="RQO3035" s="607"/>
      <c r="RQP3035" s="607"/>
      <c r="RQQ3035" s="607"/>
      <c r="RQR3035" s="607"/>
      <c r="RQS3035" s="607"/>
      <c r="RQT3035" s="607"/>
      <c r="RQU3035" s="607"/>
      <c r="RQV3035" s="607"/>
      <c r="RQW3035" s="607"/>
      <c r="RQX3035" s="607"/>
      <c r="RQY3035" s="607"/>
      <c r="RQZ3035" s="607"/>
      <c r="RRA3035" s="607"/>
      <c r="RRB3035" s="607"/>
      <c r="RRC3035" s="607"/>
      <c r="RRD3035" s="607"/>
      <c r="RRE3035" s="607"/>
      <c r="RRF3035" s="607"/>
      <c r="RRG3035" s="607"/>
      <c r="RRH3035" s="607"/>
      <c r="RRI3035" s="607"/>
      <c r="RRJ3035" s="607"/>
      <c r="RRK3035" s="607"/>
      <c r="RRL3035" s="607"/>
      <c r="RRM3035" s="607"/>
      <c r="RRN3035" s="607"/>
      <c r="RRO3035" s="607"/>
      <c r="RRP3035" s="607"/>
      <c r="RRQ3035" s="607"/>
      <c r="RRR3035" s="607"/>
      <c r="RRS3035" s="607"/>
      <c r="RRT3035" s="607"/>
      <c r="RRU3035" s="607"/>
      <c r="RRV3035" s="607"/>
      <c r="RRW3035" s="607"/>
      <c r="RRX3035" s="607"/>
      <c r="RRY3035" s="607"/>
      <c r="RRZ3035" s="607"/>
      <c r="RSA3035" s="607"/>
      <c r="RSB3035" s="607"/>
      <c r="RSC3035" s="607"/>
      <c r="RSD3035" s="607"/>
      <c r="RSE3035" s="607"/>
      <c r="RSF3035" s="607"/>
      <c r="RSG3035" s="607"/>
      <c r="RSH3035" s="607"/>
      <c r="RSI3035" s="607"/>
      <c r="RSJ3035" s="607"/>
      <c r="RSK3035" s="607"/>
      <c r="RSL3035" s="607"/>
      <c r="RSM3035" s="607"/>
      <c r="RSN3035" s="607"/>
      <c r="RSO3035" s="607"/>
      <c r="RSP3035" s="607"/>
      <c r="RSQ3035" s="607"/>
      <c r="RSR3035" s="607"/>
      <c r="RSS3035" s="607"/>
      <c r="RST3035" s="607"/>
      <c r="RSU3035" s="607"/>
      <c r="RSV3035" s="607"/>
      <c r="RSW3035" s="607"/>
      <c r="RSX3035" s="607"/>
      <c r="RSY3035" s="607"/>
      <c r="RSZ3035" s="607"/>
      <c r="RTA3035" s="607"/>
      <c r="RTB3035" s="607"/>
      <c r="RTC3035" s="607"/>
      <c r="RTD3035" s="607"/>
      <c r="RTE3035" s="607"/>
      <c r="RTF3035" s="607"/>
      <c r="RTG3035" s="607"/>
      <c r="RTH3035" s="607"/>
      <c r="RTI3035" s="607"/>
      <c r="RTJ3035" s="607"/>
      <c r="RTK3035" s="607"/>
      <c r="RTL3035" s="607"/>
      <c r="RTM3035" s="607"/>
      <c r="RTN3035" s="607"/>
      <c r="RTO3035" s="607"/>
      <c r="RTP3035" s="607"/>
      <c r="RTQ3035" s="607"/>
      <c r="RTR3035" s="607"/>
      <c r="RTS3035" s="607"/>
      <c r="RTT3035" s="607"/>
      <c r="RTU3035" s="607"/>
      <c r="RTV3035" s="607"/>
      <c r="RTW3035" s="607"/>
      <c r="RTX3035" s="607"/>
      <c r="RTY3035" s="607"/>
      <c r="RTZ3035" s="607"/>
      <c r="RUA3035" s="607"/>
      <c r="RUB3035" s="607"/>
      <c r="RUC3035" s="607"/>
      <c r="RUD3035" s="607"/>
      <c r="RUE3035" s="607"/>
      <c r="RUF3035" s="607"/>
      <c r="RUG3035" s="607"/>
      <c r="RUH3035" s="607"/>
      <c r="RUI3035" s="607"/>
      <c r="RUJ3035" s="607"/>
      <c r="RUK3035" s="607"/>
      <c r="RUL3035" s="607"/>
      <c r="RUM3035" s="607"/>
      <c r="RUN3035" s="607"/>
      <c r="RUO3035" s="607"/>
      <c r="RUP3035" s="607"/>
      <c r="RUQ3035" s="607"/>
      <c r="RUR3035" s="607"/>
      <c r="RUS3035" s="607"/>
      <c r="RUT3035" s="607"/>
      <c r="RUU3035" s="607"/>
      <c r="RUV3035" s="607"/>
      <c r="RUW3035" s="607"/>
      <c r="RUX3035" s="607"/>
      <c r="RUY3035" s="607"/>
      <c r="RUZ3035" s="607"/>
      <c r="RVA3035" s="607"/>
      <c r="RVB3035" s="607"/>
      <c r="RVC3035" s="607"/>
      <c r="RVD3035" s="607"/>
      <c r="RVE3035" s="607"/>
      <c r="RVF3035" s="607"/>
      <c r="RVG3035" s="607"/>
      <c r="RVH3035" s="607"/>
      <c r="RVI3035" s="607"/>
      <c r="RVJ3035" s="607"/>
      <c r="RVK3035" s="607"/>
      <c r="RVL3035" s="607"/>
      <c r="RVM3035" s="607"/>
      <c r="RVN3035" s="607"/>
      <c r="RVO3035" s="607"/>
      <c r="RVP3035" s="607"/>
      <c r="RVQ3035" s="607"/>
      <c r="RVR3035" s="607"/>
      <c r="RVS3035" s="607"/>
      <c r="RVT3035" s="607"/>
      <c r="RVU3035" s="607"/>
      <c r="RVV3035" s="607"/>
      <c r="RVW3035" s="607"/>
      <c r="RVX3035" s="607"/>
      <c r="RVY3035" s="607"/>
      <c r="RVZ3035" s="607"/>
      <c r="RWA3035" s="607"/>
      <c r="RWB3035" s="607"/>
      <c r="RWC3035" s="607"/>
      <c r="RWD3035" s="607"/>
      <c r="RWE3035" s="607"/>
      <c r="RWF3035" s="607"/>
      <c r="RWG3035" s="607"/>
      <c r="RWH3035" s="607"/>
      <c r="RWI3035" s="607"/>
      <c r="RWJ3035" s="607"/>
      <c r="RWK3035" s="607"/>
      <c r="RWL3035" s="607"/>
      <c r="RWM3035" s="607"/>
      <c r="RWN3035" s="607"/>
      <c r="RWO3035" s="607"/>
      <c r="RWP3035" s="607"/>
      <c r="RWQ3035" s="607"/>
      <c r="RWR3035" s="607"/>
      <c r="RWS3035" s="607"/>
      <c r="RWT3035" s="607"/>
      <c r="RWU3035" s="607"/>
      <c r="RWV3035" s="607"/>
      <c r="RWW3035" s="607"/>
      <c r="RWX3035" s="607"/>
      <c r="RWY3035" s="607"/>
      <c r="RWZ3035" s="607"/>
      <c r="RXA3035" s="607"/>
      <c r="RXB3035" s="607"/>
      <c r="RXC3035" s="607"/>
      <c r="RXD3035" s="607"/>
      <c r="RXE3035" s="607"/>
      <c r="RXF3035" s="607"/>
      <c r="RXG3035" s="607"/>
      <c r="RXH3035" s="607"/>
      <c r="RXI3035" s="607"/>
      <c r="RXJ3035" s="607"/>
      <c r="RXK3035" s="607"/>
      <c r="RXL3035" s="607"/>
      <c r="RXM3035" s="607"/>
      <c r="RXN3035" s="607"/>
      <c r="RXO3035" s="607"/>
      <c r="RXP3035" s="607"/>
      <c r="RXQ3035" s="607"/>
      <c r="RXR3035" s="607"/>
      <c r="RXS3035" s="607"/>
      <c r="RXT3035" s="607"/>
      <c r="RXU3035" s="607"/>
      <c r="RXV3035" s="607"/>
      <c r="RXW3035" s="607"/>
      <c r="RXX3035" s="607"/>
      <c r="RXY3035" s="607"/>
      <c r="RXZ3035" s="607"/>
      <c r="RYA3035" s="607"/>
      <c r="RYB3035" s="607"/>
      <c r="RYC3035" s="607"/>
      <c r="RYD3035" s="607"/>
      <c r="RYE3035" s="607"/>
      <c r="RYF3035" s="607"/>
      <c r="RYG3035" s="607"/>
      <c r="RYH3035" s="607"/>
      <c r="RYI3035" s="607"/>
      <c r="RYJ3035" s="607"/>
      <c r="RYK3035" s="607"/>
      <c r="RYL3035" s="607"/>
      <c r="RYM3035" s="607"/>
      <c r="RYN3035" s="607"/>
      <c r="RYO3035" s="607"/>
      <c r="RYP3035" s="607"/>
      <c r="RYQ3035" s="607"/>
      <c r="RYR3035" s="607"/>
      <c r="RYS3035" s="607"/>
      <c r="RYT3035" s="607"/>
      <c r="RYU3035" s="607"/>
      <c r="RYV3035" s="607"/>
      <c r="RYW3035" s="607"/>
      <c r="RYX3035" s="607"/>
      <c r="RYY3035" s="607"/>
      <c r="RYZ3035" s="607"/>
      <c r="RZA3035" s="607"/>
      <c r="RZB3035" s="607"/>
      <c r="RZC3035" s="607"/>
      <c r="RZD3035" s="607"/>
      <c r="RZE3035" s="607"/>
      <c r="RZF3035" s="607"/>
      <c r="RZG3035" s="607"/>
      <c r="RZH3035" s="607"/>
      <c r="RZI3035" s="607"/>
      <c r="RZJ3035" s="607"/>
      <c r="RZK3035" s="607"/>
      <c r="RZL3035" s="607"/>
      <c r="RZM3035" s="607"/>
      <c r="RZN3035" s="607"/>
      <c r="RZO3035" s="607"/>
      <c r="RZP3035" s="607"/>
      <c r="RZQ3035" s="607"/>
      <c r="RZR3035" s="607"/>
      <c r="RZS3035" s="607"/>
      <c r="RZT3035" s="607"/>
      <c r="RZU3035" s="607"/>
      <c r="RZV3035" s="607"/>
      <c r="RZW3035" s="607"/>
      <c r="RZX3035" s="607"/>
      <c r="RZY3035" s="607"/>
      <c r="RZZ3035" s="607"/>
      <c r="SAA3035" s="607"/>
      <c r="SAB3035" s="607"/>
      <c r="SAC3035" s="607"/>
      <c r="SAD3035" s="607"/>
      <c r="SAE3035" s="607"/>
      <c r="SAF3035" s="607"/>
      <c r="SAG3035" s="607"/>
      <c r="SAH3035" s="607"/>
      <c r="SAI3035" s="607"/>
      <c r="SAJ3035" s="607"/>
      <c r="SAK3035" s="607"/>
      <c r="SAL3035" s="607"/>
      <c r="SAM3035" s="607"/>
      <c r="SAN3035" s="607"/>
      <c r="SAO3035" s="607"/>
      <c r="SAP3035" s="607"/>
      <c r="SAQ3035" s="607"/>
      <c r="SAR3035" s="607"/>
      <c r="SAS3035" s="607"/>
      <c r="SAT3035" s="607"/>
      <c r="SAU3035" s="607"/>
      <c r="SAV3035" s="607"/>
      <c r="SAW3035" s="607"/>
      <c r="SAX3035" s="607"/>
      <c r="SAY3035" s="607"/>
      <c r="SAZ3035" s="607"/>
      <c r="SBA3035" s="607"/>
      <c r="SBB3035" s="607"/>
      <c r="SBC3035" s="607"/>
      <c r="SBD3035" s="607"/>
      <c r="SBE3035" s="607"/>
      <c r="SBF3035" s="607"/>
      <c r="SBG3035" s="607"/>
      <c r="SBH3035" s="607"/>
      <c r="SBI3035" s="607"/>
      <c r="SBJ3035" s="607"/>
      <c r="SBK3035" s="607"/>
      <c r="SBL3035" s="607"/>
      <c r="SBM3035" s="607"/>
      <c r="SBN3035" s="607"/>
      <c r="SBO3035" s="607"/>
      <c r="SBP3035" s="607"/>
      <c r="SBQ3035" s="607"/>
      <c r="SBR3035" s="607"/>
      <c r="SBS3035" s="607"/>
      <c r="SBT3035" s="607"/>
      <c r="SBU3035" s="607"/>
      <c r="SBV3035" s="607"/>
      <c r="SBW3035" s="607"/>
      <c r="SBX3035" s="607"/>
      <c r="SBY3035" s="607"/>
      <c r="SBZ3035" s="607"/>
      <c r="SCA3035" s="607"/>
      <c r="SCB3035" s="607"/>
      <c r="SCC3035" s="607"/>
      <c r="SCD3035" s="607"/>
      <c r="SCE3035" s="607"/>
      <c r="SCF3035" s="607"/>
      <c r="SCG3035" s="607"/>
      <c r="SCH3035" s="607"/>
      <c r="SCI3035" s="607"/>
      <c r="SCJ3035" s="607"/>
      <c r="SCK3035" s="607"/>
      <c r="SCL3035" s="607"/>
      <c r="SCM3035" s="607"/>
      <c r="SCN3035" s="607"/>
      <c r="SCO3035" s="607"/>
      <c r="SCP3035" s="607"/>
      <c r="SCQ3035" s="607"/>
      <c r="SCR3035" s="607"/>
      <c r="SCS3035" s="607"/>
      <c r="SCT3035" s="607"/>
      <c r="SCU3035" s="607"/>
      <c r="SCV3035" s="607"/>
      <c r="SCW3035" s="607"/>
      <c r="SCX3035" s="607"/>
      <c r="SCY3035" s="607"/>
      <c r="SCZ3035" s="607"/>
      <c r="SDA3035" s="607"/>
      <c r="SDB3035" s="607"/>
      <c r="SDC3035" s="607"/>
      <c r="SDD3035" s="607"/>
      <c r="SDE3035" s="607"/>
      <c r="SDF3035" s="607"/>
      <c r="SDG3035" s="607"/>
      <c r="SDH3035" s="607"/>
      <c r="SDI3035" s="607"/>
      <c r="SDJ3035" s="607"/>
      <c r="SDK3035" s="607"/>
      <c r="SDL3035" s="607"/>
      <c r="SDM3035" s="607"/>
      <c r="SDN3035" s="607"/>
      <c r="SDO3035" s="607"/>
      <c r="SDP3035" s="607"/>
      <c r="SDQ3035" s="607"/>
      <c r="SDR3035" s="607"/>
      <c r="SDS3035" s="607"/>
      <c r="SDT3035" s="607"/>
      <c r="SDU3035" s="607"/>
      <c r="SDV3035" s="607"/>
      <c r="SDW3035" s="607"/>
      <c r="SDX3035" s="607"/>
      <c r="SDY3035" s="607"/>
      <c r="SDZ3035" s="607"/>
      <c r="SEA3035" s="607"/>
      <c r="SEB3035" s="607"/>
      <c r="SEC3035" s="607"/>
      <c r="SED3035" s="607"/>
      <c r="SEE3035" s="607"/>
      <c r="SEF3035" s="607"/>
      <c r="SEG3035" s="607"/>
      <c r="SEH3035" s="607"/>
      <c r="SEI3035" s="607"/>
      <c r="SEJ3035" s="607"/>
      <c r="SEK3035" s="607"/>
      <c r="SEL3035" s="607"/>
      <c r="SEM3035" s="607"/>
      <c r="SEN3035" s="607"/>
      <c r="SEO3035" s="607"/>
      <c r="SEP3035" s="607"/>
      <c r="SEQ3035" s="607"/>
      <c r="SER3035" s="607"/>
      <c r="SES3035" s="607"/>
      <c r="SET3035" s="607"/>
      <c r="SEU3035" s="607"/>
      <c r="SEV3035" s="607"/>
      <c r="SEW3035" s="607"/>
      <c r="SEX3035" s="607"/>
      <c r="SEY3035" s="607"/>
      <c r="SEZ3035" s="607"/>
      <c r="SFA3035" s="607"/>
      <c r="SFB3035" s="607"/>
      <c r="SFC3035" s="607"/>
      <c r="SFD3035" s="607"/>
      <c r="SFE3035" s="607"/>
      <c r="SFF3035" s="607"/>
      <c r="SFG3035" s="607"/>
      <c r="SFH3035" s="607"/>
      <c r="SFI3035" s="607"/>
      <c r="SFJ3035" s="607"/>
      <c r="SFK3035" s="607"/>
      <c r="SFL3035" s="607"/>
      <c r="SFM3035" s="607"/>
      <c r="SFN3035" s="607"/>
      <c r="SFO3035" s="607"/>
      <c r="SFP3035" s="607"/>
      <c r="SFQ3035" s="607"/>
      <c r="SFR3035" s="607"/>
      <c r="SFS3035" s="607"/>
      <c r="SFT3035" s="607"/>
      <c r="SFU3035" s="607"/>
      <c r="SFV3035" s="607"/>
      <c r="SFW3035" s="607"/>
      <c r="SFX3035" s="607"/>
      <c r="SFY3035" s="607"/>
      <c r="SFZ3035" s="607"/>
      <c r="SGA3035" s="607"/>
      <c r="SGB3035" s="607"/>
      <c r="SGC3035" s="607"/>
      <c r="SGD3035" s="607"/>
      <c r="SGE3035" s="607"/>
      <c r="SGF3035" s="607"/>
      <c r="SGG3035" s="607"/>
      <c r="SGH3035" s="607"/>
      <c r="SGI3035" s="607"/>
      <c r="SGJ3035" s="607"/>
      <c r="SGK3035" s="607"/>
      <c r="SGL3035" s="607"/>
      <c r="SGM3035" s="607"/>
      <c r="SGN3035" s="607"/>
      <c r="SGO3035" s="607"/>
      <c r="SGP3035" s="607"/>
      <c r="SGQ3035" s="607"/>
      <c r="SGR3035" s="607"/>
      <c r="SGS3035" s="607"/>
      <c r="SGT3035" s="607"/>
      <c r="SGU3035" s="607"/>
      <c r="SGV3035" s="607"/>
      <c r="SGW3035" s="607"/>
      <c r="SGX3035" s="607"/>
      <c r="SGY3035" s="607"/>
      <c r="SGZ3035" s="607"/>
      <c r="SHA3035" s="607"/>
      <c r="SHB3035" s="607"/>
      <c r="SHC3035" s="607"/>
      <c r="SHD3035" s="607"/>
      <c r="SHE3035" s="607"/>
      <c r="SHF3035" s="607"/>
      <c r="SHG3035" s="607"/>
      <c r="SHH3035" s="607"/>
      <c r="SHI3035" s="607"/>
      <c r="SHJ3035" s="607"/>
      <c r="SHK3035" s="607"/>
      <c r="SHL3035" s="607"/>
      <c r="SHM3035" s="607"/>
      <c r="SHN3035" s="607"/>
      <c r="SHO3035" s="607"/>
      <c r="SHP3035" s="607"/>
      <c r="SHQ3035" s="607"/>
      <c r="SHR3035" s="607"/>
      <c r="SHS3035" s="607"/>
      <c r="SHT3035" s="607"/>
      <c r="SHU3035" s="607"/>
      <c r="SHV3035" s="607"/>
      <c r="SHW3035" s="607"/>
      <c r="SHX3035" s="607"/>
      <c r="SHY3035" s="607"/>
      <c r="SHZ3035" s="607"/>
      <c r="SIA3035" s="607"/>
      <c r="SIB3035" s="607"/>
      <c r="SIC3035" s="607"/>
      <c r="SID3035" s="607"/>
      <c r="SIE3035" s="607"/>
      <c r="SIF3035" s="607"/>
      <c r="SIG3035" s="607"/>
      <c r="SIH3035" s="607"/>
      <c r="SII3035" s="607"/>
      <c r="SIJ3035" s="607"/>
      <c r="SIK3035" s="607"/>
      <c r="SIL3035" s="607"/>
      <c r="SIM3035" s="607"/>
      <c r="SIN3035" s="607"/>
      <c r="SIO3035" s="607"/>
      <c r="SIP3035" s="607"/>
      <c r="SIQ3035" s="607"/>
      <c r="SIR3035" s="607"/>
      <c r="SIS3035" s="607"/>
      <c r="SIT3035" s="607"/>
      <c r="SIU3035" s="607"/>
      <c r="SIV3035" s="607"/>
      <c r="SIW3035" s="607"/>
      <c r="SIX3035" s="607"/>
      <c r="SIY3035" s="607"/>
      <c r="SIZ3035" s="607"/>
      <c r="SJA3035" s="607"/>
      <c r="SJB3035" s="607"/>
      <c r="SJC3035" s="607"/>
      <c r="SJD3035" s="607"/>
      <c r="SJE3035" s="607"/>
      <c r="SJF3035" s="607"/>
      <c r="SJG3035" s="607"/>
      <c r="SJH3035" s="607"/>
      <c r="SJI3035" s="607"/>
      <c r="SJJ3035" s="607"/>
      <c r="SJK3035" s="607"/>
      <c r="SJL3035" s="607"/>
      <c r="SJM3035" s="607"/>
      <c r="SJN3035" s="607"/>
      <c r="SJO3035" s="607"/>
      <c r="SJP3035" s="607"/>
      <c r="SJQ3035" s="607"/>
      <c r="SJR3035" s="607"/>
      <c r="SJS3035" s="607"/>
      <c r="SJT3035" s="607"/>
      <c r="SJU3035" s="607"/>
      <c r="SJV3035" s="607"/>
      <c r="SJW3035" s="607"/>
      <c r="SJX3035" s="607"/>
      <c r="SJY3035" s="607"/>
      <c r="SJZ3035" s="607"/>
      <c r="SKA3035" s="607"/>
      <c r="SKB3035" s="607"/>
      <c r="SKC3035" s="607"/>
      <c r="SKD3035" s="607"/>
      <c r="SKE3035" s="607"/>
      <c r="SKF3035" s="607"/>
      <c r="SKG3035" s="607"/>
      <c r="SKH3035" s="607"/>
      <c r="SKI3035" s="607"/>
      <c r="SKJ3035" s="607"/>
      <c r="SKK3035" s="607"/>
      <c r="SKL3035" s="607"/>
      <c r="SKM3035" s="607"/>
      <c r="SKN3035" s="607"/>
      <c r="SKO3035" s="607"/>
      <c r="SKP3035" s="607"/>
      <c r="SKQ3035" s="607"/>
      <c r="SKR3035" s="607"/>
      <c r="SKS3035" s="607"/>
      <c r="SKT3035" s="607"/>
      <c r="SKU3035" s="607"/>
      <c r="SKV3035" s="607"/>
      <c r="SKW3035" s="607"/>
      <c r="SKX3035" s="607"/>
      <c r="SKY3035" s="607"/>
      <c r="SKZ3035" s="607"/>
      <c r="SLA3035" s="607"/>
      <c r="SLB3035" s="607"/>
      <c r="SLC3035" s="607"/>
      <c r="SLD3035" s="607"/>
      <c r="SLE3035" s="607"/>
      <c r="SLF3035" s="607"/>
      <c r="SLG3035" s="607"/>
      <c r="SLH3035" s="607"/>
      <c r="SLI3035" s="607"/>
      <c r="SLJ3035" s="607"/>
      <c r="SLK3035" s="607"/>
      <c r="SLL3035" s="607"/>
      <c r="SLM3035" s="607"/>
      <c r="SLN3035" s="607"/>
      <c r="SLO3035" s="607"/>
      <c r="SLP3035" s="607"/>
      <c r="SLQ3035" s="607"/>
      <c r="SLR3035" s="607"/>
      <c r="SLS3035" s="607"/>
      <c r="SLT3035" s="607"/>
      <c r="SLU3035" s="607"/>
      <c r="SLV3035" s="607"/>
      <c r="SLW3035" s="607"/>
      <c r="SLX3035" s="607"/>
      <c r="SLY3035" s="607"/>
      <c r="SLZ3035" s="607"/>
      <c r="SMA3035" s="607"/>
      <c r="SMB3035" s="607"/>
      <c r="SMC3035" s="607"/>
      <c r="SMD3035" s="607"/>
      <c r="SME3035" s="607"/>
      <c r="SMF3035" s="607"/>
      <c r="SMG3035" s="607"/>
      <c r="SMH3035" s="607"/>
      <c r="SMI3035" s="607"/>
      <c r="SMJ3035" s="607"/>
      <c r="SMK3035" s="607"/>
      <c r="SML3035" s="607"/>
      <c r="SMM3035" s="607"/>
      <c r="SMN3035" s="607"/>
      <c r="SMO3035" s="607"/>
      <c r="SMP3035" s="607"/>
      <c r="SMQ3035" s="607"/>
      <c r="SMR3035" s="607"/>
      <c r="SMS3035" s="607"/>
      <c r="SMT3035" s="607"/>
      <c r="SMU3035" s="607"/>
      <c r="SMV3035" s="607"/>
      <c r="SMW3035" s="607"/>
      <c r="SMX3035" s="607"/>
      <c r="SMY3035" s="607"/>
      <c r="SMZ3035" s="607"/>
      <c r="SNA3035" s="607"/>
      <c r="SNB3035" s="607"/>
      <c r="SNC3035" s="607"/>
      <c r="SND3035" s="607"/>
      <c r="SNE3035" s="607"/>
      <c r="SNF3035" s="607"/>
      <c r="SNG3035" s="607"/>
      <c r="SNH3035" s="607"/>
      <c r="SNI3035" s="607"/>
      <c r="SNJ3035" s="607"/>
      <c r="SNK3035" s="607"/>
      <c r="SNL3035" s="607"/>
      <c r="SNM3035" s="607"/>
      <c r="SNN3035" s="607"/>
      <c r="SNO3035" s="607"/>
      <c r="SNP3035" s="607"/>
      <c r="SNQ3035" s="607"/>
      <c r="SNR3035" s="607"/>
      <c r="SNS3035" s="607"/>
      <c r="SNT3035" s="607"/>
      <c r="SNU3035" s="607"/>
      <c r="SNV3035" s="607"/>
      <c r="SNW3035" s="607"/>
      <c r="SNX3035" s="607"/>
      <c r="SNY3035" s="607"/>
      <c r="SNZ3035" s="607"/>
      <c r="SOA3035" s="607"/>
      <c r="SOB3035" s="607"/>
      <c r="SOC3035" s="607"/>
      <c r="SOD3035" s="607"/>
      <c r="SOE3035" s="607"/>
      <c r="SOF3035" s="607"/>
      <c r="SOG3035" s="607"/>
      <c r="SOH3035" s="607"/>
      <c r="SOI3035" s="607"/>
      <c r="SOJ3035" s="607"/>
      <c r="SOK3035" s="607"/>
      <c r="SOL3035" s="607"/>
      <c r="SOM3035" s="607"/>
      <c r="SON3035" s="607"/>
      <c r="SOO3035" s="607"/>
      <c r="SOP3035" s="607"/>
      <c r="SOQ3035" s="607"/>
      <c r="SOR3035" s="607"/>
      <c r="SOS3035" s="607"/>
      <c r="SOT3035" s="607"/>
      <c r="SOU3035" s="607"/>
      <c r="SOV3035" s="607"/>
      <c r="SOW3035" s="607"/>
      <c r="SOX3035" s="607"/>
      <c r="SOY3035" s="607"/>
      <c r="SOZ3035" s="607"/>
      <c r="SPA3035" s="607"/>
      <c r="SPB3035" s="607"/>
      <c r="SPC3035" s="607"/>
      <c r="SPD3035" s="607"/>
      <c r="SPE3035" s="607"/>
      <c r="SPF3035" s="607"/>
      <c r="SPG3035" s="607"/>
      <c r="SPH3035" s="607"/>
      <c r="SPI3035" s="607"/>
      <c r="SPJ3035" s="607"/>
      <c r="SPK3035" s="607"/>
      <c r="SPL3035" s="607"/>
      <c r="SPM3035" s="607"/>
      <c r="SPN3035" s="607"/>
      <c r="SPO3035" s="607"/>
      <c r="SPP3035" s="607"/>
      <c r="SPQ3035" s="607"/>
      <c r="SPR3035" s="607"/>
      <c r="SPS3035" s="607"/>
      <c r="SPT3035" s="607"/>
      <c r="SPU3035" s="607"/>
      <c r="SPV3035" s="607"/>
      <c r="SPW3035" s="607"/>
      <c r="SPX3035" s="607"/>
      <c r="SPY3035" s="607"/>
      <c r="SPZ3035" s="607"/>
      <c r="SQA3035" s="607"/>
      <c r="SQB3035" s="607"/>
      <c r="SQC3035" s="607"/>
      <c r="SQD3035" s="607"/>
      <c r="SQE3035" s="607"/>
      <c r="SQF3035" s="607"/>
      <c r="SQG3035" s="607"/>
      <c r="SQH3035" s="607"/>
      <c r="SQI3035" s="607"/>
      <c r="SQJ3035" s="607"/>
      <c r="SQK3035" s="607"/>
      <c r="SQL3035" s="607"/>
      <c r="SQM3035" s="607"/>
      <c r="SQN3035" s="607"/>
      <c r="SQO3035" s="607"/>
      <c r="SQP3035" s="607"/>
      <c r="SQQ3035" s="607"/>
      <c r="SQR3035" s="607"/>
      <c r="SQS3035" s="607"/>
      <c r="SQT3035" s="607"/>
      <c r="SQU3035" s="607"/>
      <c r="SQV3035" s="607"/>
      <c r="SQW3035" s="607"/>
      <c r="SQX3035" s="607"/>
      <c r="SQY3035" s="607"/>
      <c r="SQZ3035" s="607"/>
      <c r="SRA3035" s="607"/>
      <c r="SRB3035" s="607"/>
      <c r="SRC3035" s="607"/>
      <c r="SRD3035" s="607"/>
      <c r="SRE3035" s="607"/>
      <c r="SRF3035" s="607"/>
      <c r="SRG3035" s="607"/>
      <c r="SRH3035" s="607"/>
      <c r="SRI3035" s="607"/>
      <c r="SRJ3035" s="607"/>
      <c r="SRK3035" s="607"/>
      <c r="SRL3035" s="607"/>
      <c r="SRM3035" s="607"/>
      <c r="SRN3035" s="607"/>
      <c r="SRO3035" s="607"/>
      <c r="SRP3035" s="607"/>
      <c r="SRQ3035" s="607"/>
      <c r="SRR3035" s="607"/>
      <c r="SRS3035" s="607"/>
      <c r="SRT3035" s="607"/>
      <c r="SRU3035" s="607"/>
      <c r="SRV3035" s="607"/>
      <c r="SRW3035" s="607"/>
      <c r="SRX3035" s="607"/>
      <c r="SRY3035" s="607"/>
      <c r="SRZ3035" s="607"/>
      <c r="SSA3035" s="607"/>
      <c r="SSB3035" s="607"/>
      <c r="SSC3035" s="607"/>
      <c r="SSD3035" s="607"/>
      <c r="SSE3035" s="607"/>
      <c r="SSF3035" s="607"/>
      <c r="SSG3035" s="607"/>
      <c r="SSH3035" s="607"/>
      <c r="SSI3035" s="607"/>
      <c r="SSJ3035" s="607"/>
      <c r="SSK3035" s="607"/>
      <c r="SSL3035" s="607"/>
      <c r="SSM3035" s="607"/>
      <c r="SSN3035" s="607"/>
      <c r="SSO3035" s="607"/>
      <c r="SSP3035" s="607"/>
      <c r="SSQ3035" s="607"/>
      <c r="SSR3035" s="607"/>
      <c r="SSS3035" s="607"/>
      <c r="SST3035" s="607"/>
      <c r="SSU3035" s="607"/>
      <c r="SSV3035" s="607"/>
      <c r="SSW3035" s="607"/>
      <c r="SSX3035" s="607"/>
      <c r="SSY3035" s="607"/>
      <c r="SSZ3035" s="607"/>
      <c r="STA3035" s="607"/>
      <c r="STB3035" s="607"/>
      <c r="STC3035" s="607"/>
      <c r="STD3035" s="607"/>
      <c r="STE3035" s="607"/>
      <c r="STF3035" s="607"/>
      <c r="STG3035" s="607"/>
      <c r="STH3035" s="607"/>
      <c r="STI3035" s="607"/>
      <c r="STJ3035" s="607"/>
      <c r="STK3035" s="607"/>
      <c r="STL3035" s="607"/>
      <c r="STM3035" s="607"/>
      <c r="STN3035" s="607"/>
      <c r="STO3035" s="607"/>
      <c r="STP3035" s="607"/>
      <c r="STQ3035" s="607"/>
      <c r="STR3035" s="607"/>
      <c r="STS3035" s="607"/>
      <c r="STT3035" s="607"/>
      <c r="STU3035" s="607"/>
      <c r="STV3035" s="607"/>
      <c r="STW3035" s="607"/>
      <c r="STX3035" s="607"/>
      <c r="STY3035" s="607"/>
      <c r="STZ3035" s="607"/>
      <c r="SUA3035" s="607"/>
      <c r="SUB3035" s="607"/>
      <c r="SUC3035" s="607"/>
      <c r="SUD3035" s="607"/>
      <c r="SUE3035" s="607"/>
      <c r="SUF3035" s="607"/>
      <c r="SUG3035" s="607"/>
      <c r="SUH3035" s="607"/>
      <c r="SUI3035" s="607"/>
      <c r="SUJ3035" s="607"/>
      <c r="SUK3035" s="607"/>
      <c r="SUL3035" s="607"/>
      <c r="SUM3035" s="607"/>
      <c r="SUN3035" s="607"/>
      <c r="SUO3035" s="607"/>
      <c r="SUP3035" s="607"/>
      <c r="SUQ3035" s="607"/>
      <c r="SUR3035" s="607"/>
      <c r="SUS3035" s="607"/>
      <c r="SUT3035" s="607"/>
      <c r="SUU3035" s="607"/>
      <c r="SUV3035" s="607"/>
      <c r="SUW3035" s="607"/>
      <c r="SUX3035" s="607"/>
      <c r="SUY3035" s="607"/>
      <c r="SUZ3035" s="607"/>
      <c r="SVA3035" s="607"/>
      <c r="SVB3035" s="607"/>
      <c r="SVC3035" s="607"/>
      <c r="SVD3035" s="607"/>
      <c r="SVE3035" s="607"/>
      <c r="SVF3035" s="607"/>
      <c r="SVG3035" s="607"/>
      <c r="SVH3035" s="607"/>
      <c r="SVI3035" s="607"/>
      <c r="SVJ3035" s="607"/>
      <c r="SVK3035" s="607"/>
      <c r="SVL3035" s="607"/>
      <c r="SVM3035" s="607"/>
      <c r="SVN3035" s="607"/>
      <c r="SVO3035" s="607"/>
      <c r="SVP3035" s="607"/>
      <c r="SVQ3035" s="607"/>
      <c r="SVR3035" s="607"/>
      <c r="SVS3035" s="607"/>
      <c r="SVT3035" s="607"/>
      <c r="SVU3035" s="607"/>
      <c r="SVV3035" s="607"/>
      <c r="SVW3035" s="607"/>
      <c r="SVX3035" s="607"/>
      <c r="SVY3035" s="607"/>
      <c r="SVZ3035" s="607"/>
      <c r="SWA3035" s="607"/>
      <c r="SWB3035" s="607"/>
      <c r="SWC3035" s="607"/>
      <c r="SWD3035" s="607"/>
      <c r="SWE3035" s="607"/>
      <c r="SWF3035" s="607"/>
      <c r="SWG3035" s="607"/>
      <c r="SWH3035" s="607"/>
      <c r="SWI3035" s="607"/>
      <c r="SWJ3035" s="607"/>
      <c r="SWK3035" s="607"/>
      <c r="SWL3035" s="607"/>
      <c r="SWM3035" s="607"/>
      <c r="SWN3035" s="607"/>
      <c r="SWO3035" s="607"/>
      <c r="SWP3035" s="607"/>
      <c r="SWQ3035" s="607"/>
      <c r="SWR3035" s="607"/>
      <c r="SWS3035" s="607"/>
      <c r="SWT3035" s="607"/>
      <c r="SWU3035" s="607"/>
      <c r="SWV3035" s="607"/>
      <c r="SWW3035" s="607"/>
      <c r="SWX3035" s="607"/>
      <c r="SWY3035" s="607"/>
      <c r="SWZ3035" s="607"/>
      <c r="SXA3035" s="607"/>
      <c r="SXB3035" s="607"/>
      <c r="SXC3035" s="607"/>
      <c r="SXD3035" s="607"/>
      <c r="SXE3035" s="607"/>
      <c r="SXF3035" s="607"/>
      <c r="SXG3035" s="607"/>
      <c r="SXH3035" s="607"/>
      <c r="SXI3035" s="607"/>
      <c r="SXJ3035" s="607"/>
      <c r="SXK3035" s="607"/>
      <c r="SXL3035" s="607"/>
      <c r="SXM3035" s="607"/>
      <c r="SXN3035" s="607"/>
      <c r="SXO3035" s="607"/>
      <c r="SXP3035" s="607"/>
      <c r="SXQ3035" s="607"/>
      <c r="SXR3035" s="607"/>
      <c r="SXS3035" s="607"/>
      <c r="SXT3035" s="607"/>
      <c r="SXU3035" s="607"/>
      <c r="SXV3035" s="607"/>
      <c r="SXW3035" s="607"/>
      <c r="SXX3035" s="607"/>
      <c r="SXY3035" s="607"/>
      <c r="SXZ3035" s="607"/>
      <c r="SYA3035" s="607"/>
      <c r="SYB3035" s="607"/>
      <c r="SYC3035" s="607"/>
      <c r="SYD3035" s="607"/>
      <c r="SYE3035" s="607"/>
      <c r="SYF3035" s="607"/>
      <c r="SYG3035" s="607"/>
      <c r="SYH3035" s="607"/>
      <c r="SYI3035" s="607"/>
      <c r="SYJ3035" s="607"/>
      <c r="SYK3035" s="607"/>
      <c r="SYL3035" s="607"/>
      <c r="SYM3035" s="607"/>
      <c r="SYN3035" s="607"/>
      <c r="SYO3035" s="607"/>
      <c r="SYP3035" s="607"/>
      <c r="SYQ3035" s="607"/>
      <c r="SYR3035" s="607"/>
      <c r="SYS3035" s="607"/>
      <c r="SYT3035" s="607"/>
      <c r="SYU3035" s="607"/>
      <c r="SYV3035" s="607"/>
      <c r="SYW3035" s="607"/>
      <c r="SYX3035" s="607"/>
      <c r="SYY3035" s="607"/>
      <c r="SYZ3035" s="607"/>
      <c r="SZA3035" s="607"/>
      <c r="SZB3035" s="607"/>
      <c r="SZC3035" s="607"/>
      <c r="SZD3035" s="607"/>
      <c r="SZE3035" s="607"/>
      <c r="SZF3035" s="607"/>
      <c r="SZG3035" s="607"/>
      <c r="SZH3035" s="607"/>
      <c r="SZI3035" s="607"/>
      <c r="SZJ3035" s="607"/>
      <c r="SZK3035" s="607"/>
      <c r="SZL3035" s="607"/>
      <c r="SZM3035" s="607"/>
      <c r="SZN3035" s="607"/>
      <c r="SZO3035" s="607"/>
      <c r="SZP3035" s="607"/>
      <c r="SZQ3035" s="607"/>
      <c r="SZR3035" s="607"/>
      <c r="SZS3035" s="607"/>
      <c r="SZT3035" s="607"/>
      <c r="SZU3035" s="607"/>
      <c r="SZV3035" s="607"/>
      <c r="SZW3035" s="607"/>
      <c r="SZX3035" s="607"/>
      <c r="SZY3035" s="607"/>
      <c r="SZZ3035" s="607"/>
      <c r="TAA3035" s="607"/>
      <c r="TAB3035" s="607"/>
      <c r="TAC3035" s="607"/>
      <c r="TAD3035" s="607"/>
      <c r="TAE3035" s="607"/>
      <c r="TAF3035" s="607"/>
      <c r="TAG3035" s="607"/>
      <c r="TAH3035" s="607"/>
      <c r="TAI3035" s="607"/>
      <c r="TAJ3035" s="607"/>
      <c r="TAK3035" s="607"/>
      <c r="TAL3035" s="607"/>
      <c r="TAM3035" s="607"/>
      <c r="TAN3035" s="607"/>
      <c r="TAO3035" s="607"/>
      <c r="TAP3035" s="607"/>
      <c r="TAQ3035" s="607"/>
      <c r="TAR3035" s="607"/>
      <c r="TAS3035" s="607"/>
      <c r="TAT3035" s="607"/>
      <c r="TAU3035" s="607"/>
      <c r="TAV3035" s="607"/>
      <c r="TAW3035" s="607"/>
      <c r="TAX3035" s="607"/>
      <c r="TAY3035" s="607"/>
      <c r="TAZ3035" s="607"/>
      <c r="TBA3035" s="607"/>
      <c r="TBB3035" s="607"/>
      <c r="TBC3035" s="607"/>
      <c r="TBD3035" s="607"/>
      <c r="TBE3035" s="607"/>
      <c r="TBF3035" s="607"/>
      <c r="TBG3035" s="607"/>
      <c r="TBH3035" s="607"/>
      <c r="TBI3035" s="607"/>
      <c r="TBJ3035" s="607"/>
      <c r="TBK3035" s="607"/>
      <c r="TBL3035" s="607"/>
      <c r="TBM3035" s="607"/>
      <c r="TBN3035" s="607"/>
      <c r="TBO3035" s="607"/>
      <c r="TBP3035" s="607"/>
      <c r="TBQ3035" s="607"/>
      <c r="TBR3035" s="607"/>
      <c r="TBS3035" s="607"/>
      <c r="TBT3035" s="607"/>
      <c r="TBU3035" s="607"/>
      <c r="TBV3035" s="607"/>
      <c r="TBW3035" s="607"/>
      <c r="TBX3035" s="607"/>
      <c r="TBY3035" s="607"/>
      <c r="TBZ3035" s="607"/>
      <c r="TCA3035" s="607"/>
      <c r="TCB3035" s="607"/>
      <c r="TCC3035" s="607"/>
      <c r="TCD3035" s="607"/>
      <c r="TCE3035" s="607"/>
      <c r="TCF3035" s="607"/>
      <c r="TCG3035" s="607"/>
      <c r="TCH3035" s="607"/>
      <c r="TCI3035" s="607"/>
      <c r="TCJ3035" s="607"/>
      <c r="TCK3035" s="607"/>
      <c r="TCL3035" s="607"/>
      <c r="TCM3035" s="607"/>
      <c r="TCN3035" s="607"/>
      <c r="TCO3035" s="607"/>
      <c r="TCP3035" s="607"/>
      <c r="TCQ3035" s="607"/>
      <c r="TCR3035" s="607"/>
      <c r="TCS3035" s="607"/>
      <c r="TCT3035" s="607"/>
      <c r="TCU3035" s="607"/>
      <c r="TCV3035" s="607"/>
      <c r="TCW3035" s="607"/>
      <c r="TCX3035" s="607"/>
      <c r="TCY3035" s="607"/>
      <c r="TCZ3035" s="607"/>
      <c r="TDA3035" s="607"/>
      <c r="TDB3035" s="607"/>
      <c r="TDC3035" s="607"/>
      <c r="TDD3035" s="607"/>
      <c r="TDE3035" s="607"/>
      <c r="TDF3035" s="607"/>
      <c r="TDG3035" s="607"/>
      <c r="TDH3035" s="607"/>
      <c r="TDI3035" s="607"/>
      <c r="TDJ3035" s="607"/>
      <c r="TDK3035" s="607"/>
      <c r="TDL3035" s="607"/>
      <c r="TDM3035" s="607"/>
      <c r="TDN3035" s="607"/>
      <c r="TDO3035" s="607"/>
      <c r="TDP3035" s="607"/>
      <c r="TDQ3035" s="607"/>
      <c r="TDR3035" s="607"/>
      <c r="TDS3035" s="607"/>
      <c r="TDT3035" s="607"/>
      <c r="TDU3035" s="607"/>
      <c r="TDV3035" s="607"/>
      <c r="TDW3035" s="607"/>
      <c r="TDX3035" s="607"/>
      <c r="TDY3035" s="607"/>
      <c r="TDZ3035" s="607"/>
      <c r="TEA3035" s="607"/>
      <c r="TEB3035" s="607"/>
      <c r="TEC3035" s="607"/>
      <c r="TED3035" s="607"/>
      <c r="TEE3035" s="607"/>
      <c r="TEF3035" s="607"/>
      <c r="TEG3035" s="607"/>
      <c r="TEH3035" s="607"/>
      <c r="TEI3035" s="607"/>
      <c r="TEJ3035" s="607"/>
      <c r="TEK3035" s="607"/>
      <c r="TEL3035" s="607"/>
      <c r="TEM3035" s="607"/>
      <c r="TEN3035" s="607"/>
      <c r="TEO3035" s="607"/>
      <c r="TEP3035" s="607"/>
      <c r="TEQ3035" s="607"/>
      <c r="TER3035" s="607"/>
      <c r="TES3035" s="607"/>
      <c r="TET3035" s="607"/>
      <c r="TEU3035" s="607"/>
      <c r="TEV3035" s="607"/>
      <c r="TEW3035" s="607"/>
      <c r="TEX3035" s="607"/>
      <c r="TEY3035" s="607"/>
      <c r="TEZ3035" s="607"/>
      <c r="TFA3035" s="607"/>
      <c r="TFB3035" s="607"/>
      <c r="TFC3035" s="607"/>
      <c r="TFD3035" s="607"/>
      <c r="TFE3035" s="607"/>
      <c r="TFF3035" s="607"/>
      <c r="TFG3035" s="607"/>
      <c r="TFH3035" s="607"/>
      <c r="TFI3035" s="607"/>
      <c r="TFJ3035" s="607"/>
      <c r="TFK3035" s="607"/>
      <c r="TFL3035" s="607"/>
      <c r="TFM3035" s="607"/>
      <c r="TFN3035" s="607"/>
      <c r="TFO3035" s="607"/>
      <c r="TFP3035" s="607"/>
      <c r="TFQ3035" s="607"/>
      <c r="TFR3035" s="607"/>
      <c r="TFS3035" s="607"/>
      <c r="TFT3035" s="607"/>
      <c r="TFU3035" s="607"/>
      <c r="TFV3035" s="607"/>
      <c r="TFW3035" s="607"/>
      <c r="TFX3035" s="607"/>
      <c r="TFY3035" s="607"/>
      <c r="TFZ3035" s="607"/>
      <c r="TGA3035" s="607"/>
      <c r="TGB3035" s="607"/>
      <c r="TGC3035" s="607"/>
      <c r="TGD3035" s="607"/>
      <c r="TGE3035" s="607"/>
      <c r="TGF3035" s="607"/>
      <c r="TGG3035" s="607"/>
      <c r="TGH3035" s="607"/>
      <c r="TGI3035" s="607"/>
      <c r="TGJ3035" s="607"/>
      <c r="TGK3035" s="607"/>
      <c r="TGL3035" s="607"/>
      <c r="TGM3035" s="607"/>
      <c r="TGN3035" s="607"/>
      <c r="TGO3035" s="607"/>
      <c r="TGP3035" s="607"/>
      <c r="TGQ3035" s="607"/>
      <c r="TGR3035" s="607"/>
      <c r="TGS3035" s="607"/>
      <c r="TGT3035" s="607"/>
      <c r="TGU3035" s="607"/>
      <c r="TGV3035" s="607"/>
      <c r="TGW3035" s="607"/>
      <c r="TGX3035" s="607"/>
      <c r="TGY3035" s="607"/>
      <c r="TGZ3035" s="607"/>
      <c r="THA3035" s="607"/>
      <c r="THB3035" s="607"/>
      <c r="THC3035" s="607"/>
      <c r="THD3035" s="607"/>
      <c r="THE3035" s="607"/>
      <c r="THF3035" s="607"/>
      <c r="THG3035" s="607"/>
      <c r="THH3035" s="607"/>
      <c r="THI3035" s="607"/>
      <c r="THJ3035" s="607"/>
      <c r="THK3035" s="607"/>
      <c r="THL3035" s="607"/>
      <c r="THM3035" s="607"/>
      <c r="THN3035" s="607"/>
      <c r="THO3035" s="607"/>
      <c r="THP3035" s="607"/>
      <c r="THQ3035" s="607"/>
      <c r="THR3035" s="607"/>
      <c r="THS3035" s="607"/>
      <c r="THT3035" s="607"/>
      <c r="THU3035" s="607"/>
      <c r="THV3035" s="607"/>
      <c r="THW3035" s="607"/>
      <c r="THX3035" s="607"/>
      <c r="THY3035" s="607"/>
      <c r="THZ3035" s="607"/>
      <c r="TIA3035" s="607"/>
      <c r="TIB3035" s="607"/>
      <c r="TIC3035" s="607"/>
      <c r="TID3035" s="607"/>
      <c r="TIE3035" s="607"/>
      <c r="TIF3035" s="607"/>
      <c r="TIG3035" s="607"/>
      <c r="TIH3035" s="607"/>
      <c r="TII3035" s="607"/>
      <c r="TIJ3035" s="607"/>
      <c r="TIK3035" s="607"/>
      <c r="TIL3035" s="607"/>
      <c r="TIM3035" s="607"/>
      <c r="TIN3035" s="607"/>
      <c r="TIO3035" s="607"/>
      <c r="TIP3035" s="607"/>
      <c r="TIQ3035" s="607"/>
      <c r="TIR3035" s="607"/>
      <c r="TIS3035" s="607"/>
      <c r="TIT3035" s="607"/>
      <c r="TIU3035" s="607"/>
      <c r="TIV3035" s="607"/>
      <c r="TIW3035" s="607"/>
      <c r="TIX3035" s="607"/>
      <c r="TIY3035" s="607"/>
      <c r="TIZ3035" s="607"/>
      <c r="TJA3035" s="607"/>
      <c r="TJB3035" s="607"/>
      <c r="TJC3035" s="607"/>
      <c r="TJD3035" s="607"/>
      <c r="TJE3035" s="607"/>
      <c r="TJF3035" s="607"/>
      <c r="TJG3035" s="607"/>
      <c r="TJH3035" s="607"/>
      <c r="TJI3035" s="607"/>
      <c r="TJJ3035" s="607"/>
      <c r="TJK3035" s="607"/>
      <c r="TJL3035" s="607"/>
      <c r="TJM3035" s="607"/>
      <c r="TJN3035" s="607"/>
      <c r="TJO3035" s="607"/>
      <c r="TJP3035" s="607"/>
      <c r="TJQ3035" s="607"/>
      <c r="TJR3035" s="607"/>
      <c r="TJS3035" s="607"/>
      <c r="TJT3035" s="607"/>
      <c r="TJU3035" s="607"/>
      <c r="TJV3035" s="607"/>
      <c r="TJW3035" s="607"/>
      <c r="TJX3035" s="607"/>
      <c r="TJY3035" s="607"/>
      <c r="TJZ3035" s="607"/>
      <c r="TKA3035" s="607"/>
      <c r="TKB3035" s="607"/>
      <c r="TKC3035" s="607"/>
      <c r="TKD3035" s="607"/>
      <c r="TKE3035" s="607"/>
      <c r="TKF3035" s="607"/>
      <c r="TKG3035" s="607"/>
      <c r="TKH3035" s="607"/>
      <c r="TKI3035" s="607"/>
      <c r="TKJ3035" s="607"/>
      <c r="TKK3035" s="607"/>
      <c r="TKL3035" s="607"/>
      <c r="TKM3035" s="607"/>
      <c r="TKN3035" s="607"/>
      <c r="TKO3035" s="607"/>
      <c r="TKP3035" s="607"/>
      <c r="TKQ3035" s="607"/>
      <c r="TKR3035" s="607"/>
      <c r="TKS3035" s="607"/>
      <c r="TKT3035" s="607"/>
      <c r="TKU3035" s="607"/>
      <c r="TKV3035" s="607"/>
      <c r="TKW3035" s="607"/>
      <c r="TKX3035" s="607"/>
      <c r="TKY3035" s="607"/>
      <c r="TKZ3035" s="607"/>
      <c r="TLA3035" s="607"/>
      <c r="TLB3035" s="607"/>
      <c r="TLC3035" s="607"/>
      <c r="TLD3035" s="607"/>
      <c r="TLE3035" s="607"/>
      <c r="TLF3035" s="607"/>
      <c r="TLG3035" s="607"/>
      <c r="TLH3035" s="607"/>
      <c r="TLI3035" s="607"/>
      <c r="TLJ3035" s="607"/>
      <c r="TLK3035" s="607"/>
      <c r="TLL3035" s="607"/>
      <c r="TLM3035" s="607"/>
      <c r="TLN3035" s="607"/>
      <c r="TLO3035" s="607"/>
      <c r="TLP3035" s="607"/>
      <c r="TLQ3035" s="607"/>
      <c r="TLR3035" s="607"/>
      <c r="TLS3035" s="607"/>
      <c r="TLT3035" s="607"/>
      <c r="TLU3035" s="607"/>
      <c r="TLV3035" s="607"/>
      <c r="TLW3035" s="607"/>
      <c r="TLX3035" s="607"/>
      <c r="TLY3035" s="607"/>
      <c r="TLZ3035" s="607"/>
      <c r="TMA3035" s="607"/>
      <c r="TMB3035" s="607"/>
      <c r="TMC3035" s="607"/>
      <c r="TMD3035" s="607"/>
      <c r="TME3035" s="607"/>
      <c r="TMF3035" s="607"/>
      <c r="TMG3035" s="607"/>
      <c r="TMH3035" s="607"/>
      <c r="TMI3035" s="607"/>
      <c r="TMJ3035" s="607"/>
      <c r="TMK3035" s="607"/>
      <c r="TML3035" s="607"/>
      <c r="TMM3035" s="607"/>
      <c r="TMN3035" s="607"/>
      <c r="TMO3035" s="607"/>
      <c r="TMP3035" s="607"/>
      <c r="TMQ3035" s="607"/>
      <c r="TMR3035" s="607"/>
      <c r="TMS3035" s="607"/>
      <c r="TMT3035" s="607"/>
      <c r="TMU3035" s="607"/>
      <c r="TMV3035" s="607"/>
      <c r="TMW3035" s="607"/>
      <c r="TMX3035" s="607"/>
      <c r="TMY3035" s="607"/>
      <c r="TMZ3035" s="607"/>
      <c r="TNA3035" s="607"/>
      <c r="TNB3035" s="607"/>
      <c r="TNC3035" s="607"/>
      <c r="TND3035" s="607"/>
      <c r="TNE3035" s="607"/>
      <c r="TNF3035" s="607"/>
      <c r="TNG3035" s="607"/>
      <c r="TNH3035" s="607"/>
      <c r="TNI3035" s="607"/>
      <c r="TNJ3035" s="607"/>
      <c r="TNK3035" s="607"/>
      <c r="TNL3035" s="607"/>
      <c r="TNM3035" s="607"/>
      <c r="TNN3035" s="607"/>
      <c r="TNO3035" s="607"/>
      <c r="TNP3035" s="607"/>
      <c r="TNQ3035" s="607"/>
      <c r="TNR3035" s="607"/>
      <c r="TNS3035" s="607"/>
      <c r="TNT3035" s="607"/>
      <c r="TNU3035" s="607"/>
      <c r="TNV3035" s="607"/>
      <c r="TNW3035" s="607"/>
      <c r="TNX3035" s="607"/>
      <c r="TNY3035" s="607"/>
      <c r="TNZ3035" s="607"/>
      <c r="TOA3035" s="607"/>
      <c r="TOB3035" s="607"/>
      <c r="TOC3035" s="607"/>
      <c r="TOD3035" s="607"/>
      <c r="TOE3035" s="607"/>
      <c r="TOF3035" s="607"/>
      <c r="TOG3035" s="607"/>
      <c r="TOH3035" s="607"/>
      <c r="TOI3035" s="607"/>
      <c r="TOJ3035" s="607"/>
      <c r="TOK3035" s="607"/>
      <c r="TOL3035" s="607"/>
      <c r="TOM3035" s="607"/>
      <c r="TON3035" s="607"/>
      <c r="TOO3035" s="607"/>
      <c r="TOP3035" s="607"/>
      <c r="TOQ3035" s="607"/>
      <c r="TOR3035" s="607"/>
      <c r="TOS3035" s="607"/>
      <c r="TOT3035" s="607"/>
      <c r="TOU3035" s="607"/>
      <c r="TOV3035" s="607"/>
      <c r="TOW3035" s="607"/>
      <c r="TOX3035" s="607"/>
      <c r="TOY3035" s="607"/>
      <c r="TOZ3035" s="607"/>
      <c r="TPA3035" s="607"/>
      <c r="TPB3035" s="607"/>
      <c r="TPC3035" s="607"/>
      <c r="TPD3035" s="607"/>
      <c r="TPE3035" s="607"/>
      <c r="TPF3035" s="607"/>
      <c r="TPG3035" s="607"/>
      <c r="TPH3035" s="607"/>
      <c r="TPI3035" s="607"/>
      <c r="TPJ3035" s="607"/>
      <c r="TPK3035" s="607"/>
      <c r="TPL3035" s="607"/>
      <c r="TPM3035" s="607"/>
      <c r="TPN3035" s="607"/>
      <c r="TPO3035" s="607"/>
      <c r="TPP3035" s="607"/>
      <c r="TPQ3035" s="607"/>
      <c r="TPR3035" s="607"/>
      <c r="TPS3035" s="607"/>
      <c r="TPT3035" s="607"/>
      <c r="TPU3035" s="607"/>
      <c r="TPV3035" s="607"/>
      <c r="TPW3035" s="607"/>
      <c r="TPX3035" s="607"/>
      <c r="TPY3035" s="607"/>
      <c r="TPZ3035" s="607"/>
      <c r="TQA3035" s="607"/>
      <c r="TQB3035" s="607"/>
      <c r="TQC3035" s="607"/>
      <c r="TQD3035" s="607"/>
      <c r="TQE3035" s="607"/>
      <c r="TQF3035" s="607"/>
      <c r="TQG3035" s="607"/>
      <c r="TQH3035" s="607"/>
      <c r="TQI3035" s="607"/>
      <c r="TQJ3035" s="607"/>
      <c r="TQK3035" s="607"/>
      <c r="TQL3035" s="607"/>
      <c r="TQM3035" s="607"/>
      <c r="TQN3035" s="607"/>
      <c r="TQO3035" s="607"/>
      <c r="TQP3035" s="607"/>
      <c r="TQQ3035" s="607"/>
      <c r="TQR3035" s="607"/>
      <c r="TQS3035" s="607"/>
      <c r="TQT3035" s="607"/>
      <c r="TQU3035" s="607"/>
      <c r="TQV3035" s="607"/>
      <c r="TQW3035" s="607"/>
      <c r="TQX3035" s="607"/>
      <c r="TQY3035" s="607"/>
      <c r="TQZ3035" s="607"/>
      <c r="TRA3035" s="607"/>
      <c r="TRB3035" s="607"/>
      <c r="TRC3035" s="607"/>
      <c r="TRD3035" s="607"/>
      <c r="TRE3035" s="607"/>
      <c r="TRF3035" s="607"/>
      <c r="TRG3035" s="607"/>
      <c r="TRH3035" s="607"/>
      <c r="TRI3035" s="607"/>
      <c r="TRJ3035" s="607"/>
      <c r="TRK3035" s="607"/>
      <c r="TRL3035" s="607"/>
      <c r="TRM3035" s="607"/>
      <c r="TRN3035" s="607"/>
      <c r="TRO3035" s="607"/>
      <c r="TRP3035" s="607"/>
      <c r="TRQ3035" s="607"/>
      <c r="TRR3035" s="607"/>
      <c r="TRS3035" s="607"/>
      <c r="TRT3035" s="607"/>
      <c r="TRU3035" s="607"/>
      <c r="TRV3035" s="607"/>
      <c r="TRW3035" s="607"/>
      <c r="TRX3035" s="607"/>
      <c r="TRY3035" s="607"/>
      <c r="TRZ3035" s="607"/>
      <c r="TSA3035" s="607"/>
      <c r="TSB3035" s="607"/>
      <c r="TSC3035" s="607"/>
      <c r="TSD3035" s="607"/>
      <c r="TSE3035" s="607"/>
      <c r="TSF3035" s="607"/>
      <c r="TSG3035" s="607"/>
      <c r="TSH3035" s="607"/>
      <c r="TSI3035" s="607"/>
      <c r="TSJ3035" s="607"/>
      <c r="TSK3035" s="607"/>
      <c r="TSL3035" s="607"/>
      <c r="TSM3035" s="607"/>
      <c r="TSN3035" s="607"/>
      <c r="TSO3035" s="607"/>
      <c r="TSP3035" s="607"/>
      <c r="TSQ3035" s="607"/>
      <c r="TSR3035" s="607"/>
      <c r="TSS3035" s="607"/>
      <c r="TST3035" s="607"/>
      <c r="TSU3035" s="607"/>
      <c r="TSV3035" s="607"/>
      <c r="TSW3035" s="607"/>
      <c r="TSX3035" s="607"/>
      <c r="TSY3035" s="607"/>
      <c r="TSZ3035" s="607"/>
      <c r="TTA3035" s="607"/>
      <c r="TTB3035" s="607"/>
      <c r="TTC3035" s="607"/>
      <c r="TTD3035" s="607"/>
      <c r="TTE3035" s="607"/>
      <c r="TTF3035" s="607"/>
      <c r="TTG3035" s="607"/>
      <c r="TTH3035" s="607"/>
      <c r="TTI3035" s="607"/>
      <c r="TTJ3035" s="607"/>
      <c r="TTK3035" s="607"/>
      <c r="TTL3035" s="607"/>
      <c r="TTM3035" s="607"/>
      <c r="TTN3035" s="607"/>
      <c r="TTO3035" s="607"/>
      <c r="TTP3035" s="607"/>
      <c r="TTQ3035" s="607"/>
      <c r="TTR3035" s="607"/>
      <c r="TTS3035" s="607"/>
      <c r="TTT3035" s="607"/>
      <c r="TTU3035" s="607"/>
      <c r="TTV3035" s="607"/>
      <c r="TTW3035" s="607"/>
      <c r="TTX3035" s="607"/>
      <c r="TTY3035" s="607"/>
      <c r="TTZ3035" s="607"/>
      <c r="TUA3035" s="607"/>
      <c r="TUB3035" s="607"/>
      <c r="TUC3035" s="607"/>
      <c r="TUD3035" s="607"/>
      <c r="TUE3035" s="607"/>
      <c r="TUF3035" s="607"/>
      <c r="TUG3035" s="607"/>
      <c r="TUH3035" s="607"/>
      <c r="TUI3035" s="607"/>
      <c r="TUJ3035" s="607"/>
      <c r="TUK3035" s="607"/>
      <c r="TUL3035" s="607"/>
      <c r="TUM3035" s="607"/>
      <c r="TUN3035" s="607"/>
      <c r="TUO3035" s="607"/>
      <c r="TUP3035" s="607"/>
      <c r="TUQ3035" s="607"/>
      <c r="TUR3035" s="607"/>
      <c r="TUS3035" s="607"/>
      <c r="TUT3035" s="607"/>
      <c r="TUU3035" s="607"/>
      <c r="TUV3035" s="607"/>
      <c r="TUW3035" s="607"/>
      <c r="TUX3035" s="607"/>
      <c r="TUY3035" s="607"/>
      <c r="TUZ3035" s="607"/>
      <c r="TVA3035" s="607"/>
      <c r="TVB3035" s="607"/>
      <c r="TVC3035" s="607"/>
      <c r="TVD3035" s="607"/>
      <c r="TVE3035" s="607"/>
      <c r="TVF3035" s="607"/>
      <c r="TVG3035" s="607"/>
      <c r="TVH3035" s="607"/>
      <c r="TVI3035" s="607"/>
      <c r="TVJ3035" s="607"/>
      <c r="TVK3035" s="607"/>
      <c r="TVL3035" s="607"/>
      <c r="TVM3035" s="607"/>
      <c r="TVN3035" s="607"/>
      <c r="TVO3035" s="607"/>
      <c r="TVP3035" s="607"/>
      <c r="TVQ3035" s="607"/>
      <c r="TVR3035" s="607"/>
      <c r="TVS3035" s="607"/>
      <c r="TVT3035" s="607"/>
      <c r="TVU3035" s="607"/>
      <c r="TVV3035" s="607"/>
      <c r="TVW3035" s="607"/>
      <c r="TVX3035" s="607"/>
      <c r="TVY3035" s="607"/>
      <c r="TVZ3035" s="607"/>
      <c r="TWA3035" s="607"/>
      <c r="TWB3035" s="607"/>
      <c r="TWC3035" s="607"/>
      <c r="TWD3035" s="607"/>
      <c r="TWE3035" s="607"/>
      <c r="TWF3035" s="607"/>
      <c r="TWG3035" s="607"/>
      <c r="TWH3035" s="607"/>
      <c r="TWI3035" s="607"/>
      <c r="TWJ3035" s="607"/>
      <c r="TWK3035" s="607"/>
      <c r="TWL3035" s="607"/>
      <c r="TWM3035" s="607"/>
      <c r="TWN3035" s="607"/>
      <c r="TWO3035" s="607"/>
      <c r="TWP3035" s="607"/>
      <c r="TWQ3035" s="607"/>
      <c r="TWR3035" s="607"/>
      <c r="TWS3035" s="607"/>
      <c r="TWT3035" s="607"/>
      <c r="TWU3035" s="607"/>
      <c r="TWV3035" s="607"/>
      <c r="TWW3035" s="607"/>
      <c r="TWX3035" s="607"/>
      <c r="TWY3035" s="607"/>
      <c r="TWZ3035" s="607"/>
      <c r="TXA3035" s="607"/>
      <c r="TXB3035" s="607"/>
      <c r="TXC3035" s="607"/>
      <c r="TXD3035" s="607"/>
      <c r="TXE3035" s="607"/>
      <c r="TXF3035" s="607"/>
      <c r="TXG3035" s="607"/>
      <c r="TXH3035" s="607"/>
      <c r="TXI3035" s="607"/>
      <c r="TXJ3035" s="607"/>
      <c r="TXK3035" s="607"/>
      <c r="TXL3035" s="607"/>
      <c r="TXM3035" s="607"/>
      <c r="TXN3035" s="607"/>
      <c r="TXO3035" s="607"/>
      <c r="TXP3035" s="607"/>
      <c r="TXQ3035" s="607"/>
      <c r="TXR3035" s="607"/>
      <c r="TXS3035" s="607"/>
      <c r="TXT3035" s="607"/>
      <c r="TXU3035" s="607"/>
      <c r="TXV3035" s="607"/>
      <c r="TXW3035" s="607"/>
      <c r="TXX3035" s="607"/>
      <c r="TXY3035" s="607"/>
      <c r="TXZ3035" s="607"/>
      <c r="TYA3035" s="607"/>
      <c r="TYB3035" s="607"/>
      <c r="TYC3035" s="607"/>
      <c r="TYD3035" s="607"/>
      <c r="TYE3035" s="607"/>
      <c r="TYF3035" s="607"/>
      <c r="TYG3035" s="607"/>
      <c r="TYH3035" s="607"/>
      <c r="TYI3035" s="607"/>
      <c r="TYJ3035" s="607"/>
      <c r="TYK3035" s="607"/>
      <c r="TYL3035" s="607"/>
      <c r="TYM3035" s="607"/>
      <c r="TYN3035" s="607"/>
      <c r="TYO3035" s="607"/>
      <c r="TYP3035" s="607"/>
      <c r="TYQ3035" s="607"/>
      <c r="TYR3035" s="607"/>
      <c r="TYS3035" s="607"/>
      <c r="TYT3035" s="607"/>
      <c r="TYU3035" s="607"/>
      <c r="TYV3035" s="607"/>
      <c r="TYW3035" s="607"/>
      <c r="TYX3035" s="607"/>
      <c r="TYY3035" s="607"/>
      <c r="TYZ3035" s="607"/>
      <c r="TZA3035" s="607"/>
      <c r="TZB3035" s="607"/>
      <c r="TZC3035" s="607"/>
      <c r="TZD3035" s="607"/>
      <c r="TZE3035" s="607"/>
      <c r="TZF3035" s="607"/>
      <c r="TZG3035" s="607"/>
      <c r="TZH3035" s="607"/>
      <c r="TZI3035" s="607"/>
      <c r="TZJ3035" s="607"/>
      <c r="TZK3035" s="607"/>
      <c r="TZL3035" s="607"/>
      <c r="TZM3035" s="607"/>
      <c r="TZN3035" s="607"/>
      <c r="TZO3035" s="607"/>
      <c r="TZP3035" s="607"/>
      <c r="TZQ3035" s="607"/>
      <c r="TZR3035" s="607"/>
      <c r="TZS3035" s="607"/>
      <c r="TZT3035" s="607"/>
      <c r="TZU3035" s="607"/>
      <c r="TZV3035" s="607"/>
      <c r="TZW3035" s="607"/>
      <c r="TZX3035" s="607"/>
      <c r="TZY3035" s="607"/>
      <c r="TZZ3035" s="607"/>
      <c r="UAA3035" s="607"/>
      <c r="UAB3035" s="607"/>
      <c r="UAC3035" s="607"/>
      <c r="UAD3035" s="607"/>
      <c r="UAE3035" s="607"/>
      <c r="UAF3035" s="607"/>
      <c r="UAG3035" s="607"/>
      <c r="UAH3035" s="607"/>
      <c r="UAI3035" s="607"/>
      <c r="UAJ3035" s="607"/>
      <c r="UAK3035" s="607"/>
      <c r="UAL3035" s="607"/>
      <c r="UAM3035" s="607"/>
      <c r="UAN3035" s="607"/>
      <c r="UAO3035" s="607"/>
      <c r="UAP3035" s="607"/>
      <c r="UAQ3035" s="607"/>
      <c r="UAR3035" s="607"/>
      <c r="UAS3035" s="607"/>
      <c r="UAT3035" s="607"/>
      <c r="UAU3035" s="607"/>
      <c r="UAV3035" s="607"/>
      <c r="UAW3035" s="607"/>
      <c r="UAX3035" s="607"/>
      <c r="UAY3035" s="607"/>
      <c r="UAZ3035" s="607"/>
      <c r="UBA3035" s="607"/>
      <c r="UBB3035" s="607"/>
      <c r="UBC3035" s="607"/>
      <c r="UBD3035" s="607"/>
      <c r="UBE3035" s="607"/>
      <c r="UBF3035" s="607"/>
      <c r="UBG3035" s="607"/>
      <c r="UBH3035" s="607"/>
      <c r="UBI3035" s="607"/>
      <c r="UBJ3035" s="607"/>
      <c r="UBK3035" s="607"/>
      <c r="UBL3035" s="607"/>
      <c r="UBM3035" s="607"/>
      <c r="UBN3035" s="607"/>
      <c r="UBO3035" s="607"/>
      <c r="UBP3035" s="607"/>
      <c r="UBQ3035" s="607"/>
      <c r="UBR3035" s="607"/>
      <c r="UBS3035" s="607"/>
      <c r="UBT3035" s="607"/>
      <c r="UBU3035" s="607"/>
      <c r="UBV3035" s="607"/>
      <c r="UBW3035" s="607"/>
      <c r="UBX3035" s="607"/>
      <c r="UBY3035" s="607"/>
      <c r="UBZ3035" s="607"/>
      <c r="UCA3035" s="607"/>
      <c r="UCB3035" s="607"/>
      <c r="UCC3035" s="607"/>
      <c r="UCD3035" s="607"/>
      <c r="UCE3035" s="607"/>
      <c r="UCF3035" s="607"/>
      <c r="UCG3035" s="607"/>
      <c r="UCH3035" s="607"/>
      <c r="UCI3035" s="607"/>
      <c r="UCJ3035" s="607"/>
      <c r="UCK3035" s="607"/>
      <c r="UCL3035" s="607"/>
      <c r="UCM3035" s="607"/>
      <c r="UCN3035" s="607"/>
      <c r="UCO3035" s="607"/>
      <c r="UCP3035" s="607"/>
      <c r="UCQ3035" s="607"/>
      <c r="UCR3035" s="607"/>
      <c r="UCS3035" s="607"/>
      <c r="UCT3035" s="607"/>
      <c r="UCU3035" s="607"/>
      <c r="UCV3035" s="607"/>
      <c r="UCW3035" s="607"/>
      <c r="UCX3035" s="607"/>
      <c r="UCY3035" s="607"/>
      <c r="UCZ3035" s="607"/>
      <c r="UDA3035" s="607"/>
      <c r="UDB3035" s="607"/>
      <c r="UDC3035" s="607"/>
      <c r="UDD3035" s="607"/>
      <c r="UDE3035" s="607"/>
      <c r="UDF3035" s="607"/>
      <c r="UDG3035" s="607"/>
      <c r="UDH3035" s="607"/>
      <c r="UDI3035" s="607"/>
      <c r="UDJ3035" s="607"/>
      <c r="UDK3035" s="607"/>
      <c r="UDL3035" s="607"/>
      <c r="UDM3035" s="607"/>
      <c r="UDN3035" s="607"/>
      <c r="UDO3035" s="607"/>
      <c r="UDP3035" s="607"/>
      <c r="UDQ3035" s="607"/>
      <c r="UDR3035" s="607"/>
      <c r="UDS3035" s="607"/>
      <c r="UDT3035" s="607"/>
      <c r="UDU3035" s="607"/>
      <c r="UDV3035" s="607"/>
      <c r="UDW3035" s="607"/>
      <c r="UDX3035" s="607"/>
      <c r="UDY3035" s="607"/>
      <c r="UDZ3035" s="607"/>
      <c r="UEA3035" s="607"/>
      <c r="UEB3035" s="607"/>
      <c r="UEC3035" s="607"/>
      <c r="UED3035" s="607"/>
      <c r="UEE3035" s="607"/>
      <c r="UEF3035" s="607"/>
      <c r="UEG3035" s="607"/>
      <c r="UEH3035" s="607"/>
      <c r="UEI3035" s="607"/>
      <c r="UEJ3035" s="607"/>
      <c r="UEK3035" s="607"/>
      <c r="UEL3035" s="607"/>
      <c r="UEM3035" s="607"/>
      <c r="UEN3035" s="607"/>
      <c r="UEO3035" s="607"/>
      <c r="UEP3035" s="607"/>
      <c r="UEQ3035" s="607"/>
      <c r="UER3035" s="607"/>
      <c r="UES3035" s="607"/>
      <c r="UET3035" s="607"/>
      <c r="UEU3035" s="607"/>
      <c r="UEV3035" s="607"/>
      <c r="UEW3035" s="607"/>
      <c r="UEX3035" s="607"/>
      <c r="UEY3035" s="607"/>
      <c r="UEZ3035" s="607"/>
      <c r="UFA3035" s="607"/>
      <c r="UFB3035" s="607"/>
      <c r="UFC3035" s="607"/>
      <c r="UFD3035" s="607"/>
      <c r="UFE3035" s="607"/>
      <c r="UFF3035" s="607"/>
      <c r="UFG3035" s="607"/>
      <c r="UFH3035" s="607"/>
      <c r="UFI3035" s="607"/>
      <c r="UFJ3035" s="607"/>
      <c r="UFK3035" s="607"/>
      <c r="UFL3035" s="607"/>
      <c r="UFM3035" s="607"/>
      <c r="UFN3035" s="607"/>
      <c r="UFO3035" s="607"/>
      <c r="UFP3035" s="607"/>
      <c r="UFQ3035" s="607"/>
      <c r="UFR3035" s="607"/>
      <c r="UFS3035" s="607"/>
      <c r="UFT3035" s="607"/>
      <c r="UFU3035" s="607"/>
      <c r="UFV3035" s="607"/>
      <c r="UFW3035" s="607"/>
      <c r="UFX3035" s="607"/>
      <c r="UFY3035" s="607"/>
      <c r="UFZ3035" s="607"/>
      <c r="UGA3035" s="607"/>
      <c r="UGB3035" s="607"/>
      <c r="UGC3035" s="607"/>
      <c r="UGD3035" s="607"/>
      <c r="UGE3035" s="607"/>
      <c r="UGF3035" s="607"/>
      <c r="UGG3035" s="607"/>
      <c r="UGH3035" s="607"/>
      <c r="UGI3035" s="607"/>
      <c r="UGJ3035" s="607"/>
      <c r="UGK3035" s="607"/>
      <c r="UGL3035" s="607"/>
      <c r="UGM3035" s="607"/>
      <c r="UGN3035" s="607"/>
      <c r="UGO3035" s="607"/>
      <c r="UGP3035" s="607"/>
      <c r="UGQ3035" s="607"/>
      <c r="UGR3035" s="607"/>
      <c r="UGS3035" s="607"/>
      <c r="UGT3035" s="607"/>
      <c r="UGU3035" s="607"/>
      <c r="UGV3035" s="607"/>
      <c r="UGW3035" s="607"/>
      <c r="UGX3035" s="607"/>
      <c r="UGY3035" s="607"/>
      <c r="UGZ3035" s="607"/>
      <c r="UHA3035" s="607"/>
      <c r="UHB3035" s="607"/>
      <c r="UHC3035" s="607"/>
      <c r="UHD3035" s="607"/>
      <c r="UHE3035" s="607"/>
      <c r="UHF3035" s="607"/>
      <c r="UHG3035" s="607"/>
      <c r="UHH3035" s="607"/>
      <c r="UHI3035" s="607"/>
      <c r="UHJ3035" s="607"/>
      <c r="UHK3035" s="607"/>
      <c r="UHL3035" s="607"/>
      <c r="UHM3035" s="607"/>
      <c r="UHN3035" s="607"/>
      <c r="UHO3035" s="607"/>
      <c r="UHP3035" s="607"/>
      <c r="UHQ3035" s="607"/>
      <c r="UHR3035" s="607"/>
      <c r="UHS3035" s="607"/>
      <c r="UHT3035" s="607"/>
      <c r="UHU3035" s="607"/>
      <c r="UHV3035" s="607"/>
      <c r="UHW3035" s="607"/>
      <c r="UHX3035" s="607"/>
      <c r="UHY3035" s="607"/>
      <c r="UHZ3035" s="607"/>
      <c r="UIA3035" s="607"/>
      <c r="UIB3035" s="607"/>
      <c r="UIC3035" s="607"/>
      <c r="UID3035" s="607"/>
      <c r="UIE3035" s="607"/>
      <c r="UIF3035" s="607"/>
      <c r="UIG3035" s="607"/>
      <c r="UIH3035" s="607"/>
      <c r="UII3035" s="607"/>
      <c r="UIJ3035" s="607"/>
      <c r="UIK3035" s="607"/>
      <c r="UIL3035" s="607"/>
      <c r="UIM3035" s="607"/>
      <c r="UIN3035" s="607"/>
      <c r="UIO3035" s="607"/>
      <c r="UIP3035" s="607"/>
      <c r="UIQ3035" s="607"/>
      <c r="UIR3035" s="607"/>
      <c r="UIS3035" s="607"/>
      <c r="UIT3035" s="607"/>
      <c r="UIU3035" s="607"/>
      <c r="UIV3035" s="607"/>
      <c r="UIW3035" s="607"/>
      <c r="UIX3035" s="607"/>
      <c r="UIY3035" s="607"/>
      <c r="UIZ3035" s="607"/>
      <c r="UJA3035" s="607"/>
      <c r="UJB3035" s="607"/>
      <c r="UJC3035" s="607"/>
      <c r="UJD3035" s="607"/>
      <c r="UJE3035" s="607"/>
      <c r="UJF3035" s="607"/>
      <c r="UJG3035" s="607"/>
      <c r="UJH3035" s="607"/>
      <c r="UJI3035" s="607"/>
      <c r="UJJ3035" s="607"/>
      <c r="UJK3035" s="607"/>
      <c r="UJL3035" s="607"/>
      <c r="UJM3035" s="607"/>
      <c r="UJN3035" s="607"/>
      <c r="UJO3035" s="607"/>
      <c r="UJP3035" s="607"/>
      <c r="UJQ3035" s="607"/>
      <c r="UJR3035" s="607"/>
      <c r="UJS3035" s="607"/>
      <c r="UJT3035" s="607"/>
      <c r="UJU3035" s="607"/>
      <c r="UJV3035" s="607"/>
      <c r="UJW3035" s="607"/>
      <c r="UJX3035" s="607"/>
      <c r="UJY3035" s="607"/>
      <c r="UJZ3035" s="607"/>
      <c r="UKA3035" s="607"/>
      <c r="UKB3035" s="607"/>
      <c r="UKC3035" s="607"/>
      <c r="UKD3035" s="607"/>
      <c r="UKE3035" s="607"/>
      <c r="UKF3035" s="607"/>
      <c r="UKG3035" s="607"/>
      <c r="UKH3035" s="607"/>
      <c r="UKI3035" s="607"/>
      <c r="UKJ3035" s="607"/>
      <c r="UKK3035" s="607"/>
      <c r="UKL3035" s="607"/>
      <c r="UKM3035" s="607"/>
      <c r="UKN3035" s="607"/>
      <c r="UKO3035" s="607"/>
      <c r="UKP3035" s="607"/>
      <c r="UKQ3035" s="607"/>
      <c r="UKR3035" s="607"/>
      <c r="UKS3035" s="607"/>
      <c r="UKT3035" s="607"/>
      <c r="UKU3035" s="607"/>
      <c r="UKV3035" s="607"/>
      <c r="UKW3035" s="607"/>
      <c r="UKX3035" s="607"/>
      <c r="UKY3035" s="607"/>
      <c r="UKZ3035" s="607"/>
      <c r="ULA3035" s="607"/>
      <c r="ULB3035" s="607"/>
      <c r="ULC3035" s="607"/>
      <c r="ULD3035" s="607"/>
      <c r="ULE3035" s="607"/>
      <c r="ULF3035" s="607"/>
      <c r="ULG3035" s="607"/>
      <c r="ULH3035" s="607"/>
      <c r="ULI3035" s="607"/>
      <c r="ULJ3035" s="607"/>
      <c r="ULK3035" s="607"/>
      <c r="ULL3035" s="607"/>
      <c r="ULM3035" s="607"/>
      <c r="ULN3035" s="607"/>
      <c r="ULO3035" s="607"/>
      <c r="ULP3035" s="607"/>
      <c r="ULQ3035" s="607"/>
      <c r="ULR3035" s="607"/>
      <c r="ULS3035" s="607"/>
      <c r="ULT3035" s="607"/>
      <c r="ULU3035" s="607"/>
      <c r="ULV3035" s="607"/>
      <c r="ULW3035" s="607"/>
      <c r="ULX3035" s="607"/>
      <c r="ULY3035" s="607"/>
      <c r="ULZ3035" s="607"/>
      <c r="UMA3035" s="607"/>
      <c r="UMB3035" s="607"/>
      <c r="UMC3035" s="607"/>
      <c r="UMD3035" s="607"/>
      <c r="UME3035" s="607"/>
      <c r="UMF3035" s="607"/>
      <c r="UMG3035" s="607"/>
      <c r="UMH3035" s="607"/>
      <c r="UMI3035" s="607"/>
      <c r="UMJ3035" s="607"/>
      <c r="UMK3035" s="607"/>
      <c r="UML3035" s="607"/>
      <c r="UMM3035" s="607"/>
      <c r="UMN3035" s="607"/>
      <c r="UMO3035" s="607"/>
      <c r="UMP3035" s="607"/>
      <c r="UMQ3035" s="607"/>
      <c r="UMR3035" s="607"/>
      <c r="UMS3035" s="607"/>
      <c r="UMT3035" s="607"/>
      <c r="UMU3035" s="607"/>
      <c r="UMV3035" s="607"/>
      <c r="UMW3035" s="607"/>
      <c r="UMX3035" s="607"/>
      <c r="UMY3035" s="607"/>
      <c r="UMZ3035" s="607"/>
      <c r="UNA3035" s="607"/>
      <c r="UNB3035" s="607"/>
      <c r="UNC3035" s="607"/>
      <c r="UND3035" s="607"/>
      <c r="UNE3035" s="607"/>
      <c r="UNF3035" s="607"/>
      <c r="UNG3035" s="607"/>
      <c r="UNH3035" s="607"/>
      <c r="UNI3035" s="607"/>
      <c r="UNJ3035" s="607"/>
      <c r="UNK3035" s="607"/>
      <c r="UNL3035" s="607"/>
      <c r="UNM3035" s="607"/>
      <c r="UNN3035" s="607"/>
      <c r="UNO3035" s="607"/>
      <c r="UNP3035" s="607"/>
      <c r="UNQ3035" s="607"/>
      <c r="UNR3035" s="607"/>
      <c r="UNS3035" s="607"/>
      <c r="UNT3035" s="607"/>
      <c r="UNU3035" s="607"/>
      <c r="UNV3035" s="607"/>
      <c r="UNW3035" s="607"/>
      <c r="UNX3035" s="607"/>
      <c r="UNY3035" s="607"/>
      <c r="UNZ3035" s="607"/>
      <c r="UOA3035" s="607"/>
      <c r="UOB3035" s="607"/>
      <c r="UOC3035" s="607"/>
      <c r="UOD3035" s="607"/>
      <c r="UOE3035" s="607"/>
      <c r="UOF3035" s="607"/>
      <c r="UOG3035" s="607"/>
      <c r="UOH3035" s="607"/>
      <c r="UOI3035" s="607"/>
      <c r="UOJ3035" s="607"/>
      <c r="UOK3035" s="607"/>
      <c r="UOL3035" s="607"/>
      <c r="UOM3035" s="607"/>
      <c r="UON3035" s="607"/>
      <c r="UOO3035" s="607"/>
      <c r="UOP3035" s="607"/>
      <c r="UOQ3035" s="607"/>
      <c r="UOR3035" s="607"/>
      <c r="UOS3035" s="607"/>
      <c r="UOT3035" s="607"/>
      <c r="UOU3035" s="607"/>
      <c r="UOV3035" s="607"/>
      <c r="UOW3035" s="607"/>
      <c r="UOX3035" s="607"/>
      <c r="UOY3035" s="607"/>
      <c r="UOZ3035" s="607"/>
      <c r="UPA3035" s="607"/>
      <c r="UPB3035" s="607"/>
      <c r="UPC3035" s="607"/>
      <c r="UPD3035" s="607"/>
      <c r="UPE3035" s="607"/>
      <c r="UPF3035" s="607"/>
      <c r="UPG3035" s="607"/>
      <c r="UPH3035" s="607"/>
      <c r="UPI3035" s="607"/>
      <c r="UPJ3035" s="607"/>
      <c r="UPK3035" s="607"/>
      <c r="UPL3035" s="607"/>
      <c r="UPM3035" s="607"/>
      <c r="UPN3035" s="607"/>
      <c r="UPO3035" s="607"/>
      <c r="UPP3035" s="607"/>
      <c r="UPQ3035" s="607"/>
      <c r="UPR3035" s="607"/>
      <c r="UPS3035" s="607"/>
      <c r="UPT3035" s="607"/>
      <c r="UPU3035" s="607"/>
      <c r="UPV3035" s="607"/>
      <c r="UPW3035" s="607"/>
      <c r="UPX3035" s="607"/>
      <c r="UPY3035" s="607"/>
      <c r="UPZ3035" s="607"/>
      <c r="UQA3035" s="607"/>
      <c r="UQB3035" s="607"/>
      <c r="UQC3035" s="607"/>
      <c r="UQD3035" s="607"/>
      <c r="UQE3035" s="607"/>
      <c r="UQF3035" s="607"/>
      <c r="UQG3035" s="607"/>
      <c r="UQH3035" s="607"/>
      <c r="UQI3035" s="607"/>
      <c r="UQJ3035" s="607"/>
      <c r="UQK3035" s="607"/>
      <c r="UQL3035" s="607"/>
      <c r="UQM3035" s="607"/>
      <c r="UQN3035" s="607"/>
      <c r="UQO3035" s="607"/>
      <c r="UQP3035" s="607"/>
      <c r="UQQ3035" s="607"/>
      <c r="UQR3035" s="607"/>
      <c r="UQS3035" s="607"/>
      <c r="UQT3035" s="607"/>
      <c r="UQU3035" s="607"/>
      <c r="UQV3035" s="607"/>
      <c r="UQW3035" s="607"/>
      <c r="UQX3035" s="607"/>
      <c r="UQY3035" s="607"/>
      <c r="UQZ3035" s="607"/>
      <c r="URA3035" s="607"/>
      <c r="URB3035" s="607"/>
      <c r="URC3035" s="607"/>
      <c r="URD3035" s="607"/>
      <c r="URE3035" s="607"/>
      <c r="URF3035" s="607"/>
      <c r="URG3035" s="607"/>
      <c r="URH3035" s="607"/>
      <c r="URI3035" s="607"/>
      <c r="URJ3035" s="607"/>
      <c r="URK3035" s="607"/>
      <c r="URL3035" s="607"/>
      <c r="URM3035" s="607"/>
      <c r="URN3035" s="607"/>
      <c r="URO3035" s="607"/>
      <c r="URP3035" s="607"/>
      <c r="URQ3035" s="607"/>
      <c r="URR3035" s="607"/>
      <c r="URS3035" s="607"/>
      <c r="URT3035" s="607"/>
      <c r="URU3035" s="607"/>
      <c r="URV3035" s="607"/>
      <c r="URW3035" s="607"/>
      <c r="URX3035" s="607"/>
      <c r="URY3035" s="607"/>
      <c r="URZ3035" s="607"/>
      <c r="USA3035" s="607"/>
      <c r="USB3035" s="607"/>
      <c r="USC3035" s="607"/>
      <c r="USD3035" s="607"/>
      <c r="USE3035" s="607"/>
      <c r="USF3035" s="607"/>
      <c r="USG3035" s="607"/>
      <c r="USH3035" s="607"/>
      <c r="USI3035" s="607"/>
      <c r="USJ3035" s="607"/>
      <c r="USK3035" s="607"/>
      <c r="USL3035" s="607"/>
      <c r="USM3035" s="607"/>
      <c r="USN3035" s="607"/>
      <c r="USO3035" s="607"/>
      <c r="USP3035" s="607"/>
      <c r="USQ3035" s="607"/>
      <c r="USR3035" s="607"/>
      <c r="USS3035" s="607"/>
      <c r="UST3035" s="607"/>
      <c r="USU3035" s="607"/>
      <c r="USV3035" s="607"/>
      <c r="USW3035" s="607"/>
      <c r="USX3035" s="607"/>
      <c r="USY3035" s="607"/>
      <c r="USZ3035" s="607"/>
      <c r="UTA3035" s="607"/>
      <c r="UTB3035" s="607"/>
      <c r="UTC3035" s="607"/>
      <c r="UTD3035" s="607"/>
      <c r="UTE3035" s="607"/>
      <c r="UTF3035" s="607"/>
      <c r="UTG3035" s="607"/>
      <c r="UTH3035" s="607"/>
      <c r="UTI3035" s="607"/>
      <c r="UTJ3035" s="607"/>
      <c r="UTK3035" s="607"/>
      <c r="UTL3035" s="607"/>
      <c r="UTM3035" s="607"/>
      <c r="UTN3035" s="607"/>
      <c r="UTO3035" s="607"/>
      <c r="UTP3035" s="607"/>
      <c r="UTQ3035" s="607"/>
      <c r="UTR3035" s="607"/>
      <c r="UTS3035" s="607"/>
      <c r="UTT3035" s="607"/>
      <c r="UTU3035" s="607"/>
      <c r="UTV3035" s="607"/>
      <c r="UTW3035" s="607"/>
      <c r="UTX3035" s="607"/>
      <c r="UTY3035" s="607"/>
      <c r="UTZ3035" s="607"/>
      <c r="UUA3035" s="607"/>
      <c r="UUB3035" s="607"/>
      <c r="UUC3035" s="607"/>
      <c r="UUD3035" s="607"/>
      <c r="UUE3035" s="607"/>
      <c r="UUF3035" s="607"/>
      <c r="UUG3035" s="607"/>
      <c r="UUH3035" s="607"/>
      <c r="UUI3035" s="607"/>
      <c r="UUJ3035" s="607"/>
      <c r="UUK3035" s="607"/>
      <c r="UUL3035" s="607"/>
      <c r="UUM3035" s="607"/>
      <c r="UUN3035" s="607"/>
      <c r="UUO3035" s="607"/>
      <c r="UUP3035" s="607"/>
      <c r="UUQ3035" s="607"/>
      <c r="UUR3035" s="607"/>
      <c r="UUS3035" s="607"/>
      <c r="UUT3035" s="607"/>
      <c r="UUU3035" s="607"/>
      <c r="UUV3035" s="607"/>
      <c r="UUW3035" s="607"/>
      <c r="UUX3035" s="607"/>
      <c r="UUY3035" s="607"/>
      <c r="UUZ3035" s="607"/>
      <c r="UVA3035" s="607"/>
      <c r="UVB3035" s="607"/>
      <c r="UVC3035" s="607"/>
      <c r="UVD3035" s="607"/>
      <c r="UVE3035" s="607"/>
      <c r="UVF3035" s="607"/>
      <c r="UVG3035" s="607"/>
      <c r="UVH3035" s="607"/>
      <c r="UVI3035" s="607"/>
      <c r="UVJ3035" s="607"/>
      <c r="UVK3035" s="607"/>
      <c r="UVL3035" s="607"/>
      <c r="UVM3035" s="607"/>
      <c r="UVN3035" s="607"/>
      <c r="UVO3035" s="607"/>
      <c r="UVP3035" s="607"/>
      <c r="UVQ3035" s="607"/>
      <c r="UVR3035" s="607"/>
      <c r="UVS3035" s="607"/>
      <c r="UVT3035" s="607"/>
      <c r="UVU3035" s="607"/>
      <c r="UVV3035" s="607"/>
      <c r="UVW3035" s="607"/>
      <c r="UVX3035" s="607"/>
      <c r="UVY3035" s="607"/>
      <c r="UVZ3035" s="607"/>
      <c r="UWA3035" s="607"/>
      <c r="UWB3035" s="607"/>
      <c r="UWC3035" s="607"/>
      <c r="UWD3035" s="607"/>
      <c r="UWE3035" s="607"/>
      <c r="UWF3035" s="607"/>
      <c r="UWG3035" s="607"/>
      <c r="UWH3035" s="607"/>
      <c r="UWI3035" s="607"/>
      <c r="UWJ3035" s="607"/>
      <c r="UWK3035" s="607"/>
      <c r="UWL3035" s="607"/>
      <c r="UWM3035" s="607"/>
      <c r="UWN3035" s="607"/>
      <c r="UWO3035" s="607"/>
      <c r="UWP3035" s="607"/>
      <c r="UWQ3035" s="607"/>
      <c r="UWR3035" s="607"/>
      <c r="UWS3035" s="607"/>
      <c r="UWT3035" s="607"/>
      <c r="UWU3035" s="607"/>
      <c r="UWV3035" s="607"/>
      <c r="UWW3035" s="607"/>
      <c r="UWX3035" s="607"/>
      <c r="UWY3035" s="607"/>
      <c r="UWZ3035" s="607"/>
      <c r="UXA3035" s="607"/>
      <c r="UXB3035" s="607"/>
      <c r="UXC3035" s="607"/>
      <c r="UXD3035" s="607"/>
      <c r="UXE3035" s="607"/>
      <c r="UXF3035" s="607"/>
      <c r="UXG3035" s="607"/>
      <c r="UXH3035" s="607"/>
      <c r="UXI3035" s="607"/>
      <c r="UXJ3035" s="607"/>
      <c r="UXK3035" s="607"/>
      <c r="UXL3035" s="607"/>
      <c r="UXM3035" s="607"/>
      <c r="UXN3035" s="607"/>
      <c r="UXO3035" s="607"/>
      <c r="UXP3035" s="607"/>
      <c r="UXQ3035" s="607"/>
      <c r="UXR3035" s="607"/>
      <c r="UXS3035" s="607"/>
      <c r="UXT3035" s="607"/>
      <c r="UXU3035" s="607"/>
      <c r="UXV3035" s="607"/>
      <c r="UXW3035" s="607"/>
      <c r="UXX3035" s="607"/>
      <c r="UXY3035" s="607"/>
      <c r="UXZ3035" s="607"/>
      <c r="UYA3035" s="607"/>
      <c r="UYB3035" s="607"/>
      <c r="UYC3035" s="607"/>
      <c r="UYD3035" s="607"/>
      <c r="UYE3035" s="607"/>
      <c r="UYF3035" s="607"/>
      <c r="UYG3035" s="607"/>
      <c r="UYH3035" s="607"/>
      <c r="UYI3035" s="607"/>
      <c r="UYJ3035" s="607"/>
      <c r="UYK3035" s="607"/>
      <c r="UYL3035" s="607"/>
      <c r="UYM3035" s="607"/>
      <c r="UYN3035" s="607"/>
      <c r="UYO3035" s="607"/>
      <c r="UYP3035" s="607"/>
      <c r="UYQ3035" s="607"/>
      <c r="UYR3035" s="607"/>
      <c r="UYS3035" s="607"/>
      <c r="UYT3035" s="607"/>
      <c r="UYU3035" s="607"/>
      <c r="UYV3035" s="607"/>
      <c r="UYW3035" s="607"/>
      <c r="UYX3035" s="607"/>
      <c r="UYY3035" s="607"/>
      <c r="UYZ3035" s="607"/>
      <c r="UZA3035" s="607"/>
      <c r="UZB3035" s="607"/>
      <c r="UZC3035" s="607"/>
      <c r="UZD3035" s="607"/>
      <c r="UZE3035" s="607"/>
      <c r="UZF3035" s="607"/>
      <c r="UZG3035" s="607"/>
      <c r="UZH3035" s="607"/>
      <c r="UZI3035" s="607"/>
      <c r="UZJ3035" s="607"/>
      <c r="UZK3035" s="607"/>
      <c r="UZL3035" s="607"/>
      <c r="UZM3035" s="607"/>
      <c r="UZN3035" s="607"/>
      <c r="UZO3035" s="607"/>
      <c r="UZP3035" s="607"/>
      <c r="UZQ3035" s="607"/>
      <c r="UZR3035" s="607"/>
      <c r="UZS3035" s="607"/>
      <c r="UZT3035" s="607"/>
      <c r="UZU3035" s="607"/>
      <c r="UZV3035" s="607"/>
      <c r="UZW3035" s="607"/>
      <c r="UZX3035" s="607"/>
      <c r="UZY3035" s="607"/>
      <c r="UZZ3035" s="607"/>
      <c r="VAA3035" s="607"/>
      <c r="VAB3035" s="607"/>
      <c r="VAC3035" s="607"/>
      <c r="VAD3035" s="607"/>
      <c r="VAE3035" s="607"/>
      <c r="VAF3035" s="607"/>
      <c r="VAG3035" s="607"/>
      <c r="VAH3035" s="607"/>
      <c r="VAI3035" s="607"/>
      <c r="VAJ3035" s="607"/>
      <c r="VAK3035" s="607"/>
      <c r="VAL3035" s="607"/>
      <c r="VAM3035" s="607"/>
      <c r="VAN3035" s="607"/>
      <c r="VAO3035" s="607"/>
      <c r="VAP3035" s="607"/>
      <c r="VAQ3035" s="607"/>
      <c r="VAR3035" s="607"/>
      <c r="VAS3035" s="607"/>
      <c r="VAT3035" s="607"/>
      <c r="VAU3035" s="607"/>
      <c r="VAV3035" s="607"/>
      <c r="VAW3035" s="607"/>
      <c r="VAX3035" s="607"/>
      <c r="VAY3035" s="607"/>
      <c r="VAZ3035" s="607"/>
      <c r="VBA3035" s="607"/>
      <c r="VBB3035" s="607"/>
      <c r="VBC3035" s="607"/>
      <c r="VBD3035" s="607"/>
      <c r="VBE3035" s="607"/>
      <c r="VBF3035" s="607"/>
      <c r="VBG3035" s="607"/>
      <c r="VBH3035" s="607"/>
      <c r="VBI3035" s="607"/>
      <c r="VBJ3035" s="607"/>
      <c r="VBK3035" s="607"/>
      <c r="VBL3035" s="607"/>
      <c r="VBM3035" s="607"/>
      <c r="VBN3035" s="607"/>
      <c r="VBO3035" s="607"/>
      <c r="VBP3035" s="607"/>
      <c r="VBQ3035" s="607"/>
      <c r="VBR3035" s="607"/>
      <c r="VBS3035" s="607"/>
      <c r="VBT3035" s="607"/>
      <c r="VBU3035" s="607"/>
      <c r="VBV3035" s="607"/>
      <c r="VBW3035" s="607"/>
      <c r="VBX3035" s="607"/>
      <c r="VBY3035" s="607"/>
      <c r="VBZ3035" s="607"/>
      <c r="VCA3035" s="607"/>
      <c r="VCB3035" s="607"/>
      <c r="VCC3035" s="607"/>
      <c r="VCD3035" s="607"/>
      <c r="VCE3035" s="607"/>
      <c r="VCF3035" s="607"/>
      <c r="VCG3035" s="607"/>
      <c r="VCH3035" s="607"/>
      <c r="VCI3035" s="607"/>
      <c r="VCJ3035" s="607"/>
      <c r="VCK3035" s="607"/>
      <c r="VCL3035" s="607"/>
      <c r="VCM3035" s="607"/>
      <c r="VCN3035" s="607"/>
      <c r="VCO3035" s="607"/>
      <c r="VCP3035" s="607"/>
      <c r="VCQ3035" s="607"/>
      <c r="VCR3035" s="607"/>
      <c r="VCS3035" s="607"/>
      <c r="VCT3035" s="607"/>
      <c r="VCU3035" s="607"/>
      <c r="VCV3035" s="607"/>
      <c r="VCW3035" s="607"/>
      <c r="VCX3035" s="607"/>
      <c r="VCY3035" s="607"/>
      <c r="VCZ3035" s="607"/>
      <c r="VDA3035" s="607"/>
      <c r="VDB3035" s="607"/>
      <c r="VDC3035" s="607"/>
      <c r="VDD3035" s="607"/>
      <c r="VDE3035" s="607"/>
      <c r="VDF3035" s="607"/>
      <c r="VDG3035" s="607"/>
      <c r="VDH3035" s="607"/>
      <c r="VDI3035" s="607"/>
      <c r="VDJ3035" s="607"/>
      <c r="VDK3035" s="607"/>
      <c r="VDL3035" s="607"/>
      <c r="VDM3035" s="607"/>
      <c r="VDN3035" s="607"/>
      <c r="VDO3035" s="607"/>
      <c r="VDP3035" s="607"/>
      <c r="VDQ3035" s="607"/>
      <c r="VDR3035" s="607"/>
      <c r="VDS3035" s="607"/>
      <c r="VDT3035" s="607"/>
      <c r="VDU3035" s="607"/>
      <c r="VDV3035" s="607"/>
      <c r="VDW3035" s="607"/>
      <c r="VDX3035" s="607"/>
      <c r="VDY3035" s="607"/>
      <c r="VDZ3035" s="607"/>
      <c r="VEA3035" s="607"/>
      <c r="VEB3035" s="607"/>
      <c r="VEC3035" s="607"/>
      <c r="VED3035" s="607"/>
      <c r="VEE3035" s="607"/>
      <c r="VEF3035" s="607"/>
      <c r="VEG3035" s="607"/>
      <c r="VEH3035" s="607"/>
      <c r="VEI3035" s="607"/>
      <c r="VEJ3035" s="607"/>
      <c r="VEK3035" s="607"/>
      <c r="VEL3035" s="607"/>
      <c r="VEM3035" s="607"/>
      <c r="VEN3035" s="607"/>
      <c r="VEO3035" s="607"/>
      <c r="VEP3035" s="607"/>
      <c r="VEQ3035" s="607"/>
      <c r="VER3035" s="607"/>
      <c r="VES3035" s="607"/>
      <c r="VET3035" s="607"/>
      <c r="VEU3035" s="607"/>
      <c r="VEV3035" s="607"/>
      <c r="VEW3035" s="607"/>
      <c r="VEX3035" s="607"/>
      <c r="VEY3035" s="607"/>
      <c r="VEZ3035" s="607"/>
      <c r="VFA3035" s="607"/>
      <c r="VFB3035" s="607"/>
      <c r="VFC3035" s="607"/>
      <c r="VFD3035" s="607"/>
      <c r="VFE3035" s="607"/>
      <c r="VFF3035" s="607"/>
      <c r="VFG3035" s="607"/>
      <c r="VFH3035" s="607"/>
      <c r="VFI3035" s="607"/>
      <c r="VFJ3035" s="607"/>
      <c r="VFK3035" s="607"/>
      <c r="VFL3035" s="607"/>
      <c r="VFM3035" s="607"/>
      <c r="VFN3035" s="607"/>
      <c r="VFO3035" s="607"/>
      <c r="VFP3035" s="607"/>
      <c r="VFQ3035" s="607"/>
      <c r="VFR3035" s="607"/>
      <c r="VFS3035" s="607"/>
      <c r="VFT3035" s="607"/>
      <c r="VFU3035" s="607"/>
      <c r="VFV3035" s="607"/>
      <c r="VFW3035" s="607"/>
      <c r="VFX3035" s="607"/>
      <c r="VFY3035" s="607"/>
      <c r="VFZ3035" s="607"/>
      <c r="VGA3035" s="607"/>
      <c r="VGB3035" s="607"/>
      <c r="VGC3035" s="607"/>
      <c r="VGD3035" s="607"/>
      <c r="VGE3035" s="607"/>
      <c r="VGF3035" s="607"/>
      <c r="VGG3035" s="607"/>
      <c r="VGH3035" s="607"/>
      <c r="VGI3035" s="607"/>
      <c r="VGJ3035" s="607"/>
      <c r="VGK3035" s="607"/>
      <c r="VGL3035" s="607"/>
      <c r="VGM3035" s="607"/>
      <c r="VGN3035" s="607"/>
      <c r="VGO3035" s="607"/>
      <c r="VGP3035" s="607"/>
      <c r="VGQ3035" s="607"/>
      <c r="VGR3035" s="607"/>
      <c r="VGS3035" s="607"/>
      <c r="VGT3035" s="607"/>
      <c r="VGU3035" s="607"/>
      <c r="VGV3035" s="607"/>
      <c r="VGW3035" s="607"/>
      <c r="VGX3035" s="607"/>
      <c r="VGY3035" s="607"/>
      <c r="VGZ3035" s="607"/>
      <c r="VHA3035" s="607"/>
      <c r="VHB3035" s="607"/>
      <c r="VHC3035" s="607"/>
      <c r="VHD3035" s="607"/>
      <c r="VHE3035" s="607"/>
      <c r="VHF3035" s="607"/>
      <c r="VHG3035" s="607"/>
      <c r="VHH3035" s="607"/>
      <c r="VHI3035" s="607"/>
      <c r="VHJ3035" s="607"/>
      <c r="VHK3035" s="607"/>
      <c r="VHL3035" s="607"/>
      <c r="VHM3035" s="607"/>
      <c r="VHN3035" s="607"/>
      <c r="VHO3035" s="607"/>
      <c r="VHP3035" s="607"/>
      <c r="VHQ3035" s="607"/>
      <c r="VHR3035" s="607"/>
      <c r="VHS3035" s="607"/>
      <c r="VHT3035" s="607"/>
      <c r="VHU3035" s="607"/>
      <c r="VHV3035" s="607"/>
      <c r="VHW3035" s="607"/>
      <c r="VHX3035" s="607"/>
      <c r="VHY3035" s="607"/>
      <c r="VHZ3035" s="607"/>
      <c r="VIA3035" s="607"/>
      <c r="VIB3035" s="607"/>
      <c r="VIC3035" s="607"/>
      <c r="VID3035" s="607"/>
      <c r="VIE3035" s="607"/>
      <c r="VIF3035" s="607"/>
      <c r="VIG3035" s="607"/>
      <c r="VIH3035" s="607"/>
      <c r="VII3035" s="607"/>
      <c r="VIJ3035" s="607"/>
      <c r="VIK3035" s="607"/>
      <c r="VIL3035" s="607"/>
      <c r="VIM3035" s="607"/>
      <c r="VIN3035" s="607"/>
      <c r="VIO3035" s="607"/>
      <c r="VIP3035" s="607"/>
      <c r="VIQ3035" s="607"/>
      <c r="VIR3035" s="607"/>
      <c r="VIS3035" s="607"/>
      <c r="VIT3035" s="607"/>
      <c r="VIU3035" s="607"/>
      <c r="VIV3035" s="607"/>
      <c r="VIW3035" s="607"/>
      <c r="VIX3035" s="607"/>
      <c r="VIY3035" s="607"/>
      <c r="VIZ3035" s="607"/>
      <c r="VJA3035" s="607"/>
      <c r="VJB3035" s="607"/>
      <c r="VJC3035" s="607"/>
      <c r="VJD3035" s="607"/>
      <c r="VJE3035" s="607"/>
      <c r="VJF3035" s="607"/>
      <c r="VJG3035" s="607"/>
      <c r="VJH3035" s="607"/>
      <c r="VJI3035" s="607"/>
      <c r="VJJ3035" s="607"/>
      <c r="VJK3035" s="607"/>
      <c r="VJL3035" s="607"/>
      <c r="VJM3035" s="607"/>
      <c r="VJN3035" s="607"/>
      <c r="VJO3035" s="607"/>
      <c r="VJP3035" s="607"/>
      <c r="VJQ3035" s="607"/>
      <c r="VJR3035" s="607"/>
      <c r="VJS3035" s="607"/>
      <c r="VJT3035" s="607"/>
      <c r="VJU3035" s="607"/>
      <c r="VJV3035" s="607"/>
      <c r="VJW3035" s="607"/>
      <c r="VJX3035" s="607"/>
      <c r="VJY3035" s="607"/>
      <c r="VJZ3035" s="607"/>
      <c r="VKA3035" s="607"/>
      <c r="VKB3035" s="607"/>
      <c r="VKC3035" s="607"/>
      <c r="VKD3035" s="607"/>
      <c r="VKE3035" s="607"/>
      <c r="VKF3035" s="607"/>
      <c r="VKG3035" s="607"/>
      <c r="VKH3035" s="607"/>
      <c r="VKI3035" s="607"/>
      <c r="VKJ3035" s="607"/>
      <c r="VKK3035" s="607"/>
      <c r="VKL3035" s="607"/>
      <c r="VKM3035" s="607"/>
      <c r="VKN3035" s="607"/>
      <c r="VKO3035" s="607"/>
      <c r="VKP3035" s="607"/>
      <c r="VKQ3035" s="607"/>
      <c r="VKR3035" s="607"/>
      <c r="VKS3035" s="607"/>
      <c r="VKT3035" s="607"/>
      <c r="VKU3035" s="607"/>
      <c r="VKV3035" s="607"/>
      <c r="VKW3035" s="607"/>
      <c r="VKX3035" s="607"/>
      <c r="VKY3035" s="607"/>
      <c r="VKZ3035" s="607"/>
      <c r="VLA3035" s="607"/>
      <c r="VLB3035" s="607"/>
      <c r="VLC3035" s="607"/>
      <c r="VLD3035" s="607"/>
      <c r="VLE3035" s="607"/>
      <c r="VLF3035" s="607"/>
      <c r="VLG3035" s="607"/>
      <c r="VLH3035" s="607"/>
      <c r="VLI3035" s="607"/>
      <c r="VLJ3035" s="607"/>
      <c r="VLK3035" s="607"/>
      <c r="VLL3035" s="607"/>
      <c r="VLM3035" s="607"/>
      <c r="VLN3035" s="607"/>
      <c r="VLO3035" s="607"/>
      <c r="VLP3035" s="607"/>
      <c r="VLQ3035" s="607"/>
      <c r="VLR3035" s="607"/>
      <c r="VLS3035" s="607"/>
      <c r="VLT3035" s="607"/>
      <c r="VLU3035" s="607"/>
      <c r="VLV3035" s="607"/>
      <c r="VLW3035" s="607"/>
      <c r="VLX3035" s="607"/>
      <c r="VLY3035" s="607"/>
      <c r="VLZ3035" s="607"/>
      <c r="VMA3035" s="607"/>
      <c r="VMB3035" s="607"/>
      <c r="VMC3035" s="607"/>
      <c r="VMD3035" s="607"/>
      <c r="VME3035" s="607"/>
      <c r="VMF3035" s="607"/>
      <c r="VMG3035" s="607"/>
      <c r="VMH3035" s="607"/>
      <c r="VMI3035" s="607"/>
      <c r="VMJ3035" s="607"/>
      <c r="VMK3035" s="607"/>
      <c r="VML3035" s="607"/>
      <c r="VMM3035" s="607"/>
      <c r="VMN3035" s="607"/>
      <c r="VMO3035" s="607"/>
      <c r="VMP3035" s="607"/>
      <c r="VMQ3035" s="607"/>
      <c r="VMR3035" s="607"/>
      <c r="VMS3035" s="607"/>
      <c r="VMT3035" s="607"/>
      <c r="VMU3035" s="607"/>
      <c r="VMV3035" s="607"/>
      <c r="VMW3035" s="607"/>
      <c r="VMX3035" s="607"/>
      <c r="VMY3035" s="607"/>
      <c r="VMZ3035" s="607"/>
      <c r="VNA3035" s="607"/>
      <c r="VNB3035" s="607"/>
      <c r="VNC3035" s="607"/>
      <c r="VND3035" s="607"/>
      <c r="VNE3035" s="607"/>
      <c r="VNF3035" s="607"/>
      <c r="VNG3035" s="607"/>
      <c r="VNH3035" s="607"/>
      <c r="VNI3035" s="607"/>
      <c r="VNJ3035" s="607"/>
      <c r="VNK3035" s="607"/>
      <c r="VNL3035" s="607"/>
      <c r="VNM3035" s="607"/>
      <c r="VNN3035" s="607"/>
      <c r="VNO3035" s="607"/>
      <c r="VNP3035" s="607"/>
      <c r="VNQ3035" s="607"/>
      <c r="VNR3035" s="607"/>
      <c r="VNS3035" s="607"/>
      <c r="VNT3035" s="607"/>
      <c r="VNU3035" s="607"/>
      <c r="VNV3035" s="607"/>
      <c r="VNW3035" s="607"/>
      <c r="VNX3035" s="607"/>
      <c r="VNY3035" s="607"/>
      <c r="VNZ3035" s="607"/>
      <c r="VOA3035" s="607"/>
      <c r="VOB3035" s="607"/>
      <c r="VOC3035" s="607"/>
      <c r="VOD3035" s="607"/>
      <c r="VOE3035" s="607"/>
      <c r="VOF3035" s="607"/>
      <c r="VOG3035" s="607"/>
      <c r="VOH3035" s="607"/>
      <c r="VOI3035" s="607"/>
      <c r="VOJ3035" s="607"/>
      <c r="VOK3035" s="607"/>
      <c r="VOL3035" s="607"/>
      <c r="VOM3035" s="607"/>
      <c r="VON3035" s="607"/>
      <c r="VOO3035" s="607"/>
      <c r="VOP3035" s="607"/>
      <c r="VOQ3035" s="607"/>
      <c r="VOR3035" s="607"/>
      <c r="VOS3035" s="607"/>
      <c r="VOT3035" s="607"/>
      <c r="VOU3035" s="607"/>
      <c r="VOV3035" s="607"/>
      <c r="VOW3035" s="607"/>
      <c r="VOX3035" s="607"/>
      <c r="VOY3035" s="607"/>
      <c r="VOZ3035" s="607"/>
      <c r="VPA3035" s="607"/>
      <c r="VPB3035" s="607"/>
      <c r="VPC3035" s="607"/>
      <c r="VPD3035" s="607"/>
      <c r="VPE3035" s="607"/>
      <c r="VPF3035" s="607"/>
      <c r="VPG3035" s="607"/>
      <c r="VPH3035" s="607"/>
      <c r="VPI3035" s="607"/>
      <c r="VPJ3035" s="607"/>
      <c r="VPK3035" s="607"/>
      <c r="VPL3035" s="607"/>
      <c r="VPM3035" s="607"/>
      <c r="VPN3035" s="607"/>
      <c r="VPO3035" s="607"/>
      <c r="VPP3035" s="607"/>
      <c r="VPQ3035" s="607"/>
      <c r="VPR3035" s="607"/>
      <c r="VPS3035" s="607"/>
      <c r="VPT3035" s="607"/>
      <c r="VPU3035" s="607"/>
      <c r="VPV3035" s="607"/>
      <c r="VPW3035" s="607"/>
      <c r="VPX3035" s="607"/>
      <c r="VPY3035" s="607"/>
      <c r="VPZ3035" s="607"/>
      <c r="VQA3035" s="607"/>
      <c r="VQB3035" s="607"/>
      <c r="VQC3035" s="607"/>
      <c r="VQD3035" s="607"/>
      <c r="VQE3035" s="607"/>
      <c r="VQF3035" s="607"/>
      <c r="VQG3035" s="607"/>
      <c r="VQH3035" s="607"/>
      <c r="VQI3035" s="607"/>
      <c r="VQJ3035" s="607"/>
      <c r="VQK3035" s="607"/>
      <c r="VQL3035" s="607"/>
      <c r="VQM3035" s="607"/>
      <c r="VQN3035" s="607"/>
      <c r="VQO3035" s="607"/>
      <c r="VQP3035" s="607"/>
      <c r="VQQ3035" s="607"/>
      <c r="VQR3035" s="607"/>
      <c r="VQS3035" s="607"/>
      <c r="VQT3035" s="607"/>
      <c r="VQU3035" s="607"/>
      <c r="VQV3035" s="607"/>
      <c r="VQW3035" s="607"/>
      <c r="VQX3035" s="607"/>
      <c r="VQY3035" s="607"/>
      <c r="VQZ3035" s="607"/>
      <c r="VRA3035" s="607"/>
      <c r="VRB3035" s="607"/>
      <c r="VRC3035" s="607"/>
      <c r="VRD3035" s="607"/>
      <c r="VRE3035" s="607"/>
      <c r="VRF3035" s="607"/>
      <c r="VRG3035" s="607"/>
      <c r="VRH3035" s="607"/>
      <c r="VRI3035" s="607"/>
      <c r="VRJ3035" s="607"/>
      <c r="VRK3035" s="607"/>
      <c r="VRL3035" s="607"/>
      <c r="VRM3035" s="607"/>
      <c r="VRN3035" s="607"/>
      <c r="VRO3035" s="607"/>
      <c r="VRP3035" s="607"/>
      <c r="VRQ3035" s="607"/>
      <c r="VRR3035" s="607"/>
      <c r="VRS3035" s="607"/>
      <c r="VRT3035" s="607"/>
      <c r="VRU3035" s="607"/>
      <c r="VRV3035" s="607"/>
      <c r="VRW3035" s="607"/>
      <c r="VRX3035" s="607"/>
      <c r="VRY3035" s="607"/>
      <c r="VRZ3035" s="607"/>
      <c r="VSA3035" s="607"/>
      <c r="VSB3035" s="607"/>
      <c r="VSC3035" s="607"/>
      <c r="VSD3035" s="607"/>
      <c r="VSE3035" s="607"/>
      <c r="VSF3035" s="607"/>
      <c r="VSG3035" s="607"/>
      <c r="VSH3035" s="607"/>
      <c r="VSI3035" s="607"/>
      <c r="VSJ3035" s="607"/>
      <c r="VSK3035" s="607"/>
      <c r="VSL3035" s="607"/>
      <c r="VSM3035" s="607"/>
      <c r="VSN3035" s="607"/>
      <c r="VSO3035" s="607"/>
      <c r="VSP3035" s="607"/>
      <c r="VSQ3035" s="607"/>
      <c r="VSR3035" s="607"/>
      <c r="VSS3035" s="607"/>
      <c r="VST3035" s="607"/>
      <c r="VSU3035" s="607"/>
      <c r="VSV3035" s="607"/>
      <c r="VSW3035" s="607"/>
      <c r="VSX3035" s="607"/>
      <c r="VSY3035" s="607"/>
      <c r="VSZ3035" s="607"/>
      <c r="VTA3035" s="607"/>
      <c r="VTB3035" s="607"/>
      <c r="VTC3035" s="607"/>
      <c r="VTD3035" s="607"/>
      <c r="VTE3035" s="607"/>
      <c r="VTF3035" s="607"/>
      <c r="VTG3035" s="607"/>
      <c r="VTH3035" s="607"/>
      <c r="VTI3035" s="607"/>
      <c r="VTJ3035" s="607"/>
      <c r="VTK3035" s="607"/>
      <c r="VTL3035" s="607"/>
      <c r="VTM3035" s="607"/>
      <c r="VTN3035" s="607"/>
      <c r="VTO3035" s="607"/>
      <c r="VTP3035" s="607"/>
      <c r="VTQ3035" s="607"/>
      <c r="VTR3035" s="607"/>
      <c r="VTS3035" s="607"/>
      <c r="VTT3035" s="607"/>
      <c r="VTU3035" s="607"/>
      <c r="VTV3035" s="607"/>
      <c r="VTW3035" s="607"/>
      <c r="VTX3035" s="607"/>
      <c r="VTY3035" s="607"/>
      <c r="VTZ3035" s="607"/>
      <c r="VUA3035" s="607"/>
      <c r="VUB3035" s="607"/>
      <c r="VUC3035" s="607"/>
      <c r="VUD3035" s="607"/>
      <c r="VUE3035" s="607"/>
      <c r="VUF3035" s="607"/>
      <c r="VUG3035" s="607"/>
      <c r="VUH3035" s="607"/>
      <c r="VUI3035" s="607"/>
      <c r="VUJ3035" s="607"/>
      <c r="VUK3035" s="607"/>
      <c r="VUL3035" s="607"/>
      <c r="VUM3035" s="607"/>
      <c r="VUN3035" s="607"/>
      <c r="VUO3035" s="607"/>
      <c r="VUP3035" s="607"/>
      <c r="VUQ3035" s="607"/>
      <c r="VUR3035" s="607"/>
      <c r="VUS3035" s="607"/>
      <c r="VUT3035" s="607"/>
      <c r="VUU3035" s="607"/>
      <c r="VUV3035" s="607"/>
      <c r="VUW3035" s="607"/>
      <c r="VUX3035" s="607"/>
      <c r="VUY3035" s="607"/>
      <c r="VUZ3035" s="607"/>
      <c r="VVA3035" s="607"/>
      <c r="VVB3035" s="607"/>
      <c r="VVC3035" s="607"/>
      <c r="VVD3035" s="607"/>
      <c r="VVE3035" s="607"/>
      <c r="VVF3035" s="607"/>
      <c r="VVG3035" s="607"/>
      <c r="VVH3035" s="607"/>
      <c r="VVI3035" s="607"/>
      <c r="VVJ3035" s="607"/>
      <c r="VVK3035" s="607"/>
      <c r="VVL3035" s="607"/>
      <c r="VVM3035" s="607"/>
      <c r="VVN3035" s="607"/>
      <c r="VVO3035" s="607"/>
      <c r="VVP3035" s="607"/>
      <c r="VVQ3035" s="607"/>
      <c r="VVR3035" s="607"/>
      <c r="VVS3035" s="607"/>
      <c r="VVT3035" s="607"/>
      <c r="VVU3035" s="607"/>
      <c r="VVV3035" s="607"/>
      <c r="VVW3035" s="607"/>
      <c r="VVX3035" s="607"/>
      <c r="VVY3035" s="607"/>
      <c r="VVZ3035" s="607"/>
      <c r="VWA3035" s="607"/>
      <c r="VWB3035" s="607"/>
      <c r="VWC3035" s="607"/>
      <c r="VWD3035" s="607"/>
      <c r="VWE3035" s="607"/>
      <c r="VWF3035" s="607"/>
      <c r="VWG3035" s="607"/>
      <c r="VWH3035" s="607"/>
      <c r="VWI3035" s="607"/>
      <c r="VWJ3035" s="607"/>
      <c r="VWK3035" s="607"/>
      <c r="VWL3035" s="607"/>
      <c r="VWM3035" s="607"/>
      <c r="VWN3035" s="607"/>
      <c r="VWO3035" s="607"/>
      <c r="VWP3035" s="607"/>
      <c r="VWQ3035" s="607"/>
      <c r="VWR3035" s="607"/>
      <c r="VWS3035" s="607"/>
      <c r="VWT3035" s="607"/>
      <c r="VWU3035" s="607"/>
      <c r="VWV3035" s="607"/>
      <c r="VWW3035" s="607"/>
      <c r="VWX3035" s="607"/>
      <c r="VWY3035" s="607"/>
      <c r="VWZ3035" s="607"/>
      <c r="VXA3035" s="607"/>
      <c r="VXB3035" s="607"/>
      <c r="VXC3035" s="607"/>
      <c r="VXD3035" s="607"/>
      <c r="VXE3035" s="607"/>
      <c r="VXF3035" s="607"/>
      <c r="VXG3035" s="607"/>
      <c r="VXH3035" s="607"/>
      <c r="VXI3035" s="607"/>
      <c r="VXJ3035" s="607"/>
      <c r="VXK3035" s="607"/>
      <c r="VXL3035" s="607"/>
      <c r="VXM3035" s="607"/>
      <c r="VXN3035" s="607"/>
      <c r="VXO3035" s="607"/>
      <c r="VXP3035" s="607"/>
      <c r="VXQ3035" s="607"/>
      <c r="VXR3035" s="607"/>
      <c r="VXS3035" s="607"/>
      <c r="VXT3035" s="607"/>
      <c r="VXU3035" s="607"/>
      <c r="VXV3035" s="607"/>
      <c r="VXW3035" s="607"/>
      <c r="VXX3035" s="607"/>
      <c r="VXY3035" s="607"/>
      <c r="VXZ3035" s="607"/>
      <c r="VYA3035" s="607"/>
      <c r="VYB3035" s="607"/>
      <c r="VYC3035" s="607"/>
      <c r="VYD3035" s="607"/>
      <c r="VYE3035" s="607"/>
      <c r="VYF3035" s="607"/>
      <c r="VYG3035" s="607"/>
      <c r="VYH3035" s="607"/>
      <c r="VYI3035" s="607"/>
      <c r="VYJ3035" s="607"/>
      <c r="VYK3035" s="607"/>
      <c r="VYL3035" s="607"/>
      <c r="VYM3035" s="607"/>
      <c r="VYN3035" s="607"/>
      <c r="VYO3035" s="607"/>
      <c r="VYP3035" s="607"/>
      <c r="VYQ3035" s="607"/>
      <c r="VYR3035" s="607"/>
      <c r="VYS3035" s="607"/>
      <c r="VYT3035" s="607"/>
      <c r="VYU3035" s="607"/>
      <c r="VYV3035" s="607"/>
      <c r="VYW3035" s="607"/>
      <c r="VYX3035" s="607"/>
      <c r="VYY3035" s="607"/>
      <c r="VYZ3035" s="607"/>
      <c r="VZA3035" s="607"/>
      <c r="VZB3035" s="607"/>
      <c r="VZC3035" s="607"/>
      <c r="VZD3035" s="607"/>
      <c r="VZE3035" s="607"/>
      <c r="VZF3035" s="607"/>
      <c r="VZG3035" s="607"/>
      <c r="VZH3035" s="607"/>
      <c r="VZI3035" s="607"/>
      <c r="VZJ3035" s="607"/>
      <c r="VZK3035" s="607"/>
      <c r="VZL3035" s="607"/>
      <c r="VZM3035" s="607"/>
      <c r="VZN3035" s="607"/>
      <c r="VZO3035" s="607"/>
      <c r="VZP3035" s="607"/>
      <c r="VZQ3035" s="607"/>
      <c r="VZR3035" s="607"/>
      <c r="VZS3035" s="607"/>
      <c r="VZT3035" s="607"/>
      <c r="VZU3035" s="607"/>
      <c r="VZV3035" s="607"/>
      <c r="VZW3035" s="607"/>
      <c r="VZX3035" s="607"/>
      <c r="VZY3035" s="607"/>
      <c r="VZZ3035" s="607"/>
      <c r="WAA3035" s="607"/>
      <c r="WAB3035" s="607"/>
      <c r="WAC3035" s="607"/>
      <c r="WAD3035" s="607"/>
      <c r="WAE3035" s="607"/>
      <c r="WAF3035" s="607"/>
      <c r="WAG3035" s="607"/>
      <c r="WAH3035" s="607"/>
      <c r="WAI3035" s="607"/>
      <c r="WAJ3035" s="607"/>
      <c r="WAK3035" s="607"/>
      <c r="WAL3035" s="607"/>
      <c r="WAM3035" s="607"/>
      <c r="WAN3035" s="607"/>
      <c r="WAO3035" s="607"/>
      <c r="WAP3035" s="607"/>
      <c r="WAQ3035" s="607"/>
      <c r="WAR3035" s="607"/>
      <c r="WAS3035" s="607"/>
      <c r="WAT3035" s="607"/>
      <c r="WAU3035" s="607"/>
      <c r="WAV3035" s="607"/>
      <c r="WAW3035" s="607"/>
      <c r="WAX3035" s="607"/>
      <c r="WAY3035" s="607"/>
      <c r="WAZ3035" s="607"/>
      <c r="WBA3035" s="607"/>
      <c r="WBB3035" s="607"/>
      <c r="WBC3035" s="607"/>
      <c r="WBD3035" s="607"/>
      <c r="WBE3035" s="607"/>
      <c r="WBF3035" s="607"/>
      <c r="WBG3035" s="607"/>
      <c r="WBH3035" s="607"/>
      <c r="WBI3035" s="607"/>
      <c r="WBJ3035" s="607"/>
      <c r="WBK3035" s="607"/>
      <c r="WBL3035" s="607"/>
      <c r="WBM3035" s="607"/>
      <c r="WBN3035" s="607"/>
      <c r="WBO3035" s="607"/>
      <c r="WBP3035" s="607"/>
      <c r="WBQ3035" s="607"/>
      <c r="WBR3035" s="607"/>
      <c r="WBS3035" s="607"/>
      <c r="WBT3035" s="607"/>
      <c r="WBU3035" s="607"/>
      <c r="WBV3035" s="607"/>
      <c r="WBW3035" s="607"/>
      <c r="WBX3035" s="607"/>
      <c r="WBY3035" s="607"/>
      <c r="WBZ3035" s="607"/>
      <c r="WCA3035" s="607"/>
      <c r="WCB3035" s="607"/>
      <c r="WCC3035" s="607"/>
      <c r="WCD3035" s="607"/>
      <c r="WCE3035" s="607"/>
      <c r="WCF3035" s="607"/>
      <c r="WCG3035" s="607"/>
      <c r="WCH3035" s="607"/>
      <c r="WCI3035" s="607"/>
      <c r="WCJ3035" s="607"/>
      <c r="WCK3035" s="607"/>
      <c r="WCL3035" s="607"/>
      <c r="WCM3035" s="607"/>
      <c r="WCN3035" s="607"/>
      <c r="WCO3035" s="607"/>
      <c r="WCP3035" s="607"/>
      <c r="WCQ3035" s="607"/>
      <c r="WCR3035" s="607"/>
      <c r="WCS3035" s="607"/>
      <c r="WCT3035" s="607"/>
      <c r="WCU3035" s="607"/>
      <c r="WCV3035" s="607"/>
      <c r="WCW3035" s="607"/>
      <c r="WCX3035" s="607"/>
      <c r="WCY3035" s="607"/>
      <c r="WCZ3035" s="607"/>
      <c r="WDA3035" s="607"/>
      <c r="WDB3035" s="607"/>
      <c r="WDC3035" s="607"/>
      <c r="WDD3035" s="607"/>
      <c r="WDE3035" s="607"/>
      <c r="WDF3035" s="607"/>
      <c r="WDG3035" s="607"/>
      <c r="WDH3035" s="607"/>
      <c r="WDI3035" s="607"/>
      <c r="WDJ3035" s="607"/>
      <c r="WDK3035" s="607"/>
      <c r="WDL3035" s="607"/>
      <c r="WDM3035" s="607"/>
      <c r="WDN3035" s="607"/>
      <c r="WDO3035" s="607"/>
      <c r="WDP3035" s="607"/>
      <c r="WDQ3035" s="607"/>
      <c r="WDR3035" s="607"/>
      <c r="WDS3035" s="607"/>
      <c r="WDT3035" s="607"/>
      <c r="WDU3035" s="607"/>
      <c r="WDV3035" s="607"/>
      <c r="WDW3035" s="607"/>
      <c r="WDX3035" s="607"/>
      <c r="WDY3035" s="607"/>
      <c r="WDZ3035" s="607"/>
      <c r="WEA3035" s="607"/>
      <c r="WEB3035" s="607"/>
      <c r="WEC3035" s="607"/>
      <c r="WED3035" s="607"/>
      <c r="WEE3035" s="607"/>
      <c r="WEF3035" s="607"/>
      <c r="WEG3035" s="607"/>
      <c r="WEH3035" s="607"/>
      <c r="WEI3035" s="607"/>
      <c r="WEJ3035" s="607"/>
      <c r="WEK3035" s="607"/>
      <c r="WEL3035" s="607"/>
      <c r="WEM3035" s="607"/>
      <c r="WEN3035" s="607"/>
      <c r="WEO3035" s="607"/>
      <c r="WEP3035" s="607"/>
      <c r="WEQ3035" s="607"/>
      <c r="WER3035" s="607"/>
      <c r="WES3035" s="607"/>
      <c r="WET3035" s="607"/>
      <c r="WEU3035" s="607"/>
      <c r="WEV3035" s="607"/>
      <c r="WEW3035" s="607"/>
      <c r="WEX3035" s="607"/>
      <c r="WEY3035" s="607"/>
      <c r="WEZ3035" s="607"/>
      <c r="WFA3035" s="607"/>
      <c r="WFB3035" s="607"/>
      <c r="WFC3035" s="607"/>
      <c r="WFD3035" s="607"/>
      <c r="WFE3035" s="607"/>
      <c r="WFF3035" s="607"/>
      <c r="WFG3035" s="607"/>
      <c r="WFH3035" s="607"/>
      <c r="WFI3035" s="607"/>
      <c r="WFJ3035" s="607"/>
      <c r="WFK3035" s="607"/>
      <c r="WFL3035" s="607"/>
      <c r="WFM3035" s="607"/>
      <c r="WFN3035" s="607"/>
      <c r="WFO3035" s="607"/>
      <c r="WFP3035" s="607"/>
      <c r="WFQ3035" s="607"/>
      <c r="WFR3035" s="607"/>
      <c r="WFS3035" s="607"/>
      <c r="WFT3035" s="607"/>
      <c r="WFU3035" s="607"/>
      <c r="WFV3035" s="607"/>
      <c r="WFW3035" s="607"/>
      <c r="WFX3035" s="607"/>
      <c r="WFY3035" s="607"/>
      <c r="WFZ3035" s="607"/>
      <c r="WGA3035" s="607"/>
      <c r="WGB3035" s="607"/>
      <c r="WGC3035" s="607"/>
      <c r="WGD3035" s="607"/>
      <c r="WGE3035" s="607"/>
      <c r="WGF3035" s="607"/>
      <c r="WGG3035" s="607"/>
      <c r="WGH3035" s="607"/>
      <c r="WGI3035" s="607"/>
      <c r="WGJ3035" s="607"/>
      <c r="WGK3035" s="607"/>
      <c r="WGL3035" s="607"/>
      <c r="WGM3035" s="607"/>
      <c r="WGN3035" s="607"/>
      <c r="WGO3035" s="607"/>
      <c r="WGP3035" s="607"/>
      <c r="WGQ3035" s="607"/>
      <c r="WGR3035" s="607"/>
      <c r="WGS3035" s="607"/>
      <c r="WGT3035" s="607"/>
      <c r="WGU3035" s="607"/>
      <c r="WGV3035" s="607"/>
      <c r="WGW3035" s="607"/>
      <c r="WGX3035" s="607"/>
      <c r="WGY3035" s="607"/>
      <c r="WGZ3035" s="607"/>
      <c r="WHA3035" s="607"/>
      <c r="WHB3035" s="607"/>
      <c r="WHC3035" s="607"/>
      <c r="WHD3035" s="607"/>
      <c r="WHE3035" s="607"/>
      <c r="WHF3035" s="607"/>
      <c r="WHG3035" s="607"/>
      <c r="WHH3035" s="607"/>
      <c r="WHI3035" s="607"/>
      <c r="WHJ3035" s="607"/>
      <c r="WHK3035" s="607"/>
      <c r="WHL3035" s="607"/>
      <c r="WHM3035" s="607"/>
      <c r="WHN3035" s="607"/>
      <c r="WHO3035" s="607"/>
      <c r="WHP3035" s="607"/>
      <c r="WHQ3035" s="607"/>
      <c r="WHR3035" s="607"/>
      <c r="WHS3035" s="607"/>
      <c r="WHT3035" s="607"/>
      <c r="WHU3035" s="607"/>
      <c r="WHV3035" s="607"/>
      <c r="WHW3035" s="607"/>
      <c r="WHX3035" s="607"/>
      <c r="WHY3035" s="607"/>
      <c r="WHZ3035" s="607"/>
      <c r="WIA3035" s="607"/>
      <c r="WIB3035" s="607"/>
      <c r="WIC3035" s="607"/>
      <c r="WID3035" s="607"/>
      <c r="WIE3035" s="607"/>
      <c r="WIF3035" s="607"/>
      <c r="WIG3035" s="607"/>
      <c r="WIH3035" s="607"/>
      <c r="WII3035" s="607"/>
      <c r="WIJ3035" s="607"/>
      <c r="WIK3035" s="607"/>
      <c r="WIL3035" s="607"/>
      <c r="WIM3035" s="607"/>
      <c r="WIN3035" s="607"/>
      <c r="WIO3035" s="607"/>
      <c r="WIP3035" s="607"/>
      <c r="WIQ3035" s="607"/>
      <c r="WIR3035" s="607"/>
      <c r="WIS3035" s="607"/>
      <c r="WIT3035" s="607"/>
      <c r="WIU3035" s="607"/>
      <c r="WIV3035" s="607"/>
      <c r="WIW3035" s="607"/>
      <c r="WIX3035" s="607"/>
      <c r="WIY3035" s="607"/>
      <c r="WIZ3035" s="607"/>
      <c r="WJA3035" s="607"/>
      <c r="WJB3035" s="607"/>
      <c r="WJC3035" s="607"/>
      <c r="WJD3035" s="607"/>
      <c r="WJE3035" s="607"/>
      <c r="WJF3035" s="607"/>
      <c r="WJG3035" s="607"/>
      <c r="WJH3035" s="607"/>
      <c r="WJI3035" s="607"/>
      <c r="WJJ3035" s="607"/>
      <c r="WJK3035" s="607"/>
      <c r="WJL3035" s="607"/>
      <c r="WJM3035" s="607"/>
      <c r="WJN3035" s="607"/>
      <c r="WJO3035" s="607"/>
      <c r="WJP3035" s="607"/>
      <c r="WJQ3035" s="607"/>
      <c r="WJR3035" s="607"/>
      <c r="WJS3035" s="607"/>
      <c r="WJT3035" s="607"/>
      <c r="WJU3035" s="607"/>
      <c r="WJV3035" s="607"/>
      <c r="WJW3035" s="607"/>
      <c r="WJX3035" s="607"/>
      <c r="WJY3035" s="607"/>
      <c r="WJZ3035" s="607"/>
      <c r="WKA3035" s="607"/>
      <c r="WKB3035" s="607"/>
      <c r="WKC3035" s="607"/>
      <c r="WKD3035" s="607"/>
      <c r="WKE3035" s="607"/>
      <c r="WKF3035" s="607"/>
      <c r="WKG3035" s="607"/>
      <c r="WKH3035" s="607"/>
      <c r="WKI3035" s="607"/>
      <c r="WKJ3035" s="607"/>
      <c r="WKK3035" s="607"/>
      <c r="WKL3035" s="607"/>
      <c r="WKM3035" s="607"/>
      <c r="WKN3035" s="607"/>
      <c r="WKO3035" s="607"/>
      <c r="WKP3035" s="607"/>
      <c r="WKQ3035" s="607"/>
      <c r="WKR3035" s="607"/>
      <c r="WKS3035" s="607"/>
      <c r="WKT3035" s="607"/>
      <c r="WKU3035" s="607"/>
      <c r="WKV3035" s="607"/>
      <c r="WKW3035" s="607"/>
      <c r="WKX3035" s="607"/>
      <c r="WKY3035" s="607"/>
      <c r="WKZ3035" s="607"/>
      <c r="WLA3035" s="607"/>
      <c r="WLB3035" s="607"/>
      <c r="WLC3035" s="607"/>
      <c r="WLD3035" s="607"/>
      <c r="WLE3035" s="607"/>
      <c r="WLF3035" s="607"/>
      <c r="WLG3035" s="607"/>
      <c r="WLH3035" s="607"/>
      <c r="WLI3035" s="607"/>
      <c r="WLJ3035" s="607"/>
      <c r="WLK3035" s="607"/>
      <c r="WLL3035" s="607"/>
      <c r="WLM3035" s="607"/>
      <c r="WLN3035" s="607"/>
      <c r="WLO3035" s="607"/>
      <c r="WLP3035" s="607"/>
      <c r="WLQ3035" s="607"/>
      <c r="WLR3035" s="607"/>
      <c r="WLS3035" s="607"/>
      <c r="WLT3035" s="607"/>
      <c r="WLU3035" s="607"/>
      <c r="WLV3035" s="607"/>
      <c r="WLW3035" s="607"/>
      <c r="WLX3035" s="607"/>
      <c r="WLY3035" s="607"/>
      <c r="WLZ3035" s="607"/>
      <c r="WMA3035" s="607"/>
      <c r="WMB3035" s="607"/>
      <c r="WMC3035" s="607"/>
      <c r="WMD3035" s="607"/>
      <c r="WME3035" s="607"/>
      <c r="WMF3035" s="607"/>
      <c r="WMG3035" s="607"/>
      <c r="WMH3035" s="607"/>
      <c r="WMI3035" s="607"/>
      <c r="WMJ3035" s="607"/>
      <c r="WMK3035" s="607"/>
      <c r="WML3035" s="607"/>
      <c r="WMM3035" s="607"/>
      <c r="WMN3035" s="607"/>
      <c r="WMO3035" s="607"/>
      <c r="WMP3035" s="607"/>
      <c r="WMQ3035" s="607"/>
      <c r="WMR3035" s="607"/>
      <c r="WMS3035" s="607"/>
      <c r="WMT3035" s="607"/>
      <c r="WMU3035" s="607"/>
      <c r="WMV3035" s="607"/>
      <c r="WMW3035" s="607"/>
      <c r="WMX3035" s="607"/>
      <c r="WMY3035" s="607"/>
      <c r="WMZ3035" s="607"/>
      <c r="WNA3035" s="607"/>
      <c r="WNB3035" s="607"/>
      <c r="WNC3035" s="607"/>
      <c r="WND3035" s="607"/>
      <c r="WNE3035" s="607"/>
      <c r="WNF3035" s="607"/>
      <c r="WNG3035" s="607"/>
      <c r="WNH3035" s="607"/>
      <c r="WNI3035" s="607"/>
      <c r="WNJ3035" s="607"/>
      <c r="WNK3035" s="607"/>
      <c r="WNL3035" s="607"/>
      <c r="WNM3035" s="607"/>
      <c r="WNN3035" s="607"/>
      <c r="WNO3035" s="607"/>
      <c r="WNP3035" s="607"/>
      <c r="WNQ3035" s="607"/>
      <c r="WNR3035" s="607"/>
      <c r="WNS3035" s="607"/>
      <c r="WNT3035" s="607"/>
      <c r="WNU3035" s="607"/>
      <c r="WNV3035" s="607"/>
      <c r="WNW3035" s="607"/>
      <c r="WNX3035" s="607"/>
      <c r="WNY3035" s="607"/>
      <c r="WNZ3035" s="607"/>
      <c r="WOA3035" s="607"/>
      <c r="WOB3035" s="607"/>
      <c r="WOC3035" s="607"/>
      <c r="WOD3035" s="607"/>
      <c r="WOE3035" s="607"/>
      <c r="WOF3035" s="607"/>
      <c r="WOG3035" s="607"/>
      <c r="WOH3035" s="607"/>
      <c r="WOI3035" s="607"/>
      <c r="WOJ3035" s="607"/>
      <c r="WOK3035" s="607"/>
      <c r="WOL3035" s="607"/>
      <c r="WOM3035" s="607"/>
      <c r="WON3035" s="607"/>
      <c r="WOO3035" s="607"/>
      <c r="WOP3035" s="607"/>
      <c r="WOQ3035" s="607"/>
      <c r="WOR3035" s="607"/>
      <c r="WOS3035" s="607"/>
      <c r="WOT3035" s="607"/>
      <c r="WOU3035" s="607"/>
      <c r="WOV3035" s="607"/>
      <c r="WOW3035" s="607"/>
      <c r="WOX3035" s="607"/>
      <c r="WOY3035" s="607"/>
      <c r="WOZ3035" s="607"/>
      <c r="WPA3035" s="607"/>
      <c r="WPB3035" s="607"/>
      <c r="WPC3035" s="607"/>
      <c r="WPD3035" s="607"/>
      <c r="WPE3035" s="607"/>
      <c r="WPF3035" s="607"/>
      <c r="WPG3035" s="607"/>
      <c r="WPH3035" s="607"/>
      <c r="WPI3035" s="607"/>
      <c r="WPJ3035" s="607"/>
      <c r="WPK3035" s="607"/>
      <c r="WPL3035" s="607"/>
      <c r="WPM3035" s="607"/>
      <c r="WPN3035" s="607"/>
      <c r="WPO3035" s="607"/>
      <c r="WPP3035" s="607"/>
      <c r="WPQ3035" s="607"/>
      <c r="WPR3035" s="607"/>
      <c r="WPS3035" s="607"/>
      <c r="WPT3035" s="607"/>
      <c r="WPU3035" s="607"/>
      <c r="WPV3035" s="607"/>
      <c r="WPW3035" s="607"/>
      <c r="WPX3035" s="607"/>
      <c r="WPY3035" s="607"/>
      <c r="WPZ3035" s="607"/>
      <c r="WQA3035" s="607"/>
      <c r="WQB3035" s="607"/>
      <c r="WQC3035" s="607"/>
      <c r="WQD3035" s="607"/>
      <c r="WQE3035" s="607"/>
      <c r="WQF3035" s="607"/>
      <c r="WQG3035" s="607"/>
      <c r="WQH3035" s="607"/>
      <c r="WQI3035" s="607"/>
      <c r="WQJ3035" s="607"/>
      <c r="WQK3035" s="607"/>
      <c r="WQL3035" s="607"/>
      <c r="WQM3035" s="607"/>
      <c r="WQN3035" s="607"/>
      <c r="WQO3035" s="607"/>
      <c r="WQP3035" s="607"/>
      <c r="WQQ3035" s="607"/>
      <c r="WQR3035" s="607"/>
      <c r="WQS3035" s="607"/>
      <c r="WQT3035" s="607"/>
      <c r="WQU3035" s="607"/>
      <c r="WQV3035" s="607"/>
      <c r="WQW3035" s="607"/>
      <c r="WQX3035" s="607"/>
      <c r="WQY3035" s="607"/>
      <c r="WQZ3035" s="607"/>
      <c r="WRA3035" s="607"/>
      <c r="WRB3035" s="607"/>
      <c r="WRC3035" s="607"/>
      <c r="WRD3035" s="607"/>
      <c r="WRE3035" s="607"/>
      <c r="WRF3035" s="607"/>
      <c r="WRG3035" s="607"/>
      <c r="WRH3035" s="607"/>
      <c r="WRI3035" s="607"/>
      <c r="WRJ3035" s="607"/>
      <c r="WRK3035" s="607"/>
      <c r="WRL3035" s="607"/>
      <c r="WRM3035" s="607"/>
      <c r="WRN3035" s="607"/>
      <c r="WRO3035" s="607"/>
      <c r="WRP3035" s="607"/>
      <c r="WRQ3035" s="607"/>
      <c r="WRR3035" s="607"/>
      <c r="WRS3035" s="607"/>
      <c r="WRT3035" s="607"/>
      <c r="WRU3035" s="607"/>
      <c r="WRV3035" s="607"/>
      <c r="WRW3035" s="607"/>
      <c r="WRX3035" s="607"/>
      <c r="WRY3035" s="607"/>
      <c r="WRZ3035" s="607"/>
      <c r="WSA3035" s="607"/>
      <c r="WSB3035" s="607"/>
      <c r="WSC3035" s="607"/>
      <c r="WSD3035" s="607"/>
      <c r="WSE3035" s="607"/>
      <c r="WSF3035" s="607"/>
      <c r="WSG3035" s="607"/>
      <c r="WSH3035" s="607"/>
      <c r="WSI3035" s="607"/>
      <c r="WSJ3035" s="607"/>
      <c r="WSK3035" s="607"/>
      <c r="WSL3035" s="607"/>
      <c r="WSM3035" s="607"/>
      <c r="WSN3035" s="607"/>
      <c r="WSO3035" s="607"/>
      <c r="WSP3035" s="607"/>
      <c r="WSQ3035" s="607"/>
      <c r="WSR3035" s="607"/>
      <c r="WSS3035" s="607"/>
      <c r="WST3035" s="607"/>
      <c r="WSU3035" s="607"/>
      <c r="WSV3035" s="607"/>
      <c r="WSW3035" s="607"/>
      <c r="WSX3035" s="607"/>
      <c r="WSY3035" s="607"/>
      <c r="WSZ3035" s="607"/>
      <c r="WTA3035" s="607"/>
      <c r="WTB3035" s="607"/>
      <c r="WTC3035" s="607"/>
      <c r="WTD3035" s="607"/>
      <c r="WTE3035" s="607"/>
      <c r="WTF3035" s="607"/>
      <c r="WTG3035" s="607"/>
      <c r="WTH3035" s="607"/>
      <c r="WTI3035" s="607"/>
      <c r="WTJ3035" s="607"/>
      <c r="WTK3035" s="607"/>
      <c r="WTL3035" s="607"/>
      <c r="WTM3035" s="607"/>
      <c r="WTN3035" s="607"/>
      <c r="WTO3035" s="607"/>
      <c r="WTP3035" s="607"/>
      <c r="WTQ3035" s="607"/>
      <c r="WTR3035" s="607"/>
      <c r="WTS3035" s="607"/>
      <c r="WTT3035" s="607"/>
      <c r="WTU3035" s="607"/>
      <c r="WTV3035" s="607"/>
      <c r="WTW3035" s="607"/>
      <c r="WTX3035" s="607"/>
      <c r="WTY3035" s="607"/>
      <c r="WTZ3035" s="607"/>
      <c r="WUA3035" s="607"/>
      <c r="WUB3035" s="607"/>
      <c r="WUC3035" s="607"/>
      <c r="WUD3035" s="607"/>
      <c r="WUE3035" s="607"/>
      <c r="WUF3035" s="607"/>
      <c r="WUG3035" s="607"/>
      <c r="WUH3035" s="607"/>
      <c r="WUI3035" s="607"/>
      <c r="WUJ3035" s="607"/>
      <c r="WUK3035" s="607"/>
      <c r="WUL3035" s="607"/>
      <c r="WUM3035" s="607"/>
      <c r="WUN3035" s="607"/>
      <c r="WUO3035" s="607"/>
      <c r="WUP3035" s="607"/>
      <c r="WUQ3035" s="607"/>
      <c r="WUR3035" s="607"/>
      <c r="WUS3035" s="607"/>
      <c r="WUT3035" s="607"/>
      <c r="WUU3035" s="607"/>
      <c r="WUV3035" s="607"/>
      <c r="WUW3035" s="607"/>
      <c r="WUX3035" s="607"/>
      <c r="WUY3035" s="607"/>
      <c r="WUZ3035" s="607"/>
      <c r="WVA3035" s="607"/>
      <c r="WVB3035" s="607"/>
      <c r="WVC3035" s="607"/>
      <c r="WVD3035" s="607"/>
      <c r="WVE3035" s="607"/>
      <c r="WVF3035" s="607"/>
      <c r="WVG3035" s="607"/>
      <c r="WVH3035" s="607"/>
      <c r="WVI3035" s="607"/>
      <c r="WVJ3035" s="607"/>
      <c r="WVK3035" s="607"/>
      <c r="WVL3035" s="607"/>
      <c r="WVM3035" s="607"/>
      <c r="WVN3035" s="607"/>
      <c r="WVO3035" s="607"/>
      <c r="WVP3035" s="607"/>
      <c r="WVQ3035" s="607"/>
      <c r="WVR3035" s="607"/>
      <c r="WVS3035" s="607"/>
      <c r="WVT3035" s="607"/>
      <c r="WVU3035" s="607"/>
      <c r="WVV3035" s="607"/>
      <c r="WVW3035" s="607"/>
      <c r="WVX3035" s="607"/>
      <c r="WVY3035" s="607"/>
      <c r="WVZ3035" s="607"/>
      <c r="WWA3035" s="607"/>
      <c r="WWB3035" s="607"/>
      <c r="WWC3035" s="607"/>
      <c r="WWD3035" s="607"/>
      <c r="WWE3035" s="607"/>
      <c r="WWF3035" s="607"/>
      <c r="WWG3035" s="607"/>
      <c r="WWH3035" s="607"/>
      <c r="WWI3035" s="607"/>
      <c r="WWJ3035" s="607"/>
      <c r="WWK3035" s="607"/>
      <c r="WWL3035" s="607"/>
      <c r="WWM3035" s="607"/>
      <c r="WWN3035" s="607"/>
      <c r="WWO3035" s="607"/>
      <c r="WWP3035" s="607"/>
      <c r="WWQ3035" s="607"/>
      <c r="WWR3035" s="607"/>
      <c r="WWS3035" s="607"/>
      <c r="WWT3035" s="607"/>
      <c r="WWU3035" s="607"/>
      <c r="WWV3035" s="607"/>
      <c r="WWW3035" s="607"/>
      <c r="WWX3035" s="607"/>
      <c r="WWY3035" s="607"/>
      <c r="WWZ3035" s="607"/>
      <c r="WXA3035" s="607"/>
      <c r="WXB3035" s="607"/>
      <c r="WXC3035" s="607"/>
      <c r="WXD3035" s="607"/>
      <c r="WXE3035" s="607"/>
      <c r="WXF3035" s="607"/>
      <c r="WXG3035" s="607"/>
      <c r="WXH3035" s="607"/>
      <c r="WXI3035" s="607"/>
      <c r="WXJ3035" s="607"/>
      <c r="WXK3035" s="607"/>
      <c r="WXL3035" s="607"/>
      <c r="WXM3035" s="607"/>
      <c r="WXN3035" s="607"/>
      <c r="WXO3035" s="607"/>
      <c r="WXP3035" s="607"/>
      <c r="WXQ3035" s="607"/>
      <c r="WXR3035" s="607"/>
      <c r="WXS3035" s="607"/>
      <c r="WXT3035" s="607"/>
      <c r="WXU3035" s="607"/>
      <c r="WXV3035" s="607"/>
      <c r="WXW3035" s="607"/>
      <c r="WXX3035" s="607"/>
      <c r="WXY3035" s="607"/>
      <c r="WXZ3035" s="607"/>
      <c r="WYA3035" s="607"/>
      <c r="WYB3035" s="607"/>
      <c r="WYC3035" s="607"/>
      <c r="WYD3035" s="607"/>
      <c r="WYE3035" s="607"/>
      <c r="WYF3035" s="607"/>
      <c r="WYG3035" s="607"/>
      <c r="WYH3035" s="607"/>
      <c r="WYI3035" s="607"/>
      <c r="WYJ3035" s="607"/>
      <c r="WYK3035" s="607"/>
      <c r="WYL3035" s="607"/>
      <c r="WYM3035" s="607"/>
      <c r="WYN3035" s="607"/>
      <c r="WYO3035" s="607"/>
      <c r="WYP3035" s="607"/>
      <c r="WYQ3035" s="607"/>
      <c r="WYR3035" s="607"/>
      <c r="WYS3035" s="607"/>
      <c r="WYT3035" s="607"/>
      <c r="WYU3035" s="607"/>
      <c r="WYV3035" s="607"/>
      <c r="WYW3035" s="607"/>
      <c r="WYX3035" s="607"/>
      <c r="WYY3035" s="607"/>
      <c r="WYZ3035" s="607"/>
      <c r="WZA3035" s="607"/>
      <c r="WZB3035" s="607"/>
      <c r="WZC3035" s="607"/>
      <c r="WZD3035" s="607"/>
      <c r="WZE3035" s="607"/>
      <c r="WZF3035" s="607"/>
      <c r="WZG3035" s="607"/>
      <c r="WZH3035" s="607"/>
      <c r="WZI3035" s="607"/>
      <c r="WZJ3035" s="607"/>
      <c r="WZK3035" s="607"/>
      <c r="WZL3035" s="607"/>
      <c r="WZM3035" s="607"/>
      <c r="WZN3035" s="607"/>
      <c r="WZO3035" s="607"/>
      <c r="WZP3035" s="607"/>
      <c r="WZQ3035" s="607"/>
      <c r="WZR3035" s="607"/>
      <c r="WZS3035" s="607"/>
      <c r="WZT3035" s="607"/>
      <c r="WZU3035" s="607"/>
      <c r="WZV3035" s="607"/>
      <c r="WZW3035" s="607"/>
      <c r="WZX3035" s="607"/>
      <c r="WZY3035" s="607"/>
      <c r="WZZ3035" s="607"/>
      <c r="XAA3035" s="607"/>
      <c r="XAB3035" s="607"/>
      <c r="XAC3035" s="607"/>
      <c r="XAD3035" s="607"/>
      <c r="XAE3035" s="607"/>
      <c r="XAF3035" s="607"/>
      <c r="XAG3035" s="607"/>
      <c r="XAH3035" s="607"/>
      <c r="XAI3035" s="607"/>
      <c r="XAJ3035" s="607"/>
      <c r="XAK3035" s="607"/>
      <c r="XAL3035" s="607"/>
      <c r="XAM3035" s="607"/>
      <c r="XAN3035" s="607"/>
      <c r="XAO3035" s="607"/>
      <c r="XAP3035" s="607"/>
      <c r="XAQ3035" s="607"/>
      <c r="XAR3035" s="607"/>
      <c r="XAS3035" s="607"/>
      <c r="XAT3035" s="607"/>
      <c r="XAU3035" s="607"/>
      <c r="XAV3035" s="607"/>
      <c r="XAW3035" s="607"/>
      <c r="XAX3035" s="607"/>
      <c r="XAY3035" s="607"/>
      <c r="XAZ3035" s="607"/>
      <c r="XBA3035" s="607"/>
      <c r="XBB3035" s="607"/>
      <c r="XBC3035" s="607"/>
      <c r="XBD3035" s="607"/>
      <c r="XBE3035" s="607"/>
      <c r="XBF3035" s="607"/>
      <c r="XBG3035" s="607"/>
      <c r="XBH3035" s="607"/>
      <c r="XBI3035" s="607"/>
      <c r="XBJ3035" s="607"/>
      <c r="XBK3035" s="607"/>
      <c r="XBL3035" s="607"/>
      <c r="XBM3035" s="607"/>
      <c r="XBN3035" s="607"/>
      <c r="XBO3035" s="607"/>
      <c r="XBP3035" s="607"/>
      <c r="XBQ3035" s="607"/>
      <c r="XBR3035" s="607"/>
      <c r="XBS3035" s="607"/>
      <c r="XBT3035" s="607"/>
      <c r="XBU3035" s="607"/>
      <c r="XBV3035" s="607"/>
      <c r="XBW3035" s="607"/>
      <c r="XBX3035" s="607"/>
      <c r="XBY3035" s="607"/>
      <c r="XBZ3035" s="607"/>
      <c r="XCA3035" s="607"/>
      <c r="XCB3035" s="607"/>
      <c r="XCC3035" s="607"/>
      <c r="XCD3035" s="607"/>
      <c r="XCE3035" s="607"/>
      <c r="XCF3035" s="607"/>
      <c r="XCG3035" s="607"/>
      <c r="XCH3035" s="607"/>
      <c r="XCI3035" s="607"/>
      <c r="XCJ3035" s="607"/>
      <c r="XCK3035" s="607"/>
      <c r="XCL3035" s="607"/>
      <c r="XCM3035" s="607"/>
      <c r="XCN3035" s="607"/>
      <c r="XCO3035" s="607"/>
      <c r="XCP3035" s="607"/>
      <c r="XCQ3035" s="607"/>
      <c r="XCR3035" s="607"/>
      <c r="XCS3035" s="607"/>
      <c r="XCT3035" s="607"/>
      <c r="XCU3035" s="607"/>
      <c r="XCV3035" s="607"/>
      <c r="XCW3035" s="607"/>
      <c r="XCX3035" s="607"/>
      <c r="XCY3035" s="607"/>
      <c r="XCZ3035" s="607"/>
      <c r="XDA3035" s="607"/>
      <c r="XDB3035" s="607"/>
      <c r="XDC3035" s="607"/>
      <c r="XDD3035" s="607"/>
      <c r="XDE3035" s="607"/>
      <c r="XDF3035" s="607"/>
      <c r="XDG3035" s="607"/>
      <c r="XDH3035" s="607"/>
      <c r="XDI3035" s="607"/>
      <c r="XDJ3035" s="607"/>
      <c r="XDK3035" s="607"/>
      <c r="XDL3035" s="607"/>
      <c r="XDM3035" s="607"/>
      <c r="XDN3035" s="607"/>
      <c r="XDO3035" s="607"/>
      <c r="XDP3035" s="607"/>
      <c r="XDQ3035" s="607"/>
      <c r="XDR3035" s="607"/>
      <c r="XDS3035" s="607"/>
      <c r="XDT3035" s="607"/>
      <c r="XDU3035" s="607"/>
      <c r="XDV3035" s="607"/>
      <c r="XDW3035" s="607"/>
      <c r="XDX3035" s="607"/>
      <c r="XDY3035" s="607"/>
      <c r="XDZ3035" s="607"/>
      <c r="XEA3035" s="607"/>
      <c r="XEB3035" s="607"/>
      <c r="XEC3035" s="607"/>
      <c r="XED3035" s="607"/>
      <c r="XEE3035" s="607"/>
      <c r="XEF3035" s="607"/>
      <c r="XEG3035" s="607"/>
      <c r="XEH3035" s="607"/>
      <c r="XEI3035" s="607"/>
      <c r="XEJ3035" s="607"/>
      <c r="XEK3035" s="607"/>
      <c r="XEL3035" s="607"/>
      <c r="XEM3035" s="607"/>
      <c r="XEN3035" s="607"/>
      <c r="XEO3035" s="607"/>
      <c r="XEP3035" s="607"/>
      <c r="XEQ3035" s="607"/>
      <c r="XER3035" s="607"/>
      <c r="XES3035" s="607"/>
      <c r="XET3035" s="607"/>
      <c r="XEU3035" s="607"/>
      <c r="XEV3035" s="607"/>
      <c r="XEW3035" s="607"/>
      <c r="XEX3035" s="607"/>
      <c r="XEY3035" s="607"/>
      <c r="XEZ3035" s="607"/>
      <c r="XFA3035" s="607"/>
      <c r="XFB3035" s="607"/>
      <c r="XFC3035" s="607"/>
      <c r="XFD3035" s="607"/>
    </row>
    <row r="3036" spans="1:16384">
      <c r="A3036" s="1097"/>
      <c r="B3036" s="607"/>
      <c r="C3036" s="599" t="s">
        <v>7200</v>
      </c>
      <c r="D3036" s="599" t="s">
        <v>518</v>
      </c>
      <c r="E3036" s="605" t="s">
        <v>149</v>
      </c>
      <c r="F3036" s="605" t="s">
        <v>121</v>
      </c>
      <c r="G3036" s="602">
        <v>200</v>
      </c>
      <c r="H3036" s="602">
        <v>200</v>
      </c>
      <c r="I3036" s="14">
        <v>1</v>
      </c>
      <c r="J3036" s="607"/>
      <c r="K3036" s="607"/>
      <c r="L3036" s="607"/>
      <c r="M3036" s="607"/>
      <c r="N3036" s="607"/>
      <c r="O3036" s="607"/>
      <c r="P3036" s="607"/>
      <c r="Q3036" s="607"/>
      <c r="R3036" s="607"/>
      <c r="S3036" s="607"/>
      <c r="T3036" s="607"/>
      <c r="U3036" s="607"/>
      <c r="V3036" s="607"/>
      <c r="W3036" s="607"/>
      <c r="X3036" s="607"/>
      <c r="Y3036" s="607"/>
      <c r="Z3036" s="607"/>
      <c r="AA3036" s="607"/>
      <c r="AB3036" s="607"/>
      <c r="AC3036" s="607"/>
      <c r="AD3036" s="607"/>
      <c r="AE3036" s="607"/>
      <c r="AF3036" s="607"/>
      <c r="AG3036" s="607"/>
      <c r="AH3036" s="607"/>
      <c r="AI3036" s="607"/>
      <c r="AJ3036" s="607"/>
      <c r="AK3036" s="607"/>
      <c r="AL3036" s="607"/>
      <c r="AM3036" s="607"/>
      <c r="AN3036" s="607"/>
      <c r="AO3036" s="607"/>
      <c r="AP3036" s="607"/>
      <c r="AQ3036" s="607"/>
      <c r="AR3036" s="607"/>
      <c r="AS3036" s="607"/>
      <c r="AT3036" s="607"/>
      <c r="AU3036" s="607"/>
      <c r="AV3036" s="607"/>
      <c r="AW3036" s="607"/>
      <c r="AX3036" s="607"/>
      <c r="AY3036" s="607"/>
      <c r="AZ3036" s="607"/>
      <c r="BA3036" s="607"/>
      <c r="BB3036" s="607"/>
      <c r="BC3036" s="607"/>
      <c r="BD3036" s="607"/>
      <c r="BE3036" s="607"/>
      <c r="BF3036" s="607"/>
      <c r="BG3036" s="607"/>
      <c r="BH3036" s="607"/>
      <c r="BI3036" s="607"/>
      <c r="BJ3036" s="607"/>
      <c r="BK3036" s="607"/>
      <c r="BL3036" s="607"/>
      <c r="BM3036" s="607"/>
      <c r="BN3036" s="607"/>
      <c r="BO3036" s="607"/>
      <c r="BP3036" s="607"/>
      <c r="BQ3036" s="607"/>
      <c r="BR3036" s="607"/>
      <c r="BS3036" s="607"/>
      <c r="BT3036" s="607"/>
      <c r="BU3036" s="607"/>
      <c r="BV3036" s="607"/>
      <c r="BW3036" s="607"/>
      <c r="BX3036" s="607"/>
      <c r="BY3036" s="607"/>
      <c r="BZ3036" s="607"/>
      <c r="CA3036" s="607"/>
      <c r="CB3036" s="607"/>
      <c r="CC3036" s="607"/>
      <c r="CD3036" s="607"/>
      <c r="CE3036" s="607"/>
      <c r="CF3036" s="607"/>
      <c r="CG3036" s="607"/>
      <c r="CH3036" s="607"/>
      <c r="CI3036" s="607"/>
      <c r="CJ3036" s="607"/>
      <c r="CK3036" s="607"/>
      <c r="CL3036" s="607"/>
      <c r="CM3036" s="607"/>
      <c r="CN3036" s="607"/>
      <c r="CO3036" s="607"/>
      <c r="CP3036" s="607"/>
      <c r="CQ3036" s="607"/>
      <c r="CR3036" s="607"/>
      <c r="CS3036" s="607"/>
      <c r="CT3036" s="607"/>
      <c r="CU3036" s="607"/>
      <c r="CV3036" s="607"/>
      <c r="CW3036" s="607"/>
      <c r="CX3036" s="607"/>
      <c r="CY3036" s="607"/>
      <c r="CZ3036" s="607"/>
      <c r="DA3036" s="607"/>
      <c r="DB3036" s="607"/>
      <c r="DC3036" s="607"/>
      <c r="DD3036" s="607"/>
      <c r="DE3036" s="607"/>
      <c r="DF3036" s="607"/>
      <c r="DG3036" s="607"/>
      <c r="DH3036" s="607"/>
      <c r="DI3036" s="607"/>
      <c r="DJ3036" s="607"/>
      <c r="DK3036" s="607"/>
      <c r="DL3036" s="607"/>
      <c r="DM3036" s="607"/>
      <c r="DN3036" s="607"/>
      <c r="DO3036" s="607"/>
      <c r="DP3036" s="607"/>
      <c r="DQ3036" s="607"/>
      <c r="DR3036" s="607"/>
      <c r="DS3036" s="607"/>
      <c r="DT3036" s="607"/>
      <c r="DU3036" s="607"/>
      <c r="DV3036" s="607"/>
      <c r="DW3036" s="607"/>
      <c r="DX3036" s="607"/>
      <c r="DY3036" s="607"/>
      <c r="DZ3036" s="607"/>
      <c r="EA3036" s="607"/>
      <c r="EB3036" s="607"/>
      <c r="EC3036" s="607"/>
      <c r="ED3036" s="607"/>
      <c r="EE3036" s="607"/>
      <c r="EF3036" s="607"/>
      <c r="EG3036" s="607"/>
      <c r="EH3036" s="607"/>
      <c r="EI3036" s="607"/>
      <c r="EJ3036" s="607"/>
      <c r="EK3036" s="607"/>
      <c r="EL3036" s="607"/>
      <c r="EM3036" s="607"/>
      <c r="EN3036" s="607"/>
      <c r="EO3036" s="607"/>
      <c r="EP3036" s="607"/>
      <c r="EQ3036" s="607"/>
      <c r="ER3036" s="607"/>
      <c r="ES3036" s="607"/>
      <c r="ET3036" s="607"/>
      <c r="EU3036" s="607"/>
      <c r="EV3036" s="607"/>
      <c r="EW3036" s="607"/>
      <c r="EX3036" s="607"/>
      <c r="EY3036" s="607"/>
      <c r="EZ3036" s="607"/>
      <c r="FA3036" s="607"/>
      <c r="FB3036" s="607"/>
      <c r="FC3036" s="607"/>
      <c r="FD3036" s="607"/>
      <c r="FE3036" s="607"/>
      <c r="FF3036" s="607"/>
      <c r="FG3036" s="607"/>
      <c r="FH3036" s="607"/>
      <c r="FI3036" s="607"/>
      <c r="FJ3036" s="607"/>
      <c r="FK3036" s="607"/>
      <c r="FL3036" s="607"/>
      <c r="FM3036" s="607"/>
      <c r="FN3036" s="607"/>
      <c r="FO3036" s="607"/>
      <c r="FP3036" s="607"/>
      <c r="FQ3036" s="607"/>
      <c r="FR3036" s="607"/>
      <c r="FS3036" s="607"/>
      <c r="FT3036" s="607"/>
      <c r="FU3036" s="607"/>
      <c r="FV3036" s="607"/>
      <c r="FW3036" s="607"/>
      <c r="FX3036" s="607"/>
      <c r="FY3036" s="607"/>
      <c r="FZ3036" s="607"/>
      <c r="GA3036" s="607"/>
      <c r="GB3036" s="607"/>
      <c r="GC3036" s="607"/>
      <c r="GD3036" s="607"/>
      <c r="GE3036" s="607"/>
      <c r="GF3036" s="607"/>
      <c r="GG3036" s="607"/>
      <c r="GH3036" s="607"/>
      <c r="GI3036" s="607"/>
      <c r="GJ3036" s="607"/>
      <c r="GK3036" s="607"/>
      <c r="GL3036" s="607"/>
      <c r="GM3036" s="607"/>
      <c r="GN3036" s="607"/>
      <c r="GO3036" s="607"/>
      <c r="GP3036" s="607"/>
      <c r="GQ3036" s="607"/>
      <c r="GR3036" s="607"/>
      <c r="GS3036" s="607"/>
      <c r="GT3036" s="607"/>
      <c r="GU3036" s="607"/>
      <c r="GV3036" s="607"/>
      <c r="GW3036" s="607"/>
      <c r="GX3036" s="607"/>
      <c r="GY3036" s="607"/>
      <c r="GZ3036" s="607"/>
      <c r="HA3036" s="607"/>
      <c r="HB3036" s="607"/>
      <c r="HC3036" s="607"/>
      <c r="HD3036" s="607"/>
      <c r="HE3036" s="607"/>
      <c r="HF3036" s="607"/>
      <c r="HG3036" s="607"/>
      <c r="HH3036" s="607"/>
      <c r="HI3036" s="607"/>
      <c r="HJ3036" s="607"/>
      <c r="HK3036" s="607"/>
      <c r="HL3036" s="607"/>
      <c r="HM3036" s="607"/>
      <c r="HN3036" s="607"/>
      <c r="HO3036" s="607"/>
      <c r="HP3036" s="607"/>
      <c r="HQ3036" s="607"/>
      <c r="HR3036" s="607"/>
      <c r="HS3036" s="607"/>
      <c r="HT3036" s="607"/>
      <c r="HU3036" s="607"/>
      <c r="HV3036" s="607"/>
      <c r="HW3036" s="607"/>
      <c r="HX3036" s="607"/>
      <c r="HY3036" s="607"/>
      <c r="HZ3036" s="607"/>
      <c r="IA3036" s="607"/>
      <c r="IB3036" s="607"/>
      <c r="IC3036" s="607"/>
      <c r="ID3036" s="607"/>
      <c r="IE3036" s="607"/>
      <c r="IF3036" s="607"/>
      <c r="IG3036" s="607"/>
      <c r="IH3036" s="607"/>
      <c r="II3036" s="607"/>
      <c r="IJ3036" s="607"/>
      <c r="IK3036" s="607"/>
      <c r="IL3036" s="607"/>
      <c r="IM3036" s="607"/>
      <c r="IN3036" s="607"/>
      <c r="IO3036" s="607"/>
      <c r="IP3036" s="607"/>
      <c r="IQ3036" s="607"/>
      <c r="IR3036" s="607"/>
      <c r="IS3036" s="607"/>
      <c r="IT3036" s="607"/>
      <c r="IU3036" s="607"/>
      <c r="IV3036" s="607"/>
      <c r="IW3036" s="607"/>
      <c r="IX3036" s="607"/>
      <c r="IY3036" s="607"/>
      <c r="IZ3036" s="607"/>
      <c r="JA3036" s="607"/>
      <c r="JB3036" s="607"/>
      <c r="JC3036" s="607"/>
      <c r="JD3036" s="607"/>
      <c r="JE3036" s="607"/>
      <c r="JF3036" s="607"/>
      <c r="JG3036" s="607"/>
      <c r="JH3036" s="607"/>
      <c r="JI3036" s="607"/>
      <c r="JJ3036" s="607"/>
      <c r="JK3036" s="607"/>
      <c r="JL3036" s="607"/>
      <c r="JM3036" s="607"/>
      <c r="JN3036" s="607"/>
      <c r="JO3036" s="607"/>
      <c r="JP3036" s="607"/>
      <c r="JQ3036" s="607"/>
      <c r="JR3036" s="607"/>
      <c r="JS3036" s="607"/>
      <c r="JT3036" s="607"/>
      <c r="JU3036" s="607"/>
      <c r="JV3036" s="607"/>
      <c r="JW3036" s="607"/>
      <c r="JX3036" s="607"/>
      <c r="JY3036" s="607"/>
      <c r="JZ3036" s="607"/>
      <c r="KA3036" s="607"/>
      <c r="KB3036" s="607"/>
      <c r="KC3036" s="607"/>
      <c r="KD3036" s="607"/>
      <c r="KE3036" s="607"/>
      <c r="KF3036" s="607"/>
      <c r="KG3036" s="607"/>
      <c r="KH3036" s="607"/>
      <c r="KI3036" s="607"/>
      <c r="KJ3036" s="607"/>
      <c r="KK3036" s="607"/>
      <c r="KL3036" s="607"/>
      <c r="KM3036" s="607"/>
      <c r="KN3036" s="607"/>
      <c r="KO3036" s="607"/>
      <c r="KP3036" s="607"/>
      <c r="KQ3036" s="607"/>
      <c r="KR3036" s="607"/>
      <c r="KS3036" s="607"/>
      <c r="KT3036" s="607"/>
      <c r="KU3036" s="607"/>
      <c r="KV3036" s="607"/>
      <c r="KW3036" s="607"/>
      <c r="KX3036" s="607"/>
      <c r="KY3036" s="607"/>
      <c r="KZ3036" s="607"/>
      <c r="LA3036" s="607"/>
      <c r="LB3036" s="607"/>
      <c r="LC3036" s="607"/>
      <c r="LD3036" s="607"/>
      <c r="LE3036" s="607"/>
      <c r="LF3036" s="607"/>
      <c r="LG3036" s="607"/>
      <c r="LH3036" s="607"/>
      <c r="LI3036" s="607"/>
      <c r="LJ3036" s="607"/>
      <c r="LK3036" s="607"/>
      <c r="LL3036" s="607"/>
      <c r="LM3036" s="607"/>
      <c r="LN3036" s="607"/>
      <c r="LO3036" s="607"/>
      <c r="LP3036" s="607"/>
      <c r="LQ3036" s="607"/>
      <c r="LR3036" s="607"/>
      <c r="LS3036" s="607"/>
      <c r="LT3036" s="607"/>
      <c r="LU3036" s="607"/>
      <c r="LV3036" s="607"/>
      <c r="LW3036" s="607"/>
      <c r="LX3036" s="607"/>
      <c r="LY3036" s="607"/>
      <c r="LZ3036" s="607"/>
      <c r="MA3036" s="607"/>
      <c r="MB3036" s="607"/>
      <c r="MC3036" s="607"/>
      <c r="MD3036" s="607"/>
      <c r="ME3036" s="607"/>
      <c r="MF3036" s="607"/>
      <c r="MG3036" s="607"/>
      <c r="MH3036" s="607"/>
      <c r="MI3036" s="607"/>
      <c r="MJ3036" s="607"/>
      <c r="MK3036" s="607"/>
      <c r="ML3036" s="607"/>
      <c r="MM3036" s="607"/>
      <c r="MN3036" s="607"/>
      <c r="MO3036" s="607"/>
      <c r="MP3036" s="607"/>
      <c r="MQ3036" s="607"/>
      <c r="MR3036" s="607"/>
      <c r="MS3036" s="607"/>
      <c r="MT3036" s="607"/>
      <c r="MU3036" s="607"/>
      <c r="MV3036" s="607"/>
      <c r="MW3036" s="607"/>
      <c r="MX3036" s="607"/>
      <c r="MY3036" s="607"/>
      <c r="MZ3036" s="607"/>
      <c r="NA3036" s="607"/>
      <c r="NB3036" s="607"/>
      <c r="NC3036" s="607"/>
      <c r="ND3036" s="607"/>
      <c r="NE3036" s="607"/>
      <c r="NF3036" s="607"/>
      <c r="NG3036" s="607"/>
      <c r="NH3036" s="607"/>
      <c r="NI3036" s="607"/>
      <c r="NJ3036" s="607"/>
      <c r="NK3036" s="607"/>
      <c r="NL3036" s="607"/>
      <c r="NM3036" s="607"/>
      <c r="NN3036" s="607"/>
      <c r="NO3036" s="607"/>
      <c r="NP3036" s="607"/>
      <c r="NQ3036" s="607"/>
      <c r="NR3036" s="607"/>
      <c r="NS3036" s="607"/>
      <c r="NT3036" s="607"/>
      <c r="NU3036" s="607"/>
      <c r="NV3036" s="607"/>
      <c r="NW3036" s="607"/>
      <c r="NX3036" s="607"/>
      <c r="NY3036" s="607"/>
      <c r="NZ3036" s="607"/>
      <c r="OA3036" s="607"/>
      <c r="OB3036" s="607"/>
      <c r="OC3036" s="607"/>
      <c r="OD3036" s="607"/>
      <c r="OE3036" s="607"/>
      <c r="OF3036" s="607"/>
      <c r="OG3036" s="607"/>
      <c r="OH3036" s="607"/>
      <c r="OI3036" s="607"/>
      <c r="OJ3036" s="607"/>
      <c r="OK3036" s="607"/>
      <c r="OL3036" s="607"/>
      <c r="OM3036" s="607"/>
      <c r="ON3036" s="607"/>
      <c r="OO3036" s="607"/>
      <c r="OP3036" s="607"/>
      <c r="OQ3036" s="607"/>
      <c r="OR3036" s="607"/>
      <c r="OS3036" s="607"/>
      <c r="OT3036" s="607"/>
      <c r="OU3036" s="607"/>
      <c r="OV3036" s="607"/>
      <c r="OW3036" s="607"/>
      <c r="OX3036" s="607"/>
      <c r="OY3036" s="607"/>
      <c r="OZ3036" s="607"/>
      <c r="PA3036" s="607"/>
      <c r="PB3036" s="607"/>
      <c r="PC3036" s="607"/>
      <c r="PD3036" s="607"/>
      <c r="PE3036" s="607"/>
      <c r="PF3036" s="607"/>
      <c r="PG3036" s="607"/>
      <c r="PH3036" s="607"/>
      <c r="PI3036" s="607"/>
      <c r="PJ3036" s="607"/>
      <c r="PK3036" s="607"/>
      <c r="PL3036" s="607"/>
      <c r="PM3036" s="607"/>
      <c r="PN3036" s="607"/>
      <c r="PO3036" s="607"/>
      <c r="PP3036" s="607"/>
      <c r="PQ3036" s="607"/>
      <c r="PR3036" s="607"/>
      <c r="PS3036" s="607"/>
      <c r="PT3036" s="607"/>
      <c r="PU3036" s="607"/>
      <c r="PV3036" s="607"/>
      <c r="PW3036" s="607"/>
      <c r="PX3036" s="607"/>
      <c r="PY3036" s="607"/>
      <c r="PZ3036" s="607"/>
      <c r="QA3036" s="607"/>
      <c r="QB3036" s="607"/>
      <c r="QC3036" s="607"/>
      <c r="QD3036" s="607"/>
      <c r="QE3036" s="607"/>
      <c r="QF3036" s="607"/>
      <c r="QG3036" s="607"/>
      <c r="QH3036" s="607"/>
      <c r="QI3036" s="607"/>
      <c r="QJ3036" s="607"/>
      <c r="QK3036" s="607"/>
      <c r="QL3036" s="607"/>
      <c r="QM3036" s="607"/>
      <c r="QN3036" s="607"/>
      <c r="QO3036" s="607"/>
      <c r="QP3036" s="607"/>
      <c r="QQ3036" s="607"/>
      <c r="QR3036" s="607"/>
      <c r="QS3036" s="607"/>
      <c r="QT3036" s="607"/>
      <c r="QU3036" s="607"/>
      <c r="QV3036" s="607"/>
      <c r="QW3036" s="607"/>
      <c r="QX3036" s="607"/>
      <c r="QY3036" s="607"/>
      <c r="QZ3036" s="607"/>
      <c r="RA3036" s="607"/>
      <c r="RB3036" s="607"/>
      <c r="RC3036" s="607"/>
      <c r="RD3036" s="607"/>
      <c r="RE3036" s="607"/>
      <c r="RF3036" s="607"/>
      <c r="RG3036" s="607"/>
      <c r="RH3036" s="607"/>
      <c r="RI3036" s="607"/>
      <c r="RJ3036" s="607"/>
      <c r="RK3036" s="607"/>
      <c r="RL3036" s="607"/>
      <c r="RM3036" s="607"/>
      <c r="RN3036" s="607"/>
      <c r="RO3036" s="607"/>
      <c r="RP3036" s="607"/>
      <c r="RQ3036" s="607"/>
      <c r="RR3036" s="607"/>
      <c r="RS3036" s="607"/>
      <c r="RT3036" s="607"/>
      <c r="RU3036" s="607"/>
      <c r="RV3036" s="607"/>
      <c r="RW3036" s="607"/>
      <c r="RX3036" s="607"/>
      <c r="RY3036" s="607"/>
      <c r="RZ3036" s="607"/>
      <c r="SA3036" s="607"/>
      <c r="SB3036" s="607"/>
      <c r="SC3036" s="607"/>
      <c r="SD3036" s="607"/>
      <c r="SE3036" s="607"/>
      <c r="SF3036" s="607"/>
      <c r="SG3036" s="607"/>
      <c r="SH3036" s="607"/>
      <c r="SI3036" s="607"/>
      <c r="SJ3036" s="607"/>
      <c r="SK3036" s="607"/>
      <c r="SL3036" s="607"/>
      <c r="SM3036" s="607"/>
      <c r="SN3036" s="607"/>
      <c r="SO3036" s="607"/>
      <c r="SP3036" s="607"/>
      <c r="SQ3036" s="607"/>
      <c r="SR3036" s="607"/>
      <c r="SS3036" s="607"/>
      <c r="ST3036" s="607"/>
      <c r="SU3036" s="607"/>
      <c r="SV3036" s="607"/>
      <c r="SW3036" s="607"/>
      <c r="SX3036" s="607"/>
      <c r="SY3036" s="607"/>
      <c r="SZ3036" s="607"/>
      <c r="TA3036" s="607"/>
      <c r="TB3036" s="607"/>
      <c r="TC3036" s="607"/>
      <c r="TD3036" s="607"/>
      <c r="TE3036" s="607"/>
      <c r="TF3036" s="607"/>
      <c r="TG3036" s="607"/>
      <c r="TH3036" s="607"/>
      <c r="TI3036" s="607"/>
      <c r="TJ3036" s="607"/>
      <c r="TK3036" s="607"/>
      <c r="TL3036" s="607"/>
      <c r="TM3036" s="607"/>
      <c r="TN3036" s="607"/>
      <c r="TO3036" s="607"/>
      <c r="TP3036" s="607"/>
      <c r="TQ3036" s="607"/>
      <c r="TR3036" s="607"/>
      <c r="TS3036" s="607"/>
      <c r="TT3036" s="607"/>
      <c r="TU3036" s="607"/>
      <c r="TV3036" s="607"/>
      <c r="TW3036" s="607"/>
      <c r="TX3036" s="607"/>
      <c r="TY3036" s="607"/>
      <c r="TZ3036" s="607"/>
      <c r="UA3036" s="607"/>
      <c r="UB3036" s="607"/>
      <c r="UC3036" s="607"/>
      <c r="UD3036" s="607"/>
      <c r="UE3036" s="607"/>
      <c r="UF3036" s="607"/>
      <c r="UG3036" s="607"/>
      <c r="UH3036" s="607"/>
      <c r="UI3036" s="607"/>
      <c r="UJ3036" s="607"/>
      <c r="UK3036" s="607"/>
      <c r="UL3036" s="607"/>
      <c r="UM3036" s="607"/>
      <c r="UN3036" s="607"/>
      <c r="UO3036" s="607"/>
      <c r="UP3036" s="607"/>
      <c r="UQ3036" s="607"/>
      <c r="UR3036" s="607"/>
      <c r="US3036" s="607"/>
      <c r="UT3036" s="607"/>
      <c r="UU3036" s="607"/>
      <c r="UV3036" s="607"/>
      <c r="UW3036" s="607"/>
      <c r="UX3036" s="607"/>
      <c r="UY3036" s="607"/>
      <c r="UZ3036" s="607"/>
      <c r="VA3036" s="607"/>
      <c r="VB3036" s="607"/>
      <c r="VC3036" s="607"/>
      <c r="VD3036" s="607"/>
      <c r="VE3036" s="607"/>
      <c r="VF3036" s="607"/>
      <c r="VG3036" s="607"/>
      <c r="VH3036" s="607"/>
      <c r="VI3036" s="607"/>
      <c r="VJ3036" s="607"/>
      <c r="VK3036" s="607"/>
      <c r="VL3036" s="607"/>
      <c r="VM3036" s="607"/>
      <c r="VN3036" s="607"/>
      <c r="VO3036" s="607"/>
      <c r="VP3036" s="607"/>
      <c r="VQ3036" s="607"/>
      <c r="VR3036" s="607"/>
      <c r="VS3036" s="607"/>
      <c r="VT3036" s="607"/>
      <c r="VU3036" s="607"/>
      <c r="VV3036" s="607"/>
      <c r="VW3036" s="607"/>
      <c r="VX3036" s="607"/>
      <c r="VY3036" s="607"/>
      <c r="VZ3036" s="607"/>
      <c r="WA3036" s="607"/>
      <c r="WB3036" s="607"/>
      <c r="WC3036" s="607"/>
      <c r="WD3036" s="607"/>
      <c r="WE3036" s="607"/>
      <c r="WF3036" s="607"/>
      <c r="WG3036" s="607"/>
      <c r="WH3036" s="607"/>
      <c r="WI3036" s="607"/>
      <c r="WJ3036" s="607"/>
      <c r="WK3036" s="607"/>
      <c r="WL3036" s="607"/>
      <c r="WM3036" s="607"/>
      <c r="WN3036" s="607"/>
      <c r="WO3036" s="607"/>
      <c r="WP3036" s="607"/>
      <c r="WQ3036" s="607"/>
      <c r="WR3036" s="607"/>
      <c r="WS3036" s="607"/>
      <c r="WT3036" s="607"/>
      <c r="WU3036" s="607"/>
      <c r="WV3036" s="607"/>
      <c r="WW3036" s="607"/>
      <c r="WX3036" s="607"/>
      <c r="WY3036" s="607"/>
      <c r="WZ3036" s="607"/>
      <c r="XA3036" s="607"/>
      <c r="XB3036" s="607"/>
      <c r="XC3036" s="607"/>
      <c r="XD3036" s="607"/>
      <c r="XE3036" s="607"/>
      <c r="XF3036" s="607"/>
      <c r="XG3036" s="607"/>
      <c r="XH3036" s="607"/>
      <c r="XI3036" s="607"/>
      <c r="XJ3036" s="607"/>
      <c r="XK3036" s="607"/>
      <c r="XL3036" s="607"/>
      <c r="XM3036" s="607"/>
      <c r="XN3036" s="607"/>
      <c r="XO3036" s="607"/>
      <c r="XP3036" s="607"/>
      <c r="XQ3036" s="607"/>
      <c r="XR3036" s="607"/>
      <c r="XS3036" s="607"/>
      <c r="XT3036" s="607"/>
      <c r="XU3036" s="607"/>
      <c r="XV3036" s="607"/>
      <c r="XW3036" s="607"/>
      <c r="XX3036" s="607"/>
      <c r="XY3036" s="607"/>
      <c r="XZ3036" s="607"/>
      <c r="YA3036" s="607"/>
      <c r="YB3036" s="607"/>
      <c r="YC3036" s="607"/>
      <c r="YD3036" s="607"/>
      <c r="YE3036" s="607"/>
      <c r="YF3036" s="607"/>
      <c r="YG3036" s="607"/>
      <c r="YH3036" s="607"/>
      <c r="YI3036" s="607"/>
      <c r="YJ3036" s="607"/>
      <c r="YK3036" s="607"/>
      <c r="YL3036" s="607"/>
      <c r="YM3036" s="607"/>
      <c r="YN3036" s="607"/>
      <c r="YO3036" s="607"/>
      <c r="YP3036" s="607"/>
      <c r="YQ3036" s="607"/>
      <c r="YR3036" s="607"/>
      <c r="YS3036" s="607"/>
      <c r="YT3036" s="607"/>
      <c r="YU3036" s="607"/>
      <c r="YV3036" s="607"/>
      <c r="YW3036" s="607"/>
      <c r="YX3036" s="607"/>
      <c r="YY3036" s="607"/>
      <c r="YZ3036" s="607"/>
      <c r="ZA3036" s="607"/>
      <c r="ZB3036" s="607"/>
      <c r="ZC3036" s="607"/>
      <c r="ZD3036" s="607"/>
      <c r="ZE3036" s="607"/>
      <c r="ZF3036" s="607"/>
      <c r="ZG3036" s="607"/>
      <c r="ZH3036" s="607"/>
      <c r="ZI3036" s="607"/>
      <c r="ZJ3036" s="607"/>
      <c r="ZK3036" s="607"/>
      <c r="ZL3036" s="607"/>
      <c r="ZM3036" s="607"/>
      <c r="ZN3036" s="607"/>
      <c r="ZO3036" s="607"/>
      <c r="ZP3036" s="607"/>
      <c r="ZQ3036" s="607"/>
      <c r="ZR3036" s="607"/>
      <c r="ZS3036" s="607"/>
      <c r="ZT3036" s="607"/>
      <c r="ZU3036" s="607"/>
      <c r="ZV3036" s="607"/>
      <c r="ZW3036" s="607"/>
      <c r="ZX3036" s="607"/>
      <c r="ZY3036" s="607"/>
      <c r="ZZ3036" s="607"/>
      <c r="AAA3036" s="607"/>
      <c r="AAB3036" s="607"/>
      <c r="AAC3036" s="607"/>
      <c r="AAD3036" s="607"/>
      <c r="AAE3036" s="607"/>
      <c r="AAF3036" s="607"/>
      <c r="AAG3036" s="607"/>
      <c r="AAH3036" s="607"/>
      <c r="AAI3036" s="607"/>
      <c r="AAJ3036" s="607"/>
      <c r="AAK3036" s="607"/>
      <c r="AAL3036" s="607"/>
      <c r="AAM3036" s="607"/>
      <c r="AAN3036" s="607"/>
      <c r="AAO3036" s="607"/>
      <c r="AAP3036" s="607"/>
      <c r="AAQ3036" s="607"/>
      <c r="AAR3036" s="607"/>
      <c r="AAS3036" s="607"/>
      <c r="AAT3036" s="607"/>
      <c r="AAU3036" s="607"/>
      <c r="AAV3036" s="607"/>
      <c r="AAW3036" s="607"/>
      <c r="AAX3036" s="607"/>
      <c r="AAY3036" s="607"/>
      <c r="AAZ3036" s="607"/>
      <c r="ABA3036" s="607"/>
      <c r="ABB3036" s="607"/>
      <c r="ABC3036" s="607"/>
      <c r="ABD3036" s="607"/>
      <c r="ABE3036" s="607"/>
      <c r="ABF3036" s="607"/>
      <c r="ABG3036" s="607"/>
      <c r="ABH3036" s="607"/>
      <c r="ABI3036" s="607"/>
      <c r="ABJ3036" s="607"/>
      <c r="ABK3036" s="607"/>
      <c r="ABL3036" s="607"/>
      <c r="ABM3036" s="607"/>
      <c r="ABN3036" s="607"/>
      <c r="ABO3036" s="607"/>
      <c r="ABP3036" s="607"/>
      <c r="ABQ3036" s="607"/>
      <c r="ABR3036" s="607"/>
      <c r="ABS3036" s="607"/>
      <c r="ABT3036" s="607"/>
      <c r="ABU3036" s="607"/>
      <c r="ABV3036" s="607"/>
      <c r="ABW3036" s="607"/>
      <c r="ABX3036" s="607"/>
      <c r="ABY3036" s="607"/>
      <c r="ABZ3036" s="607"/>
      <c r="ACA3036" s="607"/>
      <c r="ACB3036" s="607"/>
      <c r="ACC3036" s="607"/>
      <c r="ACD3036" s="607"/>
      <c r="ACE3036" s="607"/>
      <c r="ACF3036" s="607"/>
      <c r="ACG3036" s="607"/>
      <c r="ACH3036" s="607"/>
      <c r="ACI3036" s="607"/>
      <c r="ACJ3036" s="607"/>
      <c r="ACK3036" s="607"/>
      <c r="ACL3036" s="607"/>
      <c r="ACM3036" s="607"/>
      <c r="ACN3036" s="607"/>
      <c r="ACO3036" s="607"/>
      <c r="ACP3036" s="607"/>
      <c r="ACQ3036" s="607"/>
      <c r="ACR3036" s="607"/>
      <c r="ACS3036" s="607"/>
      <c r="ACT3036" s="607"/>
      <c r="ACU3036" s="607"/>
      <c r="ACV3036" s="607"/>
      <c r="ACW3036" s="607"/>
      <c r="ACX3036" s="607"/>
      <c r="ACY3036" s="607"/>
      <c r="ACZ3036" s="607"/>
      <c r="ADA3036" s="607"/>
      <c r="ADB3036" s="607"/>
      <c r="ADC3036" s="607"/>
      <c r="ADD3036" s="607"/>
      <c r="ADE3036" s="607"/>
      <c r="ADF3036" s="607"/>
      <c r="ADG3036" s="607"/>
      <c r="ADH3036" s="607"/>
      <c r="ADI3036" s="607"/>
      <c r="ADJ3036" s="607"/>
      <c r="ADK3036" s="607"/>
      <c r="ADL3036" s="607"/>
      <c r="ADM3036" s="607"/>
      <c r="ADN3036" s="607"/>
      <c r="ADO3036" s="607"/>
      <c r="ADP3036" s="607"/>
      <c r="ADQ3036" s="607"/>
      <c r="ADR3036" s="607"/>
      <c r="ADS3036" s="607"/>
      <c r="ADT3036" s="607"/>
      <c r="ADU3036" s="607"/>
      <c r="ADV3036" s="607"/>
      <c r="ADW3036" s="607"/>
      <c r="ADX3036" s="607"/>
      <c r="ADY3036" s="607"/>
      <c r="ADZ3036" s="607"/>
      <c r="AEA3036" s="607"/>
      <c r="AEB3036" s="607"/>
      <c r="AEC3036" s="607"/>
      <c r="AED3036" s="607"/>
      <c r="AEE3036" s="607"/>
      <c r="AEF3036" s="607"/>
      <c r="AEG3036" s="607"/>
      <c r="AEH3036" s="607"/>
      <c r="AEI3036" s="607"/>
      <c r="AEJ3036" s="607"/>
      <c r="AEK3036" s="607"/>
      <c r="AEL3036" s="607"/>
      <c r="AEM3036" s="607"/>
      <c r="AEN3036" s="607"/>
      <c r="AEO3036" s="607"/>
      <c r="AEP3036" s="607"/>
      <c r="AEQ3036" s="607"/>
      <c r="AER3036" s="607"/>
      <c r="AES3036" s="607"/>
      <c r="AET3036" s="607"/>
      <c r="AEU3036" s="607"/>
      <c r="AEV3036" s="607"/>
      <c r="AEW3036" s="607"/>
      <c r="AEX3036" s="607"/>
      <c r="AEY3036" s="607"/>
      <c r="AEZ3036" s="607"/>
      <c r="AFA3036" s="607"/>
      <c r="AFB3036" s="607"/>
      <c r="AFC3036" s="607"/>
      <c r="AFD3036" s="607"/>
      <c r="AFE3036" s="607"/>
      <c r="AFF3036" s="607"/>
      <c r="AFG3036" s="607"/>
      <c r="AFH3036" s="607"/>
      <c r="AFI3036" s="607"/>
      <c r="AFJ3036" s="607"/>
      <c r="AFK3036" s="607"/>
      <c r="AFL3036" s="607"/>
      <c r="AFM3036" s="607"/>
      <c r="AFN3036" s="607"/>
      <c r="AFO3036" s="607"/>
      <c r="AFP3036" s="607"/>
      <c r="AFQ3036" s="607"/>
      <c r="AFR3036" s="607"/>
      <c r="AFS3036" s="607"/>
      <c r="AFT3036" s="607"/>
      <c r="AFU3036" s="607"/>
      <c r="AFV3036" s="607"/>
      <c r="AFW3036" s="607"/>
      <c r="AFX3036" s="607"/>
      <c r="AFY3036" s="607"/>
      <c r="AFZ3036" s="607"/>
      <c r="AGA3036" s="607"/>
      <c r="AGB3036" s="607"/>
      <c r="AGC3036" s="607"/>
      <c r="AGD3036" s="607"/>
      <c r="AGE3036" s="607"/>
      <c r="AGF3036" s="607"/>
      <c r="AGG3036" s="607"/>
      <c r="AGH3036" s="607"/>
      <c r="AGI3036" s="607"/>
      <c r="AGJ3036" s="607"/>
      <c r="AGK3036" s="607"/>
      <c r="AGL3036" s="607"/>
      <c r="AGM3036" s="607"/>
      <c r="AGN3036" s="607"/>
      <c r="AGO3036" s="607"/>
      <c r="AGP3036" s="607"/>
      <c r="AGQ3036" s="607"/>
      <c r="AGR3036" s="607"/>
      <c r="AGS3036" s="607"/>
      <c r="AGT3036" s="607"/>
      <c r="AGU3036" s="607"/>
      <c r="AGV3036" s="607"/>
      <c r="AGW3036" s="607"/>
      <c r="AGX3036" s="607"/>
      <c r="AGY3036" s="607"/>
      <c r="AGZ3036" s="607"/>
      <c r="AHA3036" s="607"/>
      <c r="AHB3036" s="607"/>
      <c r="AHC3036" s="607"/>
      <c r="AHD3036" s="607"/>
      <c r="AHE3036" s="607"/>
      <c r="AHF3036" s="607"/>
      <c r="AHG3036" s="607"/>
      <c r="AHH3036" s="607"/>
      <c r="AHI3036" s="607"/>
      <c r="AHJ3036" s="607"/>
      <c r="AHK3036" s="607"/>
      <c r="AHL3036" s="607"/>
      <c r="AHM3036" s="607"/>
      <c r="AHN3036" s="607"/>
      <c r="AHO3036" s="607"/>
      <c r="AHP3036" s="607"/>
      <c r="AHQ3036" s="607"/>
      <c r="AHR3036" s="607"/>
      <c r="AHS3036" s="607"/>
      <c r="AHT3036" s="607"/>
      <c r="AHU3036" s="607"/>
      <c r="AHV3036" s="607"/>
      <c r="AHW3036" s="607"/>
      <c r="AHX3036" s="607"/>
      <c r="AHY3036" s="607"/>
      <c r="AHZ3036" s="607"/>
      <c r="AIA3036" s="607"/>
      <c r="AIB3036" s="607"/>
      <c r="AIC3036" s="607"/>
      <c r="AID3036" s="607"/>
      <c r="AIE3036" s="607"/>
      <c r="AIF3036" s="607"/>
      <c r="AIG3036" s="607"/>
      <c r="AIH3036" s="607"/>
      <c r="AII3036" s="607"/>
      <c r="AIJ3036" s="607"/>
      <c r="AIK3036" s="607"/>
      <c r="AIL3036" s="607"/>
      <c r="AIM3036" s="607"/>
      <c r="AIN3036" s="607"/>
      <c r="AIO3036" s="607"/>
      <c r="AIP3036" s="607"/>
      <c r="AIQ3036" s="607"/>
      <c r="AIR3036" s="607"/>
      <c r="AIS3036" s="607"/>
      <c r="AIT3036" s="607"/>
      <c r="AIU3036" s="607"/>
      <c r="AIV3036" s="607"/>
      <c r="AIW3036" s="607"/>
      <c r="AIX3036" s="607"/>
      <c r="AIY3036" s="607"/>
      <c r="AIZ3036" s="607"/>
      <c r="AJA3036" s="607"/>
      <c r="AJB3036" s="607"/>
      <c r="AJC3036" s="607"/>
      <c r="AJD3036" s="607"/>
      <c r="AJE3036" s="607"/>
      <c r="AJF3036" s="607"/>
      <c r="AJG3036" s="607"/>
      <c r="AJH3036" s="607"/>
      <c r="AJI3036" s="607"/>
      <c r="AJJ3036" s="607"/>
      <c r="AJK3036" s="607"/>
      <c r="AJL3036" s="607"/>
      <c r="AJM3036" s="607"/>
      <c r="AJN3036" s="607"/>
      <c r="AJO3036" s="607"/>
      <c r="AJP3036" s="607"/>
      <c r="AJQ3036" s="607"/>
      <c r="AJR3036" s="607"/>
      <c r="AJS3036" s="607"/>
      <c r="AJT3036" s="607"/>
      <c r="AJU3036" s="607"/>
      <c r="AJV3036" s="607"/>
      <c r="AJW3036" s="607"/>
      <c r="AJX3036" s="607"/>
      <c r="AJY3036" s="607"/>
      <c r="AJZ3036" s="607"/>
      <c r="AKA3036" s="607"/>
      <c r="AKB3036" s="607"/>
      <c r="AKC3036" s="607"/>
      <c r="AKD3036" s="607"/>
      <c r="AKE3036" s="607"/>
      <c r="AKF3036" s="607"/>
      <c r="AKG3036" s="607"/>
      <c r="AKH3036" s="607"/>
      <c r="AKI3036" s="607"/>
      <c r="AKJ3036" s="607"/>
      <c r="AKK3036" s="607"/>
      <c r="AKL3036" s="607"/>
      <c r="AKM3036" s="607"/>
      <c r="AKN3036" s="607"/>
      <c r="AKO3036" s="607"/>
      <c r="AKP3036" s="607"/>
      <c r="AKQ3036" s="607"/>
      <c r="AKR3036" s="607"/>
      <c r="AKS3036" s="607"/>
      <c r="AKT3036" s="607"/>
      <c r="AKU3036" s="607"/>
      <c r="AKV3036" s="607"/>
      <c r="AKW3036" s="607"/>
      <c r="AKX3036" s="607"/>
      <c r="AKY3036" s="607"/>
      <c r="AKZ3036" s="607"/>
      <c r="ALA3036" s="607"/>
      <c r="ALB3036" s="607"/>
      <c r="ALC3036" s="607"/>
      <c r="ALD3036" s="607"/>
      <c r="ALE3036" s="607"/>
      <c r="ALF3036" s="607"/>
      <c r="ALG3036" s="607"/>
      <c r="ALH3036" s="607"/>
      <c r="ALI3036" s="607"/>
      <c r="ALJ3036" s="607"/>
      <c r="ALK3036" s="607"/>
      <c r="ALL3036" s="607"/>
      <c r="ALM3036" s="607"/>
      <c r="ALN3036" s="607"/>
      <c r="ALO3036" s="607"/>
      <c r="ALP3036" s="607"/>
      <c r="ALQ3036" s="607"/>
      <c r="ALR3036" s="607"/>
      <c r="ALS3036" s="607"/>
      <c r="ALT3036" s="607"/>
      <c r="ALU3036" s="607"/>
      <c r="ALV3036" s="607"/>
      <c r="ALW3036" s="607"/>
      <c r="ALX3036" s="607"/>
      <c r="ALY3036" s="607"/>
      <c r="ALZ3036" s="607"/>
      <c r="AMA3036" s="607"/>
      <c r="AMB3036" s="607"/>
      <c r="AMC3036" s="607"/>
      <c r="AMD3036" s="607"/>
      <c r="AME3036" s="607"/>
      <c r="AMF3036" s="607"/>
      <c r="AMG3036" s="607"/>
      <c r="AMH3036" s="607"/>
      <c r="AMI3036" s="607"/>
      <c r="AMJ3036" s="607"/>
      <c r="AMK3036" s="607"/>
      <c r="AML3036" s="607"/>
      <c r="AMM3036" s="607"/>
      <c r="AMN3036" s="607"/>
      <c r="AMO3036" s="607"/>
      <c r="AMP3036" s="607"/>
      <c r="AMQ3036" s="607"/>
      <c r="AMR3036" s="607"/>
      <c r="AMS3036" s="607"/>
      <c r="AMT3036" s="607"/>
      <c r="AMU3036" s="607"/>
      <c r="AMV3036" s="607"/>
      <c r="AMW3036" s="607"/>
      <c r="AMX3036" s="607"/>
      <c r="AMY3036" s="607"/>
      <c r="AMZ3036" s="607"/>
      <c r="ANA3036" s="607"/>
      <c r="ANB3036" s="607"/>
      <c r="ANC3036" s="607"/>
      <c r="AND3036" s="607"/>
      <c r="ANE3036" s="607"/>
      <c r="ANF3036" s="607"/>
      <c r="ANG3036" s="607"/>
      <c r="ANH3036" s="607"/>
      <c r="ANI3036" s="607"/>
      <c r="ANJ3036" s="607"/>
      <c r="ANK3036" s="607"/>
      <c r="ANL3036" s="607"/>
      <c r="ANM3036" s="607"/>
      <c r="ANN3036" s="607"/>
      <c r="ANO3036" s="607"/>
      <c r="ANP3036" s="607"/>
      <c r="ANQ3036" s="607"/>
      <c r="ANR3036" s="607"/>
      <c r="ANS3036" s="607"/>
      <c r="ANT3036" s="607"/>
      <c r="ANU3036" s="607"/>
      <c r="ANV3036" s="607"/>
      <c r="ANW3036" s="607"/>
      <c r="ANX3036" s="607"/>
      <c r="ANY3036" s="607"/>
      <c r="ANZ3036" s="607"/>
      <c r="AOA3036" s="607"/>
      <c r="AOB3036" s="607"/>
      <c r="AOC3036" s="607"/>
      <c r="AOD3036" s="607"/>
      <c r="AOE3036" s="607"/>
      <c r="AOF3036" s="607"/>
      <c r="AOG3036" s="607"/>
      <c r="AOH3036" s="607"/>
      <c r="AOI3036" s="607"/>
      <c r="AOJ3036" s="607"/>
      <c r="AOK3036" s="607"/>
      <c r="AOL3036" s="607"/>
      <c r="AOM3036" s="607"/>
      <c r="AON3036" s="607"/>
      <c r="AOO3036" s="607"/>
      <c r="AOP3036" s="607"/>
      <c r="AOQ3036" s="607"/>
      <c r="AOR3036" s="607"/>
      <c r="AOS3036" s="607"/>
      <c r="AOT3036" s="607"/>
      <c r="AOU3036" s="607"/>
      <c r="AOV3036" s="607"/>
      <c r="AOW3036" s="607"/>
      <c r="AOX3036" s="607"/>
      <c r="AOY3036" s="607"/>
      <c r="AOZ3036" s="607"/>
      <c r="APA3036" s="607"/>
      <c r="APB3036" s="607"/>
      <c r="APC3036" s="607"/>
      <c r="APD3036" s="607"/>
      <c r="APE3036" s="607"/>
      <c r="APF3036" s="607"/>
      <c r="APG3036" s="607"/>
      <c r="APH3036" s="607"/>
      <c r="API3036" s="607"/>
      <c r="APJ3036" s="607"/>
      <c r="APK3036" s="607"/>
      <c r="APL3036" s="607"/>
      <c r="APM3036" s="607"/>
      <c r="APN3036" s="607"/>
      <c r="APO3036" s="607"/>
      <c r="APP3036" s="607"/>
      <c r="APQ3036" s="607"/>
      <c r="APR3036" s="607"/>
      <c r="APS3036" s="607"/>
      <c r="APT3036" s="607"/>
      <c r="APU3036" s="607"/>
      <c r="APV3036" s="607"/>
      <c r="APW3036" s="607"/>
      <c r="APX3036" s="607"/>
      <c r="APY3036" s="607"/>
      <c r="APZ3036" s="607"/>
      <c r="AQA3036" s="607"/>
      <c r="AQB3036" s="607"/>
      <c r="AQC3036" s="607"/>
      <c r="AQD3036" s="607"/>
      <c r="AQE3036" s="607"/>
      <c r="AQF3036" s="607"/>
      <c r="AQG3036" s="607"/>
      <c r="AQH3036" s="607"/>
      <c r="AQI3036" s="607"/>
      <c r="AQJ3036" s="607"/>
      <c r="AQK3036" s="607"/>
      <c r="AQL3036" s="607"/>
      <c r="AQM3036" s="607"/>
      <c r="AQN3036" s="607"/>
      <c r="AQO3036" s="607"/>
      <c r="AQP3036" s="607"/>
      <c r="AQQ3036" s="607"/>
      <c r="AQR3036" s="607"/>
      <c r="AQS3036" s="607"/>
      <c r="AQT3036" s="607"/>
      <c r="AQU3036" s="607"/>
      <c r="AQV3036" s="607"/>
      <c r="AQW3036" s="607"/>
      <c r="AQX3036" s="607"/>
      <c r="AQY3036" s="607"/>
      <c r="AQZ3036" s="607"/>
      <c r="ARA3036" s="607"/>
      <c r="ARB3036" s="607"/>
      <c r="ARC3036" s="607"/>
      <c r="ARD3036" s="607"/>
      <c r="ARE3036" s="607"/>
      <c r="ARF3036" s="607"/>
      <c r="ARG3036" s="607"/>
      <c r="ARH3036" s="607"/>
      <c r="ARI3036" s="607"/>
      <c r="ARJ3036" s="607"/>
      <c r="ARK3036" s="607"/>
      <c r="ARL3036" s="607"/>
      <c r="ARM3036" s="607"/>
      <c r="ARN3036" s="607"/>
      <c r="ARO3036" s="607"/>
      <c r="ARP3036" s="607"/>
      <c r="ARQ3036" s="607"/>
      <c r="ARR3036" s="607"/>
      <c r="ARS3036" s="607"/>
      <c r="ART3036" s="607"/>
      <c r="ARU3036" s="607"/>
      <c r="ARV3036" s="607"/>
      <c r="ARW3036" s="607"/>
      <c r="ARX3036" s="607"/>
      <c r="ARY3036" s="607"/>
      <c r="ARZ3036" s="607"/>
      <c r="ASA3036" s="607"/>
      <c r="ASB3036" s="607"/>
      <c r="ASC3036" s="607"/>
      <c r="ASD3036" s="607"/>
      <c r="ASE3036" s="607"/>
      <c r="ASF3036" s="607"/>
      <c r="ASG3036" s="607"/>
      <c r="ASH3036" s="607"/>
      <c r="ASI3036" s="607"/>
      <c r="ASJ3036" s="607"/>
      <c r="ASK3036" s="607"/>
      <c r="ASL3036" s="607"/>
      <c r="ASM3036" s="607"/>
      <c r="ASN3036" s="607"/>
      <c r="ASO3036" s="607"/>
      <c r="ASP3036" s="607"/>
      <c r="ASQ3036" s="607"/>
      <c r="ASR3036" s="607"/>
      <c r="ASS3036" s="607"/>
      <c r="AST3036" s="607"/>
      <c r="ASU3036" s="607"/>
      <c r="ASV3036" s="607"/>
      <c r="ASW3036" s="607"/>
      <c r="ASX3036" s="607"/>
      <c r="ASY3036" s="607"/>
      <c r="ASZ3036" s="607"/>
      <c r="ATA3036" s="607"/>
      <c r="ATB3036" s="607"/>
      <c r="ATC3036" s="607"/>
      <c r="ATD3036" s="607"/>
      <c r="ATE3036" s="607"/>
      <c r="ATF3036" s="607"/>
      <c r="ATG3036" s="607"/>
      <c r="ATH3036" s="607"/>
      <c r="ATI3036" s="607"/>
      <c r="ATJ3036" s="607"/>
      <c r="ATK3036" s="607"/>
      <c r="ATL3036" s="607"/>
      <c r="ATM3036" s="607"/>
      <c r="ATN3036" s="607"/>
      <c r="ATO3036" s="607"/>
      <c r="ATP3036" s="607"/>
      <c r="ATQ3036" s="607"/>
      <c r="ATR3036" s="607"/>
      <c r="ATS3036" s="607"/>
      <c r="ATT3036" s="607"/>
      <c r="ATU3036" s="607"/>
      <c r="ATV3036" s="607"/>
      <c r="ATW3036" s="607"/>
      <c r="ATX3036" s="607"/>
      <c r="ATY3036" s="607"/>
      <c r="ATZ3036" s="607"/>
      <c r="AUA3036" s="607"/>
      <c r="AUB3036" s="607"/>
      <c r="AUC3036" s="607"/>
      <c r="AUD3036" s="607"/>
      <c r="AUE3036" s="607"/>
      <c r="AUF3036" s="607"/>
      <c r="AUG3036" s="607"/>
      <c r="AUH3036" s="607"/>
      <c r="AUI3036" s="607"/>
      <c r="AUJ3036" s="607"/>
      <c r="AUK3036" s="607"/>
      <c r="AUL3036" s="607"/>
      <c r="AUM3036" s="607"/>
      <c r="AUN3036" s="607"/>
      <c r="AUO3036" s="607"/>
      <c r="AUP3036" s="607"/>
      <c r="AUQ3036" s="607"/>
      <c r="AUR3036" s="607"/>
      <c r="AUS3036" s="607"/>
      <c r="AUT3036" s="607"/>
      <c r="AUU3036" s="607"/>
      <c r="AUV3036" s="607"/>
      <c r="AUW3036" s="607"/>
      <c r="AUX3036" s="607"/>
      <c r="AUY3036" s="607"/>
      <c r="AUZ3036" s="607"/>
      <c r="AVA3036" s="607"/>
      <c r="AVB3036" s="607"/>
      <c r="AVC3036" s="607"/>
      <c r="AVD3036" s="607"/>
      <c r="AVE3036" s="607"/>
      <c r="AVF3036" s="607"/>
      <c r="AVG3036" s="607"/>
      <c r="AVH3036" s="607"/>
      <c r="AVI3036" s="607"/>
      <c r="AVJ3036" s="607"/>
      <c r="AVK3036" s="607"/>
      <c r="AVL3036" s="607"/>
      <c r="AVM3036" s="607"/>
      <c r="AVN3036" s="607"/>
      <c r="AVO3036" s="607"/>
      <c r="AVP3036" s="607"/>
      <c r="AVQ3036" s="607"/>
      <c r="AVR3036" s="607"/>
      <c r="AVS3036" s="607"/>
      <c r="AVT3036" s="607"/>
      <c r="AVU3036" s="607"/>
      <c r="AVV3036" s="607"/>
      <c r="AVW3036" s="607"/>
      <c r="AVX3036" s="607"/>
      <c r="AVY3036" s="607"/>
      <c r="AVZ3036" s="607"/>
      <c r="AWA3036" s="607"/>
      <c r="AWB3036" s="607"/>
      <c r="AWC3036" s="607"/>
      <c r="AWD3036" s="607"/>
      <c r="AWE3036" s="607"/>
      <c r="AWF3036" s="607"/>
      <c r="AWG3036" s="607"/>
      <c r="AWH3036" s="607"/>
      <c r="AWI3036" s="607"/>
      <c r="AWJ3036" s="607"/>
      <c r="AWK3036" s="607"/>
      <c r="AWL3036" s="607"/>
      <c r="AWM3036" s="607"/>
      <c r="AWN3036" s="607"/>
      <c r="AWO3036" s="607"/>
      <c r="AWP3036" s="607"/>
      <c r="AWQ3036" s="607"/>
      <c r="AWR3036" s="607"/>
      <c r="AWS3036" s="607"/>
      <c r="AWT3036" s="607"/>
      <c r="AWU3036" s="607"/>
      <c r="AWV3036" s="607"/>
      <c r="AWW3036" s="607"/>
      <c r="AWX3036" s="607"/>
      <c r="AWY3036" s="607"/>
      <c r="AWZ3036" s="607"/>
      <c r="AXA3036" s="607"/>
      <c r="AXB3036" s="607"/>
      <c r="AXC3036" s="607"/>
      <c r="AXD3036" s="607"/>
      <c r="AXE3036" s="607"/>
      <c r="AXF3036" s="607"/>
      <c r="AXG3036" s="607"/>
      <c r="AXH3036" s="607"/>
      <c r="AXI3036" s="607"/>
      <c r="AXJ3036" s="607"/>
      <c r="AXK3036" s="607"/>
      <c r="AXL3036" s="607"/>
      <c r="AXM3036" s="607"/>
      <c r="AXN3036" s="607"/>
      <c r="AXO3036" s="607"/>
      <c r="AXP3036" s="607"/>
      <c r="AXQ3036" s="607"/>
      <c r="AXR3036" s="607"/>
      <c r="AXS3036" s="607"/>
      <c r="AXT3036" s="607"/>
      <c r="AXU3036" s="607"/>
      <c r="AXV3036" s="607"/>
      <c r="AXW3036" s="607"/>
      <c r="AXX3036" s="607"/>
      <c r="AXY3036" s="607"/>
      <c r="AXZ3036" s="607"/>
      <c r="AYA3036" s="607"/>
      <c r="AYB3036" s="607"/>
      <c r="AYC3036" s="607"/>
      <c r="AYD3036" s="607"/>
      <c r="AYE3036" s="607"/>
      <c r="AYF3036" s="607"/>
      <c r="AYG3036" s="607"/>
      <c r="AYH3036" s="607"/>
      <c r="AYI3036" s="607"/>
      <c r="AYJ3036" s="607"/>
      <c r="AYK3036" s="607"/>
      <c r="AYL3036" s="607"/>
      <c r="AYM3036" s="607"/>
      <c r="AYN3036" s="607"/>
      <c r="AYO3036" s="607"/>
      <c r="AYP3036" s="607"/>
      <c r="AYQ3036" s="607"/>
      <c r="AYR3036" s="607"/>
      <c r="AYS3036" s="607"/>
      <c r="AYT3036" s="607"/>
      <c r="AYU3036" s="607"/>
      <c r="AYV3036" s="607"/>
      <c r="AYW3036" s="607"/>
      <c r="AYX3036" s="607"/>
      <c r="AYY3036" s="607"/>
      <c r="AYZ3036" s="607"/>
      <c r="AZA3036" s="607"/>
      <c r="AZB3036" s="607"/>
      <c r="AZC3036" s="607"/>
      <c r="AZD3036" s="607"/>
      <c r="AZE3036" s="607"/>
      <c r="AZF3036" s="607"/>
      <c r="AZG3036" s="607"/>
      <c r="AZH3036" s="607"/>
      <c r="AZI3036" s="607"/>
      <c r="AZJ3036" s="607"/>
      <c r="AZK3036" s="607"/>
      <c r="AZL3036" s="607"/>
      <c r="AZM3036" s="607"/>
      <c r="AZN3036" s="607"/>
      <c r="AZO3036" s="607"/>
      <c r="AZP3036" s="607"/>
      <c r="AZQ3036" s="607"/>
      <c r="AZR3036" s="607"/>
      <c r="AZS3036" s="607"/>
      <c r="AZT3036" s="607"/>
      <c r="AZU3036" s="607"/>
      <c r="AZV3036" s="607"/>
      <c r="AZW3036" s="607"/>
      <c r="AZX3036" s="607"/>
      <c r="AZY3036" s="607"/>
      <c r="AZZ3036" s="607"/>
      <c r="BAA3036" s="607"/>
      <c r="BAB3036" s="607"/>
      <c r="BAC3036" s="607"/>
      <c r="BAD3036" s="607"/>
      <c r="BAE3036" s="607"/>
      <c r="BAF3036" s="607"/>
      <c r="BAG3036" s="607"/>
      <c r="BAH3036" s="607"/>
      <c r="BAI3036" s="607"/>
      <c r="BAJ3036" s="607"/>
      <c r="BAK3036" s="607"/>
      <c r="BAL3036" s="607"/>
      <c r="BAM3036" s="607"/>
      <c r="BAN3036" s="607"/>
      <c r="BAO3036" s="607"/>
      <c r="BAP3036" s="607"/>
      <c r="BAQ3036" s="607"/>
      <c r="BAR3036" s="607"/>
      <c r="BAS3036" s="607"/>
      <c r="BAT3036" s="607"/>
      <c r="BAU3036" s="607"/>
      <c r="BAV3036" s="607"/>
      <c r="BAW3036" s="607"/>
      <c r="BAX3036" s="607"/>
      <c r="BAY3036" s="607"/>
      <c r="BAZ3036" s="607"/>
      <c r="BBA3036" s="607"/>
      <c r="BBB3036" s="607"/>
      <c r="BBC3036" s="607"/>
      <c r="BBD3036" s="607"/>
      <c r="BBE3036" s="607"/>
      <c r="BBF3036" s="607"/>
      <c r="BBG3036" s="607"/>
      <c r="BBH3036" s="607"/>
      <c r="BBI3036" s="607"/>
      <c r="BBJ3036" s="607"/>
      <c r="BBK3036" s="607"/>
      <c r="BBL3036" s="607"/>
      <c r="BBM3036" s="607"/>
      <c r="BBN3036" s="607"/>
      <c r="BBO3036" s="607"/>
      <c r="BBP3036" s="607"/>
      <c r="BBQ3036" s="607"/>
      <c r="BBR3036" s="607"/>
      <c r="BBS3036" s="607"/>
      <c r="BBT3036" s="607"/>
      <c r="BBU3036" s="607"/>
      <c r="BBV3036" s="607"/>
      <c r="BBW3036" s="607"/>
      <c r="BBX3036" s="607"/>
      <c r="BBY3036" s="607"/>
      <c r="BBZ3036" s="607"/>
      <c r="BCA3036" s="607"/>
      <c r="BCB3036" s="607"/>
      <c r="BCC3036" s="607"/>
      <c r="BCD3036" s="607"/>
      <c r="BCE3036" s="607"/>
      <c r="BCF3036" s="607"/>
      <c r="BCG3036" s="607"/>
      <c r="BCH3036" s="607"/>
      <c r="BCI3036" s="607"/>
      <c r="BCJ3036" s="607"/>
      <c r="BCK3036" s="607"/>
      <c r="BCL3036" s="607"/>
      <c r="BCM3036" s="607"/>
      <c r="BCN3036" s="607"/>
      <c r="BCO3036" s="607"/>
      <c r="BCP3036" s="607"/>
      <c r="BCQ3036" s="607"/>
      <c r="BCR3036" s="607"/>
      <c r="BCS3036" s="607"/>
      <c r="BCT3036" s="607"/>
      <c r="BCU3036" s="607"/>
      <c r="BCV3036" s="607"/>
      <c r="BCW3036" s="607"/>
      <c r="BCX3036" s="607"/>
      <c r="BCY3036" s="607"/>
      <c r="BCZ3036" s="607"/>
      <c r="BDA3036" s="607"/>
      <c r="BDB3036" s="607"/>
      <c r="BDC3036" s="607"/>
      <c r="BDD3036" s="607"/>
      <c r="BDE3036" s="607"/>
      <c r="BDF3036" s="607"/>
      <c r="BDG3036" s="607"/>
      <c r="BDH3036" s="607"/>
      <c r="BDI3036" s="607"/>
      <c r="BDJ3036" s="607"/>
      <c r="BDK3036" s="607"/>
      <c r="BDL3036" s="607"/>
      <c r="BDM3036" s="607"/>
      <c r="BDN3036" s="607"/>
      <c r="BDO3036" s="607"/>
      <c r="BDP3036" s="607"/>
      <c r="BDQ3036" s="607"/>
      <c r="BDR3036" s="607"/>
      <c r="BDS3036" s="607"/>
      <c r="BDT3036" s="607"/>
      <c r="BDU3036" s="607"/>
      <c r="BDV3036" s="607"/>
      <c r="BDW3036" s="607"/>
      <c r="BDX3036" s="607"/>
      <c r="BDY3036" s="607"/>
      <c r="BDZ3036" s="607"/>
      <c r="BEA3036" s="607"/>
      <c r="BEB3036" s="607"/>
      <c r="BEC3036" s="607"/>
      <c r="BED3036" s="607"/>
      <c r="BEE3036" s="607"/>
      <c r="BEF3036" s="607"/>
      <c r="BEG3036" s="607"/>
      <c r="BEH3036" s="607"/>
      <c r="BEI3036" s="607"/>
      <c r="BEJ3036" s="607"/>
      <c r="BEK3036" s="607"/>
      <c r="BEL3036" s="607"/>
      <c r="BEM3036" s="607"/>
      <c r="BEN3036" s="607"/>
      <c r="BEO3036" s="607"/>
      <c r="BEP3036" s="607"/>
      <c r="BEQ3036" s="607"/>
      <c r="BER3036" s="607"/>
      <c r="BES3036" s="607"/>
      <c r="BET3036" s="607"/>
      <c r="BEU3036" s="607"/>
      <c r="BEV3036" s="607"/>
      <c r="BEW3036" s="607"/>
      <c r="BEX3036" s="607"/>
      <c r="BEY3036" s="607"/>
      <c r="BEZ3036" s="607"/>
      <c r="BFA3036" s="607"/>
      <c r="BFB3036" s="607"/>
      <c r="BFC3036" s="607"/>
      <c r="BFD3036" s="607"/>
      <c r="BFE3036" s="607"/>
      <c r="BFF3036" s="607"/>
      <c r="BFG3036" s="607"/>
      <c r="BFH3036" s="607"/>
      <c r="BFI3036" s="607"/>
      <c r="BFJ3036" s="607"/>
      <c r="BFK3036" s="607"/>
      <c r="BFL3036" s="607"/>
      <c r="BFM3036" s="607"/>
      <c r="BFN3036" s="607"/>
      <c r="BFO3036" s="607"/>
      <c r="BFP3036" s="607"/>
      <c r="BFQ3036" s="607"/>
      <c r="BFR3036" s="607"/>
      <c r="BFS3036" s="607"/>
      <c r="BFT3036" s="607"/>
      <c r="BFU3036" s="607"/>
      <c r="BFV3036" s="607"/>
      <c r="BFW3036" s="607"/>
      <c r="BFX3036" s="607"/>
      <c r="BFY3036" s="607"/>
      <c r="BFZ3036" s="607"/>
      <c r="BGA3036" s="607"/>
      <c r="BGB3036" s="607"/>
      <c r="BGC3036" s="607"/>
      <c r="BGD3036" s="607"/>
      <c r="BGE3036" s="607"/>
      <c r="BGF3036" s="607"/>
      <c r="BGG3036" s="607"/>
      <c r="BGH3036" s="607"/>
      <c r="BGI3036" s="607"/>
      <c r="BGJ3036" s="607"/>
      <c r="BGK3036" s="607"/>
      <c r="BGL3036" s="607"/>
      <c r="BGM3036" s="607"/>
      <c r="BGN3036" s="607"/>
      <c r="BGO3036" s="607"/>
      <c r="BGP3036" s="607"/>
      <c r="BGQ3036" s="607"/>
      <c r="BGR3036" s="607"/>
      <c r="BGS3036" s="607"/>
      <c r="BGT3036" s="607"/>
      <c r="BGU3036" s="607"/>
      <c r="BGV3036" s="607"/>
      <c r="BGW3036" s="607"/>
      <c r="BGX3036" s="607"/>
      <c r="BGY3036" s="607"/>
      <c r="BGZ3036" s="607"/>
      <c r="BHA3036" s="607"/>
      <c r="BHB3036" s="607"/>
      <c r="BHC3036" s="607"/>
      <c r="BHD3036" s="607"/>
      <c r="BHE3036" s="607"/>
      <c r="BHF3036" s="607"/>
      <c r="BHG3036" s="607"/>
      <c r="BHH3036" s="607"/>
      <c r="BHI3036" s="607"/>
      <c r="BHJ3036" s="607"/>
      <c r="BHK3036" s="607"/>
      <c r="BHL3036" s="607"/>
      <c r="BHM3036" s="607"/>
      <c r="BHN3036" s="607"/>
      <c r="BHO3036" s="607"/>
      <c r="BHP3036" s="607"/>
      <c r="BHQ3036" s="607"/>
      <c r="BHR3036" s="607"/>
      <c r="BHS3036" s="607"/>
      <c r="BHT3036" s="607"/>
      <c r="BHU3036" s="607"/>
      <c r="BHV3036" s="607"/>
      <c r="BHW3036" s="607"/>
      <c r="BHX3036" s="607"/>
      <c r="BHY3036" s="607"/>
      <c r="BHZ3036" s="607"/>
      <c r="BIA3036" s="607"/>
      <c r="BIB3036" s="607"/>
      <c r="BIC3036" s="607"/>
      <c r="BID3036" s="607"/>
      <c r="BIE3036" s="607"/>
      <c r="BIF3036" s="607"/>
      <c r="BIG3036" s="607"/>
      <c r="BIH3036" s="607"/>
      <c r="BII3036" s="607"/>
      <c r="BIJ3036" s="607"/>
      <c r="BIK3036" s="607"/>
      <c r="BIL3036" s="607"/>
      <c r="BIM3036" s="607"/>
      <c r="BIN3036" s="607"/>
      <c r="BIO3036" s="607"/>
      <c r="BIP3036" s="607"/>
      <c r="BIQ3036" s="607"/>
      <c r="BIR3036" s="607"/>
      <c r="BIS3036" s="607"/>
      <c r="BIT3036" s="607"/>
      <c r="BIU3036" s="607"/>
      <c r="BIV3036" s="607"/>
      <c r="BIW3036" s="607"/>
      <c r="BIX3036" s="607"/>
      <c r="BIY3036" s="607"/>
      <c r="BIZ3036" s="607"/>
      <c r="BJA3036" s="607"/>
      <c r="BJB3036" s="607"/>
      <c r="BJC3036" s="607"/>
      <c r="BJD3036" s="607"/>
      <c r="BJE3036" s="607"/>
      <c r="BJF3036" s="607"/>
      <c r="BJG3036" s="607"/>
      <c r="BJH3036" s="607"/>
      <c r="BJI3036" s="607"/>
      <c r="BJJ3036" s="607"/>
      <c r="BJK3036" s="607"/>
      <c r="BJL3036" s="607"/>
      <c r="BJM3036" s="607"/>
      <c r="BJN3036" s="607"/>
      <c r="BJO3036" s="607"/>
      <c r="BJP3036" s="607"/>
      <c r="BJQ3036" s="607"/>
      <c r="BJR3036" s="607"/>
      <c r="BJS3036" s="607"/>
      <c r="BJT3036" s="607"/>
      <c r="BJU3036" s="607"/>
      <c r="BJV3036" s="607"/>
      <c r="BJW3036" s="607"/>
      <c r="BJX3036" s="607"/>
      <c r="BJY3036" s="607"/>
      <c r="BJZ3036" s="607"/>
      <c r="BKA3036" s="607"/>
      <c r="BKB3036" s="607"/>
      <c r="BKC3036" s="607"/>
      <c r="BKD3036" s="607"/>
      <c r="BKE3036" s="607"/>
      <c r="BKF3036" s="607"/>
      <c r="BKG3036" s="607"/>
      <c r="BKH3036" s="607"/>
      <c r="BKI3036" s="607"/>
      <c r="BKJ3036" s="607"/>
      <c r="BKK3036" s="607"/>
      <c r="BKL3036" s="607"/>
      <c r="BKM3036" s="607"/>
      <c r="BKN3036" s="607"/>
      <c r="BKO3036" s="607"/>
      <c r="BKP3036" s="607"/>
      <c r="BKQ3036" s="607"/>
      <c r="BKR3036" s="607"/>
      <c r="BKS3036" s="607"/>
      <c r="BKT3036" s="607"/>
      <c r="BKU3036" s="607"/>
      <c r="BKV3036" s="607"/>
      <c r="BKW3036" s="607"/>
      <c r="BKX3036" s="607"/>
      <c r="BKY3036" s="607"/>
      <c r="BKZ3036" s="607"/>
      <c r="BLA3036" s="607"/>
      <c r="BLB3036" s="607"/>
      <c r="BLC3036" s="607"/>
      <c r="BLD3036" s="607"/>
      <c r="BLE3036" s="607"/>
      <c r="BLF3036" s="607"/>
      <c r="BLG3036" s="607"/>
      <c r="BLH3036" s="607"/>
      <c r="BLI3036" s="607"/>
      <c r="BLJ3036" s="607"/>
      <c r="BLK3036" s="607"/>
      <c r="BLL3036" s="607"/>
      <c r="BLM3036" s="607"/>
      <c r="BLN3036" s="607"/>
      <c r="BLO3036" s="607"/>
      <c r="BLP3036" s="607"/>
      <c r="BLQ3036" s="607"/>
      <c r="BLR3036" s="607"/>
      <c r="BLS3036" s="607"/>
      <c r="BLT3036" s="607"/>
      <c r="BLU3036" s="607"/>
      <c r="BLV3036" s="607"/>
      <c r="BLW3036" s="607"/>
      <c r="BLX3036" s="607"/>
      <c r="BLY3036" s="607"/>
      <c r="BLZ3036" s="607"/>
      <c r="BMA3036" s="607"/>
      <c r="BMB3036" s="607"/>
      <c r="BMC3036" s="607"/>
      <c r="BMD3036" s="607"/>
      <c r="BME3036" s="607"/>
      <c r="BMF3036" s="607"/>
      <c r="BMG3036" s="607"/>
      <c r="BMH3036" s="607"/>
      <c r="BMI3036" s="607"/>
      <c r="BMJ3036" s="607"/>
      <c r="BMK3036" s="607"/>
      <c r="BML3036" s="607"/>
      <c r="BMM3036" s="607"/>
      <c r="BMN3036" s="607"/>
      <c r="BMO3036" s="607"/>
      <c r="BMP3036" s="607"/>
      <c r="BMQ3036" s="607"/>
      <c r="BMR3036" s="607"/>
      <c r="BMS3036" s="607"/>
      <c r="BMT3036" s="607"/>
      <c r="BMU3036" s="607"/>
      <c r="BMV3036" s="607"/>
      <c r="BMW3036" s="607"/>
      <c r="BMX3036" s="607"/>
      <c r="BMY3036" s="607"/>
      <c r="BMZ3036" s="607"/>
      <c r="BNA3036" s="607"/>
      <c r="BNB3036" s="607"/>
      <c r="BNC3036" s="607"/>
      <c r="BND3036" s="607"/>
      <c r="BNE3036" s="607"/>
      <c r="BNF3036" s="607"/>
      <c r="BNG3036" s="607"/>
      <c r="BNH3036" s="607"/>
      <c r="BNI3036" s="607"/>
      <c r="BNJ3036" s="607"/>
      <c r="BNK3036" s="607"/>
      <c r="BNL3036" s="607"/>
      <c r="BNM3036" s="607"/>
      <c r="BNN3036" s="607"/>
      <c r="BNO3036" s="607"/>
      <c r="BNP3036" s="607"/>
      <c r="BNQ3036" s="607"/>
      <c r="BNR3036" s="607"/>
      <c r="BNS3036" s="607"/>
      <c r="BNT3036" s="607"/>
      <c r="BNU3036" s="607"/>
      <c r="BNV3036" s="607"/>
      <c r="BNW3036" s="607"/>
      <c r="BNX3036" s="607"/>
      <c r="BNY3036" s="607"/>
      <c r="BNZ3036" s="607"/>
      <c r="BOA3036" s="607"/>
      <c r="BOB3036" s="607"/>
      <c r="BOC3036" s="607"/>
      <c r="BOD3036" s="607"/>
      <c r="BOE3036" s="607"/>
      <c r="BOF3036" s="607"/>
      <c r="BOG3036" s="607"/>
      <c r="BOH3036" s="607"/>
      <c r="BOI3036" s="607"/>
      <c r="BOJ3036" s="607"/>
      <c r="BOK3036" s="607"/>
      <c r="BOL3036" s="607"/>
      <c r="BOM3036" s="607"/>
      <c r="BON3036" s="607"/>
      <c r="BOO3036" s="607"/>
      <c r="BOP3036" s="607"/>
      <c r="BOQ3036" s="607"/>
      <c r="BOR3036" s="607"/>
      <c r="BOS3036" s="607"/>
      <c r="BOT3036" s="607"/>
      <c r="BOU3036" s="607"/>
      <c r="BOV3036" s="607"/>
      <c r="BOW3036" s="607"/>
      <c r="BOX3036" s="607"/>
      <c r="BOY3036" s="607"/>
      <c r="BOZ3036" s="607"/>
      <c r="BPA3036" s="607"/>
      <c r="BPB3036" s="607"/>
      <c r="BPC3036" s="607"/>
      <c r="BPD3036" s="607"/>
      <c r="BPE3036" s="607"/>
      <c r="BPF3036" s="607"/>
      <c r="BPG3036" s="607"/>
      <c r="BPH3036" s="607"/>
      <c r="BPI3036" s="607"/>
      <c r="BPJ3036" s="607"/>
      <c r="BPK3036" s="607"/>
      <c r="BPL3036" s="607"/>
      <c r="BPM3036" s="607"/>
      <c r="BPN3036" s="607"/>
      <c r="BPO3036" s="607"/>
      <c r="BPP3036" s="607"/>
      <c r="BPQ3036" s="607"/>
      <c r="BPR3036" s="607"/>
      <c r="BPS3036" s="607"/>
      <c r="BPT3036" s="607"/>
      <c r="BPU3036" s="607"/>
      <c r="BPV3036" s="607"/>
      <c r="BPW3036" s="607"/>
      <c r="BPX3036" s="607"/>
      <c r="BPY3036" s="607"/>
      <c r="BPZ3036" s="607"/>
      <c r="BQA3036" s="607"/>
      <c r="BQB3036" s="607"/>
      <c r="BQC3036" s="607"/>
      <c r="BQD3036" s="607"/>
      <c r="BQE3036" s="607"/>
      <c r="BQF3036" s="607"/>
      <c r="BQG3036" s="607"/>
      <c r="BQH3036" s="607"/>
      <c r="BQI3036" s="607"/>
      <c r="BQJ3036" s="607"/>
      <c r="BQK3036" s="607"/>
      <c r="BQL3036" s="607"/>
      <c r="BQM3036" s="607"/>
      <c r="BQN3036" s="607"/>
      <c r="BQO3036" s="607"/>
      <c r="BQP3036" s="607"/>
      <c r="BQQ3036" s="607"/>
      <c r="BQR3036" s="607"/>
      <c r="BQS3036" s="607"/>
      <c r="BQT3036" s="607"/>
      <c r="BQU3036" s="607"/>
      <c r="BQV3036" s="607"/>
      <c r="BQW3036" s="607"/>
      <c r="BQX3036" s="607"/>
      <c r="BQY3036" s="607"/>
      <c r="BQZ3036" s="607"/>
      <c r="BRA3036" s="607"/>
      <c r="BRB3036" s="607"/>
      <c r="BRC3036" s="607"/>
      <c r="BRD3036" s="607"/>
      <c r="BRE3036" s="607"/>
      <c r="BRF3036" s="607"/>
      <c r="BRG3036" s="607"/>
      <c r="BRH3036" s="607"/>
      <c r="BRI3036" s="607"/>
      <c r="BRJ3036" s="607"/>
      <c r="BRK3036" s="607"/>
      <c r="BRL3036" s="607"/>
      <c r="BRM3036" s="607"/>
      <c r="BRN3036" s="607"/>
      <c r="BRO3036" s="607"/>
      <c r="BRP3036" s="607"/>
      <c r="BRQ3036" s="607"/>
      <c r="BRR3036" s="607"/>
      <c r="BRS3036" s="607"/>
      <c r="BRT3036" s="607"/>
      <c r="BRU3036" s="607"/>
      <c r="BRV3036" s="607"/>
      <c r="BRW3036" s="607"/>
      <c r="BRX3036" s="607"/>
      <c r="BRY3036" s="607"/>
      <c r="BRZ3036" s="607"/>
      <c r="BSA3036" s="607"/>
      <c r="BSB3036" s="607"/>
      <c r="BSC3036" s="607"/>
      <c r="BSD3036" s="607"/>
      <c r="BSE3036" s="607"/>
      <c r="BSF3036" s="607"/>
      <c r="BSG3036" s="607"/>
      <c r="BSH3036" s="607"/>
      <c r="BSI3036" s="607"/>
      <c r="BSJ3036" s="607"/>
      <c r="BSK3036" s="607"/>
      <c r="BSL3036" s="607"/>
      <c r="BSM3036" s="607"/>
      <c r="BSN3036" s="607"/>
      <c r="BSO3036" s="607"/>
      <c r="BSP3036" s="607"/>
      <c r="BSQ3036" s="607"/>
      <c r="BSR3036" s="607"/>
      <c r="BSS3036" s="607"/>
      <c r="BST3036" s="607"/>
      <c r="BSU3036" s="607"/>
      <c r="BSV3036" s="607"/>
      <c r="BSW3036" s="607"/>
      <c r="BSX3036" s="607"/>
      <c r="BSY3036" s="607"/>
      <c r="BSZ3036" s="607"/>
      <c r="BTA3036" s="607"/>
      <c r="BTB3036" s="607"/>
      <c r="BTC3036" s="607"/>
      <c r="BTD3036" s="607"/>
      <c r="BTE3036" s="607"/>
      <c r="BTF3036" s="607"/>
      <c r="BTG3036" s="607"/>
      <c r="BTH3036" s="607"/>
      <c r="BTI3036" s="607"/>
      <c r="BTJ3036" s="607"/>
      <c r="BTK3036" s="607"/>
      <c r="BTL3036" s="607"/>
      <c r="BTM3036" s="607"/>
      <c r="BTN3036" s="607"/>
      <c r="BTO3036" s="607"/>
      <c r="BTP3036" s="607"/>
      <c r="BTQ3036" s="607"/>
      <c r="BTR3036" s="607"/>
      <c r="BTS3036" s="607"/>
      <c r="BTT3036" s="607"/>
      <c r="BTU3036" s="607"/>
      <c r="BTV3036" s="607"/>
      <c r="BTW3036" s="607"/>
      <c r="BTX3036" s="607"/>
      <c r="BTY3036" s="607"/>
      <c r="BTZ3036" s="607"/>
      <c r="BUA3036" s="607"/>
      <c r="BUB3036" s="607"/>
      <c r="BUC3036" s="607"/>
      <c r="BUD3036" s="607"/>
      <c r="BUE3036" s="607"/>
      <c r="BUF3036" s="607"/>
      <c r="BUG3036" s="607"/>
      <c r="BUH3036" s="607"/>
      <c r="BUI3036" s="607"/>
      <c r="BUJ3036" s="607"/>
      <c r="BUK3036" s="607"/>
      <c r="BUL3036" s="607"/>
      <c r="BUM3036" s="607"/>
      <c r="BUN3036" s="607"/>
      <c r="BUO3036" s="607"/>
      <c r="BUP3036" s="607"/>
      <c r="BUQ3036" s="607"/>
      <c r="BUR3036" s="607"/>
      <c r="BUS3036" s="607"/>
      <c r="BUT3036" s="607"/>
      <c r="BUU3036" s="607"/>
      <c r="BUV3036" s="607"/>
      <c r="BUW3036" s="607"/>
      <c r="BUX3036" s="607"/>
      <c r="BUY3036" s="607"/>
      <c r="BUZ3036" s="607"/>
      <c r="BVA3036" s="607"/>
      <c r="BVB3036" s="607"/>
      <c r="BVC3036" s="607"/>
      <c r="BVD3036" s="607"/>
      <c r="BVE3036" s="607"/>
      <c r="BVF3036" s="607"/>
      <c r="BVG3036" s="607"/>
      <c r="BVH3036" s="607"/>
      <c r="BVI3036" s="607"/>
      <c r="BVJ3036" s="607"/>
      <c r="BVK3036" s="607"/>
      <c r="BVL3036" s="607"/>
      <c r="BVM3036" s="607"/>
      <c r="BVN3036" s="607"/>
      <c r="BVO3036" s="607"/>
      <c r="BVP3036" s="607"/>
      <c r="BVQ3036" s="607"/>
      <c r="BVR3036" s="607"/>
      <c r="BVS3036" s="607"/>
      <c r="BVT3036" s="607"/>
      <c r="BVU3036" s="607"/>
      <c r="BVV3036" s="607"/>
      <c r="BVW3036" s="607"/>
      <c r="BVX3036" s="607"/>
      <c r="BVY3036" s="607"/>
      <c r="BVZ3036" s="607"/>
      <c r="BWA3036" s="607"/>
      <c r="BWB3036" s="607"/>
      <c r="BWC3036" s="607"/>
      <c r="BWD3036" s="607"/>
      <c r="BWE3036" s="607"/>
      <c r="BWF3036" s="607"/>
      <c r="BWG3036" s="607"/>
      <c r="BWH3036" s="607"/>
      <c r="BWI3036" s="607"/>
      <c r="BWJ3036" s="607"/>
      <c r="BWK3036" s="607"/>
      <c r="BWL3036" s="607"/>
      <c r="BWM3036" s="607"/>
      <c r="BWN3036" s="607"/>
      <c r="BWO3036" s="607"/>
      <c r="BWP3036" s="607"/>
      <c r="BWQ3036" s="607"/>
      <c r="BWR3036" s="607"/>
      <c r="BWS3036" s="607"/>
      <c r="BWT3036" s="607"/>
      <c r="BWU3036" s="607"/>
      <c r="BWV3036" s="607"/>
      <c r="BWW3036" s="607"/>
      <c r="BWX3036" s="607"/>
      <c r="BWY3036" s="607"/>
      <c r="BWZ3036" s="607"/>
      <c r="BXA3036" s="607"/>
      <c r="BXB3036" s="607"/>
      <c r="BXC3036" s="607"/>
      <c r="BXD3036" s="607"/>
      <c r="BXE3036" s="607"/>
      <c r="BXF3036" s="607"/>
      <c r="BXG3036" s="607"/>
      <c r="BXH3036" s="607"/>
      <c r="BXI3036" s="607"/>
      <c r="BXJ3036" s="607"/>
      <c r="BXK3036" s="607"/>
      <c r="BXL3036" s="607"/>
      <c r="BXM3036" s="607"/>
      <c r="BXN3036" s="607"/>
      <c r="BXO3036" s="607"/>
      <c r="BXP3036" s="607"/>
      <c r="BXQ3036" s="607"/>
      <c r="BXR3036" s="607"/>
      <c r="BXS3036" s="607"/>
      <c r="BXT3036" s="607"/>
      <c r="BXU3036" s="607"/>
      <c r="BXV3036" s="607"/>
      <c r="BXW3036" s="607"/>
      <c r="BXX3036" s="607"/>
      <c r="BXY3036" s="607"/>
      <c r="BXZ3036" s="607"/>
      <c r="BYA3036" s="607"/>
      <c r="BYB3036" s="607"/>
      <c r="BYC3036" s="607"/>
      <c r="BYD3036" s="607"/>
      <c r="BYE3036" s="607"/>
      <c r="BYF3036" s="607"/>
      <c r="BYG3036" s="607"/>
      <c r="BYH3036" s="607"/>
      <c r="BYI3036" s="607"/>
      <c r="BYJ3036" s="607"/>
      <c r="BYK3036" s="607"/>
      <c r="BYL3036" s="607"/>
      <c r="BYM3036" s="607"/>
      <c r="BYN3036" s="607"/>
      <c r="BYO3036" s="607"/>
      <c r="BYP3036" s="607"/>
      <c r="BYQ3036" s="607"/>
      <c r="BYR3036" s="607"/>
      <c r="BYS3036" s="607"/>
      <c r="BYT3036" s="607"/>
      <c r="BYU3036" s="607"/>
      <c r="BYV3036" s="607"/>
      <c r="BYW3036" s="607"/>
      <c r="BYX3036" s="607"/>
      <c r="BYY3036" s="607"/>
      <c r="BYZ3036" s="607"/>
      <c r="BZA3036" s="607"/>
      <c r="BZB3036" s="607"/>
      <c r="BZC3036" s="607"/>
      <c r="BZD3036" s="607"/>
      <c r="BZE3036" s="607"/>
      <c r="BZF3036" s="607"/>
      <c r="BZG3036" s="607"/>
      <c r="BZH3036" s="607"/>
      <c r="BZI3036" s="607"/>
      <c r="BZJ3036" s="607"/>
      <c r="BZK3036" s="607"/>
      <c r="BZL3036" s="607"/>
      <c r="BZM3036" s="607"/>
      <c r="BZN3036" s="607"/>
      <c r="BZO3036" s="607"/>
      <c r="BZP3036" s="607"/>
      <c r="BZQ3036" s="607"/>
      <c r="BZR3036" s="607"/>
      <c r="BZS3036" s="607"/>
      <c r="BZT3036" s="607"/>
      <c r="BZU3036" s="607"/>
      <c r="BZV3036" s="607"/>
      <c r="BZW3036" s="607"/>
      <c r="BZX3036" s="607"/>
      <c r="BZY3036" s="607"/>
      <c r="BZZ3036" s="607"/>
      <c r="CAA3036" s="607"/>
      <c r="CAB3036" s="607"/>
      <c r="CAC3036" s="607"/>
      <c r="CAD3036" s="607"/>
      <c r="CAE3036" s="607"/>
      <c r="CAF3036" s="607"/>
      <c r="CAG3036" s="607"/>
      <c r="CAH3036" s="607"/>
      <c r="CAI3036" s="607"/>
      <c r="CAJ3036" s="607"/>
      <c r="CAK3036" s="607"/>
      <c r="CAL3036" s="607"/>
      <c r="CAM3036" s="607"/>
      <c r="CAN3036" s="607"/>
      <c r="CAO3036" s="607"/>
      <c r="CAP3036" s="607"/>
      <c r="CAQ3036" s="607"/>
      <c r="CAR3036" s="607"/>
      <c r="CAS3036" s="607"/>
      <c r="CAT3036" s="607"/>
      <c r="CAU3036" s="607"/>
      <c r="CAV3036" s="607"/>
      <c r="CAW3036" s="607"/>
      <c r="CAX3036" s="607"/>
      <c r="CAY3036" s="607"/>
      <c r="CAZ3036" s="607"/>
      <c r="CBA3036" s="607"/>
      <c r="CBB3036" s="607"/>
      <c r="CBC3036" s="607"/>
      <c r="CBD3036" s="607"/>
      <c r="CBE3036" s="607"/>
      <c r="CBF3036" s="607"/>
      <c r="CBG3036" s="607"/>
      <c r="CBH3036" s="607"/>
      <c r="CBI3036" s="607"/>
      <c r="CBJ3036" s="607"/>
      <c r="CBK3036" s="607"/>
      <c r="CBL3036" s="607"/>
      <c r="CBM3036" s="607"/>
      <c r="CBN3036" s="607"/>
      <c r="CBO3036" s="607"/>
      <c r="CBP3036" s="607"/>
      <c r="CBQ3036" s="607"/>
      <c r="CBR3036" s="607"/>
      <c r="CBS3036" s="607"/>
      <c r="CBT3036" s="607"/>
      <c r="CBU3036" s="607"/>
      <c r="CBV3036" s="607"/>
      <c r="CBW3036" s="607"/>
      <c r="CBX3036" s="607"/>
      <c r="CBY3036" s="607"/>
      <c r="CBZ3036" s="607"/>
      <c r="CCA3036" s="607"/>
      <c r="CCB3036" s="607"/>
      <c r="CCC3036" s="607"/>
      <c r="CCD3036" s="607"/>
      <c r="CCE3036" s="607"/>
      <c r="CCF3036" s="607"/>
      <c r="CCG3036" s="607"/>
      <c r="CCH3036" s="607"/>
      <c r="CCI3036" s="607"/>
      <c r="CCJ3036" s="607"/>
      <c r="CCK3036" s="607"/>
      <c r="CCL3036" s="607"/>
      <c r="CCM3036" s="607"/>
      <c r="CCN3036" s="607"/>
      <c r="CCO3036" s="607"/>
      <c r="CCP3036" s="607"/>
      <c r="CCQ3036" s="607"/>
      <c r="CCR3036" s="607"/>
      <c r="CCS3036" s="607"/>
      <c r="CCT3036" s="607"/>
      <c r="CCU3036" s="607"/>
      <c r="CCV3036" s="607"/>
      <c r="CCW3036" s="607"/>
      <c r="CCX3036" s="607"/>
      <c r="CCY3036" s="607"/>
      <c r="CCZ3036" s="607"/>
      <c r="CDA3036" s="607"/>
      <c r="CDB3036" s="607"/>
      <c r="CDC3036" s="607"/>
      <c r="CDD3036" s="607"/>
      <c r="CDE3036" s="607"/>
      <c r="CDF3036" s="607"/>
      <c r="CDG3036" s="607"/>
      <c r="CDH3036" s="607"/>
      <c r="CDI3036" s="607"/>
      <c r="CDJ3036" s="607"/>
      <c r="CDK3036" s="607"/>
      <c r="CDL3036" s="607"/>
      <c r="CDM3036" s="607"/>
      <c r="CDN3036" s="607"/>
      <c r="CDO3036" s="607"/>
      <c r="CDP3036" s="607"/>
      <c r="CDQ3036" s="607"/>
      <c r="CDR3036" s="607"/>
      <c r="CDS3036" s="607"/>
      <c r="CDT3036" s="607"/>
      <c r="CDU3036" s="607"/>
      <c r="CDV3036" s="607"/>
      <c r="CDW3036" s="607"/>
      <c r="CDX3036" s="607"/>
      <c r="CDY3036" s="607"/>
      <c r="CDZ3036" s="607"/>
      <c r="CEA3036" s="607"/>
      <c r="CEB3036" s="607"/>
      <c r="CEC3036" s="607"/>
      <c r="CED3036" s="607"/>
      <c r="CEE3036" s="607"/>
      <c r="CEF3036" s="607"/>
      <c r="CEG3036" s="607"/>
      <c r="CEH3036" s="607"/>
      <c r="CEI3036" s="607"/>
      <c r="CEJ3036" s="607"/>
      <c r="CEK3036" s="607"/>
      <c r="CEL3036" s="607"/>
      <c r="CEM3036" s="607"/>
      <c r="CEN3036" s="607"/>
      <c r="CEO3036" s="607"/>
      <c r="CEP3036" s="607"/>
      <c r="CEQ3036" s="607"/>
      <c r="CER3036" s="607"/>
      <c r="CES3036" s="607"/>
      <c r="CET3036" s="607"/>
      <c r="CEU3036" s="607"/>
      <c r="CEV3036" s="607"/>
      <c r="CEW3036" s="607"/>
      <c r="CEX3036" s="607"/>
      <c r="CEY3036" s="607"/>
      <c r="CEZ3036" s="607"/>
      <c r="CFA3036" s="607"/>
      <c r="CFB3036" s="607"/>
      <c r="CFC3036" s="607"/>
      <c r="CFD3036" s="607"/>
      <c r="CFE3036" s="607"/>
      <c r="CFF3036" s="607"/>
      <c r="CFG3036" s="607"/>
      <c r="CFH3036" s="607"/>
      <c r="CFI3036" s="607"/>
      <c r="CFJ3036" s="607"/>
      <c r="CFK3036" s="607"/>
      <c r="CFL3036" s="607"/>
      <c r="CFM3036" s="607"/>
      <c r="CFN3036" s="607"/>
      <c r="CFO3036" s="607"/>
      <c r="CFP3036" s="607"/>
      <c r="CFQ3036" s="607"/>
      <c r="CFR3036" s="607"/>
      <c r="CFS3036" s="607"/>
      <c r="CFT3036" s="607"/>
      <c r="CFU3036" s="607"/>
      <c r="CFV3036" s="607"/>
      <c r="CFW3036" s="607"/>
      <c r="CFX3036" s="607"/>
      <c r="CFY3036" s="607"/>
      <c r="CFZ3036" s="607"/>
      <c r="CGA3036" s="607"/>
      <c r="CGB3036" s="607"/>
      <c r="CGC3036" s="607"/>
      <c r="CGD3036" s="607"/>
      <c r="CGE3036" s="607"/>
      <c r="CGF3036" s="607"/>
      <c r="CGG3036" s="607"/>
      <c r="CGH3036" s="607"/>
      <c r="CGI3036" s="607"/>
      <c r="CGJ3036" s="607"/>
      <c r="CGK3036" s="607"/>
      <c r="CGL3036" s="607"/>
      <c r="CGM3036" s="607"/>
      <c r="CGN3036" s="607"/>
      <c r="CGO3036" s="607"/>
      <c r="CGP3036" s="607"/>
      <c r="CGQ3036" s="607"/>
      <c r="CGR3036" s="607"/>
      <c r="CGS3036" s="607"/>
      <c r="CGT3036" s="607"/>
      <c r="CGU3036" s="607"/>
      <c r="CGV3036" s="607"/>
      <c r="CGW3036" s="607"/>
      <c r="CGX3036" s="607"/>
      <c r="CGY3036" s="607"/>
      <c r="CGZ3036" s="607"/>
      <c r="CHA3036" s="607"/>
      <c r="CHB3036" s="607"/>
      <c r="CHC3036" s="607"/>
      <c r="CHD3036" s="607"/>
      <c r="CHE3036" s="607"/>
      <c r="CHF3036" s="607"/>
      <c r="CHG3036" s="607"/>
      <c r="CHH3036" s="607"/>
      <c r="CHI3036" s="607"/>
      <c r="CHJ3036" s="607"/>
      <c r="CHK3036" s="607"/>
      <c r="CHL3036" s="607"/>
      <c r="CHM3036" s="607"/>
      <c r="CHN3036" s="607"/>
      <c r="CHO3036" s="607"/>
      <c r="CHP3036" s="607"/>
      <c r="CHQ3036" s="607"/>
      <c r="CHR3036" s="607"/>
      <c r="CHS3036" s="607"/>
      <c r="CHT3036" s="607"/>
      <c r="CHU3036" s="607"/>
      <c r="CHV3036" s="607"/>
      <c r="CHW3036" s="607"/>
      <c r="CHX3036" s="607"/>
      <c r="CHY3036" s="607"/>
      <c r="CHZ3036" s="607"/>
      <c r="CIA3036" s="607"/>
      <c r="CIB3036" s="607"/>
      <c r="CIC3036" s="607"/>
      <c r="CID3036" s="607"/>
      <c r="CIE3036" s="607"/>
      <c r="CIF3036" s="607"/>
      <c r="CIG3036" s="607"/>
      <c r="CIH3036" s="607"/>
      <c r="CII3036" s="607"/>
      <c r="CIJ3036" s="607"/>
      <c r="CIK3036" s="607"/>
      <c r="CIL3036" s="607"/>
      <c r="CIM3036" s="607"/>
      <c r="CIN3036" s="607"/>
      <c r="CIO3036" s="607"/>
      <c r="CIP3036" s="607"/>
      <c r="CIQ3036" s="607"/>
      <c r="CIR3036" s="607"/>
      <c r="CIS3036" s="607"/>
      <c r="CIT3036" s="607"/>
      <c r="CIU3036" s="607"/>
      <c r="CIV3036" s="607"/>
      <c r="CIW3036" s="607"/>
      <c r="CIX3036" s="607"/>
      <c r="CIY3036" s="607"/>
      <c r="CIZ3036" s="607"/>
      <c r="CJA3036" s="607"/>
      <c r="CJB3036" s="607"/>
      <c r="CJC3036" s="607"/>
      <c r="CJD3036" s="607"/>
      <c r="CJE3036" s="607"/>
      <c r="CJF3036" s="607"/>
      <c r="CJG3036" s="607"/>
      <c r="CJH3036" s="607"/>
      <c r="CJI3036" s="607"/>
      <c r="CJJ3036" s="607"/>
      <c r="CJK3036" s="607"/>
      <c r="CJL3036" s="607"/>
      <c r="CJM3036" s="607"/>
      <c r="CJN3036" s="607"/>
      <c r="CJO3036" s="607"/>
      <c r="CJP3036" s="607"/>
      <c r="CJQ3036" s="607"/>
      <c r="CJR3036" s="607"/>
      <c r="CJS3036" s="607"/>
      <c r="CJT3036" s="607"/>
      <c r="CJU3036" s="607"/>
      <c r="CJV3036" s="607"/>
      <c r="CJW3036" s="607"/>
      <c r="CJX3036" s="607"/>
      <c r="CJY3036" s="607"/>
      <c r="CJZ3036" s="607"/>
      <c r="CKA3036" s="607"/>
      <c r="CKB3036" s="607"/>
      <c r="CKC3036" s="607"/>
      <c r="CKD3036" s="607"/>
      <c r="CKE3036" s="607"/>
      <c r="CKF3036" s="607"/>
      <c r="CKG3036" s="607"/>
      <c r="CKH3036" s="607"/>
      <c r="CKI3036" s="607"/>
      <c r="CKJ3036" s="607"/>
      <c r="CKK3036" s="607"/>
      <c r="CKL3036" s="607"/>
      <c r="CKM3036" s="607"/>
      <c r="CKN3036" s="607"/>
      <c r="CKO3036" s="607"/>
      <c r="CKP3036" s="607"/>
      <c r="CKQ3036" s="607"/>
      <c r="CKR3036" s="607"/>
      <c r="CKS3036" s="607"/>
      <c r="CKT3036" s="607"/>
      <c r="CKU3036" s="607"/>
      <c r="CKV3036" s="607"/>
      <c r="CKW3036" s="607"/>
      <c r="CKX3036" s="607"/>
      <c r="CKY3036" s="607"/>
      <c r="CKZ3036" s="607"/>
      <c r="CLA3036" s="607"/>
      <c r="CLB3036" s="607"/>
      <c r="CLC3036" s="607"/>
      <c r="CLD3036" s="607"/>
      <c r="CLE3036" s="607"/>
      <c r="CLF3036" s="607"/>
      <c r="CLG3036" s="607"/>
      <c r="CLH3036" s="607"/>
      <c r="CLI3036" s="607"/>
      <c r="CLJ3036" s="607"/>
      <c r="CLK3036" s="607"/>
      <c r="CLL3036" s="607"/>
      <c r="CLM3036" s="607"/>
      <c r="CLN3036" s="607"/>
      <c r="CLO3036" s="607"/>
      <c r="CLP3036" s="607"/>
      <c r="CLQ3036" s="607"/>
      <c r="CLR3036" s="607"/>
      <c r="CLS3036" s="607"/>
      <c r="CLT3036" s="607"/>
      <c r="CLU3036" s="607"/>
      <c r="CLV3036" s="607"/>
      <c r="CLW3036" s="607"/>
      <c r="CLX3036" s="607"/>
      <c r="CLY3036" s="607"/>
      <c r="CLZ3036" s="607"/>
      <c r="CMA3036" s="607"/>
      <c r="CMB3036" s="607"/>
      <c r="CMC3036" s="607"/>
      <c r="CMD3036" s="607"/>
      <c r="CME3036" s="607"/>
      <c r="CMF3036" s="607"/>
      <c r="CMG3036" s="607"/>
      <c r="CMH3036" s="607"/>
      <c r="CMI3036" s="607"/>
      <c r="CMJ3036" s="607"/>
      <c r="CMK3036" s="607"/>
      <c r="CML3036" s="607"/>
      <c r="CMM3036" s="607"/>
      <c r="CMN3036" s="607"/>
      <c r="CMO3036" s="607"/>
      <c r="CMP3036" s="607"/>
      <c r="CMQ3036" s="607"/>
      <c r="CMR3036" s="607"/>
      <c r="CMS3036" s="607"/>
      <c r="CMT3036" s="607"/>
      <c r="CMU3036" s="607"/>
      <c r="CMV3036" s="607"/>
      <c r="CMW3036" s="607"/>
      <c r="CMX3036" s="607"/>
      <c r="CMY3036" s="607"/>
      <c r="CMZ3036" s="607"/>
      <c r="CNA3036" s="607"/>
      <c r="CNB3036" s="607"/>
      <c r="CNC3036" s="607"/>
      <c r="CND3036" s="607"/>
      <c r="CNE3036" s="607"/>
      <c r="CNF3036" s="607"/>
      <c r="CNG3036" s="607"/>
      <c r="CNH3036" s="607"/>
      <c r="CNI3036" s="607"/>
      <c r="CNJ3036" s="607"/>
      <c r="CNK3036" s="607"/>
      <c r="CNL3036" s="607"/>
      <c r="CNM3036" s="607"/>
      <c r="CNN3036" s="607"/>
      <c r="CNO3036" s="607"/>
      <c r="CNP3036" s="607"/>
      <c r="CNQ3036" s="607"/>
      <c r="CNR3036" s="607"/>
      <c r="CNS3036" s="607"/>
      <c r="CNT3036" s="607"/>
      <c r="CNU3036" s="607"/>
      <c r="CNV3036" s="607"/>
      <c r="CNW3036" s="607"/>
      <c r="CNX3036" s="607"/>
      <c r="CNY3036" s="607"/>
      <c r="CNZ3036" s="607"/>
      <c r="COA3036" s="607"/>
      <c r="COB3036" s="607"/>
      <c r="COC3036" s="607"/>
      <c r="COD3036" s="607"/>
      <c r="COE3036" s="607"/>
      <c r="COF3036" s="607"/>
      <c r="COG3036" s="607"/>
      <c r="COH3036" s="607"/>
      <c r="COI3036" s="607"/>
      <c r="COJ3036" s="607"/>
      <c r="COK3036" s="607"/>
      <c r="COL3036" s="607"/>
      <c r="COM3036" s="607"/>
      <c r="CON3036" s="607"/>
      <c r="COO3036" s="607"/>
      <c r="COP3036" s="607"/>
      <c r="COQ3036" s="607"/>
      <c r="COR3036" s="607"/>
      <c r="COS3036" s="607"/>
      <c r="COT3036" s="607"/>
      <c r="COU3036" s="607"/>
      <c r="COV3036" s="607"/>
      <c r="COW3036" s="607"/>
      <c r="COX3036" s="607"/>
      <c r="COY3036" s="607"/>
      <c r="COZ3036" s="607"/>
      <c r="CPA3036" s="607"/>
      <c r="CPB3036" s="607"/>
      <c r="CPC3036" s="607"/>
      <c r="CPD3036" s="607"/>
      <c r="CPE3036" s="607"/>
      <c r="CPF3036" s="607"/>
      <c r="CPG3036" s="607"/>
      <c r="CPH3036" s="607"/>
      <c r="CPI3036" s="607"/>
      <c r="CPJ3036" s="607"/>
      <c r="CPK3036" s="607"/>
      <c r="CPL3036" s="607"/>
      <c r="CPM3036" s="607"/>
      <c r="CPN3036" s="607"/>
      <c r="CPO3036" s="607"/>
      <c r="CPP3036" s="607"/>
      <c r="CPQ3036" s="607"/>
      <c r="CPR3036" s="607"/>
      <c r="CPS3036" s="607"/>
      <c r="CPT3036" s="607"/>
      <c r="CPU3036" s="607"/>
      <c r="CPV3036" s="607"/>
      <c r="CPW3036" s="607"/>
      <c r="CPX3036" s="607"/>
      <c r="CPY3036" s="607"/>
      <c r="CPZ3036" s="607"/>
      <c r="CQA3036" s="607"/>
      <c r="CQB3036" s="607"/>
      <c r="CQC3036" s="607"/>
      <c r="CQD3036" s="607"/>
      <c r="CQE3036" s="607"/>
      <c r="CQF3036" s="607"/>
      <c r="CQG3036" s="607"/>
      <c r="CQH3036" s="607"/>
      <c r="CQI3036" s="607"/>
      <c r="CQJ3036" s="607"/>
      <c r="CQK3036" s="607"/>
      <c r="CQL3036" s="607"/>
      <c r="CQM3036" s="607"/>
      <c r="CQN3036" s="607"/>
      <c r="CQO3036" s="607"/>
      <c r="CQP3036" s="607"/>
      <c r="CQQ3036" s="607"/>
      <c r="CQR3036" s="607"/>
      <c r="CQS3036" s="607"/>
      <c r="CQT3036" s="607"/>
      <c r="CQU3036" s="607"/>
      <c r="CQV3036" s="607"/>
      <c r="CQW3036" s="607"/>
      <c r="CQX3036" s="607"/>
      <c r="CQY3036" s="607"/>
      <c r="CQZ3036" s="607"/>
      <c r="CRA3036" s="607"/>
      <c r="CRB3036" s="607"/>
      <c r="CRC3036" s="607"/>
      <c r="CRD3036" s="607"/>
      <c r="CRE3036" s="607"/>
      <c r="CRF3036" s="607"/>
      <c r="CRG3036" s="607"/>
      <c r="CRH3036" s="607"/>
      <c r="CRI3036" s="607"/>
      <c r="CRJ3036" s="607"/>
      <c r="CRK3036" s="607"/>
      <c r="CRL3036" s="607"/>
      <c r="CRM3036" s="607"/>
      <c r="CRN3036" s="607"/>
      <c r="CRO3036" s="607"/>
      <c r="CRP3036" s="607"/>
      <c r="CRQ3036" s="607"/>
      <c r="CRR3036" s="607"/>
      <c r="CRS3036" s="607"/>
      <c r="CRT3036" s="607"/>
      <c r="CRU3036" s="607"/>
      <c r="CRV3036" s="607"/>
      <c r="CRW3036" s="607"/>
      <c r="CRX3036" s="607"/>
      <c r="CRY3036" s="607"/>
      <c r="CRZ3036" s="607"/>
      <c r="CSA3036" s="607"/>
      <c r="CSB3036" s="607"/>
      <c r="CSC3036" s="607"/>
      <c r="CSD3036" s="607"/>
      <c r="CSE3036" s="607"/>
      <c r="CSF3036" s="607"/>
      <c r="CSG3036" s="607"/>
      <c r="CSH3036" s="607"/>
      <c r="CSI3036" s="607"/>
      <c r="CSJ3036" s="607"/>
      <c r="CSK3036" s="607"/>
      <c r="CSL3036" s="607"/>
      <c r="CSM3036" s="607"/>
      <c r="CSN3036" s="607"/>
      <c r="CSO3036" s="607"/>
      <c r="CSP3036" s="607"/>
      <c r="CSQ3036" s="607"/>
      <c r="CSR3036" s="607"/>
      <c r="CSS3036" s="607"/>
      <c r="CST3036" s="607"/>
      <c r="CSU3036" s="607"/>
      <c r="CSV3036" s="607"/>
      <c r="CSW3036" s="607"/>
      <c r="CSX3036" s="607"/>
      <c r="CSY3036" s="607"/>
      <c r="CSZ3036" s="607"/>
      <c r="CTA3036" s="607"/>
      <c r="CTB3036" s="607"/>
      <c r="CTC3036" s="607"/>
      <c r="CTD3036" s="607"/>
      <c r="CTE3036" s="607"/>
      <c r="CTF3036" s="607"/>
      <c r="CTG3036" s="607"/>
      <c r="CTH3036" s="607"/>
      <c r="CTI3036" s="607"/>
      <c r="CTJ3036" s="607"/>
      <c r="CTK3036" s="607"/>
      <c r="CTL3036" s="607"/>
      <c r="CTM3036" s="607"/>
      <c r="CTN3036" s="607"/>
      <c r="CTO3036" s="607"/>
      <c r="CTP3036" s="607"/>
      <c r="CTQ3036" s="607"/>
      <c r="CTR3036" s="607"/>
      <c r="CTS3036" s="607"/>
      <c r="CTT3036" s="607"/>
      <c r="CTU3036" s="607"/>
      <c r="CTV3036" s="607"/>
      <c r="CTW3036" s="607"/>
      <c r="CTX3036" s="607"/>
      <c r="CTY3036" s="607"/>
      <c r="CTZ3036" s="607"/>
      <c r="CUA3036" s="607"/>
      <c r="CUB3036" s="607"/>
      <c r="CUC3036" s="607"/>
      <c r="CUD3036" s="607"/>
      <c r="CUE3036" s="607"/>
      <c r="CUF3036" s="607"/>
      <c r="CUG3036" s="607"/>
      <c r="CUH3036" s="607"/>
      <c r="CUI3036" s="607"/>
      <c r="CUJ3036" s="607"/>
      <c r="CUK3036" s="607"/>
      <c r="CUL3036" s="607"/>
      <c r="CUM3036" s="607"/>
      <c r="CUN3036" s="607"/>
      <c r="CUO3036" s="607"/>
      <c r="CUP3036" s="607"/>
      <c r="CUQ3036" s="607"/>
      <c r="CUR3036" s="607"/>
      <c r="CUS3036" s="607"/>
      <c r="CUT3036" s="607"/>
      <c r="CUU3036" s="607"/>
      <c r="CUV3036" s="607"/>
      <c r="CUW3036" s="607"/>
      <c r="CUX3036" s="607"/>
      <c r="CUY3036" s="607"/>
      <c r="CUZ3036" s="607"/>
      <c r="CVA3036" s="607"/>
      <c r="CVB3036" s="607"/>
      <c r="CVC3036" s="607"/>
      <c r="CVD3036" s="607"/>
      <c r="CVE3036" s="607"/>
      <c r="CVF3036" s="607"/>
      <c r="CVG3036" s="607"/>
      <c r="CVH3036" s="607"/>
      <c r="CVI3036" s="607"/>
      <c r="CVJ3036" s="607"/>
      <c r="CVK3036" s="607"/>
      <c r="CVL3036" s="607"/>
      <c r="CVM3036" s="607"/>
      <c r="CVN3036" s="607"/>
      <c r="CVO3036" s="607"/>
      <c r="CVP3036" s="607"/>
      <c r="CVQ3036" s="607"/>
      <c r="CVR3036" s="607"/>
      <c r="CVS3036" s="607"/>
      <c r="CVT3036" s="607"/>
      <c r="CVU3036" s="607"/>
      <c r="CVV3036" s="607"/>
      <c r="CVW3036" s="607"/>
      <c r="CVX3036" s="607"/>
      <c r="CVY3036" s="607"/>
      <c r="CVZ3036" s="607"/>
      <c r="CWA3036" s="607"/>
      <c r="CWB3036" s="607"/>
      <c r="CWC3036" s="607"/>
      <c r="CWD3036" s="607"/>
      <c r="CWE3036" s="607"/>
      <c r="CWF3036" s="607"/>
      <c r="CWG3036" s="607"/>
      <c r="CWH3036" s="607"/>
      <c r="CWI3036" s="607"/>
      <c r="CWJ3036" s="607"/>
      <c r="CWK3036" s="607"/>
      <c r="CWL3036" s="607"/>
      <c r="CWM3036" s="607"/>
      <c r="CWN3036" s="607"/>
      <c r="CWO3036" s="607"/>
      <c r="CWP3036" s="607"/>
      <c r="CWQ3036" s="607"/>
      <c r="CWR3036" s="607"/>
      <c r="CWS3036" s="607"/>
      <c r="CWT3036" s="607"/>
      <c r="CWU3036" s="607"/>
      <c r="CWV3036" s="607"/>
      <c r="CWW3036" s="607"/>
      <c r="CWX3036" s="607"/>
      <c r="CWY3036" s="607"/>
      <c r="CWZ3036" s="607"/>
      <c r="CXA3036" s="607"/>
      <c r="CXB3036" s="607"/>
      <c r="CXC3036" s="607"/>
      <c r="CXD3036" s="607"/>
      <c r="CXE3036" s="607"/>
      <c r="CXF3036" s="607"/>
      <c r="CXG3036" s="607"/>
      <c r="CXH3036" s="607"/>
      <c r="CXI3036" s="607"/>
      <c r="CXJ3036" s="607"/>
      <c r="CXK3036" s="607"/>
      <c r="CXL3036" s="607"/>
      <c r="CXM3036" s="607"/>
      <c r="CXN3036" s="607"/>
      <c r="CXO3036" s="607"/>
      <c r="CXP3036" s="607"/>
      <c r="CXQ3036" s="607"/>
      <c r="CXR3036" s="607"/>
      <c r="CXS3036" s="607"/>
      <c r="CXT3036" s="607"/>
      <c r="CXU3036" s="607"/>
      <c r="CXV3036" s="607"/>
      <c r="CXW3036" s="607"/>
      <c r="CXX3036" s="607"/>
      <c r="CXY3036" s="607"/>
      <c r="CXZ3036" s="607"/>
      <c r="CYA3036" s="607"/>
      <c r="CYB3036" s="607"/>
      <c r="CYC3036" s="607"/>
      <c r="CYD3036" s="607"/>
      <c r="CYE3036" s="607"/>
      <c r="CYF3036" s="607"/>
      <c r="CYG3036" s="607"/>
      <c r="CYH3036" s="607"/>
      <c r="CYI3036" s="607"/>
      <c r="CYJ3036" s="607"/>
      <c r="CYK3036" s="607"/>
      <c r="CYL3036" s="607"/>
      <c r="CYM3036" s="607"/>
      <c r="CYN3036" s="607"/>
      <c r="CYO3036" s="607"/>
      <c r="CYP3036" s="607"/>
      <c r="CYQ3036" s="607"/>
      <c r="CYR3036" s="607"/>
      <c r="CYS3036" s="607"/>
      <c r="CYT3036" s="607"/>
      <c r="CYU3036" s="607"/>
      <c r="CYV3036" s="607"/>
      <c r="CYW3036" s="607"/>
      <c r="CYX3036" s="607"/>
      <c r="CYY3036" s="607"/>
      <c r="CYZ3036" s="607"/>
      <c r="CZA3036" s="607"/>
      <c r="CZB3036" s="607"/>
      <c r="CZC3036" s="607"/>
      <c r="CZD3036" s="607"/>
      <c r="CZE3036" s="607"/>
      <c r="CZF3036" s="607"/>
      <c r="CZG3036" s="607"/>
      <c r="CZH3036" s="607"/>
      <c r="CZI3036" s="607"/>
      <c r="CZJ3036" s="607"/>
      <c r="CZK3036" s="607"/>
      <c r="CZL3036" s="607"/>
      <c r="CZM3036" s="607"/>
      <c r="CZN3036" s="607"/>
      <c r="CZO3036" s="607"/>
      <c r="CZP3036" s="607"/>
      <c r="CZQ3036" s="607"/>
      <c r="CZR3036" s="607"/>
      <c r="CZS3036" s="607"/>
      <c r="CZT3036" s="607"/>
      <c r="CZU3036" s="607"/>
      <c r="CZV3036" s="607"/>
      <c r="CZW3036" s="607"/>
      <c r="CZX3036" s="607"/>
      <c r="CZY3036" s="607"/>
      <c r="CZZ3036" s="607"/>
      <c r="DAA3036" s="607"/>
      <c r="DAB3036" s="607"/>
      <c r="DAC3036" s="607"/>
      <c r="DAD3036" s="607"/>
      <c r="DAE3036" s="607"/>
      <c r="DAF3036" s="607"/>
      <c r="DAG3036" s="607"/>
      <c r="DAH3036" s="607"/>
      <c r="DAI3036" s="607"/>
      <c r="DAJ3036" s="607"/>
      <c r="DAK3036" s="607"/>
      <c r="DAL3036" s="607"/>
      <c r="DAM3036" s="607"/>
      <c r="DAN3036" s="607"/>
      <c r="DAO3036" s="607"/>
      <c r="DAP3036" s="607"/>
      <c r="DAQ3036" s="607"/>
      <c r="DAR3036" s="607"/>
      <c r="DAS3036" s="607"/>
      <c r="DAT3036" s="607"/>
      <c r="DAU3036" s="607"/>
      <c r="DAV3036" s="607"/>
      <c r="DAW3036" s="607"/>
      <c r="DAX3036" s="607"/>
      <c r="DAY3036" s="607"/>
      <c r="DAZ3036" s="607"/>
      <c r="DBA3036" s="607"/>
      <c r="DBB3036" s="607"/>
      <c r="DBC3036" s="607"/>
      <c r="DBD3036" s="607"/>
      <c r="DBE3036" s="607"/>
      <c r="DBF3036" s="607"/>
      <c r="DBG3036" s="607"/>
      <c r="DBH3036" s="607"/>
      <c r="DBI3036" s="607"/>
      <c r="DBJ3036" s="607"/>
      <c r="DBK3036" s="607"/>
      <c r="DBL3036" s="607"/>
      <c r="DBM3036" s="607"/>
      <c r="DBN3036" s="607"/>
      <c r="DBO3036" s="607"/>
      <c r="DBP3036" s="607"/>
      <c r="DBQ3036" s="607"/>
      <c r="DBR3036" s="607"/>
      <c r="DBS3036" s="607"/>
      <c r="DBT3036" s="607"/>
      <c r="DBU3036" s="607"/>
      <c r="DBV3036" s="607"/>
      <c r="DBW3036" s="607"/>
      <c r="DBX3036" s="607"/>
      <c r="DBY3036" s="607"/>
      <c r="DBZ3036" s="607"/>
      <c r="DCA3036" s="607"/>
      <c r="DCB3036" s="607"/>
      <c r="DCC3036" s="607"/>
      <c r="DCD3036" s="607"/>
      <c r="DCE3036" s="607"/>
      <c r="DCF3036" s="607"/>
      <c r="DCG3036" s="607"/>
      <c r="DCH3036" s="607"/>
      <c r="DCI3036" s="607"/>
      <c r="DCJ3036" s="607"/>
      <c r="DCK3036" s="607"/>
      <c r="DCL3036" s="607"/>
      <c r="DCM3036" s="607"/>
      <c r="DCN3036" s="607"/>
      <c r="DCO3036" s="607"/>
      <c r="DCP3036" s="607"/>
      <c r="DCQ3036" s="607"/>
      <c r="DCR3036" s="607"/>
      <c r="DCS3036" s="607"/>
      <c r="DCT3036" s="607"/>
      <c r="DCU3036" s="607"/>
      <c r="DCV3036" s="607"/>
      <c r="DCW3036" s="607"/>
      <c r="DCX3036" s="607"/>
      <c r="DCY3036" s="607"/>
      <c r="DCZ3036" s="607"/>
      <c r="DDA3036" s="607"/>
      <c r="DDB3036" s="607"/>
      <c r="DDC3036" s="607"/>
      <c r="DDD3036" s="607"/>
      <c r="DDE3036" s="607"/>
      <c r="DDF3036" s="607"/>
      <c r="DDG3036" s="607"/>
      <c r="DDH3036" s="607"/>
      <c r="DDI3036" s="607"/>
      <c r="DDJ3036" s="607"/>
      <c r="DDK3036" s="607"/>
      <c r="DDL3036" s="607"/>
      <c r="DDM3036" s="607"/>
      <c r="DDN3036" s="607"/>
      <c r="DDO3036" s="607"/>
      <c r="DDP3036" s="607"/>
      <c r="DDQ3036" s="607"/>
      <c r="DDR3036" s="607"/>
      <c r="DDS3036" s="607"/>
      <c r="DDT3036" s="607"/>
      <c r="DDU3036" s="607"/>
      <c r="DDV3036" s="607"/>
      <c r="DDW3036" s="607"/>
      <c r="DDX3036" s="607"/>
      <c r="DDY3036" s="607"/>
      <c r="DDZ3036" s="607"/>
      <c r="DEA3036" s="607"/>
      <c r="DEB3036" s="607"/>
      <c r="DEC3036" s="607"/>
      <c r="DED3036" s="607"/>
      <c r="DEE3036" s="607"/>
      <c r="DEF3036" s="607"/>
      <c r="DEG3036" s="607"/>
      <c r="DEH3036" s="607"/>
      <c r="DEI3036" s="607"/>
      <c r="DEJ3036" s="607"/>
      <c r="DEK3036" s="607"/>
      <c r="DEL3036" s="607"/>
      <c r="DEM3036" s="607"/>
      <c r="DEN3036" s="607"/>
      <c r="DEO3036" s="607"/>
      <c r="DEP3036" s="607"/>
      <c r="DEQ3036" s="607"/>
      <c r="DER3036" s="607"/>
      <c r="DES3036" s="607"/>
      <c r="DET3036" s="607"/>
      <c r="DEU3036" s="607"/>
      <c r="DEV3036" s="607"/>
      <c r="DEW3036" s="607"/>
      <c r="DEX3036" s="607"/>
      <c r="DEY3036" s="607"/>
      <c r="DEZ3036" s="607"/>
      <c r="DFA3036" s="607"/>
      <c r="DFB3036" s="607"/>
      <c r="DFC3036" s="607"/>
      <c r="DFD3036" s="607"/>
      <c r="DFE3036" s="607"/>
      <c r="DFF3036" s="607"/>
      <c r="DFG3036" s="607"/>
      <c r="DFH3036" s="607"/>
      <c r="DFI3036" s="607"/>
      <c r="DFJ3036" s="607"/>
      <c r="DFK3036" s="607"/>
      <c r="DFL3036" s="607"/>
      <c r="DFM3036" s="607"/>
      <c r="DFN3036" s="607"/>
      <c r="DFO3036" s="607"/>
      <c r="DFP3036" s="607"/>
      <c r="DFQ3036" s="607"/>
      <c r="DFR3036" s="607"/>
      <c r="DFS3036" s="607"/>
      <c r="DFT3036" s="607"/>
      <c r="DFU3036" s="607"/>
      <c r="DFV3036" s="607"/>
      <c r="DFW3036" s="607"/>
      <c r="DFX3036" s="607"/>
      <c r="DFY3036" s="607"/>
      <c r="DFZ3036" s="607"/>
      <c r="DGA3036" s="607"/>
      <c r="DGB3036" s="607"/>
      <c r="DGC3036" s="607"/>
      <c r="DGD3036" s="607"/>
      <c r="DGE3036" s="607"/>
      <c r="DGF3036" s="607"/>
      <c r="DGG3036" s="607"/>
      <c r="DGH3036" s="607"/>
      <c r="DGI3036" s="607"/>
      <c r="DGJ3036" s="607"/>
      <c r="DGK3036" s="607"/>
      <c r="DGL3036" s="607"/>
      <c r="DGM3036" s="607"/>
      <c r="DGN3036" s="607"/>
      <c r="DGO3036" s="607"/>
      <c r="DGP3036" s="607"/>
      <c r="DGQ3036" s="607"/>
      <c r="DGR3036" s="607"/>
      <c r="DGS3036" s="607"/>
      <c r="DGT3036" s="607"/>
      <c r="DGU3036" s="607"/>
      <c r="DGV3036" s="607"/>
      <c r="DGW3036" s="607"/>
      <c r="DGX3036" s="607"/>
      <c r="DGY3036" s="607"/>
      <c r="DGZ3036" s="607"/>
      <c r="DHA3036" s="607"/>
      <c r="DHB3036" s="607"/>
      <c r="DHC3036" s="607"/>
      <c r="DHD3036" s="607"/>
      <c r="DHE3036" s="607"/>
      <c r="DHF3036" s="607"/>
      <c r="DHG3036" s="607"/>
      <c r="DHH3036" s="607"/>
      <c r="DHI3036" s="607"/>
      <c r="DHJ3036" s="607"/>
      <c r="DHK3036" s="607"/>
      <c r="DHL3036" s="607"/>
      <c r="DHM3036" s="607"/>
      <c r="DHN3036" s="607"/>
      <c r="DHO3036" s="607"/>
      <c r="DHP3036" s="607"/>
      <c r="DHQ3036" s="607"/>
      <c r="DHR3036" s="607"/>
      <c r="DHS3036" s="607"/>
      <c r="DHT3036" s="607"/>
      <c r="DHU3036" s="607"/>
      <c r="DHV3036" s="607"/>
      <c r="DHW3036" s="607"/>
      <c r="DHX3036" s="607"/>
      <c r="DHY3036" s="607"/>
      <c r="DHZ3036" s="607"/>
      <c r="DIA3036" s="607"/>
      <c r="DIB3036" s="607"/>
      <c r="DIC3036" s="607"/>
      <c r="DID3036" s="607"/>
      <c r="DIE3036" s="607"/>
      <c r="DIF3036" s="607"/>
      <c r="DIG3036" s="607"/>
      <c r="DIH3036" s="607"/>
      <c r="DII3036" s="607"/>
      <c r="DIJ3036" s="607"/>
      <c r="DIK3036" s="607"/>
      <c r="DIL3036" s="607"/>
      <c r="DIM3036" s="607"/>
      <c r="DIN3036" s="607"/>
      <c r="DIO3036" s="607"/>
      <c r="DIP3036" s="607"/>
      <c r="DIQ3036" s="607"/>
      <c r="DIR3036" s="607"/>
      <c r="DIS3036" s="607"/>
      <c r="DIT3036" s="607"/>
      <c r="DIU3036" s="607"/>
      <c r="DIV3036" s="607"/>
      <c r="DIW3036" s="607"/>
      <c r="DIX3036" s="607"/>
      <c r="DIY3036" s="607"/>
      <c r="DIZ3036" s="607"/>
      <c r="DJA3036" s="607"/>
      <c r="DJB3036" s="607"/>
      <c r="DJC3036" s="607"/>
      <c r="DJD3036" s="607"/>
      <c r="DJE3036" s="607"/>
      <c r="DJF3036" s="607"/>
      <c r="DJG3036" s="607"/>
      <c r="DJH3036" s="607"/>
      <c r="DJI3036" s="607"/>
      <c r="DJJ3036" s="607"/>
      <c r="DJK3036" s="607"/>
      <c r="DJL3036" s="607"/>
      <c r="DJM3036" s="607"/>
      <c r="DJN3036" s="607"/>
      <c r="DJO3036" s="607"/>
      <c r="DJP3036" s="607"/>
      <c r="DJQ3036" s="607"/>
      <c r="DJR3036" s="607"/>
      <c r="DJS3036" s="607"/>
      <c r="DJT3036" s="607"/>
      <c r="DJU3036" s="607"/>
      <c r="DJV3036" s="607"/>
      <c r="DJW3036" s="607"/>
      <c r="DJX3036" s="607"/>
      <c r="DJY3036" s="607"/>
      <c r="DJZ3036" s="607"/>
      <c r="DKA3036" s="607"/>
      <c r="DKB3036" s="607"/>
      <c r="DKC3036" s="607"/>
      <c r="DKD3036" s="607"/>
      <c r="DKE3036" s="607"/>
      <c r="DKF3036" s="607"/>
      <c r="DKG3036" s="607"/>
      <c r="DKH3036" s="607"/>
      <c r="DKI3036" s="607"/>
      <c r="DKJ3036" s="607"/>
      <c r="DKK3036" s="607"/>
      <c r="DKL3036" s="607"/>
      <c r="DKM3036" s="607"/>
      <c r="DKN3036" s="607"/>
      <c r="DKO3036" s="607"/>
      <c r="DKP3036" s="607"/>
      <c r="DKQ3036" s="607"/>
      <c r="DKR3036" s="607"/>
      <c r="DKS3036" s="607"/>
      <c r="DKT3036" s="607"/>
      <c r="DKU3036" s="607"/>
      <c r="DKV3036" s="607"/>
      <c r="DKW3036" s="607"/>
      <c r="DKX3036" s="607"/>
      <c r="DKY3036" s="607"/>
      <c r="DKZ3036" s="607"/>
      <c r="DLA3036" s="607"/>
      <c r="DLB3036" s="607"/>
      <c r="DLC3036" s="607"/>
      <c r="DLD3036" s="607"/>
      <c r="DLE3036" s="607"/>
      <c r="DLF3036" s="607"/>
      <c r="DLG3036" s="607"/>
      <c r="DLH3036" s="607"/>
      <c r="DLI3036" s="607"/>
      <c r="DLJ3036" s="607"/>
      <c r="DLK3036" s="607"/>
      <c r="DLL3036" s="607"/>
      <c r="DLM3036" s="607"/>
      <c r="DLN3036" s="607"/>
      <c r="DLO3036" s="607"/>
      <c r="DLP3036" s="607"/>
      <c r="DLQ3036" s="607"/>
      <c r="DLR3036" s="607"/>
      <c r="DLS3036" s="607"/>
      <c r="DLT3036" s="607"/>
      <c r="DLU3036" s="607"/>
      <c r="DLV3036" s="607"/>
      <c r="DLW3036" s="607"/>
      <c r="DLX3036" s="607"/>
      <c r="DLY3036" s="607"/>
      <c r="DLZ3036" s="607"/>
      <c r="DMA3036" s="607"/>
      <c r="DMB3036" s="607"/>
      <c r="DMC3036" s="607"/>
      <c r="DMD3036" s="607"/>
      <c r="DME3036" s="607"/>
      <c r="DMF3036" s="607"/>
      <c r="DMG3036" s="607"/>
      <c r="DMH3036" s="607"/>
      <c r="DMI3036" s="607"/>
      <c r="DMJ3036" s="607"/>
      <c r="DMK3036" s="607"/>
      <c r="DML3036" s="607"/>
      <c r="DMM3036" s="607"/>
      <c r="DMN3036" s="607"/>
      <c r="DMO3036" s="607"/>
      <c r="DMP3036" s="607"/>
      <c r="DMQ3036" s="607"/>
      <c r="DMR3036" s="607"/>
      <c r="DMS3036" s="607"/>
      <c r="DMT3036" s="607"/>
      <c r="DMU3036" s="607"/>
      <c r="DMV3036" s="607"/>
      <c r="DMW3036" s="607"/>
      <c r="DMX3036" s="607"/>
      <c r="DMY3036" s="607"/>
      <c r="DMZ3036" s="607"/>
      <c r="DNA3036" s="607"/>
      <c r="DNB3036" s="607"/>
      <c r="DNC3036" s="607"/>
      <c r="DND3036" s="607"/>
      <c r="DNE3036" s="607"/>
      <c r="DNF3036" s="607"/>
      <c r="DNG3036" s="607"/>
      <c r="DNH3036" s="607"/>
      <c r="DNI3036" s="607"/>
      <c r="DNJ3036" s="607"/>
      <c r="DNK3036" s="607"/>
      <c r="DNL3036" s="607"/>
      <c r="DNM3036" s="607"/>
      <c r="DNN3036" s="607"/>
      <c r="DNO3036" s="607"/>
      <c r="DNP3036" s="607"/>
      <c r="DNQ3036" s="607"/>
      <c r="DNR3036" s="607"/>
      <c r="DNS3036" s="607"/>
      <c r="DNT3036" s="607"/>
      <c r="DNU3036" s="607"/>
      <c r="DNV3036" s="607"/>
      <c r="DNW3036" s="607"/>
      <c r="DNX3036" s="607"/>
      <c r="DNY3036" s="607"/>
      <c r="DNZ3036" s="607"/>
      <c r="DOA3036" s="607"/>
      <c r="DOB3036" s="607"/>
      <c r="DOC3036" s="607"/>
      <c r="DOD3036" s="607"/>
      <c r="DOE3036" s="607"/>
      <c r="DOF3036" s="607"/>
      <c r="DOG3036" s="607"/>
      <c r="DOH3036" s="607"/>
      <c r="DOI3036" s="607"/>
      <c r="DOJ3036" s="607"/>
      <c r="DOK3036" s="607"/>
      <c r="DOL3036" s="607"/>
      <c r="DOM3036" s="607"/>
      <c r="DON3036" s="607"/>
      <c r="DOO3036" s="607"/>
      <c r="DOP3036" s="607"/>
      <c r="DOQ3036" s="607"/>
      <c r="DOR3036" s="607"/>
      <c r="DOS3036" s="607"/>
      <c r="DOT3036" s="607"/>
      <c r="DOU3036" s="607"/>
      <c r="DOV3036" s="607"/>
      <c r="DOW3036" s="607"/>
      <c r="DOX3036" s="607"/>
      <c r="DOY3036" s="607"/>
      <c r="DOZ3036" s="607"/>
      <c r="DPA3036" s="607"/>
      <c r="DPB3036" s="607"/>
      <c r="DPC3036" s="607"/>
      <c r="DPD3036" s="607"/>
      <c r="DPE3036" s="607"/>
      <c r="DPF3036" s="607"/>
      <c r="DPG3036" s="607"/>
      <c r="DPH3036" s="607"/>
      <c r="DPI3036" s="607"/>
      <c r="DPJ3036" s="607"/>
      <c r="DPK3036" s="607"/>
      <c r="DPL3036" s="607"/>
      <c r="DPM3036" s="607"/>
      <c r="DPN3036" s="607"/>
      <c r="DPO3036" s="607"/>
      <c r="DPP3036" s="607"/>
      <c r="DPQ3036" s="607"/>
      <c r="DPR3036" s="607"/>
      <c r="DPS3036" s="607"/>
      <c r="DPT3036" s="607"/>
      <c r="DPU3036" s="607"/>
      <c r="DPV3036" s="607"/>
      <c r="DPW3036" s="607"/>
      <c r="DPX3036" s="607"/>
      <c r="DPY3036" s="607"/>
      <c r="DPZ3036" s="607"/>
      <c r="DQA3036" s="607"/>
      <c r="DQB3036" s="607"/>
      <c r="DQC3036" s="607"/>
      <c r="DQD3036" s="607"/>
      <c r="DQE3036" s="607"/>
      <c r="DQF3036" s="607"/>
      <c r="DQG3036" s="607"/>
      <c r="DQH3036" s="607"/>
      <c r="DQI3036" s="607"/>
      <c r="DQJ3036" s="607"/>
      <c r="DQK3036" s="607"/>
      <c r="DQL3036" s="607"/>
      <c r="DQM3036" s="607"/>
      <c r="DQN3036" s="607"/>
      <c r="DQO3036" s="607"/>
      <c r="DQP3036" s="607"/>
      <c r="DQQ3036" s="607"/>
      <c r="DQR3036" s="607"/>
      <c r="DQS3036" s="607"/>
      <c r="DQT3036" s="607"/>
      <c r="DQU3036" s="607"/>
      <c r="DQV3036" s="607"/>
      <c r="DQW3036" s="607"/>
      <c r="DQX3036" s="607"/>
      <c r="DQY3036" s="607"/>
      <c r="DQZ3036" s="607"/>
      <c r="DRA3036" s="607"/>
      <c r="DRB3036" s="607"/>
      <c r="DRC3036" s="607"/>
      <c r="DRD3036" s="607"/>
      <c r="DRE3036" s="607"/>
      <c r="DRF3036" s="607"/>
      <c r="DRG3036" s="607"/>
      <c r="DRH3036" s="607"/>
      <c r="DRI3036" s="607"/>
      <c r="DRJ3036" s="607"/>
      <c r="DRK3036" s="607"/>
      <c r="DRL3036" s="607"/>
      <c r="DRM3036" s="607"/>
      <c r="DRN3036" s="607"/>
      <c r="DRO3036" s="607"/>
      <c r="DRP3036" s="607"/>
      <c r="DRQ3036" s="607"/>
      <c r="DRR3036" s="607"/>
      <c r="DRS3036" s="607"/>
      <c r="DRT3036" s="607"/>
      <c r="DRU3036" s="607"/>
      <c r="DRV3036" s="607"/>
      <c r="DRW3036" s="607"/>
      <c r="DRX3036" s="607"/>
      <c r="DRY3036" s="607"/>
      <c r="DRZ3036" s="607"/>
      <c r="DSA3036" s="607"/>
      <c r="DSB3036" s="607"/>
      <c r="DSC3036" s="607"/>
      <c r="DSD3036" s="607"/>
      <c r="DSE3036" s="607"/>
      <c r="DSF3036" s="607"/>
      <c r="DSG3036" s="607"/>
      <c r="DSH3036" s="607"/>
      <c r="DSI3036" s="607"/>
      <c r="DSJ3036" s="607"/>
      <c r="DSK3036" s="607"/>
      <c r="DSL3036" s="607"/>
      <c r="DSM3036" s="607"/>
      <c r="DSN3036" s="607"/>
      <c r="DSO3036" s="607"/>
      <c r="DSP3036" s="607"/>
      <c r="DSQ3036" s="607"/>
      <c r="DSR3036" s="607"/>
      <c r="DSS3036" s="607"/>
      <c r="DST3036" s="607"/>
      <c r="DSU3036" s="607"/>
      <c r="DSV3036" s="607"/>
      <c r="DSW3036" s="607"/>
      <c r="DSX3036" s="607"/>
      <c r="DSY3036" s="607"/>
      <c r="DSZ3036" s="607"/>
      <c r="DTA3036" s="607"/>
      <c r="DTB3036" s="607"/>
      <c r="DTC3036" s="607"/>
      <c r="DTD3036" s="607"/>
      <c r="DTE3036" s="607"/>
      <c r="DTF3036" s="607"/>
      <c r="DTG3036" s="607"/>
      <c r="DTH3036" s="607"/>
      <c r="DTI3036" s="607"/>
      <c r="DTJ3036" s="607"/>
      <c r="DTK3036" s="607"/>
      <c r="DTL3036" s="607"/>
      <c r="DTM3036" s="607"/>
      <c r="DTN3036" s="607"/>
      <c r="DTO3036" s="607"/>
      <c r="DTP3036" s="607"/>
      <c r="DTQ3036" s="607"/>
      <c r="DTR3036" s="607"/>
      <c r="DTS3036" s="607"/>
      <c r="DTT3036" s="607"/>
      <c r="DTU3036" s="607"/>
      <c r="DTV3036" s="607"/>
      <c r="DTW3036" s="607"/>
      <c r="DTX3036" s="607"/>
      <c r="DTY3036" s="607"/>
      <c r="DTZ3036" s="607"/>
      <c r="DUA3036" s="607"/>
      <c r="DUB3036" s="607"/>
      <c r="DUC3036" s="607"/>
      <c r="DUD3036" s="607"/>
      <c r="DUE3036" s="607"/>
      <c r="DUF3036" s="607"/>
      <c r="DUG3036" s="607"/>
      <c r="DUH3036" s="607"/>
      <c r="DUI3036" s="607"/>
      <c r="DUJ3036" s="607"/>
      <c r="DUK3036" s="607"/>
      <c r="DUL3036" s="607"/>
      <c r="DUM3036" s="607"/>
      <c r="DUN3036" s="607"/>
      <c r="DUO3036" s="607"/>
      <c r="DUP3036" s="607"/>
      <c r="DUQ3036" s="607"/>
      <c r="DUR3036" s="607"/>
      <c r="DUS3036" s="607"/>
      <c r="DUT3036" s="607"/>
      <c r="DUU3036" s="607"/>
      <c r="DUV3036" s="607"/>
      <c r="DUW3036" s="607"/>
      <c r="DUX3036" s="607"/>
      <c r="DUY3036" s="607"/>
      <c r="DUZ3036" s="607"/>
      <c r="DVA3036" s="607"/>
      <c r="DVB3036" s="607"/>
      <c r="DVC3036" s="607"/>
      <c r="DVD3036" s="607"/>
      <c r="DVE3036" s="607"/>
      <c r="DVF3036" s="607"/>
      <c r="DVG3036" s="607"/>
      <c r="DVH3036" s="607"/>
      <c r="DVI3036" s="607"/>
      <c r="DVJ3036" s="607"/>
      <c r="DVK3036" s="607"/>
      <c r="DVL3036" s="607"/>
      <c r="DVM3036" s="607"/>
      <c r="DVN3036" s="607"/>
      <c r="DVO3036" s="607"/>
      <c r="DVP3036" s="607"/>
      <c r="DVQ3036" s="607"/>
      <c r="DVR3036" s="607"/>
      <c r="DVS3036" s="607"/>
      <c r="DVT3036" s="607"/>
      <c r="DVU3036" s="607"/>
      <c r="DVV3036" s="607"/>
      <c r="DVW3036" s="607"/>
      <c r="DVX3036" s="607"/>
      <c r="DVY3036" s="607"/>
      <c r="DVZ3036" s="607"/>
      <c r="DWA3036" s="607"/>
      <c r="DWB3036" s="607"/>
      <c r="DWC3036" s="607"/>
      <c r="DWD3036" s="607"/>
      <c r="DWE3036" s="607"/>
      <c r="DWF3036" s="607"/>
      <c r="DWG3036" s="607"/>
      <c r="DWH3036" s="607"/>
      <c r="DWI3036" s="607"/>
      <c r="DWJ3036" s="607"/>
      <c r="DWK3036" s="607"/>
      <c r="DWL3036" s="607"/>
      <c r="DWM3036" s="607"/>
      <c r="DWN3036" s="607"/>
      <c r="DWO3036" s="607"/>
      <c r="DWP3036" s="607"/>
      <c r="DWQ3036" s="607"/>
      <c r="DWR3036" s="607"/>
      <c r="DWS3036" s="607"/>
      <c r="DWT3036" s="607"/>
      <c r="DWU3036" s="607"/>
      <c r="DWV3036" s="607"/>
      <c r="DWW3036" s="607"/>
      <c r="DWX3036" s="607"/>
      <c r="DWY3036" s="607"/>
      <c r="DWZ3036" s="607"/>
      <c r="DXA3036" s="607"/>
      <c r="DXB3036" s="607"/>
      <c r="DXC3036" s="607"/>
      <c r="DXD3036" s="607"/>
      <c r="DXE3036" s="607"/>
      <c r="DXF3036" s="607"/>
      <c r="DXG3036" s="607"/>
      <c r="DXH3036" s="607"/>
      <c r="DXI3036" s="607"/>
      <c r="DXJ3036" s="607"/>
      <c r="DXK3036" s="607"/>
      <c r="DXL3036" s="607"/>
      <c r="DXM3036" s="607"/>
      <c r="DXN3036" s="607"/>
      <c r="DXO3036" s="607"/>
      <c r="DXP3036" s="607"/>
      <c r="DXQ3036" s="607"/>
      <c r="DXR3036" s="607"/>
      <c r="DXS3036" s="607"/>
      <c r="DXT3036" s="607"/>
      <c r="DXU3036" s="607"/>
      <c r="DXV3036" s="607"/>
      <c r="DXW3036" s="607"/>
      <c r="DXX3036" s="607"/>
      <c r="DXY3036" s="607"/>
      <c r="DXZ3036" s="607"/>
      <c r="DYA3036" s="607"/>
      <c r="DYB3036" s="607"/>
      <c r="DYC3036" s="607"/>
      <c r="DYD3036" s="607"/>
      <c r="DYE3036" s="607"/>
      <c r="DYF3036" s="607"/>
      <c r="DYG3036" s="607"/>
      <c r="DYH3036" s="607"/>
      <c r="DYI3036" s="607"/>
      <c r="DYJ3036" s="607"/>
      <c r="DYK3036" s="607"/>
      <c r="DYL3036" s="607"/>
      <c r="DYM3036" s="607"/>
      <c r="DYN3036" s="607"/>
      <c r="DYO3036" s="607"/>
      <c r="DYP3036" s="607"/>
      <c r="DYQ3036" s="607"/>
      <c r="DYR3036" s="607"/>
      <c r="DYS3036" s="607"/>
      <c r="DYT3036" s="607"/>
      <c r="DYU3036" s="607"/>
      <c r="DYV3036" s="607"/>
      <c r="DYW3036" s="607"/>
      <c r="DYX3036" s="607"/>
      <c r="DYY3036" s="607"/>
      <c r="DYZ3036" s="607"/>
      <c r="DZA3036" s="607"/>
      <c r="DZB3036" s="607"/>
      <c r="DZC3036" s="607"/>
      <c r="DZD3036" s="607"/>
      <c r="DZE3036" s="607"/>
      <c r="DZF3036" s="607"/>
      <c r="DZG3036" s="607"/>
      <c r="DZH3036" s="607"/>
      <c r="DZI3036" s="607"/>
      <c r="DZJ3036" s="607"/>
      <c r="DZK3036" s="607"/>
      <c r="DZL3036" s="607"/>
      <c r="DZM3036" s="607"/>
      <c r="DZN3036" s="607"/>
      <c r="DZO3036" s="607"/>
      <c r="DZP3036" s="607"/>
      <c r="DZQ3036" s="607"/>
      <c r="DZR3036" s="607"/>
      <c r="DZS3036" s="607"/>
      <c r="DZT3036" s="607"/>
      <c r="DZU3036" s="607"/>
      <c r="DZV3036" s="607"/>
      <c r="DZW3036" s="607"/>
      <c r="DZX3036" s="607"/>
      <c r="DZY3036" s="607"/>
      <c r="DZZ3036" s="607"/>
      <c r="EAA3036" s="607"/>
      <c r="EAB3036" s="607"/>
      <c r="EAC3036" s="607"/>
      <c r="EAD3036" s="607"/>
      <c r="EAE3036" s="607"/>
      <c r="EAF3036" s="607"/>
      <c r="EAG3036" s="607"/>
      <c r="EAH3036" s="607"/>
      <c r="EAI3036" s="607"/>
      <c r="EAJ3036" s="607"/>
      <c r="EAK3036" s="607"/>
      <c r="EAL3036" s="607"/>
      <c r="EAM3036" s="607"/>
      <c r="EAN3036" s="607"/>
      <c r="EAO3036" s="607"/>
      <c r="EAP3036" s="607"/>
      <c r="EAQ3036" s="607"/>
      <c r="EAR3036" s="607"/>
      <c r="EAS3036" s="607"/>
      <c r="EAT3036" s="607"/>
      <c r="EAU3036" s="607"/>
      <c r="EAV3036" s="607"/>
      <c r="EAW3036" s="607"/>
      <c r="EAX3036" s="607"/>
      <c r="EAY3036" s="607"/>
      <c r="EAZ3036" s="607"/>
      <c r="EBA3036" s="607"/>
      <c r="EBB3036" s="607"/>
      <c r="EBC3036" s="607"/>
      <c r="EBD3036" s="607"/>
      <c r="EBE3036" s="607"/>
      <c r="EBF3036" s="607"/>
      <c r="EBG3036" s="607"/>
      <c r="EBH3036" s="607"/>
      <c r="EBI3036" s="607"/>
      <c r="EBJ3036" s="607"/>
      <c r="EBK3036" s="607"/>
      <c r="EBL3036" s="607"/>
      <c r="EBM3036" s="607"/>
      <c r="EBN3036" s="607"/>
      <c r="EBO3036" s="607"/>
      <c r="EBP3036" s="607"/>
      <c r="EBQ3036" s="607"/>
      <c r="EBR3036" s="607"/>
      <c r="EBS3036" s="607"/>
      <c r="EBT3036" s="607"/>
      <c r="EBU3036" s="607"/>
      <c r="EBV3036" s="607"/>
      <c r="EBW3036" s="607"/>
      <c r="EBX3036" s="607"/>
      <c r="EBY3036" s="607"/>
      <c r="EBZ3036" s="607"/>
      <c r="ECA3036" s="607"/>
      <c r="ECB3036" s="607"/>
      <c r="ECC3036" s="607"/>
      <c r="ECD3036" s="607"/>
      <c r="ECE3036" s="607"/>
      <c r="ECF3036" s="607"/>
      <c r="ECG3036" s="607"/>
      <c r="ECH3036" s="607"/>
      <c r="ECI3036" s="607"/>
      <c r="ECJ3036" s="607"/>
      <c r="ECK3036" s="607"/>
      <c r="ECL3036" s="607"/>
      <c r="ECM3036" s="607"/>
      <c r="ECN3036" s="607"/>
      <c r="ECO3036" s="607"/>
      <c r="ECP3036" s="607"/>
      <c r="ECQ3036" s="607"/>
      <c r="ECR3036" s="607"/>
      <c r="ECS3036" s="607"/>
      <c r="ECT3036" s="607"/>
      <c r="ECU3036" s="607"/>
      <c r="ECV3036" s="607"/>
      <c r="ECW3036" s="607"/>
      <c r="ECX3036" s="607"/>
      <c r="ECY3036" s="607"/>
      <c r="ECZ3036" s="607"/>
      <c r="EDA3036" s="607"/>
      <c r="EDB3036" s="607"/>
      <c r="EDC3036" s="607"/>
      <c r="EDD3036" s="607"/>
      <c r="EDE3036" s="607"/>
      <c r="EDF3036" s="607"/>
      <c r="EDG3036" s="607"/>
      <c r="EDH3036" s="607"/>
      <c r="EDI3036" s="607"/>
      <c r="EDJ3036" s="607"/>
      <c r="EDK3036" s="607"/>
      <c r="EDL3036" s="607"/>
      <c r="EDM3036" s="607"/>
      <c r="EDN3036" s="607"/>
      <c r="EDO3036" s="607"/>
      <c r="EDP3036" s="607"/>
      <c r="EDQ3036" s="607"/>
      <c r="EDR3036" s="607"/>
      <c r="EDS3036" s="607"/>
      <c r="EDT3036" s="607"/>
      <c r="EDU3036" s="607"/>
      <c r="EDV3036" s="607"/>
      <c r="EDW3036" s="607"/>
      <c r="EDX3036" s="607"/>
      <c r="EDY3036" s="607"/>
      <c r="EDZ3036" s="607"/>
      <c r="EEA3036" s="607"/>
      <c r="EEB3036" s="607"/>
      <c r="EEC3036" s="607"/>
      <c r="EED3036" s="607"/>
      <c r="EEE3036" s="607"/>
      <c r="EEF3036" s="607"/>
      <c r="EEG3036" s="607"/>
      <c r="EEH3036" s="607"/>
      <c r="EEI3036" s="607"/>
      <c r="EEJ3036" s="607"/>
      <c r="EEK3036" s="607"/>
      <c r="EEL3036" s="607"/>
      <c r="EEM3036" s="607"/>
      <c r="EEN3036" s="607"/>
      <c r="EEO3036" s="607"/>
      <c r="EEP3036" s="607"/>
      <c r="EEQ3036" s="607"/>
      <c r="EER3036" s="607"/>
      <c r="EES3036" s="607"/>
      <c r="EET3036" s="607"/>
      <c r="EEU3036" s="607"/>
      <c r="EEV3036" s="607"/>
      <c r="EEW3036" s="607"/>
      <c r="EEX3036" s="607"/>
      <c r="EEY3036" s="607"/>
      <c r="EEZ3036" s="607"/>
      <c r="EFA3036" s="607"/>
      <c r="EFB3036" s="607"/>
      <c r="EFC3036" s="607"/>
      <c r="EFD3036" s="607"/>
      <c r="EFE3036" s="607"/>
      <c r="EFF3036" s="607"/>
      <c r="EFG3036" s="607"/>
      <c r="EFH3036" s="607"/>
      <c r="EFI3036" s="607"/>
      <c r="EFJ3036" s="607"/>
      <c r="EFK3036" s="607"/>
      <c r="EFL3036" s="607"/>
      <c r="EFM3036" s="607"/>
      <c r="EFN3036" s="607"/>
      <c r="EFO3036" s="607"/>
      <c r="EFP3036" s="607"/>
      <c r="EFQ3036" s="607"/>
      <c r="EFR3036" s="607"/>
      <c r="EFS3036" s="607"/>
      <c r="EFT3036" s="607"/>
      <c r="EFU3036" s="607"/>
      <c r="EFV3036" s="607"/>
      <c r="EFW3036" s="607"/>
      <c r="EFX3036" s="607"/>
      <c r="EFY3036" s="607"/>
      <c r="EFZ3036" s="607"/>
      <c r="EGA3036" s="607"/>
      <c r="EGB3036" s="607"/>
      <c r="EGC3036" s="607"/>
      <c r="EGD3036" s="607"/>
      <c r="EGE3036" s="607"/>
      <c r="EGF3036" s="607"/>
      <c r="EGG3036" s="607"/>
      <c r="EGH3036" s="607"/>
      <c r="EGI3036" s="607"/>
      <c r="EGJ3036" s="607"/>
      <c r="EGK3036" s="607"/>
      <c r="EGL3036" s="607"/>
      <c r="EGM3036" s="607"/>
      <c r="EGN3036" s="607"/>
      <c r="EGO3036" s="607"/>
      <c r="EGP3036" s="607"/>
      <c r="EGQ3036" s="607"/>
      <c r="EGR3036" s="607"/>
      <c r="EGS3036" s="607"/>
      <c r="EGT3036" s="607"/>
      <c r="EGU3036" s="607"/>
      <c r="EGV3036" s="607"/>
      <c r="EGW3036" s="607"/>
      <c r="EGX3036" s="607"/>
      <c r="EGY3036" s="607"/>
      <c r="EGZ3036" s="607"/>
      <c r="EHA3036" s="607"/>
      <c r="EHB3036" s="607"/>
      <c r="EHC3036" s="607"/>
      <c r="EHD3036" s="607"/>
      <c r="EHE3036" s="607"/>
      <c r="EHF3036" s="607"/>
      <c r="EHG3036" s="607"/>
      <c r="EHH3036" s="607"/>
      <c r="EHI3036" s="607"/>
      <c r="EHJ3036" s="607"/>
      <c r="EHK3036" s="607"/>
      <c r="EHL3036" s="607"/>
      <c r="EHM3036" s="607"/>
      <c r="EHN3036" s="607"/>
      <c r="EHO3036" s="607"/>
      <c r="EHP3036" s="607"/>
      <c r="EHQ3036" s="607"/>
      <c r="EHR3036" s="607"/>
      <c r="EHS3036" s="607"/>
      <c r="EHT3036" s="607"/>
      <c r="EHU3036" s="607"/>
      <c r="EHV3036" s="607"/>
      <c r="EHW3036" s="607"/>
      <c r="EHX3036" s="607"/>
      <c r="EHY3036" s="607"/>
      <c r="EHZ3036" s="607"/>
      <c r="EIA3036" s="607"/>
      <c r="EIB3036" s="607"/>
      <c r="EIC3036" s="607"/>
      <c r="EID3036" s="607"/>
      <c r="EIE3036" s="607"/>
      <c r="EIF3036" s="607"/>
      <c r="EIG3036" s="607"/>
      <c r="EIH3036" s="607"/>
      <c r="EII3036" s="607"/>
      <c r="EIJ3036" s="607"/>
      <c r="EIK3036" s="607"/>
      <c r="EIL3036" s="607"/>
      <c r="EIM3036" s="607"/>
      <c r="EIN3036" s="607"/>
      <c r="EIO3036" s="607"/>
      <c r="EIP3036" s="607"/>
      <c r="EIQ3036" s="607"/>
      <c r="EIR3036" s="607"/>
      <c r="EIS3036" s="607"/>
      <c r="EIT3036" s="607"/>
      <c r="EIU3036" s="607"/>
      <c r="EIV3036" s="607"/>
      <c r="EIW3036" s="607"/>
      <c r="EIX3036" s="607"/>
      <c r="EIY3036" s="607"/>
      <c r="EIZ3036" s="607"/>
      <c r="EJA3036" s="607"/>
      <c r="EJB3036" s="607"/>
      <c r="EJC3036" s="607"/>
      <c r="EJD3036" s="607"/>
      <c r="EJE3036" s="607"/>
      <c r="EJF3036" s="607"/>
      <c r="EJG3036" s="607"/>
      <c r="EJH3036" s="607"/>
      <c r="EJI3036" s="607"/>
      <c r="EJJ3036" s="607"/>
      <c r="EJK3036" s="607"/>
      <c r="EJL3036" s="607"/>
      <c r="EJM3036" s="607"/>
      <c r="EJN3036" s="607"/>
      <c r="EJO3036" s="607"/>
      <c r="EJP3036" s="607"/>
      <c r="EJQ3036" s="607"/>
      <c r="EJR3036" s="607"/>
      <c r="EJS3036" s="607"/>
      <c r="EJT3036" s="607"/>
      <c r="EJU3036" s="607"/>
      <c r="EJV3036" s="607"/>
      <c r="EJW3036" s="607"/>
      <c r="EJX3036" s="607"/>
      <c r="EJY3036" s="607"/>
      <c r="EJZ3036" s="607"/>
      <c r="EKA3036" s="607"/>
      <c r="EKB3036" s="607"/>
      <c r="EKC3036" s="607"/>
      <c r="EKD3036" s="607"/>
      <c r="EKE3036" s="607"/>
      <c r="EKF3036" s="607"/>
      <c r="EKG3036" s="607"/>
      <c r="EKH3036" s="607"/>
      <c r="EKI3036" s="607"/>
      <c r="EKJ3036" s="607"/>
      <c r="EKK3036" s="607"/>
      <c r="EKL3036" s="607"/>
      <c r="EKM3036" s="607"/>
      <c r="EKN3036" s="607"/>
      <c r="EKO3036" s="607"/>
      <c r="EKP3036" s="607"/>
      <c r="EKQ3036" s="607"/>
      <c r="EKR3036" s="607"/>
      <c r="EKS3036" s="607"/>
      <c r="EKT3036" s="607"/>
      <c r="EKU3036" s="607"/>
      <c r="EKV3036" s="607"/>
      <c r="EKW3036" s="607"/>
      <c r="EKX3036" s="607"/>
      <c r="EKY3036" s="607"/>
      <c r="EKZ3036" s="607"/>
      <c r="ELA3036" s="607"/>
      <c r="ELB3036" s="607"/>
      <c r="ELC3036" s="607"/>
      <c r="ELD3036" s="607"/>
      <c r="ELE3036" s="607"/>
      <c r="ELF3036" s="607"/>
      <c r="ELG3036" s="607"/>
      <c r="ELH3036" s="607"/>
      <c r="ELI3036" s="607"/>
      <c r="ELJ3036" s="607"/>
      <c r="ELK3036" s="607"/>
      <c r="ELL3036" s="607"/>
      <c r="ELM3036" s="607"/>
      <c r="ELN3036" s="607"/>
      <c r="ELO3036" s="607"/>
      <c r="ELP3036" s="607"/>
      <c r="ELQ3036" s="607"/>
      <c r="ELR3036" s="607"/>
      <c r="ELS3036" s="607"/>
      <c r="ELT3036" s="607"/>
      <c r="ELU3036" s="607"/>
      <c r="ELV3036" s="607"/>
      <c r="ELW3036" s="607"/>
      <c r="ELX3036" s="607"/>
      <c r="ELY3036" s="607"/>
      <c r="ELZ3036" s="607"/>
      <c r="EMA3036" s="607"/>
      <c r="EMB3036" s="607"/>
      <c r="EMC3036" s="607"/>
      <c r="EMD3036" s="607"/>
      <c r="EME3036" s="607"/>
      <c r="EMF3036" s="607"/>
      <c r="EMG3036" s="607"/>
      <c r="EMH3036" s="607"/>
      <c r="EMI3036" s="607"/>
      <c r="EMJ3036" s="607"/>
      <c r="EMK3036" s="607"/>
      <c r="EML3036" s="607"/>
      <c r="EMM3036" s="607"/>
      <c r="EMN3036" s="607"/>
      <c r="EMO3036" s="607"/>
      <c r="EMP3036" s="607"/>
      <c r="EMQ3036" s="607"/>
      <c r="EMR3036" s="607"/>
      <c r="EMS3036" s="607"/>
      <c r="EMT3036" s="607"/>
      <c r="EMU3036" s="607"/>
      <c r="EMV3036" s="607"/>
      <c r="EMW3036" s="607"/>
      <c r="EMX3036" s="607"/>
      <c r="EMY3036" s="607"/>
      <c r="EMZ3036" s="607"/>
      <c r="ENA3036" s="607"/>
      <c r="ENB3036" s="607"/>
      <c r="ENC3036" s="607"/>
      <c r="END3036" s="607"/>
      <c r="ENE3036" s="607"/>
      <c r="ENF3036" s="607"/>
      <c r="ENG3036" s="607"/>
      <c r="ENH3036" s="607"/>
      <c r="ENI3036" s="607"/>
      <c r="ENJ3036" s="607"/>
      <c r="ENK3036" s="607"/>
      <c r="ENL3036" s="607"/>
      <c r="ENM3036" s="607"/>
      <c r="ENN3036" s="607"/>
      <c r="ENO3036" s="607"/>
      <c r="ENP3036" s="607"/>
      <c r="ENQ3036" s="607"/>
      <c r="ENR3036" s="607"/>
      <c r="ENS3036" s="607"/>
      <c r="ENT3036" s="607"/>
      <c r="ENU3036" s="607"/>
      <c r="ENV3036" s="607"/>
      <c r="ENW3036" s="607"/>
      <c r="ENX3036" s="607"/>
      <c r="ENY3036" s="607"/>
      <c r="ENZ3036" s="607"/>
      <c r="EOA3036" s="607"/>
      <c r="EOB3036" s="607"/>
      <c r="EOC3036" s="607"/>
      <c r="EOD3036" s="607"/>
      <c r="EOE3036" s="607"/>
      <c r="EOF3036" s="607"/>
      <c r="EOG3036" s="607"/>
      <c r="EOH3036" s="607"/>
      <c r="EOI3036" s="607"/>
      <c r="EOJ3036" s="607"/>
      <c r="EOK3036" s="607"/>
      <c r="EOL3036" s="607"/>
      <c r="EOM3036" s="607"/>
      <c r="EON3036" s="607"/>
      <c r="EOO3036" s="607"/>
      <c r="EOP3036" s="607"/>
      <c r="EOQ3036" s="607"/>
      <c r="EOR3036" s="607"/>
      <c r="EOS3036" s="607"/>
      <c r="EOT3036" s="607"/>
      <c r="EOU3036" s="607"/>
      <c r="EOV3036" s="607"/>
      <c r="EOW3036" s="607"/>
      <c r="EOX3036" s="607"/>
      <c r="EOY3036" s="607"/>
      <c r="EOZ3036" s="607"/>
      <c r="EPA3036" s="607"/>
      <c r="EPB3036" s="607"/>
      <c r="EPC3036" s="607"/>
      <c r="EPD3036" s="607"/>
      <c r="EPE3036" s="607"/>
      <c r="EPF3036" s="607"/>
      <c r="EPG3036" s="607"/>
      <c r="EPH3036" s="607"/>
      <c r="EPI3036" s="607"/>
      <c r="EPJ3036" s="607"/>
      <c r="EPK3036" s="607"/>
      <c r="EPL3036" s="607"/>
      <c r="EPM3036" s="607"/>
      <c r="EPN3036" s="607"/>
      <c r="EPO3036" s="607"/>
      <c r="EPP3036" s="607"/>
      <c r="EPQ3036" s="607"/>
      <c r="EPR3036" s="607"/>
      <c r="EPS3036" s="607"/>
      <c r="EPT3036" s="607"/>
      <c r="EPU3036" s="607"/>
      <c r="EPV3036" s="607"/>
      <c r="EPW3036" s="607"/>
      <c r="EPX3036" s="607"/>
      <c r="EPY3036" s="607"/>
      <c r="EPZ3036" s="607"/>
      <c r="EQA3036" s="607"/>
      <c r="EQB3036" s="607"/>
      <c r="EQC3036" s="607"/>
      <c r="EQD3036" s="607"/>
      <c r="EQE3036" s="607"/>
      <c r="EQF3036" s="607"/>
      <c r="EQG3036" s="607"/>
      <c r="EQH3036" s="607"/>
      <c r="EQI3036" s="607"/>
      <c r="EQJ3036" s="607"/>
      <c r="EQK3036" s="607"/>
      <c r="EQL3036" s="607"/>
      <c r="EQM3036" s="607"/>
      <c r="EQN3036" s="607"/>
      <c r="EQO3036" s="607"/>
      <c r="EQP3036" s="607"/>
      <c r="EQQ3036" s="607"/>
      <c r="EQR3036" s="607"/>
      <c r="EQS3036" s="607"/>
      <c r="EQT3036" s="607"/>
      <c r="EQU3036" s="607"/>
      <c r="EQV3036" s="607"/>
      <c r="EQW3036" s="607"/>
      <c r="EQX3036" s="607"/>
      <c r="EQY3036" s="607"/>
      <c r="EQZ3036" s="607"/>
      <c r="ERA3036" s="607"/>
      <c r="ERB3036" s="607"/>
      <c r="ERC3036" s="607"/>
      <c r="ERD3036" s="607"/>
      <c r="ERE3036" s="607"/>
      <c r="ERF3036" s="607"/>
      <c r="ERG3036" s="607"/>
      <c r="ERH3036" s="607"/>
      <c r="ERI3036" s="607"/>
      <c r="ERJ3036" s="607"/>
      <c r="ERK3036" s="607"/>
      <c r="ERL3036" s="607"/>
      <c r="ERM3036" s="607"/>
      <c r="ERN3036" s="607"/>
      <c r="ERO3036" s="607"/>
      <c r="ERP3036" s="607"/>
      <c r="ERQ3036" s="607"/>
      <c r="ERR3036" s="607"/>
      <c r="ERS3036" s="607"/>
      <c r="ERT3036" s="607"/>
      <c r="ERU3036" s="607"/>
      <c r="ERV3036" s="607"/>
      <c r="ERW3036" s="607"/>
      <c r="ERX3036" s="607"/>
      <c r="ERY3036" s="607"/>
      <c r="ERZ3036" s="607"/>
      <c r="ESA3036" s="607"/>
      <c r="ESB3036" s="607"/>
      <c r="ESC3036" s="607"/>
      <c r="ESD3036" s="607"/>
      <c r="ESE3036" s="607"/>
      <c r="ESF3036" s="607"/>
      <c r="ESG3036" s="607"/>
      <c r="ESH3036" s="607"/>
      <c r="ESI3036" s="607"/>
      <c r="ESJ3036" s="607"/>
      <c r="ESK3036" s="607"/>
      <c r="ESL3036" s="607"/>
      <c r="ESM3036" s="607"/>
      <c r="ESN3036" s="607"/>
      <c r="ESO3036" s="607"/>
      <c r="ESP3036" s="607"/>
      <c r="ESQ3036" s="607"/>
      <c r="ESR3036" s="607"/>
      <c r="ESS3036" s="607"/>
      <c r="EST3036" s="607"/>
      <c r="ESU3036" s="607"/>
      <c r="ESV3036" s="607"/>
      <c r="ESW3036" s="607"/>
      <c r="ESX3036" s="607"/>
      <c r="ESY3036" s="607"/>
      <c r="ESZ3036" s="607"/>
      <c r="ETA3036" s="607"/>
      <c r="ETB3036" s="607"/>
      <c r="ETC3036" s="607"/>
      <c r="ETD3036" s="607"/>
      <c r="ETE3036" s="607"/>
      <c r="ETF3036" s="607"/>
      <c r="ETG3036" s="607"/>
      <c r="ETH3036" s="607"/>
      <c r="ETI3036" s="607"/>
      <c r="ETJ3036" s="607"/>
      <c r="ETK3036" s="607"/>
      <c r="ETL3036" s="607"/>
      <c r="ETM3036" s="607"/>
      <c r="ETN3036" s="607"/>
      <c r="ETO3036" s="607"/>
      <c r="ETP3036" s="607"/>
      <c r="ETQ3036" s="607"/>
      <c r="ETR3036" s="607"/>
      <c r="ETS3036" s="607"/>
      <c r="ETT3036" s="607"/>
      <c r="ETU3036" s="607"/>
      <c r="ETV3036" s="607"/>
      <c r="ETW3036" s="607"/>
      <c r="ETX3036" s="607"/>
      <c r="ETY3036" s="607"/>
      <c r="ETZ3036" s="607"/>
      <c r="EUA3036" s="607"/>
      <c r="EUB3036" s="607"/>
      <c r="EUC3036" s="607"/>
      <c r="EUD3036" s="607"/>
      <c r="EUE3036" s="607"/>
      <c r="EUF3036" s="607"/>
      <c r="EUG3036" s="607"/>
      <c r="EUH3036" s="607"/>
      <c r="EUI3036" s="607"/>
      <c r="EUJ3036" s="607"/>
      <c r="EUK3036" s="607"/>
      <c r="EUL3036" s="607"/>
      <c r="EUM3036" s="607"/>
      <c r="EUN3036" s="607"/>
      <c r="EUO3036" s="607"/>
      <c r="EUP3036" s="607"/>
      <c r="EUQ3036" s="607"/>
      <c r="EUR3036" s="607"/>
      <c r="EUS3036" s="607"/>
      <c r="EUT3036" s="607"/>
      <c r="EUU3036" s="607"/>
      <c r="EUV3036" s="607"/>
      <c r="EUW3036" s="607"/>
      <c r="EUX3036" s="607"/>
      <c r="EUY3036" s="607"/>
      <c r="EUZ3036" s="607"/>
      <c r="EVA3036" s="607"/>
      <c r="EVB3036" s="607"/>
      <c r="EVC3036" s="607"/>
      <c r="EVD3036" s="607"/>
      <c r="EVE3036" s="607"/>
      <c r="EVF3036" s="607"/>
      <c r="EVG3036" s="607"/>
      <c r="EVH3036" s="607"/>
      <c r="EVI3036" s="607"/>
      <c r="EVJ3036" s="607"/>
      <c r="EVK3036" s="607"/>
      <c r="EVL3036" s="607"/>
      <c r="EVM3036" s="607"/>
      <c r="EVN3036" s="607"/>
      <c r="EVO3036" s="607"/>
      <c r="EVP3036" s="607"/>
      <c r="EVQ3036" s="607"/>
      <c r="EVR3036" s="607"/>
      <c r="EVS3036" s="607"/>
      <c r="EVT3036" s="607"/>
      <c r="EVU3036" s="607"/>
      <c r="EVV3036" s="607"/>
      <c r="EVW3036" s="607"/>
      <c r="EVX3036" s="607"/>
      <c r="EVY3036" s="607"/>
      <c r="EVZ3036" s="607"/>
      <c r="EWA3036" s="607"/>
      <c r="EWB3036" s="607"/>
      <c r="EWC3036" s="607"/>
      <c r="EWD3036" s="607"/>
      <c r="EWE3036" s="607"/>
      <c r="EWF3036" s="607"/>
      <c r="EWG3036" s="607"/>
      <c r="EWH3036" s="607"/>
      <c r="EWI3036" s="607"/>
      <c r="EWJ3036" s="607"/>
      <c r="EWK3036" s="607"/>
      <c r="EWL3036" s="607"/>
      <c r="EWM3036" s="607"/>
      <c r="EWN3036" s="607"/>
      <c r="EWO3036" s="607"/>
      <c r="EWP3036" s="607"/>
      <c r="EWQ3036" s="607"/>
      <c r="EWR3036" s="607"/>
      <c r="EWS3036" s="607"/>
      <c r="EWT3036" s="607"/>
      <c r="EWU3036" s="607"/>
      <c r="EWV3036" s="607"/>
      <c r="EWW3036" s="607"/>
      <c r="EWX3036" s="607"/>
      <c r="EWY3036" s="607"/>
      <c r="EWZ3036" s="607"/>
      <c r="EXA3036" s="607"/>
      <c r="EXB3036" s="607"/>
      <c r="EXC3036" s="607"/>
      <c r="EXD3036" s="607"/>
      <c r="EXE3036" s="607"/>
      <c r="EXF3036" s="607"/>
      <c r="EXG3036" s="607"/>
      <c r="EXH3036" s="607"/>
      <c r="EXI3036" s="607"/>
      <c r="EXJ3036" s="607"/>
      <c r="EXK3036" s="607"/>
      <c r="EXL3036" s="607"/>
      <c r="EXM3036" s="607"/>
      <c r="EXN3036" s="607"/>
      <c r="EXO3036" s="607"/>
      <c r="EXP3036" s="607"/>
      <c r="EXQ3036" s="607"/>
      <c r="EXR3036" s="607"/>
      <c r="EXS3036" s="607"/>
      <c r="EXT3036" s="607"/>
      <c r="EXU3036" s="607"/>
      <c r="EXV3036" s="607"/>
      <c r="EXW3036" s="607"/>
      <c r="EXX3036" s="607"/>
      <c r="EXY3036" s="607"/>
      <c r="EXZ3036" s="607"/>
      <c r="EYA3036" s="607"/>
      <c r="EYB3036" s="607"/>
      <c r="EYC3036" s="607"/>
      <c r="EYD3036" s="607"/>
      <c r="EYE3036" s="607"/>
      <c r="EYF3036" s="607"/>
      <c r="EYG3036" s="607"/>
      <c r="EYH3036" s="607"/>
      <c r="EYI3036" s="607"/>
      <c r="EYJ3036" s="607"/>
      <c r="EYK3036" s="607"/>
      <c r="EYL3036" s="607"/>
      <c r="EYM3036" s="607"/>
      <c r="EYN3036" s="607"/>
      <c r="EYO3036" s="607"/>
      <c r="EYP3036" s="607"/>
      <c r="EYQ3036" s="607"/>
      <c r="EYR3036" s="607"/>
      <c r="EYS3036" s="607"/>
      <c r="EYT3036" s="607"/>
      <c r="EYU3036" s="607"/>
      <c r="EYV3036" s="607"/>
      <c r="EYW3036" s="607"/>
      <c r="EYX3036" s="607"/>
      <c r="EYY3036" s="607"/>
      <c r="EYZ3036" s="607"/>
      <c r="EZA3036" s="607"/>
      <c r="EZB3036" s="607"/>
      <c r="EZC3036" s="607"/>
      <c r="EZD3036" s="607"/>
      <c r="EZE3036" s="607"/>
      <c r="EZF3036" s="607"/>
      <c r="EZG3036" s="607"/>
      <c r="EZH3036" s="607"/>
      <c r="EZI3036" s="607"/>
      <c r="EZJ3036" s="607"/>
      <c r="EZK3036" s="607"/>
      <c r="EZL3036" s="607"/>
      <c r="EZM3036" s="607"/>
      <c r="EZN3036" s="607"/>
      <c r="EZO3036" s="607"/>
      <c r="EZP3036" s="607"/>
      <c r="EZQ3036" s="607"/>
      <c r="EZR3036" s="607"/>
      <c r="EZS3036" s="607"/>
      <c r="EZT3036" s="607"/>
      <c r="EZU3036" s="607"/>
      <c r="EZV3036" s="607"/>
      <c r="EZW3036" s="607"/>
      <c r="EZX3036" s="607"/>
      <c r="EZY3036" s="607"/>
      <c r="EZZ3036" s="607"/>
      <c r="FAA3036" s="607"/>
      <c r="FAB3036" s="607"/>
      <c r="FAC3036" s="607"/>
      <c r="FAD3036" s="607"/>
      <c r="FAE3036" s="607"/>
      <c r="FAF3036" s="607"/>
      <c r="FAG3036" s="607"/>
      <c r="FAH3036" s="607"/>
      <c r="FAI3036" s="607"/>
      <c r="FAJ3036" s="607"/>
      <c r="FAK3036" s="607"/>
      <c r="FAL3036" s="607"/>
      <c r="FAM3036" s="607"/>
      <c r="FAN3036" s="607"/>
      <c r="FAO3036" s="607"/>
      <c r="FAP3036" s="607"/>
      <c r="FAQ3036" s="607"/>
      <c r="FAR3036" s="607"/>
      <c r="FAS3036" s="607"/>
      <c r="FAT3036" s="607"/>
      <c r="FAU3036" s="607"/>
      <c r="FAV3036" s="607"/>
      <c r="FAW3036" s="607"/>
      <c r="FAX3036" s="607"/>
      <c r="FAY3036" s="607"/>
      <c r="FAZ3036" s="607"/>
      <c r="FBA3036" s="607"/>
      <c r="FBB3036" s="607"/>
      <c r="FBC3036" s="607"/>
      <c r="FBD3036" s="607"/>
      <c r="FBE3036" s="607"/>
      <c r="FBF3036" s="607"/>
      <c r="FBG3036" s="607"/>
      <c r="FBH3036" s="607"/>
      <c r="FBI3036" s="607"/>
      <c r="FBJ3036" s="607"/>
      <c r="FBK3036" s="607"/>
      <c r="FBL3036" s="607"/>
      <c r="FBM3036" s="607"/>
      <c r="FBN3036" s="607"/>
      <c r="FBO3036" s="607"/>
      <c r="FBP3036" s="607"/>
      <c r="FBQ3036" s="607"/>
      <c r="FBR3036" s="607"/>
      <c r="FBS3036" s="607"/>
      <c r="FBT3036" s="607"/>
      <c r="FBU3036" s="607"/>
      <c r="FBV3036" s="607"/>
      <c r="FBW3036" s="607"/>
      <c r="FBX3036" s="607"/>
      <c r="FBY3036" s="607"/>
      <c r="FBZ3036" s="607"/>
      <c r="FCA3036" s="607"/>
      <c r="FCB3036" s="607"/>
      <c r="FCC3036" s="607"/>
      <c r="FCD3036" s="607"/>
      <c r="FCE3036" s="607"/>
      <c r="FCF3036" s="607"/>
      <c r="FCG3036" s="607"/>
      <c r="FCH3036" s="607"/>
      <c r="FCI3036" s="607"/>
      <c r="FCJ3036" s="607"/>
      <c r="FCK3036" s="607"/>
      <c r="FCL3036" s="607"/>
      <c r="FCM3036" s="607"/>
      <c r="FCN3036" s="607"/>
      <c r="FCO3036" s="607"/>
      <c r="FCP3036" s="607"/>
      <c r="FCQ3036" s="607"/>
      <c r="FCR3036" s="607"/>
      <c r="FCS3036" s="607"/>
      <c r="FCT3036" s="607"/>
      <c r="FCU3036" s="607"/>
      <c r="FCV3036" s="607"/>
      <c r="FCW3036" s="607"/>
      <c r="FCX3036" s="607"/>
      <c r="FCY3036" s="607"/>
      <c r="FCZ3036" s="607"/>
      <c r="FDA3036" s="607"/>
      <c r="FDB3036" s="607"/>
      <c r="FDC3036" s="607"/>
      <c r="FDD3036" s="607"/>
      <c r="FDE3036" s="607"/>
      <c r="FDF3036" s="607"/>
      <c r="FDG3036" s="607"/>
      <c r="FDH3036" s="607"/>
      <c r="FDI3036" s="607"/>
      <c r="FDJ3036" s="607"/>
      <c r="FDK3036" s="607"/>
      <c r="FDL3036" s="607"/>
      <c r="FDM3036" s="607"/>
      <c r="FDN3036" s="607"/>
      <c r="FDO3036" s="607"/>
      <c r="FDP3036" s="607"/>
      <c r="FDQ3036" s="607"/>
      <c r="FDR3036" s="607"/>
      <c r="FDS3036" s="607"/>
      <c r="FDT3036" s="607"/>
      <c r="FDU3036" s="607"/>
      <c r="FDV3036" s="607"/>
      <c r="FDW3036" s="607"/>
      <c r="FDX3036" s="607"/>
      <c r="FDY3036" s="607"/>
      <c r="FDZ3036" s="607"/>
      <c r="FEA3036" s="607"/>
      <c r="FEB3036" s="607"/>
      <c r="FEC3036" s="607"/>
      <c r="FED3036" s="607"/>
      <c r="FEE3036" s="607"/>
      <c r="FEF3036" s="607"/>
      <c r="FEG3036" s="607"/>
      <c r="FEH3036" s="607"/>
      <c r="FEI3036" s="607"/>
      <c r="FEJ3036" s="607"/>
      <c r="FEK3036" s="607"/>
      <c r="FEL3036" s="607"/>
      <c r="FEM3036" s="607"/>
      <c r="FEN3036" s="607"/>
      <c r="FEO3036" s="607"/>
      <c r="FEP3036" s="607"/>
      <c r="FEQ3036" s="607"/>
      <c r="FER3036" s="607"/>
      <c r="FES3036" s="607"/>
      <c r="FET3036" s="607"/>
      <c r="FEU3036" s="607"/>
      <c r="FEV3036" s="607"/>
      <c r="FEW3036" s="607"/>
      <c r="FEX3036" s="607"/>
      <c r="FEY3036" s="607"/>
      <c r="FEZ3036" s="607"/>
      <c r="FFA3036" s="607"/>
      <c r="FFB3036" s="607"/>
      <c r="FFC3036" s="607"/>
      <c r="FFD3036" s="607"/>
      <c r="FFE3036" s="607"/>
      <c r="FFF3036" s="607"/>
      <c r="FFG3036" s="607"/>
      <c r="FFH3036" s="607"/>
      <c r="FFI3036" s="607"/>
      <c r="FFJ3036" s="607"/>
      <c r="FFK3036" s="607"/>
      <c r="FFL3036" s="607"/>
      <c r="FFM3036" s="607"/>
      <c r="FFN3036" s="607"/>
      <c r="FFO3036" s="607"/>
      <c r="FFP3036" s="607"/>
      <c r="FFQ3036" s="607"/>
      <c r="FFR3036" s="607"/>
      <c r="FFS3036" s="607"/>
      <c r="FFT3036" s="607"/>
      <c r="FFU3036" s="607"/>
      <c r="FFV3036" s="607"/>
      <c r="FFW3036" s="607"/>
      <c r="FFX3036" s="607"/>
      <c r="FFY3036" s="607"/>
      <c r="FFZ3036" s="607"/>
      <c r="FGA3036" s="607"/>
      <c r="FGB3036" s="607"/>
      <c r="FGC3036" s="607"/>
      <c r="FGD3036" s="607"/>
      <c r="FGE3036" s="607"/>
      <c r="FGF3036" s="607"/>
      <c r="FGG3036" s="607"/>
      <c r="FGH3036" s="607"/>
      <c r="FGI3036" s="607"/>
      <c r="FGJ3036" s="607"/>
      <c r="FGK3036" s="607"/>
      <c r="FGL3036" s="607"/>
      <c r="FGM3036" s="607"/>
      <c r="FGN3036" s="607"/>
      <c r="FGO3036" s="607"/>
      <c r="FGP3036" s="607"/>
      <c r="FGQ3036" s="607"/>
      <c r="FGR3036" s="607"/>
      <c r="FGS3036" s="607"/>
      <c r="FGT3036" s="607"/>
      <c r="FGU3036" s="607"/>
      <c r="FGV3036" s="607"/>
      <c r="FGW3036" s="607"/>
      <c r="FGX3036" s="607"/>
      <c r="FGY3036" s="607"/>
      <c r="FGZ3036" s="607"/>
      <c r="FHA3036" s="607"/>
      <c r="FHB3036" s="607"/>
      <c r="FHC3036" s="607"/>
      <c r="FHD3036" s="607"/>
      <c r="FHE3036" s="607"/>
      <c r="FHF3036" s="607"/>
      <c r="FHG3036" s="607"/>
      <c r="FHH3036" s="607"/>
      <c r="FHI3036" s="607"/>
      <c r="FHJ3036" s="607"/>
      <c r="FHK3036" s="607"/>
      <c r="FHL3036" s="607"/>
      <c r="FHM3036" s="607"/>
      <c r="FHN3036" s="607"/>
      <c r="FHO3036" s="607"/>
      <c r="FHP3036" s="607"/>
      <c r="FHQ3036" s="607"/>
      <c r="FHR3036" s="607"/>
      <c r="FHS3036" s="607"/>
      <c r="FHT3036" s="607"/>
      <c r="FHU3036" s="607"/>
      <c r="FHV3036" s="607"/>
      <c r="FHW3036" s="607"/>
      <c r="FHX3036" s="607"/>
      <c r="FHY3036" s="607"/>
      <c r="FHZ3036" s="607"/>
      <c r="FIA3036" s="607"/>
      <c r="FIB3036" s="607"/>
      <c r="FIC3036" s="607"/>
      <c r="FID3036" s="607"/>
      <c r="FIE3036" s="607"/>
      <c r="FIF3036" s="607"/>
      <c r="FIG3036" s="607"/>
      <c r="FIH3036" s="607"/>
      <c r="FII3036" s="607"/>
      <c r="FIJ3036" s="607"/>
      <c r="FIK3036" s="607"/>
      <c r="FIL3036" s="607"/>
      <c r="FIM3036" s="607"/>
      <c r="FIN3036" s="607"/>
      <c r="FIO3036" s="607"/>
      <c r="FIP3036" s="607"/>
      <c r="FIQ3036" s="607"/>
      <c r="FIR3036" s="607"/>
      <c r="FIS3036" s="607"/>
      <c r="FIT3036" s="607"/>
      <c r="FIU3036" s="607"/>
      <c r="FIV3036" s="607"/>
      <c r="FIW3036" s="607"/>
      <c r="FIX3036" s="607"/>
      <c r="FIY3036" s="607"/>
      <c r="FIZ3036" s="607"/>
      <c r="FJA3036" s="607"/>
      <c r="FJB3036" s="607"/>
      <c r="FJC3036" s="607"/>
      <c r="FJD3036" s="607"/>
      <c r="FJE3036" s="607"/>
      <c r="FJF3036" s="607"/>
      <c r="FJG3036" s="607"/>
      <c r="FJH3036" s="607"/>
      <c r="FJI3036" s="607"/>
      <c r="FJJ3036" s="607"/>
      <c r="FJK3036" s="607"/>
      <c r="FJL3036" s="607"/>
      <c r="FJM3036" s="607"/>
      <c r="FJN3036" s="607"/>
      <c r="FJO3036" s="607"/>
      <c r="FJP3036" s="607"/>
      <c r="FJQ3036" s="607"/>
      <c r="FJR3036" s="607"/>
      <c r="FJS3036" s="607"/>
      <c r="FJT3036" s="607"/>
      <c r="FJU3036" s="607"/>
      <c r="FJV3036" s="607"/>
      <c r="FJW3036" s="607"/>
      <c r="FJX3036" s="607"/>
      <c r="FJY3036" s="607"/>
      <c r="FJZ3036" s="607"/>
      <c r="FKA3036" s="607"/>
      <c r="FKB3036" s="607"/>
      <c r="FKC3036" s="607"/>
      <c r="FKD3036" s="607"/>
      <c r="FKE3036" s="607"/>
      <c r="FKF3036" s="607"/>
      <c r="FKG3036" s="607"/>
      <c r="FKH3036" s="607"/>
      <c r="FKI3036" s="607"/>
      <c r="FKJ3036" s="607"/>
      <c r="FKK3036" s="607"/>
      <c r="FKL3036" s="607"/>
      <c r="FKM3036" s="607"/>
      <c r="FKN3036" s="607"/>
      <c r="FKO3036" s="607"/>
      <c r="FKP3036" s="607"/>
      <c r="FKQ3036" s="607"/>
      <c r="FKR3036" s="607"/>
      <c r="FKS3036" s="607"/>
      <c r="FKT3036" s="607"/>
      <c r="FKU3036" s="607"/>
      <c r="FKV3036" s="607"/>
      <c r="FKW3036" s="607"/>
      <c r="FKX3036" s="607"/>
      <c r="FKY3036" s="607"/>
      <c r="FKZ3036" s="607"/>
      <c r="FLA3036" s="607"/>
      <c r="FLB3036" s="607"/>
      <c r="FLC3036" s="607"/>
      <c r="FLD3036" s="607"/>
      <c r="FLE3036" s="607"/>
      <c r="FLF3036" s="607"/>
      <c r="FLG3036" s="607"/>
      <c r="FLH3036" s="607"/>
      <c r="FLI3036" s="607"/>
      <c r="FLJ3036" s="607"/>
      <c r="FLK3036" s="607"/>
      <c r="FLL3036" s="607"/>
      <c r="FLM3036" s="607"/>
      <c r="FLN3036" s="607"/>
      <c r="FLO3036" s="607"/>
      <c r="FLP3036" s="607"/>
      <c r="FLQ3036" s="607"/>
      <c r="FLR3036" s="607"/>
      <c r="FLS3036" s="607"/>
      <c r="FLT3036" s="607"/>
      <c r="FLU3036" s="607"/>
      <c r="FLV3036" s="607"/>
      <c r="FLW3036" s="607"/>
      <c r="FLX3036" s="607"/>
      <c r="FLY3036" s="607"/>
      <c r="FLZ3036" s="607"/>
      <c r="FMA3036" s="607"/>
      <c r="FMB3036" s="607"/>
      <c r="FMC3036" s="607"/>
      <c r="FMD3036" s="607"/>
      <c r="FME3036" s="607"/>
      <c r="FMF3036" s="607"/>
      <c r="FMG3036" s="607"/>
      <c r="FMH3036" s="607"/>
      <c r="FMI3036" s="607"/>
      <c r="FMJ3036" s="607"/>
      <c r="FMK3036" s="607"/>
      <c r="FML3036" s="607"/>
      <c r="FMM3036" s="607"/>
      <c r="FMN3036" s="607"/>
      <c r="FMO3036" s="607"/>
      <c r="FMP3036" s="607"/>
      <c r="FMQ3036" s="607"/>
      <c r="FMR3036" s="607"/>
      <c r="FMS3036" s="607"/>
      <c r="FMT3036" s="607"/>
      <c r="FMU3036" s="607"/>
      <c r="FMV3036" s="607"/>
      <c r="FMW3036" s="607"/>
      <c r="FMX3036" s="607"/>
      <c r="FMY3036" s="607"/>
      <c r="FMZ3036" s="607"/>
      <c r="FNA3036" s="607"/>
      <c r="FNB3036" s="607"/>
      <c r="FNC3036" s="607"/>
      <c r="FND3036" s="607"/>
      <c r="FNE3036" s="607"/>
      <c r="FNF3036" s="607"/>
      <c r="FNG3036" s="607"/>
      <c r="FNH3036" s="607"/>
      <c r="FNI3036" s="607"/>
      <c r="FNJ3036" s="607"/>
      <c r="FNK3036" s="607"/>
      <c r="FNL3036" s="607"/>
      <c r="FNM3036" s="607"/>
      <c r="FNN3036" s="607"/>
      <c r="FNO3036" s="607"/>
      <c r="FNP3036" s="607"/>
      <c r="FNQ3036" s="607"/>
      <c r="FNR3036" s="607"/>
      <c r="FNS3036" s="607"/>
      <c r="FNT3036" s="607"/>
      <c r="FNU3036" s="607"/>
      <c r="FNV3036" s="607"/>
      <c r="FNW3036" s="607"/>
      <c r="FNX3036" s="607"/>
      <c r="FNY3036" s="607"/>
      <c r="FNZ3036" s="607"/>
      <c r="FOA3036" s="607"/>
      <c r="FOB3036" s="607"/>
      <c r="FOC3036" s="607"/>
      <c r="FOD3036" s="607"/>
      <c r="FOE3036" s="607"/>
      <c r="FOF3036" s="607"/>
      <c r="FOG3036" s="607"/>
      <c r="FOH3036" s="607"/>
      <c r="FOI3036" s="607"/>
      <c r="FOJ3036" s="607"/>
      <c r="FOK3036" s="607"/>
      <c r="FOL3036" s="607"/>
      <c r="FOM3036" s="607"/>
      <c r="FON3036" s="607"/>
      <c r="FOO3036" s="607"/>
      <c r="FOP3036" s="607"/>
      <c r="FOQ3036" s="607"/>
      <c r="FOR3036" s="607"/>
      <c r="FOS3036" s="607"/>
      <c r="FOT3036" s="607"/>
      <c r="FOU3036" s="607"/>
      <c r="FOV3036" s="607"/>
      <c r="FOW3036" s="607"/>
      <c r="FOX3036" s="607"/>
      <c r="FOY3036" s="607"/>
      <c r="FOZ3036" s="607"/>
      <c r="FPA3036" s="607"/>
      <c r="FPB3036" s="607"/>
      <c r="FPC3036" s="607"/>
      <c r="FPD3036" s="607"/>
      <c r="FPE3036" s="607"/>
      <c r="FPF3036" s="607"/>
      <c r="FPG3036" s="607"/>
      <c r="FPH3036" s="607"/>
      <c r="FPI3036" s="607"/>
      <c r="FPJ3036" s="607"/>
      <c r="FPK3036" s="607"/>
      <c r="FPL3036" s="607"/>
      <c r="FPM3036" s="607"/>
      <c r="FPN3036" s="607"/>
      <c r="FPO3036" s="607"/>
      <c r="FPP3036" s="607"/>
      <c r="FPQ3036" s="607"/>
      <c r="FPR3036" s="607"/>
      <c r="FPS3036" s="607"/>
      <c r="FPT3036" s="607"/>
      <c r="FPU3036" s="607"/>
      <c r="FPV3036" s="607"/>
      <c r="FPW3036" s="607"/>
      <c r="FPX3036" s="607"/>
      <c r="FPY3036" s="607"/>
      <c r="FPZ3036" s="607"/>
      <c r="FQA3036" s="607"/>
      <c r="FQB3036" s="607"/>
      <c r="FQC3036" s="607"/>
      <c r="FQD3036" s="607"/>
      <c r="FQE3036" s="607"/>
      <c r="FQF3036" s="607"/>
      <c r="FQG3036" s="607"/>
      <c r="FQH3036" s="607"/>
      <c r="FQI3036" s="607"/>
      <c r="FQJ3036" s="607"/>
      <c r="FQK3036" s="607"/>
      <c r="FQL3036" s="607"/>
      <c r="FQM3036" s="607"/>
      <c r="FQN3036" s="607"/>
      <c r="FQO3036" s="607"/>
      <c r="FQP3036" s="607"/>
      <c r="FQQ3036" s="607"/>
      <c r="FQR3036" s="607"/>
      <c r="FQS3036" s="607"/>
      <c r="FQT3036" s="607"/>
      <c r="FQU3036" s="607"/>
      <c r="FQV3036" s="607"/>
      <c r="FQW3036" s="607"/>
      <c r="FQX3036" s="607"/>
      <c r="FQY3036" s="607"/>
      <c r="FQZ3036" s="607"/>
      <c r="FRA3036" s="607"/>
      <c r="FRB3036" s="607"/>
      <c r="FRC3036" s="607"/>
      <c r="FRD3036" s="607"/>
      <c r="FRE3036" s="607"/>
      <c r="FRF3036" s="607"/>
      <c r="FRG3036" s="607"/>
      <c r="FRH3036" s="607"/>
      <c r="FRI3036" s="607"/>
      <c r="FRJ3036" s="607"/>
      <c r="FRK3036" s="607"/>
      <c r="FRL3036" s="607"/>
      <c r="FRM3036" s="607"/>
      <c r="FRN3036" s="607"/>
      <c r="FRO3036" s="607"/>
      <c r="FRP3036" s="607"/>
      <c r="FRQ3036" s="607"/>
      <c r="FRR3036" s="607"/>
      <c r="FRS3036" s="607"/>
      <c r="FRT3036" s="607"/>
      <c r="FRU3036" s="607"/>
      <c r="FRV3036" s="607"/>
      <c r="FRW3036" s="607"/>
      <c r="FRX3036" s="607"/>
      <c r="FRY3036" s="607"/>
      <c r="FRZ3036" s="607"/>
      <c r="FSA3036" s="607"/>
      <c r="FSB3036" s="607"/>
      <c r="FSC3036" s="607"/>
      <c r="FSD3036" s="607"/>
      <c r="FSE3036" s="607"/>
      <c r="FSF3036" s="607"/>
      <c r="FSG3036" s="607"/>
      <c r="FSH3036" s="607"/>
      <c r="FSI3036" s="607"/>
      <c r="FSJ3036" s="607"/>
      <c r="FSK3036" s="607"/>
      <c r="FSL3036" s="607"/>
      <c r="FSM3036" s="607"/>
      <c r="FSN3036" s="607"/>
      <c r="FSO3036" s="607"/>
      <c r="FSP3036" s="607"/>
      <c r="FSQ3036" s="607"/>
      <c r="FSR3036" s="607"/>
      <c r="FSS3036" s="607"/>
      <c r="FST3036" s="607"/>
      <c r="FSU3036" s="607"/>
      <c r="FSV3036" s="607"/>
      <c r="FSW3036" s="607"/>
      <c r="FSX3036" s="607"/>
      <c r="FSY3036" s="607"/>
      <c r="FSZ3036" s="607"/>
      <c r="FTA3036" s="607"/>
      <c r="FTB3036" s="607"/>
      <c r="FTC3036" s="607"/>
      <c r="FTD3036" s="607"/>
      <c r="FTE3036" s="607"/>
      <c r="FTF3036" s="607"/>
      <c r="FTG3036" s="607"/>
      <c r="FTH3036" s="607"/>
      <c r="FTI3036" s="607"/>
      <c r="FTJ3036" s="607"/>
      <c r="FTK3036" s="607"/>
      <c r="FTL3036" s="607"/>
      <c r="FTM3036" s="607"/>
      <c r="FTN3036" s="607"/>
      <c r="FTO3036" s="607"/>
      <c r="FTP3036" s="607"/>
      <c r="FTQ3036" s="607"/>
      <c r="FTR3036" s="607"/>
      <c r="FTS3036" s="607"/>
      <c r="FTT3036" s="607"/>
      <c r="FTU3036" s="607"/>
      <c r="FTV3036" s="607"/>
      <c r="FTW3036" s="607"/>
      <c r="FTX3036" s="607"/>
      <c r="FTY3036" s="607"/>
      <c r="FTZ3036" s="607"/>
      <c r="FUA3036" s="607"/>
      <c r="FUB3036" s="607"/>
      <c r="FUC3036" s="607"/>
      <c r="FUD3036" s="607"/>
      <c r="FUE3036" s="607"/>
      <c r="FUF3036" s="607"/>
      <c r="FUG3036" s="607"/>
      <c r="FUH3036" s="607"/>
      <c r="FUI3036" s="607"/>
      <c r="FUJ3036" s="607"/>
      <c r="FUK3036" s="607"/>
      <c r="FUL3036" s="607"/>
      <c r="FUM3036" s="607"/>
      <c r="FUN3036" s="607"/>
      <c r="FUO3036" s="607"/>
      <c r="FUP3036" s="607"/>
      <c r="FUQ3036" s="607"/>
      <c r="FUR3036" s="607"/>
      <c r="FUS3036" s="607"/>
      <c r="FUT3036" s="607"/>
      <c r="FUU3036" s="607"/>
      <c r="FUV3036" s="607"/>
      <c r="FUW3036" s="607"/>
      <c r="FUX3036" s="607"/>
      <c r="FUY3036" s="607"/>
      <c r="FUZ3036" s="607"/>
      <c r="FVA3036" s="607"/>
      <c r="FVB3036" s="607"/>
      <c r="FVC3036" s="607"/>
      <c r="FVD3036" s="607"/>
      <c r="FVE3036" s="607"/>
      <c r="FVF3036" s="607"/>
      <c r="FVG3036" s="607"/>
      <c r="FVH3036" s="607"/>
      <c r="FVI3036" s="607"/>
      <c r="FVJ3036" s="607"/>
      <c r="FVK3036" s="607"/>
      <c r="FVL3036" s="607"/>
      <c r="FVM3036" s="607"/>
      <c r="FVN3036" s="607"/>
      <c r="FVO3036" s="607"/>
      <c r="FVP3036" s="607"/>
      <c r="FVQ3036" s="607"/>
      <c r="FVR3036" s="607"/>
      <c r="FVS3036" s="607"/>
      <c r="FVT3036" s="607"/>
      <c r="FVU3036" s="607"/>
      <c r="FVV3036" s="607"/>
      <c r="FVW3036" s="607"/>
      <c r="FVX3036" s="607"/>
      <c r="FVY3036" s="607"/>
      <c r="FVZ3036" s="607"/>
      <c r="FWA3036" s="607"/>
      <c r="FWB3036" s="607"/>
      <c r="FWC3036" s="607"/>
      <c r="FWD3036" s="607"/>
      <c r="FWE3036" s="607"/>
      <c r="FWF3036" s="607"/>
      <c r="FWG3036" s="607"/>
      <c r="FWH3036" s="607"/>
      <c r="FWI3036" s="607"/>
      <c r="FWJ3036" s="607"/>
      <c r="FWK3036" s="607"/>
      <c r="FWL3036" s="607"/>
      <c r="FWM3036" s="607"/>
      <c r="FWN3036" s="607"/>
      <c r="FWO3036" s="607"/>
      <c r="FWP3036" s="607"/>
      <c r="FWQ3036" s="607"/>
      <c r="FWR3036" s="607"/>
      <c r="FWS3036" s="607"/>
      <c r="FWT3036" s="607"/>
      <c r="FWU3036" s="607"/>
      <c r="FWV3036" s="607"/>
      <c r="FWW3036" s="607"/>
      <c r="FWX3036" s="607"/>
      <c r="FWY3036" s="607"/>
      <c r="FWZ3036" s="607"/>
      <c r="FXA3036" s="607"/>
      <c r="FXB3036" s="607"/>
      <c r="FXC3036" s="607"/>
      <c r="FXD3036" s="607"/>
      <c r="FXE3036" s="607"/>
      <c r="FXF3036" s="607"/>
      <c r="FXG3036" s="607"/>
      <c r="FXH3036" s="607"/>
      <c r="FXI3036" s="607"/>
      <c r="FXJ3036" s="607"/>
      <c r="FXK3036" s="607"/>
      <c r="FXL3036" s="607"/>
      <c r="FXM3036" s="607"/>
      <c r="FXN3036" s="607"/>
      <c r="FXO3036" s="607"/>
      <c r="FXP3036" s="607"/>
      <c r="FXQ3036" s="607"/>
      <c r="FXR3036" s="607"/>
      <c r="FXS3036" s="607"/>
      <c r="FXT3036" s="607"/>
      <c r="FXU3036" s="607"/>
      <c r="FXV3036" s="607"/>
      <c r="FXW3036" s="607"/>
      <c r="FXX3036" s="607"/>
      <c r="FXY3036" s="607"/>
      <c r="FXZ3036" s="607"/>
      <c r="FYA3036" s="607"/>
      <c r="FYB3036" s="607"/>
      <c r="FYC3036" s="607"/>
      <c r="FYD3036" s="607"/>
      <c r="FYE3036" s="607"/>
      <c r="FYF3036" s="607"/>
      <c r="FYG3036" s="607"/>
      <c r="FYH3036" s="607"/>
      <c r="FYI3036" s="607"/>
      <c r="FYJ3036" s="607"/>
      <c r="FYK3036" s="607"/>
      <c r="FYL3036" s="607"/>
      <c r="FYM3036" s="607"/>
      <c r="FYN3036" s="607"/>
      <c r="FYO3036" s="607"/>
      <c r="FYP3036" s="607"/>
      <c r="FYQ3036" s="607"/>
      <c r="FYR3036" s="607"/>
      <c r="FYS3036" s="607"/>
      <c r="FYT3036" s="607"/>
      <c r="FYU3036" s="607"/>
      <c r="FYV3036" s="607"/>
      <c r="FYW3036" s="607"/>
      <c r="FYX3036" s="607"/>
      <c r="FYY3036" s="607"/>
      <c r="FYZ3036" s="607"/>
      <c r="FZA3036" s="607"/>
      <c r="FZB3036" s="607"/>
      <c r="FZC3036" s="607"/>
      <c r="FZD3036" s="607"/>
      <c r="FZE3036" s="607"/>
      <c r="FZF3036" s="607"/>
      <c r="FZG3036" s="607"/>
      <c r="FZH3036" s="607"/>
      <c r="FZI3036" s="607"/>
      <c r="FZJ3036" s="607"/>
      <c r="FZK3036" s="607"/>
      <c r="FZL3036" s="607"/>
      <c r="FZM3036" s="607"/>
      <c r="FZN3036" s="607"/>
      <c r="FZO3036" s="607"/>
      <c r="FZP3036" s="607"/>
      <c r="FZQ3036" s="607"/>
      <c r="FZR3036" s="607"/>
      <c r="FZS3036" s="607"/>
      <c r="FZT3036" s="607"/>
      <c r="FZU3036" s="607"/>
      <c r="FZV3036" s="607"/>
      <c r="FZW3036" s="607"/>
      <c r="FZX3036" s="607"/>
      <c r="FZY3036" s="607"/>
      <c r="FZZ3036" s="607"/>
      <c r="GAA3036" s="607"/>
      <c r="GAB3036" s="607"/>
      <c r="GAC3036" s="607"/>
      <c r="GAD3036" s="607"/>
      <c r="GAE3036" s="607"/>
      <c r="GAF3036" s="607"/>
      <c r="GAG3036" s="607"/>
      <c r="GAH3036" s="607"/>
      <c r="GAI3036" s="607"/>
      <c r="GAJ3036" s="607"/>
      <c r="GAK3036" s="607"/>
      <c r="GAL3036" s="607"/>
      <c r="GAM3036" s="607"/>
      <c r="GAN3036" s="607"/>
      <c r="GAO3036" s="607"/>
      <c r="GAP3036" s="607"/>
      <c r="GAQ3036" s="607"/>
      <c r="GAR3036" s="607"/>
      <c r="GAS3036" s="607"/>
      <c r="GAT3036" s="607"/>
      <c r="GAU3036" s="607"/>
      <c r="GAV3036" s="607"/>
      <c r="GAW3036" s="607"/>
      <c r="GAX3036" s="607"/>
      <c r="GAY3036" s="607"/>
      <c r="GAZ3036" s="607"/>
      <c r="GBA3036" s="607"/>
      <c r="GBB3036" s="607"/>
      <c r="GBC3036" s="607"/>
      <c r="GBD3036" s="607"/>
      <c r="GBE3036" s="607"/>
      <c r="GBF3036" s="607"/>
      <c r="GBG3036" s="607"/>
      <c r="GBH3036" s="607"/>
      <c r="GBI3036" s="607"/>
      <c r="GBJ3036" s="607"/>
      <c r="GBK3036" s="607"/>
      <c r="GBL3036" s="607"/>
      <c r="GBM3036" s="607"/>
      <c r="GBN3036" s="607"/>
      <c r="GBO3036" s="607"/>
      <c r="GBP3036" s="607"/>
      <c r="GBQ3036" s="607"/>
      <c r="GBR3036" s="607"/>
      <c r="GBS3036" s="607"/>
      <c r="GBT3036" s="607"/>
      <c r="GBU3036" s="607"/>
      <c r="GBV3036" s="607"/>
      <c r="GBW3036" s="607"/>
      <c r="GBX3036" s="607"/>
      <c r="GBY3036" s="607"/>
      <c r="GBZ3036" s="607"/>
      <c r="GCA3036" s="607"/>
      <c r="GCB3036" s="607"/>
      <c r="GCC3036" s="607"/>
      <c r="GCD3036" s="607"/>
      <c r="GCE3036" s="607"/>
      <c r="GCF3036" s="607"/>
      <c r="GCG3036" s="607"/>
      <c r="GCH3036" s="607"/>
      <c r="GCI3036" s="607"/>
      <c r="GCJ3036" s="607"/>
      <c r="GCK3036" s="607"/>
      <c r="GCL3036" s="607"/>
      <c r="GCM3036" s="607"/>
      <c r="GCN3036" s="607"/>
      <c r="GCO3036" s="607"/>
      <c r="GCP3036" s="607"/>
      <c r="GCQ3036" s="607"/>
      <c r="GCR3036" s="607"/>
      <c r="GCS3036" s="607"/>
      <c r="GCT3036" s="607"/>
      <c r="GCU3036" s="607"/>
      <c r="GCV3036" s="607"/>
      <c r="GCW3036" s="607"/>
      <c r="GCX3036" s="607"/>
      <c r="GCY3036" s="607"/>
      <c r="GCZ3036" s="607"/>
      <c r="GDA3036" s="607"/>
      <c r="GDB3036" s="607"/>
      <c r="GDC3036" s="607"/>
      <c r="GDD3036" s="607"/>
      <c r="GDE3036" s="607"/>
      <c r="GDF3036" s="607"/>
      <c r="GDG3036" s="607"/>
      <c r="GDH3036" s="607"/>
      <c r="GDI3036" s="607"/>
      <c r="GDJ3036" s="607"/>
      <c r="GDK3036" s="607"/>
      <c r="GDL3036" s="607"/>
      <c r="GDM3036" s="607"/>
      <c r="GDN3036" s="607"/>
      <c r="GDO3036" s="607"/>
      <c r="GDP3036" s="607"/>
      <c r="GDQ3036" s="607"/>
      <c r="GDR3036" s="607"/>
      <c r="GDS3036" s="607"/>
      <c r="GDT3036" s="607"/>
      <c r="GDU3036" s="607"/>
      <c r="GDV3036" s="607"/>
      <c r="GDW3036" s="607"/>
      <c r="GDX3036" s="607"/>
      <c r="GDY3036" s="607"/>
      <c r="GDZ3036" s="607"/>
      <c r="GEA3036" s="607"/>
      <c r="GEB3036" s="607"/>
      <c r="GEC3036" s="607"/>
      <c r="GED3036" s="607"/>
      <c r="GEE3036" s="607"/>
      <c r="GEF3036" s="607"/>
      <c r="GEG3036" s="607"/>
      <c r="GEH3036" s="607"/>
      <c r="GEI3036" s="607"/>
      <c r="GEJ3036" s="607"/>
      <c r="GEK3036" s="607"/>
      <c r="GEL3036" s="607"/>
      <c r="GEM3036" s="607"/>
      <c r="GEN3036" s="607"/>
      <c r="GEO3036" s="607"/>
      <c r="GEP3036" s="607"/>
      <c r="GEQ3036" s="607"/>
      <c r="GER3036" s="607"/>
      <c r="GES3036" s="607"/>
      <c r="GET3036" s="607"/>
      <c r="GEU3036" s="607"/>
      <c r="GEV3036" s="607"/>
      <c r="GEW3036" s="607"/>
      <c r="GEX3036" s="607"/>
      <c r="GEY3036" s="607"/>
      <c r="GEZ3036" s="607"/>
      <c r="GFA3036" s="607"/>
      <c r="GFB3036" s="607"/>
      <c r="GFC3036" s="607"/>
      <c r="GFD3036" s="607"/>
      <c r="GFE3036" s="607"/>
      <c r="GFF3036" s="607"/>
      <c r="GFG3036" s="607"/>
      <c r="GFH3036" s="607"/>
      <c r="GFI3036" s="607"/>
      <c r="GFJ3036" s="607"/>
      <c r="GFK3036" s="607"/>
      <c r="GFL3036" s="607"/>
      <c r="GFM3036" s="607"/>
      <c r="GFN3036" s="607"/>
      <c r="GFO3036" s="607"/>
      <c r="GFP3036" s="607"/>
      <c r="GFQ3036" s="607"/>
      <c r="GFR3036" s="607"/>
      <c r="GFS3036" s="607"/>
      <c r="GFT3036" s="607"/>
      <c r="GFU3036" s="607"/>
      <c r="GFV3036" s="607"/>
      <c r="GFW3036" s="607"/>
      <c r="GFX3036" s="607"/>
      <c r="GFY3036" s="607"/>
      <c r="GFZ3036" s="607"/>
      <c r="GGA3036" s="607"/>
      <c r="GGB3036" s="607"/>
      <c r="GGC3036" s="607"/>
      <c r="GGD3036" s="607"/>
      <c r="GGE3036" s="607"/>
      <c r="GGF3036" s="607"/>
      <c r="GGG3036" s="607"/>
      <c r="GGH3036" s="607"/>
      <c r="GGI3036" s="607"/>
      <c r="GGJ3036" s="607"/>
      <c r="GGK3036" s="607"/>
      <c r="GGL3036" s="607"/>
      <c r="GGM3036" s="607"/>
      <c r="GGN3036" s="607"/>
      <c r="GGO3036" s="607"/>
      <c r="GGP3036" s="607"/>
      <c r="GGQ3036" s="607"/>
      <c r="GGR3036" s="607"/>
      <c r="GGS3036" s="607"/>
      <c r="GGT3036" s="607"/>
      <c r="GGU3036" s="607"/>
      <c r="GGV3036" s="607"/>
      <c r="GGW3036" s="607"/>
      <c r="GGX3036" s="607"/>
      <c r="GGY3036" s="607"/>
      <c r="GGZ3036" s="607"/>
      <c r="GHA3036" s="607"/>
      <c r="GHB3036" s="607"/>
      <c r="GHC3036" s="607"/>
      <c r="GHD3036" s="607"/>
      <c r="GHE3036" s="607"/>
      <c r="GHF3036" s="607"/>
      <c r="GHG3036" s="607"/>
      <c r="GHH3036" s="607"/>
      <c r="GHI3036" s="607"/>
      <c r="GHJ3036" s="607"/>
      <c r="GHK3036" s="607"/>
      <c r="GHL3036" s="607"/>
      <c r="GHM3036" s="607"/>
      <c r="GHN3036" s="607"/>
      <c r="GHO3036" s="607"/>
      <c r="GHP3036" s="607"/>
      <c r="GHQ3036" s="607"/>
      <c r="GHR3036" s="607"/>
      <c r="GHS3036" s="607"/>
      <c r="GHT3036" s="607"/>
      <c r="GHU3036" s="607"/>
      <c r="GHV3036" s="607"/>
      <c r="GHW3036" s="607"/>
      <c r="GHX3036" s="607"/>
      <c r="GHY3036" s="607"/>
      <c r="GHZ3036" s="607"/>
      <c r="GIA3036" s="607"/>
      <c r="GIB3036" s="607"/>
      <c r="GIC3036" s="607"/>
      <c r="GID3036" s="607"/>
      <c r="GIE3036" s="607"/>
      <c r="GIF3036" s="607"/>
      <c r="GIG3036" s="607"/>
      <c r="GIH3036" s="607"/>
      <c r="GII3036" s="607"/>
      <c r="GIJ3036" s="607"/>
      <c r="GIK3036" s="607"/>
      <c r="GIL3036" s="607"/>
      <c r="GIM3036" s="607"/>
      <c r="GIN3036" s="607"/>
      <c r="GIO3036" s="607"/>
      <c r="GIP3036" s="607"/>
      <c r="GIQ3036" s="607"/>
      <c r="GIR3036" s="607"/>
      <c r="GIS3036" s="607"/>
      <c r="GIT3036" s="607"/>
      <c r="GIU3036" s="607"/>
      <c r="GIV3036" s="607"/>
      <c r="GIW3036" s="607"/>
      <c r="GIX3036" s="607"/>
      <c r="GIY3036" s="607"/>
      <c r="GIZ3036" s="607"/>
      <c r="GJA3036" s="607"/>
      <c r="GJB3036" s="607"/>
      <c r="GJC3036" s="607"/>
      <c r="GJD3036" s="607"/>
      <c r="GJE3036" s="607"/>
      <c r="GJF3036" s="607"/>
      <c r="GJG3036" s="607"/>
      <c r="GJH3036" s="607"/>
      <c r="GJI3036" s="607"/>
      <c r="GJJ3036" s="607"/>
      <c r="GJK3036" s="607"/>
      <c r="GJL3036" s="607"/>
      <c r="GJM3036" s="607"/>
      <c r="GJN3036" s="607"/>
      <c r="GJO3036" s="607"/>
      <c r="GJP3036" s="607"/>
      <c r="GJQ3036" s="607"/>
      <c r="GJR3036" s="607"/>
      <c r="GJS3036" s="607"/>
      <c r="GJT3036" s="607"/>
      <c r="GJU3036" s="607"/>
      <c r="GJV3036" s="607"/>
      <c r="GJW3036" s="607"/>
      <c r="GJX3036" s="607"/>
      <c r="GJY3036" s="607"/>
      <c r="GJZ3036" s="607"/>
      <c r="GKA3036" s="607"/>
      <c r="GKB3036" s="607"/>
      <c r="GKC3036" s="607"/>
      <c r="GKD3036" s="607"/>
      <c r="GKE3036" s="607"/>
      <c r="GKF3036" s="607"/>
      <c r="GKG3036" s="607"/>
      <c r="GKH3036" s="607"/>
      <c r="GKI3036" s="607"/>
      <c r="GKJ3036" s="607"/>
      <c r="GKK3036" s="607"/>
      <c r="GKL3036" s="607"/>
      <c r="GKM3036" s="607"/>
      <c r="GKN3036" s="607"/>
      <c r="GKO3036" s="607"/>
      <c r="GKP3036" s="607"/>
      <c r="GKQ3036" s="607"/>
      <c r="GKR3036" s="607"/>
      <c r="GKS3036" s="607"/>
      <c r="GKT3036" s="607"/>
      <c r="GKU3036" s="607"/>
      <c r="GKV3036" s="607"/>
      <c r="GKW3036" s="607"/>
      <c r="GKX3036" s="607"/>
      <c r="GKY3036" s="607"/>
      <c r="GKZ3036" s="607"/>
      <c r="GLA3036" s="607"/>
      <c r="GLB3036" s="607"/>
      <c r="GLC3036" s="607"/>
      <c r="GLD3036" s="607"/>
      <c r="GLE3036" s="607"/>
      <c r="GLF3036" s="607"/>
      <c r="GLG3036" s="607"/>
      <c r="GLH3036" s="607"/>
      <c r="GLI3036" s="607"/>
      <c r="GLJ3036" s="607"/>
      <c r="GLK3036" s="607"/>
      <c r="GLL3036" s="607"/>
      <c r="GLM3036" s="607"/>
      <c r="GLN3036" s="607"/>
      <c r="GLO3036" s="607"/>
      <c r="GLP3036" s="607"/>
      <c r="GLQ3036" s="607"/>
      <c r="GLR3036" s="607"/>
      <c r="GLS3036" s="607"/>
      <c r="GLT3036" s="607"/>
      <c r="GLU3036" s="607"/>
      <c r="GLV3036" s="607"/>
      <c r="GLW3036" s="607"/>
      <c r="GLX3036" s="607"/>
      <c r="GLY3036" s="607"/>
      <c r="GLZ3036" s="607"/>
      <c r="GMA3036" s="607"/>
      <c r="GMB3036" s="607"/>
      <c r="GMC3036" s="607"/>
      <c r="GMD3036" s="607"/>
      <c r="GME3036" s="607"/>
      <c r="GMF3036" s="607"/>
      <c r="GMG3036" s="607"/>
      <c r="GMH3036" s="607"/>
      <c r="GMI3036" s="607"/>
      <c r="GMJ3036" s="607"/>
      <c r="GMK3036" s="607"/>
      <c r="GML3036" s="607"/>
      <c r="GMM3036" s="607"/>
      <c r="GMN3036" s="607"/>
      <c r="GMO3036" s="607"/>
      <c r="GMP3036" s="607"/>
      <c r="GMQ3036" s="607"/>
      <c r="GMR3036" s="607"/>
      <c r="GMS3036" s="607"/>
      <c r="GMT3036" s="607"/>
      <c r="GMU3036" s="607"/>
      <c r="GMV3036" s="607"/>
      <c r="GMW3036" s="607"/>
      <c r="GMX3036" s="607"/>
      <c r="GMY3036" s="607"/>
      <c r="GMZ3036" s="607"/>
      <c r="GNA3036" s="607"/>
      <c r="GNB3036" s="607"/>
      <c r="GNC3036" s="607"/>
      <c r="GND3036" s="607"/>
      <c r="GNE3036" s="607"/>
      <c r="GNF3036" s="607"/>
      <c r="GNG3036" s="607"/>
      <c r="GNH3036" s="607"/>
      <c r="GNI3036" s="607"/>
      <c r="GNJ3036" s="607"/>
      <c r="GNK3036" s="607"/>
      <c r="GNL3036" s="607"/>
      <c r="GNM3036" s="607"/>
      <c r="GNN3036" s="607"/>
      <c r="GNO3036" s="607"/>
      <c r="GNP3036" s="607"/>
      <c r="GNQ3036" s="607"/>
      <c r="GNR3036" s="607"/>
      <c r="GNS3036" s="607"/>
      <c r="GNT3036" s="607"/>
      <c r="GNU3036" s="607"/>
      <c r="GNV3036" s="607"/>
      <c r="GNW3036" s="607"/>
      <c r="GNX3036" s="607"/>
      <c r="GNY3036" s="607"/>
      <c r="GNZ3036" s="607"/>
      <c r="GOA3036" s="607"/>
      <c r="GOB3036" s="607"/>
      <c r="GOC3036" s="607"/>
      <c r="GOD3036" s="607"/>
      <c r="GOE3036" s="607"/>
      <c r="GOF3036" s="607"/>
      <c r="GOG3036" s="607"/>
      <c r="GOH3036" s="607"/>
      <c r="GOI3036" s="607"/>
      <c r="GOJ3036" s="607"/>
      <c r="GOK3036" s="607"/>
      <c r="GOL3036" s="607"/>
      <c r="GOM3036" s="607"/>
      <c r="GON3036" s="607"/>
      <c r="GOO3036" s="607"/>
      <c r="GOP3036" s="607"/>
      <c r="GOQ3036" s="607"/>
      <c r="GOR3036" s="607"/>
      <c r="GOS3036" s="607"/>
      <c r="GOT3036" s="607"/>
      <c r="GOU3036" s="607"/>
      <c r="GOV3036" s="607"/>
      <c r="GOW3036" s="607"/>
      <c r="GOX3036" s="607"/>
      <c r="GOY3036" s="607"/>
      <c r="GOZ3036" s="607"/>
      <c r="GPA3036" s="607"/>
      <c r="GPB3036" s="607"/>
      <c r="GPC3036" s="607"/>
      <c r="GPD3036" s="607"/>
      <c r="GPE3036" s="607"/>
      <c r="GPF3036" s="607"/>
      <c r="GPG3036" s="607"/>
      <c r="GPH3036" s="607"/>
      <c r="GPI3036" s="607"/>
      <c r="GPJ3036" s="607"/>
      <c r="GPK3036" s="607"/>
      <c r="GPL3036" s="607"/>
      <c r="GPM3036" s="607"/>
      <c r="GPN3036" s="607"/>
      <c r="GPO3036" s="607"/>
      <c r="GPP3036" s="607"/>
      <c r="GPQ3036" s="607"/>
      <c r="GPR3036" s="607"/>
      <c r="GPS3036" s="607"/>
      <c r="GPT3036" s="607"/>
      <c r="GPU3036" s="607"/>
      <c r="GPV3036" s="607"/>
      <c r="GPW3036" s="607"/>
      <c r="GPX3036" s="607"/>
      <c r="GPY3036" s="607"/>
      <c r="GPZ3036" s="607"/>
      <c r="GQA3036" s="607"/>
      <c r="GQB3036" s="607"/>
      <c r="GQC3036" s="607"/>
      <c r="GQD3036" s="607"/>
      <c r="GQE3036" s="607"/>
      <c r="GQF3036" s="607"/>
      <c r="GQG3036" s="607"/>
      <c r="GQH3036" s="607"/>
      <c r="GQI3036" s="607"/>
      <c r="GQJ3036" s="607"/>
      <c r="GQK3036" s="607"/>
      <c r="GQL3036" s="607"/>
      <c r="GQM3036" s="607"/>
      <c r="GQN3036" s="607"/>
      <c r="GQO3036" s="607"/>
      <c r="GQP3036" s="607"/>
      <c r="GQQ3036" s="607"/>
      <c r="GQR3036" s="607"/>
      <c r="GQS3036" s="607"/>
      <c r="GQT3036" s="607"/>
      <c r="GQU3036" s="607"/>
      <c r="GQV3036" s="607"/>
      <c r="GQW3036" s="607"/>
      <c r="GQX3036" s="607"/>
      <c r="GQY3036" s="607"/>
      <c r="GQZ3036" s="607"/>
      <c r="GRA3036" s="607"/>
      <c r="GRB3036" s="607"/>
      <c r="GRC3036" s="607"/>
      <c r="GRD3036" s="607"/>
      <c r="GRE3036" s="607"/>
      <c r="GRF3036" s="607"/>
      <c r="GRG3036" s="607"/>
      <c r="GRH3036" s="607"/>
      <c r="GRI3036" s="607"/>
      <c r="GRJ3036" s="607"/>
      <c r="GRK3036" s="607"/>
      <c r="GRL3036" s="607"/>
      <c r="GRM3036" s="607"/>
      <c r="GRN3036" s="607"/>
      <c r="GRO3036" s="607"/>
      <c r="GRP3036" s="607"/>
      <c r="GRQ3036" s="607"/>
      <c r="GRR3036" s="607"/>
      <c r="GRS3036" s="607"/>
      <c r="GRT3036" s="607"/>
      <c r="GRU3036" s="607"/>
      <c r="GRV3036" s="607"/>
      <c r="GRW3036" s="607"/>
      <c r="GRX3036" s="607"/>
      <c r="GRY3036" s="607"/>
      <c r="GRZ3036" s="607"/>
      <c r="GSA3036" s="607"/>
      <c r="GSB3036" s="607"/>
      <c r="GSC3036" s="607"/>
      <c r="GSD3036" s="607"/>
      <c r="GSE3036" s="607"/>
      <c r="GSF3036" s="607"/>
      <c r="GSG3036" s="607"/>
      <c r="GSH3036" s="607"/>
      <c r="GSI3036" s="607"/>
      <c r="GSJ3036" s="607"/>
      <c r="GSK3036" s="607"/>
      <c r="GSL3036" s="607"/>
      <c r="GSM3036" s="607"/>
      <c r="GSN3036" s="607"/>
      <c r="GSO3036" s="607"/>
      <c r="GSP3036" s="607"/>
      <c r="GSQ3036" s="607"/>
      <c r="GSR3036" s="607"/>
      <c r="GSS3036" s="607"/>
      <c r="GST3036" s="607"/>
      <c r="GSU3036" s="607"/>
      <c r="GSV3036" s="607"/>
      <c r="GSW3036" s="607"/>
      <c r="GSX3036" s="607"/>
      <c r="GSY3036" s="607"/>
      <c r="GSZ3036" s="607"/>
      <c r="GTA3036" s="607"/>
      <c r="GTB3036" s="607"/>
      <c r="GTC3036" s="607"/>
      <c r="GTD3036" s="607"/>
      <c r="GTE3036" s="607"/>
      <c r="GTF3036" s="607"/>
      <c r="GTG3036" s="607"/>
      <c r="GTH3036" s="607"/>
      <c r="GTI3036" s="607"/>
      <c r="GTJ3036" s="607"/>
      <c r="GTK3036" s="607"/>
      <c r="GTL3036" s="607"/>
      <c r="GTM3036" s="607"/>
      <c r="GTN3036" s="607"/>
      <c r="GTO3036" s="607"/>
      <c r="GTP3036" s="607"/>
      <c r="GTQ3036" s="607"/>
      <c r="GTR3036" s="607"/>
      <c r="GTS3036" s="607"/>
      <c r="GTT3036" s="607"/>
      <c r="GTU3036" s="607"/>
      <c r="GTV3036" s="607"/>
      <c r="GTW3036" s="607"/>
      <c r="GTX3036" s="607"/>
      <c r="GTY3036" s="607"/>
      <c r="GTZ3036" s="607"/>
      <c r="GUA3036" s="607"/>
      <c r="GUB3036" s="607"/>
      <c r="GUC3036" s="607"/>
      <c r="GUD3036" s="607"/>
      <c r="GUE3036" s="607"/>
      <c r="GUF3036" s="607"/>
      <c r="GUG3036" s="607"/>
      <c r="GUH3036" s="607"/>
      <c r="GUI3036" s="607"/>
      <c r="GUJ3036" s="607"/>
      <c r="GUK3036" s="607"/>
      <c r="GUL3036" s="607"/>
      <c r="GUM3036" s="607"/>
      <c r="GUN3036" s="607"/>
      <c r="GUO3036" s="607"/>
      <c r="GUP3036" s="607"/>
      <c r="GUQ3036" s="607"/>
      <c r="GUR3036" s="607"/>
      <c r="GUS3036" s="607"/>
      <c r="GUT3036" s="607"/>
      <c r="GUU3036" s="607"/>
      <c r="GUV3036" s="607"/>
      <c r="GUW3036" s="607"/>
      <c r="GUX3036" s="607"/>
      <c r="GUY3036" s="607"/>
      <c r="GUZ3036" s="607"/>
      <c r="GVA3036" s="607"/>
      <c r="GVB3036" s="607"/>
      <c r="GVC3036" s="607"/>
      <c r="GVD3036" s="607"/>
      <c r="GVE3036" s="607"/>
      <c r="GVF3036" s="607"/>
      <c r="GVG3036" s="607"/>
      <c r="GVH3036" s="607"/>
      <c r="GVI3036" s="607"/>
      <c r="GVJ3036" s="607"/>
      <c r="GVK3036" s="607"/>
      <c r="GVL3036" s="607"/>
      <c r="GVM3036" s="607"/>
      <c r="GVN3036" s="607"/>
      <c r="GVO3036" s="607"/>
      <c r="GVP3036" s="607"/>
      <c r="GVQ3036" s="607"/>
      <c r="GVR3036" s="607"/>
      <c r="GVS3036" s="607"/>
      <c r="GVT3036" s="607"/>
      <c r="GVU3036" s="607"/>
      <c r="GVV3036" s="607"/>
      <c r="GVW3036" s="607"/>
      <c r="GVX3036" s="607"/>
      <c r="GVY3036" s="607"/>
      <c r="GVZ3036" s="607"/>
      <c r="GWA3036" s="607"/>
      <c r="GWB3036" s="607"/>
      <c r="GWC3036" s="607"/>
      <c r="GWD3036" s="607"/>
      <c r="GWE3036" s="607"/>
      <c r="GWF3036" s="607"/>
      <c r="GWG3036" s="607"/>
      <c r="GWH3036" s="607"/>
      <c r="GWI3036" s="607"/>
      <c r="GWJ3036" s="607"/>
      <c r="GWK3036" s="607"/>
      <c r="GWL3036" s="607"/>
      <c r="GWM3036" s="607"/>
      <c r="GWN3036" s="607"/>
      <c r="GWO3036" s="607"/>
      <c r="GWP3036" s="607"/>
      <c r="GWQ3036" s="607"/>
      <c r="GWR3036" s="607"/>
      <c r="GWS3036" s="607"/>
      <c r="GWT3036" s="607"/>
      <c r="GWU3036" s="607"/>
      <c r="GWV3036" s="607"/>
      <c r="GWW3036" s="607"/>
      <c r="GWX3036" s="607"/>
      <c r="GWY3036" s="607"/>
      <c r="GWZ3036" s="607"/>
      <c r="GXA3036" s="607"/>
      <c r="GXB3036" s="607"/>
      <c r="GXC3036" s="607"/>
      <c r="GXD3036" s="607"/>
      <c r="GXE3036" s="607"/>
      <c r="GXF3036" s="607"/>
      <c r="GXG3036" s="607"/>
      <c r="GXH3036" s="607"/>
      <c r="GXI3036" s="607"/>
      <c r="GXJ3036" s="607"/>
      <c r="GXK3036" s="607"/>
      <c r="GXL3036" s="607"/>
      <c r="GXM3036" s="607"/>
      <c r="GXN3036" s="607"/>
      <c r="GXO3036" s="607"/>
      <c r="GXP3036" s="607"/>
      <c r="GXQ3036" s="607"/>
      <c r="GXR3036" s="607"/>
      <c r="GXS3036" s="607"/>
      <c r="GXT3036" s="607"/>
      <c r="GXU3036" s="607"/>
      <c r="GXV3036" s="607"/>
      <c r="GXW3036" s="607"/>
      <c r="GXX3036" s="607"/>
      <c r="GXY3036" s="607"/>
      <c r="GXZ3036" s="607"/>
      <c r="GYA3036" s="607"/>
      <c r="GYB3036" s="607"/>
      <c r="GYC3036" s="607"/>
      <c r="GYD3036" s="607"/>
      <c r="GYE3036" s="607"/>
      <c r="GYF3036" s="607"/>
      <c r="GYG3036" s="607"/>
      <c r="GYH3036" s="607"/>
      <c r="GYI3036" s="607"/>
      <c r="GYJ3036" s="607"/>
      <c r="GYK3036" s="607"/>
      <c r="GYL3036" s="607"/>
      <c r="GYM3036" s="607"/>
      <c r="GYN3036" s="607"/>
      <c r="GYO3036" s="607"/>
      <c r="GYP3036" s="607"/>
      <c r="GYQ3036" s="607"/>
      <c r="GYR3036" s="607"/>
      <c r="GYS3036" s="607"/>
      <c r="GYT3036" s="607"/>
      <c r="GYU3036" s="607"/>
      <c r="GYV3036" s="607"/>
      <c r="GYW3036" s="607"/>
      <c r="GYX3036" s="607"/>
      <c r="GYY3036" s="607"/>
      <c r="GYZ3036" s="607"/>
      <c r="GZA3036" s="607"/>
      <c r="GZB3036" s="607"/>
      <c r="GZC3036" s="607"/>
      <c r="GZD3036" s="607"/>
      <c r="GZE3036" s="607"/>
      <c r="GZF3036" s="607"/>
      <c r="GZG3036" s="607"/>
      <c r="GZH3036" s="607"/>
      <c r="GZI3036" s="607"/>
      <c r="GZJ3036" s="607"/>
      <c r="GZK3036" s="607"/>
      <c r="GZL3036" s="607"/>
      <c r="GZM3036" s="607"/>
      <c r="GZN3036" s="607"/>
      <c r="GZO3036" s="607"/>
      <c r="GZP3036" s="607"/>
      <c r="GZQ3036" s="607"/>
      <c r="GZR3036" s="607"/>
      <c r="GZS3036" s="607"/>
      <c r="GZT3036" s="607"/>
      <c r="GZU3036" s="607"/>
      <c r="GZV3036" s="607"/>
      <c r="GZW3036" s="607"/>
      <c r="GZX3036" s="607"/>
      <c r="GZY3036" s="607"/>
      <c r="GZZ3036" s="607"/>
      <c r="HAA3036" s="607"/>
      <c r="HAB3036" s="607"/>
      <c r="HAC3036" s="607"/>
      <c r="HAD3036" s="607"/>
      <c r="HAE3036" s="607"/>
      <c r="HAF3036" s="607"/>
      <c r="HAG3036" s="607"/>
      <c r="HAH3036" s="607"/>
      <c r="HAI3036" s="607"/>
      <c r="HAJ3036" s="607"/>
      <c r="HAK3036" s="607"/>
      <c r="HAL3036" s="607"/>
      <c r="HAM3036" s="607"/>
      <c r="HAN3036" s="607"/>
      <c r="HAO3036" s="607"/>
      <c r="HAP3036" s="607"/>
      <c r="HAQ3036" s="607"/>
      <c r="HAR3036" s="607"/>
      <c r="HAS3036" s="607"/>
      <c r="HAT3036" s="607"/>
      <c r="HAU3036" s="607"/>
      <c r="HAV3036" s="607"/>
      <c r="HAW3036" s="607"/>
      <c r="HAX3036" s="607"/>
      <c r="HAY3036" s="607"/>
      <c r="HAZ3036" s="607"/>
      <c r="HBA3036" s="607"/>
      <c r="HBB3036" s="607"/>
      <c r="HBC3036" s="607"/>
      <c r="HBD3036" s="607"/>
      <c r="HBE3036" s="607"/>
      <c r="HBF3036" s="607"/>
      <c r="HBG3036" s="607"/>
      <c r="HBH3036" s="607"/>
      <c r="HBI3036" s="607"/>
      <c r="HBJ3036" s="607"/>
      <c r="HBK3036" s="607"/>
      <c r="HBL3036" s="607"/>
      <c r="HBM3036" s="607"/>
      <c r="HBN3036" s="607"/>
      <c r="HBO3036" s="607"/>
      <c r="HBP3036" s="607"/>
      <c r="HBQ3036" s="607"/>
      <c r="HBR3036" s="607"/>
      <c r="HBS3036" s="607"/>
      <c r="HBT3036" s="607"/>
      <c r="HBU3036" s="607"/>
      <c r="HBV3036" s="607"/>
      <c r="HBW3036" s="607"/>
      <c r="HBX3036" s="607"/>
      <c r="HBY3036" s="607"/>
      <c r="HBZ3036" s="607"/>
      <c r="HCA3036" s="607"/>
      <c r="HCB3036" s="607"/>
      <c r="HCC3036" s="607"/>
      <c r="HCD3036" s="607"/>
      <c r="HCE3036" s="607"/>
      <c r="HCF3036" s="607"/>
      <c r="HCG3036" s="607"/>
      <c r="HCH3036" s="607"/>
      <c r="HCI3036" s="607"/>
      <c r="HCJ3036" s="607"/>
      <c r="HCK3036" s="607"/>
      <c r="HCL3036" s="607"/>
      <c r="HCM3036" s="607"/>
      <c r="HCN3036" s="607"/>
      <c r="HCO3036" s="607"/>
      <c r="HCP3036" s="607"/>
      <c r="HCQ3036" s="607"/>
      <c r="HCR3036" s="607"/>
      <c r="HCS3036" s="607"/>
      <c r="HCT3036" s="607"/>
      <c r="HCU3036" s="607"/>
      <c r="HCV3036" s="607"/>
      <c r="HCW3036" s="607"/>
      <c r="HCX3036" s="607"/>
      <c r="HCY3036" s="607"/>
      <c r="HCZ3036" s="607"/>
      <c r="HDA3036" s="607"/>
      <c r="HDB3036" s="607"/>
      <c r="HDC3036" s="607"/>
      <c r="HDD3036" s="607"/>
      <c r="HDE3036" s="607"/>
      <c r="HDF3036" s="607"/>
      <c r="HDG3036" s="607"/>
      <c r="HDH3036" s="607"/>
      <c r="HDI3036" s="607"/>
      <c r="HDJ3036" s="607"/>
      <c r="HDK3036" s="607"/>
      <c r="HDL3036" s="607"/>
      <c r="HDM3036" s="607"/>
      <c r="HDN3036" s="607"/>
      <c r="HDO3036" s="607"/>
      <c r="HDP3036" s="607"/>
      <c r="HDQ3036" s="607"/>
      <c r="HDR3036" s="607"/>
      <c r="HDS3036" s="607"/>
      <c r="HDT3036" s="607"/>
      <c r="HDU3036" s="607"/>
      <c r="HDV3036" s="607"/>
      <c r="HDW3036" s="607"/>
      <c r="HDX3036" s="607"/>
      <c r="HDY3036" s="607"/>
      <c r="HDZ3036" s="607"/>
      <c r="HEA3036" s="607"/>
      <c r="HEB3036" s="607"/>
      <c r="HEC3036" s="607"/>
      <c r="HED3036" s="607"/>
      <c r="HEE3036" s="607"/>
      <c r="HEF3036" s="607"/>
      <c r="HEG3036" s="607"/>
      <c r="HEH3036" s="607"/>
      <c r="HEI3036" s="607"/>
      <c r="HEJ3036" s="607"/>
      <c r="HEK3036" s="607"/>
      <c r="HEL3036" s="607"/>
      <c r="HEM3036" s="607"/>
      <c r="HEN3036" s="607"/>
      <c r="HEO3036" s="607"/>
      <c r="HEP3036" s="607"/>
      <c r="HEQ3036" s="607"/>
      <c r="HER3036" s="607"/>
      <c r="HES3036" s="607"/>
      <c r="HET3036" s="607"/>
      <c r="HEU3036" s="607"/>
      <c r="HEV3036" s="607"/>
      <c r="HEW3036" s="607"/>
      <c r="HEX3036" s="607"/>
      <c r="HEY3036" s="607"/>
      <c r="HEZ3036" s="607"/>
      <c r="HFA3036" s="607"/>
      <c r="HFB3036" s="607"/>
      <c r="HFC3036" s="607"/>
      <c r="HFD3036" s="607"/>
      <c r="HFE3036" s="607"/>
      <c r="HFF3036" s="607"/>
      <c r="HFG3036" s="607"/>
      <c r="HFH3036" s="607"/>
      <c r="HFI3036" s="607"/>
      <c r="HFJ3036" s="607"/>
      <c r="HFK3036" s="607"/>
      <c r="HFL3036" s="607"/>
      <c r="HFM3036" s="607"/>
      <c r="HFN3036" s="607"/>
      <c r="HFO3036" s="607"/>
      <c r="HFP3036" s="607"/>
      <c r="HFQ3036" s="607"/>
      <c r="HFR3036" s="607"/>
      <c r="HFS3036" s="607"/>
      <c r="HFT3036" s="607"/>
      <c r="HFU3036" s="607"/>
      <c r="HFV3036" s="607"/>
      <c r="HFW3036" s="607"/>
      <c r="HFX3036" s="607"/>
      <c r="HFY3036" s="607"/>
      <c r="HFZ3036" s="607"/>
      <c r="HGA3036" s="607"/>
      <c r="HGB3036" s="607"/>
      <c r="HGC3036" s="607"/>
      <c r="HGD3036" s="607"/>
      <c r="HGE3036" s="607"/>
      <c r="HGF3036" s="607"/>
      <c r="HGG3036" s="607"/>
      <c r="HGH3036" s="607"/>
      <c r="HGI3036" s="607"/>
      <c r="HGJ3036" s="607"/>
      <c r="HGK3036" s="607"/>
      <c r="HGL3036" s="607"/>
      <c r="HGM3036" s="607"/>
      <c r="HGN3036" s="607"/>
      <c r="HGO3036" s="607"/>
      <c r="HGP3036" s="607"/>
      <c r="HGQ3036" s="607"/>
      <c r="HGR3036" s="607"/>
      <c r="HGS3036" s="607"/>
      <c r="HGT3036" s="607"/>
      <c r="HGU3036" s="607"/>
      <c r="HGV3036" s="607"/>
      <c r="HGW3036" s="607"/>
      <c r="HGX3036" s="607"/>
      <c r="HGY3036" s="607"/>
      <c r="HGZ3036" s="607"/>
      <c r="HHA3036" s="607"/>
      <c r="HHB3036" s="607"/>
      <c r="HHC3036" s="607"/>
      <c r="HHD3036" s="607"/>
      <c r="HHE3036" s="607"/>
      <c r="HHF3036" s="607"/>
      <c r="HHG3036" s="607"/>
      <c r="HHH3036" s="607"/>
      <c r="HHI3036" s="607"/>
      <c r="HHJ3036" s="607"/>
      <c r="HHK3036" s="607"/>
      <c r="HHL3036" s="607"/>
      <c r="HHM3036" s="607"/>
      <c r="HHN3036" s="607"/>
      <c r="HHO3036" s="607"/>
      <c r="HHP3036" s="607"/>
      <c r="HHQ3036" s="607"/>
      <c r="HHR3036" s="607"/>
      <c r="HHS3036" s="607"/>
      <c r="HHT3036" s="607"/>
      <c r="HHU3036" s="607"/>
      <c r="HHV3036" s="607"/>
      <c r="HHW3036" s="607"/>
      <c r="HHX3036" s="607"/>
      <c r="HHY3036" s="607"/>
      <c r="HHZ3036" s="607"/>
      <c r="HIA3036" s="607"/>
      <c r="HIB3036" s="607"/>
      <c r="HIC3036" s="607"/>
      <c r="HID3036" s="607"/>
      <c r="HIE3036" s="607"/>
      <c r="HIF3036" s="607"/>
      <c r="HIG3036" s="607"/>
      <c r="HIH3036" s="607"/>
      <c r="HII3036" s="607"/>
      <c r="HIJ3036" s="607"/>
      <c r="HIK3036" s="607"/>
      <c r="HIL3036" s="607"/>
      <c r="HIM3036" s="607"/>
      <c r="HIN3036" s="607"/>
      <c r="HIO3036" s="607"/>
      <c r="HIP3036" s="607"/>
      <c r="HIQ3036" s="607"/>
      <c r="HIR3036" s="607"/>
      <c r="HIS3036" s="607"/>
      <c r="HIT3036" s="607"/>
      <c r="HIU3036" s="607"/>
      <c r="HIV3036" s="607"/>
      <c r="HIW3036" s="607"/>
      <c r="HIX3036" s="607"/>
      <c r="HIY3036" s="607"/>
      <c r="HIZ3036" s="607"/>
      <c r="HJA3036" s="607"/>
      <c r="HJB3036" s="607"/>
      <c r="HJC3036" s="607"/>
      <c r="HJD3036" s="607"/>
      <c r="HJE3036" s="607"/>
      <c r="HJF3036" s="607"/>
      <c r="HJG3036" s="607"/>
      <c r="HJH3036" s="607"/>
      <c r="HJI3036" s="607"/>
      <c r="HJJ3036" s="607"/>
      <c r="HJK3036" s="607"/>
      <c r="HJL3036" s="607"/>
      <c r="HJM3036" s="607"/>
      <c r="HJN3036" s="607"/>
      <c r="HJO3036" s="607"/>
      <c r="HJP3036" s="607"/>
      <c r="HJQ3036" s="607"/>
      <c r="HJR3036" s="607"/>
      <c r="HJS3036" s="607"/>
      <c r="HJT3036" s="607"/>
      <c r="HJU3036" s="607"/>
      <c r="HJV3036" s="607"/>
      <c r="HJW3036" s="607"/>
      <c r="HJX3036" s="607"/>
      <c r="HJY3036" s="607"/>
      <c r="HJZ3036" s="607"/>
      <c r="HKA3036" s="607"/>
      <c r="HKB3036" s="607"/>
      <c r="HKC3036" s="607"/>
      <c r="HKD3036" s="607"/>
      <c r="HKE3036" s="607"/>
      <c r="HKF3036" s="607"/>
      <c r="HKG3036" s="607"/>
      <c r="HKH3036" s="607"/>
      <c r="HKI3036" s="607"/>
      <c r="HKJ3036" s="607"/>
      <c r="HKK3036" s="607"/>
      <c r="HKL3036" s="607"/>
      <c r="HKM3036" s="607"/>
      <c r="HKN3036" s="607"/>
      <c r="HKO3036" s="607"/>
      <c r="HKP3036" s="607"/>
      <c r="HKQ3036" s="607"/>
      <c r="HKR3036" s="607"/>
      <c r="HKS3036" s="607"/>
      <c r="HKT3036" s="607"/>
      <c r="HKU3036" s="607"/>
      <c r="HKV3036" s="607"/>
      <c r="HKW3036" s="607"/>
      <c r="HKX3036" s="607"/>
      <c r="HKY3036" s="607"/>
      <c r="HKZ3036" s="607"/>
      <c r="HLA3036" s="607"/>
      <c r="HLB3036" s="607"/>
      <c r="HLC3036" s="607"/>
      <c r="HLD3036" s="607"/>
      <c r="HLE3036" s="607"/>
      <c r="HLF3036" s="607"/>
      <c r="HLG3036" s="607"/>
      <c r="HLH3036" s="607"/>
      <c r="HLI3036" s="607"/>
      <c r="HLJ3036" s="607"/>
      <c r="HLK3036" s="607"/>
      <c r="HLL3036" s="607"/>
      <c r="HLM3036" s="607"/>
      <c r="HLN3036" s="607"/>
      <c r="HLO3036" s="607"/>
      <c r="HLP3036" s="607"/>
      <c r="HLQ3036" s="607"/>
      <c r="HLR3036" s="607"/>
      <c r="HLS3036" s="607"/>
      <c r="HLT3036" s="607"/>
      <c r="HLU3036" s="607"/>
      <c r="HLV3036" s="607"/>
      <c r="HLW3036" s="607"/>
      <c r="HLX3036" s="607"/>
      <c r="HLY3036" s="607"/>
      <c r="HLZ3036" s="607"/>
      <c r="HMA3036" s="607"/>
      <c r="HMB3036" s="607"/>
      <c r="HMC3036" s="607"/>
      <c r="HMD3036" s="607"/>
      <c r="HME3036" s="607"/>
      <c r="HMF3036" s="607"/>
      <c r="HMG3036" s="607"/>
      <c r="HMH3036" s="607"/>
      <c r="HMI3036" s="607"/>
      <c r="HMJ3036" s="607"/>
      <c r="HMK3036" s="607"/>
      <c r="HML3036" s="607"/>
      <c r="HMM3036" s="607"/>
      <c r="HMN3036" s="607"/>
      <c r="HMO3036" s="607"/>
      <c r="HMP3036" s="607"/>
      <c r="HMQ3036" s="607"/>
      <c r="HMR3036" s="607"/>
      <c r="HMS3036" s="607"/>
      <c r="HMT3036" s="607"/>
      <c r="HMU3036" s="607"/>
      <c r="HMV3036" s="607"/>
      <c r="HMW3036" s="607"/>
      <c r="HMX3036" s="607"/>
      <c r="HMY3036" s="607"/>
      <c r="HMZ3036" s="607"/>
      <c r="HNA3036" s="607"/>
      <c r="HNB3036" s="607"/>
      <c r="HNC3036" s="607"/>
      <c r="HND3036" s="607"/>
      <c r="HNE3036" s="607"/>
      <c r="HNF3036" s="607"/>
      <c r="HNG3036" s="607"/>
      <c r="HNH3036" s="607"/>
      <c r="HNI3036" s="607"/>
      <c r="HNJ3036" s="607"/>
      <c r="HNK3036" s="607"/>
      <c r="HNL3036" s="607"/>
      <c r="HNM3036" s="607"/>
      <c r="HNN3036" s="607"/>
      <c r="HNO3036" s="607"/>
      <c r="HNP3036" s="607"/>
      <c r="HNQ3036" s="607"/>
      <c r="HNR3036" s="607"/>
      <c r="HNS3036" s="607"/>
      <c r="HNT3036" s="607"/>
      <c r="HNU3036" s="607"/>
      <c r="HNV3036" s="607"/>
      <c r="HNW3036" s="607"/>
      <c r="HNX3036" s="607"/>
      <c r="HNY3036" s="607"/>
      <c r="HNZ3036" s="607"/>
      <c r="HOA3036" s="607"/>
      <c r="HOB3036" s="607"/>
      <c r="HOC3036" s="607"/>
      <c r="HOD3036" s="607"/>
      <c r="HOE3036" s="607"/>
      <c r="HOF3036" s="607"/>
      <c r="HOG3036" s="607"/>
      <c r="HOH3036" s="607"/>
      <c r="HOI3036" s="607"/>
      <c r="HOJ3036" s="607"/>
      <c r="HOK3036" s="607"/>
      <c r="HOL3036" s="607"/>
      <c r="HOM3036" s="607"/>
      <c r="HON3036" s="607"/>
      <c r="HOO3036" s="607"/>
      <c r="HOP3036" s="607"/>
      <c r="HOQ3036" s="607"/>
      <c r="HOR3036" s="607"/>
      <c r="HOS3036" s="607"/>
      <c r="HOT3036" s="607"/>
      <c r="HOU3036" s="607"/>
      <c r="HOV3036" s="607"/>
      <c r="HOW3036" s="607"/>
      <c r="HOX3036" s="607"/>
      <c r="HOY3036" s="607"/>
      <c r="HOZ3036" s="607"/>
      <c r="HPA3036" s="607"/>
      <c r="HPB3036" s="607"/>
      <c r="HPC3036" s="607"/>
      <c r="HPD3036" s="607"/>
      <c r="HPE3036" s="607"/>
      <c r="HPF3036" s="607"/>
      <c r="HPG3036" s="607"/>
      <c r="HPH3036" s="607"/>
      <c r="HPI3036" s="607"/>
      <c r="HPJ3036" s="607"/>
      <c r="HPK3036" s="607"/>
      <c r="HPL3036" s="607"/>
      <c r="HPM3036" s="607"/>
      <c r="HPN3036" s="607"/>
      <c r="HPO3036" s="607"/>
      <c r="HPP3036" s="607"/>
      <c r="HPQ3036" s="607"/>
      <c r="HPR3036" s="607"/>
      <c r="HPS3036" s="607"/>
      <c r="HPT3036" s="607"/>
      <c r="HPU3036" s="607"/>
      <c r="HPV3036" s="607"/>
      <c r="HPW3036" s="607"/>
      <c r="HPX3036" s="607"/>
      <c r="HPY3036" s="607"/>
      <c r="HPZ3036" s="607"/>
      <c r="HQA3036" s="607"/>
      <c r="HQB3036" s="607"/>
      <c r="HQC3036" s="607"/>
      <c r="HQD3036" s="607"/>
      <c r="HQE3036" s="607"/>
      <c r="HQF3036" s="607"/>
      <c r="HQG3036" s="607"/>
      <c r="HQH3036" s="607"/>
      <c r="HQI3036" s="607"/>
      <c r="HQJ3036" s="607"/>
      <c r="HQK3036" s="607"/>
      <c r="HQL3036" s="607"/>
      <c r="HQM3036" s="607"/>
      <c r="HQN3036" s="607"/>
      <c r="HQO3036" s="607"/>
      <c r="HQP3036" s="607"/>
      <c r="HQQ3036" s="607"/>
      <c r="HQR3036" s="607"/>
      <c r="HQS3036" s="607"/>
      <c r="HQT3036" s="607"/>
      <c r="HQU3036" s="607"/>
      <c r="HQV3036" s="607"/>
      <c r="HQW3036" s="607"/>
      <c r="HQX3036" s="607"/>
      <c r="HQY3036" s="607"/>
      <c r="HQZ3036" s="607"/>
      <c r="HRA3036" s="607"/>
      <c r="HRB3036" s="607"/>
      <c r="HRC3036" s="607"/>
      <c r="HRD3036" s="607"/>
      <c r="HRE3036" s="607"/>
      <c r="HRF3036" s="607"/>
      <c r="HRG3036" s="607"/>
      <c r="HRH3036" s="607"/>
      <c r="HRI3036" s="607"/>
      <c r="HRJ3036" s="607"/>
      <c r="HRK3036" s="607"/>
      <c r="HRL3036" s="607"/>
      <c r="HRM3036" s="607"/>
      <c r="HRN3036" s="607"/>
      <c r="HRO3036" s="607"/>
      <c r="HRP3036" s="607"/>
      <c r="HRQ3036" s="607"/>
      <c r="HRR3036" s="607"/>
      <c r="HRS3036" s="607"/>
      <c r="HRT3036" s="607"/>
      <c r="HRU3036" s="607"/>
      <c r="HRV3036" s="607"/>
      <c r="HRW3036" s="607"/>
      <c r="HRX3036" s="607"/>
      <c r="HRY3036" s="607"/>
      <c r="HRZ3036" s="607"/>
      <c r="HSA3036" s="607"/>
      <c r="HSB3036" s="607"/>
      <c r="HSC3036" s="607"/>
      <c r="HSD3036" s="607"/>
      <c r="HSE3036" s="607"/>
      <c r="HSF3036" s="607"/>
      <c r="HSG3036" s="607"/>
      <c r="HSH3036" s="607"/>
      <c r="HSI3036" s="607"/>
      <c r="HSJ3036" s="607"/>
      <c r="HSK3036" s="607"/>
      <c r="HSL3036" s="607"/>
      <c r="HSM3036" s="607"/>
      <c r="HSN3036" s="607"/>
      <c r="HSO3036" s="607"/>
      <c r="HSP3036" s="607"/>
      <c r="HSQ3036" s="607"/>
      <c r="HSR3036" s="607"/>
      <c r="HSS3036" s="607"/>
      <c r="HST3036" s="607"/>
      <c r="HSU3036" s="607"/>
      <c r="HSV3036" s="607"/>
      <c r="HSW3036" s="607"/>
      <c r="HSX3036" s="607"/>
      <c r="HSY3036" s="607"/>
      <c r="HSZ3036" s="607"/>
      <c r="HTA3036" s="607"/>
      <c r="HTB3036" s="607"/>
      <c r="HTC3036" s="607"/>
      <c r="HTD3036" s="607"/>
      <c r="HTE3036" s="607"/>
      <c r="HTF3036" s="607"/>
      <c r="HTG3036" s="607"/>
      <c r="HTH3036" s="607"/>
      <c r="HTI3036" s="607"/>
      <c r="HTJ3036" s="607"/>
      <c r="HTK3036" s="607"/>
      <c r="HTL3036" s="607"/>
      <c r="HTM3036" s="607"/>
      <c r="HTN3036" s="607"/>
      <c r="HTO3036" s="607"/>
      <c r="HTP3036" s="607"/>
      <c r="HTQ3036" s="607"/>
      <c r="HTR3036" s="607"/>
      <c r="HTS3036" s="607"/>
      <c r="HTT3036" s="607"/>
      <c r="HTU3036" s="607"/>
      <c r="HTV3036" s="607"/>
      <c r="HTW3036" s="607"/>
      <c r="HTX3036" s="607"/>
      <c r="HTY3036" s="607"/>
      <c r="HTZ3036" s="607"/>
      <c r="HUA3036" s="607"/>
      <c r="HUB3036" s="607"/>
      <c r="HUC3036" s="607"/>
      <c r="HUD3036" s="607"/>
      <c r="HUE3036" s="607"/>
      <c r="HUF3036" s="607"/>
      <c r="HUG3036" s="607"/>
      <c r="HUH3036" s="607"/>
      <c r="HUI3036" s="607"/>
      <c r="HUJ3036" s="607"/>
      <c r="HUK3036" s="607"/>
      <c r="HUL3036" s="607"/>
      <c r="HUM3036" s="607"/>
      <c r="HUN3036" s="607"/>
      <c r="HUO3036" s="607"/>
      <c r="HUP3036" s="607"/>
      <c r="HUQ3036" s="607"/>
      <c r="HUR3036" s="607"/>
      <c r="HUS3036" s="607"/>
      <c r="HUT3036" s="607"/>
      <c r="HUU3036" s="607"/>
      <c r="HUV3036" s="607"/>
      <c r="HUW3036" s="607"/>
      <c r="HUX3036" s="607"/>
      <c r="HUY3036" s="607"/>
      <c r="HUZ3036" s="607"/>
      <c r="HVA3036" s="607"/>
      <c r="HVB3036" s="607"/>
      <c r="HVC3036" s="607"/>
      <c r="HVD3036" s="607"/>
      <c r="HVE3036" s="607"/>
      <c r="HVF3036" s="607"/>
      <c r="HVG3036" s="607"/>
      <c r="HVH3036" s="607"/>
      <c r="HVI3036" s="607"/>
      <c r="HVJ3036" s="607"/>
      <c r="HVK3036" s="607"/>
      <c r="HVL3036" s="607"/>
      <c r="HVM3036" s="607"/>
      <c r="HVN3036" s="607"/>
      <c r="HVO3036" s="607"/>
      <c r="HVP3036" s="607"/>
      <c r="HVQ3036" s="607"/>
      <c r="HVR3036" s="607"/>
      <c r="HVS3036" s="607"/>
      <c r="HVT3036" s="607"/>
      <c r="HVU3036" s="607"/>
      <c r="HVV3036" s="607"/>
      <c r="HVW3036" s="607"/>
      <c r="HVX3036" s="607"/>
      <c r="HVY3036" s="607"/>
      <c r="HVZ3036" s="607"/>
      <c r="HWA3036" s="607"/>
      <c r="HWB3036" s="607"/>
      <c r="HWC3036" s="607"/>
      <c r="HWD3036" s="607"/>
      <c r="HWE3036" s="607"/>
      <c r="HWF3036" s="607"/>
      <c r="HWG3036" s="607"/>
      <c r="HWH3036" s="607"/>
      <c r="HWI3036" s="607"/>
      <c r="HWJ3036" s="607"/>
      <c r="HWK3036" s="607"/>
      <c r="HWL3036" s="607"/>
      <c r="HWM3036" s="607"/>
      <c r="HWN3036" s="607"/>
      <c r="HWO3036" s="607"/>
      <c r="HWP3036" s="607"/>
      <c r="HWQ3036" s="607"/>
      <c r="HWR3036" s="607"/>
      <c r="HWS3036" s="607"/>
      <c r="HWT3036" s="607"/>
      <c r="HWU3036" s="607"/>
      <c r="HWV3036" s="607"/>
      <c r="HWW3036" s="607"/>
      <c r="HWX3036" s="607"/>
      <c r="HWY3036" s="607"/>
      <c r="HWZ3036" s="607"/>
      <c r="HXA3036" s="607"/>
      <c r="HXB3036" s="607"/>
      <c r="HXC3036" s="607"/>
      <c r="HXD3036" s="607"/>
      <c r="HXE3036" s="607"/>
      <c r="HXF3036" s="607"/>
      <c r="HXG3036" s="607"/>
      <c r="HXH3036" s="607"/>
      <c r="HXI3036" s="607"/>
      <c r="HXJ3036" s="607"/>
      <c r="HXK3036" s="607"/>
      <c r="HXL3036" s="607"/>
      <c r="HXM3036" s="607"/>
      <c r="HXN3036" s="607"/>
      <c r="HXO3036" s="607"/>
      <c r="HXP3036" s="607"/>
      <c r="HXQ3036" s="607"/>
      <c r="HXR3036" s="607"/>
      <c r="HXS3036" s="607"/>
      <c r="HXT3036" s="607"/>
      <c r="HXU3036" s="607"/>
      <c r="HXV3036" s="607"/>
      <c r="HXW3036" s="607"/>
      <c r="HXX3036" s="607"/>
      <c r="HXY3036" s="607"/>
      <c r="HXZ3036" s="607"/>
      <c r="HYA3036" s="607"/>
      <c r="HYB3036" s="607"/>
      <c r="HYC3036" s="607"/>
      <c r="HYD3036" s="607"/>
      <c r="HYE3036" s="607"/>
      <c r="HYF3036" s="607"/>
      <c r="HYG3036" s="607"/>
      <c r="HYH3036" s="607"/>
      <c r="HYI3036" s="607"/>
      <c r="HYJ3036" s="607"/>
      <c r="HYK3036" s="607"/>
      <c r="HYL3036" s="607"/>
      <c r="HYM3036" s="607"/>
      <c r="HYN3036" s="607"/>
      <c r="HYO3036" s="607"/>
      <c r="HYP3036" s="607"/>
      <c r="HYQ3036" s="607"/>
      <c r="HYR3036" s="607"/>
      <c r="HYS3036" s="607"/>
      <c r="HYT3036" s="607"/>
      <c r="HYU3036" s="607"/>
      <c r="HYV3036" s="607"/>
      <c r="HYW3036" s="607"/>
      <c r="HYX3036" s="607"/>
      <c r="HYY3036" s="607"/>
      <c r="HYZ3036" s="607"/>
      <c r="HZA3036" s="607"/>
      <c r="HZB3036" s="607"/>
      <c r="HZC3036" s="607"/>
      <c r="HZD3036" s="607"/>
      <c r="HZE3036" s="607"/>
      <c r="HZF3036" s="607"/>
      <c r="HZG3036" s="607"/>
      <c r="HZH3036" s="607"/>
      <c r="HZI3036" s="607"/>
      <c r="HZJ3036" s="607"/>
      <c r="HZK3036" s="607"/>
      <c r="HZL3036" s="607"/>
      <c r="HZM3036" s="607"/>
      <c r="HZN3036" s="607"/>
      <c r="HZO3036" s="607"/>
      <c r="HZP3036" s="607"/>
      <c r="HZQ3036" s="607"/>
      <c r="HZR3036" s="607"/>
      <c r="HZS3036" s="607"/>
      <c r="HZT3036" s="607"/>
      <c r="HZU3036" s="607"/>
      <c r="HZV3036" s="607"/>
      <c r="HZW3036" s="607"/>
      <c r="HZX3036" s="607"/>
      <c r="HZY3036" s="607"/>
      <c r="HZZ3036" s="607"/>
      <c r="IAA3036" s="607"/>
      <c r="IAB3036" s="607"/>
      <c r="IAC3036" s="607"/>
      <c r="IAD3036" s="607"/>
      <c r="IAE3036" s="607"/>
      <c r="IAF3036" s="607"/>
      <c r="IAG3036" s="607"/>
      <c r="IAH3036" s="607"/>
      <c r="IAI3036" s="607"/>
      <c r="IAJ3036" s="607"/>
      <c r="IAK3036" s="607"/>
      <c r="IAL3036" s="607"/>
      <c r="IAM3036" s="607"/>
      <c r="IAN3036" s="607"/>
      <c r="IAO3036" s="607"/>
      <c r="IAP3036" s="607"/>
      <c r="IAQ3036" s="607"/>
      <c r="IAR3036" s="607"/>
      <c r="IAS3036" s="607"/>
      <c r="IAT3036" s="607"/>
      <c r="IAU3036" s="607"/>
      <c r="IAV3036" s="607"/>
      <c r="IAW3036" s="607"/>
      <c r="IAX3036" s="607"/>
      <c r="IAY3036" s="607"/>
      <c r="IAZ3036" s="607"/>
      <c r="IBA3036" s="607"/>
      <c r="IBB3036" s="607"/>
      <c r="IBC3036" s="607"/>
      <c r="IBD3036" s="607"/>
      <c r="IBE3036" s="607"/>
      <c r="IBF3036" s="607"/>
      <c r="IBG3036" s="607"/>
      <c r="IBH3036" s="607"/>
      <c r="IBI3036" s="607"/>
      <c r="IBJ3036" s="607"/>
      <c r="IBK3036" s="607"/>
      <c r="IBL3036" s="607"/>
      <c r="IBM3036" s="607"/>
      <c r="IBN3036" s="607"/>
      <c r="IBO3036" s="607"/>
      <c r="IBP3036" s="607"/>
      <c r="IBQ3036" s="607"/>
      <c r="IBR3036" s="607"/>
      <c r="IBS3036" s="607"/>
      <c r="IBT3036" s="607"/>
      <c r="IBU3036" s="607"/>
      <c r="IBV3036" s="607"/>
      <c r="IBW3036" s="607"/>
      <c r="IBX3036" s="607"/>
      <c r="IBY3036" s="607"/>
      <c r="IBZ3036" s="607"/>
      <c r="ICA3036" s="607"/>
      <c r="ICB3036" s="607"/>
      <c r="ICC3036" s="607"/>
      <c r="ICD3036" s="607"/>
      <c r="ICE3036" s="607"/>
      <c r="ICF3036" s="607"/>
      <c r="ICG3036" s="607"/>
      <c r="ICH3036" s="607"/>
      <c r="ICI3036" s="607"/>
      <c r="ICJ3036" s="607"/>
      <c r="ICK3036" s="607"/>
      <c r="ICL3036" s="607"/>
      <c r="ICM3036" s="607"/>
      <c r="ICN3036" s="607"/>
      <c r="ICO3036" s="607"/>
      <c r="ICP3036" s="607"/>
      <c r="ICQ3036" s="607"/>
      <c r="ICR3036" s="607"/>
      <c r="ICS3036" s="607"/>
      <c r="ICT3036" s="607"/>
      <c r="ICU3036" s="607"/>
      <c r="ICV3036" s="607"/>
      <c r="ICW3036" s="607"/>
      <c r="ICX3036" s="607"/>
      <c r="ICY3036" s="607"/>
      <c r="ICZ3036" s="607"/>
      <c r="IDA3036" s="607"/>
      <c r="IDB3036" s="607"/>
      <c r="IDC3036" s="607"/>
      <c r="IDD3036" s="607"/>
      <c r="IDE3036" s="607"/>
      <c r="IDF3036" s="607"/>
      <c r="IDG3036" s="607"/>
      <c r="IDH3036" s="607"/>
      <c r="IDI3036" s="607"/>
      <c r="IDJ3036" s="607"/>
      <c r="IDK3036" s="607"/>
      <c r="IDL3036" s="607"/>
      <c r="IDM3036" s="607"/>
      <c r="IDN3036" s="607"/>
      <c r="IDO3036" s="607"/>
      <c r="IDP3036" s="607"/>
      <c r="IDQ3036" s="607"/>
      <c r="IDR3036" s="607"/>
      <c r="IDS3036" s="607"/>
      <c r="IDT3036" s="607"/>
      <c r="IDU3036" s="607"/>
      <c r="IDV3036" s="607"/>
      <c r="IDW3036" s="607"/>
      <c r="IDX3036" s="607"/>
      <c r="IDY3036" s="607"/>
      <c r="IDZ3036" s="607"/>
      <c r="IEA3036" s="607"/>
      <c r="IEB3036" s="607"/>
      <c r="IEC3036" s="607"/>
      <c r="IED3036" s="607"/>
      <c r="IEE3036" s="607"/>
      <c r="IEF3036" s="607"/>
      <c r="IEG3036" s="607"/>
      <c r="IEH3036" s="607"/>
      <c r="IEI3036" s="607"/>
      <c r="IEJ3036" s="607"/>
      <c r="IEK3036" s="607"/>
      <c r="IEL3036" s="607"/>
      <c r="IEM3036" s="607"/>
      <c r="IEN3036" s="607"/>
      <c r="IEO3036" s="607"/>
      <c r="IEP3036" s="607"/>
      <c r="IEQ3036" s="607"/>
      <c r="IER3036" s="607"/>
      <c r="IES3036" s="607"/>
      <c r="IET3036" s="607"/>
      <c r="IEU3036" s="607"/>
      <c r="IEV3036" s="607"/>
      <c r="IEW3036" s="607"/>
      <c r="IEX3036" s="607"/>
      <c r="IEY3036" s="607"/>
      <c r="IEZ3036" s="607"/>
      <c r="IFA3036" s="607"/>
      <c r="IFB3036" s="607"/>
      <c r="IFC3036" s="607"/>
      <c r="IFD3036" s="607"/>
      <c r="IFE3036" s="607"/>
      <c r="IFF3036" s="607"/>
      <c r="IFG3036" s="607"/>
      <c r="IFH3036" s="607"/>
      <c r="IFI3036" s="607"/>
      <c r="IFJ3036" s="607"/>
      <c r="IFK3036" s="607"/>
      <c r="IFL3036" s="607"/>
      <c r="IFM3036" s="607"/>
      <c r="IFN3036" s="607"/>
      <c r="IFO3036" s="607"/>
      <c r="IFP3036" s="607"/>
      <c r="IFQ3036" s="607"/>
      <c r="IFR3036" s="607"/>
      <c r="IFS3036" s="607"/>
      <c r="IFT3036" s="607"/>
      <c r="IFU3036" s="607"/>
      <c r="IFV3036" s="607"/>
      <c r="IFW3036" s="607"/>
      <c r="IFX3036" s="607"/>
      <c r="IFY3036" s="607"/>
      <c r="IFZ3036" s="607"/>
      <c r="IGA3036" s="607"/>
      <c r="IGB3036" s="607"/>
      <c r="IGC3036" s="607"/>
      <c r="IGD3036" s="607"/>
      <c r="IGE3036" s="607"/>
      <c r="IGF3036" s="607"/>
      <c r="IGG3036" s="607"/>
      <c r="IGH3036" s="607"/>
      <c r="IGI3036" s="607"/>
      <c r="IGJ3036" s="607"/>
      <c r="IGK3036" s="607"/>
      <c r="IGL3036" s="607"/>
      <c r="IGM3036" s="607"/>
      <c r="IGN3036" s="607"/>
      <c r="IGO3036" s="607"/>
      <c r="IGP3036" s="607"/>
      <c r="IGQ3036" s="607"/>
      <c r="IGR3036" s="607"/>
      <c r="IGS3036" s="607"/>
      <c r="IGT3036" s="607"/>
      <c r="IGU3036" s="607"/>
      <c r="IGV3036" s="607"/>
      <c r="IGW3036" s="607"/>
      <c r="IGX3036" s="607"/>
      <c r="IGY3036" s="607"/>
      <c r="IGZ3036" s="607"/>
      <c r="IHA3036" s="607"/>
      <c r="IHB3036" s="607"/>
      <c r="IHC3036" s="607"/>
      <c r="IHD3036" s="607"/>
      <c r="IHE3036" s="607"/>
      <c r="IHF3036" s="607"/>
      <c r="IHG3036" s="607"/>
      <c r="IHH3036" s="607"/>
      <c r="IHI3036" s="607"/>
      <c r="IHJ3036" s="607"/>
      <c r="IHK3036" s="607"/>
      <c r="IHL3036" s="607"/>
      <c r="IHM3036" s="607"/>
      <c r="IHN3036" s="607"/>
      <c r="IHO3036" s="607"/>
      <c r="IHP3036" s="607"/>
      <c r="IHQ3036" s="607"/>
      <c r="IHR3036" s="607"/>
      <c r="IHS3036" s="607"/>
      <c r="IHT3036" s="607"/>
      <c r="IHU3036" s="607"/>
      <c r="IHV3036" s="607"/>
      <c r="IHW3036" s="607"/>
      <c r="IHX3036" s="607"/>
      <c r="IHY3036" s="607"/>
      <c r="IHZ3036" s="607"/>
      <c r="IIA3036" s="607"/>
      <c r="IIB3036" s="607"/>
      <c r="IIC3036" s="607"/>
      <c r="IID3036" s="607"/>
      <c r="IIE3036" s="607"/>
      <c r="IIF3036" s="607"/>
      <c r="IIG3036" s="607"/>
      <c r="IIH3036" s="607"/>
      <c r="III3036" s="607"/>
      <c r="IIJ3036" s="607"/>
      <c r="IIK3036" s="607"/>
      <c r="IIL3036" s="607"/>
      <c r="IIM3036" s="607"/>
      <c r="IIN3036" s="607"/>
      <c r="IIO3036" s="607"/>
      <c r="IIP3036" s="607"/>
      <c r="IIQ3036" s="607"/>
      <c r="IIR3036" s="607"/>
      <c r="IIS3036" s="607"/>
      <c r="IIT3036" s="607"/>
      <c r="IIU3036" s="607"/>
      <c r="IIV3036" s="607"/>
      <c r="IIW3036" s="607"/>
      <c r="IIX3036" s="607"/>
      <c r="IIY3036" s="607"/>
      <c r="IIZ3036" s="607"/>
      <c r="IJA3036" s="607"/>
      <c r="IJB3036" s="607"/>
      <c r="IJC3036" s="607"/>
      <c r="IJD3036" s="607"/>
      <c r="IJE3036" s="607"/>
      <c r="IJF3036" s="607"/>
      <c r="IJG3036" s="607"/>
      <c r="IJH3036" s="607"/>
      <c r="IJI3036" s="607"/>
      <c r="IJJ3036" s="607"/>
      <c r="IJK3036" s="607"/>
      <c r="IJL3036" s="607"/>
      <c r="IJM3036" s="607"/>
      <c r="IJN3036" s="607"/>
      <c r="IJO3036" s="607"/>
      <c r="IJP3036" s="607"/>
      <c r="IJQ3036" s="607"/>
      <c r="IJR3036" s="607"/>
      <c r="IJS3036" s="607"/>
      <c r="IJT3036" s="607"/>
      <c r="IJU3036" s="607"/>
      <c r="IJV3036" s="607"/>
      <c r="IJW3036" s="607"/>
      <c r="IJX3036" s="607"/>
      <c r="IJY3036" s="607"/>
      <c r="IJZ3036" s="607"/>
      <c r="IKA3036" s="607"/>
      <c r="IKB3036" s="607"/>
      <c r="IKC3036" s="607"/>
      <c r="IKD3036" s="607"/>
      <c r="IKE3036" s="607"/>
      <c r="IKF3036" s="607"/>
      <c r="IKG3036" s="607"/>
      <c r="IKH3036" s="607"/>
      <c r="IKI3036" s="607"/>
      <c r="IKJ3036" s="607"/>
      <c r="IKK3036" s="607"/>
      <c r="IKL3036" s="607"/>
      <c r="IKM3036" s="607"/>
      <c r="IKN3036" s="607"/>
      <c r="IKO3036" s="607"/>
      <c r="IKP3036" s="607"/>
      <c r="IKQ3036" s="607"/>
      <c r="IKR3036" s="607"/>
      <c r="IKS3036" s="607"/>
      <c r="IKT3036" s="607"/>
      <c r="IKU3036" s="607"/>
      <c r="IKV3036" s="607"/>
      <c r="IKW3036" s="607"/>
      <c r="IKX3036" s="607"/>
      <c r="IKY3036" s="607"/>
      <c r="IKZ3036" s="607"/>
      <c r="ILA3036" s="607"/>
      <c r="ILB3036" s="607"/>
      <c r="ILC3036" s="607"/>
      <c r="ILD3036" s="607"/>
      <c r="ILE3036" s="607"/>
      <c r="ILF3036" s="607"/>
      <c r="ILG3036" s="607"/>
      <c r="ILH3036" s="607"/>
      <c r="ILI3036" s="607"/>
      <c r="ILJ3036" s="607"/>
      <c r="ILK3036" s="607"/>
      <c r="ILL3036" s="607"/>
      <c r="ILM3036" s="607"/>
      <c r="ILN3036" s="607"/>
      <c r="ILO3036" s="607"/>
      <c r="ILP3036" s="607"/>
      <c r="ILQ3036" s="607"/>
      <c r="ILR3036" s="607"/>
      <c r="ILS3036" s="607"/>
      <c r="ILT3036" s="607"/>
      <c r="ILU3036" s="607"/>
      <c r="ILV3036" s="607"/>
      <c r="ILW3036" s="607"/>
      <c r="ILX3036" s="607"/>
      <c r="ILY3036" s="607"/>
      <c r="ILZ3036" s="607"/>
      <c r="IMA3036" s="607"/>
      <c r="IMB3036" s="607"/>
      <c r="IMC3036" s="607"/>
      <c r="IMD3036" s="607"/>
      <c r="IME3036" s="607"/>
      <c r="IMF3036" s="607"/>
      <c r="IMG3036" s="607"/>
      <c r="IMH3036" s="607"/>
      <c r="IMI3036" s="607"/>
      <c r="IMJ3036" s="607"/>
      <c r="IMK3036" s="607"/>
      <c r="IML3036" s="607"/>
      <c r="IMM3036" s="607"/>
      <c r="IMN3036" s="607"/>
      <c r="IMO3036" s="607"/>
      <c r="IMP3036" s="607"/>
      <c r="IMQ3036" s="607"/>
      <c r="IMR3036" s="607"/>
      <c r="IMS3036" s="607"/>
      <c r="IMT3036" s="607"/>
      <c r="IMU3036" s="607"/>
      <c r="IMV3036" s="607"/>
      <c r="IMW3036" s="607"/>
      <c r="IMX3036" s="607"/>
      <c r="IMY3036" s="607"/>
      <c r="IMZ3036" s="607"/>
      <c r="INA3036" s="607"/>
      <c r="INB3036" s="607"/>
      <c r="INC3036" s="607"/>
      <c r="IND3036" s="607"/>
      <c r="INE3036" s="607"/>
      <c r="INF3036" s="607"/>
      <c r="ING3036" s="607"/>
      <c r="INH3036" s="607"/>
      <c r="INI3036" s="607"/>
      <c r="INJ3036" s="607"/>
      <c r="INK3036" s="607"/>
      <c r="INL3036" s="607"/>
      <c r="INM3036" s="607"/>
      <c r="INN3036" s="607"/>
      <c r="INO3036" s="607"/>
      <c r="INP3036" s="607"/>
      <c r="INQ3036" s="607"/>
      <c r="INR3036" s="607"/>
      <c r="INS3036" s="607"/>
      <c r="INT3036" s="607"/>
      <c r="INU3036" s="607"/>
      <c r="INV3036" s="607"/>
      <c r="INW3036" s="607"/>
      <c r="INX3036" s="607"/>
      <c r="INY3036" s="607"/>
      <c r="INZ3036" s="607"/>
      <c r="IOA3036" s="607"/>
      <c r="IOB3036" s="607"/>
      <c r="IOC3036" s="607"/>
      <c r="IOD3036" s="607"/>
      <c r="IOE3036" s="607"/>
      <c r="IOF3036" s="607"/>
      <c r="IOG3036" s="607"/>
      <c r="IOH3036" s="607"/>
      <c r="IOI3036" s="607"/>
      <c r="IOJ3036" s="607"/>
      <c r="IOK3036" s="607"/>
      <c r="IOL3036" s="607"/>
      <c r="IOM3036" s="607"/>
      <c r="ION3036" s="607"/>
      <c r="IOO3036" s="607"/>
      <c r="IOP3036" s="607"/>
      <c r="IOQ3036" s="607"/>
      <c r="IOR3036" s="607"/>
      <c r="IOS3036" s="607"/>
      <c r="IOT3036" s="607"/>
      <c r="IOU3036" s="607"/>
      <c r="IOV3036" s="607"/>
      <c r="IOW3036" s="607"/>
      <c r="IOX3036" s="607"/>
      <c r="IOY3036" s="607"/>
      <c r="IOZ3036" s="607"/>
      <c r="IPA3036" s="607"/>
      <c r="IPB3036" s="607"/>
      <c r="IPC3036" s="607"/>
      <c r="IPD3036" s="607"/>
      <c r="IPE3036" s="607"/>
      <c r="IPF3036" s="607"/>
      <c r="IPG3036" s="607"/>
      <c r="IPH3036" s="607"/>
      <c r="IPI3036" s="607"/>
      <c r="IPJ3036" s="607"/>
      <c r="IPK3036" s="607"/>
      <c r="IPL3036" s="607"/>
      <c r="IPM3036" s="607"/>
      <c r="IPN3036" s="607"/>
      <c r="IPO3036" s="607"/>
      <c r="IPP3036" s="607"/>
      <c r="IPQ3036" s="607"/>
      <c r="IPR3036" s="607"/>
      <c r="IPS3036" s="607"/>
      <c r="IPT3036" s="607"/>
      <c r="IPU3036" s="607"/>
      <c r="IPV3036" s="607"/>
      <c r="IPW3036" s="607"/>
      <c r="IPX3036" s="607"/>
      <c r="IPY3036" s="607"/>
      <c r="IPZ3036" s="607"/>
      <c r="IQA3036" s="607"/>
      <c r="IQB3036" s="607"/>
      <c r="IQC3036" s="607"/>
      <c r="IQD3036" s="607"/>
      <c r="IQE3036" s="607"/>
      <c r="IQF3036" s="607"/>
      <c r="IQG3036" s="607"/>
      <c r="IQH3036" s="607"/>
      <c r="IQI3036" s="607"/>
      <c r="IQJ3036" s="607"/>
      <c r="IQK3036" s="607"/>
      <c r="IQL3036" s="607"/>
      <c r="IQM3036" s="607"/>
      <c r="IQN3036" s="607"/>
      <c r="IQO3036" s="607"/>
      <c r="IQP3036" s="607"/>
      <c r="IQQ3036" s="607"/>
      <c r="IQR3036" s="607"/>
      <c r="IQS3036" s="607"/>
      <c r="IQT3036" s="607"/>
      <c r="IQU3036" s="607"/>
      <c r="IQV3036" s="607"/>
      <c r="IQW3036" s="607"/>
      <c r="IQX3036" s="607"/>
      <c r="IQY3036" s="607"/>
      <c r="IQZ3036" s="607"/>
      <c r="IRA3036" s="607"/>
      <c r="IRB3036" s="607"/>
      <c r="IRC3036" s="607"/>
      <c r="IRD3036" s="607"/>
      <c r="IRE3036" s="607"/>
      <c r="IRF3036" s="607"/>
      <c r="IRG3036" s="607"/>
      <c r="IRH3036" s="607"/>
      <c r="IRI3036" s="607"/>
      <c r="IRJ3036" s="607"/>
      <c r="IRK3036" s="607"/>
      <c r="IRL3036" s="607"/>
      <c r="IRM3036" s="607"/>
      <c r="IRN3036" s="607"/>
      <c r="IRO3036" s="607"/>
      <c r="IRP3036" s="607"/>
      <c r="IRQ3036" s="607"/>
      <c r="IRR3036" s="607"/>
      <c r="IRS3036" s="607"/>
      <c r="IRT3036" s="607"/>
      <c r="IRU3036" s="607"/>
      <c r="IRV3036" s="607"/>
      <c r="IRW3036" s="607"/>
      <c r="IRX3036" s="607"/>
      <c r="IRY3036" s="607"/>
      <c r="IRZ3036" s="607"/>
      <c r="ISA3036" s="607"/>
      <c r="ISB3036" s="607"/>
      <c r="ISC3036" s="607"/>
      <c r="ISD3036" s="607"/>
      <c r="ISE3036" s="607"/>
      <c r="ISF3036" s="607"/>
      <c r="ISG3036" s="607"/>
      <c r="ISH3036" s="607"/>
      <c r="ISI3036" s="607"/>
      <c r="ISJ3036" s="607"/>
      <c r="ISK3036" s="607"/>
      <c r="ISL3036" s="607"/>
      <c r="ISM3036" s="607"/>
      <c r="ISN3036" s="607"/>
      <c r="ISO3036" s="607"/>
      <c r="ISP3036" s="607"/>
      <c r="ISQ3036" s="607"/>
      <c r="ISR3036" s="607"/>
      <c r="ISS3036" s="607"/>
      <c r="IST3036" s="607"/>
      <c r="ISU3036" s="607"/>
      <c r="ISV3036" s="607"/>
      <c r="ISW3036" s="607"/>
      <c r="ISX3036" s="607"/>
      <c r="ISY3036" s="607"/>
      <c r="ISZ3036" s="607"/>
      <c r="ITA3036" s="607"/>
      <c r="ITB3036" s="607"/>
      <c r="ITC3036" s="607"/>
      <c r="ITD3036" s="607"/>
      <c r="ITE3036" s="607"/>
      <c r="ITF3036" s="607"/>
      <c r="ITG3036" s="607"/>
      <c r="ITH3036" s="607"/>
      <c r="ITI3036" s="607"/>
      <c r="ITJ3036" s="607"/>
      <c r="ITK3036" s="607"/>
      <c r="ITL3036" s="607"/>
      <c r="ITM3036" s="607"/>
      <c r="ITN3036" s="607"/>
      <c r="ITO3036" s="607"/>
      <c r="ITP3036" s="607"/>
      <c r="ITQ3036" s="607"/>
      <c r="ITR3036" s="607"/>
      <c r="ITS3036" s="607"/>
      <c r="ITT3036" s="607"/>
      <c r="ITU3036" s="607"/>
      <c r="ITV3036" s="607"/>
      <c r="ITW3036" s="607"/>
      <c r="ITX3036" s="607"/>
      <c r="ITY3036" s="607"/>
      <c r="ITZ3036" s="607"/>
      <c r="IUA3036" s="607"/>
      <c r="IUB3036" s="607"/>
      <c r="IUC3036" s="607"/>
      <c r="IUD3036" s="607"/>
      <c r="IUE3036" s="607"/>
      <c r="IUF3036" s="607"/>
      <c r="IUG3036" s="607"/>
      <c r="IUH3036" s="607"/>
      <c r="IUI3036" s="607"/>
      <c r="IUJ3036" s="607"/>
      <c r="IUK3036" s="607"/>
      <c r="IUL3036" s="607"/>
      <c r="IUM3036" s="607"/>
      <c r="IUN3036" s="607"/>
      <c r="IUO3036" s="607"/>
      <c r="IUP3036" s="607"/>
      <c r="IUQ3036" s="607"/>
      <c r="IUR3036" s="607"/>
      <c r="IUS3036" s="607"/>
      <c r="IUT3036" s="607"/>
      <c r="IUU3036" s="607"/>
      <c r="IUV3036" s="607"/>
      <c r="IUW3036" s="607"/>
      <c r="IUX3036" s="607"/>
      <c r="IUY3036" s="607"/>
      <c r="IUZ3036" s="607"/>
      <c r="IVA3036" s="607"/>
      <c r="IVB3036" s="607"/>
      <c r="IVC3036" s="607"/>
      <c r="IVD3036" s="607"/>
      <c r="IVE3036" s="607"/>
      <c r="IVF3036" s="607"/>
      <c r="IVG3036" s="607"/>
      <c r="IVH3036" s="607"/>
      <c r="IVI3036" s="607"/>
      <c r="IVJ3036" s="607"/>
      <c r="IVK3036" s="607"/>
      <c r="IVL3036" s="607"/>
      <c r="IVM3036" s="607"/>
      <c r="IVN3036" s="607"/>
      <c r="IVO3036" s="607"/>
      <c r="IVP3036" s="607"/>
      <c r="IVQ3036" s="607"/>
      <c r="IVR3036" s="607"/>
      <c r="IVS3036" s="607"/>
      <c r="IVT3036" s="607"/>
      <c r="IVU3036" s="607"/>
      <c r="IVV3036" s="607"/>
      <c r="IVW3036" s="607"/>
      <c r="IVX3036" s="607"/>
      <c r="IVY3036" s="607"/>
      <c r="IVZ3036" s="607"/>
      <c r="IWA3036" s="607"/>
      <c r="IWB3036" s="607"/>
      <c r="IWC3036" s="607"/>
      <c r="IWD3036" s="607"/>
      <c r="IWE3036" s="607"/>
      <c r="IWF3036" s="607"/>
      <c r="IWG3036" s="607"/>
      <c r="IWH3036" s="607"/>
      <c r="IWI3036" s="607"/>
      <c r="IWJ3036" s="607"/>
      <c r="IWK3036" s="607"/>
      <c r="IWL3036" s="607"/>
      <c r="IWM3036" s="607"/>
      <c r="IWN3036" s="607"/>
      <c r="IWO3036" s="607"/>
      <c r="IWP3036" s="607"/>
      <c r="IWQ3036" s="607"/>
      <c r="IWR3036" s="607"/>
      <c r="IWS3036" s="607"/>
      <c r="IWT3036" s="607"/>
      <c r="IWU3036" s="607"/>
      <c r="IWV3036" s="607"/>
      <c r="IWW3036" s="607"/>
      <c r="IWX3036" s="607"/>
      <c r="IWY3036" s="607"/>
      <c r="IWZ3036" s="607"/>
      <c r="IXA3036" s="607"/>
      <c r="IXB3036" s="607"/>
      <c r="IXC3036" s="607"/>
      <c r="IXD3036" s="607"/>
      <c r="IXE3036" s="607"/>
      <c r="IXF3036" s="607"/>
      <c r="IXG3036" s="607"/>
      <c r="IXH3036" s="607"/>
      <c r="IXI3036" s="607"/>
      <c r="IXJ3036" s="607"/>
      <c r="IXK3036" s="607"/>
      <c r="IXL3036" s="607"/>
      <c r="IXM3036" s="607"/>
      <c r="IXN3036" s="607"/>
      <c r="IXO3036" s="607"/>
      <c r="IXP3036" s="607"/>
      <c r="IXQ3036" s="607"/>
      <c r="IXR3036" s="607"/>
      <c r="IXS3036" s="607"/>
      <c r="IXT3036" s="607"/>
      <c r="IXU3036" s="607"/>
      <c r="IXV3036" s="607"/>
      <c r="IXW3036" s="607"/>
      <c r="IXX3036" s="607"/>
      <c r="IXY3036" s="607"/>
      <c r="IXZ3036" s="607"/>
      <c r="IYA3036" s="607"/>
      <c r="IYB3036" s="607"/>
      <c r="IYC3036" s="607"/>
      <c r="IYD3036" s="607"/>
      <c r="IYE3036" s="607"/>
      <c r="IYF3036" s="607"/>
      <c r="IYG3036" s="607"/>
      <c r="IYH3036" s="607"/>
      <c r="IYI3036" s="607"/>
      <c r="IYJ3036" s="607"/>
      <c r="IYK3036" s="607"/>
      <c r="IYL3036" s="607"/>
      <c r="IYM3036" s="607"/>
      <c r="IYN3036" s="607"/>
      <c r="IYO3036" s="607"/>
      <c r="IYP3036" s="607"/>
      <c r="IYQ3036" s="607"/>
      <c r="IYR3036" s="607"/>
      <c r="IYS3036" s="607"/>
      <c r="IYT3036" s="607"/>
      <c r="IYU3036" s="607"/>
      <c r="IYV3036" s="607"/>
      <c r="IYW3036" s="607"/>
      <c r="IYX3036" s="607"/>
      <c r="IYY3036" s="607"/>
      <c r="IYZ3036" s="607"/>
      <c r="IZA3036" s="607"/>
      <c r="IZB3036" s="607"/>
      <c r="IZC3036" s="607"/>
      <c r="IZD3036" s="607"/>
      <c r="IZE3036" s="607"/>
      <c r="IZF3036" s="607"/>
      <c r="IZG3036" s="607"/>
      <c r="IZH3036" s="607"/>
      <c r="IZI3036" s="607"/>
      <c r="IZJ3036" s="607"/>
      <c r="IZK3036" s="607"/>
      <c r="IZL3036" s="607"/>
      <c r="IZM3036" s="607"/>
      <c r="IZN3036" s="607"/>
      <c r="IZO3036" s="607"/>
      <c r="IZP3036" s="607"/>
      <c r="IZQ3036" s="607"/>
      <c r="IZR3036" s="607"/>
      <c r="IZS3036" s="607"/>
      <c r="IZT3036" s="607"/>
      <c r="IZU3036" s="607"/>
      <c r="IZV3036" s="607"/>
      <c r="IZW3036" s="607"/>
      <c r="IZX3036" s="607"/>
      <c r="IZY3036" s="607"/>
      <c r="IZZ3036" s="607"/>
      <c r="JAA3036" s="607"/>
      <c r="JAB3036" s="607"/>
      <c r="JAC3036" s="607"/>
      <c r="JAD3036" s="607"/>
      <c r="JAE3036" s="607"/>
      <c r="JAF3036" s="607"/>
      <c r="JAG3036" s="607"/>
      <c r="JAH3036" s="607"/>
      <c r="JAI3036" s="607"/>
      <c r="JAJ3036" s="607"/>
      <c r="JAK3036" s="607"/>
      <c r="JAL3036" s="607"/>
      <c r="JAM3036" s="607"/>
      <c r="JAN3036" s="607"/>
      <c r="JAO3036" s="607"/>
      <c r="JAP3036" s="607"/>
      <c r="JAQ3036" s="607"/>
      <c r="JAR3036" s="607"/>
      <c r="JAS3036" s="607"/>
      <c r="JAT3036" s="607"/>
      <c r="JAU3036" s="607"/>
      <c r="JAV3036" s="607"/>
      <c r="JAW3036" s="607"/>
      <c r="JAX3036" s="607"/>
      <c r="JAY3036" s="607"/>
      <c r="JAZ3036" s="607"/>
      <c r="JBA3036" s="607"/>
      <c r="JBB3036" s="607"/>
      <c r="JBC3036" s="607"/>
      <c r="JBD3036" s="607"/>
      <c r="JBE3036" s="607"/>
      <c r="JBF3036" s="607"/>
      <c r="JBG3036" s="607"/>
      <c r="JBH3036" s="607"/>
      <c r="JBI3036" s="607"/>
      <c r="JBJ3036" s="607"/>
      <c r="JBK3036" s="607"/>
      <c r="JBL3036" s="607"/>
      <c r="JBM3036" s="607"/>
      <c r="JBN3036" s="607"/>
      <c r="JBO3036" s="607"/>
      <c r="JBP3036" s="607"/>
      <c r="JBQ3036" s="607"/>
      <c r="JBR3036" s="607"/>
      <c r="JBS3036" s="607"/>
      <c r="JBT3036" s="607"/>
      <c r="JBU3036" s="607"/>
      <c r="JBV3036" s="607"/>
      <c r="JBW3036" s="607"/>
      <c r="JBX3036" s="607"/>
      <c r="JBY3036" s="607"/>
      <c r="JBZ3036" s="607"/>
      <c r="JCA3036" s="607"/>
      <c r="JCB3036" s="607"/>
      <c r="JCC3036" s="607"/>
      <c r="JCD3036" s="607"/>
      <c r="JCE3036" s="607"/>
      <c r="JCF3036" s="607"/>
      <c r="JCG3036" s="607"/>
      <c r="JCH3036" s="607"/>
      <c r="JCI3036" s="607"/>
      <c r="JCJ3036" s="607"/>
      <c r="JCK3036" s="607"/>
      <c r="JCL3036" s="607"/>
      <c r="JCM3036" s="607"/>
      <c r="JCN3036" s="607"/>
      <c r="JCO3036" s="607"/>
      <c r="JCP3036" s="607"/>
      <c r="JCQ3036" s="607"/>
      <c r="JCR3036" s="607"/>
      <c r="JCS3036" s="607"/>
      <c r="JCT3036" s="607"/>
      <c r="JCU3036" s="607"/>
      <c r="JCV3036" s="607"/>
      <c r="JCW3036" s="607"/>
      <c r="JCX3036" s="607"/>
      <c r="JCY3036" s="607"/>
      <c r="JCZ3036" s="607"/>
      <c r="JDA3036" s="607"/>
      <c r="JDB3036" s="607"/>
      <c r="JDC3036" s="607"/>
      <c r="JDD3036" s="607"/>
      <c r="JDE3036" s="607"/>
      <c r="JDF3036" s="607"/>
      <c r="JDG3036" s="607"/>
      <c r="JDH3036" s="607"/>
      <c r="JDI3036" s="607"/>
      <c r="JDJ3036" s="607"/>
      <c r="JDK3036" s="607"/>
      <c r="JDL3036" s="607"/>
      <c r="JDM3036" s="607"/>
      <c r="JDN3036" s="607"/>
      <c r="JDO3036" s="607"/>
      <c r="JDP3036" s="607"/>
      <c r="JDQ3036" s="607"/>
      <c r="JDR3036" s="607"/>
      <c r="JDS3036" s="607"/>
      <c r="JDT3036" s="607"/>
      <c r="JDU3036" s="607"/>
      <c r="JDV3036" s="607"/>
      <c r="JDW3036" s="607"/>
      <c r="JDX3036" s="607"/>
      <c r="JDY3036" s="607"/>
      <c r="JDZ3036" s="607"/>
      <c r="JEA3036" s="607"/>
      <c r="JEB3036" s="607"/>
      <c r="JEC3036" s="607"/>
      <c r="JED3036" s="607"/>
      <c r="JEE3036" s="607"/>
      <c r="JEF3036" s="607"/>
      <c r="JEG3036" s="607"/>
      <c r="JEH3036" s="607"/>
      <c r="JEI3036" s="607"/>
      <c r="JEJ3036" s="607"/>
      <c r="JEK3036" s="607"/>
      <c r="JEL3036" s="607"/>
      <c r="JEM3036" s="607"/>
      <c r="JEN3036" s="607"/>
      <c r="JEO3036" s="607"/>
      <c r="JEP3036" s="607"/>
      <c r="JEQ3036" s="607"/>
      <c r="JER3036" s="607"/>
      <c r="JES3036" s="607"/>
      <c r="JET3036" s="607"/>
      <c r="JEU3036" s="607"/>
      <c r="JEV3036" s="607"/>
      <c r="JEW3036" s="607"/>
      <c r="JEX3036" s="607"/>
      <c r="JEY3036" s="607"/>
      <c r="JEZ3036" s="607"/>
      <c r="JFA3036" s="607"/>
      <c r="JFB3036" s="607"/>
      <c r="JFC3036" s="607"/>
      <c r="JFD3036" s="607"/>
      <c r="JFE3036" s="607"/>
      <c r="JFF3036" s="607"/>
      <c r="JFG3036" s="607"/>
      <c r="JFH3036" s="607"/>
      <c r="JFI3036" s="607"/>
      <c r="JFJ3036" s="607"/>
      <c r="JFK3036" s="607"/>
      <c r="JFL3036" s="607"/>
      <c r="JFM3036" s="607"/>
      <c r="JFN3036" s="607"/>
      <c r="JFO3036" s="607"/>
      <c r="JFP3036" s="607"/>
      <c r="JFQ3036" s="607"/>
      <c r="JFR3036" s="607"/>
      <c r="JFS3036" s="607"/>
      <c r="JFT3036" s="607"/>
      <c r="JFU3036" s="607"/>
      <c r="JFV3036" s="607"/>
      <c r="JFW3036" s="607"/>
      <c r="JFX3036" s="607"/>
      <c r="JFY3036" s="607"/>
      <c r="JFZ3036" s="607"/>
      <c r="JGA3036" s="607"/>
      <c r="JGB3036" s="607"/>
      <c r="JGC3036" s="607"/>
      <c r="JGD3036" s="607"/>
      <c r="JGE3036" s="607"/>
      <c r="JGF3036" s="607"/>
      <c r="JGG3036" s="607"/>
      <c r="JGH3036" s="607"/>
      <c r="JGI3036" s="607"/>
      <c r="JGJ3036" s="607"/>
      <c r="JGK3036" s="607"/>
      <c r="JGL3036" s="607"/>
      <c r="JGM3036" s="607"/>
      <c r="JGN3036" s="607"/>
      <c r="JGO3036" s="607"/>
      <c r="JGP3036" s="607"/>
      <c r="JGQ3036" s="607"/>
      <c r="JGR3036" s="607"/>
      <c r="JGS3036" s="607"/>
      <c r="JGT3036" s="607"/>
      <c r="JGU3036" s="607"/>
      <c r="JGV3036" s="607"/>
      <c r="JGW3036" s="607"/>
      <c r="JGX3036" s="607"/>
      <c r="JGY3036" s="607"/>
      <c r="JGZ3036" s="607"/>
      <c r="JHA3036" s="607"/>
      <c r="JHB3036" s="607"/>
      <c r="JHC3036" s="607"/>
      <c r="JHD3036" s="607"/>
      <c r="JHE3036" s="607"/>
      <c r="JHF3036" s="607"/>
      <c r="JHG3036" s="607"/>
      <c r="JHH3036" s="607"/>
      <c r="JHI3036" s="607"/>
      <c r="JHJ3036" s="607"/>
      <c r="JHK3036" s="607"/>
      <c r="JHL3036" s="607"/>
      <c r="JHM3036" s="607"/>
      <c r="JHN3036" s="607"/>
      <c r="JHO3036" s="607"/>
      <c r="JHP3036" s="607"/>
      <c r="JHQ3036" s="607"/>
      <c r="JHR3036" s="607"/>
      <c r="JHS3036" s="607"/>
      <c r="JHT3036" s="607"/>
      <c r="JHU3036" s="607"/>
      <c r="JHV3036" s="607"/>
      <c r="JHW3036" s="607"/>
      <c r="JHX3036" s="607"/>
      <c r="JHY3036" s="607"/>
      <c r="JHZ3036" s="607"/>
      <c r="JIA3036" s="607"/>
      <c r="JIB3036" s="607"/>
      <c r="JIC3036" s="607"/>
      <c r="JID3036" s="607"/>
      <c r="JIE3036" s="607"/>
      <c r="JIF3036" s="607"/>
      <c r="JIG3036" s="607"/>
      <c r="JIH3036" s="607"/>
      <c r="JII3036" s="607"/>
      <c r="JIJ3036" s="607"/>
      <c r="JIK3036" s="607"/>
      <c r="JIL3036" s="607"/>
      <c r="JIM3036" s="607"/>
      <c r="JIN3036" s="607"/>
      <c r="JIO3036" s="607"/>
      <c r="JIP3036" s="607"/>
      <c r="JIQ3036" s="607"/>
      <c r="JIR3036" s="607"/>
      <c r="JIS3036" s="607"/>
      <c r="JIT3036" s="607"/>
      <c r="JIU3036" s="607"/>
      <c r="JIV3036" s="607"/>
      <c r="JIW3036" s="607"/>
      <c r="JIX3036" s="607"/>
      <c r="JIY3036" s="607"/>
      <c r="JIZ3036" s="607"/>
      <c r="JJA3036" s="607"/>
      <c r="JJB3036" s="607"/>
      <c r="JJC3036" s="607"/>
      <c r="JJD3036" s="607"/>
      <c r="JJE3036" s="607"/>
      <c r="JJF3036" s="607"/>
      <c r="JJG3036" s="607"/>
      <c r="JJH3036" s="607"/>
      <c r="JJI3036" s="607"/>
      <c r="JJJ3036" s="607"/>
      <c r="JJK3036" s="607"/>
      <c r="JJL3036" s="607"/>
      <c r="JJM3036" s="607"/>
      <c r="JJN3036" s="607"/>
      <c r="JJO3036" s="607"/>
      <c r="JJP3036" s="607"/>
      <c r="JJQ3036" s="607"/>
      <c r="JJR3036" s="607"/>
      <c r="JJS3036" s="607"/>
      <c r="JJT3036" s="607"/>
      <c r="JJU3036" s="607"/>
      <c r="JJV3036" s="607"/>
      <c r="JJW3036" s="607"/>
      <c r="JJX3036" s="607"/>
      <c r="JJY3036" s="607"/>
      <c r="JJZ3036" s="607"/>
      <c r="JKA3036" s="607"/>
      <c r="JKB3036" s="607"/>
      <c r="JKC3036" s="607"/>
      <c r="JKD3036" s="607"/>
      <c r="JKE3036" s="607"/>
      <c r="JKF3036" s="607"/>
      <c r="JKG3036" s="607"/>
      <c r="JKH3036" s="607"/>
      <c r="JKI3036" s="607"/>
      <c r="JKJ3036" s="607"/>
      <c r="JKK3036" s="607"/>
      <c r="JKL3036" s="607"/>
      <c r="JKM3036" s="607"/>
      <c r="JKN3036" s="607"/>
      <c r="JKO3036" s="607"/>
      <c r="JKP3036" s="607"/>
      <c r="JKQ3036" s="607"/>
      <c r="JKR3036" s="607"/>
      <c r="JKS3036" s="607"/>
      <c r="JKT3036" s="607"/>
      <c r="JKU3036" s="607"/>
      <c r="JKV3036" s="607"/>
      <c r="JKW3036" s="607"/>
      <c r="JKX3036" s="607"/>
      <c r="JKY3036" s="607"/>
      <c r="JKZ3036" s="607"/>
      <c r="JLA3036" s="607"/>
      <c r="JLB3036" s="607"/>
      <c r="JLC3036" s="607"/>
      <c r="JLD3036" s="607"/>
      <c r="JLE3036" s="607"/>
      <c r="JLF3036" s="607"/>
      <c r="JLG3036" s="607"/>
      <c r="JLH3036" s="607"/>
      <c r="JLI3036" s="607"/>
      <c r="JLJ3036" s="607"/>
      <c r="JLK3036" s="607"/>
      <c r="JLL3036" s="607"/>
      <c r="JLM3036" s="607"/>
      <c r="JLN3036" s="607"/>
      <c r="JLO3036" s="607"/>
      <c r="JLP3036" s="607"/>
      <c r="JLQ3036" s="607"/>
      <c r="JLR3036" s="607"/>
      <c r="JLS3036" s="607"/>
      <c r="JLT3036" s="607"/>
      <c r="JLU3036" s="607"/>
      <c r="JLV3036" s="607"/>
      <c r="JLW3036" s="607"/>
      <c r="JLX3036" s="607"/>
      <c r="JLY3036" s="607"/>
      <c r="JLZ3036" s="607"/>
      <c r="JMA3036" s="607"/>
      <c r="JMB3036" s="607"/>
      <c r="JMC3036" s="607"/>
      <c r="JMD3036" s="607"/>
      <c r="JME3036" s="607"/>
      <c r="JMF3036" s="607"/>
      <c r="JMG3036" s="607"/>
      <c r="JMH3036" s="607"/>
      <c r="JMI3036" s="607"/>
      <c r="JMJ3036" s="607"/>
      <c r="JMK3036" s="607"/>
      <c r="JML3036" s="607"/>
      <c r="JMM3036" s="607"/>
      <c r="JMN3036" s="607"/>
      <c r="JMO3036" s="607"/>
      <c r="JMP3036" s="607"/>
      <c r="JMQ3036" s="607"/>
      <c r="JMR3036" s="607"/>
      <c r="JMS3036" s="607"/>
      <c r="JMT3036" s="607"/>
      <c r="JMU3036" s="607"/>
      <c r="JMV3036" s="607"/>
      <c r="JMW3036" s="607"/>
      <c r="JMX3036" s="607"/>
      <c r="JMY3036" s="607"/>
      <c r="JMZ3036" s="607"/>
      <c r="JNA3036" s="607"/>
      <c r="JNB3036" s="607"/>
      <c r="JNC3036" s="607"/>
      <c r="JND3036" s="607"/>
      <c r="JNE3036" s="607"/>
      <c r="JNF3036" s="607"/>
      <c r="JNG3036" s="607"/>
      <c r="JNH3036" s="607"/>
      <c r="JNI3036" s="607"/>
      <c r="JNJ3036" s="607"/>
      <c r="JNK3036" s="607"/>
      <c r="JNL3036" s="607"/>
      <c r="JNM3036" s="607"/>
      <c r="JNN3036" s="607"/>
      <c r="JNO3036" s="607"/>
      <c r="JNP3036" s="607"/>
      <c r="JNQ3036" s="607"/>
      <c r="JNR3036" s="607"/>
      <c r="JNS3036" s="607"/>
      <c r="JNT3036" s="607"/>
      <c r="JNU3036" s="607"/>
      <c r="JNV3036" s="607"/>
      <c r="JNW3036" s="607"/>
      <c r="JNX3036" s="607"/>
      <c r="JNY3036" s="607"/>
      <c r="JNZ3036" s="607"/>
      <c r="JOA3036" s="607"/>
      <c r="JOB3036" s="607"/>
      <c r="JOC3036" s="607"/>
      <c r="JOD3036" s="607"/>
      <c r="JOE3036" s="607"/>
      <c r="JOF3036" s="607"/>
      <c r="JOG3036" s="607"/>
      <c r="JOH3036" s="607"/>
      <c r="JOI3036" s="607"/>
      <c r="JOJ3036" s="607"/>
      <c r="JOK3036" s="607"/>
      <c r="JOL3036" s="607"/>
      <c r="JOM3036" s="607"/>
      <c r="JON3036" s="607"/>
      <c r="JOO3036" s="607"/>
      <c r="JOP3036" s="607"/>
      <c r="JOQ3036" s="607"/>
      <c r="JOR3036" s="607"/>
      <c r="JOS3036" s="607"/>
      <c r="JOT3036" s="607"/>
      <c r="JOU3036" s="607"/>
      <c r="JOV3036" s="607"/>
      <c r="JOW3036" s="607"/>
      <c r="JOX3036" s="607"/>
      <c r="JOY3036" s="607"/>
      <c r="JOZ3036" s="607"/>
      <c r="JPA3036" s="607"/>
      <c r="JPB3036" s="607"/>
      <c r="JPC3036" s="607"/>
      <c r="JPD3036" s="607"/>
      <c r="JPE3036" s="607"/>
      <c r="JPF3036" s="607"/>
      <c r="JPG3036" s="607"/>
      <c r="JPH3036" s="607"/>
      <c r="JPI3036" s="607"/>
      <c r="JPJ3036" s="607"/>
      <c r="JPK3036" s="607"/>
      <c r="JPL3036" s="607"/>
      <c r="JPM3036" s="607"/>
      <c r="JPN3036" s="607"/>
      <c r="JPO3036" s="607"/>
      <c r="JPP3036" s="607"/>
      <c r="JPQ3036" s="607"/>
      <c r="JPR3036" s="607"/>
      <c r="JPS3036" s="607"/>
      <c r="JPT3036" s="607"/>
      <c r="JPU3036" s="607"/>
      <c r="JPV3036" s="607"/>
      <c r="JPW3036" s="607"/>
      <c r="JPX3036" s="607"/>
      <c r="JPY3036" s="607"/>
      <c r="JPZ3036" s="607"/>
      <c r="JQA3036" s="607"/>
      <c r="JQB3036" s="607"/>
      <c r="JQC3036" s="607"/>
      <c r="JQD3036" s="607"/>
      <c r="JQE3036" s="607"/>
      <c r="JQF3036" s="607"/>
      <c r="JQG3036" s="607"/>
      <c r="JQH3036" s="607"/>
      <c r="JQI3036" s="607"/>
      <c r="JQJ3036" s="607"/>
      <c r="JQK3036" s="607"/>
      <c r="JQL3036" s="607"/>
      <c r="JQM3036" s="607"/>
      <c r="JQN3036" s="607"/>
      <c r="JQO3036" s="607"/>
      <c r="JQP3036" s="607"/>
      <c r="JQQ3036" s="607"/>
      <c r="JQR3036" s="607"/>
      <c r="JQS3036" s="607"/>
      <c r="JQT3036" s="607"/>
      <c r="JQU3036" s="607"/>
      <c r="JQV3036" s="607"/>
      <c r="JQW3036" s="607"/>
      <c r="JQX3036" s="607"/>
      <c r="JQY3036" s="607"/>
      <c r="JQZ3036" s="607"/>
      <c r="JRA3036" s="607"/>
      <c r="JRB3036" s="607"/>
      <c r="JRC3036" s="607"/>
      <c r="JRD3036" s="607"/>
      <c r="JRE3036" s="607"/>
      <c r="JRF3036" s="607"/>
      <c r="JRG3036" s="607"/>
      <c r="JRH3036" s="607"/>
      <c r="JRI3036" s="607"/>
      <c r="JRJ3036" s="607"/>
      <c r="JRK3036" s="607"/>
      <c r="JRL3036" s="607"/>
      <c r="JRM3036" s="607"/>
      <c r="JRN3036" s="607"/>
      <c r="JRO3036" s="607"/>
      <c r="JRP3036" s="607"/>
      <c r="JRQ3036" s="607"/>
      <c r="JRR3036" s="607"/>
      <c r="JRS3036" s="607"/>
      <c r="JRT3036" s="607"/>
      <c r="JRU3036" s="607"/>
      <c r="JRV3036" s="607"/>
      <c r="JRW3036" s="607"/>
      <c r="JRX3036" s="607"/>
      <c r="JRY3036" s="607"/>
      <c r="JRZ3036" s="607"/>
      <c r="JSA3036" s="607"/>
      <c r="JSB3036" s="607"/>
      <c r="JSC3036" s="607"/>
      <c r="JSD3036" s="607"/>
      <c r="JSE3036" s="607"/>
      <c r="JSF3036" s="607"/>
      <c r="JSG3036" s="607"/>
      <c r="JSH3036" s="607"/>
      <c r="JSI3036" s="607"/>
      <c r="JSJ3036" s="607"/>
      <c r="JSK3036" s="607"/>
      <c r="JSL3036" s="607"/>
      <c r="JSM3036" s="607"/>
      <c r="JSN3036" s="607"/>
      <c r="JSO3036" s="607"/>
      <c r="JSP3036" s="607"/>
      <c r="JSQ3036" s="607"/>
      <c r="JSR3036" s="607"/>
      <c r="JSS3036" s="607"/>
      <c r="JST3036" s="607"/>
      <c r="JSU3036" s="607"/>
      <c r="JSV3036" s="607"/>
      <c r="JSW3036" s="607"/>
      <c r="JSX3036" s="607"/>
      <c r="JSY3036" s="607"/>
      <c r="JSZ3036" s="607"/>
      <c r="JTA3036" s="607"/>
      <c r="JTB3036" s="607"/>
      <c r="JTC3036" s="607"/>
      <c r="JTD3036" s="607"/>
      <c r="JTE3036" s="607"/>
      <c r="JTF3036" s="607"/>
      <c r="JTG3036" s="607"/>
      <c r="JTH3036" s="607"/>
      <c r="JTI3036" s="607"/>
      <c r="JTJ3036" s="607"/>
      <c r="JTK3036" s="607"/>
      <c r="JTL3036" s="607"/>
      <c r="JTM3036" s="607"/>
      <c r="JTN3036" s="607"/>
      <c r="JTO3036" s="607"/>
      <c r="JTP3036" s="607"/>
      <c r="JTQ3036" s="607"/>
      <c r="JTR3036" s="607"/>
      <c r="JTS3036" s="607"/>
      <c r="JTT3036" s="607"/>
      <c r="JTU3036" s="607"/>
      <c r="JTV3036" s="607"/>
      <c r="JTW3036" s="607"/>
      <c r="JTX3036" s="607"/>
      <c r="JTY3036" s="607"/>
      <c r="JTZ3036" s="607"/>
      <c r="JUA3036" s="607"/>
      <c r="JUB3036" s="607"/>
      <c r="JUC3036" s="607"/>
      <c r="JUD3036" s="607"/>
      <c r="JUE3036" s="607"/>
      <c r="JUF3036" s="607"/>
      <c r="JUG3036" s="607"/>
      <c r="JUH3036" s="607"/>
      <c r="JUI3036" s="607"/>
      <c r="JUJ3036" s="607"/>
      <c r="JUK3036" s="607"/>
      <c r="JUL3036" s="607"/>
      <c r="JUM3036" s="607"/>
      <c r="JUN3036" s="607"/>
      <c r="JUO3036" s="607"/>
      <c r="JUP3036" s="607"/>
      <c r="JUQ3036" s="607"/>
      <c r="JUR3036" s="607"/>
      <c r="JUS3036" s="607"/>
      <c r="JUT3036" s="607"/>
      <c r="JUU3036" s="607"/>
      <c r="JUV3036" s="607"/>
      <c r="JUW3036" s="607"/>
      <c r="JUX3036" s="607"/>
      <c r="JUY3036" s="607"/>
      <c r="JUZ3036" s="607"/>
      <c r="JVA3036" s="607"/>
      <c r="JVB3036" s="607"/>
      <c r="JVC3036" s="607"/>
      <c r="JVD3036" s="607"/>
      <c r="JVE3036" s="607"/>
      <c r="JVF3036" s="607"/>
      <c r="JVG3036" s="607"/>
      <c r="JVH3036" s="607"/>
      <c r="JVI3036" s="607"/>
      <c r="JVJ3036" s="607"/>
      <c r="JVK3036" s="607"/>
      <c r="JVL3036" s="607"/>
      <c r="JVM3036" s="607"/>
      <c r="JVN3036" s="607"/>
      <c r="JVO3036" s="607"/>
      <c r="JVP3036" s="607"/>
      <c r="JVQ3036" s="607"/>
      <c r="JVR3036" s="607"/>
      <c r="JVS3036" s="607"/>
      <c r="JVT3036" s="607"/>
      <c r="JVU3036" s="607"/>
      <c r="JVV3036" s="607"/>
      <c r="JVW3036" s="607"/>
      <c r="JVX3036" s="607"/>
      <c r="JVY3036" s="607"/>
      <c r="JVZ3036" s="607"/>
      <c r="JWA3036" s="607"/>
      <c r="JWB3036" s="607"/>
      <c r="JWC3036" s="607"/>
      <c r="JWD3036" s="607"/>
      <c r="JWE3036" s="607"/>
      <c r="JWF3036" s="607"/>
      <c r="JWG3036" s="607"/>
      <c r="JWH3036" s="607"/>
      <c r="JWI3036" s="607"/>
      <c r="JWJ3036" s="607"/>
      <c r="JWK3036" s="607"/>
      <c r="JWL3036" s="607"/>
      <c r="JWM3036" s="607"/>
      <c r="JWN3036" s="607"/>
      <c r="JWO3036" s="607"/>
      <c r="JWP3036" s="607"/>
      <c r="JWQ3036" s="607"/>
      <c r="JWR3036" s="607"/>
      <c r="JWS3036" s="607"/>
      <c r="JWT3036" s="607"/>
      <c r="JWU3036" s="607"/>
      <c r="JWV3036" s="607"/>
      <c r="JWW3036" s="607"/>
      <c r="JWX3036" s="607"/>
      <c r="JWY3036" s="607"/>
      <c r="JWZ3036" s="607"/>
      <c r="JXA3036" s="607"/>
      <c r="JXB3036" s="607"/>
      <c r="JXC3036" s="607"/>
      <c r="JXD3036" s="607"/>
      <c r="JXE3036" s="607"/>
      <c r="JXF3036" s="607"/>
      <c r="JXG3036" s="607"/>
      <c r="JXH3036" s="607"/>
      <c r="JXI3036" s="607"/>
      <c r="JXJ3036" s="607"/>
      <c r="JXK3036" s="607"/>
      <c r="JXL3036" s="607"/>
      <c r="JXM3036" s="607"/>
      <c r="JXN3036" s="607"/>
      <c r="JXO3036" s="607"/>
      <c r="JXP3036" s="607"/>
      <c r="JXQ3036" s="607"/>
      <c r="JXR3036" s="607"/>
      <c r="JXS3036" s="607"/>
      <c r="JXT3036" s="607"/>
      <c r="JXU3036" s="607"/>
      <c r="JXV3036" s="607"/>
      <c r="JXW3036" s="607"/>
      <c r="JXX3036" s="607"/>
      <c r="JXY3036" s="607"/>
      <c r="JXZ3036" s="607"/>
      <c r="JYA3036" s="607"/>
      <c r="JYB3036" s="607"/>
      <c r="JYC3036" s="607"/>
      <c r="JYD3036" s="607"/>
      <c r="JYE3036" s="607"/>
      <c r="JYF3036" s="607"/>
      <c r="JYG3036" s="607"/>
      <c r="JYH3036" s="607"/>
      <c r="JYI3036" s="607"/>
      <c r="JYJ3036" s="607"/>
      <c r="JYK3036" s="607"/>
      <c r="JYL3036" s="607"/>
      <c r="JYM3036" s="607"/>
      <c r="JYN3036" s="607"/>
      <c r="JYO3036" s="607"/>
      <c r="JYP3036" s="607"/>
      <c r="JYQ3036" s="607"/>
      <c r="JYR3036" s="607"/>
      <c r="JYS3036" s="607"/>
      <c r="JYT3036" s="607"/>
      <c r="JYU3036" s="607"/>
      <c r="JYV3036" s="607"/>
      <c r="JYW3036" s="607"/>
      <c r="JYX3036" s="607"/>
      <c r="JYY3036" s="607"/>
      <c r="JYZ3036" s="607"/>
      <c r="JZA3036" s="607"/>
      <c r="JZB3036" s="607"/>
      <c r="JZC3036" s="607"/>
      <c r="JZD3036" s="607"/>
      <c r="JZE3036" s="607"/>
      <c r="JZF3036" s="607"/>
      <c r="JZG3036" s="607"/>
      <c r="JZH3036" s="607"/>
      <c r="JZI3036" s="607"/>
      <c r="JZJ3036" s="607"/>
      <c r="JZK3036" s="607"/>
      <c r="JZL3036" s="607"/>
      <c r="JZM3036" s="607"/>
      <c r="JZN3036" s="607"/>
      <c r="JZO3036" s="607"/>
      <c r="JZP3036" s="607"/>
      <c r="JZQ3036" s="607"/>
      <c r="JZR3036" s="607"/>
      <c r="JZS3036" s="607"/>
      <c r="JZT3036" s="607"/>
      <c r="JZU3036" s="607"/>
      <c r="JZV3036" s="607"/>
      <c r="JZW3036" s="607"/>
      <c r="JZX3036" s="607"/>
      <c r="JZY3036" s="607"/>
      <c r="JZZ3036" s="607"/>
      <c r="KAA3036" s="607"/>
      <c r="KAB3036" s="607"/>
      <c r="KAC3036" s="607"/>
      <c r="KAD3036" s="607"/>
      <c r="KAE3036" s="607"/>
      <c r="KAF3036" s="607"/>
      <c r="KAG3036" s="607"/>
      <c r="KAH3036" s="607"/>
      <c r="KAI3036" s="607"/>
      <c r="KAJ3036" s="607"/>
      <c r="KAK3036" s="607"/>
      <c r="KAL3036" s="607"/>
      <c r="KAM3036" s="607"/>
      <c r="KAN3036" s="607"/>
      <c r="KAO3036" s="607"/>
      <c r="KAP3036" s="607"/>
      <c r="KAQ3036" s="607"/>
      <c r="KAR3036" s="607"/>
      <c r="KAS3036" s="607"/>
      <c r="KAT3036" s="607"/>
      <c r="KAU3036" s="607"/>
      <c r="KAV3036" s="607"/>
      <c r="KAW3036" s="607"/>
      <c r="KAX3036" s="607"/>
      <c r="KAY3036" s="607"/>
      <c r="KAZ3036" s="607"/>
      <c r="KBA3036" s="607"/>
      <c r="KBB3036" s="607"/>
      <c r="KBC3036" s="607"/>
      <c r="KBD3036" s="607"/>
      <c r="KBE3036" s="607"/>
      <c r="KBF3036" s="607"/>
      <c r="KBG3036" s="607"/>
      <c r="KBH3036" s="607"/>
      <c r="KBI3036" s="607"/>
      <c r="KBJ3036" s="607"/>
      <c r="KBK3036" s="607"/>
      <c r="KBL3036" s="607"/>
      <c r="KBM3036" s="607"/>
      <c r="KBN3036" s="607"/>
      <c r="KBO3036" s="607"/>
      <c r="KBP3036" s="607"/>
      <c r="KBQ3036" s="607"/>
      <c r="KBR3036" s="607"/>
      <c r="KBS3036" s="607"/>
      <c r="KBT3036" s="607"/>
      <c r="KBU3036" s="607"/>
      <c r="KBV3036" s="607"/>
      <c r="KBW3036" s="607"/>
      <c r="KBX3036" s="607"/>
      <c r="KBY3036" s="607"/>
      <c r="KBZ3036" s="607"/>
      <c r="KCA3036" s="607"/>
      <c r="KCB3036" s="607"/>
      <c r="KCC3036" s="607"/>
      <c r="KCD3036" s="607"/>
      <c r="KCE3036" s="607"/>
      <c r="KCF3036" s="607"/>
      <c r="KCG3036" s="607"/>
      <c r="KCH3036" s="607"/>
      <c r="KCI3036" s="607"/>
      <c r="KCJ3036" s="607"/>
      <c r="KCK3036" s="607"/>
      <c r="KCL3036" s="607"/>
      <c r="KCM3036" s="607"/>
      <c r="KCN3036" s="607"/>
      <c r="KCO3036" s="607"/>
      <c r="KCP3036" s="607"/>
      <c r="KCQ3036" s="607"/>
      <c r="KCR3036" s="607"/>
      <c r="KCS3036" s="607"/>
      <c r="KCT3036" s="607"/>
      <c r="KCU3036" s="607"/>
      <c r="KCV3036" s="607"/>
      <c r="KCW3036" s="607"/>
      <c r="KCX3036" s="607"/>
      <c r="KCY3036" s="607"/>
      <c r="KCZ3036" s="607"/>
      <c r="KDA3036" s="607"/>
      <c r="KDB3036" s="607"/>
      <c r="KDC3036" s="607"/>
      <c r="KDD3036" s="607"/>
      <c r="KDE3036" s="607"/>
      <c r="KDF3036" s="607"/>
      <c r="KDG3036" s="607"/>
      <c r="KDH3036" s="607"/>
      <c r="KDI3036" s="607"/>
      <c r="KDJ3036" s="607"/>
      <c r="KDK3036" s="607"/>
      <c r="KDL3036" s="607"/>
      <c r="KDM3036" s="607"/>
      <c r="KDN3036" s="607"/>
      <c r="KDO3036" s="607"/>
      <c r="KDP3036" s="607"/>
      <c r="KDQ3036" s="607"/>
      <c r="KDR3036" s="607"/>
      <c r="KDS3036" s="607"/>
      <c r="KDT3036" s="607"/>
      <c r="KDU3036" s="607"/>
      <c r="KDV3036" s="607"/>
      <c r="KDW3036" s="607"/>
      <c r="KDX3036" s="607"/>
      <c r="KDY3036" s="607"/>
      <c r="KDZ3036" s="607"/>
      <c r="KEA3036" s="607"/>
      <c r="KEB3036" s="607"/>
      <c r="KEC3036" s="607"/>
      <c r="KED3036" s="607"/>
      <c r="KEE3036" s="607"/>
      <c r="KEF3036" s="607"/>
      <c r="KEG3036" s="607"/>
      <c r="KEH3036" s="607"/>
      <c r="KEI3036" s="607"/>
      <c r="KEJ3036" s="607"/>
      <c r="KEK3036" s="607"/>
      <c r="KEL3036" s="607"/>
      <c r="KEM3036" s="607"/>
      <c r="KEN3036" s="607"/>
      <c r="KEO3036" s="607"/>
      <c r="KEP3036" s="607"/>
      <c r="KEQ3036" s="607"/>
      <c r="KER3036" s="607"/>
      <c r="KES3036" s="607"/>
      <c r="KET3036" s="607"/>
      <c r="KEU3036" s="607"/>
      <c r="KEV3036" s="607"/>
      <c r="KEW3036" s="607"/>
      <c r="KEX3036" s="607"/>
      <c r="KEY3036" s="607"/>
      <c r="KEZ3036" s="607"/>
      <c r="KFA3036" s="607"/>
      <c r="KFB3036" s="607"/>
      <c r="KFC3036" s="607"/>
      <c r="KFD3036" s="607"/>
      <c r="KFE3036" s="607"/>
      <c r="KFF3036" s="607"/>
      <c r="KFG3036" s="607"/>
      <c r="KFH3036" s="607"/>
      <c r="KFI3036" s="607"/>
      <c r="KFJ3036" s="607"/>
      <c r="KFK3036" s="607"/>
      <c r="KFL3036" s="607"/>
      <c r="KFM3036" s="607"/>
      <c r="KFN3036" s="607"/>
      <c r="KFO3036" s="607"/>
      <c r="KFP3036" s="607"/>
      <c r="KFQ3036" s="607"/>
      <c r="KFR3036" s="607"/>
      <c r="KFS3036" s="607"/>
      <c r="KFT3036" s="607"/>
      <c r="KFU3036" s="607"/>
      <c r="KFV3036" s="607"/>
      <c r="KFW3036" s="607"/>
      <c r="KFX3036" s="607"/>
      <c r="KFY3036" s="607"/>
      <c r="KFZ3036" s="607"/>
      <c r="KGA3036" s="607"/>
      <c r="KGB3036" s="607"/>
      <c r="KGC3036" s="607"/>
      <c r="KGD3036" s="607"/>
      <c r="KGE3036" s="607"/>
      <c r="KGF3036" s="607"/>
      <c r="KGG3036" s="607"/>
      <c r="KGH3036" s="607"/>
      <c r="KGI3036" s="607"/>
      <c r="KGJ3036" s="607"/>
      <c r="KGK3036" s="607"/>
      <c r="KGL3036" s="607"/>
      <c r="KGM3036" s="607"/>
      <c r="KGN3036" s="607"/>
      <c r="KGO3036" s="607"/>
      <c r="KGP3036" s="607"/>
      <c r="KGQ3036" s="607"/>
      <c r="KGR3036" s="607"/>
      <c r="KGS3036" s="607"/>
      <c r="KGT3036" s="607"/>
      <c r="KGU3036" s="607"/>
      <c r="KGV3036" s="607"/>
      <c r="KGW3036" s="607"/>
      <c r="KGX3036" s="607"/>
      <c r="KGY3036" s="607"/>
      <c r="KGZ3036" s="607"/>
      <c r="KHA3036" s="607"/>
      <c r="KHB3036" s="607"/>
      <c r="KHC3036" s="607"/>
      <c r="KHD3036" s="607"/>
      <c r="KHE3036" s="607"/>
      <c r="KHF3036" s="607"/>
      <c r="KHG3036" s="607"/>
      <c r="KHH3036" s="607"/>
      <c r="KHI3036" s="607"/>
      <c r="KHJ3036" s="607"/>
      <c r="KHK3036" s="607"/>
      <c r="KHL3036" s="607"/>
      <c r="KHM3036" s="607"/>
      <c r="KHN3036" s="607"/>
      <c r="KHO3036" s="607"/>
      <c r="KHP3036" s="607"/>
      <c r="KHQ3036" s="607"/>
      <c r="KHR3036" s="607"/>
      <c r="KHS3036" s="607"/>
      <c r="KHT3036" s="607"/>
      <c r="KHU3036" s="607"/>
      <c r="KHV3036" s="607"/>
      <c r="KHW3036" s="607"/>
      <c r="KHX3036" s="607"/>
      <c r="KHY3036" s="607"/>
      <c r="KHZ3036" s="607"/>
      <c r="KIA3036" s="607"/>
      <c r="KIB3036" s="607"/>
      <c r="KIC3036" s="607"/>
      <c r="KID3036" s="607"/>
      <c r="KIE3036" s="607"/>
      <c r="KIF3036" s="607"/>
      <c r="KIG3036" s="607"/>
      <c r="KIH3036" s="607"/>
      <c r="KII3036" s="607"/>
      <c r="KIJ3036" s="607"/>
      <c r="KIK3036" s="607"/>
      <c r="KIL3036" s="607"/>
      <c r="KIM3036" s="607"/>
      <c r="KIN3036" s="607"/>
      <c r="KIO3036" s="607"/>
      <c r="KIP3036" s="607"/>
      <c r="KIQ3036" s="607"/>
      <c r="KIR3036" s="607"/>
      <c r="KIS3036" s="607"/>
      <c r="KIT3036" s="607"/>
      <c r="KIU3036" s="607"/>
      <c r="KIV3036" s="607"/>
      <c r="KIW3036" s="607"/>
      <c r="KIX3036" s="607"/>
      <c r="KIY3036" s="607"/>
      <c r="KIZ3036" s="607"/>
      <c r="KJA3036" s="607"/>
      <c r="KJB3036" s="607"/>
      <c r="KJC3036" s="607"/>
      <c r="KJD3036" s="607"/>
      <c r="KJE3036" s="607"/>
      <c r="KJF3036" s="607"/>
      <c r="KJG3036" s="607"/>
      <c r="KJH3036" s="607"/>
      <c r="KJI3036" s="607"/>
      <c r="KJJ3036" s="607"/>
      <c r="KJK3036" s="607"/>
      <c r="KJL3036" s="607"/>
      <c r="KJM3036" s="607"/>
      <c r="KJN3036" s="607"/>
      <c r="KJO3036" s="607"/>
      <c r="KJP3036" s="607"/>
      <c r="KJQ3036" s="607"/>
      <c r="KJR3036" s="607"/>
      <c r="KJS3036" s="607"/>
      <c r="KJT3036" s="607"/>
      <c r="KJU3036" s="607"/>
      <c r="KJV3036" s="607"/>
      <c r="KJW3036" s="607"/>
      <c r="KJX3036" s="607"/>
      <c r="KJY3036" s="607"/>
      <c r="KJZ3036" s="607"/>
      <c r="KKA3036" s="607"/>
      <c r="KKB3036" s="607"/>
      <c r="KKC3036" s="607"/>
      <c r="KKD3036" s="607"/>
      <c r="KKE3036" s="607"/>
      <c r="KKF3036" s="607"/>
      <c r="KKG3036" s="607"/>
      <c r="KKH3036" s="607"/>
      <c r="KKI3036" s="607"/>
      <c r="KKJ3036" s="607"/>
      <c r="KKK3036" s="607"/>
      <c r="KKL3036" s="607"/>
      <c r="KKM3036" s="607"/>
      <c r="KKN3036" s="607"/>
      <c r="KKO3036" s="607"/>
      <c r="KKP3036" s="607"/>
      <c r="KKQ3036" s="607"/>
      <c r="KKR3036" s="607"/>
      <c r="KKS3036" s="607"/>
      <c r="KKT3036" s="607"/>
      <c r="KKU3036" s="607"/>
      <c r="KKV3036" s="607"/>
      <c r="KKW3036" s="607"/>
      <c r="KKX3036" s="607"/>
      <c r="KKY3036" s="607"/>
      <c r="KKZ3036" s="607"/>
      <c r="KLA3036" s="607"/>
      <c r="KLB3036" s="607"/>
      <c r="KLC3036" s="607"/>
      <c r="KLD3036" s="607"/>
      <c r="KLE3036" s="607"/>
      <c r="KLF3036" s="607"/>
      <c r="KLG3036" s="607"/>
      <c r="KLH3036" s="607"/>
      <c r="KLI3036" s="607"/>
      <c r="KLJ3036" s="607"/>
      <c r="KLK3036" s="607"/>
      <c r="KLL3036" s="607"/>
      <c r="KLM3036" s="607"/>
      <c r="KLN3036" s="607"/>
      <c r="KLO3036" s="607"/>
      <c r="KLP3036" s="607"/>
      <c r="KLQ3036" s="607"/>
      <c r="KLR3036" s="607"/>
      <c r="KLS3036" s="607"/>
      <c r="KLT3036" s="607"/>
      <c r="KLU3036" s="607"/>
      <c r="KLV3036" s="607"/>
      <c r="KLW3036" s="607"/>
      <c r="KLX3036" s="607"/>
      <c r="KLY3036" s="607"/>
      <c r="KLZ3036" s="607"/>
      <c r="KMA3036" s="607"/>
      <c r="KMB3036" s="607"/>
      <c r="KMC3036" s="607"/>
      <c r="KMD3036" s="607"/>
      <c r="KME3036" s="607"/>
      <c r="KMF3036" s="607"/>
      <c r="KMG3036" s="607"/>
      <c r="KMH3036" s="607"/>
      <c r="KMI3036" s="607"/>
      <c r="KMJ3036" s="607"/>
      <c r="KMK3036" s="607"/>
      <c r="KML3036" s="607"/>
      <c r="KMM3036" s="607"/>
      <c r="KMN3036" s="607"/>
      <c r="KMO3036" s="607"/>
      <c r="KMP3036" s="607"/>
      <c r="KMQ3036" s="607"/>
      <c r="KMR3036" s="607"/>
      <c r="KMS3036" s="607"/>
      <c r="KMT3036" s="607"/>
      <c r="KMU3036" s="607"/>
      <c r="KMV3036" s="607"/>
      <c r="KMW3036" s="607"/>
      <c r="KMX3036" s="607"/>
      <c r="KMY3036" s="607"/>
      <c r="KMZ3036" s="607"/>
      <c r="KNA3036" s="607"/>
      <c r="KNB3036" s="607"/>
      <c r="KNC3036" s="607"/>
      <c r="KND3036" s="607"/>
      <c r="KNE3036" s="607"/>
      <c r="KNF3036" s="607"/>
      <c r="KNG3036" s="607"/>
      <c r="KNH3036" s="607"/>
      <c r="KNI3036" s="607"/>
      <c r="KNJ3036" s="607"/>
      <c r="KNK3036" s="607"/>
      <c r="KNL3036" s="607"/>
      <c r="KNM3036" s="607"/>
      <c r="KNN3036" s="607"/>
      <c r="KNO3036" s="607"/>
      <c r="KNP3036" s="607"/>
      <c r="KNQ3036" s="607"/>
      <c r="KNR3036" s="607"/>
      <c r="KNS3036" s="607"/>
      <c r="KNT3036" s="607"/>
      <c r="KNU3036" s="607"/>
      <c r="KNV3036" s="607"/>
      <c r="KNW3036" s="607"/>
      <c r="KNX3036" s="607"/>
      <c r="KNY3036" s="607"/>
      <c r="KNZ3036" s="607"/>
      <c r="KOA3036" s="607"/>
      <c r="KOB3036" s="607"/>
      <c r="KOC3036" s="607"/>
      <c r="KOD3036" s="607"/>
      <c r="KOE3036" s="607"/>
      <c r="KOF3036" s="607"/>
      <c r="KOG3036" s="607"/>
      <c r="KOH3036" s="607"/>
      <c r="KOI3036" s="607"/>
      <c r="KOJ3036" s="607"/>
      <c r="KOK3036" s="607"/>
      <c r="KOL3036" s="607"/>
      <c r="KOM3036" s="607"/>
      <c r="KON3036" s="607"/>
      <c r="KOO3036" s="607"/>
      <c r="KOP3036" s="607"/>
      <c r="KOQ3036" s="607"/>
      <c r="KOR3036" s="607"/>
      <c r="KOS3036" s="607"/>
      <c r="KOT3036" s="607"/>
      <c r="KOU3036" s="607"/>
      <c r="KOV3036" s="607"/>
      <c r="KOW3036" s="607"/>
      <c r="KOX3036" s="607"/>
      <c r="KOY3036" s="607"/>
      <c r="KOZ3036" s="607"/>
      <c r="KPA3036" s="607"/>
      <c r="KPB3036" s="607"/>
      <c r="KPC3036" s="607"/>
      <c r="KPD3036" s="607"/>
      <c r="KPE3036" s="607"/>
      <c r="KPF3036" s="607"/>
      <c r="KPG3036" s="607"/>
      <c r="KPH3036" s="607"/>
      <c r="KPI3036" s="607"/>
      <c r="KPJ3036" s="607"/>
      <c r="KPK3036" s="607"/>
      <c r="KPL3036" s="607"/>
      <c r="KPM3036" s="607"/>
      <c r="KPN3036" s="607"/>
      <c r="KPO3036" s="607"/>
      <c r="KPP3036" s="607"/>
      <c r="KPQ3036" s="607"/>
      <c r="KPR3036" s="607"/>
      <c r="KPS3036" s="607"/>
      <c r="KPT3036" s="607"/>
      <c r="KPU3036" s="607"/>
      <c r="KPV3036" s="607"/>
      <c r="KPW3036" s="607"/>
      <c r="KPX3036" s="607"/>
      <c r="KPY3036" s="607"/>
      <c r="KPZ3036" s="607"/>
      <c r="KQA3036" s="607"/>
      <c r="KQB3036" s="607"/>
      <c r="KQC3036" s="607"/>
      <c r="KQD3036" s="607"/>
      <c r="KQE3036" s="607"/>
      <c r="KQF3036" s="607"/>
      <c r="KQG3036" s="607"/>
      <c r="KQH3036" s="607"/>
      <c r="KQI3036" s="607"/>
      <c r="KQJ3036" s="607"/>
      <c r="KQK3036" s="607"/>
      <c r="KQL3036" s="607"/>
      <c r="KQM3036" s="607"/>
      <c r="KQN3036" s="607"/>
      <c r="KQO3036" s="607"/>
      <c r="KQP3036" s="607"/>
      <c r="KQQ3036" s="607"/>
      <c r="KQR3036" s="607"/>
      <c r="KQS3036" s="607"/>
      <c r="KQT3036" s="607"/>
      <c r="KQU3036" s="607"/>
      <c r="KQV3036" s="607"/>
      <c r="KQW3036" s="607"/>
      <c r="KQX3036" s="607"/>
      <c r="KQY3036" s="607"/>
      <c r="KQZ3036" s="607"/>
      <c r="KRA3036" s="607"/>
      <c r="KRB3036" s="607"/>
      <c r="KRC3036" s="607"/>
      <c r="KRD3036" s="607"/>
      <c r="KRE3036" s="607"/>
      <c r="KRF3036" s="607"/>
      <c r="KRG3036" s="607"/>
      <c r="KRH3036" s="607"/>
      <c r="KRI3036" s="607"/>
      <c r="KRJ3036" s="607"/>
      <c r="KRK3036" s="607"/>
      <c r="KRL3036" s="607"/>
      <c r="KRM3036" s="607"/>
      <c r="KRN3036" s="607"/>
      <c r="KRO3036" s="607"/>
      <c r="KRP3036" s="607"/>
      <c r="KRQ3036" s="607"/>
      <c r="KRR3036" s="607"/>
      <c r="KRS3036" s="607"/>
      <c r="KRT3036" s="607"/>
      <c r="KRU3036" s="607"/>
      <c r="KRV3036" s="607"/>
      <c r="KRW3036" s="607"/>
      <c r="KRX3036" s="607"/>
      <c r="KRY3036" s="607"/>
      <c r="KRZ3036" s="607"/>
      <c r="KSA3036" s="607"/>
      <c r="KSB3036" s="607"/>
      <c r="KSC3036" s="607"/>
      <c r="KSD3036" s="607"/>
      <c r="KSE3036" s="607"/>
      <c r="KSF3036" s="607"/>
      <c r="KSG3036" s="607"/>
      <c r="KSH3036" s="607"/>
      <c r="KSI3036" s="607"/>
      <c r="KSJ3036" s="607"/>
      <c r="KSK3036" s="607"/>
      <c r="KSL3036" s="607"/>
      <c r="KSM3036" s="607"/>
      <c r="KSN3036" s="607"/>
      <c r="KSO3036" s="607"/>
      <c r="KSP3036" s="607"/>
      <c r="KSQ3036" s="607"/>
      <c r="KSR3036" s="607"/>
      <c r="KSS3036" s="607"/>
      <c r="KST3036" s="607"/>
      <c r="KSU3036" s="607"/>
      <c r="KSV3036" s="607"/>
      <c r="KSW3036" s="607"/>
      <c r="KSX3036" s="607"/>
      <c r="KSY3036" s="607"/>
      <c r="KSZ3036" s="607"/>
      <c r="KTA3036" s="607"/>
      <c r="KTB3036" s="607"/>
      <c r="KTC3036" s="607"/>
      <c r="KTD3036" s="607"/>
      <c r="KTE3036" s="607"/>
      <c r="KTF3036" s="607"/>
      <c r="KTG3036" s="607"/>
      <c r="KTH3036" s="607"/>
      <c r="KTI3036" s="607"/>
      <c r="KTJ3036" s="607"/>
      <c r="KTK3036" s="607"/>
      <c r="KTL3036" s="607"/>
      <c r="KTM3036" s="607"/>
      <c r="KTN3036" s="607"/>
      <c r="KTO3036" s="607"/>
      <c r="KTP3036" s="607"/>
      <c r="KTQ3036" s="607"/>
      <c r="KTR3036" s="607"/>
      <c r="KTS3036" s="607"/>
      <c r="KTT3036" s="607"/>
      <c r="KTU3036" s="607"/>
      <c r="KTV3036" s="607"/>
      <c r="KTW3036" s="607"/>
      <c r="KTX3036" s="607"/>
      <c r="KTY3036" s="607"/>
      <c r="KTZ3036" s="607"/>
      <c r="KUA3036" s="607"/>
      <c r="KUB3036" s="607"/>
      <c r="KUC3036" s="607"/>
      <c r="KUD3036" s="607"/>
      <c r="KUE3036" s="607"/>
      <c r="KUF3036" s="607"/>
      <c r="KUG3036" s="607"/>
      <c r="KUH3036" s="607"/>
      <c r="KUI3036" s="607"/>
      <c r="KUJ3036" s="607"/>
      <c r="KUK3036" s="607"/>
      <c r="KUL3036" s="607"/>
      <c r="KUM3036" s="607"/>
      <c r="KUN3036" s="607"/>
      <c r="KUO3036" s="607"/>
      <c r="KUP3036" s="607"/>
      <c r="KUQ3036" s="607"/>
      <c r="KUR3036" s="607"/>
      <c r="KUS3036" s="607"/>
      <c r="KUT3036" s="607"/>
      <c r="KUU3036" s="607"/>
      <c r="KUV3036" s="607"/>
      <c r="KUW3036" s="607"/>
      <c r="KUX3036" s="607"/>
      <c r="KUY3036" s="607"/>
      <c r="KUZ3036" s="607"/>
      <c r="KVA3036" s="607"/>
      <c r="KVB3036" s="607"/>
      <c r="KVC3036" s="607"/>
      <c r="KVD3036" s="607"/>
      <c r="KVE3036" s="607"/>
      <c r="KVF3036" s="607"/>
      <c r="KVG3036" s="607"/>
      <c r="KVH3036" s="607"/>
      <c r="KVI3036" s="607"/>
      <c r="KVJ3036" s="607"/>
      <c r="KVK3036" s="607"/>
      <c r="KVL3036" s="607"/>
      <c r="KVM3036" s="607"/>
      <c r="KVN3036" s="607"/>
      <c r="KVO3036" s="607"/>
      <c r="KVP3036" s="607"/>
      <c r="KVQ3036" s="607"/>
      <c r="KVR3036" s="607"/>
      <c r="KVS3036" s="607"/>
      <c r="KVT3036" s="607"/>
      <c r="KVU3036" s="607"/>
      <c r="KVV3036" s="607"/>
      <c r="KVW3036" s="607"/>
      <c r="KVX3036" s="607"/>
      <c r="KVY3036" s="607"/>
      <c r="KVZ3036" s="607"/>
      <c r="KWA3036" s="607"/>
      <c r="KWB3036" s="607"/>
      <c r="KWC3036" s="607"/>
      <c r="KWD3036" s="607"/>
      <c r="KWE3036" s="607"/>
      <c r="KWF3036" s="607"/>
      <c r="KWG3036" s="607"/>
      <c r="KWH3036" s="607"/>
      <c r="KWI3036" s="607"/>
      <c r="KWJ3036" s="607"/>
      <c r="KWK3036" s="607"/>
      <c r="KWL3036" s="607"/>
      <c r="KWM3036" s="607"/>
      <c r="KWN3036" s="607"/>
      <c r="KWO3036" s="607"/>
      <c r="KWP3036" s="607"/>
      <c r="KWQ3036" s="607"/>
      <c r="KWR3036" s="607"/>
      <c r="KWS3036" s="607"/>
      <c r="KWT3036" s="607"/>
      <c r="KWU3036" s="607"/>
      <c r="KWV3036" s="607"/>
      <c r="KWW3036" s="607"/>
      <c r="KWX3036" s="607"/>
      <c r="KWY3036" s="607"/>
      <c r="KWZ3036" s="607"/>
      <c r="KXA3036" s="607"/>
      <c r="KXB3036" s="607"/>
      <c r="KXC3036" s="607"/>
      <c r="KXD3036" s="607"/>
      <c r="KXE3036" s="607"/>
      <c r="KXF3036" s="607"/>
      <c r="KXG3036" s="607"/>
      <c r="KXH3036" s="607"/>
      <c r="KXI3036" s="607"/>
      <c r="KXJ3036" s="607"/>
      <c r="KXK3036" s="607"/>
      <c r="KXL3036" s="607"/>
      <c r="KXM3036" s="607"/>
      <c r="KXN3036" s="607"/>
      <c r="KXO3036" s="607"/>
      <c r="KXP3036" s="607"/>
      <c r="KXQ3036" s="607"/>
      <c r="KXR3036" s="607"/>
      <c r="KXS3036" s="607"/>
      <c r="KXT3036" s="607"/>
      <c r="KXU3036" s="607"/>
      <c r="KXV3036" s="607"/>
      <c r="KXW3036" s="607"/>
      <c r="KXX3036" s="607"/>
      <c r="KXY3036" s="607"/>
      <c r="KXZ3036" s="607"/>
      <c r="KYA3036" s="607"/>
      <c r="KYB3036" s="607"/>
      <c r="KYC3036" s="607"/>
      <c r="KYD3036" s="607"/>
      <c r="KYE3036" s="607"/>
      <c r="KYF3036" s="607"/>
      <c r="KYG3036" s="607"/>
      <c r="KYH3036" s="607"/>
      <c r="KYI3036" s="607"/>
      <c r="KYJ3036" s="607"/>
      <c r="KYK3036" s="607"/>
      <c r="KYL3036" s="607"/>
      <c r="KYM3036" s="607"/>
      <c r="KYN3036" s="607"/>
      <c r="KYO3036" s="607"/>
      <c r="KYP3036" s="607"/>
      <c r="KYQ3036" s="607"/>
      <c r="KYR3036" s="607"/>
      <c r="KYS3036" s="607"/>
      <c r="KYT3036" s="607"/>
      <c r="KYU3036" s="607"/>
      <c r="KYV3036" s="607"/>
      <c r="KYW3036" s="607"/>
      <c r="KYX3036" s="607"/>
      <c r="KYY3036" s="607"/>
      <c r="KYZ3036" s="607"/>
      <c r="KZA3036" s="607"/>
      <c r="KZB3036" s="607"/>
      <c r="KZC3036" s="607"/>
      <c r="KZD3036" s="607"/>
      <c r="KZE3036" s="607"/>
      <c r="KZF3036" s="607"/>
      <c r="KZG3036" s="607"/>
      <c r="KZH3036" s="607"/>
      <c r="KZI3036" s="607"/>
      <c r="KZJ3036" s="607"/>
      <c r="KZK3036" s="607"/>
      <c r="KZL3036" s="607"/>
      <c r="KZM3036" s="607"/>
      <c r="KZN3036" s="607"/>
      <c r="KZO3036" s="607"/>
      <c r="KZP3036" s="607"/>
      <c r="KZQ3036" s="607"/>
      <c r="KZR3036" s="607"/>
      <c r="KZS3036" s="607"/>
      <c r="KZT3036" s="607"/>
      <c r="KZU3036" s="607"/>
      <c r="KZV3036" s="607"/>
      <c r="KZW3036" s="607"/>
      <c r="KZX3036" s="607"/>
      <c r="KZY3036" s="607"/>
      <c r="KZZ3036" s="607"/>
      <c r="LAA3036" s="607"/>
      <c r="LAB3036" s="607"/>
      <c r="LAC3036" s="607"/>
      <c r="LAD3036" s="607"/>
      <c r="LAE3036" s="607"/>
      <c r="LAF3036" s="607"/>
      <c r="LAG3036" s="607"/>
      <c r="LAH3036" s="607"/>
      <c r="LAI3036" s="607"/>
      <c r="LAJ3036" s="607"/>
      <c r="LAK3036" s="607"/>
      <c r="LAL3036" s="607"/>
      <c r="LAM3036" s="607"/>
      <c r="LAN3036" s="607"/>
      <c r="LAO3036" s="607"/>
      <c r="LAP3036" s="607"/>
      <c r="LAQ3036" s="607"/>
      <c r="LAR3036" s="607"/>
      <c r="LAS3036" s="607"/>
      <c r="LAT3036" s="607"/>
      <c r="LAU3036" s="607"/>
      <c r="LAV3036" s="607"/>
      <c r="LAW3036" s="607"/>
      <c r="LAX3036" s="607"/>
      <c r="LAY3036" s="607"/>
      <c r="LAZ3036" s="607"/>
      <c r="LBA3036" s="607"/>
      <c r="LBB3036" s="607"/>
      <c r="LBC3036" s="607"/>
      <c r="LBD3036" s="607"/>
      <c r="LBE3036" s="607"/>
      <c r="LBF3036" s="607"/>
      <c r="LBG3036" s="607"/>
      <c r="LBH3036" s="607"/>
      <c r="LBI3036" s="607"/>
      <c r="LBJ3036" s="607"/>
      <c r="LBK3036" s="607"/>
      <c r="LBL3036" s="607"/>
      <c r="LBM3036" s="607"/>
      <c r="LBN3036" s="607"/>
      <c r="LBO3036" s="607"/>
      <c r="LBP3036" s="607"/>
      <c r="LBQ3036" s="607"/>
      <c r="LBR3036" s="607"/>
      <c r="LBS3036" s="607"/>
      <c r="LBT3036" s="607"/>
      <c r="LBU3036" s="607"/>
      <c r="LBV3036" s="607"/>
      <c r="LBW3036" s="607"/>
      <c r="LBX3036" s="607"/>
      <c r="LBY3036" s="607"/>
      <c r="LBZ3036" s="607"/>
      <c r="LCA3036" s="607"/>
      <c r="LCB3036" s="607"/>
      <c r="LCC3036" s="607"/>
      <c r="LCD3036" s="607"/>
      <c r="LCE3036" s="607"/>
      <c r="LCF3036" s="607"/>
      <c r="LCG3036" s="607"/>
      <c r="LCH3036" s="607"/>
      <c r="LCI3036" s="607"/>
      <c r="LCJ3036" s="607"/>
      <c r="LCK3036" s="607"/>
      <c r="LCL3036" s="607"/>
      <c r="LCM3036" s="607"/>
      <c r="LCN3036" s="607"/>
      <c r="LCO3036" s="607"/>
      <c r="LCP3036" s="607"/>
      <c r="LCQ3036" s="607"/>
      <c r="LCR3036" s="607"/>
      <c r="LCS3036" s="607"/>
      <c r="LCT3036" s="607"/>
      <c r="LCU3036" s="607"/>
      <c r="LCV3036" s="607"/>
      <c r="LCW3036" s="607"/>
      <c r="LCX3036" s="607"/>
      <c r="LCY3036" s="607"/>
      <c r="LCZ3036" s="607"/>
      <c r="LDA3036" s="607"/>
      <c r="LDB3036" s="607"/>
      <c r="LDC3036" s="607"/>
      <c r="LDD3036" s="607"/>
      <c r="LDE3036" s="607"/>
      <c r="LDF3036" s="607"/>
      <c r="LDG3036" s="607"/>
      <c r="LDH3036" s="607"/>
      <c r="LDI3036" s="607"/>
      <c r="LDJ3036" s="607"/>
      <c r="LDK3036" s="607"/>
      <c r="LDL3036" s="607"/>
      <c r="LDM3036" s="607"/>
      <c r="LDN3036" s="607"/>
      <c r="LDO3036" s="607"/>
      <c r="LDP3036" s="607"/>
      <c r="LDQ3036" s="607"/>
      <c r="LDR3036" s="607"/>
      <c r="LDS3036" s="607"/>
      <c r="LDT3036" s="607"/>
      <c r="LDU3036" s="607"/>
      <c r="LDV3036" s="607"/>
      <c r="LDW3036" s="607"/>
      <c r="LDX3036" s="607"/>
      <c r="LDY3036" s="607"/>
      <c r="LDZ3036" s="607"/>
      <c r="LEA3036" s="607"/>
      <c r="LEB3036" s="607"/>
      <c r="LEC3036" s="607"/>
      <c r="LED3036" s="607"/>
      <c r="LEE3036" s="607"/>
      <c r="LEF3036" s="607"/>
      <c r="LEG3036" s="607"/>
      <c r="LEH3036" s="607"/>
      <c r="LEI3036" s="607"/>
      <c r="LEJ3036" s="607"/>
      <c r="LEK3036" s="607"/>
      <c r="LEL3036" s="607"/>
      <c r="LEM3036" s="607"/>
      <c r="LEN3036" s="607"/>
      <c r="LEO3036" s="607"/>
      <c r="LEP3036" s="607"/>
      <c r="LEQ3036" s="607"/>
      <c r="LER3036" s="607"/>
      <c r="LES3036" s="607"/>
      <c r="LET3036" s="607"/>
      <c r="LEU3036" s="607"/>
      <c r="LEV3036" s="607"/>
      <c r="LEW3036" s="607"/>
      <c r="LEX3036" s="607"/>
      <c r="LEY3036" s="607"/>
      <c r="LEZ3036" s="607"/>
      <c r="LFA3036" s="607"/>
      <c r="LFB3036" s="607"/>
      <c r="LFC3036" s="607"/>
      <c r="LFD3036" s="607"/>
      <c r="LFE3036" s="607"/>
      <c r="LFF3036" s="607"/>
      <c r="LFG3036" s="607"/>
      <c r="LFH3036" s="607"/>
      <c r="LFI3036" s="607"/>
      <c r="LFJ3036" s="607"/>
      <c r="LFK3036" s="607"/>
      <c r="LFL3036" s="607"/>
      <c r="LFM3036" s="607"/>
      <c r="LFN3036" s="607"/>
      <c r="LFO3036" s="607"/>
      <c r="LFP3036" s="607"/>
      <c r="LFQ3036" s="607"/>
      <c r="LFR3036" s="607"/>
      <c r="LFS3036" s="607"/>
      <c r="LFT3036" s="607"/>
      <c r="LFU3036" s="607"/>
      <c r="LFV3036" s="607"/>
      <c r="LFW3036" s="607"/>
      <c r="LFX3036" s="607"/>
      <c r="LFY3036" s="607"/>
      <c r="LFZ3036" s="607"/>
      <c r="LGA3036" s="607"/>
      <c r="LGB3036" s="607"/>
      <c r="LGC3036" s="607"/>
      <c r="LGD3036" s="607"/>
      <c r="LGE3036" s="607"/>
      <c r="LGF3036" s="607"/>
      <c r="LGG3036" s="607"/>
      <c r="LGH3036" s="607"/>
      <c r="LGI3036" s="607"/>
      <c r="LGJ3036" s="607"/>
      <c r="LGK3036" s="607"/>
      <c r="LGL3036" s="607"/>
      <c r="LGM3036" s="607"/>
      <c r="LGN3036" s="607"/>
      <c r="LGO3036" s="607"/>
      <c r="LGP3036" s="607"/>
      <c r="LGQ3036" s="607"/>
      <c r="LGR3036" s="607"/>
      <c r="LGS3036" s="607"/>
      <c r="LGT3036" s="607"/>
      <c r="LGU3036" s="607"/>
      <c r="LGV3036" s="607"/>
      <c r="LGW3036" s="607"/>
      <c r="LGX3036" s="607"/>
      <c r="LGY3036" s="607"/>
      <c r="LGZ3036" s="607"/>
      <c r="LHA3036" s="607"/>
      <c r="LHB3036" s="607"/>
      <c r="LHC3036" s="607"/>
      <c r="LHD3036" s="607"/>
      <c r="LHE3036" s="607"/>
      <c r="LHF3036" s="607"/>
      <c r="LHG3036" s="607"/>
      <c r="LHH3036" s="607"/>
      <c r="LHI3036" s="607"/>
      <c r="LHJ3036" s="607"/>
      <c r="LHK3036" s="607"/>
      <c r="LHL3036" s="607"/>
      <c r="LHM3036" s="607"/>
      <c r="LHN3036" s="607"/>
      <c r="LHO3036" s="607"/>
      <c r="LHP3036" s="607"/>
      <c r="LHQ3036" s="607"/>
      <c r="LHR3036" s="607"/>
      <c r="LHS3036" s="607"/>
      <c r="LHT3036" s="607"/>
      <c r="LHU3036" s="607"/>
      <c r="LHV3036" s="607"/>
      <c r="LHW3036" s="607"/>
      <c r="LHX3036" s="607"/>
      <c r="LHY3036" s="607"/>
      <c r="LHZ3036" s="607"/>
      <c r="LIA3036" s="607"/>
      <c r="LIB3036" s="607"/>
      <c r="LIC3036" s="607"/>
      <c r="LID3036" s="607"/>
      <c r="LIE3036" s="607"/>
      <c r="LIF3036" s="607"/>
      <c r="LIG3036" s="607"/>
      <c r="LIH3036" s="607"/>
      <c r="LII3036" s="607"/>
      <c r="LIJ3036" s="607"/>
      <c r="LIK3036" s="607"/>
      <c r="LIL3036" s="607"/>
      <c r="LIM3036" s="607"/>
      <c r="LIN3036" s="607"/>
      <c r="LIO3036" s="607"/>
      <c r="LIP3036" s="607"/>
      <c r="LIQ3036" s="607"/>
      <c r="LIR3036" s="607"/>
      <c r="LIS3036" s="607"/>
      <c r="LIT3036" s="607"/>
      <c r="LIU3036" s="607"/>
      <c r="LIV3036" s="607"/>
      <c r="LIW3036" s="607"/>
      <c r="LIX3036" s="607"/>
      <c r="LIY3036" s="607"/>
      <c r="LIZ3036" s="607"/>
      <c r="LJA3036" s="607"/>
      <c r="LJB3036" s="607"/>
      <c r="LJC3036" s="607"/>
      <c r="LJD3036" s="607"/>
      <c r="LJE3036" s="607"/>
      <c r="LJF3036" s="607"/>
      <c r="LJG3036" s="607"/>
      <c r="LJH3036" s="607"/>
      <c r="LJI3036" s="607"/>
      <c r="LJJ3036" s="607"/>
      <c r="LJK3036" s="607"/>
      <c r="LJL3036" s="607"/>
      <c r="LJM3036" s="607"/>
      <c r="LJN3036" s="607"/>
      <c r="LJO3036" s="607"/>
      <c r="LJP3036" s="607"/>
      <c r="LJQ3036" s="607"/>
      <c r="LJR3036" s="607"/>
      <c r="LJS3036" s="607"/>
      <c r="LJT3036" s="607"/>
      <c r="LJU3036" s="607"/>
      <c r="LJV3036" s="607"/>
      <c r="LJW3036" s="607"/>
      <c r="LJX3036" s="607"/>
      <c r="LJY3036" s="607"/>
      <c r="LJZ3036" s="607"/>
      <c r="LKA3036" s="607"/>
      <c r="LKB3036" s="607"/>
      <c r="LKC3036" s="607"/>
      <c r="LKD3036" s="607"/>
      <c r="LKE3036" s="607"/>
      <c r="LKF3036" s="607"/>
      <c r="LKG3036" s="607"/>
      <c r="LKH3036" s="607"/>
      <c r="LKI3036" s="607"/>
      <c r="LKJ3036" s="607"/>
      <c r="LKK3036" s="607"/>
      <c r="LKL3036" s="607"/>
      <c r="LKM3036" s="607"/>
      <c r="LKN3036" s="607"/>
      <c r="LKO3036" s="607"/>
      <c r="LKP3036" s="607"/>
      <c r="LKQ3036" s="607"/>
      <c r="LKR3036" s="607"/>
      <c r="LKS3036" s="607"/>
      <c r="LKT3036" s="607"/>
      <c r="LKU3036" s="607"/>
      <c r="LKV3036" s="607"/>
      <c r="LKW3036" s="607"/>
      <c r="LKX3036" s="607"/>
      <c r="LKY3036" s="607"/>
      <c r="LKZ3036" s="607"/>
      <c r="LLA3036" s="607"/>
      <c r="LLB3036" s="607"/>
      <c r="LLC3036" s="607"/>
      <c r="LLD3036" s="607"/>
      <c r="LLE3036" s="607"/>
      <c r="LLF3036" s="607"/>
      <c r="LLG3036" s="607"/>
      <c r="LLH3036" s="607"/>
      <c r="LLI3036" s="607"/>
      <c r="LLJ3036" s="607"/>
      <c r="LLK3036" s="607"/>
      <c r="LLL3036" s="607"/>
      <c r="LLM3036" s="607"/>
      <c r="LLN3036" s="607"/>
      <c r="LLO3036" s="607"/>
      <c r="LLP3036" s="607"/>
      <c r="LLQ3036" s="607"/>
      <c r="LLR3036" s="607"/>
      <c r="LLS3036" s="607"/>
      <c r="LLT3036" s="607"/>
      <c r="LLU3036" s="607"/>
      <c r="LLV3036" s="607"/>
      <c r="LLW3036" s="607"/>
      <c r="LLX3036" s="607"/>
      <c r="LLY3036" s="607"/>
      <c r="LLZ3036" s="607"/>
      <c r="LMA3036" s="607"/>
      <c r="LMB3036" s="607"/>
      <c r="LMC3036" s="607"/>
      <c r="LMD3036" s="607"/>
      <c r="LME3036" s="607"/>
      <c r="LMF3036" s="607"/>
      <c r="LMG3036" s="607"/>
      <c r="LMH3036" s="607"/>
      <c r="LMI3036" s="607"/>
      <c r="LMJ3036" s="607"/>
      <c r="LMK3036" s="607"/>
      <c r="LML3036" s="607"/>
      <c r="LMM3036" s="607"/>
      <c r="LMN3036" s="607"/>
      <c r="LMO3036" s="607"/>
      <c r="LMP3036" s="607"/>
      <c r="LMQ3036" s="607"/>
      <c r="LMR3036" s="607"/>
      <c r="LMS3036" s="607"/>
      <c r="LMT3036" s="607"/>
      <c r="LMU3036" s="607"/>
      <c r="LMV3036" s="607"/>
      <c r="LMW3036" s="607"/>
      <c r="LMX3036" s="607"/>
      <c r="LMY3036" s="607"/>
      <c r="LMZ3036" s="607"/>
      <c r="LNA3036" s="607"/>
      <c r="LNB3036" s="607"/>
      <c r="LNC3036" s="607"/>
      <c r="LND3036" s="607"/>
      <c r="LNE3036" s="607"/>
      <c r="LNF3036" s="607"/>
      <c r="LNG3036" s="607"/>
      <c r="LNH3036" s="607"/>
      <c r="LNI3036" s="607"/>
      <c r="LNJ3036" s="607"/>
      <c r="LNK3036" s="607"/>
      <c r="LNL3036" s="607"/>
      <c r="LNM3036" s="607"/>
      <c r="LNN3036" s="607"/>
      <c r="LNO3036" s="607"/>
      <c r="LNP3036" s="607"/>
      <c r="LNQ3036" s="607"/>
      <c r="LNR3036" s="607"/>
      <c r="LNS3036" s="607"/>
      <c r="LNT3036" s="607"/>
      <c r="LNU3036" s="607"/>
      <c r="LNV3036" s="607"/>
      <c r="LNW3036" s="607"/>
      <c r="LNX3036" s="607"/>
      <c r="LNY3036" s="607"/>
      <c r="LNZ3036" s="607"/>
      <c r="LOA3036" s="607"/>
      <c r="LOB3036" s="607"/>
      <c r="LOC3036" s="607"/>
      <c r="LOD3036" s="607"/>
      <c r="LOE3036" s="607"/>
      <c r="LOF3036" s="607"/>
      <c r="LOG3036" s="607"/>
      <c r="LOH3036" s="607"/>
      <c r="LOI3036" s="607"/>
      <c r="LOJ3036" s="607"/>
      <c r="LOK3036" s="607"/>
      <c r="LOL3036" s="607"/>
      <c r="LOM3036" s="607"/>
      <c r="LON3036" s="607"/>
      <c r="LOO3036" s="607"/>
      <c r="LOP3036" s="607"/>
      <c r="LOQ3036" s="607"/>
      <c r="LOR3036" s="607"/>
      <c r="LOS3036" s="607"/>
      <c r="LOT3036" s="607"/>
      <c r="LOU3036" s="607"/>
      <c r="LOV3036" s="607"/>
      <c r="LOW3036" s="607"/>
      <c r="LOX3036" s="607"/>
      <c r="LOY3036" s="607"/>
      <c r="LOZ3036" s="607"/>
      <c r="LPA3036" s="607"/>
      <c r="LPB3036" s="607"/>
      <c r="LPC3036" s="607"/>
      <c r="LPD3036" s="607"/>
      <c r="LPE3036" s="607"/>
      <c r="LPF3036" s="607"/>
      <c r="LPG3036" s="607"/>
      <c r="LPH3036" s="607"/>
      <c r="LPI3036" s="607"/>
      <c r="LPJ3036" s="607"/>
      <c r="LPK3036" s="607"/>
      <c r="LPL3036" s="607"/>
      <c r="LPM3036" s="607"/>
      <c r="LPN3036" s="607"/>
      <c r="LPO3036" s="607"/>
      <c r="LPP3036" s="607"/>
      <c r="LPQ3036" s="607"/>
      <c r="LPR3036" s="607"/>
      <c r="LPS3036" s="607"/>
      <c r="LPT3036" s="607"/>
      <c r="LPU3036" s="607"/>
      <c r="LPV3036" s="607"/>
      <c r="LPW3036" s="607"/>
      <c r="LPX3036" s="607"/>
      <c r="LPY3036" s="607"/>
      <c r="LPZ3036" s="607"/>
      <c r="LQA3036" s="607"/>
      <c r="LQB3036" s="607"/>
      <c r="LQC3036" s="607"/>
      <c r="LQD3036" s="607"/>
      <c r="LQE3036" s="607"/>
      <c r="LQF3036" s="607"/>
      <c r="LQG3036" s="607"/>
      <c r="LQH3036" s="607"/>
      <c r="LQI3036" s="607"/>
      <c r="LQJ3036" s="607"/>
      <c r="LQK3036" s="607"/>
      <c r="LQL3036" s="607"/>
      <c r="LQM3036" s="607"/>
      <c r="LQN3036" s="607"/>
      <c r="LQO3036" s="607"/>
      <c r="LQP3036" s="607"/>
      <c r="LQQ3036" s="607"/>
      <c r="LQR3036" s="607"/>
      <c r="LQS3036" s="607"/>
      <c r="LQT3036" s="607"/>
      <c r="LQU3036" s="607"/>
      <c r="LQV3036" s="607"/>
      <c r="LQW3036" s="607"/>
      <c r="LQX3036" s="607"/>
      <c r="LQY3036" s="607"/>
      <c r="LQZ3036" s="607"/>
      <c r="LRA3036" s="607"/>
      <c r="LRB3036" s="607"/>
      <c r="LRC3036" s="607"/>
      <c r="LRD3036" s="607"/>
      <c r="LRE3036" s="607"/>
      <c r="LRF3036" s="607"/>
      <c r="LRG3036" s="607"/>
      <c r="LRH3036" s="607"/>
      <c r="LRI3036" s="607"/>
      <c r="LRJ3036" s="607"/>
      <c r="LRK3036" s="607"/>
      <c r="LRL3036" s="607"/>
      <c r="LRM3036" s="607"/>
      <c r="LRN3036" s="607"/>
      <c r="LRO3036" s="607"/>
      <c r="LRP3036" s="607"/>
      <c r="LRQ3036" s="607"/>
      <c r="LRR3036" s="607"/>
      <c r="LRS3036" s="607"/>
      <c r="LRT3036" s="607"/>
      <c r="LRU3036" s="607"/>
      <c r="LRV3036" s="607"/>
      <c r="LRW3036" s="607"/>
      <c r="LRX3036" s="607"/>
      <c r="LRY3036" s="607"/>
      <c r="LRZ3036" s="607"/>
      <c r="LSA3036" s="607"/>
      <c r="LSB3036" s="607"/>
      <c r="LSC3036" s="607"/>
      <c r="LSD3036" s="607"/>
      <c r="LSE3036" s="607"/>
      <c r="LSF3036" s="607"/>
      <c r="LSG3036" s="607"/>
      <c r="LSH3036" s="607"/>
      <c r="LSI3036" s="607"/>
      <c r="LSJ3036" s="607"/>
      <c r="LSK3036" s="607"/>
      <c r="LSL3036" s="607"/>
      <c r="LSM3036" s="607"/>
      <c r="LSN3036" s="607"/>
      <c r="LSO3036" s="607"/>
      <c r="LSP3036" s="607"/>
      <c r="LSQ3036" s="607"/>
      <c r="LSR3036" s="607"/>
      <c r="LSS3036" s="607"/>
      <c r="LST3036" s="607"/>
      <c r="LSU3036" s="607"/>
      <c r="LSV3036" s="607"/>
      <c r="LSW3036" s="607"/>
      <c r="LSX3036" s="607"/>
      <c r="LSY3036" s="607"/>
      <c r="LSZ3036" s="607"/>
      <c r="LTA3036" s="607"/>
      <c r="LTB3036" s="607"/>
      <c r="LTC3036" s="607"/>
      <c r="LTD3036" s="607"/>
      <c r="LTE3036" s="607"/>
      <c r="LTF3036" s="607"/>
      <c r="LTG3036" s="607"/>
      <c r="LTH3036" s="607"/>
      <c r="LTI3036" s="607"/>
      <c r="LTJ3036" s="607"/>
      <c r="LTK3036" s="607"/>
      <c r="LTL3036" s="607"/>
      <c r="LTM3036" s="607"/>
      <c r="LTN3036" s="607"/>
      <c r="LTO3036" s="607"/>
      <c r="LTP3036" s="607"/>
      <c r="LTQ3036" s="607"/>
      <c r="LTR3036" s="607"/>
      <c r="LTS3036" s="607"/>
      <c r="LTT3036" s="607"/>
      <c r="LTU3036" s="607"/>
      <c r="LTV3036" s="607"/>
      <c r="LTW3036" s="607"/>
      <c r="LTX3036" s="607"/>
      <c r="LTY3036" s="607"/>
      <c r="LTZ3036" s="607"/>
      <c r="LUA3036" s="607"/>
      <c r="LUB3036" s="607"/>
      <c r="LUC3036" s="607"/>
      <c r="LUD3036" s="607"/>
      <c r="LUE3036" s="607"/>
      <c r="LUF3036" s="607"/>
      <c r="LUG3036" s="607"/>
      <c r="LUH3036" s="607"/>
      <c r="LUI3036" s="607"/>
      <c r="LUJ3036" s="607"/>
      <c r="LUK3036" s="607"/>
      <c r="LUL3036" s="607"/>
      <c r="LUM3036" s="607"/>
      <c r="LUN3036" s="607"/>
      <c r="LUO3036" s="607"/>
      <c r="LUP3036" s="607"/>
      <c r="LUQ3036" s="607"/>
      <c r="LUR3036" s="607"/>
      <c r="LUS3036" s="607"/>
      <c r="LUT3036" s="607"/>
      <c r="LUU3036" s="607"/>
      <c r="LUV3036" s="607"/>
      <c r="LUW3036" s="607"/>
      <c r="LUX3036" s="607"/>
      <c r="LUY3036" s="607"/>
      <c r="LUZ3036" s="607"/>
      <c r="LVA3036" s="607"/>
      <c r="LVB3036" s="607"/>
      <c r="LVC3036" s="607"/>
      <c r="LVD3036" s="607"/>
      <c r="LVE3036" s="607"/>
      <c r="LVF3036" s="607"/>
      <c r="LVG3036" s="607"/>
      <c r="LVH3036" s="607"/>
      <c r="LVI3036" s="607"/>
      <c r="LVJ3036" s="607"/>
      <c r="LVK3036" s="607"/>
      <c r="LVL3036" s="607"/>
      <c r="LVM3036" s="607"/>
      <c r="LVN3036" s="607"/>
      <c r="LVO3036" s="607"/>
      <c r="LVP3036" s="607"/>
      <c r="LVQ3036" s="607"/>
      <c r="LVR3036" s="607"/>
      <c r="LVS3036" s="607"/>
      <c r="LVT3036" s="607"/>
      <c r="LVU3036" s="607"/>
      <c r="LVV3036" s="607"/>
      <c r="LVW3036" s="607"/>
      <c r="LVX3036" s="607"/>
      <c r="LVY3036" s="607"/>
      <c r="LVZ3036" s="607"/>
      <c r="LWA3036" s="607"/>
      <c r="LWB3036" s="607"/>
      <c r="LWC3036" s="607"/>
      <c r="LWD3036" s="607"/>
      <c r="LWE3036" s="607"/>
      <c r="LWF3036" s="607"/>
      <c r="LWG3036" s="607"/>
      <c r="LWH3036" s="607"/>
      <c r="LWI3036" s="607"/>
      <c r="LWJ3036" s="607"/>
      <c r="LWK3036" s="607"/>
      <c r="LWL3036" s="607"/>
      <c r="LWM3036" s="607"/>
      <c r="LWN3036" s="607"/>
      <c r="LWO3036" s="607"/>
      <c r="LWP3036" s="607"/>
      <c r="LWQ3036" s="607"/>
      <c r="LWR3036" s="607"/>
      <c r="LWS3036" s="607"/>
      <c r="LWT3036" s="607"/>
      <c r="LWU3036" s="607"/>
      <c r="LWV3036" s="607"/>
      <c r="LWW3036" s="607"/>
      <c r="LWX3036" s="607"/>
      <c r="LWY3036" s="607"/>
      <c r="LWZ3036" s="607"/>
      <c r="LXA3036" s="607"/>
      <c r="LXB3036" s="607"/>
      <c r="LXC3036" s="607"/>
      <c r="LXD3036" s="607"/>
      <c r="LXE3036" s="607"/>
      <c r="LXF3036" s="607"/>
      <c r="LXG3036" s="607"/>
      <c r="LXH3036" s="607"/>
      <c r="LXI3036" s="607"/>
      <c r="LXJ3036" s="607"/>
      <c r="LXK3036" s="607"/>
      <c r="LXL3036" s="607"/>
      <c r="LXM3036" s="607"/>
      <c r="LXN3036" s="607"/>
      <c r="LXO3036" s="607"/>
      <c r="LXP3036" s="607"/>
      <c r="LXQ3036" s="607"/>
      <c r="LXR3036" s="607"/>
      <c r="LXS3036" s="607"/>
      <c r="LXT3036" s="607"/>
      <c r="LXU3036" s="607"/>
      <c r="LXV3036" s="607"/>
      <c r="LXW3036" s="607"/>
      <c r="LXX3036" s="607"/>
      <c r="LXY3036" s="607"/>
      <c r="LXZ3036" s="607"/>
      <c r="LYA3036" s="607"/>
      <c r="LYB3036" s="607"/>
      <c r="LYC3036" s="607"/>
      <c r="LYD3036" s="607"/>
      <c r="LYE3036" s="607"/>
      <c r="LYF3036" s="607"/>
      <c r="LYG3036" s="607"/>
      <c r="LYH3036" s="607"/>
      <c r="LYI3036" s="607"/>
      <c r="LYJ3036" s="607"/>
      <c r="LYK3036" s="607"/>
      <c r="LYL3036" s="607"/>
      <c r="LYM3036" s="607"/>
      <c r="LYN3036" s="607"/>
      <c r="LYO3036" s="607"/>
      <c r="LYP3036" s="607"/>
      <c r="LYQ3036" s="607"/>
      <c r="LYR3036" s="607"/>
      <c r="LYS3036" s="607"/>
      <c r="LYT3036" s="607"/>
      <c r="LYU3036" s="607"/>
      <c r="LYV3036" s="607"/>
      <c r="LYW3036" s="607"/>
      <c r="LYX3036" s="607"/>
      <c r="LYY3036" s="607"/>
      <c r="LYZ3036" s="607"/>
      <c r="LZA3036" s="607"/>
      <c r="LZB3036" s="607"/>
      <c r="LZC3036" s="607"/>
      <c r="LZD3036" s="607"/>
      <c r="LZE3036" s="607"/>
      <c r="LZF3036" s="607"/>
      <c r="LZG3036" s="607"/>
      <c r="LZH3036" s="607"/>
      <c r="LZI3036" s="607"/>
      <c r="LZJ3036" s="607"/>
      <c r="LZK3036" s="607"/>
      <c r="LZL3036" s="607"/>
      <c r="LZM3036" s="607"/>
      <c r="LZN3036" s="607"/>
      <c r="LZO3036" s="607"/>
      <c r="LZP3036" s="607"/>
      <c r="LZQ3036" s="607"/>
      <c r="LZR3036" s="607"/>
      <c r="LZS3036" s="607"/>
      <c r="LZT3036" s="607"/>
      <c r="LZU3036" s="607"/>
      <c r="LZV3036" s="607"/>
      <c r="LZW3036" s="607"/>
      <c r="LZX3036" s="607"/>
      <c r="LZY3036" s="607"/>
      <c r="LZZ3036" s="607"/>
      <c r="MAA3036" s="607"/>
      <c r="MAB3036" s="607"/>
      <c r="MAC3036" s="607"/>
      <c r="MAD3036" s="607"/>
      <c r="MAE3036" s="607"/>
      <c r="MAF3036" s="607"/>
      <c r="MAG3036" s="607"/>
      <c r="MAH3036" s="607"/>
      <c r="MAI3036" s="607"/>
      <c r="MAJ3036" s="607"/>
      <c r="MAK3036" s="607"/>
      <c r="MAL3036" s="607"/>
      <c r="MAM3036" s="607"/>
      <c r="MAN3036" s="607"/>
      <c r="MAO3036" s="607"/>
      <c r="MAP3036" s="607"/>
      <c r="MAQ3036" s="607"/>
      <c r="MAR3036" s="607"/>
      <c r="MAS3036" s="607"/>
      <c r="MAT3036" s="607"/>
      <c r="MAU3036" s="607"/>
      <c r="MAV3036" s="607"/>
      <c r="MAW3036" s="607"/>
      <c r="MAX3036" s="607"/>
      <c r="MAY3036" s="607"/>
      <c r="MAZ3036" s="607"/>
      <c r="MBA3036" s="607"/>
      <c r="MBB3036" s="607"/>
      <c r="MBC3036" s="607"/>
      <c r="MBD3036" s="607"/>
      <c r="MBE3036" s="607"/>
      <c r="MBF3036" s="607"/>
      <c r="MBG3036" s="607"/>
      <c r="MBH3036" s="607"/>
      <c r="MBI3036" s="607"/>
      <c r="MBJ3036" s="607"/>
      <c r="MBK3036" s="607"/>
      <c r="MBL3036" s="607"/>
      <c r="MBM3036" s="607"/>
      <c r="MBN3036" s="607"/>
      <c r="MBO3036" s="607"/>
      <c r="MBP3036" s="607"/>
      <c r="MBQ3036" s="607"/>
      <c r="MBR3036" s="607"/>
      <c r="MBS3036" s="607"/>
      <c r="MBT3036" s="607"/>
      <c r="MBU3036" s="607"/>
      <c r="MBV3036" s="607"/>
      <c r="MBW3036" s="607"/>
      <c r="MBX3036" s="607"/>
      <c r="MBY3036" s="607"/>
      <c r="MBZ3036" s="607"/>
      <c r="MCA3036" s="607"/>
      <c r="MCB3036" s="607"/>
      <c r="MCC3036" s="607"/>
      <c r="MCD3036" s="607"/>
      <c r="MCE3036" s="607"/>
      <c r="MCF3036" s="607"/>
      <c r="MCG3036" s="607"/>
      <c r="MCH3036" s="607"/>
      <c r="MCI3036" s="607"/>
      <c r="MCJ3036" s="607"/>
      <c r="MCK3036" s="607"/>
      <c r="MCL3036" s="607"/>
      <c r="MCM3036" s="607"/>
      <c r="MCN3036" s="607"/>
      <c r="MCO3036" s="607"/>
      <c r="MCP3036" s="607"/>
      <c r="MCQ3036" s="607"/>
      <c r="MCR3036" s="607"/>
      <c r="MCS3036" s="607"/>
      <c r="MCT3036" s="607"/>
      <c r="MCU3036" s="607"/>
      <c r="MCV3036" s="607"/>
      <c r="MCW3036" s="607"/>
      <c r="MCX3036" s="607"/>
      <c r="MCY3036" s="607"/>
      <c r="MCZ3036" s="607"/>
      <c r="MDA3036" s="607"/>
      <c r="MDB3036" s="607"/>
      <c r="MDC3036" s="607"/>
      <c r="MDD3036" s="607"/>
      <c r="MDE3036" s="607"/>
      <c r="MDF3036" s="607"/>
      <c r="MDG3036" s="607"/>
      <c r="MDH3036" s="607"/>
      <c r="MDI3036" s="607"/>
      <c r="MDJ3036" s="607"/>
      <c r="MDK3036" s="607"/>
      <c r="MDL3036" s="607"/>
      <c r="MDM3036" s="607"/>
      <c r="MDN3036" s="607"/>
      <c r="MDO3036" s="607"/>
      <c r="MDP3036" s="607"/>
      <c r="MDQ3036" s="607"/>
      <c r="MDR3036" s="607"/>
      <c r="MDS3036" s="607"/>
      <c r="MDT3036" s="607"/>
      <c r="MDU3036" s="607"/>
      <c r="MDV3036" s="607"/>
      <c r="MDW3036" s="607"/>
      <c r="MDX3036" s="607"/>
      <c r="MDY3036" s="607"/>
      <c r="MDZ3036" s="607"/>
      <c r="MEA3036" s="607"/>
      <c r="MEB3036" s="607"/>
      <c r="MEC3036" s="607"/>
      <c r="MED3036" s="607"/>
      <c r="MEE3036" s="607"/>
      <c r="MEF3036" s="607"/>
      <c r="MEG3036" s="607"/>
      <c r="MEH3036" s="607"/>
      <c r="MEI3036" s="607"/>
      <c r="MEJ3036" s="607"/>
      <c r="MEK3036" s="607"/>
      <c r="MEL3036" s="607"/>
      <c r="MEM3036" s="607"/>
      <c r="MEN3036" s="607"/>
      <c r="MEO3036" s="607"/>
      <c r="MEP3036" s="607"/>
      <c r="MEQ3036" s="607"/>
      <c r="MER3036" s="607"/>
      <c r="MES3036" s="607"/>
      <c r="MET3036" s="607"/>
      <c r="MEU3036" s="607"/>
      <c r="MEV3036" s="607"/>
      <c r="MEW3036" s="607"/>
      <c r="MEX3036" s="607"/>
      <c r="MEY3036" s="607"/>
      <c r="MEZ3036" s="607"/>
      <c r="MFA3036" s="607"/>
      <c r="MFB3036" s="607"/>
      <c r="MFC3036" s="607"/>
      <c r="MFD3036" s="607"/>
      <c r="MFE3036" s="607"/>
      <c r="MFF3036" s="607"/>
      <c r="MFG3036" s="607"/>
      <c r="MFH3036" s="607"/>
      <c r="MFI3036" s="607"/>
      <c r="MFJ3036" s="607"/>
      <c r="MFK3036" s="607"/>
      <c r="MFL3036" s="607"/>
      <c r="MFM3036" s="607"/>
      <c r="MFN3036" s="607"/>
      <c r="MFO3036" s="607"/>
      <c r="MFP3036" s="607"/>
      <c r="MFQ3036" s="607"/>
      <c r="MFR3036" s="607"/>
      <c r="MFS3036" s="607"/>
      <c r="MFT3036" s="607"/>
      <c r="MFU3036" s="607"/>
      <c r="MFV3036" s="607"/>
      <c r="MFW3036" s="607"/>
      <c r="MFX3036" s="607"/>
      <c r="MFY3036" s="607"/>
      <c r="MFZ3036" s="607"/>
      <c r="MGA3036" s="607"/>
      <c r="MGB3036" s="607"/>
      <c r="MGC3036" s="607"/>
      <c r="MGD3036" s="607"/>
      <c r="MGE3036" s="607"/>
      <c r="MGF3036" s="607"/>
      <c r="MGG3036" s="607"/>
      <c r="MGH3036" s="607"/>
      <c r="MGI3036" s="607"/>
      <c r="MGJ3036" s="607"/>
      <c r="MGK3036" s="607"/>
      <c r="MGL3036" s="607"/>
      <c r="MGM3036" s="607"/>
      <c r="MGN3036" s="607"/>
      <c r="MGO3036" s="607"/>
      <c r="MGP3036" s="607"/>
      <c r="MGQ3036" s="607"/>
      <c r="MGR3036" s="607"/>
      <c r="MGS3036" s="607"/>
      <c r="MGT3036" s="607"/>
      <c r="MGU3036" s="607"/>
      <c r="MGV3036" s="607"/>
      <c r="MGW3036" s="607"/>
      <c r="MGX3036" s="607"/>
      <c r="MGY3036" s="607"/>
      <c r="MGZ3036" s="607"/>
      <c r="MHA3036" s="607"/>
      <c r="MHB3036" s="607"/>
      <c r="MHC3036" s="607"/>
      <c r="MHD3036" s="607"/>
      <c r="MHE3036" s="607"/>
      <c r="MHF3036" s="607"/>
      <c r="MHG3036" s="607"/>
      <c r="MHH3036" s="607"/>
      <c r="MHI3036" s="607"/>
      <c r="MHJ3036" s="607"/>
      <c r="MHK3036" s="607"/>
      <c r="MHL3036" s="607"/>
      <c r="MHM3036" s="607"/>
      <c r="MHN3036" s="607"/>
      <c r="MHO3036" s="607"/>
      <c r="MHP3036" s="607"/>
      <c r="MHQ3036" s="607"/>
      <c r="MHR3036" s="607"/>
      <c r="MHS3036" s="607"/>
      <c r="MHT3036" s="607"/>
      <c r="MHU3036" s="607"/>
      <c r="MHV3036" s="607"/>
      <c r="MHW3036" s="607"/>
      <c r="MHX3036" s="607"/>
      <c r="MHY3036" s="607"/>
      <c r="MHZ3036" s="607"/>
      <c r="MIA3036" s="607"/>
      <c r="MIB3036" s="607"/>
      <c r="MIC3036" s="607"/>
      <c r="MID3036" s="607"/>
      <c r="MIE3036" s="607"/>
      <c r="MIF3036" s="607"/>
      <c r="MIG3036" s="607"/>
      <c r="MIH3036" s="607"/>
      <c r="MII3036" s="607"/>
      <c r="MIJ3036" s="607"/>
      <c r="MIK3036" s="607"/>
      <c r="MIL3036" s="607"/>
      <c r="MIM3036" s="607"/>
      <c r="MIN3036" s="607"/>
      <c r="MIO3036" s="607"/>
      <c r="MIP3036" s="607"/>
      <c r="MIQ3036" s="607"/>
      <c r="MIR3036" s="607"/>
      <c r="MIS3036" s="607"/>
      <c r="MIT3036" s="607"/>
      <c r="MIU3036" s="607"/>
      <c r="MIV3036" s="607"/>
      <c r="MIW3036" s="607"/>
      <c r="MIX3036" s="607"/>
      <c r="MIY3036" s="607"/>
      <c r="MIZ3036" s="607"/>
      <c r="MJA3036" s="607"/>
      <c r="MJB3036" s="607"/>
      <c r="MJC3036" s="607"/>
      <c r="MJD3036" s="607"/>
      <c r="MJE3036" s="607"/>
      <c r="MJF3036" s="607"/>
      <c r="MJG3036" s="607"/>
      <c r="MJH3036" s="607"/>
      <c r="MJI3036" s="607"/>
      <c r="MJJ3036" s="607"/>
      <c r="MJK3036" s="607"/>
      <c r="MJL3036" s="607"/>
      <c r="MJM3036" s="607"/>
      <c r="MJN3036" s="607"/>
      <c r="MJO3036" s="607"/>
      <c r="MJP3036" s="607"/>
      <c r="MJQ3036" s="607"/>
      <c r="MJR3036" s="607"/>
      <c r="MJS3036" s="607"/>
      <c r="MJT3036" s="607"/>
      <c r="MJU3036" s="607"/>
      <c r="MJV3036" s="607"/>
      <c r="MJW3036" s="607"/>
      <c r="MJX3036" s="607"/>
      <c r="MJY3036" s="607"/>
      <c r="MJZ3036" s="607"/>
      <c r="MKA3036" s="607"/>
      <c r="MKB3036" s="607"/>
      <c r="MKC3036" s="607"/>
      <c r="MKD3036" s="607"/>
      <c r="MKE3036" s="607"/>
      <c r="MKF3036" s="607"/>
      <c r="MKG3036" s="607"/>
      <c r="MKH3036" s="607"/>
      <c r="MKI3036" s="607"/>
      <c r="MKJ3036" s="607"/>
      <c r="MKK3036" s="607"/>
      <c r="MKL3036" s="607"/>
      <c r="MKM3036" s="607"/>
      <c r="MKN3036" s="607"/>
      <c r="MKO3036" s="607"/>
      <c r="MKP3036" s="607"/>
      <c r="MKQ3036" s="607"/>
      <c r="MKR3036" s="607"/>
      <c r="MKS3036" s="607"/>
      <c r="MKT3036" s="607"/>
      <c r="MKU3036" s="607"/>
      <c r="MKV3036" s="607"/>
      <c r="MKW3036" s="607"/>
      <c r="MKX3036" s="607"/>
      <c r="MKY3036" s="607"/>
      <c r="MKZ3036" s="607"/>
      <c r="MLA3036" s="607"/>
      <c r="MLB3036" s="607"/>
      <c r="MLC3036" s="607"/>
      <c r="MLD3036" s="607"/>
      <c r="MLE3036" s="607"/>
      <c r="MLF3036" s="607"/>
      <c r="MLG3036" s="607"/>
      <c r="MLH3036" s="607"/>
      <c r="MLI3036" s="607"/>
      <c r="MLJ3036" s="607"/>
      <c r="MLK3036" s="607"/>
      <c r="MLL3036" s="607"/>
      <c r="MLM3036" s="607"/>
      <c r="MLN3036" s="607"/>
      <c r="MLO3036" s="607"/>
      <c r="MLP3036" s="607"/>
      <c r="MLQ3036" s="607"/>
      <c r="MLR3036" s="607"/>
      <c r="MLS3036" s="607"/>
      <c r="MLT3036" s="607"/>
      <c r="MLU3036" s="607"/>
      <c r="MLV3036" s="607"/>
      <c r="MLW3036" s="607"/>
      <c r="MLX3036" s="607"/>
      <c r="MLY3036" s="607"/>
      <c r="MLZ3036" s="607"/>
      <c r="MMA3036" s="607"/>
      <c r="MMB3036" s="607"/>
      <c r="MMC3036" s="607"/>
      <c r="MMD3036" s="607"/>
      <c r="MME3036" s="607"/>
      <c r="MMF3036" s="607"/>
      <c r="MMG3036" s="607"/>
      <c r="MMH3036" s="607"/>
      <c r="MMI3036" s="607"/>
      <c r="MMJ3036" s="607"/>
      <c r="MMK3036" s="607"/>
      <c r="MML3036" s="607"/>
      <c r="MMM3036" s="607"/>
      <c r="MMN3036" s="607"/>
      <c r="MMO3036" s="607"/>
      <c r="MMP3036" s="607"/>
      <c r="MMQ3036" s="607"/>
      <c r="MMR3036" s="607"/>
      <c r="MMS3036" s="607"/>
      <c r="MMT3036" s="607"/>
      <c r="MMU3036" s="607"/>
      <c r="MMV3036" s="607"/>
      <c r="MMW3036" s="607"/>
      <c r="MMX3036" s="607"/>
      <c r="MMY3036" s="607"/>
      <c r="MMZ3036" s="607"/>
      <c r="MNA3036" s="607"/>
      <c r="MNB3036" s="607"/>
      <c r="MNC3036" s="607"/>
      <c r="MND3036" s="607"/>
      <c r="MNE3036" s="607"/>
      <c r="MNF3036" s="607"/>
      <c r="MNG3036" s="607"/>
      <c r="MNH3036" s="607"/>
      <c r="MNI3036" s="607"/>
      <c r="MNJ3036" s="607"/>
      <c r="MNK3036" s="607"/>
      <c r="MNL3036" s="607"/>
      <c r="MNM3036" s="607"/>
      <c r="MNN3036" s="607"/>
      <c r="MNO3036" s="607"/>
      <c r="MNP3036" s="607"/>
      <c r="MNQ3036" s="607"/>
      <c r="MNR3036" s="607"/>
      <c r="MNS3036" s="607"/>
      <c r="MNT3036" s="607"/>
      <c r="MNU3036" s="607"/>
      <c r="MNV3036" s="607"/>
      <c r="MNW3036" s="607"/>
      <c r="MNX3036" s="607"/>
      <c r="MNY3036" s="607"/>
      <c r="MNZ3036" s="607"/>
      <c r="MOA3036" s="607"/>
      <c r="MOB3036" s="607"/>
      <c r="MOC3036" s="607"/>
      <c r="MOD3036" s="607"/>
      <c r="MOE3036" s="607"/>
      <c r="MOF3036" s="607"/>
      <c r="MOG3036" s="607"/>
      <c r="MOH3036" s="607"/>
      <c r="MOI3036" s="607"/>
      <c r="MOJ3036" s="607"/>
      <c r="MOK3036" s="607"/>
      <c r="MOL3036" s="607"/>
      <c r="MOM3036" s="607"/>
      <c r="MON3036" s="607"/>
      <c r="MOO3036" s="607"/>
      <c r="MOP3036" s="607"/>
      <c r="MOQ3036" s="607"/>
      <c r="MOR3036" s="607"/>
      <c r="MOS3036" s="607"/>
      <c r="MOT3036" s="607"/>
      <c r="MOU3036" s="607"/>
      <c r="MOV3036" s="607"/>
      <c r="MOW3036" s="607"/>
      <c r="MOX3036" s="607"/>
      <c r="MOY3036" s="607"/>
      <c r="MOZ3036" s="607"/>
      <c r="MPA3036" s="607"/>
      <c r="MPB3036" s="607"/>
      <c r="MPC3036" s="607"/>
      <c r="MPD3036" s="607"/>
      <c r="MPE3036" s="607"/>
      <c r="MPF3036" s="607"/>
      <c r="MPG3036" s="607"/>
      <c r="MPH3036" s="607"/>
      <c r="MPI3036" s="607"/>
      <c r="MPJ3036" s="607"/>
      <c r="MPK3036" s="607"/>
      <c r="MPL3036" s="607"/>
      <c r="MPM3036" s="607"/>
      <c r="MPN3036" s="607"/>
      <c r="MPO3036" s="607"/>
      <c r="MPP3036" s="607"/>
      <c r="MPQ3036" s="607"/>
      <c r="MPR3036" s="607"/>
      <c r="MPS3036" s="607"/>
      <c r="MPT3036" s="607"/>
      <c r="MPU3036" s="607"/>
      <c r="MPV3036" s="607"/>
      <c r="MPW3036" s="607"/>
      <c r="MPX3036" s="607"/>
      <c r="MPY3036" s="607"/>
      <c r="MPZ3036" s="607"/>
      <c r="MQA3036" s="607"/>
      <c r="MQB3036" s="607"/>
      <c r="MQC3036" s="607"/>
      <c r="MQD3036" s="607"/>
      <c r="MQE3036" s="607"/>
      <c r="MQF3036" s="607"/>
      <c r="MQG3036" s="607"/>
      <c r="MQH3036" s="607"/>
      <c r="MQI3036" s="607"/>
      <c r="MQJ3036" s="607"/>
      <c r="MQK3036" s="607"/>
      <c r="MQL3036" s="607"/>
      <c r="MQM3036" s="607"/>
      <c r="MQN3036" s="607"/>
      <c r="MQO3036" s="607"/>
      <c r="MQP3036" s="607"/>
      <c r="MQQ3036" s="607"/>
      <c r="MQR3036" s="607"/>
      <c r="MQS3036" s="607"/>
      <c r="MQT3036" s="607"/>
      <c r="MQU3036" s="607"/>
      <c r="MQV3036" s="607"/>
      <c r="MQW3036" s="607"/>
      <c r="MQX3036" s="607"/>
      <c r="MQY3036" s="607"/>
      <c r="MQZ3036" s="607"/>
      <c r="MRA3036" s="607"/>
      <c r="MRB3036" s="607"/>
      <c r="MRC3036" s="607"/>
      <c r="MRD3036" s="607"/>
      <c r="MRE3036" s="607"/>
      <c r="MRF3036" s="607"/>
      <c r="MRG3036" s="607"/>
      <c r="MRH3036" s="607"/>
      <c r="MRI3036" s="607"/>
      <c r="MRJ3036" s="607"/>
      <c r="MRK3036" s="607"/>
      <c r="MRL3036" s="607"/>
      <c r="MRM3036" s="607"/>
      <c r="MRN3036" s="607"/>
      <c r="MRO3036" s="607"/>
      <c r="MRP3036" s="607"/>
      <c r="MRQ3036" s="607"/>
      <c r="MRR3036" s="607"/>
      <c r="MRS3036" s="607"/>
      <c r="MRT3036" s="607"/>
      <c r="MRU3036" s="607"/>
      <c r="MRV3036" s="607"/>
      <c r="MRW3036" s="607"/>
      <c r="MRX3036" s="607"/>
      <c r="MRY3036" s="607"/>
      <c r="MRZ3036" s="607"/>
      <c r="MSA3036" s="607"/>
      <c r="MSB3036" s="607"/>
      <c r="MSC3036" s="607"/>
      <c r="MSD3036" s="607"/>
      <c r="MSE3036" s="607"/>
      <c r="MSF3036" s="607"/>
      <c r="MSG3036" s="607"/>
      <c r="MSH3036" s="607"/>
      <c r="MSI3036" s="607"/>
      <c r="MSJ3036" s="607"/>
      <c r="MSK3036" s="607"/>
      <c r="MSL3036" s="607"/>
      <c r="MSM3036" s="607"/>
      <c r="MSN3036" s="607"/>
      <c r="MSO3036" s="607"/>
      <c r="MSP3036" s="607"/>
      <c r="MSQ3036" s="607"/>
      <c r="MSR3036" s="607"/>
      <c r="MSS3036" s="607"/>
      <c r="MST3036" s="607"/>
      <c r="MSU3036" s="607"/>
      <c r="MSV3036" s="607"/>
      <c r="MSW3036" s="607"/>
      <c r="MSX3036" s="607"/>
      <c r="MSY3036" s="607"/>
      <c r="MSZ3036" s="607"/>
      <c r="MTA3036" s="607"/>
      <c r="MTB3036" s="607"/>
      <c r="MTC3036" s="607"/>
      <c r="MTD3036" s="607"/>
      <c r="MTE3036" s="607"/>
      <c r="MTF3036" s="607"/>
      <c r="MTG3036" s="607"/>
      <c r="MTH3036" s="607"/>
      <c r="MTI3036" s="607"/>
      <c r="MTJ3036" s="607"/>
      <c r="MTK3036" s="607"/>
      <c r="MTL3036" s="607"/>
      <c r="MTM3036" s="607"/>
      <c r="MTN3036" s="607"/>
      <c r="MTO3036" s="607"/>
      <c r="MTP3036" s="607"/>
      <c r="MTQ3036" s="607"/>
      <c r="MTR3036" s="607"/>
      <c r="MTS3036" s="607"/>
      <c r="MTT3036" s="607"/>
      <c r="MTU3036" s="607"/>
      <c r="MTV3036" s="607"/>
      <c r="MTW3036" s="607"/>
      <c r="MTX3036" s="607"/>
      <c r="MTY3036" s="607"/>
      <c r="MTZ3036" s="607"/>
      <c r="MUA3036" s="607"/>
      <c r="MUB3036" s="607"/>
      <c r="MUC3036" s="607"/>
      <c r="MUD3036" s="607"/>
      <c r="MUE3036" s="607"/>
      <c r="MUF3036" s="607"/>
      <c r="MUG3036" s="607"/>
      <c r="MUH3036" s="607"/>
      <c r="MUI3036" s="607"/>
      <c r="MUJ3036" s="607"/>
      <c r="MUK3036" s="607"/>
      <c r="MUL3036" s="607"/>
      <c r="MUM3036" s="607"/>
      <c r="MUN3036" s="607"/>
      <c r="MUO3036" s="607"/>
      <c r="MUP3036" s="607"/>
      <c r="MUQ3036" s="607"/>
      <c r="MUR3036" s="607"/>
      <c r="MUS3036" s="607"/>
      <c r="MUT3036" s="607"/>
      <c r="MUU3036" s="607"/>
      <c r="MUV3036" s="607"/>
      <c r="MUW3036" s="607"/>
      <c r="MUX3036" s="607"/>
      <c r="MUY3036" s="607"/>
      <c r="MUZ3036" s="607"/>
      <c r="MVA3036" s="607"/>
      <c r="MVB3036" s="607"/>
      <c r="MVC3036" s="607"/>
      <c r="MVD3036" s="607"/>
      <c r="MVE3036" s="607"/>
      <c r="MVF3036" s="607"/>
      <c r="MVG3036" s="607"/>
      <c r="MVH3036" s="607"/>
      <c r="MVI3036" s="607"/>
      <c r="MVJ3036" s="607"/>
      <c r="MVK3036" s="607"/>
      <c r="MVL3036" s="607"/>
      <c r="MVM3036" s="607"/>
      <c r="MVN3036" s="607"/>
      <c r="MVO3036" s="607"/>
      <c r="MVP3036" s="607"/>
      <c r="MVQ3036" s="607"/>
      <c r="MVR3036" s="607"/>
      <c r="MVS3036" s="607"/>
      <c r="MVT3036" s="607"/>
      <c r="MVU3036" s="607"/>
      <c r="MVV3036" s="607"/>
      <c r="MVW3036" s="607"/>
      <c r="MVX3036" s="607"/>
      <c r="MVY3036" s="607"/>
      <c r="MVZ3036" s="607"/>
      <c r="MWA3036" s="607"/>
      <c r="MWB3036" s="607"/>
      <c r="MWC3036" s="607"/>
      <c r="MWD3036" s="607"/>
      <c r="MWE3036" s="607"/>
      <c r="MWF3036" s="607"/>
      <c r="MWG3036" s="607"/>
      <c r="MWH3036" s="607"/>
      <c r="MWI3036" s="607"/>
      <c r="MWJ3036" s="607"/>
      <c r="MWK3036" s="607"/>
      <c r="MWL3036" s="607"/>
      <c r="MWM3036" s="607"/>
      <c r="MWN3036" s="607"/>
      <c r="MWO3036" s="607"/>
      <c r="MWP3036" s="607"/>
      <c r="MWQ3036" s="607"/>
      <c r="MWR3036" s="607"/>
      <c r="MWS3036" s="607"/>
      <c r="MWT3036" s="607"/>
      <c r="MWU3036" s="607"/>
      <c r="MWV3036" s="607"/>
      <c r="MWW3036" s="607"/>
      <c r="MWX3036" s="607"/>
      <c r="MWY3036" s="607"/>
      <c r="MWZ3036" s="607"/>
      <c r="MXA3036" s="607"/>
      <c r="MXB3036" s="607"/>
      <c r="MXC3036" s="607"/>
      <c r="MXD3036" s="607"/>
      <c r="MXE3036" s="607"/>
      <c r="MXF3036" s="607"/>
      <c r="MXG3036" s="607"/>
      <c r="MXH3036" s="607"/>
      <c r="MXI3036" s="607"/>
      <c r="MXJ3036" s="607"/>
      <c r="MXK3036" s="607"/>
      <c r="MXL3036" s="607"/>
      <c r="MXM3036" s="607"/>
      <c r="MXN3036" s="607"/>
      <c r="MXO3036" s="607"/>
      <c r="MXP3036" s="607"/>
      <c r="MXQ3036" s="607"/>
      <c r="MXR3036" s="607"/>
      <c r="MXS3036" s="607"/>
      <c r="MXT3036" s="607"/>
      <c r="MXU3036" s="607"/>
      <c r="MXV3036" s="607"/>
      <c r="MXW3036" s="607"/>
      <c r="MXX3036" s="607"/>
      <c r="MXY3036" s="607"/>
      <c r="MXZ3036" s="607"/>
      <c r="MYA3036" s="607"/>
      <c r="MYB3036" s="607"/>
      <c r="MYC3036" s="607"/>
      <c r="MYD3036" s="607"/>
      <c r="MYE3036" s="607"/>
      <c r="MYF3036" s="607"/>
      <c r="MYG3036" s="607"/>
      <c r="MYH3036" s="607"/>
      <c r="MYI3036" s="607"/>
      <c r="MYJ3036" s="607"/>
      <c r="MYK3036" s="607"/>
      <c r="MYL3036" s="607"/>
      <c r="MYM3036" s="607"/>
      <c r="MYN3036" s="607"/>
      <c r="MYO3036" s="607"/>
      <c r="MYP3036" s="607"/>
      <c r="MYQ3036" s="607"/>
      <c r="MYR3036" s="607"/>
      <c r="MYS3036" s="607"/>
      <c r="MYT3036" s="607"/>
      <c r="MYU3036" s="607"/>
      <c r="MYV3036" s="607"/>
      <c r="MYW3036" s="607"/>
      <c r="MYX3036" s="607"/>
      <c r="MYY3036" s="607"/>
      <c r="MYZ3036" s="607"/>
      <c r="MZA3036" s="607"/>
      <c r="MZB3036" s="607"/>
      <c r="MZC3036" s="607"/>
      <c r="MZD3036" s="607"/>
      <c r="MZE3036" s="607"/>
      <c r="MZF3036" s="607"/>
      <c r="MZG3036" s="607"/>
      <c r="MZH3036" s="607"/>
      <c r="MZI3036" s="607"/>
      <c r="MZJ3036" s="607"/>
      <c r="MZK3036" s="607"/>
      <c r="MZL3036" s="607"/>
      <c r="MZM3036" s="607"/>
      <c r="MZN3036" s="607"/>
      <c r="MZO3036" s="607"/>
      <c r="MZP3036" s="607"/>
      <c r="MZQ3036" s="607"/>
      <c r="MZR3036" s="607"/>
      <c r="MZS3036" s="607"/>
      <c r="MZT3036" s="607"/>
      <c r="MZU3036" s="607"/>
      <c r="MZV3036" s="607"/>
      <c r="MZW3036" s="607"/>
      <c r="MZX3036" s="607"/>
      <c r="MZY3036" s="607"/>
      <c r="MZZ3036" s="607"/>
      <c r="NAA3036" s="607"/>
      <c r="NAB3036" s="607"/>
      <c r="NAC3036" s="607"/>
      <c r="NAD3036" s="607"/>
      <c r="NAE3036" s="607"/>
      <c r="NAF3036" s="607"/>
      <c r="NAG3036" s="607"/>
      <c r="NAH3036" s="607"/>
      <c r="NAI3036" s="607"/>
      <c r="NAJ3036" s="607"/>
      <c r="NAK3036" s="607"/>
      <c r="NAL3036" s="607"/>
      <c r="NAM3036" s="607"/>
      <c r="NAN3036" s="607"/>
      <c r="NAO3036" s="607"/>
      <c r="NAP3036" s="607"/>
      <c r="NAQ3036" s="607"/>
      <c r="NAR3036" s="607"/>
      <c r="NAS3036" s="607"/>
      <c r="NAT3036" s="607"/>
      <c r="NAU3036" s="607"/>
      <c r="NAV3036" s="607"/>
      <c r="NAW3036" s="607"/>
      <c r="NAX3036" s="607"/>
      <c r="NAY3036" s="607"/>
      <c r="NAZ3036" s="607"/>
      <c r="NBA3036" s="607"/>
      <c r="NBB3036" s="607"/>
      <c r="NBC3036" s="607"/>
      <c r="NBD3036" s="607"/>
      <c r="NBE3036" s="607"/>
      <c r="NBF3036" s="607"/>
      <c r="NBG3036" s="607"/>
      <c r="NBH3036" s="607"/>
      <c r="NBI3036" s="607"/>
      <c r="NBJ3036" s="607"/>
      <c r="NBK3036" s="607"/>
      <c r="NBL3036" s="607"/>
      <c r="NBM3036" s="607"/>
      <c r="NBN3036" s="607"/>
      <c r="NBO3036" s="607"/>
      <c r="NBP3036" s="607"/>
      <c r="NBQ3036" s="607"/>
      <c r="NBR3036" s="607"/>
      <c r="NBS3036" s="607"/>
      <c r="NBT3036" s="607"/>
      <c r="NBU3036" s="607"/>
      <c r="NBV3036" s="607"/>
      <c r="NBW3036" s="607"/>
      <c r="NBX3036" s="607"/>
      <c r="NBY3036" s="607"/>
      <c r="NBZ3036" s="607"/>
      <c r="NCA3036" s="607"/>
      <c r="NCB3036" s="607"/>
      <c r="NCC3036" s="607"/>
      <c r="NCD3036" s="607"/>
      <c r="NCE3036" s="607"/>
      <c r="NCF3036" s="607"/>
      <c r="NCG3036" s="607"/>
      <c r="NCH3036" s="607"/>
      <c r="NCI3036" s="607"/>
      <c r="NCJ3036" s="607"/>
      <c r="NCK3036" s="607"/>
      <c r="NCL3036" s="607"/>
      <c r="NCM3036" s="607"/>
      <c r="NCN3036" s="607"/>
      <c r="NCO3036" s="607"/>
      <c r="NCP3036" s="607"/>
      <c r="NCQ3036" s="607"/>
      <c r="NCR3036" s="607"/>
      <c r="NCS3036" s="607"/>
      <c r="NCT3036" s="607"/>
      <c r="NCU3036" s="607"/>
      <c r="NCV3036" s="607"/>
      <c r="NCW3036" s="607"/>
      <c r="NCX3036" s="607"/>
      <c r="NCY3036" s="607"/>
      <c r="NCZ3036" s="607"/>
      <c r="NDA3036" s="607"/>
      <c r="NDB3036" s="607"/>
      <c r="NDC3036" s="607"/>
      <c r="NDD3036" s="607"/>
      <c r="NDE3036" s="607"/>
      <c r="NDF3036" s="607"/>
      <c r="NDG3036" s="607"/>
      <c r="NDH3036" s="607"/>
      <c r="NDI3036" s="607"/>
      <c r="NDJ3036" s="607"/>
      <c r="NDK3036" s="607"/>
      <c r="NDL3036" s="607"/>
      <c r="NDM3036" s="607"/>
      <c r="NDN3036" s="607"/>
      <c r="NDO3036" s="607"/>
      <c r="NDP3036" s="607"/>
      <c r="NDQ3036" s="607"/>
      <c r="NDR3036" s="607"/>
      <c r="NDS3036" s="607"/>
      <c r="NDT3036" s="607"/>
      <c r="NDU3036" s="607"/>
      <c r="NDV3036" s="607"/>
      <c r="NDW3036" s="607"/>
      <c r="NDX3036" s="607"/>
      <c r="NDY3036" s="607"/>
      <c r="NDZ3036" s="607"/>
      <c r="NEA3036" s="607"/>
      <c r="NEB3036" s="607"/>
      <c r="NEC3036" s="607"/>
      <c r="NED3036" s="607"/>
      <c r="NEE3036" s="607"/>
      <c r="NEF3036" s="607"/>
      <c r="NEG3036" s="607"/>
      <c r="NEH3036" s="607"/>
      <c r="NEI3036" s="607"/>
      <c r="NEJ3036" s="607"/>
      <c r="NEK3036" s="607"/>
      <c r="NEL3036" s="607"/>
      <c r="NEM3036" s="607"/>
      <c r="NEN3036" s="607"/>
      <c r="NEO3036" s="607"/>
      <c r="NEP3036" s="607"/>
      <c r="NEQ3036" s="607"/>
      <c r="NER3036" s="607"/>
      <c r="NES3036" s="607"/>
      <c r="NET3036" s="607"/>
      <c r="NEU3036" s="607"/>
      <c r="NEV3036" s="607"/>
      <c r="NEW3036" s="607"/>
      <c r="NEX3036" s="607"/>
      <c r="NEY3036" s="607"/>
      <c r="NEZ3036" s="607"/>
      <c r="NFA3036" s="607"/>
      <c r="NFB3036" s="607"/>
      <c r="NFC3036" s="607"/>
      <c r="NFD3036" s="607"/>
      <c r="NFE3036" s="607"/>
      <c r="NFF3036" s="607"/>
      <c r="NFG3036" s="607"/>
      <c r="NFH3036" s="607"/>
      <c r="NFI3036" s="607"/>
      <c r="NFJ3036" s="607"/>
      <c r="NFK3036" s="607"/>
      <c r="NFL3036" s="607"/>
      <c r="NFM3036" s="607"/>
      <c r="NFN3036" s="607"/>
      <c r="NFO3036" s="607"/>
      <c r="NFP3036" s="607"/>
      <c r="NFQ3036" s="607"/>
      <c r="NFR3036" s="607"/>
      <c r="NFS3036" s="607"/>
      <c r="NFT3036" s="607"/>
      <c r="NFU3036" s="607"/>
      <c r="NFV3036" s="607"/>
      <c r="NFW3036" s="607"/>
      <c r="NFX3036" s="607"/>
      <c r="NFY3036" s="607"/>
      <c r="NFZ3036" s="607"/>
      <c r="NGA3036" s="607"/>
      <c r="NGB3036" s="607"/>
      <c r="NGC3036" s="607"/>
      <c r="NGD3036" s="607"/>
      <c r="NGE3036" s="607"/>
      <c r="NGF3036" s="607"/>
      <c r="NGG3036" s="607"/>
      <c r="NGH3036" s="607"/>
      <c r="NGI3036" s="607"/>
      <c r="NGJ3036" s="607"/>
      <c r="NGK3036" s="607"/>
      <c r="NGL3036" s="607"/>
      <c r="NGM3036" s="607"/>
      <c r="NGN3036" s="607"/>
      <c r="NGO3036" s="607"/>
      <c r="NGP3036" s="607"/>
      <c r="NGQ3036" s="607"/>
      <c r="NGR3036" s="607"/>
      <c r="NGS3036" s="607"/>
      <c r="NGT3036" s="607"/>
      <c r="NGU3036" s="607"/>
      <c r="NGV3036" s="607"/>
      <c r="NGW3036" s="607"/>
      <c r="NGX3036" s="607"/>
      <c r="NGY3036" s="607"/>
      <c r="NGZ3036" s="607"/>
      <c r="NHA3036" s="607"/>
      <c r="NHB3036" s="607"/>
      <c r="NHC3036" s="607"/>
      <c r="NHD3036" s="607"/>
      <c r="NHE3036" s="607"/>
      <c r="NHF3036" s="607"/>
      <c r="NHG3036" s="607"/>
      <c r="NHH3036" s="607"/>
      <c r="NHI3036" s="607"/>
      <c r="NHJ3036" s="607"/>
      <c r="NHK3036" s="607"/>
      <c r="NHL3036" s="607"/>
      <c r="NHM3036" s="607"/>
      <c r="NHN3036" s="607"/>
      <c r="NHO3036" s="607"/>
      <c r="NHP3036" s="607"/>
      <c r="NHQ3036" s="607"/>
      <c r="NHR3036" s="607"/>
      <c r="NHS3036" s="607"/>
      <c r="NHT3036" s="607"/>
      <c r="NHU3036" s="607"/>
      <c r="NHV3036" s="607"/>
      <c r="NHW3036" s="607"/>
      <c r="NHX3036" s="607"/>
      <c r="NHY3036" s="607"/>
      <c r="NHZ3036" s="607"/>
      <c r="NIA3036" s="607"/>
      <c r="NIB3036" s="607"/>
      <c r="NIC3036" s="607"/>
      <c r="NID3036" s="607"/>
      <c r="NIE3036" s="607"/>
      <c r="NIF3036" s="607"/>
      <c r="NIG3036" s="607"/>
      <c r="NIH3036" s="607"/>
      <c r="NII3036" s="607"/>
      <c r="NIJ3036" s="607"/>
      <c r="NIK3036" s="607"/>
      <c r="NIL3036" s="607"/>
      <c r="NIM3036" s="607"/>
      <c r="NIN3036" s="607"/>
      <c r="NIO3036" s="607"/>
      <c r="NIP3036" s="607"/>
      <c r="NIQ3036" s="607"/>
      <c r="NIR3036" s="607"/>
      <c r="NIS3036" s="607"/>
      <c r="NIT3036" s="607"/>
      <c r="NIU3036" s="607"/>
      <c r="NIV3036" s="607"/>
      <c r="NIW3036" s="607"/>
      <c r="NIX3036" s="607"/>
      <c r="NIY3036" s="607"/>
      <c r="NIZ3036" s="607"/>
      <c r="NJA3036" s="607"/>
      <c r="NJB3036" s="607"/>
      <c r="NJC3036" s="607"/>
      <c r="NJD3036" s="607"/>
      <c r="NJE3036" s="607"/>
      <c r="NJF3036" s="607"/>
      <c r="NJG3036" s="607"/>
      <c r="NJH3036" s="607"/>
      <c r="NJI3036" s="607"/>
      <c r="NJJ3036" s="607"/>
      <c r="NJK3036" s="607"/>
      <c r="NJL3036" s="607"/>
      <c r="NJM3036" s="607"/>
      <c r="NJN3036" s="607"/>
      <c r="NJO3036" s="607"/>
      <c r="NJP3036" s="607"/>
      <c r="NJQ3036" s="607"/>
      <c r="NJR3036" s="607"/>
      <c r="NJS3036" s="607"/>
      <c r="NJT3036" s="607"/>
      <c r="NJU3036" s="607"/>
      <c r="NJV3036" s="607"/>
      <c r="NJW3036" s="607"/>
      <c r="NJX3036" s="607"/>
      <c r="NJY3036" s="607"/>
      <c r="NJZ3036" s="607"/>
      <c r="NKA3036" s="607"/>
      <c r="NKB3036" s="607"/>
      <c r="NKC3036" s="607"/>
      <c r="NKD3036" s="607"/>
      <c r="NKE3036" s="607"/>
      <c r="NKF3036" s="607"/>
      <c r="NKG3036" s="607"/>
      <c r="NKH3036" s="607"/>
      <c r="NKI3036" s="607"/>
      <c r="NKJ3036" s="607"/>
      <c r="NKK3036" s="607"/>
      <c r="NKL3036" s="607"/>
      <c r="NKM3036" s="607"/>
      <c r="NKN3036" s="607"/>
      <c r="NKO3036" s="607"/>
      <c r="NKP3036" s="607"/>
      <c r="NKQ3036" s="607"/>
      <c r="NKR3036" s="607"/>
      <c r="NKS3036" s="607"/>
      <c r="NKT3036" s="607"/>
      <c r="NKU3036" s="607"/>
      <c r="NKV3036" s="607"/>
      <c r="NKW3036" s="607"/>
      <c r="NKX3036" s="607"/>
      <c r="NKY3036" s="607"/>
      <c r="NKZ3036" s="607"/>
      <c r="NLA3036" s="607"/>
      <c r="NLB3036" s="607"/>
      <c r="NLC3036" s="607"/>
      <c r="NLD3036" s="607"/>
      <c r="NLE3036" s="607"/>
      <c r="NLF3036" s="607"/>
      <c r="NLG3036" s="607"/>
      <c r="NLH3036" s="607"/>
      <c r="NLI3036" s="607"/>
      <c r="NLJ3036" s="607"/>
      <c r="NLK3036" s="607"/>
      <c r="NLL3036" s="607"/>
      <c r="NLM3036" s="607"/>
      <c r="NLN3036" s="607"/>
      <c r="NLO3036" s="607"/>
      <c r="NLP3036" s="607"/>
      <c r="NLQ3036" s="607"/>
      <c r="NLR3036" s="607"/>
      <c r="NLS3036" s="607"/>
      <c r="NLT3036" s="607"/>
      <c r="NLU3036" s="607"/>
      <c r="NLV3036" s="607"/>
      <c r="NLW3036" s="607"/>
      <c r="NLX3036" s="607"/>
      <c r="NLY3036" s="607"/>
      <c r="NLZ3036" s="607"/>
      <c r="NMA3036" s="607"/>
      <c r="NMB3036" s="607"/>
      <c r="NMC3036" s="607"/>
      <c r="NMD3036" s="607"/>
      <c r="NME3036" s="607"/>
      <c r="NMF3036" s="607"/>
      <c r="NMG3036" s="607"/>
      <c r="NMH3036" s="607"/>
      <c r="NMI3036" s="607"/>
      <c r="NMJ3036" s="607"/>
      <c r="NMK3036" s="607"/>
      <c r="NML3036" s="607"/>
      <c r="NMM3036" s="607"/>
      <c r="NMN3036" s="607"/>
      <c r="NMO3036" s="607"/>
      <c r="NMP3036" s="607"/>
      <c r="NMQ3036" s="607"/>
      <c r="NMR3036" s="607"/>
      <c r="NMS3036" s="607"/>
      <c r="NMT3036" s="607"/>
      <c r="NMU3036" s="607"/>
      <c r="NMV3036" s="607"/>
      <c r="NMW3036" s="607"/>
      <c r="NMX3036" s="607"/>
      <c r="NMY3036" s="607"/>
      <c r="NMZ3036" s="607"/>
      <c r="NNA3036" s="607"/>
      <c r="NNB3036" s="607"/>
      <c r="NNC3036" s="607"/>
      <c r="NND3036" s="607"/>
      <c r="NNE3036" s="607"/>
      <c r="NNF3036" s="607"/>
      <c r="NNG3036" s="607"/>
      <c r="NNH3036" s="607"/>
      <c r="NNI3036" s="607"/>
      <c r="NNJ3036" s="607"/>
      <c r="NNK3036" s="607"/>
      <c r="NNL3036" s="607"/>
      <c r="NNM3036" s="607"/>
      <c r="NNN3036" s="607"/>
      <c r="NNO3036" s="607"/>
      <c r="NNP3036" s="607"/>
      <c r="NNQ3036" s="607"/>
      <c r="NNR3036" s="607"/>
      <c r="NNS3036" s="607"/>
      <c r="NNT3036" s="607"/>
      <c r="NNU3036" s="607"/>
      <c r="NNV3036" s="607"/>
      <c r="NNW3036" s="607"/>
      <c r="NNX3036" s="607"/>
      <c r="NNY3036" s="607"/>
      <c r="NNZ3036" s="607"/>
      <c r="NOA3036" s="607"/>
      <c r="NOB3036" s="607"/>
      <c r="NOC3036" s="607"/>
      <c r="NOD3036" s="607"/>
      <c r="NOE3036" s="607"/>
      <c r="NOF3036" s="607"/>
      <c r="NOG3036" s="607"/>
      <c r="NOH3036" s="607"/>
      <c r="NOI3036" s="607"/>
      <c r="NOJ3036" s="607"/>
      <c r="NOK3036" s="607"/>
      <c r="NOL3036" s="607"/>
      <c r="NOM3036" s="607"/>
      <c r="NON3036" s="607"/>
      <c r="NOO3036" s="607"/>
      <c r="NOP3036" s="607"/>
      <c r="NOQ3036" s="607"/>
      <c r="NOR3036" s="607"/>
      <c r="NOS3036" s="607"/>
      <c r="NOT3036" s="607"/>
      <c r="NOU3036" s="607"/>
      <c r="NOV3036" s="607"/>
      <c r="NOW3036" s="607"/>
      <c r="NOX3036" s="607"/>
      <c r="NOY3036" s="607"/>
      <c r="NOZ3036" s="607"/>
      <c r="NPA3036" s="607"/>
      <c r="NPB3036" s="607"/>
      <c r="NPC3036" s="607"/>
      <c r="NPD3036" s="607"/>
      <c r="NPE3036" s="607"/>
      <c r="NPF3036" s="607"/>
      <c r="NPG3036" s="607"/>
      <c r="NPH3036" s="607"/>
      <c r="NPI3036" s="607"/>
      <c r="NPJ3036" s="607"/>
      <c r="NPK3036" s="607"/>
      <c r="NPL3036" s="607"/>
      <c r="NPM3036" s="607"/>
      <c r="NPN3036" s="607"/>
      <c r="NPO3036" s="607"/>
      <c r="NPP3036" s="607"/>
      <c r="NPQ3036" s="607"/>
      <c r="NPR3036" s="607"/>
      <c r="NPS3036" s="607"/>
      <c r="NPT3036" s="607"/>
      <c r="NPU3036" s="607"/>
      <c r="NPV3036" s="607"/>
      <c r="NPW3036" s="607"/>
      <c r="NPX3036" s="607"/>
      <c r="NPY3036" s="607"/>
      <c r="NPZ3036" s="607"/>
      <c r="NQA3036" s="607"/>
      <c r="NQB3036" s="607"/>
      <c r="NQC3036" s="607"/>
      <c r="NQD3036" s="607"/>
      <c r="NQE3036" s="607"/>
      <c r="NQF3036" s="607"/>
      <c r="NQG3036" s="607"/>
      <c r="NQH3036" s="607"/>
      <c r="NQI3036" s="607"/>
      <c r="NQJ3036" s="607"/>
      <c r="NQK3036" s="607"/>
      <c r="NQL3036" s="607"/>
      <c r="NQM3036" s="607"/>
      <c r="NQN3036" s="607"/>
      <c r="NQO3036" s="607"/>
      <c r="NQP3036" s="607"/>
      <c r="NQQ3036" s="607"/>
      <c r="NQR3036" s="607"/>
      <c r="NQS3036" s="607"/>
      <c r="NQT3036" s="607"/>
      <c r="NQU3036" s="607"/>
      <c r="NQV3036" s="607"/>
      <c r="NQW3036" s="607"/>
      <c r="NQX3036" s="607"/>
      <c r="NQY3036" s="607"/>
      <c r="NQZ3036" s="607"/>
      <c r="NRA3036" s="607"/>
      <c r="NRB3036" s="607"/>
      <c r="NRC3036" s="607"/>
      <c r="NRD3036" s="607"/>
      <c r="NRE3036" s="607"/>
      <c r="NRF3036" s="607"/>
      <c r="NRG3036" s="607"/>
      <c r="NRH3036" s="607"/>
      <c r="NRI3036" s="607"/>
      <c r="NRJ3036" s="607"/>
      <c r="NRK3036" s="607"/>
      <c r="NRL3036" s="607"/>
      <c r="NRM3036" s="607"/>
      <c r="NRN3036" s="607"/>
      <c r="NRO3036" s="607"/>
      <c r="NRP3036" s="607"/>
      <c r="NRQ3036" s="607"/>
      <c r="NRR3036" s="607"/>
      <c r="NRS3036" s="607"/>
      <c r="NRT3036" s="607"/>
      <c r="NRU3036" s="607"/>
      <c r="NRV3036" s="607"/>
      <c r="NRW3036" s="607"/>
      <c r="NRX3036" s="607"/>
      <c r="NRY3036" s="607"/>
      <c r="NRZ3036" s="607"/>
      <c r="NSA3036" s="607"/>
      <c r="NSB3036" s="607"/>
      <c r="NSC3036" s="607"/>
      <c r="NSD3036" s="607"/>
      <c r="NSE3036" s="607"/>
      <c r="NSF3036" s="607"/>
      <c r="NSG3036" s="607"/>
      <c r="NSH3036" s="607"/>
      <c r="NSI3036" s="607"/>
      <c r="NSJ3036" s="607"/>
      <c r="NSK3036" s="607"/>
      <c r="NSL3036" s="607"/>
      <c r="NSM3036" s="607"/>
      <c r="NSN3036" s="607"/>
      <c r="NSO3036" s="607"/>
      <c r="NSP3036" s="607"/>
      <c r="NSQ3036" s="607"/>
      <c r="NSR3036" s="607"/>
      <c r="NSS3036" s="607"/>
      <c r="NST3036" s="607"/>
      <c r="NSU3036" s="607"/>
      <c r="NSV3036" s="607"/>
      <c r="NSW3036" s="607"/>
      <c r="NSX3036" s="607"/>
      <c r="NSY3036" s="607"/>
      <c r="NSZ3036" s="607"/>
      <c r="NTA3036" s="607"/>
      <c r="NTB3036" s="607"/>
      <c r="NTC3036" s="607"/>
      <c r="NTD3036" s="607"/>
      <c r="NTE3036" s="607"/>
      <c r="NTF3036" s="607"/>
      <c r="NTG3036" s="607"/>
      <c r="NTH3036" s="607"/>
      <c r="NTI3036" s="607"/>
      <c r="NTJ3036" s="607"/>
      <c r="NTK3036" s="607"/>
      <c r="NTL3036" s="607"/>
      <c r="NTM3036" s="607"/>
      <c r="NTN3036" s="607"/>
      <c r="NTO3036" s="607"/>
      <c r="NTP3036" s="607"/>
      <c r="NTQ3036" s="607"/>
      <c r="NTR3036" s="607"/>
      <c r="NTS3036" s="607"/>
      <c r="NTT3036" s="607"/>
      <c r="NTU3036" s="607"/>
      <c r="NTV3036" s="607"/>
      <c r="NTW3036" s="607"/>
      <c r="NTX3036" s="607"/>
      <c r="NTY3036" s="607"/>
      <c r="NTZ3036" s="607"/>
      <c r="NUA3036" s="607"/>
      <c r="NUB3036" s="607"/>
      <c r="NUC3036" s="607"/>
      <c r="NUD3036" s="607"/>
      <c r="NUE3036" s="607"/>
      <c r="NUF3036" s="607"/>
      <c r="NUG3036" s="607"/>
      <c r="NUH3036" s="607"/>
      <c r="NUI3036" s="607"/>
      <c r="NUJ3036" s="607"/>
      <c r="NUK3036" s="607"/>
      <c r="NUL3036" s="607"/>
      <c r="NUM3036" s="607"/>
      <c r="NUN3036" s="607"/>
      <c r="NUO3036" s="607"/>
      <c r="NUP3036" s="607"/>
      <c r="NUQ3036" s="607"/>
      <c r="NUR3036" s="607"/>
      <c r="NUS3036" s="607"/>
      <c r="NUT3036" s="607"/>
      <c r="NUU3036" s="607"/>
      <c r="NUV3036" s="607"/>
      <c r="NUW3036" s="607"/>
      <c r="NUX3036" s="607"/>
      <c r="NUY3036" s="607"/>
      <c r="NUZ3036" s="607"/>
      <c r="NVA3036" s="607"/>
      <c r="NVB3036" s="607"/>
      <c r="NVC3036" s="607"/>
      <c r="NVD3036" s="607"/>
      <c r="NVE3036" s="607"/>
      <c r="NVF3036" s="607"/>
      <c r="NVG3036" s="607"/>
      <c r="NVH3036" s="607"/>
      <c r="NVI3036" s="607"/>
      <c r="NVJ3036" s="607"/>
      <c r="NVK3036" s="607"/>
      <c r="NVL3036" s="607"/>
      <c r="NVM3036" s="607"/>
      <c r="NVN3036" s="607"/>
      <c r="NVO3036" s="607"/>
      <c r="NVP3036" s="607"/>
      <c r="NVQ3036" s="607"/>
      <c r="NVR3036" s="607"/>
      <c r="NVS3036" s="607"/>
      <c r="NVT3036" s="607"/>
      <c r="NVU3036" s="607"/>
      <c r="NVV3036" s="607"/>
      <c r="NVW3036" s="607"/>
      <c r="NVX3036" s="607"/>
      <c r="NVY3036" s="607"/>
      <c r="NVZ3036" s="607"/>
      <c r="NWA3036" s="607"/>
      <c r="NWB3036" s="607"/>
      <c r="NWC3036" s="607"/>
      <c r="NWD3036" s="607"/>
      <c r="NWE3036" s="607"/>
      <c r="NWF3036" s="607"/>
      <c r="NWG3036" s="607"/>
      <c r="NWH3036" s="607"/>
      <c r="NWI3036" s="607"/>
      <c r="NWJ3036" s="607"/>
      <c r="NWK3036" s="607"/>
      <c r="NWL3036" s="607"/>
      <c r="NWM3036" s="607"/>
      <c r="NWN3036" s="607"/>
      <c r="NWO3036" s="607"/>
      <c r="NWP3036" s="607"/>
      <c r="NWQ3036" s="607"/>
      <c r="NWR3036" s="607"/>
      <c r="NWS3036" s="607"/>
      <c r="NWT3036" s="607"/>
      <c r="NWU3036" s="607"/>
      <c r="NWV3036" s="607"/>
      <c r="NWW3036" s="607"/>
      <c r="NWX3036" s="607"/>
      <c r="NWY3036" s="607"/>
      <c r="NWZ3036" s="607"/>
      <c r="NXA3036" s="607"/>
      <c r="NXB3036" s="607"/>
      <c r="NXC3036" s="607"/>
      <c r="NXD3036" s="607"/>
      <c r="NXE3036" s="607"/>
      <c r="NXF3036" s="607"/>
      <c r="NXG3036" s="607"/>
      <c r="NXH3036" s="607"/>
      <c r="NXI3036" s="607"/>
      <c r="NXJ3036" s="607"/>
      <c r="NXK3036" s="607"/>
      <c r="NXL3036" s="607"/>
      <c r="NXM3036" s="607"/>
      <c r="NXN3036" s="607"/>
      <c r="NXO3036" s="607"/>
      <c r="NXP3036" s="607"/>
      <c r="NXQ3036" s="607"/>
      <c r="NXR3036" s="607"/>
      <c r="NXS3036" s="607"/>
      <c r="NXT3036" s="607"/>
      <c r="NXU3036" s="607"/>
      <c r="NXV3036" s="607"/>
      <c r="NXW3036" s="607"/>
      <c r="NXX3036" s="607"/>
      <c r="NXY3036" s="607"/>
      <c r="NXZ3036" s="607"/>
      <c r="NYA3036" s="607"/>
      <c r="NYB3036" s="607"/>
      <c r="NYC3036" s="607"/>
      <c r="NYD3036" s="607"/>
      <c r="NYE3036" s="607"/>
      <c r="NYF3036" s="607"/>
      <c r="NYG3036" s="607"/>
      <c r="NYH3036" s="607"/>
      <c r="NYI3036" s="607"/>
      <c r="NYJ3036" s="607"/>
      <c r="NYK3036" s="607"/>
      <c r="NYL3036" s="607"/>
      <c r="NYM3036" s="607"/>
      <c r="NYN3036" s="607"/>
      <c r="NYO3036" s="607"/>
      <c r="NYP3036" s="607"/>
      <c r="NYQ3036" s="607"/>
      <c r="NYR3036" s="607"/>
      <c r="NYS3036" s="607"/>
      <c r="NYT3036" s="607"/>
      <c r="NYU3036" s="607"/>
      <c r="NYV3036" s="607"/>
      <c r="NYW3036" s="607"/>
      <c r="NYX3036" s="607"/>
      <c r="NYY3036" s="607"/>
      <c r="NYZ3036" s="607"/>
      <c r="NZA3036" s="607"/>
      <c r="NZB3036" s="607"/>
      <c r="NZC3036" s="607"/>
      <c r="NZD3036" s="607"/>
      <c r="NZE3036" s="607"/>
      <c r="NZF3036" s="607"/>
      <c r="NZG3036" s="607"/>
      <c r="NZH3036" s="607"/>
      <c r="NZI3036" s="607"/>
      <c r="NZJ3036" s="607"/>
      <c r="NZK3036" s="607"/>
      <c r="NZL3036" s="607"/>
      <c r="NZM3036" s="607"/>
      <c r="NZN3036" s="607"/>
      <c r="NZO3036" s="607"/>
      <c r="NZP3036" s="607"/>
      <c r="NZQ3036" s="607"/>
      <c r="NZR3036" s="607"/>
      <c r="NZS3036" s="607"/>
      <c r="NZT3036" s="607"/>
      <c r="NZU3036" s="607"/>
      <c r="NZV3036" s="607"/>
      <c r="NZW3036" s="607"/>
      <c r="NZX3036" s="607"/>
      <c r="NZY3036" s="607"/>
      <c r="NZZ3036" s="607"/>
      <c r="OAA3036" s="607"/>
      <c r="OAB3036" s="607"/>
      <c r="OAC3036" s="607"/>
      <c r="OAD3036" s="607"/>
      <c r="OAE3036" s="607"/>
      <c r="OAF3036" s="607"/>
      <c r="OAG3036" s="607"/>
      <c r="OAH3036" s="607"/>
      <c r="OAI3036" s="607"/>
      <c r="OAJ3036" s="607"/>
      <c r="OAK3036" s="607"/>
      <c r="OAL3036" s="607"/>
      <c r="OAM3036" s="607"/>
      <c r="OAN3036" s="607"/>
      <c r="OAO3036" s="607"/>
      <c r="OAP3036" s="607"/>
      <c r="OAQ3036" s="607"/>
      <c r="OAR3036" s="607"/>
      <c r="OAS3036" s="607"/>
      <c r="OAT3036" s="607"/>
      <c r="OAU3036" s="607"/>
      <c r="OAV3036" s="607"/>
      <c r="OAW3036" s="607"/>
      <c r="OAX3036" s="607"/>
      <c r="OAY3036" s="607"/>
      <c r="OAZ3036" s="607"/>
      <c r="OBA3036" s="607"/>
      <c r="OBB3036" s="607"/>
      <c r="OBC3036" s="607"/>
      <c r="OBD3036" s="607"/>
      <c r="OBE3036" s="607"/>
      <c r="OBF3036" s="607"/>
      <c r="OBG3036" s="607"/>
      <c r="OBH3036" s="607"/>
      <c r="OBI3036" s="607"/>
      <c r="OBJ3036" s="607"/>
      <c r="OBK3036" s="607"/>
      <c r="OBL3036" s="607"/>
      <c r="OBM3036" s="607"/>
      <c r="OBN3036" s="607"/>
      <c r="OBO3036" s="607"/>
      <c r="OBP3036" s="607"/>
      <c r="OBQ3036" s="607"/>
      <c r="OBR3036" s="607"/>
      <c r="OBS3036" s="607"/>
      <c r="OBT3036" s="607"/>
      <c r="OBU3036" s="607"/>
      <c r="OBV3036" s="607"/>
      <c r="OBW3036" s="607"/>
      <c r="OBX3036" s="607"/>
      <c r="OBY3036" s="607"/>
      <c r="OBZ3036" s="607"/>
      <c r="OCA3036" s="607"/>
      <c r="OCB3036" s="607"/>
      <c r="OCC3036" s="607"/>
      <c r="OCD3036" s="607"/>
      <c r="OCE3036" s="607"/>
      <c r="OCF3036" s="607"/>
      <c r="OCG3036" s="607"/>
      <c r="OCH3036" s="607"/>
      <c r="OCI3036" s="607"/>
      <c r="OCJ3036" s="607"/>
      <c r="OCK3036" s="607"/>
      <c r="OCL3036" s="607"/>
      <c r="OCM3036" s="607"/>
      <c r="OCN3036" s="607"/>
      <c r="OCO3036" s="607"/>
      <c r="OCP3036" s="607"/>
      <c r="OCQ3036" s="607"/>
      <c r="OCR3036" s="607"/>
      <c r="OCS3036" s="607"/>
      <c r="OCT3036" s="607"/>
      <c r="OCU3036" s="607"/>
      <c r="OCV3036" s="607"/>
      <c r="OCW3036" s="607"/>
      <c r="OCX3036" s="607"/>
      <c r="OCY3036" s="607"/>
      <c r="OCZ3036" s="607"/>
      <c r="ODA3036" s="607"/>
      <c r="ODB3036" s="607"/>
      <c r="ODC3036" s="607"/>
      <c r="ODD3036" s="607"/>
      <c r="ODE3036" s="607"/>
      <c r="ODF3036" s="607"/>
      <c r="ODG3036" s="607"/>
      <c r="ODH3036" s="607"/>
      <c r="ODI3036" s="607"/>
      <c r="ODJ3036" s="607"/>
      <c r="ODK3036" s="607"/>
      <c r="ODL3036" s="607"/>
      <c r="ODM3036" s="607"/>
      <c r="ODN3036" s="607"/>
      <c r="ODO3036" s="607"/>
      <c r="ODP3036" s="607"/>
      <c r="ODQ3036" s="607"/>
      <c r="ODR3036" s="607"/>
      <c r="ODS3036" s="607"/>
      <c r="ODT3036" s="607"/>
      <c r="ODU3036" s="607"/>
      <c r="ODV3036" s="607"/>
      <c r="ODW3036" s="607"/>
      <c r="ODX3036" s="607"/>
      <c r="ODY3036" s="607"/>
      <c r="ODZ3036" s="607"/>
      <c r="OEA3036" s="607"/>
      <c r="OEB3036" s="607"/>
      <c r="OEC3036" s="607"/>
      <c r="OED3036" s="607"/>
      <c r="OEE3036" s="607"/>
      <c r="OEF3036" s="607"/>
      <c r="OEG3036" s="607"/>
      <c r="OEH3036" s="607"/>
      <c r="OEI3036" s="607"/>
      <c r="OEJ3036" s="607"/>
      <c r="OEK3036" s="607"/>
      <c r="OEL3036" s="607"/>
      <c r="OEM3036" s="607"/>
      <c r="OEN3036" s="607"/>
      <c r="OEO3036" s="607"/>
      <c r="OEP3036" s="607"/>
      <c r="OEQ3036" s="607"/>
      <c r="OER3036" s="607"/>
      <c r="OES3036" s="607"/>
      <c r="OET3036" s="607"/>
      <c r="OEU3036" s="607"/>
      <c r="OEV3036" s="607"/>
      <c r="OEW3036" s="607"/>
      <c r="OEX3036" s="607"/>
      <c r="OEY3036" s="607"/>
      <c r="OEZ3036" s="607"/>
      <c r="OFA3036" s="607"/>
      <c r="OFB3036" s="607"/>
      <c r="OFC3036" s="607"/>
      <c r="OFD3036" s="607"/>
      <c r="OFE3036" s="607"/>
      <c r="OFF3036" s="607"/>
      <c r="OFG3036" s="607"/>
      <c r="OFH3036" s="607"/>
      <c r="OFI3036" s="607"/>
      <c r="OFJ3036" s="607"/>
      <c r="OFK3036" s="607"/>
      <c r="OFL3036" s="607"/>
      <c r="OFM3036" s="607"/>
      <c r="OFN3036" s="607"/>
      <c r="OFO3036" s="607"/>
      <c r="OFP3036" s="607"/>
      <c r="OFQ3036" s="607"/>
      <c r="OFR3036" s="607"/>
      <c r="OFS3036" s="607"/>
      <c r="OFT3036" s="607"/>
      <c r="OFU3036" s="607"/>
      <c r="OFV3036" s="607"/>
      <c r="OFW3036" s="607"/>
      <c r="OFX3036" s="607"/>
      <c r="OFY3036" s="607"/>
      <c r="OFZ3036" s="607"/>
      <c r="OGA3036" s="607"/>
      <c r="OGB3036" s="607"/>
      <c r="OGC3036" s="607"/>
      <c r="OGD3036" s="607"/>
      <c r="OGE3036" s="607"/>
      <c r="OGF3036" s="607"/>
      <c r="OGG3036" s="607"/>
      <c r="OGH3036" s="607"/>
      <c r="OGI3036" s="607"/>
      <c r="OGJ3036" s="607"/>
      <c r="OGK3036" s="607"/>
      <c r="OGL3036" s="607"/>
      <c r="OGM3036" s="607"/>
      <c r="OGN3036" s="607"/>
      <c r="OGO3036" s="607"/>
      <c r="OGP3036" s="607"/>
      <c r="OGQ3036" s="607"/>
      <c r="OGR3036" s="607"/>
      <c r="OGS3036" s="607"/>
      <c r="OGT3036" s="607"/>
      <c r="OGU3036" s="607"/>
      <c r="OGV3036" s="607"/>
      <c r="OGW3036" s="607"/>
      <c r="OGX3036" s="607"/>
      <c r="OGY3036" s="607"/>
      <c r="OGZ3036" s="607"/>
      <c r="OHA3036" s="607"/>
      <c r="OHB3036" s="607"/>
      <c r="OHC3036" s="607"/>
      <c r="OHD3036" s="607"/>
      <c r="OHE3036" s="607"/>
      <c r="OHF3036" s="607"/>
      <c r="OHG3036" s="607"/>
      <c r="OHH3036" s="607"/>
      <c r="OHI3036" s="607"/>
      <c r="OHJ3036" s="607"/>
      <c r="OHK3036" s="607"/>
      <c r="OHL3036" s="607"/>
      <c r="OHM3036" s="607"/>
      <c r="OHN3036" s="607"/>
      <c r="OHO3036" s="607"/>
      <c r="OHP3036" s="607"/>
      <c r="OHQ3036" s="607"/>
      <c r="OHR3036" s="607"/>
      <c r="OHS3036" s="607"/>
      <c r="OHT3036" s="607"/>
      <c r="OHU3036" s="607"/>
      <c r="OHV3036" s="607"/>
      <c r="OHW3036" s="607"/>
      <c r="OHX3036" s="607"/>
      <c r="OHY3036" s="607"/>
      <c r="OHZ3036" s="607"/>
      <c r="OIA3036" s="607"/>
      <c r="OIB3036" s="607"/>
      <c r="OIC3036" s="607"/>
      <c r="OID3036" s="607"/>
      <c r="OIE3036" s="607"/>
      <c r="OIF3036" s="607"/>
      <c r="OIG3036" s="607"/>
      <c r="OIH3036" s="607"/>
      <c r="OII3036" s="607"/>
      <c r="OIJ3036" s="607"/>
      <c r="OIK3036" s="607"/>
      <c r="OIL3036" s="607"/>
      <c r="OIM3036" s="607"/>
      <c r="OIN3036" s="607"/>
      <c r="OIO3036" s="607"/>
      <c r="OIP3036" s="607"/>
      <c r="OIQ3036" s="607"/>
      <c r="OIR3036" s="607"/>
      <c r="OIS3036" s="607"/>
      <c r="OIT3036" s="607"/>
      <c r="OIU3036" s="607"/>
      <c r="OIV3036" s="607"/>
      <c r="OIW3036" s="607"/>
      <c r="OIX3036" s="607"/>
      <c r="OIY3036" s="607"/>
      <c r="OIZ3036" s="607"/>
      <c r="OJA3036" s="607"/>
      <c r="OJB3036" s="607"/>
      <c r="OJC3036" s="607"/>
      <c r="OJD3036" s="607"/>
      <c r="OJE3036" s="607"/>
      <c r="OJF3036" s="607"/>
      <c r="OJG3036" s="607"/>
      <c r="OJH3036" s="607"/>
      <c r="OJI3036" s="607"/>
      <c r="OJJ3036" s="607"/>
      <c r="OJK3036" s="607"/>
      <c r="OJL3036" s="607"/>
      <c r="OJM3036" s="607"/>
      <c r="OJN3036" s="607"/>
      <c r="OJO3036" s="607"/>
      <c r="OJP3036" s="607"/>
      <c r="OJQ3036" s="607"/>
      <c r="OJR3036" s="607"/>
      <c r="OJS3036" s="607"/>
      <c r="OJT3036" s="607"/>
      <c r="OJU3036" s="607"/>
      <c r="OJV3036" s="607"/>
      <c r="OJW3036" s="607"/>
      <c r="OJX3036" s="607"/>
      <c r="OJY3036" s="607"/>
      <c r="OJZ3036" s="607"/>
      <c r="OKA3036" s="607"/>
      <c r="OKB3036" s="607"/>
      <c r="OKC3036" s="607"/>
      <c r="OKD3036" s="607"/>
      <c r="OKE3036" s="607"/>
      <c r="OKF3036" s="607"/>
      <c r="OKG3036" s="607"/>
      <c r="OKH3036" s="607"/>
      <c r="OKI3036" s="607"/>
      <c r="OKJ3036" s="607"/>
      <c r="OKK3036" s="607"/>
      <c r="OKL3036" s="607"/>
      <c r="OKM3036" s="607"/>
      <c r="OKN3036" s="607"/>
      <c r="OKO3036" s="607"/>
      <c r="OKP3036" s="607"/>
      <c r="OKQ3036" s="607"/>
      <c r="OKR3036" s="607"/>
      <c r="OKS3036" s="607"/>
      <c r="OKT3036" s="607"/>
      <c r="OKU3036" s="607"/>
      <c r="OKV3036" s="607"/>
      <c r="OKW3036" s="607"/>
      <c r="OKX3036" s="607"/>
      <c r="OKY3036" s="607"/>
      <c r="OKZ3036" s="607"/>
      <c r="OLA3036" s="607"/>
      <c r="OLB3036" s="607"/>
      <c r="OLC3036" s="607"/>
      <c r="OLD3036" s="607"/>
      <c r="OLE3036" s="607"/>
      <c r="OLF3036" s="607"/>
      <c r="OLG3036" s="607"/>
      <c r="OLH3036" s="607"/>
      <c r="OLI3036" s="607"/>
      <c r="OLJ3036" s="607"/>
      <c r="OLK3036" s="607"/>
      <c r="OLL3036" s="607"/>
      <c r="OLM3036" s="607"/>
      <c r="OLN3036" s="607"/>
      <c r="OLO3036" s="607"/>
      <c r="OLP3036" s="607"/>
      <c r="OLQ3036" s="607"/>
      <c r="OLR3036" s="607"/>
      <c r="OLS3036" s="607"/>
      <c r="OLT3036" s="607"/>
      <c r="OLU3036" s="607"/>
      <c r="OLV3036" s="607"/>
      <c r="OLW3036" s="607"/>
      <c r="OLX3036" s="607"/>
      <c r="OLY3036" s="607"/>
      <c r="OLZ3036" s="607"/>
      <c r="OMA3036" s="607"/>
      <c r="OMB3036" s="607"/>
      <c r="OMC3036" s="607"/>
      <c r="OMD3036" s="607"/>
      <c r="OME3036" s="607"/>
      <c r="OMF3036" s="607"/>
      <c r="OMG3036" s="607"/>
      <c r="OMH3036" s="607"/>
      <c r="OMI3036" s="607"/>
      <c r="OMJ3036" s="607"/>
      <c r="OMK3036" s="607"/>
      <c r="OML3036" s="607"/>
      <c r="OMM3036" s="607"/>
      <c r="OMN3036" s="607"/>
      <c r="OMO3036" s="607"/>
      <c r="OMP3036" s="607"/>
      <c r="OMQ3036" s="607"/>
      <c r="OMR3036" s="607"/>
      <c r="OMS3036" s="607"/>
      <c r="OMT3036" s="607"/>
      <c r="OMU3036" s="607"/>
      <c r="OMV3036" s="607"/>
      <c r="OMW3036" s="607"/>
      <c r="OMX3036" s="607"/>
      <c r="OMY3036" s="607"/>
      <c r="OMZ3036" s="607"/>
      <c r="ONA3036" s="607"/>
      <c r="ONB3036" s="607"/>
      <c r="ONC3036" s="607"/>
      <c r="OND3036" s="607"/>
      <c r="ONE3036" s="607"/>
      <c r="ONF3036" s="607"/>
      <c r="ONG3036" s="607"/>
      <c r="ONH3036" s="607"/>
      <c r="ONI3036" s="607"/>
      <c r="ONJ3036" s="607"/>
      <c r="ONK3036" s="607"/>
      <c r="ONL3036" s="607"/>
      <c r="ONM3036" s="607"/>
      <c r="ONN3036" s="607"/>
      <c r="ONO3036" s="607"/>
      <c r="ONP3036" s="607"/>
      <c r="ONQ3036" s="607"/>
      <c r="ONR3036" s="607"/>
      <c r="ONS3036" s="607"/>
      <c r="ONT3036" s="607"/>
      <c r="ONU3036" s="607"/>
      <c r="ONV3036" s="607"/>
      <c r="ONW3036" s="607"/>
      <c r="ONX3036" s="607"/>
      <c r="ONY3036" s="607"/>
      <c r="ONZ3036" s="607"/>
      <c r="OOA3036" s="607"/>
      <c r="OOB3036" s="607"/>
      <c r="OOC3036" s="607"/>
      <c r="OOD3036" s="607"/>
      <c r="OOE3036" s="607"/>
      <c r="OOF3036" s="607"/>
      <c r="OOG3036" s="607"/>
      <c r="OOH3036" s="607"/>
      <c r="OOI3036" s="607"/>
      <c r="OOJ3036" s="607"/>
      <c r="OOK3036" s="607"/>
      <c r="OOL3036" s="607"/>
      <c r="OOM3036" s="607"/>
      <c r="OON3036" s="607"/>
      <c r="OOO3036" s="607"/>
      <c r="OOP3036" s="607"/>
      <c r="OOQ3036" s="607"/>
      <c r="OOR3036" s="607"/>
      <c r="OOS3036" s="607"/>
      <c r="OOT3036" s="607"/>
      <c r="OOU3036" s="607"/>
      <c r="OOV3036" s="607"/>
      <c r="OOW3036" s="607"/>
      <c r="OOX3036" s="607"/>
      <c r="OOY3036" s="607"/>
      <c r="OOZ3036" s="607"/>
      <c r="OPA3036" s="607"/>
      <c r="OPB3036" s="607"/>
      <c r="OPC3036" s="607"/>
      <c r="OPD3036" s="607"/>
      <c r="OPE3036" s="607"/>
      <c r="OPF3036" s="607"/>
      <c r="OPG3036" s="607"/>
      <c r="OPH3036" s="607"/>
      <c r="OPI3036" s="607"/>
      <c r="OPJ3036" s="607"/>
      <c r="OPK3036" s="607"/>
      <c r="OPL3036" s="607"/>
      <c r="OPM3036" s="607"/>
      <c r="OPN3036" s="607"/>
      <c r="OPO3036" s="607"/>
      <c r="OPP3036" s="607"/>
      <c r="OPQ3036" s="607"/>
      <c r="OPR3036" s="607"/>
      <c r="OPS3036" s="607"/>
      <c r="OPT3036" s="607"/>
      <c r="OPU3036" s="607"/>
      <c r="OPV3036" s="607"/>
      <c r="OPW3036" s="607"/>
      <c r="OPX3036" s="607"/>
      <c r="OPY3036" s="607"/>
      <c r="OPZ3036" s="607"/>
      <c r="OQA3036" s="607"/>
      <c r="OQB3036" s="607"/>
      <c r="OQC3036" s="607"/>
      <c r="OQD3036" s="607"/>
      <c r="OQE3036" s="607"/>
      <c r="OQF3036" s="607"/>
      <c r="OQG3036" s="607"/>
      <c r="OQH3036" s="607"/>
      <c r="OQI3036" s="607"/>
      <c r="OQJ3036" s="607"/>
      <c r="OQK3036" s="607"/>
      <c r="OQL3036" s="607"/>
      <c r="OQM3036" s="607"/>
      <c r="OQN3036" s="607"/>
      <c r="OQO3036" s="607"/>
      <c r="OQP3036" s="607"/>
      <c r="OQQ3036" s="607"/>
      <c r="OQR3036" s="607"/>
      <c r="OQS3036" s="607"/>
      <c r="OQT3036" s="607"/>
      <c r="OQU3036" s="607"/>
      <c r="OQV3036" s="607"/>
      <c r="OQW3036" s="607"/>
      <c r="OQX3036" s="607"/>
      <c r="OQY3036" s="607"/>
      <c r="OQZ3036" s="607"/>
      <c r="ORA3036" s="607"/>
      <c r="ORB3036" s="607"/>
      <c r="ORC3036" s="607"/>
      <c r="ORD3036" s="607"/>
      <c r="ORE3036" s="607"/>
      <c r="ORF3036" s="607"/>
      <c r="ORG3036" s="607"/>
      <c r="ORH3036" s="607"/>
      <c r="ORI3036" s="607"/>
      <c r="ORJ3036" s="607"/>
      <c r="ORK3036" s="607"/>
      <c r="ORL3036" s="607"/>
      <c r="ORM3036" s="607"/>
      <c r="ORN3036" s="607"/>
      <c r="ORO3036" s="607"/>
      <c r="ORP3036" s="607"/>
      <c r="ORQ3036" s="607"/>
      <c r="ORR3036" s="607"/>
      <c r="ORS3036" s="607"/>
      <c r="ORT3036" s="607"/>
      <c r="ORU3036" s="607"/>
      <c r="ORV3036" s="607"/>
      <c r="ORW3036" s="607"/>
      <c r="ORX3036" s="607"/>
      <c r="ORY3036" s="607"/>
      <c r="ORZ3036" s="607"/>
      <c r="OSA3036" s="607"/>
      <c r="OSB3036" s="607"/>
      <c r="OSC3036" s="607"/>
      <c r="OSD3036" s="607"/>
      <c r="OSE3036" s="607"/>
      <c r="OSF3036" s="607"/>
      <c r="OSG3036" s="607"/>
      <c r="OSH3036" s="607"/>
      <c r="OSI3036" s="607"/>
      <c r="OSJ3036" s="607"/>
      <c r="OSK3036" s="607"/>
      <c r="OSL3036" s="607"/>
      <c r="OSM3036" s="607"/>
      <c r="OSN3036" s="607"/>
      <c r="OSO3036" s="607"/>
      <c r="OSP3036" s="607"/>
      <c r="OSQ3036" s="607"/>
      <c r="OSR3036" s="607"/>
      <c r="OSS3036" s="607"/>
      <c r="OST3036" s="607"/>
      <c r="OSU3036" s="607"/>
      <c r="OSV3036" s="607"/>
      <c r="OSW3036" s="607"/>
      <c r="OSX3036" s="607"/>
      <c r="OSY3036" s="607"/>
      <c r="OSZ3036" s="607"/>
      <c r="OTA3036" s="607"/>
      <c r="OTB3036" s="607"/>
      <c r="OTC3036" s="607"/>
      <c r="OTD3036" s="607"/>
      <c r="OTE3036" s="607"/>
      <c r="OTF3036" s="607"/>
      <c r="OTG3036" s="607"/>
      <c r="OTH3036" s="607"/>
      <c r="OTI3036" s="607"/>
      <c r="OTJ3036" s="607"/>
      <c r="OTK3036" s="607"/>
      <c r="OTL3036" s="607"/>
      <c r="OTM3036" s="607"/>
      <c r="OTN3036" s="607"/>
      <c r="OTO3036" s="607"/>
      <c r="OTP3036" s="607"/>
      <c r="OTQ3036" s="607"/>
      <c r="OTR3036" s="607"/>
      <c r="OTS3036" s="607"/>
      <c r="OTT3036" s="607"/>
      <c r="OTU3036" s="607"/>
      <c r="OTV3036" s="607"/>
      <c r="OTW3036" s="607"/>
      <c r="OTX3036" s="607"/>
      <c r="OTY3036" s="607"/>
      <c r="OTZ3036" s="607"/>
      <c r="OUA3036" s="607"/>
      <c r="OUB3036" s="607"/>
      <c r="OUC3036" s="607"/>
      <c r="OUD3036" s="607"/>
      <c r="OUE3036" s="607"/>
      <c r="OUF3036" s="607"/>
      <c r="OUG3036" s="607"/>
      <c r="OUH3036" s="607"/>
      <c r="OUI3036" s="607"/>
      <c r="OUJ3036" s="607"/>
      <c r="OUK3036" s="607"/>
      <c r="OUL3036" s="607"/>
      <c r="OUM3036" s="607"/>
      <c r="OUN3036" s="607"/>
      <c r="OUO3036" s="607"/>
      <c r="OUP3036" s="607"/>
      <c r="OUQ3036" s="607"/>
      <c r="OUR3036" s="607"/>
      <c r="OUS3036" s="607"/>
      <c r="OUT3036" s="607"/>
      <c r="OUU3036" s="607"/>
      <c r="OUV3036" s="607"/>
      <c r="OUW3036" s="607"/>
      <c r="OUX3036" s="607"/>
      <c r="OUY3036" s="607"/>
      <c r="OUZ3036" s="607"/>
      <c r="OVA3036" s="607"/>
      <c r="OVB3036" s="607"/>
      <c r="OVC3036" s="607"/>
      <c r="OVD3036" s="607"/>
      <c r="OVE3036" s="607"/>
      <c r="OVF3036" s="607"/>
      <c r="OVG3036" s="607"/>
      <c r="OVH3036" s="607"/>
      <c r="OVI3036" s="607"/>
      <c r="OVJ3036" s="607"/>
      <c r="OVK3036" s="607"/>
      <c r="OVL3036" s="607"/>
      <c r="OVM3036" s="607"/>
      <c r="OVN3036" s="607"/>
      <c r="OVO3036" s="607"/>
      <c r="OVP3036" s="607"/>
      <c r="OVQ3036" s="607"/>
      <c r="OVR3036" s="607"/>
      <c r="OVS3036" s="607"/>
      <c r="OVT3036" s="607"/>
      <c r="OVU3036" s="607"/>
      <c r="OVV3036" s="607"/>
      <c r="OVW3036" s="607"/>
      <c r="OVX3036" s="607"/>
      <c r="OVY3036" s="607"/>
      <c r="OVZ3036" s="607"/>
      <c r="OWA3036" s="607"/>
      <c r="OWB3036" s="607"/>
      <c r="OWC3036" s="607"/>
      <c r="OWD3036" s="607"/>
      <c r="OWE3036" s="607"/>
      <c r="OWF3036" s="607"/>
      <c r="OWG3036" s="607"/>
      <c r="OWH3036" s="607"/>
      <c r="OWI3036" s="607"/>
      <c r="OWJ3036" s="607"/>
      <c r="OWK3036" s="607"/>
      <c r="OWL3036" s="607"/>
      <c r="OWM3036" s="607"/>
      <c r="OWN3036" s="607"/>
      <c r="OWO3036" s="607"/>
      <c r="OWP3036" s="607"/>
      <c r="OWQ3036" s="607"/>
      <c r="OWR3036" s="607"/>
      <c r="OWS3036" s="607"/>
      <c r="OWT3036" s="607"/>
      <c r="OWU3036" s="607"/>
      <c r="OWV3036" s="607"/>
      <c r="OWW3036" s="607"/>
      <c r="OWX3036" s="607"/>
      <c r="OWY3036" s="607"/>
      <c r="OWZ3036" s="607"/>
      <c r="OXA3036" s="607"/>
      <c r="OXB3036" s="607"/>
      <c r="OXC3036" s="607"/>
      <c r="OXD3036" s="607"/>
      <c r="OXE3036" s="607"/>
      <c r="OXF3036" s="607"/>
      <c r="OXG3036" s="607"/>
      <c r="OXH3036" s="607"/>
      <c r="OXI3036" s="607"/>
      <c r="OXJ3036" s="607"/>
      <c r="OXK3036" s="607"/>
      <c r="OXL3036" s="607"/>
      <c r="OXM3036" s="607"/>
      <c r="OXN3036" s="607"/>
      <c r="OXO3036" s="607"/>
      <c r="OXP3036" s="607"/>
      <c r="OXQ3036" s="607"/>
      <c r="OXR3036" s="607"/>
      <c r="OXS3036" s="607"/>
      <c r="OXT3036" s="607"/>
      <c r="OXU3036" s="607"/>
      <c r="OXV3036" s="607"/>
      <c r="OXW3036" s="607"/>
      <c r="OXX3036" s="607"/>
      <c r="OXY3036" s="607"/>
      <c r="OXZ3036" s="607"/>
      <c r="OYA3036" s="607"/>
      <c r="OYB3036" s="607"/>
      <c r="OYC3036" s="607"/>
      <c r="OYD3036" s="607"/>
      <c r="OYE3036" s="607"/>
      <c r="OYF3036" s="607"/>
      <c r="OYG3036" s="607"/>
      <c r="OYH3036" s="607"/>
      <c r="OYI3036" s="607"/>
      <c r="OYJ3036" s="607"/>
      <c r="OYK3036" s="607"/>
      <c r="OYL3036" s="607"/>
      <c r="OYM3036" s="607"/>
      <c r="OYN3036" s="607"/>
      <c r="OYO3036" s="607"/>
      <c r="OYP3036" s="607"/>
      <c r="OYQ3036" s="607"/>
      <c r="OYR3036" s="607"/>
      <c r="OYS3036" s="607"/>
      <c r="OYT3036" s="607"/>
      <c r="OYU3036" s="607"/>
      <c r="OYV3036" s="607"/>
      <c r="OYW3036" s="607"/>
      <c r="OYX3036" s="607"/>
      <c r="OYY3036" s="607"/>
      <c r="OYZ3036" s="607"/>
      <c r="OZA3036" s="607"/>
      <c r="OZB3036" s="607"/>
      <c r="OZC3036" s="607"/>
      <c r="OZD3036" s="607"/>
      <c r="OZE3036" s="607"/>
      <c r="OZF3036" s="607"/>
      <c r="OZG3036" s="607"/>
      <c r="OZH3036" s="607"/>
      <c r="OZI3036" s="607"/>
      <c r="OZJ3036" s="607"/>
      <c r="OZK3036" s="607"/>
      <c r="OZL3036" s="607"/>
      <c r="OZM3036" s="607"/>
      <c r="OZN3036" s="607"/>
      <c r="OZO3036" s="607"/>
      <c r="OZP3036" s="607"/>
      <c r="OZQ3036" s="607"/>
      <c r="OZR3036" s="607"/>
      <c r="OZS3036" s="607"/>
      <c r="OZT3036" s="607"/>
      <c r="OZU3036" s="607"/>
      <c r="OZV3036" s="607"/>
      <c r="OZW3036" s="607"/>
      <c r="OZX3036" s="607"/>
      <c r="OZY3036" s="607"/>
      <c r="OZZ3036" s="607"/>
      <c r="PAA3036" s="607"/>
      <c r="PAB3036" s="607"/>
      <c r="PAC3036" s="607"/>
      <c r="PAD3036" s="607"/>
      <c r="PAE3036" s="607"/>
      <c r="PAF3036" s="607"/>
      <c r="PAG3036" s="607"/>
      <c r="PAH3036" s="607"/>
      <c r="PAI3036" s="607"/>
      <c r="PAJ3036" s="607"/>
      <c r="PAK3036" s="607"/>
      <c r="PAL3036" s="607"/>
      <c r="PAM3036" s="607"/>
      <c r="PAN3036" s="607"/>
      <c r="PAO3036" s="607"/>
      <c r="PAP3036" s="607"/>
      <c r="PAQ3036" s="607"/>
      <c r="PAR3036" s="607"/>
      <c r="PAS3036" s="607"/>
      <c r="PAT3036" s="607"/>
      <c r="PAU3036" s="607"/>
      <c r="PAV3036" s="607"/>
      <c r="PAW3036" s="607"/>
      <c r="PAX3036" s="607"/>
      <c r="PAY3036" s="607"/>
      <c r="PAZ3036" s="607"/>
      <c r="PBA3036" s="607"/>
      <c r="PBB3036" s="607"/>
      <c r="PBC3036" s="607"/>
      <c r="PBD3036" s="607"/>
      <c r="PBE3036" s="607"/>
      <c r="PBF3036" s="607"/>
      <c r="PBG3036" s="607"/>
      <c r="PBH3036" s="607"/>
      <c r="PBI3036" s="607"/>
      <c r="PBJ3036" s="607"/>
      <c r="PBK3036" s="607"/>
      <c r="PBL3036" s="607"/>
      <c r="PBM3036" s="607"/>
      <c r="PBN3036" s="607"/>
      <c r="PBO3036" s="607"/>
      <c r="PBP3036" s="607"/>
      <c r="PBQ3036" s="607"/>
      <c r="PBR3036" s="607"/>
      <c r="PBS3036" s="607"/>
      <c r="PBT3036" s="607"/>
      <c r="PBU3036" s="607"/>
      <c r="PBV3036" s="607"/>
      <c r="PBW3036" s="607"/>
      <c r="PBX3036" s="607"/>
      <c r="PBY3036" s="607"/>
      <c r="PBZ3036" s="607"/>
      <c r="PCA3036" s="607"/>
      <c r="PCB3036" s="607"/>
      <c r="PCC3036" s="607"/>
      <c r="PCD3036" s="607"/>
      <c r="PCE3036" s="607"/>
      <c r="PCF3036" s="607"/>
      <c r="PCG3036" s="607"/>
      <c r="PCH3036" s="607"/>
      <c r="PCI3036" s="607"/>
      <c r="PCJ3036" s="607"/>
      <c r="PCK3036" s="607"/>
      <c r="PCL3036" s="607"/>
      <c r="PCM3036" s="607"/>
      <c r="PCN3036" s="607"/>
      <c r="PCO3036" s="607"/>
      <c r="PCP3036" s="607"/>
      <c r="PCQ3036" s="607"/>
      <c r="PCR3036" s="607"/>
      <c r="PCS3036" s="607"/>
      <c r="PCT3036" s="607"/>
      <c r="PCU3036" s="607"/>
      <c r="PCV3036" s="607"/>
      <c r="PCW3036" s="607"/>
      <c r="PCX3036" s="607"/>
      <c r="PCY3036" s="607"/>
      <c r="PCZ3036" s="607"/>
      <c r="PDA3036" s="607"/>
      <c r="PDB3036" s="607"/>
      <c r="PDC3036" s="607"/>
      <c r="PDD3036" s="607"/>
      <c r="PDE3036" s="607"/>
      <c r="PDF3036" s="607"/>
      <c r="PDG3036" s="607"/>
      <c r="PDH3036" s="607"/>
      <c r="PDI3036" s="607"/>
      <c r="PDJ3036" s="607"/>
      <c r="PDK3036" s="607"/>
      <c r="PDL3036" s="607"/>
      <c r="PDM3036" s="607"/>
      <c r="PDN3036" s="607"/>
      <c r="PDO3036" s="607"/>
      <c r="PDP3036" s="607"/>
      <c r="PDQ3036" s="607"/>
      <c r="PDR3036" s="607"/>
      <c r="PDS3036" s="607"/>
      <c r="PDT3036" s="607"/>
      <c r="PDU3036" s="607"/>
      <c r="PDV3036" s="607"/>
      <c r="PDW3036" s="607"/>
      <c r="PDX3036" s="607"/>
      <c r="PDY3036" s="607"/>
      <c r="PDZ3036" s="607"/>
      <c r="PEA3036" s="607"/>
      <c r="PEB3036" s="607"/>
      <c r="PEC3036" s="607"/>
      <c r="PED3036" s="607"/>
      <c r="PEE3036" s="607"/>
      <c r="PEF3036" s="607"/>
      <c r="PEG3036" s="607"/>
      <c r="PEH3036" s="607"/>
      <c r="PEI3036" s="607"/>
      <c r="PEJ3036" s="607"/>
      <c r="PEK3036" s="607"/>
      <c r="PEL3036" s="607"/>
      <c r="PEM3036" s="607"/>
      <c r="PEN3036" s="607"/>
      <c r="PEO3036" s="607"/>
      <c r="PEP3036" s="607"/>
      <c r="PEQ3036" s="607"/>
      <c r="PER3036" s="607"/>
      <c r="PES3036" s="607"/>
      <c r="PET3036" s="607"/>
      <c r="PEU3036" s="607"/>
      <c r="PEV3036" s="607"/>
      <c r="PEW3036" s="607"/>
      <c r="PEX3036" s="607"/>
      <c r="PEY3036" s="607"/>
      <c r="PEZ3036" s="607"/>
      <c r="PFA3036" s="607"/>
      <c r="PFB3036" s="607"/>
      <c r="PFC3036" s="607"/>
      <c r="PFD3036" s="607"/>
      <c r="PFE3036" s="607"/>
      <c r="PFF3036" s="607"/>
      <c r="PFG3036" s="607"/>
      <c r="PFH3036" s="607"/>
      <c r="PFI3036" s="607"/>
      <c r="PFJ3036" s="607"/>
      <c r="PFK3036" s="607"/>
      <c r="PFL3036" s="607"/>
      <c r="PFM3036" s="607"/>
      <c r="PFN3036" s="607"/>
      <c r="PFO3036" s="607"/>
      <c r="PFP3036" s="607"/>
      <c r="PFQ3036" s="607"/>
      <c r="PFR3036" s="607"/>
      <c r="PFS3036" s="607"/>
      <c r="PFT3036" s="607"/>
      <c r="PFU3036" s="607"/>
      <c r="PFV3036" s="607"/>
      <c r="PFW3036" s="607"/>
      <c r="PFX3036" s="607"/>
      <c r="PFY3036" s="607"/>
      <c r="PFZ3036" s="607"/>
      <c r="PGA3036" s="607"/>
      <c r="PGB3036" s="607"/>
      <c r="PGC3036" s="607"/>
      <c r="PGD3036" s="607"/>
      <c r="PGE3036" s="607"/>
      <c r="PGF3036" s="607"/>
      <c r="PGG3036" s="607"/>
      <c r="PGH3036" s="607"/>
      <c r="PGI3036" s="607"/>
      <c r="PGJ3036" s="607"/>
      <c r="PGK3036" s="607"/>
      <c r="PGL3036" s="607"/>
      <c r="PGM3036" s="607"/>
      <c r="PGN3036" s="607"/>
      <c r="PGO3036" s="607"/>
      <c r="PGP3036" s="607"/>
      <c r="PGQ3036" s="607"/>
      <c r="PGR3036" s="607"/>
      <c r="PGS3036" s="607"/>
      <c r="PGT3036" s="607"/>
      <c r="PGU3036" s="607"/>
      <c r="PGV3036" s="607"/>
      <c r="PGW3036" s="607"/>
      <c r="PGX3036" s="607"/>
      <c r="PGY3036" s="607"/>
      <c r="PGZ3036" s="607"/>
      <c r="PHA3036" s="607"/>
      <c r="PHB3036" s="607"/>
      <c r="PHC3036" s="607"/>
      <c r="PHD3036" s="607"/>
      <c r="PHE3036" s="607"/>
      <c r="PHF3036" s="607"/>
      <c r="PHG3036" s="607"/>
      <c r="PHH3036" s="607"/>
      <c r="PHI3036" s="607"/>
      <c r="PHJ3036" s="607"/>
      <c r="PHK3036" s="607"/>
      <c r="PHL3036" s="607"/>
      <c r="PHM3036" s="607"/>
      <c r="PHN3036" s="607"/>
      <c r="PHO3036" s="607"/>
      <c r="PHP3036" s="607"/>
      <c r="PHQ3036" s="607"/>
      <c r="PHR3036" s="607"/>
      <c r="PHS3036" s="607"/>
      <c r="PHT3036" s="607"/>
      <c r="PHU3036" s="607"/>
      <c r="PHV3036" s="607"/>
      <c r="PHW3036" s="607"/>
      <c r="PHX3036" s="607"/>
      <c r="PHY3036" s="607"/>
      <c r="PHZ3036" s="607"/>
      <c r="PIA3036" s="607"/>
      <c r="PIB3036" s="607"/>
      <c r="PIC3036" s="607"/>
      <c r="PID3036" s="607"/>
      <c r="PIE3036" s="607"/>
      <c r="PIF3036" s="607"/>
      <c r="PIG3036" s="607"/>
      <c r="PIH3036" s="607"/>
      <c r="PII3036" s="607"/>
      <c r="PIJ3036" s="607"/>
      <c r="PIK3036" s="607"/>
      <c r="PIL3036" s="607"/>
      <c r="PIM3036" s="607"/>
      <c r="PIN3036" s="607"/>
      <c r="PIO3036" s="607"/>
      <c r="PIP3036" s="607"/>
      <c r="PIQ3036" s="607"/>
      <c r="PIR3036" s="607"/>
      <c r="PIS3036" s="607"/>
      <c r="PIT3036" s="607"/>
      <c r="PIU3036" s="607"/>
      <c r="PIV3036" s="607"/>
      <c r="PIW3036" s="607"/>
      <c r="PIX3036" s="607"/>
      <c r="PIY3036" s="607"/>
      <c r="PIZ3036" s="607"/>
      <c r="PJA3036" s="607"/>
      <c r="PJB3036" s="607"/>
      <c r="PJC3036" s="607"/>
      <c r="PJD3036" s="607"/>
      <c r="PJE3036" s="607"/>
      <c r="PJF3036" s="607"/>
      <c r="PJG3036" s="607"/>
      <c r="PJH3036" s="607"/>
      <c r="PJI3036" s="607"/>
      <c r="PJJ3036" s="607"/>
      <c r="PJK3036" s="607"/>
      <c r="PJL3036" s="607"/>
      <c r="PJM3036" s="607"/>
      <c r="PJN3036" s="607"/>
      <c r="PJO3036" s="607"/>
      <c r="PJP3036" s="607"/>
      <c r="PJQ3036" s="607"/>
      <c r="PJR3036" s="607"/>
      <c r="PJS3036" s="607"/>
      <c r="PJT3036" s="607"/>
      <c r="PJU3036" s="607"/>
      <c r="PJV3036" s="607"/>
      <c r="PJW3036" s="607"/>
      <c r="PJX3036" s="607"/>
      <c r="PJY3036" s="607"/>
      <c r="PJZ3036" s="607"/>
      <c r="PKA3036" s="607"/>
      <c r="PKB3036" s="607"/>
      <c r="PKC3036" s="607"/>
      <c r="PKD3036" s="607"/>
      <c r="PKE3036" s="607"/>
      <c r="PKF3036" s="607"/>
      <c r="PKG3036" s="607"/>
      <c r="PKH3036" s="607"/>
      <c r="PKI3036" s="607"/>
      <c r="PKJ3036" s="607"/>
      <c r="PKK3036" s="607"/>
      <c r="PKL3036" s="607"/>
      <c r="PKM3036" s="607"/>
      <c r="PKN3036" s="607"/>
      <c r="PKO3036" s="607"/>
      <c r="PKP3036" s="607"/>
      <c r="PKQ3036" s="607"/>
      <c r="PKR3036" s="607"/>
      <c r="PKS3036" s="607"/>
      <c r="PKT3036" s="607"/>
      <c r="PKU3036" s="607"/>
      <c r="PKV3036" s="607"/>
      <c r="PKW3036" s="607"/>
      <c r="PKX3036" s="607"/>
      <c r="PKY3036" s="607"/>
      <c r="PKZ3036" s="607"/>
      <c r="PLA3036" s="607"/>
      <c r="PLB3036" s="607"/>
      <c r="PLC3036" s="607"/>
      <c r="PLD3036" s="607"/>
      <c r="PLE3036" s="607"/>
      <c r="PLF3036" s="607"/>
      <c r="PLG3036" s="607"/>
      <c r="PLH3036" s="607"/>
      <c r="PLI3036" s="607"/>
      <c r="PLJ3036" s="607"/>
      <c r="PLK3036" s="607"/>
      <c r="PLL3036" s="607"/>
      <c r="PLM3036" s="607"/>
      <c r="PLN3036" s="607"/>
      <c r="PLO3036" s="607"/>
      <c r="PLP3036" s="607"/>
      <c r="PLQ3036" s="607"/>
      <c r="PLR3036" s="607"/>
      <c r="PLS3036" s="607"/>
      <c r="PLT3036" s="607"/>
      <c r="PLU3036" s="607"/>
      <c r="PLV3036" s="607"/>
      <c r="PLW3036" s="607"/>
      <c r="PLX3036" s="607"/>
      <c r="PLY3036" s="607"/>
      <c r="PLZ3036" s="607"/>
      <c r="PMA3036" s="607"/>
      <c r="PMB3036" s="607"/>
      <c r="PMC3036" s="607"/>
      <c r="PMD3036" s="607"/>
      <c r="PME3036" s="607"/>
      <c r="PMF3036" s="607"/>
      <c r="PMG3036" s="607"/>
      <c r="PMH3036" s="607"/>
      <c r="PMI3036" s="607"/>
      <c r="PMJ3036" s="607"/>
      <c r="PMK3036" s="607"/>
      <c r="PML3036" s="607"/>
      <c r="PMM3036" s="607"/>
      <c r="PMN3036" s="607"/>
      <c r="PMO3036" s="607"/>
      <c r="PMP3036" s="607"/>
      <c r="PMQ3036" s="607"/>
      <c r="PMR3036" s="607"/>
      <c r="PMS3036" s="607"/>
      <c r="PMT3036" s="607"/>
      <c r="PMU3036" s="607"/>
      <c r="PMV3036" s="607"/>
      <c r="PMW3036" s="607"/>
      <c r="PMX3036" s="607"/>
      <c r="PMY3036" s="607"/>
      <c r="PMZ3036" s="607"/>
      <c r="PNA3036" s="607"/>
      <c r="PNB3036" s="607"/>
      <c r="PNC3036" s="607"/>
      <c r="PND3036" s="607"/>
      <c r="PNE3036" s="607"/>
      <c r="PNF3036" s="607"/>
      <c r="PNG3036" s="607"/>
      <c r="PNH3036" s="607"/>
      <c r="PNI3036" s="607"/>
      <c r="PNJ3036" s="607"/>
      <c r="PNK3036" s="607"/>
      <c r="PNL3036" s="607"/>
      <c r="PNM3036" s="607"/>
      <c r="PNN3036" s="607"/>
      <c r="PNO3036" s="607"/>
      <c r="PNP3036" s="607"/>
      <c r="PNQ3036" s="607"/>
      <c r="PNR3036" s="607"/>
      <c r="PNS3036" s="607"/>
      <c r="PNT3036" s="607"/>
      <c r="PNU3036" s="607"/>
      <c r="PNV3036" s="607"/>
      <c r="PNW3036" s="607"/>
      <c r="PNX3036" s="607"/>
      <c r="PNY3036" s="607"/>
      <c r="PNZ3036" s="607"/>
      <c r="POA3036" s="607"/>
      <c r="POB3036" s="607"/>
      <c r="POC3036" s="607"/>
      <c r="POD3036" s="607"/>
      <c r="POE3036" s="607"/>
      <c r="POF3036" s="607"/>
      <c r="POG3036" s="607"/>
      <c r="POH3036" s="607"/>
      <c r="POI3036" s="607"/>
      <c r="POJ3036" s="607"/>
      <c r="POK3036" s="607"/>
      <c r="POL3036" s="607"/>
      <c r="POM3036" s="607"/>
      <c r="PON3036" s="607"/>
      <c r="POO3036" s="607"/>
      <c r="POP3036" s="607"/>
      <c r="POQ3036" s="607"/>
      <c r="POR3036" s="607"/>
      <c r="POS3036" s="607"/>
      <c r="POT3036" s="607"/>
      <c r="POU3036" s="607"/>
      <c r="POV3036" s="607"/>
      <c r="POW3036" s="607"/>
      <c r="POX3036" s="607"/>
      <c r="POY3036" s="607"/>
      <c r="POZ3036" s="607"/>
      <c r="PPA3036" s="607"/>
      <c r="PPB3036" s="607"/>
      <c r="PPC3036" s="607"/>
      <c r="PPD3036" s="607"/>
      <c r="PPE3036" s="607"/>
      <c r="PPF3036" s="607"/>
      <c r="PPG3036" s="607"/>
      <c r="PPH3036" s="607"/>
      <c r="PPI3036" s="607"/>
      <c r="PPJ3036" s="607"/>
      <c r="PPK3036" s="607"/>
      <c r="PPL3036" s="607"/>
      <c r="PPM3036" s="607"/>
      <c r="PPN3036" s="607"/>
      <c r="PPO3036" s="607"/>
      <c r="PPP3036" s="607"/>
      <c r="PPQ3036" s="607"/>
      <c r="PPR3036" s="607"/>
      <c r="PPS3036" s="607"/>
      <c r="PPT3036" s="607"/>
      <c r="PPU3036" s="607"/>
      <c r="PPV3036" s="607"/>
      <c r="PPW3036" s="607"/>
      <c r="PPX3036" s="607"/>
      <c r="PPY3036" s="607"/>
      <c r="PPZ3036" s="607"/>
      <c r="PQA3036" s="607"/>
      <c r="PQB3036" s="607"/>
      <c r="PQC3036" s="607"/>
      <c r="PQD3036" s="607"/>
      <c r="PQE3036" s="607"/>
      <c r="PQF3036" s="607"/>
      <c r="PQG3036" s="607"/>
      <c r="PQH3036" s="607"/>
      <c r="PQI3036" s="607"/>
      <c r="PQJ3036" s="607"/>
      <c r="PQK3036" s="607"/>
      <c r="PQL3036" s="607"/>
      <c r="PQM3036" s="607"/>
      <c r="PQN3036" s="607"/>
      <c r="PQO3036" s="607"/>
      <c r="PQP3036" s="607"/>
      <c r="PQQ3036" s="607"/>
      <c r="PQR3036" s="607"/>
      <c r="PQS3036" s="607"/>
      <c r="PQT3036" s="607"/>
      <c r="PQU3036" s="607"/>
      <c r="PQV3036" s="607"/>
      <c r="PQW3036" s="607"/>
      <c r="PQX3036" s="607"/>
      <c r="PQY3036" s="607"/>
      <c r="PQZ3036" s="607"/>
      <c r="PRA3036" s="607"/>
      <c r="PRB3036" s="607"/>
      <c r="PRC3036" s="607"/>
      <c r="PRD3036" s="607"/>
      <c r="PRE3036" s="607"/>
      <c r="PRF3036" s="607"/>
      <c r="PRG3036" s="607"/>
      <c r="PRH3036" s="607"/>
      <c r="PRI3036" s="607"/>
      <c r="PRJ3036" s="607"/>
      <c r="PRK3036" s="607"/>
      <c r="PRL3036" s="607"/>
      <c r="PRM3036" s="607"/>
      <c r="PRN3036" s="607"/>
      <c r="PRO3036" s="607"/>
      <c r="PRP3036" s="607"/>
      <c r="PRQ3036" s="607"/>
      <c r="PRR3036" s="607"/>
      <c r="PRS3036" s="607"/>
      <c r="PRT3036" s="607"/>
      <c r="PRU3036" s="607"/>
      <c r="PRV3036" s="607"/>
      <c r="PRW3036" s="607"/>
      <c r="PRX3036" s="607"/>
      <c r="PRY3036" s="607"/>
      <c r="PRZ3036" s="607"/>
      <c r="PSA3036" s="607"/>
      <c r="PSB3036" s="607"/>
      <c r="PSC3036" s="607"/>
      <c r="PSD3036" s="607"/>
      <c r="PSE3036" s="607"/>
      <c r="PSF3036" s="607"/>
      <c r="PSG3036" s="607"/>
      <c r="PSH3036" s="607"/>
      <c r="PSI3036" s="607"/>
      <c r="PSJ3036" s="607"/>
      <c r="PSK3036" s="607"/>
      <c r="PSL3036" s="607"/>
      <c r="PSM3036" s="607"/>
      <c r="PSN3036" s="607"/>
      <c r="PSO3036" s="607"/>
      <c r="PSP3036" s="607"/>
      <c r="PSQ3036" s="607"/>
      <c r="PSR3036" s="607"/>
      <c r="PSS3036" s="607"/>
      <c r="PST3036" s="607"/>
      <c r="PSU3036" s="607"/>
      <c r="PSV3036" s="607"/>
      <c r="PSW3036" s="607"/>
      <c r="PSX3036" s="607"/>
      <c r="PSY3036" s="607"/>
      <c r="PSZ3036" s="607"/>
      <c r="PTA3036" s="607"/>
      <c r="PTB3036" s="607"/>
      <c r="PTC3036" s="607"/>
      <c r="PTD3036" s="607"/>
      <c r="PTE3036" s="607"/>
      <c r="PTF3036" s="607"/>
      <c r="PTG3036" s="607"/>
      <c r="PTH3036" s="607"/>
      <c r="PTI3036" s="607"/>
      <c r="PTJ3036" s="607"/>
      <c r="PTK3036" s="607"/>
      <c r="PTL3036" s="607"/>
      <c r="PTM3036" s="607"/>
      <c r="PTN3036" s="607"/>
      <c r="PTO3036" s="607"/>
      <c r="PTP3036" s="607"/>
      <c r="PTQ3036" s="607"/>
      <c r="PTR3036" s="607"/>
      <c r="PTS3036" s="607"/>
      <c r="PTT3036" s="607"/>
      <c r="PTU3036" s="607"/>
      <c r="PTV3036" s="607"/>
      <c r="PTW3036" s="607"/>
      <c r="PTX3036" s="607"/>
      <c r="PTY3036" s="607"/>
      <c r="PTZ3036" s="607"/>
      <c r="PUA3036" s="607"/>
      <c r="PUB3036" s="607"/>
      <c r="PUC3036" s="607"/>
      <c r="PUD3036" s="607"/>
      <c r="PUE3036" s="607"/>
      <c r="PUF3036" s="607"/>
      <c r="PUG3036" s="607"/>
      <c r="PUH3036" s="607"/>
      <c r="PUI3036" s="607"/>
      <c r="PUJ3036" s="607"/>
      <c r="PUK3036" s="607"/>
      <c r="PUL3036" s="607"/>
      <c r="PUM3036" s="607"/>
      <c r="PUN3036" s="607"/>
      <c r="PUO3036" s="607"/>
      <c r="PUP3036" s="607"/>
      <c r="PUQ3036" s="607"/>
      <c r="PUR3036" s="607"/>
      <c r="PUS3036" s="607"/>
      <c r="PUT3036" s="607"/>
      <c r="PUU3036" s="607"/>
      <c r="PUV3036" s="607"/>
      <c r="PUW3036" s="607"/>
      <c r="PUX3036" s="607"/>
      <c r="PUY3036" s="607"/>
      <c r="PUZ3036" s="607"/>
      <c r="PVA3036" s="607"/>
      <c r="PVB3036" s="607"/>
      <c r="PVC3036" s="607"/>
      <c r="PVD3036" s="607"/>
      <c r="PVE3036" s="607"/>
      <c r="PVF3036" s="607"/>
      <c r="PVG3036" s="607"/>
      <c r="PVH3036" s="607"/>
      <c r="PVI3036" s="607"/>
      <c r="PVJ3036" s="607"/>
      <c r="PVK3036" s="607"/>
      <c r="PVL3036" s="607"/>
      <c r="PVM3036" s="607"/>
      <c r="PVN3036" s="607"/>
      <c r="PVO3036" s="607"/>
      <c r="PVP3036" s="607"/>
      <c r="PVQ3036" s="607"/>
      <c r="PVR3036" s="607"/>
      <c r="PVS3036" s="607"/>
      <c r="PVT3036" s="607"/>
      <c r="PVU3036" s="607"/>
      <c r="PVV3036" s="607"/>
      <c r="PVW3036" s="607"/>
      <c r="PVX3036" s="607"/>
      <c r="PVY3036" s="607"/>
      <c r="PVZ3036" s="607"/>
      <c r="PWA3036" s="607"/>
      <c r="PWB3036" s="607"/>
      <c r="PWC3036" s="607"/>
      <c r="PWD3036" s="607"/>
      <c r="PWE3036" s="607"/>
      <c r="PWF3036" s="607"/>
      <c r="PWG3036" s="607"/>
      <c r="PWH3036" s="607"/>
      <c r="PWI3036" s="607"/>
      <c r="PWJ3036" s="607"/>
      <c r="PWK3036" s="607"/>
      <c r="PWL3036" s="607"/>
      <c r="PWM3036" s="607"/>
      <c r="PWN3036" s="607"/>
      <c r="PWO3036" s="607"/>
      <c r="PWP3036" s="607"/>
      <c r="PWQ3036" s="607"/>
      <c r="PWR3036" s="607"/>
      <c r="PWS3036" s="607"/>
      <c r="PWT3036" s="607"/>
      <c r="PWU3036" s="607"/>
      <c r="PWV3036" s="607"/>
      <c r="PWW3036" s="607"/>
      <c r="PWX3036" s="607"/>
      <c r="PWY3036" s="607"/>
      <c r="PWZ3036" s="607"/>
      <c r="PXA3036" s="607"/>
      <c r="PXB3036" s="607"/>
      <c r="PXC3036" s="607"/>
      <c r="PXD3036" s="607"/>
      <c r="PXE3036" s="607"/>
      <c r="PXF3036" s="607"/>
      <c r="PXG3036" s="607"/>
      <c r="PXH3036" s="607"/>
      <c r="PXI3036" s="607"/>
      <c r="PXJ3036" s="607"/>
      <c r="PXK3036" s="607"/>
      <c r="PXL3036" s="607"/>
      <c r="PXM3036" s="607"/>
      <c r="PXN3036" s="607"/>
      <c r="PXO3036" s="607"/>
      <c r="PXP3036" s="607"/>
      <c r="PXQ3036" s="607"/>
      <c r="PXR3036" s="607"/>
      <c r="PXS3036" s="607"/>
      <c r="PXT3036" s="607"/>
      <c r="PXU3036" s="607"/>
      <c r="PXV3036" s="607"/>
      <c r="PXW3036" s="607"/>
      <c r="PXX3036" s="607"/>
      <c r="PXY3036" s="607"/>
      <c r="PXZ3036" s="607"/>
      <c r="PYA3036" s="607"/>
      <c r="PYB3036" s="607"/>
      <c r="PYC3036" s="607"/>
      <c r="PYD3036" s="607"/>
      <c r="PYE3036" s="607"/>
      <c r="PYF3036" s="607"/>
      <c r="PYG3036" s="607"/>
      <c r="PYH3036" s="607"/>
      <c r="PYI3036" s="607"/>
      <c r="PYJ3036" s="607"/>
      <c r="PYK3036" s="607"/>
      <c r="PYL3036" s="607"/>
      <c r="PYM3036" s="607"/>
      <c r="PYN3036" s="607"/>
      <c r="PYO3036" s="607"/>
      <c r="PYP3036" s="607"/>
      <c r="PYQ3036" s="607"/>
      <c r="PYR3036" s="607"/>
      <c r="PYS3036" s="607"/>
      <c r="PYT3036" s="607"/>
      <c r="PYU3036" s="607"/>
      <c r="PYV3036" s="607"/>
      <c r="PYW3036" s="607"/>
      <c r="PYX3036" s="607"/>
      <c r="PYY3036" s="607"/>
      <c r="PYZ3036" s="607"/>
      <c r="PZA3036" s="607"/>
      <c r="PZB3036" s="607"/>
      <c r="PZC3036" s="607"/>
      <c r="PZD3036" s="607"/>
      <c r="PZE3036" s="607"/>
      <c r="PZF3036" s="607"/>
      <c r="PZG3036" s="607"/>
      <c r="PZH3036" s="607"/>
      <c r="PZI3036" s="607"/>
      <c r="PZJ3036" s="607"/>
      <c r="PZK3036" s="607"/>
      <c r="PZL3036" s="607"/>
      <c r="PZM3036" s="607"/>
      <c r="PZN3036" s="607"/>
      <c r="PZO3036" s="607"/>
      <c r="PZP3036" s="607"/>
      <c r="PZQ3036" s="607"/>
      <c r="PZR3036" s="607"/>
      <c r="PZS3036" s="607"/>
      <c r="PZT3036" s="607"/>
      <c r="PZU3036" s="607"/>
      <c r="PZV3036" s="607"/>
      <c r="PZW3036" s="607"/>
      <c r="PZX3036" s="607"/>
      <c r="PZY3036" s="607"/>
      <c r="PZZ3036" s="607"/>
      <c r="QAA3036" s="607"/>
      <c r="QAB3036" s="607"/>
      <c r="QAC3036" s="607"/>
      <c r="QAD3036" s="607"/>
      <c r="QAE3036" s="607"/>
      <c r="QAF3036" s="607"/>
      <c r="QAG3036" s="607"/>
      <c r="QAH3036" s="607"/>
      <c r="QAI3036" s="607"/>
      <c r="QAJ3036" s="607"/>
      <c r="QAK3036" s="607"/>
      <c r="QAL3036" s="607"/>
      <c r="QAM3036" s="607"/>
      <c r="QAN3036" s="607"/>
      <c r="QAO3036" s="607"/>
      <c r="QAP3036" s="607"/>
      <c r="QAQ3036" s="607"/>
      <c r="QAR3036" s="607"/>
      <c r="QAS3036" s="607"/>
      <c r="QAT3036" s="607"/>
      <c r="QAU3036" s="607"/>
      <c r="QAV3036" s="607"/>
      <c r="QAW3036" s="607"/>
      <c r="QAX3036" s="607"/>
      <c r="QAY3036" s="607"/>
      <c r="QAZ3036" s="607"/>
      <c r="QBA3036" s="607"/>
      <c r="QBB3036" s="607"/>
      <c r="QBC3036" s="607"/>
      <c r="QBD3036" s="607"/>
      <c r="QBE3036" s="607"/>
      <c r="QBF3036" s="607"/>
      <c r="QBG3036" s="607"/>
      <c r="QBH3036" s="607"/>
      <c r="QBI3036" s="607"/>
      <c r="QBJ3036" s="607"/>
      <c r="QBK3036" s="607"/>
      <c r="QBL3036" s="607"/>
      <c r="QBM3036" s="607"/>
      <c r="QBN3036" s="607"/>
      <c r="QBO3036" s="607"/>
      <c r="QBP3036" s="607"/>
      <c r="QBQ3036" s="607"/>
      <c r="QBR3036" s="607"/>
      <c r="QBS3036" s="607"/>
      <c r="QBT3036" s="607"/>
      <c r="QBU3036" s="607"/>
      <c r="QBV3036" s="607"/>
      <c r="QBW3036" s="607"/>
      <c r="QBX3036" s="607"/>
      <c r="QBY3036" s="607"/>
      <c r="QBZ3036" s="607"/>
      <c r="QCA3036" s="607"/>
      <c r="QCB3036" s="607"/>
      <c r="QCC3036" s="607"/>
      <c r="QCD3036" s="607"/>
      <c r="QCE3036" s="607"/>
      <c r="QCF3036" s="607"/>
      <c r="QCG3036" s="607"/>
      <c r="QCH3036" s="607"/>
      <c r="QCI3036" s="607"/>
      <c r="QCJ3036" s="607"/>
      <c r="QCK3036" s="607"/>
      <c r="QCL3036" s="607"/>
      <c r="QCM3036" s="607"/>
      <c r="QCN3036" s="607"/>
      <c r="QCO3036" s="607"/>
      <c r="QCP3036" s="607"/>
      <c r="QCQ3036" s="607"/>
      <c r="QCR3036" s="607"/>
      <c r="QCS3036" s="607"/>
      <c r="QCT3036" s="607"/>
      <c r="QCU3036" s="607"/>
      <c r="QCV3036" s="607"/>
      <c r="QCW3036" s="607"/>
      <c r="QCX3036" s="607"/>
      <c r="QCY3036" s="607"/>
      <c r="QCZ3036" s="607"/>
      <c r="QDA3036" s="607"/>
      <c r="QDB3036" s="607"/>
      <c r="QDC3036" s="607"/>
      <c r="QDD3036" s="607"/>
      <c r="QDE3036" s="607"/>
      <c r="QDF3036" s="607"/>
      <c r="QDG3036" s="607"/>
      <c r="QDH3036" s="607"/>
      <c r="QDI3036" s="607"/>
      <c r="QDJ3036" s="607"/>
      <c r="QDK3036" s="607"/>
      <c r="QDL3036" s="607"/>
      <c r="QDM3036" s="607"/>
      <c r="QDN3036" s="607"/>
      <c r="QDO3036" s="607"/>
      <c r="QDP3036" s="607"/>
      <c r="QDQ3036" s="607"/>
      <c r="QDR3036" s="607"/>
      <c r="QDS3036" s="607"/>
      <c r="QDT3036" s="607"/>
      <c r="QDU3036" s="607"/>
      <c r="QDV3036" s="607"/>
      <c r="QDW3036" s="607"/>
      <c r="QDX3036" s="607"/>
      <c r="QDY3036" s="607"/>
      <c r="QDZ3036" s="607"/>
      <c r="QEA3036" s="607"/>
      <c r="QEB3036" s="607"/>
      <c r="QEC3036" s="607"/>
      <c r="QED3036" s="607"/>
      <c r="QEE3036" s="607"/>
      <c r="QEF3036" s="607"/>
      <c r="QEG3036" s="607"/>
      <c r="QEH3036" s="607"/>
      <c r="QEI3036" s="607"/>
      <c r="QEJ3036" s="607"/>
      <c r="QEK3036" s="607"/>
      <c r="QEL3036" s="607"/>
      <c r="QEM3036" s="607"/>
      <c r="QEN3036" s="607"/>
      <c r="QEO3036" s="607"/>
      <c r="QEP3036" s="607"/>
      <c r="QEQ3036" s="607"/>
      <c r="QER3036" s="607"/>
      <c r="QES3036" s="607"/>
      <c r="QET3036" s="607"/>
      <c r="QEU3036" s="607"/>
      <c r="QEV3036" s="607"/>
      <c r="QEW3036" s="607"/>
      <c r="QEX3036" s="607"/>
      <c r="QEY3036" s="607"/>
      <c r="QEZ3036" s="607"/>
      <c r="QFA3036" s="607"/>
      <c r="QFB3036" s="607"/>
      <c r="QFC3036" s="607"/>
      <c r="QFD3036" s="607"/>
      <c r="QFE3036" s="607"/>
      <c r="QFF3036" s="607"/>
      <c r="QFG3036" s="607"/>
      <c r="QFH3036" s="607"/>
      <c r="QFI3036" s="607"/>
      <c r="QFJ3036" s="607"/>
      <c r="QFK3036" s="607"/>
      <c r="QFL3036" s="607"/>
      <c r="QFM3036" s="607"/>
      <c r="QFN3036" s="607"/>
      <c r="QFO3036" s="607"/>
      <c r="QFP3036" s="607"/>
      <c r="QFQ3036" s="607"/>
      <c r="QFR3036" s="607"/>
      <c r="QFS3036" s="607"/>
      <c r="QFT3036" s="607"/>
      <c r="QFU3036" s="607"/>
      <c r="QFV3036" s="607"/>
      <c r="QFW3036" s="607"/>
      <c r="QFX3036" s="607"/>
      <c r="QFY3036" s="607"/>
      <c r="QFZ3036" s="607"/>
      <c r="QGA3036" s="607"/>
      <c r="QGB3036" s="607"/>
      <c r="QGC3036" s="607"/>
      <c r="QGD3036" s="607"/>
      <c r="QGE3036" s="607"/>
      <c r="QGF3036" s="607"/>
      <c r="QGG3036" s="607"/>
      <c r="QGH3036" s="607"/>
      <c r="QGI3036" s="607"/>
      <c r="QGJ3036" s="607"/>
      <c r="QGK3036" s="607"/>
      <c r="QGL3036" s="607"/>
      <c r="QGM3036" s="607"/>
      <c r="QGN3036" s="607"/>
      <c r="QGO3036" s="607"/>
      <c r="QGP3036" s="607"/>
      <c r="QGQ3036" s="607"/>
      <c r="QGR3036" s="607"/>
      <c r="QGS3036" s="607"/>
      <c r="QGT3036" s="607"/>
      <c r="QGU3036" s="607"/>
      <c r="QGV3036" s="607"/>
      <c r="QGW3036" s="607"/>
      <c r="QGX3036" s="607"/>
      <c r="QGY3036" s="607"/>
      <c r="QGZ3036" s="607"/>
      <c r="QHA3036" s="607"/>
      <c r="QHB3036" s="607"/>
      <c r="QHC3036" s="607"/>
      <c r="QHD3036" s="607"/>
      <c r="QHE3036" s="607"/>
      <c r="QHF3036" s="607"/>
      <c r="QHG3036" s="607"/>
      <c r="QHH3036" s="607"/>
      <c r="QHI3036" s="607"/>
      <c r="QHJ3036" s="607"/>
      <c r="QHK3036" s="607"/>
      <c r="QHL3036" s="607"/>
      <c r="QHM3036" s="607"/>
      <c r="QHN3036" s="607"/>
      <c r="QHO3036" s="607"/>
      <c r="QHP3036" s="607"/>
      <c r="QHQ3036" s="607"/>
      <c r="QHR3036" s="607"/>
      <c r="QHS3036" s="607"/>
      <c r="QHT3036" s="607"/>
      <c r="QHU3036" s="607"/>
      <c r="QHV3036" s="607"/>
      <c r="QHW3036" s="607"/>
      <c r="QHX3036" s="607"/>
      <c r="QHY3036" s="607"/>
      <c r="QHZ3036" s="607"/>
      <c r="QIA3036" s="607"/>
      <c r="QIB3036" s="607"/>
      <c r="QIC3036" s="607"/>
      <c r="QID3036" s="607"/>
      <c r="QIE3036" s="607"/>
      <c r="QIF3036" s="607"/>
      <c r="QIG3036" s="607"/>
      <c r="QIH3036" s="607"/>
      <c r="QII3036" s="607"/>
      <c r="QIJ3036" s="607"/>
      <c r="QIK3036" s="607"/>
      <c r="QIL3036" s="607"/>
      <c r="QIM3036" s="607"/>
      <c r="QIN3036" s="607"/>
      <c r="QIO3036" s="607"/>
      <c r="QIP3036" s="607"/>
      <c r="QIQ3036" s="607"/>
      <c r="QIR3036" s="607"/>
      <c r="QIS3036" s="607"/>
      <c r="QIT3036" s="607"/>
      <c r="QIU3036" s="607"/>
      <c r="QIV3036" s="607"/>
      <c r="QIW3036" s="607"/>
      <c r="QIX3036" s="607"/>
      <c r="QIY3036" s="607"/>
      <c r="QIZ3036" s="607"/>
      <c r="QJA3036" s="607"/>
      <c r="QJB3036" s="607"/>
      <c r="QJC3036" s="607"/>
      <c r="QJD3036" s="607"/>
      <c r="QJE3036" s="607"/>
      <c r="QJF3036" s="607"/>
      <c r="QJG3036" s="607"/>
      <c r="QJH3036" s="607"/>
      <c r="QJI3036" s="607"/>
      <c r="QJJ3036" s="607"/>
      <c r="QJK3036" s="607"/>
      <c r="QJL3036" s="607"/>
      <c r="QJM3036" s="607"/>
      <c r="QJN3036" s="607"/>
      <c r="QJO3036" s="607"/>
      <c r="QJP3036" s="607"/>
      <c r="QJQ3036" s="607"/>
      <c r="QJR3036" s="607"/>
      <c r="QJS3036" s="607"/>
      <c r="QJT3036" s="607"/>
      <c r="QJU3036" s="607"/>
      <c r="QJV3036" s="607"/>
      <c r="QJW3036" s="607"/>
      <c r="QJX3036" s="607"/>
      <c r="QJY3036" s="607"/>
      <c r="QJZ3036" s="607"/>
      <c r="QKA3036" s="607"/>
      <c r="QKB3036" s="607"/>
      <c r="QKC3036" s="607"/>
      <c r="QKD3036" s="607"/>
      <c r="QKE3036" s="607"/>
      <c r="QKF3036" s="607"/>
      <c r="QKG3036" s="607"/>
      <c r="QKH3036" s="607"/>
      <c r="QKI3036" s="607"/>
      <c r="QKJ3036" s="607"/>
      <c r="QKK3036" s="607"/>
      <c r="QKL3036" s="607"/>
      <c r="QKM3036" s="607"/>
      <c r="QKN3036" s="607"/>
      <c r="QKO3036" s="607"/>
      <c r="QKP3036" s="607"/>
      <c r="QKQ3036" s="607"/>
      <c r="QKR3036" s="607"/>
      <c r="QKS3036" s="607"/>
      <c r="QKT3036" s="607"/>
      <c r="QKU3036" s="607"/>
      <c r="QKV3036" s="607"/>
      <c r="QKW3036" s="607"/>
      <c r="QKX3036" s="607"/>
      <c r="QKY3036" s="607"/>
      <c r="QKZ3036" s="607"/>
      <c r="QLA3036" s="607"/>
      <c r="QLB3036" s="607"/>
      <c r="QLC3036" s="607"/>
      <c r="QLD3036" s="607"/>
      <c r="QLE3036" s="607"/>
      <c r="QLF3036" s="607"/>
      <c r="QLG3036" s="607"/>
      <c r="QLH3036" s="607"/>
      <c r="QLI3036" s="607"/>
      <c r="QLJ3036" s="607"/>
      <c r="QLK3036" s="607"/>
      <c r="QLL3036" s="607"/>
      <c r="QLM3036" s="607"/>
      <c r="QLN3036" s="607"/>
      <c r="QLO3036" s="607"/>
      <c r="QLP3036" s="607"/>
      <c r="QLQ3036" s="607"/>
      <c r="QLR3036" s="607"/>
      <c r="QLS3036" s="607"/>
      <c r="QLT3036" s="607"/>
      <c r="QLU3036" s="607"/>
      <c r="QLV3036" s="607"/>
      <c r="QLW3036" s="607"/>
      <c r="QLX3036" s="607"/>
      <c r="QLY3036" s="607"/>
      <c r="QLZ3036" s="607"/>
      <c r="QMA3036" s="607"/>
      <c r="QMB3036" s="607"/>
      <c r="QMC3036" s="607"/>
      <c r="QMD3036" s="607"/>
      <c r="QME3036" s="607"/>
      <c r="QMF3036" s="607"/>
      <c r="QMG3036" s="607"/>
      <c r="QMH3036" s="607"/>
      <c r="QMI3036" s="607"/>
      <c r="QMJ3036" s="607"/>
      <c r="QMK3036" s="607"/>
      <c r="QML3036" s="607"/>
      <c r="QMM3036" s="607"/>
      <c r="QMN3036" s="607"/>
      <c r="QMO3036" s="607"/>
      <c r="QMP3036" s="607"/>
      <c r="QMQ3036" s="607"/>
      <c r="QMR3036" s="607"/>
      <c r="QMS3036" s="607"/>
      <c r="QMT3036" s="607"/>
      <c r="QMU3036" s="607"/>
      <c r="QMV3036" s="607"/>
      <c r="QMW3036" s="607"/>
      <c r="QMX3036" s="607"/>
      <c r="QMY3036" s="607"/>
      <c r="QMZ3036" s="607"/>
      <c r="QNA3036" s="607"/>
      <c r="QNB3036" s="607"/>
      <c r="QNC3036" s="607"/>
      <c r="QND3036" s="607"/>
      <c r="QNE3036" s="607"/>
      <c r="QNF3036" s="607"/>
      <c r="QNG3036" s="607"/>
      <c r="QNH3036" s="607"/>
      <c r="QNI3036" s="607"/>
      <c r="QNJ3036" s="607"/>
      <c r="QNK3036" s="607"/>
      <c r="QNL3036" s="607"/>
      <c r="QNM3036" s="607"/>
      <c r="QNN3036" s="607"/>
      <c r="QNO3036" s="607"/>
      <c r="QNP3036" s="607"/>
      <c r="QNQ3036" s="607"/>
      <c r="QNR3036" s="607"/>
      <c r="QNS3036" s="607"/>
      <c r="QNT3036" s="607"/>
      <c r="QNU3036" s="607"/>
      <c r="QNV3036" s="607"/>
      <c r="QNW3036" s="607"/>
      <c r="QNX3036" s="607"/>
      <c r="QNY3036" s="607"/>
      <c r="QNZ3036" s="607"/>
      <c r="QOA3036" s="607"/>
      <c r="QOB3036" s="607"/>
      <c r="QOC3036" s="607"/>
      <c r="QOD3036" s="607"/>
      <c r="QOE3036" s="607"/>
      <c r="QOF3036" s="607"/>
      <c r="QOG3036" s="607"/>
      <c r="QOH3036" s="607"/>
      <c r="QOI3036" s="607"/>
      <c r="QOJ3036" s="607"/>
      <c r="QOK3036" s="607"/>
      <c r="QOL3036" s="607"/>
      <c r="QOM3036" s="607"/>
      <c r="QON3036" s="607"/>
      <c r="QOO3036" s="607"/>
      <c r="QOP3036" s="607"/>
      <c r="QOQ3036" s="607"/>
      <c r="QOR3036" s="607"/>
      <c r="QOS3036" s="607"/>
      <c r="QOT3036" s="607"/>
      <c r="QOU3036" s="607"/>
      <c r="QOV3036" s="607"/>
      <c r="QOW3036" s="607"/>
      <c r="QOX3036" s="607"/>
      <c r="QOY3036" s="607"/>
      <c r="QOZ3036" s="607"/>
      <c r="QPA3036" s="607"/>
      <c r="QPB3036" s="607"/>
      <c r="QPC3036" s="607"/>
      <c r="QPD3036" s="607"/>
      <c r="QPE3036" s="607"/>
      <c r="QPF3036" s="607"/>
      <c r="QPG3036" s="607"/>
      <c r="QPH3036" s="607"/>
      <c r="QPI3036" s="607"/>
      <c r="QPJ3036" s="607"/>
      <c r="QPK3036" s="607"/>
      <c r="QPL3036" s="607"/>
      <c r="QPM3036" s="607"/>
      <c r="QPN3036" s="607"/>
      <c r="QPO3036" s="607"/>
      <c r="QPP3036" s="607"/>
      <c r="QPQ3036" s="607"/>
      <c r="QPR3036" s="607"/>
      <c r="QPS3036" s="607"/>
      <c r="QPT3036" s="607"/>
      <c r="QPU3036" s="607"/>
      <c r="QPV3036" s="607"/>
      <c r="QPW3036" s="607"/>
      <c r="QPX3036" s="607"/>
      <c r="QPY3036" s="607"/>
      <c r="QPZ3036" s="607"/>
      <c r="QQA3036" s="607"/>
      <c r="QQB3036" s="607"/>
      <c r="QQC3036" s="607"/>
      <c r="QQD3036" s="607"/>
      <c r="QQE3036" s="607"/>
      <c r="QQF3036" s="607"/>
      <c r="QQG3036" s="607"/>
      <c r="QQH3036" s="607"/>
      <c r="QQI3036" s="607"/>
      <c r="QQJ3036" s="607"/>
      <c r="QQK3036" s="607"/>
      <c r="QQL3036" s="607"/>
      <c r="QQM3036" s="607"/>
      <c r="QQN3036" s="607"/>
      <c r="QQO3036" s="607"/>
      <c r="QQP3036" s="607"/>
      <c r="QQQ3036" s="607"/>
      <c r="QQR3036" s="607"/>
      <c r="QQS3036" s="607"/>
      <c r="QQT3036" s="607"/>
      <c r="QQU3036" s="607"/>
      <c r="QQV3036" s="607"/>
      <c r="QQW3036" s="607"/>
      <c r="QQX3036" s="607"/>
      <c r="QQY3036" s="607"/>
      <c r="QQZ3036" s="607"/>
      <c r="QRA3036" s="607"/>
      <c r="QRB3036" s="607"/>
      <c r="QRC3036" s="607"/>
      <c r="QRD3036" s="607"/>
      <c r="QRE3036" s="607"/>
      <c r="QRF3036" s="607"/>
      <c r="QRG3036" s="607"/>
      <c r="QRH3036" s="607"/>
      <c r="QRI3036" s="607"/>
      <c r="QRJ3036" s="607"/>
      <c r="QRK3036" s="607"/>
      <c r="QRL3036" s="607"/>
      <c r="QRM3036" s="607"/>
      <c r="QRN3036" s="607"/>
      <c r="QRO3036" s="607"/>
      <c r="QRP3036" s="607"/>
      <c r="QRQ3036" s="607"/>
      <c r="QRR3036" s="607"/>
      <c r="QRS3036" s="607"/>
      <c r="QRT3036" s="607"/>
      <c r="QRU3036" s="607"/>
      <c r="QRV3036" s="607"/>
      <c r="QRW3036" s="607"/>
      <c r="QRX3036" s="607"/>
      <c r="QRY3036" s="607"/>
      <c r="QRZ3036" s="607"/>
      <c r="QSA3036" s="607"/>
      <c r="QSB3036" s="607"/>
      <c r="QSC3036" s="607"/>
      <c r="QSD3036" s="607"/>
      <c r="QSE3036" s="607"/>
      <c r="QSF3036" s="607"/>
      <c r="QSG3036" s="607"/>
      <c r="QSH3036" s="607"/>
      <c r="QSI3036" s="607"/>
      <c r="QSJ3036" s="607"/>
      <c r="QSK3036" s="607"/>
      <c r="QSL3036" s="607"/>
      <c r="QSM3036" s="607"/>
      <c r="QSN3036" s="607"/>
      <c r="QSO3036" s="607"/>
      <c r="QSP3036" s="607"/>
      <c r="QSQ3036" s="607"/>
      <c r="QSR3036" s="607"/>
      <c r="QSS3036" s="607"/>
      <c r="QST3036" s="607"/>
      <c r="QSU3036" s="607"/>
      <c r="QSV3036" s="607"/>
      <c r="QSW3036" s="607"/>
      <c r="QSX3036" s="607"/>
      <c r="QSY3036" s="607"/>
      <c r="QSZ3036" s="607"/>
      <c r="QTA3036" s="607"/>
      <c r="QTB3036" s="607"/>
      <c r="QTC3036" s="607"/>
      <c r="QTD3036" s="607"/>
      <c r="QTE3036" s="607"/>
      <c r="QTF3036" s="607"/>
      <c r="QTG3036" s="607"/>
      <c r="QTH3036" s="607"/>
      <c r="QTI3036" s="607"/>
      <c r="QTJ3036" s="607"/>
      <c r="QTK3036" s="607"/>
      <c r="QTL3036" s="607"/>
      <c r="QTM3036" s="607"/>
      <c r="QTN3036" s="607"/>
      <c r="QTO3036" s="607"/>
      <c r="QTP3036" s="607"/>
      <c r="QTQ3036" s="607"/>
      <c r="QTR3036" s="607"/>
      <c r="QTS3036" s="607"/>
      <c r="QTT3036" s="607"/>
      <c r="QTU3036" s="607"/>
      <c r="QTV3036" s="607"/>
      <c r="QTW3036" s="607"/>
      <c r="QTX3036" s="607"/>
      <c r="QTY3036" s="607"/>
      <c r="QTZ3036" s="607"/>
      <c r="QUA3036" s="607"/>
      <c r="QUB3036" s="607"/>
      <c r="QUC3036" s="607"/>
      <c r="QUD3036" s="607"/>
      <c r="QUE3036" s="607"/>
      <c r="QUF3036" s="607"/>
      <c r="QUG3036" s="607"/>
      <c r="QUH3036" s="607"/>
      <c r="QUI3036" s="607"/>
      <c r="QUJ3036" s="607"/>
      <c r="QUK3036" s="607"/>
      <c r="QUL3036" s="607"/>
      <c r="QUM3036" s="607"/>
      <c r="QUN3036" s="607"/>
      <c r="QUO3036" s="607"/>
      <c r="QUP3036" s="607"/>
      <c r="QUQ3036" s="607"/>
      <c r="QUR3036" s="607"/>
      <c r="QUS3036" s="607"/>
      <c r="QUT3036" s="607"/>
      <c r="QUU3036" s="607"/>
      <c r="QUV3036" s="607"/>
      <c r="QUW3036" s="607"/>
      <c r="QUX3036" s="607"/>
      <c r="QUY3036" s="607"/>
      <c r="QUZ3036" s="607"/>
      <c r="QVA3036" s="607"/>
      <c r="QVB3036" s="607"/>
      <c r="QVC3036" s="607"/>
      <c r="QVD3036" s="607"/>
      <c r="QVE3036" s="607"/>
      <c r="QVF3036" s="607"/>
      <c r="QVG3036" s="607"/>
      <c r="QVH3036" s="607"/>
      <c r="QVI3036" s="607"/>
      <c r="QVJ3036" s="607"/>
      <c r="QVK3036" s="607"/>
      <c r="QVL3036" s="607"/>
      <c r="QVM3036" s="607"/>
      <c r="QVN3036" s="607"/>
      <c r="QVO3036" s="607"/>
      <c r="QVP3036" s="607"/>
      <c r="QVQ3036" s="607"/>
      <c r="QVR3036" s="607"/>
      <c r="QVS3036" s="607"/>
      <c r="QVT3036" s="607"/>
      <c r="QVU3036" s="607"/>
      <c r="QVV3036" s="607"/>
      <c r="QVW3036" s="607"/>
      <c r="QVX3036" s="607"/>
      <c r="QVY3036" s="607"/>
      <c r="QVZ3036" s="607"/>
      <c r="QWA3036" s="607"/>
      <c r="QWB3036" s="607"/>
      <c r="QWC3036" s="607"/>
      <c r="QWD3036" s="607"/>
      <c r="QWE3036" s="607"/>
      <c r="QWF3036" s="607"/>
      <c r="QWG3036" s="607"/>
      <c r="QWH3036" s="607"/>
      <c r="QWI3036" s="607"/>
      <c r="QWJ3036" s="607"/>
      <c r="QWK3036" s="607"/>
      <c r="QWL3036" s="607"/>
      <c r="QWM3036" s="607"/>
      <c r="QWN3036" s="607"/>
      <c r="QWO3036" s="607"/>
      <c r="QWP3036" s="607"/>
      <c r="QWQ3036" s="607"/>
      <c r="QWR3036" s="607"/>
      <c r="QWS3036" s="607"/>
      <c r="QWT3036" s="607"/>
      <c r="QWU3036" s="607"/>
      <c r="QWV3036" s="607"/>
      <c r="QWW3036" s="607"/>
      <c r="QWX3036" s="607"/>
      <c r="QWY3036" s="607"/>
      <c r="QWZ3036" s="607"/>
      <c r="QXA3036" s="607"/>
      <c r="QXB3036" s="607"/>
      <c r="QXC3036" s="607"/>
      <c r="QXD3036" s="607"/>
      <c r="QXE3036" s="607"/>
      <c r="QXF3036" s="607"/>
      <c r="QXG3036" s="607"/>
      <c r="QXH3036" s="607"/>
      <c r="QXI3036" s="607"/>
      <c r="QXJ3036" s="607"/>
      <c r="QXK3036" s="607"/>
      <c r="QXL3036" s="607"/>
      <c r="QXM3036" s="607"/>
      <c r="QXN3036" s="607"/>
      <c r="QXO3036" s="607"/>
      <c r="QXP3036" s="607"/>
      <c r="QXQ3036" s="607"/>
      <c r="QXR3036" s="607"/>
      <c r="QXS3036" s="607"/>
      <c r="QXT3036" s="607"/>
      <c r="QXU3036" s="607"/>
      <c r="QXV3036" s="607"/>
      <c r="QXW3036" s="607"/>
      <c r="QXX3036" s="607"/>
      <c r="QXY3036" s="607"/>
      <c r="QXZ3036" s="607"/>
      <c r="QYA3036" s="607"/>
      <c r="QYB3036" s="607"/>
      <c r="QYC3036" s="607"/>
      <c r="QYD3036" s="607"/>
      <c r="QYE3036" s="607"/>
      <c r="QYF3036" s="607"/>
      <c r="QYG3036" s="607"/>
      <c r="QYH3036" s="607"/>
      <c r="QYI3036" s="607"/>
      <c r="QYJ3036" s="607"/>
      <c r="QYK3036" s="607"/>
      <c r="QYL3036" s="607"/>
      <c r="QYM3036" s="607"/>
      <c r="QYN3036" s="607"/>
      <c r="QYO3036" s="607"/>
      <c r="QYP3036" s="607"/>
      <c r="QYQ3036" s="607"/>
      <c r="QYR3036" s="607"/>
      <c r="QYS3036" s="607"/>
      <c r="QYT3036" s="607"/>
      <c r="QYU3036" s="607"/>
      <c r="QYV3036" s="607"/>
      <c r="QYW3036" s="607"/>
      <c r="QYX3036" s="607"/>
      <c r="QYY3036" s="607"/>
      <c r="QYZ3036" s="607"/>
      <c r="QZA3036" s="607"/>
      <c r="QZB3036" s="607"/>
      <c r="QZC3036" s="607"/>
      <c r="QZD3036" s="607"/>
      <c r="QZE3036" s="607"/>
      <c r="QZF3036" s="607"/>
      <c r="QZG3036" s="607"/>
      <c r="QZH3036" s="607"/>
      <c r="QZI3036" s="607"/>
      <c r="QZJ3036" s="607"/>
      <c r="QZK3036" s="607"/>
      <c r="QZL3036" s="607"/>
      <c r="QZM3036" s="607"/>
      <c r="QZN3036" s="607"/>
      <c r="QZO3036" s="607"/>
      <c r="QZP3036" s="607"/>
      <c r="QZQ3036" s="607"/>
      <c r="QZR3036" s="607"/>
      <c r="QZS3036" s="607"/>
      <c r="QZT3036" s="607"/>
      <c r="QZU3036" s="607"/>
      <c r="QZV3036" s="607"/>
      <c r="QZW3036" s="607"/>
      <c r="QZX3036" s="607"/>
      <c r="QZY3036" s="607"/>
      <c r="QZZ3036" s="607"/>
      <c r="RAA3036" s="607"/>
      <c r="RAB3036" s="607"/>
      <c r="RAC3036" s="607"/>
      <c r="RAD3036" s="607"/>
      <c r="RAE3036" s="607"/>
      <c r="RAF3036" s="607"/>
      <c r="RAG3036" s="607"/>
      <c r="RAH3036" s="607"/>
      <c r="RAI3036" s="607"/>
      <c r="RAJ3036" s="607"/>
      <c r="RAK3036" s="607"/>
      <c r="RAL3036" s="607"/>
      <c r="RAM3036" s="607"/>
      <c r="RAN3036" s="607"/>
      <c r="RAO3036" s="607"/>
      <c r="RAP3036" s="607"/>
      <c r="RAQ3036" s="607"/>
      <c r="RAR3036" s="607"/>
      <c r="RAS3036" s="607"/>
      <c r="RAT3036" s="607"/>
      <c r="RAU3036" s="607"/>
      <c r="RAV3036" s="607"/>
      <c r="RAW3036" s="607"/>
      <c r="RAX3036" s="607"/>
      <c r="RAY3036" s="607"/>
      <c r="RAZ3036" s="607"/>
      <c r="RBA3036" s="607"/>
      <c r="RBB3036" s="607"/>
      <c r="RBC3036" s="607"/>
      <c r="RBD3036" s="607"/>
      <c r="RBE3036" s="607"/>
      <c r="RBF3036" s="607"/>
      <c r="RBG3036" s="607"/>
      <c r="RBH3036" s="607"/>
      <c r="RBI3036" s="607"/>
      <c r="RBJ3036" s="607"/>
      <c r="RBK3036" s="607"/>
      <c r="RBL3036" s="607"/>
      <c r="RBM3036" s="607"/>
      <c r="RBN3036" s="607"/>
      <c r="RBO3036" s="607"/>
      <c r="RBP3036" s="607"/>
      <c r="RBQ3036" s="607"/>
      <c r="RBR3036" s="607"/>
      <c r="RBS3036" s="607"/>
      <c r="RBT3036" s="607"/>
      <c r="RBU3036" s="607"/>
      <c r="RBV3036" s="607"/>
      <c r="RBW3036" s="607"/>
      <c r="RBX3036" s="607"/>
      <c r="RBY3036" s="607"/>
      <c r="RBZ3036" s="607"/>
      <c r="RCA3036" s="607"/>
      <c r="RCB3036" s="607"/>
      <c r="RCC3036" s="607"/>
      <c r="RCD3036" s="607"/>
      <c r="RCE3036" s="607"/>
      <c r="RCF3036" s="607"/>
      <c r="RCG3036" s="607"/>
      <c r="RCH3036" s="607"/>
      <c r="RCI3036" s="607"/>
      <c r="RCJ3036" s="607"/>
      <c r="RCK3036" s="607"/>
      <c r="RCL3036" s="607"/>
      <c r="RCM3036" s="607"/>
      <c r="RCN3036" s="607"/>
      <c r="RCO3036" s="607"/>
      <c r="RCP3036" s="607"/>
      <c r="RCQ3036" s="607"/>
      <c r="RCR3036" s="607"/>
      <c r="RCS3036" s="607"/>
      <c r="RCT3036" s="607"/>
      <c r="RCU3036" s="607"/>
      <c r="RCV3036" s="607"/>
      <c r="RCW3036" s="607"/>
      <c r="RCX3036" s="607"/>
      <c r="RCY3036" s="607"/>
      <c r="RCZ3036" s="607"/>
      <c r="RDA3036" s="607"/>
      <c r="RDB3036" s="607"/>
      <c r="RDC3036" s="607"/>
      <c r="RDD3036" s="607"/>
      <c r="RDE3036" s="607"/>
      <c r="RDF3036" s="607"/>
      <c r="RDG3036" s="607"/>
      <c r="RDH3036" s="607"/>
      <c r="RDI3036" s="607"/>
      <c r="RDJ3036" s="607"/>
      <c r="RDK3036" s="607"/>
      <c r="RDL3036" s="607"/>
      <c r="RDM3036" s="607"/>
      <c r="RDN3036" s="607"/>
      <c r="RDO3036" s="607"/>
      <c r="RDP3036" s="607"/>
      <c r="RDQ3036" s="607"/>
      <c r="RDR3036" s="607"/>
      <c r="RDS3036" s="607"/>
      <c r="RDT3036" s="607"/>
      <c r="RDU3036" s="607"/>
      <c r="RDV3036" s="607"/>
      <c r="RDW3036" s="607"/>
      <c r="RDX3036" s="607"/>
      <c r="RDY3036" s="607"/>
      <c r="RDZ3036" s="607"/>
      <c r="REA3036" s="607"/>
      <c r="REB3036" s="607"/>
      <c r="REC3036" s="607"/>
      <c r="RED3036" s="607"/>
      <c r="REE3036" s="607"/>
      <c r="REF3036" s="607"/>
      <c r="REG3036" s="607"/>
      <c r="REH3036" s="607"/>
      <c r="REI3036" s="607"/>
      <c r="REJ3036" s="607"/>
      <c r="REK3036" s="607"/>
      <c r="REL3036" s="607"/>
      <c r="REM3036" s="607"/>
      <c r="REN3036" s="607"/>
      <c r="REO3036" s="607"/>
      <c r="REP3036" s="607"/>
      <c r="REQ3036" s="607"/>
      <c r="RER3036" s="607"/>
      <c r="RES3036" s="607"/>
      <c r="RET3036" s="607"/>
      <c r="REU3036" s="607"/>
      <c r="REV3036" s="607"/>
      <c r="REW3036" s="607"/>
      <c r="REX3036" s="607"/>
      <c r="REY3036" s="607"/>
      <c r="REZ3036" s="607"/>
      <c r="RFA3036" s="607"/>
      <c r="RFB3036" s="607"/>
      <c r="RFC3036" s="607"/>
      <c r="RFD3036" s="607"/>
      <c r="RFE3036" s="607"/>
      <c r="RFF3036" s="607"/>
      <c r="RFG3036" s="607"/>
      <c r="RFH3036" s="607"/>
      <c r="RFI3036" s="607"/>
      <c r="RFJ3036" s="607"/>
      <c r="RFK3036" s="607"/>
      <c r="RFL3036" s="607"/>
      <c r="RFM3036" s="607"/>
      <c r="RFN3036" s="607"/>
      <c r="RFO3036" s="607"/>
      <c r="RFP3036" s="607"/>
      <c r="RFQ3036" s="607"/>
      <c r="RFR3036" s="607"/>
      <c r="RFS3036" s="607"/>
      <c r="RFT3036" s="607"/>
      <c r="RFU3036" s="607"/>
      <c r="RFV3036" s="607"/>
      <c r="RFW3036" s="607"/>
      <c r="RFX3036" s="607"/>
      <c r="RFY3036" s="607"/>
      <c r="RFZ3036" s="607"/>
      <c r="RGA3036" s="607"/>
      <c r="RGB3036" s="607"/>
      <c r="RGC3036" s="607"/>
      <c r="RGD3036" s="607"/>
      <c r="RGE3036" s="607"/>
      <c r="RGF3036" s="607"/>
      <c r="RGG3036" s="607"/>
      <c r="RGH3036" s="607"/>
      <c r="RGI3036" s="607"/>
      <c r="RGJ3036" s="607"/>
      <c r="RGK3036" s="607"/>
      <c r="RGL3036" s="607"/>
      <c r="RGM3036" s="607"/>
      <c r="RGN3036" s="607"/>
      <c r="RGO3036" s="607"/>
      <c r="RGP3036" s="607"/>
      <c r="RGQ3036" s="607"/>
      <c r="RGR3036" s="607"/>
      <c r="RGS3036" s="607"/>
      <c r="RGT3036" s="607"/>
      <c r="RGU3036" s="607"/>
      <c r="RGV3036" s="607"/>
      <c r="RGW3036" s="607"/>
      <c r="RGX3036" s="607"/>
      <c r="RGY3036" s="607"/>
      <c r="RGZ3036" s="607"/>
      <c r="RHA3036" s="607"/>
      <c r="RHB3036" s="607"/>
      <c r="RHC3036" s="607"/>
      <c r="RHD3036" s="607"/>
      <c r="RHE3036" s="607"/>
      <c r="RHF3036" s="607"/>
      <c r="RHG3036" s="607"/>
      <c r="RHH3036" s="607"/>
      <c r="RHI3036" s="607"/>
      <c r="RHJ3036" s="607"/>
      <c r="RHK3036" s="607"/>
      <c r="RHL3036" s="607"/>
      <c r="RHM3036" s="607"/>
      <c r="RHN3036" s="607"/>
      <c r="RHO3036" s="607"/>
      <c r="RHP3036" s="607"/>
      <c r="RHQ3036" s="607"/>
      <c r="RHR3036" s="607"/>
      <c r="RHS3036" s="607"/>
      <c r="RHT3036" s="607"/>
      <c r="RHU3036" s="607"/>
      <c r="RHV3036" s="607"/>
      <c r="RHW3036" s="607"/>
      <c r="RHX3036" s="607"/>
      <c r="RHY3036" s="607"/>
      <c r="RHZ3036" s="607"/>
      <c r="RIA3036" s="607"/>
      <c r="RIB3036" s="607"/>
      <c r="RIC3036" s="607"/>
      <c r="RID3036" s="607"/>
      <c r="RIE3036" s="607"/>
      <c r="RIF3036" s="607"/>
      <c r="RIG3036" s="607"/>
      <c r="RIH3036" s="607"/>
      <c r="RII3036" s="607"/>
      <c r="RIJ3036" s="607"/>
      <c r="RIK3036" s="607"/>
      <c r="RIL3036" s="607"/>
      <c r="RIM3036" s="607"/>
      <c r="RIN3036" s="607"/>
      <c r="RIO3036" s="607"/>
      <c r="RIP3036" s="607"/>
      <c r="RIQ3036" s="607"/>
      <c r="RIR3036" s="607"/>
      <c r="RIS3036" s="607"/>
      <c r="RIT3036" s="607"/>
      <c r="RIU3036" s="607"/>
      <c r="RIV3036" s="607"/>
      <c r="RIW3036" s="607"/>
      <c r="RIX3036" s="607"/>
      <c r="RIY3036" s="607"/>
      <c r="RIZ3036" s="607"/>
      <c r="RJA3036" s="607"/>
      <c r="RJB3036" s="607"/>
      <c r="RJC3036" s="607"/>
      <c r="RJD3036" s="607"/>
      <c r="RJE3036" s="607"/>
      <c r="RJF3036" s="607"/>
      <c r="RJG3036" s="607"/>
      <c r="RJH3036" s="607"/>
      <c r="RJI3036" s="607"/>
      <c r="RJJ3036" s="607"/>
      <c r="RJK3036" s="607"/>
      <c r="RJL3036" s="607"/>
      <c r="RJM3036" s="607"/>
      <c r="RJN3036" s="607"/>
      <c r="RJO3036" s="607"/>
      <c r="RJP3036" s="607"/>
      <c r="RJQ3036" s="607"/>
      <c r="RJR3036" s="607"/>
      <c r="RJS3036" s="607"/>
      <c r="RJT3036" s="607"/>
      <c r="RJU3036" s="607"/>
      <c r="RJV3036" s="607"/>
      <c r="RJW3036" s="607"/>
      <c r="RJX3036" s="607"/>
      <c r="RJY3036" s="607"/>
      <c r="RJZ3036" s="607"/>
      <c r="RKA3036" s="607"/>
      <c r="RKB3036" s="607"/>
      <c r="RKC3036" s="607"/>
      <c r="RKD3036" s="607"/>
      <c r="RKE3036" s="607"/>
      <c r="RKF3036" s="607"/>
      <c r="RKG3036" s="607"/>
      <c r="RKH3036" s="607"/>
      <c r="RKI3036" s="607"/>
      <c r="RKJ3036" s="607"/>
      <c r="RKK3036" s="607"/>
      <c r="RKL3036" s="607"/>
      <c r="RKM3036" s="607"/>
      <c r="RKN3036" s="607"/>
      <c r="RKO3036" s="607"/>
      <c r="RKP3036" s="607"/>
      <c r="RKQ3036" s="607"/>
      <c r="RKR3036" s="607"/>
      <c r="RKS3036" s="607"/>
      <c r="RKT3036" s="607"/>
      <c r="RKU3036" s="607"/>
      <c r="RKV3036" s="607"/>
      <c r="RKW3036" s="607"/>
      <c r="RKX3036" s="607"/>
      <c r="RKY3036" s="607"/>
      <c r="RKZ3036" s="607"/>
      <c r="RLA3036" s="607"/>
      <c r="RLB3036" s="607"/>
      <c r="RLC3036" s="607"/>
      <c r="RLD3036" s="607"/>
      <c r="RLE3036" s="607"/>
      <c r="RLF3036" s="607"/>
      <c r="RLG3036" s="607"/>
      <c r="RLH3036" s="607"/>
      <c r="RLI3036" s="607"/>
      <c r="RLJ3036" s="607"/>
      <c r="RLK3036" s="607"/>
      <c r="RLL3036" s="607"/>
      <c r="RLM3036" s="607"/>
      <c r="RLN3036" s="607"/>
      <c r="RLO3036" s="607"/>
      <c r="RLP3036" s="607"/>
      <c r="RLQ3036" s="607"/>
      <c r="RLR3036" s="607"/>
      <c r="RLS3036" s="607"/>
      <c r="RLT3036" s="607"/>
      <c r="RLU3036" s="607"/>
      <c r="RLV3036" s="607"/>
      <c r="RLW3036" s="607"/>
      <c r="RLX3036" s="607"/>
      <c r="RLY3036" s="607"/>
      <c r="RLZ3036" s="607"/>
      <c r="RMA3036" s="607"/>
      <c r="RMB3036" s="607"/>
      <c r="RMC3036" s="607"/>
      <c r="RMD3036" s="607"/>
      <c r="RME3036" s="607"/>
      <c r="RMF3036" s="607"/>
      <c r="RMG3036" s="607"/>
      <c r="RMH3036" s="607"/>
      <c r="RMI3036" s="607"/>
      <c r="RMJ3036" s="607"/>
      <c r="RMK3036" s="607"/>
      <c r="RML3036" s="607"/>
      <c r="RMM3036" s="607"/>
      <c r="RMN3036" s="607"/>
      <c r="RMO3036" s="607"/>
      <c r="RMP3036" s="607"/>
      <c r="RMQ3036" s="607"/>
      <c r="RMR3036" s="607"/>
      <c r="RMS3036" s="607"/>
      <c r="RMT3036" s="607"/>
      <c r="RMU3036" s="607"/>
      <c r="RMV3036" s="607"/>
      <c r="RMW3036" s="607"/>
      <c r="RMX3036" s="607"/>
      <c r="RMY3036" s="607"/>
      <c r="RMZ3036" s="607"/>
      <c r="RNA3036" s="607"/>
      <c r="RNB3036" s="607"/>
      <c r="RNC3036" s="607"/>
      <c r="RND3036" s="607"/>
      <c r="RNE3036" s="607"/>
      <c r="RNF3036" s="607"/>
      <c r="RNG3036" s="607"/>
      <c r="RNH3036" s="607"/>
      <c r="RNI3036" s="607"/>
      <c r="RNJ3036" s="607"/>
      <c r="RNK3036" s="607"/>
      <c r="RNL3036" s="607"/>
      <c r="RNM3036" s="607"/>
      <c r="RNN3036" s="607"/>
      <c r="RNO3036" s="607"/>
      <c r="RNP3036" s="607"/>
      <c r="RNQ3036" s="607"/>
      <c r="RNR3036" s="607"/>
      <c r="RNS3036" s="607"/>
      <c r="RNT3036" s="607"/>
      <c r="RNU3036" s="607"/>
      <c r="RNV3036" s="607"/>
      <c r="RNW3036" s="607"/>
      <c r="RNX3036" s="607"/>
      <c r="RNY3036" s="607"/>
      <c r="RNZ3036" s="607"/>
      <c r="ROA3036" s="607"/>
      <c r="ROB3036" s="607"/>
      <c r="ROC3036" s="607"/>
      <c r="ROD3036" s="607"/>
      <c r="ROE3036" s="607"/>
      <c r="ROF3036" s="607"/>
      <c r="ROG3036" s="607"/>
      <c r="ROH3036" s="607"/>
      <c r="ROI3036" s="607"/>
      <c r="ROJ3036" s="607"/>
      <c r="ROK3036" s="607"/>
      <c r="ROL3036" s="607"/>
      <c r="ROM3036" s="607"/>
      <c r="RON3036" s="607"/>
      <c r="ROO3036" s="607"/>
      <c r="ROP3036" s="607"/>
      <c r="ROQ3036" s="607"/>
      <c r="ROR3036" s="607"/>
      <c r="ROS3036" s="607"/>
      <c r="ROT3036" s="607"/>
      <c r="ROU3036" s="607"/>
      <c r="ROV3036" s="607"/>
      <c r="ROW3036" s="607"/>
      <c r="ROX3036" s="607"/>
      <c r="ROY3036" s="607"/>
      <c r="ROZ3036" s="607"/>
      <c r="RPA3036" s="607"/>
      <c r="RPB3036" s="607"/>
      <c r="RPC3036" s="607"/>
      <c r="RPD3036" s="607"/>
      <c r="RPE3036" s="607"/>
      <c r="RPF3036" s="607"/>
      <c r="RPG3036" s="607"/>
      <c r="RPH3036" s="607"/>
      <c r="RPI3036" s="607"/>
      <c r="RPJ3036" s="607"/>
      <c r="RPK3036" s="607"/>
      <c r="RPL3036" s="607"/>
      <c r="RPM3036" s="607"/>
      <c r="RPN3036" s="607"/>
      <c r="RPO3036" s="607"/>
      <c r="RPP3036" s="607"/>
      <c r="RPQ3036" s="607"/>
      <c r="RPR3036" s="607"/>
      <c r="RPS3036" s="607"/>
      <c r="RPT3036" s="607"/>
      <c r="RPU3036" s="607"/>
      <c r="RPV3036" s="607"/>
      <c r="RPW3036" s="607"/>
      <c r="RPX3036" s="607"/>
      <c r="RPY3036" s="607"/>
      <c r="RPZ3036" s="607"/>
      <c r="RQA3036" s="607"/>
      <c r="RQB3036" s="607"/>
      <c r="RQC3036" s="607"/>
      <c r="RQD3036" s="607"/>
      <c r="RQE3036" s="607"/>
      <c r="RQF3036" s="607"/>
      <c r="RQG3036" s="607"/>
      <c r="RQH3036" s="607"/>
      <c r="RQI3036" s="607"/>
      <c r="RQJ3036" s="607"/>
      <c r="RQK3036" s="607"/>
      <c r="RQL3036" s="607"/>
      <c r="RQM3036" s="607"/>
      <c r="RQN3036" s="607"/>
      <c r="RQO3036" s="607"/>
      <c r="RQP3036" s="607"/>
      <c r="RQQ3036" s="607"/>
      <c r="RQR3036" s="607"/>
      <c r="RQS3036" s="607"/>
      <c r="RQT3036" s="607"/>
      <c r="RQU3036" s="607"/>
      <c r="RQV3036" s="607"/>
      <c r="RQW3036" s="607"/>
      <c r="RQX3036" s="607"/>
      <c r="RQY3036" s="607"/>
      <c r="RQZ3036" s="607"/>
      <c r="RRA3036" s="607"/>
      <c r="RRB3036" s="607"/>
      <c r="RRC3036" s="607"/>
      <c r="RRD3036" s="607"/>
      <c r="RRE3036" s="607"/>
      <c r="RRF3036" s="607"/>
      <c r="RRG3036" s="607"/>
      <c r="RRH3036" s="607"/>
      <c r="RRI3036" s="607"/>
      <c r="RRJ3036" s="607"/>
      <c r="RRK3036" s="607"/>
      <c r="RRL3036" s="607"/>
      <c r="RRM3036" s="607"/>
      <c r="RRN3036" s="607"/>
      <c r="RRO3036" s="607"/>
      <c r="RRP3036" s="607"/>
      <c r="RRQ3036" s="607"/>
      <c r="RRR3036" s="607"/>
      <c r="RRS3036" s="607"/>
      <c r="RRT3036" s="607"/>
      <c r="RRU3036" s="607"/>
      <c r="RRV3036" s="607"/>
      <c r="RRW3036" s="607"/>
      <c r="RRX3036" s="607"/>
      <c r="RRY3036" s="607"/>
      <c r="RRZ3036" s="607"/>
      <c r="RSA3036" s="607"/>
      <c r="RSB3036" s="607"/>
      <c r="RSC3036" s="607"/>
      <c r="RSD3036" s="607"/>
      <c r="RSE3036" s="607"/>
      <c r="RSF3036" s="607"/>
      <c r="RSG3036" s="607"/>
      <c r="RSH3036" s="607"/>
      <c r="RSI3036" s="607"/>
      <c r="RSJ3036" s="607"/>
      <c r="RSK3036" s="607"/>
      <c r="RSL3036" s="607"/>
      <c r="RSM3036" s="607"/>
      <c r="RSN3036" s="607"/>
      <c r="RSO3036" s="607"/>
      <c r="RSP3036" s="607"/>
      <c r="RSQ3036" s="607"/>
      <c r="RSR3036" s="607"/>
      <c r="RSS3036" s="607"/>
      <c r="RST3036" s="607"/>
      <c r="RSU3036" s="607"/>
      <c r="RSV3036" s="607"/>
      <c r="RSW3036" s="607"/>
      <c r="RSX3036" s="607"/>
      <c r="RSY3036" s="607"/>
      <c r="RSZ3036" s="607"/>
      <c r="RTA3036" s="607"/>
      <c r="RTB3036" s="607"/>
      <c r="RTC3036" s="607"/>
      <c r="RTD3036" s="607"/>
      <c r="RTE3036" s="607"/>
      <c r="RTF3036" s="607"/>
      <c r="RTG3036" s="607"/>
      <c r="RTH3036" s="607"/>
      <c r="RTI3036" s="607"/>
      <c r="RTJ3036" s="607"/>
      <c r="RTK3036" s="607"/>
      <c r="RTL3036" s="607"/>
      <c r="RTM3036" s="607"/>
      <c r="RTN3036" s="607"/>
      <c r="RTO3036" s="607"/>
      <c r="RTP3036" s="607"/>
      <c r="RTQ3036" s="607"/>
      <c r="RTR3036" s="607"/>
      <c r="RTS3036" s="607"/>
      <c r="RTT3036" s="607"/>
      <c r="RTU3036" s="607"/>
      <c r="RTV3036" s="607"/>
      <c r="RTW3036" s="607"/>
      <c r="RTX3036" s="607"/>
      <c r="RTY3036" s="607"/>
      <c r="RTZ3036" s="607"/>
      <c r="RUA3036" s="607"/>
      <c r="RUB3036" s="607"/>
      <c r="RUC3036" s="607"/>
      <c r="RUD3036" s="607"/>
      <c r="RUE3036" s="607"/>
      <c r="RUF3036" s="607"/>
      <c r="RUG3036" s="607"/>
      <c r="RUH3036" s="607"/>
      <c r="RUI3036" s="607"/>
      <c r="RUJ3036" s="607"/>
      <c r="RUK3036" s="607"/>
      <c r="RUL3036" s="607"/>
      <c r="RUM3036" s="607"/>
      <c r="RUN3036" s="607"/>
      <c r="RUO3036" s="607"/>
      <c r="RUP3036" s="607"/>
      <c r="RUQ3036" s="607"/>
      <c r="RUR3036" s="607"/>
      <c r="RUS3036" s="607"/>
      <c r="RUT3036" s="607"/>
      <c r="RUU3036" s="607"/>
      <c r="RUV3036" s="607"/>
      <c r="RUW3036" s="607"/>
      <c r="RUX3036" s="607"/>
      <c r="RUY3036" s="607"/>
      <c r="RUZ3036" s="607"/>
      <c r="RVA3036" s="607"/>
      <c r="RVB3036" s="607"/>
      <c r="RVC3036" s="607"/>
      <c r="RVD3036" s="607"/>
      <c r="RVE3036" s="607"/>
      <c r="RVF3036" s="607"/>
      <c r="RVG3036" s="607"/>
      <c r="RVH3036" s="607"/>
      <c r="RVI3036" s="607"/>
      <c r="RVJ3036" s="607"/>
      <c r="RVK3036" s="607"/>
      <c r="RVL3036" s="607"/>
      <c r="RVM3036" s="607"/>
      <c r="RVN3036" s="607"/>
      <c r="RVO3036" s="607"/>
      <c r="RVP3036" s="607"/>
      <c r="RVQ3036" s="607"/>
      <c r="RVR3036" s="607"/>
      <c r="RVS3036" s="607"/>
      <c r="RVT3036" s="607"/>
      <c r="RVU3036" s="607"/>
      <c r="RVV3036" s="607"/>
      <c r="RVW3036" s="607"/>
      <c r="RVX3036" s="607"/>
      <c r="RVY3036" s="607"/>
      <c r="RVZ3036" s="607"/>
      <c r="RWA3036" s="607"/>
      <c r="RWB3036" s="607"/>
      <c r="RWC3036" s="607"/>
      <c r="RWD3036" s="607"/>
      <c r="RWE3036" s="607"/>
      <c r="RWF3036" s="607"/>
      <c r="RWG3036" s="607"/>
      <c r="RWH3036" s="607"/>
      <c r="RWI3036" s="607"/>
      <c r="RWJ3036" s="607"/>
      <c r="RWK3036" s="607"/>
      <c r="RWL3036" s="607"/>
      <c r="RWM3036" s="607"/>
      <c r="RWN3036" s="607"/>
      <c r="RWO3036" s="607"/>
      <c r="RWP3036" s="607"/>
      <c r="RWQ3036" s="607"/>
      <c r="RWR3036" s="607"/>
      <c r="RWS3036" s="607"/>
      <c r="RWT3036" s="607"/>
      <c r="RWU3036" s="607"/>
      <c r="RWV3036" s="607"/>
      <c r="RWW3036" s="607"/>
      <c r="RWX3036" s="607"/>
      <c r="RWY3036" s="607"/>
      <c r="RWZ3036" s="607"/>
      <c r="RXA3036" s="607"/>
      <c r="RXB3036" s="607"/>
      <c r="RXC3036" s="607"/>
      <c r="RXD3036" s="607"/>
      <c r="RXE3036" s="607"/>
      <c r="RXF3036" s="607"/>
      <c r="RXG3036" s="607"/>
      <c r="RXH3036" s="607"/>
      <c r="RXI3036" s="607"/>
      <c r="RXJ3036" s="607"/>
      <c r="RXK3036" s="607"/>
      <c r="RXL3036" s="607"/>
      <c r="RXM3036" s="607"/>
      <c r="RXN3036" s="607"/>
      <c r="RXO3036" s="607"/>
      <c r="RXP3036" s="607"/>
      <c r="RXQ3036" s="607"/>
      <c r="RXR3036" s="607"/>
      <c r="RXS3036" s="607"/>
      <c r="RXT3036" s="607"/>
      <c r="RXU3036" s="607"/>
      <c r="RXV3036" s="607"/>
      <c r="RXW3036" s="607"/>
      <c r="RXX3036" s="607"/>
      <c r="RXY3036" s="607"/>
      <c r="RXZ3036" s="607"/>
      <c r="RYA3036" s="607"/>
      <c r="RYB3036" s="607"/>
      <c r="RYC3036" s="607"/>
      <c r="RYD3036" s="607"/>
      <c r="RYE3036" s="607"/>
      <c r="RYF3036" s="607"/>
      <c r="RYG3036" s="607"/>
      <c r="RYH3036" s="607"/>
      <c r="RYI3036" s="607"/>
      <c r="RYJ3036" s="607"/>
      <c r="RYK3036" s="607"/>
      <c r="RYL3036" s="607"/>
      <c r="RYM3036" s="607"/>
      <c r="RYN3036" s="607"/>
      <c r="RYO3036" s="607"/>
      <c r="RYP3036" s="607"/>
      <c r="RYQ3036" s="607"/>
      <c r="RYR3036" s="607"/>
      <c r="RYS3036" s="607"/>
      <c r="RYT3036" s="607"/>
      <c r="RYU3036" s="607"/>
      <c r="RYV3036" s="607"/>
      <c r="RYW3036" s="607"/>
      <c r="RYX3036" s="607"/>
      <c r="RYY3036" s="607"/>
      <c r="RYZ3036" s="607"/>
      <c r="RZA3036" s="607"/>
      <c r="RZB3036" s="607"/>
      <c r="RZC3036" s="607"/>
      <c r="RZD3036" s="607"/>
      <c r="RZE3036" s="607"/>
      <c r="RZF3036" s="607"/>
      <c r="RZG3036" s="607"/>
      <c r="RZH3036" s="607"/>
      <c r="RZI3036" s="607"/>
      <c r="RZJ3036" s="607"/>
      <c r="RZK3036" s="607"/>
      <c r="RZL3036" s="607"/>
      <c r="RZM3036" s="607"/>
      <c r="RZN3036" s="607"/>
      <c r="RZO3036" s="607"/>
      <c r="RZP3036" s="607"/>
      <c r="RZQ3036" s="607"/>
      <c r="RZR3036" s="607"/>
      <c r="RZS3036" s="607"/>
      <c r="RZT3036" s="607"/>
      <c r="RZU3036" s="607"/>
      <c r="RZV3036" s="607"/>
      <c r="RZW3036" s="607"/>
      <c r="RZX3036" s="607"/>
      <c r="RZY3036" s="607"/>
      <c r="RZZ3036" s="607"/>
      <c r="SAA3036" s="607"/>
      <c r="SAB3036" s="607"/>
      <c r="SAC3036" s="607"/>
      <c r="SAD3036" s="607"/>
      <c r="SAE3036" s="607"/>
      <c r="SAF3036" s="607"/>
      <c r="SAG3036" s="607"/>
      <c r="SAH3036" s="607"/>
      <c r="SAI3036" s="607"/>
      <c r="SAJ3036" s="607"/>
      <c r="SAK3036" s="607"/>
      <c r="SAL3036" s="607"/>
      <c r="SAM3036" s="607"/>
      <c r="SAN3036" s="607"/>
      <c r="SAO3036" s="607"/>
      <c r="SAP3036" s="607"/>
      <c r="SAQ3036" s="607"/>
      <c r="SAR3036" s="607"/>
      <c r="SAS3036" s="607"/>
      <c r="SAT3036" s="607"/>
      <c r="SAU3036" s="607"/>
      <c r="SAV3036" s="607"/>
      <c r="SAW3036" s="607"/>
      <c r="SAX3036" s="607"/>
      <c r="SAY3036" s="607"/>
      <c r="SAZ3036" s="607"/>
      <c r="SBA3036" s="607"/>
      <c r="SBB3036" s="607"/>
      <c r="SBC3036" s="607"/>
      <c r="SBD3036" s="607"/>
      <c r="SBE3036" s="607"/>
      <c r="SBF3036" s="607"/>
      <c r="SBG3036" s="607"/>
      <c r="SBH3036" s="607"/>
      <c r="SBI3036" s="607"/>
      <c r="SBJ3036" s="607"/>
      <c r="SBK3036" s="607"/>
      <c r="SBL3036" s="607"/>
      <c r="SBM3036" s="607"/>
      <c r="SBN3036" s="607"/>
      <c r="SBO3036" s="607"/>
      <c r="SBP3036" s="607"/>
      <c r="SBQ3036" s="607"/>
      <c r="SBR3036" s="607"/>
      <c r="SBS3036" s="607"/>
      <c r="SBT3036" s="607"/>
      <c r="SBU3036" s="607"/>
      <c r="SBV3036" s="607"/>
      <c r="SBW3036" s="607"/>
      <c r="SBX3036" s="607"/>
      <c r="SBY3036" s="607"/>
      <c r="SBZ3036" s="607"/>
      <c r="SCA3036" s="607"/>
      <c r="SCB3036" s="607"/>
      <c r="SCC3036" s="607"/>
      <c r="SCD3036" s="607"/>
      <c r="SCE3036" s="607"/>
      <c r="SCF3036" s="607"/>
      <c r="SCG3036" s="607"/>
      <c r="SCH3036" s="607"/>
      <c r="SCI3036" s="607"/>
      <c r="SCJ3036" s="607"/>
      <c r="SCK3036" s="607"/>
      <c r="SCL3036" s="607"/>
      <c r="SCM3036" s="607"/>
      <c r="SCN3036" s="607"/>
      <c r="SCO3036" s="607"/>
      <c r="SCP3036" s="607"/>
      <c r="SCQ3036" s="607"/>
      <c r="SCR3036" s="607"/>
      <c r="SCS3036" s="607"/>
      <c r="SCT3036" s="607"/>
      <c r="SCU3036" s="607"/>
      <c r="SCV3036" s="607"/>
      <c r="SCW3036" s="607"/>
      <c r="SCX3036" s="607"/>
      <c r="SCY3036" s="607"/>
      <c r="SCZ3036" s="607"/>
      <c r="SDA3036" s="607"/>
      <c r="SDB3036" s="607"/>
      <c r="SDC3036" s="607"/>
      <c r="SDD3036" s="607"/>
      <c r="SDE3036" s="607"/>
      <c r="SDF3036" s="607"/>
      <c r="SDG3036" s="607"/>
      <c r="SDH3036" s="607"/>
      <c r="SDI3036" s="607"/>
      <c r="SDJ3036" s="607"/>
      <c r="SDK3036" s="607"/>
      <c r="SDL3036" s="607"/>
      <c r="SDM3036" s="607"/>
      <c r="SDN3036" s="607"/>
      <c r="SDO3036" s="607"/>
      <c r="SDP3036" s="607"/>
      <c r="SDQ3036" s="607"/>
      <c r="SDR3036" s="607"/>
      <c r="SDS3036" s="607"/>
      <c r="SDT3036" s="607"/>
      <c r="SDU3036" s="607"/>
      <c r="SDV3036" s="607"/>
      <c r="SDW3036" s="607"/>
      <c r="SDX3036" s="607"/>
      <c r="SDY3036" s="607"/>
      <c r="SDZ3036" s="607"/>
      <c r="SEA3036" s="607"/>
      <c r="SEB3036" s="607"/>
      <c r="SEC3036" s="607"/>
      <c r="SED3036" s="607"/>
      <c r="SEE3036" s="607"/>
      <c r="SEF3036" s="607"/>
      <c r="SEG3036" s="607"/>
      <c r="SEH3036" s="607"/>
      <c r="SEI3036" s="607"/>
      <c r="SEJ3036" s="607"/>
      <c r="SEK3036" s="607"/>
      <c r="SEL3036" s="607"/>
      <c r="SEM3036" s="607"/>
      <c r="SEN3036" s="607"/>
      <c r="SEO3036" s="607"/>
      <c r="SEP3036" s="607"/>
      <c r="SEQ3036" s="607"/>
      <c r="SER3036" s="607"/>
      <c r="SES3036" s="607"/>
      <c r="SET3036" s="607"/>
      <c r="SEU3036" s="607"/>
      <c r="SEV3036" s="607"/>
      <c r="SEW3036" s="607"/>
      <c r="SEX3036" s="607"/>
      <c r="SEY3036" s="607"/>
      <c r="SEZ3036" s="607"/>
      <c r="SFA3036" s="607"/>
      <c r="SFB3036" s="607"/>
      <c r="SFC3036" s="607"/>
      <c r="SFD3036" s="607"/>
      <c r="SFE3036" s="607"/>
      <c r="SFF3036" s="607"/>
      <c r="SFG3036" s="607"/>
      <c r="SFH3036" s="607"/>
      <c r="SFI3036" s="607"/>
      <c r="SFJ3036" s="607"/>
      <c r="SFK3036" s="607"/>
      <c r="SFL3036" s="607"/>
      <c r="SFM3036" s="607"/>
      <c r="SFN3036" s="607"/>
      <c r="SFO3036" s="607"/>
      <c r="SFP3036" s="607"/>
      <c r="SFQ3036" s="607"/>
      <c r="SFR3036" s="607"/>
      <c r="SFS3036" s="607"/>
      <c r="SFT3036" s="607"/>
      <c r="SFU3036" s="607"/>
      <c r="SFV3036" s="607"/>
      <c r="SFW3036" s="607"/>
      <c r="SFX3036" s="607"/>
      <c r="SFY3036" s="607"/>
      <c r="SFZ3036" s="607"/>
      <c r="SGA3036" s="607"/>
      <c r="SGB3036" s="607"/>
      <c r="SGC3036" s="607"/>
      <c r="SGD3036" s="607"/>
      <c r="SGE3036" s="607"/>
      <c r="SGF3036" s="607"/>
      <c r="SGG3036" s="607"/>
      <c r="SGH3036" s="607"/>
      <c r="SGI3036" s="607"/>
      <c r="SGJ3036" s="607"/>
      <c r="SGK3036" s="607"/>
      <c r="SGL3036" s="607"/>
      <c r="SGM3036" s="607"/>
      <c r="SGN3036" s="607"/>
      <c r="SGO3036" s="607"/>
      <c r="SGP3036" s="607"/>
      <c r="SGQ3036" s="607"/>
      <c r="SGR3036" s="607"/>
      <c r="SGS3036" s="607"/>
      <c r="SGT3036" s="607"/>
      <c r="SGU3036" s="607"/>
      <c r="SGV3036" s="607"/>
      <c r="SGW3036" s="607"/>
      <c r="SGX3036" s="607"/>
      <c r="SGY3036" s="607"/>
      <c r="SGZ3036" s="607"/>
      <c r="SHA3036" s="607"/>
      <c r="SHB3036" s="607"/>
      <c r="SHC3036" s="607"/>
      <c r="SHD3036" s="607"/>
      <c r="SHE3036" s="607"/>
      <c r="SHF3036" s="607"/>
      <c r="SHG3036" s="607"/>
      <c r="SHH3036" s="607"/>
      <c r="SHI3036" s="607"/>
      <c r="SHJ3036" s="607"/>
      <c r="SHK3036" s="607"/>
      <c r="SHL3036" s="607"/>
      <c r="SHM3036" s="607"/>
      <c r="SHN3036" s="607"/>
      <c r="SHO3036" s="607"/>
      <c r="SHP3036" s="607"/>
      <c r="SHQ3036" s="607"/>
      <c r="SHR3036" s="607"/>
      <c r="SHS3036" s="607"/>
      <c r="SHT3036" s="607"/>
      <c r="SHU3036" s="607"/>
      <c r="SHV3036" s="607"/>
      <c r="SHW3036" s="607"/>
      <c r="SHX3036" s="607"/>
      <c r="SHY3036" s="607"/>
      <c r="SHZ3036" s="607"/>
      <c r="SIA3036" s="607"/>
      <c r="SIB3036" s="607"/>
      <c r="SIC3036" s="607"/>
      <c r="SID3036" s="607"/>
      <c r="SIE3036" s="607"/>
      <c r="SIF3036" s="607"/>
      <c r="SIG3036" s="607"/>
      <c r="SIH3036" s="607"/>
      <c r="SII3036" s="607"/>
      <c r="SIJ3036" s="607"/>
      <c r="SIK3036" s="607"/>
      <c r="SIL3036" s="607"/>
      <c r="SIM3036" s="607"/>
      <c r="SIN3036" s="607"/>
      <c r="SIO3036" s="607"/>
      <c r="SIP3036" s="607"/>
      <c r="SIQ3036" s="607"/>
      <c r="SIR3036" s="607"/>
      <c r="SIS3036" s="607"/>
      <c r="SIT3036" s="607"/>
      <c r="SIU3036" s="607"/>
      <c r="SIV3036" s="607"/>
      <c r="SIW3036" s="607"/>
      <c r="SIX3036" s="607"/>
      <c r="SIY3036" s="607"/>
      <c r="SIZ3036" s="607"/>
      <c r="SJA3036" s="607"/>
      <c r="SJB3036" s="607"/>
      <c r="SJC3036" s="607"/>
      <c r="SJD3036" s="607"/>
      <c r="SJE3036" s="607"/>
      <c r="SJF3036" s="607"/>
      <c r="SJG3036" s="607"/>
      <c r="SJH3036" s="607"/>
      <c r="SJI3036" s="607"/>
      <c r="SJJ3036" s="607"/>
      <c r="SJK3036" s="607"/>
      <c r="SJL3036" s="607"/>
      <c r="SJM3036" s="607"/>
      <c r="SJN3036" s="607"/>
      <c r="SJO3036" s="607"/>
      <c r="SJP3036" s="607"/>
      <c r="SJQ3036" s="607"/>
      <c r="SJR3036" s="607"/>
      <c r="SJS3036" s="607"/>
      <c r="SJT3036" s="607"/>
      <c r="SJU3036" s="607"/>
      <c r="SJV3036" s="607"/>
      <c r="SJW3036" s="607"/>
      <c r="SJX3036" s="607"/>
      <c r="SJY3036" s="607"/>
      <c r="SJZ3036" s="607"/>
      <c r="SKA3036" s="607"/>
      <c r="SKB3036" s="607"/>
      <c r="SKC3036" s="607"/>
      <c r="SKD3036" s="607"/>
      <c r="SKE3036" s="607"/>
      <c r="SKF3036" s="607"/>
      <c r="SKG3036" s="607"/>
      <c r="SKH3036" s="607"/>
      <c r="SKI3036" s="607"/>
      <c r="SKJ3036" s="607"/>
      <c r="SKK3036" s="607"/>
      <c r="SKL3036" s="607"/>
      <c r="SKM3036" s="607"/>
      <c r="SKN3036" s="607"/>
      <c r="SKO3036" s="607"/>
      <c r="SKP3036" s="607"/>
      <c r="SKQ3036" s="607"/>
      <c r="SKR3036" s="607"/>
      <c r="SKS3036" s="607"/>
      <c r="SKT3036" s="607"/>
      <c r="SKU3036" s="607"/>
      <c r="SKV3036" s="607"/>
      <c r="SKW3036" s="607"/>
      <c r="SKX3036" s="607"/>
      <c r="SKY3036" s="607"/>
      <c r="SKZ3036" s="607"/>
      <c r="SLA3036" s="607"/>
      <c r="SLB3036" s="607"/>
      <c r="SLC3036" s="607"/>
      <c r="SLD3036" s="607"/>
      <c r="SLE3036" s="607"/>
      <c r="SLF3036" s="607"/>
      <c r="SLG3036" s="607"/>
      <c r="SLH3036" s="607"/>
      <c r="SLI3036" s="607"/>
      <c r="SLJ3036" s="607"/>
      <c r="SLK3036" s="607"/>
      <c r="SLL3036" s="607"/>
      <c r="SLM3036" s="607"/>
      <c r="SLN3036" s="607"/>
      <c r="SLO3036" s="607"/>
      <c r="SLP3036" s="607"/>
      <c r="SLQ3036" s="607"/>
      <c r="SLR3036" s="607"/>
      <c r="SLS3036" s="607"/>
      <c r="SLT3036" s="607"/>
      <c r="SLU3036" s="607"/>
      <c r="SLV3036" s="607"/>
      <c r="SLW3036" s="607"/>
      <c r="SLX3036" s="607"/>
      <c r="SLY3036" s="607"/>
      <c r="SLZ3036" s="607"/>
      <c r="SMA3036" s="607"/>
      <c r="SMB3036" s="607"/>
      <c r="SMC3036" s="607"/>
      <c r="SMD3036" s="607"/>
      <c r="SME3036" s="607"/>
      <c r="SMF3036" s="607"/>
      <c r="SMG3036" s="607"/>
      <c r="SMH3036" s="607"/>
      <c r="SMI3036" s="607"/>
      <c r="SMJ3036" s="607"/>
      <c r="SMK3036" s="607"/>
      <c r="SML3036" s="607"/>
      <c r="SMM3036" s="607"/>
      <c r="SMN3036" s="607"/>
      <c r="SMO3036" s="607"/>
      <c r="SMP3036" s="607"/>
      <c r="SMQ3036" s="607"/>
      <c r="SMR3036" s="607"/>
      <c r="SMS3036" s="607"/>
      <c r="SMT3036" s="607"/>
      <c r="SMU3036" s="607"/>
      <c r="SMV3036" s="607"/>
      <c r="SMW3036" s="607"/>
      <c r="SMX3036" s="607"/>
      <c r="SMY3036" s="607"/>
      <c r="SMZ3036" s="607"/>
      <c r="SNA3036" s="607"/>
      <c r="SNB3036" s="607"/>
      <c r="SNC3036" s="607"/>
      <c r="SND3036" s="607"/>
      <c r="SNE3036" s="607"/>
      <c r="SNF3036" s="607"/>
      <c r="SNG3036" s="607"/>
      <c r="SNH3036" s="607"/>
      <c r="SNI3036" s="607"/>
      <c r="SNJ3036" s="607"/>
      <c r="SNK3036" s="607"/>
      <c r="SNL3036" s="607"/>
      <c r="SNM3036" s="607"/>
      <c r="SNN3036" s="607"/>
      <c r="SNO3036" s="607"/>
      <c r="SNP3036" s="607"/>
      <c r="SNQ3036" s="607"/>
      <c r="SNR3036" s="607"/>
      <c r="SNS3036" s="607"/>
      <c r="SNT3036" s="607"/>
      <c r="SNU3036" s="607"/>
      <c r="SNV3036" s="607"/>
      <c r="SNW3036" s="607"/>
      <c r="SNX3036" s="607"/>
      <c r="SNY3036" s="607"/>
      <c r="SNZ3036" s="607"/>
      <c r="SOA3036" s="607"/>
      <c r="SOB3036" s="607"/>
      <c r="SOC3036" s="607"/>
      <c r="SOD3036" s="607"/>
      <c r="SOE3036" s="607"/>
      <c r="SOF3036" s="607"/>
      <c r="SOG3036" s="607"/>
      <c r="SOH3036" s="607"/>
      <c r="SOI3036" s="607"/>
      <c r="SOJ3036" s="607"/>
      <c r="SOK3036" s="607"/>
      <c r="SOL3036" s="607"/>
      <c r="SOM3036" s="607"/>
      <c r="SON3036" s="607"/>
      <c r="SOO3036" s="607"/>
      <c r="SOP3036" s="607"/>
      <c r="SOQ3036" s="607"/>
      <c r="SOR3036" s="607"/>
      <c r="SOS3036" s="607"/>
      <c r="SOT3036" s="607"/>
      <c r="SOU3036" s="607"/>
      <c r="SOV3036" s="607"/>
      <c r="SOW3036" s="607"/>
      <c r="SOX3036" s="607"/>
      <c r="SOY3036" s="607"/>
      <c r="SOZ3036" s="607"/>
      <c r="SPA3036" s="607"/>
      <c r="SPB3036" s="607"/>
      <c r="SPC3036" s="607"/>
      <c r="SPD3036" s="607"/>
      <c r="SPE3036" s="607"/>
      <c r="SPF3036" s="607"/>
      <c r="SPG3036" s="607"/>
      <c r="SPH3036" s="607"/>
      <c r="SPI3036" s="607"/>
      <c r="SPJ3036" s="607"/>
      <c r="SPK3036" s="607"/>
      <c r="SPL3036" s="607"/>
      <c r="SPM3036" s="607"/>
      <c r="SPN3036" s="607"/>
      <c r="SPO3036" s="607"/>
      <c r="SPP3036" s="607"/>
      <c r="SPQ3036" s="607"/>
      <c r="SPR3036" s="607"/>
      <c r="SPS3036" s="607"/>
      <c r="SPT3036" s="607"/>
      <c r="SPU3036" s="607"/>
      <c r="SPV3036" s="607"/>
      <c r="SPW3036" s="607"/>
      <c r="SPX3036" s="607"/>
      <c r="SPY3036" s="607"/>
      <c r="SPZ3036" s="607"/>
      <c r="SQA3036" s="607"/>
      <c r="SQB3036" s="607"/>
      <c r="SQC3036" s="607"/>
      <c r="SQD3036" s="607"/>
      <c r="SQE3036" s="607"/>
      <c r="SQF3036" s="607"/>
      <c r="SQG3036" s="607"/>
      <c r="SQH3036" s="607"/>
      <c r="SQI3036" s="607"/>
      <c r="SQJ3036" s="607"/>
      <c r="SQK3036" s="607"/>
      <c r="SQL3036" s="607"/>
      <c r="SQM3036" s="607"/>
      <c r="SQN3036" s="607"/>
      <c r="SQO3036" s="607"/>
      <c r="SQP3036" s="607"/>
      <c r="SQQ3036" s="607"/>
      <c r="SQR3036" s="607"/>
      <c r="SQS3036" s="607"/>
      <c r="SQT3036" s="607"/>
      <c r="SQU3036" s="607"/>
      <c r="SQV3036" s="607"/>
      <c r="SQW3036" s="607"/>
      <c r="SQX3036" s="607"/>
      <c r="SQY3036" s="607"/>
      <c r="SQZ3036" s="607"/>
      <c r="SRA3036" s="607"/>
      <c r="SRB3036" s="607"/>
      <c r="SRC3036" s="607"/>
      <c r="SRD3036" s="607"/>
      <c r="SRE3036" s="607"/>
      <c r="SRF3036" s="607"/>
      <c r="SRG3036" s="607"/>
      <c r="SRH3036" s="607"/>
      <c r="SRI3036" s="607"/>
      <c r="SRJ3036" s="607"/>
      <c r="SRK3036" s="607"/>
      <c r="SRL3036" s="607"/>
      <c r="SRM3036" s="607"/>
      <c r="SRN3036" s="607"/>
      <c r="SRO3036" s="607"/>
      <c r="SRP3036" s="607"/>
      <c r="SRQ3036" s="607"/>
      <c r="SRR3036" s="607"/>
      <c r="SRS3036" s="607"/>
      <c r="SRT3036" s="607"/>
      <c r="SRU3036" s="607"/>
      <c r="SRV3036" s="607"/>
      <c r="SRW3036" s="607"/>
      <c r="SRX3036" s="607"/>
      <c r="SRY3036" s="607"/>
      <c r="SRZ3036" s="607"/>
      <c r="SSA3036" s="607"/>
      <c r="SSB3036" s="607"/>
      <c r="SSC3036" s="607"/>
      <c r="SSD3036" s="607"/>
      <c r="SSE3036" s="607"/>
      <c r="SSF3036" s="607"/>
      <c r="SSG3036" s="607"/>
      <c r="SSH3036" s="607"/>
      <c r="SSI3036" s="607"/>
      <c r="SSJ3036" s="607"/>
      <c r="SSK3036" s="607"/>
      <c r="SSL3036" s="607"/>
      <c r="SSM3036" s="607"/>
      <c r="SSN3036" s="607"/>
      <c r="SSO3036" s="607"/>
      <c r="SSP3036" s="607"/>
      <c r="SSQ3036" s="607"/>
      <c r="SSR3036" s="607"/>
      <c r="SSS3036" s="607"/>
      <c r="SST3036" s="607"/>
      <c r="SSU3036" s="607"/>
      <c r="SSV3036" s="607"/>
      <c r="SSW3036" s="607"/>
      <c r="SSX3036" s="607"/>
      <c r="SSY3036" s="607"/>
      <c r="SSZ3036" s="607"/>
      <c r="STA3036" s="607"/>
      <c r="STB3036" s="607"/>
      <c r="STC3036" s="607"/>
      <c r="STD3036" s="607"/>
      <c r="STE3036" s="607"/>
      <c r="STF3036" s="607"/>
      <c r="STG3036" s="607"/>
      <c r="STH3036" s="607"/>
      <c r="STI3036" s="607"/>
      <c r="STJ3036" s="607"/>
      <c r="STK3036" s="607"/>
      <c r="STL3036" s="607"/>
      <c r="STM3036" s="607"/>
      <c r="STN3036" s="607"/>
      <c r="STO3036" s="607"/>
      <c r="STP3036" s="607"/>
      <c r="STQ3036" s="607"/>
      <c r="STR3036" s="607"/>
      <c r="STS3036" s="607"/>
      <c r="STT3036" s="607"/>
      <c r="STU3036" s="607"/>
      <c r="STV3036" s="607"/>
      <c r="STW3036" s="607"/>
      <c r="STX3036" s="607"/>
      <c r="STY3036" s="607"/>
      <c r="STZ3036" s="607"/>
      <c r="SUA3036" s="607"/>
      <c r="SUB3036" s="607"/>
      <c r="SUC3036" s="607"/>
      <c r="SUD3036" s="607"/>
      <c r="SUE3036" s="607"/>
      <c r="SUF3036" s="607"/>
      <c r="SUG3036" s="607"/>
      <c r="SUH3036" s="607"/>
      <c r="SUI3036" s="607"/>
      <c r="SUJ3036" s="607"/>
      <c r="SUK3036" s="607"/>
      <c r="SUL3036" s="607"/>
      <c r="SUM3036" s="607"/>
      <c r="SUN3036" s="607"/>
      <c r="SUO3036" s="607"/>
      <c r="SUP3036" s="607"/>
      <c r="SUQ3036" s="607"/>
      <c r="SUR3036" s="607"/>
      <c r="SUS3036" s="607"/>
      <c r="SUT3036" s="607"/>
      <c r="SUU3036" s="607"/>
      <c r="SUV3036" s="607"/>
      <c r="SUW3036" s="607"/>
      <c r="SUX3036" s="607"/>
      <c r="SUY3036" s="607"/>
      <c r="SUZ3036" s="607"/>
      <c r="SVA3036" s="607"/>
      <c r="SVB3036" s="607"/>
      <c r="SVC3036" s="607"/>
      <c r="SVD3036" s="607"/>
      <c r="SVE3036" s="607"/>
      <c r="SVF3036" s="607"/>
      <c r="SVG3036" s="607"/>
      <c r="SVH3036" s="607"/>
      <c r="SVI3036" s="607"/>
      <c r="SVJ3036" s="607"/>
      <c r="SVK3036" s="607"/>
      <c r="SVL3036" s="607"/>
      <c r="SVM3036" s="607"/>
      <c r="SVN3036" s="607"/>
      <c r="SVO3036" s="607"/>
      <c r="SVP3036" s="607"/>
      <c r="SVQ3036" s="607"/>
      <c r="SVR3036" s="607"/>
      <c r="SVS3036" s="607"/>
      <c r="SVT3036" s="607"/>
      <c r="SVU3036" s="607"/>
      <c r="SVV3036" s="607"/>
      <c r="SVW3036" s="607"/>
      <c r="SVX3036" s="607"/>
      <c r="SVY3036" s="607"/>
      <c r="SVZ3036" s="607"/>
      <c r="SWA3036" s="607"/>
      <c r="SWB3036" s="607"/>
      <c r="SWC3036" s="607"/>
      <c r="SWD3036" s="607"/>
      <c r="SWE3036" s="607"/>
      <c r="SWF3036" s="607"/>
      <c r="SWG3036" s="607"/>
      <c r="SWH3036" s="607"/>
      <c r="SWI3036" s="607"/>
      <c r="SWJ3036" s="607"/>
      <c r="SWK3036" s="607"/>
      <c r="SWL3036" s="607"/>
      <c r="SWM3036" s="607"/>
      <c r="SWN3036" s="607"/>
      <c r="SWO3036" s="607"/>
      <c r="SWP3036" s="607"/>
      <c r="SWQ3036" s="607"/>
      <c r="SWR3036" s="607"/>
      <c r="SWS3036" s="607"/>
      <c r="SWT3036" s="607"/>
      <c r="SWU3036" s="607"/>
      <c r="SWV3036" s="607"/>
      <c r="SWW3036" s="607"/>
      <c r="SWX3036" s="607"/>
      <c r="SWY3036" s="607"/>
      <c r="SWZ3036" s="607"/>
      <c r="SXA3036" s="607"/>
      <c r="SXB3036" s="607"/>
      <c r="SXC3036" s="607"/>
      <c r="SXD3036" s="607"/>
      <c r="SXE3036" s="607"/>
      <c r="SXF3036" s="607"/>
      <c r="SXG3036" s="607"/>
      <c r="SXH3036" s="607"/>
      <c r="SXI3036" s="607"/>
      <c r="SXJ3036" s="607"/>
      <c r="SXK3036" s="607"/>
      <c r="SXL3036" s="607"/>
      <c r="SXM3036" s="607"/>
      <c r="SXN3036" s="607"/>
      <c r="SXO3036" s="607"/>
      <c r="SXP3036" s="607"/>
      <c r="SXQ3036" s="607"/>
      <c r="SXR3036" s="607"/>
      <c r="SXS3036" s="607"/>
      <c r="SXT3036" s="607"/>
      <c r="SXU3036" s="607"/>
      <c r="SXV3036" s="607"/>
      <c r="SXW3036" s="607"/>
      <c r="SXX3036" s="607"/>
      <c r="SXY3036" s="607"/>
      <c r="SXZ3036" s="607"/>
      <c r="SYA3036" s="607"/>
      <c r="SYB3036" s="607"/>
      <c r="SYC3036" s="607"/>
      <c r="SYD3036" s="607"/>
      <c r="SYE3036" s="607"/>
      <c r="SYF3036" s="607"/>
      <c r="SYG3036" s="607"/>
      <c r="SYH3036" s="607"/>
      <c r="SYI3036" s="607"/>
      <c r="SYJ3036" s="607"/>
      <c r="SYK3036" s="607"/>
      <c r="SYL3036" s="607"/>
      <c r="SYM3036" s="607"/>
      <c r="SYN3036" s="607"/>
      <c r="SYO3036" s="607"/>
      <c r="SYP3036" s="607"/>
      <c r="SYQ3036" s="607"/>
      <c r="SYR3036" s="607"/>
      <c r="SYS3036" s="607"/>
      <c r="SYT3036" s="607"/>
      <c r="SYU3036" s="607"/>
      <c r="SYV3036" s="607"/>
      <c r="SYW3036" s="607"/>
      <c r="SYX3036" s="607"/>
      <c r="SYY3036" s="607"/>
      <c r="SYZ3036" s="607"/>
      <c r="SZA3036" s="607"/>
      <c r="SZB3036" s="607"/>
      <c r="SZC3036" s="607"/>
      <c r="SZD3036" s="607"/>
      <c r="SZE3036" s="607"/>
      <c r="SZF3036" s="607"/>
      <c r="SZG3036" s="607"/>
      <c r="SZH3036" s="607"/>
      <c r="SZI3036" s="607"/>
      <c r="SZJ3036" s="607"/>
      <c r="SZK3036" s="607"/>
      <c r="SZL3036" s="607"/>
      <c r="SZM3036" s="607"/>
      <c r="SZN3036" s="607"/>
      <c r="SZO3036" s="607"/>
      <c r="SZP3036" s="607"/>
      <c r="SZQ3036" s="607"/>
      <c r="SZR3036" s="607"/>
      <c r="SZS3036" s="607"/>
      <c r="SZT3036" s="607"/>
      <c r="SZU3036" s="607"/>
      <c r="SZV3036" s="607"/>
      <c r="SZW3036" s="607"/>
      <c r="SZX3036" s="607"/>
      <c r="SZY3036" s="607"/>
      <c r="SZZ3036" s="607"/>
      <c r="TAA3036" s="607"/>
      <c r="TAB3036" s="607"/>
      <c r="TAC3036" s="607"/>
      <c r="TAD3036" s="607"/>
      <c r="TAE3036" s="607"/>
      <c r="TAF3036" s="607"/>
      <c r="TAG3036" s="607"/>
      <c r="TAH3036" s="607"/>
      <c r="TAI3036" s="607"/>
      <c r="TAJ3036" s="607"/>
      <c r="TAK3036" s="607"/>
      <c r="TAL3036" s="607"/>
      <c r="TAM3036" s="607"/>
      <c r="TAN3036" s="607"/>
      <c r="TAO3036" s="607"/>
      <c r="TAP3036" s="607"/>
      <c r="TAQ3036" s="607"/>
      <c r="TAR3036" s="607"/>
      <c r="TAS3036" s="607"/>
      <c r="TAT3036" s="607"/>
      <c r="TAU3036" s="607"/>
      <c r="TAV3036" s="607"/>
      <c r="TAW3036" s="607"/>
      <c r="TAX3036" s="607"/>
      <c r="TAY3036" s="607"/>
      <c r="TAZ3036" s="607"/>
      <c r="TBA3036" s="607"/>
      <c r="TBB3036" s="607"/>
      <c r="TBC3036" s="607"/>
      <c r="TBD3036" s="607"/>
      <c r="TBE3036" s="607"/>
      <c r="TBF3036" s="607"/>
      <c r="TBG3036" s="607"/>
      <c r="TBH3036" s="607"/>
      <c r="TBI3036" s="607"/>
      <c r="TBJ3036" s="607"/>
      <c r="TBK3036" s="607"/>
      <c r="TBL3036" s="607"/>
      <c r="TBM3036" s="607"/>
      <c r="TBN3036" s="607"/>
      <c r="TBO3036" s="607"/>
      <c r="TBP3036" s="607"/>
      <c r="TBQ3036" s="607"/>
      <c r="TBR3036" s="607"/>
      <c r="TBS3036" s="607"/>
      <c r="TBT3036" s="607"/>
      <c r="TBU3036" s="607"/>
      <c r="TBV3036" s="607"/>
      <c r="TBW3036" s="607"/>
      <c r="TBX3036" s="607"/>
      <c r="TBY3036" s="607"/>
      <c r="TBZ3036" s="607"/>
      <c r="TCA3036" s="607"/>
      <c r="TCB3036" s="607"/>
      <c r="TCC3036" s="607"/>
      <c r="TCD3036" s="607"/>
      <c r="TCE3036" s="607"/>
      <c r="TCF3036" s="607"/>
      <c r="TCG3036" s="607"/>
      <c r="TCH3036" s="607"/>
      <c r="TCI3036" s="607"/>
      <c r="TCJ3036" s="607"/>
      <c r="TCK3036" s="607"/>
      <c r="TCL3036" s="607"/>
      <c r="TCM3036" s="607"/>
      <c r="TCN3036" s="607"/>
      <c r="TCO3036" s="607"/>
      <c r="TCP3036" s="607"/>
      <c r="TCQ3036" s="607"/>
      <c r="TCR3036" s="607"/>
      <c r="TCS3036" s="607"/>
      <c r="TCT3036" s="607"/>
      <c r="TCU3036" s="607"/>
      <c r="TCV3036" s="607"/>
      <c r="TCW3036" s="607"/>
      <c r="TCX3036" s="607"/>
      <c r="TCY3036" s="607"/>
      <c r="TCZ3036" s="607"/>
      <c r="TDA3036" s="607"/>
      <c r="TDB3036" s="607"/>
      <c r="TDC3036" s="607"/>
      <c r="TDD3036" s="607"/>
      <c r="TDE3036" s="607"/>
      <c r="TDF3036" s="607"/>
      <c r="TDG3036" s="607"/>
      <c r="TDH3036" s="607"/>
      <c r="TDI3036" s="607"/>
      <c r="TDJ3036" s="607"/>
      <c r="TDK3036" s="607"/>
      <c r="TDL3036" s="607"/>
      <c r="TDM3036" s="607"/>
      <c r="TDN3036" s="607"/>
      <c r="TDO3036" s="607"/>
      <c r="TDP3036" s="607"/>
      <c r="TDQ3036" s="607"/>
      <c r="TDR3036" s="607"/>
      <c r="TDS3036" s="607"/>
      <c r="TDT3036" s="607"/>
      <c r="TDU3036" s="607"/>
      <c r="TDV3036" s="607"/>
      <c r="TDW3036" s="607"/>
      <c r="TDX3036" s="607"/>
      <c r="TDY3036" s="607"/>
      <c r="TDZ3036" s="607"/>
      <c r="TEA3036" s="607"/>
      <c r="TEB3036" s="607"/>
      <c r="TEC3036" s="607"/>
      <c r="TED3036" s="607"/>
      <c r="TEE3036" s="607"/>
      <c r="TEF3036" s="607"/>
      <c r="TEG3036" s="607"/>
      <c r="TEH3036" s="607"/>
      <c r="TEI3036" s="607"/>
      <c r="TEJ3036" s="607"/>
      <c r="TEK3036" s="607"/>
      <c r="TEL3036" s="607"/>
      <c r="TEM3036" s="607"/>
      <c r="TEN3036" s="607"/>
      <c r="TEO3036" s="607"/>
      <c r="TEP3036" s="607"/>
      <c r="TEQ3036" s="607"/>
      <c r="TER3036" s="607"/>
      <c r="TES3036" s="607"/>
      <c r="TET3036" s="607"/>
      <c r="TEU3036" s="607"/>
      <c r="TEV3036" s="607"/>
      <c r="TEW3036" s="607"/>
      <c r="TEX3036" s="607"/>
      <c r="TEY3036" s="607"/>
      <c r="TEZ3036" s="607"/>
      <c r="TFA3036" s="607"/>
      <c r="TFB3036" s="607"/>
      <c r="TFC3036" s="607"/>
      <c r="TFD3036" s="607"/>
      <c r="TFE3036" s="607"/>
      <c r="TFF3036" s="607"/>
      <c r="TFG3036" s="607"/>
      <c r="TFH3036" s="607"/>
      <c r="TFI3036" s="607"/>
      <c r="TFJ3036" s="607"/>
      <c r="TFK3036" s="607"/>
      <c r="TFL3036" s="607"/>
      <c r="TFM3036" s="607"/>
      <c r="TFN3036" s="607"/>
      <c r="TFO3036" s="607"/>
      <c r="TFP3036" s="607"/>
      <c r="TFQ3036" s="607"/>
      <c r="TFR3036" s="607"/>
      <c r="TFS3036" s="607"/>
      <c r="TFT3036" s="607"/>
      <c r="TFU3036" s="607"/>
      <c r="TFV3036" s="607"/>
      <c r="TFW3036" s="607"/>
      <c r="TFX3036" s="607"/>
      <c r="TFY3036" s="607"/>
      <c r="TFZ3036" s="607"/>
      <c r="TGA3036" s="607"/>
      <c r="TGB3036" s="607"/>
      <c r="TGC3036" s="607"/>
      <c r="TGD3036" s="607"/>
      <c r="TGE3036" s="607"/>
      <c r="TGF3036" s="607"/>
      <c r="TGG3036" s="607"/>
      <c r="TGH3036" s="607"/>
      <c r="TGI3036" s="607"/>
      <c r="TGJ3036" s="607"/>
      <c r="TGK3036" s="607"/>
      <c r="TGL3036" s="607"/>
      <c r="TGM3036" s="607"/>
      <c r="TGN3036" s="607"/>
      <c r="TGO3036" s="607"/>
      <c r="TGP3036" s="607"/>
      <c r="TGQ3036" s="607"/>
      <c r="TGR3036" s="607"/>
      <c r="TGS3036" s="607"/>
      <c r="TGT3036" s="607"/>
      <c r="TGU3036" s="607"/>
      <c r="TGV3036" s="607"/>
      <c r="TGW3036" s="607"/>
      <c r="TGX3036" s="607"/>
      <c r="TGY3036" s="607"/>
      <c r="TGZ3036" s="607"/>
      <c r="THA3036" s="607"/>
      <c r="THB3036" s="607"/>
      <c r="THC3036" s="607"/>
      <c r="THD3036" s="607"/>
      <c r="THE3036" s="607"/>
      <c r="THF3036" s="607"/>
      <c r="THG3036" s="607"/>
      <c r="THH3036" s="607"/>
      <c r="THI3036" s="607"/>
      <c r="THJ3036" s="607"/>
      <c r="THK3036" s="607"/>
      <c r="THL3036" s="607"/>
      <c r="THM3036" s="607"/>
      <c r="THN3036" s="607"/>
      <c r="THO3036" s="607"/>
      <c r="THP3036" s="607"/>
      <c r="THQ3036" s="607"/>
      <c r="THR3036" s="607"/>
      <c r="THS3036" s="607"/>
      <c r="THT3036" s="607"/>
      <c r="THU3036" s="607"/>
      <c r="THV3036" s="607"/>
      <c r="THW3036" s="607"/>
      <c r="THX3036" s="607"/>
      <c r="THY3036" s="607"/>
      <c r="THZ3036" s="607"/>
      <c r="TIA3036" s="607"/>
      <c r="TIB3036" s="607"/>
      <c r="TIC3036" s="607"/>
      <c r="TID3036" s="607"/>
      <c r="TIE3036" s="607"/>
      <c r="TIF3036" s="607"/>
      <c r="TIG3036" s="607"/>
      <c r="TIH3036" s="607"/>
      <c r="TII3036" s="607"/>
      <c r="TIJ3036" s="607"/>
      <c r="TIK3036" s="607"/>
      <c r="TIL3036" s="607"/>
      <c r="TIM3036" s="607"/>
      <c r="TIN3036" s="607"/>
      <c r="TIO3036" s="607"/>
      <c r="TIP3036" s="607"/>
      <c r="TIQ3036" s="607"/>
      <c r="TIR3036" s="607"/>
      <c r="TIS3036" s="607"/>
      <c r="TIT3036" s="607"/>
      <c r="TIU3036" s="607"/>
      <c r="TIV3036" s="607"/>
      <c r="TIW3036" s="607"/>
      <c r="TIX3036" s="607"/>
      <c r="TIY3036" s="607"/>
      <c r="TIZ3036" s="607"/>
      <c r="TJA3036" s="607"/>
      <c r="TJB3036" s="607"/>
      <c r="TJC3036" s="607"/>
      <c r="TJD3036" s="607"/>
      <c r="TJE3036" s="607"/>
      <c r="TJF3036" s="607"/>
      <c r="TJG3036" s="607"/>
      <c r="TJH3036" s="607"/>
      <c r="TJI3036" s="607"/>
      <c r="TJJ3036" s="607"/>
      <c r="TJK3036" s="607"/>
      <c r="TJL3036" s="607"/>
      <c r="TJM3036" s="607"/>
      <c r="TJN3036" s="607"/>
      <c r="TJO3036" s="607"/>
      <c r="TJP3036" s="607"/>
      <c r="TJQ3036" s="607"/>
      <c r="TJR3036" s="607"/>
      <c r="TJS3036" s="607"/>
      <c r="TJT3036" s="607"/>
      <c r="TJU3036" s="607"/>
      <c r="TJV3036" s="607"/>
      <c r="TJW3036" s="607"/>
      <c r="TJX3036" s="607"/>
      <c r="TJY3036" s="607"/>
      <c r="TJZ3036" s="607"/>
      <c r="TKA3036" s="607"/>
      <c r="TKB3036" s="607"/>
      <c r="TKC3036" s="607"/>
      <c r="TKD3036" s="607"/>
      <c r="TKE3036" s="607"/>
      <c r="TKF3036" s="607"/>
      <c r="TKG3036" s="607"/>
      <c r="TKH3036" s="607"/>
      <c r="TKI3036" s="607"/>
      <c r="TKJ3036" s="607"/>
      <c r="TKK3036" s="607"/>
      <c r="TKL3036" s="607"/>
      <c r="TKM3036" s="607"/>
      <c r="TKN3036" s="607"/>
      <c r="TKO3036" s="607"/>
      <c r="TKP3036" s="607"/>
      <c r="TKQ3036" s="607"/>
      <c r="TKR3036" s="607"/>
      <c r="TKS3036" s="607"/>
      <c r="TKT3036" s="607"/>
      <c r="TKU3036" s="607"/>
      <c r="TKV3036" s="607"/>
      <c r="TKW3036" s="607"/>
      <c r="TKX3036" s="607"/>
      <c r="TKY3036" s="607"/>
      <c r="TKZ3036" s="607"/>
      <c r="TLA3036" s="607"/>
      <c r="TLB3036" s="607"/>
      <c r="TLC3036" s="607"/>
      <c r="TLD3036" s="607"/>
      <c r="TLE3036" s="607"/>
      <c r="TLF3036" s="607"/>
      <c r="TLG3036" s="607"/>
      <c r="TLH3036" s="607"/>
      <c r="TLI3036" s="607"/>
      <c r="TLJ3036" s="607"/>
      <c r="TLK3036" s="607"/>
      <c r="TLL3036" s="607"/>
      <c r="TLM3036" s="607"/>
      <c r="TLN3036" s="607"/>
      <c r="TLO3036" s="607"/>
      <c r="TLP3036" s="607"/>
      <c r="TLQ3036" s="607"/>
      <c r="TLR3036" s="607"/>
      <c r="TLS3036" s="607"/>
      <c r="TLT3036" s="607"/>
      <c r="TLU3036" s="607"/>
      <c r="TLV3036" s="607"/>
      <c r="TLW3036" s="607"/>
      <c r="TLX3036" s="607"/>
      <c r="TLY3036" s="607"/>
      <c r="TLZ3036" s="607"/>
      <c r="TMA3036" s="607"/>
      <c r="TMB3036" s="607"/>
      <c r="TMC3036" s="607"/>
      <c r="TMD3036" s="607"/>
      <c r="TME3036" s="607"/>
      <c r="TMF3036" s="607"/>
      <c r="TMG3036" s="607"/>
      <c r="TMH3036" s="607"/>
      <c r="TMI3036" s="607"/>
      <c r="TMJ3036" s="607"/>
      <c r="TMK3036" s="607"/>
      <c r="TML3036" s="607"/>
      <c r="TMM3036" s="607"/>
      <c r="TMN3036" s="607"/>
      <c r="TMO3036" s="607"/>
      <c r="TMP3036" s="607"/>
      <c r="TMQ3036" s="607"/>
      <c r="TMR3036" s="607"/>
      <c r="TMS3036" s="607"/>
      <c r="TMT3036" s="607"/>
      <c r="TMU3036" s="607"/>
      <c r="TMV3036" s="607"/>
      <c r="TMW3036" s="607"/>
      <c r="TMX3036" s="607"/>
      <c r="TMY3036" s="607"/>
      <c r="TMZ3036" s="607"/>
      <c r="TNA3036" s="607"/>
      <c r="TNB3036" s="607"/>
      <c r="TNC3036" s="607"/>
      <c r="TND3036" s="607"/>
      <c r="TNE3036" s="607"/>
      <c r="TNF3036" s="607"/>
      <c r="TNG3036" s="607"/>
      <c r="TNH3036" s="607"/>
      <c r="TNI3036" s="607"/>
      <c r="TNJ3036" s="607"/>
      <c r="TNK3036" s="607"/>
      <c r="TNL3036" s="607"/>
      <c r="TNM3036" s="607"/>
      <c r="TNN3036" s="607"/>
      <c r="TNO3036" s="607"/>
      <c r="TNP3036" s="607"/>
      <c r="TNQ3036" s="607"/>
      <c r="TNR3036" s="607"/>
      <c r="TNS3036" s="607"/>
      <c r="TNT3036" s="607"/>
      <c r="TNU3036" s="607"/>
      <c r="TNV3036" s="607"/>
      <c r="TNW3036" s="607"/>
      <c r="TNX3036" s="607"/>
      <c r="TNY3036" s="607"/>
      <c r="TNZ3036" s="607"/>
      <c r="TOA3036" s="607"/>
      <c r="TOB3036" s="607"/>
      <c r="TOC3036" s="607"/>
      <c r="TOD3036" s="607"/>
      <c r="TOE3036" s="607"/>
      <c r="TOF3036" s="607"/>
      <c r="TOG3036" s="607"/>
      <c r="TOH3036" s="607"/>
      <c r="TOI3036" s="607"/>
      <c r="TOJ3036" s="607"/>
      <c r="TOK3036" s="607"/>
      <c r="TOL3036" s="607"/>
      <c r="TOM3036" s="607"/>
      <c r="TON3036" s="607"/>
      <c r="TOO3036" s="607"/>
      <c r="TOP3036" s="607"/>
      <c r="TOQ3036" s="607"/>
      <c r="TOR3036" s="607"/>
      <c r="TOS3036" s="607"/>
      <c r="TOT3036" s="607"/>
      <c r="TOU3036" s="607"/>
      <c r="TOV3036" s="607"/>
      <c r="TOW3036" s="607"/>
      <c r="TOX3036" s="607"/>
      <c r="TOY3036" s="607"/>
      <c r="TOZ3036" s="607"/>
      <c r="TPA3036" s="607"/>
      <c r="TPB3036" s="607"/>
      <c r="TPC3036" s="607"/>
      <c r="TPD3036" s="607"/>
      <c r="TPE3036" s="607"/>
      <c r="TPF3036" s="607"/>
      <c r="TPG3036" s="607"/>
      <c r="TPH3036" s="607"/>
      <c r="TPI3036" s="607"/>
      <c r="TPJ3036" s="607"/>
      <c r="TPK3036" s="607"/>
      <c r="TPL3036" s="607"/>
      <c r="TPM3036" s="607"/>
      <c r="TPN3036" s="607"/>
      <c r="TPO3036" s="607"/>
      <c r="TPP3036" s="607"/>
      <c r="TPQ3036" s="607"/>
      <c r="TPR3036" s="607"/>
      <c r="TPS3036" s="607"/>
      <c r="TPT3036" s="607"/>
      <c r="TPU3036" s="607"/>
      <c r="TPV3036" s="607"/>
      <c r="TPW3036" s="607"/>
      <c r="TPX3036" s="607"/>
      <c r="TPY3036" s="607"/>
      <c r="TPZ3036" s="607"/>
      <c r="TQA3036" s="607"/>
      <c r="TQB3036" s="607"/>
      <c r="TQC3036" s="607"/>
      <c r="TQD3036" s="607"/>
      <c r="TQE3036" s="607"/>
      <c r="TQF3036" s="607"/>
      <c r="TQG3036" s="607"/>
      <c r="TQH3036" s="607"/>
      <c r="TQI3036" s="607"/>
      <c r="TQJ3036" s="607"/>
      <c r="TQK3036" s="607"/>
      <c r="TQL3036" s="607"/>
      <c r="TQM3036" s="607"/>
      <c r="TQN3036" s="607"/>
      <c r="TQO3036" s="607"/>
      <c r="TQP3036" s="607"/>
      <c r="TQQ3036" s="607"/>
      <c r="TQR3036" s="607"/>
      <c r="TQS3036" s="607"/>
      <c r="TQT3036" s="607"/>
      <c r="TQU3036" s="607"/>
      <c r="TQV3036" s="607"/>
      <c r="TQW3036" s="607"/>
      <c r="TQX3036" s="607"/>
      <c r="TQY3036" s="607"/>
      <c r="TQZ3036" s="607"/>
      <c r="TRA3036" s="607"/>
      <c r="TRB3036" s="607"/>
      <c r="TRC3036" s="607"/>
      <c r="TRD3036" s="607"/>
      <c r="TRE3036" s="607"/>
      <c r="TRF3036" s="607"/>
      <c r="TRG3036" s="607"/>
      <c r="TRH3036" s="607"/>
      <c r="TRI3036" s="607"/>
      <c r="TRJ3036" s="607"/>
      <c r="TRK3036" s="607"/>
      <c r="TRL3036" s="607"/>
      <c r="TRM3036" s="607"/>
      <c r="TRN3036" s="607"/>
      <c r="TRO3036" s="607"/>
      <c r="TRP3036" s="607"/>
      <c r="TRQ3036" s="607"/>
      <c r="TRR3036" s="607"/>
      <c r="TRS3036" s="607"/>
      <c r="TRT3036" s="607"/>
      <c r="TRU3036" s="607"/>
      <c r="TRV3036" s="607"/>
      <c r="TRW3036" s="607"/>
      <c r="TRX3036" s="607"/>
      <c r="TRY3036" s="607"/>
      <c r="TRZ3036" s="607"/>
      <c r="TSA3036" s="607"/>
      <c r="TSB3036" s="607"/>
      <c r="TSC3036" s="607"/>
      <c r="TSD3036" s="607"/>
      <c r="TSE3036" s="607"/>
      <c r="TSF3036" s="607"/>
      <c r="TSG3036" s="607"/>
      <c r="TSH3036" s="607"/>
      <c r="TSI3036" s="607"/>
      <c r="TSJ3036" s="607"/>
      <c r="TSK3036" s="607"/>
      <c r="TSL3036" s="607"/>
      <c r="TSM3036" s="607"/>
      <c r="TSN3036" s="607"/>
      <c r="TSO3036" s="607"/>
      <c r="TSP3036" s="607"/>
      <c r="TSQ3036" s="607"/>
      <c r="TSR3036" s="607"/>
      <c r="TSS3036" s="607"/>
      <c r="TST3036" s="607"/>
      <c r="TSU3036" s="607"/>
      <c r="TSV3036" s="607"/>
      <c r="TSW3036" s="607"/>
      <c r="TSX3036" s="607"/>
      <c r="TSY3036" s="607"/>
      <c r="TSZ3036" s="607"/>
      <c r="TTA3036" s="607"/>
      <c r="TTB3036" s="607"/>
      <c r="TTC3036" s="607"/>
      <c r="TTD3036" s="607"/>
      <c r="TTE3036" s="607"/>
      <c r="TTF3036" s="607"/>
      <c r="TTG3036" s="607"/>
      <c r="TTH3036" s="607"/>
      <c r="TTI3036" s="607"/>
      <c r="TTJ3036" s="607"/>
      <c r="TTK3036" s="607"/>
      <c r="TTL3036" s="607"/>
      <c r="TTM3036" s="607"/>
      <c r="TTN3036" s="607"/>
      <c r="TTO3036" s="607"/>
      <c r="TTP3036" s="607"/>
      <c r="TTQ3036" s="607"/>
      <c r="TTR3036" s="607"/>
      <c r="TTS3036" s="607"/>
      <c r="TTT3036" s="607"/>
      <c r="TTU3036" s="607"/>
      <c r="TTV3036" s="607"/>
      <c r="TTW3036" s="607"/>
      <c r="TTX3036" s="607"/>
      <c r="TTY3036" s="607"/>
      <c r="TTZ3036" s="607"/>
      <c r="TUA3036" s="607"/>
      <c r="TUB3036" s="607"/>
      <c r="TUC3036" s="607"/>
      <c r="TUD3036" s="607"/>
      <c r="TUE3036" s="607"/>
      <c r="TUF3036" s="607"/>
      <c r="TUG3036" s="607"/>
      <c r="TUH3036" s="607"/>
      <c r="TUI3036" s="607"/>
      <c r="TUJ3036" s="607"/>
      <c r="TUK3036" s="607"/>
      <c r="TUL3036" s="607"/>
      <c r="TUM3036" s="607"/>
      <c r="TUN3036" s="607"/>
      <c r="TUO3036" s="607"/>
      <c r="TUP3036" s="607"/>
      <c r="TUQ3036" s="607"/>
      <c r="TUR3036" s="607"/>
      <c r="TUS3036" s="607"/>
      <c r="TUT3036" s="607"/>
      <c r="TUU3036" s="607"/>
      <c r="TUV3036" s="607"/>
      <c r="TUW3036" s="607"/>
      <c r="TUX3036" s="607"/>
      <c r="TUY3036" s="607"/>
      <c r="TUZ3036" s="607"/>
      <c r="TVA3036" s="607"/>
      <c r="TVB3036" s="607"/>
      <c r="TVC3036" s="607"/>
      <c r="TVD3036" s="607"/>
      <c r="TVE3036" s="607"/>
      <c r="TVF3036" s="607"/>
      <c r="TVG3036" s="607"/>
      <c r="TVH3036" s="607"/>
      <c r="TVI3036" s="607"/>
      <c r="TVJ3036" s="607"/>
      <c r="TVK3036" s="607"/>
      <c r="TVL3036" s="607"/>
      <c r="TVM3036" s="607"/>
      <c r="TVN3036" s="607"/>
      <c r="TVO3036" s="607"/>
      <c r="TVP3036" s="607"/>
      <c r="TVQ3036" s="607"/>
      <c r="TVR3036" s="607"/>
      <c r="TVS3036" s="607"/>
      <c r="TVT3036" s="607"/>
      <c r="TVU3036" s="607"/>
      <c r="TVV3036" s="607"/>
      <c r="TVW3036" s="607"/>
      <c r="TVX3036" s="607"/>
      <c r="TVY3036" s="607"/>
      <c r="TVZ3036" s="607"/>
      <c r="TWA3036" s="607"/>
      <c r="TWB3036" s="607"/>
      <c r="TWC3036" s="607"/>
      <c r="TWD3036" s="607"/>
      <c r="TWE3036" s="607"/>
      <c r="TWF3036" s="607"/>
      <c r="TWG3036" s="607"/>
      <c r="TWH3036" s="607"/>
      <c r="TWI3036" s="607"/>
      <c r="TWJ3036" s="607"/>
      <c r="TWK3036" s="607"/>
      <c r="TWL3036" s="607"/>
      <c r="TWM3036" s="607"/>
      <c r="TWN3036" s="607"/>
      <c r="TWO3036" s="607"/>
      <c r="TWP3036" s="607"/>
      <c r="TWQ3036" s="607"/>
      <c r="TWR3036" s="607"/>
      <c r="TWS3036" s="607"/>
      <c r="TWT3036" s="607"/>
      <c r="TWU3036" s="607"/>
      <c r="TWV3036" s="607"/>
      <c r="TWW3036" s="607"/>
      <c r="TWX3036" s="607"/>
      <c r="TWY3036" s="607"/>
      <c r="TWZ3036" s="607"/>
      <c r="TXA3036" s="607"/>
      <c r="TXB3036" s="607"/>
      <c r="TXC3036" s="607"/>
      <c r="TXD3036" s="607"/>
      <c r="TXE3036" s="607"/>
      <c r="TXF3036" s="607"/>
      <c r="TXG3036" s="607"/>
      <c r="TXH3036" s="607"/>
      <c r="TXI3036" s="607"/>
      <c r="TXJ3036" s="607"/>
      <c r="TXK3036" s="607"/>
      <c r="TXL3036" s="607"/>
      <c r="TXM3036" s="607"/>
      <c r="TXN3036" s="607"/>
      <c r="TXO3036" s="607"/>
      <c r="TXP3036" s="607"/>
      <c r="TXQ3036" s="607"/>
      <c r="TXR3036" s="607"/>
      <c r="TXS3036" s="607"/>
      <c r="TXT3036" s="607"/>
      <c r="TXU3036" s="607"/>
      <c r="TXV3036" s="607"/>
      <c r="TXW3036" s="607"/>
      <c r="TXX3036" s="607"/>
      <c r="TXY3036" s="607"/>
      <c r="TXZ3036" s="607"/>
      <c r="TYA3036" s="607"/>
      <c r="TYB3036" s="607"/>
      <c r="TYC3036" s="607"/>
      <c r="TYD3036" s="607"/>
      <c r="TYE3036" s="607"/>
      <c r="TYF3036" s="607"/>
      <c r="TYG3036" s="607"/>
      <c r="TYH3036" s="607"/>
      <c r="TYI3036" s="607"/>
      <c r="TYJ3036" s="607"/>
      <c r="TYK3036" s="607"/>
      <c r="TYL3036" s="607"/>
      <c r="TYM3036" s="607"/>
      <c r="TYN3036" s="607"/>
      <c r="TYO3036" s="607"/>
      <c r="TYP3036" s="607"/>
      <c r="TYQ3036" s="607"/>
      <c r="TYR3036" s="607"/>
      <c r="TYS3036" s="607"/>
      <c r="TYT3036" s="607"/>
      <c r="TYU3036" s="607"/>
      <c r="TYV3036" s="607"/>
      <c r="TYW3036" s="607"/>
      <c r="TYX3036" s="607"/>
      <c r="TYY3036" s="607"/>
      <c r="TYZ3036" s="607"/>
      <c r="TZA3036" s="607"/>
      <c r="TZB3036" s="607"/>
      <c r="TZC3036" s="607"/>
      <c r="TZD3036" s="607"/>
      <c r="TZE3036" s="607"/>
      <c r="TZF3036" s="607"/>
      <c r="TZG3036" s="607"/>
      <c r="TZH3036" s="607"/>
      <c r="TZI3036" s="607"/>
      <c r="TZJ3036" s="607"/>
      <c r="TZK3036" s="607"/>
      <c r="TZL3036" s="607"/>
      <c r="TZM3036" s="607"/>
      <c r="TZN3036" s="607"/>
      <c r="TZO3036" s="607"/>
      <c r="TZP3036" s="607"/>
      <c r="TZQ3036" s="607"/>
      <c r="TZR3036" s="607"/>
      <c r="TZS3036" s="607"/>
      <c r="TZT3036" s="607"/>
      <c r="TZU3036" s="607"/>
      <c r="TZV3036" s="607"/>
      <c r="TZW3036" s="607"/>
      <c r="TZX3036" s="607"/>
      <c r="TZY3036" s="607"/>
      <c r="TZZ3036" s="607"/>
      <c r="UAA3036" s="607"/>
      <c r="UAB3036" s="607"/>
      <c r="UAC3036" s="607"/>
      <c r="UAD3036" s="607"/>
      <c r="UAE3036" s="607"/>
      <c r="UAF3036" s="607"/>
      <c r="UAG3036" s="607"/>
      <c r="UAH3036" s="607"/>
      <c r="UAI3036" s="607"/>
      <c r="UAJ3036" s="607"/>
      <c r="UAK3036" s="607"/>
      <c r="UAL3036" s="607"/>
      <c r="UAM3036" s="607"/>
      <c r="UAN3036" s="607"/>
      <c r="UAO3036" s="607"/>
      <c r="UAP3036" s="607"/>
      <c r="UAQ3036" s="607"/>
      <c r="UAR3036" s="607"/>
      <c r="UAS3036" s="607"/>
      <c r="UAT3036" s="607"/>
      <c r="UAU3036" s="607"/>
      <c r="UAV3036" s="607"/>
      <c r="UAW3036" s="607"/>
      <c r="UAX3036" s="607"/>
      <c r="UAY3036" s="607"/>
      <c r="UAZ3036" s="607"/>
      <c r="UBA3036" s="607"/>
      <c r="UBB3036" s="607"/>
      <c r="UBC3036" s="607"/>
      <c r="UBD3036" s="607"/>
      <c r="UBE3036" s="607"/>
      <c r="UBF3036" s="607"/>
      <c r="UBG3036" s="607"/>
      <c r="UBH3036" s="607"/>
      <c r="UBI3036" s="607"/>
      <c r="UBJ3036" s="607"/>
      <c r="UBK3036" s="607"/>
      <c r="UBL3036" s="607"/>
      <c r="UBM3036" s="607"/>
      <c r="UBN3036" s="607"/>
      <c r="UBO3036" s="607"/>
      <c r="UBP3036" s="607"/>
      <c r="UBQ3036" s="607"/>
      <c r="UBR3036" s="607"/>
      <c r="UBS3036" s="607"/>
      <c r="UBT3036" s="607"/>
      <c r="UBU3036" s="607"/>
      <c r="UBV3036" s="607"/>
      <c r="UBW3036" s="607"/>
      <c r="UBX3036" s="607"/>
      <c r="UBY3036" s="607"/>
      <c r="UBZ3036" s="607"/>
      <c r="UCA3036" s="607"/>
      <c r="UCB3036" s="607"/>
      <c r="UCC3036" s="607"/>
      <c r="UCD3036" s="607"/>
      <c r="UCE3036" s="607"/>
      <c r="UCF3036" s="607"/>
      <c r="UCG3036" s="607"/>
      <c r="UCH3036" s="607"/>
      <c r="UCI3036" s="607"/>
      <c r="UCJ3036" s="607"/>
      <c r="UCK3036" s="607"/>
      <c r="UCL3036" s="607"/>
      <c r="UCM3036" s="607"/>
      <c r="UCN3036" s="607"/>
      <c r="UCO3036" s="607"/>
      <c r="UCP3036" s="607"/>
      <c r="UCQ3036" s="607"/>
      <c r="UCR3036" s="607"/>
      <c r="UCS3036" s="607"/>
      <c r="UCT3036" s="607"/>
      <c r="UCU3036" s="607"/>
      <c r="UCV3036" s="607"/>
      <c r="UCW3036" s="607"/>
      <c r="UCX3036" s="607"/>
      <c r="UCY3036" s="607"/>
      <c r="UCZ3036" s="607"/>
      <c r="UDA3036" s="607"/>
      <c r="UDB3036" s="607"/>
      <c r="UDC3036" s="607"/>
      <c r="UDD3036" s="607"/>
      <c r="UDE3036" s="607"/>
      <c r="UDF3036" s="607"/>
      <c r="UDG3036" s="607"/>
      <c r="UDH3036" s="607"/>
      <c r="UDI3036" s="607"/>
      <c r="UDJ3036" s="607"/>
      <c r="UDK3036" s="607"/>
      <c r="UDL3036" s="607"/>
      <c r="UDM3036" s="607"/>
      <c r="UDN3036" s="607"/>
      <c r="UDO3036" s="607"/>
      <c r="UDP3036" s="607"/>
      <c r="UDQ3036" s="607"/>
      <c r="UDR3036" s="607"/>
      <c r="UDS3036" s="607"/>
      <c r="UDT3036" s="607"/>
      <c r="UDU3036" s="607"/>
      <c r="UDV3036" s="607"/>
      <c r="UDW3036" s="607"/>
      <c r="UDX3036" s="607"/>
      <c r="UDY3036" s="607"/>
      <c r="UDZ3036" s="607"/>
      <c r="UEA3036" s="607"/>
      <c r="UEB3036" s="607"/>
      <c r="UEC3036" s="607"/>
      <c r="UED3036" s="607"/>
      <c r="UEE3036" s="607"/>
      <c r="UEF3036" s="607"/>
      <c r="UEG3036" s="607"/>
      <c r="UEH3036" s="607"/>
      <c r="UEI3036" s="607"/>
      <c r="UEJ3036" s="607"/>
      <c r="UEK3036" s="607"/>
      <c r="UEL3036" s="607"/>
      <c r="UEM3036" s="607"/>
      <c r="UEN3036" s="607"/>
      <c r="UEO3036" s="607"/>
      <c r="UEP3036" s="607"/>
      <c r="UEQ3036" s="607"/>
      <c r="UER3036" s="607"/>
      <c r="UES3036" s="607"/>
      <c r="UET3036" s="607"/>
      <c r="UEU3036" s="607"/>
      <c r="UEV3036" s="607"/>
      <c r="UEW3036" s="607"/>
      <c r="UEX3036" s="607"/>
      <c r="UEY3036" s="607"/>
      <c r="UEZ3036" s="607"/>
      <c r="UFA3036" s="607"/>
      <c r="UFB3036" s="607"/>
      <c r="UFC3036" s="607"/>
      <c r="UFD3036" s="607"/>
      <c r="UFE3036" s="607"/>
      <c r="UFF3036" s="607"/>
      <c r="UFG3036" s="607"/>
      <c r="UFH3036" s="607"/>
      <c r="UFI3036" s="607"/>
      <c r="UFJ3036" s="607"/>
      <c r="UFK3036" s="607"/>
      <c r="UFL3036" s="607"/>
      <c r="UFM3036" s="607"/>
      <c r="UFN3036" s="607"/>
      <c r="UFO3036" s="607"/>
      <c r="UFP3036" s="607"/>
      <c r="UFQ3036" s="607"/>
      <c r="UFR3036" s="607"/>
      <c r="UFS3036" s="607"/>
      <c r="UFT3036" s="607"/>
      <c r="UFU3036" s="607"/>
      <c r="UFV3036" s="607"/>
      <c r="UFW3036" s="607"/>
      <c r="UFX3036" s="607"/>
      <c r="UFY3036" s="607"/>
      <c r="UFZ3036" s="607"/>
      <c r="UGA3036" s="607"/>
      <c r="UGB3036" s="607"/>
      <c r="UGC3036" s="607"/>
      <c r="UGD3036" s="607"/>
      <c r="UGE3036" s="607"/>
      <c r="UGF3036" s="607"/>
      <c r="UGG3036" s="607"/>
      <c r="UGH3036" s="607"/>
      <c r="UGI3036" s="607"/>
      <c r="UGJ3036" s="607"/>
      <c r="UGK3036" s="607"/>
      <c r="UGL3036" s="607"/>
      <c r="UGM3036" s="607"/>
      <c r="UGN3036" s="607"/>
      <c r="UGO3036" s="607"/>
      <c r="UGP3036" s="607"/>
      <c r="UGQ3036" s="607"/>
      <c r="UGR3036" s="607"/>
      <c r="UGS3036" s="607"/>
      <c r="UGT3036" s="607"/>
      <c r="UGU3036" s="607"/>
      <c r="UGV3036" s="607"/>
      <c r="UGW3036" s="607"/>
      <c r="UGX3036" s="607"/>
      <c r="UGY3036" s="607"/>
      <c r="UGZ3036" s="607"/>
      <c r="UHA3036" s="607"/>
      <c r="UHB3036" s="607"/>
      <c r="UHC3036" s="607"/>
      <c r="UHD3036" s="607"/>
      <c r="UHE3036" s="607"/>
      <c r="UHF3036" s="607"/>
      <c r="UHG3036" s="607"/>
      <c r="UHH3036" s="607"/>
      <c r="UHI3036" s="607"/>
      <c r="UHJ3036" s="607"/>
      <c r="UHK3036" s="607"/>
      <c r="UHL3036" s="607"/>
      <c r="UHM3036" s="607"/>
      <c r="UHN3036" s="607"/>
      <c r="UHO3036" s="607"/>
      <c r="UHP3036" s="607"/>
      <c r="UHQ3036" s="607"/>
      <c r="UHR3036" s="607"/>
      <c r="UHS3036" s="607"/>
      <c r="UHT3036" s="607"/>
      <c r="UHU3036" s="607"/>
      <c r="UHV3036" s="607"/>
      <c r="UHW3036" s="607"/>
      <c r="UHX3036" s="607"/>
      <c r="UHY3036" s="607"/>
      <c r="UHZ3036" s="607"/>
      <c r="UIA3036" s="607"/>
      <c r="UIB3036" s="607"/>
      <c r="UIC3036" s="607"/>
      <c r="UID3036" s="607"/>
      <c r="UIE3036" s="607"/>
      <c r="UIF3036" s="607"/>
      <c r="UIG3036" s="607"/>
      <c r="UIH3036" s="607"/>
      <c r="UII3036" s="607"/>
      <c r="UIJ3036" s="607"/>
      <c r="UIK3036" s="607"/>
      <c r="UIL3036" s="607"/>
      <c r="UIM3036" s="607"/>
      <c r="UIN3036" s="607"/>
      <c r="UIO3036" s="607"/>
      <c r="UIP3036" s="607"/>
      <c r="UIQ3036" s="607"/>
      <c r="UIR3036" s="607"/>
      <c r="UIS3036" s="607"/>
      <c r="UIT3036" s="607"/>
      <c r="UIU3036" s="607"/>
      <c r="UIV3036" s="607"/>
      <c r="UIW3036" s="607"/>
      <c r="UIX3036" s="607"/>
      <c r="UIY3036" s="607"/>
      <c r="UIZ3036" s="607"/>
      <c r="UJA3036" s="607"/>
      <c r="UJB3036" s="607"/>
      <c r="UJC3036" s="607"/>
      <c r="UJD3036" s="607"/>
      <c r="UJE3036" s="607"/>
      <c r="UJF3036" s="607"/>
      <c r="UJG3036" s="607"/>
      <c r="UJH3036" s="607"/>
      <c r="UJI3036" s="607"/>
      <c r="UJJ3036" s="607"/>
      <c r="UJK3036" s="607"/>
      <c r="UJL3036" s="607"/>
      <c r="UJM3036" s="607"/>
      <c r="UJN3036" s="607"/>
      <c r="UJO3036" s="607"/>
      <c r="UJP3036" s="607"/>
      <c r="UJQ3036" s="607"/>
      <c r="UJR3036" s="607"/>
      <c r="UJS3036" s="607"/>
      <c r="UJT3036" s="607"/>
      <c r="UJU3036" s="607"/>
      <c r="UJV3036" s="607"/>
      <c r="UJW3036" s="607"/>
      <c r="UJX3036" s="607"/>
      <c r="UJY3036" s="607"/>
      <c r="UJZ3036" s="607"/>
      <c r="UKA3036" s="607"/>
      <c r="UKB3036" s="607"/>
      <c r="UKC3036" s="607"/>
      <c r="UKD3036" s="607"/>
      <c r="UKE3036" s="607"/>
      <c r="UKF3036" s="607"/>
      <c r="UKG3036" s="607"/>
      <c r="UKH3036" s="607"/>
      <c r="UKI3036" s="607"/>
      <c r="UKJ3036" s="607"/>
      <c r="UKK3036" s="607"/>
      <c r="UKL3036" s="607"/>
      <c r="UKM3036" s="607"/>
      <c r="UKN3036" s="607"/>
      <c r="UKO3036" s="607"/>
      <c r="UKP3036" s="607"/>
      <c r="UKQ3036" s="607"/>
      <c r="UKR3036" s="607"/>
      <c r="UKS3036" s="607"/>
      <c r="UKT3036" s="607"/>
      <c r="UKU3036" s="607"/>
      <c r="UKV3036" s="607"/>
      <c r="UKW3036" s="607"/>
      <c r="UKX3036" s="607"/>
      <c r="UKY3036" s="607"/>
      <c r="UKZ3036" s="607"/>
      <c r="ULA3036" s="607"/>
      <c r="ULB3036" s="607"/>
      <c r="ULC3036" s="607"/>
      <c r="ULD3036" s="607"/>
      <c r="ULE3036" s="607"/>
      <c r="ULF3036" s="607"/>
      <c r="ULG3036" s="607"/>
      <c r="ULH3036" s="607"/>
      <c r="ULI3036" s="607"/>
      <c r="ULJ3036" s="607"/>
      <c r="ULK3036" s="607"/>
      <c r="ULL3036" s="607"/>
      <c r="ULM3036" s="607"/>
      <c r="ULN3036" s="607"/>
      <c r="ULO3036" s="607"/>
      <c r="ULP3036" s="607"/>
      <c r="ULQ3036" s="607"/>
      <c r="ULR3036" s="607"/>
      <c r="ULS3036" s="607"/>
      <c r="ULT3036" s="607"/>
      <c r="ULU3036" s="607"/>
      <c r="ULV3036" s="607"/>
      <c r="ULW3036" s="607"/>
      <c r="ULX3036" s="607"/>
      <c r="ULY3036" s="607"/>
      <c r="ULZ3036" s="607"/>
      <c r="UMA3036" s="607"/>
      <c r="UMB3036" s="607"/>
      <c r="UMC3036" s="607"/>
      <c r="UMD3036" s="607"/>
      <c r="UME3036" s="607"/>
      <c r="UMF3036" s="607"/>
      <c r="UMG3036" s="607"/>
      <c r="UMH3036" s="607"/>
      <c r="UMI3036" s="607"/>
      <c r="UMJ3036" s="607"/>
      <c r="UMK3036" s="607"/>
      <c r="UML3036" s="607"/>
      <c r="UMM3036" s="607"/>
      <c r="UMN3036" s="607"/>
      <c r="UMO3036" s="607"/>
      <c r="UMP3036" s="607"/>
      <c r="UMQ3036" s="607"/>
      <c r="UMR3036" s="607"/>
      <c r="UMS3036" s="607"/>
      <c r="UMT3036" s="607"/>
      <c r="UMU3036" s="607"/>
      <c r="UMV3036" s="607"/>
      <c r="UMW3036" s="607"/>
      <c r="UMX3036" s="607"/>
      <c r="UMY3036" s="607"/>
      <c r="UMZ3036" s="607"/>
      <c r="UNA3036" s="607"/>
      <c r="UNB3036" s="607"/>
      <c r="UNC3036" s="607"/>
      <c r="UND3036" s="607"/>
      <c r="UNE3036" s="607"/>
      <c r="UNF3036" s="607"/>
      <c r="UNG3036" s="607"/>
      <c r="UNH3036" s="607"/>
      <c r="UNI3036" s="607"/>
      <c r="UNJ3036" s="607"/>
      <c r="UNK3036" s="607"/>
      <c r="UNL3036" s="607"/>
      <c r="UNM3036" s="607"/>
      <c r="UNN3036" s="607"/>
      <c r="UNO3036" s="607"/>
      <c r="UNP3036" s="607"/>
      <c r="UNQ3036" s="607"/>
      <c r="UNR3036" s="607"/>
      <c r="UNS3036" s="607"/>
      <c r="UNT3036" s="607"/>
      <c r="UNU3036" s="607"/>
      <c r="UNV3036" s="607"/>
      <c r="UNW3036" s="607"/>
      <c r="UNX3036" s="607"/>
      <c r="UNY3036" s="607"/>
      <c r="UNZ3036" s="607"/>
      <c r="UOA3036" s="607"/>
      <c r="UOB3036" s="607"/>
      <c r="UOC3036" s="607"/>
      <c r="UOD3036" s="607"/>
      <c r="UOE3036" s="607"/>
      <c r="UOF3036" s="607"/>
      <c r="UOG3036" s="607"/>
      <c r="UOH3036" s="607"/>
      <c r="UOI3036" s="607"/>
      <c r="UOJ3036" s="607"/>
      <c r="UOK3036" s="607"/>
      <c r="UOL3036" s="607"/>
      <c r="UOM3036" s="607"/>
      <c r="UON3036" s="607"/>
      <c r="UOO3036" s="607"/>
      <c r="UOP3036" s="607"/>
      <c r="UOQ3036" s="607"/>
      <c r="UOR3036" s="607"/>
      <c r="UOS3036" s="607"/>
      <c r="UOT3036" s="607"/>
      <c r="UOU3036" s="607"/>
      <c r="UOV3036" s="607"/>
      <c r="UOW3036" s="607"/>
      <c r="UOX3036" s="607"/>
      <c r="UOY3036" s="607"/>
      <c r="UOZ3036" s="607"/>
      <c r="UPA3036" s="607"/>
      <c r="UPB3036" s="607"/>
      <c r="UPC3036" s="607"/>
      <c r="UPD3036" s="607"/>
      <c r="UPE3036" s="607"/>
      <c r="UPF3036" s="607"/>
      <c r="UPG3036" s="607"/>
      <c r="UPH3036" s="607"/>
      <c r="UPI3036" s="607"/>
      <c r="UPJ3036" s="607"/>
      <c r="UPK3036" s="607"/>
      <c r="UPL3036" s="607"/>
      <c r="UPM3036" s="607"/>
      <c r="UPN3036" s="607"/>
      <c r="UPO3036" s="607"/>
      <c r="UPP3036" s="607"/>
      <c r="UPQ3036" s="607"/>
      <c r="UPR3036" s="607"/>
      <c r="UPS3036" s="607"/>
      <c r="UPT3036" s="607"/>
      <c r="UPU3036" s="607"/>
      <c r="UPV3036" s="607"/>
      <c r="UPW3036" s="607"/>
      <c r="UPX3036" s="607"/>
      <c r="UPY3036" s="607"/>
      <c r="UPZ3036" s="607"/>
      <c r="UQA3036" s="607"/>
      <c r="UQB3036" s="607"/>
      <c r="UQC3036" s="607"/>
      <c r="UQD3036" s="607"/>
      <c r="UQE3036" s="607"/>
      <c r="UQF3036" s="607"/>
      <c r="UQG3036" s="607"/>
      <c r="UQH3036" s="607"/>
      <c r="UQI3036" s="607"/>
      <c r="UQJ3036" s="607"/>
      <c r="UQK3036" s="607"/>
      <c r="UQL3036" s="607"/>
      <c r="UQM3036" s="607"/>
      <c r="UQN3036" s="607"/>
      <c r="UQO3036" s="607"/>
      <c r="UQP3036" s="607"/>
      <c r="UQQ3036" s="607"/>
      <c r="UQR3036" s="607"/>
      <c r="UQS3036" s="607"/>
      <c r="UQT3036" s="607"/>
      <c r="UQU3036" s="607"/>
      <c r="UQV3036" s="607"/>
      <c r="UQW3036" s="607"/>
      <c r="UQX3036" s="607"/>
      <c r="UQY3036" s="607"/>
      <c r="UQZ3036" s="607"/>
      <c r="URA3036" s="607"/>
      <c r="URB3036" s="607"/>
      <c r="URC3036" s="607"/>
      <c r="URD3036" s="607"/>
      <c r="URE3036" s="607"/>
      <c r="URF3036" s="607"/>
      <c r="URG3036" s="607"/>
      <c r="URH3036" s="607"/>
      <c r="URI3036" s="607"/>
      <c r="URJ3036" s="607"/>
      <c r="URK3036" s="607"/>
      <c r="URL3036" s="607"/>
      <c r="URM3036" s="607"/>
      <c r="URN3036" s="607"/>
      <c r="URO3036" s="607"/>
      <c r="URP3036" s="607"/>
      <c r="URQ3036" s="607"/>
      <c r="URR3036" s="607"/>
      <c r="URS3036" s="607"/>
      <c r="URT3036" s="607"/>
      <c r="URU3036" s="607"/>
      <c r="URV3036" s="607"/>
      <c r="URW3036" s="607"/>
      <c r="URX3036" s="607"/>
      <c r="URY3036" s="607"/>
      <c r="URZ3036" s="607"/>
      <c r="USA3036" s="607"/>
      <c r="USB3036" s="607"/>
      <c r="USC3036" s="607"/>
      <c r="USD3036" s="607"/>
      <c r="USE3036" s="607"/>
      <c r="USF3036" s="607"/>
      <c r="USG3036" s="607"/>
      <c r="USH3036" s="607"/>
      <c r="USI3036" s="607"/>
      <c r="USJ3036" s="607"/>
      <c r="USK3036" s="607"/>
      <c r="USL3036" s="607"/>
      <c r="USM3036" s="607"/>
      <c r="USN3036" s="607"/>
      <c r="USO3036" s="607"/>
      <c r="USP3036" s="607"/>
      <c r="USQ3036" s="607"/>
      <c r="USR3036" s="607"/>
      <c r="USS3036" s="607"/>
      <c r="UST3036" s="607"/>
      <c r="USU3036" s="607"/>
      <c r="USV3036" s="607"/>
      <c r="USW3036" s="607"/>
      <c r="USX3036" s="607"/>
      <c r="USY3036" s="607"/>
      <c r="USZ3036" s="607"/>
      <c r="UTA3036" s="607"/>
      <c r="UTB3036" s="607"/>
      <c r="UTC3036" s="607"/>
      <c r="UTD3036" s="607"/>
      <c r="UTE3036" s="607"/>
      <c r="UTF3036" s="607"/>
      <c r="UTG3036" s="607"/>
      <c r="UTH3036" s="607"/>
      <c r="UTI3036" s="607"/>
      <c r="UTJ3036" s="607"/>
      <c r="UTK3036" s="607"/>
      <c r="UTL3036" s="607"/>
      <c r="UTM3036" s="607"/>
      <c r="UTN3036" s="607"/>
      <c r="UTO3036" s="607"/>
      <c r="UTP3036" s="607"/>
      <c r="UTQ3036" s="607"/>
      <c r="UTR3036" s="607"/>
      <c r="UTS3036" s="607"/>
      <c r="UTT3036" s="607"/>
      <c r="UTU3036" s="607"/>
      <c r="UTV3036" s="607"/>
      <c r="UTW3036" s="607"/>
      <c r="UTX3036" s="607"/>
      <c r="UTY3036" s="607"/>
      <c r="UTZ3036" s="607"/>
      <c r="UUA3036" s="607"/>
      <c r="UUB3036" s="607"/>
      <c r="UUC3036" s="607"/>
      <c r="UUD3036" s="607"/>
      <c r="UUE3036" s="607"/>
      <c r="UUF3036" s="607"/>
      <c r="UUG3036" s="607"/>
      <c r="UUH3036" s="607"/>
      <c r="UUI3036" s="607"/>
      <c r="UUJ3036" s="607"/>
      <c r="UUK3036" s="607"/>
      <c r="UUL3036" s="607"/>
      <c r="UUM3036" s="607"/>
      <c r="UUN3036" s="607"/>
      <c r="UUO3036" s="607"/>
      <c r="UUP3036" s="607"/>
      <c r="UUQ3036" s="607"/>
      <c r="UUR3036" s="607"/>
      <c r="UUS3036" s="607"/>
      <c r="UUT3036" s="607"/>
      <c r="UUU3036" s="607"/>
      <c r="UUV3036" s="607"/>
      <c r="UUW3036" s="607"/>
      <c r="UUX3036" s="607"/>
      <c r="UUY3036" s="607"/>
      <c r="UUZ3036" s="607"/>
      <c r="UVA3036" s="607"/>
      <c r="UVB3036" s="607"/>
      <c r="UVC3036" s="607"/>
      <c r="UVD3036" s="607"/>
      <c r="UVE3036" s="607"/>
      <c r="UVF3036" s="607"/>
      <c r="UVG3036" s="607"/>
      <c r="UVH3036" s="607"/>
      <c r="UVI3036" s="607"/>
      <c r="UVJ3036" s="607"/>
      <c r="UVK3036" s="607"/>
      <c r="UVL3036" s="607"/>
      <c r="UVM3036" s="607"/>
      <c r="UVN3036" s="607"/>
      <c r="UVO3036" s="607"/>
      <c r="UVP3036" s="607"/>
      <c r="UVQ3036" s="607"/>
      <c r="UVR3036" s="607"/>
      <c r="UVS3036" s="607"/>
      <c r="UVT3036" s="607"/>
      <c r="UVU3036" s="607"/>
      <c r="UVV3036" s="607"/>
      <c r="UVW3036" s="607"/>
      <c r="UVX3036" s="607"/>
      <c r="UVY3036" s="607"/>
      <c r="UVZ3036" s="607"/>
      <c r="UWA3036" s="607"/>
      <c r="UWB3036" s="607"/>
      <c r="UWC3036" s="607"/>
      <c r="UWD3036" s="607"/>
      <c r="UWE3036" s="607"/>
      <c r="UWF3036" s="607"/>
      <c r="UWG3036" s="607"/>
      <c r="UWH3036" s="607"/>
      <c r="UWI3036" s="607"/>
      <c r="UWJ3036" s="607"/>
      <c r="UWK3036" s="607"/>
      <c r="UWL3036" s="607"/>
      <c r="UWM3036" s="607"/>
      <c r="UWN3036" s="607"/>
      <c r="UWO3036" s="607"/>
      <c r="UWP3036" s="607"/>
      <c r="UWQ3036" s="607"/>
      <c r="UWR3036" s="607"/>
      <c r="UWS3036" s="607"/>
      <c r="UWT3036" s="607"/>
      <c r="UWU3036" s="607"/>
      <c r="UWV3036" s="607"/>
      <c r="UWW3036" s="607"/>
      <c r="UWX3036" s="607"/>
      <c r="UWY3036" s="607"/>
      <c r="UWZ3036" s="607"/>
      <c r="UXA3036" s="607"/>
      <c r="UXB3036" s="607"/>
      <c r="UXC3036" s="607"/>
      <c r="UXD3036" s="607"/>
      <c r="UXE3036" s="607"/>
      <c r="UXF3036" s="607"/>
      <c r="UXG3036" s="607"/>
      <c r="UXH3036" s="607"/>
      <c r="UXI3036" s="607"/>
      <c r="UXJ3036" s="607"/>
      <c r="UXK3036" s="607"/>
      <c r="UXL3036" s="607"/>
      <c r="UXM3036" s="607"/>
      <c r="UXN3036" s="607"/>
      <c r="UXO3036" s="607"/>
      <c r="UXP3036" s="607"/>
      <c r="UXQ3036" s="607"/>
      <c r="UXR3036" s="607"/>
      <c r="UXS3036" s="607"/>
      <c r="UXT3036" s="607"/>
      <c r="UXU3036" s="607"/>
      <c r="UXV3036" s="607"/>
      <c r="UXW3036" s="607"/>
      <c r="UXX3036" s="607"/>
      <c r="UXY3036" s="607"/>
      <c r="UXZ3036" s="607"/>
      <c r="UYA3036" s="607"/>
      <c r="UYB3036" s="607"/>
      <c r="UYC3036" s="607"/>
      <c r="UYD3036" s="607"/>
      <c r="UYE3036" s="607"/>
      <c r="UYF3036" s="607"/>
      <c r="UYG3036" s="607"/>
      <c r="UYH3036" s="607"/>
      <c r="UYI3036" s="607"/>
      <c r="UYJ3036" s="607"/>
      <c r="UYK3036" s="607"/>
      <c r="UYL3036" s="607"/>
      <c r="UYM3036" s="607"/>
      <c r="UYN3036" s="607"/>
      <c r="UYO3036" s="607"/>
      <c r="UYP3036" s="607"/>
      <c r="UYQ3036" s="607"/>
      <c r="UYR3036" s="607"/>
      <c r="UYS3036" s="607"/>
      <c r="UYT3036" s="607"/>
      <c r="UYU3036" s="607"/>
      <c r="UYV3036" s="607"/>
      <c r="UYW3036" s="607"/>
      <c r="UYX3036" s="607"/>
      <c r="UYY3036" s="607"/>
      <c r="UYZ3036" s="607"/>
      <c r="UZA3036" s="607"/>
      <c r="UZB3036" s="607"/>
      <c r="UZC3036" s="607"/>
      <c r="UZD3036" s="607"/>
      <c r="UZE3036" s="607"/>
      <c r="UZF3036" s="607"/>
      <c r="UZG3036" s="607"/>
      <c r="UZH3036" s="607"/>
      <c r="UZI3036" s="607"/>
      <c r="UZJ3036" s="607"/>
      <c r="UZK3036" s="607"/>
      <c r="UZL3036" s="607"/>
      <c r="UZM3036" s="607"/>
      <c r="UZN3036" s="607"/>
      <c r="UZO3036" s="607"/>
      <c r="UZP3036" s="607"/>
      <c r="UZQ3036" s="607"/>
      <c r="UZR3036" s="607"/>
      <c r="UZS3036" s="607"/>
      <c r="UZT3036" s="607"/>
      <c r="UZU3036" s="607"/>
      <c r="UZV3036" s="607"/>
      <c r="UZW3036" s="607"/>
      <c r="UZX3036" s="607"/>
      <c r="UZY3036" s="607"/>
      <c r="UZZ3036" s="607"/>
      <c r="VAA3036" s="607"/>
      <c r="VAB3036" s="607"/>
      <c r="VAC3036" s="607"/>
      <c r="VAD3036" s="607"/>
      <c r="VAE3036" s="607"/>
      <c r="VAF3036" s="607"/>
      <c r="VAG3036" s="607"/>
      <c r="VAH3036" s="607"/>
      <c r="VAI3036" s="607"/>
      <c r="VAJ3036" s="607"/>
      <c r="VAK3036" s="607"/>
      <c r="VAL3036" s="607"/>
      <c r="VAM3036" s="607"/>
      <c r="VAN3036" s="607"/>
      <c r="VAO3036" s="607"/>
      <c r="VAP3036" s="607"/>
      <c r="VAQ3036" s="607"/>
      <c r="VAR3036" s="607"/>
      <c r="VAS3036" s="607"/>
      <c r="VAT3036" s="607"/>
      <c r="VAU3036" s="607"/>
      <c r="VAV3036" s="607"/>
      <c r="VAW3036" s="607"/>
      <c r="VAX3036" s="607"/>
      <c r="VAY3036" s="607"/>
      <c r="VAZ3036" s="607"/>
      <c r="VBA3036" s="607"/>
      <c r="VBB3036" s="607"/>
      <c r="VBC3036" s="607"/>
      <c r="VBD3036" s="607"/>
      <c r="VBE3036" s="607"/>
      <c r="VBF3036" s="607"/>
      <c r="VBG3036" s="607"/>
      <c r="VBH3036" s="607"/>
      <c r="VBI3036" s="607"/>
      <c r="VBJ3036" s="607"/>
      <c r="VBK3036" s="607"/>
      <c r="VBL3036" s="607"/>
      <c r="VBM3036" s="607"/>
      <c r="VBN3036" s="607"/>
      <c r="VBO3036" s="607"/>
      <c r="VBP3036" s="607"/>
      <c r="VBQ3036" s="607"/>
      <c r="VBR3036" s="607"/>
      <c r="VBS3036" s="607"/>
      <c r="VBT3036" s="607"/>
      <c r="VBU3036" s="607"/>
      <c r="VBV3036" s="607"/>
      <c r="VBW3036" s="607"/>
      <c r="VBX3036" s="607"/>
      <c r="VBY3036" s="607"/>
      <c r="VBZ3036" s="607"/>
      <c r="VCA3036" s="607"/>
      <c r="VCB3036" s="607"/>
      <c r="VCC3036" s="607"/>
      <c r="VCD3036" s="607"/>
      <c r="VCE3036" s="607"/>
      <c r="VCF3036" s="607"/>
      <c r="VCG3036" s="607"/>
      <c r="VCH3036" s="607"/>
      <c r="VCI3036" s="607"/>
      <c r="VCJ3036" s="607"/>
      <c r="VCK3036" s="607"/>
      <c r="VCL3036" s="607"/>
      <c r="VCM3036" s="607"/>
      <c r="VCN3036" s="607"/>
      <c r="VCO3036" s="607"/>
      <c r="VCP3036" s="607"/>
      <c r="VCQ3036" s="607"/>
      <c r="VCR3036" s="607"/>
      <c r="VCS3036" s="607"/>
      <c r="VCT3036" s="607"/>
      <c r="VCU3036" s="607"/>
      <c r="VCV3036" s="607"/>
      <c r="VCW3036" s="607"/>
      <c r="VCX3036" s="607"/>
      <c r="VCY3036" s="607"/>
      <c r="VCZ3036" s="607"/>
      <c r="VDA3036" s="607"/>
      <c r="VDB3036" s="607"/>
      <c r="VDC3036" s="607"/>
      <c r="VDD3036" s="607"/>
      <c r="VDE3036" s="607"/>
      <c r="VDF3036" s="607"/>
      <c r="VDG3036" s="607"/>
      <c r="VDH3036" s="607"/>
      <c r="VDI3036" s="607"/>
      <c r="VDJ3036" s="607"/>
      <c r="VDK3036" s="607"/>
      <c r="VDL3036" s="607"/>
      <c r="VDM3036" s="607"/>
      <c r="VDN3036" s="607"/>
      <c r="VDO3036" s="607"/>
      <c r="VDP3036" s="607"/>
      <c r="VDQ3036" s="607"/>
      <c r="VDR3036" s="607"/>
      <c r="VDS3036" s="607"/>
      <c r="VDT3036" s="607"/>
      <c r="VDU3036" s="607"/>
      <c r="VDV3036" s="607"/>
      <c r="VDW3036" s="607"/>
      <c r="VDX3036" s="607"/>
      <c r="VDY3036" s="607"/>
      <c r="VDZ3036" s="607"/>
      <c r="VEA3036" s="607"/>
      <c r="VEB3036" s="607"/>
      <c r="VEC3036" s="607"/>
      <c r="VED3036" s="607"/>
      <c r="VEE3036" s="607"/>
      <c r="VEF3036" s="607"/>
      <c r="VEG3036" s="607"/>
      <c r="VEH3036" s="607"/>
      <c r="VEI3036" s="607"/>
      <c r="VEJ3036" s="607"/>
      <c r="VEK3036" s="607"/>
      <c r="VEL3036" s="607"/>
      <c r="VEM3036" s="607"/>
      <c r="VEN3036" s="607"/>
      <c r="VEO3036" s="607"/>
      <c r="VEP3036" s="607"/>
      <c r="VEQ3036" s="607"/>
      <c r="VER3036" s="607"/>
      <c r="VES3036" s="607"/>
      <c r="VET3036" s="607"/>
      <c r="VEU3036" s="607"/>
      <c r="VEV3036" s="607"/>
      <c r="VEW3036" s="607"/>
      <c r="VEX3036" s="607"/>
      <c r="VEY3036" s="607"/>
      <c r="VEZ3036" s="607"/>
      <c r="VFA3036" s="607"/>
      <c r="VFB3036" s="607"/>
      <c r="VFC3036" s="607"/>
      <c r="VFD3036" s="607"/>
      <c r="VFE3036" s="607"/>
      <c r="VFF3036" s="607"/>
      <c r="VFG3036" s="607"/>
      <c r="VFH3036" s="607"/>
      <c r="VFI3036" s="607"/>
      <c r="VFJ3036" s="607"/>
      <c r="VFK3036" s="607"/>
      <c r="VFL3036" s="607"/>
      <c r="VFM3036" s="607"/>
      <c r="VFN3036" s="607"/>
      <c r="VFO3036" s="607"/>
      <c r="VFP3036" s="607"/>
      <c r="VFQ3036" s="607"/>
      <c r="VFR3036" s="607"/>
      <c r="VFS3036" s="607"/>
      <c r="VFT3036" s="607"/>
      <c r="VFU3036" s="607"/>
      <c r="VFV3036" s="607"/>
      <c r="VFW3036" s="607"/>
      <c r="VFX3036" s="607"/>
      <c r="VFY3036" s="607"/>
      <c r="VFZ3036" s="607"/>
      <c r="VGA3036" s="607"/>
      <c r="VGB3036" s="607"/>
      <c r="VGC3036" s="607"/>
      <c r="VGD3036" s="607"/>
      <c r="VGE3036" s="607"/>
      <c r="VGF3036" s="607"/>
      <c r="VGG3036" s="607"/>
      <c r="VGH3036" s="607"/>
      <c r="VGI3036" s="607"/>
      <c r="VGJ3036" s="607"/>
      <c r="VGK3036" s="607"/>
      <c r="VGL3036" s="607"/>
      <c r="VGM3036" s="607"/>
      <c r="VGN3036" s="607"/>
      <c r="VGO3036" s="607"/>
      <c r="VGP3036" s="607"/>
      <c r="VGQ3036" s="607"/>
      <c r="VGR3036" s="607"/>
      <c r="VGS3036" s="607"/>
      <c r="VGT3036" s="607"/>
      <c r="VGU3036" s="607"/>
      <c r="VGV3036" s="607"/>
      <c r="VGW3036" s="607"/>
      <c r="VGX3036" s="607"/>
      <c r="VGY3036" s="607"/>
      <c r="VGZ3036" s="607"/>
      <c r="VHA3036" s="607"/>
      <c r="VHB3036" s="607"/>
      <c r="VHC3036" s="607"/>
      <c r="VHD3036" s="607"/>
      <c r="VHE3036" s="607"/>
      <c r="VHF3036" s="607"/>
      <c r="VHG3036" s="607"/>
      <c r="VHH3036" s="607"/>
      <c r="VHI3036" s="607"/>
      <c r="VHJ3036" s="607"/>
      <c r="VHK3036" s="607"/>
      <c r="VHL3036" s="607"/>
      <c r="VHM3036" s="607"/>
      <c r="VHN3036" s="607"/>
      <c r="VHO3036" s="607"/>
      <c r="VHP3036" s="607"/>
      <c r="VHQ3036" s="607"/>
      <c r="VHR3036" s="607"/>
      <c r="VHS3036" s="607"/>
      <c r="VHT3036" s="607"/>
      <c r="VHU3036" s="607"/>
      <c r="VHV3036" s="607"/>
      <c r="VHW3036" s="607"/>
      <c r="VHX3036" s="607"/>
      <c r="VHY3036" s="607"/>
      <c r="VHZ3036" s="607"/>
      <c r="VIA3036" s="607"/>
      <c r="VIB3036" s="607"/>
      <c r="VIC3036" s="607"/>
      <c r="VID3036" s="607"/>
      <c r="VIE3036" s="607"/>
      <c r="VIF3036" s="607"/>
      <c r="VIG3036" s="607"/>
      <c r="VIH3036" s="607"/>
      <c r="VII3036" s="607"/>
      <c r="VIJ3036" s="607"/>
      <c r="VIK3036" s="607"/>
      <c r="VIL3036" s="607"/>
      <c r="VIM3036" s="607"/>
      <c r="VIN3036" s="607"/>
      <c r="VIO3036" s="607"/>
      <c r="VIP3036" s="607"/>
      <c r="VIQ3036" s="607"/>
      <c r="VIR3036" s="607"/>
      <c r="VIS3036" s="607"/>
      <c r="VIT3036" s="607"/>
      <c r="VIU3036" s="607"/>
      <c r="VIV3036" s="607"/>
      <c r="VIW3036" s="607"/>
      <c r="VIX3036" s="607"/>
      <c r="VIY3036" s="607"/>
      <c r="VIZ3036" s="607"/>
      <c r="VJA3036" s="607"/>
      <c r="VJB3036" s="607"/>
      <c r="VJC3036" s="607"/>
      <c r="VJD3036" s="607"/>
      <c r="VJE3036" s="607"/>
      <c r="VJF3036" s="607"/>
      <c r="VJG3036" s="607"/>
      <c r="VJH3036" s="607"/>
      <c r="VJI3036" s="607"/>
      <c r="VJJ3036" s="607"/>
      <c r="VJK3036" s="607"/>
      <c r="VJL3036" s="607"/>
      <c r="VJM3036" s="607"/>
      <c r="VJN3036" s="607"/>
      <c r="VJO3036" s="607"/>
      <c r="VJP3036" s="607"/>
      <c r="VJQ3036" s="607"/>
      <c r="VJR3036" s="607"/>
      <c r="VJS3036" s="607"/>
      <c r="VJT3036" s="607"/>
      <c r="VJU3036" s="607"/>
      <c r="VJV3036" s="607"/>
      <c r="VJW3036" s="607"/>
      <c r="VJX3036" s="607"/>
      <c r="VJY3036" s="607"/>
      <c r="VJZ3036" s="607"/>
      <c r="VKA3036" s="607"/>
      <c r="VKB3036" s="607"/>
      <c r="VKC3036" s="607"/>
      <c r="VKD3036" s="607"/>
      <c r="VKE3036" s="607"/>
      <c r="VKF3036" s="607"/>
      <c r="VKG3036" s="607"/>
      <c r="VKH3036" s="607"/>
      <c r="VKI3036" s="607"/>
      <c r="VKJ3036" s="607"/>
      <c r="VKK3036" s="607"/>
      <c r="VKL3036" s="607"/>
      <c r="VKM3036" s="607"/>
      <c r="VKN3036" s="607"/>
      <c r="VKO3036" s="607"/>
      <c r="VKP3036" s="607"/>
      <c r="VKQ3036" s="607"/>
      <c r="VKR3036" s="607"/>
      <c r="VKS3036" s="607"/>
      <c r="VKT3036" s="607"/>
      <c r="VKU3036" s="607"/>
      <c r="VKV3036" s="607"/>
      <c r="VKW3036" s="607"/>
      <c r="VKX3036" s="607"/>
      <c r="VKY3036" s="607"/>
      <c r="VKZ3036" s="607"/>
      <c r="VLA3036" s="607"/>
      <c r="VLB3036" s="607"/>
      <c r="VLC3036" s="607"/>
      <c r="VLD3036" s="607"/>
      <c r="VLE3036" s="607"/>
      <c r="VLF3036" s="607"/>
      <c r="VLG3036" s="607"/>
      <c r="VLH3036" s="607"/>
      <c r="VLI3036" s="607"/>
      <c r="VLJ3036" s="607"/>
      <c r="VLK3036" s="607"/>
      <c r="VLL3036" s="607"/>
      <c r="VLM3036" s="607"/>
      <c r="VLN3036" s="607"/>
      <c r="VLO3036" s="607"/>
      <c r="VLP3036" s="607"/>
      <c r="VLQ3036" s="607"/>
      <c r="VLR3036" s="607"/>
      <c r="VLS3036" s="607"/>
      <c r="VLT3036" s="607"/>
      <c r="VLU3036" s="607"/>
      <c r="VLV3036" s="607"/>
      <c r="VLW3036" s="607"/>
      <c r="VLX3036" s="607"/>
      <c r="VLY3036" s="607"/>
      <c r="VLZ3036" s="607"/>
      <c r="VMA3036" s="607"/>
      <c r="VMB3036" s="607"/>
      <c r="VMC3036" s="607"/>
      <c r="VMD3036" s="607"/>
      <c r="VME3036" s="607"/>
      <c r="VMF3036" s="607"/>
      <c r="VMG3036" s="607"/>
      <c r="VMH3036" s="607"/>
      <c r="VMI3036" s="607"/>
      <c r="VMJ3036" s="607"/>
      <c r="VMK3036" s="607"/>
      <c r="VML3036" s="607"/>
      <c r="VMM3036" s="607"/>
      <c r="VMN3036" s="607"/>
      <c r="VMO3036" s="607"/>
      <c r="VMP3036" s="607"/>
      <c r="VMQ3036" s="607"/>
      <c r="VMR3036" s="607"/>
      <c r="VMS3036" s="607"/>
      <c r="VMT3036" s="607"/>
      <c r="VMU3036" s="607"/>
      <c r="VMV3036" s="607"/>
      <c r="VMW3036" s="607"/>
      <c r="VMX3036" s="607"/>
      <c r="VMY3036" s="607"/>
      <c r="VMZ3036" s="607"/>
      <c r="VNA3036" s="607"/>
      <c r="VNB3036" s="607"/>
      <c r="VNC3036" s="607"/>
      <c r="VND3036" s="607"/>
      <c r="VNE3036" s="607"/>
      <c r="VNF3036" s="607"/>
      <c r="VNG3036" s="607"/>
      <c r="VNH3036" s="607"/>
      <c r="VNI3036" s="607"/>
      <c r="VNJ3036" s="607"/>
      <c r="VNK3036" s="607"/>
      <c r="VNL3036" s="607"/>
      <c r="VNM3036" s="607"/>
      <c r="VNN3036" s="607"/>
      <c r="VNO3036" s="607"/>
      <c r="VNP3036" s="607"/>
      <c r="VNQ3036" s="607"/>
      <c r="VNR3036" s="607"/>
      <c r="VNS3036" s="607"/>
      <c r="VNT3036" s="607"/>
      <c r="VNU3036" s="607"/>
      <c r="VNV3036" s="607"/>
      <c r="VNW3036" s="607"/>
      <c r="VNX3036" s="607"/>
      <c r="VNY3036" s="607"/>
      <c r="VNZ3036" s="607"/>
      <c r="VOA3036" s="607"/>
      <c r="VOB3036" s="607"/>
      <c r="VOC3036" s="607"/>
      <c r="VOD3036" s="607"/>
      <c r="VOE3036" s="607"/>
      <c r="VOF3036" s="607"/>
      <c r="VOG3036" s="607"/>
      <c r="VOH3036" s="607"/>
      <c r="VOI3036" s="607"/>
      <c r="VOJ3036" s="607"/>
      <c r="VOK3036" s="607"/>
      <c r="VOL3036" s="607"/>
      <c r="VOM3036" s="607"/>
      <c r="VON3036" s="607"/>
      <c r="VOO3036" s="607"/>
      <c r="VOP3036" s="607"/>
      <c r="VOQ3036" s="607"/>
      <c r="VOR3036" s="607"/>
      <c r="VOS3036" s="607"/>
      <c r="VOT3036" s="607"/>
      <c r="VOU3036" s="607"/>
      <c r="VOV3036" s="607"/>
      <c r="VOW3036" s="607"/>
      <c r="VOX3036" s="607"/>
      <c r="VOY3036" s="607"/>
      <c r="VOZ3036" s="607"/>
      <c r="VPA3036" s="607"/>
      <c r="VPB3036" s="607"/>
      <c r="VPC3036" s="607"/>
      <c r="VPD3036" s="607"/>
      <c r="VPE3036" s="607"/>
      <c r="VPF3036" s="607"/>
      <c r="VPG3036" s="607"/>
      <c r="VPH3036" s="607"/>
      <c r="VPI3036" s="607"/>
      <c r="VPJ3036" s="607"/>
      <c r="VPK3036" s="607"/>
      <c r="VPL3036" s="607"/>
      <c r="VPM3036" s="607"/>
      <c r="VPN3036" s="607"/>
      <c r="VPO3036" s="607"/>
      <c r="VPP3036" s="607"/>
      <c r="VPQ3036" s="607"/>
      <c r="VPR3036" s="607"/>
      <c r="VPS3036" s="607"/>
      <c r="VPT3036" s="607"/>
      <c r="VPU3036" s="607"/>
      <c r="VPV3036" s="607"/>
      <c r="VPW3036" s="607"/>
      <c r="VPX3036" s="607"/>
      <c r="VPY3036" s="607"/>
      <c r="VPZ3036" s="607"/>
      <c r="VQA3036" s="607"/>
      <c r="VQB3036" s="607"/>
      <c r="VQC3036" s="607"/>
      <c r="VQD3036" s="607"/>
      <c r="VQE3036" s="607"/>
      <c r="VQF3036" s="607"/>
      <c r="VQG3036" s="607"/>
      <c r="VQH3036" s="607"/>
      <c r="VQI3036" s="607"/>
      <c r="VQJ3036" s="607"/>
      <c r="VQK3036" s="607"/>
      <c r="VQL3036" s="607"/>
      <c r="VQM3036" s="607"/>
      <c r="VQN3036" s="607"/>
      <c r="VQO3036" s="607"/>
      <c r="VQP3036" s="607"/>
      <c r="VQQ3036" s="607"/>
      <c r="VQR3036" s="607"/>
      <c r="VQS3036" s="607"/>
      <c r="VQT3036" s="607"/>
      <c r="VQU3036" s="607"/>
      <c r="VQV3036" s="607"/>
      <c r="VQW3036" s="607"/>
      <c r="VQX3036" s="607"/>
      <c r="VQY3036" s="607"/>
      <c r="VQZ3036" s="607"/>
      <c r="VRA3036" s="607"/>
      <c r="VRB3036" s="607"/>
      <c r="VRC3036" s="607"/>
      <c r="VRD3036" s="607"/>
      <c r="VRE3036" s="607"/>
      <c r="VRF3036" s="607"/>
      <c r="VRG3036" s="607"/>
      <c r="VRH3036" s="607"/>
      <c r="VRI3036" s="607"/>
      <c r="VRJ3036" s="607"/>
      <c r="VRK3036" s="607"/>
      <c r="VRL3036" s="607"/>
      <c r="VRM3036" s="607"/>
      <c r="VRN3036" s="607"/>
      <c r="VRO3036" s="607"/>
      <c r="VRP3036" s="607"/>
      <c r="VRQ3036" s="607"/>
      <c r="VRR3036" s="607"/>
      <c r="VRS3036" s="607"/>
      <c r="VRT3036" s="607"/>
      <c r="VRU3036" s="607"/>
      <c r="VRV3036" s="607"/>
      <c r="VRW3036" s="607"/>
      <c r="VRX3036" s="607"/>
      <c r="VRY3036" s="607"/>
      <c r="VRZ3036" s="607"/>
      <c r="VSA3036" s="607"/>
      <c r="VSB3036" s="607"/>
      <c r="VSC3036" s="607"/>
      <c r="VSD3036" s="607"/>
      <c r="VSE3036" s="607"/>
      <c r="VSF3036" s="607"/>
      <c r="VSG3036" s="607"/>
      <c r="VSH3036" s="607"/>
      <c r="VSI3036" s="607"/>
      <c r="VSJ3036" s="607"/>
      <c r="VSK3036" s="607"/>
      <c r="VSL3036" s="607"/>
      <c r="VSM3036" s="607"/>
      <c r="VSN3036" s="607"/>
      <c r="VSO3036" s="607"/>
      <c r="VSP3036" s="607"/>
      <c r="VSQ3036" s="607"/>
      <c r="VSR3036" s="607"/>
      <c r="VSS3036" s="607"/>
      <c r="VST3036" s="607"/>
      <c r="VSU3036" s="607"/>
      <c r="VSV3036" s="607"/>
      <c r="VSW3036" s="607"/>
      <c r="VSX3036" s="607"/>
      <c r="VSY3036" s="607"/>
      <c r="VSZ3036" s="607"/>
      <c r="VTA3036" s="607"/>
      <c r="VTB3036" s="607"/>
      <c r="VTC3036" s="607"/>
      <c r="VTD3036" s="607"/>
      <c r="VTE3036" s="607"/>
      <c r="VTF3036" s="607"/>
      <c r="VTG3036" s="607"/>
      <c r="VTH3036" s="607"/>
      <c r="VTI3036" s="607"/>
      <c r="VTJ3036" s="607"/>
      <c r="VTK3036" s="607"/>
      <c r="VTL3036" s="607"/>
      <c r="VTM3036" s="607"/>
      <c r="VTN3036" s="607"/>
      <c r="VTO3036" s="607"/>
      <c r="VTP3036" s="607"/>
      <c r="VTQ3036" s="607"/>
      <c r="VTR3036" s="607"/>
      <c r="VTS3036" s="607"/>
      <c r="VTT3036" s="607"/>
      <c r="VTU3036" s="607"/>
      <c r="VTV3036" s="607"/>
      <c r="VTW3036" s="607"/>
      <c r="VTX3036" s="607"/>
      <c r="VTY3036" s="607"/>
      <c r="VTZ3036" s="607"/>
      <c r="VUA3036" s="607"/>
      <c r="VUB3036" s="607"/>
      <c r="VUC3036" s="607"/>
      <c r="VUD3036" s="607"/>
      <c r="VUE3036" s="607"/>
      <c r="VUF3036" s="607"/>
      <c r="VUG3036" s="607"/>
      <c r="VUH3036" s="607"/>
      <c r="VUI3036" s="607"/>
      <c r="VUJ3036" s="607"/>
      <c r="VUK3036" s="607"/>
      <c r="VUL3036" s="607"/>
      <c r="VUM3036" s="607"/>
      <c r="VUN3036" s="607"/>
      <c r="VUO3036" s="607"/>
      <c r="VUP3036" s="607"/>
      <c r="VUQ3036" s="607"/>
      <c r="VUR3036" s="607"/>
      <c r="VUS3036" s="607"/>
      <c r="VUT3036" s="607"/>
      <c r="VUU3036" s="607"/>
      <c r="VUV3036" s="607"/>
      <c r="VUW3036" s="607"/>
      <c r="VUX3036" s="607"/>
      <c r="VUY3036" s="607"/>
      <c r="VUZ3036" s="607"/>
      <c r="VVA3036" s="607"/>
      <c r="VVB3036" s="607"/>
      <c r="VVC3036" s="607"/>
      <c r="VVD3036" s="607"/>
      <c r="VVE3036" s="607"/>
      <c r="VVF3036" s="607"/>
      <c r="VVG3036" s="607"/>
      <c r="VVH3036" s="607"/>
      <c r="VVI3036" s="607"/>
      <c r="VVJ3036" s="607"/>
      <c r="VVK3036" s="607"/>
      <c r="VVL3036" s="607"/>
      <c r="VVM3036" s="607"/>
      <c r="VVN3036" s="607"/>
      <c r="VVO3036" s="607"/>
      <c r="VVP3036" s="607"/>
      <c r="VVQ3036" s="607"/>
      <c r="VVR3036" s="607"/>
      <c r="VVS3036" s="607"/>
      <c r="VVT3036" s="607"/>
      <c r="VVU3036" s="607"/>
      <c r="VVV3036" s="607"/>
      <c r="VVW3036" s="607"/>
      <c r="VVX3036" s="607"/>
      <c r="VVY3036" s="607"/>
      <c r="VVZ3036" s="607"/>
      <c r="VWA3036" s="607"/>
      <c r="VWB3036" s="607"/>
      <c r="VWC3036" s="607"/>
      <c r="VWD3036" s="607"/>
      <c r="VWE3036" s="607"/>
      <c r="VWF3036" s="607"/>
      <c r="VWG3036" s="607"/>
      <c r="VWH3036" s="607"/>
      <c r="VWI3036" s="607"/>
      <c r="VWJ3036" s="607"/>
      <c r="VWK3036" s="607"/>
      <c r="VWL3036" s="607"/>
      <c r="VWM3036" s="607"/>
      <c r="VWN3036" s="607"/>
      <c r="VWO3036" s="607"/>
      <c r="VWP3036" s="607"/>
      <c r="VWQ3036" s="607"/>
      <c r="VWR3036" s="607"/>
      <c r="VWS3036" s="607"/>
      <c r="VWT3036" s="607"/>
      <c r="VWU3036" s="607"/>
      <c r="VWV3036" s="607"/>
      <c r="VWW3036" s="607"/>
      <c r="VWX3036" s="607"/>
      <c r="VWY3036" s="607"/>
      <c r="VWZ3036" s="607"/>
      <c r="VXA3036" s="607"/>
      <c r="VXB3036" s="607"/>
      <c r="VXC3036" s="607"/>
      <c r="VXD3036" s="607"/>
      <c r="VXE3036" s="607"/>
      <c r="VXF3036" s="607"/>
      <c r="VXG3036" s="607"/>
      <c r="VXH3036" s="607"/>
      <c r="VXI3036" s="607"/>
      <c r="VXJ3036" s="607"/>
      <c r="VXK3036" s="607"/>
      <c r="VXL3036" s="607"/>
      <c r="VXM3036" s="607"/>
      <c r="VXN3036" s="607"/>
      <c r="VXO3036" s="607"/>
      <c r="VXP3036" s="607"/>
      <c r="VXQ3036" s="607"/>
      <c r="VXR3036" s="607"/>
      <c r="VXS3036" s="607"/>
      <c r="VXT3036" s="607"/>
      <c r="VXU3036" s="607"/>
      <c r="VXV3036" s="607"/>
      <c r="VXW3036" s="607"/>
      <c r="VXX3036" s="607"/>
      <c r="VXY3036" s="607"/>
      <c r="VXZ3036" s="607"/>
      <c r="VYA3036" s="607"/>
      <c r="VYB3036" s="607"/>
      <c r="VYC3036" s="607"/>
      <c r="VYD3036" s="607"/>
      <c r="VYE3036" s="607"/>
      <c r="VYF3036" s="607"/>
      <c r="VYG3036" s="607"/>
      <c r="VYH3036" s="607"/>
      <c r="VYI3036" s="607"/>
      <c r="VYJ3036" s="607"/>
      <c r="VYK3036" s="607"/>
      <c r="VYL3036" s="607"/>
      <c r="VYM3036" s="607"/>
      <c r="VYN3036" s="607"/>
      <c r="VYO3036" s="607"/>
      <c r="VYP3036" s="607"/>
      <c r="VYQ3036" s="607"/>
      <c r="VYR3036" s="607"/>
      <c r="VYS3036" s="607"/>
      <c r="VYT3036" s="607"/>
      <c r="VYU3036" s="607"/>
      <c r="VYV3036" s="607"/>
      <c r="VYW3036" s="607"/>
      <c r="VYX3036" s="607"/>
      <c r="VYY3036" s="607"/>
      <c r="VYZ3036" s="607"/>
      <c r="VZA3036" s="607"/>
      <c r="VZB3036" s="607"/>
      <c r="VZC3036" s="607"/>
      <c r="VZD3036" s="607"/>
      <c r="VZE3036" s="607"/>
      <c r="VZF3036" s="607"/>
      <c r="VZG3036" s="607"/>
      <c r="VZH3036" s="607"/>
      <c r="VZI3036" s="607"/>
      <c r="VZJ3036" s="607"/>
      <c r="VZK3036" s="607"/>
      <c r="VZL3036" s="607"/>
      <c r="VZM3036" s="607"/>
      <c r="VZN3036" s="607"/>
      <c r="VZO3036" s="607"/>
      <c r="VZP3036" s="607"/>
      <c r="VZQ3036" s="607"/>
      <c r="VZR3036" s="607"/>
      <c r="VZS3036" s="607"/>
      <c r="VZT3036" s="607"/>
      <c r="VZU3036" s="607"/>
      <c r="VZV3036" s="607"/>
      <c r="VZW3036" s="607"/>
      <c r="VZX3036" s="607"/>
      <c r="VZY3036" s="607"/>
      <c r="VZZ3036" s="607"/>
      <c r="WAA3036" s="607"/>
      <c r="WAB3036" s="607"/>
      <c r="WAC3036" s="607"/>
      <c r="WAD3036" s="607"/>
      <c r="WAE3036" s="607"/>
      <c r="WAF3036" s="607"/>
      <c r="WAG3036" s="607"/>
      <c r="WAH3036" s="607"/>
      <c r="WAI3036" s="607"/>
      <c r="WAJ3036" s="607"/>
      <c r="WAK3036" s="607"/>
      <c r="WAL3036" s="607"/>
      <c r="WAM3036" s="607"/>
      <c r="WAN3036" s="607"/>
      <c r="WAO3036" s="607"/>
      <c r="WAP3036" s="607"/>
      <c r="WAQ3036" s="607"/>
      <c r="WAR3036" s="607"/>
      <c r="WAS3036" s="607"/>
      <c r="WAT3036" s="607"/>
      <c r="WAU3036" s="607"/>
      <c r="WAV3036" s="607"/>
      <c r="WAW3036" s="607"/>
      <c r="WAX3036" s="607"/>
      <c r="WAY3036" s="607"/>
      <c r="WAZ3036" s="607"/>
      <c r="WBA3036" s="607"/>
      <c r="WBB3036" s="607"/>
      <c r="WBC3036" s="607"/>
      <c r="WBD3036" s="607"/>
      <c r="WBE3036" s="607"/>
      <c r="WBF3036" s="607"/>
      <c r="WBG3036" s="607"/>
      <c r="WBH3036" s="607"/>
      <c r="WBI3036" s="607"/>
      <c r="WBJ3036" s="607"/>
      <c r="WBK3036" s="607"/>
      <c r="WBL3036" s="607"/>
      <c r="WBM3036" s="607"/>
      <c r="WBN3036" s="607"/>
      <c r="WBO3036" s="607"/>
      <c r="WBP3036" s="607"/>
      <c r="WBQ3036" s="607"/>
      <c r="WBR3036" s="607"/>
      <c r="WBS3036" s="607"/>
      <c r="WBT3036" s="607"/>
      <c r="WBU3036" s="607"/>
      <c r="WBV3036" s="607"/>
      <c r="WBW3036" s="607"/>
      <c r="WBX3036" s="607"/>
      <c r="WBY3036" s="607"/>
      <c r="WBZ3036" s="607"/>
      <c r="WCA3036" s="607"/>
      <c r="WCB3036" s="607"/>
      <c r="WCC3036" s="607"/>
      <c r="WCD3036" s="607"/>
      <c r="WCE3036" s="607"/>
      <c r="WCF3036" s="607"/>
      <c r="WCG3036" s="607"/>
      <c r="WCH3036" s="607"/>
      <c r="WCI3036" s="607"/>
      <c r="WCJ3036" s="607"/>
      <c r="WCK3036" s="607"/>
      <c r="WCL3036" s="607"/>
      <c r="WCM3036" s="607"/>
      <c r="WCN3036" s="607"/>
      <c r="WCO3036" s="607"/>
      <c r="WCP3036" s="607"/>
      <c r="WCQ3036" s="607"/>
      <c r="WCR3036" s="607"/>
      <c r="WCS3036" s="607"/>
      <c r="WCT3036" s="607"/>
      <c r="WCU3036" s="607"/>
      <c r="WCV3036" s="607"/>
      <c r="WCW3036" s="607"/>
      <c r="WCX3036" s="607"/>
      <c r="WCY3036" s="607"/>
      <c r="WCZ3036" s="607"/>
      <c r="WDA3036" s="607"/>
      <c r="WDB3036" s="607"/>
      <c r="WDC3036" s="607"/>
      <c r="WDD3036" s="607"/>
      <c r="WDE3036" s="607"/>
      <c r="WDF3036" s="607"/>
      <c r="WDG3036" s="607"/>
      <c r="WDH3036" s="607"/>
      <c r="WDI3036" s="607"/>
      <c r="WDJ3036" s="607"/>
      <c r="WDK3036" s="607"/>
      <c r="WDL3036" s="607"/>
      <c r="WDM3036" s="607"/>
      <c r="WDN3036" s="607"/>
      <c r="WDO3036" s="607"/>
      <c r="WDP3036" s="607"/>
      <c r="WDQ3036" s="607"/>
      <c r="WDR3036" s="607"/>
      <c r="WDS3036" s="607"/>
      <c r="WDT3036" s="607"/>
      <c r="WDU3036" s="607"/>
      <c r="WDV3036" s="607"/>
      <c r="WDW3036" s="607"/>
      <c r="WDX3036" s="607"/>
      <c r="WDY3036" s="607"/>
      <c r="WDZ3036" s="607"/>
      <c r="WEA3036" s="607"/>
      <c r="WEB3036" s="607"/>
      <c r="WEC3036" s="607"/>
      <c r="WED3036" s="607"/>
      <c r="WEE3036" s="607"/>
      <c r="WEF3036" s="607"/>
      <c r="WEG3036" s="607"/>
      <c r="WEH3036" s="607"/>
      <c r="WEI3036" s="607"/>
      <c r="WEJ3036" s="607"/>
      <c r="WEK3036" s="607"/>
      <c r="WEL3036" s="607"/>
      <c r="WEM3036" s="607"/>
      <c r="WEN3036" s="607"/>
      <c r="WEO3036" s="607"/>
      <c r="WEP3036" s="607"/>
      <c r="WEQ3036" s="607"/>
      <c r="WER3036" s="607"/>
      <c r="WES3036" s="607"/>
      <c r="WET3036" s="607"/>
      <c r="WEU3036" s="607"/>
      <c r="WEV3036" s="607"/>
      <c r="WEW3036" s="607"/>
      <c r="WEX3036" s="607"/>
      <c r="WEY3036" s="607"/>
      <c r="WEZ3036" s="607"/>
      <c r="WFA3036" s="607"/>
      <c r="WFB3036" s="607"/>
      <c r="WFC3036" s="607"/>
      <c r="WFD3036" s="607"/>
      <c r="WFE3036" s="607"/>
      <c r="WFF3036" s="607"/>
      <c r="WFG3036" s="607"/>
      <c r="WFH3036" s="607"/>
      <c r="WFI3036" s="607"/>
      <c r="WFJ3036" s="607"/>
      <c r="WFK3036" s="607"/>
      <c r="WFL3036" s="607"/>
      <c r="WFM3036" s="607"/>
      <c r="WFN3036" s="607"/>
      <c r="WFO3036" s="607"/>
      <c r="WFP3036" s="607"/>
      <c r="WFQ3036" s="607"/>
      <c r="WFR3036" s="607"/>
      <c r="WFS3036" s="607"/>
      <c r="WFT3036" s="607"/>
      <c r="WFU3036" s="607"/>
      <c r="WFV3036" s="607"/>
      <c r="WFW3036" s="607"/>
      <c r="WFX3036" s="607"/>
      <c r="WFY3036" s="607"/>
      <c r="WFZ3036" s="607"/>
      <c r="WGA3036" s="607"/>
      <c r="WGB3036" s="607"/>
      <c r="WGC3036" s="607"/>
      <c r="WGD3036" s="607"/>
      <c r="WGE3036" s="607"/>
      <c r="WGF3036" s="607"/>
      <c r="WGG3036" s="607"/>
      <c r="WGH3036" s="607"/>
      <c r="WGI3036" s="607"/>
      <c r="WGJ3036" s="607"/>
      <c r="WGK3036" s="607"/>
      <c r="WGL3036" s="607"/>
      <c r="WGM3036" s="607"/>
      <c r="WGN3036" s="607"/>
      <c r="WGO3036" s="607"/>
      <c r="WGP3036" s="607"/>
      <c r="WGQ3036" s="607"/>
      <c r="WGR3036" s="607"/>
      <c r="WGS3036" s="607"/>
      <c r="WGT3036" s="607"/>
      <c r="WGU3036" s="607"/>
      <c r="WGV3036" s="607"/>
      <c r="WGW3036" s="607"/>
      <c r="WGX3036" s="607"/>
      <c r="WGY3036" s="607"/>
      <c r="WGZ3036" s="607"/>
      <c r="WHA3036" s="607"/>
      <c r="WHB3036" s="607"/>
      <c r="WHC3036" s="607"/>
      <c r="WHD3036" s="607"/>
      <c r="WHE3036" s="607"/>
      <c r="WHF3036" s="607"/>
      <c r="WHG3036" s="607"/>
      <c r="WHH3036" s="607"/>
      <c r="WHI3036" s="607"/>
      <c r="WHJ3036" s="607"/>
      <c r="WHK3036" s="607"/>
      <c r="WHL3036" s="607"/>
      <c r="WHM3036" s="607"/>
      <c r="WHN3036" s="607"/>
      <c r="WHO3036" s="607"/>
      <c r="WHP3036" s="607"/>
      <c r="WHQ3036" s="607"/>
      <c r="WHR3036" s="607"/>
      <c r="WHS3036" s="607"/>
      <c r="WHT3036" s="607"/>
      <c r="WHU3036" s="607"/>
      <c r="WHV3036" s="607"/>
      <c r="WHW3036" s="607"/>
      <c r="WHX3036" s="607"/>
      <c r="WHY3036" s="607"/>
      <c r="WHZ3036" s="607"/>
      <c r="WIA3036" s="607"/>
      <c r="WIB3036" s="607"/>
      <c r="WIC3036" s="607"/>
      <c r="WID3036" s="607"/>
      <c r="WIE3036" s="607"/>
      <c r="WIF3036" s="607"/>
      <c r="WIG3036" s="607"/>
      <c r="WIH3036" s="607"/>
      <c r="WII3036" s="607"/>
      <c r="WIJ3036" s="607"/>
      <c r="WIK3036" s="607"/>
      <c r="WIL3036" s="607"/>
      <c r="WIM3036" s="607"/>
      <c r="WIN3036" s="607"/>
      <c r="WIO3036" s="607"/>
      <c r="WIP3036" s="607"/>
      <c r="WIQ3036" s="607"/>
      <c r="WIR3036" s="607"/>
      <c r="WIS3036" s="607"/>
      <c r="WIT3036" s="607"/>
      <c r="WIU3036" s="607"/>
      <c r="WIV3036" s="607"/>
      <c r="WIW3036" s="607"/>
      <c r="WIX3036" s="607"/>
      <c r="WIY3036" s="607"/>
      <c r="WIZ3036" s="607"/>
      <c r="WJA3036" s="607"/>
      <c r="WJB3036" s="607"/>
      <c r="WJC3036" s="607"/>
      <c r="WJD3036" s="607"/>
      <c r="WJE3036" s="607"/>
      <c r="WJF3036" s="607"/>
      <c r="WJG3036" s="607"/>
      <c r="WJH3036" s="607"/>
      <c r="WJI3036" s="607"/>
      <c r="WJJ3036" s="607"/>
      <c r="WJK3036" s="607"/>
      <c r="WJL3036" s="607"/>
      <c r="WJM3036" s="607"/>
      <c r="WJN3036" s="607"/>
      <c r="WJO3036" s="607"/>
      <c r="WJP3036" s="607"/>
      <c r="WJQ3036" s="607"/>
      <c r="WJR3036" s="607"/>
      <c r="WJS3036" s="607"/>
      <c r="WJT3036" s="607"/>
      <c r="WJU3036" s="607"/>
      <c r="WJV3036" s="607"/>
      <c r="WJW3036" s="607"/>
      <c r="WJX3036" s="607"/>
      <c r="WJY3036" s="607"/>
      <c r="WJZ3036" s="607"/>
      <c r="WKA3036" s="607"/>
      <c r="WKB3036" s="607"/>
      <c r="WKC3036" s="607"/>
      <c r="WKD3036" s="607"/>
      <c r="WKE3036" s="607"/>
      <c r="WKF3036" s="607"/>
      <c r="WKG3036" s="607"/>
      <c r="WKH3036" s="607"/>
      <c r="WKI3036" s="607"/>
      <c r="WKJ3036" s="607"/>
      <c r="WKK3036" s="607"/>
      <c r="WKL3036" s="607"/>
      <c r="WKM3036" s="607"/>
      <c r="WKN3036" s="607"/>
      <c r="WKO3036" s="607"/>
      <c r="WKP3036" s="607"/>
      <c r="WKQ3036" s="607"/>
      <c r="WKR3036" s="607"/>
      <c r="WKS3036" s="607"/>
      <c r="WKT3036" s="607"/>
      <c r="WKU3036" s="607"/>
      <c r="WKV3036" s="607"/>
      <c r="WKW3036" s="607"/>
      <c r="WKX3036" s="607"/>
      <c r="WKY3036" s="607"/>
      <c r="WKZ3036" s="607"/>
      <c r="WLA3036" s="607"/>
      <c r="WLB3036" s="607"/>
      <c r="WLC3036" s="607"/>
      <c r="WLD3036" s="607"/>
      <c r="WLE3036" s="607"/>
      <c r="WLF3036" s="607"/>
      <c r="WLG3036" s="607"/>
      <c r="WLH3036" s="607"/>
      <c r="WLI3036" s="607"/>
      <c r="WLJ3036" s="607"/>
      <c r="WLK3036" s="607"/>
      <c r="WLL3036" s="607"/>
      <c r="WLM3036" s="607"/>
      <c r="WLN3036" s="607"/>
      <c r="WLO3036" s="607"/>
      <c r="WLP3036" s="607"/>
      <c r="WLQ3036" s="607"/>
      <c r="WLR3036" s="607"/>
      <c r="WLS3036" s="607"/>
      <c r="WLT3036" s="607"/>
      <c r="WLU3036" s="607"/>
      <c r="WLV3036" s="607"/>
      <c r="WLW3036" s="607"/>
      <c r="WLX3036" s="607"/>
      <c r="WLY3036" s="607"/>
      <c r="WLZ3036" s="607"/>
      <c r="WMA3036" s="607"/>
      <c r="WMB3036" s="607"/>
      <c r="WMC3036" s="607"/>
      <c r="WMD3036" s="607"/>
      <c r="WME3036" s="607"/>
      <c r="WMF3036" s="607"/>
      <c r="WMG3036" s="607"/>
      <c r="WMH3036" s="607"/>
      <c r="WMI3036" s="607"/>
      <c r="WMJ3036" s="607"/>
      <c r="WMK3036" s="607"/>
      <c r="WML3036" s="607"/>
      <c r="WMM3036" s="607"/>
      <c r="WMN3036" s="607"/>
      <c r="WMO3036" s="607"/>
      <c r="WMP3036" s="607"/>
      <c r="WMQ3036" s="607"/>
      <c r="WMR3036" s="607"/>
      <c r="WMS3036" s="607"/>
      <c r="WMT3036" s="607"/>
      <c r="WMU3036" s="607"/>
      <c r="WMV3036" s="607"/>
      <c r="WMW3036" s="607"/>
      <c r="WMX3036" s="607"/>
      <c r="WMY3036" s="607"/>
      <c r="WMZ3036" s="607"/>
      <c r="WNA3036" s="607"/>
      <c r="WNB3036" s="607"/>
      <c r="WNC3036" s="607"/>
      <c r="WND3036" s="607"/>
      <c r="WNE3036" s="607"/>
      <c r="WNF3036" s="607"/>
      <c r="WNG3036" s="607"/>
      <c r="WNH3036" s="607"/>
      <c r="WNI3036" s="607"/>
      <c r="WNJ3036" s="607"/>
      <c r="WNK3036" s="607"/>
      <c r="WNL3036" s="607"/>
      <c r="WNM3036" s="607"/>
      <c r="WNN3036" s="607"/>
      <c r="WNO3036" s="607"/>
      <c r="WNP3036" s="607"/>
      <c r="WNQ3036" s="607"/>
      <c r="WNR3036" s="607"/>
      <c r="WNS3036" s="607"/>
      <c r="WNT3036" s="607"/>
      <c r="WNU3036" s="607"/>
      <c r="WNV3036" s="607"/>
      <c r="WNW3036" s="607"/>
      <c r="WNX3036" s="607"/>
      <c r="WNY3036" s="607"/>
      <c r="WNZ3036" s="607"/>
      <c r="WOA3036" s="607"/>
      <c r="WOB3036" s="607"/>
      <c r="WOC3036" s="607"/>
      <c r="WOD3036" s="607"/>
      <c r="WOE3036" s="607"/>
      <c r="WOF3036" s="607"/>
      <c r="WOG3036" s="607"/>
      <c r="WOH3036" s="607"/>
      <c r="WOI3036" s="607"/>
      <c r="WOJ3036" s="607"/>
      <c r="WOK3036" s="607"/>
      <c r="WOL3036" s="607"/>
      <c r="WOM3036" s="607"/>
      <c r="WON3036" s="607"/>
      <c r="WOO3036" s="607"/>
      <c r="WOP3036" s="607"/>
      <c r="WOQ3036" s="607"/>
      <c r="WOR3036" s="607"/>
      <c r="WOS3036" s="607"/>
      <c r="WOT3036" s="607"/>
      <c r="WOU3036" s="607"/>
      <c r="WOV3036" s="607"/>
      <c r="WOW3036" s="607"/>
      <c r="WOX3036" s="607"/>
      <c r="WOY3036" s="607"/>
      <c r="WOZ3036" s="607"/>
      <c r="WPA3036" s="607"/>
      <c r="WPB3036" s="607"/>
      <c r="WPC3036" s="607"/>
      <c r="WPD3036" s="607"/>
      <c r="WPE3036" s="607"/>
      <c r="WPF3036" s="607"/>
      <c r="WPG3036" s="607"/>
      <c r="WPH3036" s="607"/>
      <c r="WPI3036" s="607"/>
      <c r="WPJ3036" s="607"/>
      <c r="WPK3036" s="607"/>
      <c r="WPL3036" s="607"/>
      <c r="WPM3036" s="607"/>
      <c r="WPN3036" s="607"/>
      <c r="WPO3036" s="607"/>
      <c r="WPP3036" s="607"/>
      <c r="WPQ3036" s="607"/>
      <c r="WPR3036" s="607"/>
      <c r="WPS3036" s="607"/>
      <c r="WPT3036" s="607"/>
      <c r="WPU3036" s="607"/>
      <c r="WPV3036" s="607"/>
      <c r="WPW3036" s="607"/>
      <c r="WPX3036" s="607"/>
      <c r="WPY3036" s="607"/>
      <c r="WPZ3036" s="607"/>
      <c r="WQA3036" s="607"/>
      <c r="WQB3036" s="607"/>
      <c r="WQC3036" s="607"/>
      <c r="WQD3036" s="607"/>
      <c r="WQE3036" s="607"/>
      <c r="WQF3036" s="607"/>
      <c r="WQG3036" s="607"/>
      <c r="WQH3036" s="607"/>
      <c r="WQI3036" s="607"/>
      <c r="WQJ3036" s="607"/>
      <c r="WQK3036" s="607"/>
      <c r="WQL3036" s="607"/>
      <c r="WQM3036" s="607"/>
      <c r="WQN3036" s="607"/>
      <c r="WQO3036" s="607"/>
      <c r="WQP3036" s="607"/>
      <c r="WQQ3036" s="607"/>
      <c r="WQR3036" s="607"/>
      <c r="WQS3036" s="607"/>
      <c r="WQT3036" s="607"/>
      <c r="WQU3036" s="607"/>
      <c r="WQV3036" s="607"/>
      <c r="WQW3036" s="607"/>
      <c r="WQX3036" s="607"/>
      <c r="WQY3036" s="607"/>
      <c r="WQZ3036" s="607"/>
      <c r="WRA3036" s="607"/>
      <c r="WRB3036" s="607"/>
      <c r="WRC3036" s="607"/>
      <c r="WRD3036" s="607"/>
      <c r="WRE3036" s="607"/>
      <c r="WRF3036" s="607"/>
      <c r="WRG3036" s="607"/>
      <c r="WRH3036" s="607"/>
      <c r="WRI3036" s="607"/>
      <c r="WRJ3036" s="607"/>
      <c r="WRK3036" s="607"/>
      <c r="WRL3036" s="607"/>
      <c r="WRM3036" s="607"/>
      <c r="WRN3036" s="607"/>
      <c r="WRO3036" s="607"/>
      <c r="WRP3036" s="607"/>
      <c r="WRQ3036" s="607"/>
      <c r="WRR3036" s="607"/>
      <c r="WRS3036" s="607"/>
      <c r="WRT3036" s="607"/>
      <c r="WRU3036" s="607"/>
      <c r="WRV3036" s="607"/>
      <c r="WRW3036" s="607"/>
      <c r="WRX3036" s="607"/>
      <c r="WRY3036" s="607"/>
      <c r="WRZ3036" s="607"/>
      <c r="WSA3036" s="607"/>
      <c r="WSB3036" s="607"/>
      <c r="WSC3036" s="607"/>
      <c r="WSD3036" s="607"/>
      <c r="WSE3036" s="607"/>
      <c r="WSF3036" s="607"/>
      <c r="WSG3036" s="607"/>
      <c r="WSH3036" s="607"/>
      <c r="WSI3036" s="607"/>
      <c r="WSJ3036" s="607"/>
      <c r="WSK3036" s="607"/>
      <c r="WSL3036" s="607"/>
      <c r="WSM3036" s="607"/>
      <c r="WSN3036" s="607"/>
      <c r="WSO3036" s="607"/>
      <c r="WSP3036" s="607"/>
      <c r="WSQ3036" s="607"/>
      <c r="WSR3036" s="607"/>
      <c r="WSS3036" s="607"/>
      <c r="WST3036" s="607"/>
      <c r="WSU3036" s="607"/>
      <c r="WSV3036" s="607"/>
      <c r="WSW3036" s="607"/>
      <c r="WSX3036" s="607"/>
      <c r="WSY3036" s="607"/>
      <c r="WSZ3036" s="607"/>
      <c r="WTA3036" s="607"/>
      <c r="WTB3036" s="607"/>
      <c r="WTC3036" s="607"/>
      <c r="WTD3036" s="607"/>
      <c r="WTE3036" s="607"/>
      <c r="WTF3036" s="607"/>
      <c r="WTG3036" s="607"/>
      <c r="WTH3036" s="607"/>
      <c r="WTI3036" s="607"/>
      <c r="WTJ3036" s="607"/>
      <c r="WTK3036" s="607"/>
      <c r="WTL3036" s="607"/>
      <c r="WTM3036" s="607"/>
      <c r="WTN3036" s="607"/>
      <c r="WTO3036" s="607"/>
      <c r="WTP3036" s="607"/>
      <c r="WTQ3036" s="607"/>
      <c r="WTR3036" s="607"/>
      <c r="WTS3036" s="607"/>
      <c r="WTT3036" s="607"/>
      <c r="WTU3036" s="607"/>
      <c r="WTV3036" s="607"/>
      <c r="WTW3036" s="607"/>
      <c r="WTX3036" s="607"/>
      <c r="WTY3036" s="607"/>
      <c r="WTZ3036" s="607"/>
      <c r="WUA3036" s="607"/>
      <c r="WUB3036" s="607"/>
      <c r="WUC3036" s="607"/>
      <c r="WUD3036" s="607"/>
      <c r="WUE3036" s="607"/>
      <c r="WUF3036" s="607"/>
      <c r="WUG3036" s="607"/>
      <c r="WUH3036" s="607"/>
      <c r="WUI3036" s="607"/>
      <c r="WUJ3036" s="607"/>
      <c r="WUK3036" s="607"/>
      <c r="WUL3036" s="607"/>
      <c r="WUM3036" s="607"/>
      <c r="WUN3036" s="607"/>
      <c r="WUO3036" s="607"/>
      <c r="WUP3036" s="607"/>
      <c r="WUQ3036" s="607"/>
      <c r="WUR3036" s="607"/>
      <c r="WUS3036" s="607"/>
      <c r="WUT3036" s="607"/>
      <c r="WUU3036" s="607"/>
      <c r="WUV3036" s="607"/>
      <c r="WUW3036" s="607"/>
      <c r="WUX3036" s="607"/>
      <c r="WUY3036" s="607"/>
      <c r="WUZ3036" s="607"/>
      <c r="WVA3036" s="607"/>
      <c r="WVB3036" s="607"/>
      <c r="WVC3036" s="607"/>
      <c r="WVD3036" s="607"/>
      <c r="WVE3036" s="607"/>
      <c r="WVF3036" s="607"/>
      <c r="WVG3036" s="607"/>
      <c r="WVH3036" s="607"/>
      <c r="WVI3036" s="607"/>
      <c r="WVJ3036" s="607"/>
      <c r="WVK3036" s="607"/>
      <c r="WVL3036" s="607"/>
      <c r="WVM3036" s="607"/>
      <c r="WVN3036" s="607"/>
      <c r="WVO3036" s="607"/>
      <c r="WVP3036" s="607"/>
      <c r="WVQ3036" s="607"/>
      <c r="WVR3036" s="607"/>
      <c r="WVS3036" s="607"/>
      <c r="WVT3036" s="607"/>
      <c r="WVU3036" s="607"/>
      <c r="WVV3036" s="607"/>
      <c r="WVW3036" s="607"/>
      <c r="WVX3036" s="607"/>
      <c r="WVY3036" s="607"/>
      <c r="WVZ3036" s="607"/>
      <c r="WWA3036" s="607"/>
      <c r="WWB3036" s="607"/>
      <c r="WWC3036" s="607"/>
      <c r="WWD3036" s="607"/>
      <c r="WWE3036" s="607"/>
      <c r="WWF3036" s="607"/>
      <c r="WWG3036" s="607"/>
      <c r="WWH3036" s="607"/>
      <c r="WWI3036" s="607"/>
      <c r="WWJ3036" s="607"/>
      <c r="WWK3036" s="607"/>
      <c r="WWL3036" s="607"/>
      <c r="WWM3036" s="607"/>
      <c r="WWN3036" s="607"/>
      <c r="WWO3036" s="607"/>
      <c r="WWP3036" s="607"/>
      <c r="WWQ3036" s="607"/>
      <c r="WWR3036" s="607"/>
      <c r="WWS3036" s="607"/>
      <c r="WWT3036" s="607"/>
      <c r="WWU3036" s="607"/>
      <c r="WWV3036" s="607"/>
      <c r="WWW3036" s="607"/>
      <c r="WWX3036" s="607"/>
      <c r="WWY3036" s="607"/>
      <c r="WWZ3036" s="607"/>
      <c r="WXA3036" s="607"/>
      <c r="WXB3036" s="607"/>
      <c r="WXC3036" s="607"/>
      <c r="WXD3036" s="607"/>
      <c r="WXE3036" s="607"/>
      <c r="WXF3036" s="607"/>
      <c r="WXG3036" s="607"/>
      <c r="WXH3036" s="607"/>
      <c r="WXI3036" s="607"/>
      <c r="WXJ3036" s="607"/>
      <c r="WXK3036" s="607"/>
      <c r="WXL3036" s="607"/>
      <c r="WXM3036" s="607"/>
      <c r="WXN3036" s="607"/>
      <c r="WXO3036" s="607"/>
      <c r="WXP3036" s="607"/>
      <c r="WXQ3036" s="607"/>
      <c r="WXR3036" s="607"/>
      <c r="WXS3036" s="607"/>
      <c r="WXT3036" s="607"/>
      <c r="WXU3036" s="607"/>
      <c r="WXV3036" s="607"/>
      <c r="WXW3036" s="607"/>
      <c r="WXX3036" s="607"/>
      <c r="WXY3036" s="607"/>
      <c r="WXZ3036" s="607"/>
      <c r="WYA3036" s="607"/>
      <c r="WYB3036" s="607"/>
      <c r="WYC3036" s="607"/>
      <c r="WYD3036" s="607"/>
      <c r="WYE3036" s="607"/>
      <c r="WYF3036" s="607"/>
      <c r="WYG3036" s="607"/>
      <c r="WYH3036" s="607"/>
      <c r="WYI3036" s="607"/>
      <c r="WYJ3036" s="607"/>
      <c r="WYK3036" s="607"/>
      <c r="WYL3036" s="607"/>
      <c r="WYM3036" s="607"/>
      <c r="WYN3036" s="607"/>
      <c r="WYO3036" s="607"/>
      <c r="WYP3036" s="607"/>
      <c r="WYQ3036" s="607"/>
      <c r="WYR3036" s="607"/>
      <c r="WYS3036" s="607"/>
      <c r="WYT3036" s="607"/>
      <c r="WYU3036" s="607"/>
      <c r="WYV3036" s="607"/>
      <c r="WYW3036" s="607"/>
      <c r="WYX3036" s="607"/>
      <c r="WYY3036" s="607"/>
      <c r="WYZ3036" s="607"/>
      <c r="WZA3036" s="607"/>
      <c r="WZB3036" s="607"/>
      <c r="WZC3036" s="607"/>
      <c r="WZD3036" s="607"/>
      <c r="WZE3036" s="607"/>
      <c r="WZF3036" s="607"/>
      <c r="WZG3036" s="607"/>
      <c r="WZH3036" s="607"/>
      <c r="WZI3036" s="607"/>
      <c r="WZJ3036" s="607"/>
      <c r="WZK3036" s="607"/>
      <c r="WZL3036" s="607"/>
      <c r="WZM3036" s="607"/>
      <c r="WZN3036" s="607"/>
      <c r="WZO3036" s="607"/>
      <c r="WZP3036" s="607"/>
      <c r="WZQ3036" s="607"/>
      <c r="WZR3036" s="607"/>
      <c r="WZS3036" s="607"/>
      <c r="WZT3036" s="607"/>
      <c r="WZU3036" s="607"/>
      <c r="WZV3036" s="607"/>
      <c r="WZW3036" s="607"/>
      <c r="WZX3036" s="607"/>
      <c r="WZY3036" s="607"/>
      <c r="WZZ3036" s="607"/>
      <c r="XAA3036" s="607"/>
      <c r="XAB3036" s="607"/>
      <c r="XAC3036" s="607"/>
      <c r="XAD3036" s="607"/>
      <c r="XAE3036" s="607"/>
      <c r="XAF3036" s="607"/>
      <c r="XAG3036" s="607"/>
      <c r="XAH3036" s="607"/>
      <c r="XAI3036" s="607"/>
      <c r="XAJ3036" s="607"/>
      <c r="XAK3036" s="607"/>
      <c r="XAL3036" s="607"/>
      <c r="XAM3036" s="607"/>
      <c r="XAN3036" s="607"/>
      <c r="XAO3036" s="607"/>
      <c r="XAP3036" s="607"/>
      <c r="XAQ3036" s="607"/>
      <c r="XAR3036" s="607"/>
      <c r="XAS3036" s="607"/>
      <c r="XAT3036" s="607"/>
      <c r="XAU3036" s="607"/>
      <c r="XAV3036" s="607"/>
      <c r="XAW3036" s="607"/>
      <c r="XAX3036" s="607"/>
      <c r="XAY3036" s="607"/>
      <c r="XAZ3036" s="607"/>
      <c r="XBA3036" s="607"/>
      <c r="XBB3036" s="607"/>
      <c r="XBC3036" s="607"/>
      <c r="XBD3036" s="607"/>
      <c r="XBE3036" s="607"/>
      <c r="XBF3036" s="607"/>
      <c r="XBG3036" s="607"/>
      <c r="XBH3036" s="607"/>
      <c r="XBI3036" s="607"/>
      <c r="XBJ3036" s="607"/>
      <c r="XBK3036" s="607"/>
      <c r="XBL3036" s="607"/>
      <c r="XBM3036" s="607"/>
      <c r="XBN3036" s="607"/>
      <c r="XBO3036" s="607"/>
      <c r="XBP3036" s="607"/>
      <c r="XBQ3036" s="607"/>
      <c r="XBR3036" s="607"/>
      <c r="XBS3036" s="607"/>
      <c r="XBT3036" s="607"/>
      <c r="XBU3036" s="607"/>
      <c r="XBV3036" s="607"/>
      <c r="XBW3036" s="607"/>
      <c r="XBX3036" s="607"/>
      <c r="XBY3036" s="607"/>
      <c r="XBZ3036" s="607"/>
      <c r="XCA3036" s="607"/>
      <c r="XCB3036" s="607"/>
      <c r="XCC3036" s="607"/>
      <c r="XCD3036" s="607"/>
      <c r="XCE3036" s="607"/>
      <c r="XCF3036" s="607"/>
      <c r="XCG3036" s="607"/>
      <c r="XCH3036" s="607"/>
      <c r="XCI3036" s="607"/>
      <c r="XCJ3036" s="607"/>
      <c r="XCK3036" s="607"/>
      <c r="XCL3036" s="607"/>
      <c r="XCM3036" s="607"/>
      <c r="XCN3036" s="607"/>
      <c r="XCO3036" s="607"/>
      <c r="XCP3036" s="607"/>
      <c r="XCQ3036" s="607"/>
      <c r="XCR3036" s="607"/>
      <c r="XCS3036" s="607"/>
      <c r="XCT3036" s="607"/>
      <c r="XCU3036" s="607"/>
      <c r="XCV3036" s="607"/>
      <c r="XCW3036" s="607"/>
      <c r="XCX3036" s="607"/>
      <c r="XCY3036" s="607"/>
      <c r="XCZ3036" s="607"/>
      <c r="XDA3036" s="607"/>
      <c r="XDB3036" s="607"/>
      <c r="XDC3036" s="607"/>
      <c r="XDD3036" s="607"/>
      <c r="XDE3036" s="607"/>
      <c r="XDF3036" s="607"/>
      <c r="XDG3036" s="607"/>
      <c r="XDH3036" s="607"/>
      <c r="XDI3036" s="607"/>
      <c r="XDJ3036" s="607"/>
      <c r="XDK3036" s="607"/>
      <c r="XDL3036" s="607"/>
      <c r="XDM3036" s="607"/>
      <c r="XDN3036" s="607"/>
      <c r="XDO3036" s="607"/>
      <c r="XDP3036" s="607"/>
      <c r="XDQ3036" s="607"/>
      <c r="XDR3036" s="607"/>
      <c r="XDS3036" s="607"/>
      <c r="XDT3036" s="607"/>
      <c r="XDU3036" s="607"/>
      <c r="XDV3036" s="607"/>
      <c r="XDW3036" s="607"/>
      <c r="XDX3036" s="607"/>
      <c r="XDY3036" s="607"/>
      <c r="XDZ3036" s="607"/>
      <c r="XEA3036" s="607"/>
      <c r="XEB3036" s="607"/>
      <c r="XEC3036" s="607"/>
      <c r="XED3036" s="607"/>
      <c r="XEE3036" s="607"/>
      <c r="XEF3036" s="607"/>
      <c r="XEG3036" s="607"/>
      <c r="XEH3036" s="607"/>
      <c r="XEI3036" s="607"/>
      <c r="XEJ3036" s="607"/>
      <c r="XEK3036" s="607"/>
      <c r="XEL3036" s="607"/>
      <c r="XEM3036" s="607"/>
      <c r="XEN3036" s="607"/>
      <c r="XEO3036" s="607"/>
      <c r="XEP3036" s="607"/>
      <c r="XEQ3036" s="607"/>
      <c r="XER3036" s="607"/>
      <c r="XES3036" s="607"/>
      <c r="XET3036" s="607"/>
      <c r="XEU3036" s="607"/>
      <c r="XEV3036" s="607"/>
      <c r="XEW3036" s="607"/>
      <c r="XEX3036" s="607"/>
      <c r="XEY3036" s="607"/>
      <c r="XEZ3036" s="607"/>
      <c r="XFA3036" s="607"/>
      <c r="XFB3036" s="607"/>
      <c r="XFC3036" s="607"/>
      <c r="XFD3036" s="607"/>
    </row>
    <row r="3037" spans="1:16384">
      <c r="A3037" s="1097"/>
      <c r="B3037" s="607"/>
      <c r="C3037" s="599" t="s">
        <v>7201</v>
      </c>
      <c r="D3037" s="599" t="s">
        <v>518</v>
      </c>
      <c r="E3037" s="605" t="s">
        <v>149</v>
      </c>
      <c r="F3037" s="605" t="s">
        <v>121</v>
      </c>
      <c r="G3037" s="602">
        <v>250</v>
      </c>
      <c r="H3037" s="602">
        <v>250</v>
      </c>
      <c r="I3037" s="14">
        <v>1</v>
      </c>
      <c r="J3037" s="607"/>
      <c r="K3037" s="607"/>
      <c r="L3037" s="607"/>
      <c r="M3037" s="607"/>
      <c r="N3037" s="607"/>
      <c r="O3037" s="607"/>
      <c r="P3037" s="607"/>
      <c r="Q3037" s="607"/>
      <c r="R3037" s="607"/>
      <c r="S3037" s="607"/>
      <c r="T3037" s="607"/>
      <c r="U3037" s="607"/>
      <c r="V3037" s="607"/>
      <c r="W3037" s="607"/>
      <c r="X3037" s="607"/>
      <c r="Y3037" s="607"/>
      <c r="Z3037" s="607"/>
      <c r="AA3037" s="607"/>
      <c r="AB3037" s="607"/>
      <c r="AC3037" s="607"/>
      <c r="AD3037" s="607"/>
      <c r="AE3037" s="607"/>
      <c r="AF3037" s="607"/>
      <c r="AG3037" s="607"/>
      <c r="AH3037" s="607"/>
      <c r="AI3037" s="607"/>
      <c r="AJ3037" s="607"/>
      <c r="AK3037" s="607"/>
      <c r="AL3037" s="607"/>
      <c r="AM3037" s="607"/>
      <c r="AN3037" s="607"/>
      <c r="AO3037" s="607"/>
      <c r="AP3037" s="607"/>
      <c r="AQ3037" s="607"/>
      <c r="AR3037" s="607"/>
      <c r="AS3037" s="607"/>
      <c r="AT3037" s="607"/>
      <c r="AU3037" s="607"/>
      <c r="AV3037" s="607"/>
      <c r="AW3037" s="607"/>
      <c r="AX3037" s="607"/>
      <c r="AY3037" s="607"/>
      <c r="AZ3037" s="607"/>
      <c r="BA3037" s="607"/>
      <c r="BB3037" s="607"/>
      <c r="BC3037" s="607"/>
      <c r="BD3037" s="607"/>
      <c r="BE3037" s="607"/>
      <c r="BF3037" s="607"/>
      <c r="BG3037" s="607"/>
      <c r="BH3037" s="607"/>
      <c r="BI3037" s="607"/>
      <c r="BJ3037" s="607"/>
      <c r="BK3037" s="607"/>
      <c r="BL3037" s="607"/>
      <c r="BM3037" s="607"/>
      <c r="BN3037" s="607"/>
      <c r="BO3037" s="607"/>
      <c r="BP3037" s="607"/>
      <c r="BQ3037" s="607"/>
      <c r="BR3037" s="607"/>
      <c r="BS3037" s="607"/>
      <c r="BT3037" s="607"/>
      <c r="BU3037" s="607"/>
      <c r="BV3037" s="607"/>
      <c r="BW3037" s="607"/>
      <c r="BX3037" s="607"/>
      <c r="BY3037" s="607"/>
      <c r="BZ3037" s="607"/>
      <c r="CA3037" s="607"/>
      <c r="CB3037" s="607"/>
      <c r="CC3037" s="607"/>
      <c r="CD3037" s="607"/>
      <c r="CE3037" s="607"/>
      <c r="CF3037" s="607"/>
      <c r="CG3037" s="607"/>
      <c r="CH3037" s="607"/>
      <c r="CI3037" s="607"/>
      <c r="CJ3037" s="607"/>
      <c r="CK3037" s="607"/>
      <c r="CL3037" s="607"/>
      <c r="CM3037" s="607"/>
      <c r="CN3037" s="607"/>
      <c r="CO3037" s="607"/>
      <c r="CP3037" s="607"/>
      <c r="CQ3037" s="607"/>
      <c r="CR3037" s="607"/>
      <c r="CS3037" s="607"/>
      <c r="CT3037" s="607"/>
      <c r="CU3037" s="607"/>
      <c r="CV3037" s="607"/>
      <c r="CW3037" s="607"/>
      <c r="CX3037" s="607"/>
      <c r="CY3037" s="607"/>
      <c r="CZ3037" s="607"/>
      <c r="DA3037" s="607"/>
      <c r="DB3037" s="607"/>
      <c r="DC3037" s="607"/>
      <c r="DD3037" s="607"/>
      <c r="DE3037" s="607"/>
      <c r="DF3037" s="607"/>
      <c r="DG3037" s="607"/>
      <c r="DH3037" s="607"/>
      <c r="DI3037" s="607"/>
      <c r="DJ3037" s="607"/>
      <c r="DK3037" s="607"/>
      <c r="DL3037" s="607"/>
      <c r="DM3037" s="607"/>
      <c r="DN3037" s="607"/>
      <c r="DO3037" s="607"/>
      <c r="DP3037" s="607"/>
      <c r="DQ3037" s="607"/>
      <c r="DR3037" s="607"/>
      <c r="DS3037" s="607"/>
      <c r="DT3037" s="607"/>
      <c r="DU3037" s="607"/>
      <c r="DV3037" s="607"/>
      <c r="DW3037" s="607"/>
      <c r="DX3037" s="607"/>
      <c r="DY3037" s="607"/>
      <c r="DZ3037" s="607"/>
      <c r="EA3037" s="607"/>
      <c r="EB3037" s="607"/>
      <c r="EC3037" s="607"/>
      <c r="ED3037" s="607"/>
      <c r="EE3037" s="607"/>
      <c r="EF3037" s="607"/>
      <c r="EG3037" s="607"/>
      <c r="EH3037" s="607"/>
      <c r="EI3037" s="607"/>
      <c r="EJ3037" s="607"/>
      <c r="EK3037" s="607"/>
      <c r="EL3037" s="607"/>
      <c r="EM3037" s="607"/>
      <c r="EN3037" s="607"/>
      <c r="EO3037" s="607"/>
      <c r="EP3037" s="607"/>
      <c r="EQ3037" s="607"/>
      <c r="ER3037" s="607"/>
      <c r="ES3037" s="607"/>
      <c r="ET3037" s="607"/>
      <c r="EU3037" s="607"/>
      <c r="EV3037" s="607"/>
      <c r="EW3037" s="607"/>
      <c r="EX3037" s="607"/>
      <c r="EY3037" s="607"/>
      <c r="EZ3037" s="607"/>
      <c r="FA3037" s="607"/>
      <c r="FB3037" s="607"/>
      <c r="FC3037" s="607"/>
      <c r="FD3037" s="607"/>
      <c r="FE3037" s="607"/>
      <c r="FF3037" s="607"/>
      <c r="FG3037" s="607"/>
      <c r="FH3037" s="607"/>
      <c r="FI3037" s="607"/>
      <c r="FJ3037" s="607"/>
      <c r="FK3037" s="607"/>
      <c r="FL3037" s="607"/>
      <c r="FM3037" s="607"/>
      <c r="FN3037" s="607"/>
      <c r="FO3037" s="607"/>
      <c r="FP3037" s="607"/>
      <c r="FQ3037" s="607"/>
      <c r="FR3037" s="607"/>
      <c r="FS3037" s="607"/>
      <c r="FT3037" s="607"/>
      <c r="FU3037" s="607"/>
      <c r="FV3037" s="607"/>
      <c r="FW3037" s="607"/>
      <c r="FX3037" s="607"/>
      <c r="FY3037" s="607"/>
      <c r="FZ3037" s="607"/>
      <c r="GA3037" s="607"/>
      <c r="GB3037" s="607"/>
      <c r="GC3037" s="607"/>
      <c r="GD3037" s="607"/>
      <c r="GE3037" s="607"/>
      <c r="GF3037" s="607"/>
      <c r="GG3037" s="607"/>
      <c r="GH3037" s="607"/>
      <c r="GI3037" s="607"/>
      <c r="GJ3037" s="607"/>
      <c r="GK3037" s="607"/>
      <c r="GL3037" s="607"/>
      <c r="GM3037" s="607"/>
      <c r="GN3037" s="607"/>
      <c r="GO3037" s="607"/>
      <c r="GP3037" s="607"/>
      <c r="GQ3037" s="607"/>
      <c r="GR3037" s="607"/>
      <c r="GS3037" s="607"/>
      <c r="GT3037" s="607"/>
      <c r="GU3037" s="607"/>
      <c r="GV3037" s="607"/>
      <c r="GW3037" s="607"/>
      <c r="GX3037" s="607"/>
      <c r="GY3037" s="607"/>
      <c r="GZ3037" s="607"/>
      <c r="HA3037" s="607"/>
      <c r="HB3037" s="607"/>
      <c r="HC3037" s="607"/>
      <c r="HD3037" s="607"/>
      <c r="HE3037" s="607"/>
      <c r="HF3037" s="607"/>
      <c r="HG3037" s="607"/>
      <c r="HH3037" s="607"/>
      <c r="HI3037" s="607"/>
      <c r="HJ3037" s="607"/>
      <c r="HK3037" s="607"/>
      <c r="HL3037" s="607"/>
      <c r="HM3037" s="607"/>
      <c r="HN3037" s="607"/>
      <c r="HO3037" s="607"/>
      <c r="HP3037" s="607"/>
      <c r="HQ3037" s="607"/>
      <c r="HR3037" s="607"/>
      <c r="HS3037" s="607"/>
      <c r="HT3037" s="607"/>
      <c r="HU3037" s="607"/>
      <c r="HV3037" s="607"/>
      <c r="HW3037" s="607"/>
      <c r="HX3037" s="607"/>
      <c r="HY3037" s="607"/>
      <c r="HZ3037" s="607"/>
      <c r="IA3037" s="607"/>
      <c r="IB3037" s="607"/>
      <c r="IC3037" s="607"/>
      <c r="ID3037" s="607"/>
      <c r="IE3037" s="607"/>
      <c r="IF3037" s="607"/>
      <c r="IG3037" s="607"/>
      <c r="IH3037" s="607"/>
      <c r="II3037" s="607"/>
      <c r="IJ3037" s="607"/>
      <c r="IK3037" s="607"/>
      <c r="IL3037" s="607"/>
      <c r="IM3037" s="607"/>
      <c r="IN3037" s="607"/>
      <c r="IO3037" s="607"/>
      <c r="IP3037" s="607"/>
      <c r="IQ3037" s="607"/>
      <c r="IR3037" s="607"/>
      <c r="IS3037" s="607"/>
      <c r="IT3037" s="607"/>
      <c r="IU3037" s="607"/>
      <c r="IV3037" s="607"/>
      <c r="IW3037" s="607"/>
      <c r="IX3037" s="607"/>
      <c r="IY3037" s="607"/>
      <c r="IZ3037" s="607"/>
      <c r="JA3037" s="607"/>
      <c r="JB3037" s="607"/>
      <c r="JC3037" s="607"/>
      <c r="JD3037" s="607"/>
      <c r="JE3037" s="607"/>
      <c r="JF3037" s="607"/>
      <c r="JG3037" s="607"/>
      <c r="JH3037" s="607"/>
      <c r="JI3037" s="607"/>
      <c r="JJ3037" s="607"/>
      <c r="JK3037" s="607"/>
      <c r="JL3037" s="607"/>
      <c r="JM3037" s="607"/>
      <c r="JN3037" s="607"/>
      <c r="JO3037" s="607"/>
      <c r="JP3037" s="607"/>
      <c r="JQ3037" s="607"/>
      <c r="JR3037" s="607"/>
      <c r="JS3037" s="607"/>
      <c r="JT3037" s="607"/>
      <c r="JU3037" s="607"/>
      <c r="JV3037" s="607"/>
      <c r="JW3037" s="607"/>
      <c r="JX3037" s="607"/>
      <c r="JY3037" s="607"/>
      <c r="JZ3037" s="607"/>
      <c r="KA3037" s="607"/>
      <c r="KB3037" s="607"/>
      <c r="KC3037" s="607"/>
      <c r="KD3037" s="607"/>
      <c r="KE3037" s="607"/>
      <c r="KF3037" s="607"/>
      <c r="KG3037" s="607"/>
      <c r="KH3037" s="607"/>
      <c r="KI3037" s="607"/>
      <c r="KJ3037" s="607"/>
      <c r="KK3037" s="607"/>
      <c r="KL3037" s="607"/>
      <c r="KM3037" s="607"/>
      <c r="KN3037" s="607"/>
      <c r="KO3037" s="607"/>
      <c r="KP3037" s="607"/>
      <c r="KQ3037" s="607"/>
      <c r="KR3037" s="607"/>
      <c r="KS3037" s="607"/>
      <c r="KT3037" s="607"/>
      <c r="KU3037" s="607"/>
      <c r="KV3037" s="607"/>
      <c r="KW3037" s="607"/>
      <c r="KX3037" s="607"/>
      <c r="KY3037" s="607"/>
      <c r="KZ3037" s="607"/>
      <c r="LA3037" s="607"/>
      <c r="LB3037" s="607"/>
      <c r="LC3037" s="607"/>
      <c r="LD3037" s="607"/>
      <c r="LE3037" s="607"/>
      <c r="LF3037" s="607"/>
      <c r="LG3037" s="607"/>
      <c r="LH3037" s="607"/>
      <c r="LI3037" s="607"/>
      <c r="LJ3037" s="607"/>
      <c r="LK3037" s="607"/>
      <c r="LL3037" s="607"/>
      <c r="LM3037" s="607"/>
      <c r="LN3037" s="607"/>
      <c r="LO3037" s="607"/>
      <c r="LP3037" s="607"/>
      <c r="LQ3037" s="607"/>
      <c r="LR3037" s="607"/>
      <c r="LS3037" s="607"/>
      <c r="LT3037" s="607"/>
      <c r="LU3037" s="607"/>
      <c r="LV3037" s="607"/>
      <c r="LW3037" s="607"/>
      <c r="LX3037" s="607"/>
      <c r="LY3037" s="607"/>
      <c r="LZ3037" s="607"/>
      <c r="MA3037" s="607"/>
      <c r="MB3037" s="607"/>
      <c r="MC3037" s="607"/>
      <c r="MD3037" s="607"/>
      <c r="ME3037" s="607"/>
      <c r="MF3037" s="607"/>
      <c r="MG3037" s="607"/>
      <c r="MH3037" s="607"/>
      <c r="MI3037" s="607"/>
      <c r="MJ3037" s="607"/>
      <c r="MK3037" s="607"/>
      <c r="ML3037" s="607"/>
      <c r="MM3037" s="607"/>
      <c r="MN3037" s="607"/>
      <c r="MO3037" s="607"/>
      <c r="MP3037" s="607"/>
      <c r="MQ3037" s="607"/>
      <c r="MR3037" s="607"/>
      <c r="MS3037" s="607"/>
      <c r="MT3037" s="607"/>
      <c r="MU3037" s="607"/>
      <c r="MV3037" s="607"/>
      <c r="MW3037" s="607"/>
      <c r="MX3037" s="607"/>
      <c r="MY3037" s="607"/>
      <c r="MZ3037" s="607"/>
      <c r="NA3037" s="607"/>
      <c r="NB3037" s="607"/>
      <c r="NC3037" s="607"/>
      <c r="ND3037" s="607"/>
      <c r="NE3037" s="607"/>
      <c r="NF3037" s="607"/>
      <c r="NG3037" s="607"/>
      <c r="NH3037" s="607"/>
      <c r="NI3037" s="607"/>
      <c r="NJ3037" s="607"/>
      <c r="NK3037" s="607"/>
      <c r="NL3037" s="607"/>
      <c r="NM3037" s="607"/>
      <c r="NN3037" s="607"/>
      <c r="NO3037" s="607"/>
      <c r="NP3037" s="607"/>
      <c r="NQ3037" s="607"/>
      <c r="NR3037" s="607"/>
      <c r="NS3037" s="607"/>
      <c r="NT3037" s="607"/>
      <c r="NU3037" s="607"/>
      <c r="NV3037" s="607"/>
      <c r="NW3037" s="607"/>
      <c r="NX3037" s="607"/>
      <c r="NY3037" s="607"/>
      <c r="NZ3037" s="607"/>
      <c r="OA3037" s="607"/>
      <c r="OB3037" s="607"/>
      <c r="OC3037" s="607"/>
      <c r="OD3037" s="607"/>
      <c r="OE3037" s="607"/>
      <c r="OF3037" s="607"/>
      <c r="OG3037" s="607"/>
      <c r="OH3037" s="607"/>
      <c r="OI3037" s="607"/>
      <c r="OJ3037" s="607"/>
      <c r="OK3037" s="607"/>
      <c r="OL3037" s="607"/>
      <c r="OM3037" s="607"/>
      <c r="ON3037" s="607"/>
      <c r="OO3037" s="607"/>
      <c r="OP3037" s="607"/>
      <c r="OQ3037" s="607"/>
      <c r="OR3037" s="607"/>
      <c r="OS3037" s="607"/>
      <c r="OT3037" s="607"/>
      <c r="OU3037" s="607"/>
      <c r="OV3037" s="607"/>
      <c r="OW3037" s="607"/>
      <c r="OX3037" s="607"/>
      <c r="OY3037" s="607"/>
      <c r="OZ3037" s="607"/>
      <c r="PA3037" s="607"/>
      <c r="PB3037" s="607"/>
      <c r="PC3037" s="607"/>
      <c r="PD3037" s="607"/>
      <c r="PE3037" s="607"/>
      <c r="PF3037" s="607"/>
      <c r="PG3037" s="607"/>
      <c r="PH3037" s="607"/>
      <c r="PI3037" s="607"/>
      <c r="PJ3037" s="607"/>
      <c r="PK3037" s="607"/>
      <c r="PL3037" s="607"/>
      <c r="PM3037" s="607"/>
      <c r="PN3037" s="607"/>
      <c r="PO3037" s="607"/>
      <c r="PP3037" s="607"/>
      <c r="PQ3037" s="607"/>
      <c r="PR3037" s="607"/>
      <c r="PS3037" s="607"/>
      <c r="PT3037" s="607"/>
      <c r="PU3037" s="607"/>
      <c r="PV3037" s="607"/>
      <c r="PW3037" s="607"/>
      <c r="PX3037" s="607"/>
      <c r="PY3037" s="607"/>
      <c r="PZ3037" s="607"/>
      <c r="QA3037" s="607"/>
      <c r="QB3037" s="607"/>
      <c r="QC3037" s="607"/>
      <c r="QD3037" s="607"/>
      <c r="QE3037" s="607"/>
      <c r="QF3037" s="607"/>
      <c r="QG3037" s="607"/>
      <c r="QH3037" s="607"/>
      <c r="QI3037" s="607"/>
      <c r="QJ3037" s="607"/>
      <c r="QK3037" s="607"/>
      <c r="QL3037" s="607"/>
      <c r="QM3037" s="607"/>
      <c r="QN3037" s="607"/>
      <c r="QO3037" s="607"/>
      <c r="QP3037" s="607"/>
      <c r="QQ3037" s="607"/>
      <c r="QR3037" s="607"/>
      <c r="QS3037" s="607"/>
      <c r="QT3037" s="607"/>
      <c r="QU3037" s="607"/>
      <c r="QV3037" s="607"/>
      <c r="QW3037" s="607"/>
      <c r="QX3037" s="607"/>
      <c r="QY3037" s="607"/>
      <c r="QZ3037" s="607"/>
      <c r="RA3037" s="607"/>
      <c r="RB3037" s="607"/>
      <c r="RC3037" s="607"/>
      <c r="RD3037" s="607"/>
      <c r="RE3037" s="607"/>
      <c r="RF3037" s="607"/>
      <c r="RG3037" s="607"/>
      <c r="RH3037" s="607"/>
      <c r="RI3037" s="607"/>
      <c r="RJ3037" s="607"/>
      <c r="RK3037" s="607"/>
      <c r="RL3037" s="607"/>
      <c r="RM3037" s="607"/>
      <c r="RN3037" s="607"/>
      <c r="RO3037" s="607"/>
      <c r="RP3037" s="607"/>
      <c r="RQ3037" s="607"/>
      <c r="RR3037" s="607"/>
      <c r="RS3037" s="607"/>
      <c r="RT3037" s="607"/>
      <c r="RU3037" s="607"/>
      <c r="RV3037" s="607"/>
      <c r="RW3037" s="607"/>
      <c r="RX3037" s="607"/>
      <c r="RY3037" s="607"/>
      <c r="RZ3037" s="607"/>
      <c r="SA3037" s="607"/>
      <c r="SB3037" s="607"/>
      <c r="SC3037" s="607"/>
      <c r="SD3037" s="607"/>
      <c r="SE3037" s="607"/>
      <c r="SF3037" s="607"/>
      <c r="SG3037" s="607"/>
      <c r="SH3037" s="607"/>
      <c r="SI3037" s="607"/>
      <c r="SJ3037" s="607"/>
      <c r="SK3037" s="607"/>
      <c r="SL3037" s="607"/>
      <c r="SM3037" s="607"/>
      <c r="SN3037" s="607"/>
      <c r="SO3037" s="607"/>
      <c r="SP3037" s="607"/>
      <c r="SQ3037" s="607"/>
      <c r="SR3037" s="607"/>
      <c r="SS3037" s="607"/>
      <c r="ST3037" s="607"/>
      <c r="SU3037" s="607"/>
      <c r="SV3037" s="607"/>
      <c r="SW3037" s="607"/>
      <c r="SX3037" s="607"/>
      <c r="SY3037" s="607"/>
      <c r="SZ3037" s="607"/>
      <c r="TA3037" s="607"/>
      <c r="TB3037" s="607"/>
      <c r="TC3037" s="607"/>
      <c r="TD3037" s="607"/>
      <c r="TE3037" s="607"/>
      <c r="TF3037" s="607"/>
      <c r="TG3037" s="607"/>
      <c r="TH3037" s="607"/>
      <c r="TI3037" s="607"/>
      <c r="TJ3037" s="607"/>
      <c r="TK3037" s="607"/>
      <c r="TL3037" s="607"/>
      <c r="TM3037" s="607"/>
      <c r="TN3037" s="607"/>
      <c r="TO3037" s="607"/>
      <c r="TP3037" s="607"/>
      <c r="TQ3037" s="607"/>
      <c r="TR3037" s="607"/>
      <c r="TS3037" s="607"/>
      <c r="TT3037" s="607"/>
      <c r="TU3037" s="607"/>
      <c r="TV3037" s="607"/>
      <c r="TW3037" s="607"/>
      <c r="TX3037" s="607"/>
      <c r="TY3037" s="607"/>
      <c r="TZ3037" s="607"/>
      <c r="UA3037" s="607"/>
      <c r="UB3037" s="607"/>
      <c r="UC3037" s="607"/>
      <c r="UD3037" s="607"/>
      <c r="UE3037" s="607"/>
      <c r="UF3037" s="607"/>
      <c r="UG3037" s="607"/>
      <c r="UH3037" s="607"/>
      <c r="UI3037" s="607"/>
      <c r="UJ3037" s="607"/>
      <c r="UK3037" s="607"/>
      <c r="UL3037" s="607"/>
      <c r="UM3037" s="607"/>
      <c r="UN3037" s="607"/>
      <c r="UO3037" s="607"/>
      <c r="UP3037" s="607"/>
      <c r="UQ3037" s="607"/>
      <c r="UR3037" s="607"/>
      <c r="US3037" s="607"/>
      <c r="UT3037" s="607"/>
      <c r="UU3037" s="607"/>
      <c r="UV3037" s="607"/>
      <c r="UW3037" s="607"/>
      <c r="UX3037" s="607"/>
      <c r="UY3037" s="607"/>
      <c r="UZ3037" s="607"/>
      <c r="VA3037" s="607"/>
      <c r="VB3037" s="607"/>
      <c r="VC3037" s="607"/>
      <c r="VD3037" s="607"/>
      <c r="VE3037" s="607"/>
      <c r="VF3037" s="607"/>
      <c r="VG3037" s="607"/>
      <c r="VH3037" s="607"/>
      <c r="VI3037" s="607"/>
      <c r="VJ3037" s="607"/>
      <c r="VK3037" s="607"/>
      <c r="VL3037" s="607"/>
      <c r="VM3037" s="607"/>
      <c r="VN3037" s="607"/>
      <c r="VO3037" s="607"/>
      <c r="VP3037" s="607"/>
      <c r="VQ3037" s="607"/>
      <c r="VR3037" s="607"/>
      <c r="VS3037" s="607"/>
      <c r="VT3037" s="607"/>
      <c r="VU3037" s="607"/>
      <c r="VV3037" s="607"/>
      <c r="VW3037" s="607"/>
      <c r="VX3037" s="607"/>
      <c r="VY3037" s="607"/>
      <c r="VZ3037" s="607"/>
      <c r="WA3037" s="607"/>
      <c r="WB3037" s="607"/>
      <c r="WC3037" s="607"/>
      <c r="WD3037" s="607"/>
      <c r="WE3037" s="607"/>
      <c r="WF3037" s="607"/>
      <c r="WG3037" s="607"/>
      <c r="WH3037" s="607"/>
      <c r="WI3037" s="607"/>
      <c r="WJ3037" s="607"/>
      <c r="WK3037" s="607"/>
      <c r="WL3037" s="607"/>
      <c r="WM3037" s="607"/>
      <c r="WN3037" s="607"/>
      <c r="WO3037" s="607"/>
      <c r="WP3037" s="607"/>
      <c r="WQ3037" s="607"/>
      <c r="WR3037" s="607"/>
      <c r="WS3037" s="607"/>
      <c r="WT3037" s="607"/>
      <c r="WU3037" s="607"/>
      <c r="WV3037" s="607"/>
      <c r="WW3037" s="607"/>
      <c r="WX3037" s="607"/>
      <c r="WY3037" s="607"/>
      <c r="WZ3037" s="607"/>
      <c r="XA3037" s="607"/>
      <c r="XB3037" s="607"/>
      <c r="XC3037" s="607"/>
      <c r="XD3037" s="607"/>
      <c r="XE3037" s="607"/>
      <c r="XF3037" s="607"/>
      <c r="XG3037" s="607"/>
      <c r="XH3037" s="607"/>
      <c r="XI3037" s="607"/>
      <c r="XJ3037" s="607"/>
      <c r="XK3037" s="607"/>
      <c r="XL3037" s="607"/>
      <c r="XM3037" s="607"/>
      <c r="XN3037" s="607"/>
      <c r="XO3037" s="607"/>
      <c r="XP3037" s="607"/>
      <c r="XQ3037" s="607"/>
      <c r="XR3037" s="607"/>
      <c r="XS3037" s="607"/>
      <c r="XT3037" s="607"/>
      <c r="XU3037" s="607"/>
      <c r="XV3037" s="607"/>
      <c r="XW3037" s="607"/>
      <c r="XX3037" s="607"/>
      <c r="XY3037" s="607"/>
      <c r="XZ3037" s="607"/>
      <c r="YA3037" s="607"/>
      <c r="YB3037" s="607"/>
      <c r="YC3037" s="607"/>
      <c r="YD3037" s="607"/>
      <c r="YE3037" s="607"/>
      <c r="YF3037" s="607"/>
      <c r="YG3037" s="607"/>
      <c r="YH3037" s="607"/>
      <c r="YI3037" s="607"/>
      <c r="YJ3037" s="607"/>
      <c r="YK3037" s="607"/>
      <c r="YL3037" s="607"/>
      <c r="YM3037" s="607"/>
      <c r="YN3037" s="607"/>
      <c r="YO3037" s="607"/>
      <c r="YP3037" s="607"/>
      <c r="YQ3037" s="607"/>
      <c r="YR3037" s="607"/>
      <c r="YS3037" s="607"/>
      <c r="YT3037" s="607"/>
      <c r="YU3037" s="607"/>
      <c r="YV3037" s="607"/>
      <c r="YW3037" s="607"/>
      <c r="YX3037" s="607"/>
      <c r="YY3037" s="607"/>
      <c r="YZ3037" s="607"/>
      <c r="ZA3037" s="607"/>
      <c r="ZB3037" s="607"/>
      <c r="ZC3037" s="607"/>
      <c r="ZD3037" s="607"/>
      <c r="ZE3037" s="607"/>
      <c r="ZF3037" s="607"/>
      <c r="ZG3037" s="607"/>
      <c r="ZH3037" s="607"/>
      <c r="ZI3037" s="607"/>
      <c r="ZJ3037" s="607"/>
      <c r="ZK3037" s="607"/>
      <c r="ZL3037" s="607"/>
      <c r="ZM3037" s="607"/>
      <c r="ZN3037" s="607"/>
      <c r="ZO3037" s="607"/>
      <c r="ZP3037" s="607"/>
      <c r="ZQ3037" s="607"/>
      <c r="ZR3037" s="607"/>
      <c r="ZS3037" s="607"/>
      <c r="ZT3037" s="607"/>
      <c r="ZU3037" s="607"/>
      <c r="ZV3037" s="607"/>
      <c r="ZW3037" s="607"/>
      <c r="ZX3037" s="607"/>
      <c r="ZY3037" s="607"/>
      <c r="ZZ3037" s="607"/>
      <c r="AAA3037" s="607"/>
      <c r="AAB3037" s="607"/>
      <c r="AAC3037" s="607"/>
      <c r="AAD3037" s="607"/>
      <c r="AAE3037" s="607"/>
      <c r="AAF3037" s="607"/>
      <c r="AAG3037" s="607"/>
      <c r="AAH3037" s="607"/>
      <c r="AAI3037" s="607"/>
      <c r="AAJ3037" s="607"/>
      <c r="AAK3037" s="607"/>
      <c r="AAL3037" s="607"/>
      <c r="AAM3037" s="607"/>
      <c r="AAN3037" s="607"/>
      <c r="AAO3037" s="607"/>
      <c r="AAP3037" s="607"/>
      <c r="AAQ3037" s="607"/>
      <c r="AAR3037" s="607"/>
      <c r="AAS3037" s="607"/>
      <c r="AAT3037" s="607"/>
      <c r="AAU3037" s="607"/>
      <c r="AAV3037" s="607"/>
      <c r="AAW3037" s="607"/>
      <c r="AAX3037" s="607"/>
      <c r="AAY3037" s="607"/>
      <c r="AAZ3037" s="607"/>
      <c r="ABA3037" s="607"/>
      <c r="ABB3037" s="607"/>
      <c r="ABC3037" s="607"/>
      <c r="ABD3037" s="607"/>
      <c r="ABE3037" s="607"/>
      <c r="ABF3037" s="607"/>
      <c r="ABG3037" s="607"/>
      <c r="ABH3037" s="607"/>
      <c r="ABI3037" s="607"/>
      <c r="ABJ3037" s="607"/>
      <c r="ABK3037" s="607"/>
      <c r="ABL3037" s="607"/>
      <c r="ABM3037" s="607"/>
      <c r="ABN3037" s="607"/>
      <c r="ABO3037" s="607"/>
      <c r="ABP3037" s="607"/>
      <c r="ABQ3037" s="607"/>
      <c r="ABR3037" s="607"/>
      <c r="ABS3037" s="607"/>
      <c r="ABT3037" s="607"/>
      <c r="ABU3037" s="607"/>
      <c r="ABV3037" s="607"/>
      <c r="ABW3037" s="607"/>
      <c r="ABX3037" s="607"/>
      <c r="ABY3037" s="607"/>
      <c r="ABZ3037" s="607"/>
      <c r="ACA3037" s="607"/>
      <c r="ACB3037" s="607"/>
      <c r="ACC3037" s="607"/>
      <c r="ACD3037" s="607"/>
      <c r="ACE3037" s="607"/>
      <c r="ACF3037" s="607"/>
      <c r="ACG3037" s="607"/>
      <c r="ACH3037" s="607"/>
      <c r="ACI3037" s="607"/>
      <c r="ACJ3037" s="607"/>
      <c r="ACK3037" s="607"/>
      <c r="ACL3037" s="607"/>
      <c r="ACM3037" s="607"/>
      <c r="ACN3037" s="607"/>
      <c r="ACO3037" s="607"/>
      <c r="ACP3037" s="607"/>
      <c r="ACQ3037" s="607"/>
      <c r="ACR3037" s="607"/>
      <c r="ACS3037" s="607"/>
      <c r="ACT3037" s="607"/>
      <c r="ACU3037" s="607"/>
      <c r="ACV3037" s="607"/>
      <c r="ACW3037" s="607"/>
      <c r="ACX3037" s="607"/>
      <c r="ACY3037" s="607"/>
      <c r="ACZ3037" s="607"/>
      <c r="ADA3037" s="607"/>
      <c r="ADB3037" s="607"/>
      <c r="ADC3037" s="607"/>
      <c r="ADD3037" s="607"/>
      <c r="ADE3037" s="607"/>
      <c r="ADF3037" s="607"/>
      <c r="ADG3037" s="607"/>
      <c r="ADH3037" s="607"/>
      <c r="ADI3037" s="607"/>
      <c r="ADJ3037" s="607"/>
      <c r="ADK3037" s="607"/>
      <c r="ADL3037" s="607"/>
      <c r="ADM3037" s="607"/>
      <c r="ADN3037" s="607"/>
      <c r="ADO3037" s="607"/>
      <c r="ADP3037" s="607"/>
      <c r="ADQ3037" s="607"/>
      <c r="ADR3037" s="607"/>
      <c r="ADS3037" s="607"/>
      <c r="ADT3037" s="607"/>
      <c r="ADU3037" s="607"/>
      <c r="ADV3037" s="607"/>
      <c r="ADW3037" s="607"/>
      <c r="ADX3037" s="607"/>
      <c r="ADY3037" s="607"/>
      <c r="ADZ3037" s="607"/>
      <c r="AEA3037" s="607"/>
      <c r="AEB3037" s="607"/>
      <c r="AEC3037" s="607"/>
      <c r="AED3037" s="607"/>
      <c r="AEE3037" s="607"/>
      <c r="AEF3037" s="607"/>
      <c r="AEG3037" s="607"/>
      <c r="AEH3037" s="607"/>
      <c r="AEI3037" s="607"/>
      <c r="AEJ3037" s="607"/>
      <c r="AEK3037" s="607"/>
      <c r="AEL3037" s="607"/>
      <c r="AEM3037" s="607"/>
      <c r="AEN3037" s="607"/>
      <c r="AEO3037" s="607"/>
      <c r="AEP3037" s="607"/>
      <c r="AEQ3037" s="607"/>
      <c r="AER3037" s="607"/>
      <c r="AES3037" s="607"/>
      <c r="AET3037" s="607"/>
      <c r="AEU3037" s="607"/>
      <c r="AEV3037" s="607"/>
      <c r="AEW3037" s="607"/>
      <c r="AEX3037" s="607"/>
      <c r="AEY3037" s="607"/>
      <c r="AEZ3037" s="607"/>
      <c r="AFA3037" s="607"/>
      <c r="AFB3037" s="607"/>
      <c r="AFC3037" s="607"/>
      <c r="AFD3037" s="607"/>
      <c r="AFE3037" s="607"/>
      <c r="AFF3037" s="607"/>
      <c r="AFG3037" s="607"/>
      <c r="AFH3037" s="607"/>
      <c r="AFI3037" s="607"/>
      <c r="AFJ3037" s="607"/>
      <c r="AFK3037" s="607"/>
      <c r="AFL3037" s="607"/>
      <c r="AFM3037" s="607"/>
      <c r="AFN3037" s="607"/>
      <c r="AFO3037" s="607"/>
      <c r="AFP3037" s="607"/>
      <c r="AFQ3037" s="607"/>
      <c r="AFR3037" s="607"/>
      <c r="AFS3037" s="607"/>
      <c r="AFT3037" s="607"/>
      <c r="AFU3037" s="607"/>
      <c r="AFV3037" s="607"/>
      <c r="AFW3037" s="607"/>
      <c r="AFX3037" s="607"/>
      <c r="AFY3037" s="607"/>
      <c r="AFZ3037" s="607"/>
      <c r="AGA3037" s="607"/>
      <c r="AGB3037" s="607"/>
      <c r="AGC3037" s="607"/>
      <c r="AGD3037" s="607"/>
      <c r="AGE3037" s="607"/>
      <c r="AGF3037" s="607"/>
      <c r="AGG3037" s="607"/>
      <c r="AGH3037" s="607"/>
      <c r="AGI3037" s="607"/>
      <c r="AGJ3037" s="607"/>
      <c r="AGK3037" s="607"/>
      <c r="AGL3037" s="607"/>
      <c r="AGM3037" s="607"/>
      <c r="AGN3037" s="607"/>
      <c r="AGO3037" s="607"/>
      <c r="AGP3037" s="607"/>
      <c r="AGQ3037" s="607"/>
      <c r="AGR3037" s="607"/>
      <c r="AGS3037" s="607"/>
      <c r="AGT3037" s="607"/>
      <c r="AGU3037" s="607"/>
      <c r="AGV3037" s="607"/>
      <c r="AGW3037" s="607"/>
      <c r="AGX3037" s="607"/>
      <c r="AGY3037" s="607"/>
      <c r="AGZ3037" s="607"/>
      <c r="AHA3037" s="607"/>
      <c r="AHB3037" s="607"/>
      <c r="AHC3037" s="607"/>
      <c r="AHD3037" s="607"/>
      <c r="AHE3037" s="607"/>
      <c r="AHF3037" s="607"/>
      <c r="AHG3037" s="607"/>
      <c r="AHH3037" s="607"/>
      <c r="AHI3037" s="607"/>
      <c r="AHJ3037" s="607"/>
      <c r="AHK3037" s="607"/>
      <c r="AHL3037" s="607"/>
      <c r="AHM3037" s="607"/>
      <c r="AHN3037" s="607"/>
      <c r="AHO3037" s="607"/>
      <c r="AHP3037" s="607"/>
      <c r="AHQ3037" s="607"/>
      <c r="AHR3037" s="607"/>
      <c r="AHS3037" s="607"/>
      <c r="AHT3037" s="607"/>
      <c r="AHU3037" s="607"/>
      <c r="AHV3037" s="607"/>
      <c r="AHW3037" s="607"/>
      <c r="AHX3037" s="607"/>
      <c r="AHY3037" s="607"/>
      <c r="AHZ3037" s="607"/>
      <c r="AIA3037" s="607"/>
      <c r="AIB3037" s="607"/>
      <c r="AIC3037" s="607"/>
      <c r="AID3037" s="607"/>
      <c r="AIE3037" s="607"/>
      <c r="AIF3037" s="607"/>
      <c r="AIG3037" s="607"/>
      <c r="AIH3037" s="607"/>
      <c r="AII3037" s="607"/>
      <c r="AIJ3037" s="607"/>
      <c r="AIK3037" s="607"/>
      <c r="AIL3037" s="607"/>
      <c r="AIM3037" s="607"/>
      <c r="AIN3037" s="607"/>
      <c r="AIO3037" s="607"/>
      <c r="AIP3037" s="607"/>
      <c r="AIQ3037" s="607"/>
      <c r="AIR3037" s="607"/>
      <c r="AIS3037" s="607"/>
      <c r="AIT3037" s="607"/>
      <c r="AIU3037" s="607"/>
      <c r="AIV3037" s="607"/>
      <c r="AIW3037" s="607"/>
      <c r="AIX3037" s="607"/>
      <c r="AIY3037" s="607"/>
      <c r="AIZ3037" s="607"/>
      <c r="AJA3037" s="607"/>
      <c r="AJB3037" s="607"/>
      <c r="AJC3037" s="607"/>
      <c r="AJD3037" s="607"/>
      <c r="AJE3037" s="607"/>
      <c r="AJF3037" s="607"/>
      <c r="AJG3037" s="607"/>
      <c r="AJH3037" s="607"/>
      <c r="AJI3037" s="607"/>
      <c r="AJJ3037" s="607"/>
      <c r="AJK3037" s="607"/>
      <c r="AJL3037" s="607"/>
      <c r="AJM3037" s="607"/>
      <c r="AJN3037" s="607"/>
      <c r="AJO3037" s="607"/>
      <c r="AJP3037" s="607"/>
      <c r="AJQ3037" s="607"/>
      <c r="AJR3037" s="607"/>
      <c r="AJS3037" s="607"/>
      <c r="AJT3037" s="607"/>
      <c r="AJU3037" s="607"/>
      <c r="AJV3037" s="607"/>
      <c r="AJW3037" s="607"/>
      <c r="AJX3037" s="607"/>
      <c r="AJY3037" s="607"/>
      <c r="AJZ3037" s="607"/>
      <c r="AKA3037" s="607"/>
      <c r="AKB3037" s="607"/>
      <c r="AKC3037" s="607"/>
      <c r="AKD3037" s="607"/>
      <c r="AKE3037" s="607"/>
      <c r="AKF3037" s="607"/>
      <c r="AKG3037" s="607"/>
      <c r="AKH3037" s="607"/>
      <c r="AKI3037" s="607"/>
      <c r="AKJ3037" s="607"/>
      <c r="AKK3037" s="607"/>
      <c r="AKL3037" s="607"/>
      <c r="AKM3037" s="607"/>
      <c r="AKN3037" s="607"/>
      <c r="AKO3037" s="607"/>
      <c r="AKP3037" s="607"/>
      <c r="AKQ3037" s="607"/>
      <c r="AKR3037" s="607"/>
      <c r="AKS3037" s="607"/>
      <c r="AKT3037" s="607"/>
      <c r="AKU3037" s="607"/>
      <c r="AKV3037" s="607"/>
      <c r="AKW3037" s="607"/>
      <c r="AKX3037" s="607"/>
      <c r="AKY3037" s="607"/>
      <c r="AKZ3037" s="607"/>
      <c r="ALA3037" s="607"/>
      <c r="ALB3037" s="607"/>
      <c r="ALC3037" s="607"/>
      <c r="ALD3037" s="607"/>
      <c r="ALE3037" s="607"/>
      <c r="ALF3037" s="607"/>
      <c r="ALG3037" s="607"/>
      <c r="ALH3037" s="607"/>
      <c r="ALI3037" s="607"/>
      <c r="ALJ3037" s="607"/>
      <c r="ALK3037" s="607"/>
      <c r="ALL3037" s="607"/>
      <c r="ALM3037" s="607"/>
      <c r="ALN3037" s="607"/>
      <c r="ALO3037" s="607"/>
      <c r="ALP3037" s="607"/>
      <c r="ALQ3037" s="607"/>
      <c r="ALR3037" s="607"/>
      <c r="ALS3037" s="607"/>
      <c r="ALT3037" s="607"/>
      <c r="ALU3037" s="607"/>
      <c r="ALV3037" s="607"/>
      <c r="ALW3037" s="607"/>
      <c r="ALX3037" s="607"/>
      <c r="ALY3037" s="607"/>
      <c r="ALZ3037" s="607"/>
      <c r="AMA3037" s="607"/>
      <c r="AMB3037" s="607"/>
      <c r="AMC3037" s="607"/>
      <c r="AMD3037" s="607"/>
      <c r="AME3037" s="607"/>
      <c r="AMF3037" s="607"/>
      <c r="AMG3037" s="607"/>
      <c r="AMH3037" s="607"/>
      <c r="AMI3037" s="607"/>
      <c r="AMJ3037" s="607"/>
      <c r="AMK3037" s="607"/>
      <c r="AML3037" s="607"/>
      <c r="AMM3037" s="607"/>
      <c r="AMN3037" s="607"/>
      <c r="AMO3037" s="607"/>
      <c r="AMP3037" s="607"/>
      <c r="AMQ3037" s="607"/>
      <c r="AMR3037" s="607"/>
      <c r="AMS3037" s="607"/>
      <c r="AMT3037" s="607"/>
      <c r="AMU3037" s="607"/>
      <c r="AMV3037" s="607"/>
      <c r="AMW3037" s="607"/>
      <c r="AMX3037" s="607"/>
      <c r="AMY3037" s="607"/>
      <c r="AMZ3037" s="607"/>
      <c r="ANA3037" s="607"/>
      <c r="ANB3037" s="607"/>
      <c r="ANC3037" s="607"/>
      <c r="AND3037" s="607"/>
      <c r="ANE3037" s="607"/>
      <c r="ANF3037" s="607"/>
      <c r="ANG3037" s="607"/>
      <c r="ANH3037" s="607"/>
      <c r="ANI3037" s="607"/>
      <c r="ANJ3037" s="607"/>
      <c r="ANK3037" s="607"/>
      <c r="ANL3037" s="607"/>
      <c r="ANM3037" s="607"/>
      <c r="ANN3037" s="607"/>
      <c r="ANO3037" s="607"/>
      <c r="ANP3037" s="607"/>
      <c r="ANQ3037" s="607"/>
      <c r="ANR3037" s="607"/>
      <c r="ANS3037" s="607"/>
      <c r="ANT3037" s="607"/>
      <c r="ANU3037" s="607"/>
      <c r="ANV3037" s="607"/>
      <c r="ANW3037" s="607"/>
      <c r="ANX3037" s="607"/>
      <c r="ANY3037" s="607"/>
      <c r="ANZ3037" s="607"/>
      <c r="AOA3037" s="607"/>
      <c r="AOB3037" s="607"/>
      <c r="AOC3037" s="607"/>
      <c r="AOD3037" s="607"/>
      <c r="AOE3037" s="607"/>
      <c r="AOF3037" s="607"/>
      <c r="AOG3037" s="607"/>
      <c r="AOH3037" s="607"/>
      <c r="AOI3037" s="607"/>
      <c r="AOJ3037" s="607"/>
      <c r="AOK3037" s="607"/>
      <c r="AOL3037" s="607"/>
      <c r="AOM3037" s="607"/>
      <c r="AON3037" s="607"/>
      <c r="AOO3037" s="607"/>
      <c r="AOP3037" s="607"/>
      <c r="AOQ3037" s="607"/>
      <c r="AOR3037" s="607"/>
      <c r="AOS3037" s="607"/>
      <c r="AOT3037" s="607"/>
      <c r="AOU3037" s="607"/>
      <c r="AOV3037" s="607"/>
      <c r="AOW3037" s="607"/>
      <c r="AOX3037" s="607"/>
      <c r="AOY3037" s="607"/>
      <c r="AOZ3037" s="607"/>
      <c r="APA3037" s="607"/>
      <c r="APB3037" s="607"/>
      <c r="APC3037" s="607"/>
      <c r="APD3037" s="607"/>
      <c r="APE3037" s="607"/>
      <c r="APF3037" s="607"/>
      <c r="APG3037" s="607"/>
      <c r="APH3037" s="607"/>
      <c r="API3037" s="607"/>
      <c r="APJ3037" s="607"/>
      <c r="APK3037" s="607"/>
      <c r="APL3037" s="607"/>
      <c r="APM3037" s="607"/>
      <c r="APN3037" s="607"/>
      <c r="APO3037" s="607"/>
      <c r="APP3037" s="607"/>
      <c r="APQ3037" s="607"/>
      <c r="APR3037" s="607"/>
      <c r="APS3037" s="607"/>
      <c r="APT3037" s="607"/>
      <c r="APU3037" s="607"/>
      <c r="APV3037" s="607"/>
      <c r="APW3037" s="607"/>
      <c r="APX3037" s="607"/>
      <c r="APY3037" s="607"/>
      <c r="APZ3037" s="607"/>
      <c r="AQA3037" s="607"/>
      <c r="AQB3037" s="607"/>
      <c r="AQC3037" s="607"/>
      <c r="AQD3037" s="607"/>
      <c r="AQE3037" s="607"/>
      <c r="AQF3037" s="607"/>
      <c r="AQG3037" s="607"/>
      <c r="AQH3037" s="607"/>
      <c r="AQI3037" s="607"/>
      <c r="AQJ3037" s="607"/>
      <c r="AQK3037" s="607"/>
      <c r="AQL3037" s="607"/>
      <c r="AQM3037" s="607"/>
      <c r="AQN3037" s="607"/>
      <c r="AQO3037" s="607"/>
      <c r="AQP3037" s="607"/>
      <c r="AQQ3037" s="607"/>
      <c r="AQR3037" s="607"/>
      <c r="AQS3037" s="607"/>
      <c r="AQT3037" s="607"/>
      <c r="AQU3037" s="607"/>
      <c r="AQV3037" s="607"/>
      <c r="AQW3037" s="607"/>
      <c r="AQX3037" s="607"/>
      <c r="AQY3037" s="607"/>
      <c r="AQZ3037" s="607"/>
      <c r="ARA3037" s="607"/>
      <c r="ARB3037" s="607"/>
      <c r="ARC3037" s="607"/>
      <c r="ARD3037" s="607"/>
      <c r="ARE3037" s="607"/>
      <c r="ARF3037" s="607"/>
      <c r="ARG3037" s="607"/>
      <c r="ARH3037" s="607"/>
      <c r="ARI3037" s="607"/>
      <c r="ARJ3037" s="607"/>
      <c r="ARK3037" s="607"/>
      <c r="ARL3037" s="607"/>
      <c r="ARM3037" s="607"/>
      <c r="ARN3037" s="607"/>
      <c r="ARO3037" s="607"/>
      <c r="ARP3037" s="607"/>
      <c r="ARQ3037" s="607"/>
      <c r="ARR3037" s="607"/>
      <c r="ARS3037" s="607"/>
      <c r="ART3037" s="607"/>
      <c r="ARU3037" s="607"/>
      <c r="ARV3037" s="607"/>
      <c r="ARW3037" s="607"/>
      <c r="ARX3037" s="607"/>
      <c r="ARY3037" s="607"/>
      <c r="ARZ3037" s="607"/>
      <c r="ASA3037" s="607"/>
      <c r="ASB3037" s="607"/>
      <c r="ASC3037" s="607"/>
      <c r="ASD3037" s="607"/>
      <c r="ASE3037" s="607"/>
      <c r="ASF3037" s="607"/>
      <c r="ASG3037" s="607"/>
      <c r="ASH3037" s="607"/>
      <c r="ASI3037" s="607"/>
      <c r="ASJ3037" s="607"/>
      <c r="ASK3037" s="607"/>
      <c r="ASL3037" s="607"/>
      <c r="ASM3037" s="607"/>
      <c r="ASN3037" s="607"/>
      <c r="ASO3037" s="607"/>
      <c r="ASP3037" s="607"/>
      <c r="ASQ3037" s="607"/>
      <c r="ASR3037" s="607"/>
      <c r="ASS3037" s="607"/>
      <c r="AST3037" s="607"/>
      <c r="ASU3037" s="607"/>
      <c r="ASV3037" s="607"/>
      <c r="ASW3037" s="607"/>
      <c r="ASX3037" s="607"/>
      <c r="ASY3037" s="607"/>
      <c r="ASZ3037" s="607"/>
      <c r="ATA3037" s="607"/>
      <c r="ATB3037" s="607"/>
      <c r="ATC3037" s="607"/>
      <c r="ATD3037" s="607"/>
      <c r="ATE3037" s="607"/>
      <c r="ATF3037" s="607"/>
      <c r="ATG3037" s="607"/>
      <c r="ATH3037" s="607"/>
      <c r="ATI3037" s="607"/>
      <c r="ATJ3037" s="607"/>
      <c r="ATK3037" s="607"/>
      <c r="ATL3037" s="607"/>
      <c r="ATM3037" s="607"/>
      <c r="ATN3037" s="607"/>
      <c r="ATO3037" s="607"/>
      <c r="ATP3037" s="607"/>
      <c r="ATQ3037" s="607"/>
      <c r="ATR3037" s="607"/>
      <c r="ATS3037" s="607"/>
      <c r="ATT3037" s="607"/>
      <c r="ATU3037" s="607"/>
      <c r="ATV3037" s="607"/>
      <c r="ATW3037" s="607"/>
      <c r="ATX3037" s="607"/>
      <c r="ATY3037" s="607"/>
      <c r="ATZ3037" s="607"/>
      <c r="AUA3037" s="607"/>
      <c r="AUB3037" s="607"/>
      <c r="AUC3037" s="607"/>
      <c r="AUD3037" s="607"/>
      <c r="AUE3037" s="607"/>
      <c r="AUF3037" s="607"/>
      <c r="AUG3037" s="607"/>
      <c r="AUH3037" s="607"/>
      <c r="AUI3037" s="607"/>
      <c r="AUJ3037" s="607"/>
      <c r="AUK3037" s="607"/>
      <c r="AUL3037" s="607"/>
      <c r="AUM3037" s="607"/>
      <c r="AUN3037" s="607"/>
      <c r="AUO3037" s="607"/>
      <c r="AUP3037" s="607"/>
      <c r="AUQ3037" s="607"/>
      <c r="AUR3037" s="607"/>
      <c r="AUS3037" s="607"/>
      <c r="AUT3037" s="607"/>
      <c r="AUU3037" s="607"/>
      <c r="AUV3037" s="607"/>
      <c r="AUW3037" s="607"/>
      <c r="AUX3037" s="607"/>
      <c r="AUY3037" s="607"/>
      <c r="AUZ3037" s="607"/>
      <c r="AVA3037" s="607"/>
      <c r="AVB3037" s="607"/>
      <c r="AVC3037" s="607"/>
      <c r="AVD3037" s="607"/>
      <c r="AVE3037" s="607"/>
      <c r="AVF3037" s="607"/>
      <c r="AVG3037" s="607"/>
      <c r="AVH3037" s="607"/>
      <c r="AVI3037" s="607"/>
      <c r="AVJ3037" s="607"/>
      <c r="AVK3037" s="607"/>
      <c r="AVL3037" s="607"/>
      <c r="AVM3037" s="607"/>
      <c r="AVN3037" s="607"/>
      <c r="AVO3037" s="607"/>
      <c r="AVP3037" s="607"/>
      <c r="AVQ3037" s="607"/>
      <c r="AVR3037" s="607"/>
      <c r="AVS3037" s="607"/>
      <c r="AVT3037" s="607"/>
      <c r="AVU3037" s="607"/>
      <c r="AVV3037" s="607"/>
      <c r="AVW3037" s="607"/>
      <c r="AVX3037" s="607"/>
      <c r="AVY3037" s="607"/>
      <c r="AVZ3037" s="607"/>
      <c r="AWA3037" s="607"/>
      <c r="AWB3037" s="607"/>
      <c r="AWC3037" s="607"/>
      <c r="AWD3037" s="607"/>
      <c r="AWE3037" s="607"/>
      <c r="AWF3037" s="607"/>
      <c r="AWG3037" s="607"/>
      <c r="AWH3037" s="607"/>
      <c r="AWI3037" s="607"/>
      <c r="AWJ3037" s="607"/>
      <c r="AWK3037" s="607"/>
      <c r="AWL3037" s="607"/>
      <c r="AWM3037" s="607"/>
      <c r="AWN3037" s="607"/>
      <c r="AWO3037" s="607"/>
      <c r="AWP3037" s="607"/>
      <c r="AWQ3037" s="607"/>
      <c r="AWR3037" s="607"/>
      <c r="AWS3037" s="607"/>
      <c r="AWT3037" s="607"/>
      <c r="AWU3037" s="607"/>
      <c r="AWV3037" s="607"/>
      <c r="AWW3037" s="607"/>
      <c r="AWX3037" s="607"/>
      <c r="AWY3037" s="607"/>
      <c r="AWZ3037" s="607"/>
      <c r="AXA3037" s="607"/>
      <c r="AXB3037" s="607"/>
      <c r="AXC3037" s="607"/>
      <c r="AXD3037" s="607"/>
      <c r="AXE3037" s="607"/>
      <c r="AXF3037" s="607"/>
      <c r="AXG3037" s="607"/>
      <c r="AXH3037" s="607"/>
      <c r="AXI3037" s="607"/>
      <c r="AXJ3037" s="607"/>
      <c r="AXK3037" s="607"/>
      <c r="AXL3037" s="607"/>
      <c r="AXM3037" s="607"/>
      <c r="AXN3037" s="607"/>
      <c r="AXO3037" s="607"/>
      <c r="AXP3037" s="607"/>
      <c r="AXQ3037" s="607"/>
      <c r="AXR3037" s="607"/>
      <c r="AXS3037" s="607"/>
      <c r="AXT3037" s="607"/>
      <c r="AXU3037" s="607"/>
      <c r="AXV3037" s="607"/>
      <c r="AXW3037" s="607"/>
      <c r="AXX3037" s="607"/>
      <c r="AXY3037" s="607"/>
      <c r="AXZ3037" s="607"/>
      <c r="AYA3037" s="607"/>
      <c r="AYB3037" s="607"/>
      <c r="AYC3037" s="607"/>
      <c r="AYD3037" s="607"/>
      <c r="AYE3037" s="607"/>
      <c r="AYF3037" s="607"/>
      <c r="AYG3037" s="607"/>
      <c r="AYH3037" s="607"/>
      <c r="AYI3037" s="607"/>
      <c r="AYJ3037" s="607"/>
      <c r="AYK3037" s="607"/>
      <c r="AYL3037" s="607"/>
      <c r="AYM3037" s="607"/>
      <c r="AYN3037" s="607"/>
      <c r="AYO3037" s="607"/>
      <c r="AYP3037" s="607"/>
      <c r="AYQ3037" s="607"/>
      <c r="AYR3037" s="607"/>
      <c r="AYS3037" s="607"/>
      <c r="AYT3037" s="607"/>
      <c r="AYU3037" s="607"/>
      <c r="AYV3037" s="607"/>
      <c r="AYW3037" s="607"/>
      <c r="AYX3037" s="607"/>
      <c r="AYY3037" s="607"/>
      <c r="AYZ3037" s="607"/>
      <c r="AZA3037" s="607"/>
      <c r="AZB3037" s="607"/>
      <c r="AZC3037" s="607"/>
      <c r="AZD3037" s="607"/>
      <c r="AZE3037" s="607"/>
      <c r="AZF3037" s="607"/>
      <c r="AZG3037" s="607"/>
      <c r="AZH3037" s="607"/>
      <c r="AZI3037" s="607"/>
      <c r="AZJ3037" s="607"/>
      <c r="AZK3037" s="607"/>
      <c r="AZL3037" s="607"/>
      <c r="AZM3037" s="607"/>
      <c r="AZN3037" s="607"/>
      <c r="AZO3037" s="607"/>
      <c r="AZP3037" s="607"/>
      <c r="AZQ3037" s="607"/>
      <c r="AZR3037" s="607"/>
      <c r="AZS3037" s="607"/>
      <c r="AZT3037" s="607"/>
      <c r="AZU3037" s="607"/>
      <c r="AZV3037" s="607"/>
      <c r="AZW3037" s="607"/>
      <c r="AZX3037" s="607"/>
      <c r="AZY3037" s="607"/>
      <c r="AZZ3037" s="607"/>
      <c r="BAA3037" s="607"/>
      <c r="BAB3037" s="607"/>
      <c r="BAC3037" s="607"/>
      <c r="BAD3037" s="607"/>
      <c r="BAE3037" s="607"/>
      <c r="BAF3037" s="607"/>
      <c r="BAG3037" s="607"/>
      <c r="BAH3037" s="607"/>
      <c r="BAI3037" s="607"/>
      <c r="BAJ3037" s="607"/>
      <c r="BAK3037" s="607"/>
      <c r="BAL3037" s="607"/>
      <c r="BAM3037" s="607"/>
      <c r="BAN3037" s="607"/>
      <c r="BAO3037" s="607"/>
      <c r="BAP3037" s="607"/>
      <c r="BAQ3037" s="607"/>
      <c r="BAR3037" s="607"/>
      <c r="BAS3037" s="607"/>
      <c r="BAT3037" s="607"/>
      <c r="BAU3037" s="607"/>
      <c r="BAV3037" s="607"/>
      <c r="BAW3037" s="607"/>
      <c r="BAX3037" s="607"/>
      <c r="BAY3037" s="607"/>
      <c r="BAZ3037" s="607"/>
      <c r="BBA3037" s="607"/>
      <c r="BBB3037" s="607"/>
      <c r="BBC3037" s="607"/>
      <c r="BBD3037" s="607"/>
      <c r="BBE3037" s="607"/>
      <c r="BBF3037" s="607"/>
      <c r="BBG3037" s="607"/>
      <c r="BBH3037" s="607"/>
      <c r="BBI3037" s="607"/>
      <c r="BBJ3037" s="607"/>
      <c r="BBK3037" s="607"/>
      <c r="BBL3037" s="607"/>
      <c r="BBM3037" s="607"/>
      <c r="BBN3037" s="607"/>
      <c r="BBO3037" s="607"/>
      <c r="BBP3037" s="607"/>
      <c r="BBQ3037" s="607"/>
      <c r="BBR3037" s="607"/>
      <c r="BBS3037" s="607"/>
      <c r="BBT3037" s="607"/>
      <c r="BBU3037" s="607"/>
      <c r="BBV3037" s="607"/>
      <c r="BBW3037" s="607"/>
      <c r="BBX3037" s="607"/>
      <c r="BBY3037" s="607"/>
      <c r="BBZ3037" s="607"/>
      <c r="BCA3037" s="607"/>
      <c r="BCB3037" s="607"/>
      <c r="BCC3037" s="607"/>
      <c r="BCD3037" s="607"/>
      <c r="BCE3037" s="607"/>
      <c r="BCF3037" s="607"/>
      <c r="BCG3037" s="607"/>
      <c r="BCH3037" s="607"/>
      <c r="BCI3037" s="607"/>
      <c r="BCJ3037" s="607"/>
      <c r="BCK3037" s="607"/>
      <c r="BCL3037" s="607"/>
      <c r="BCM3037" s="607"/>
      <c r="BCN3037" s="607"/>
      <c r="BCO3037" s="607"/>
      <c r="BCP3037" s="607"/>
      <c r="BCQ3037" s="607"/>
      <c r="BCR3037" s="607"/>
      <c r="BCS3037" s="607"/>
      <c r="BCT3037" s="607"/>
      <c r="BCU3037" s="607"/>
      <c r="BCV3037" s="607"/>
      <c r="BCW3037" s="607"/>
      <c r="BCX3037" s="607"/>
      <c r="BCY3037" s="607"/>
      <c r="BCZ3037" s="607"/>
      <c r="BDA3037" s="607"/>
      <c r="BDB3037" s="607"/>
      <c r="BDC3037" s="607"/>
      <c r="BDD3037" s="607"/>
      <c r="BDE3037" s="607"/>
      <c r="BDF3037" s="607"/>
      <c r="BDG3037" s="607"/>
      <c r="BDH3037" s="607"/>
      <c r="BDI3037" s="607"/>
      <c r="BDJ3037" s="607"/>
      <c r="BDK3037" s="607"/>
      <c r="BDL3037" s="607"/>
      <c r="BDM3037" s="607"/>
      <c r="BDN3037" s="607"/>
      <c r="BDO3037" s="607"/>
      <c r="BDP3037" s="607"/>
      <c r="BDQ3037" s="607"/>
      <c r="BDR3037" s="607"/>
      <c r="BDS3037" s="607"/>
      <c r="BDT3037" s="607"/>
      <c r="BDU3037" s="607"/>
      <c r="BDV3037" s="607"/>
      <c r="BDW3037" s="607"/>
      <c r="BDX3037" s="607"/>
      <c r="BDY3037" s="607"/>
      <c r="BDZ3037" s="607"/>
      <c r="BEA3037" s="607"/>
      <c r="BEB3037" s="607"/>
      <c r="BEC3037" s="607"/>
      <c r="BED3037" s="607"/>
      <c r="BEE3037" s="607"/>
      <c r="BEF3037" s="607"/>
      <c r="BEG3037" s="607"/>
      <c r="BEH3037" s="607"/>
      <c r="BEI3037" s="607"/>
      <c r="BEJ3037" s="607"/>
      <c r="BEK3037" s="607"/>
      <c r="BEL3037" s="607"/>
      <c r="BEM3037" s="607"/>
      <c r="BEN3037" s="607"/>
      <c r="BEO3037" s="607"/>
      <c r="BEP3037" s="607"/>
      <c r="BEQ3037" s="607"/>
      <c r="BER3037" s="607"/>
      <c r="BES3037" s="607"/>
      <c r="BET3037" s="607"/>
      <c r="BEU3037" s="607"/>
      <c r="BEV3037" s="607"/>
      <c r="BEW3037" s="607"/>
      <c r="BEX3037" s="607"/>
      <c r="BEY3037" s="607"/>
      <c r="BEZ3037" s="607"/>
      <c r="BFA3037" s="607"/>
      <c r="BFB3037" s="607"/>
      <c r="BFC3037" s="607"/>
      <c r="BFD3037" s="607"/>
      <c r="BFE3037" s="607"/>
      <c r="BFF3037" s="607"/>
      <c r="BFG3037" s="607"/>
      <c r="BFH3037" s="607"/>
      <c r="BFI3037" s="607"/>
      <c r="BFJ3037" s="607"/>
      <c r="BFK3037" s="607"/>
      <c r="BFL3037" s="607"/>
      <c r="BFM3037" s="607"/>
      <c r="BFN3037" s="607"/>
      <c r="BFO3037" s="607"/>
      <c r="BFP3037" s="607"/>
      <c r="BFQ3037" s="607"/>
      <c r="BFR3037" s="607"/>
      <c r="BFS3037" s="607"/>
      <c r="BFT3037" s="607"/>
      <c r="BFU3037" s="607"/>
      <c r="BFV3037" s="607"/>
      <c r="BFW3037" s="607"/>
      <c r="BFX3037" s="607"/>
      <c r="BFY3037" s="607"/>
      <c r="BFZ3037" s="607"/>
      <c r="BGA3037" s="607"/>
      <c r="BGB3037" s="607"/>
      <c r="BGC3037" s="607"/>
      <c r="BGD3037" s="607"/>
      <c r="BGE3037" s="607"/>
      <c r="BGF3037" s="607"/>
      <c r="BGG3037" s="607"/>
      <c r="BGH3037" s="607"/>
      <c r="BGI3037" s="607"/>
      <c r="BGJ3037" s="607"/>
      <c r="BGK3037" s="607"/>
      <c r="BGL3037" s="607"/>
      <c r="BGM3037" s="607"/>
      <c r="BGN3037" s="607"/>
      <c r="BGO3037" s="607"/>
      <c r="BGP3037" s="607"/>
      <c r="BGQ3037" s="607"/>
      <c r="BGR3037" s="607"/>
      <c r="BGS3037" s="607"/>
      <c r="BGT3037" s="607"/>
      <c r="BGU3037" s="607"/>
      <c r="BGV3037" s="607"/>
      <c r="BGW3037" s="607"/>
      <c r="BGX3037" s="607"/>
      <c r="BGY3037" s="607"/>
      <c r="BGZ3037" s="607"/>
      <c r="BHA3037" s="607"/>
      <c r="BHB3037" s="607"/>
      <c r="BHC3037" s="607"/>
      <c r="BHD3037" s="607"/>
      <c r="BHE3037" s="607"/>
      <c r="BHF3037" s="607"/>
      <c r="BHG3037" s="607"/>
      <c r="BHH3037" s="607"/>
      <c r="BHI3037" s="607"/>
      <c r="BHJ3037" s="607"/>
      <c r="BHK3037" s="607"/>
      <c r="BHL3037" s="607"/>
      <c r="BHM3037" s="607"/>
      <c r="BHN3037" s="607"/>
      <c r="BHO3037" s="607"/>
      <c r="BHP3037" s="607"/>
      <c r="BHQ3037" s="607"/>
      <c r="BHR3037" s="607"/>
      <c r="BHS3037" s="607"/>
      <c r="BHT3037" s="607"/>
      <c r="BHU3037" s="607"/>
      <c r="BHV3037" s="607"/>
      <c r="BHW3037" s="607"/>
      <c r="BHX3037" s="607"/>
      <c r="BHY3037" s="607"/>
      <c r="BHZ3037" s="607"/>
      <c r="BIA3037" s="607"/>
      <c r="BIB3037" s="607"/>
      <c r="BIC3037" s="607"/>
      <c r="BID3037" s="607"/>
      <c r="BIE3037" s="607"/>
      <c r="BIF3037" s="607"/>
      <c r="BIG3037" s="607"/>
      <c r="BIH3037" s="607"/>
      <c r="BII3037" s="607"/>
      <c r="BIJ3037" s="607"/>
      <c r="BIK3037" s="607"/>
      <c r="BIL3037" s="607"/>
      <c r="BIM3037" s="607"/>
      <c r="BIN3037" s="607"/>
      <c r="BIO3037" s="607"/>
      <c r="BIP3037" s="607"/>
      <c r="BIQ3037" s="607"/>
      <c r="BIR3037" s="607"/>
      <c r="BIS3037" s="607"/>
      <c r="BIT3037" s="607"/>
      <c r="BIU3037" s="607"/>
      <c r="BIV3037" s="607"/>
      <c r="BIW3037" s="607"/>
      <c r="BIX3037" s="607"/>
      <c r="BIY3037" s="607"/>
      <c r="BIZ3037" s="607"/>
      <c r="BJA3037" s="607"/>
      <c r="BJB3037" s="607"/>
      <c r="BJC3037" s="607"/>
      <c r="BJD3037" s="607"/>
      <c r="BJE3037" s="607"/>
      <c r="BJF3037" s="607"/>
      <c r="BJG3037" s="607"/>
      <c r="BJH3037" s="607"/>
      <c r="BJI3037" s="607"/>
      <c r="BJJ3037" s="607"/>
      <c r="BJK3037" s="607"/>
      <c r="BJL3037" s="607"/>
      <c r="BJM3037" s="607"/>
      <c r="BJN3037" s="607"/>
      <c r="BJO3037" s="607"/>
      <c r="BJP3037" s="607"/>
      <c r="BJQ3037" s="607"/>
      <c r="BJR3037" s="607"/>
      <c r="BJS3037" s="607"/>
      <c r="BJT3037" s="607"/>
      <c r="BJU3037" s="607"/>
      <c r="BJV3037" s="607"/>
      <c r="BJW3037" s="607"/>
      <c r="BJX3037" s="607"/>
      <c r="BJY3037" s="607"/>
      <c r="BJZ3037" s="607"/>
      <c r="BKA3037" s="607"/>
      <c r="BKB3037" s="607"/>
      <c r="BKC3037" s="607"/>
      <c r="BKD3037" s="607"/>
      <c r="BKE3037" s="607"/>
      <c r="BKF3037" s="607"/>
      <c r="BKG3037" s="607"/>
      <c r="BKH3037" s="607"/>
      <c r="BKI3037" s="607"/>
      <c r="BKJ3037" s="607"/>
      <c r="BKK3037" s="607"/>
      <c r="BKL3037" s="607"/>
      <c r="BKM3037" s="607"/>
      <c r="BKN3037" s="607"/>
      <c r="BKO3037" s="607"/>
      <c r="BKP3037" s="607"/>
      <c r="BKQ3037" s="607"/>
      <c r="BKR3037" s="607"/>
      <c r="BKS3037" s="607"/>
      <c r="BKT3037" s="607"/>
      <c r="BKU3037" s="607"/>
      <c r="BKV3037" s="607"/>
      <c r="BKW3037" s="607"/>
      <c r="BKX3037" s="607"/>
      <c r="BKY3037" s="607"/>
      <c r="BKZ3037" s="607"/>
      <c r="BLA3037" s="607"/>
      <c r="BLB3037" s="607"/>
      <c r="BLC3037" s="607"/>
      <c r="BLD3037" s="607"/>
      <c r="BLE3037" s="607"/>
      <c r="BLF3037" s="607"/>
      <c r="BLG3037" s="607"/>
      <c r="BLH3037" s="607"/>
      <c r="BLI3037" s="607"/>
      <c r="BLJ3037" s="607"/>
      <c r="BLK3037" s="607"/>
      <c r="BLL3037" s="607"/>
      <c r="BLM3037" s="607"/>
      <c r="BLN3037" s="607"/>
      <c r="BLO3037" s="607"/>
      <c r="BLP3037" s="607"/>
      <c r="BLQ3037" s="607"/>
      <c r="BLR3037" s="607"/>
      <c r="BLS3037" s="607"/>
      <c r="BLT3037" s="607"/>
      <c r="BLU3037" s="607"/>
      <c r="BLV3037" s="607"/>
      <c r="BLW3037" s="607"/>
      <c r="BLX3037" s="607"/>
      <c r="BLY3037" s="607"/>
      <c r="BLZ3037" s="607"/>
      <c r="BMA3037" s="607"/>
      <c r="BMB3037" s="607"/>
      <c r="BMC3037" s="607"/>
      <c r="BMD3037" s="607"/>
      <c r="BME3037" s="607"/>
      <c r="BMF3037" s="607"/>
      <c r="BMG3037" s="607"/>
      <c r="BMH3037" s="607"/>
      <c r="BMI3037" s="607"/>
      <c r="BMJ3037" s="607"/>
      <c r="BMK3037" s="607"/>
      <c r="BML3037" s="607"/>
      <c r="BMM3037" s="607"/>
      <c r="BMN3037" s="607"/>
      <c r="BMO3037" s="607"/>
      <c r="BMP3037" s="607"/>
      <c r="BMQ3037" s="607"/>
      <c r="BMR3037" s="607"/>
      <c r="BMS3037" s="607"/>
      <c r="BMT3037" s="607"/>
      <c r="BMU3037" s="607"/>
      <c r="BMV3037" s="607"/>
      <c r="BMW3037" s="607"/>
      <c r="BMX3037" s="607"/>
      <c r="BMY3037" s="607"/>
      <c r="BMZ3037" s="607"/>
      <c r="BNA3037" s="607"/>
      <c r="BNB3037" s="607"/>
      <c r="BNC3037" s="607"/>
      <c r="BND3037" s="607"/>
      <c r="BNE3037" s="607"/>
      <c r="BNF3037" s="607"/>
      <c r="BNG3037" s="607"/>
      <c r="BNH3037" s="607"/>
      <c r="BNI3037" s="607"/>
      <c r="BNJ3037" s="607"/>
      <c r="BNK3037" s="607"/>
      <c r="BNL3037" s="607"/>
      <c r="BNM3037" s="607"/>
      <c r="BNN3037" s="607"/>
      <c r="BNO3037" s="607"/>
      <c r="BNP3037" s="607"/>
      <c r="BNQ3037" s="607"/>
      <c r="BNR3037" s="607"/>
      <c r="BNS3037" s="607"/>
      <c r="BNT3037" s="607"/>
      <c r="BNU3037" s="607"/>
      <c r="BNV3037" s="607"/>
      <c r="BNW3037" s="607"/>
      <c r="BNX3037" s="607"/>
      <c r="BNY3037" s="607"/>
      <c r="BNZ3037" s="607"/>
      <c r="BOA3037" s="607"/>
      <c r="BOB3037" s="607"/>
      <c r="BOC3037" s="607"/>
      <c r="BOD3037" s="607"/>
      <c r="BOE3037" s="607"/>
      <c r="BOF3037" s="607"/>
      <c r="BOG3037" s="607"/>
      <c r="BOH3037" s="607"/>
      <c r="BOI3037" s="607"/>
      <c r="BOJ3037" s="607"/>
      <c r="BOK3037" s="607"/>
      <c r="BOL3037" s="607"/>
      <c r="BOM3037" s="607"/>
      <c r="BON3037" s="607"/>
      <c r="BOO3037" s="607"/>
      <c r="BOP3037" s="607"/>
      <c r="BOQ3037" s="607"/>
      <c r="BOR3037" s="607"/>
      <c r="BOS3037" s="607"/>
      <c r="BOT3037" s="607"/>
      <c r="BOU3037" s="607"/>
      <c r="BOV3037" s="607"/>
      <c r="BOW3037" s="607"/>
      <c r="BOX3037" s="607"/>
      <c r="BOY3037" s="607"/>
      <c r="BOZ3037" s="607"/>
      <c r="BPA3037" s="607"/>
      <c r="BPB3037" s="607"/>
      <c r="BPC3037" s="607"/>
      <c r="BPD3037" s="607"/>
      <c r="BPE3037" s="607"/>
      <c r="BPF3037" s="607"/>
      <c r="BPG3037" s="607"/>
      <c r="BPH3037" s="607"/>
      <c r="BPI3037" s="607"/>
      <c r="BPJ3037" s="607"/>
      <c r="BPK3037" s="607"/>
      <c r="BPL3037" s="607"/>
      <c r="BPM3037" s="607"/>
      <c r="BPN3037" s="607"/>
      <c r="BPO3037" s="607"/>
      <c r="BPP3037" s="607"/>
      <c r="BPQ3037" s="607"/>
      <c r="BPR3037" s="607"/>
      <c r="BPS3037" s="607"/>
      <c r="BPT3037" s="607"/>
      <c r="BPU3037" s="607"/>
      <c r="BPV3037" s="607"/>
      <c r="BPW3037" s="607"/>
      <c r="BPX3037" s="607"/>
      <c r="BPY3037" s="607"/>
      <c r="BPZ3037" s="607"/>
      <c r="BQA3037" s="607"/>
      <c r="BQB3037" s="607"/>
      <c r="BQC3037" s="607"/>
      <c r="BQD3037" s="607"/>
      <c r="BQE3037" s="607"/>
      <c r="BQF3037" s="607"/>
      <c r="BQG3037" s="607"/>
      <c r="BQH3037" s="607"/>
      <c r="BQI3037" s="607"/>
      <c r="BQJ3037" s="607"/>
      <c r="BQK3037" s="607"/>
      <c r="BQL3037" s="607"/>
      <c r="BQM3037" s="607"/>
      <c r="BQN3037" s="607"/>
      <c r="BQO3037" s="607"/>
      <c r="BQP3037" s="607"/>
      <c r="BQQ3037" s="607"/>
      <c r="BQR3037" s="607"/>
      <c r="BQS3037" s="607"/>
      <c r="BQT3037" s="607"/>
      <c r="BQU3037" s="607"/>
      <c r="BQV3037" s="607"/>
      <c r="BQW3037" s="607"/>
      <c r="BQX3037" s="607"/>
      <c r="BQY3037" s="607"/>
      <c r="BQZ3037" s="607"/>
      <c r="BRA3037" s="607"/>
      <c r="BRB3037" s="607"/>
      <c r="BRC3037" s="607"/>
      <c r="BRD3037" s="607"/>
      <c r="BRE3037" s="607"/>
      <c r="BRF3037" s="607"/>
      <c r="BRG3037" s="607"/>
      <c r="BRH3037" s="607"/>
      <c r="BRI3037" s="607"/>
      <c r="BRJ3037" s="607"/>
      <c r="BRK3037" s="607"/>
      <c r="BRL3037" s="607"/>
      <c r="BRM3037" s="607"/>
      <c r="BRN3037" s="607"/>
      <c r="BRO3037" s="607"/>
      <c r="BRP3037" s="607"/>
      <c r="BRQ3037" s="607"/>
      <c r="BRR3037" s="607"/>
      <c r="BRS3037" s="607"/>
      <c r="BRT3037" s="607"/>
      <c r="BRU3037" s="607"/>
      <c r="BRV3037" s="607"/>
      <c r="BRW3037" s="607"/>
      <c r="BRX3037" s="607"/>
      <c r="BRY3037" s="607"/>
      <c r="BRZ3037" s="607"/>
      <c r="BSA3037" s="607"/>
      <c r="BSB3037" s="607"/>
      <c r="BSC3037" s="607"/>
      <c r="BSD3037" s="607"/>
      <c r="BSE3037" s="607"/>
      <c r="BSF3037" s="607"/>
      <c r="BSG3037" s="607"/>
      <c r="BSH3037" s="607"/>
      <c r="BSI3037" s="607"/>
      <c r="BSJ3037" s="607"/>
      <c r="BSK3037" s="607"/>
      <c r="BSL3037" s="607"/>
      <c r="BSM3037" s="607"/>
      <c r="BSN3037" s="607"/>
      <c r="BSO3037" s="607"/>
      <c r="BSP3037" s="607"/>
      <c r="BSQ3037" s="607"/>
      <c r="BSR3037" s="607"/>
      <c r="BSS3037" s="607"/>
      <c r="BST3037" s="607"/>
      <c r="BSU3037" s="607"/>
      <c r="BSV3037" s="607"/>
      <c r="BSW3037" s="607"/>
      <c r="BSX3037" s="607"/>
      <c r="BSY3037" s="607"/>
      <c r="BSZ3037" s="607"/>
      <c r="BTA3037" s="607"/>
      <c r="BTB3037" s="607"/>
      <c r="BTC3037" s="607"/>
      <c r="BTD3037" s="607"/>
      <c r="BTE3037" s="607"/>
      <c r="BTF3037" s="607"/>
      <c r="BTG3037" s="607"/>
      <c r="BTH3037" s="607"/>
      <c r="BTI3037" s="607"/>
      <c r="BTJ3037" s="607"/>
      <c r="BTK3037" s="607"/>
      <c r="BTL3037" s="607"/>
      <c r="BTM3037" s="607"/>
      <c r="BTN3037" s="607"/>
      <c r="BTO3037" s="607"/>
      <c r="BTP3037" s="607"/>
      <c r="BTQ3037" s="607"/>
      <c r="BTR3037" s="607"/>
      <c r="BTS3037" s="607"/>
      <c r="BTT3037" s="607"/>
      <c r="BTU3037" s="607"/>
      <c r="BTV3037" s="607"/>
      <c r="BTW3037" s="607"/>
      <c r="BTX3037" s="607"/>
      <c r="BTY3037" s="607"/>
      <c r="BTZ3037" s="607"/>
      <c r="BUA3037" s="607"/>
      <c r="BUB3037" s="607"/>
      <c r="BUC3037" s="607"/>
      <c r="BUD3037" s="607"/>
      <c r="BUE3037" s="607"/>
      <c r="BUF3037" s="607"/>
      <c r="BUG3037" s="607"/>
      <c r="BUH3037" s="607"/>
      <c r="BUI3037" s="607"/>
      <c r="BUJ3037" s="607"/>
      <c r="BUK3037" s="607"/>
      <c r="BUL3037" s="607"/>
      <c r="BUM3037" s="607"/>
      <c r="BUN3037" s="607"/>
      <c r="BUO3037" s="607"/>
      <c r="BUP3037" s="607"/>
      <c r="BUQ3037" s="607"/>
      <c r="BUR3037" s="607"/>
      <c r="BUS3037" s="607"/>
      <c r="BUT3037" s="607"/>
      <c r="BUU3037" s="607"/>
      <c r="BUV3037" s="607"/>
      <c r="BUW3037" s="607"/>
      <c r="BUX3037" s="607"/>
      <c r="BUY3037" s="607"/>
      <c r="BUZ3037" s="607"/>
      <c r="BVA3037" s="607"/>
      <c r="BVB3037" s="607"/>
      <c r="BVC3037" s="607"/>
      <c r="BVD3037" s="607"/>
      <c r="BVE3037" s="607"/>
      <c r="BVF3037" s="607"/>
      <c r="BVG3037" s="607"/>
      <c r="BVH3037" s="607"/>
      <c r="BVI3037" s="607"/>
      <c r="BVJ3037" s="607"/>
      <c r="BVK3037" s="607"/>
      <c r="BVL3037" s="607"/>
      <c r="BVM3037" s="607"/>
      <c r="BVN3037" s="607"/>
      <c r="BVO3037" s="607"/>
      <c r="BVP3037" s="607"/>
      <c r="BVQ3037" s="607"/>
      <c r="BVR3037" s="607"/>
      <c r="BVS3037" s="607"/>
      <c r="BVT3037" s="607"/>
      <c r="BVU3037" s="607"/>
      <c r="BVV3037" s="607"/>
      <c r="BVW3037" s="607"/>
      <c r="BVX3037" s="607"/>
      <c r="BVY3037" s="607"/>
      <c r="BVZ3037" s="607"/>
      <c r="BWA3037" s="607"/>
      <c r="BWB3037" s="607"/>
      <c r="BWC3037" s="607"/>
      <c r="BWD3037" s="607"/>
      <c r="BWE3037" s="607"/>
      <c r="BWF3037" s="607"/>
      <c r="BWG3037" s="607"/>
      <c r="BWH3037" s="607"/>
      <c r="BWI3037" s="607"/>
      <c r="BWJ3037" s="607"/>
      <c r="BWK3037" s="607"/>
      <c r="BWL3037" s="607"/>
      <c r="BWM3037" s="607"/>
      <c r="BWN3037" s="607"/>
      <c r="BWO3037" s="607"/>
      <c r="BWP3037" s="607"/>
      <c r="BWQ3037" s="607"/>
      <c r="BWR3037" s="607"/>
      <c r="BWS3037" s="607"/>
      <c r="BWT3037" s="607"/>
      <c r="BWU3037" s="607"/>
      <c r="BWV3037" s="607"/>
      <c r="BWW3037" s="607"/>
      <c r="BWX3037" s="607"/>
      <c r="BWY3037" s="607"/>
      <c r="BWZ3037" s="607"/>
      <c r="BXA3037" s="607"/>
      <c r="BXB3037" s="607"/>
      <c r="BXC3037" s="607"/>
      <c r="BXD3037" s="607"/>
      <c r="BXE3037" s="607"/>
      <c r="BXF3037" s="607"/>
      <c r="BXG3037" s="607"/>
      <c r="BXH3037" s="607"/>
      <c r="BXI3037" s="607"/>
      <c r="BXJ3037" s="607"/>
      <c r="BXK3037" s="607"/>
      <c r="BXL3037" s="607"/>
      <c r="BXM3037" s="607"/>
      <c r="BXN3037" s="607"/>
      <c r="BXO3037" s="607"/>
      <c r="BXP3037" s="607"/>
      <c r="BXQ3037" s="607"/>
      <c r="BXR3037" s="607"/>
      <c r="BXS3037" s="607"/>
      <c r="BXT3037" s="607"/>
      <c r="BXU3037" s="607"/>
      <c r="BXV3037" s="607"/>
      <c r="BXW3037" s="607"/>
      <c r="BXX3037" s="607"/>
      <c r="BXY3037" s="607"/>
      <c r="BXZ3037" s="607"/>
      <c r="BYA3037" s="607"/>
      <c r="BYB3037" s="607"/>
      <c r="BYC3037" s="607"/>
      <c r="BYD3037" s="607"/>
      <c r="BYE3037" s="607"/>
      <c r="BYF3037" s="607"/>
      <c r="BYG3037" s="607"/>
      <c r="BYH3037" s="607"/>
      <c r="BYI3037" s="607"/>
      <c r="BYJ3037" s="607"/>
      <c r="BYK3037" s="607"/>
      <c r="BYL3037" s="607"/>
      <c r="BYM3037" s="607"/>
      <c r="BYN3037" s="607"/>
      <c r="BYO3037" s="607"/>
      <c r="BYP3037" s="607"/>
      <c r="BYQ3037" s="607"/>
      <c r="BYR3037" s="607"/>
      <c r="BYS3037" s="607"/>
      <c r="BYT3037" s="607"/>
      <c r="BYU3037" s="607"/>
      <c r="BYV3037" s="607"/>
      <c r="BYW3037" s="607"/>
      <c r="BYX3037" s="607"/>
      <c r="BYY3037" s="607"/>
      <c r="BYZ3037" s="607"/>
      <c r="BZA3037" s="607"/>
      <c r="BZB3037" s="607"/>
      <c r="BZC3037" s="607"/>
      <c r="BZD3037" s="607"/>
      <c r="BZE3037" s="607"/>
      <c r="BZF3037" s="607"/>
      <c r="BZG3037" s="607"/>
      <c r="BZH3037" s="607"/>
      <c r="BZI3037" s="607"/>
      <c r="BZJ3037" s="607"/>
      <c r="BZK3037" s="607"/>
      <c r="BZL3037" s="607"/>
      <c r="BZM3037" s="607"/>
      <c r="BZN3037" s="607"/>
      <c r="BZO3037" s="607"/>
      <c r="BZP3037" s="607"/>
      <c r="BZQ3037" s="607"/>
      <c r="BZR3037" s="607"/>
      <c r="BZS3037" s="607"/>
      <c r="BZT3037" s="607"/>
      <c r="BZU3037" s="607"/>
      <c r="BZV3037" s="607"/>
      <c r="BZW3037" s="607"/>
      <c r="BZX3037" s="607"/>
      <c r="BZY3037" s="607"/>
      <c r="BZZ3037" s="607"/>
      <c r="CAA3037" s="607"/>
      <c r="CAB3037" s="607"/>
      <c r="CAC3037" s="607"/>
      <c r="CAD3037" s="607"/>
      <c r="CAE3037" s="607"/>
      <c r="CAF3037" s="607"/>
      <c r="CAG3037" s="607"/>
      <c r="CAH3037" s="607"/>
      <c r="CAI3037" s="607"/>
      <c r="CAJ3037" s="607"/>
      <c r="CAK3037" s="607"/>
      <c r="CAL3037" s="607"/>
      <c r="CAM3037" s="607"/>
      <c r="CAN3037" s="607"/>
      <c r="CAO3037" s="607"/>
      <c r="CAP3037" s="607"/>
      <c r="CAQ3037" s="607"/>
      <c r="CAR3037" s="607"/>
      <c r="CAS3037" s="607"/>
      <c r="CAT3037" s="607"/>
      <c r="CAU3037" s="607"/>
      <c r="CAV3037" s="607"/>
      <c r="CAW3037" s="607"/>
      <c r="CAX3037" s="607"/>
      <c r="CAY3037" s="607"/>
      <c r="CAZ3037" s="607"/>
      <c r="CBA3037" s="607"/>
      <c r="CBB3037" s="607"/>
      <c r="CBC3037" s="607"/>
      <c r="CBD3037" s="607"/>
      <c r="CBE3037" s="607"/>
      <c r="CBF3037" s="607"/>
      <c r="CBG3037" s="607"/>
      <c r="CBH3037" s="607"/>
      <c r="CBI3037" s="607"/>
      <c r="CBJ3037" s="607"/>
      <c r="CBK3037" s="607"/>
      <c r="CBL3037" s="607"/>
      <c r="CBM3037" s="607"/>
      <c r="CBN3037" s="607"/>
      <c r="CBO3037" s="607"/>
      <c r="CBP3037" s="607"/>
      <c r="CBQ3037" s="607"/>
      <c r="CBR3037" s="607"/>
      <c r="CBS3037" s="607"/>
      <c r="CBT3037" s="607"/>
      <c r="CBU3037" s="607"/>
      <c r="CBV3037" s="607"/>
      <c r="CBW3037" s="607"/>
      <c r="CBX3037" s="607"/>
      <c r="CBY3037" s="607"/>
      <c r="CBZ3037" s="607"/>
      <c r="CCA3037" s="607"/>
      <c r="CCB3037" s="607"/>
      <c r="CCC3037" s="607"/>
      <c r="CCD3037" s="607"/>
      <c r="CCE3037" s="607"/>
      <c r="CCF3037" s="607"/>
      <c r="CCG3037" s="607"/>
      <c r="CCH3037" s="607"/>
      <c r="CCI3037" s="607"/>
      <c r="CCJ3037" s="607"/>
      <c r="CCK3037" s="607"/>
      <c r="CCL3037" s="607"/>
      <c r="CCM3037" s="607"/>
      <c r="CCN3037" s="607"/>
      <c r="CCO3037" s="607"/>
      <c r="CCP3037" s="607"/>
      <c r="CCQ3037" s="607"/>
      <c r="CCR3037" s="607"/>
      <c r="CCS3037" s="607"/>
      <c r="CCT3037" s="607"/>
      <c r="CCU3037" s="607"/>
      <c r="CCV3037" s="607"/>
      <c r="CCW3037" s="607"/>
      <c r="CCX3037" s="607"/>
      <c r="CCY3037" s="607"/>
      <c r="CCZ3037" s="607"/>
      <c r="CDA3037" s="607"/>
      <c r="CDB3037" s="607"/>
      <c r="CDC3037" s="607"/>
      <c r="CDD3037" s="607"/>
      <c r="CDE3037" s="607"/>
      <c r="CDF3037" s="607"/>
      <c r="CDG3037" s="607"/>
      <c r="CDH3037" s="607"/>
      <c r="CDI3037" s="607"/>
      <c r="CDJ3037" s="607"/>
      <c r="CDK3037" s="607"/>
      <c r="CDL3037" s="607"/>
      <c r="CDM3037" s="607"/>
      <c r="CDN3037" s="607"/>
      <c r="CDO3037" s="607"/>
      <c r="CDP3037" s="607"/>
      <c r="CDQ3037" s="607"/>
      <c r="CDR3037" s="607"/>
      <c r="CDS3037" s="607"/>
      <c r="CDT3037" s="607"/>
      <c r="CDU3037" s="607"/>
      <c r="CDV3037" s="607"/>
      <c r="CDW3037" s="607"/>
      <c r="CDX3037" s="607"/>
      <c r="CDY3037" s="607"/>
      <c r="CDZ3037" s="607"/>
      <c r="CEA3037" s="607"/>
      <c r="CEB3037" s="607"/>
      <c r="CEC3037" s="607"/>
      <c r="CED3037" s="607"/>
      <c r="CEE3037" s="607"/>
      <c r="CEF3037" s="607"/>
      <c r="CEG3037" s="607"/>
      <c r="CEH3037" s="607"/>
      <c r="CEI3037" s="607"/>
      <c r="CEJ3037" s="607"/>
      <c r="CEK3037" s="607"/>
      <c r="CEL3037" s="607"/>
      <c r="CEM3037" s="607"/>
      <c r="CEN3037" s="607"/>
      <c r="CEO3037" s="607"/>
      <c r="CEP3037" s="607"/>
      <c r="CEQ3037" s="607"/>
      <c r="CER3037" s="607"/>
      <c r="CES3037" s="607"/>
      <c r="CET3037" s="607"/>
      <c r="CEU3037" s="607"/>
      <c r="CEV3037" s="607"/>
      <c r="CEW3037" s="607"/>
      <c r="CEX3037" s="607"/>
      <c r="CEY3037" s="607"/>
      <c r="CEZ3037" s="607"/>
      <c r="CFA3037" s="607"/>
      <c r="CFB3037" s="607"/>
      <c r="CFC3037" s="607"/>
      <c r="CFD3037" s="607"/>
      <c r="CFE3037" s="607"/>
      <c r="CFF3037" s="607"/>
      <c r="CFG3037" s="607"/>
      <c r="CFH3037" s="607"/>
      <c r="CFI3037" s="607"/>
      <c r="CFJ3037" s="607"/>
      <c r="CFK3037" s="607"/>
      <c r="CFL3037" s="607"/>
      <c r="CFM3037" s="607"/>
      <c r="CFN3037" s="607"/>
      <c r="CFO3037" s="607"/>
      <c r="CFP3037" s="607"/>
      <c r="CFQ3037" s="607"/>
      <c r="CFR3037" s="607"/>
      <c r="CFS3037" s="607"/>
      <c r="CFT3037" s="607"/>
      <c r="CFU3037" s="607"/>
      <c r="CFV3037" s="607"/>
      <c r="CFW3037" s="607"/>
      <c r="CFX3037" s="607"/>
      <c r="CFY3037" s="607"/>
      <c r="CFZ3037" s="607"/>
      <c r="CGA3037" s="607"/>
      <c r="CGB3037" s="607"/>
      <c r="CGC3037" s="607"/>
      <c r="CGD3037" s="607"/>
      <c r="CGE3037" s="607"/>
      <c r="CGF3037" s="607"/>
      <c r="CGG3037" s="607"/>
      <c r="CGH3037" s="607"/>
      <c r="CGI3037" s="607"/>
      <c r="CGJ3037" s="607"/>
      <c r="CGK3037" s="607"/>
      <c r="CGL3037" s="607"/>
      <c r="CGM3037" s="607"/>
      <c r="CGN3037" s="607"/>
      <c r="CGO3037" s="607"/>
      <c r="CGP3037" s="607"/>
      <c r="CGQ3037" s="607"/>
      <c r="CGR3037" s="607"/>
      <c r="CGS3037" s="607"/>
      <c r="CGT3037" s="607"/>
      <c r="CGU3037" s="607"/>
      <c r="CGV3037" s="607"/>
      <c r="CGW3037" s="607"/>
      <c r="CGX3037" s="607"/>
      <c r="CGY3037" s="607"/>
      <c r="CGZ3037" s="607"/>
      <c r="CHA3037" s="607"/>
      <c r="CHB3037" s="607"/>
      <c r="CHC3037" s="607"/>
      <c r="CHD3037" s="607"/>
      <c r="CHE3037" s="607"/>
      <c r="CHF3037" s="607"/>
      <c r="CHG3037" s="607"/>
      <c r="CHH3037" s="607"/>
      <c r="CHI3037" s="607"/>
      <c r="CHJ3037" s="607"/>
      <c r="CHK3037" s="607"/>
      <c r="CHL3037" s="607"/>
      <c r="CHM3037" s="607"/>
      <c r="CHN3037" s="607"/>
      <c r="CHO3037" s="607"/>
      <c r="CHP3037" s="607"/>
      <c r="CHQ3037" s="607"/>
      <c r="CHR3037" s="607"/>
      <c r="CHS3037" s="607"/>
      <c r="CHT3037" s="607"/>
      <c r="CHU3037" s="607"/>
      <c r="CHV3037" s="607"/>
      <c r="CHW3037" s="607"/>
      <c r="CHX3037" s="607"/>
      <c r="CHY3037" s="607"/>
      <c r="CHZ3037" s="607"/>
      <c r="CIA3037" s="607"/>
      <c r="CIB3037" s="607"/>
      <c r="CIC3037" s="607"/>
      <c r="CID3037" s="607"/>
      <c r="CIE3037" s="607"/>
      <c r="CIF3037" s="607"/>
      <c r="CIG3037" s="607"/>
      <c r="CIH3037" s="607"/>
      <c r="CII3037" s="607"/>
      <c r="CIJ3037" s="607"/>
      <c r="CIK3037" s="607"/>
      <c r="CIL3037" s="607"/>
      <c r="CIM3037" s="607"/>
      <c r="CIN3037" s="607"/>
      <c r="CIO3037" s="607"/>
      <c r="CIP3037" s="607"/>
      <c r="CIQ3037" s="607"/>
      <c r="CIR3037" s="607"/>
      <c r="CIS3037" s="607"/>
      <c r="CIT3037" s="607"/>
      <c r="CIU3037" s="607"/>
      <c r="CIV3037" s="607"/>
      <c r="CIW3037" s="607"/>
      <c r="CIX3037" s="607"/>
      <c r="CIY3037" s="607"/>
      <c r="CIZ3037" s="607"/>
      <c r="CJA3037" s="607"/>
      <c r="CJB3037" s="607"/>
      <c r="CJC3037" s="607"/>
      <c r="CJD3037" s="607"/>
      <c r="CJE3037" s="607"/>
      <c r="CJF3037" s="607"/>
      <c r="CJG3037" s="607"/>
      <c r="CJH3037" s="607"/>
      <c r="CJI3037" s="607"/>
      <c r="CJJ3037" s="607"/>
      <c r="CJK3037" s="607"/>
      <c r="CJL3037" s="607"/>
      <c r="CJM3037" s="607"/>
      <c r="CJN3037" s="607"/>
      <c r="CJO3037" s="607"/>
      <c r="CJP3037" s="607"/>
      <c r="CJQ3037" s="607"/>
      <c r="CJR3037" s="607"/>
      <c r="CJS3037" s="607"/>
      <c r="CJT3037" s="607"/>
      <c r="CJU3037" s="607"/>
      <c r="CJV3037" s="607"/>
      <c r="CJW3037" s="607"/>
      <c r="CJX3037" s="607"/>
      <c r="CJY3037" s="607"/>
      <c r="CJZ3037" s="607"/>
      <c r="CKA3037" s="607"/>
      <c r="CKB3037" s="607"/>
      <c r="CKC3037" s="607"/>
      <c r="CKD3037" s="607"/>
      <c r="CKE3037" s="607"/>
      <c r="CKF3037" s="607"/>
      <c r="CKG3037" s="607"/>
      <c r="CKH3037" s="607"/>
      <c r="CKI3037" s="607"/>
      <c r="CKJ3037" s="607"/>
      <c r="CKK3037" s="607"/>
      <c r="CKL3037" s="607"/>
      <c r="CKM3037" s="607"/>
      <c r="CKN3037" s="607"/>
      <c r="CKO3037" s="607"/>
      <c r="CKP3037" s="607"/>
      <c r="CKQ3037" s="607"/>
      <c r="CKR3037" s="607"/>
      <c r="CKS3037" s="607"/>
      <c r="CKT3037" s="607"/>
      <c r="CKU3037" s="607"/>
      <c r="CKV3037" s="607"/>
      <c r="CKW3037" s="607"/>
      <c r="CKX3037" s="607"/>
      <c r="CKY3037" s="607"/>
      <c r="CKZ3037" s="607"/>
      <c r="CLA3037" s="607"/>
      <c r="CLB3037" s="607"/>
      <c r="CLC3037" s="607"/>
      <c r="CLD3037" s="607"/>
      <c r="CLE3037" s="607"/>
      <c r="CLF3037" s="607"/>
      <c r="CLG3037" s="607"/>
      <c r="CLH3037" s="607"/>
      <c r="CLI3037" s="607"/>
      <c r="CLJ3037" s="607"/>
      <c r="CLK3037" s="607"/>
      <c r="CLL3037" s="607"/>
      <c r="CLM3037" s="607"/>
      <c r="CLN3037" s="607"/>
      <c r="CLO3037" s="607"/>
      <c r="CLP3037" s="607"/>
      <c r="CLQ3037" s="607"/>
      <c r="CLR3037" s="607"/>
      <c r="CLS3037" s="607"/>
      <c r="CLT3037" s="607"/>
      <c r="CLU3037" s="607"/>
      <c r="CLV3037" s="607"/>
      <c r="CLW3037" s="607"/>
      <c r="CLX3037" s="607"/>
      <c r="CLY3037" s="607"/>
      <c r="CLZ3037" s="607"/>
      <c r="CMA3037" s="607"/>
      <c r="CMB3037" s="607"/>
      <c r="CMC3037" s="607"/>
      <c r="CMD3037" s="607"/>
      <c r="CME3037" s="607"/>
      <c r="CMF3037" s="607"/>
      <c r="CMG3037" s="607"/>
      <c r="CMH3037" s="607"/>
      <c r="CMI3037" s="607"/>
      <c r="CMJ3037" s="607"/>
      <c r="CMK3037" s="607"/>
      <c r="CML3037" s="607"/>
      <c r="CMM3037" s="607"/>
      <c r="CMN3037" s="607"/>
      <c r="CMO3037" s="607"/>
      <c r="CMP3037" s="607"/>
      <c r="CMQ3037" s="607"/>
      <c r="CMR3037" s="607"/>
      <c r="CMS3037" s="607"/>
      <c r="CMT3037" s="607"/>
      <c r="CMU3037" s="607"/>
      <c r="CMV3037" s="607"/>
      <c r="CMW3037" s="607"/>
      <c r="CMX3037" s="607"/>
      <c r="CMY3037" s="607"/>
      <c r="CMZ3037" s="607"/>
      <c r="CNA3037" s="607"/>
      <c r="CNB3037" s="607"/>
      <c r="CNC3037" s="607"/>
      <c r="CND3037" s="607"/>
      <c r="CNE3037" s="607"/>
      <c r="CNF3037" s="607"/>
      <c r="CNG3037" s="607"/>
      <c r="CNH3037" s="607"/>
      <c r="CNI3037" s="607"/>
      <c r="CNJ3037" s="607"/>
      <c r="CNK3037" s="607"/>
      <c r="CNL3037" s="607"/>
      <c r="CNM3037" s="607"/>
      <c r="CNN3037" s="607"/>
      <c r="CNO3037" s="607"/>
      <c r="CNP3037" s="607"/>
      <c r="CNQ3037" s="607"/>
      <c r="CNR3037" s="607"/>
      <c r="CNS3037" s="607"/>
      <c r="CNT3037" s="607"/>
      <c r="CNU3037" s="607"/>
      <c r="CNV3037" s="607"/>
      <c r="CNW3037" s="607"/>
      <c r="CNX3037" s="607"/>
      <c r="CNY3037" s="607"/>
      <c r="CNZ3037" s="607"/>
      <c r="COA3037" s="607"/>
      <c r="COB3037" s="607"/>
      <c r="COC3037" s="607"/>
      <c r="COD3037" s="607"/>
      <c r="COE3037" s="607"/>
      <c r="COF3037" s="607"/>
      <c r="COG3037" s="607"/>
      <c r="COH3037" s="607"/>
      <c r="COI3037" s="607"/>
      <c r="COJ3037" s="607"/>
      <c r="COK3037" s="607"/>
      <c r="COL3037" s="607"/>
      <c r="COM3037" s="607"/>
      <c r="CON3037" s="607"/>
      <c r="COO3037" s="607"/>
      <c r="COP3037" s="607"/>
      <c r="COQ3037" s="607"/>
      <c r="COR3037" s="607"/>
      <c r="COS3037" s="607"/>
      <c r="COT3037" s="607"/>
      <c r="COU3037" s="607"/>
      <c r="COV3037" s="607"/>
      <c r="COW3037" s="607"/>
      <c r="COX3037" s="607"/>
      <c r="COY3037" s="607"/>
      <c r="COZ3037" s="607"/>
      <c r="CPA3037" s="607"/>
      <c r="CPB3037" s="607"/>
      <c r="CPC3037" s="607"/>
      <c r="CPD3037" s="607"/>
      <c r="CPE3037" s="607"/>
      <c r="CPF3037" s="607"/>
      <c r="CPG3037" s="607"/>
      <c r="CPH3037" s="607"/>
      <c r="CPI3037" s="607"/>
      <c r="CPJ3037" s="607"/>
      <c r="CPK3037" s="607"/>
      <c r="CPL3037" s="607"/>
      <c r="CPM3037" s="607"/>
      <c r="CPN3037" s="607"/>
      <c r="CPO3037" s="607"/>
      <c r="CPP3037" s="607"/>
      <c r="CPQ3037" s="607"/>
      <c r="CPR3037" s="607"/>
      <c r="CPS3037" s="607"/>
      <c r="CPT3037" s="607"/>
      <c r="CPU3037" s="607"/>
      <c r="CPV3037" s="607"/>
      <c r="CPW3037" s="607"/>
      <c r="CPX3037" s="607"/>
      <c r="CPY3037" s="607"/>
      <c r="CPZ3037" s="607"/>
      <c r="CQA3037" s="607"/>
      <c r="CQB3037" s="607"/>
      <c r="CQC3037" s="607"/>
      <c r="CQD3037" s="607"/>
      <c r="CQE3037" s="607"/>
      <c r="CQF3037" s="607"/>
      <c r="CQG3037" s="607"/>
      <c r="CQH3037" s="607"/>
      <c r="CQI3037" s="607"/>
      <c r="CQJ3037" s="607"/>
      <c r="CQK3037" s="607"/>
      <c r="CQL3037" s="607"/>
      <c r="CQM3037" s="607"/>
      <c r="CQN3037" s="607"/>
      <c r="CQO3037" s="607"/>
      <c r="CQP3037" s="607"/>
      <c r="CQQ3037" s="607"/>
      <c r="CQR3037" s="607"/>
      <c r="CQS3037" s="607"/>
      <c r="CQT3037" s="607"/>
      <c r="CQU3037" s="607"/>
      <c r="CQV3037" s="607"/>
      <c r="CQW3037" s="607"/>
      <c r="CQX3037" s="607"/>
      <c r="CQY3037" s="607"/>
      <c r="CQZ3037" s="607"/>
      <c r="CRA3037" s="607"/>
      <c r="CRB3037" s="607"/>
      <c r="CRC3037" s="607"/>
      <c r="CRD3037" s="607"/>
      <c r="CRE3037" s="607"/>
      <c r="CRF3037" s="607"/>
      <c r="CRG3037" s="607"/>
      <c r="CRH3037" s="607"/>
      <c r="CRI3037" s="607"/>
      <c r="CRJ3037" s="607"/>
      <c r="CRK3037" s="607"/>
      <c r="CRL3037" s="607"/>
      <c r="CRM3037" s="607"/>
      <c r="CRN3037" s="607"/>
      <c r="CRO3037" s="607"/>
      <c r="CRP3037" s="607"/>
      <c r="CRQ3037" s="607"/>
      <c r="CRR3037" s="607"/>
      <c r="CRS3037" s="607"/>
      <c r="CRT3037" s="607"/>
      <c r="CRU3037" s="607"/>
      <c r="CRV3037" s="607"/>
      <c r="CRW3037" s="607"/>
      <c r="CRX3037" s="607"/>
      <c r="CRY3037" s="607"/>
      <c r="CRZ3037" s="607"/>
      <c r="CSA3037" s="607"/>
      <c r="CSB3037" s="607"/>
      <c r="CSC3037" s="607"/>
      <c r="CSD3037" s="607"/>
      <c r="CSE3037" s="607"/>
      <c r="CSF3037" s="607"/>
      <c r="CSG3037" s="607"/>
      <c r="CSH3037" s="607"/>
      <c r="CSI3037" s="607"/>
      <c r="CSJ3037" s="607"/>
      <c r="CSK3037" s="607"/>
      <c r="CSL3037" s="607"/>
      <c r="CSM3037" s="607"/>
      <c r="CSN3037" s="607"/>
      <c r="CSO3037" s="607"/>
      <c r="CSP3037" s="607"/>
      <c r="CSQ3037" s="607"/>
      <c r="CSR3037" s="607"/>
      <c r="CSS3037" s="607"/>
      <c r="CST3037" s="607"/>
      <c r="CSU3037" s="607"/>
      <c r="CSV3037" s="607"/>
      <c r="CSW3037" s="607"/>
      <c r="CSX3037" s="607"/>
      <c r="CSY3037" s="607"/>
      <c r="CSZ3037" s="607"/>
      <c r="CTA3037" s="607"/>
      <c r="CTB3037" s="607"/>
      <c r="CTC3037" s="607"/>
      <c r="CTD3037" s="607"/>
      <c r="CTE3037" s="607"/>
      <c r="CTF3037" s="607"/>
      <c r="CTG3037" s="607"/>
      <c r="CTH3037" s="607"/>
      <c r="CTI3037" s="607"/>
      <c r="CTJ3037" s="607"/>
      <c r="CTK3037" s="607"/>
      <c r="CTL3037" s="607"/>
      <c r="CTM3037" s="607"/>
      <c r="CTN3037" s="607"/>
      <c r="CTO3037" s="607"/>
      <c r="CTP3037" s="607"/>
      <c r="CTQ3037" s="607"/>
      <c r="CTR3037" s="607"/>
      <c r="CTS3037" s="607"/>
      <c r="CTT3037" s="607"/>
      <c r="CTU3037" s="607"/>
      <c r="CTV3037" s="607"/>
      <c r="CTW3037" s="607"/>
      <c r="CTX3037" s="607"/>
      <c r="CTY3037" s="607"/>
      <c r="CTZ3037" s="607"/>
      <c r="CUA3037" s="607"/>
      <c r="CUB3037" s="607"/>
      <c r="CUC3037" s="607"/>
      <c r="CUD3037" s="607"/>
      <c r="CUE3037" s="607"/>
      <c r="CUF3037" s="607"/>
      <c r="CUG3037" s="607"/>
      <c r="CUH3037" s="607"/>
      <c r="CUI3037" s="607"/>
      <c r="CUJ3037" s="607"/>
      <c r="CUK3037" s="607"/>
      <c r="CUL3037" s="607"/>
      <c r="CUM3037" s="607"/>
      <c r="CUN3037" s="607"/>
      <c r="CUO3037" s="607"/>
      <c r="CUP3037" s="607"/>
      <c r="CUQ3037" s="607"/>
      <c r="CUR3037" s="607"/>
      <c r="CUS3037" s="607"/>
      <c r="CUT3037" s="607"/>
      <c r="CUU3037" s="607"/>
      <c r="CUV3037" s="607"/>
      <c r="CUW3037" s="607"/>
      <c r="CUX3037" s="607"/>
      <c r="CUY3037" s="607"/>
      <c r="CUZ3037" s="607"/>
      <c r="CVA3037" s="607"/>
      <c r="CVB3037" s="607"/>
      <c r="CVC3037" s="607"/>
      <c r="CVD3037" s="607"/>
      <c r="CVE3037" s="607"/>
      <c r="CVF3037" s="607"/>
      <c r="CVG3037" s="607"/>
      <c r="CVH3037" s="607"/>
      <c r="CVI3037" s="607"/>
      <c r="CVJ3037" s="607"/>
      <c r="CVK3037" s="607"/>
      <c r="CVL3037" s="607"/>
      <c r="CVM3037" s="607"/>
      <c r="CVN3037" s="607"/>
      <c r="CVO3037" s="607"/>
      <c r="CVP3037" s="607"/>
      <c r="CVQ3037" s="607"/>
      <c r="CVR3037" s="607"/>
      <c r="CVS3037" s="607"/>
      <c r="CVT3037" s="607"/>
      <c r="CVU3037" s="607"/>
      <c r="CVV3037" s="607"/>
      <c r="CVW3037" s="607"/>
      <c r="CVX3037" s="607"/>
      <c r="CVY3037" s="607"/>
      <c r="CVZ3037" s="607"/>
      <c r="CWA3037" s="607"/>
      <c r="CWB3037" s="607"/>
      <c r="CWC3037" s="607"/>
      <c r="CWD3037" s="607"/>
      <c r="CWE3037" s="607"/>
      <c r="CWF3037" s="607"/>
      <c r="CWG3037" s="607"/>
      <c r="CWH3037" s="607"/>
      <c r="CWI3037" s="607"/>
      <c r="CWJ3037" s="607"/>
      <c r="CWK3037" s="607"/>
      <c r="CWL3037" s="607"/>
      <c r="CWM3037" s="607"/>
      <c r="CWN3037" s="607"/>
      <c r="CWO3037" s="607"/>
      <c r="CWP3037" s="607"/>
      <c r="CWQ3037" s="607"/>
      <c r="CWR3037" s="607"/>
      <c r="CWS3037" s="607"/>
      <c r="CWT3037" s="607"/>
      <c r="CWU3037" s="607"/>
      <c r="CWV3037" s="607"/>
      <c r="CWW3037" s="607"/>
      <c r="CWX3037" s="607"/>
      <c r="CWY3037" s="607"/>
      <c r="CWZ3037" s="607"/>
      <c r="CXA3037" s="607"/>
      <c r="CXB3037" s="607"/>
      <c r="CXC3037" s="607"/>
      <c r="CXD3037" s="607"/>
      <c r="CXE3037" s="607"/>
      <c r="CXF3037" s="607"/>
      <c r="CXG3037" s="607"/>
      <c r="CXH3037" s="607"/>
      <c r="CXI3037" s="607"/>
      <c r="CXJ3037" s="607"/>
      <c r="CXK3037" s="607"/>
      <c r="CXL3037" s="607"/>
      <c r="CXM3037" s="607"/>
      <c r="CXN3037" s="607"/>
      <c r="CXO3037" s="607"/>
      <c r="CXP3037" s="607"/>
      <c r="CXQ3037" s="607"/>
      <c r="CXR3037" s="607"/>
      <c r="CXS3037" s="607"/>
      <c r="CXT3037" s="607"/>
      <c r="CXU3037" s="607"/>
      <c r="CXV3037" s="607"/>
      <c r="CXW3037" s="607"/>
      <c r="CXX3037" s="607"/>
      <c r="CXY3037" s="607"/>
      <c r="CXZ3037" s="607"/>
      <c r="CYA3037" s="607"/>
      <c r="CYB3037" s="607"/>
      <c r="CYC3037" s="607"/>
      <c r="CYD3037" s="607"/>
      <c r="CYE3037" s="607"/>
      <c r="CYF3037" s="607"/>
      <c r="CYG3037" s="607"/>
      <c r="CYH3037" s="607"/>
      <c r="CYI3037" s="607"/>
      <c r="CYJ3037" s="607"/>
      <c r="CYK3037" s="607"/>
      <c r="CYL3037" s="607"/>
      <c r="CYM3037" s="607"/>
      <c r="CYN3037" s="607"/>
      <c r="CYO3037" s="607"/>
      <c r="CYP3037" s="607"/>
      <c r="CYQ3037" s="607"/>
      <c r="CYR3037" s="607"/>
      <c r="CYS3037" s="607"/>
      <c r="CYT3037" s="607"/>
      <c r="CYU3037" s="607"/>
      <c r="CYV3037" s="607"/>
      <c r="CYW3037" s="607"/>
      <c r="CYX3037" s="607"/>
      <c r="CYY3037" s="607"/>
      <c r="CYZ3037" s="607"/>
      <c r="CZA3037" s="607"/>
      <c r="CZB3037" s="607"/>
      <c r="CZC3037" s="607"/>
      <c r="CZD3037" s="607"/>
      <c r="CZE3037" s="607"/>
      <c r="CZF3037" s="607"/>
      <c r="CZG3037" s="607"/>
      <c r="CZH3037" s="607"/>
      <c r="CZI3037" s="607"/>
      <c r="CZJ3037" s="607"/>
      <c r="CZK3037" s="607"/>
      <c r="CZL3037" s="607"/>
      <c r="CZM3037" s="607"/>
      <c r="CZN3037" s="607"/>
      <c r="CZO3037" s="607"/>
      <c r="CZP3037" s="607"/>
      <c r="CZQ3037" s="607"/>
      <c r="CZR3037" s="607"/>
      <c r="CZS3037" s="607"/>
      <c r="CZT3037" s="607"/>
      <c r="CZU3037" s="607"/>
      <c r="CZV3037" s="607"/>
      <c r="CZW3037" s="607"/>
      <c r="CZX3037" s="607"/>
      <c r="CZY3037" s="607"/>
      <c r="CZZ3037" s="607"/>
      <c r="DAA3037" s="607"/>
      <c r="DAB3037" s="607"/>
      <c r="DAC3037" s="607"/>
      <c r="DAD3037" s="607"/>
      <c r="DAE3037" s="607"/>
      <c r="DAF3037" s="607"/>
      <c r="DAG3037" s="607"/>
      <c r="DAH3037" s="607"/>
      <c r="DAI3037" s="607"/>
      <c r="DAJ3037" s="607"/>
      <c r="DAK3037" s="607"/>
      <c r="DAL3037" s="607"/>
      <c r="DAM3037" s="607"/>
      <c r="DAN3037" s="607"/>
      <c r="DAO3037" s="607"/>
      <c r="DAP3037" s="607"/>
      <c r="DAQ3037" s="607"/>
      <c r="DAR3037" s="607"/>
      <c r="DAS3037" s="607"/>
      <c r="DAT3037" s="607"/>
      <c r="DAU3037" s="607"/>
      <c r="DAV3037" s="607"/>
      <c r="DAW3037" s="607"/>
      <c r="DAX3037" s="607"/>
      <c r="DAY3037" s="607"/>
      <c r="DAZ3037" s="607"/>
      <c r="DBA3037" s="607"/>
      <c r="DBB3037" s="607"/>
      <c r="DBC3037" s="607"/>
      <c r="DBD3037" s="607"/>
      <c r="DBE3037" s="607"/>
      <c r="DBF3037" s="607"/>
      <c r="DBG3037" s="607"/>
      <c r="DBH3037" s="607"/>
      <c r="DBI3037" s="607"/>
      <c r="DBJ3037" s="607"/>
      <c r="DBK3037" s="607"/>
      <c r="DBL3037" s="607"/>
      <c r="DBM3037" s="607"/>
      <c r="DBN3037" s="607"/>
      <c r="DBO3037" s="607"/>
      <c r="DBP3037" s="607"/>
      <c r="DBQ3037" s="607"/>
      <c r="DBR3037" s="607"/>
      <c r="DBS3037" s="607"/>
      <c r="DBT3037" s="607"/>
      <c r="DBU3037" s="607"/>
      <c r="DBV3037" s="607"/>
      <c r="DBW3037" s="607"/>
      <c r="DBX3037" s="607"/>
      <c r="DBY3037" s="607"/>
      <c r="DBZ3037" s="607"/>
      <c r="DCA3037" s="607"/>
      <c r="DCB3037" s="607"/>
      <c r="DCC3037" s="607"/>
      <c r="DCD3037" s="607"/>
      <c r="DCE3037" s="607"/>
      <c r="DCF3037" s="607"/>
      <c r="DCG3037" s="607"/>
      <c r="DCH3037" s="607"/>
      <c r="DCI3037" s="607"/>
      <c r="DCJ3037" s="607"/>
      <c r="DCK3037" s="607"/>
      <c r="DCL3037" s="607"/>
      <c r="DCM3037" s="607"/>
      <c r="DCN3037" s="607"/>
      <c r="DCO3037" s="607"/>
      <c r="DCP3037" s="607"/>
      <c r="DCQ3037" s="607"/>
      <c r="DCR3037" s="607"/>
      <c r="DCS3037" s="607"/>
      <c r="DCT3037" s="607"/>
      <c r="DCU3037" s="607"/>
      <c r="DCV3037" s="607"/>
      <c r="DCW3037" s="607"/>
      <c r="DCX3037" s="607"/>
      <c r="DCY3037" s="607"/>
      <c r="DCZ3037" s="607"/>
      <c r="DDA3037" s="607"/>
      <c r="DDB3037" s="607"/>
      <c r="DDC3037" s="607"/>
      <c r="DDD3037" s="607"/>
      <c r="DDE3037" s="607"/>
      <c r="DDF3037" s="607"/>
      <c r="DDG3037" s="607"/>
      <c r="DDH3037" s="607"/>
      <c r="DDI3037" s="607"/>
      <c r="DDJ3037" s="607"/>
      <c r="DDK3037" s="607"/>
      <c r="DDL3037" s="607"/>
      <c r="DDM3037" s="607"/>
      <c r="DDN3037" s="607"/>
      <c r="DDO3037" s="607"/>
      <c r="DDP3037" s="607"/>
      <c r="DDQ3037" s="607"/>
      <c r="DDR3037" s="607"/>
      <c r="DDS3037" s="607"/>
      <c r="DDT3037" s="607"/>
      <c r="DDU3037" s="607"/>
      <c r="DDV3037" s="607"/>
      <c r="DDW3037" s="607"/>
      <c r="DDX3037" s="607"/>
      <c r="DDY3037" s="607"/>
      <c r="DDZ3037" s="607"/>
      <c r="DEA3037" s="607"/>
      <c r="DEB3037" s="607"/>
      <c r="DEC3037" s="607"/>
      <c r="DED3037" s="607"/>
      <c r="DEE3037" s="607"/>
      <c r="DEF3037" s="607"/>
      <c r="DEG3037" s="607"/>
      <c r="DEH3037" s="607"/>
      <c r="DEI3037" s="607"/>
      <c r="DEJ3037" s="607"/>
      <c r="DEK3037" s="607"/>
      <c r="DEL3037" s="607"/>
      <c r="DEM3037" s="607"/>
      <c r="DEN3037" s="607"/>
      <c r="DEO3037" s="607"/>
      <c r="DEP3037" s="607"/>
      <c r="DEQ3037" s="607"/>
      <c r="DER3037" s="607"/>
      <c r="DES3037" s="607"/>
      <c r="DET3037" s="607"/>
      <c r="DEU3037" s="607"/>
      <c r="DEV3037" s="607"/>
      <c r="DEW3037" s="607"/>
      <c r="DEX3037" s="607"/>
      <c r="DEY3037" s="607"/>
      <c r="DEZ3037" s="607"/>
      <c r="DFA3037" s="607"/>
      <c r="DFB3037" s="607"/>
      <c r="DFC3037" s="607"/>
      <c r="DFD3037" s="607"/>
      <c r="DFE3037" s="607"/>
      <c r="DFF3037" s="607"/>
      <c r="DFG3037" s="607"/>
      <c r="DFH3037" s="607"/>
      <c r="DFI3037" s="607"/>
      <c r="DFJ3037" s="607"/>
      <c r="DFK3037" s="607"/>
      <c r="DFL3037" s="607"/>
      <c r="DFM3037" s="607"/>
      <c r="DFN3037" s="607"/>
      <c r="DFO3037" s="607"/>
      <c r="DFP3037" s="607"/>
      <c r="DFQ3037" s="607"/>
      <c r="DFR3037" s="607"/>
      <c r="DFS3037" s="607"/>
      <c r="DFT3037" s="607"/>
      <c r="DFU3037" s="607"/>
      <c r="DFV3037" s="607"/>
      <c r="DFW3037" s="607"/>
      <c r="DFX3037" s="607"/>
      <c r="DFY3037" s="607"/>
      <c r="DFZ3037" s="607"/>
      <c r="DGA3037" s="607"/>
      <c r="DGB3037" s="607"/>
      <c r="DGC3037" s="607"/>
      <c r="DGD3037" s="607"/>
      <c r="DGE3037" s="607"/>
      <c r="DGF3037" s="607"/>
      <c r="DGG3037" s="607"/>
      <c r="DGH3037" s="607"/>
      <c r="DGI3037" s="607"/>
      <c r="DGJ3037" s="607"/>
      <c r="DGK3037" s="607"/>
      <c r="DGL3037" s="607"/>
      <c r="DGM3037" s="607"/>
      <c r="DGN3037" s="607"/>
      <c r="DGO3037" s="607"/>
      <c r="DGP3037" s="607"/>
      <c r="DGQ3037" s="607"/>
      <c r="DGR3037" s="607"/>
      <c r="DGS3037" s="607"/>
      <c r="DGT3037" s="607"/>
      <c r="DGU3037" s="607"/>
      <c r="DGV3037" s="607"/>
      <c r="DGW3037" s="607"/>
      <c r="DGX3037" s="607"/>
      <c r="DGY3037" s="607"/>
      <c r="DGZ3037" s="607"/>
      <c r="DHA3037" s="607"/>
      <c r="DHB3037" s="607"/>
      <c r="DHC3037" s="607"/>
      <c r="DHD3037" s="607"/>
      <c r="DHE3037" s="607"/>
      <c r="DHF3037" s="607"/>
      <c r="DHG3037" s="607"/>
      <c r="DHH3037" s="607"/>
      <c r="DHI3037" s="607"/>
      <c r="DHJ3037" s="607"/>
      <c r="DHK3037" s="607"/>
      <c r="DHL3037" s="607"/>
      <c r="DHM3037" s="607"/>
      <c r="DHN3037" s="607"/>
      <c r="DHO3037" s="607"/>
      <c r="DHP3037" s="607"/>
      <c r="DHQ3037" s="607"/>
      <c r="DHR3037" s="607"/>
      <c r="DHS3037" s="607"/>
      <c r="DHT3037" s="607"/>
      <c r="DHU3037" s="607"/>
      <c r="DHV3037" s="607"/>
      <c r="DHW3037" s="607"/>
      <c r="DHX3037" s="607"/>
      <c r="DHY3037" s="607"/>
      <c r="DHZ3037" s="607"/>
      <c r="DIA3037" s="607"/>
      <c r="DIB3037" s="607"/>
      <c r="DIC3037" s="607"/>
      <c r="DID3037" s="607"/>
      <c r="DIE3037" s="607"/>
      <c r="DIF3037" s="607"/>
      <c r="DIG3037" s="607"/>
      <c r="DIH3037" s="607"/>
      <c r="DII3037" s="607"/>
      <c r="DIJ3037" s="607"/>
      <c r="DIK3037" s="607"/>
      <c r="DIL3037" s="607"/>
      <c r="DIM3037" s="607"/>
      <c r="DIN3037" s="607"/>
      <c r="DIO3037" s="607"/>
      <c r="DIP3037" s="607"/>
      <c r="DIQ3037" s="607"/>
      <c r="DIR3037" s="607"/>
      <c r="DIS3037" s="607"/>
      <c r="DIT3037" s="607"/>
      <c r="DIU3037" s="607"/>
      <c r="DIV3037" s="607"/>
      <c r="DIW3037" s="607"/>
      <c r="DIX3037" s="607"/>
      <c r="DIY3037" s="607"/>
      <c r="DIZ3037" s="607"/>
      <c r="DJA3037" s="607"/>
      <c r="DJB3037" s="607"/>
      <c r="DJC3037" s="607"/>
      <c r="DJD3037" s="607"/>
      <c r="DJE3037" s="607"/>
      <c r="DJF3037" s="607"/>
      <c r="DJG3037" s="607"/>
      <c r="DJH3037" s="607"/>
      <c r="DJI3037" s="607"/>
      <c r="DJJ3037" s="607"/>
      <c r="DJK3037" s="607"/>
      <c r="DJL3037" s="607"/>
      <c r="DJM3037" s="607"/>
      <c r="DJN3037" s="607"/>
      <c r="DJO3037" s="607"/>
      <c r="DJP3037" s="607"/>
      <c r="DJQ3037" s="607"/>
      <c r="DJR3037" s="607"/>
      <c r="DJS3037" s="607"/>
      <c r="DJT3037" s="607"/>
      <c r="DJU3037" s="607"/>
      <c r="DJV3037" s="607"/>
      <c r="DJW3037" s="607"/>
      <c r="DJX3037" s="607"/>
      <c r="DJY3037" s="607"/>
      <c r="DJZ3037" s="607"/>
      <c r="DKA3037" s="607"/>
      <c r="DKB3037" s="607"/>
      <c r="DKC3037" s="607"/>
      <c r="DKD3037" s="607"/>
      <c r="DKE3037" s="607"/>
      <c r="DKF3037" s="607"/>
      <c r="DKG3037" s="607"/>
      <c r="DKH3037" s="607"/>
      <c r="DKI3037" s="607"/>
      <c r="DKJ3037" s="607"/>
      <c r="DKK3037" s="607"/>
      <c r="DKL3037" s="607"/>
      <c r="DKM3037" s="607"/>
      <c r="DKN3037" s="607"/>
      <c r="DKO3037" s="607"/>
      <c r="DKP3037" s="607"/>
      <c r="DKQ3037" s="607"/>
      <c r="DKR3037" s="607"/>
      <c r="DKS3037" s="607"/>
      <c r="DKT3037" s="607"/>
      <c r="DKU3037" s="607"/>
      <c r="DKV3037" s="607"/>
      <c r="DKW3037" s="607"/>
      <c r="DKX3037" s="607"/>
      <c r="DKY3037" s="607"/>
      <c r="DKZ3037" s="607"/>
      <c r="DLA3037" s="607"/>
      <c r="DLB3037" s="607"/>
      <c r="DLC3037" s="607"/>
      <c r="DLD3037" s="607"/>
      <c r="DLE3037" s="607"/>
      <c r="DLF3037" s="607"/>
      <c r="DLG3037" s="607"/>
      <c r="DLH3037" s="607"/>
      <c r="DLI3037" s="607"/>
      <c r="DLJ3037" s="607"/>
      <c r="DLK3037" s="607"/>
      <c r="DLL3037" s="607"/>
      <c r="DLM3037" s="607"/>
      <c r="DLN3037" s="607"/>
      <c r="DLO3037" s="607"/>
      <c r="DLP3037" s="607"/>
      <c r="DLQ3037" s="607"/>
      <c r="DLR3037" s="607"/>
      <c r="DLS3037" s="607"/>
      <c r="DLT3037" s="607"/>
      <c r="DLU3037" s="607"/>
      <c r="DLV3037" s="607"/>
      <c r="DLW3037" s="607"/>
      <c r="DLX3037" s="607"/>
      <c r="DLY3037" s="607"/>
      <c r="DLZ3037" s="607"/>
      <c r="DMA3037" s="607"/>
      <c r="DMB3037" s="607"/>
      <c r="DMC3037" s="607"/>
      <c r="DMD3037" s="607"/>
      <c r="DME3037" s="607"/>
      <c r="DMF3037" s="607"/>
      <c r="DMG3037" s="607"/>
      <c r="DMH3037" s="607"/>
      <c r="DMI3037" s="607"/>
      <c r="DMJ3037" s="607"/>
      <c r="DMK3037" s="607"/>
      <c r="DML3037" s="607"/>
      <c r="DMM3037" s="607"/>
      <c r="DMN3037" s="607"/>
      <c r="DMO3037" s="607"/>
      <c r="DMP3037" s="607"/>
      <c r="DMQ3037" s="607"/>
      <c r="DMR3037" s="607"/>
      <c r="DMS3037" s="607"/>
      <c r="DMT3037" s="607"/>
      <c r="DMU3037" s="607"/>
      <c r="DMV3037" s="607"/>
      <c r="DMW3037" s="607"/>
      <c r="DMX3037" s="607"/>
      <c r="DMY3037" s="607"/>
      <c r="DMZ3037" s="607"/>
      <c r="DNA3037" s="607"/>
      <c r="DNB3037" s="607"/>
      <c r="DNC3037" s="607"/>
      <c r="DND3037" s="607"/>
      <c r="DNE3037" s="607"/>
      <c r="DNF3037" s="607"/>
      <c r="DNG3037" s="607"/>
      <c r="DNH3037" s="607"/>
      <c r="DNI3037" s="607"/>
      <c r="DNJ3037" s="607"/>
      <c r="DNK3037" s="607"/>
      <c r="DNL3037" s="607"/>
      <c r="DNM3037" s="607"/>
      <c r="DNN3037" s="607"/>
      <c r="DNO3037" s="607"/>
      <c r="DNP3037" s="607"/>
      <c r="DNQ3037" s="607"/>
      <c r="DNR3037" s="607"/>
      <c r="DNS3037" s="607"/>
      <c r="DNT3037" s="607"/>
      <c r="DNU3037" s="607"/>
      <c r="DNV3037" s="607"/>
      <c r="DNW3037" s="607"/>
      <c r="DNX3037" s="607"/>
      <c r="DNY3037" s="607"/>
      <c r="DNZ3037" s="607"/>
      <c r="DOA3037" s="607"/>
      <c r="DOB3037" s="607"/>
      <c r="DOC3037" s="607"/>
      <c r="DOD3037" s="607"/>
      <c r="DOE3037" s="607"/>
      <c r="DOF3037" s="607"/>
      <c r="DOG3037" s="607"/>
      <c r="DOH3037" s="607"/>
      <c r="DOI3037" s="607"/>
      <c r="DOJ3037" s="607"/>
      <c r="DOK3037" s="607"/>
      <c r="DOL3037" s="607"/>
      <c r="DOM3037" s="607"/>
      <c r="DON3037" s="607"/>
      <c r="DOO3037" s="607"/>
      <c r="DOP3037" s="607"/>
      <c r="DOQ3037" s="607"/>
      <c r="DOR3037" s="607"/>
      <c r="DOS3037" s="607"/>
      <c r="DOT3037" s="607"/>
      <c r="DOU3037" s="607"/>
      <c r="DOV3037" s="607"/>
      <c r="DOW3037" s="607"/>
      <c r="DOX3037" s="607"/>
      <c r="DOY3037" s="607"/>
      <c r="DOZ3037" s="607"/>
      <c r="DPA3037" s="607"/>
      <c r="DPB3037" s="607"/>
      <c r="DPC3037" s="607"/>
      <c r="DPD3037" s="607"/>
      <c r="DPE3037" s="607"/>
      <c r="DPF3037" s="607"/>
      <c r="DPG3037" s="607"/>
      <c r="DPH3037" s="607"/>
      <c r="DPI3037" s="607"/>
      <c r="DPJ3037" s="607"/>
      <c r="DPK3037" s="607"/>
      <c r="DPL3037" s="607"/>
      <c r="DPM3037" s="607"/>
      <c r="DPN3037" s="607"/>
      <c r="DPO3037" s="607"/>
      <c r="DPP3037" s="607"/>
      <c r="DPQ3037" s="607"/>
      <c r="DPR3037" s="607"/>
      <c r="DPS3037" s="607"/>
      <c r="DPT3037" s="607"/>
      <c r="DPU3037" s="607"/>
      <c r="DPV3037" s="607"/>
      <c r="DPW3037" s="607"/>
      <c r="DPX3037" s="607"/>
      <c r="DPY3037" s="607"/>
      <c r="DPZ3037" s="607"/>
      <c r="DQA3037" s="607"/>
      <c r="DQB3037" s="607"/>
      <c r="DQC3037" s="607"/>
      <c r="DQD3037" s="607"/>
      <c r="DQE3037" s="607"/>
      <c r="DQF3037" s="607"/>
      <c r="DQG3037" s="607"/>
      <c r="DQH3037" s="607"/>
      <c r="DQI3037" s="607"/>
      <c r="DQJ3037" s="607"/>
      <c r="DQK3037" s="607"/>
      <c r="DQL3037" s="607"/>
      <c r="DQM3037" s="607"/>
      <c r="DQN3037" s="607"/>
      <c r="DQO3037" s="607"/>
      <c r="DQP3037" s="607"/>
      <c r="DQQ3037" s="607"/>
      <c r="DQR3037" s="607"/>
      <c r="DQS3037" s="607"/>
      <c r="DQT3037" s="607"/>
      <c r="DQU3037" s="607"/>
      <c r="DQV3037" s="607"/>
      <c r="DQW3037" s="607"/>
      <c r="DQX3037" s="607"/>
      <c r="DQY3037" s="607"/>
      <c r="DQZ3037" s="607"/>
      <c r="DRA3037" s="607"/>
      <c r="DRB3037" s="607"/>
      <c r="DRC3037" s="607"/>
      <c r="DRD3037" s="607"/>
      <c r="DRE3037" s="607"/>
      <c r="DRF3037" s="607"/>
      <c r="DRG3037" s="607"/>
      <c r="DRH3037" s="607"/>
      <c r="DRI3037" s="607"/>
      <c r="DRJ3037" s="607"/>
      <c r="DRK3037" s="607"/>
      <c r="DRL3037" s="607"/>
      <c r="DRM3037" s="607"/>
      <c r="DRN3037" s="607"/>
      <c r="DRO3037" s="607"/>
      <c r="DRP3037" s="607"/>
      <c r="DRQ3037" s="607"/>
      <c r="DRR3037" s="607"/>
      <c r="DRS3037" s="607"/>
      <c r="DRT3037" s="607"/>
      <c r="DRU3037" s="607"/>
      <c r="DRV3037" s="607"/>
      <c r="DRW3037" s="607"/>
      <c r="DRX3037" s="607"/>
      <c r="DRY3037" s="607"/>
      <c r="DRZ3037" s="607"/>
      <c r="DSA3037" s="607"/>
      <c r="DSB3037" s="607"/>
      <c r="DSC3037" s="607"/>
      <c r="DSD3037" s="607"/>
      <c r="DSE3037" s="607"/>
      <c r="DSF3037" s="607"/>
      <c r="DSG3037" s="607"/>
      <c r="DSH3037" s="607"/>
      <c r="DSI3037" s="607"/>
      <c r="DSJ3037" s="607"/>
      <c r="DSK3037" s="607"/>
      <c r="DSL3037" s="607"/>
      <c r="DSM3037" s="607"/>
      <c r="DSN3037" s="607"/>
      <c r="DSO3037" s="607"/>
      <c r="DSP3037" s="607"/>
      <c r="DSQ3037" s="607"/>
      <c r="DSR3037" s="607"/>
      <c r="DSS3037" s="607"/>
      <c r="DST3037" s="607"/>
      <c r="DSU3037" s="607"/>
      <c r="DSV3037" s="607"/>
      <c r="DSW3037" s="607"/>
      <c r="DSX3037" s="607"/>
      <c r="DSY3037" s="607"/>
      <c r="DSZ3037" s="607"/>
      <c r="DTA3037" s="607"/>
      <c r="DTB3037" s="607"/>
      <c r="DTC3037" s="607"/>
      <c r="DTD3037" s="607"/>
      <c r="DTE3037" s="607"/>
      <c r="DTF3037" s="607"/>
      <c r="DTG3037" s="607"/>
      <c r="DTH3037" s="607"/>
      <c r="DTI3037" s="607"/>
      <c r="DTJ3037" s="607"/>
      <c r="DTK3037" s="607"/>
      <c r="DTL3037" s="607"/>
      <c r="DTM3037" s="607"/>
      <c r="DTN3037" s="607"/>
      <c r="DTO3037" s="607"/>
      <c r="DTP3037" s="607"/>
      <c r="DTQ3037" s="607"/>
      <c r="DTR3037" s="607"/>
      <c r="DTS3037" s="607"/>
      <c r="DTT3037" s="607"/>
      <c r="DTU3037" s="607"/>
      <c r="DTV3037" s="607"/>
      <c r="DTW3037" s="607"/>
      <c r="DTX3037" s="607"/>
      <c r="DTY3037" s="607"/>
      <c r="DTZ3037" s="607"/>
      <c r="DUA3037" s="607"/>
      <c r="DUB3037" s="607"/>
      <c r="DUC3037" s="607"/>
      <c r="DUD3037" s="607"/>
      <c r="DUE3037" s="607"/>
      <c r="DUF3037" s="607"/>
      <c r="DUG3037" s="607"/>
      <c r="DUH3037" s="607"/>
      <c r="DUI3037" s="607"/>
      <c r="DUJ3037" s="607"/>
      <c r="DUK3037" s="607"/>
      <c r="DUL3037" s="607"/>
      <c r="DUM3037" s="607"/>
      <c r="DUN3037" s="607"/>
      <c r="DUO3037" s="607"/>
      <c r="DUP3037" s="607"/>
      <c r="DUQ3037" s="607"/>
      <c r="DUR3037" s="607"/>
      <c r="DUS3037" s="607"/>
      <c r="DUT3037" s="607"/>
      <c r="DUU3037" s="607"/>
      <c r="DUV3037" s="607"/>
      <c r="DUW3037" s="607"/>
      <c r="DUX3037" s="607"/>
      <c r="DUY3037" s="607"/>
      <c r="DUZ3037" s="607"/>
      <c r="DVA3037" s="607"/>
      <c r="DVB3037" s="607"/>
      <c r="DVC3037" s="607"/>
      <c r="DVD3037" s="607"/>
      <c r="DVE3037" s="607"/>
      <c r="DVF3037" s="607"/>
      <c r="DVG3037" s="607"/>
      <c r="DVH3037" s="607"/>
      <c r="DVI3037" s="607"/>
      <c r="DVJ3037" s="607"/>
      <c r="DVK3037" s="607"/>
      <c r="DVL3037" s="607"/>
      <c r="DVM3037" s="607"/>
      <c r="DVN3037" s="607"/>
      <c r="DVO3037" s="607"/>
      <c r="DVP3037" s="607"/>
      <c r="DVQ3037" s="607"/>
      <c r="DVR3037" s="607"/>
      <c r="DVS3037" s="607"/>
      <c r="DVT3037" s="607"/>
      <c r="DVU3037" s="607"/>
      <c r="DVV3037" s="607"/>
      <c r="DVW3037" s="607"/>
      <c r="DVX3037" s="607"/>
      <c r="DVY3037" s="607"/>
      <c r="DVZ3037" s="607"/>
      <c r="DWA3037" s="607"/>
      <c r="DWB3037" s="607"/>
      <c r="DWC3037" s="607"/>
      <c r="DWD3037" s="607"/>
      <c r="DWE3037" s="607"/>
      <c r="DWF3037" s="607"/>
      <c r="DWG3037" s="607"/>
      <c r="DWH3037" s="607"/>
      <c r="DWI3037" s="607"/>
      <c r="DWJ3037" s="607"/>
      <c r="DWK3037" s="607"/>
      <c r="DWL3037" s="607"/>
      <c r="DWM3037" s="607"/>
      <c r="DWN3037" s="607"/>
      <c r="DWO3037" s="607"/>
      <c r="DWP3037" s="607"/>
      <c r="DWQ3037" s="607"/>
      <c r="DWR3037" s="607"/>
      <c r="DWS3037" s="607"/>
      <c r="DWT3037" s="607"/>
      <c r="DWU3037" s="607"/>
      <c r="DWV3037" s="607"/>
      <c r="DWW3037" s="607"/>
      <c r="DWX3037" s="607"/>
      <c r="DWY3037" s="607"/>
      <c r="DWZ3037" s="607"/>
      <c r="DXA3037" s="607"/>
      <c r="DXB3037" s="607"/>
      <c r="DXC3037" s="607"/>
      <c r="DXD3037" s="607"/>
      <c r="DXE3037" s="607"/>
      <c r="DXF3037" s="607"/>
      <c r="DXG3037" s="607"/>
      <c r="DXH3037" s="607"/>
      <c r="DXI3037" s="607"/>
      <c r="DXJ3037" s="607"/>
      <c r="DXK3037" s="607"/>
      <c r="DXL3037" s="607"/>
      <c r="DXM3037" s="607"/>
      <c r="DXN3037" s="607"/>
      <c r="DXO3037" s="607"/>
      <c r="DXP3037" s="607"/>
      <c r="DXQ3037" s="607"/>
      <c r="DXR3037" s="607"/>
      <c r="DXS3037" s="607"/>
      <c r="DXT3037" s="607"/>
      <c r="DXU3037" s="607"/>
      <c r="DXV3037" s="607"/>
      <c r="DXW3037" s="607"/>
      <c r="DXX3037" s="607"/>
      <c r="DXY3037" s="607"/>
      <c r="DXZ3037" s="607"/>
      <c r="DYA3037" s="607"/>
      <c r="DYB3037" s="607"/>
      <c r="DYC3037" s="607"/>
      <c r="DYD3037" s="607"/>
      <c r="DYE3037" s="607"/>
      <c r="DYF3037" s="607"/>
      <c r="DYG3037" s="607"/>
      <c r="DYH3037" s="607"/>
      <c r="DYI3037" s="607"/>
      <c r="DYJ3037" s="607"/>
      <c r="DYK3037" s="607"/>
      <c r="DYL3037" s="607"/>
      <c r="DYM3037" s="607"/>
      <c r="DYN3037" s="607"/>
      <c r="DYO3037" s="607"/>
      <c r="DYP3037" s="607"/>
      <c r="DYQ3037" s="607"/>
      <c r="DYR3037" s="607"/>
      <c r="DYS3037" s="607"/>
      <c r="DYT3037" s="607"/>
      <c r="DYU3037" s="607"/>
      <c r="DYV3037" s="607"/>
      <c r="DYW3037" s="607"/>
      <c r="DYX3037" s="607"/>
      <c r="DYY3037" s="607"/>
      <c r="DYZ3037" s="607"/>
      <c r="DZA3037" s="607"/>
      <c r="DZB3037" s="607"/>
      <c r="DZC3037" s="607"/>
      <c r="DZD3037" s="607"/>
      <c r="DZE3037" s="607"/>
      <c r="DZF3037" s="607"/>
      <c r="DZG3037" s="607"/>
      <c r="DZH3037" s="607"/>
      <c r="DZI3037" s="607"/>
      <c r="DZJ3037" s="607"/>
      <c r="DZK3037" s="607"/>
      <c r="DZL3037" s="607"/>
      <c r="DZM3037" s="607"/>
      <c r="DZN3037" s="607"/>
      <c r="DZO3037" s="607"/>
      <c r="DZP3037" s="607"/>
      <c r="DZQ3037" s="607"/>
      <c r="DZR3037" s="607"/>
      <c r="DZS3037" s="607"/>
      <c r="DZT3037" s="607"/>
      <c r="DZU3037" s="607"/>
      <c r="DZV3037" s="607"/>
      <c r="DZW3037" s="607"/>
      <c r="DZX3037" s="607"/>
      <c r="DZY3037" s="607"/>
      <c r="DZZ3037" s="607"/>
      <c r="EAA3037" s="607"/>
      <c r="EAB3037" s="607"/>
      <c r="EAC3037" s="607"/>
      <c r="EAD3037" s="607"/>
      <c r="EAE3037" s="607"/>
      <c r="EAF3037" s="607"/>
      <c r="EAG3037" s="607"/>
      <c r="EAH3037" s="607"/>
      <c r="EAI3037" s="607"/>
      <c r="EAJ3037" s="607"/>
      <c r="EAK3037" s="607"/>
      <c r="EAL3037" s="607"/>
      <c r="EAM3037" s="607"/>
      <c r="EAN3037" s="607"/>
      <c r="EAO3037" s="607"/>
      <c r="EAP3037" s="607"/>
      <c r="EAQ3037" s="607"/>
      <c r="EAR3037" s="607"/>
      <c r="EAS3037" s="607"/>
      <c r="EAT3037" s="607"/>
      <c r="EAU3037" s="607"/>
      <c r="EAV3037" s="607"/>
      <c r="EAW3037" s="607"/>
      <c r="EAX3037" s="607"/>
      <c r="EAY3037" s="607"/>
      <c r="EAZ3037" s="607"/>
      <c r="EBA3037" s="607"/>
      <c r="EBB3037" s="607"/>
      <c r="EBC3037" s="607"/>
      <c r="EBD3037" s="607"/>
      <c r="EBE3037" s="607"/>
      <c r="EBF3037" s="607"/>
      <c r="EBG3037" s="607"/>
      <c r="EBH3037" s="607"/>
      <c r="EBI3037" s="607"/>
      <c r="EBJ3037" s="607"/>
      <c r="EBK3037" s="607"/>
      <c r="EBL3037" s="607"/>
      <c r="EBM3037" s="607"/>
      <c r="EBN3037" s="607"/>
      <c r="EBO3037" s="607"/>
      <c r="EBP3037" s="607"/>
      <c r="EBQ3037" s="607"/>
      <c r="EBR3037" s="607"/>
      <c r="EBS3037" s="607"/>
      <c r="EBT3037" s="607"/>
      <c r="EBU3037" s="607"/>
      <c r="EBV3037" s="607"/>
      <c r="EBW3037" s="607"/>
      <c r="EBX3037" s="607"/>
      <c r="EBY3037" s="607"/>
      <c r="EBZ3037" s="607"/>
      <c r="ECA3037" s="607"/>
      <c r="ECB3037" s="607"/>
      <c r="ECC3037" s="607"/>
      <c r="ECD3037" s="607"/>
      <c r="ECE3037" s="607"/>
      <c r="ECF3037" s="607"/>
      <c r="ECG3037" s="607"/>
      <c r="ECH3037" s="607"/>
      <c r="ECI3037" s="607"/>
      <c r="ECJ3037" s="607"/>
      <c r="ECK3037" s="607"/>
      <c r="ECL3037" s="607"/>
      <c r="ECM3037" s="607"/>
      <c r="ECN3037" s="607"/>
      <c r="ECO3037" s="607"/>
      <c r="ECP3037" s="607"/>
      <c r="ECQ3037" s="607"/>
      <c r="ECR3037" s="607"/>
      <c r="ECS3037" s="607"/>
      <c r="ECT3037" s="607"/>
      <c r="ECU3037" s="607"/>
      <c r="ECV3037" s="607"/>
      <c r="ECW3037" s="607"/>
      <c r="ECX3037" s="607"/>
      <c r="ECY3037" s="607"/>
      <c r="ECZ3037" s="607"/>
      <c r="EDA3037" s="607"/>
      <c r="EDB3037" s="607"/>
      <c r="EDC3037" s="607"/>
      <c r="EDD3037" s="607"/>
      <c r="EDE3037" s="607"/>
      <c r="EDF3037" s="607"/>
      <c r="EDG3037" s="607"/>
      <c r="EDH3037" s="607"/>
      <c r="EDI3037" s="607"/>
      <c r="EDJ3037" s="607"/>
      <c r="EDK3037" s="607"/>
      <c r="EDL3037" s="607"/>
      <c r="EDM3037" s="607"/>
      <c r="EDN3037" s="607"/>
      <c r="EDO3037" s="607"/>
      <c r="EDP3037" s="607"/>
      <c r="EDQ3037" s="607"/>
      <c r="EDR3037" s="607"/>
      <c r="EDS3037" s="607"/>
      <c r="EDT3037" s="607"/>
      <c r="EDU3037" s="607"/>
      <c r="EDV3037" s="607"/>
      <c r="EDW3037" s="607"/>
      <c r="EDX3037" s="607"/>
      <c r="EDY3037" s="607"/>
      <c r="EDZ3037" s="607"/>
      <c r="EEA3037" s="607"/>
      <c r="EEB3037" s="607"/>
      <c r="EEC3037" s="607"/>
      <c r="EED3037" s="607"/>
      <c r="EEE3037" s="607"/>
      <c r="EEF3037" s="607"/>
      <c r="EEG3037" s="607"/>
      <c r="EEH3037" s="607"/>
      <c r="EEI3037" s="607"/>
      <c r="EEJ3037" s="607"/>
      <c r="EEK3037" s="607"/>
      <c r="EEL3037" s="607"/>
      <c r="EEM3037" s="607"/>
      <c r="EEN3037" s="607"/>
      <c r="EEO3037" s="607"/>
      <c r="EEP3037" s="607"/>
      <c r="EEQ3037" s="607"/>
      <c r="EER3037" s="607"/>
      <c r="EES3037" s="607"/>
      <c r="EET3037" s="607"/>
      <c r="EEU3037" s="607"/>
      <c r="EEV3037" s="607"/>
      <c r="EEW3037" s="607"/>
      <c r="EEX3037" s="607"/>
      <c r="EEY3037" s="607"/>
      <c r="EEZ3037" s="607"/>
      <c r="EFA3037" s="607"/>
      <c r="EFB3037" s="607"/>
      <c r="EFC3037" s="607"/>
      <c r="EFD3037" s="607"/>
      <c r="EFE3037" s="607"/>
      <c r="EFF3037" s="607"/>
      <c r="EFG3037" s="607"/>
      <c r="EFH3037" s="607"/>
      <c r="EFI3037" s="607"/>
      <c r="EFJ3037" s="607"/>
      <c r="EFK3037" s="607"/>
      <c r="EFL3037" s="607"/>
      <c r="EFM3037" s="607"/>
      <c r="EFN3037" s="607"/>
      <c r="EFO3037" s="607"/>
      <c r="EFP3037" s="607"/>
      <c r="EFQ3037" s="607"/>
      <c r="EFR3037" s="607"/>
      <c r="EFS3037" s="607"/>
      <c r="EFT3037" s="607"/>
      <c r="EFU3037" s="607"/>
      <c r="EFV3037" s="607"/>
      <c r="EFW3037" s="607"/>
      <c r="EFX3037" s="607"/>
      <c r="EFY3037" s="607"/>
      <c r="EFZ3037" s="607"/>
      <c r="EGA3037" s="607"/>
      <c r="EGB3037" s="607"/>
      <c r="EGC3037" s="607"/>
      <c r="EGD3037" s="607"/>
      <c r="EGE3037" s="607"/>
      <c r="EGF3037" s="607"/>
      <c r="EGG3037" s="607"/>
      <c r="EGH3037" s="607"/>
      <c r="EGI3037" s="607"/>
      <c r="EGJ3037" s="607"/>
      <c r="EGK3037" s="607"/>
      <c r="EGL3037" s="607"/>
      <c r="EGM3037" s="607"/>
      <c r="EGN3037" s="607"/>
      <c r="EGO3037" s="607"/>
      <c r="EGP3037" s="607"/>
      <c r="EGQ3037" s="607"/>
      <c r="EGR3037" s="607"/>
      <c r="EGS3037" s="607"/>
      <c r="EGT3037" s="607"/>
      <c r="EGU3037" s="607"/>
      <c r="EGV3037" s="607"/>
      <c r="EGW3037" s="607"/>
      <c r="EGX3037" s="607"/>
      <c r="EGY3037" s="607"/>
      <c r="EGZ3037" s="607"/>
      <c r="EHA3037" s="607"/>
      <c r="EHB3037" s="607"/>
      <c r="EHC3037" s="607"/>
      <c r="EHD3037" s="607"/>
      <c r="EHE3037" s="607"/>
      <c r="EHF3037" s="607"/>
      <c r="EHG3037" s="607"/>
      <c r="EHH3037" s="607"/>
      <c r="EHI3037" s="607"/>
      <c r="EHJ3037" s="607"/>
      <c r="EHK3037" s="607"/>
      <c r="EHL3037" s="607"/>
      <c r="EHM3037" s="607"/>
      <c r="EHN3037" s="607"/>
      <c r="EHO3037" s="607"/>
      <c r="EHP3037" s="607"/>
      <c r="EHQ3037" s="607"/>
      <c r="EHR3037" s="607"/>
      <c r="EHS3037" s="607"/>
      <c r="EHT3037" s="607"/>
      <c r="EHU3037" s="607"/>
      <c r="EHV3037" s="607"/>
      <c r="EHW3037" s="607"/>
      <c r="EHX3037" s="607"/>
      <c r="EHY3037" s="607"/>
      <c r="EHZ3037" s="607"/>
      <c r="EIA3037" s="607"/>
      <c r="EIB3037" s="607"/>
      <c r="EIC3037" s="607"/>
      <c r="EID3037" s="607"/>
      <c r="EIE3037" s="607"/>
      <c r="EIF3037" s="607"/>
      <c r="EIG3037" s="607"/>
      <c r="EIH3037" s="607"/>
      <c r="EII3037" s="607"/>
      <c r="EIJ3037" s="607"/>
      <c r="EIK3037" s="607"/>
      <c r="EIL3037" s="607"/>
      <c r="EIM3037" s="607"/>
      <c r="EIN3037" s="607"/>
      <c r="EIO3037" s="607"/>
      <c r="EIP3037" s="607"/>
      <c r="EIQ3037" s="607"/>
      <c r="EIR3037" s="607"/>
      <c r="EIS3037" s="607"/>
      <c r="EIT3037" s="607"/>
      <c r="EIU3037" s="607"/>
      <c r="EIV3037" s="607"/>
      <c r="EIW3037" s="607"/>
      <c r="EIX3037" s="607"/>
      <c r="EIY3037" s="607"/>
      <c r="EIZ3037" s="607"/>
      <c r="EJA3037" s="607"/>
      <c r="EJB3037" s="607"/>
      <c r="EJC3037" s="607"/>
      <c r="EJD3037" s="607"/>
      <c r="EJE3037" s="607"/>
      <c r="EJF3037" s="607"/>
      <c r="EJG3037" s="607"/>
      <c r="EJH3037" s="607"/>
      <c r="EJI3037" s="607"/>
      <c r="EJJ3037" s="607"/>
      <c r="EJK3037" s="607"/>
      <c r="EJL3037" s="607"/>
      <c r="EJM3037" s="607"/>
      <c r="EJN3037" s="607"/>
      <c r="EJO3037" s="607"/>
      <c r="EJP3037" s="607"/>
      <c r="EJQ3037" s="607"/>
      <c r="EJR3037" s="607"/>
      <c r="EJS3037" s="607"/>
      <c r="EJT3037" s="607"/>
      <c r="EJU3037" s="607"/>
      <c r="EJV3037" s="607"/>
      <c r="EJW3037" s="607"/>
      <c r="EJX3037" s="607"/>
      <c r="EJY3037" s="607"/>
      <c r="EJZ3037" s="607"/>
      <c r="EKA3037" s="607"/>
      <c r="EKB3037" s="607"/>
      <c r="EKC3037" s="607"/>
      <c r="EKD3037" s="607"/>
      <c r="EKE3037" s="607"/>
      <c r="EKF3037" s="607"/>
      <c r="EKG3037" s="607"/>
      <c r="EKH3037" s="607"/>
      <c r="EKI3037" s="607"/>
      <c r="EKJ3037" s="607"/>
      <c r="EKK3037" s="607"/>
      <c r="EKL3037" s="607"/>
      <c r="EKM3037" s="607"/>
      <c r="EKN3037" s="607"/>
      <c r="EKO3037" s="607"/>
      <c r="EKP3037" s="607"/>
      <c r="EKQ3037" s="607"/>
      <c r="EKR3037" s="607"/>
      <c r="EKS3037" s="607"/>
      <c r="EKT3037" s="607"/>
      <c r="EKU3037" s="607"/>
      <c r="EKV3037" s="607"/>
      <c r="EKW3037" s="607"/>
      <c r="EKX3037" s="607"/>
      <c r="EKY3037" s="607"/>
      <c r="EKZ3037" s="607"/>
      <c r="ELA3037" s="607"/>
      <c r="ELB3037" s="607"/>
      <c r="ELC3037" s="607"/>
      <c r="ELD3037" s="607"/>
      <c r="ELE3037" s="607"/>
      <c r="ELF3037" s="607"/>
      <c r="ELG3037" s="607"/>
      <c r="ELH3037" s="607"/>
      <c r="ELI3037" s="607"/>
      <c r="ELJ3037" s="607"/>
      <c r="ELK3037" s="607"/>
      <c r="ELL3037" s="607"/>
      <c r="ELM3037" s="607"/>
      <c r="ELN3037" s="607"/>
      <c r="ELO3037" s="607"/>
      <c r="ELP3037" s="607"/>
      <c r="ELQ3037" s="607"/>
      <c r="ELR3037" s="607"/>
      <c r="ELS3037" s="607"/>
      <c r="ELT3037" s="607"/>
      <c r="ELU3037" s="607"/>
      <c r="ELV3037" s="607"/>
      <c r="ELW3037" s="607"/>
      <c r="ELX3037" s="607"/>
      <c r="ELY3037" s="607"/>
      <c r="ELZ3037" s="607"/>
      <c r="EMA3037" s="607"/>
      <c r="EMB3037" s="607"/>
      <c r="EMC3037" s="607"/>
      <c r="EMD3037" s="607"/>
      <c r="EME3037" s="607"/>
      <c r="EMF3037" s="607"/>
      <c r="EMG3037" s="607"/>
      <c r="EMH3037" s="607"/>
      <c r="EMI3037" s="607"/>
      <c r="EMJ3037" s="607"/>
      <c r="EMK3037" s="607"/>
      <c r="EML3037" s="607"/>
      <c r="EMM3037" s="607"/>
      <c r="EMN3037" s="607"/>
      <c r="EMO3037" s="607"/>
      <c r="EMP3037" s="607"/>
      <c r="EMQ3037" s="607"/>
      <c r="EMR3037" s="607"/>
      <c r="EMS3037" s="607"/>
      <c r="EMT3037" s="607"/>
      <c r="EMU3037" s="607"/>
      <c r="EMV3037" s="607"/>
      <c r="EMW3037" s="607"/>
      <c r="EMX3037" s="607"/>
      <c r="EMY3037" s="607"/>
      <c r="EMZ3037" s="607"/>
      <c r="ENA3037" s="607"/>
      <c r="ENB3037" s="607"/>
      <c r="ENC3037" s="607"/>
      <c r="END3037" s="607"/>
      <c r="ENE3037" s="607"/>
      <c r="ENF3037" s="607"/>
      <c r="ENG3037" s="607"/>
      <c r="ENH3037" s="607"/>
      <c r="ENI3037" s="607"/>
      <c r="ENJ3037" s="607"/>
      <c r="ENK3037" s="607"/>
      <c r="ENL3037" s="607"/>
      <c r="ENM3037" s="607"/>
      <c r="ENN3037" s="607"/>
      <c r="ENO3037" s="607"/>
      <c r="ENP3037" s="607"/>
      <c r="ENQ3037" s="607"/>
      <c r="ENR3037" s="607"/>
      <c r="ENS3037" s="607"/>
      <c r="ENT3037" s="607"/>
      <c r="ENU3037" s="607"/>
      <c r="ENV3037" s="607"/>
      <c r="ENW3037" s="607"/>
      <c r="ENX3037" s="607"/>
      <c r="ENY3037" s="607"/>
      <c r="ENZ3037" s="607"/>
      <c r="EOA3037" s="607"/>
      <c r="EOB3037" s="607"/>
      <c r="EOC3037" s="607"/>
      <c r="EOD3037" s="607"/>
      <c r="EOE3037" s="607"/>
      <c r="EOF3037" s="607"/>
      <c r="EOG3037" s="607"/>
      <c r="EOH3037" s="607"/>
      <c r="EOI3037" s="607"/>
      <c r="EOJ3037" s="607"/>
      <c r="EOK3037" s="607"/>
      <c r="EOL3037" s="607"/>
      <c r="EOM3037" s="607"/>
      <c r="EON3037" s="607"/>
      <c r="EOO3037" s="607"/>
      <c r="EOP3037" s="607"/>
      <c r="EOQ3037" s="607"/>
      <c r="EOR3037" s="607"/>
      <c r="EOS3037" s="607"/>
      <c r="EOT3037" s="607"/>
      <c r="EOU3037" s="607"/>
      <c r="EOV3037" s="607"/>
      <c r="EOW3037" s="607"/>
      <c r="EOX3037" s="607"/>
      <c r="EOY3037" s="607"/>
      <c r="EOZ3037" s="607"/>
      <c r="EPA3037" s="607"/>
      <c r="EPB3037" s="607"/>
      <c r="EPC3037" s="607"/>
      <c r="EPD3037" s="607"/>
      <c r="EPE3037" s="607"/>
      <c r="EPF3037" s="607"/>
      <c r="EPG3037" s="607"/>
      <c r="EPH3037" s="607"/>
      <c r="EPI3037" s="607"/>
      <c r="EPJ3037" s="607"/>
      <c r="EPK3037" s="607"/>
      <c r="EPL3037" s="607"/>
      <c r="EPM3037" s="607"/>
      <c r="EPN3037" s="607"/>
      <c r="EPO3037" s="607"/>
      <c r="EPP3037" s="607"/>
      <c r="EPQ3037" s="607"/>
      <c r="EPR3037" s="607"/>
      <c r="EPS3037" s="607"/>
      <c r="EPT3037" s="607"/>
      <c r="EPU3037" s="607"/>
      <c r="EPV3037" s="607"/>
      <c r="EPW3037" s="607"/>
      <c r="EPX3037" s="607"/>
      <c r="EPY3037" s="607"/>
      <c r="EPZ3037" s="607"/>
      <c r="EQA3037" s="607"/>
      <c r="EQB3037" s="607"/>
      <c r="EQC3037" s="607"/>
      <c r="EQD3037" s="607"/>
      <c r="EQE3037" s="607"/>
      <c r="EQF3037" s="607"/>
      <c r="EQG3037" s="607"/>
      <c r="EQH3037" s="607"/>
      <c r="EQI3037" s="607"/>
      <c r="EQJ3037" s="607"/>
      <c r="EQK3037" s="607"/>
      <c r="EQL3037" s="607"/>
      <c r="EQM3037" s="607"/>
      <c r="EQN3037" s="607"/>
      <c r="EQO3037" s="607"/>
      <c r="EQP3037" s="607"/>
      <c r="EQQ3037" s="607"/>
      <c r="EQR3037" s="607"/>
      <c r="EQS3037" s="607"/>
      <c r="EQT3037" s="607"/>
      <c r="EQU3037" s="607"/>
      <c r="EQV3037" s="607"/>
      <c r="EQW3037" s="607"/>
      <c r="EQX3037" s="607"/>
      <c r="EQY3037" s="607"/>
      <c r="EQZ3037" s="607"/>
      <c r="ERA3037" s="607"/>
      <c r="ERB3037" s="607"/>
      <c r="ERC3037" s="607"/>
      <c r="ERD3037" s="607"/>
      <c r="ERE3037" s="607"/>
      <c r="ERF3037" s="607"/>
      <c r="ERG3037" s="607"/>
      <c r="ERH3037" s="607"/>
      <c r="ERI3037" s="607"/>
      <c r="ERJ3037" s="607"/>
      <c r="ERK3037" s="607"/>
      <c r="ERL3037" s="607"/>
      <c r="ERM3037" s="607"/>
      <c r="ERN3037" s="607"/>
      <c r="ERO3037" s="607"/>
      <c r="ERP3037" s="607"/>
      <c r="ERQ3037" s="607"/>
      <c r="ERR3037" s="607"/>
      <c r="ERS3037" s="607"/>
      <c r="ERT3037" s="607"/>
      <c r="ERU3037" s="607"/>
      <c r="ERV3037" s="607"/>
      <c r="ERW3037" s="607"/>
      <c r="ERX3037" s="607"/>
      <c r="ERY3037" s="607"/>
      <c r="ERZ3037" s="607"/>
      <c r="ESA3037" s="607"/>
      <c r="ESB3037" s="607"/>
      <c r="ESC3037" s="607"/>
      <c r="ESD3037" s="607"/>
      <c r="ESE3037" s="607"/>
      <c r="ESF3037" s="607"/>
      <c r="ESG3037" s="607"/>
      <c r="ESH3037" s="607"/>
      <c r="ESI3037" s="607"/>
      <c r="ESJ3037" s="607"/>
      <c r="ESK3037" s="607"/>
      <c r="ESL3037" s="607"/>
      <c r="ESM3037" s="607"/>
      <c r="ESN3037" s="607"/>
      <c r="ESO3037" s="607"/>
      <c r="ESP3037" s="607"/>
      <c r="ESQ3037" s="607"/>
      <c r="ESR3037" s="607"/>
      <c r="ESS3037" s="607"/>
      <c r="EST3037" s="607"/>
      <c r="ESU3037" s="607"/>
      <c r="ESV3037" s="607"/>
      <c r="ESW3037" s="607"/>
      <c r="ESX3037" s="607"/>
      <c r="ESY3037" s="607"/>
      <c r="ESZ3037" s="607"/>
      <c r="ETA3037" s="607"/>
      <c r="ETB3037" s="607"/>
      <c r="ETC3037" s="607"/>
      <c r="ETD3037" s="607"/>
      <c r="ETE3037" s="607"/>
      <c r="ETF3037" s="607"/>
      <c r="ETG3037" s="607"/>
      <c r="ETH3037" s="607"/>
      <c r="ETI3037" s="607"/>
      <c r="ETJ3037" s="607"/>
      <c r="ETK3037" s="607"/>
      <c r="ETL3037" s="607"/>
      <c r="ETM3037" s="607"/>
      <c r="ETN3037" s="607"/>
      <c r="ETO3037" s="607"/>
      <c r="ETP3037" s="607"/>
      <c r="ETQ3037" s="607"/>
      <c r="ETR3037" s="607"/>
      <c r="ETS3037" s="607"/>
      <c r="ETT3037" s="607"/>
      <c r="ETU3037" s="607"/>
      <c r="ETV3037" s="607"/>
      <c r="ETW3037" s="607"/>
      <c r="ETX3037" s="607"/>
      <c r="ETY3037" s="607"/>
      <c r="ETZ3037" s="607"/>
      <c r="EUA3037" s="607"/>
      <c r="EUB3037" s="607"/>
      <c r="EUC3037" s="607"/>
      <c r="EUD3037" s="607"/>
      <c r="EUE3037" s="607"/>
      <c r="EUF3037" s="607"/>
      <c r="EUG3037" s="607"/>
      <c r="EUH3037" s="607"/>
      <c r="EUI3037" s="607"/>
      <c r="EUJ3037" s="607"/>
      <c r="EUK3037" s="607"/>
      <c r="EUL3037" s="607"/>
      <c r="EUM3037" s="607"/>
      <c r="EUN3037" s="607"/>
      <c r="EUO3037" s="607"/>
      <c r="EUP3037" s="607"/>
      <c r="EUQ3037" s="607"/>
      <c r="EUR3037" s="607"/>
      <c r="EUS3037" s="607"/>
      <c r="EUT3037" s="607"/>
      <c r="EUU3037" s="607"/>
      <c r="EUV3037" s="607"/>
      <c r="EUW3037" s="607"/>
      <c r="EUX3037" s="607"/>
      <c r="EUY3037" s="607"/>
      <c r="EUZ3037" s="607"/>
      <c r="EVA3037" s="607"/>
      <c r="EVB3037" s="607"/>
      <c r="EVC3037" s="607"/>
      <c r="EVD3037" s="607"/>
      <c r="EVE3037" s="607"/>
      <c r="EVF3037" s="607"/>
      <c r="EVG3037" s="607"/>
      <c r="EVH3037" s="607"/>
      <c r="EVI3037" s="607"/>
      <c r="EVJ3037" s="607"/>
      <c r="EVK3037" s="607"/>
      <c r="EVL3037" s="607"/>
      <c r="EVM3037" s="607"/>
      <c r="EVN3037" s="607"/>
      <c r="EVO3037" s="607"/>
      <c r="EVP3037" s="607"/>
      <c r="EVQ3037" s="607"/>
      <c r="EVR3037" s="607"/>
      <c r="EVS3037" s="607"/>
      <c r="EVT3037" s="607"/>
      <c r="EVU3037" s="607"/>
      <c r="EVV3037" s="607"/>
      <c r="EVW3037" s="607"/>
      <c r="EVX3037" s="607"/>
      <c r="EVY3037" s="607"/>
      <c r="EVZ3037" s="607"/>
      <c r="EWA3037" s="607"/>
      <c r="EWB3037" s="607"/>
      <c r="EWC3037" s="607"/>
      <c r="EWD3037" s="607"/>
      <c r="EWE3037" s="607"/>
      <c r="EWF3037" s="607"/>
      <c r="EWG3037" s="607"/>
      <c r="EWH3037" s="607"/>
      <c r="EWI3037" s="607"/>
      <c r="EWJ3037" s="607"/>
      <c r="EWK3037" s="607"/>
      <c r="EWL3037" s="607"/>
      <c r="EWM3037" s="607"/>
      <c r="EWN3037" s="607"/>
      <c r="EWO3037" s="607"/>
      <c r="EWP3037" s="607"/>
      <c r="EWQ3037" s="607"/>
      <c r="EWR3037" s="607"/>
      <c r="EWS3037" s="607"/>
      <c r="EWT3037" s="607"/>
      <c r="EWU3037" s="607"/>
      <c r="EWV3037" s="607"/>
      <c r="EWW3037" s="607"/>
      <c r="EWX3037" s="607"/>
      <c r="EWY3037" s="607"/>
      <c r="EWZ3037" s="607"/>
      <c r="EXA3037" s="607"/>
      <c r="EXB3037" s="607"/>
      <c r="EXC3037" s="607"/>
      <c r="EXD3037" s="607"/>
      <c r="EXE3037" s="607"/>
      <c r="EXF3037" s="607"/>
      <c r="EXG3037" s="607"/>
      <c r="EXH3037" s="607"/>
      <c r="EXI3037" s="607"/>
      <c r="EXJ3037" s="607"/>
      <c r="EXK3037" s="607"/>
      <c r="EXL3037" s="607"/>
      <c r="EXM3037" s="607"/>
      <c r="EXN3037" s="607"/>
      <c r="EXO3037" s="607"/>
      <c r="EXP3037" s="607"/>
      <c r="EXQ3037" s="607"/>
      <c r="EXR3037" s="607"/>
      <c r="EXS3037" s="607"/>
      <c r="EXT3037" s="607"/>
      <c r="EXU3037" s="607"/>
      <c r="EXV3037" s="607"/>
      <c r="EXW3037" s="607"/>
      <c r="EXX3037" s="607"/>
      <c r="EXY3037" s="607"/>
      <c r="EXZ3037" s="607"/>
      <c r="EYA3037" s="607"/>
      <c r="EYB3037" s="607"/>
      <c r="EYC3037" s="607"/>
      <c r="EYD3037" s="607"/>
      <c r="EYE3037" s="607"/>
      <c r="EYF3037" s="607"/>
      <c r="EYG3037" s="607"/>
      <c r="EYH3037" s="607"/>
      <c r="EYI3037" s="607"/>
      <c r="EYJ3037" s="607"/>
      <c r="EYK3037" s="607"/>
      <c r="EYL3037" s="607"/>
      <c r="EYM3037" s="607"/>
      <c r="EYN3037" s="607"/>
      <c r="EYO3037" s="607"/>
      <c r="EYP3037" s="607"/>
      <c r="EYQ3037" s="607"/>
      <c r="EYR3037" s="607"/>
      <c r="EYS3037" s="607"/>
      <c r="EYT3037" s="607"/>
      <c r="EYU3037" s="607"/>
      <c r="EYV3037" s="607"/>
      <c r="EYW3037" s="607"/>
      <c r="EYX3037" s="607"/>
      <c r="EYY3037" s="607"/>
      <c r="EYZ3037" s="607"/>
      <c r="EZA3037" s="607"/>
      <c r="EZB3037" s="607"/>
      <c r="EZC3037" s="607"/>
      <c r="EZD3037" s="607"/>
      <c r="EZE3037" s="607"/>
      <c r="EZF3037" s="607"/>
      <c r="EZG3037" s="607"/>
      <c r="EZH3037" s="607"/>
      <c r="EZI3037" s="607"/>
      <c r="EZJ3037" s="607"/>
      <c r="EZK3037" s="607"/>
      <c r="EZL3037" s="607"/>
      <c r="EZM3037" s="607"/>
      <c r="EZN3037" s="607"/>
      <c r="EZO3037" s="607"/>
      <c r="EZP3037" s="607"/>
      <c r="EZQ3037" s="607"/>
      <c r="EZR3037" s="607"/>
      <c r="EZS3037" s="607"/>
      <c r="EZT3037" s="607"/>
      <c r="EZU3037" s="607"/>
      <c r="EZV3037" s="607"/>
      <c r="EZW3037" s="607"/>
      <c r="EZX3037" s="607"/>
      <c r="EZY3037" s="607"/>
      <c r="EZZ3037" s="607"/>
      <c r="FAA3037" s="607"/>
      <c r="FAB3037" s="607"/>
      <c r="FAC3037" s="607"/>
      <c r="FAD3037" s="607"/>
      <c r="FAE3037" s="607"/>
      <c r="FAF3037" s="607"/>
      <c r="FAG3037" s="607"/>
      <c r="FAH3037" s="607"/>
      <c r="FAI3037" s="607"/>
      <c r="FAJ3037" s="607"/>
      <c r="FAK3037" s="607"/>
      <c r="FAL3037" s="607"/>
      <c r="FAM3037" s="607"/>
      <c r="FAN3037" s="607"/>
      <c r="FAO3037" s="607"/>
      <c r="FAP3037" s="607"/>
      <c r="FAQ3037" s="607"/>
      <c r="FAR3037" s="607"/>
      <c r="FAS3037" s="607"/>
      <c r="FAT3037" s="607"/>
      <c r="FAU3037" s="607"/>
      <c r="FAV3037" s="607"/>
      <c r="FAW3037" s="607"/>
      <c r="FAX3037" s="607"/>
      <c r="FAY3037" s="607"/>
      <c r="FAZ3037" s="607"/>
      <c r="FBA3037" s="607"/>
      <c r="FBB3037" s="607"/>
      <c r="FBC3037" s="607"/>
      <c r="FBD3037" s="607"/>
      <c r="FBE3037" s="607"/>
      <c r="FBF3037" s="607"/>
      <c r="FBG3037" s="607"/>
      <c r="FBH3037" s="607"/>
      <c r="FBI3037" s="607"/>
      <c r="FBJ3037" s="607"/>
      <c r="FBK3037" s="607"/>
      <c r="FBL3037" s="607"/>
      <c r="FBM3037" s="607"/>
      <c r="FBN3037" s="607"/>
      <c r="FBO3037" s="607"/>
      <c r="FBP3037" s="607"/>
      <c r="FBQ3037" s="607"/>
      <c r="FBR3037" s="607"/>
      <c r="FBS3037" s="607"/>
      <c r="FBT3037" s="607"/>
      <c r="FBU3037" s="607"/>
      <c r="FBV3037" s="607"/>
      <c r="FBW3037" s="607"/>
      <c r="FBX3037" s="607"/>
      <c r="FBY3037" s="607"/>
      <c r="FBZ3037" s="607"/>
      <c r="FCA3037" s="607"/>
      <c r="FCB3037" s="607"/>
      <c r="FCC3037" s="607"/>
      <c r="FCD3037" s="607"/>
      <c r="FCE3037" s="607"/>
      <c r="FCF3037" s="607"/>
      <c r="FCG3037" s="607"/>
      <c r="FCH3037" s="607"/>
      <c r="FCI3037" s="607"/>
      <c r="FCJ3037" s="607"/>
      <c r="FCK3037" s="607"/>
      <c r="FCL3037" s="607"/>
      <c r="FCM3037" s="607"/>
      <c r="FCN3037" s="607"/>
      <c r="FCO3037" s="607"/>
      <c r="FCP3037" s="607"/>
      <c r="FCQ3037" s="607"/>
      <c r="FCR3037" s="607"/>
      <c r="FCS3037" s="607"/>
      <c r="FCT3037" s="607"/>
      <c r="FCU3037" s="607"/>
      <c r="FCV3037" s="607"/>
      <c r="FCW3037" s="607"/>
      <c r="FCX3037" s="607"/>
      <c r="FCY3037" s="607"/>
      <c r="FCZ3037" s="607"/>
      <c r="FDA3037" s="607"/>
      <c r="FDB3037" s="607"/>
      <c r="FDC3037" s="607"/>
      <c r="FDD3037" s="607"/>
      <c r="FDE3037" s="607"/>
      <c r="FDF3037" s="607"/>
      <c r="FDG3037" s="607"/>
      <c r="FDH3037" s="607"/>
      <c r="FDI3037" s="607"/>
      <c r="FDJ3037" s="607"/>
      <c r="FDK3037" s="607"/>
      <c r="FDL3037" s="607"/>
      <c r="FDM3037" s="607"/>
      <c r="FDN3037" s="607"/>
      <c r="FDO3037" s="607"/>
      <c r="FDP3037" s="607"/>
      <c r="FDQ3037" s="607"/>
      <c r="FDR3037" s="607"/>
      <c r="FDS3037" s="607"/>
      <c r="FDT3037" s="607"/>
      <c r="FDU3037" s="607"/>
      <c r="FDV3037" s="607"/>
      <c r="FDW3037" s="607"/>
      <c r="FDX3037" s="607"/>
      <c r="FDY3037" s="607"/>
      <c r="FDZ3037" s="607"/>
      <c r="FEA3037" s="607"/>
      <c r="FEB3037" s="607"/>
      <c r="FEC3037" s="607"/>
      <c r="FED3037" s="607"/>
      <c r="FEE3037" s="607"/>
      <c r="FEF3037" s="607"/>
      <c r="FEG3037" s="607"/>
      <c r="FEH3037" s="607"/>
      <c r="FEI3037" s="607"/>
      <c r="FEJ3037" s="607"/>
      <c r="FEK3037" s="607"/>
      <c r="FEL3037" s="607"/>
      <c r="FEM3037" s="607"/>
      <c r="FEN3037" s="607"/>
      <c r="FEO3037" s="607"/>
      <c r="FEP3037" s="607"/>
      <c r="FEQ3037" s="607"/>
      <c r="FER3037" s="607"/>
      <c r="FES3037" s="607"/>
      <c r="FET3037" s="607"/>
      <c r="FEU3037" s="607"/>
      <c r="FEV3037" s="607"/>
      <c r="FEW3037" s="607"/>
      <c r="FEX3037" s="607"/>
      <c r="FEY3037" s="607"/>
      <c r="FEZ3037" s="607"/>
      <c r="FFA3037" s="607"/>
      <c r="FFB3037" s="607"/>
      <c r="FFC3037" s="607"/>
      <c r="FFD3037" s="607"/>
      <c r="FFE3037" s="607"/>
      <c r="FFF3037" s="607"/>
      <c r="FFG3037" s="607"/>
      <c r="FFH3037" s="607"/>
      <c r="FFI3037" s="607"/>
      <c r="FFJ3037" s="607"/>
      <c r="FFK3037" s="607"/>
      <c r="FFL3037" s="607"/>
      <c r="FFM3037" s="607"/>
      <c r="FFN3037" s="607"/>
      <c r="FFO3037" s="607"/>
      <c r="FFP3037" s="607"/>
      <c r="FFQ3037" s="607"/>
      <c r="FFR3037" s="607"/>
      <c r="FFS3037" s="607"/>
      <c r="FFT3037" s="607"/>
      <c r="FFU3037" s="607"/>
      <c r="FFV3037" s="607"/>
      <c r="FFW3037" s="607"/>
      <c r="FFX3037" s="607"/>
      <c r="FFY3037" s="607"/>
      <c r="FFZ3037" s="607"/>
      <c r="FGA3037" s="607"/>
      <c r="FGB3037" s="607"/>
      <c r="FGC3037" s="607"/>
      <c r="FGD3037" s="607"/>
      <c r="FGE3037" s="607"/>
      <c r="FGF3037" s="607"/>
      <c r="FGG3037" s="607"/>
      <c r="FGH3037" s="607"/>
      <c r="FGI3037" s="607"/>
      <c r="FGJ3037" s="607"/>
      <c r="FGK3037" s="607"/>
      <c r="FGL3037" s="607"/>
      <c r="FGM3037" s="607"/>
      <c r="FGN3037" s="607"/>
      <c r="FGO3037" s="607"/>
      <c r="FGP3037" s="607"/>
      <c r="FGQ3037" s="607"/>
      <c r="FGR3037" s="607"/>
      <c r="FGS3037" s="607"/>
      <c r="FGT3037" s="607"/>
      <c r="FGU3037" s="607"/>
      <c r="FGV3037" s="607"/>
      <c r="FGW3037" s="607"/>
      <c r="FGX3037" s="607"/>
      <c r="FGY3037" s="607"/>
      <c r="FGZ3037" s="607"/>
      <c r="FHA3037" s="607"/>
      <c r="FHB3037" s="607"/>
      <c r="FHC3037" s="607"/>
      <c r="FHD3037" s="607"/>
      <c r="FHE3037" s="607"/>
      <c r="FHF3037" s="607"/>
      <c r="FHG3037" s="607"/>
      <c r="FHH3037" s="607"/>
      <c r="FHI3037" s="607"/>
      <c r="FHJ3037" s="607"/>
      <c r="FHK3037" s="607"/>
      <c r="FHL3037" s="607"/>
      <c r="FHM3037" s="607"/>
      <c r="FHN3037" s="607"/>
      <c r="FHO3037" s="607"/>
      <c r="FHP3037" s="607"/>
      <c r="FHQ3037" s="607"/>
      <c r="FHR3037" s="607"/>
      <c r="FHS3037" s="607"/>
      <c r="FHT3037" s="607"/>
      <c r="FHU3037" s="607"/>
      <c r="FHV3037" s="607"/>
      <c r="FHW3037" s="607"/>
      <c r="FHX3037" s="607"/>
      <c r="FHY3037" s="607"/>
      <c r="FHZ3037" s="607"/>
      <c r="FIA3037" s="607"/>
      <c r="FIB3037" s="607"/>
      <c r="FIC3037" s="607"/>
      <c r="FID3037" s="607"/>
      <c r="FIE3037" s="607"/>
      <c r="FIF3037" s="607"/>
      <c r="FIG3037" s="607"/>
      <c r="FIH3037" s="607"/>
      <c r="FII3037" s="607"/>
      <c r="FIJ3037" s="607"/>
      <c r="FIK3037" s="607"/>
      <c r="FIL3037" s="607"/>
      <c r="FIM3037" s="607"/>
      <c r="FIN3037" s="607"/>
      <c r="FIO3037" s="607"/>
      <c r="FIP3037" s="607"/>
      <c r="FIQ3037" s="607"/>
      <c r="FIR3037" s="607"/>
      <c r="FIS3037" s="607"/>
      <c r="FIT3037" s="607"/>
      <c r="FIU3037" s="607"/>
      <c r="FIV3037" s="607"/>
      <c r="FIW3037" s="607"/>
      <c r="FIX3037" s="607"/>
      <c r="FIY3037" s="607"/>
      <c r="FIZ3037" s="607"/>
      <c r="FJA3037" s="607"/>
      <c r="FJB3037" s="607"/>
      <c r="FJC3037" s="607"/>
      <c r="FJD3037" s="607"/>
      <c r="FJE3037" s="607"/>
      <c r="FJF3037" s="607"/>
      <c r="FJG3037" s="607"/>
      <c r="FJH3037" s="607"/>
      <c r="FJI3037" s="607"/>
      <c r="FJJ3037" s="607"/>
      <c r="FJK3037" s="607"/>
      <c r="FJL3037" s="607"/>
      <c r="FJM3037" s="607"/>
      <c r="FJN3037" s="607"/>
      <c r="FJO3037" s="607"/>
      <c r="FJP3037" s="607"/>
      <c r="FJQ3037" s="607"/>
      <c r="FJR3037" s="607"/>
      <c r="FJS3037" s="607"/>
      <c r="FJT3037" s="607"/>
      <c r="FJU3037" s="607"/>
      <c r="FJV3037" s="607"/>
      <c r="FJW3037" s="607"/>
      <c r="FJX3037" s="607"/>
      <c r="FJY3037" s="607"/>
      <c r="FJZ3037" s="607"/>
      <c r="FKA3037" s="607"/>
      <c r="FKB3037" s="607"/>
      <c r="FKC3037" s="607"/>
      <c r="FKD3037" s="607"/>
      <c r="FKE3037" s="607"/>
      <c r="FKF3037" s="607"/>
      <c r="FKG3037" s="607"/>
      <c r="FKH3037" s="607"/>
      <c r="FKI3037" s="607"/>
      <c r="FKJ3037" s="607"/>
      <c r="FKK3037" s="607"/>
      <c r="FKL3037" s="607"/>
      <c r="FKM3037" s="607"/>
      <c r="FKN3037" s="607"/>
      <c r="FKO3037" s="607"/>
      <c r="FKP3037" s="607"/>
      <c r="FKQ3037" s="607"/>
      <c r="FKR3037" s="607"/>
      <c r="FKS3037" s="607"/>
      <c r="FKT3037" s="607"/>
      <c r="FKU3037" s="607"/>
      <c r="FKV3037" s="607"/>
      <c r="FKW3037" s="607"/>
      <c r="FKX3037" s="607"/>
      <c r="FKY3037" s="607"/>
      <c r="FKZ3037" s="607"/>
      <c r="FLA3037" s="607"/>
      <c r="FLB3037" s="607"/>
      <c r="FLC3037" s="607"/>
      <c r="FLD3037" s="607"/>
      <c r="FLE3037" s="607"/>
      <c r="FLF3037" s="607"/>
      <c r="FLG3037" s="607"/>
      <c r="FLH3037" s="607"/>
      <c r="FLI3037" s="607"/>
      <c r="FLJ3037" s="607"/>
      <c r="FLK3037" s="607"/>
      <c r="FLL3037" s="607"/>
      <c r="FLM3037" s="607"/>
      <c r="FLN3037" s="607"/>
      <c r="FLO3037" s="607"/>
      <c r="FLP3037" s="607"/>
      <c r="FLQ3037" s="607"/>
      <c r="FLR3037" s="607"/>
      <c r="FLS3037" s="607"/>
      <c r="FLT3037" s="607"/>
      <c r="FLU3037" s="607"/>
      <c r="FLV3037" s="607"/>
      <c r="FLW3037" s="607"/>
      <c r="FLX3037" s="607"/>
      <c r="FLY3037" s="607"/>
      <c r="FLZ3037" s="607"/>
      <c r="FMA3037" s="607"/>
      <c r="FMB3037" s="607"/>
      <c r="FMC3037" s="607"/>
      <c r="FMD3037" s="607"/>
      <c r="FME3037" s="607"/>
      <c r="FMF3037" s="607"/>
      <c r="FMG3037" s="607"/>
      <c r="FMH3037" s="607"/>
      <c r="FMI3037" s="607"/>
      <c r="FMJ3037" s="607"/>
      <c r="FMK3037" s="607"/>
      <c r="FML3037" s="607"/>
      <c r="FMM3037" s="607"/>
      <c r="FMN3037" s="607"/>
      <c r="FMO3037" s="607"/>
      <c r="FMP3037" s="607"/>
      <c r="FMQ3037" s="607"/>
      <c r="FMR3037" s="607"/>
      <c r="FMS3037" s="607"/>
      <c r="FMT3037" s="607"/>
      <c r="FMU3037" s="607"/>
      <c r="FMV3037" s="607"/>
      <c r="FMW3037" s="607"/>
      <c r="FMX3037" s="607"/>
      <c r="FMY3037" s="607"/>
      <c r="FMZ3037" s="607"/>
      <c r="FNA3037" s="607"/>
      <c r="FNB3037" s="607"/>
      <c r="FNC3037" s="607"/>
      <c r="FND3037" s="607"/>
      <c r="FNE3037" s="607"/>
      <c r="FNF3037" s="607"/>
      <c r="FNG3037" s="607"/>
      <c r="FNH3037" s="607"/>
      <c r="FNI3037" s="607"/>
      <c r="FNJ3037" s="607"/>
      <c r="FNK3037" s="607"/>
      <c r="FNL3037" s="607"/>
      <c r="FNM3037" s="607"/>
      <c r="FNN3037" s="607"/>
      <c r="FNO3037" s="607"/>
      <c r="FNP3037" s="607"/>
      <c r="FNQ3037" s="607"/>
      <c r="FNR3037" s="607"/>
      <c r="FNS3037" s="607"/>
      <c r="FNT3037" s="607"/>
      <c r="FNU3037" s="607"/>
      <c r="FNV3037" s="607"/>
      <c r="FNW3037" s="607"/>
      <c r="FNX3037" s="607"/>
      <c r="FNY3037" s="607"/>
      <c r="FNZ3037" s="607"/>
      <c r="FOA3037" s="607"/>
      <c r="FOB3037" s="607"/>
      <c r="FOC3037" s="607"/>
      <c r="FOD3037" s="607"/>
      <c r="FOE3037" s="607"/>
      <c r="FOF3037" s="607"/>
      <c r="FOG3037" s="607"/>
      <c r="FOH3037" s="607"/>
      <c r="FOI3037" s="607"/>
      <c r="FOJ3037" s="607"/>
      <c r="FOK3037" s="607"/>
      <c r="FOL3037" s="607"/>
      <c r="FOM3037" s="607"/>
      <c r="FON3037" s="607"/>
      <c r="FOO3037" s="607"/>
      <c r="FOP3037" s="607"/>
      <c r="FOQ3037" s="607"/>
      <c r="FOR3037" s="607"/>
      <c r="FOS3037" s="607"/>
      <c r="FOT3037" s="607"/>
      <c r="FOU3037" s="607"/>
      <c r="FOV3037" s="607"/>
      <c r="FOW3037" s="607"/>
      <c r="FOX3037" s="607"/>
      <c r="FOY3037" s="607"/>
      <c r="FOZ3037" s="607"/>
      <c r="FPA3037" s="607"/>
      <c r="FPB3037" s="607"/>
      <c r="FPC3037" s="607"/>
      <c r="FPD3037" s="607"/>
      <c r="FPE3037" s="607"/>
      <c r="FPF3037" s="607"/>
      <c r="FPG3037" s="607"/>
      <c r="FPH3037" s="607"/>
      <c r="FPI3037" s="607"/>
      <c r="FPJ3037" s="607"/>
      <c r="FPK3037" s="607"/>
      <c r="FPL3037" s="607"/>
      <c r="FPM3037" s="607"/>
      <c r="FPN3037" s="607"/>
      <c r="FPO3037" s="607"/>
      <c r="FPP3037" s="607"/>
      <c r="FPQ3037" s="607"/>
      <c r="FPR3037" s="607"/>
      <c r="FPS3037" s="607"/>
      <c r="FPT3037" s="607"/>
      <c r="FPU3037" s="607"/>
      <c r="FPV3037" s="607"/>
      <c r="FPW3037" s="607"/>
      <c r="FPX3037" s="607"/>
      <c r="FPY3037" s="607"/>
      <c r="FPZ3037" s="607"/>
      <c r="FQA3037" s="607"/>
      <c r="FQB3037" s="607"/>
      <c r="FQC3037" s="607"/>
      <c r="FQD3037" s="607"/>
      <c r="FQE3037" s="607"/>
      <c r="FQF3037" s="607"/>
      <c r="FQG3037" s="607"/>
      <c r="FQH3037" s="607"/>
      <c r="FQI3037" s="607"/>
      <c r="FQJ3037" s="607"/>
      <c r="FQK3037" s="607"/>
      <c r="FQL3037" s="607"/>
      <c r="FQM3037" s="607"/>
      <c r="FQN3037" s="607"/>
      <c r="FQO3037" s="607"/>
      <c r="FQP3037" s="607"/>
      <c r="FQQ3037" s="607"/>
      <c r="FQR3037" s="607"/>
      <c r="FQS3037" s="607"/>
      <c r="FQT3037" s="607"/>
      <c r="FQU3037" s="607"/>
      <c r="FQV3037" s="607"/>
      <c r="FQW3037" s="607"/>
      <c r="FQX3037" s="607"/>
      <c r="FQY3037" s="607"/>
      <c r="FQZ3037" s="607"/>
      <c r="FRA3037" s="607"/>
      <c r="FRB3037" s="607"/>
      <c r="FRC3037" s="607"/>
      <c r="FRD3037" s="607"/>
      <c r="FRE3037" s="607"/>
      <c r="FRF3037" s="607"/>
      <c r="FRG3037" s="607"/>
      <c r="FRH3037" s="607"/>
      <c r="FRI3037" s="607"/>
      <c r="FRJ3037" s="607"/>
      <c r="FRK3037" s="607"/>
      <c r="FRL3037" s="607"/>
      <c r="FRM3037" s="607"/>
      <c r="FRN3037" s="607"/>
      <c r="FRO3037" s="607"/>
      <c r="FRP3037" s="607"/>
      <c r="FRQ3037" s="607"/>
      <c r="FRR3037" s="607"/>
      <c r="FRS3037" s="607"/>
      <c r="FRT3037" s="607"/>
      <c r="FRU3037" s="607"/>
      <c r="FRV3037" s="607"/>
      <c r="FRW3037" s="607"/>
      <c r="FRX3037" s="607"/>
      <c r="FRY3037" s="607"/>
      <c r="FRZ3037" s="607"/>
      <c r="FSA3037" s="607"/>
      <c r="FSB3037" s="607"/>
      <c r="FSC3037" s="607"/>
      <c r="FSD3037" s="607"/>
      <c r="FSE3037" s="607"/>
      <c r="FSF3037" s="607"/>
      <c r="FSG3037" s="607"/>
      <c r="FSH3037" s="607"/>
      <c r="FSI3037" s="607"/>
      <c r="FSJ3037" s="607"/>
      <c r="FSK3037" s="607"/>
      <c r="FSL3037" s="607"/>
      <c r="FSM3037" s="607"/>
      <c r="FSN3037" s="607"/>
      <c r="FSO3037" s="607"/>
      <c r="FSP3037" s="607"/>
      <c r="FSQ3037" s="607"/>
      <c r="FSR3037" s="607"/>
      <c r="FSS3037" s="607"/>
      <c r="FST3037" s="607"/>
      <c r="FSU3037" s="607"/>
      <c r="FSV3037" s="607"/>
      <c r="FSW3037" s="607"/>
      <c r="FSX3037" s="607"/>
      <c r="FSY3037" s="607"/>
      <c r="FSZ3037" s="607"/>
      <c r="FTA3037" s="607"/>
      <c r="FTB3037" s="607"/>
      <c r="FTC3037" s="607"/>
      <c r="FTD3037" s="607"/>
      <c r="FTE3037" s="607"/>
      <c r="FTF3037" s="607"/>
      <c r="FTG3037" s="607"/>
      <c r="FTH3037" s="607"/>
      <c r="FTI3037" s="607"/>
      <c r="FTJ3037" s="607"/>
      <c r="FTK3037" s="607"/>
      <c r="FTL3037" s="607"/>
      <c r="FTM3037" s="607"/>
      <c r="FTN3037" s="607"/>
      <c r="FTO3037" s="607"/>
      <c r="FTP3037" s="607"/>
      <c r="FTQ3037" s="607"/>
      <c r="FTR3037" s="607"/>
      <c r="FTS3037" s="607"/>
      <c r="FTT3037" s="607"/>
      <c r="FTU3037" s="607"/>
      <c r="FTV3037" s="607"/>
      <c r="FTW3037" s="607"/>
      <c r="FTX3037" s="607"/>
      <c r="FTY3037" s="607"/>
      <c r="FTZ3037" s="607"/>
      <c r="FUA3037" s="607"/>
      <c r="FUB3037" s="607"/>
      <c r="FUC3037" s="607"/>
      <c r="FUD3037" s="607"/>
      <c r="FUE3037" s="607"/>
      <c r="FUF3037" s="607"/>
      <c r="FUG3037" s="607"/>
      <c r="FUH3037" s="607"/>
      <c r="FUI3037" s="607"/>
      <c r="FUJ3037" s="607"/>
      <c r="FUK3037" s="607"/>
      <c r="FUL3037" s="607"/>
      <c r="FUM3037" s="607"/>
      <c r="FUN3037" s="607"/>
      <c r="FUO3037" s="607"/>
      <c r="FUP3037" s="607"/>
      <c r="FUQ3037" s="607"/>
      <c r="FUR3037" s="607"/>
      <c r="FUS3037" s="607"/>
      <c r="FUT3037" s="607"/>
      <c r="FUU3037" s="607"/>
      <c r="FUV3037" s="607"/>
      <c r="FUW3037" s="607"/>
      <c r="FUX3037" s="607"/>
      <c r="FUY3037" s="607"/>
      <c r="FUZ3037" s="607"/>
      <c r="FVA3037" s="607"/>
      <c r="FVB3037" s="607"/>
      <c r="FVC3037" s="607"/>
      <c r="FVD3037" s="607"/>
      <c r="FVE3037" s="607"/>
      <c r="FVF3037" s="607"/>
      <c r="FVG3037" s="607"/>
      <c r="FVH3037" s="607"/>
      <c r="FVI3037" s="607"/>
      <c r="FVJ3037" s="607"/>
      <c r="FVK3037" s="607"/>
      <c r="FVL3037" s="607"/>
      <c r="FVM3037" s="607"/>
      <c r="FVN3037" s="607"/>
      <c r="FVO3037" s="607"/>
      <c r="FVP3037" s="607"/>
      <c r="FVQ3037" s="607"/>
      <c r="FVR3037" s="607"/>
      <c r="FVS3037" s="607"/>
      <c r="FVT3037" s="607"/>
      <c r="FVU3037" s="607"/>
      <c r="FVV3037" s="607"/>
      <c r="FVW3037" s="607"/>
      <c r="FVX3037" s="607"/>
      <c r="FVY3037" s="607"/>
      <c r="FVZ3037" s="607"/>
      <c r="FWA3037" s="607"/>
      <c r="FWB3037" s="607"/>
      <c r="FWC3037" s="607"/>
      <c r="FWD3037" s="607"/>
      <c r="FWE3037" s="607"/>
      <c r="FWF3037" s="607"/>
      <c r="FWG3037" s="607"/>
      <c r="FWH3037" s="607"/>
      <c r="FWI3037" s="607"/>
      <c r="FWJ3037" s="607"/>
      <c r="FWK3037" s="607"/>
      <c r="FWL3037" s="607"/>
      <c r="FWM3037" s="607"/>
      <c r="FWN3037" s="607"/>
      <c r="FWO3037" s="607"/>
      <c r="FWP3037" s="607"/>
      <c r="FWQ3037" s="607"/>
      <c r="FWR3037" s="607"/>
      <c r="FWS3037" s="607"/>
      <c r="FWT3037" s="607"/>
      <c r="FWU3037" s="607"/>
      <c r="FWV3037" s="607"/>
      <c r="FWW3037" s="607"/>
      <c r="FWX3037" s="607"/>
      <c r="FWY3037" s="607"/>
      <c r="FWZ3037" s="607"/>
      <c r="FXA3037" s="607"/>
      <c r="FXB3037" s="607"/>
      <c r="FXC3037" s="607"/>
      <c r="FXD3037" s="607"/>
      <c r="FXE3037" s="607"/>
      <c r="FXF3037" s="607"/>
      <c r="FXG3037" s="607"/>
      <c r="FXH3037" s="607"/>
      <c r="FXI3037" s="607"/>
      <c r="FXJ3037" s="607"/>
      <c r="FXK3037" s="607"/>
      <c r="FXL3037" s="607"/>
      <c r="FXM3037" s="607"/>
      <c r="FXN3037" s="607"/>
      <c r="FXO3037" s="607"/>
      <c r="FXP3037" s="607"/>
      <c r="FXQ3037" s="607"/>
      <c r="FXR3037" s="607"/>
      <c r="FXS3037" s="607"/>
      <c r="FXT3037" s="607"/>
      <c r="FXU3037" s="607"/>
      <c r="FXV3037" s="607"/>
      <c r="FXW3037" s="607"/>
      <c r="FXX3037" s="607"/>
      <c r="FXY3037" s="607"/>
      <c r="FXZ3037" s="607"/>
      <c r="FYA3037" s="607"/>
      <c r="FYB3037" s="607"/>
      <c r="FYC3037" s="607"/>
      <c r="FYD3037" s="607"/>
      <c r="FYE3037" s="607"/>
      <c r="FYF3037" s="607"/>
      <c r="FYG3037" s="607"/>
      <c r="FYH3037" s="607"/>
      <c r="FYI3037" s="607"/>
      <c r="FYJ3037" s="607"/>
      <c r="FYK3037" s="607"/>
      <c r="FYL3037" s="607"/>
      <c r="FYM3037" s="607"/>
      <c r="FYN3037" s="607"/>
      <c r="FYO3037" s="607"/>
      <c r="FYP3037" s="607"/>
      <c r="FYQ3037" s="607"/>
      <c r="FYR3037" s="607"/>
      <c r="FYS3037" s="607"/>
      <c r="FYT3037" s="607"/>
      <c r="FYU3037" s="607"/>
      <c r="FYV3037" s="607"/>
      <c r="FYW3037" s="607"/>
      <c r="FYX3037" s="607"/>
      <c r="FYY3037" s="607"/>
      <c r="FYZ3037" s="607"/>
      <c r="FZA3037" s="607"/>
      <c r="FZB3037" s="607"/>
      <c r="FZC3037" s="607"/>
      <c r="FZD3037" s="607"/>
      <c r="FZE3037" s="607"/>
      <c r="FZF3037" s="607"/>
      <c r="FZG3037" s="607"/>
      <c r="FZH3037" s="607"/>
      <c r="FZI3037" s="607"/>
      <c r="FZJ3037" s="607"/>
      <c r="FZK3037" s="607"/>
      <c r="FZL3037" s="607"/>
      <c r="FZM3037" s="607"/>
      <c r="FZN3037" s="607"/>
      <c r="FZO3037" s="607"/>
      <c r="FZP3037" s="607"/>
      <c r="FZQ3037" s="607"/>
      <c r="FZR3037" s="607"/>
      <c r="FZS3037" s="607"/>
      <c r="FZT3037" s="607"/>
      <c r="FZU3037" s="607"/>
      <c r="FZV3037" s="607"/>
      <c r="FZW3037" s="607"/>
      <c r="FZX3037" s="607"/>
      <c r="FZY3037" s="607"/>
      <c r="FZZ3037" s="607"/>
      <c r="GAA3037" s="607"/>
      <c r="GAB3037" s="607"/>
      <c r="GAC3037" s="607"/>
      <c r="GAD3037" s="607"/>
      <c r="GAE3037" s="607"/>
      <c r="GAF3037" s="607"/>
      <c r="GAG3037" s="607"/>
      <c r="GAH3037" s="607"/>
      <c r="GAI3037" s="607"/>
      <c r="GAJ3037" s="607"/>
      <c r="GAK3037" s="607"/>
      <c r="GAL3037" s="607"/>
      <c r="GAM3037" s="607"/>
      <c r="GAN3037" s="607"/>
      <c r="GAO3037" s="607"/>
      <c r="GAP3037" s="607"/>
      <c r="GAQ3037" s="607"/>
      <c r="GAR3037" s="607"/>
      <c r="GAS3037" s="607"/>
      <c r="GAT3037" s="607"/>
      <c r="GAU3037" s="607"/>
      <c r="GAV3037" s="607"/>
      <c r="GAW3037" s="607"/>
      <c r="GAX3037" s="607"/>
      <c r="GAY3037" s="607"/>
      <c r="GAZ3037" s="607"/>
      <c r="GBA3037" s="607"/>
      <c r="GBB3037" s="607"/>
      <c r="GBC3037" s="607"/>
      <c r="GBD3037" s="607"/>
      <c r="GBE3037" s="607"/>
      <c r="GBF3037" s="607"/>
      <c r="GBG3037" s="607"/>
      <c r="GBH3037" s="607"/>
      <c r="GBI3037" s="607"/>
      <c r="GBJ3037" s="607"/>
      <c r="GBK3037" s="607"/>
      <c r="GBL3037" s="607"/>
      <c r="GBM3037" s="607"/>
      <c r="GBN3037" s="607"/>
      <c r="GBO3037" s="607"/>
      <c r="GBP3037" s="607"/>
      <c r="GBQ3037" s="607"/>
      <c r="GBR3037" s="607"/>
      <c r="GBS3037" s="607"/>
      <c r="GBT3037" s="607"/>
      <c r="GBU3037" s="607"/>
      <c r="GBV3037" s="607"/>
      <c r="GBW3037" s="607"/>
      <c r="GBX3037" s="607"/>
      <c r="GBY3037" s="607"/>
      <c r="GBZ3037" s="607"/>
      <c r="GCA3037" s="607"/>
      <c r="GCB3037" s="607"/>
      <c r="GCC3037" s="607"/>
      <c r="GCD3037" s="607"/>
      <c r="GCE3037" s="607"/>
      <c r="GCF3037" s="607"/>
      <c r="GCG3037" s="607"/>
      <c r="GCH3037" s="607"/>
      <c r="GCI3037" s="607"/>
      <c r="GCJ3037" s="607"/>
      <c r="GCK3037" s="607"/>
      <c r="GCL3037" s="607"/>
      <c r="GCM3037" s="607"/>
      <c r="GCN3037" s="607"/>
      <c r="GCO3037" s="607"/>
      <c r="GCP3037" s="607"/>
      <c r="GCQ3037" s="607"/>
      <c r="GCR3037" s="607"/>
      <c r="GCS3037" s="607"/>
      <c r="GCT3037" s="607"/>
      <c r="GCU3037" s="607"/>
      <c r="GCV3037" s="607"/>
      <c r="GCW3037" s="607"/>
      <c r="GCX3037" s="607"/>
      <c r="GCY3037" s="607"/>
      <c r="GCZ3037" s="607"/>
      <c r="GDA3037" s="607"/>
      <c r="GDB3037" s="607"/>
      <c r="GDC3037" s="607"/>
      <c r="GDD3037" s="607"/>
      <c r="GDE3037" s="607"/>
      <c r="GDF3037" s="607"/>
      <c r="GDG3037" s="607"/>
      <c r="GDH3037" s="607"/>
      <c r="GDI3037" s="607"/>
      <c r="GDJ3037" s="607"/>
      <c r="GDK3037" s="607"/>
      <c r="GDL3037" s="607"/>
      <c r="GDM3037" s="607"/>
      <c r="GDN3037" s="607"/>
      <c r="GDO3037" s="607"/>
      <c r="GDP3037" s="607"/>
      <c r="GDQ3037" s="607"/>
      <c r="GDR3037" s="607"/>
      <c r="GDS3037" s="607"/>
      <c r="GDT3037" s="607"/>
      <c r="GDU3037" s="607"/>
      <c r="GDV3037" s="607"/>
      <c r="GDW3037" s="607"/>
      <c r="GDX3037" s="607"/>
      <c r="GDY3037" s="607"/>
      <c r="GDZ3037" s="607"/>
      <c r="GEA3037" s="607"/>
      <c r="GEB3037" s="607"/>
      <c r="GEC3037" s="607"/>
      <c r="GED3037" s="607"/>
      <c r="GEE3037" s="607"/>
      <c r="GEF3037" s="607"/>
      <c r="GEG3037" s="607"/>
      <c r="GEH3037" s="607"/>
      <c r="GEI3037" s="607"/>
      <c r="GEJ3037" s="607"/>
      <c r="GEK3037" s="607"/>
      <c r="GEL3037" s="607"/>
      <c r="GEM3037" s="607"/>
      <c r="GEN3037" s="607"/>
      <c r="GEO3037" s="607"/>
      <c r="GEP3037" s="607"/>
      <c r="GEQ3037" s="607"/>
      <c r="GER3037" s="607"/>
      <c r="GES3037" s="607"/>
      <c r="GET3037" s="607"/>
      <c r="GEU3037" s="607"/>
      <c r="GEV3037" s="607"/>
      <c r="GEW3037" s="607"/>
      <c r="GEX3037" s="607"/>
      <c r="GEY3037" s="607"/>
      <c r="GEZ3037" s="607"/>
      <c r="GFA3037" s="607"/>
      <c r="GFB3037" s="607"/>
      <c r="GFC3037" s="607"/>
      <c r="GFD3037" s="607"/>
      <c r="GFE3037" s="607"/>
      <c r="GFF3037" s="607"/>
      <c r="GFG3037" s="607"/>
      <c r="GFH3037" s="607"/>
      <c r="GFI3037" s="607"/>
      <c r="GFJ3037" s="607"/>
      <c r="GFK3037" s="607"/>
      <c r="GFL3037" s="607"/>
      <c r="GFM3037" s="607"/>
      <c r="GFN3037" s="607"/>
      <c r="GFO3037" s="607"/>
      <c r="GFP3037" s="607"/>
      <c r="GFQ3037" s="607"/>
      <c r="GFR3037" s="607"/>
      <c r="GFS3037" s="607"/>
      <c r="GFT3037" s="607"/>
      <c r="GFU3037" s="607"/>
      <c r="GFV3037" s="607"/>
      <c r="GFW3037" s="607"/>
      <c r="GFX3037" s="607"/>
      <c r="GFY3037" s="607"/>
      <c r="GFZ3037" s="607"/>
      <c r="GGA3037" s="607"/>
      <c r="GGB3037" s="607"/>
      <c r="GGC3037" s="607"/>
      <c r="GGD3037" s="607"/>
      <c r="GGE3037" s="607"/>
      <c r="GGF3037" s="607"/>
      <c r="GGG3037" s="607"/>
      <c r="GGH3037" s="607"/>
      <c r="GGI3037" s="607"/>
      <c r="GGJ3037" s="607"/>
      <c r="GGK3037" s="607"/>
      <c r="GGL3037" s="607"/>
      <c r="GGM3037" s="607"/>
      <c r="GGN3037" s="607"/>
      <c r="GGO3037" s="607"/>
      <c r="GGP3037" s="607"/>
      <c r="GGQ3037" s="607"/>
      <c r="GGR3037" s="607"/>
      <c r="GGS3037" s="607"/>
      <c r="GGT3037" s="607"/>
      <c r="GGU3037" s="607"/>
      <c r="GGV3037" s="607"/>
      <c r="GGW3037" s="607"/>
      <c r="GGX3037" s="607"/>
      <c r="GGY3037" s="607"/>
      <c r="GGZ3037" s="607"/>
      <c r="GHA3037" s="607"/>
      <c r="GHB3037" s="607"/>
      <c r="GHC3037" s="607"/>
      <c r="GHD3037" s="607"/>
      <c r="GHE3037" s="607"/>
      <c r="GHF3037" s="607"/>
      <c r="GHG3037" s="607"/>
      <c r="GHH3037" s="607"/>
      <c r="GHI3037" s="607"/>
      <c r="GHJ3037" s="607"/>
      <c r="GHK3037" s="607"/>
      <c r="GHL3037" s="607"/>
      <c r="GHM3037" s="607"/>
      <c r="GHN3037" s="607"/>
      <c r="GHO3037" s="607"/>
      <c r="GHP3037" s="607"/>
      <c r="GHQ3037" s="607"/>
      <c r="GHR3037" s="607"/>
      <c r="GHS3037" s="607"/>
      <c r="GHT3037" s="607"/>
      <c r="GHU3037" s="607"/>
      <c r="GHV3037" s="607"/>
      <c r="GHW3037" s="607"/>
      <c r="GHX3037" s="607"/>
      <c r="GHY3037" s="607"/>
      <c r="GHZ3037" s="607"/>
      <c r="GIA3037" s="607"/>
      <c r="GIB3037" s="607"/>
      <c r="GIC3037" s="607"/>
      <c r="GID3037" s="607"/>
      <c r="GIE3037" s="607"/>
      <c r="GIF3037" s="607"/>
      <c r="GIG3037" s="607"/>
      <c r="GIH3037" s="607"/>
      <c r="GII3037" s="607"/>
      <c r="GIJ3037" s="607"/>
      <c r="GIK3037" s="607"/>
      <c r="GIL3037" s="607"/>
      <c r="GIM3037" s="607"/>
      <c r="GIN3037" s="607"/>
      <c r="GIO3037" s="607"/>
      <c r="GIP3037" s="607"/>
      <c r="GIQ3037" s="607"/>
      <c r="GIR3037" s="607"/>
      <c r="GIS3037" s="607"/>
      <c r="GIT3037" s="607"/>
      <c r="GIU3037" s="607"/>
      <c r="GIV3037" s="607"/>
      <c r="GIW3037" s="607"/>
      <c r="GIX3037" s="607"/>
      <c r="GIY3037" s="607"/>
      <c r="GIZ3037" s="607"/>
      <c r="GJA3037" s="607"/>
      <c r="GJB3037" s="607"/>
      <c r="GJC3037" s="607"/>
      <c r="GJD3037" s="607"/>
      <c r="GJE3037" s="607"/>
      <c r="GJF3037" s="607"/>
      <c r="GJG3037" s="607"/>
      <c r="GJH3037" s="607"/>
      <c r="GJI3037" s="607"/>
      <c r="GJJ3037" s="607"/>
      <c r="GJK3037" s="607"/>
      <c r="GJL3037" s="607"/>
      <c r="GJM3037" s="607"/>
      <c r="GJN3037" s="607"/>
      <c r="GJO3037" s="607"/>
      <c r="GJP3037" s="607"/>
      <c r="GJQ3037" s="607"/>
      <c r="GJR3037" s="607"/>
      <c r="GJS3037" s="607"/>
      <c r="GJT3037" s="607"/>
      <c r="GJU3037" s="607"/>
      <c r="GJV3037" s="607"/>
      <c r="GJW3037" s="607"/>
      <c r="GJX3037" s="607"/>
      <c r="GJY3037" s="607"/>
      <c r="GJZ3037" s="607"/>
      <c r="GKA3037" s="607"/>
      <c r="GKB3037" s="607"/>
      <c r="GKC3037" s="607"/>
      <c r="GKD3037" s="607"/>
      <c r="GKE3037" s="607"/>
      <c r="GKF3037" s="607"/>
      <c r="GKG3037" s="607"/>
      <c r="GKH3037" s="607"/>
      <c r="GKI3037" s="607"/>
      <c r="GKJ3037" s="607"/>
      <c r="GKK3037" s="607"/>
      <c r="GKL3037" s="607"/>
      <c r="GKM3037" s="607"/>
      <c r="GKN3037" s="607"/>
      <c r="GKO3037" s="607"/>
      <c r="GKP3037" s="607"/>
      <c r="GKQ3037" s="607"/>
      <c r="GKR3037" s="607"/>
      <c r="GKS3037" s="607"/>
      <c r="GKT3037" s="607"/>
      <c r="GKU3037" s="607"/>
      <c r="GKV3037" s="607"/>
      <c r="GKW3037" s="607"/>
      <c r="GKX3037" s="607"/>
      <c r="GKY3037" s="607"/>
      <c r="GKZ3037" s="607"/>
      <c r="GLA3037" s="607"/>
      <c r="GLB3037" s="607"/>
      <c r="GLC3037" s="607"/>
      <c r="GLD3037" s="607"/>
      <c r="GLE3037" s="607"/>
      <c r="GLF3037" s="607"/>
      <c r="GLG3037" s="607"/>
      <c r="GLH3037" s="607"/>
      <c r="GLI3037" s="607"/>
      <c r="GLJ3037" s="607"/>
      <c r="GLK3037" s="607"/>
      <c r="GLL3037" s="607"/>
      <c r="GLM3037" s="607"/>
      <c r="GLN3037" s="607"/>
      <c r="GLO3037" s="607"/>
      <c r="GLP3037" s="607"/>
      <c r="GLQ3037" s="607"/>
      <c r="GLR3037" s="607"/>
      <c r="GLS3037" s="607"/>
      <c r="GLT3037" s="607"/>
      <c r="GLU3037" s="607"/>
      <c r="GLV3037" s="607"/>
      <c r="GLW3037" s="607"/>
      <c r="GLX3037" s="607"/>
      <c r="GLY3037" s="607"/>
      <c r="GLZ3037" s="607"/>
      <c r="GMA3037" s="607"/>
      <c r="GMB3037" s="607"/>
      <c r="GMC3037" s="607"/>
      <c r="GMD3037" s="607"/>
      <c r="GME3037" s="607"/>
      <c r="GMF3037" s="607"/>
      <c r="GMG3037" s="607"/>
      <c r="GMH3037" s="607"/>
      <c r="GMI3037" s="607"/>
      <c r="GMJ3037" s="607"/>
      <c r="GMK3037" s="607"/>
      <c r="GML3037" s="607"/>
      <c r="GMM3037" s="607"/>
      <c r="GMN3037" s="607"/>
      <c r="GMO3037" s="607"/>
      <c r="GMP3037" s="607"/>
      <c r="GMQ3037" s="607"/>
      <c r="GMR3037" s="607"/>
      <c r="GMS3037" s="607"/>
      <c r="GMT3037" s="607"/>
      <c r="GMU3037" s="607"/>
      <c r="GMV3037" s="607"/>
      <c r="GMW3037" s="607"/>
      <c r="GMX3037" s="607"/>
      <c r="GMY3037" s="607"/>
      <c r="GMZ3037" s="607"/>
      <c r="GNA3037" s="607"/>
      <c r="GNB3037" s="607"/>
      <c r="GNC3037" s="607"/>
      <c r="GND3037" s="607"/>
      <c r="GNE3037" s="607"/>
      <c r="GNF3037" s="607"/>
      <c r="GNG3037" s="607"/>
      <c r="GNH3037" s="607"/>
      <c r="GNI3037" s="607"/>
      <c r="GNJ3037" s="607"/>
      <c r="GNK3037" s="607"/>
      <c r="GNL3037" s="607"/>
      <c r="GNM3037" s="607"/>
      <c r="GNN3037" s="607"/>
      <c r="GNO3037" s="607"/>
      <c r="GNP3037" s="607"/>
      <c r="GNQ3037" s="607"/>
      <c r="GNR3037" s="607"/>
      <c r="GNS3037" s="607"/>
      <c r="GNT3037" s="607"/>
      <c r="GNU3037" s="607"/>
      <c r="GNV3037" s="607"/>
      <c r="GNW3037" s="607"/>
      <c r="GNX3037" s="607"/>
      <c r="GNY3037" s="607"/>
      <c r="GNZ3037" s="607"/>
      <c r="GOA3037" s="607"/>
      <c r="GOB3037" s="607"/>
      <c r="GOC3037" s="607"/>
      <c r="GOD3037" s="607"/>
      <c r="GOE3037" s="607"/>
      <c r="GOF3037" s="607"/>
      <c r="GOG3037" s="607"/>
      <c r="GOH3037" s="607"/>
      <c r="GOI3037" s="607"/>
      <c r="GOJ3037" s="607"/>
      <c r="GOK3037" s="607"/>
      <c r="GOL3037" s="607"/>
      <c r="GOM3037" s="607"/>
      <c r="GON3037" s="607"/>
      <c r="GOO3037" s="607"/>
      <c r="GOP3037" s="607"/>
      <c r="GOQ3037" s="607"/>
      <c r="GOR3037" s="607"/>
      <c r="GOS3037" s="607"/>
      <c r="GOT3037" s="607"/>
      <c r="GOU3037" s="607"/>
      <c r="GOV3037" s="607"/>
      <c r="GOW3037" s="607"/>
      <c r="GOX3037" s="607"/>
      <c r="GOY3037" s="607"/>
      <c r="GOZ3037" s="607"/>
      <c r="GPA3037" s="607"/>
      <c r="GPB3037" s="607"/>
      <c r="GPC3037" s="607"/>
      <c r="GPD3037" s="607"/>
      <c r="GPE3037" s="607"/>
      <c r="GPF3037" s="607"/>
      <c r="GPG3037" s="607"/>
      <c r="GPH3037" s="607"/>
      <c r="GPI3037" s="607"/>
      <c r="GPJ3037" s="607"/>
      <c r="GPK3037" s="607"/>
      <c r="GPL3037" s="607"/>
      <c r="GPM3037" s="607"/>
      <c r="GPN3037" s="607"/>
      <c r="GPO3037" s="607"/>
      <c r="GPP3037" s="607"/>
      <c r="GPQ3037" s="607"/>
      <c r="GPR3037" s="607"/>
      <c r="GPS3037" s="607"/>
      <c r="GPT3037" s="607"/>
      <c r="GPU3037" s="607"/>
      <c r="GPV3037" s="607"/>
      <c r="GPW3037" s="607"/>
      <c r="GPX3037" s="607"/>
      <c r="GPY3037" s="607"/>
      <c r="GPZ3037" s="607"/>
      <c r="GQA3037" s="607"/>
      <c r="GQB3037" s="607"/>
      <c r="GQC3037" s="607"/>
      <c r="GQD3037" s="607"/>
      <c r="GQE3037" s="607"/>
      <c r="GQF3037" s="607"/>
      <c r="GQG3037" s="607"/>
      <c r="GQH3037" s="607"/>
      <c r="GQI3037" s="607"/>
      <c r="GQJ3037" s="607"/>
      <c r="GQK3037" s="607"/>
      <c r="GQL3037" s="607"/>
      <c r="GQM3037" s="607"/>
      <c r="GQN3037" s="607"/>
      <c r="GQO3037" s="607"/>
      <c r="GQP3037" s="607"/>
      <c r="GQQ3037" s="607"/>
      <c r="GQR3037" s="607"/>
      <c r="GQS3037" s="607"/>
      <c r="GQT3037" s="607"/>
      <c r="GQU3037" s="607"/>
      <c r="GQV3037" s="607"/>
      <c r="GQW3037" s="607"/>
      <c r="GQX3037" s="607"/>
      <c r="GQY3037" s="607"/>
      <c r="GQZ3037" s="607"/>
      <c r="GRA3037" s="607"/>
      <c r="GRB3037" s="607"/>
      <c r="GRC3037" s="607"/>
      <c r="GRD3037" s="607"/>
      <c r="GRE3037" s="607"/>
      <c r="GRF3037" s="607"/>
      <c r="GRG3037" s="607"/>
      <c r="GRH3037" s="607"/>
      <c r="GRI3037" s="607"/>
      <c r="GRJ3037" s="607"/>
      <c r="GRK3037" s="607"/>
      <c r="GRL3037" s="607"/>
      <c r="GRM3037" s="607"/>
      <c r="GRN3037" s="607"/>
      <c r="GRO3037" s="607"/>
      <c r="GRP3037" s="607"/>
      <c r="GRQ3037" s="607"/>
      <c r="GRR3037" s="607"/>
      <c r="GRS3037" s="607"/>
      <c r="GRT3037" s="607"/>
      <c r="GRU3037" s="607"/>
      <c r="GRV3037" s="607"/>
      <c r="GRW3037" s="607"/>
      <c r="GRX3037" s="607"/>
      <c r="GRY3037" s="607"/>
      <c r="GRZ3037" s="607"/>
      <c r="GSA3037" s="607"/>
      <c r="GSB3037" s="607"/>
      <c r="GSC3037" s="607"/>
      <c r="GSD3037" s="607"/>
      <c r="GSE3037" s="607"/>
      <c r="GSF3037" s="607"/>
      <c r="GSG3037" s="607"/>
      <c r="GSH3037" s="607"/>
      <c r="GSI3037" s="607"/>
      <c r="GSJ3037" s="607"/>
      <c r="GSK3037" s="607"/>
      <c r="GSL3037" s="607"/>
      <c r="GSM3037" s="607"/>
      <c r="GSN3037" s="607"/>
      <c r="GSO3037" s="607"/>
      <c r="GSP3037" s="607"/>
      <c r="GSQ3037" s="607"/>
      <c r="GSR3037" s="607"/>
      <c r="GSS3037" s="607"/>
      <c r="GST3037" s="607"/>
      <c r="GSU3037" s="607"/>
      <c r="GSV3037" s="607"/>
      <c r="GSW3037" s="607"/>
      <c r="GSX3037" s="607"/>
      <c r="GSY3037" s="607"/>
      <c r="GSZ3037" s="607"/>
      <c r="GTA3037" s="607"/>
      <c r="GTB3037" s="607"/>
      <c r="GTC3037" s="607"/>
      <c r="GTD3037" s="607"/>
      <c r="GTE3037" s="607"/>
      <c r="GTF3037" s="607"/>
      <c r="GTG3037" s="607"/>
      <c r="GTH3037" s="607"/>
      <c r="GTI3037" s="607"/>
      <c r="GTJ3037" s="607"/>
      <c r="GTK3037" s="607"/>
      <c r="GTL3037" s="607"/>
      <c r="GTM3037" s="607"/>
      <c r="GTN3037" s="607"/>
      <c r="GTO3037" s="607"/>
      <c r="GTP3037" s="607"/>
      <c r="GTQ3037" s="607"/>
      <c r="GTR3037" s="607"/>
      <c r="GTS3037" s="607"/>
      <c r="GTT3037" s="607"/>
      <c r="GTU3037" s="607"/>
      <c r="GTV3037" s="607"/>
      <c r="GTW3037" s="607"/>
      <c r="GTX3037" s="607"/>
      <c r="GTY3037" s="607"/>
      <c r="GTZ3037" s="607"/>
      <c r="GUA3037" s="607"/>
      <c r="GUB3037" s="607"/>
      <c r="GUC3037" s="607"/>
      <c r="GUD3037" s="607"/>
      <c r="GUE3037" s="607"/>
      <c r="GUF3037" s="607"/>
      <c r="GUG3037" s="607"/>
      <c r="GUH3037" s="607"/>
      <c r="GUI3037" s="607"/>
      <c r="GUJ3037" s="607"/>
      <c r="GUK3037" s="607"/>
      <c r="GUL3037" s="607"/>
      <c r="GUM3037" s="607"/>
      <c r="GUN3037" s="607"/>
      <c r="GUO3037" s="607"/>
      <c r="GUP3037" s="607"/>
      <c r="GUQ3037" s="607"/>
      <c r="GUR3037" s="607"/>
      <c r="GUS3037" s="607"/>
      <c r="GUT3037" s="607"/>
      <c r="GUU3037" s="607"/>
      <c r="GUV3037" s="607"/>
      <c r="GUW3037" s="607"/>
      <c r="GUX3037" s="607"/>
      <c r="GUY3037" s="607"/>
      <c r="GUZ3037" s="607"/>
      <c r="GVA3037" s="607"/>
      <c r="GVB3037" s="607"/>
      <c r="GVC3037" s="607"/>
      <c r="GVD3037" s="607"/>
      <c r="GVE3037" s="607"/>
      <c r="GVF3037" s="607"/>
      <c r="GVG3037" s="607"/>
      <c r="GVH3037" s="607"/>
      <c r="GVI3037" s="607"/>
      <c r="GVJ3037" s="607"/>
      <c r="GVK3037" s="607"/>
      <c r="GVL3037" s="607"/>
      <c r="GVM3037" s="607"/>
      <c r="GVN3037" s="607"/>
      <c r="GVO3037" s="607"/>
      <c r="GVP3037" s="607"/>
      <c r="GVQ3037" s="607"/>
      <c r="GVR3037" s="607"/>
      <c r="GVS3037" s="607"/>
      <c r="GVT3037" s="607"/>
      <c r="GVU3037" s="607"/>
      <c r="GVV3037" s="607"/>
      <c r="GVW3037" s="607"/>
      <c r="GVX3037" s="607"/>
      <c r="GVY3037" s="607"/>
      <c r="GVZ3037" s="607"/>
      <c r="GWA3037" s="607"/>
      <c r="GWB3037" s="607"/>
      <c r="GWC3037" s="607"/>
      <c r="GWD3037" s="607"/>
      <c r="GWE3037" s="607"/>
      <c r="GWF3037" s="607"/>
      <c r="GWG3037" s="607"/>
      <c r="GWH3037" s="607"/>
      <c r="GWI3037" s="607"/>
      <c r="GWJ3037" s="607"/>
      <c r="GWK3037" s="607"/>
      <c r="GWL3037" s="607"/>
      <c r="GWM3037" s="607"/>
      <c r="GWN3037" s="607"/>
      <c r="GWO3037" s="607"/>
      <c r="GWP3037" s="607"/>
      <c r="GWQ3037" s="607"/>
      <c r="GWR3037" s="607"/>
      <c r="GWS3037" s="607"/>
      <c r="GWT3037" s="607"/>
      <c r="GWU3037" s="607"/>
      <c r="GWV3037" s="607"/>
      <c r="GWW3037" s="607"/>
      <c r="GWX3037" s="607"/>
      <c r="GWY3037" s="607"/>
      <c r="GWZ3037" s="607"/>
      <c r="GXA3037" s="607"/>
      <c r="GXB3037" s="607"/>
      <c r="GXC3037" s="607"/>
      <c r="GXD3037" s="607"/>
      <c r="GXE3037" s="607"/>
      <c r="GXF3037" s="607"/>
      <c r="GXG3037" s="607"/>
      <c r="GXH3037" s="607"/>
      <c r="GXI3037" s="607"/>
      <c r="GXJ3037" s="607"/>
      <c r="GXK3037" s="607"/>
      <c r="GXL3037" s="607"/>
      <c r="GXM3037" s="607"/>
      <c r="GXN3037" s="607"/>
      <c r="GXO3037" s="607"/>
      <c r="GXP3037" s="607"/>
      <c r="GXQ3037" s="607"/>
      <c r="GXR3037" s="607"/>
      <c r="GXS3037" s="607"/>
      <c r="GXT3037" s="607"/>
      <c r="GXU3037" s="607"/>
      <c r="GXV3037" s="607"/>
      <c r="GXW3037" s="607"/>
      <c r="GXX3037" s="607"/>
      <c r="GXY3037" s="607"/>
      <c r="GXZ3037" s="607"/>
      <c r="GYA3037" s="607"/>
      <c r="GYB3037" s="607"/>
      <c r="GYC3037" s="607"/>
      <c r="GYD3037" s="607"/>
      <c r="GYE3037" s="607"/>
      <c r="GYF3037" s="607"/>
      <c r="GYG3037" s="607"/>
      <c r="GYH3037" s="607"/>
      <c r="GYI3037" s="607"/>
      <c r="GYJ3037" s="607"/>
      <c r="GYK3037" s="607"/>
      <c r="GYL3037" s="607"/>
      <c r="GYM3037" s="607"/>
      <c r="GYN3037" s="607"/>
      <c r="GYO3037" s="607"/>
      <c r="GYP3037" s="607"/>
      <c r="GYQ3037" s="607"/>
      <c r="GYR3037" s="607"/>
      <c r="GYS3037" s="607"/>
      <c r="GYT3037" s="607"/>
      <c r="GYU3037" s="607"/>
      <c r="GYV3037" s="607"/>
      <c r="GYW3037" s="607"/>
      <c r="GYX3037" s="607"/>
      <c r="GYY3037" s="607"/>
      <c r="GYZ3037" s="607"/>
      <c r="GZA3037" s="607"/>
      <c r="GZB3037" s="607"/>
      <c r="GZC3037" s="607"/>
      <c r="GZD3037" s="607"/>
      <c r="GZE3037" s="607"/>
      <c r="GZF3037" s="607"/>
      <c r="GZG3037" s="607"/>
      <c r="GZH3037" s="607"/>
      <c r="GZI3037" s="607"/>
      <c r="GZJ3037" s="607"/>
      <c r="GZK3037" s="607"/>
      <c r="GZL3037" s="607"/>
      <c r="GZM3037" s="607"/>
      <c r="GZN3037" s="607"/>
      <c r="GZO3037" s="607"/>
      <c r="GZP3037" s="607"/>
      <c r="GZQ3037" s="607"/>
      <c r="GZR3037" s="607"/>
      <c r="GZS3037" s="607"/>
      <c r="GZT3037" s="607"/>
      <c r="GZU3037" s="607"/>
      <c r="GZV3037" s="607"/>
      <c r="GZW3037" s="607"/>
      <c r="GZX3037" s="607"/>
      <c r="GZY3037" s="607"/>
      <c r="GZZ3037" s="607"/>
      <c r="HAA3037" s="607"/>
      <c r="HAB3037" s="607"/>
      <c r="HAC3037" s="607"/>
      <c r="HAD3037" s="607"/>
      <c r="HAE3037" s="607"/>
      <c r="HAF3037" s="607"/>
      <c r="HAG3037" s="607"/>
      <c r="HAH3037" s="607"/>
      <c r="HAI3037" s="607"/>
      <c r="HAJ3037" s="607"/>
      <c r="HAK3037" s="607"/>
      <c r="HAL3037" s="607"/>
      <c r="HAM3037" s="607"/>
      <c r="HAN3037" s="607"/>
      <c r="HAO3037" s="607"/>
      <c r="HAP3037" s="607"/>
      <c r="HAQ3037" s="607"/>
      <c r="HAR3037" s="607"/>
      <c r="HAS3037" s="607"/>
      <c r="HAT3037" s="607"/>
      <c r="HAU3037" s="607"/>
      <c r="HAV3037" s="607"/>
      <c r="HAW3037" s="607"/>
      <c r="HAX3037" s="607"/>
      <c r="HAY3037" s="607"/>
      <c r="HAZ3037" s="607"/>
      <c r="HBA3037" s="607"/>
      <c r="HBB3037" s="607"/>
      <c r="HBC3037" s="607"/>
      <c r="HBD3037" s="607"/>
      <c r="HBE3037" s="607"/>
      <c r="HBF3037" s="607"/>
      <c r="HBG3037" s="607"/>
      <c r="HBH3037" s="607"/>
      <c r="HBI3037" s="607"/>
      <c r="HBJ3037" s="607"/>
      <c r="HBK3037" s="607"/>
      <c r="HBL3037" s="607"/>
      <c r="HBM3037" s="607"/>
      <c r="HBN3037" s="607"/>
      <c r="HBO3037" s="607"/>
      <c r="HBP3037" s="607"/>
      <c r="HBQ3037" s="607"/>
      <c r="HBR3037" s="607"/>
      <c r="HBS3037" s="607"/>
      <c r="HBT3037" s="607"/>
      <c r="HBU3037" s="607"/>
      <c r="HBV3037" s="607"/>
      <c r="HBW3037" s="607"/>
      <c r="HBX3037" s="607"/>
      <c r="HBY3037" s="607"/>
      <c r="HBZ3037" s="607"/>
      <c r="HCA3037" s="607"/>
      <c r="HCB3037" s="607"/>
      <c r="HCC3037" s="607"/>
      <c r="HCD3037" s="607"/>
      <c r="HCE3037" s="607"/>
      <c r="HCF3037" s="607"/>
      <c r="HCG3037" s="607"/>
      <c r="HCH3037" s="607"/>
      <c r="HCI3037" s="607"/>
      <c r="HCJ3037" s="607"/>
      <c r="HCK3037" s="607"/>
      <c r="HCL3037" s="607"/>
      <c r="HCM3037" s="607"/>
      <c r="HCN3037" s="607"/>
      <c r="HCO3037" s="607"/>
      <c r="HCP3037" s="607"/>
      <c r="HCQ3037" s="607"/>
      <c r="HCR3037" s="607"/>
      <c r="HCS3037" s="607"/>
      <c r="HCT3037" s="607"/>
      <c r="HCU3037" s="607"/>
      <c r="HCV3037" s="607"/>
      <c r="HCW3037" s="607"/>
      <c r="HCX3037" s="607"/>
      <c r="HCY3037" s="607"/>
      <c r="HCZ3037" s="607"/>
      <c r="HDA3037" s="607"/>
      <c r="HDB3037" s="607"/>
      <c r="HDC3037" s="607"/>
      <c r="HDD3037" s="607"/>
      <c r="HDE3037" s="607"/>
      <c r="HDF3037" s="607"/>
      <c r="HDG3037" s="607"/>
      <c r="HDH3037" s="607"/>
      <c r="HDI3037" s="607"/>
      <c r="HDJ3037" s="607"/>
      <c r="HDK3037" s="607"/>
      <c r="HDL3037" s="607"/>
      <c r="HDM3037" s="607"/>
      <c r="HDN3037" s="607"/>
      <c r="HDO3037" s="607"/>
      <c r="HDP3037" s="607"/>
      <c r="HDQ3037" s="607"/>
      <c r="HDR3037" s="607"/>
      <c r="HDS3037" s="607"/>
      <c r="HDT3037" s="607"/>
      <c r="HDU3037" s="607"/>
      <c r="HDV3037" s="607"/>
      <c r="HDW3037" s="607"/>
      <c r="HDX3037" s="607"/>
      <c r="HDY3037" s="607"/>
      <c r="HDZ3037" s="607"/>
      <c r="HEA3037" s="607"/>
      <c r="HEB3037" s="607"/>
      <c r="HEC3037" s="607"/>
      <c r="HED3037" s="607"/>
      <c r="HEE3037" s="607"/>
      <c r="HEF3037" s="607"/>
      <c r="HEG3037" s="607"/>
      <c r="HEH3037" s="607"/>
      <c r="HEI3037" s="607"/>
      <c r="HEJ3037" s="607"/>
      <c r="HEK3037" s="607"/>
      <c r="HEL3037" s="607"/>
      <c r="HEM3037" s="607"/>
      <c r="HEN3037" s="607"/>
      <c r="HEO3037" s="607"/>
      <c r="HEP3037" s="607"/>
      <c r="HEQ3037" s="607"/>
      <c r="HER3037" s="607"/>
      <c r="HES3037" s="607"/>
      <c r="HET3037" s="607"/>
      <c r="HEU3037" s="607"/>
      <c r="HEV3037" s="607"/>
      <c r="HEW3037" s="607"/>
      <c r="HEX3037" s="607"/>
      <c r="HEY3037" s="607"/>
      <c r="HEZ3037" s="607"/>
      <c r="HFA3037" s="607"/>
      <c r="HFB3037" s="607"/>
      <c r="HFC3037" s="607"/>
      <c r="HFD3037" s="607"/>
      <c r="HFE3037" s="607"/>
      <c r="HFF3037" s="607"/>
      <c r="HFG3037" s="607"/>
      <c r="HFH3037" s="607"/>
      <c r="HFI3037" s="607"/>
      <c r="HFJ3037" s="607"/>
      <c r="HFK3037" s="607"/>
      <c r="HFL3037" s="607"/>
      <c r="HFM3037" s="607"/>
      <c r="HFN3037" s="607"/>
      <c r="HFO3037" s="607"/>
      <c r="HFP3037" s="607"/>
      <c r="HFQ3037" s="607"/>
      <c r="HFR3037" s="607"/>
      <c r="HFS3037" s="607"/>
      <c r="HFT3037" s="607"/>
      <c r="HFU3037" s="607"/>
      <c r="HFV3037" s="607"/>
      <c r="HFW3037" s="607"/>
      <c r="HFX3037" s="607"/>
      <c r="HFY3037" s="607"/>
      <c r="HFZ3037" s="607"/>
      <c r="HGA3037" s="607"/>
      <c r="HGB3037" s="607"/>
      <c r="HGC3037" s="607"/>
      <c r="HGD3037" s="607"/>
      <c r="HGE3037" s="607"/>
      <c r="HGF3037" s="607"/>
      <c r="HGG3037" s="607"/>
      <c r="HGH3037" s="607"/>
      <c r="HGI3037" s="607"/>
      <c r="HGJ3037" s="607"/>
      <c r="HGK3037" s="607"/>
      <c r="HGL3037" s="607"/>
      <c r="HGM3037" s="607"/>
      <c r="HGN3037" s="607"/>
      <c r="HGO3037" s="607"/>
      <c r="HGP3037" s="607"/>
      <c r="HGQ3037" s="607"/>
      <c r="HGR3037" s="607"/>
      <c r="HGS3037" s="607"/>
      <c r="HGT3037" s="607"/>
      <c r="HGU3037" s="607"/>
      <c r="HGV3037" s="607"/>
      <c r="HGW3037" s="607"/>
      <c r="HGX3037" s="607"/>
      <c r="HGY3037" s="607"/>
      <c r="HGZ3037" s="607"/>
      <c r="HHA3037" s="607"/>
      <c r="HHB3037" s="607"/>
      <c r="HHC3037" s="607"/>
      <c r="HHD3037" s="607"/>
      <c r="HHE3037" s="607"/>
      <c r="HHF3037" s="607"/>
      <c r="HHG3037" s="607"/>
      <c r="HHH3037" s="607"/>
      <c r="HHI3037" s="607"/>
      <c r="HHJ3037" s="607"/>
      <c r="HHK3037" s="607"/>
      <c r="HHL3037" s="607"/>
      <c r="HHM3037" s="607"/>
      <c r="HHN3037" s="607"/>
      <c r="HHO3037" s="607"/>
      <c r="HHP3037" s="607"/>
      <c r="HHQ3037" s="607"/>
      <c r="HHR3037" s="607"/>
      <c r="HHS3037" s="607"/>
      <c r="HHT3037" s="607"/>
      <c r="HHU3037" s="607"/>
      <c r="HHV3037" s="607"/>
      <c r="HHW3037" s="607"/>
      <c r="HHX3037" s="607"/>
      <c r="HHY3037" s="607"/>
      <c r="HHZ3037" s="607"/>
      <c r="HIA3037" s="607"/>
      <c r="HIB3037" s="607"/>
      <c r="HIC3037" s="607"/>
      <c r="HID3037" s="607"/>
      <c r="HIE3037" s="607"/>
      <c r="HIF3037" s="607"/>
      <c r="HIG3037" s="607"/>
      <c r="HIH3037" s="607"/>
      <c r="HII3037" s="607"/>
      <c r="HIJ3037" s="607"/>
      <c r="HIK3037" s="607"/>
      <c r="HIL3037" s="607"/>
      <c r="HIM3037" s="607"/>
      <c r="HIN3037" s="607"/>
      <c r="HIO3037" s="607"/>
      <c r="HIP3037" s="607"/>
      <c r="HIQ3037" s="607"/>
      <c r="HIR3037" s="607"/>
      <c r="HIS3037" s="607"/>
      <c r="HIT3037" s="607"/>
      <c r="HIU3037" s="607"/>
      <c r="HIV3037" s="607"/>
      <c r="HIW3037" s="607"/>
      <c r="HIX3037" s="607"/>
      <c r="HIY3037" s="607"/>
      <c r="HIZ3037" s="607"/>
      <c r="HJA3037" s="607"/>
      <c r="HJB3037" s="607"/>
      <c r="HJC3037" s="607"/>
      <c r="HJD3037" s="607"/>
      <c r="HJE3037" s="607"/>
      <c r="HJF3037" s="607"/>
      <c r="HJG3037" s="607"/>
      <c r="HJH3037" s="607"/>
      <c r="HJI3037" s="607"/>
      <c r="HJJ3037" s="607"/>
      <c r="HJK3037" s="607"/>
      <c r="HJL3037" s="607"/>
      <c r="HJM3037" s="607"/>
      <c r="HJN3037" s="607"/>
      <c r="HJO3037" s="607"/>
      <c r="HJP3037" s="607"/>
      <c r="HJQ3037" s="607"/>
      <c r="HJR3037" s="607"/>
      <c r="HJS3037" s="607"/>
      <c r="HJT3037" s="607"/>
      <c r="HJU3037" s="607"/>
      <c r="HJV3037" s="607"/>
      <c r="HJW3037" s="607"/>
      <c r="HJX3037" s="607"/>
      <c r="HJY3037" s="607"/>
      <c r="HJZ3037" s="607"/>
      <c r="HKA3037" s="607"/>
      <c r="HKB3037" s="607"/>
      <c r="HKC3037" s="607"/>
      <c r="HKD3037" s="607"/>
      <c r="HKE3037" s="607"/>
      <c r="HKF3037" s="607"/>
      <c r="HKG3037" s="607"/>
      <c r="HKH3037" s="607"/>
      <c r="HKI3037" s="607"/>
      <c r="HKJ3037" s="607"/>
      <c r="HKK3037" s="607"/>
      <c r="HKL3037" s="607"/>
      <c r="HKM3037" s="607"/>
      <c r="HKN3037" s="607"/>
      <c r="HKO3037" s="607"/>
      <c r="HKP3037" s="607"/>
      <c r="HKQ3037" s="607"/>
      <c r="HKR3037" s="607"/>
      <c r="HKS3037" s="607"/>
      <c r="HKT3037" s="607"/>
      <c r="HKU3037" s="607"/>
      <c r="HKV3037" s="607"/>
      <c r="HKW3037" s="607"/>
      <c r="HKX3037" s="607"/>
      <c r="HKY3037" s="607"/>
      <c r="HKZ3037" s="607"/>
      <c r="HLA3037" s="607"/>
      <c r="HLB3037" s="607"/>
      <c r="HLC3037" s="607"/>
      <c r="HLD3037" s="607"/>
      <c r="HLE3037" s="607"/>
      <c r="HLF3037" s="607"/>
      <c r="HLG3037" s="607"/>
      <c r="HLH3037" s="607"/>
      <c r="HLI3037" s="607"/>
      <c r="HLJ3037" s="607"/>
      <c r="HLK3037" s="607"/>
      <c r="HLL3037" s="607"/>
      <c r="HLM3037" s="607"/>
      <c r="HLN3037" s="607"/>
      <c r="HLO3037" s="607"/>
      <c r="HLP3037" s="607"/>
      <c r="HLQ3037" s="607"/>
      <c r="HLR3037" s="607"/>
      <c r="HLS3037" s="607"/>
      <c r="HLT3037" s="607"/>
      <c r="HLU3037" s="607"/>
      <c r="HLV3037" s="607"/>
      <c r="HLW3037" s="607"/>
      <c r="HLX3037" s="607"/>
      <c r="HLY3037" s="607"/>
      <c r="HLZ3037" s="607"/>
      <c r="HMA3037" s="607"/>
      <c r="HMB3037" s="607"/>
      <c r="HMC3037" s="607"/>
      <c r="HMD3037" s="607"/>
      <c r="HME3037" s="607"/>
      <c r="HMF3037" s="607"/>
      <c r="HMG3037" s="607"/>
      <c r="HMH3037" s="607"/>
      <c r="HMI3037" s="607"/>
      <c r="HMJ3037" s="607"/>
      <c r="HMK3037" s="607"/>
      <c r="HML3037" s="607"/>
      <c r="HMM3037" s="607"/>
      <c r="HMN3037" s="607"/>
      <c r="HMO3037" s="607"/>
      <c r="HMP3037" s="607"/>
      <c r="HMQ3037" s="607"/>
      <c r="HMR3037" s="607"/>
      <c r="HMS3037" s="607"/>
      <c r="HMT3037" s="607"/>
      <c r="HMU3037" s="607"/>
      <c r="HMV3037" s="607"/>
      <c r="HMW3037" s="607"/>
      <c r="HMX3037" s="607"/>
      <c r="HMY3037" s="607"/>
      <c r="HMZ3037" s="607"/>
      <c r="HNA3037" s="607"/>
      <c r="HNB3037" s="607"/>
      <c r="HNC3037" s="607"/>
      <c r="HND3037" s="607"/>
      <c r="HNE3037" s="607"/>
      <c r="HNF3037" s="607"/>
      <c r="HNG3037" s="607"/>
      <c r="HNH3037" s="607"/>
      <c r="HNI3037" s="607"/>
      <c r="HNJ3037" s="607"/>
      <c r="HNK3037" s="607"/>
      <c r="HNL3037" s="607"/>
      <c r="HNM3037" s="607"/>
      <c r="HNN3037" s="607"/>
      <c r="HNO3037" s="607"/>
      <c r="HNP3037" s="607"/>
      <c r="HNQ3037" s="607"/>
      <c r="HNR3037" s="607"/>
      <c r="HNS3037" s="607"/>
      <c r="HNT3037" s="607"/>
      <c r="HNU3037" s="607"/>
      <c r="HNV3037" s="607"/>
      <c r="HNW3037" s="607"/>
      <c r="HNX3037" s="607"/>
      <c r="HNY3037" s="607"/>
      <c r="HNZ3037" s="607"/>
      <c r="HOA3037" s="607"/>
      <c r="HOB3037" s="607"/>
      <c r="HOC3037" s="607"/>
      <c r="HOD3037" s="607"/>
      <c r="HOE3037" s="607"/>
      <c r="HOF3037" s="607"/>
      <c r="HOG3037" s="607"/>
      <c r="HOH3037" s="607"/>
      <c r="HOI3037" s="607"/>
      <c r="HOJ3037" s="607"/>
      <c r="HOK3037" s="607"/>
      <c r="HOL3037" s="607"/>
      <c r="HOM3037" s="607"/>
      <c r="HON3037" s="607"/>
      <c r="HOO3037" s="607"/>
      <c r="HOP3037" s="607"/>
      <c r="HOQ3037" s="607"/>
      <c r="HOR3037" s="607"/>
      <c r="HOS3037" s="607"/>
      <c r="HOT3037" s="607"/>
      <c r="HOU3037" s="607"/>
      <c r="HOV3037" s="607"/>
      <c r="HOW3037" s="607"/>
      <c r="HOX3037" s="607"/>
      <c r="HOY3037" s="607"/>
      <c r="HOZ3037" s="607"/>
      <c r="HPA3037" s="607"/>
      <c r="HPB3037" s="607"/>
      <c r="HPC3037" s="607"/>
      <c r="HPD3037" s="607"/>
      <c r="HPE3037" s="607"/>
      <c r="HPF3037" s="607"/>
      <c r="HPG3037" s="607"/>
      <c r="HPH3037" s="607"/>
      <c r="HPI3037" s="607"/>
      <c r="HPJ3037" s="607"/>
      <c r="HPK3037" s="607"/>
      <c r="HPL3037" s="607"/>
      <c r="HPM3037" s="607"/>
      <c r="HPN3037" s="607"/>
      <c r="HPO3037" s="607"/>
      <c r="HPP3037" s="607"/>
      <c r="HPQ3037" s="607"/>
      <c r="HPR3037" s="607"/>
      <c r="HPS3037" s="607"/>
      <c r="HPT3037" s="607"/>
      <c r="HPU3037" s="607"/>
      <c r="HPV3037" s="607"/>
      <c r="HPW3037" s="607"/>
      <c r="HPX3037" s="607"/>
      <c r="HPY3037" s="607"/>
      <c r="HPZ3037" s="607"/>
      <c r="HQA3037" s="607"/>
      <c r="HQB3037" s="607"/>
      <c r="HQC3037" s="607"/>
      <c r="HQD3037" s="607"/>
      <c r="HQE3037" s="607"/>
      <c r="HQF3037" s="607"/>
      <c r="HQG3037" s="607"/>
      <c r="HQH3037" s="607"/>
      <c r="HQI3037" s="607"/>
      <c r="HQJ3037" s="607"/>
      <c r="HQK3037" s="607"/>
      <c r="HQL3037" s="607"/>
      <c r="HQM3037" s="607"/>
      <c r="HQN3037" s="607"/>
      <c r="HQO3037" s="607"/>
      <c r="HQP3037" s="607"/>
      <c r="HQQ3037" s="607"/>
      <c r="HQR3037" s="607"/>
      <c r="HQS3037" s="607"/>
      <c r="HQT3037" s="607"/>
      <c r="HQU3037" s="607"/>
      <c r="HQV3037" s="607"/>
      <c r="HQW3037" s="607"/>
      <c r="HQX3037" s="607"/>
      <c r="HQY3037" s="607"/>
      <c r="HQZ3037" s="607"/>
      <c r="HRA3037" s="607"/>
      <c r="HRB3037" s="607"/>
      <c r="HRC3037" s="607"/>
      <c r="HRD3037" s="607"/>
      <c r="HRE3037" s="607"/>
      <c r="HRF3037" s="607"/>
      <c r="HRG3037" s="607"/>
      <c r="HRH3037" s="607"/>
      <c r="HRI3037" s="607"/>
      <c r="HRJ3037" s="607"/>
      <c r="HRK3037" s="607"/>
      <c r="HRL3037" s="607"/>
      <c r="HRM3037" s="607"/>
      <c r="HRN3037" s="607"/>
      <c r="HRO3037" s="607"/>
      <c r="HRP3037" s="607"/>
      <c r="HRQ3037" s="607"/>
      <c r="HRR3037" s="607"/>
      <c r="HRS3037" s="607"/>
      <c r="HRT3037" s="607"/>
      <c r="HRU3037" s="607"/>
      <c r="HRV3037" s="607"/>
      <c r="HRW3037" s="607"/>
      <c r="HRX3037" s="607"/>
      <c r="HRY3037" s="607"/>
      <c r="HRZ3037" s="607"/>
      <c r="HSA3037" s="607"/>
      <c r="HSB3037" s="607"/>
      <c r="HSC3037" s="607"/>
      <c r="HSD3037" s="607"/>
      <c r="HSE3037" s="607"/>
      <c r="HSF3037" s="607"/>
      <c r="HSG3037" s="607"/>
      <c r="HSH3037" s="607"/>
      <c r="HSI3037" s="607"/>
      <c r="HSJ3037" s="607"/>
      <c r="HSK3037" s="607"/>
      <c r="HSL3037" s="607"/>
      <c r="HSM3037" s="607"/>
      <c r="HSN3037" s="607"/>
      <c r="HSO3037" s="607"/>
      <c r="HSP3037" s="607"/>
      <c r="HSQ3037" s="607"/>
      <c r="HSR3037" s="607"/>
      <c r="HSS3037" s="607"/>
      <c r="HST3037" s="607"/>
      <c r="HSU3037" s="607"/>
      <c r="HSV3037" s="607"/>
      <c r="HSW3037" s="607"/>
      <c r="HSX3037" s="607"/>
      <c r="HSY3037" s="607"/>
      <c r="HSZ3037" s="607"/>
      <c r="HTA3037" s="607"/>
      <c r="HTB3037" s="607"/>
      <c r="HTC3037" s="607"/>
      <c r="HTD3037" s="607"/>
      <c r="HTE3037" s="607"/>
      <c r="HTF3037" s="607"/>
      <c r="HTG3037" s="607"/>
      <c r="HTH3037" s="607"/>
      <c r="HTI3037" s="607"/>
      <c r="HTJ3037" s="607"/>
      <c r="HTK3037" s="607"/>
      <c r="HTL3037" s="607"/>
      <c r="HTM3037" s="607"/>
      <c r="HTN3037" s="607"/>
      <c r="HTO3037" s="607"/>
      <c r="HTP3037" s="607"/>
      <c r="HTQ3037" s="607"/>
      <c r="HTR3037" s="607"/>
      <c r="HTS3037" s="607"/>
      <c r="HTT3037" s="607"/>
      <c r="HTU3037" s="607"/>
      <c r="HTV3037" s="607"/>
      <c r="HTW3037" s="607"/>
      <c r="HTX3037" s="607"/>
      <c r="HTY3037" s="607"/>
      <c r="HTZ3037" s="607"/>
      <c r="HUA3037" s="607"/>
      <c r="HUB3037" s="607"/>
      <c r="HUC3037" s="607"/>
      <c r="HUD3037" s="607"/>
      <c r="HUE3037" s="607"/>
      <c r="HUF3037" s="607"/>
      <c r="HUG3037" s="607"/>
      <c r="HUH3037" s="607"/>
      <c r="HUI3037" s="607"/>
      <c r="HUJ3037" s="607"/>
      <c r="HUK3037" s="607"/>
      <c r="HUL3037" s="607"/>
      <c r="HUM3037" s="607"/>
      <c r="HUN3037" s="607"/>
      <c r="HUO3037" s="607"/>
      <c r="HUP3037" s="607"/>
      <c r="HUQ3037" s="607"/>
      <c r="HUR3037" s="607"/>
      <c r="HUS3037" s="607"/>
      <c r="HUT3037" s="607"/>
      <c r="HUU3037" s="607"/>
      <c r="HUV3037" s="607"/>
      <c r="HUW3037" s="607"/>
      <c r="HUX3037" s="607"/>
      <c r="HUY3037" s="607"/>
      <c r="HUZ3037" s="607"/>
      <c r="HVA3037" s="607"/>
      <c r="HVB3037" s="607"/>
      <c r="HVC3037" s="607"/>
      <c r="HVD3037" s="607"/>
      <c r="HVE3037" s="607"/>
      <c r="HVF3037" s="607"/>
      <c r="HVG3037" s="607"/>
      <c r="HVH3037" s="607"/>
      <c r="HVI3037" s="607"/>
      <c r="HVJ3037" s="607"/>
      <c r="HVK3037" s="607"/>
      <c r="HVL3037" s="607"/>
      <c r="HVM3037" s="607"/>
      <c r="HVN3037" s="607"/>
      <c r="HVO3037" s="607"/>
      <c r="HVP3037" s="607"/>
      <c r="HVQ3037" s="607"/>
      <c r="HVR3037" s="607"/>
      <c r="HVS3037" s="607"/>
      <c r="HVT3037" s="607"/>
      <c r="HVU3037" s="607"/>
      <c r="HVV3037" s="607"/>
      <c r="HVW3037" s="607"/>
      <c r="HVX3037" s="607"/>
      <c r="HVY3037" s="607"/>
      <c r="HVZ3037" s="607"/>
      <c r="HWA3037" s="607"/>
      <c r="HWB3037" s="607"/>
      <c r="HWC3037" s="607"/>
      <c r="HWD3037" s="607"/>
      <c r="HWE3037" s="607"/>
      <c r="HWF3037" s="607"/>
      <c r="HWG3037" s="607"/>
      <c r="HWH3037" s="607"/>
      <c r="HWI3037" s="607"/>
      <c r="HWJ3037" s="607"/>
      <c r="HWK3037" s="607"/>
      <c r="HWL3037" s="607"/>
      <c r="HWM3037" s="607"/>
      <c r="HWN3037" s="607"/>
      <c r="HWO3037" s="607"/>
      <c r="HWP3037" s="607"/>
      <c r="HWQ3037" s="607"/>
      <c r="HWR3037" s="607"/>
      <c r="HWS3037" s="607"/>
      <c r="HWT3037" s="607"/>
      <c r="HWU3037" s="607"/>
      <c r="HWV3037" s="607"/>
      <c r="HWW3037" s="607"/>
      <c r="HWX3037" s="607"/>
      <c r="HWY3037" s="607"/>
      <c r="HWZ3037" s="607"/>
      <c r="HXA3037" s="607"/>
      <c r="HXB3037" s="607"/>
      <c r="HXC3037" s="607"/>
      <c r="HXD3037" s="607"/>
      <c r="HXE3037" s="607"/>
      <c r="HXF3037" s="607"/>
      <c r="HXG3037" s="607"/>
      <c r="HXH3037" s="607"/>
      <c r="HXI3037" s="607"/>
      <c r="HXJ3037" s="607"/>
      <c r="HXK3037" s="607"/>
      <c r="HXL3037" s="607"/>
      <c r="HXM3037" s="607"/>
      <c r="HXN3037" s="607"/>
      <c r="HXO3037" s="607"/>
      <c r="HXP3037" s="607"/>
      <c r="HXQ3037" s="607"/>
      <c r="HXR3037" s="607"/>
      <c r="HXS3037" s="607"/>
      <c r="HXT3037" s="607"/>
      <c r="HXU3037" s="607"/>
      <c r="HXV3037" s="607"/>
      <c r="HXW3037" s="607"/>
      <c r="HXX3037" s="607"/>
      <c r="HXY3037" s="607"/>
      <c r="HXZ3037" s="607"/>
      <c r="HYA3037" s="607"/>
      <c r="HYB3037" s="607"/>
      <c r="HYC3037" s="607"/>
      <c r="HYD3037" s="607"/>
      <c r="HYE3037" s="607"/>
      <c r="HYF3037" s="607"/>
      <c r="HYG3037" s="607"/>
      <c r="HYH3037" s="607"/>
      <c r="HYI3037" s="607"/>
      <c r="HYJ3037" s="607"/>
      <c r="HYK3037" s="607"/>
      <c r="HYL3037" s="607"/>
      <c r="HYM3037" s="607"/>
      <c r="HYN3037" s="607"/>
      <c r="HYO3037" s="607"/>
      <c r="HYP3037" s="607"/>
      <c r="HYQ3037" s="607"/>
      <c r="HYR3037" s="607"/>
      <c r="HYS3037" s="607"/>
      <c r="HYT3037" s="607"/>
      <c r="HYU3037" s="607"/>
      <c r="HYV3037" s="607"/>
      <c r="HYW3037" s="607"/>
      <c r="HYX3037" s="607"/>
      <c r="HYY3037" s="607"/>
      <c r="HYZ3037" s="607"/>
      <c r="HZA3037" s="607"/>
      <c r="HZB3037" s="607"/>
      <c r="HZC3037" s="607"/>
      <c r="HZD3037" s="607"/>
      <c r="HZE3037" s="607"/>
      <c r="HZF3037" s="607"/>
      <c r="HZG3037" s="607"/>
      <c r="HZH3037" s="607"/>
      <c r="HZI3037" s="607"/>
      <c r="HZJ3037" s="607"/>
      <c r="HZK3037" s="607"/>
      <c r="HZL3037" s="607"/>
      <c r="HZM3037" s="607"/>
      <c r="HZN3037" s="607"/>
      <c r="HZO3037" s="607"/>
      <c r="HZP3037" s="607"/>
      <c r="HZQ3037" s="607"/>
      <c r="HZR3037" s="607"/>
      <c r="HZS3037" s="607"/>
      <c r="HZT3037" s="607"/>
      <c r="HZU3037" s="607"/>
      <c r="HZV3037" s="607"/>
      <c r="HZW3037" s="607"/>
      <c r="HZX3037" s="607"/>
      <c r="HZY3037" s="607"/>
      <c r="HZZ3037" s="607"/>
      <c r="IAA3037" s="607"/>
      <c r="IAB3037" s="607"/>
      <c r="IAC3037" s="607"/>
      <c r="IAD3037" s="607"/>
      <c r="IAE3037" s="607"/>
      <c r="IAF3037" s="607"/>
      <c r="IAG3037" s="607"/>
      <c r="IAH3037" s="607"/>
      <c r="IAI3037" s="607"/>
      <c r="IAJ3037" s="607"/>
      <c r="IAK3037" s="607"/>
      <c r="IAL3037" s="607"/>
      <c r="IAM3037" s="607"/>
      <c r="IAN3037" s="607"/>
      <c r="IAO3037" s="607"/>
      <c r="IAP3037" s="607"/>
      <c r="IAQ3037" s="607"/>
      <c r="IAR3037" s="607"/>
      <c r="IAS3037" s="607"/>
      <c r="IAT3037" s="607"/>
      <c r="IAU3037" s="607"/>
      <c r="IAV3037" s="607"/>
      <c r="IAW3037" s="607"/>
      <c r="IAX3037" s="607"/>
      <c r="IAY3037" s="607"/>
      <c r="IAZ3037" s="607"/>
      <c r="IBA3037" s="607"/>
      <c r="IBB3037" s="607"/>
      <c r="IBC3037" s="607"/>
      <c r="IBD3037" s="607"/>
      <c r="IBE3037" s="607"/>
      <c r="IBF3037" s="607"/>
      <c r="IBG3037" s="607"/>
      <c r="IBH3037" s="607"/>
      <c r="IBI3037" s="607"/>
      <c r="IBJ3037" s="607"/>
      <c r="IBK3037" s="607"/>
      <c r="IBL3037" s="607"/>
      <c r="IBM3037" s="607"/>
      <c r="IBN3037" s="607"/>
      <c r="IBO3037" s="607"/>
      <c r="IBP3037" s="607"/>
      <c r="IBQ3037" s="607"/>
      <c r="IBR3037" s="607"/>
      <c r="IBS3037" s="607"/>
      <c r="IBT3037" s="607"/>
      <c r="IBU3037" s="607"/>
      <c r="IBV3037" s="607"/>
      <c r="IBW3037" s="607"/>
      <c r="IBX3037" s="607"/>
      <c r="IBY3037" s="607"/>
      <c r="IBZ3037" s="607"/>
      <c r="ICA3037" s="607"/>
      <c r="ICB3037" s="607"/>
      <c r="ICC3037" s="607"/>
      <c r="ICD3037" s="607"/>
      <c r="ICE3037" s="607"/>
      <c r="ICF3037" s="607"/>
      <c r="ICG3037" s="607"/>
      <c r="ICH3037" s="607"/>
      <c r="ICI3037" s="607"/>
      <c r="ICJ3037" s="607"/>
      <c r="ICK3037" s="607"/>
      <c r="ICL3037" s="607"/>
      <c r="ICM3037" s="607"/>
      <c r="ICN3037" s="607"/>
      <c r="ICO3037" s="607"/>
      <c r="ICP3037" s="607"/>
      <c r="ICQ3037" s="607"/>
      <c r="ICR3037" s="607"/>
      <c r="ICS3037" s="607"/>
      <c r="ICT3037" s="607"/>
      <c r="ICU3037" s="607"/>
      <c r="ICV3037" s="607"/>
      <c r="ICW3037" s="607"/>
      <c r="ICX3037" s="607"/>
      <c r="ICY3037" s="607"/>
      <c r="ICZ3037" s="607"/>
      <c r="IDA3037" s="607"/>
      <c r="IDB3037" s="607"/>
      <c r="IDC3037" s="607"/>
      <c r="IDD3037" s="607"/>
      <c r="IDE3037" s="607"/>
      <c r="IDF3037" s="607"/>
      <c r="IDG3037" s="607"/>
      <c r="IDH3037" s="607"/>
      <c r="IDI3037" s="607"/>
      <c r="IDJ3037" s="607"/>
      <c r="IDK3037" s="607"/>
      <c r="IDL3037" s="607"/>
      <c r="IDM3037" s="607"/>
      <c r="IDN3037" s="607"/>
      <c r="IDO3037" s="607"/>
      <c r="IDP3037" s="607"/>
      <c r="IDQ3037" s="607"/>
      <c r="IDR3037" s="607"/>
      <c r="IDS3037" s="607"/>
      <c r="IDT3037" s="607"/>
      <c r="IDU3037" s="607"/>
      <c r="IDV3037" s="607"/>
      <c r="IDW3037" s="607"/>
      <c r="IDX3037" s="607"/>
      <c r="IDY3037" s="607"/>
      <c r="IDZ3037" s="607"/>
      <c r="IEA3037" s="607"/>
      <c r="IEB3037" s="607"/>
      <c r="IEC3037" s="607"/>
      <c r="IED3037" s="607"/>
      <c r="IEE3037" s="607"/>
      <c r="IEF3037" s="607"/>
      <c r="IEG3037" s="607"/>
      <c r="IEH3037" s="607"/>
      <c r="IEI3037" s="607"/>
      <c r="IEJ3037" s="607"/>
      <c r="IEK3037" s="607"/>
      <c r="IEL3037" s="607"/>
      <c r="IEM3037" s="607"/>
      <c r="IEN3037" s="607"/>
      <c r="IEO3037" s="607"/>
      <c r="IEP3037" s="607"/>
      <c r="IEQ3037" s="607"/>
      <c r="IER3037" s="607"/>
      <c r="IES3037" s="607"/>
      <c r="IET3037" s="607"/>
      <c r="IEU3037" s="607"/>
      <c r="IEV3037" s="607"/>
      <c r="IEW3037" s="607"/>
      <c r="IEX3037" s="607"/>
      <c r="IEY3037" s="607"/>
      <c r="IEZ3037" s="607"/>
      <c r="IFA3037" s="607"/>
      <c r="IFB3037" s="607"/>
      <c r="IFC3037" s="607"/>
      <c r="IFD3037" s="607"/>
      <c r="IFE3037" s="607"/>
      <c r="IFF3037" s="607"/>
      <c r="IFG3037" s="607"/>
      <c r="IFH3037" s="607"/>
      <c r="IFI3037" s="607"/>
      <c r="IFJ3037" s="607"/>
      <c r="IFK3037" s="607"/>
      <c r="IFL3037" s="607"/>
      <c r="IFM3037" s="607"/>
      <c r="IFN3037" s="607"/>
      <c r="IFO3037" s="607"/>
      <c r="IFP3037" s="607"/>
      <c r="IFQ3037" s="607"/>
      <c r="IFR3037" s="607"/>
      <c r="IFS3037" s="607"/>
      <c r="IFT3037" s="607"/>
      <c r="IFU3037" s="607"/>
      <c r="IFV3037" s="607"/>
      <c r="IFW3037" s="607"/>
      <c r="IFX3037" s="607"/>
      <c r="IFY3037" s="607"/>
      <c r="IFZ3037" s="607"/>
      <c r="IGA3037" s="607"/>
      <c r="IGB3037" s="607"/>
      <c r="IGC3037" s="607"/>
      <c r="IGD3037" s="607"/>
      <c r="IGE3037" s="607"/>
      <c r="IGF3037" s="607"/>
      <c r="IGG3037" s="607"/>
      <c r="IGH3037" s="607"/>
      <c r="IGI3037" s="607"/>
      <c r="IGJ3037" s="607"/>
      <c r="IGK3037" s="607"/>
      <c r="IGL3037" s="607"/>
      <c r="IGM3037" s="607"/>
      <c r="IGN3037" s="607"/>
      <c r="IGO3037" s="607"/>
      <c r="IGP3037" s="607"/>
      <c r="IGQ3037" s="607"/>
      <c r="IGR3037" s="607"/>
      <c r="IGS3037" s="607"/>
      <c r="IGT3037" s="607"/>
      <c r="IGU3037" s="607"/>
      <c r="IGV3037" s="607"/>
      <c r="IGW3037" s="607"/>
      <c r="IGX3037" s="607"/>
      <c r="IGY3037" s="607"/>
      <c r="IGZ3037" s="607"/>
      <c r="IHA3037" s="607"/>
      <c r="IHB3037" s="607"/>
      <c r="IHC3037" s="607"/>
      <c r="IHD3037" s="607"/>
      <c r="IHE3037" s="607"/>
      <c r="IHF3037" s="607"/>
      <c r="IHG3037" s="607"/>
      <c r="IHH3037" s="607"/>
      <c r="IHI3037" s="607"/>
      <c r="IHJ3037" s="607"/>
      <c r="IHK3037" s="607"/>
      <c r="IHL3037" s="607"/>
      <c r="IHM3037" s="607"/>
      <c r="IHN3037" s="607"/>
      <c r="IHO3037" s="607"/>
      <c r="IHP3037" s="607"/>
      <c r="IHQ3037" s="607"/>
      <c r="IHR3037" s="607"/>
      <c r="IHS3037" s="607"/>
      <c r="IHT3037" s="607"/>
      <c r="IHU3037" s="607"/>
      <c r="IHV3037" s="607"/>
      <c r="IHW3037" s="607"/>
      <c r="IHX3037" s="607"/>
      <c r="IHY3037" s="607"/>
      <c r="IHZ3037" s="607"/>
      <c r="IIA3037" s="607"/>
      <c r="IIB3037" s="607"/>
      <c r="IIC3037" s="607"/>
      <c r="IID3037" s="607"/>
      <c r="IIE3037" s="607"/>
      <c r="IIF3037" s="607"/>
      <c r="IIG3037" s="607"/>
      <c r="IIH3037" s="607"/>
      <c r="III3037" s="607"/>
      <c r="IIJ3037" s="607"/>
      <c r="IIK3037" s="607"/>
      <c r="IIL3037" s="607"/>
      <c r="IIM3037" s="607"/>
      <c r="IIN3037" s="607"/>
      <c r="IIO3037" s="607"/>
      <c r="IIP3037" s="607"/>
      <c r="IIQ3037" s="607"/>
      <c r="IIR3037" s="607"/>
      <c r="IIS3037" s="607"/>
      <c r="IIT3037" s="607"/>
      <c r="IIU3037" s="607"/>
      <c r="IIV3037" s="607"/>
      <c r="IIW3037" s="607"/>
      <c r="IIX3037" s="607"/>
      <c r="IIY3037" s="607"/>
      <c r="IIZ3037" s="607"/>
      <c r="IJA3037" s="607"/>
      <c r="IJB3037" s="607"/>
      <c r="IJC3037" s="607"/>
      <c r="IJD3037" s="607"/>
      <c r="IJE3037" s="607"/>
      <c r="IJF3037" s="607"/>
      <c r="IJG3037" s="607"/>
      <c r="IJH3037" s="607"/>
      <c r="IJI3037" s="607"/>
      <c r="IJJ3037" s="607"/>
      <c r="IJK3037" s="607"/>
      <c r="IJL3037" s="607"/>
      <c r="IJM3037" s="607"/>
      <c r="IJN3037" s="607"/>
      <c r="IJO3037" s="607"/>
      <c r="IJP3037" s="607"/>
      <c r="IJQ3037" s="607"/>
      <c r="IJR3037" s="607"/>
      <c r="IJS3037" s="607"/>
      <c r="IJT3037" s="607"/>
      <c r="IJU3037" s="607"/>
      <c r="IJV3037" s="607"/>
      <c r="IJW3037" s="607"/>
      <c r="IJX3037" s="607"/>
      <c r="IJY3037" s="607"/>
      <c r="IJZ3037" s="607"/>
      <c r="IKA3037" s="607"/>
      <c r="IKB3037" s="607"/>
      <c r="IKC3037" s="607"/>
      <c r="IKD3037" s="607"/>
      <c r="IKE3037" s="607"/>
      <c r="IKF3037" s="607"/>
      <c r="IKG3037" s="607"/>
      <c r="IKH3037" s="607"/>
      <c r="IKI3037" s="607"/>
      <c r="IKJ3037" s="607"/>
      <c r="IKK3037" s="607"/>
      <c r="IKL3037" s="607"/>
      <c r="IKM3037" s="607"/>
      <c r="IKN3037" s="607"/>
      <c r="IKO3037" s="607"/>
      <c r="IKP3037" s="607"/>
      <c r="IKQ3037" s="607"/>
      <c r="IKR3037" s="607"/>
      <c r="IKS3037" s="607"/>
      <c r="IKT3037" s="607"/>
      <c r="IKU3037" s="607"/>
      <c r="IKV3037" s="607"/>
      <c r="IKW3037" s="607"/>
      <c r="IKX3037" s="607"/>
      <c r="IKY3037" s="607"/>
      <c r="IKZ3037" s="607"/>
      <c r="ILA3037" s="607"/>
      <c r="ILB3037" s="607"/>
      <c r="ILC3037" s="607"/>
      <c r="ILD3037" s="607"/>
      <c r="ILE3037" s="607"/>
      <c r="ILF3037" s="607"/>
      <c r="ILG3037" s="607"/>
      <c r="ILH3037" s="607"/>
      <c r="ILI3037" s="607"/>
      <c r="ILJ3037" s="607"/>
      <c r="ILK3037" s="607"/>
      <c r="ILL3037" s="607"/>
      <c r="ILM3037" s="607"/>
      <c r="ILN3037" s="607"/>
      <c r="ILO3037" s="607"/>
      <c r="ILP3037" s="607"/>
      <c r="ILQ3037" s="607"/>
      <c r="ILR3037" s="607"/>
      <c r="ILS3037" s="607"/>
      <c r="ILT3037" s="607"/>
      <c r="ILU3037" s="607"/>
      <c r="ILV3037" s="607"/>
      <c r="ILW3037" s="607"/>
      <c r="ILX3037" s="607"/>
      <c r="ILY3037" s="607"/>
      <c r="ILZ3037" s="607"/>
      <c r="IMA3037" s="607"/>
      <c r="IMB3037" s="607"/>
      <c r="IMC3037" s="607"/>
      <c r="IMD3037" s="607"/>
      <c r="IME3037" s="607"/>
      <c r="IMF3037" s="607"/>
      <c r="IMG3037" s="607"/>
      <c r="IMH3037" s="607"/>
      <c r="IMI3037" s="607"/>
      <c r="IMJ3037" s="607"/>
      <c r="IMK3037" s="607"/>
      <c r="IML3037" s="607"/>
      <c r="IMM3037" s="607"/>
      <c r="IMN3037" s="607"/>
      <c r="IMO3037" s="607"/>
      <c r="IMP3037" s="607"/>
      <c r="IMQ3037" s="607"/>
      <c r="IMR3037" s="607"/>
      <c r="IMS3037" s="607"/>
      <c r="IMT3037" s="607"/>
      <c r="IMU3037" s="607"/>
      <c r="IMV3037" s="607"/>
      <c r="IMW3037" s="607"/>
      <c r="IMX3037" s="607"/>
      <c r="IMY3037" s="607"/>
      <c r="IMZ3037" s="607"/>
      <c r="INA3037" s="607"/>
      <c r="INB3037" s="607"/>
      <c r="INC3037" s="607"/>
      <c r="IND3037" s="607"/>
      <c r="INE3037" s="607"/>
      <c r="INF3037" s="607"/>
      <c r="ING3037" s="607"/>
      <c r="INH3037" s="607"/>
      <c r="INI3037" s="607"/>
      <c r="INJ3037" s="607"/>
      <c r="INK3037" s="607"/>
      <c r="INL3037" s="607"/>
      <c r="INM3037" s="607"/>
      <c r="INN3037" s="607"/>
      <c r="INO3037" s="607"/>
      <c r="INP3037" s="607"/>
      <c r="INQ3037" s="607"/>
      <c r="INR3037" s="607"/>
      <c r="INS3037" s="607"/>
      <c r="INT3037" s="607"/>
      <c r="INU3037" s="607"/>
      <c r="INV3037" s="607"/>
      <c r="INW3037" s="607"/>
      <c r="INX3037" s="607"/>
      <c r="INY3037" s="607"/>
      <c r="INZ3037" s="607"/>
      <c r="IOA3037" s="607"/>
      <c r="IOB3037" s="607"/>
      <c r="IOC3037" s="607"/>
      <c r="IOD3037" s="607"/>
      <c r="IOE3037" s="607"/>
      <c r="IOF3037" s="607"/>
      <c r="IOG3037" s="607"/>
      <c r="IOH3037" s="607"/>
      <c r="IOI3037" s="607"/>
      <c r="IOJ3037" s="607"/>
      <c r="IOK3037" s="607"/>
      <c r="IOL3037" s="607"/>
      <c r="IOM3037" s="607"/>
      <c r="ION3037" s="607"/>
      <c r="IOO3037" s="607"/>
      <c r="IOP3037" s="607"/>
      <c r="IOQ3037" s="607"/>
      <c r="IOR3037" s="607"/>
      <c r="IOS3037" s="607"/>
      <c r="IOT3037" s="607"/>
      <c r="IOU3037" s="607"/>
      <c r="IOV3037" s="607"/>
      <c r="IOW3037" s="607"/>
      <c r="IOX3037" s="607"/>
      <c r="IOY3037" s="607"/>
      <c r="IOZ3037" s="607"/>
      <c r="IPA3037" s="607"/>
      <c r="IPB3037" s="607"/>
      <c r="IPC3037" s="607"/>
      <c r="IPD3037" s="607"/>
      <c r="IPE3037" s="607"/>
      <c r="IPF3037" s="607"/>
      <c r="IPG3037" s="607"/>
      <c r="IPH3037" s="607"/>
      <c r="IPI3037" s="607"/>
      <c r="IPJ3037" s="607"/>
      <c r="IPK3037" s="607"/>
      <c r="IPL3037" s="607"/>
      <c r="IPM3037" s="607"/>
      <c r="IPN3037" s="607"/>
      <c r="IPO3037" s="607"/>
      <c r="IPP3037" s="607"/>
      <c r="IPQ3037" s="607"/>
      <c r="IPR3037" s="607"/>
      <c r="IPS3037" s="607"/>
      <c r="IPT3037" s="607"/>
      <c r="IPU3037" s="607"/>
      <c r="IPV3037" s="607"/>
      <c r="IPW3037" s="607"/>
      <c r="IPX3037" s="607"/>
      <c r="IPY3037" s="607"/>
      <c r="IPZ3037" s="607"/>
      <c r="IQA3037" s="607"/>
      <c r="IQB3037" s="607"/>
      <c r="IQC3037" s="607"/>
      <c r="IQD3037" s="607"/>
      <c r="IQE3037" s="607"/>
      <c r="IQF3037" s="607"/>
      <c r="IQG3037" s="607"/>
      <c r="IQH3037" s="607"/>
      <c r="IQI3037" s="607"/>
      <c r="IQJ3037" s="607"/>
      <c r="IQK3037" s="607"/>
      <c r="IQL3037" s="607"/>
      <c r="IQM3037" s="607"/>
      <c r="IQN3037" s="607"/>
      <c r="IQO3037" s="607"/>
      <c r="IQP3037" s="607"/>
      <c r="IQQ3037" s="607"/>
      <c r="IQR3037" s="607"/>
      <c r="IQS3037" s="607"/>
      <c r="IQT3037" s="607"/>
      <c r="IQU3037" s="607"/>
      <c r="IQV3037" s="607"/>
      <c r="IQW3037" s="607"/>
      <c r="IQX3037" s="607"/>
      <c r="IQY3037" s="607"/>
      <c r="IQZ3037" s="607"/>
      <c r="IRA3037" s="607"/>
      <c r="IRB3037" s="607"/>
      <c r="IRC3037" s="607"/>
      <c r="IRD3037" s="607"/>
      <c r="IRE3037" s="607"/>
      <c r="IRF3037" s="607"/>
      <c r="IRG3037" s="607"/>
      <c r="IRH3037" s="607"/>
      <c r="IRI3037" s="607"/>
      <c r="IRJ3037" s="607"/>
      <c r="IRK3037" s="607"/>
      <c r="IRL3037" s="607"/>
      <c r="IRM3037" s="607"/>
      <c r="IRN3037" s="607"/>
      <c r="IRO3037" s="607"/>
      <c r="IRP3037" s="607"/>
      <c r="IRQ3037" s="607"/>
      <c r="IRR3037" s="607"/>
      <c r="IRS3037" s="607"/>
      <c r="IRT3037" s="607"/>
      <c r="IRU3037" s="607"/>
      <c r="IRV3037" s="607"/>
      <c r="IRW3037" s="607"/>
      <c r="IRX3037" s="607"/>
      <c r="IRY3037" s="607"/>
      <c r="IRZ3037" s="607"/>
      <c r="ISA3037" s="607"/>
      <c r="ISB3037" s="607"/>
      <c r="ISC3037" s="607"/>
      <c r="ISD3037" s="607"/>
      <c r="ISE3037" s="607"/>
      <c r="ISF3037" s="607"/>
      <c r="ISG3037" s="607"/>
      <c r="ISH3037" s="607"/>
      <c r="ISI3037" s="607"/>
      <c r="ISJ3037" s="607"/>
      <c r="ISK3037" s="607"/>
      <c r="ISL3037" s="607"/>
      <c r="ISM3037" s="607"/>
      <c r="ISN3037" s="607"/>
      <c r="ISO3037" s="607"/>
      <c r="ISP3037" s="607"/>
      <c r="ISQ3037" s="607"/>
      <c r="ISR3037" s="607"/>
      <c r="ISS3037" s="607"/>
      <c r="IST3037" s="607"/>
      <c r="ISU3037" s="607"/>
      <c r="ISV3037" s="607"/>
      <c r="ISW3037" s="607"/>
      <c r="ISX3037" s="607"/>
      <c r="ISY3037" s="607"/>
      <c r="ISZ3037" s="607"/>
      <c r="ITA3037" s="607"/>
      <c r="ITB3037" s="607"/>
      <c r="ITC3037" s="607"/>
      <c r="ITD3037" s="607"/>
      <c r="ITE3037" s="607"/>
      <c r="ITF3037" s="607"/>
      <c r="ITG3037" s="607"/>
      <c r="ITH3037" s="607"/>
      <c r="ITI3037" s="607"/>
      <c r="ITJ3037" s="607"/>
      <c r="ITK3037" s="607"/>
      <c r="ITL3037" s="607"/>
      <c r="ITM3037" s="607"/>
      <c r="ITN3037" s="607"/>
      <c r="ITO3037" s="607"/>
      <c r="ITP3037" s="607"/>
      <c r="ITQ3037" s="607"/>
      <c r="ITR3037" s="607"/>
      <c r="ITS3037" s="607"/>
      <c r="ITT3037" s="607"/>
      <c r="ITU3037" s="607"/>
      <c r="ITV3037" s="607"/>
      <c r="ITW3037" s="607"/>
      <c r="ITX3037" s="607"/>
      <c r="ITY3037" s="607"/>
      <c r="ITZ3037" s="607"/>
      <c r="IUA3037" s="607"/>
      <c r="IUB3037" s="607"/>
      <c r="IUC3037" s="607"/>
      <c r="IUD3037" s="607"/>
      <c r="IUE3037" s="607"/>
      <c r="IUF3037" s="607"/>
      <c r="IUG3037" s="607"/>
      <c r="IUH3037" s="607"/>
      <c r="IUI3037" s="607"/>
      <c r="IUJ3037" s="607"/>
      <c r="IUK3037" s="607"/>
      <c r="IUL3037" s="607"/>
      <c r="IUM3037" s="607"/>
      <c r="IUN3037" s="607"/>
      <c r="IUO3037" s="607"/>
      <c r="IUP3037" s="607"/>
      <c r="IUQ3037" s="607"/>
      <c r="IUR3037" s="607"/>
      <c r="IUS3037" s="607"/>
      <c r="IUT3037" s="607"/>
      <c r="IUU3037" s="607"/>
      <c r="IUV3037" s="607"/>
      <c r="IUW3037" s="607"/>
      <c r="IUX3037" s="607"/>
      <c r="IUY3037" s="607"/>
      <c r="IUZ3037" s="607"/>
      <c r="IVA3037" s="607"/>
      <c r="IVB3037" s="607"/>
      <c r="IVC3037" s="607"/>
      <c r="IVD3037" s="607"/>
      <c r="IVE3037" s="607"/>
      <c r="IVF3037" s="607"/>
      <c r="IVG3037" s="607"/>
      <c r="IVH3037" s="607"/>
      <c r="IVI3037" s="607"/>
      <c r="IVJ3037" s="607"/>
      <c r="IVK3037" s="607"/>
      <c r="IVL3037" s="607"/>
      <c r="IVM3037" s="607"/>
      <c r="IVN3037" s="607"/>
      <c r="IVO3037" s="607"/>
      <c r="IVP3037" s="607"/>
      <c r="IVQ3037" s="607"/>
      <c r="IVR3037" s="607"/>
      <c r="IVS3037" s="607"/>
      <c r="IVT3037" s="607"/>
      <c r="IVU3037" s="607"/>
      <c r="IVV3037" s="607"/>
      <c r="IVW3037" s="607"/>
      <c r="IVX3037" s="607"/>
      <c r="IVY3037" s="607"/>
      <c r="IVZ3037" s="607"/>
      <c r="IWA3037" s="607"/>
      <c r="IWB3037" s="607"/>
      <c r="IWC3037" s="607"/>
      <c r="IWD3037" s="607"/>
      <c r="IWE3037" s="607"/>
      <c r="IWF3037" s="607"/>
      <c r="IWG3037" s="607"/>
      <c r="IWH3037" s="607"/>
      <c r="IWI3037" s="607"/>
      <c r="IWJ3037" s="607"/>
      <c r="IWK3037" s="607"/>
      <c r="IWL3037" s="607"/>
      <c r="IWM3037" s="607"/>
      <c r="IWN3037" s="607"/>
      <c r="IWO3037" s="607"/>
      <c r="IWP3037" s="607"/>
      <c r="IWQ3037" s="607"/>
      <c r="IWR3037" s="607"/>
      <c r="IWS3037" s="607"/>
      <c r="IWT3037" s="607"/>
      <c r="IWU3037" s="607"/>
      <c r="IWV3037" s="607"/>
      <c r="IWW3037" s="607"/>
      <c r="IWX3037" s="607"/>
      <c r="IWY3037" s="607"/>
      <c r="IWZ3037" s="607"/>
      <c r="IXA3037" s="607"/>
      <c r="IXB3037" s="607"/>
      <c r="IXC3037" s="607"/>
      <c r="IXD3037" s="607"/>
      <c r="IXE3037" s="607"/>
      <c r="IXF3037" s="607"/>
      <c r="IXG3037" s="607"/>
      <c r="IXH3037" s="607"/>
      <c r="IXI3037" s="607"/>
      <c r="IXJ3037" s="607"/>
      <c r="IXK3037" s="607"/>
      <c r="IXL3037" s="607"/>
      <c r="IXM3037" s="607"/>
      <c r="IXN3037" s="607"/>
      <c r="IXO3037" s="607"/>
      <c r="IXP3037" s="607"/>
      <c r="IXQ3037" s="607"/>
      <c r="IXR3037" s="607"/>
      <c r="IXS3037" s="607"/>
      <c r="IXT3037" s="607"/>
      <c r="IXU3037" s="607"/>
      <c r="IXV3037" s="607"/>
      <c r="IXW3037" s="607"/>
      <c r="IXX3037" s="607"/>
      <c r="IXY3037" s="607"/>
      <c r="IXZ3037" s="607"/>
      <c r="IYA3037" s="607"/>
      <c r="IYB3037" s="607"/>
      <c r="IYC3037" s="607"/>
      <c r="IYD3037" s="607"/>
      <c r="IYE3037" s="607"/>
      <c r="IYF3037" s="607"/>
      <c r="IYG3037" s="607"/>
      <c r="IYH3037" s="607"/>
      <c r="IYI3037" s="607"/>
      <c r="IYJ3037" s="607"/>
      <c r="IYK3037" s="607"/>
      <c r="IYL3037" s="607"/>
      <c r="IYM3037" s="607"/>
      <c r="IYN3037" s="607"/>
      <c r="IYO3037" s="607"/>
      <c r="IYP3037" s="607"/>
      <c r="IYQ3037" s="607"/>
      <c r="IYR3037" s="607"/>
      <c r="IYS3037" s="607"/>
      <c r="IYT3037" s="607"/>
      <c r="IYU3037" s="607"/>
      <c r="IYV3037" s="607"/>
      <c r="IYW3037" s="607"/>
      <c r="IYX3037" s="607"/>
      <c r="IYY3037" s="607"/>
      <c r="IYZ3037" s="607"/>
      <c r="IZA3037" s="607"/>
      <c r="IZB3037" s="607"/>
      <c r="IZC3037" s="607"/>
      <c r="IZD3037" s="607"/>
      <c r="IZE3037" s="607"/>
      <c r="IZF3037" s="607"/>
      <c r="IZG3037" s="607"/>
      <c r="IZH3037" s="607"/>
      <c r="IZI3037" s="607"/>
      <c r="IZJ3037" s="607"/>
      <c r="IZK3037" s="607"/>
      <c r="IZL3037" s="607"/>
      <c r="IZM3037" s="607"/>
      <c r="IZN3037" s="607"/>
      <c r="IZO3037" s="607"/>
      <c r="IZP3037" s="607"/>
      <c r="IZQ3037" s="607"/>
      <c r="IZR3037" s="607"/>
      <c r="IZS3037" s="607"/>
      <c r="IZT3037" s="607"/>
      <c r="IZU3037" s="607"/>
      <c r="IZV3037" s="607"/>
      <c r="IZW3037" s="607"/>
      <c r="IZX3037" s="607"/>
      <c r="IZY3037" s="607"/>
      <c r="IZZ3037" s="607"/>
      <c r="JAA3037" s="607"/>
      <c r="JAB3037" s="607"/>
      <c r="JAC3037" s="607"/>
      <c r="JAD3037" s="607"/>
      <c r="JAE3037" s="607"/>
      <c r="JAF3037" s="607"/>
      <c r="JAG3037" s="607"/>
      <c r="JAH3037" s="607"/>
      <c r="JAI3037" s="607"/>
      <c r="JAJ3037" s="607"/>
      <c r="JAK3037" s="607"/>
      <c r="JAL3037" s="607"/>
      <c r="JAM3037" s="607"/>
      <c r="JAN3037" s="607"/>
      <c r="JAO3037" s="607"/>
      <c r="JAP3037" s="607"/>
      <c r="JAQ3037" s="607"/>
      <c r="JAR3037" s="607"/>
      <c r="JAS3037" s="607"/>
      <c r="JAT3037" s="607"/>
      <c r="JAU3037" s="607"/>
      <c r="JAV3037" s="607"/>
      <c r="JAW3037" s="607"/>
      <c r="JAX3037" s="607"/>
      <c r="JAY3037" s="607"/>
      <c r="JAZ3037" s="607"/>
      <c r="JBA3037" s="607"/>
      <c r="JBB3037" s="607"/>
      <c r="JBC3037" s="607"/>
      <c r="JBD3037" s="607"/>
      <c r="JBE3037" s="607"/>
      <c r="JBF3037" s="607"/>
      <c r="JBG3037" s="607"/>
      <c r="JBH3037" s="607"/>
      <c r="JBI3037" s="607"/>
      <c r="JBJ3037" s="607"/>
      <c r="JBK3037" s="607"/>
      <c r="JBL3037" s="607"/>
      <c r="JBM3037" s="607"/>
      <c r="JBN3037" s="607"/>
      <c r="JBO3037" s="607"/>
      <c r="JBP3037" s="607"/>
      <c r="JBQ3037" s="607"/>
      <c r="JBR3037" s="607"/>
      <c r="JBS3037" s="607"/>
      <c r="JBT3037" s="607"/>
      <c r="JBU3037" s="607"/>
      <c r="JBV3037" s="607"/>
      <c r="JBW3037" s="607"/>
      <c r="JBX3037" s="607"/>
      <c r="JBY3037" s="607"/>
      <c r="JBZ3037" s="607"/>
      <c r="JCA3037" s="607"/>
      <c r="JCB3037" s="607"/>
      <c r="JCC3037" s="607"/>
      <c r="JCD3037" s="607"/>
      <c r="JCE3037" s="607"/>
      <c r="JCF3037" s="607"/>
      <c r="JCG3037" s="607"/>
      <c r="JCH3037" s="607"/>
      <c r="JCI3037" s="607"/>
      <c r="JCJ3037" s="607"/>
      <c r="JCK3037" s="607"/>
      <c r="JCL3037" s="607"/>
      <c r="JCM3037" s="607"/>
      <c r="JCN3037" s="607"/>
      <c r="JCO3037" s="607"/>
      <c r="JCP3037" s="607"/>
      <c r="JCQ3037" s="607"/>
      <c r="JCR3037" s="607"/>
      <c r="JCS3037" s="607"/>
      <c r="JCT3037" s="607"/>
      <c r="JCU3037" s="607"/>
      <c r="JCV3037" s="607"/>
      <c r="JCW3037" s="607"/>
      <c r="JCX3037" s="607"/>
      <c r="JCY3037" s="607"/>
      <c r="JCZ3037" s="607"/>
      <c r="JDA3037" s="607"/>
      <c r="JDB3037" s="607"/>
      <c r="JDC3037" s="607"/>
      <c r="JDD3037" s="607"/>
      <c r="JDE3037" s="607"/>
      <c r="JDF3037" s="607"/>
      <c r="JDG3037" s="607"/>
      <c r="JDH3037" s="607"/>
      <c r="JDI3037" s="607"/>
      <c r="JDJ3037" s="607"/>
      <c r="JDK3037" s="607"/>
      <c r="JDL3037" s="607"/>
      <c r="JDM3037" s="607"/>
      <c r="JDN3037" s="607"/>
      <c r="JDO3037" s="607"/>
      <c r="JDP3037" s="607"/>
      <c r="JDQ3037" s="607"/>
      <c r="JDR3037" s="607"/>
      <c r="JDS3037" s="607"/>
      <c r="JDT3037" s="607"/>
      <c r="JDU3037" s="607"/>
      <c r="JDV3037" s="607"/>
      <c r="JDW3037" s="607"/>
      <c r="JDX3037" s="607"/>
      <c r="JDY3037" s="607"/>
      <c r="JDZ3037" s="607"/>
      <c r="JEA3037" s="607"/>
      <c r="JEB3037" s="607"/>
      <c r="JEC3037" s="607"/>
      <c r="JED3037" s="607"/>
      <c r="JEE3037" s="607"/>
      <c r="JEF3037" s="607"/>
      <c r="JEG3037" s="607"/>
      <c r="JEH3037" s="607"/>
      <c r="JEI3037" s="607"/>
      <c r="JEJ3037" s="607"/>
      <c r="JEK3037" s="607"/>
      <c r="JEL3037" s="607"/>
      <c r="JEM3037" s="607"/>
      <c r="JEN3037" s="607"/>
      <c r="JEO3037" s="607"/>
      <c r="JEP3037" s="607"/>
      <c r="JEQ3037" s="607"/>
      <c r="JER3037" s="607"/>
      <c r="JES3037" s="607"/>
      <c r="JET3037" s="607"/>
      <c r="JEU3037" s="607"/>
      <c r="JEV3037" s="607"/>
      <c r="JEW3037" s="607"/>
      <c r="JEX3037" s="607"/>
      <c r="JEY3037" s="607"/>
      <c r="JEZ3037" s="607"/>
      <c r="JFA3037" s="607"/>
      <c r="JFB3037" s="607"/>
      <c r="JFC3037" s="607"/>
      <c r="JFD3037" s="607"/>
      <c r="JFE3037" s="607"/>
      <c r="JFF3037" s="607"/>
      <c r="JFG3037" s="607"/>
      <c r="JFH3037" s="607"/>
      <c r="JFI3037" s="607"/>
      <c r="JFJ3037" s="607"/>
      <c r="JFK3037" s="607"/>
      <c r="JFL3037" s="607"/>
      <c r="JFM3037" s="607"/>
      <c r="JFN3037" s="607"/>
      <c r="JFO3037" s="607"/>
      <c r="JFP3037" s="607"/>
      <c r="JFQ3037" s="607"/>
      <c r="JFR3037" s="607"/>
      <c r="JFS3037" s="607"/>
      <c r="JFT3037" s="607"/>
      <c r="JFU3037" s="607"/>
      <c r="JFV3037" s="607"/>
      <c r="JFW3037" s="607"/>
      <c r="JFX3037" s="607"/>
      <c r="JFY3037" s="607"/>
      <c r="JFZ3037" s="607"/>
      <c r="JGA3037" s="607"/>
      <c r="JGB3037" s="607"/>
      <c r="JGC3037" s="607"/>
      <c r="JGD3037" s="607"/>
      <c r="JGE3037" s="607"/>
      <c r="JGF3037" s="607"/>
      <c r="JGG3037" s="607"/>
      <c r="JGH3037" s="607"/>
      <c r="JGI3037" s="607"/>
      <c r="JGJ3037" s="607"/>
      <c r="JGK3037" s="607"/>
      <c r="JGL3037" s="607"/>
      <c r="JGM3037" s="607"/>
      <c r="JGN3037" s="607"/>
      <c r="JGO3037" s="607"/>
      <c r="JGP3037" s="607"/>
      <c r="JGQ3037" s="607"/>
      <c r="JGR3037" s="607"/>
      <c r="JGS3037" s="607"/>
      <c r="JGT3037" s="607"/>
      <c r="JGU3037" s="607"/>
      <c r="JGV3037" s="607"/>
      <c r="JGW3037" s="607"/>
      <c r="JGX3037" s="607"/>
      <c r="JGY3037" s="607"/>
      <c r="JGZ3037" s="607"/>
      <c r="JHA3037" s="607"/>
      <c r="JHB3037" s="607"/>
      <c r="JHC3037" s="607"/>
      <c r="JHD3037" s="607"/>
      <c r="JHE3037" s="607"/>
      <c r="JHF3037" s="607"/>
      <c r="JHG3037" s="607"/>
      <c r="JHH3037" s="607"/>
      <c r="JHI3037" s="607"/>
      <c r="JHJ3037" s="607"/>
      <c r="JHK3037" s="607"/>
      <c r="JHL3037" s="607"/>
      <c r="JHM3037" s="607"/>
      <c r="JHN3037" s="607"/>
      <c r="JHO3037" s="607"/>
      <c r="JHP3037" s="607"/>
      <c r="JHQ3037" s="607"/>
      <c r="JHR3037" s="607"/>
      <c r="JHS3037" s="607"/>
      <c r="JHT3037" s="607"/>
      <c r="JHU3037" s="607"/>
      <c r="JHV3037" s="607"/>
      <c r="JHW3037" s="607"/>
      <c r="JHX3037" s="607"/>
      <c r="JHY3037" s="607"/>
      <c r="JHZ3037" s="607"/>
      <c r="JIA3037" s="607"/>
      <c r="JIB3037" s="607"/>
      <c r="JIC3037" s="607"/>
      <c r="JID3037" s="607"/>
      <c r="JIE3037" s="607"/>
      <c r="JIF3037" s="607"/>
      <c r="JIG3037" s="607"/>
      <c r="JIH3037" s="607"/>
      <c r="JII3037" s="607"/>
      <c r="JIJ3037" s="607"/>
      <c r="JIK3037" s="607"/>
      <c r="JIL3037" s="607"/>
      <c r="JIM3037" s="607"/>
      <c r="JIN3037" s="607"/>
      <c r="JIO3037" s="607"/>
      <c r="JIP3037" s="607"/>
      <c r="JIQ3037" s="607"/>
      <c r="JIR3037" s="607"/>
      <c r="JIS3037" s="607"/>
      <c r="JIT3037" s="607"/>
      <c r="JIU3037" s="607"/>
      <c r="JIV3037" s="607"/>
      <c r="JIW3037" s="607"/>
      <c r="JIX3037" s="607"/>
      <c r="JIY3037" s="607"/>
      <c r="JIZ3037" s="607"/>
      <c r="JJA3037" s="607"/>
      <c r="JJB3037" s="607"/>
      <c r="JJC3037" s="607"/>
      <c r="JJD3037" s="607"/>
      <c r="JJE3037" s="607"/>
      <c r="JJF3037" s="607"/>
      <c r="JJG3037" s="607"/>
      <c r="JJH3037" s="607"/>
      <c r="JJI3037" s="607"/>
      <c r="JJJ3037" s="607"/>
      <c r="JJK3037" s="607"/>
      <c r="JJL3037" s="607"/>
      <c r="JJM3037" s="607"/>
      <c r="JJN3037" s="607"/>
      <c r="JJO3037" s="607"/>
      <c r="JJP3037" s="607"/>
      <c r="JJQ3037" s="607"/>
      <c r="JJR3037" s="607"/>
      <c r="JJS3037" s="607"/>
      <c r="JJT3037" s="607"/>
      <c r="JJU3037" s="607"/>
      <c r="JJV3037" s="607"/>
      <c r="JJW3037" s="607"/>
      <c r="JJX3037" s="607"/>
      <c r="JJY3037" s="607"/>
      <c r="JJZ3037" s="607"/>
      <c r="JKA3037" s="607"/>
      <c r="JKB3037" s="607"/>
      <c r="JKC3037" s="607"/>
      <c r="JKD3037" s="607"/>
      <c r="JKE3037" s="607"/>
      <c r="JKF3037" s="607"/>
      <c r="JKG3037" s="607"/>
      <c r="JKH3037" s="607"/>
      <c r="JKI3037" s="607"/>
      <c r="JKJ3037" s="607"/>
      <c r="JKK3037" s="607"/>
      <c r="JKL3037" s="607"/>
      <c r="JKM3037" s="607"/>
      <c r="JKN3037" s="607"/>
      <c r="JKO3037" s="607"/>
      <c r="JKP3037" s="607"/>
      <c r="JKQ3037" s="607"/>
      <c r="JKR3037" s="607"/>
      <c r="JKS3037" s="607"/>
      <c r="JKT3037" s="607"/>
      <c r="JKU3037" s="607"/>
      <c r="JKV3037" s="607"/>
      <c r="JKW3037" s="607"/>
      <c r="JKX3037" s="607"/>
      <c r="JKY3037" s="607"/>
      <c r="JKZ3037" s="607"/>
      <c r="JLA3037" s="607"/>
      <c r="JLB3037" s="607"/>
      <c r="JLC3037" s="607"/>
      <c r="JLD3037" s="607"/>
      <c r="JLE3037" s="607"/>
      <c r="JLF3037" s="607"/>
      <c r="JLG3037" s="607"/>
      <c r="JLH3037" s="607"/>
      <c r="JLI3037" s="607"/>
      <c r="JLJ3037" s="607"/>
      <c r="JLK3037" s="607"/>
      <c r="JLL3037" s="607"/>
      <c r="JLM3037" s="607"/>
      <c r="JLN3037" s="607"/>
      <c r="JLO3037" s="607"/>
      <c r="JLP3037" s="607"/>
      <c r="JLQ3037" s="607"/>
      <c r="JLR3037" s="607"/>
      <c r="JLS3037" s="607"/>
      <c r="JLT3037" s="607"/>
      <c r="JLU3037" s="607"/>
      <c r="JLV3037" s="607"/>
      <c r="JLW3037" s="607"/>
      <c r="JLX3037" s="607"/>
      <c r="JLY3037" s="607"/>
      <c r="JLZ3037" s="607"/>
      <c r="JMA3037" s="607"/>
      <c r="JMB3037" s="607"/>
      <c r="JMC3037" s="607"/>
      <c r="JMD3037" s="607"/>
      <c r="JME3037" s="607"/>
      <c r="JMF3037" s="607"/>
      <c r="JMG3037" s="607"/>
      <c r="JMH3037" s="607"/>
      <c r="JMI3037" s="607"/>
      <c r="JMJ3037" s="607"/>
      <c r="JMK3037" s="607"/>
      <c r="JML3037" s="607"/>
      <c r="JMM3037" s="607"/>
      <c r="JMN3037" s="607"/>
      <c r="JMO3037" s="607"/>
      <c r="JMP3037" s="607"/>
      <c r="JMQ3037" s="607"/>
      <c r="JMR3037" s="607"/>
      <c r="JMS3037" s="607"/>
      <c r="JMT3037" s="607"/>
      <c r="JMU3037" s="607"/>
      <c r="JMV3037" s="607"/>
      <c r="JMW3037" s="607"/>
      <c r="JMX3037" s="607"/>
      <c r="JMY3037" s="607"/>
      <c r="JMZ3037" s="607"/>
      <c r="JNA3037" s="607"/>
      <c r="JNB3037" s="607"/>
      <c r="JNC3037" s="607"/>
      <c r="JND3037" s="607"/>
      <c r="JNE3037" s="607"/>
      <c r="JNF3037" s="607"/>
      <c r="JNG3037" s="607"/>
      <c r="JNH3037" s="607"/>
      <c r="JNI3037" s="607"/>
      <c r="JNJ3037" s="607"/>
      <c r="JNK3037" s="607"/>
      <c r="JNL3037" s="607"/>
      <c r="JNM3037" s="607"/>
      <c r="JNN3037" s="607"/>
      <c r="JNO3037" s="607"/>
      <c r="JNP3037" s="607"/>
      <c r="JNQ3037" s="607"/>
      <c r="JNR3037" s="607"/>
      <c r="JNS3037" s="607"/>
      <c r="JNT3037" s="607"/>
      <c r="JNU3037" s="607"/>
      <c r="JNV3037" s="607"/>
      <c r="JNW3037" s="607"/>
      <c r="JNX3037" s="607"/>
      <c r="JNY3037" s="607"/>
      <c r="JNZ3037" s="607"/>
      <c r="JOA3037" s="607"/>
      <c r="JOB3037" s="607"/>
      <c r="JOC3037" s="607"/>
      <c r="JOD3037" s="607"/>
      <c r="JOE3037" s="607"/>
      <c r="JOF3037" s="607"/>
      <c r="JOG3037" s="607"/>
      <c r="JOH3037" s="607"/>
      <c r="JOI3037" s="607"/>
      <c r="JOJ3037" s="607"/>
      <c r="JOK3037" s="607"/>
      <c r="JOL3037" s="607"/>
      <c r="JOM3037" s="607"/>
      <c r="JON3037" s="607"/>
      <c r="JOO3037" s="607"/>
      <c r="JOP3037" s="607"/>
      <c r="JOQ3037" s="607"/>
      <c r="JOR3037" s="607"/>
      <c r="JOS3037" s="607"/>
      <c r="JOT3037" s="607"/>
      <c r="JOU3037" s="607"/>
      <c r="JOV3037" s="607"/>
      <c r="JOW3037" s="607"/>
      <c r="JOX3037" s="607"/>
      <c r="JOY3037" s="607"/>
      <c r="JOZ3037" s="607"/>
      <c r="JPA3037" s="607"/>
      <c r="JPB3037" s="607"/>
      <c r="JPC3037" s="607"/>
      <c r="JPD3037" s="607"/>
      <c r="JPE3037" s="607"/>
      <c r="JPF3037" s="607"/>
      <c r="JPG3037" s="607"/>
      <c r="JPH3037" s="607"/>
      <c r="JPI3037" s="607"/>
      <c r="JPJ3037" s="607"/>
      <c r="JPK3037" s="607"/>
      <c r="JPL3037" s="607"/>
      <c r="JPM3037" s="607"/>
      <c r="JPN3037" s="607"/>
      <c r="JPO3037" s="607"/>
      <c r="JPP3037" s="607"/>
      <c r="JPQ3037" s="607"/>
      <c r="JPR3037" s="607"/>
      <c r="JPS3037" s="607"/>
      <c r="JPT3037" s="607"/>
      <c r="JPU3037" s="607"/>
      <c r="JPV3037" s="607"/>
      <c r="JPW3037" s="607"/>
      <c r="JPX3037" s="607"/>
      <c r="JPY3037" s="607"/>
      <c r="JPZ3037" s="607"/>
      <c r="JQA3037" s="607"/>
      <c r="JQB3037" s="607"/>
      <c r="JQC3037" s="607"/>
      <c r="JQD3037" s="607"/>
      <c r="JQE3037" s="607"/>
      <c r="JQF3037" s="607"/>
      <c r="JQG3037" s="607"/>
      <c r="JQH3037" s="607"/>
      <c r="JQI3037" s="607"/>
      <c r="JQJ3037" s="607"/>
      <c r="JQK3037" s="607"/>
      <c r="JQL3037" s="607"/>
      <c r="JQM3037" s="607"/>
      <c r="JQN3037" s="607"/>
      <c r="JQO3037" s="607"/>
      <c r="JQP3037" s="607"/>
      <c r="JQQ3037" s="607"/>
      <c r="JQR3037" s="607"/>
      <c r="JQS3037" s="607"/>
      <c r="JQT3037" s="607"/>
      <c r="JQU3037" s="607"/>
      <c r="JQV3037" s="607"/>
      <c r="JQW3037" s="607"/>
      <c r="JQX3037" s="607"/>
      <c r="JQY3037" s="607"/>
      <c r="JQZ3037" s="607"/>
      <c r="JRA3037" s="607"/>
      <c r="JRB3037" s="607"/>
      <c r="JRC3037" s="607"/>
      <c r="JRD3037" s="607"/>
      <c r="JRE3037" s="607"/>
      <c r="JRF3037" s="607"/>
      <c r="JRG3037" s="607"/>
      <c r="JRH3037" s="607"/>
      <c r="JRI3037" s="607"/>
      <c r="JRJ3037" s="607"/>
      <c r="JRK3037" s="607"/>
      <c r="JRL3037" s="607"/>
      <c r="JRM3037" s="607"/>
      <c r="JRN3037" s="607"/>
      <c r="JRO3037" s="607"/>
      <c r="JRP3037" s="607"/>
      <c r="JRQ3037" s="607"/>
      <c r="JRR3037" s="607"/>
      <c r="JRS3037" s="607"/>
      <c r="JRT3037" s="607"/>
      <c r="JRU3037" s="607"/>
      <c r="JRV3037" s="607"/>
      <c r="JRW3037" s="607"/>
      <c r="JRX3037" s="607"/>
      <c r="JRY3037" s="607"/>
      <c r="JRZ3037" s="607"/>
      <c r="JSA3037" s="607"/>
      <c r="JSB3037" s="607"/>
      <c r="JSC3037" s="607"/>
      <c r="JSD3037" s="607"/>
      <c r="JSE3037" s="607"/>
      <c r="JSF3037" s="607"/>
      <c r="JSG3037" s="607"/>
      <c r="JSH3037" s="607"/>
      <c r="JSI3037" s="607"/>
      <c r="JSJ3037" s="607"/>
      <c r="JSK3037" s="607"/>
      <c r="JSL3037" s="607"/>
      <c r="JSM3037" s="607"/>
      <c r="JSN3037" s="607"/>
      <c r="JSO3037" s="607"/>
      <c r="JSP3037" s="607"/>
      <c r="JSQ3037" s="607"/>
      <c r="JSR3037" s="607"/>
      <c r="JSS3037" s="607"/>
      <c r="JST3037" s="607"/>
      <c r="JSU3037" s="607"/>
      <c r="JSV3037" s="607"/>
      <c r="JSW3037" s="607"/>
      <c r="JSX3037" s="607"/>
      <c r="JSY3037" s="607"/>
      <c r="JSZ3037" s="607"/>
      <c r="JTA3037" s="607"/>
      <c r="JTB3037" s="607"/>
      <c r="JTC3037" s="607"/>
      <c r="JTD3037" s="607"/>
      <c r="JTE3037" s="607"/>
      <c r="JTF3037" s="607"/>
      <c r="JTG3037" s="607"/>
      <c r="JTH3037" s="607"/>
      <c r="JTI3037" s="607"/>
      <c r="JTJ3037" s="607"/>
      <c r="JTK3037" s="607"/>
      <c r="JTL3037" s="607"/>
      <c r="JTM3037" s="607"/>
      <c r="JTN3037" s="607"/>
      <c r="JTO3037" s="607"/>
      <c r="JTP3037" s="607"/>
      <c r="JTQ3037" s="607"/>
      <c r="JTR3037" s="607"/>
      <c r="JTS3037" s="607"/>
      <c r="JTT3037" s="607"/>
      <c r="JTU3037" s="607"/>
      <c r="JTV3037" s="607"/>
      <c r="JTW3037" s="607"/>
      <c r="JTX3037" s="607"/>
      <c r="JTY3037" s="607"/>
      <c r="JTZ3037" s="607"/>
      <c r="JUA3037" s="607"/>
      <c r="JUB3037" s="607"/>
      <c r="JUC3037" s="607"/>
      <c r="JUD3037" s="607"/>
      <c r="JUE3037" s="607"/>
      <c r="JUF3037" s="607"/>
      <c r="JUG3037" s="607"/>
      <c r="JUH3037" s="607"/>
      <c r="JUI3037" s="607"/>
      <c r="JUJ3037" s="607"/>
      <c r="JUK3037" s="607"/>
      <c r="JUL3037" s="607"/>
      <c r="JUM3037" s="607"/>
      <c r="JUN3037" s="607"/>
      <c r="JUO3037" s="607"/>
      <c r="JUP3037" s="607"/>
      <c r="JUQ3037" s="607"/>
      <c r="JUR3037" s="607"/>
      <c r="JUS3037" s="607"/>
      <c r="JUT3037" s="607"/>
      <c r="JUU3037" s="607"/>
      <c r="JUV3037" s="607"/>
      <c r="JUW3037" s="607"/>
      <c r="JUX3037" s="607"/>
      <c r="JUY3037" s="607"/>
      <c r="JUZ3037" s="607"/>
      <c r="JVA3037" s="607"/>
      <c r="JVB3037" s="607"/>
      <c r="JVC3037" s="607"/>
      <c r="JVD3037" s="607"/>
      <c r="JVE3037" s="607"/>
      <c r="JVF3037" s="607"/>
      <c r="JVG3037" s="607"/>
      <c r="JVH3037" s="607"/>
      <c r="JVI3037" s="607"/>
      <c r="JVJ3037" s="607"/>
      <c r="JVK3037" s="607"/>
      <c r="JVL3037" s="607"/>
      <c r="JVM3037" s="607"/>
      <c r="JVN3037" s="607"/>
      <c r="JVO3037" s="607"/>
      <c r="JVP3037" s="607"/>
      <c r="JVQ3037" s="607"/>
      <c r="JVR3037" s="607"/>
      <c r="JVS3037" s="607"/>
      <c r="JVT3037" s="607"/>
      <c r="JVU3037" s="607"/>
      <c r="JVV3037" s="607"/>
      <c r="JVW3037" s="607"/>
      <c r="JVX3037" s="607"/>
      <c r="JVY3037" s="607"/>
      <c r="JVZ3037" s="607"/>
      <c r="JWA3037" s="607"/>
      <c r="JWB3037" s="607"/>
      <c r="JWC3037" s="607"/>
      <c r="JWD3037" s="607"/>
      <c r="JWE3037" s="607"/>
      <c r="JWF3037" s="607"/>
      <c r="JWG3037" s="607"/>
      <c r="JWH3037" s="607"/>
      <c r="JWI3037" s="607"/>
      <c r="JWJ3037" s="607"/>
      <c r="JWK3037" s="607"/>
      <c r="JWL3037" s="607"/>
      <c r="JWM3037" s="607"/>
      <c r="JWN3037" s="607"/>
      <c r="JWO3037" s="607"/>
      <c r="JWP3037" s="607"/>
      <c r="JWQ3037" s="607"/>
      <c r="JWR3037" s="607"/>
      <c r="JWS3037" s="607"/>
      <c r="JWT3037" s="607"/>
      <c r="JWU3037" s="607"/>
      <c r="JWV3037" s="607"/>
      <c r="JWW3037" s="607"/>
      <c r="JWX3037" s="607"/>
      <c r="JWY3037" s="607"/>
      <c r="JWZ3037" s="607"/>
      <c r="JXA3037" s="607"/>
      <c r="JXB3037" s="607"/>
      <c r="JXC3037" s="607"/>
      <c r="JXD3037" s="607"/>
      <c r="JXE3037" s="607"/>
      <c r="JXF3037" s="607"/>
      <c r="JXG3037" s="607"/>
      <c r="JXH3037" s="607"/>
      <c r="JXI3037" s="607"/>
      <c r="JXJ3037" s="607"/>
      <c r="JXK3037" s="607"/>
      <c r="JXL3037" s="607"/>
      <c r="JXM3037" s="607"/>
      <c r="JXN3037" s="607"/>
      <c r="JXO3037" s="607"/>
      <c r="JXP3037" s="607"/>
      <c r="JXQ3037" s="607"/>
      <c r="JXR3037" s="607"/>
      <c r="JXS3037" s="607"/>
      <c r="JXT3037" s="607"/>
      <c r="JXU3037" s="607"/>
      <c r="JXV3037" s="607"/>
      <c r="JXW3037" s="607"/>
      <c r="JXX3037" s="607"/>
      <c r="JXY3037" s="607"/>
      <c r="JXZ3037" s="607"/>
      <c r="JYA3037" s="607"/>
      <c r="JYB3037" s="607"/>
      <c r="JYC3037" s="607"/>
      <c r="JYD3037" s="607"/>
      <c r="JYE3037" s="607"/>
      <c r="JYF3037" s="607"/>
      <c r="JYG3037" s="607"/>
      <c r="JYH3037" s="607"/>
      <c r="JYI3037" s="607"/>
      <c r="JYJ3037" s="607"/>
      <c r="JYK3037" s="607"/>
      <c r="JYL3037" s="607"/>
      <c r="JYM3037" s="607"/>
      <c r="JYN3037" s="607"/>
      <c r="JYO3037" s="607"/>
      <c r="JYP3037" s="607"/>
      <c r="JYQ3037" s="607"/>
      <c r="JYR3037" s="607"/>
      <c r="JYS3037" s="607"/>
      <c r="JYT3037" s="607"/>
      <c r="JYU3037" s="607"/>
      <c r="JYV3037" s="607"/>
      <c r="JYW3037" s="607"/>
      <c r="JYX3037" s="607"/>
      <c r="JYY3037" s="607"/>
      <c r="JYZ3037" s="607"/>
      <c r="JZA3037" s="607"/>
      <c r="JZB3037" s="607"/>
      <c r="JZC3037" s="607"/>
      <c r="JZD3037" s="607"/>
      <c r="JZE3037" s="607"/>
      <c r="JZF3037" s="607"/>
      <c r="JZG3037" s="607"/>
      <c r="JZH3037" s="607"/>
      <c r="JZI3037" s="607"/>
      <c r="JZJ3037" s="607"/>
      <c r="JZK3037" s="607"/>
      <c r="JZL3037" s="607"/>
      <c r="JZM3037" s="607"/>
      <c r="JZN3037" s="607"/>
      <c r="JZO3037" s="607"/>
      <c r="JZP3037" s="607"/>
      <c r="JZQ3037" s="607"/>
      <c r="JZR3037" s="607"/>
      <c r="JZS3037" s="607"/>
      <c r="JZT3037" s="607"/>
      <c r="JZU3037" s="607"/>
      <c r="JZV3037" s="607"/>
      <c r="JZW3037" s="607"/>
      <c r="JZX3037" s="607"/>
      <c r="JZY3037" s="607"/>
      <c r="JZZ3037" s="607"/>
      <c r="KAA3037" s="607"/>
      <c r="KAB3037" s="607"/>
      <c r="KAC3037" s="607"/>
      <c r="KAD3037" s="607"/>
      <c r="KAE3037" s="607"/>
      <c r="KAF3037" s="607"/>
      <c r="KAG3037" s="607"/>
      <c r="KAH3037" s="607"/>
      <c r="KAI3037" s="607"/>
      <c r="KAJ3037" s="607"/>
      <c r="KAK3037" s="607"/>
      <c r="KAL3037" s="607"/>
      <c r="KAM3037" s="607"/>
      <c r="KAN3037" s="607"/>
      <c r="KAO3037" s="607"/>
      <c r="KAP3037" s="607"/>
      <c r="KAQ3037" s="607"/>
      <c r="KAR3037" s="607"/>
      <c r="KAS3037" s="607"/>
      <c r="KAT3037" s="607"/>
      <c r="KAU3037" s="607"/>
      <c r="KAV3037" s="607"/>
      <c r="KAW3037" s="607"/>
      <c r="KAX3037" s="607"/>
      <c r="KAY3037" s="607"/>
      <c r="KAZ3037" s="607"/>
      <c r="KBA3037" s="607"/>
      <c r="KBB3037" s="607"/>
      <c r="KBC3037" s="607"/>
      <c r="KBD3037" s="607"/>
      <c r="KBE3037" s="607"/>
      <c r="KBF3037" s="607"/>
      <c r="KBG3037" s="607"/>
      <c r="KBH3037" s="607"/>
      <c r="KBI3037" s="607"/>
      <c r="KBJ3037" s="607"/>
      <c r="KBK3037" s="607"/>
      <c r="KBL3037" s="607"/>
      <c r="KBM3037" s="607"/>
      <c r="KBN3037" s="607"/>
      <c r="KBO3037" s="607"/>
      <c r="KBP3037" s="607"/>
      <c r="KBQ3037" s="607"/>
      <c r="KBR3037" s="607"/>
      <c r="KBS3037" s="607"/>
      <c r="KBT3037" s="607"/>
      <c r="KBU3037" s="607"/>
      <c r="KBV3037" s="607"/>
      <c r="KBW3037" s="607"/>
      <c r="KBX3037" s="607"/>
      <c r="KBY3037" s="607"/>
      <c r="KBZ3037" s="607"/>
      <c r="KCA3037" s="607"/>
      <c r="KCB3037" s="607"/>
      <c r="KCC3037" s="607"/>
      <c r="KCD3037" s="607"/>
      <c r="KCE3037" s="607"/>
      <c r="KCF3037" s="607"/>
      <c r="KCG3037" s="607"/>
      <c r="KCH3037" s="607"/>
      <c r="KCI3037" s="607"/>
      <c r="KCJ3037" s="607"/>
      <c r="KCK3037" s="607"/>
      <c r="KCL3037" s="607"/>
      <c r="KCM3037" s="607"/>
      <c r="KCN3037" s="607"/>
      <c r="KCO3037" s="607"/>
      <c r="KCP3037" s="607"/>
      <c r="KCQ3037" s="607"/>
      <c r="KCR3037" s="607"/>
      <c r="KCS3037" s="607"/>
      <c r="KCT3037" s="607"/>
      <c r="KCU3037" s="607"/>
      <c r="KCV3037" s="607"/>
      <c r="KCW3037" s="607"/>
      <c r="KCX3037" s="607"/>
      <c r="KCY3037" s="607"/>
      <c r="KCZ3037" s="607"/>
      <c r="KDA3037" s="607"/>
      <c r="KDB3037" s="607"/>
      <c r="KDC3037" s="607"/>
      <c r="KDD3037" s="607"/>
      <c r="KDE3037" s="607"/>
      <c r="KDF3037" s="607"/>
      <c r="KDG3037" s="607"/>
      <c r="KDH3037" s="607"/>
      <c r="KDI3037" s="607"/>
      <c r="KDJ3037" s="607"/>
      <c r="KDK3037" s="607"/>
      <c r="KDL3037" s="607"/>
      <c r="KDM3037" s="607"/>
      <c r="KDN3037" s="607"/>
      <c r="KDO3037" s="607"/>
      <c r="KDP3037" s="607"/>
      <c r="KDQ3037" s="607"/>
      <c r="KDR3037" s="607"/>
      <c r="KDS3037" s="607"/>
      <c r="KDT3037" s="607"/>
      <c r="KDU3037" s="607"/>
      <c r="KDV3037" s="607"/>
      <c r="KDW3037" s="607"/>
      <c r="KDX3037" s="607"/>
      <c r="KDY3037" s="607"/>
      <c r="KDZ3037" s="607"/>
      <c r="KEA3037" s="607"/>
      <c r="KEB3037" s="607"/>
      <c r="KEC3037" s="607"/>
      <c r="KED3037" s="607"/>
      <c r="KEE3037" s="607"/>
      <c r="KEF3037" s="607"/>
      <c r="KEG3037" s="607"/>
      <c r="KEH3037" s="607"/>
      <c r="KEI3037" s="607"/>
      <c r="KEJ3037" s="607"/>
      <c r="KEK3037" s="607"/>
      <c r="KEL3037" s="607"/>
      <c r="KEM3037" s="607"/>
      <c r="KEN3037" s="607"/>
      <c r="KEO3037" s="607"/>
      <c r="KEP3037" s="607"/>
      <c r="KEQ3037" s="607"/>
      <c r="KER3037" s="607"/>
      <c r="KES3037" s="607"/>
      <c r="KET3037" s="607"/>
      <c r="KEU3037" s="607"/>
      <c r="KEV3037" s="607"/>
      <c r="KEW3037" s="607"/>
      <c r="KEX3037" s="607"/>
      <c r="KEY3037" s="607"/>
      <c r="KEZ3037" s="607"/>
      <c r="KFA3037" s="607"/>
      <c r="KFB3037" s="607"/>
      <c r="KFC3037" s="607"/>
      <c r="KFD3037" s="607"/>
      <c r="KFE3037" s="607"/>
      <c r="KFF3037" s="607"/>
      <c r="KFG3037" s="607"/>
      <c r="KFH3037" s="607"/>
      <c r="KFI3037" s="607"/>
      <c r="KFJ3037" s="607"/>
      <c r="KFK3037" s="607"/>
      <c r="KFL3037" s="607"/>
      <c r="KFM3037" s="607"/>
      <c r="KFN3037" s="607"/>
      <c r="KFO3037" s="607"/>
      <c r="KFP3037" s="607"/>
      <c r="KFQ3037" s="607"/>
      <c r="KFR3037" s="607"/>
      <c r="KFS3037" s="607"/>
      <c r="KFT3037" s="607"/>
      <c r="KFU3037" s="607"/>
      <c r="KFV3037" s="607"/>
      <c r="KFW3037" s="607"/>
      <c r="KFX3037" s="607"/>
      <c r="KFY3037" s="607"/>
      <c r="KFZ3037" s="607"/>
      <c r="KGA3037" s="607"/>
      <c r="KGB3037" s="607"/>
      <c r="KGC3037" s="607"/>
      <c r="KGD3037" s="607"/>
      <c r="KGE3037" s="607"/>
      <c r="KGF3037" s="607"/>
      <c r="KGG3037" s="607"/>
      <c r="KGH3037" s="607"/>
      <c r="KGI3037" s="607"/>
      <c r="KGJ3037" s="607"/>
      <c r="KGK3037" s="607"/>
      <c r="KGL3037" s="607"/>
      <c r="KGM3037" s="607"/>
      <c r="KGN3037" s="607"/>
      <c r="KGO3037" s="607"/>
      <c r="KGP3037" s="607"/>
      <c r="KGQ3037" s="607"/>
      <c r="KGR3037" s="607"/>
      <c r="KGS3037" s="607"/>
      <c r="KGT3037" s="607"/>
      <c r="KGU3037" s="607"/>
      <c r="KGV3037" s="607"/>
      <c r="KGW3037" s="607"/>
      <c r="KGX3037" s="607"/>
      <c r="KGY3037" s="607"/>
      <c r="KGZ3037" s="607"/>
      <c r="KHA3037" s="607"/>
      <c r="KHB3037" s="607"/>
      <c r="KHC3037" s="607"/>
      <c r="KHD3037" s="607"/>
      <c r="KHE3037" s="607"/>
      <c r="KHF3037" s="607"/>
      <c r="KHG3037" s="607"/>
      <c r="KHH3037" s="607"/>
      <c r="KHI3037" s="607"/>
      <c r="KHJ3037" s="607"/>
      <c r="KHK3037" s="607"/>
      <c r="KHL3037" s="607"/>
      <c r="KHM3037" s="607"/>
      <c r="KHN3037" s="607"/>
      <c r="KHO3037" s="607"/>
      <c r="KHP3037" s="607"/>
      <c r="KHQ3037" s="607"/>
      <c r="KHR3037" s="607"/>
      <c r="KHS3037" s="607"/>
      <c r="KHT3037" s="607"/>
      <c r="KHU3037" s="607"/>
      <c r="KHV3037" s="607"/>
      <c r="KHW3037" s="607"/>
      <c r="KHX3037" s="607"/>
      <c r="KHY3037" s="607"/>
      <c r="KHZ3037" s="607"/>
      <c r="KIA3037" s="607"/>
      <c r="KIB3037" s="607"/>
      <c r="KIC3037" s="607"/>
      <c r="KID3037" s="607"/>
      <c r="KIE3037" s="607"/>
      <c r="KIF3037" s="607"/>
      <c r="KIG3037" s="607"/>
      <c r="KIH3037" s="607"/>
      <c r="KII3037" s="607"/>
      <c r="KIJ3037" s="607"/>
      <c r="KIK3037" s="607"/>
      <c r="KIL3037" s="607"/>
      <c r="KIM3037" s="607"/>
      <c r="KIN3037" s="607"/>
      <c r="KIO3037" s="607"/>
      <c r="KIP3037" s="607"/>
      <c r="KIQ3037" s="607"/>
      <c r="KIR3037" s="607"/>
      <c r="KIS3037" s="607"/>
      <c r="KIT3037" s="607"/>
      <c r="KIU3037" s="607"/>
      <c r="KIV3037" s="607"/>
      <c r="KIW3037" s="607"/>
      <c r="KIX3037" s="607"/>
      <c r="KIY3037" s="607"/>
      <c r="KIZ3037" s="607"/>
      <c r="KJA3037" s="607"/>
      <c r="KJB3037" s="607"/>
      <c r="KJC3037" s="607"/>
      <c r="KJD3037" s="607"/>
      <c r="KJE3037" s="607"/>
      <c r="KJF3037" s="607"/>
      <c r="KJG3037" s="607"/>
      <c r="KJH3037" s="607"/>
      <c r="KJI3037" s="607"/>
      <c r="KJJ3037" s="607"/>
      <c r="KJK3037" s="607"/>
      <c r="KJL3037" s="607"/>
      <c r="KJM3037" s="607"/>
      <c r="KJN3037" s="607"/>
      <c r="KJO3037" s="607"/>
      <c r="KJP3037" s="607"/>
      <c r="KJQ3037" s="607"/>
      <c r="KJR3037" s="607"/>
      <c r="KJS3037" s="607"/>
      <c r="KJT3037" s="607"/>
      <c r="KJU3037" s="607"/>
      <c r="KJV3037" s="607"/>
      <c r="KJW3037" s="607"/>
      <c r="KJX3037" s="607"/>
      <c r="KJY3037" s="607"/>
      <c r="KJZ3037" s="607"/>
      <c r="KKA3037" s="607"/>
      <c r="KKB3037" s="607"/>
      <c r="KKC3037" s="607"/>
      <c r="KKD3037" s="607"/>
      <c r="KKE3037" s="607"/>
      <c r="KKF3037" s="607"/>
      <c r="KKG3037" s="607"/>
      <c r="KKH3037" s="607"/>
      <c r="KKI3037" s="607"/>
      <c r="KKJ3037" s="607"/>
      <c r="KKK3037" s="607"/>
      <c r="KKL3037" s="607"/>
      <c r="KKM3037" s="607"/>
      <c r="KKN3037" s="607"/>
      <c r="KKO3037" s="607"/>
      <c r="KKP3037" s="607"/>
      <c r="KKQ3037" s="607"/>
      <c r="KKR3037" s="607"/>
      <c r="KKS3037" s="607"/>
      <c r="KKT3037" s="607"/>
      <c r="KKU3037" s="607"/>
      <c r="KKV3037" s="607"/>
      <c r="KKW3037" s="607"/>
      <c r="KKX3037" s="607"/>
      <c r="KKY3037" s="607"/>
      <c r="KKZ3037" s="607"/>
      <c r="KLA3037" s="607"/>
      <c r="KLB3037" s="607"/>
      <c r="KLC3037" s="607"/>
      <c r="KLD3037" s="607"/>
      <c r="KLE3037" s="607"/>
      <c r="KLF3037" s="607"/>
      <c r="KLG3037" s="607"/>
      <c r="KLH3037" s="607"/>
      <c r="KLI3037" s="607"/>
      <c r="KLJ3037" s="607"/>
      <c r="KLK3037" s="607"/>
      <c r="KLL3037" s="607"/>
      <c r="KLM3037" s="607"/>
      <c r="KLN3037" s="607"/>
      <c r="KLO3037" s="607"/>
      <c r="KLP3037" s="607"/>
      <c r="KLQ3037" s="607"/>
      <c r="KLR3037" s="607"/>
      <c r="KLS3037" s="607"/>
      <c r="KLT3037" s="607"/>
      <c r="KLU3037" s="607"/>
      <c r="KLV3037" s="607"/>
      <c r="KLW3037" s="607"/>
      <c r="KLX3037" s="607"/>
      <c r="KLY3037" s="607"/>
      <c r="KLZ3037" s="607"/>
      <c r="KMA3037" s="607"/>
      <c r="KMB3037" s="607"/>
      <c r="KMC3037" s="607"/>
      <c r="KMD3037" s="607"/>
      <c r="KME3037" s="607"/>
      <c r="KMF3037" s="607"/>
      <c r="KMG3037" s="607"/>
      <c r="KMH3037" s="607"/>
      <c r="KMI3037" s="607"/>
      <c r="KMJ3037" s="607"/>
      <c r="KMK3037" s="607"/>
      <c r="KML3037" s="607"/>
      <c r="KMM3037" s="607"/>
      <c r="KMN3037" s="607"/>
      <c r="KMO3037" s="607"/>
      <c r="KMP3037" s="607"/>
      <c r="KMQ3037" s="607"/>
      <c r="KMR3037" s="607"/>
      <c r="KMS3037" s="607"/>
      <c r="KMT3037" s="607"/>
      <c r="KMU3037" s="607"/>
      <c r="KMV3037" s="607"/>
      <c r="KMW3037" s="607"/>
      <c r="KMX3037" s="607"/>
      <c r="KMY3037" s="607"/>
      <c r="KMZ3037" s="607"/>
      <c r="KNA3037" s="607"/>
      <c r="KNB3037" s="607"/>
      <c r="KNC3037" s="607"/>
      <c r="KND3037" s="607"/>
      <c r="KNE3037" s="607"/>
      <c r="KNF3037" s="607"/>
      <c r="KNG3037" s="607"/>
      <c r="KNH3037" s="607"/>
      <c r="KNI3037" s="607"/>
      <c r="KNJ3037" s="607"/>
      <c r="KNK3037" s="607"/>
      <c r="KNL3037" s="607"/>
      <c r="KNM3037" s="607"/>
      <c r="KNN3037" s="607"/>
      <c r="KNO3037" s="607"/>
      <c r="KNP3037" s="607"/>
      <c r="KNQ3037" s="607"/>
      <c r="KNR3037" s="607"/>
      <c r="KNS3037" s="607"/>
      <c r="KNT3037" s="607"/>
      <c r="KNU3037" s="607"/>
      <c r="KNV3037" s="607"/>
      <c r="KNW3037" s="607"/>
      <c r="KNX3037" s="607"/>
      <c r="KNY3037" s="607"/>
      <c r="KNZ3037" s="607"/>
      <c r="KOA3037" s="607"/>
      <c r="KOB3037" s="607"/>
      <c r="KOC3037" s="607"/>
      <c r="KOD3037" s="607"/>
      <c r="KOE3037" s="607"/>
      <c r="KOF3037" s="607"/>
      <c r="KOG3037" s="607"/>
      <c r="KOH3037" s="607"/>
      <c r="KOI3037" s="607"/>
      <c r="KOJ3037" s="607"/>
      <c r="KOK3037" s="607"/>
      <c r="KOL3037" s="607"/>
      <c r="KOM3037" s="607"/>
      <c r="KON3037" s="607"/>
      <c r="KOO3037" s="607"/>
      <c r="KOP3037" s="607"/>
      <c r="KOQ3037" s="607"/>
      <c r="KOR3037" s="607"/>
      <c r="KOS3037" s="607"/>
      <c r="KOT3037" s="607"/>
      <c r="KOU3037" s="607"/>
      <c r="KOV3037" s="607"/>
      <c r="KOW3037" s="607"/>
      <c r="KOX3037" s="607"/>
      <c r="KOY3037" s="607"/>
      <c r="KOZ3037" s="607"/>
      <c r="KPA3037" s="607"/>
      <c r="KPB3037" s="607"/>
      <c r="KPC3037" s="607"/>
      <c r="KPD3037" s="607"/>
      <c r="KPE3037" s="607"/>
      <c r="KPF3037" s="607"/>
      <c r="KPG3037" s="607"/>
      <c r="KPH3037" s="607"/>
      <c r="KPI3037" s="607"/>
      <c r="KPJ3037" s="607"/>
      <c r="KPK3037" s="607"/>
      <c r="KPL3037" s="607"/>
      <c r="KPM3037" s="607"/>
      <c r="KPN3037" s="607"/>
      <c r="KPO3037" s="607"/>
      <c r="KPP3037" s="607"/>
      <c r="KPQ3037" s="607"/>
      <c r="KPR3037" s="607"/>
      <c r="KPS3037" s="607"/>
      <c r="KPT3037" s="607"/>
      <c r="KPU3037" s="607"/>
      <c r="KPV3037" s="607"/>
      <c r="KPW3037" s="607"/>
      <c r="KPX3037" s="607"/>
      <c r="KPY3037" s="607"/>
      <c r="KPZ3037" s="607"/>
      <c r="KQA3037" s="607"/>
      <c r="KQB3037" s="607"/>
      <c r="KQC3037" s="607"/>
      <c r="KQD3037" s="607"/>
      <c r="KQE3037" s="607"/>
      <c r="KQF3037" s="607"/>
      <c r="KQG3037" s="607"/>
      <c r="KQH3037" s="607"/>
      <c r="KQI3037" s="607"/>
      <c r="KQJ3037" s="607"/>
      <c r="KQK3037" s="607"/>
      <c r="KQL3037" s="607"/>
      <c r="KQM3037" s="607"/>
      <c r="KQN3037" s="607"/>
      <c r="KQO3037" s="607"/>
      <c r="KQP3037" s="607"/>
      <c r="KQQ3037" s="607"/>
      <c r="KQR3037" s="607"/>
      <c r="KQS3037" s="607"/>
      <c r="KQT3037" s="607"/>
      <c r="KQU3037" s="607"/>
      <c r="KQV3037" s="607"/>
      <c r="KQW3037" s="607"/>
      <c r="KQX3037" s="607"/>
      <c r="KQY3037" s="607"/>
      <c r="KQZ3037" s="607"/>
      <c r="KRA3037" s="607"/>
      <c r="KRB3037" s="607"/>
      <c r="KRC3037" s="607"/>
      <c r="KRD3037" s="607"/>
      <c r="KRE3037" s="607"/>
      <c r="KRF3037" s="607"/>
      <c r="KRG3037" s="607"/>
      <c r="KRH3037" s="607"/>
      <c r="KRI3037" s="607"/>
      <c r="KRJ3037" s="607"/>
      <c r="KRK3037" s="607"/>
      <c r="KRL3037" s="607"/>
      <c r="KRM3037" s="607"/>
      <c r="KRN3037" s="607"/>
      <c r="KRO3037" s="607"/>
      <c r="KRP3037" s="607"/>
      <c r="KRQ3037" s="607"/>
      <c r="KRR3037" s="607"/>
      <c r="KRS3037" s="607"/>
      <c r="KRT3037" s="607"/>
      <c r="KRU3037" s="607"/>
      <c r="KRV3037" s="607"/>
      <c r="KRW3037" s="607"/>
      <c r="KRX3037" s="607"/>
      <c r="KRY3037" s="607"/>
      <c r="KRZ3037" s="607"/>
      <c r="KSA3037" s="607"/>
      <c r="KSB3037" s="607"/>
      <c r="KSC3037" s="607"/>
      <c r="KSD3037" s="607"/>
      <c r="KSE3037" s="607"/>
      <c r="KSF3037" s="607"/>
      <c r="KSG3037" s="607"/>
      <c r="KSH3037" s="607"/>
      <c r="KSI3037" s="607"/>
      <c r="KSJ3037" s="607"/>
      <c r="KSK3037" s="607"/>
      <c r="KSL3037" s="607"/>
      <c r="KSM3037" s="607"/>
      <c r="KSN3037" s="607"/>
      <c r="KSO3037" s="607"/>
      <c r="KSP3037" s="607"/>
      <c r="KSQ3037" s="607"/>
      <c r="KSR3037" s="607"/>
      <c r="KSS3037" s="607"/>
      <c r="KST3037" s="607"/>
      <c r="KSU3037" s="607"/>
      <c r="KSV3037" s="607"/>
      <c r="KSW3037" s="607"/>
      <c r="KSX3037" s="607"/>
      <c r="KSY3037" s="607"/>
      <c r="KSZ3037" s="607"/>
      <c r="KTA3037" s="607"/>
      <c r="KTB3037" s="607"/>
      <c r="KTC3037" s="607"/>
      <c r="KTD3037" s="607"/>
      <c r="KTE3037" s="607"/>
      <c r="KTF3037" s="607"/>
      <c r="KTG3037" s="607"/>
      <c r="KTH3037" s="607"/>
      <c r="KTI3037" s="607"/>
      <c r="KTJ3037" s="607"/>
      <c r="KTK3037" s="607"/>
      <c r="KTL3037" s="607"/>
      <c r="KTM3037" s="607"/>
      <c r="KTN3037" s="607"/>
      <c r="KTO3037" s="607"/>
      <c r="KTP3037" s="607"/>
      <c r="KTQ3037" s="607"/>
      <c r="KTR3037" s="607"/>
      <c r="KTS3037" s="607"/>
      <c r="KTT3037" s="607"/>
      <c r="KTU3037" s="607"/>
      <c r="KTV3037" s="607"/>
      <c r="KTW3037" s="607"/>
      <c r="KTX3037" s="607"/>
      <c r="KTY3037" s="607"/>
      <c r="KTZ3037" s="607"/>
      <c r="KUA3037" s="607"/>
      <c r="KUB3037" s="607"/>
      <c r="KUC3037" s="607"/>
      <c r="KUD3037" s="607"/>
      <c r="KUE3037" s="607"/>
      <c r="KUF3037" s="607"/>
      <c r="KUG3037" s="607"/>
      <c r="KUH3037" s="607"/>
      <c r="KUI3037" s="607"/>
      <c r="KUJ3037" s="607"/>
      <c r="KUK3037" s="607"/>
      <c r="KUL3037" s="607"/>
      <c r="KUM3037" s="607"/>
      <c r="KUN3037" s="607"/>
      <c r="KUO3037" s="607"/>
      <c r="KUP3037" s="607"/>
      <c r="KUQ3037" s="607"/>
      <c r="KUR3037" s="607"/>
      <c r="KUS3037" s="607"/>
      <c r="KUT3037" s="607"/>
      <c r="KUU3037" s="607"/>
      <c r="KUV3037" s="607"/>
      <c r="KUW3037" s="607"/>
      <c r="KUX3037" s="607"/>
      <c r="KUY3037" s="607"/>
      <c r="KUZ3037" s="607"/>
      <c r="KVA3037" s="607"/>
      <c r="KVB3037" s="607"/>
      <c r="KVC3037" s="607"/>
      <c r="KVD3037" s="607"/>
      <c r="KVE3037" s="607"/>
      <c r="KVF3037" s="607"/>
      <c r="KVG3037" s="607"/>
      <c r="KVH3037" s="607"/>
      <c r="KVI3037" s="607"/>
      <c r="KVJ3037" s="607"/>
      <c r="KVK3037" s="607"/>
      <c r="KVL3037" s="607"/>
      <c r="KVM3037" s="607"/>
      <c r="KVN3037" s="607"/>
      <c r="KVO3037" s="607"/>
      <c r="KVP3037" s="607"/>
      <c r="KVQ3037" s="607"/>
      <c r="KVR3037" s="607"/>
      <c r="KVS3037" s="607"/>
      <c r="KVT3037" s="607"/>
      <c r="KVU3037" s="607"/>
      <c r="KVV3037" s="607"/>
      <c r="KVW3037" s="607"/>
      <c r="KVX3037" s="607"/>
      <c r="KVY3037" s="607"/>
      <c r="KVZ3037" s="607"/>
      <c r="KWA3037" s="607"/>
      <c r="KWB3037" s="607"/>
      <c r="KWC3037" s="607"/>
      <c r="KWD3037" s="607"/>
      <c r="KWE3037" s="607"/>
      <c r="KWF3037" s="607"/>
      <c r="KWG3037" s="607"/>
      <c r="KWH3037" s="607"/>
      <c r="KWI3037" s="607"/>
      <c r="KWJ3037" s="607"/>
      <c r="KWK3037" s="607"/>
      <c r="KWL3037" s="607"/>
      <c r="KWM3037" s="607"/>
      <c r="KWN3037" s="607"/>
      <c r="KWO3037" s="607"/>
      <c r="KWP3037" s="607"/>
      <c r="KWQ3037" s="607"/>
      <c r="KWR3037" s="607"/>
      <c r="KWS3037" s="607"/>
      <c r="KWT3037" s="607"/>
      <c r="KWU3037" s="607"/>
      <c r="KWV3037" s="607"/>
      <c r="KWW3037" s="607"/>
      <c r="KWX3037" s="607"/>
      <c r="KWY3037" s="607"/>
      <c r="KWZ3037" s="607"/>
      <c r="KXA3037" s="607"/>
      <c r="KXB3037" s="607"/>
      <c r="KXC3037" s="607"/>
      <c r="KXD3037" s="607"/>
      <c r="KXE3037" s="607"/>
      <c r="KXF3037" s="607"/>
      <c r="KXG3037" s="607"/>
      <c r="KXH3037" s="607"/>
      <c r="KXI3037" s="607"/>
      <c r="KXJ3037" s="607"/>
      <c r="KXK3037" s="607"/>
      <c r="KXL3037" s="607"/>
      <c r="KXM3037" s="607"/>
      <c r="KXN3037" s="607"/>
      <c r="KXO3037" s="607"/>
      <c r="KXP3037" s="607"/>
      <c r="KXQ3037" s="607"/>
      <c r="KXR3037" s="607"/>
      <c r="KXS3037" s="607"/>
      <c r="KXT3037" s="607"/>
      <c r="KXU3037" s="607"/>
      <c r="KXV3037" s="607"/>
      <c r="KXW3037" s="607"/>
      <c r="KXX3037" s="607"/>
      <c r="KXY3037" s="607"/>
      <c r="KXZ3037" s="607"/>
      <c r="KYA3037" s="607"/>
      <c r="KYB3037" s="607"/>
      <c r="KYC3037" s="607"/>
      <c r="KYD3037" s="607"/>
      <c r="KYE3037" s="607"/>
      <c r="KYF3037" s="607"/>
      <c r="KYG3037" s="607"/>
      <c r="KYH3037" s="607"/>
      <c r="KYI3037" s="607"/>
      <c r="KYJ3037" s="607"/>
      <c r="KYK3037" s="607"/>
      <c r="KYL3037" s="607"/>
      <c r="KYM3037" s="607"/>
      <c r="KYN3037" s="607"/>
      <c r="KYO3037" s="607"/>
      <c r="KYP3037" s="607"/>
      <c r="KYQ3037" s="607"/>
      <c r="KYR3037" s="607"/>
      <c r="KYS3037" s="607"/>
      <c r="KYT3037" s="607"/>
      <c r="KYU3037" s="607"/>
      <c r="KYV3037" s="607"/>
      <c r="KYW3037" s="607"/>
      <c r="KYX3037" s="607"/>
      <c r="KYY3037" s="607"/>
      <c r="KYZ3037" s="607"/>
      <c r="KZA3037" s="607"/>
      <c r="KZB3037" s="607"/>
      <c r="KZC3037" s="607"/>
      <c r="KZD3037" s="607"/>
      <c r="KZE3037" s="607"/>
      <c r="KZF3037" s="607"/>
      <c r="KZG3037" s="607"/>
      <c r="KZH3037" s="607"/>
      <c r="KZI3037" s="607"/>
      <c r="KZJ3037" s="607"/>
      <c r="KZK3037" s="607"/>
      <c r="KZL3037" s="607"/>
      <c r="KZM3037" s="607"/>
      <c r="KZN3037" s="607"/>
      <c r="KZO3037" s="607"/>
      <c r="KZP3037" s="607"/>
      <c r="KZQ3037" s="607"/>
      <c r="KZR3037" s="607"/>
      <c r="KZS3037" s="607"/>
      <c r="KZT3037" s="607"/>
      <c r="KZU3037" s="607"/>
      <c r="KZV3037" s="607"/>
      <c r="KZW3037" s="607"/>
      <c r="KZX3037" s="607"/>
      <c r="KZY3037" s="607"/>
      <c r="KZZ3037" s="607"/>
      <c r="LAA3037" s="607"/>
      <c r="LAB3037" s="607"/>
      <c r="LAC3037" s="607"/>
      <c r="LAD3037" s="607"/>
      <c r="LAE3037" s="607"/>
      <c r="LAF3037" s="607"/>
      <c r="LAG3037" s="607"/>
      <c r="LAH3037" s="607"/>
      <c r="LAI3037" s="607"/>
      <c r="LAJ3037" s="607"/>
      <c r="LAK3037" s="607"/>
      <c r="LAL3037" s="607"/>
      <c r="LAM3037" s="607"/>
      <c r="LAN3037" s="607"/>
      <c r="LAO3037" s="607"/>
      <c r="LAP3037" s="607"/>
      <c r="LAQ3037" s="607"/>
      <c r="LAR3037" s="607"/>
      <c r="LAS3037" s="607"/>
      <c r="LAT3037" s="607"/>
      <c r="LAU3037" s="607"/>
      <c r="LAV3037" s="607"/>
      <c r="LAW3037" s="607"/>
      <c r="LAX3037" s="607"/>
      <c r="LAY3037" s="607"/>
      <c r="LAZ3037" s="607"/>
      <c r="LBA3037" s="607"/>
      <c r="LBB3037" s="607"/>
      <c r="LBC3037" s="607"/>
      <c r="LBD3037" s="607"/>
      <c r="LBE3037" s="607"/>
      <c r="LBF3037" s="607"/>
      <c r="LBG3037" s="607"/>
      <c r="LBH3037" s="607"/>
      <c r="LBI3037" s="607"/>
      <c r="LBJ3037" s="607"/>
      <c r="LBK3037" s="607"/>
      <c r="LBL3037" s="607"/>
      <c r="LBM3037" s="607"/>
      <c r="LBN3037" s="607"/>
      <c r="LBO3037" s="607"/>
      <c r="LBP3037" s="607"/>
      <c r="LBQ3037" s="607"/>
      <c r="LBR3037" s="607"/>
      <c r="LBS3037" s="607"/>
      <c r="LBT3037" s="607"/>
      <c r="LBU3037" s="607"/>
      <c r="LBV3037" s="607"/>
      <c r="LBW3037" s="607"/>
      <c r="LBX3037" s="607"/>
      <c r="LBY3037" s="607"/>
      <c r="LBZ3037" s="607"/>
      <c r="LCA3037" s="607"/>
      <c r="LCB3037" s="607"/>
      <c r="LCC3037" s="607"/>
      <c r="LCD3037" s="607"/>
      <c r="LCE3037" s="607"/>
      <c r="LCF3037" s="607"/>
      <c r="LCG3037" s="607"/>
      <c r="LCH3037" s="607"/>
      <c r="LCI3037" s="607"/>
      <c r="LCJ3037" s="607"/>
      <c r="LCK3037" s="607"/>
      <c r="LCL3037" s="607"/>
      <c r="LCM3037" s="607"/>
      <c r="LCN3037" s="607"/>
      <c r="LCO3037" s="607"/>
      <c r="LCP3037" s="607"/>
      <c r="LCQ3037" s="607"/>
      <c r="LCR3037" s="607"/>
      <c r="LCS3037" s="607"/>
      <c r="LCT3037" s="607"/>
      <c r="LCU3037" s="607"/>
      <c r="LCV3037" s="607"/>
      <c r="LCW3037" s="607"/>
      <c r="LCX3037" s="607"/>
      <c r="LCY3037" s="607"/>
      <c r="LCZ3037" s="607"/>
      <c r="LDA3037" s="607"/>
      <c r="LDB3037" s="607"/>
      <c r="LDC3037" s="607"/>
      <c r="LDD3037" s="607"/>
      <c r="LDE3037" s="607"/>
      <c r="LDF3037" s="607"/>
      <c r="LDG3037" s="607"/>
      <c r="LDH3037" s="607"/>
      <c r="LDI3037" s="607"/>
      <c r="LDJ3037" s="607"/>
      <c r="LDK3037" s="607"/>
      <c r="LDL3037" s="607"/>
      <c r="LDM3037" s="607"/>
      <c r="LDN3037" s="607"/>
      <c r="LDO3037" s="607"/>
      <c r="LDP3037" s="607"/>
      <c r="LDQ3037" s="607"/>
      <c r="LDR3037" s="607"/>
      <c r="LDS3037" s="607"/>
      <c r="LDT3037" s="607"/>
      <c r="LDU3037" s="607"/>
      <c r="LDV3037" s="607"/>
      <c r="LDW3037" s="607"/>
      <c r="LDX3037" s="607"/>
      <c r="LDY3037" s="607"/>
      <c r="LDZ3037" s="607"/>
      <c r="LEA3037" s="607"/>
      <c r="LEB3037" s="607"/>
      <c r="LEC3037" s="607"/>
      <c r="LED3037" s="607"/>
      <c r="LEE3037" s="607"/>
      <c r="LEF3037" s="607"/>
      <c r="LEG3037" s="607"/>
      <c r="LEH3037" s="607"/>
      <c r="LEI3037" s="607"/>
      <c r="LEJ3037" s="607"/>
      <c r="LEK3037" s="607"/>
      <c r="LEL3037" s="607"/>
      <c r="LEM3037" s="607"/>
      <c r="LEN3037" s="607"/>
      <c r="LEO3037" s="607"/>
      <c r="LEP3037" s="607"/>
      <c r="LEQ3037" s="607"/>
      <c r="LER3037" s="607"/>
      <c r="LES3037" s="607"/>
      <c r="LET3037" s="607"/>
      <c r="LEU3037" s="607"/>
      <c r="LEV3037" s="607"/>
      <c r="LEW3037" s="607"/>
      <c r="LEX3037" s="607"/>
      <c r="LEY3037" s="607"/>
      <c r="LEZ3037" s="607"/>
      <c r="LFA3037" s="607"/>
      <c r="LFB3037" s="607"/>
      <c r="LFC3037" s="607"/>
      <c r="LFD3037" s="607"/>
      <c r="LFE3037" s="607"/>
      <c r="LFF3037" s="607"/>
      <c r="LFG3037" s="607"/>
      <c r="LFH3037" s="607"/>
      <c r="LFI3037" s="607"/>
      <c r="LFJ3037" s="607"/>
      <c r="LFK3037" s="607"/>
      <c r="LFL3037" s="607"/>
      <c r="LFM3037" s="607"/>
      <c r="LFN3037" s="607"/>
      <c r="LFO3037" s="607"/>
      <c r="LFP3037" s="607"/>
      <c r="LFQ3037" s="607"/>
      <c r="LFR3037" s="607"/>
      <c r="LFS3037" s="607"/>
      <c r="LFT3037" s="607"/>
      <c r="LFU3037" s="607"/>
      <c r="LFV3037" s="607"/>
      <c r="LFW3037" s="607"/>
      <c r="LFX3037" s="607"/>
      <c r="LFY3037" s="607"/>
      <c r="LFZ3037" s="607"/>
      <c r="LGA3037" s="607"/>
      <c r="LGB3037" s="607"/>
      <c r="LGC3037" s="607"/>
      <c r="LGD3037" s="607"/>
      <c r="LGE3037" s="607"/>
      <c r="LGF3037" s="607"/>
      <c r="LGG3037" s="607"/>
      <c r="LGH3037" s="607"/>
      <c r="LGI3037" s="607"/>
      <c r="LGJ3037" s="607"/>
      <c r="LGK3037" s="607"/>
      <c r="LGL3037" s="607"/>
      <c r="LGM3037" s="607"/>
      <c r="LGN3037" s="607"/>
      <c r="LGO3037" s="607"/>
      <c r="LGP3037" s="607"/>
      <c r="LGQ3037" s="607"/>
      <c r="LGR3037" s="607"/>
      <c r="LGS3037" s="607"/>
      <c r="LGT3037" s="607"/>
      <c r="LGU3037" s="607"/>
      <c r="LGV3037" s="607"/>
      <c r="LGW3037" s="607"/>
      <c r="LGX3037" s="607"/>
      <c r="LGY3037" s="607"/>
      <c r="LGZ3037" s="607"/>
      <c r="LHA3037" s="607"/>
      <c r="LHB3037" s="607"/>
      <c r="LHC3037" s="607"/>
      <c r="LHD3037" s="607"/>
      <c r="LHE3037" s="607"/>
      <c r="LHF3037" s="607"/>
      <c r="LHG3037" s="607"/>
      <c r="LHH3037" s="607"/>
      <c r="LHI3037" s="607"/>
      <c r="LHJ3037" s="607"/>
      <c r="LHK3037" s="607"/>
      <c r="LHL3037" s="607"/>
      <c r="LHM3037" s="607"/>
      <c r="LHN3037" s="607"/>
      <c r="LHO3037" s="607"/>
      <c r="LHP3037" s="607"/>
      <c r="LHQ3037" s="607"/>
      <c r="LHR3037" s="607"/>
      <c r="LHS3037" s="607"/>
      <c r="LHT3037" s="607"/>
      <c r="LHU3037" s="607"/>
      <c r="LHV3037" s="607"/>
      <c r="LHW3037" s="607"/>
      <c r="LHX3037" s="607"/>
      <c r="LHY3037" s="607"/>
      <c r="LHZ3037" s="607"/>
      <c r="LIA3037" s="607"/>
      <c r="LIB3037" s="607"/>
      <c r="LIC3037" s="607"/>
      <c r="LID3037" s="607"/>
      <c r="LIE3037" s="607"/>
      <c r="LIF3037" s="607"/>
      <c r="LIG3037" s="607"/>
      <c r="LIH3037" s="607"/>
      <c r="LII3037" s="607"/>
      <c r="LIJ3037" s="607"/>
      <c r="LIK3037" s="607"/>
      <c r="LIL3037" s="607"/>
      <c r="LIM3037" s="607"/>
      <c r="LIN3037" s="607"/>
      <c r="LIO3037" s="607"/>
      <c r="LIP3037" s="607"/>
      <c r="LIQ3037" s="607"/>
      <c r="LIR3037" s="607"/>
      <c r="LIS3037" s="607"/>
      <c r="LIT3037" s="607"/>
      <c r="LIU3037" s="607"/>
      <c r="LIV3037" s="607"/>
      <c r="LIW3037" s="607"/>
      <c r="LIX3037" s="607"/>
      <c r="LIY3037" s="607"/>
      <c r="LIZ3037" s="607"/>
      <c r="LJA3037" s="607"/>
      <c r="LJB3037" s="607"/>
      <c r="LJC3037" s="607"/>
      <c r="LJD3037" s="607"/>
      <c r="LJE3037" s="607"/>
      <c r="LJF3037" s="607"/>
      <c r="LJG3037" s="607"/>
      <c r="LJH3037" s="607"/>
      <c r="LJI3037" s="607"/>
      <c r="LJJ3037" s="607"/>
      <c r="LJK3037" s="607"/>
      <c r="LJL3037" s="607"/>
      <c r="LJM3037" s="607"/>
      <c r="LJN3037" s="607"/>
      <c r="LJO3037" s="607"/>
      <c r="LJP3037" s="607"/>
      <c r="LJQ3037" s="607"/>
      <c r="LJR3037" s="607"/>
      <c r="LJS3037" s="607"/>
      <c r="LJT3037" s="607"/>
      <c r="LJU3037" s="607"/>
      <c r="LJV3037" s="607"/>
      <c r="LJW3037" s="607"/>
      <c r="LJX3037" s="607"/>
      <c r="LJY3037" s="607"/>
      <c r="LJZ3037" s="607"/>
      <c r="LKA3037" s="607"/>
      <c r="LKB3037" s="607"/>
      <c r="LKC3037" s="607"/>
      <c r="LKD3037" s="607"/>
      <c r="LKE3037" s="607"/>
      <c r="LKF3037" s="607"/>
      <c r="LKG3037" s="607"/>
      <c r="LKH3037" s="607"/>
      <c r="LKI3037" s="607"/>
      <c r="LKJ3037" s="607"/>
      <c r="LKK3037" s="607"/>
      <c r="LKL3037" s="607"/>
      <c r="LKM3037" s="607"/>
      <c r="LKN3037" s="607"/>
      <c r="LKO3037" s="607"/>
      <c r="LKP3037" s="607"/>
      <c r="LKQ3037" s="607"/>
      <c r="LKR3037" s="607"/>
      <c r="LKS3037" s="607"/>
      <c r="LKT3037" s="607"/>
      <c r="LKU3037" s="607"/>
      <c r="LKV3037" s="607"/>
      <c r="LKW3037" s="607"/>
      <c r="LKX3037" s="607"/>
      <c r="LKY3037" s="607"/>
      <c r="LKZ3037" s="607"/>
      <c r="LLA3037" s="607"/>
      <c r="LLB3037" s="607"/>
      <c r="LLC3037" s="607"/>
      <c r="LLD3037" s="607"/>
      <c r="LLE3037" s="607"/>
      <c r="LLF3037" s="607"/>
      <c r="LLG3037" s="607"/>
      <c r="LLH3037" s="607"/>
      <c r="LLI3037" s="607"/>
      <c r="LLJ3037" s="607"/>
      <c r="LLK3037" s="607"/>
      <c r="LLL3037" s="607"/>
      <c r="LLM3037" s="607"/>
      <c r="LLN3037" s="607"/>
      <c r="LLO3037" s="607"/>
      <c r="LLP3037" s="607"/>
      <c r="LLQ3037" s="607"/>
      <c r="LLR3037" s="607"/>
      <c r="LLS3037" s="607"/>
      <c r="LLT3037" s="607"/>
      <c r="LLU3037" s="607"/>
      <c r="LLV3037" s="607"/>
      <c r="LLW3037" s="607"/>
      <c r="LLX3037" s="607"/>
      <c r="LLY3037" s="607"/>
      <c r="LLZ3037" s="607"/>
      <c r="LMA3037" s="607"/>
      <c r="LMB3037" s="607"/>
      <c r="LMC3037" s="607"/>
      <c r="LMD3037" s="607"/>
      <c r="LME3037" s="607"/>
      <c r="LMF3037" s="607"/>
      <c r="LMG3037" s="607"/>
      <c r="LMH3037" s="607"/>
      <c r="LMI3037" s="607"/>
      <c r="LMJ3037" s="607"/>
      <c r="LMK3037" s="607"/>
      <c r="LML3037" s="607"/>
      <c r="LMM3037" s="607"/>
      <c r="LMN3037" s="607"/>
      <c r="LMO3037" s="607"/>
      <c r="LMP3037" s="607"/>
      <c r="LMQ3037" s="607"/>
      <c r="LMR3037" s="607"/>
      <c r="LMS3037" s="607"/>
      <c r="LMT3037" s="607"/>
      <c r="LMU3037" s="607"/>
      <c r="LMV3037" s="607"/>
      <c r="LMW3037" s="607"/>
      <c r="LMX3037" s="607"/>
      <c r="LMY3037" s="607"/>
      <c r="LMZ3037" s="607"/>
      <c r="LNA3037" s="607"/>
      <c r="LNB3037" s="607"/>
      <c r="LNC3037" s="607"/>
      <c r="LND3037" s="607"/>
      <c r="LNE3037" s="607"/>
      <c r="LNF3037" s="607"/>
      <c r="LNG3037" s="607"/>
      <c r="LNH3037" s="607"/>
      <c r="LNI3037" s="607"/>
      <c r="LNJ3037" s="607"/>
      <c r="LNK3037" s="607"/>
      <c r="LNL3037" s="607"/>
      <c r="LNM3037" s="607"/>
      <c r="LNN3037" s="607"/>
      <c r="LNO3037" s="607"/>
      <c r="LNP3037" s="607"/>
      <c r="LNQ3037" s="607"/>
      <c r="LNR3037" s="607"/>
      <c r="LNS3037" s="607"/>
      <c r="LNT3037" s="607"/>
      <c r="LNU3037" s="607"/>
      <c r="LNV3037" s="607"/>
      <c r="LNW3037" s="607"/>
      <c r="LNX3037" s="607"/>
      <c r="LNY3037" s="607"/>
      <c r="LNZ3037" s="607"/>
      <c r="LOA3037" s="607"/>
      <c r="LOB3037" s="607"/>
      <c r="LOC3037" s="607"/>
      <c r="LOD3037" s="607"/>
      <c r="LOE3037" s="607"/>
      <c r="LOF3037" s="607"/>
      <c r="LOG3037" s="607"/>
      <c r="LOH3037" s="607"/>
      <c r="LOI3037" s="607"/>
      <c r="LOJ3037" s="607"/>
      <c r="LOK3037" s="607"/>
      <c r="LOL3037" s="607"/>
      <c r="LOM3037" s="607"/>
      <c r="LON3037" s="607"/>
      <c r="LOO3037" s="607"/>
      <c r="LOP3037" s="607"/>
      <c r="LOQ3037" s="607"/>
      <c r="LOR3037" s="607"/>
      <c r="LOS3037" s="607"/>
      <c r="LOT3037" s="607"/>
      <c r="LOU3037" s="607"/>
      <c r="LOV3037" s="607"/>
      <c r="LOW3037" s="607"/>
      <c r="LOX3037" s="607"/>
      <c r="LOY3037" s="607"/>
      <c r="LOZ3037" s="607"/>
      <c r="LPA3037" s="607"/>
      <c r="LPB3037" s="607"/>
      <c r="LPC3037" s="607"/>
      <c r="LPD3037" s="607"/>
      <c r="LPE3037" s="607"/>
      <c r="LPF3037" s="607"/>
      <c r="LPG3037" s="607"/>
      <c r="LPH3037" s="607"/>
      <c r="LPI3037" s="607"/>
      <c r="LPJ3037" s="607"/>
      <c r="LPK3037" s="607"/>
      <c r="LPL3037" s="607"/>
      <c r="LPM3037" s="607"/>
      <c r="LPN3037" s="607"/>
      <c r="LPO3037" s="607"/>
      <c r="LPP3037" s="607"/>
      <c r="LPQ3037" s="607"/>
      <c r="LPR3037" s="607"/>
      <c r="LPS3037" s="607"/>
      <c r="LPT3037" s="607"/>
      <c r="LPU3037" s="607"/>
      <c r="LPV3037" s="607"/>
      <c r="LPW3037" s="607"/>
      <c r="LPX3037" s="607"/>
      <c r="LPY3037" s="607"/>
      <c r="LPZ3037" s="607"/>
      <c r="LQA3037" s="607"/>
      <c r="LQB3037" s="607"/>
      <c r="LQC3037" s="607"/>
      <c r="LQD3037" s="607"/>
      <c r="LQE3037" s="607"/>
      <c r="LQF3037" s="607"/>
      <c r="LQG3037" s="607"/>
      <c r="LQH3037" s="607"/>
      <c r="LQI3037" s="607"/>
      <c r="LQJ3037" s="607"/>
      <c r="LQK3037" s="607"/>
      <c r="LQL3037" s="607"/>
      <c r="LQM3037" s="607"/>
      <c r="LQN3037" s="607"/>
      <c r="LQO3037" s="607"/>
      <c r="LQP3037" s="607"/>
      <c r="LQQ3037" s="607"/>
      <c r="LQR3037" s="607"/>
      <c r="LQS3037" s="607"/>
      <c r="LQT3037" s="607"/>
      <c r="LQU3037" s="607"/>
      <c r="LQV3037" s="607"/>
      <c r="LQW3037" s="607"/>
      <c r="LQX3037" s="607"/>
      <c r="LQY3037" s="607"/>
      <c r="LQZ3037" s="607"/>
      <c r="LRA3037" s="607"/>
      <c r="LRB3037" s="607"/>
      <c r="LRC3037" s="607"/>
      <c r="LRD3037" s="607"/>
      <c r="LRE3037" s="607"/>
      <c r="LRF3037" s="607"/>
      <c r="LRG3037" s="607"/>
      <c r="LRH3037" s="607"/>
      <c r="LRI3037" s="607"/>
      <c r="LRJ3037" s="607"/>
      <c r="LRK3037" s="607"/>
      <c r="LRL3037" s="607"/>
      <c r="LRM3037" s="607"/>
      <c r="LRN3037" s="607"/>
      <c r="LRO3037" s="607"/>
      <c r="LRP3037" s="607"/>
      <c r="LRQ3037" s="607"/>
      <c r="LRR3037" s="607"/>
      <c r="LRS3037" s="607"/>
      <c r="LRT3037" s="607"/>
      <c r="LRU3037" s="607"/>
      <c r="LRV3037" s="607"/>
      <c r="LRW3037" s="607"/>
      <c r="LRX3037" s="607"/>
      <c r="LRY3037" s="607"/>
      <c r="LRZ3037" s="607"/>
      <c r="LSA3037" s="607"/>
      <c r="LSB3037" s="607"/>
      <c r="LSC3037" s="607"/>
      <c r="LSD3037" s="607"/>
      <c r="LSE3037" s="607"/>
      <c r="LSF3037" s="607"/>
      <c r="LSG3037" s="607"/>
      <c r="LSH3037" s="607"/>
      <c r="LSI3037" s="607"/>
      <c r="LSJ3037" s="607"/>
      <c r="LSK3037" s="607"/>
      <c r="LSL3037" s="607"/>
      <c r="LSM3037" s="607"/>
      <c r="LSN3037" s="607"/>
      <c r="LSO3037" s="607"/>
      <c r="LSP3037" s="607"/>
      <c r="LSQ3037" s="607"/>
      <c r="LSR3037" s="607"/>
      <c r="LSS3037" s="607"/>
      <c r="LST3037" s="607"/>
      <c r="LSU3037" s="607"/>
      <c r="LSV3037" s="607"/>
      <c r="LSW3037" s="607"/>
      <c r="LSX3037" s="607"/>
      <c r="LSY3037" s="607"/>
      <c r="LSZ3037" s="607"/>
      <c r="LTA3037" s="607"/>
      <c r="LTB3037" s="607"/>
      <c r="LTC3037" s="607"/>
      <c r="LTD3037" s="607"/>
      <c r="LTE3037" s="607"/>
      <c r="LTF3037" s="607"/>
      <c r="LTG3037" s="607"/>
      <c r="LTH3037" s="607"/>
      <c r="LTI3037" s="607"/>
      <c r="LTJ3037" s="607"/>
      <c r="LTK3037" s="607"/>
      <c r="LTL3037" s="607"/>
      <c r="LTM3037" s="607"/>
      <c r="LTN3037" s="607"/>
      <c r="LTO3037" s="607"/>
      <c r="LTP3037" s="607"/>
      <c r="LTQ3037" s="607"/>
      <c r="LTR3037" s="607"/>
      <c r="LTS3037" s="607"/>
      <c r="LTT3037" s="607"/>
      <c r="LTU3037" s="607"/>
      <c r="LTV3037" s="607"/>
      <c r="LTW3037" s="607"/>
      <c r="LTX3037" s="607"/>
      <c r="LTY3037" s="607"/>
      <c r="LTZ3037" s="607"/>
      <c r="LUA3037" s="607"/>
      <c r="LUB3037" s="607"/>
      <c r="LUC3037" s="607"/>
      <c r="LUD3037" s="607"/>
      <c r="LUE3037" s="607"/>
      <c r="LUF3037" s="607"/>
      <c r="LUG3037" s="607"/>
      <c r="LUH3037" s="607"/>
      <c r="LUI3037" s="607"/>
      <c r="LUJ3037" s="607"/>
      <c r="LUK3037" s="607"/>
      <c r="LUL3037" s="607"/>
      <c r="LUM3037" s="607"/>
      <c r="LUN3037" s="607"/>
      <c r="LUO3037" s="607"/>
      <c r="LUP3037" s="607"/>
      <c r="LUQ3037" s="607"/>
      <c r="LUR3037" s="607"/>
      <c r="LUS3037" s="607"/>
      <c r="LUT3037" s="607"/>
      <c r="LUU3037" s="607"/>
      <c r="LUV3037" s="607"/>
      <c r="LUW3037" s="607"/>
      <c r="LUX3037" s="607"/>
      <c r="LUY3037" s="607"/>
      <c r="LUZ3037" s="607"/>
      <c r="LVA3037" s="607"/>
      <c r="LVB3037" s="607"/>
      <c r="LVC3037" s="607"/>
      <c r="LVD3037" s="607"/>
      <c r="LVE3037" s="607"/>
      <c r="LVF3037" s="607"/>
      <c r="LVG3037" s="607"/>
      <c r="LVH3037" s="607"/>
      <c r="LVI3037" s="607"/>
      <c r="LVJ3037" s="607"/>
      <c r="LVK3037" s="607"/>
      <c r="LVL3037" s="607"/>
      <c r="LVM3037" s="607"/>
      <c r="LVN3037" s="607"/>
      <c r="LVO3037" s="607"/>
      <c r="LVP3037" s="607"/>
      <c r="LVQ3037" s="607"/>
      <c r="LVR3037" s="607"/>
      <c r="LVS3037" s="607"/>
      <c r="LVT3037" s="607"/>
      <c r="LVU3037" s="607"/>
      <c r="LVV3037" s="607"/>
      <c r="LVW3037" s="607"/>
      <c r="LVX3037" s="607"/>
      <c r="LVY3037" s="607"/>
      <c r="LVZ3037" s="607"/>
      <c r="LWA3037" s="607"/>
      <c r="LWB3037" s="607"/>
      <c r="LWC3037" s="607"/>
      <c r="LWD3037" s="607"/>
      <c r="LWE3037" s="607"/>
      <c r="LWF3037" s="607"/>
      <c r="LWG3037" s="607"/>
      <c r="LWH3037" s="607"/>
      <c r="LWI3037" s="607"/>
      <c r="LWJ3037" s="607"/>
      <c r="LWK3037" s="607"/>
      <c r="LWL3037" s="607"/>
      <c r="LWM3037" s="607"/>
      <c r="LWN3037" s="607"/>
      <c r="LWO3037" s="607"/>
      <c r="LWP3037" s="607"/>
      <c r="LWQ3037" s="607"/>
      <c r="LWR3037" s="607"/>
      <c r="LWS3037" s="607"/>
      <c r="LWT3037" s="607"/>
      <c r="LWU3037" s="607"/>
      <c r="LWV3037" s="607"/>
      <c r="LWW3037" s="607"/>
      <c r="LWX3037" s="607"/>
      <c r="LWY3037" s="607"/>
      <c r="LWZ3037" s="607"/>
      <c r="LXA3037" s="607"/>
      <c r="LXB3037" s="607"/>
      <c r="LXC3037" s="607"/>
      <c r="LXD3037" s="607"/>
      <c r="LXE3037" s="607"/>
      <c r="LXF3037" s="607"/>
      <c r="LXG3037" s="607"/>
      <c r="LXH3037" s="607"/>
      <c r="LXI3037" s="607"/>
      <c r="LXJ3037" s="607"/>
      <c r="LXK3037" s="607"/>
      <c r="LXL3037" s="607"/>
      <c r="LXM3037" s="607"/>
      <c r="LXN3037" s="607"/>
      <c r="LXO3037" s="607"/>
      <c r="LXP3037" s="607"/>
      <c r="LXQ3037" s="607"/>
      <c r="LXR3037" s="607"/>
      <c r="LXS3037" s="607"/>
      <c r="LXT3037" s="607"/>
      <c r="LXU3037" s="607"/>
      <c r="LXV3037" s="607"/>
      <c r="LXW3037" s="607"/>
      <c r="LXX3037" s="607"/>
      <c r="LXY3037" s="607"/>
      <c r="LXZ3037" s="607"/>
      <c r="LYA3037" s="607"/>
      <c r="LYB3037" s="607"/>
      <c r="LYC3037" s="607"/>
      <c r="LYD3037" s="607"/>
      <c r="LYE3037" s="607"/>
      <c r="LYF3037" s="607"/>
      <c r="LYG3037" s="607"/>
      <c r="LYH3037" s="607"/>
      <c r="LYI3037" s="607"/>
      <c r="LYJ3037" s="607"/>
      <c r="LYK3037" s="607"/>
      <c r="LYL3037" s="607"/>
      <c r="LYM3037" s="607"/>
      <c r="LYN3037" s="607"/>
      <c r="LYO3037" s="607"/>
      <c r="LYP3037" s="607"/>
      <c r="LYQ3037" s="607"/>
      <c r="LYR3037" s="607"/>
      <c r="LYS3037" s="607"/>
      <c r="LYT3037" s="607"/>
      <c r="LYU3037" s="607"/>
      <c r="LYV3037" s="607"/>
      <c r="LYW3037" s="607"/>
      <c r="LYX3037" s="607"/>
      <c r="LYY3037" s="607"/>
      <c r="LYZ3037" s="607"/>
      <c r="LZA3037" s="607"/>
      <c r="LZB3037" s="607"/>
      <c r="LZC3037" s="607"/>
      <c r="LZD3037" s="607"/>
      <c r="LZE3037" s="607"/>
      <c r="LZF3037" s="607"/>
      <c r="LZG3037" s="607"/>
      <c r="LZH3037" s="607"/>
      <c r="LZI3037" s="607"/>
      <c r="LZJ3037" s="607"/>
      <c r="LZK3037" s="607"/>
      <c r="LZL3037" s="607"/>
      <c r="LZM3037" s="607"/>
      <c r="LZN3037" s="607"/>
      <c r="LZO3037" s="607"/>
      <c r="LZP3037" s="607"/>
      <c r="LZQ3037" s="607"/>
      <c r="LZR3037" s="607"/>
      <c r="LZS3037" s="607"/>
      <c r="LZT3037" s="607"/>
      <c r="LZU3037" s="607"/>
      <c r="LZV3037" s="607"/>
      <c r="LZW3037" s="607"/>
      <c r="LZX3037" s="607"/>
      <c r="LZY3037" s="607"/>
      <c r="LZZ3037" s="607"/>
      <c r="MAA3037" s="607"/>
      <c r="MAB3037" s="607"/>
      <c r="MAC3037" s="607"/>
      <c r="MAD3037" s="607"/>
      <c r="MAE3037" s="607"/>
      <c r="MAF3037" s="607"/>
      <c r="MAG3037" s="607"/>
      <c r="MAH3037" s="607"/>
      <c r="MAI3037" s="607"/>
      <c r="MAJ3037" s="607"/>
      <c r="MAK3037" s="607"/>
      <c r="MAL3037" s="607"/>
      <c r="MAM3037" s="607"/>
      <c r="MAN3037" s="607"/>
      <c r="MAO3037" s="607"/>
      <c r="MAP3037" s="607"/>
      <c r="MAQ3037" s="607"/>
      <c r="MAR3037" s="607"/>
      <c r="MAS3037" s="607"/>
      <c r="MAT3037" s="607"/>
      <c r="MAU3037" s="607"/>
      <c r="MAV3037" s="607"/>
      <c r="MAW3037" s="607"/>
      <c r="MAX3037" s="607"/>
      <c r="MAY3037" s="607"/>
      <c r="MAZ3037" s="607"/>
      <c r="MBA3037" s="607"/>
      <c r="MBB3037" s="607"/>
      <c r="MBC3037" s="607"/>
      <c r="MBD3037" s="607"/>
      <c r="MBE3037" s="607"/>
      <c r="MBF3037" s="607"/>
      <c r="MBG3037" s="607"/>
      <c r="MBH3037" s="607"/>
      <c r="MBI3037" s="607"/>
      <c r="MBJ3037" s="607"/>
      <c r="MBK3037" s="607"/>
      <c r="MBL3037" s="607"/>
      <c r="MBM3037" s="607"/>
      <c r="MBN3037" s="607"/>
      <c r="MBO3037" s="607"/>
      <c r="MBP3037" s="607"/>
      <c r="MBQ3037" s="607"/>
      <c r="MBR3037" s="607"/>
      <c r="MBS3037" s="607"/>
      <c r="MBT3037" s="607"/>
      <c r="MBU3037" s="607"/>
      <c r="MBV3037" s="607"/>
      <c r="MBW3037" s="607"/>
      <c r="MBX3037" s="607"/>
      <c r="MBY3037" s="607"/>
      <c r="MBZ3037" s="607"/>
      <c r="MCA3037" s="607"/>
      <c r="MCB3037" s="607"/>
      <c r="MCC3037" s="607"/>
      <c r="MCD3037" s="607"/>
      <c r="MCE3037" s="607"/>
      <c r="MCF3037" s="607"/>
      <c r="MCG3037" s="607"/>
      <c r="MCH3037" s="607"/>
      <c r="MCI3037" s="607"/>
      <c r="MCJ3037" s="607"/>
      <c r="MCK3037" s="607"/>
      <c r="MCL3037" s="607"/>
      <c r="MCM3037" s="607"/>
      <c r="MCN3037" s="607"/>
      <c r="MCO3037" s="607"/>
      <c r="MCP3037" s="607"/>
      <c r="MCQ3037" s="607"/>
      <c r="MCR3037" s="607"/>
      <c r="MCS3037" s="607"/>
      <c r="MCT3037" s="607"/>
      <c r="MCU3037" s="607"/>
      <c r="MCV3037" s="607"/>
      <c r="MCW3037" s="607"/>
      <c r="MCX3037" s="607"/>
      <c r="MCY3037" s="607"/>
      <c r="MCZ3037" s="607"/>
      <c r="MDA3037" s="607"/>
      <c r="MDB3037" s="607"/>
      <c r="MDC3037" s="607"/>
      <c r="MDD3037" s="607"/>
      <c r="MDE3037" s="607"/>
      <c r="MDF3037" s="607"/>
      <c r="MDG3037" s="607"/>
      <c r="MDH3037" s="607"/>
      <c r="MDI3037" s="607"/>
      <c r="MDJ3037" s="607"/>
      <c r="MDK3037" s="607"/>
      <c r="MDL3037" s="607"/>
      <c r="MDM3037" s="607"/>
      <c r="MDN3037" s="607"/>
      <c r="MDO3037" s="607"/>
      <c r="MDP3037" s="607"/>
      <c r="MDQ3037" s="607"/>
      <c r="MDR3037" s="607"/>
      <c r="MDS3037" s="607"/>
      <c r="MDT3037" s="607"/>
      <c r="MDU3037" s="607"/>
      <c r="MDV3037" s="607"/>
      <c r="MDW3037" s="607"/>
      <c r="MDX3037" s="607"/>
      <c r="MDY3037" s="607"/>
      <c r="MDZ3037" s="607"/>
      <c r="MEA3037" s="607"/>
      <c r="MEB3037" s="607"/>
      <c r="MEC3037" s="607"/>
      <c r="MED3037" s="607"/>
      <c r="MEE3037" s="607"/>
      <c r="MEF3037" s="607"/>
      <c r="MEG3037" s="607"/>
      <c r="MEH3037" s="607"/>
      <c r="MEI3037" s="607"/>
      <c r="MEJ3037" s="607"/>
      <c r="MEK3037" s="607"/>
      <c r="MEL3037" s="607"/>
      <c r="MEM3037" s="607"/>
      <c r="MEN3037" s="607"/>
      <c r="MEO3037" s="607"/>
      <c r="MEP3037" s="607"/>
      <c r="MEQ3037" s="607"/>
      <c r="MER3037" s="607"/>
      <c r="MES3037" s="607"/>
      <c r="MET3037" s="607"/>
      <c r="MEU3037" s="607"/>
      <c r="MEV3037" s="607"/>
      <c r="MEW3037" s="607"/>
      <c r="MEX3037" s="607"/>
      <c r="MEY3037" s="607"/>
      <c r="MEZ3037" s="607"/>
      <c r="MFA3037" s="607"/>
      <c r="MFB3037" s="607"/>
      <c r="MFC3037" s="607"/>
      <c r="MFD3037" s="607"/>
      <c r="MFE3037" s="607"/>
      <c r="MFF3037" s="607"/>
      <c r="MFG3037" s="607"/>
      <c r="MFH3037" s="607"/>
      <c r="MFI3037" s="607"/>
      <c r="MFJ3037" s="607"/>
      <c r="MFK3037" s="607"/>
      <c r="MFL3037" s="607"/>
      <c r="MFM3037" s="607"/>
      <c r="MFN3037" s="607"/>
      <c r="MFO3037" s="607"/>
      <c r="MFP3037" s="607"/>
      <c r="MFQ3037" s="607"/>
      <c r="MFR3037" s="607"/>
      <c r="MFS3037" s="607"/>
      <c r="MFT3037" s="607"/>
      <c r="MFU3037" s="607"/>
      <c r="MFV3037" s="607"/>
      <c r="MFW3037" s="607"/>
      <c r="MFX3037" s="607"/>
      <c r="MFY3037" s="607"/>
      <c r="MFZ3037" s="607"/>
      <c r="MGA3037" s="607"/>
      <c r="MGB3037" s="607"/>
      <c r="MGC3037" s="607"/>
      <c r="MGD3037" s="607"/>
      <c r="MGE3037" s="607"/>
      <c r="MGF3037" s="607"/>
      <c r="MGG3037" s="607"/>
      <c r="MGH3037" s="607"/>
      <c r="MGI3037" s="607"/>
      <c r="MGJ3037" s="607"/>
      <c r="MGK3037" s="607"/>
      <c r="MGL3037" s="607"/>
      <c r="MGM3037" s="607"/>
      <c r="MGN3037" s="607"/>
      <c r="MGO3037" s="607"/>
      <c r="MGP3037" s="607"/>
      <c r="MGQ3037" s="607"/>
      <c r="MGR3037" s="607"/>
      <c r="MGS3037" s="607"/>
      <c r="MGT3037" s="607"/>
      <c r="MGU3037" s="607"/>
      <c r="MGV3037" s="607"/>
      <c r="MGW3037" s="607"/>
      <c r="MGX3037" s="607"/>
      <c r="MGY3037" s="607"/>
      <c r="MGZ3037" s="607"/>
      <c r="MHA3037" s="607"/>
      <c r="MHB3037" s="607"/>
      <c r="MHC3037" s="607"/>
      <c r="MHD3037" s="607"/>
      <c r="MHE3037" s="607"/>
      <c r="MHF3037" s="607"/>
      <c r="MHG3037" s="607"/>
      <c r="MHH3037" s="607"/>
      <c r="MHI3037" s="607"/>
      <c r="MHJ3037" s="607"/>
      <c r="MHK3037" s="607"/>
      <c r="MHL3037" s="607"/>
      <c r="MHM3037" s="607"/>
      <c r="MHN3037" s="607"/>
      <c r="MHO3037" s="607"/>
      <c r="MHP3037" s="607"/>
      <c r="MHQ3037" s="607"/>
      <c r="MHR3037" s="607"/>
      <c r="MHS3037" s="607"/>
      <c r="MHT3037" s="607"/>
      <c r="MHU3037" s="607"/>
      <c r="MHV3037" s="607"/>
      <c r="MHW3037" s="607"/>
      <c r="MHX3037" s="607"/>
      <c r="MHY3037" s="607"/>
      <c r="MHZ3037" s="607"/>
      <c r="MIA3037" s="607"/>
      <c r="MIB3037" s="607"/>
      <c r="MIC3037" s="607"/>
      <c r="MID3037" s="607"/>
      <c r="MIE3037" s="607"/>
      <c r="MIF3037" s="607"/>
      <c r="MIG3037" s="607"/>
      <c r="MIH3037" s="607"/>
      <c r="MII3037" s="607"/>
      <c r="MIJ3037" s="607"/>
      <c r="MIK3037" s="607"/>
      <c r="MIL3037" s="607"/>
      <c r="MIM3037" s="607"/>
      <c r="MIN3037" s="607"/>
      <c r="MIO3037" s="607"/>
      <c r="MIP3037" s="607"/>
      <c r="MIQ3037" s="607"/>
      <c r="MIR3037" s="607"/>
      <c r="MIS3037" s="607"/>
      <c r="MIT3037" s="607"/>
      <c r="MIU3037" s="607"/>
      <c r="MIV3037" s="607"/>
      <c r="MIW3037" s="607"/>
      <c r="MIX3037" s="607"/>
      <c r="MIY3037" s="607"/>
      <c r="MIZ3037" s="607"/>
      <c r="MJA3037" s="607"/>
      <c r="MJB3037" s="607"/>
      <c r="MJC3037" s="607"/>
      <c r="MJD3037" s="607"/>
      <c r="MJE3037" s="607"/>
      <c r="MJF3037" s="607"/>
      <c r="MJG3037" s="607"/>
      <c r="MJH3037" s="607"/>
      <c r="MJI3037" s="607"/>
      <c r="MJJ3037" s="607"/>
      <c r="MJK3037" s="607"/>
      <c r="MJL3037" s="607"/>
      <c r="MJM3037" s="607"/>
      <c r="MJN3037" s="607"/>
      <c r="MJO3037" s="607"/>
      <c r="MJP3037" s="607"/>
      <c r="MJQ3037" s="607"/>
      <c r="MJR3037" s="607"/>
      <c r="MJS3037" s="607"/>
      <c r="MJT3037" s="607"/>
      <c r="MJU3037" s="607"/>
      <c r="MJV3037" s="607"/>
      <c r="MJW3037" s="607"/>
      <c r="MJX3037" s="607"/>
      <c r="MJY3037" s="607"/>
      <c r="MJZ3037" s="607"/>
      <c r="MKA3037" s="607"/>
      <c r="MKB3037" s="607"/>
      <c r="MKC3037" s="607"/>
      <c r="MKD3037" s="607"/>
      <c r="MKE3037" s="607"/>
      <c r="MKF3037" s="607"/>
      <c r="MKG3037" s="607"/>
      <c r="MKH3037" s="607"/>
      <c r="MKI3037" s="607"/>
      <c r="MKJ3037" s="607"/>
      <c r="MKK3037" s="607"/>
      <c r="MKL3037" s="607"/>
      <c r="MKM3037" s="607"/>
      <c r="MKN3037" s="607"/>
      <c r="MKO3037" s="607"/>
      <c r="MKP3037" s="607"/>
      <c r="MKQ3037" s="607"/>
      <c r="MKR3037" s="607"/>
      <c r="MKS3037" s="607"/>
      <c r="MKT3037" s="607"/>
      <c r="MKU3037" s="607"/>
      <c r="MKV3037" s="607"/>
      <c r="MKW3037" s="607"/>
      <c r="MKX3037" s="607"/>
      <c r="MKY3037" s="607"/>
      <c r="MKZ3037" s="607"/>
      <c r="MLA3037" s="607"/>
      <c r="MLB3037" s="607"/>
      <c r="MLC3037" s="607"/>
      <c r="MLD3037" s="607"/>
      <c r="MLE3037" s="607"/>
      <c r="MLF3037" s="607"/>
      <c r="MLG3037" s="607"/>
      <c r="MLH3037" s="607"/>
      <c r="MLI3037" s="607"/>
      <c r="MLJ3037" s="607"/>
      <c r="MLK3037" s="607"/>
      <c r="MLL3037" s="607"/>
      <c r="MLM3037" s="607"/>
      <c r="MLN3037" s="607"/>
      <c r="MLO3037" s="607"/>
      <c r="MLP3037" s="607"/>
      <c r="MLQ3037" s="607"/>
      <c r="MLR3037" s="607"/>
      <c r="MLS3037" s="607"/>
      <c r="MLT3037" s="607"/>
      <c r="MLU3037" s="607"/>
      <c r="MLV3037" s="607"/>
      <c r="MLW3037" s="607"/>
      <c r="MLX3037" s="607"/>
      <c r="MLY3037" s="607"/>
      <c r="MLZ3037" s="607"/>
      <c r="MMA3037" s="607"/>
      <c r="MMB3037" s="607"/>
      <c r="MMC3037" s="607"/>
      <c r="MMD3037" s="607"/>
      <c r="MME3037" s="607"/>
      <c r="MMF3037" s="607"/>
      <c r="MMG3037" s="607"/>
      <c r="MMH3037" s="607"/>
      <c r="MMI3037" s="607"/>
      <c r="MMJ3037" s="607"/>
      <c r="MMK3037" s="607"/>
      <c r="MML3037" s="607"/>
      <c r="MMM3037" s="607"/>
      <c r="MMN3037" s="607"/>
      <c r="MMO3037" s="607"/>
      <c r="MMP3037" s="607"/>
      <c r="MMQ3037" s="607"/>
      <c r="MMR3037" s="607"/>
      <c r="MMS3037" s="607"/>
      <c r="MMT3037" s="607"/>
      <c r="MMU3037" s="607"/>
      <c r="MMV3037" s="607"/>
      <c r="MMW3037" s="607"/>
      <c r="MMX3037" s="607"/>
      <c r="MMY3037" s="607"/>
      <c r="MMZ3037" s="607"/>
      <c r="MNA3037" s="607"/>
      <c r="MNB3037" s="607"/>
      <c r="MNC3037" s="607"/>
      <c r="MND3037" s="607"/>
      <c r="MNE3037" s="607"/>
      <c r="MNF3037" s="607"/>
      <c r="MNG3037" s="607"/>
      <c r="MNH3037" s="607"/>
      <c r="MNI3037" s="607"/>
      <c r="MNJ3037" s="607"/>
      <c r="MNK3037" s="607"/>
      <c r="MNL3037" s="607"/>
      <c r="MNM3037" s="607"/>
      <c r="MNN3037" s="607"/>
      <c r="MNO3037" s="607"/>
      <c r="MNP3037" s="607"/>
      <c r="MNQ3037" s="607"/>
      <c r="MNR3037" s="607"/>
      <c r="MNS3037" s="607"/>
      <c r="MNT3037" s="607"/>
      <c r="MNU3037" s="607"/>
      <c r="MNV3037" s="607"/>
      <c r="MNW3037" s="607"/>
      <c r="MNX3037" s="607"/>
      <c r="MNY3037" s="607"/>
      <c r="MNZ3037" s="607"/>
      <c r="MOA3037" s="607"/>
      <c r="MOB3037" s="607"/>
      <c r="MOC3037" s="607"/>
      <c r="MOD3037" s="607"/>
      <c r="MOE3037" s="607"/>
      <c r="MOF3037" s="607"/>
      <c r="MOG3037" s="607"/>
      <c r="MOH3037" s="607"/>
      <c r="MOI3037" s="607"/>
      <c r="MOJ3037" s="607"/>
      <c r="MOK3037" s="607"/>
      <c r="MOL3037" s="607"/>
      <c r="MOM3037" s="607"/>
      <c r="MON3037" s="607"/>
      <c r="MOO3037" s="607"/>
      <c r="MOP3037" s="607"/>
      <c r="MOQ3037" s="607"/>
      <c r="MOR3037" s="607"/>
      <c r="MOS3037" s="607"/>
      <c r="MOT3037" s="607"/>
      <c r="MOU3037" s="607"/>
      <c r="MOV3037" s="607"/>
      <c r="MOW3037" s="607"/>
      <c r="MOX3037" s="607"/>
      <c r="MOY3037" s="607"/>
      <c r="MOZ3037" s="607"/>
      <c r="MPA3037" s="607"/>
      <c r="MPB3037" s="607"/>
      <c r="MPC3037" s="607"/>
      <c r="MPD3037" s="607"/>
      <c r="MPE3037" s="607"/>
      <c r="MPF3037" s="607"/>
      <c r="MPG3037" s="607"/>
      <c r="MPH3037" s="607"/>
      <c r="MPI3037" s="607"/>
      <c r="MPJ3037" s="607"/>
      <c r="MPK3037" s="607"/>
      <c r="MPL3037" s="607"/>
      <c r="MPM3037" s="607"/>
      <c r="MPN3037" s="607"/>
      <c r="MPO3037" s="607"/>
      <c r="MPP3037" s="607"/>
      <c r="MPQ3037" s="607"/>
      <c r="MPR3037" s="607"/>
      <c r="MPS3037" s="607"/>
      <c r="MPT3037" s="607"/>
      <c r="MPU3037" s="607"/>
      <c r="MPV3037" s="607"/>
      <c r="MPW3037" s="607"/>
      <c r="MPX3037" s="607"/>
      <c r="MPY3037" s="607"/>
      <c r="MPZ3037" s="607"/>
      <c r="MQA3037" s="607"/>
      <c r="MQB3037" s="607"/>
      <c r="MQC3037" s="607"/>
      <c r="MQD3037" s="607"/>
      <c r="MQE3037" s="607"/>
      <c r="MQF3037" s="607"/>
      <c r="MQG3037" s="607"/>
      <c r="MQH3037" s="607"/>
      <c r="MQI3037" s="607"/>
      <c r="MQJ3037" s="607"/>
      <c r="MQK3037" s="607"/>
      <c r="MQL3037" s="607"/>
      <c r="MQM3037" s="607"/>
      <c r="MQN3037" s="607"/>
      <c r="MQO3037" s="607"/>
      <c r="MQP3037" s="607"/>
      <c r="MQQ3037" s="607"/>
      <c r="MQR3037" s="607"/>
      <c r="MQS3037" s="607"/>
      <c r="MQT3037" s="607"/>
      <c r="MQU3037" s="607"/>
      <c r="MQV3037" s="607"/>
      <c r="MQW3037" s="607"/>
      <c r="MQX3037" s="607"/>
      <c r="MQY3037" s="607"/>
      <c r="MQZ3037" s="607"/>
      <c r="MRA3037" s="607"/>
      <c r="MRB3037" s="607"/>
      <c r="MRC3037" s="607"/>
      <c r="MRD3037" s="607"/>
      <c r="MRE3037" s="607"/>
      <c r="MRF3037" s="607"/>
      <c r="MRG3037" s="607"/>
      <c r="MRH3037" s="607"/>
      <c r="MRI3037" s="607"/>
      <c r="MRJ3037" s="607"/>
      <c r="MRK3037" s="607"/>
      <c r="MRL3037" s="607"/>
      <c r="MRM3037" s="607"/>
      <c r="MRN3037" s="607"/>
      <c r="MRO3037" s="607"/>
      <c r="MRP3037" s="607"/>
      <c r="MRQ3037" s="607"/>
      <c r="MRR3037" s="607"/>
      <c r="MRS3037" s="607"/>
      <c r="MRT3037" s="607"/>
      <c r="MRU3037" s="607"/>
      <c r="MRV3037" s="607"/>
      <c r="MRW3037" s="607"/>
      <c r="MRX3037" s="607"/>
      <c r="MRY3037" s="607"/>
      <c r="MRZ3037" s="607"/>
      <c r="MSA3037" s="607"/>
      <c r="MSB3037" s="607"/>
      <c r="MSC3037" s="607"/>
      <c r="MSD3037" s="607"/>
      <c r="MSE3037" s="607"/>
      <c r="MSF3037" s="607"/>
      <c r="MSG3037" s="607"/>
      <c r="MSH3037" s="607"/>
      <c r="MSI3037" s="607"/>
      <c r="MSJ3037" s="607"/>
      <c r="MSK3037" s="607"/>
      <c r="MSL3037" s="607"/>
      <c r="MSM3037" s="607"/>
      <c r="MSN3037" s="607"/>
      <c r="MSO3037" s="607"/>
      <c r="MSP3037" s="607"/>
      <c r="MSQ3037" s="607"/>
      <c r="MSR3037" s="607"/>
      <c r="MSS3037" s="607"/>
      <c r="MST3037" s="607"/>
      <c r="MSU3037" s="607"/>
      <c r="MSV3037" s="607"/>
      <c r="MSW3037" s="607"/>
      <c r="MSX3037" s="607"/>
      <c r="MSY3037" s="607"/>
      <c r="MSZ3037" s="607"/>
      <c r="MTA3037" s="607"/>
      <c r="MTB3037" s="607"/>
      <c r="MTC3037" s="607"/>
      <c r="MTD3037" s="607"/>
      <c r="MTE3037" s="607"/>
      <c r="MTF3037" s="607"/>
      <c r="MTG3037" s="607"/>
      <c r="MTH3037" s="607"/>
      <c r="MTI3037" s="607"/>
      <c r="MTJ3037" s="607"/>
      <c r="MTK3037" s="607"/>
      <c r="MTL3037" s="607"/>
      <c r="MTM3037" s="607"/>
      <c r="MTN3037" s="607"/>
      <c r="MTO3037" s="607"/>
      <c r="MTP3037" s="607"/>
      <c r="MTQ3037" s="607"/>
      <c r="MTR3037" s="607"/>
      <c r="MTS3037" s="607"/>
      <c r="MTT3037" s="607"/>
      <c r="MTU3037" s="607"/>
      <c r="MTV3037" s="607"/>
      <c r="MTW3037" s="607"/>
      <c r="MTX3037" s="607"/>
      <c r="MTY3037" s="607"/>
      <c r="MTZ3037" s="607"/>
      <c r="MUA3037" s="607"/>
      <c r="MUB3037" s="607"/>
      <c r="MUC3037" s="607"/>
      <c r="MUD3037" s="607"/>
      <c r="MUE3037" s="607"/>
      <c r="MUF3037" s="607"/>
      <c r="MUG3037" s="607"/>
      <c r="MUH3037" s="607"/>
      <c r="MUI3037" s="607"/>
      <c r="MUJ3037" s="607"/>
      <c r="MUK3037" s="607"/>
      <c r="MUL3037" s="607"/>
      <c r="MUM3037" s="607"/>
      <c r="MUN3037" s="607"/>
      <c r="MUO3037" s="607"/>
      <c r="MUP3037" s="607"/>
      <c r="MUQ3037" s="607"/>
      <c r="MUR3037" s="607"/>
      <c r="MUS3037" s="607"/>
      <c r="MUT3037" s="607"/>
      <c r="MUU3037" s="607"/>
      <c r="MUV3037" s="607"/>
      <c r="MUW3037" s="607"/>
      <c r="MUX3037" s="607"/>
      <c r="MUY3037" s="607"/>
      <c r="MUZ3037" s="607"/>
      <c r="MVA3037" s="607"/>
      <c r="MVB3037" s="607"/>
      <c r="MVC3037" s="607"/>
      <c r="MVD3037" s="607"/>
      <c r="MVE3037" s="607"/>
      <c r="MVF3037" s="607"/>
      <c r="MVG3037" s="607"/>
      <c r="MVH3037" s="607"/>
      <c r="MVI3037" s="607"/>
      <c r="MVJ3037" s="607"/>
      <c r="MVK3037" s="607"/>
      <c r="MVL3037" s="607"/>
      <c r="MVM3037" s="607"/>
      <c r="MVN3037" s="607"/>
      <c r="MVO3037" s="607"/>
      <c r="MVP3037" s="607"/>
      <c r="MVQ3037" s="607"/>
      <c r="MVR3037" s="607"/>
      <c r="MVS3037" s="607"/>
      <c r="MVT3037" s="607"/>
      <c r="MVU3037" s="607"/>
      <c r="MVV3037" s="607"/>
      <c r="MVW3037" s="607"/>
      <c r="MVX3037" s="607"/>
      <c r="MVY3037" s="607"/>
      <c r="MVZ3037" s="607"/>
      <c r="MWA3037" s="607"/>
      <c r="MWB3037" s="607"/>
      <c r="MWC3037" s="607"/>
      <c r="MWD3037" s="607"/>
      <c r="MWE3037" s="607"/>
      <c r="MWF3037" s="607"/>
      <c r="MWG3037" s="607"/>
      <c r="MWH3037" s="607"/>
      <c r="MWI3037" s="607"/>
      <c r="MWJ3037" s="607"/>
      <c r="MWK3037" s="607"/>
      <c r="MWL3037" s="607"/>
      <c r="MWM3037" s="607"/>
      <c r="MWN3037" s="607"/>
      <c r="MWO3037" s="607"/>
      <c r="MWP3037" s="607"/>
      <c r="MWQ3037" s="607"/>
      <c r="MWR3037" s="607"/>
      <c r="MWS3037" s="607"/>
      <c r="MWT3037" s="607"/>
      <c r="MWU3037" s="607"/>
      <c r="MWV3037" s="607"/>
      <c r="MWW3037" s="607"/>
      <c r="MWX3037" s="607"/>
      <c r="MWY3037" s="607"/>
      <c r="MWZ3037" s="607"/>
      <c r="MXA3037" s="607"/>
      <c r="MXB3037" s="607"/>
      <c r="MXC3037" s="607"/>
      <c r="MXD3037" s="607"/>
      <c r="MXE3037" s="607"/>
      <c r="MXF3037" s="607"/>
      <c r="MXG3037" s="607"/>
      <c r="MXH3037" s="607"/>
      <c r="MXI3037" s="607"/>
      <c r="MXJ3037" s="607"/>
      <c r="MXK3037" s="607"/>
      <c r="MXL3037" s="607"/>
      <c r="MXM3037" s="607"/>
      <c r="MXN3037" s="607"/>
      <c r="MXO3037" s="607"/>
      <c r="MXP3037" s="607"/>
      <c r="MXQ3037" s="607"/>
      <c r="MXR3037" s="607"/>
      <c r="MXS3037" s="607"/>
      <c r="MXT3037" s="607"/>
      <c r="MXU3037" s="607"/>
      <c r="MXV3037" s="607"/>
      <c r="MXW3037" s="607"/>
      <c r="MXX3037" s="607"/>
      <c r="MXY3037" s="607"/>
      <c r="MXZ3037" s="607"/>
      <c r="MYA3037" s="607"/>
      <c r="MYB3037" s="607"/>
      <c r="MYC3037" s="607"/>
      <c r="MYD3037" s="607"/>
      <c r="MYE3037" s="607"/>
      <c r="MYF3037" s="607"/>
      <c r="MYG3037" s="607"/>
      <c r="MYH3037" s="607"/>
      <c r="MYI3037" s="607"/>
      <c r="MYJ3037" s="607"/>
      <c r="MYK3037" s="607"/>
      <c r="MYL3037" s="607"/>
      <c r="MYM3037" s="607"/>
      <c r="MYN3037" s="607"/>
      <c r="MYO3037" s="607"/>
      <c r="MYP3037" s="607"/>
      <c r="MYQ3037" s="607"/>
      <c r="MYR3037" s="607"/>
      <c r="MYS3037" s="607"/>
      <c r="MYT3037" s="607"/>
      <c r="MYU3037" s="607"/>
      <c r="MYV3037" s="607"/>
      <c r="MYW3037" s="607"/>
      <c r="MYX3037" s="607"/>
      <c r="MYY3037" s="607"/>
      <c r="MYZ3037" s="607"/>
      <c r="MZA3037" s="607"/>
      <c r="MZB3037" s="607"/>
      <c r="MZC3037" s="607"/>
      <c r="MZD3037" s="607"/>
      <c r="MZE3037" s="607"/>
      <c r="MZF3037" s="607"/>
      <c r="MZG3037" s="607"/>
      <c r="MZH3037" s="607"/>
      <c r="MZI3037" s="607"/>
      <c r="MZJ3037" s="607"/>
      <c r="MZK3037" s="607"/>
      <c r="MZL3037" s="607"/>
      <c r="MZM3037" s="607"/>
      <c r="MZN3037" s="607"/>
      <c r="MZO3037" s="607"/>
      <c r="MZP3037" s="607"/>
      <c r="MZQ3037" s="607"/>
      <c r="MZR3037" s="607"/>
      <c r="MZS3037" s="607"/>
      <c r="MZT3037" s="607"/>
      <c r="MZU3037" s="607"/>
      <c r="MZV3037" s="607"/>
      <c r="MZW3037" s="607"/>
      <c r="MZX3037" s="607"/>
      <c r="MZY3037" s="607"/>
      <c r="MZZ3037" s="607"/>
      <c r="NAA3037" s="607"/>
      <c r="NAB3037" s="607"/>
      <c r="NAC3037" s="607"/>
      <c r="NAD3037" s="607"/>
      <c r="NAE3037" s="607"/>
      <c r="NAF3037" s="607"/>
      <c r="NAG3037" s="607"/>
      <c r="NAH3037" s="607"/>
      <c r="NAI3037" s="607"/>
      <c r="NAJ3037" s="607"/>
      <c r="NAK3037" s="607"/>
      <c r="NAL3037" s="607"/>
      <c r="NAM3037" s="607"/>
      <c r="NAN3037" s="607"/>
      <c r="NAO3037" s="607"/>
      <c r="NAP3037" s="607"/>
      <c r="NAQ3037" s="607"/>
      <c r="NAR3037" s="607"/>
      <c r="NAS3037" s="607"/>
      <c r="NAT3037" s="607"/>
      <c r="NAU3037" s="607"/>
      <c r="NAV3037" s="607"/>
      <c r="NAW3037" s="607"/>
      <c r="NAX3037" s="607"/>
      <c r="NAY3037" s="607"/>
      <c r="NAZ3037" s="607"/>
      <c r="NBA3037" s="607"/>
      <c r="NBB3037" s="607"/>
      <c r="NBC3037" s="607"/>
      <c r="NBD3037" s="607"/>
      <c r="NBE3037" s="607"/>
      <c r="NBF3037" s="607"/>
      <c r="NBG3037" s="607"/>
      <c r="NBH3037" s="607"/>
      <c r="NBI3037" s="607"/>
      <c r="NBJ3037" s="607"/>
      <c r="NBK3037" s="607"/>
      <c r="NBL3037" s="607"/>
      <c r="NBM3037" s="607"/>
      <c r="NBN3037" s="607"/>
      <c r="NBO3037" s="607"/>
      <c r="NBP3037" s="607"/>
      <c r="NBQ3037" s="607"/>
      <c r="NBR3037" s="607"/>
      <c r="NBS3037" s="607"/>
      <c r="NBT3037" s="607"/>
      <c r="NBU3037" s="607"/>
      <c r="NBV3037" s="607"/>
      <c r="NBW3037" s="607"/>
      <c r="NBX3037" s="607"/>
      <c r="NBY3037" s="607"/>
      <c r="NBZ3037" s="607"/>
      <c r="NCA3037" s="607"/>
      <c r="NCB3037" s="607"/>
      <c r="NCC3037" s="607"/>
      <c r="NCD3037" s="607"/>
      <c r="NCE3037" s="607"/>
      <c r="NCF3037" s="607"/>
      <c r="NCG3037" s="607"/>
      <c r="NCH3037" s="607"/>
      <c r="NCI3037" s="607"/>
      <c r="NCJ3037" s="607"/>
      <c r="NCK3037" s="607"/>
      <c r="NCL3037" s="607"/>
      <c r="NCM3037" s="607"/>
      <c r="NCN3037" s="607"/>
      <c r="NCO3037" s="607"/>
      <c r="NCP3037" s="607"/>
      <c r="NCQ3037" s="607"/>
      <c r="NCR3037" s="607"/>
      <c r="NCS3037" s="607"/>
      <c r="NCT3037" s="607"/>
      <c r="NCU3037" s="607"/>
      <c r="NCV3037" s="607"/>
      <c r="NCW3037" s="607"/>
      <c r="NCX3037" s="607"/>
      <c r="NCY3037" s="607"/>
      <c r="NCZ3037" s="607"/>
      <c r="NDA3037" s="607"/>
      <c r="NDB3037" s="607"/>
      <c r="NDC3037" s="607"/>
      <c r="NDD3037" s="607"/>
      <c r="NDE3037" s="607"/>
      <c r="NDF3037" s="607"/>
      <c r="NDG3037" s="607"/>
      <c r="NDH3037" s="607"/>
      <c r="NDI3037" s="607"/>
      <c r="NDJ3037" s="607"/>
      <c r="NDK3037" s="607"/>
      <c r="NDL3037" s="607"/>
      <c r="NDM3037" s="607"/>
      <c r="NDN3037" s="607"/>
      <c r="NDO3037" s="607"/>
      <c r="NDP3037" s="607"/>
      <c r="NDQ3037" s="607"/>
      <c r="NDR3037" s="607"/>
      <c r="NDS3037" s="607"/>
      <c r="NDT3037" s="607"/>
      <c r="NDU3037" s="607"/>
      <c r="NDV3037" s="607"/>
      <c r="NDW3037" s="607"/>
      <c r="NDX3037" s="607"/>
      <c r="NDY3037" s="607"/>
      <c r="NDZ3037" s="607"/>
      <c r="NEA3037" s="607"/>
      <c r="NEB3037" s="607"/>
      <c r="NEC3037" s="607"/>
      <c r="NED3037" s="607"/>
      <c r="NEE3037" s="607"/>
      <c r="NEF3037" s="607"/>
      <c r="NEG3037" s="607"/>
      <c r="NEH3037" s="607"/>
      <c r="NEI3037" s="607"/>
      <c r="NEJ3037" s="607"/>
      <c r="NEK3037" s="607"/>
      <c r="NEL3037" s="607"/>
      <c r="NEM3037" s="607"/>
      <c r="NEN3037" s="607"/>
      <c r="NEO3037" s="607"/>
      <c r="NEP3037" s="607"/>
      <c r="NEQ3037" s="607"/>
      <c r="NER3037" s="607"/>
      <c r="NES3037" s="607"/>
      <c r="NET3037" s="607"/>
      <c r="NEU3037" s="607"/>
      <c r="NEV3037" s="607"/>
      <c r="NEW3037" s="607"/>
      <c r="NEX3037" s="607"/>
      <c r="NEY3037" s="607"/>
      <c r="NEZ3037" s="607"/>
      <c r="NFA3037" s="607"/>
      <c r="NFB3037" s="607"/>
      <c r="NFC3037" s="607"/>
      <c r="NFD3037" s="607"/>
      <c r="NFE3037" s="607"/>
      <c r="NFF3037" s="607"/>
      <c r="NFG3037" s="607"/>
      <c r="NFH3037" s="607"/>
      <c r="NFI3037" s="607"/>
      <c r="NFJ3037" s="607"/>
      <c r="NFK3037" s="607"/>
      <c r="NFL3037" s="607"/>
      <c r="NFM3037" s="607"/>
      <c r="NFN3037" s="607"/>
      <c r="NFO3037" s="607"/>
      <c r="NFP3037" s="607"/>
      <c r="NFQ3037" s="607"/>
      <c r="NFR3037" s="607"/>
      <c r="NFS3037" s="607"/>
      <c r="NFT3037" s="607"/>
      <c r="NFU3037" s="607"/>
      <c r="NFV3037" s="607"/>
      <c r="NFW3037" s="607"/>
      <c r="NFX3037" s="607"/>
      <c r="NFY3037" s="607"/>
      <c r="NFZ3037" s="607"/>
      <c r="NGA3037" s="607"/>
      <c r="NGB3037" s="607"/>
      <c r="NGC3037" s="607"/>
      <c r="NGD3037" s="607"/>
      <c r="NGE3037" s="607"/>
      <c r="NGF3037" s="607"/>
      <c r="NGG3037" s="607"/>
      <c r="NGH3037" s="607"/>
      <c r="NGI3037" s="607"/>
      <c r="NGJ3037" s="607"/>
      <c r="NGK3037" s="607"/>
      <c r="NGL3037" s="607"/>
      <c r="NGM3037" s="607"/>
      <c r="NGN3037" s="607"/>
      <c r="NGO3037" s="607"/>
      <c r="NGP3037" s="607"/>
      <c r="NGQ3037" s="607"/>
      <c r="NGR3037" s="607"/>
      <c r="NGS3037" s="607"/>
      <c r="NGT3037" s="607"/>
      <c r="NGU3037" s="607"/>
      <c r="NGV3037" s="607"/>
      <c r="NGW3037" s="607"/>
      <c r="NGX3037" s="607"/>
      <c r="NGY3037" s="607"/>
      <c r="NGZ3037" s="607"/>
      <c r="NHA3037" s="607"/>
      <c r="NHB3037" s="607"/>
      <c r="NHC3037" s="607"/>
      <c r="NHD3037" s="607"/>
      <c r="NHE3037" s="607"/>
      <c r="NHF3037" s="607"/>
      <c r="NHG3037" s="607"/>
      <c r="NHH3037" s="607"/>
      <c r="NHI3037" s="607"/>
      <c r="NHJ3037" s="607"/>
      <c r="NHK3037" s="607"/>
      <c r="NHL3037" s="607"/>
      <c r="NHM3037" s="607"/>
      <c r="NHN3037" s="607"/>
      <c r="NHO3037" s="607"/>
      <c r="NHP3037" s="607"/>
      <c r="NHQ3037" s="607"/>
      <c r="NHR3037" s="607"/>
      <c r="NHS3037" s="607"/>
      <c r="NHT3037" s="607"/>
      <c r="NHU3037" s="607"/>
      <c r="NHV3037" s="607"/>
      <c r="NHW3037" s="607"/>
      <c r="NHX3037" s="607"/>
      <c r="NHY3037" s="607"/>
      <c r="NHZ3037" s="607"/>
      <c r="NIA3037" s="607"/>
      <c r="NIB3037" s="607"/>
      <c r="NIC3037" s="607"/>
      <c r="NID3037" s="607"/>
      <c r="NIE3037" s="607"/>
      <c r="NIF3037" s="607"/>
      <c r="NIG3037" s="607"/>
      <c r="NIH3037" s="607"/>
      <c r="NII3037" s="607"/>
      <c r="NIJ3037" s="607"/>
      <c r="NIK3037" s="607"/>
      <c r="NIL3037" s="607"/>
      <c r="NIM3037" s="607"/>
      <c r="NIN3037" s="607"/>
      <c r="NIO3037" s="607"/>
      <c r="NIP3037" s="607"/>
      <c r="NIQ3037" s="607"/>
      <c r="NIR3037" s="607"/>
      <c r="NIS3037" s="607"/>
      <c r="NIT3037" s="607"/>
      <c r="NIU3037" s="607"/>
      <c r="NIV3037" s="607"/>
      <c r="NIW3037" s="607"/>
      <c r="NIX3037" s="607"/>
      <c r="NIY3037" s="607"/>
      <c r="NIZ3037" s="607"/>
      <c r="NJA3037" s="607"/>
      <c r="NJB3037" s="607"/>
      <c r="NJC3037" s="607"/>
      <c r="NJD3037" s="607"/>
      <c r="NJE3037" s="607"/>
      <c r="NJF3037" s="607"/>
      <c r="NJG3037" s="607"/>
      <c r="NJH3037" s="607"/>
      <c r="NJI3037" s="607"/>
      <c r="NJJ3037" s="607"/>
      <c r="NJK3037" s="607"/>
      <c r="NJL3037" s="607"/>
      <c r="NJM3037" s="607"/>
      <c r="NJN3037" s="607"/>
      <c r="NJO3037" s="607"/>
      <c r="NJP3037" s="607"/>
      <c r="NJQ3037" s="607"/>
      <c r="NJR3037" s="607"/>
      <c r="NJS3037" s="607"/>
      <c r="NJT3037" s="607"/>
      <c r="NJU3037" s="607"/>
      <c r="NJV3037" s="607"/>
      <c r="NJW3037" s="607"/>
      <c r="NJX3037" s="607"/>
      <c r="NJY3037" s="607"/>
      <c r="NJZ3037" s="607"/>
      <c r="NKA3037" s="607"/>
      <c r="NKB3037" s="607"/>
      <c r="NKC3037" s="607"/>
      <c r="NKD3037" s="607"/>
      <c r="NKE3037" s="607"/>
      <c r="NKF3037" s="607"/>
      <c r="NKG3037" s="607"/>
      <c r="NKH3037" s="607"/>
      <c r="NKI3037" s="607"/>
      <c r="NKJ3037" s="607"/>
      <c r="NKK3037" s="607"/>
      <c r="NKL3037" s="607"/>
      <c r="NKM3037" s="607"/>
      <c r="NKN3037" s="607"/>
      <c r="NKO3037" s="607"/>
      <c r="NKP3037" s="607"/>
      <c r="NKQ3037" s="607"/>
      <c r="NKR3037" s="607"/>
      <c r="NKS3037" s="607"/>
      <c r="NKT3037" s="607"/>
      <c r="NKU3037" s="607"/>
      <c r="NKV3037" s="607"/>
      <c r="NKW3037" s="607"/>
      <c r="NKX3037" s="607"/>
      <c r="NKY3037" s="607"/>
      <c r="NKZ3037" s="607"/>
      <c r="NLA3037" s="607"/>
      <c r="NLB3037" s="607"/>
      <c r="NLC3037" s="607"/>
      <c r="NLD3037" s="607"/>
      <c r="NLE3037" s="607"/>
      <c r="NLF3037" s="607"/>
      <c r="NLG3037" s="607"/>
      <c r="NLH3037" s="607"/>
      <c r="NLI3037" s="607"/>
      <c r="NLJ3037" s="607"/>
      <c r="NLK3037" s="607"/>
      <c r="NLL3037" s="607"/>
      <c r="NLM3037" s="607"/>
      <c r="NLN3037" s="607"/>
      <c r="NLO3037" s="607"/>
      <c r="NLP3037" s="607"/>
      <c r="NLQ3037" s="607"/>
      <c r="NLR3037" s="607"/>
      <c r="NLS3037" s="607"/>
      <c r="NLT3037" s="607"/>
      <c r="NLU3037" s="607"/>
      <c r="NLV3037" s="607"/>
      <c r="NLW3037" s="607"/>
      <c r="NLX3037" s="607"/>
      <c r="NLY3037" s="607"/>
      <c r="NLZ3037" s="607"/>
      <c r="NMA3037" s="607"/>
      <c r="NMB3037" s="607"/>
      <c r="NMC3037" s="607"/>
      <c r="NMD3037" s="607"/>
      <c r="NME3037" s="607"/>
      <c r="NMF3037" s="607"/>
      <c r="NMG3037" s="607"/>
      <c r="NMH3037" s="607"/>
      <c r="NMI3037" s="607"/>
      <c r="NMJ3037" s="607"/>
      <c r="NMK3037" s="607"/>
      <c r="NML3037" s="607"/>
      <c r="NMM3037" s="607"/>
      <c r="NMN3037" s="607"/>
      <c r="NMO3037" s="607"/>
      <c r="NMP3037" s="607"/>
      <c r="NMQ3037" s="607"/>
      <c r="NMR3037" s="607"/>
      <c r="NMS3037" s="607"/>
      <c r="NMT3037" s="607"/>
      <c r="NMU3037" s="607"/>
      <c r="NMV3037" s="607"/>
      <c r="NMW3037" s="607"/>
      <c r="NMX3037" s="607"/>
      <c r="NMY3037" s="607"/>
      <c r="NMZ3037" s="607"/>
      <c r="NNA3037" s="607"/>
      <c r="NNB3037" s="607"/>
      <c r="NNC3037" s="607"/>
      <c r="NND3037" s="607"/>
      <c r="NNE3037" s="607"/>
      <c r="NNF3037" s="607"/>
      <c r="NNG3037" s="607"/>
      <c r="NNH3037" s="607"/>
      <c r="NNI3037" s="607"/>
      <c r="NNJ3037" s="607"/>
      <c r="NNK3037" s="607"/>
      <c r="NNL3037" s="607"/>
      <c r="NNM3037" s="607"/>
      <c r="NNN3037" s="607"/>
      <c r="NNO3037" s="607"/>
      <c r="NNP3037" s="607"/>
      <c r="NNQ3037" s="607"/>
      <c r="NNR3037" s="607"/>
      <c r="NNS3037" s="607"/>
      <c r="NNT3037" s="607"/>
      <c r="NNU3037" s="607"/>
      <c r="NNV3037" s="607"/>
      <c r="NNW3037" s="607"/>
      <c r="NNX3037" s="607"/>
      <c r="NNY3037" s="607"/>
      <c r="NNZ3037" s="607"/>
      <c r="NOA3037" s="607"/>
      <c r="NOB3037" s="607"/>
      <c r="NOC3037" s="607"/>
      <c r="NOD3037" s="607"/>
      <c r="NOE3037" s="607"/>
      <c r="NOF3037" s="607"/>
      <c r="NOG3037" s="607"/>
      <c r="NOH3037" s="607"/>
      <c r="NOI3037" s="607"/>
      <c r="NOJ3037" s="607"/>
      <c r="NOK3037" s="607"/>
      <c r="NOL3037" s="607"/>
      <c r="NOM3037" s="607"/>
      <c r="NON3037" s="607"/>
      <c r="NOO3037" s="607"/>
      <c r="NOP3037" s="607"/>
      <c r="NOQ3037" s="607"/>
      <c r="NOR3037" s="607"/>
      <c r="NOS3037" s="607"/>
      <c r="NOT3037" s="607"/>
      <c r="NOU3037" s="607"/>
      <c r="NOV3037" s="607"/>
      <c r="NOW3037" s="607"/>
      <c r="NOX3037" s="607"/>
      <c r="NOY3037" s="607"/>
      <c r="NOZ3037" s="607"/>
      <c r="NPA3037" s="607"/>
      <c r="NPB3037" s="607"/>
      <c r="NPC3037" s="607"/>
      <c r="NPD3037" s="607"/>
      <c r="NPE3037" s="607"/>
      <c r="NPF3037" s="607"/>
      <c r="NPG3037" s="607"/>
      <c r="NPH3037" s="607"/>
      <c r="NPI3037" s="607"/>
      <c r="NPJ3037" s="607"/>
      <c r="NPK3037" s="607"/>
      <c r="NPL3037" s="607"/>
      <c r="NPM3037" s="607"/>
      <c r="NPN3037" s="607"/>
      <c r="NPO3037" s="607"/>
      <c r="NPP3037" s="607"/>
      <c r="NPQ3037" s="607"/>
      <c r="NPR3037" s="607"/>
      <c r="NPS3037" s="607"/>
      <c r="NPT3037" s="607"/>
      <c r="NPU3037" s="607"/>
      <c r="NPV3037" s="607"/>
      <c r="NPW3037" s="607"/>
      <c r="NPX3037" s="607"/>
      <c r="NPY3037" s="607"/>
      <c r="NPZ3037" s="607"/>
      <c r="NQA3037" s="607"/>
      <c r="NQB3037" s="607"/>
      <c r="NQC3037" s="607"/>
      <c r="NQD3037" s="607"/>
      <c r="NQE3037" s="607"/>
      <c r="NQF3037" s="607"/>
      <c r="NQG3037" s="607"/>
      <c r="NQH3037" s="607"/>
      <c r="NQI3037" s="607"/>
      <c r="NQJ3037" s="607"/>
      <c r="NQK3037" s="607"/>
      <c r="NQL3037" s="607"/>
      <c r="NQM3037" s="607"/>
      <c r="NQN3037" s="607"/>
      <c r="NQO3037" s="607"/>
      <c r="NQP3037" s="607"/>
      <c r="NQQ3037" s="607"/>
      <c r="NQR3037" s="607"/>
      <c r="NQS3037" s="607"/>
      <c r="NQT3037" s="607"/>
      <c r="NQU3037" s="607"/>
      <c r="NQV3037" s="607"/>
      <c r="NQW3037" s="607"/>
      <c r="NQX3037" s="607"/>
      <c r="NQY3037" s="607"/>
      <c r="NQZ3037" s="607"/>
      <c r="NRA3037" s="607"/>
      <c r="NRB3037" s="607"/>
      <c r="NRC3037" s="607"/>
      <c r="NRD3037" s="607"/>
      <c r="NRE3037" s="607"/>
      <c r="NRF3037" s="607"/>
      <c r="NRG3037" s="607"/>
      <c r="NRH3037" s="607"/>
      <c r="NRI3037" s="607"/>
      <c r="NRJ3037" s="607"/>
      <c r="NRK3037" s="607"/>
      <c r="NRL3037" s="607"/>
      <c r="NRM3037" s="607"/>
      <c r="NRN3037" s="607"/>
      <c r="NRO3037" s="607"/>
      <c r="NRP3037" s="607"/>
      <c r="NRQ3037" s="607"/>
      <c r="NRR3037" s="607"/>
      <c r="NRS3037" s="607"/>
      <c r="NRT3037" s="607"/>
      <c r="NRU3037" s="607"/>
      <c r="NRV3037" s="607"/>
      <c r="NRW3037" s="607"/>
      <c r="NRX3037" s="607"/>
      <c r="NRY3037" s="607"/>
      <c r="NRZ3037" s="607"/>
      <c r="NSA3037" s="607"/>
      <c r="NSB3037" s="607"/>
      <c r="NSC3037" s="607"/>
      <c r="NSD3037" s="607"/>
      <c r="NSE3037" s="607"/>
      <c r="NSF3037" s="607"/>
      <c r="NSG3037" s="607"/>
      <c r="NSH3037" s="607"/>
      <c r="NSI3037" s="607"/>
      <c r="NSJ3037" s="607"/>
      <c r="NSK3037" s="607"/>
      <c r="NSL3037" s="607"/>
      <c r="NSM3037" s="607"/>
      <c r="NSN3037" s="607"/>
      <c r="NSO3037" s="607"/>
      <c r="NSP3037" s="607"/>
      <c r="NSQ3037" s="607"/>
      <c r="NSR3037" s="607"/>
      <c r="NSS3037" s="607"/>
      <c r="NST3037" s="607"/>
      <c r="NSU3037" s="607"/>
      <c r="NSV3037" s="607"/>
      <c r="NSW3037" s="607"/>
      <c r="NSX3037" s="607"/>
      <c r="NSY3037" s="607"/>
      <c r="NSZ3037" s="607"/>
      <c r="NTA3037" s="607"/>
      <c r="NTB3037" s="607"/>
      <c r="NTC3037" s="607"/>
      <c r="NTD3037" s="607"/>
      <c r="NTE3037" s="607"/>
      <c r="NTF3037" s="607"/>
      <c r="NTG3037" s="607"/>
      <c r="NTH3037" s="607"/>
      <c r="NTI3037" s="607"/>
      <c r="NTJ3037" s="607"/>
      <c r="NTK3037" s="607"/>
      <c r="NTL3037" s="607"/>
      <c r="NTM3037" s="607"/>
      <c r="NTN3037" s="607"/>
      <c r="NTO3037" s="607"/>
      <c r="NTP3037" s="607"/>
      <c r="NTQ3037" s="607"/>
      <c r="NTR3037" s="607"/>
      <c r="NTS3037" s="607"/>
      <c r="NTT3037" s="607"/>
      <c r="NTU3037" s="607"/>
      <c r="NTV3037" s="607"/>
      <c r="NTW3037" s="607"/>
      <c r="NTX3037" s="607"/>
      <c r="NTY3037" s="607"/>
      <c r="NTZ3037" s="607"/>
      <c r="NUA3037" s="607"/>
      <c r="NUB3037" s="607"/>
      <c r="NUC3037" s="607"/>
      <c r="NUD3037" s="607"/>
      <c r="NUE3037" s="607"/>
      <c r="NUF3037" s="607"/>
      <c r="NUG3037" s="607"/>
      <c r="NUH3037" s="607"/>
      <c r="NUI3037" s="607"/>
      <c r="NUJ3037" s="607"/>
      <c r="NUK3037" s="607"/>
      <c r="NUL3037" s="607"/>
      <c r="NUM3037" s="607"/>
      <c r="NUN3037" s="607"/>
      <c r="NUO3037" s="607"/>
      <c r="NUP3037" s="607"/>
      <c r="NUQ3037" s="607"/>
      <c r="NUR3037" s="607"/>
      <c r="NUS3037" s="607"/>
      <c r="NUT3037" s="607"/>
      <c r="NUU3037" s="607"/>
      <c r="NUV3037" s="607"/>
      <c r="NUW3037" s="607"/>
      <c r="NUX3037" s="607"/>
      <c r="NUY3037" s="607"/>
      <c r="NUZ3037" s="607"/>
      <c r="NVA3037" s="607"/>
      <c r="NVB3037" s="607"/>
      <c r="NVC3037" s="607"/>
      <c r="NVD3037" s="607"/>
      <c r="NVE3037" s="607"/>
      <c r="NVF3037" s="607"/>
      <c r="NVG3037" s="607"/>
      <c r="NVH3037" s="607"/>
      <c r="NVI3037" s="607"/>
      <c r="NVJ3037" s="607"/>
      <c r="NVK3037" s="607"/>
      <c r="NVL3037" s="607"/>
      <c r="NVM3037" s="607"/>
      <c r="NVN3037" s="607"/>
      <c r="NVO3037" s="607"/>
      <c r="NVP3037" s="607"/>
      <c r="NVQ3037" s="607"/>
      <c r="NVR3037" s="607"/>
      <c r="NVS3037" s="607"/>
      <c r="NVT3037" s="607"/>
      <c r="NVU3037" s="607"/>
      <c r="NVV3037" s="607"/>
      <c r="NVW3037" s="607"/>
      <c r="NVX3037" s="607"/>
      <c r="NVY3037" s="607"/>
      <c r="NVZ3037" s="607"/>
      <c r="NWA3037" s="607"/>
      <c r="NWB3037" s="607"/>
      <c r="NWC3037" s="607"/>
      <c r="NWD3037" s="607"/>
      <c r="NWE3037" s="607"/>
      <c r="NWF3037" s="607"/>
      <c r="NWG3037" s="607"/>
      <c r="NWH3037" s="607"/>
      <c r="NWI3037" s="607"/>
      <c r="NWJ3037" s="607"/>
      <c r="NWK3037" s="607"/>
      <c r="NWL3037" s="607"/>
      <c r="NWM3037" s="607"/>
      <c r="NWN3037" s="607"/>
      <c r="NWO3037" s="607"/>
      <c r="NWP3037" s="607"/>
      <c r="NWQ3037" s="607"/>
      <c r="NWR3037" s="607"/>
      <c r="NWS3037" s="607"/>
      <c r="NWT3037" s="607"/>
      <c r="NWU3037" s="607"/>
      <c r="NWV3037" s="607"/>
      <c r="NWW3037" s="607"/>
      <c r="NWX3037" s="607"/>
      <c r="NWY3037" s="607"/>
      <c r="NWZ3037" s="607"/>
      <c r="NXA3037" s="607"/>
      <c r="NXB3037" s="607"/>
      <c r="NXC3037" s="607"/>
      <c r="NXD3037" s="607"/>
      <c r="NXE3037" s="607"/>
      <c r="NXF3037" s="607"/>
      <c r="NXG3037" s="607"/>
      <c r="NXH3037" s="607"/>
      <c r="NXI3037" s="607"/>
      <c r="NXJ3037" s="607"/>
      <c r="NXK3037" s="607"/>
      <c r="NXL3037" s="607"/>
      <c r="NXM3037" s="607"/>
      <c r="NXN3037" s="607"/>
      <c r="NXO3037" s="607"/>
      <c r="NXP3037" s="607"/>
      <c r="NXQ3037" s="607"/>
      <c r="NXR3037" s="607"/>
      <c r="NXS3037" s="607"/>
      <c r="NXT3037" s="607"/>
      <c r="NXU3037" s="607"/>
      <c r="NXV3037" s="607"/>
      <c r="NXW3037" s="607"/>
      <c r="NXX3037" s="607"/>
      <c r="NXY3037" s="607"/>
      <c r="NXZ3037" s="607"/>
      <c r="NYA3037" s="607"/>
      <c r="NYB3037" s="607"/>
      <c r="NYC3037" s="607"/>
      <c r="NYD3037" s="607"/>
      <c r="NYE3037" s="607"/>
      <c r="NYF3037" s="607"/>
      <c r="NYG3037" s="607"/>
      <c r="NYH3037" s="607"/>
      <c r="NYI3037" s="607"/>
      <c r="NYJ3037" s="607"/>
      <c r="NYK3037" s="607"/>
      <c r="NYL3037" s="607"/>
      <c r="NYM3037" s="607"/>
      <c r="NYN3037" s="607"/>
      <c r="NYO3037" s="607"/>
      <c r="NYP3037" s="607"/>
      <c r="NYQ3037" s="607"/>
      <c r="NYR3037" s="607"/>
      <c r="NYS3037" s="607"/>
      <c r="NYT3037" s="607"/>
      <c r="NYU3037" s="607"/>
      <c r="NYV3037" s="607"/>
      <c r="NYW3037" s="607"/>
      <c r="NYX3037" s="607"/>
      <c r="NYY3037" s="607"/>
      <c r="NYZ3037" s="607"/>
      <c r="NZA3037" s="607"/>
      <c r="NZB3037" s="607"/>
      <c r="NZC3037" s="607"/>
      <c r="NZD3037" s="607"/>
      <c r="NZE3037" s="607"/>
      <c r="NZF3037" s="607"/>
      <c r="NZG3037" s="607"/>
      <c r="NZH3037" s="607"/>
      <c r="NZI3037" s="607"/>
      <c r="NZJ3037" s="607"/>
      <c r="NZK3037" s="607"/>
      <c r="NZL3037" s="607"/>
      <c r="NZM3037" s="607"/>
      <c r="NZN3037" s="607"/>
      <c r="NZO3037" s="607"/>
      <c r="NZP3037" s="607"/>
      <c r="NZQ3037" s="607"/>
      <c r="NZR3037" s="607"/>
      <c r="NZS3037" s="607"/>
      <c r="NZT3037" s="607"/>
      <c r="NZU3037" s="607"/>
      <c r="NZV3037" s="607"/>
      <c r="NZW3037" s="607"/>
      <c r="NZX3037" s="607"/>
      <c r="NZY3037" s="607"/>
      <c r="NZZ3037" s="607"/>
      <c r="OAA3037" s="607"/>
      <c r="OAB3037" s="607"/>
      <c r="OAC3037" s="607"/>
      <c r="OAD3037" s="607"/>
      <c r="OAE3037" s="607"/>
      <c r="OAF3037" s="607"/>
      <c r="OAG3037" s="607"/>
      <c r="OAH3037" s="607"/>
      <c r="OAI3037" s="607"/>
      <c r="OAJ3037" s="607"/>
      <c r="OAK3037" s="607"/>
      <c r="OAL3037" s="607"/>
      <c r="OAM3037" s="607"/>
      <c r="OAN3037" s="607"/>
      <c r="OAO3037" s="607"/>
      <c r="OAP3037" s="607"/>
      <c r="OAQ3037" s="607"/>
      <c r="OAR3037" s="607"/>
      <c r="OAS3037" s="607"/>
      <c r="OAT3037" s="607"/>
      <c r="OAU3037" s="607"/>
      <c r="OAV3037" s="607"/>
      <c r="OAW3037" s="607"/>
      <c r="OAX3037" s="607"/>
      <c r="OAY3037" s="607"/>
      <c r="OAZ3037" s="607"/>
      <c r="OBA3037" s="607"/>
      <c r="OBB3037" s="607"/>
      <c r="OBC3037" s="607"/>
      <c r="OBD3037" s="607"/>
      <c r="OBE3037" s="607"/>
      <c r="OBF3037" s="607"/>
      <c r="OBG3037" s="607"/>
      <c r="OBH3037" s="607"/>
      <c r="OBI3037" s="607"/>
      <c r="OBJ3037" s="607"/>
      <c r="OBK3037" s="607"/>
      <c r="OBL3037" s="607"/>
      <c r="OBM3037" s="607"/>
      <c r="OBN3037" s="607"/>
      <c r="OBO3037" s="607"/>
      <c r="OBP3037" s="607"/>
      <c r="OBQ3037" s="607"/>
      <c r="OBR3037" s="607"/>
      <c r="OBS3037" s="607"/>
      <c r="OBT3037" s="607"/>
      <c r="OBU3037" s="607"/>
      <c r="OBV3037" s="607"/>
      <c r="OBW3037" s="607"/>
      <c r="OBX3037" s="607"/>
      <c r="OBY3037" s="607"/>
      <c r="OBZ3037" s="607"/>
      <c r="OCA3037" s="607"/>
      <c r="OCB3037" s="607"/>
      <c r="OCC3037" s="607"/>
      <c r="OCD3037" s="607"/>
      <c r="OCE3037" s="607"/>
      <c r="OCF3037" s="607"/>
      <c r="OCG3037" s="607"/>
      <c r="OCH3037" s="607"/>
      <c r="OCI3037" s="607"/>
      <c r="OCJ3037" s="607"/>
      <c r="OCK3037" s="607"/>
      <c r="OCL3037" s="607"/>
      <c r="OCM3037" s="607"/>
      <c r="OCN3037" s="607"/>
      <c r="OCO3037" s="607"/>
      <c r="OCP3037" s="607"/>
      <c r="OCQ3037" s="607"/>
      <c r="OCR3037" s="607"/>
      <c r="OCS3037" s="607"/>
      <c r="OCT3037" s="607"/>
      <c r="OCU3037" s="607"/>
      <c r="OCV3037" s="607"/>
      <c r="OCW3037" s="607"/>
      <c r="OCX3037" s="607"/>
      <c r="OCY3037" s="607"/>
      <c r="OCZ3037" s="607"/>
      <c r="ODA3037" s="607"/>
      <c r="ODB3037" s="607"/>
      <c r="ODC3037" s="607"/>
      <c r="ODD3037" s="607"/>
      <c r="ODE3037" s="607"/>
      <c r="ODF3037" s="607"/>
      <c r="ODG3037" s="607"/>
      <c r="ODH3037" s="607"/>
      <c r="ODI3037" s="607"/>
      <c r="ODJ3037" s="607"/>
      <c r="ODK3037" s="607"/>
      <c r="ODL3037" s="607"/>
      <c r="ODM3037" s="607"/>
      <c r="ODN3037" s="607"/>
      <c r="ODO3037" s="607"/>
      <c r="ODP3037" s="607"/>
      <c r="ODQ3037" s="607"/>
      <c r="ODR3037" s="607"/>
      <c r="ODS3037" s="607"/>
      <c r="ODT3037" s="607"/>
      <c r="ODU3037" s="607"/>
      <c r="ODV3037" s="607"/>
      <c r="ODW3037" s="607"/>
      <c r="ODX3037" s="607"/>
      <c r="ODY3037" s="607"/>
      <c r="ODZ3037" s="607"/>
      <c r="OEA3037" s="607"/>
      <c r="OEB3037" s="607"/>
      <c r="OEC3037" s="607"/>
      <c r="OED3037" s="607"/>
      <c r="OEE3037" s="607"/>
      <c r="OEF3037" s="607"/>
      <c r="OEG3037" s="607"/>
      <c r="OEH3037" s="607"/>
      <c r="OEI3037" s="607"/>
      <c r="OEJ3037" s="607"/>
      <c r="OEK3037" s="607"/>
      <c r="OEL3037" s="607"/>
      <c r="OEM3037" s="607"/>
      <c r="OEN3037" s="607"/>
      <c r="OEO3037" s="607"/>
      <c r="OEP3037" s="607"/>
      <c r="OEQ3037" s="607"/>
      <c r="OER3037" s="607"/>
      <c r="OES3037" s="607"/>
      <c r="OET3037" s="607"/>
      <c r="OEU3037" s="607"/>
      <c r="OEV3037" s="607"/>
      <c r="OEW3037" s="607"/>
      <c r="OEX3037" s="607"/>
      <c r="OEY3037" s="607"/>
      <c r="OEZ3037" s="607"/>
      <c r="OFA3037" s="607"/>
      <c r="OFB3037" s="607"/>
      <c r="OFC3037" s="607"/>
      <c r="OFD3037" s="607"/>
      <c r="OFE3037" s="607"/>
      <c r="OFF3037" s="607"/>
      <c r="OFG3037" s="607"/>
      <c r="OFH3037" s="607"/>
      <c r="OFI3037" s="607"/>
      <c r="OFJ3037" s="607"/>
      <c r="OFK3037" s="607"/>
      <c r="OFL3037" s="607"/>
      <c r="OFM3037" s="607"/>
      <c r="OFN3037" s="607"/>
      <c r="OFO3037" s="607"/>
      <c r="OFP3037" s="607"/>
      <c r="OFQ3037" s="607"/>
      <c r="OFR3037" s="607"/>
      <c r="OFS3037" s="607"/>
      <c r="OFT3037" s="607"/>
      <c r="OFU3037" s="607"/>
      <c r="OFV3037" s="607"/>
      <c r="OFW3037" s="607"/>
      <c r="OFX3037" s="607"/>
      <c r="OFY3037" s="607"/>
      <c r="OFZ3037" s="607"/>
      <c r="OGA3037" s="607"/>
      <c r="OGB3037" s="607"/>
      <c r="OGC3037" s="607"/>
      <c r="OGD3037" s="607"/>
      <c r="OGE3037" s="607"/>
      <c r="OGF3037" s="607"/>
      <c r="OGG3037" s="607"/>
      <c r="OGH3037" s="607"/>
      <c r="OGI3037" s="607"/>
      <c r="OGJ3037" s="607"/>
      <c r="OGK3037" s="607"/>
      <c r="OGL3037" s="607"/>
      <c r="OGM3037" s="607"/>
      <c r="OGN3037" s="607"/>
      <c r="OGO3037" s="607"/>
      <c r="OGP3037" s="607"/>
      <c r="OGQ3037" s="607"/>
      <c r="OGR3037" s="607"/>
      <c r="OGS3037" s="607"/>
      <c r="OGT3037" s="607"/>
      <c r="OGU3037" s="607"/>
      <c r="OGV3037" s="607"/>
      <c r="OGW3037" s="607"/>
      <c r="OGX3037" s="607"/>
      <c r="OGY3037" s="607"/>
      <c r="OGZ3037" s="607"/>
      <c r="OHA3037" s="607"/>
      <c r="OHB3037" s="607"/>
      <c r="OHC3037" s="607"/>
      <c r="OHD3037" s="607"/>
      <c r="OHE3037" s="607"/>
      <c r="OHF3037" s="607"/>
      <c r="OHG3037" s="607"/>
      <c r="OHH3037" s="607"/>
      <c r="OHI3037" s="607"/>
      <c r="OHJ3037" s="607"/>
      <c r="OHK3037" s="607"/>
      <c r="OHL3037" s="607"/>
      <c r="OHM3037" s="607"/>
      <c r="OHN3037" s="607"/>
      <c r="OHO3037" s="607"/>
      <c r="OHP3037" s="607"/>
      <c r="OHQ3037" s="607"/>
      <c r="OHR3037" s="607"/>
      <c r="OHS3037" s="607"/>
      <c r="OHT3037" s="607"/>
      <c r="OHU3037" s="607"/>
      <c r="OHV3037" s="607"/>
      <c r="OHW3037" s="607"/>
      <c r="OHX3037" s="607"/>
      <c r="OHY3037" s="607"/>
      <c r="OHZ3037" s="607"/>
      <c r="OIA3037" s="607"/>
      <c r="OIB3037" s="607"/>
      <c r="OIC3037" s="607"/>
      <c r="OID3037" s="607"/>
      <c r="OIE3037" s="607"/>
      <c r="OIF3037" s="607"/>
      <c r="OIG3037" s="607"/>
      <c r="OIH3037" s="607"/>
      <c r="OII3037" s="607"/>
      <c r="OIJ3037" s="607"/>
      <c r="OIK3037" s="607"/>
      <c r="OIL3037" s="607"/>
      <c r="OIM3037" s="607"/>
      <c r="OIN3037" s="607"/>
      <c r="OIO3037" s="607"/>
      <c r="OIP3037" s="607"/>
      <c r="OIQ3037" s="607"/>
      <c r="OIR3037" s="607"/>
      <c r="OIS3037" s="607"/>
      <c r="OIT3037" s="607"/>
      <c r="OIU3037" s="607"/>
      <c r="OIV3037" s="607"/>
      <c r="OIW3037" s="607"/>
      <c r="OIX3037" s="607"/>
      <c r="OIY3037" s="607"/>
      <c r="OIZ3037" s="607"/>
      <c r="OJA3037" s="607"/>
      <c r="OJB3037" s="607"/>
      <c r="OJC3037" s="607"/>
      <c r="OJD3037" s="607"/>
      <c r="OJE3037" s="607"/>
      <c r="OJF3037" s="607"/>
      <c r="OJG3037" s="607"/>
      <c r="OJH3037" s="607"/>
      <c r="OJI3037" s="607"/>
      <c r="OJJ3037" s="607"/>
      <c r="OJK3037" s="607"/>
      <c r="OJL3037" s="607"/>
      <c r="OJM3037" s="607"/>
      <c r="OJN3037" s="607"/>
      <c r="OJO3037" s="607"/>
      <c r="OJP3037" s="607"/>
      <c r="OJQ3037" s="607"/>
      <c r="OJR3037" s="607"/>
      <c r="OJS3037" s="607"/>
      <c r="OJT3037" s="607"/>
      <c r="OJU3037" s="607"/>
      <c r="OJV3037" s="607"/>
      <c r="OJW3037" s="607"/>
      <c r="OJX3037" s="607"/>
      <c r="OJY3037" s="607"/>
      <c r="OJZ3037" s="607"/>
      <c r="OKA3037" s="607"/>
      <c r="OKB3037" s="607"/>
      <c r="OKC3037" s="607"/>
      <c r="OKD3037" s="607"/>
      <c r="OKE3037" s="607"/>
      <c r="OKF3037" s="607"/>
      <c r="OKG3037" s="607"/>
      <c r="OKH3037" s="607"/>
      <c r="OKI3037" s="607"/>
      <c r="OKJ3037" s="607"/>
      <c r="OKK3037" s="607"/>
      <c r="OKL3037" s="607"/>
      <c r="OKM3037" s="607"/>
      <c r="OKN3037" s="607"/>
      <c r="OKO3037" s="607"/>
      <c r="OKP3037" s="607"/>
      <c r="OKQ3037" s="607"/>
      <c r="OKR3037" s="607"/>
      <c r="OKS3037" s="607"/>
      <c r="OKT3037" s="607"/>
      <c r="OKU3037" s="607"/>
      <c r="OKV3037" s="607"/>
      <c r="OKW3037" s="607"/>
      <c r="OKX3037" s="607"/>
      <c r="OKY3037" s="607"/>
      <c r="OKZ3037" s="607"/>
      <c r="OLA3037" s="607"/>
      <c r="OLB3037" s="607"/>
      <c r="OLC3037" s="607"/>
      <c r="OLD3037" s="607"/>
      <c r="OLE3037" s="607"/>
      <c r="OLF3037" s="607"/>
      <c r="OLG3037" s="607"/>
      <c r="OLH3037" s="607"/>
      <c r="OLI3037" s="607"/>
      <c r="OLJ3037" s="607"/>
      <c r="OLK3037" s="607"/>
      <c r="OLL3037" s="607"/>
      <c r="OLM3037" s="607"/>
      <c r="OLN3037" s="607"/>
      <c r="OLO3037" s="607"/>
      <c r="OLP3037" s="607"/>
      <c r="OLQ3037" s="607"/>
      <c r="OLR3037" s="607"/>
      <c r="OLS3037" s="607"/>
      <c r="OLT3037" s="607"/>
      <c r="OLU3037" s="607"/>
      <c r="OLV3037" s="607"/>
      <c r="OLW3037" s="607"/>
      <c r="OLX3037" s="607"/>
      <c r="OLY3037" s="607"/>
      <c r="OLZ3037" s="607"/>
      <c r="OMA3037" s="607"/>
      <c r="OMB3037" s="607"/>
      <c r="OMC3037" s="607"/>
      <c r="OMD3037" s="607"/>
      <c r="OME3037" s="607"/>
      <c r="OMF3037" s="607"/>
      <c r="OMG3037" s="607"/>
      <c r="OMH3037" s="607"/>
      <c r="OMI3037" s="607"/>
      <c r="OMJ3037" s="607"/>
      <c r="OMK3037" s="607"/>
      <c r="OML3037" s="607"/>
      <c r="OMM3037" s="607"/>
      <c r="OMN3037" s="607"/>
      <c r="OMO3037" s="607"/>
      <c r="OMP3037" s="607"/>
      <c r="OMQ3037" s="607"/>
      <c r="OMR3037" s="607"/>
      <c r="OMS3037" s="607"/>
      <c r="OMT3037" s="607"/>
      <c r="OMU3037" s="607"/>
      <c r="OMV3037" s="607"/>
      <c r="OMW3037" s="607"/>
      <c r="OMX3037" s="607"/>
      <c r="OMY3037" s="607"/>
      <c r="OMZ3037" s="607"/>
      <c r="ONA3037" s="607"/>
      <c r="ONB3037" s="607"/>
      <c r="ONC3037" s="607"/>
      <c r="OND3037" s="607"/>
      <c r="ONE3037" s="607"/>
      <c r="ONF3037" s="607"/>
      <c r="ONG3037" s="607"/>
      <c r="ONH3037" s="607"/>
      <c r="ONI3037" s="607"/>
      <c r="ONJ3037" s="607"/>
      <c r="ONK3037" s="607"/>
      <c r="ONL3037" s="607"/>
      <c r="ONM3037" s="607"/>
      <c r="ONN3037" s="607"/>
      <c r="ONO3037" s="607"/>
      <c r="ONP3037" s="607"/>
      <c r="ONQ3037" s="607"/>
      <c r="ONR3037" s="607"/>
      <c r="ONS3037" s="607"/>
      <c r="ONT3037" s="607"/>
      <c r="ONU3037" s="607"/>
      <c r="ONV3037" s="607"/>
      <c r="ONW3037" s="607"/>
      <c r="ONX3037" s="607"/>
      <c r="ONY3037" s="607"/>
      <c r="ONZ3037" s="607"/>
      <c r="OOA3037" s="607"/>
      <c r="OOB3037" s="607"/>
      <c r="OOC3037" s="607"/>
      <c r="OOD3037" s="607"/>
      <c r="OOE3037" s="607"/>
      <c r="OOF3037" s="607"/>
      <c r="OOG3037" s="607"/>
      <c r="OOH3037" s="607"/>
      <c r="OOI3037" s="607"/>
      <c r="OOJ3037" s="607"/>
      <c r="OOK3037" s="607"/>
      <c r="OOL3037" s="607"/>
      <c r="OOM3037" s="607"/>
      <c r="OON3037" s="607"/>
      <c r="OOO3037" s="607"/>
      <c r="OOP3037" s="607"/>
      <c r="OOQ3037" s="607"/>
      <c r="OOR3037" s="607"/>
      <c r="OOS3037" s="607"/>
      <c r="OOT3037" s="607"/>
      <c r="OOU3037" s="607"/>
      <c r="OOV3037" s="607"/>
      <c r="OOW3037" s="607"/>
      <c r="OOX3037" s="607"/>
      <c r="OOY3037" s="607"/>
      <c r="OOZ3037" s="607"/>
      <c r="OPA3037" s="607"/>
      <c r="OPB3037" s="607"/>
      <c r="OPC3037" s="607"/>
      <c r="OPD3037" s="607"/>
      <c r="OPE3037" s="607"/>
      <c r="OPF3037" s="607"/>
      <c r="OPG3037" s="607"/>
      <c r="OPH3037" s="607"/>
      <c r="OPI3037" s="607"/>
      <c r="OPJ3037" s="607"/>
      <c r="OPK3037" s="607"/>
      <c r="OPL3037" s="607"/>
      <c r="OPM3037" s="607"/>
      <c r="OPN3037" s="607"/>
      <c r="OPO3037" s="607"/>
      <c r="OPP3037" s="607"/>
      <c r="OPQ3037" s="607"/>
      <c r="OPR3037" s="607"/>
      <c r="OPS3037" s="607"/>
      <c r="OPT3037" s="607"/>
      <c r="OPU3037" s="607"/>
      <c r="OPV3037" s="607"/>
      <c r="OPW3037" s="607"/>
      <c r="OPX3037" s="607"/>
      <c r="OPY3037" s="607"/>
      <c r="OPZ3037" s="607"/>
      <c r="OQA3037" s="607"/>
      <c r="OQB3037" s="607"/>
      <c r="OQC3037" s="607"/>
      <c r="OQD3037" s="607"/>
      <c r="OQE3037" s="607"/>
      <c r="OQF3037" s="607"/>
      <c r="OQG3037" s="607"/>
      <c r="OQH3037" s="607"/>
      <c r="OQI3037" s="607"/>
      <c r="OQJ3037" s="607"/>
      <c r="OQK3037" s="607"/>
      <c r="OQL3037" s="607"/>
      <c r="OQM3037" s="607"/>
      <c r="OQN3037" s="607"/>
      <c r="OQO3037" s="607"/>
      <c r="OQP3037" s="607"/>
      <c r="OQQ3037" s="607"/>
      <c r="OQR3037" s="607"/>
      <c r="OQS3037" s="607"/>
      <c r="OQT3037" s="607"/>
      <c r="OQU3037" s="607"/>
      <c r="OQV3037" s="607"/>
      <c r="OQW3037" s="607"/>
      <c r="OQX3037" s="607"/>
      <c r="OQY3037" s="607"/>
      <c r="OQZ3037" s="607"/>
      <c r="ORA3037" s="607"/>
      <c r="ORB3037" s="607"/>
      <c r="ORC3037" s="607"/>
      <c r="ORD3037" s="607"/>
      <c r="ORE3037" s="607"/>
      <c r="ORF3037" s="607"/>
      <c r="ORG3037" s="607"/>
      <c r="ORH3037" s="607"/>
      <c r="ORI3037" s="607"/>
      <c r="ORJ3037" s="607"/>
      <c r="ORK3037" s="607"/>
      <c r="ORL3037" s="607"/>
      <c r="ORM3037" s="607"/>
      <c r="ORN3037" s="607"/>
      <c r="ORO3037" s="607"/>
      <c r="ORP3037" s="607"/>
      <c r="ORQ3037" s="607"/>
      <c r="ORR3037" s="607"/>
      <c r="ORS3037" s="607"/>
      <c r="ORT3037" s="607"/>
      <c r="ORU3037" s="607"/>
      <c r="ORV3037" s="607"/>
      <c r="ORW3037" s="607"/>
      <c r="ORX3037" s="607"/>
      <c r="ORY3037" s="607"/>
      <c r="ORZ3037" s="607"/>
      <c r="OSA3037" s="607"/>
      <c r="OSB3037" s="607"/>
      <c r="OSC3037" s="607"/>
      <c r="OSD3037" s="607"/>
      <c r="OSE3037" s="607"/>
      <c r="OSF3037" s="607"/>
      <c r="OSG3037" s="607"/>
      <c r="OSH3037" s="607"/>
      <c r="OSI3037" s="607"/>
      <c r="OSJ3037" s="607"/>
      <c r="OSK3037" s="607"/>
      <c r="OSL3037" s="607"/>
      <c r="OSM3037" s="607"/>
      <c r="OSN3037" s="607"/>
      <c r="OSO3037" s="607"/>
      <c r="OSP3037" s="607"/>
      <c r="OSQ3037" s="607"/>
      <c r="OSR3037" s="607"/>
      <c r="OSS3037" s="607"/>
      <c r="OST3037" s="607"/>
      <c r="OSU3037" s="607"/>
      <c r="OSV3037" s="607"/>
      <c r="OSW3037" s="607"/>
      <c r="OSX3037" s="607"/>
      <c r="OSY3037" s="607"/>
      <c r="OSZ3037" s="607"/>
      <c r="OTA3037" s="607"/>
      <c r="OTB3037" s="607"/>
      <c r="OTC3037" s="607"/>
      <c r="OTD3037" s="607"/>
      <c r="OTE3037" s="607"/>
      <c r="OTF3037" s="607"/>
      <c r="OTG3037" s="607"/>
      <c r="OTH3037" s="607"/>
      <c r="OTI3037" s="607"/>
      <c r="OTJ3037" s="607"/>
      <c r="OTK3037" s="607"/>
      <c r="OTL3037" s="607"/>
      <c r="OTM3037" s="607"/>
      <c r="OTN3037" s="607"/>
      <c r="OTO3037" s="607"/>
      <c r="OTP3037" s="607"/>
      <c r="OTQ3037" s="607"/>
      <c r="OTR3037" s="607"/>
      <c r="OTS3037" s="607"/>
      <c r="OTT3037" s="607"/>
      <c r="OTU3037" s="607"/>
      <c r="OTV3037" s="607"/>
      <c r="OTW3037" s="607"/>
      <c r="OTX3037" s="607"/>
      <c r="OTY3037" s="607"/>
      <c r="OTZ3037" s="607"/>
      <c r="OUA3037" s="607"/>
      <c r="OUB3037" s="607"/>
      <c r="OUC3037" s="607"/>
      <c r="OUD3037" s="607"/>
      <c r="OUE3037" s="607"/>
      <c r="OUF3037" s="607"/>
      <c r="OUG3037" s="607"/>
      <c r="OUH3037" s="607"/>
      <c r="OUI3037" s="607"/>
      <c r="OUJ3037" s="607"/>
      <c r="OUK3037" s="607"/>
      <c r="OUL3037" s="607"/>
      <c r="OUM3037" s="607"/>
      <c r="OUN3037" s="607"/>
      <c r="OUO3037" s="607"/>
      <c r="OUP3037" s="607"/>
      <c r="OUQ3037" s="607"/>
      <c r="OUR3037" s="607"/>
      <c r="OUS3037" s="607"/>
      <c r="OUT3037" s="607"/>
      <c r="OUU3037" s="607"/>
      <c r="OUV3037" s="607"/>
      <c r="OUW3037" s="607"/>
      <c r="OUX3037" s="607"/>
      <c r="OUY3037" s="607"/>
      <c r="OUZ3037" s="607"/>
      <c r="OVA3037" s="607"/>
      <c r="OVB3037" s="607"/>
      <c r="OVC3037" s="607"/>
      <c r="OVD3037" s="607"/>
      <c r="OVE3037" s="607"/>
      <c r="OVF3037" s="607"/>
      <c r="OVG3037" s="607"/>
      <c r="OVH3037" s="607"/>
      <c r="OVI3037" s="607"/>
      <c r="OVJ3037" s="607"/>
      <c r="OVK3037" s="607"/>
      <c r="OVL3037" s="607"/>
      <c r="OVM3037" s="607"/>
      <c r="OVN3037" s="607"/>
      <c r="OVO3037" s="607"/>
      <c r="OVP3037" s="607"/>
      <c r="OVQ3037" s="607"/>
      <c r="OVR3037" s="607"/>
      <c r="OVS3037" s="607"/>
      <c r="OVT3037" s="607"/>
      <c r="OVU3037" s="607"/>
      <c r="OVV3037" s="607"/>
      <c r="OVW3037" s="607"/>
      <c r="OVX3037" s="607"/>
      <c r="OVY3037" s="607"/>
      <c r="OVZ3037" s="607"/>
      <c r="OWA3037" s="607"/>
      <c r="OWB3037" s="607"/>
      <c r="OWC3037" s="607"/>
      <c r="OWD3037" s="607"/>
      <c r="OWE3037" s="607"/>
      <c r="OWF3037" s="607"/>
      <c r="OWG3037" s="607"/>
      <c r="OWH3037" s="607"/>
      <c r="OWI3037" s="607"/>
      <c r="OWJ3037" s="607"/>
      <c r="OWK3037" s="607"/>
      <c r="OWL3037" s="607"/>
      <c r="OWM3037" s="607"/>
      <c r="OWN3037" s="607"/>
      <c r="OWO3037" s="607"/>
      <c r="OWP3037" s="607"/>
      <c r="OWQ3037" s="607"/>
      <c r="OWR3037" s="607"/>
      <c r="OWS3037" s="607"/>
      <c r="OWT3037" s="607"/>
      <c r="OWU3037" s="607"/>
      <c r="OWV3037" s="607"/>
      <c r="OWW3037" s="607"/>
      <c r="OWX3037" s="607"/>
      <c r="OWY3037" s="607"/>
      <c r="OWZ3037" s="607"/>
      <c r="OXA3037" s="607"/>
      <c r="OXB3037" s="607"/>
      <c r="OXC3037" s="607"/>
      <c r="OXD3037" s="607"/>
      <c r="OXE3037" s="607"/>
      <c r="OXF3037" s="607"/>
      <c r="OXG3037" s="607"/>
      <c r="OXH3037" s="607"/>
      <c r="OXI3037" s="607"/>
      <c r="OXJ3037" s="607"/>
      <c r="OXK3037" s="607"/>
      <c r="OXL3037" s="607"/>
      <c r="OXM3037" s="607"/>
      <c r="OXN3037" s="607"/>
      <c r="OXO3037" s="607"/>
      <c r="OXP3037" s="607"/>
      <c r="OXQ3037" s="607"/>
      <c r="OXR3037" s="607"/>
      <c r="OXS3037" s="607"/>
      <c r="OXT3037" s="607"/>
      <c r="OXU3037" s="607"/>
      <c r="OXV3037" s="607"/>
      <c r="OXW3037" s="607"/>
      <c r="OXX3037" s="607"/>
      <c r="OXY3037" s="607"/>
      <c r="OXZ3037" s="607"/>
      <c r="OYA3037" s="607"/>
      <c r="OYB3037" s="607"/>
      <c r="OYC3037" s="607"/>
      <c r="OYD3037" s="607"/>
      <c r="OYE3037" s="607"/>
      <c r="OYF3037" s="607"/>
      <c r="OYG3037" s="607"/>
      <c r="OYH3037" s="607"/>
      <c r="OYI3037" s="607"/>
      <c r="OYJ3037" s="607"/>
      <c r="OYK3037" s="607"/>
      <c r="OYL3037" s="607"/>
      <c r="OYM3037" s="607"/>
      <c r="OYN3037" s="607"/>
      <c r="OYO3037" s="607"/>
      <c r="OYP3037" s="607"/>
      <c r="OYQ3037" s="607"/>
      <c r="OYR3037" s="607"/>
      <c r="OYS3037" s="607"/>
      <c r="OYT3037" s="607"/>
      <c r="OYU3037" s="607"/>
      <c r="OYV3037" s="607"/>
      <c r="OYW3037" s="607"/>
      <c r="OYX3037" s="607"/>
      <c r="OYY3037" s="607"/>
      <c r="OYZ3037" s="607"/>
      <c r="OZA3037" s="607"/>
      <c r="OZB3037" s="607"/>
      <c r="OZC3037" s="607"/>
      <c r="OZD3037" s="607"/>
      <c r="OZE3037" s="607"/>
      <c r="OZF3037" s="607"/>
      <c r="OZG3037" s="607"/>
      <c r="OZH3037" s="607"/>
      <c r="OZI3037" s="607"/>
      <c r="OZJ3037" s="607"/>
      <c r="OZK3037" s="607"/>
      <c r="OZL3037" s="607"/>
      <c r="OZM3037" s="607"/>
      <c r="OZN3037" s="607"/>
      <c r="OZO3037" s="607"/>
      <c r="OZP3037" s="607"/>
      <c r="OZQ3037" s="607"/>
      <c r="OZR3037" s="607"/>
      <c r="OZS3037" s="607"/>
      <c r="OZT3037" s="607"/>
      <c r="OZU3037" s="607"/>
      <c r="OZV3037" s="607"/>
      <c r="OZW3037" s="607"/>
      <c r="OZX3037" s="607"/>
      <c r="OZY3037" s="607"/>
      <c r="OZZ3037" s="607"/>
      <c r="PAA3037" s="607"/>
      <c r="PAB3037" s="607"/>
      <c r="PAC3037" s="607"/>
      <c r="PAD3037" s="607"/>
      <c r="PAE3037" s="607"/>
      <c r="PAF3037" s="607"/>
      <c r="PAG3037" s="607"/>
      <c r="PAH3037" s="607"/>
      <c r="PAI3037" s="607"/>
      <c r="PAJ3037" s="607"/>
      <c r="PAK3037" s="607"/>
      <c r="PAL3037" s="607"/>
      <c r="PAM3037" s="607"/>
      <c r="PAN3037" s="607"/>
      <c r="PAO3037" s="607"/>
      <c r="PAP3037" s="607"/>
      <c r="PAQ3037" s="607"/>
      <c r="PAR3037" s="607"/>
      <c r="PAS3037" s="607"/>
      <c r="PAT3037" s="607"/>
      <c r="PAU3037" s="607"/>
      <c r="PAV3037" s="607"/>
      <c r="PAW3037" s="607"/>
      <c r="PAX3037" s="607"/>
      <c r="PAY3037" s="607"/>
      <c r="PAZ3037" s="607"/>
      <c r="PBA3037" s="607"/>
      <c r="PBB3037" s="607"/>
      <c r="PBC3037" s="607"/>
      <c r="PBD3037" s="607"/>
      <c r="PBE3037" s="607"/>
      <c r="PBF3037" s="607"/>
      <c r="PBG3037" s="607"/>
      <c r="PBH3037" s="607"/>
      <c r="PBI3037" s="607"/>
      <c r="PBJ3037" s="607"/>
      <c r="PBK3037" s="607"/>
      <c r="PBL3037" s="607"/>
      <c r="PBM3037" s="607"/>
      <c r="PBN3037" s="607"/>
      <c r="PBO3037" s="607"/>
      <c r="PBP3037" s="607"/>
      <c r="PBQ3037" s="607"/>
      <c r="PBR3037" s="607"/>
      <c r="PBS3037" s="607"/>
      <c r="PBT3037" s="607"/>
      <c r="PBU3037" s="607"/>
      <c r="PBV3037" s="607"/>
      <c r="PBW3037" s="607"/>
      <c r="PBX3037" s="607"/>
      <c r="PBY3037" s="607"/>
      <c r="PBZ3037" s="607"/>
      <c r="PCA3037" s="607"/>
      <c r="PCB3037" s="607"/>
      <c r="PCC3037" s="607"/>
      <c r="PCD3037" s="607"/>
      <c r="PCE3037" s="607"/>
      <c r="PCF3037" s="607"/>
      <c r="PCG3037" s="607"/>
      <c r="PCH3037" s="607"/>
      <c r="PCI3037" s="607"/>
      <c r="PCJ3037" s="607"/>
      <c r="PCK3037" s="607"/>
      <c r="PCL3037" s="607"/>
      <c r="PCM3037" s="607"/>
      <c r="PCN3037" s="607"/>
      <c r="PCO3037" s="607"/>
      <c r="PCP3037" s="607"/>
      <c r="PCQ3037" s="607"/>
      <c r="PCR3037" s="607"/>
      <c r="PCS3037" s="607"/>
      <c r="PCT3037" s="607"/>
      <c r="PCU3037" s="607"/>
      <c r="PCV3037" s="607"/>
      <c r="PCW3037" s="607"/>
      <c r="PCX3037" s="607"/>
      <c r="PCY3037" s="607"/>
      <c r="PCZ3037" s="607"/>
      <c r="PDA3037" s="607"/>
      <c r="PDB3037" s="607"/>
      <c r="PDC3037" s="607"/>
      <c r="PDD3037" s="607"/>
      <c r="PDE3037" s="607"/>
      <c r="PDF3037" s="607"/>
      <c r="PDG3037" s="607"/>
      <c r="PDH3037" s="607"/>
      <c r="PDI3037" s="607"/>
      <c r="PDJ3037" s="607"/>
      <c r="PDK3037" s="607"/>
      <c r="PDL3037" s="607"/>
      <c r="PDM3037" s="607"/>
      <c r="PDN3037" s="607"/>
      <c r="PDO3037" s="607"/>
      <c r="PDP3037" s="607"/>
      <c r="PDQ3037" s="607"/>
      <c r="PDR3037" s="607"/>
      <c r="PDS3037" s="607"/>
      <c r="PDT3037" s="607"/>
      <c r="PDU3037" s="607"/>
      <c r="PDV3037" s="607"/>
      <c r="PDW3037" s="607"/>
      <c r="PDX3037" s="607"/>
      <c r="PDY3037" s="607"/>
      <c r="PDZ3037" s="607"/>
      <c r="PEA3037" s="607"/>
      <c r="PEB3037" s="607"/>
      <c r="PEC3037" s="607"/>
      <c r="PED3037" s="607"/>
      <c r="PEE3037" s="607"/>
      <c r="PEF3037" s="607"/>
      <c r="PEG3037" s="607"/>
      <c r="PEH3037" s="607"/>
      <c r="PEI3037" s="607"/>
      <c r="PEJ3037" s="607"/>
      <c r="PEK3037" s="607"/>
      <c r="PEL3037" s="607"/>
      <c r="PEM3037" s="607"/>
      <c r="PEN3037" s="607"/>
      <c r="PEO3037" s="607"/>
      <c r="PEP3037" s="607"/>
      <c r="PEQ3037" s="607"/>
      <c r="PER3037" s="607"/>
      <c r="PES3037" s="607"/>
      <c r="PET3037" s="607"/>
      <c r="PEU3037" s="607"/>
      <c r="PEV3037" s="607"/>
      <c r="PEW3037" s="607"/>
      <c r="PEX3037" s="607"/>
      <c r="PEY3037" s="607"/>
      <c r="PEZ3037" s="607"/>
      <c r="PFA3037" s="607"/>
      <c r="PFB3037" s="607"/>
      <c r="PFC3037" s="607"/>
      <c r="PFD3037" s="607"/>
      <c r="PFE3037" s="607"/>
      <c r="PFF3037" s="607"/>
      <c r="PFG3037" s="607"/>
      <c r="PFH3037" s="607"/>
      <c r="PFI3037" s="607"/>
      <c r="PFJ3037" s="607"/>
      <c r="PFK3037" s="607"/>
      <c r="PFL3037" s="607"/>
      <c r="PFM3037" s="607"/>
      <c r="PFN3037" s="607"/>
      <c r="PFO3037" s="607"/>
      <c r="PFP3037" s="607"/>
      <c r="PFQ3037" s="607"/>
      <c r="PFR3037" s="607"/>
      <c r="PFS3037" s="607"/>
      <c r="PFT3037" s="607"/>
      <c r="PFU3037" s="607"/>
      <c r="PFV3037" s="607"/>
      <c r="PFW3037" s="607"/>
      <c r="PFX3037" s="607"/>
      <c r="PFY3037" s="607"/>
      <c r="PFZ3037" s="607"/>
      <c r="PGA3037" s="607"/>
      <c r="PGB3037" s="607"/>
      <c r="PGC3037" s="607"/>
      <c r="PGD3037" s="607"/>
      <c r="PGE3037" s="607"/>
      <c r="PGF3037" s="607"/>
      <c r="PGG3037" s="607"/>
      <c r="PGH3037" s="607"/>
      <c r="PGI3037" s="607"/>
      <c r="PGJ3037" s="607"/>
      <c r="PGK3037" s="607"/>
      <c r="PGL3037" s="607"/>
      <c r="PGM3037" s="607"/>
      <c r="PGN3037" s="607"/>
      <c r="PGO3037" s="607"/>
      <c r="PGP3037" s="607"/>
      <c r="PGQ3037" s="607"/>
      <c r="PGR3037" s="607"/>
      <c r="PGS3037" s="607"/>
      <c r="PGT3037" s="607"/>
      <c r="PGU3037" s="607"/>
      <c r="PGV3037" s="607"/>
      <c r="PGW3037" s="607"/>
      <c r="PGX3037" s="607"/>
      <c r="PGY3037" s="607"/>
      <c r="PGZ3037" s="607"/>
      <c r="PHA3037" s="607"/>
      <c r="PHB3037" s="607"/>
      <c r="PHC3037" s="607"/>
      <c r="PHD3037" s="607"/>
      <c r="PHE3037" s="607"/>
      <c r="PHF3037" s="607"/>
      <c r="PHG3037" s="607"/>
      <c r="PHH3037" s="607"/>
      <c r="PHI3037" s="607"/>
      <c r="PHJ3037" s="607"/>
      <c r="PHK3037" s="607"/>
      <c r="PHL3037" s="607"/>
      <c r="PHM3037" s="607"/>
      <c r="PHN3037" s="607"/>
      <c r="PHO3037" s="607"/>
      <c r="PHP3037" s="607"/>
      <c r="PHQ3037" s="607"/>
      <c r="PHR3037" s="607"/>
      <c r="PHS3037" s="607"/>
      <c r="PHT3037" s="607"/>
      <c r="PHU3037" s="607"/>
      <c r="PHV3037" s="607"/>
      <c r="PHW3037" s="607"/>
      <c r="PHX3037" s="607"/>
      <c r="PHY3037" s="607"/>
      <c r="PHZ3037" s="607"/>
      <c r="PIA3037" s="607"/>
      <c r="PIB3037" s="607"/>
      <c r="PIC3037" s="607"/>
      <c r="PID3037" s="607"/>
      <c r="PIE3037" s="607"/>
      <c r="PIF3037" s="607"/>
      <c r="PIG3037" s="607"/>
      <c r="PIH3037" s="607"/>
      <c r="PII3037" s="607"/>
      <c r="PIJ3037" s="607"/>
      <c r="PIK3037" s="607"/>
      <c r="PIL3037" s="607"/>
      <c r="PIM3037" s="607"/>
      <c r="PIN3037" s="607"/>
      <c r="PIO3037" s="607"/>
      <c r="PIP3037" s="607"/>
      <c r="PIQ3037" s="607"/>
      <c r="PIR3037" s="607"/>
      <c r="PIS3037" s="607"/>
      <c r="PIT3037" s="607"/>
      <c r="PIU3037" s="607"/>
      <c r="PIV3037" s="607"/>
      <c r="PIW3037" s="607"/>
      <c r="PIX3037" s="607"/>
      <c r="PIY3037" s="607"/>
      <c r="PIZ3037" s="607"/>
      <c r="PJA3037" s="607"/>
      <c r="PJB3037" s="607"/>
      <c r="PJC3037" s="607"/>
      <c r="PJD3037" s="607"/>
      <c r="PJE3037" s="607"/>
      <c r="PJF3037" s="607"/>
      <c r="PJG3037" s="607"/>
      <c r="PJH3037" s="607"/>
      <c r="PJI3037" s="607"/>
      <c r="PJJ3037" s="607"/>
      <c r="PJK3037" s="607"/>
      <c r="PJL3037" s="607"/>
      <c r="PJM3037" s="607"/>
      <c r="PJN3037" s="607"/>
      <c r="PJO3037" s="607"/>
      <c r="PJP3037" s="607"/>
      <c r="PJQ3037" s="607"/>
      <c r="PJR3037" s="607"/>
      <c r="PJS3037" s="607"/>
      <c r="PJT3037" s="607"/>
      <c r="PJU3037" s="607"/>
      <c r="PJV3037" s="607"/>
      <c r="PJW3037" s="607"/>
      <c r="PJX3037" s="607"/>
      <c r="PJY3037" s="607"/>
      <c r="PJZ3037" s="607"/>
      <c r="PKA3037" s="607"/>
      <c r="PKB3037" s="607"/>
      <c r="PKC3037" s="607"/>
      <c r="PKD3037" s="607"/>
      <c r="PKE3037" s="607"/>
      <c r="PKF3037" s="607"/>
      <c r="PKG3037" s="607"/>
      <c r="PKH3037" s="607"/>
      <c r="PKI3037" s="607"/>
      <c r="PKJ3037" s="607"/>
      <c r="PKK3037" s="607"/>
      <c r="PKL3037" s="607"/>
      <c r="PKM3037" s="607"/>
      <c r="PKN3037" s="607"/>
      <c r="PKO3037" s="607"/>
      <c r="PKP3037" s="607"/>
      <c r="PKQ3037" s="607"/>
      <c r="PKR3037" s="607"/>
      <c r="PKS3037" s="607"/>
      <c r="PKT3037" s="607"/>
      <c r="PKU3037" s="607"/>
      <c r="PKV3037" s="607"/>
      <c r="PKW3037" s="607"/>
      <c r="PKX3037" s="607"/>
      <c r="PKY3037" s="607"/>
      <c r="PKZ3037" s="607"/>
      <c r="PLA3037" s="607"/>
      <c r="PLB3037" s="607"/>
      <c r="PLC3037" s="607"/>
      <c r="PLD3037" s="607"/>
      <c r="PLE3037" s="607"/>
      <c r="PLF3037" s="607"/>
      <c r="PLG3037" s="607"/>
      <c r="PLH3037" s="607"/>
      <c r="PLI3037" s="607"/>
      <c r="PLJ3037" s="607"/>
      <c r="PLK3037" s="607"/>
      <c r="PLL3037" s="607"/>
      <c r="PLM3037" s="607"/>
      <c r="PLN3037" s="607"/>
      <c r="PLO3037" s="607"/>
      <c r="PLP3037" s="607"/>
      <c r="PLQ3037" s="607"/>
      <c r="PLR3037" s="607"/>
      <c r="PLS3037" s="607"/>
      <c r="PLT3037" s="607"/>
      <c r="PLU3037" s="607"/>
      <c r="PLV3037" s="607"/>
      <c r="PLW3037" s="607"/>
      <c r="PLX3037" s="607"/>
      <c r="PLY3037" s="607"/>
      <c r="PLZ3037" s="607"/>
      <c r="PMA3037" s="607"/>
      <c r="PMB3037" s="607"/>
      <c r="PMC3037" s="607"/>
      <c r="PMD3037" s="607"/>
      <c r="PME3037" s="607"/>
      <c r="PMF3037" s="607"/>
      <c r="PMG3037" s="607"/>
      <c r="PMH3037" s="607"/>
      <c r="PMI3037" s="607"/>
      <c r="PMJ3037" s="607"/>
      <c r="PMK3037" s="607"/>
      <c r="PML3037" s="607"/>
      <c r="PMM3037" s="607"/>
      <c r="PMN3037" s="607"/>
      <c r="PMO3037" s="607"/>
      <c r="PMP3037" s="607"/>
      <c r="PMQ3037" s="607"/>
      <c r="PMR3037" s="607"/>
      <c r="PMS3037" s="607"/>
      <c r="PMT3037" s="607"/>
      <c r="PMU3037" s="607"/>
      <c r="PMV3037" s="607"/>
      <c r="PMW3037" s="607"/>
      <c r="PMX3037" s="607"/>
      <c r="PMY3037" s="607"/>
      <c r="PMZ3037" s="607"/>
      <c r="PNA3037" s="607"/>
      <c r="PNB3037" s="607"/>
      <c r="PNC3037" s="607"/>
      <c r="PND3037" s="607"/>
      <c r="PNE3037" s="607"/>
      <c r="PNF3037" s="607"/>
      <c r="PNG3037" s="607"/>
      <c r="PNH3037" s="607"/>
      <c r="PNI3037" s="607"/>
      <c r="PNJ3037" s="607"/>
      <c r="PNK3037" s="607"/>
      <c r="PNL3037" s="607"/>
      <c r="PNM3037" s="607"/>
      <c r="PNN3037" s="607"/>
      <c r="PNO3037" s="607"/>
      <c r="PNP3037" s="607"/>
      <c r="PNQ3037" s="607"/>
      <c r="PNR3037" s="607"/>
      <c r="PNS3037" s="607"/>
      <c r="PNT3037" s="607"/>
      <c r="PNU3037" s="607"/>
      <c r="PNV3037" s="607"/>
      <c r="PNW3037" s="607"/>
      <c r="PNX3037" s="607"/>
      <c r="PNY3037" s="607"/>
      <c r="PNZ3037" s="607"/>
      <c r="POA3037" s="607"/>
      <c r="POB3037" s="607"/>
      <c r="POC3037" s="607"/>
      <c r="POD3037" s="607"/>
      <c r="POE3037" s="607"/>
      <c r="POF3037" s="607"/>
      <c r="POG3037" s="607"/>
      <c r="POH3037" s="607"/>
      <c r="POI3037" s="607"/>
      <c r="POJ3037" s="607"/>
      <c r="POK3037" s="607"/>
      <c r="POL3037" s="607"/>
      <c r="POM3037" s="607"/>
      <c r="PON3037" s="607"/>
      <c r="POO3037" s="607"/>
      <c r="POP3037" s="607"/>
      <c r="POQ3037" s="607"/>
      <c r="POR3037" s="607"/>
      <c r="POS3037" s="607"/>
      <c r="POT3037" s="607"/>
      <c r="POU3037" s="607"/>
      <c r="POV3037" s="607"/>
      <c r="POW3037" s="607"/>
      <c r="POX3037" s="607"/>
      <c r="POY3037" s="607"/>
      <c r="POZ3037" s="607"/>
      <c r="PPA3037" s="607"/>
      <c r="PPB3037" s="607"/>
      <c r="PPC3037" s="607"/>
      <c r="PPD3037" s="607"/>
      <c r="PPE3037" s="607"/>
      <c r="PPF3037" s="607"/>
      <c r="PPG3037" s="607"/>
      <c r="PPH3037" s="607"/>
      <c r="PPI3037" s="607"/>
      <c r="PPJ3037" s="607"/>
      <c r="PPK3037" s="607"/>
      <c r="PPL3037" s="607"/>
      <c r="PPM3037" s="607"/>
      <c r="PPN3037" s="607"/>
      <c r="PPO3037" s="607"/>
      <c r="PPP3037" s="607"/>
      <c r="PPQ3037" s="607"/>
      <c r="PPR3037" s="607"/>
      <c r="PPS3037" s="607"/>
      <c r="PPT3037" s="607"/>
      <c r="PPU3037" s="607"/>
      <c r="PPV3037" s="607"/>
      <c r="PPW3037" s="607"/>
      <c r="PPX3037" s="607"/>
      <c r="PPY3037" s="607"/>
      <c r="PPZ3037" s="607"/>
      <c r="PQA3037" s="607"/>
      <c r="PQB3037" s="607"/>
      <c r="PQC3037" s="607"/>
      <c r="PQD3037" s="607"/>
      <c r="PQE3037" s="607"/>
      <c r="PQF3037" s="607"/>
      <c r="PQG3037" s="607"/>
      <c r="PQH3037" s="607"/>
      <c r="PQI3037" s="607"/>
      <c r="PQJ3037" s="607"/>
      <c r="PQK3037" s="607"/>
      <c r="PQL3037" s="607"/>
      <c r="PQM3037" s="607"/>
      <c r="PQN3037" s="607"/>
      <c r="PQO3037" s="607"/>
      <c r="PQP3037" s="607"/>
      <c r="PQQ3037" s="607"/>
      <c r="PQR3037" s="607"/>
      <c r="PQS3037" s="607"/>
      <c r="PQT3037" s="607"/>
      <c r="PQU3037" s="607"/>
      <c r="PQV3037" s="607"/>
      <c r="PQW3037" s="607"/>
      <c r="PQX3037" s="607"/>
      <c r="PQY3037" s="607"/>
      <c r="PQZ3037" s="607"/>
      <c r="PRA3037" s="607"/>
      <c r="PRB3037" s="607"/>
      <c r="PRC3037" s="607"/>
      <c r="PRD3037" s="607"/>
      <c r="PRE3037" s="607"/>
      <c r="PRF3037" s="607"/>
      <c r="PRG3037" s="607"/>
      <c r="PRH3037" s="607"/>
      <c r="PRI3037" s="607"/>
      <c r="PRJ3037" s="607"/>
      <c r="PRK3037" s="607"/>
      <c r="PRL3037" s="607"/>
      <c r="PRM3037" s="607"/>
      <c r="PRN3037" s="607"/>
      <c r="PRO3037" s="607"/>
      <c r="PRP3037" s="607"/>
      <c r="PRQ3037" s="607"/>
      <c r="PRR3037" s="607"/>
      <c r="PRS3037" s="607"/>
      <c r="PRT3037" s="607"/>
      <c r="PRU3037" s="607"/>
      <c r="PRV3037" s="607"/>
      <c r="PRW3037" s="607"/>
      <c r="PRX3037" s="607"/>
      <c r="PRY3037" s="607"/>
      <c r="PRZ3037" s="607"/>
      <c r="PSA3037" s="607"/>
      <c r="PSB3037" s="607"/>
      <c r="PSC3037" s="607"/>
      <c r="PSD3037" s="607"/>
      <c r="PSE3037" s="607"/>
      <c r="PSF3037" s="607"/>
      <c r="PSG3037" s="607"/>
      <c r="PSH3037" s="607"/>
      <c r="PSI3037" s="607"/>
      <c r="PSJ3037" s="607"/>
      <c r="PSK3037" s="607"/>
      <c r="PSL3037" s="607"/>
      <c r="PSM3037" s="607"/>
      <c r="PSN3037" s="607"/>
      <c r="PSO3037" s="607"/>
      <c r="PSP3037" s="607"/>
      <c r="PSQ3037" s="607"/>
      <c r="PSR3037" s="607"/>
      <c r="PSS3037" s="607"/>
      <c r="PST3037" s="607"/>
      <c r="PSU3037" s="607"/>
      <c r="PSV3037" s="607"/>
      <c r="PSW3037" s="607"/>
      <c r="PSX3037" s="607"/>
      <c r="PSY3037" s="607"/>
      <c r="PSZ3037" s="607"/>
      <c r="PTA3037" s="607"/>
      <c r="PTB3037" s="607"/>
      <c r="PTC3037" s="607"/>
      <c r="PTD3037" s="607"/>
      <c r="PTE3037" s="607"/>
      <c r="PTF3037" s="607"/>
      <c r="PTG3037" s="607"/>
      <c r="PTH3037" s="607"/>
      <c r="PTI3037" s="607"/>
      <c r="PTJ3037" s="607"/>
      <c r="PTK3037" s="607"/>
      <c r="PTL3037" s="607"/>
      <c r="PTM3037" s="607"/>
      <c r="PTN3037" s="607"/>
      <c r="PTO3037" s="607"/>
      <c r="PTP3037" s="607"/>
      <c r="PTQ3037" s="607"/>
      <c r="PTR3037" s="607"/>
      <c r="PTS3037" s="607"/>
      <c r="PTT3037" s="607"/>
      <c r="PTU3037" s="607"/>
      <c r="PTV3037" s="607"/>
      <c r="PTW3037" s="607"/>
      <c r="PTX3037" s="607"/>
      <c r="PTY3037" s="607"/>
      <c r="PTZ3037" s="607"/>
      <c r="PUA3037" s="607"/>
      <c r="PUB3037" s="607"/>
      <c r="PUC3037" s="607"/>
      <c r="PUD3037" s="607"/>
      <c r="PUE3037" s="607"/>
      <c r="PUF3037" s="607"/>
      <c r="PUG3037" s="607"/>
      <c r="PUH3037" s="607"/>
      <c r="PUI3037" s="607"/>
      <c r="PUJ3037" s="607"/>
      <c r="PUK3037" s="607"/>
      <c r="PUL3037" s="607"/>
      <c r="PUM3037" s="607"/>
      <c r="PUN3037" s="607"/>
      <c r="PUO3037" s="607"/>
      <c r="PUP3037" s="607"/>
      <c r="PUQ3037" s="607"/>
      <c r="PUR3037" s="607"/>
      <c r="PUS3037" s="607"/>
      <c r="PUT3037" s="607"/>
      <c r="PUU3037" s="607"/>
      <c r="PUV3037" s="607"/>
      <c r="PUW3037" s="607"/>
      <c r="PUX3037" s="607"/>
      <c r="PUY3037" s="607"/>
      <c r="PUZ3037" s="607"/>
      <c r="PVA3037" s="607"/>
      <c r="PVB3037" s="607"/>
      <c r="PVC3037" s="607"/>
      <c r="PVD3037" s="607"/>
      <c r="PVE3037" s="607"/>
      <c r="PVF3037" s="607"/>
      <c r="PVG3037" s="607"/>
      <c r="PVH3037" s="607"/>
      <c r="PVI3037" s="607"/>
      <c r="PVJ3037" s="607"/>
      <c r="PVK3037" s="607"/>
      <c r="PVL3037" s="607"/>
      <c r="PVM3037" s="607"/>
      <c r="PVN3037" s="607"/>
      <c r="PVO3037" s="607"/>
      <c r="PVP3037" s="607"/>
      <c r="PVQ3037" s="607"/>
      <c r="PVR3037" s="607"/>
      <c r="PVS3037" s="607"/>
      <c r="PVT3037" s="607"/>
      <c r="PVU3037" s="607"/>
      <c r="PVV3037" s="607"/>
      <c r="PVW3037" s="607"/>
      <c r="PVX3037" s="607"/>
      <c r="PVY3037" s="607"/>
      <c r="PVZ3037" s="607"/>
      <c r="PWA3037" s="607"/>
      <c r="PWB3037" s="607"/>
      <c r="PWC3037" s="607"/>
      <c r="PWD3037" s="607"/>
      <c r="PWE3037" s="607"/>
      <c r="PWF3037" s="607"/>
      <c r="PWG3037" s="607"/>
      <c r="PWH3037" s="607"/>
      <c r="PWI3037" s="607"/>
      <c r="PWJ3037" s="607"/>
      <c r="PWK3037" s="607"/>
      <c r="PWL3037" s="607"/>
      <c r="PWM3037" s="607"/>
      <c r="PWN3037" s="607"/>
      <c r="PWO3037" s="607"/>
      <c r="PWP3037" s="607"/>
      <c r="PWQ3037" s="607"/>
      <c r="PWR3037" s="607"/>
      <c r="PWS3037" s="607"/>
      <c r="PWT3037" s="607"/>
      <c r="PWU3037" s="607"/>
      <c r="PWV3037" s="607"/>
      <c r="PWW3037" s="607"/>
      <c r="PWX3037" s="607"/>
      <c r="PWY3037" s="607"/>
      <c r="PWZ3037" s="607"/>
      <c r="PXA3037" s="607"/>
      <c r="PXB3037" s="607"/>
      <c r="PXC3037" s="607"/>
      <c r="PXD3037" s="607"/>
      <c r="PXE3037" s="607"/>
      <c r="PXF3037" s="607"/>
      <c r="PXG3037" s="607"/>
      <c r="PXH3037" s="607"/>
      <c r="PXI3037" s="607"/>
      <c r="PXJ3037" s="607"/>
      <c r="PXK3037" s="607"/>
      <c r="PXL3037" s="607"/>
      <c r="PXM3037" s="607"/>
      <c r="PXN3037" s="607"/>
      <c r="PXO3037" s="607"/>
      <c r="PXP3037" s="607"/>
      <c r="PXQ3037" s="607"/>
      <c r="PXR3037" s="607"/>
      <c r="PXS3037" s="607"/>
      <c r="PXT3037" s="607"/>
      <c r="PXU3037" s="607"/>
      <c r="PXV3037" s="607"/>
      <c r="PXW3037" s="607"/>
      <c r="PXX3037" s="607"/>
      <c r="PXY3037" s="607"/>
      <c r="PXZ3037" s="607"/>
      <c r="PYA3037" s="607"/>
      <c r="PYB3037" s="607"/>
      <c r="PYC3037" s="607"/>
      <c r="PYD3037" s="607"/>
      <c r="PYE3037" s="607"/>
      <c r="PYF3037" s="607"/>
      <c r="PYG3037" s="607"/>
      <c r="PYH3037" s="607"/>
      <c r="PYI3037" s="607"/>
      <c r="PYJ3037" s="607"/>
      <c r="PYK3037" s="607"/>
      <c r="PYL3037" s="607"/>
      <c r="PYM3037" s="607"/>
      <c r="PYN3037" s="607"/>
      <c r="PYO3037" s="607"/>
      <c r="PYP3037" s="607"/>
      <c r="PYQ3037" s="607"/>
      <c r="PYR3037" s="607"/>
      <c r="PYS3037" s="607"/>
      <c r="PYT3037" s="607"/>
      <c r="PYU3037" s="607"/>
      <c r="PYV3037" s="607"/>
      <c r="PYW3037" s="607"/>
      <c r="PYX3037" s="607"/>
      <c r="PYY3037" s="607"/>
      <c r="PYZ3037" s="607"/>
      <c r="PZA3037" s="607"/>
      <c r="PZB3037" s="607"/>
      <c r="PZC3037" s="607"/>
      <c r="PZD3037" s="607"/>
      <c r="PZE3037" s="607"/>
      <c r="PZF3037" s="607"/>
      <c r="PZG3037" s="607"/>
      <c r="PZH3037" s="607"/>
      <c r="PZI3037" s="607"/>
      <c r="PZJ3037" s="607"/>
      <c r="PZK3037" s="607"/>
      <c r="PZL3037" s="607"/>
      <c r="PZM3037" s="607"/>
      <c r="PZN3037" s="607"/>
      <c r="PZO3037" s="607"/>
      <c r="PZP3037" s="607"/>
      <c r="PZQ3037" s="607"/>
      <c r="PZR3037" s="607"/>
      <c r="PZS3037" s="607"/>
      <c r="PZT3037" s="607"/>
      <c r="PZU3037" s="607"/>
      <c r="PZV3037" s="607"/>
      <c r="PZW3037" s="607"/>
      <c r="PZX3037" s="607"/>
      <c r="PZY3037" s="607"/>
      <c r="PZZ3037" s="607"/>
      <c r="QAA3037" s="607"/>
      <c r="QAB3037" s="607"/>
      <c r="QAC3037" s="607"/>
      <c r="QAD3037" s="607"/>
      <c r="QAE3037" s="607"/>
      <c r="QAF3037" s="607"/>
      <c r="QAG3037" s="607"/>
      <c r="QAH3037" s="607"/>
      <c r="QAI3037" s="607"/>
      <c r="QAJ3037" s="607"/>
      <c r="QAK3037" s="607"/>
      <c r="QAL3037" s="607"/>
      <c r="QAM3037" s="607"/>
      <c r="QAN3037" s="607"/>
      <c r="QAO3037" s="607"/>
      <c r="QAP3037" s="607"/>
      <c r="QAQ3037" s="607"/>
      <c r="QAR3037" s="607"/>
      <c r="QAS3037" s="607"/>
      <c r="QAT3037" s="607"/>
      <c r="QAU3037" s="607"/>
      <c r="QAV3037" s="607"/>
      <c r="QAW3037" s="607"/>
      <c r="QAX3037" s="607"/>
      <c r="QAY3037" s="607"/>
      <c r="QAZ3037" s="607"/>
      <c r="QBA3037" s="607"/>
      <c r="QBB3037" s="607"/>
      <c r="QBC3037" s="607"/>
      <c r="QBD3037" s="607"/>
      <c r="QBE3037" s="607"/>
      <c r="QBF3037" s="607"/>
      <c r="QBG3037" s="607"/>
      <c r="QBH3037" s="607"/>
      <c r="QBI3037" s="607"/>
      <c r="QBJ3037" s="607"/>
      <c r="QBK3037" s="607"/>
      <c r="QBL3037" s="607"/>
      <c r="QBM3037" s="607"/>
      <c r="QBN3037" s="607"/>
      <c r="QBO3037" s="607"/>
      <c r="QBP3037" s="607"/>
      <c r="QBQ3037" s="607"/>
      <c r="QBR3037" s="607"/>
      <c r="QBS3037" s="607"/>
      <c r="QBT3037" s="607"/>
      <c r="QBU3037" s="607"/>
      <c r="QBV3037" s="607"/>
      <c r="QBW3037" s="607"/>
      <c r="QBX3037" s="607"/>
      <c r="QBY3037" s="607"/>
      <c r="QBZ3037" s="607"/>
      <c r="QCA3037" s="607"/>
      <c r="QCB3037" s="607"/>
      <c r="QCC3037" s="607"/>
      <c r="QCD3037" s="607"/>
      <c r="QCE3037" s="607"/>
      <c r="QCF3037" s="607"/>
      <c r="QCG3037" s="607"/>
      <c r="QCH3037" s="607"/>
      <c r="QCI3037" s="607"/>
      <c r="QCJ3037" s="607"/>
      <c r="QCK3037" s="607"/>
      <c r="QCL3037" s="607"/>
      <c r="QCM3037" s="607"/>
      <c r="QCN3037" s="607"/>
      <c r="QCO3037" s="607"/>
      <c r="QCP3037" s="607"/>
      <c r="QCQ3037" s="607"/>
      <c r="QCR3037" s="607"/>
      <c r="QCS3037" s="607"/>
      <c r="QCT3037" s="607"/>
      <c r="QCU3037" s="607"/>
      <c r="QCV3037" s="607"/>
      <c r="QCW3037" s="607"/>
      <c r="QCX3037" s="607"/>
      <c r="QCY3037" s="607"/>
      <c r="QCZ3037" s="607"/>
      <c r="QDA3037" s="607"/>
      <c r="QDB3037" s="607"/>
      <c r="QDC3037" s="607"/>
      <c r="QDD3037" s="607"/>
      <c r="QDE3037" s="607"/>
      <c r="QDF3037" s="607"/>
      <c r="QDG3037" s="607"/>
      <c r="QDH3037" s="607"/>
      <c r="QDI3037" s="607"/>
      <c r="QDJ3037" s="607"/>
      <c r="QDK3037" s="607"/>
      <c r="QDL3037" s="607"/>
      <c r="QDM3037" s="607"/>
      <c r="QDN3037" s="607"/>
      <c r="QDO3037" s="607"/>
      <c r="QDP3037" s="607"/>
      <c r="QDQ3037" s="607"/>
      <c r="QDR3037" s="607"/>
      <c r="QDS3037" s="607"/>
      <c r="QDT3037" s="607"/>
      <c r="QDU3037" s="607"/>
      <c r="QDV3037" s="607"/>
      <c r="QDW3037" s="607"/>
      <c r="QDX3037" s="607"/>
      <c r="QDY3037" s="607"/>
      <c r="QDZ3037" s="607"/>
      <c r="QEA3037" s="607"/>
      <c r="QEB3037" s="607"/>
      <c r="QEC3037" s="607"/>
      <c r="QED3037" s="607"/>
      <c r="QEE3037" s="607"/>
      <c r="QEF3037" s="607"/>
      <c r="QEG3037" s="607"/>
      <c r="QEH3037" s="607"/>
      <c r="QEI3037" s="607"/>
      <c r="QEJ3037" s="607"/>
      <c r="QEK3037" s="607"/>
      <c r="QEL3037" s="607"/>
      <c r="QEM3037" s="607"/>
      <c r="QEN3037" s="607"/>
      <c r="QEO3037" s="607"/>
      <c r="QEP3037" s="607"/>
      <c r="QEQ3037" s="607"/>
      <c r="QER3037" s="607"/>
      <c r="QES3037" s="607"/>
      <c r="QET3037" s="607"/>
      <c r="QEU3037" s="607"/>
      <c r="QEV3037" s="607"/>
      <c r="QEW3037" s="607"/>
      <c r="QEX3037" s="607"/>
      <c r="QEY3037" s="607"/>
      <c r="QEZ3037" s="607"/>
      <c r="QFA3037" s="607"/>
      <c r="QFB3037" s="607"/>
      <c r="QFC3037" s="607"/>
      <c r="QFD3037" s="607"/>
      <c r="QFE3037" s="607"/>
      <c r="QFF3037" s="607"/>
      <c r="QFG3037" s="607"/>
      <c r="QFH3037" s="607"/>
      <c r="QFI3037" s="607"/>
      <c r="QFJ3037" s="607"/>
      <c r="QFK3037" s="607"/>
      <c r="QFL3037" s="607"/>
      <c r="QFM3037" s="607"/>
      <c r="QFN3037" s="607"/>
      <c r="QFO3037" s="607"/>
      <c r="QFP3037" s="607"/>
      <c r="QFQ3037" s="607"/>
      <c r="QFR3037" s="607"/>
      <c r="QFS3037" s="607"/>
      <c r="QFT3037" s="607"/>
      <c r="QFU3037" s="607"/>
      <c r="QFV3037" s="607"/>
      <c r="QFW3037" s="607"/>
      <c r="QFX3037" s="607"/>
      <c r="QFY3037" s="607"/>
      <c r="QFZ3037" s="607"/>
      <c r="QGA3037" s="607"/>
      <c r="QGB3037" s="607"/>
      <c r="QGC3037" s="607"/>
      <c r="QGD3037" s="607"/>
      <c r="QGE3037" s="607"/>
      <c r="QGF3037" s="607"/>
      <c r="QGG3037" s="607"/>
      <c r="QGH3037" s="607"/>
      <c r="QGI3037" s="607"/>
      <c r="QGJ3037" s="607"/>
      <c r="QGK3037" s="607"/>
      <c r="QGL3037" s="607"/>
      <c r="QGM3037" s="607"/>
      <c r="QGN3037" s="607"/>
      <c r="QGO3037" s="607"/>
      <c r="QGP3037" s="607"/>
      <c r="QGQ3037" s="607"/>
      <c r="QGR3037" s="607"/>
      <c r="QGS3037" s="607"/>
      <c r="QGT3037" s="607"/>
      <c r="QGU3037" s="607"/>
      <c r="QGV3037" s="607"/>
      <c r="QGW3037" s="607"/>
      <c r="QGX3037" s="607"/>
      <c r="QGY3037" s="607"/>
      <c r="QGZ3037" s="607"/>
      <c r="QHA3037" s="607"/>
      <c r="QHB3037" s="607"/>
      <c r="QHC3037" s="607"/>
      <c r="QHD3037" s="607"/>
      <c r="QHE3037" s="607"/>
      <c r="QHF3037" s="607"/>
      <c r="QHG3037" s="607"/>
      <c r="QHH3037" s="607"/>
      <c r="QHI3037" s="607"/>
      <c r="QHJ3037" s="607"/>
      <c r="QHK3037" s="607"/>
      <c r="QHL3037" s="607"/>
      <c r="QHM3037" s="607"/>
      <c r="QHN3037" s="607"/>
      <c r="QHO3037" s="607"/>
      <c r="QHP3037" s="607"/>
      <c r="QHQ3037" s="607"/>
      <c r="QHR3037" s="607"/>
      <c r="QHS3037" s="607"/>
      <c r="QHT3037" s="607"/>
      <c r="QHU3037" s="607"/>
      <c r="QHV3037" s="607"/>
      <c r="QHW3037" s="607"/>
      <c r="QHX3037" s="607"/>
      <c r="QHY3037" s="607"/>
      <c r="QHZ3037" s="607"/>
      <c r="QIA3037" s="607"/>
      <c r="QIB3037" s="607"/>
      <c r="QIC3037" s="607"/>
      <c r="QID3037" s="607"/>
      <c r="QIE3037" s="607"/>
      <c r="QIF3037" s="607"/>
      <c r="QIG3037" s="607"/>
      <c r="QIH3037" s="607"/>
      <c r="QII3037" s="607"/>
      <c r="QIJ3037" s="607"/>
      <c r="QIK3037" s="607"/>
      <c r="QIL3037" s="607"/>
      <c r="QIM3037" s="607"/>
      <c r="QIN3037" s="607"/>
      <c r="QIO3037" s="607"/>
      <c r="QIP3037" s="607"/>
      <c r="QIQ3037" s="607"/>
      <c r="QIR3037" s="607"/>
      <c r="QIS3037" s="607"/>
      <c r="QIT3037" s="607"/>
      <c r="QIU3037" s="607"/>
      <c r="QIV3037" s="607"/>
      <c r="QIW3037" s="607"/>
      <c r="QIX3037" s="607"/>
      <c r="QIY3037" s="607"/>
      <c r="QIZ3037" s="607"/>
      <c r="QJA3037" s="607"/>
      <c r="QJB3037" s="607"/>
      <c r="QJC3037" s="607"/>
      <c r="QJD3037" s="607"/>
      <c r="QJE3037" s="607"/>
      <c r="QJF3037" s="607"/>
      <c r="QJG3037" s="607"/>
      <c r="QJH3037" s="607"/>
      <c r="QJI3037" s="607"/>
      <c r="QJJ3037" s="607"/>
      <c r="QJK3037" s="607"/>
      <c r="QJL3037" s="607"/>
      <c r="QJM3037" s="607"/>
      <c r="QJN3037" s="607"/>
      <c r="QJO3037" s="607"/>
      <c r="QJP3037" s="607"/>
      <c r="QJQ3037" s="607"/>
      <c r="QJR3037" s="607"/>
      <c r="QJS3037" s="607"/>
      <c r="QJT3037" s="607"/>
      <c r="QJU3037" s="607"/>
      <c r="QJV3037" s="607"/>
      <c r="QJW3037" s="607"/>
      <c r="QJX3037" s="607"/>
      <c r="QJY3037" s="607"/>
      <c r="QJZ3037" s="607"/>
      <c r="QKA3037" s="607"/>
      <c r="QKB3037" s="607"/>
      <c r="QKC3037" s="607"/>
      <c r="QKD3037" s="607"/>
      <c r="QKE3037" s="607"/>
      <c r="QKF3037" s="607"/>
      <c r="QKG3037" s="607"/>
      <c r="QKH3037" s="607"/>
      <c r="QKI3037" s="607"/>
      <c r="QKJ3037" s="607"/>
      <c r="QKK3037" s="607"/>
      <c r="QKL3037" s="607"/>
      <c r="QKM3037" s="607"/>
      <c r="QKN3037" s="607"/>
      <c r="QKO3037" s="607"/>
      <c r="QKP3037" s="607"/>
      <c r="QKQ3037" s="607"/>
      <c r="QKR3037" s="607"/>
      <c r="QKS3037" s="607"/>
      <c r="QKT3037" s="607"/>
      <c r="QKU3037" s="607"/>
      <c r="QKV3037" s="607"/>
      <c r="QKW3037" s="607"/>
      <c r="QKX3037" s="607"/>
      <c r="QKY3037" s="607"/>
      <c r="QKZ3037" s="607"/>
      <c r="QLA3037" s="607"/>
      <c r="QLB3037" s="607"/>
      <c r="QLC3037" s="607"/>
      <c r="QLD3037" s="607"/>
      <c r="QLE3037" s="607"/>
      <c r="QLF3037" s="607"/>
      <c r="QLG3037" s="607"/>
      <c r="QLH3037" s="607"/>
      <c r="QLI3037" s="607"/>
      <c r="QLJ3037" s="607"/>
      <c r="QLK3037" s="607"/>
      <c r="QLL3037" s="607"/>
      <c r="QLM3037" s="607"/>
      <c r="QLN3037" s="607"/>
      <c r="QLO3037" s="607"/>
      <c r="QLP3037" s="607"/>
      <c r="QLQ3037" s="607"/>
      <c r="QLR3037" s="607"/>
      <c r="QLS3037" s="607"/>
      <c r="QLT3037" s="607"/>
      <c r="QLU3037" s="607"/>
      <c r="QLV3037" s="607"/>
      <c r="QLW3037" s="607"/>
      <c r="QLX3037" s="607"/>
      <c r="QLY3037" s="607"/>
      <c r="QLZ3037" s="607"/>
      <c r="QMA3037" s="607"/>
      <c r="QMB3037" s="607"/>
      <c r="QMC3037" s="607"/>
      <c r="QMD3037" s="607"/>
      <c r="QME3037" s="607"/>
      <c r="QMF3037" s="607"/>
      <c r="QMG3037" s="607"/>
      <c r="QMH3037" s="607"/>
      <c r="QMI3037" s="607"/>
      <c r="QMJ3037" s="607"/>
      <c r="QMK3037" s="607"/>
      <c r="QML3037" s="607"/>
      <c r="QMM3037" s="607"/>
      <c r="QMN3037" s="607"/>
      <c r="QMO3037" s="607"/>
      <c r="QMP3037" s="607"/>
      <c r="QMQ3037" s="607"/>
      <c r="QMR3037" s="607"/>
      <c r="QMS3037" s="607"/>
      <c r="QMT3037" s="607"/>
      <c r="QMU3037" s="607"/>
      <c r="QMV3037" s="607"/>
      <c r="QMW3037" s="607"/>
      <c r="QMX3037" s="607"/>
      <c r="QMY3037" s="607"/>
      <c r="QMZ3037" s="607"/>
      <c r="QNA3037" s="607"/>
      <c r="QNB3037" s="607"/>
      <c r="QNC3037" s="607"/>
      <c r="QND3037" s="607"/>
      <c r="QNE3037" s="607"/>
      <c r="QNF3037" s="607"/>
      <c r="QNG3037" s="607"/>
      <c r="QNH3037" s="607"/>
      <c r="QNI3037" s="607"/>
      <c r="QNJ3037" s="607"/>
      <c r="QNK3037" s="607"/>
      <c r="QNL3037" s="607"/>
      <c r="QNM3037" s="607"/>
      <c r="QNN3037" s="607"/>
      <c r="QNO3037" s="607"/>
      <c r="QNP3037" s="607"/>
      <c r="QNQ3037" s="607"/>
      <c r="QNR3037" s="607"/>
      <c r="QNS3037" s="607"/>
      <c r="QNT3037" s="607"/>
      <c r="QNU3037" s="607"/>
      <c r="QNV3037" s="607"/>
      <c r="QNW3037" s="607"/>
      <c r="QNX3037" s="607"/>
      <c r="QNY3037" s="607"/>
      <c r="QNZ3037" s="607"/>
      <c r="QOA3037" s="607"/>
      <c r="QOB3037" s="607"/>
      <c r="QOC3037" s="607"/>
      <c r="QOD3037" s="607"/>
      <c r="QOE3037" s="607"/>
      <c r="QOF3037" s="607"/>
      <c r="QOG3037" s="607"/>
      <c r="QOH3037" s="607"/>
      <c r="QOI3037" s="607"/>
      <c r="QOJ3037" s="607"/>
      <c r="QOK3037" s="607"/>
      <c r="QOL3037" s="607"/>
      <c r="QOM3037" s="607"/>
      <c r="QON3037" s="607"/>
      <c r="QOO3037" s="607"/>
      <c r="QOP3037" s="607"/>
      <c r="QOQ3037" s="607"/>
      <c r="QOR3037" s="607"/>
      <c r="QOS3037" s="607"/>
      <c r="QOT3037" s="607"/>
      <c r="QOU3037" s="607"/>
      <c r="QOV3037" s="607"/>
      <c r="QOW3037" s="607"/>
      <c r="QOX3037" s="607"/>
      <c r="QOY3037" s="607"/>
      <c r="QOZ3037" s="607"/>
      <c r="QPA3037" s="607"/>
      <c r="QPB3037" s="607"/>
      <c r="QPC3037" s="607"/>
      <c r="QPD3037" s="607"/>
      <c r="QPE3037" s="607"/>
      <c r="QPF3037" s="607"/>
      <c r="QPG3037" s="607"/>
      <c r="QPH3037" s="607"/>
      <c r="QPI3037" s="607"/>
      <c r="QPJ3037" s="607"/>
      <c r="QPK3037" s="607"/>
      <c r="QPL3037" s="607"/>
      <c r="QPM3037" s="607"/>
      <c r="QPN3037" s="607"/>
      <c r="QPO3037" s="607"/>
      <c r="QPP3037" s="607"/>
      <c r="QPQ3037" s="607"/>
      <c r="QPR3037" s="607"/>
      <c r="QPS3037" s="607"/>
      <c r="QPT3037" s="607"/>
      <c r="QPU3037" s="607"/>
      <c r="QPV3037" s="607"/>
      <c r="QPW3037" s="607"/>
      <c r="QPX3037" s="607"/>
      <c r="QPY3037" s="607"/>
      <c r="QPZ3037" s="607"/>
      <c r="QQA3037" s="607"/>
      <c r="QQB3037" s="607"/>
      <c r="QQC3037" s="607"/>
      <c r="QQD3037" s="607"/>
      <c r="QQE3037" s="607"/>
      <c r="QQF3037" s="607"/>
      <c r="QQG3037" s="607"/>
      <c r="QQH3037" s="607"/>
      <c r="QQI3037" s="607"/>
      <c r="QQJ3037" s="607"/>
      <c r="QQK3037" s="607"/>
      <c r="QQL3037" s="607"/>
      <c r="QQM3037" s="607"/>
      <c r="QQN3037" s="607"/>
      <c r="QQO3037" s="607"/>
      <c r="QQP3037" s="607"/>
      <c r="QQQ3037" s="607"/>
      <c r="QQR3037" s="607"/>
      <c r="QQS3037" s="607"/>
      <c r="QQT3037" s="607"/>
      <c r="QQU3037" s="607"/>
      <c r="QQV3037" s="607"/>
      <c r="QQW3037" s="607"/>
      <c r="QQX3037" s="607"/>
      <c r="QQY3037" s="607"/>
      <c r="QQZ3037" s="607"/>
      <c r="QRA3037" s="607"/>
      <c r="QRB3037" s="607"/>
      <c r="QRC3037" s="607"/>
      <c r="QRD3037" s="607"/>
      <c r="QRE3037" s="607"/>
      <c r="QRF3037" s="607"/>
      <c r="QRG3037" s="607"/>
      <c r="QRH3037" s="607"/>
      <c r="QRI3037" s="607"/>
      <c r="QRJ3037" s="607"/>
      <c r="QRK3037" s="607"/>
      <c r="QRL3037" s="607"/>
      <c r="QRM3037" s="607"/>
      <c r="QRN3037" s="607"/>
      <c r="QRO3037" s="607"/>
      <c r="QRP3037" s="607"/>
      <c r="QRQ3037" s="607"/>
      <c r="QRR3037" s="607"/>
      <c r="QRS3037" s="607"/>
      <c r="QRT3037" s="607"/>
      <c r="QRU3037" s="607"/>
      <c r="QRV3037" s="607"/>
      <c r="QRW3037" s="607"/>
      <c r="QRX3037" s="607"/>
      <c r="QRY3037" s="607"/>
      <c r="QRZ3037" s="607"/>
      <c r="QSA3037" s="607"/>
      <c r="QSB3037" s="607"/>
      <c r="QSC3037" s="607"/>
      <c r="QSD3037" s="607"/>
      <c r="QSE3037" s="607"/>
      <c r="QSF3037" s="607"/>
      <c r="QSG3037" s="607"/>
      <c r="QSH3037" s="607"/>
      <c r="QSI3037" s="607"/>
      <c r="QSJ3037" s="607"/>
      <c r="QSK3037" s="607"/>
      <c r="QSL3037" s="607"/>
      <c r="QSM3037" s="607"/>
      <c r="QSN3037" s="607"/>
      <c r="QSO3037" s="607"/>
      <c r="QSP3037" s="607"/>
      <c r="QSQ3037" s="607"/>
      <c r="QSR3037" s="607"/>
      <c r="QSS3037" s="607"/>
      <c r="QST3037" s="607"/>
      <c r="QSU3037" s="607"/>
      <c r="QSV3037" s="607"/>
      <c r="QSW3037" s="607"/>
      <c r="QSX3037" s="607"/>
      <c r="QSY3037" s="607"/>
      <c r="QSZ3037" s="607"/>
      <c r="QTA3037" s="607"/>
      <c r="QTB3037" s="607"/>
      <c r="QTC3037" s="607"/>
      <c r="QTD3037" s="607"/>
      <c r="QTE3037" s="607"/>
      <c r="QTF3037" s="607"/>
      <c r="QTG3037" s="607"/>
      <c r="QTH3037" s="607"/>
      <c r="QTI3037" s="607"/>
      <c r="QTJ3037" s="607"/>
      <c r="QTK3037" s="607"/>
      <c r="QTL3037" s="607"/>
      <c r="QTM3037" s="607"/>
      <c r="QTN3037" s="607"/>
      <c r="QTO3037" s="607"/>
      <c r="QTP3037" s="607"/>
      <c r="QTQ3037" s="607"/>
      <c r="QTR3037" s="607"/>
      <c r="QTS3037" s="607"/>
      <c r="QTT3037" s="607"/>
      <c r="QTU3037" s="607"/>
      <c r="QTV3037" s="607"/>
      <c r="QTW3037" s="607"/>
      <c r="QTX3037" s="607"/>
      <c r="QTY3037" s="607"/>
      <c r="QTZ3037" s="607"/>
      <c r="QUA3037" s="607"/>
      <c r="QUB3037" s="607"/>
      <c r="QUC3037" s="607"/>
      <c r="QUD3037" s="607"/>
      <c r="QUE3037" s="607"/>
      <c r="QUF3037" s="607"/>
      <c r="QUG3037" s="607"/>
      <c r="QUH3037" s="607"/>
      <c r="QUI3037" s="607"/>
      <c r="QUJ3037" s="607"/>
      <c r="QUK3037" s="607"/>
      <c r="QUL3037" s="607"/>
      <c r="QUM3037" s="607"/>
      <c r="QUN3037" s="607"/>
      <c r="QUO3037" s="607"/>
      <c r="QUP3037" s="607"/>
      <c r="QUQ3037" s="607"/>
      <c r="QUR3037" s="607"/>
      <c r="QUS3037" s="607"/>
      <c r="QUT3037" s="607"/>
      <c r="QUU3037" s="607"/>
      <c r="QUV3037" s="607"/>
      <c r="QUW3037" s="607"/>
      <c r="QUX3037" s="607"/>
      <c r="QUY3037" s="607"/>
      <c r="QUZ3037" s="607"/>
      <c r="QVA3037" s="607"/>
      <c r="QVB3037" s="607"/>
      <c r="QVC3037" s="607"/>
      <c r="QVD3037" s="607"/>
      <c r="QVE3037" s="607"/>
      <c r="QVF3037" s="607"/>
      <c r="QVG3037" s="607"/>
      <c r="QVH3037" s="607"/>
      <c r="QVI3037" s="607"/>
      <c r="QVJ3037" s="607"/>
      <c r="QVK3037" s="607"/>
      <c r="QVL3037" s="607"/>
      <c r="QVM3037" s="607"/>
      <c r="QVN3037" s="607"/>
      <c r="QVO3037" s="607"/>
      <c r="QVP3037" s="607"/>
      <c r="QVQ3037" s="607"/>
      <c r="QVR3037" s="607"/>
      <c r="QVS3037" s="607"/>
      <c r="QVT3037" s="607"/>
      <c r="QVU3037" s="607"/>
      <c r="QVV3037" s="607"/>
      <c r="QVW3037" s="607"/>
      <c r="QVX3037" s="607"/>
      <c r="QVY3037" s="607"/>
      <c r="QVZ3037" s="607"/>
      <c r="QWA3037" s="607"/>
      <c r="QWB3037" s="607"/>
      <c r="QWC3037" s="607"/>
      <c r="QWD3037" s="607"/>
      <c r="QWE3037" s="607"/>
      <c r="QWF3037" s="607"/>
      <c r="QWG3037" s="607"/>
      <c r="QWH3037" s="607"/>
      <c r="QWI3037" s="607"/>
      <c r="QWJ3037" s="607"/>
      <c r="QWK3037" s="607"/>
      <c r="QWL3037" s="607"/>
      <c r="QWM3037" s="607"/>
      <c r="QWN3037" s="607"/>
      <c r="QWO3037" s="607"/>
      <c r="QWP3037" s="607"/>
      <c r="QWQ3037" s="607"/>
      <c r="QWR3037" s="607"/>
      <c r="QWS3037" s="607"/>
      <c r="QWT3037" s="607"/>
      <c r="QWU3037" s="607"/>
      <c r="QWV3037" s="607"/>
      <c r="QWW3037" s="607"/>
      <c r="QWX3037" s="607"/>
      <c r="QWY3037" s="607"/>
      <c r="QWZ3037" s="607"/>
      <c r="QXA3037" s="607"/>
      <c r="QXB3037" s="607"/>
      <c r="QXC3037" s="607"/>
      <c r="QXD3037" s="607"/>
      <c r="QXE3037" s="607"/>
      <c r="QXF3037" s="607"/>
      <c r="QXG3037" s="607"/>
      <c r="QXH3037" s="607"/>
      <c r="QXI3037" s="607"/>
      <c r="QXJ3037" s="607"/>
      <c r="QXK3037" s="607"/>
      <c r="QXL3037" s="607"/>
      <c r="QXM3037" s="607"/>
      <c r="QXN3037" s="607"/>
      <c r="QXO3037" s="607"/>
      <c r="QXP3037" s="607"/>
      <c r="QXQ3037" s="607"/>
      <c r="QXR3037" s="607"/>
      <c r="QXS3037" s="607"/>
      <c r="QXT3037" s="607"/>
      <c r="QXU3037" s="607"/>
      <c r="QXV3037" s="607"/>
      <c r="QXW3037" s="607"/>
      <c r="QXX3037" s="607"/>
      <c r="QXY3037" s="607"/>
      <c r="QXZ3037" s="607"/>
      <c r="QYA3037" s="607"/>
      <c r="QYB3037" s="607"/>
      <c r="QYC3037" s="607"/>
      <c r="QYD3037" s="607"/>
      <c r="QYE3037" s="607"/>
      <c r="QYF3037" s="607"/>
      <c r="QYG3037" s="607"/>
      <c r="QYH3037" s="607"/>
      <c r="QYI3037" s="607"/>
      <c r="QYJ3037" s="607"/>
      <c r="QYK3037" s="607"/>
      <c r="QYL3037" s="607"/>
      <c r="QYM3037" s="607"/>
      <c r="QYN3037" s="607"/>
      <c r="QYO3037" s="607"/>
      <c r="QYP3037" s="607"/>
      <c r="QYQ3037" s="607"/>
      <c r="QYR3037" s="607"/>
      <c r="QYS3037" s="607"/>
      <c r="QYT3037" s="607"/>
      <c r="QYU3037" s="607"/>
      <c r="QYV3037" s="607"/>
      <c r="QYW3037" s="607"/>
      <c r="QYX3037" s="607"/>
      <c r="QYY3037" s="607"/>
      <c r="QYZ3037" s="607"/>
      <c r="QZA3037" s="607"/>
      <c r="QZB3037" s="607"/>
      <c r="QZC3037" s="607"/>
      <c r="QZD3037" s="607"/>
      <c r="QZE3037" s="607"/>
      <c r="QZF3037" s="607"/>
      <c r="QZG3037" s="607"/>
      <c r="QZH3037" s="607"/>
      <c r="QZI3037" s="607"/>
      <c r="QZJ3037" s="607"/>
      <c r="QZK3037" s="607"/>
      <c r="QZL3037" s="607"/>
      <c r="QZM3037" s="607"/>
      <c r="QZN3037" s="607"/>
      <c r="QZO3037" s="607"/>
      <c r="QZP3037" s="607"/>
      <c r="QZQ3037" s="607"/>
      <c r="QZR3037" s="607"/>
      <c r="QZS3037" s="607"/>
      <c r="QZT3037" s="607"/>
      <c r="QZU3037" s="607"/>
      <c r="QZV3037" s="607"/>
      <c r="QZW3037" s="607"/>
      <c r="QZX3037" s="607"/>
      <c r="QZY3037" s="607"/>
      <c r="QZZ3037" s="607"/>
      <c r="RAA3037" s="607"/>
      <c r="RAB3037" s="607"/>
      <c r="RAC3037" s="607"/>
      <c r="RAD3037" s="607"/>
      <c r="RAE3037" s="607"/>
      <c r="RAF3037" s="607"/>
      <c r="RAG3037" s="607"/>
      <c r="RAH3037" s="607"/>
      <c r="RAI3037" s="607"/>
      <c r="RAJ3037" s="607"/>
      <c r="RAK3037" s="607"/>
      <c r="RAL3037" s="607"/>
      <c r="RAM3037" s="607"/>
      <c r="RAN3037" s="607"/>
      <c r="RAO3037" s="607"/>
      <c r="RAP3037" s="607"/>
      <c r="RAQ3037" s="607"/>
      <c r="RAR3037" s="607"/>
      <c r="RAS3037" s="607"/>
      <c r="RAT3037" s="607"/>
      <c r="RAU3037" s="607"/>
      <c r="RAV3037" s="607"/>
      <c r="RAW3037" s="607"/>
      <c r="RAX3037" s="607"/>
      <c r="RAY3037" s="607"/>
      <c r="RAZ3037" s="607"/>
      <c r="RBA3037" s="607"/>
      <c r="RBB3037" s="607"/>
      <c r="RBC3037" s="607"/>
      <c r="RBD3037" s="607"/>
      <c r="RBE3037" s="607"/>
      <c r="RBF3037" s="607"/>
      <c r="RBG3037" s="607"/>
      <c r="RBH3037" s="607"/>
      <c r="RBI3037" s="607"/>
      <c r="RBJ3037" s="607"/>
      <c r="RBK3037" s="607"/>
      <c r="RBL3037" s="607"/>
      <c r="RBM3037" s="607"/>
      <c r="RBN3037" s="607"/>
      <c r="RBO3037" s="607"/>
      <c r="RBP3037" s="607"/>
      <c r="RBQ3037" s="607"/>
      <c r="RBR3037" s="607"/>
      <c r="RBS3037" s="607"/>
      <c r="RBT3037" s="607"/>
      <c r="RBU3037" s="607"/>
      <c r="RBV3037" s="607"/>
      <c r="RBW3037" s="607"/>
      <c r="RBX3037" s="607"/>
      <c r="RBY3037" s="607"/>
      <c r="RBZ3037" s="607"/>
      <c r="RCA3037" s="607"/>
      <c r="RCB3037" s="607"/>
      <c r="RCC3037" s="607"/>
      <c r="RCD3037" s="607"/>
      <c r="RCE3037" s="607"/>
      <c r="RCF3037" s="607"/>
      <c r="RCG3037" s="607"/>
      <c r="RCH3037" s="607"/>
      <c r="RCI3037" s="607"/>
      <c r="RCJ3037" s="607"/>
      <c r="RCK3037" s="607"/>
      <c r="RCL3037" s="607"/>
      <c r="RCM3037" s="607"/>
      <c r="RCN3037" s="607"/>
      <c r="RCO3037" s="607"/>
      <c r="RCP3037" s="607"/>
      <c r="RCQ3037" s="607"/>
      <c r="RCR3037" s="607"/>
      <c r="RCS3037" s="607"/>
      <c r="RCT3037" s="607"/>
      <c r="RCU3037" s="607"/>
      <c r="RCV3037" s="607"/>
      <c r="RCW3037" s="607"/>
      <c r="RCX3037" s="607"/>
      <c r="RCY3037" s="607"/>
      <c r="RCZ3037" s="607"/>
      <c r="RDA3037" s="607"/>
      <c r="RDB3037" s="607"/>
      <c r="RDC3037" s="607"/>
      <c r="RDD3037" s="607"/>
      <c r="RDE3037" s="607"/>
      <c r="RDF3037" s="607"/>
      <c r="RDG3037" s="607"/>
      <c r="RDH3037" s="607"/>
      <c r="RDI3037" s="607"/>
      <c r="RDJ3037" s="607"/>
      <c r="RDK3037" s="607"/>
      <c r="RDL3037" s="607"/>
      <c r="RDM3037" s="607"/>
      <c r="RDN3037" s="607"/>
      <c r="RDO3037" s="607"/>
      <c r="RDP3037" s="607"/>
      <c r="RDQ3037" s="607"/>
      <c r="RDR3037" s="607"/>
      <c r="RDS3037" s="607"/>
      <c r="RDT3037" s="607"/>
      <c r="RDU3037" s="607"/>
      <c r="RDV3037" s="607"/>
      <c r="RDW3037" s="607"/>
      <c r="RDX3037" s="607"/>
      <c r="RDY3037" s="607"/>
      <c r="RDZ3037" s="607"/>
      <c r="REA3037" s="607"/>
      <c r="REB3037" s="607"/>
      <c r="REC3037" s="607"/>
      <c r="RED3037" s="607"/>
      <c r="REE3037" s="607"/>
      <c r="REF3037" s="607"/>
      <c r="REG3037" s="607"/>
      <c r="REH3037" s="607"/>
      <c r="REI3037" s="607"/>
      <c r="REJ3037" s="607"/>
      <c r="REK3037" s="607"/>
      <c r="REL3037" s="607"/>
      <c r="REM3037" s="607"/>
      <c r="REN3037" s="607"/>
      <c r="REO3037" s="607"/>
      <c r="REP3037" s="607"/>
      <c r="REQ3037" s="607"/>
      <c r="RER3037" s="607"/>
      <c r="RES3037" s="607"/>
      <c r="RET3037" s="607"/>
      <c r="REU3037" s="607"/>
      <c r="REV3037" s="607"/>
      <c r="REW3037" s="607"/>
      <c r="REX3037" s="607"/>
      <c r="REY3037" s="607"/>
      <c r="REZ3037" s="607"/>
      <c r="RFA3037" s="607"/>
      <c r="RFB3037" s="607"/>
      <c r="RFC3037" s="607"/>
      <c r="RFD3037" s="607"/>
      <c r="RFE3037" s="607"/>
      <c r="RFF3037" s="607"/>
      <c r="RFG3037" s="607"/>
      <c r="RFH3037" s="607"/>
      <c r="RFI3037" s="607"/>
      <c r="RFJ3037" s="607"/>
      <c r="RFK3037" s="607"/>
      <c r="RFL3037" s="607"/>
      <c r="RFM3037" s="607"/>
      <c r="RFN3037" s="607"/>
      <c r="RFO3037" s="607"/>
      <c r="RFP3037" s="607"/>
      <c r="RFQ3037" s="607"/>
      <c r="RFR3037" s="607"/>
      <c r="RFS3037" s="607"/>
      <c r="RFT3037" s="607"/>
      <c r="RFU3037" s="607"/>
      <c r="RFV3037" s="607"/>
      <c r="RFW3037" s="607"/>
      <c r="RFX3037" s="607"/>
      <c r="RFY3037" s="607"/>
      <c r="RFZ3037" s="607"/>
      <c r="RGA3037" s="607"/>
      <c r="RGB3037" s="607"/>
      <c r="RGC3037" s="607"/>
      <c r="RGD3037" s="607"/>
      <c r="RGE3037" s="607"/>
      <c r="RGF3037" s="607"/>
      <c r="RGG3037" s="607"/>
      <c r="RGH3037" s="607"/>
      <c r="RGI3037" s="607"/>
      <c r="RGJ3037" s="607"/>
      <c r="RGK3037" s="607"/>
      <c r="RGL3037" s="607"/>
      <c r="RGM3037" s="607"/>
      <c r="RGN3037" s="607"/>
      <c r="RGO3037" s="607"/>
      <c r="RGP3037" s="607"/>
      <c r="RGQ3037" s="607"/>
      <c r="RGR3037" s="607"/>
      <c r="RGS3037" s="607"/>
      <c r="RGT3037" s="607"/>
      <c r="RGU3037" s="607"/>
      <c r="RGV3037" s="607"/>
      <c r="RGW3037" s="607"/>
      <c r="RGX3037" s="607"/>
      <c r="RGY3037" s="607"/>
      <c r="RGZ3037" s="607"/>
      <c r="RHA3037" s="607"/>
      <c r="RHB3037" s="607"/>
      <c r="RHC3037" s="607"/>
      <c r="RHD3037" s="607"/>
      <c r="RHE3037" s="607"/>
      <c r="RHF3037" s="607"/>
      <c r="RHG3037" s="607"/>
      <c r="RHH3037" s="607"/>
      <c r="RHI3037" s="607"/>
      <c r="RHJ3037" s="607"/>
      <c r="RHK3037" s="607"/>
      <c r="RHL3037" s="607"/>
      <c r="RHM3037" s="607"/>
      <c r="RHN3037" s="607"/>
      <c r="RHO3037" s="607"/>
      <c r="RHP3037" s="607"/>
      <c r="RHQ3037" s="607"/>
      <c r="RHR3037" s="607"/>
      <c r="RHS3037" s="607"/>
      <c r="RHT3037" s="607"/>
      <c r="RHU3037" s="607"/>
      <c r="RHV3037" s="607"/>
      <c r="RHW3037" s="607"/>
      <c r="RHX3037" s="607"/>
      <c r="RHY3037" s="607"/>
      <c r="RHZ3037" s="607"/>
      <c r="RIA3037" s="607"/>
      <c r="RIB3037" s="607"/>
      <c r="RIC3037" s="607"/>
      <c r="RID3037" s="607"/>
      <c r="RIE3037" s="607"/>
      <c r="RIF3037" s="607"/>
      <c r="RIG3037" s="607"/>
      <c r="RIH3037" s="607"/>
      <c r="RII3037" s="607"/>
      <c r="RIJ3037" s="607"/>
      <c r="RIK3037" s="607"/>
      <c r="RIL3037" s="607"/>
      <c r="RIM3037" s="607"/>
      <c r="RIN3037" s="607"/>
      <c r="RIO3037" s="607"/>
      <c r="RIP3037" s="607"/>
      <c r="RIQ3037" s="607"/>
      <c r="RIR3037" s="607"/>
      <c r="RIS3037" s="607"/>
      <c r="RIT3037" s="607"/>
      <c r="RIU3037" s="607"/>
      <c r="RIV3037" s="607"/>
      <c r="RIW3037" s="607"/>
      <c r="RIX3037" s="607"/>
      <c r="RIY3037" s="607"/>
      <c r="RIZ3037" s="607"/>
      <c r="RJA3037" s="607"/>
      <c r="RJB3037" s="607"/>
      <c r="RJC3037" s="607"/>
      <c r="RJD3037" s="607"/>
      <c r="RJE3037" s="607"/>
      <c r="RJF3037" s="607"/>
      <c r="RJG3037" s="607"/>
      <c r="RJH3037" s="607"/>
      <c r="RJI3037" s="607"/>
      <c r="RJJ3037" s="607"/>
      <c r="RJK3037" s="607"/>
      <c r="RJL3037" s="607"/>
      <c r="RJM3037" s="607"/>
      <c r="RJN3037" s="607"/>
      <c r="RJO3037" s="607"/>
      <c r="RJP3037" s="607"/>
      <c r="RJQ3037" s="607"/>
      <c r="RJR3037" s="607"/>
      <c r="RJS3037" s="607"/>
      <c r="RJT3037" s="607"/>
      <c r="RJU3037" s="607"/>
      <c r="RJV3037" s="607"/>
      <c r="RJW3037" s="607"/>
      <c r="RJX3037" s="607"/>
      <c r="RJY3037" s="607"/>
      <c r="RJZ3037" s="607"/>
      <c r="RKA3037" s="607"/>
      <c r="RKB3037" s="607"/>
      <c r="RKC3037" s="607"/>
      <c r="RKD3037" s="607"/>
      <c r="RKE3037" s="607"/>
      <c r="RKF3037" s="607"/>
      <c r="RKG3037" s="607"/>
      <c r="RKH3037" s="607"/>
      <c r="RKI3037" s="607"/>
      <c r="RKJ3037" s="607"/>
      <c r="RKK3037" s="607"/>
      <c r="RKL3037" s="607"/>
      <c r="RKM3037" s="607"/>
      <c r="RKN3037" s="607"/>
      <c r="RKO3037" s="607"/>
      <c r="RKP3037" s="607"/>
      <c r="RKQ3037" s="607"/>
      <c r="RKR3037" s="607"/>
      <c r="RKS3037" s="607"/>
      <c r="RKT3037" s="607"/>
      <c r="RKU3037" s="607"/>
      <c r="RKV3037" s="607"/>
      <c r="RKW3037" s="607"/>
      <c r="RKX3037" s="607"/>
      <c r="RKY3037" s="607"/>
      <c r="RKZ3037" s="607"/>
      <c r="RLA3037" s="607"/>
      <c r="RLB3037" s="607"/>
      <c r="RLC3037" s="607"/>
      <c r="RLD3037" s="607"/>
      <c r="RLE3037" s="607"/>
      <c r="RLF3037" s="607"/>
      <c r="RLG3037" s="607"/>
      <c r="RLH3037" s="607"/>
      <c r="RLI3037" s="607"/>
      <c r="RLJ3037" s="607"/>
      <c r="RLK3037" s="607"/>
      <c r="RLL3037" s="607"/>
      <c r="RLM3037" s="607"/>
      <c r="RLN3037" s="607"/>
      <c r="RLO3037" s="607"/>
      <c r="RLP3037" s="607"/>
      <c r="RLQ3037" s="607"/>
      <c r="RLR3037" s="607"/>
      <c r="RLS3037" s="607"/>
      <c r="RLT3037" s="607"/>
      <c r="RLU3037" s="607"/>
      <c r="RLV3037" s="607"/>
      <c r="RLW3037" s="607"/>
      <c r="RLX3037" s="607"/>
      <c r="RLY3037" s="607"/>
      <c r="RLZ3037" s="607"/>
      <c r="RMA3037" s="607"/>
      <c r="RMB3037" s="607"/>
      <c r="RMC3037" s="607"/>
      <c r="RMD3037" s="607"/>
      <c r="RME3037" s="607"/>
      <c r="RMF3037" s="607"/>
      <c r="RMG3037" s="607"/>
      <c r="RMH3037" s="607"/>
      <c r="RMI3037" s="607"/>
      <c r="RMJ3037" s="607"/>
      <c r="RMK3037" s="607"/>
      <c r="RML3037" s="607"/>
      <c r="RMM3037" s="607"/>
      <c r="RMN3037" s="607"/>
      <c r="RMO3037" s="607"/>
      <c r="RMP3037" s="607"/>
      <c r="RMQ3037" s="607"/>
      <c r="RMR3037" s="607"/>
      <c r="RMS3037" s="607"/>
      <c r="RMT3037" s="607"/>
      <c r="RMU3037" s="607"/>
      <c r="RMV3037" s="607"/>
      <c r="RMW3037" s="607"/>
      <c r="RMX3037" s="607"/>
      <c r="RMY3037" s="607"/>
      <c r="RMZ3037" s="607"/>
      <c r="RNA3037" s="607"/>
      <c r="RNB3037" s="607"/>
      <c r="RNC3037" s="607"/>
      <c r="RND3037" s="607"/>
      <c r="RNE3037" s="607"/>
      <c r="RNF3037" s="607"/>
      <c r="RNG3037" s="607"/>
      <c r="RNH3037" s="607"/>
      <c r="RNI3037" s="607"/>
      <c r="RNJ3037" s="607"/>
      <c r="RNK3037" s="607"/>
      <c r="RNL3037" s="607"/>
      <c r="RNM3037" s="607"/>
      <c r="RNN3037" s="607"/>
      <c r="RNO3037" s="607"/>
      <c r="RNP3037" s="607"/>
      <c r="RNQ3037" s="607"/>
      <c r="RNR3037" s="607"/>
      <c r="RNS3037" s="607"/>
      <c r="RNT3037" s="607"/>
      <c r="RNU3037" s="607"/>
      <c r="RNV3037" s="607"/>
      <c r="RNW3037" s="607"/>
      <c r="RNX3037" s="607"/>
      <c r="RNY3037" s="607"/>
      <c r="RNZ3037" s="607"/>
      <c r="ROA3037" s="607"/>
      <c r="ROB3037" s="607"/>
      <c r="ROC3037" s="607"/>
      <c r="ROD3037" s="607"/>
      <c r="ROE3037" s="607"/>
      <c r="ROF3037" s="607"/>
      <c r="ROG3037" s="607"/>
      <c r="ROH3037" s="607"/>
      <c r="ROI3037" s="607"/>
      <c r="ROJ3037" s="607"/>
      <c r="ROK3037" s="607"/>
      <c r="ROL3037" s="607"/>
      <c r="ROM3037" s="607"/>
      <c r="RON3037" s="607"/>
      <c r="ROO3037" s="607"/>
      <c r="ROP3037" s="607"/>
      <c r="ROQ3037" s="607"/>
      <c r="ROR3037" s="607"/>
      <c r="ROS3037" s="607"/>
      <c r="ROT3037" s="607"/>
      <c r="ROU3037" s="607"/>
      <c r="ROV3037" s="607"/>
      <c r="ROW3037" s="607"/>
      <c r="ROX3037" s="607"/>
      <c r="ROY3037" s="607"/>
      <c r="ROZ3037" s="607"/>
      <c r="RPA3037" s="607"/>
      <c r="RPB3037" s="607"/>
      <c r="RPC3037" s="607"/>
      <c r="RPD3037" s="607"/>
      <c r="RPE3037" s="607"/>
      <c r="RPF3037" s="607"/>
      <c r="RPG3037" s="607"/>
      <c r="RPH3037" s="607"/>
      <c r="RPI3037" s="607"/>
      <c r="RPJ3037" s="607"/>
      <c r="RPK3037" s="607"/>
      <c r="RPL3037" s="607"/>
      <c r="RPM3037" s="607"/>
      <c r="RPN3037" s="607"/>
      <c r="RPO3037" s="607"/>
      <c r="RPP3037" s="607"/>
      <c r="RPQ3037" s="607"/>
      <c r="RPR3037" s="607"/>
      <c r="RPS3037" s="607"/>
      <c r="RPT3037" s="607"/>
      <c r="RPU3037" s="607"/>
      <c r="RPV3037" s="607"/>
      <c r="RPW3037" s="607"/>
      <c r="RPX3037" s="607"/>
      <c r="RPY3037" s="607"/>
      <c r="RPZ3037" s="607"/>
      <c r="RQA3037" s="607"/>
      <c r="RQB3037" s="607"/>
      <c r="RQC3037" s="607"/>
      <c r="RQD3037" s="607"/>
      <c r="RQE3037" s="607"/>
      <c r="RQF3037" s="607"/>
      <c r="RQG3037" s="607"/>
      <c r="RQH3037" s="607"/>
      <c r="RQI3037" s="607"/>
      <c r="RQJ3037" s="607"/>
      <c r="RQK3037" s="607"/>
      <c r="RQL3037" s="607"/>
      <c r="RQM3037" s="607"/>
      <c r="RQN3037" s="607"/>
      <c r="RQO3037" s="607"/>
      <c r="RQP3037" s="607"/>
      <c r="RQQ3037" s="607"/>
      <c r="RQR3037" s="607"/>
      <c r="RQS3037" s="607"/>
      <c r="RQT3037" s="607"/>
      <c r="RQU3037" s="607"/>
      <c r="RQV3037" s="607"/>
      <c r="RQW3037" s="607"/>
      <c r="RQX3037" s="607"/>
      <c r="RQY3037" s="607"/>
      <c r="RQZ3037" s="607"/>
      <c r="RRA3037" s="607"/>
      <c r="RRB3037" s="607"/>
      <c r="RRC3037" s="607"/>
      <c r="RRD3037" s="607"/>
      <c r="RRE3037" s="607"/>
      <c r="RRF3037" s="607"/>
      <c r="RRG3037" s="607"/>
      <c r="RRH3037" s="607"/>
      <c r="RRI3037" s="607"/>
      <c r="RRJ3037" s="607"/>
      <c r="RRK3037" s="607"/>
      <c r="RRL3037" s="607"/>
      <c r="RRM3037" s="607"/>
      <c r="RRN3037" s="607"/>
      <c r="RRO3037" s="607"/>
      <c r="RRP3037" s="607"/>
      <c r="RRQ3037" s="607"/>
      <c r="RRR3037" s="607"/>
      <c r="RRS3037" s="607"/>
      <c r="RRT3037" s="607"/>
      <c r="RRU3037" s="607"/>
      <c r="RRV3037" s="607"/>
      <c r="RRW3037" s="607"/>
      <c r="RRX3037" s="607"/>
      <c r="RRY3037" s="607"/>
      <c r="RRZ3037" s="607"/>
      <c r="RSA3037" s="607"/>
      <c r="RSB3037" s="607"/>
      <c r="RSC3037" s="607"/>
      <c r="RSD3037" s="607"/>
      <c r="RSE3037" s="607"/>
      <c r="RSF3037" s="607"/>
      <c r="RSG3037" s="607"/>
      <c r="RSH3037" s="607"/>
      <c r="RSI3037" s="607"/>
      <c r="RSJ3037" s="607"/>
      <c r="RSK3037" s="607"/>
      <c r="RSL3037" s="607"/>
      <c r="RSM3037" s="607"/>
      <c r="RSN3037" s="607"/>
      <c r="RSO3037" s="607"/>
      <c r="RSP3037" s="607"/>
      <c r="RSQ3037" s="607"/>
      <c r="RSR3037" s="607"/>
      <c r="RSS3037" s="607"/>
      <c r="RST3037" s="607"/>
      <c r="RSU3037" s="607"/>
      <c r="RSV3037" s="607"/>
      <c r="RSW3037" s="607"/>
      <c r="RSX3037" s="607"/>
      <c r="RSY3037" s="607"/>
      <c r="RSZ3037" s="607"/>
      <c r="RTA3037" s="607"/>
      <c r="RTB3037" s="607"/>
      <c r="RTC3037" s="607"/>
      <c r="RTD3037" s="607"/>
      <c r="RTE3037" s="607"/>
      <c r="RTF3037" s="607"/>
      <c r="RTG3037" s="607"/>
      <c r="RTH3037" s="607"/>
      <c r="RTI3037" s="607"/>
      <c r="RTJ3037" s="607"/>
      <c r="RTK3037" s="607"/>
      <c r="RTL3037" s="607"/>
      <c r="RTM3037" s="607"/>
      <c r="RTN3037" s="607"/>
      <c r="RTO3037" s="607"/>
      <c r="RTP3037" s="607"/>
      <c r="RTQ3037" s="607"/>
      <c r="RTR3037" s="607"/>
      <c r="RTS3037" s="607"/>
      <c r="RTT3037" s="607"/>
      <c r="RTU3037" s="607"/>
      <c r="RTV3037" s="607"/>
      <c r="RTW3037" s="607"/>
      <c r="RTX3037" s="607"/>
      <c r="RTY3037" s="607"/>
      <c r="RTZ3037" s="607"/>
      <c r="RUA3037" s="607"/>
      <c r="RUB3037" s="607"/>
      <c r="RUC3037" s="607"/>
      <c r="RUD3037" s="607"/>
      <c r="RUE3037" s="607"/>
      <c r="RUF3037" s="607"/>
      <c r="RUG3037" s="607"/>
      <c r="RUH3037" s="607"/>
      <c r="RUI3037" s="607"/>
      <c r="RUJ3037" s="607"/>
      <c r="RUK3037" s="607"/>
      <c r="RUL3037" s="607"/>
      <c r="RUM3037" s="607"/>
      <c r="RUN3037" s="607"/>
      <c r="RUO3037" s="607"/>
      <c r="RUP3037" s="607"/>
      <c r="RUQ3037" s="607"/>
      <c r="RUR3037" s="607"/>
      <c r="RUS3037" s="607"/>
      <c r="RUT3037" s="607"/>
      <c r="RUU3037" s="607"/>
      <c r="RUV3037" s="607"/>
      <c r="RUW3037" s="607"/>
      <c r="RUX3037" s="607"/>
      <c r="RUY3037" s="607"/>
      <c r="RUZ3037" s="607"/>
      <c r="RVA3037" s="607"/>
      <c r="RVB3037" s="607"/>
      <c r="RVC3037" s="607"/>
      <c r="RVD3037" s="607"/>
      <c r="RVE3037" s="607"/>
      <c r="RVF3037" s="607"/>
      <c r="RVG3037" s="607"/>
      <c r="RVH3037" s="607"/>
      <c r="RVI3037" s="607"/>
      <c r="RVJ3037" s="607"/>
      <c r="RVK3037" s="607"/>
      <c r="RVL3037" s="607"/>
      <c r="RVM3037" s="607"/>
      <c r="RVN3037" s="607"/>
      <c r="RVO3037" s="607"/>
      <c r="RVP3037" s="607"/>
      <c r="RVQ3037" s="607"/>
      <c r="RVR3037" s="607"/>
      <c r="RVS3037" s="607"/>
      <c r="RVT3037" s="607"/>
      <c r="RVU3037" s="607"/>
      <c r="RVV3037" s="607"/>
      <c r="RVW3037" s="607"/>
      <c r="RVX3037" s="607"/>
      <c r="RVY3037" s="607"/>
      <c r="RVZ3037" s="607"/>
      <c r="RWA3037" s="607"/>
      <c r="RWB3037" s="607"/>
      <c r="RWC3037" s="607"/>
      <c r="RWD3037" s="607"/>
      <c r="RWE3037" s="607"/>
      <c r="RWF3037" s="607"/>
      <c r="RWG3037" s="607"/>
      <c r="RWH3037" s="607"/>
      <c r="RWI3037" s="607"/>
      <c r="RWJ3037" s="607"/>
      <c r="RWK3037" s="607"/>
      <c r="RWL3037" s="607"/>
      <c r="RWM3037" s="607"/>
      <c r="RWN3037" s="607"/>
      <c r="RWO3037" s="607"/>
      <c r="RWP3037" s="607"/>
      <c r="RWQ3037" s="607"/>
      <c r="RWR3037" s="607"/>
      <c r="RWS3037" s="607"/>
      <c r="RWT3037" s="607"/>
      <c r="RWU3037" s="607"/>
      <c r="RWV3037" s="607"/>
      <c r="RWW3037" s="607"/>
      <c r="RWX3037" s="607"/>
      <c r="RWY3037" s="607"/>
      <c r="RWZ3037" s="607"/>
      <c r="RXA3037" s="607"/>
      <c r="RXB3037" s="607"/>
      <c r="RXC3037" s="607"/>
      <c r="RXD3037" s="607"/>
      <c r="RXE3037" s="607"/>
      <c r="RXF3037" s="607"/>
      <c r="RXG3037" s="607"/>
      <c r="RXH3037" s="607"/>
      <c r="RXI3037" s="607"/>
      <c r="RXJ3037" s="607"/>
      <c r="RXK3037" s="607"/>
      <c r="RXL3037" s="607"/>
      <c r="RXM3037" s="607"/>
      <c r="RXN3037" s="607"/>
      <c r="RXO3037" s="607"/>
      <c r="RXP3037" s="607"/>
      <c r="RXQ3037" s="607"/>
      <c r="RXR3037" s="607"/>
      <c r="RXS3037" s="607"/>
      <c r="RXT3037" s="607"/>
      <c r="RXU3037" s="607"/>
      <c r="RXV3037" s="607"/>
      <c r="RXW3037" s="607"/>
      <c r="RXX3037" s="607"/>
      <c r="RXY3037" s="607"/>
      <c r="RXZ3037" s="607"/>
      <c r="RYA3037" s="607"/>
      <c r="RYB3037" s="607"/>
      <c r="RYC3037" s="607"/>
      <c r="RYD3037" s="607"/>
      <c r="RYE3037" s="607"/>
      <c r="RYF3037" s="607"/>
      <c r="RYG3037" s="607"/>
      <c r="RYH3037" s="607"/>
      <c r="RYI3037" s="607"/>
      <c r="RYJ3037" s="607"/>
      <c r="RYK3037" s="607"/>
      <c r="RYL3037" s="607"/>
      <c r="RYM3037" s="607"/>
      <c r="RYN3037" s="607"/>
      <c r="RYO3037" s="607"/>
      <c r="RYP3037" s="607"/>
      <c r="RYQ3037" s="607"/>
      <c r="RYR3037" s="607"/>
      <c r="RYS3037" s="607"/>
      <c r="RYT3037" s="607"/>
      <c r="RYU3037" s="607"/>
      <c r="RYV3037" s="607"/>
      <c r="RYW3037" s="607"/>
      <c r="RYX3037" s="607"/>
      <c r="RYY3037" s="607"/>
      <c r="RYZ3037" s="607"/>
      <c r="RZA3037" s="607"/>
      <c r="RZB3037" s="607"/>
      <c r="RZC3037" s="607"/>
      <c r="RZD3037" s="607"/>
      <c r="RZE3037" s="607"/>
      <c r="RZF3037" s="607"/>
      <c r="RZG3037" s="607"/>
      <c r="RZH3037" s="607"/>
      <c r="RZI3037" s="607"/>
      <c r="RZJ3037" s="607"/>
      <c r="RZK3037" s="607"/>
      <c r="RZL3037" s="607"/>
      <c r="RZM3037" s="607"/>
      <c r="RZN3037" s="607"/>
      <c r="RZO3037" s="607"/>
      <c r="RZP3037" s="607"/>
      <c r="RZQ3037" s="607"/>
      <c r="RZR3037" s="607"/>
      <c r="RZS3037" s="607"/>
      <c r="RZT3037" s="607"/>
      <c r="RZU3037" s="607"/>
      <c r="RZV3037" s="607"/>
      <c r="RZW3037" s="607"/>
      <c r="RZX3037" s="607"/>
      <c r="RZY3037" s="607"/>
      <c r="RZZ3037" s="607"/>
      <c r="SAA3037" s="607"/>
      <c r="SAB3037" s="607"/>
      <c r="SAC3037" s="607"/>
      <c r="SAD3037" s="607"/>
      <c r="SAE3037" s="607"/>
      <c r="SAF3037" s="607"/>
      <c r="SAG3037" s="607"/>
      <c r="SAH3037" s="607"/>
      <c r="SAI3037" s="607"/>
      <c r="SAJ3037" s="607"/>
      <c r="SAK3037" s="607"/>
      <c r="SAL3037" s="607"/>
      <c r="SAM3037" s="607"/>
      <c r="SAN3037" s="607"/>
      <c r="SAO3037" s="607"/>
      <c r="SAP3037" s="607"/>
      <c r="SAQ3037" s="607"/>
      <c r="SAR3037" s="607"/>
      <c r="SAS3037" s="607"/>
      <c r="SAT3037" s="607"/>
      <c r="SAU3037" s="607"/>
      <c r="SAV3037" s="607"/>
      <c r="SAW3037" s="607"/>
      <c r="SAX3037" s="607"/>
      <c r="SAY3037" s="607"/>
      <c r="SAZ3037" s="607"/>
      <c r="SBA3037" s="607"/>
      <c r="SBB3037" s="607"/>
      <c r="SBC3037" s="607"/>
      <c r="SBD3037" s="607"/>
      <c r="SBE3037" s="607"/>
      <c r="SBF3037" s="607"/>
      <c r="SBG3037" s="607"/>
      <c r="SBH3037" s="607"/>
      <c r="SBI3037" s="607"/>
      <c r="SBJ3037" s="607"/>
      <c r="SBK3037" s="607"/>
      <c r="SBL3037" s="607"/>
      <c r="SBM3037" s="607"/>
      <c r="SBN3037" s="607"/>
      <c r="SBO3037" s="607"/>
      <c r="SBP3037" s="607"/>
      <c r="SBQ3037" s="607"/>
      <c r="SBR3037" s="607"/>
      <c r="SBS3037" s="607"/>
      <c r="SBT3037" s="607"/>
      <c r="SBU3037" s="607"/>
      <c r="SBV3037" s="607"/>
      <c r="SBW3037" s="607"/>
      <c r="SBX3037" s="607"/>
      <c r="SBY3037" s="607"/>
      <c r="SBZ3037" s="607"/>
      <c r="SCA3037" s="607"/>
      <c r="SCB3037" s="607"/>
      <c r="SCC3037" s="607"/>
      <c r="SCD3037" s="607"/>
      <c r="SCE3037" s="607"/>
      <c r="SCF3037" s="607"/>
      <c r="SCG3037" s="607"/>
      <c r="SCH3037" s="607"/>
      <c r="SCI3037" s="607"/>
      <c r="SCJ3037" s="607"/>
      <c r="SCK3037" s="607"/>
      <c r="SCL3037" s="607"/>
      <c r="SCM3037" s="607"/>
      <c r="SCN3037" s="607"/>
      <c r="SCO3037" s="607"/>
      <c r="SCP3037" s="607"/>
      <c r="SCQ3037" s="607"/>
      <c r="SCR3037" s="607"/>
      <c r="SCS3037" s="607"/>
      <c r="SCT3037" s="607"/>
      <c r="SCU3037" s="607"/>
      <c r="SCV3037" s="607"/>
      <c r="SCW3037" s="607"/>
      <c r="SCX3037" s="607"/>
      <c r="SCY3037" s="607"/>
      <c r="SCZ3037" s="607"/>
      <c r="SDA3037" s="607"/>
      <c r="SDB3037" s="607"/>
      <c r="SDC3037" s="607"/>
      <c r="SDD3037" s="607"/>
      <c r="SDE3037" s="607"/>
      <c r="SDF3037" s="607"/>
      <c r="SDG3037" s="607"/>
      <c r="SDH3037" s="607"/>
      <c r="SDI3037" s="607"/>
      <c r="SDJ3037" s="607"/>
      <c r="SDK3037" s="607"/>
      <c r="SDL3037" s="607"/>
      <c r="SDM3037" s="607"/>
      <c r="SDN3037" s="607"/>
      <c r="SDO3037" s="607"/>
      <c r="SDP3037" s="607"/>
      <c r="SDQ3037" s="607"/>
      <c r="SDR3037" s="607"/>
      <c r="SDS3037" s="607"/>
      <c r="SDT3037" s="607"/>
      <c r="SDU3037" s="607"/>
      <c r="SDV3037" s="607"/>
      <c r="SDW3037" s="607"/>
      <c r="SDX3037" s="607"/>
      <c r="SDY3037" s="607"/>
      <c r="SDZ3037" s="607"/>
      <c r="SEA3037" s="607"/>
      <c r="SEB3037" s="607"/>
      <c r="SEC3037" s="607"/>
      <c r="SED3037" s="607"/>
      <c r="SEE3037" s="607"/>
      <c r="SEF3037" s="607"/>
      <c r="SEG3037" s="607"/>
      <c r="SEH3037" s="607"/>
      <c r="SEI3037" s="607"/>
      <c r="SEJ3037" s="607"/>
      <c r="SEK3037" s="607"/>
      <c r="SEL3037" s="607"/>
      <c r="SEM3037" s="607"/>
      <c r="SEN3037" s="607"/>
      <c r="SEO3037" s="607"/>
      <c r="SEP3037" s="607"/>
      <c r="SEQ3037" s="607"/>
      <c r="SER3037" s="607"/>
      <c r="SES3037" s="607"/>
      <c r="SET3037" s="607"/>
      <c r="SEU3037" s="607"/>
      <c r="SEV3037" s="607"/>
      <c r="SEW3037" s="607"/>
      <c r="SEX3037" s="607"/>
      <c r="SEY3037" s="607"/>
      <c r="SEZ3037" s="607"/>
      <c r="SFA3037" s="607"/>
      <c r="SFB3037" s="607"/>
      <c r="SFC3037" s="607"/>
      <c r="SFD3037" s="607"/>
      <c r="SFE3037" s="607"/>
      <c r="SFF3037" s="607"/>
      <c r="SFG3037" s="607"/>
      <c r="SFH3037" s="607"/>
      <c r="SFI3037" s="607"/>
      <c r="SFJ3037" s="607"/>
      <c r="SFK3037" s="607"/>
      <c r="SFL3037" s="607"/>
      <c r="SFM3037" s="607"/>
      <c r="SFN3037" s="607"/>
      <c r="SFO3037" s="607"/>
      <c r="SFP3037" s="607"/>
      <c r="SFQ3037" s="607"/>
      <c r="SFR3037" s="607"/>
      <c r="SFS3037" s="607"/>
      <c r="SFT3037" s="607"/>
      <c r="SFU3037" s="607"/>
      <c r="SFV3037" s="607"/>
      <c r="SFW3037" s="607"/>
      <c r="SFX3037" s="607"/>
      <c r="SFY3037" s="607"/>
      <c r="SFZ3037" s="607"/>
      <c r="SGA3037" s="607"/>
      <c r="SGB3037" s="607"/>
      <c r="SGC3037" s="607"/>
      <c r="SGD3037" s="607"/>
      <c r="SGE3037" s="607"/>
      <c r="SGF3037" s="607"/>
      <c r="SGG3037" s="607"/>
      <c r="SGH3037" s="607"/>
      <c r="SGI3037" s="607"/>
      <c r="SGJ3037" s="607"/>
      <c r="SGK3037" s="607"/>
      <c r="SGL3037" s="607"/>
      <c r="SGM3037" s="607"/>
      <c r="SGN3037" s="607"/>
      <c r="SGO3037" s="607"/>
      <c r="SGP3037" s="607"/>
      <c r="SGQ3037" s="607"/>
      <c r="SGR3037" s="607"/>
      <c r="SGS3037" s="607"/>
      <c r="SGT3037" s="607"/>
      <c r="SGU3037" s="607"/>
      <c r="SGV3037" s="607"/>
      <c r="SGW3037" s="607"/>
      <c r="SGX3037" s="607"/>
      <c r="SGY3037" s="607"/>
      <c r="SGZ3037" s="607"/>
      <c r="SHA3037" s="607"/>
      <c r="SHB3037" s="607"/>
      <c r="SHC3037" s="607"/>
      <c r="SHD3037" s="607"/>
      <c r="SHE3037" s="607"/>
      <c r="SHF3037" s="607"/>
      <c r="SHG3037" s="607"/>
      <c r="SHH3037" s="607"/>
      <c r="SHI3037" s="607"/>
      <c r="SHJ3037" s="607"/>
      <c r="SHK3037" s="607"/>
      <c r="SHL3037" s="607"/>
      <c r="SHM3037" s="607"/>
      <c r="SHN3037" s="607"/>
      <c r="SHO3037" s="607"/>
      <c r="SHP3037" s="607"/>
      <c r="SHQ3037" s="607"/>
      <c r="SHR3037" s="607"/>
      <c r="SHS3037" s="607"/>
      <c r="SHT3037" s="607"/>
      <c r="SHU3037" s="607"/>
      <c r="SHV3037" s="607"/>
      <c r="SHW3037" s="607"/>
      <c r="SHX3037" s="607"/>
      <c r="SHY3037" s="607"/>
      <c r="SHZ3037" s="607"/>
      <c r="SIA3037" s="607"/>
      <c r="SIB3037" s="607"/>
      <c r="SIC3037" s="607"/>
      <c r="SID3037" s="607"/>
      <c r="SIE3037" s="607"/>
      <c r="SIF3037" s="607"/>
      <c r="SIG3037" s="607"/>
      <c r="SIH3037" s="607"/>
      <c r="SII3037" s="607"/>
      <c r="SIJ3037" s="607"/>
      <c r="SIK3037" s="607"/>
      <c r="SIL3037" s="607"/>
      <c r="SIM3037" s="607"/>
      <c r="SIN3037" s="607"/>
      <c r="SIO3037" s="607"/>
      <c r="SIP3037" s="607"/>
      <c r="SIQ3037" s="607"/>
      <c r="SIR3037" s="607"/>
      <c r="SIS3037" s="607"/>
      <c r="SIT3037" s="607"/>
      <c r="SIU3037" s="607"/>
      <c r="SIV3037" s="607"/>
      <c r="SIW3037" s="607"/>
      <c r="SIX3037" s="607"/>
      <c r="SIY3037" s="607"/>
      <c r="SIZ3037" s="607"/>
      <c r="SJA3037" s="607"/>
      <c r="SJB3037" s="607"/>
      <c r="SJC3037" s="607"/>
      <c r="SJD3037" s="607"/>
      <c r="SJE3037" s="607"/>
      <c r="SJF3037" s="607"/>
      <c r="SJG3037" s="607"/>
      <c r="SJH3037" s="607"/>
      <c r="SJI3037" s="607"/>
      <c r="SJJ3037" s="607"/>
      <c r="SJK3037" s="607"/>
      <c r="SJL3037" s="607"/>
      <c r="SJM3037" s="607"/>
      <c r="SJN3037" s="607"/>
      <c r="SJO3037" s="607"/>
      <c r="SJP3037" s="607"/>
      <c r="SJQ3037" s="607"/>
      <c r="SJR3037" s="607"/>
      <c r="SJS3037" s="607"/>
      <c r="SJT3037" s="607"/>
      <c r="SJU3037" s="607"/>
      <c r="SJV3037" s="607"/>
      <c r="SJW3037" s="607"/>
      <c r="SJX3037" s="607"/>
      <c r="SJY3037" s="607"/>
      <c r="SJZ3037" s="607"/>
      <c r="SKA3037" s="607"/>
      <c r="SKB3037" s="607"/>
      <c r="SKC3037" s="607"/>
      <c r="SKD3037" s="607"/>
      <c r="SKE3037" s="607"/>
      <c r="SKF3037" s="607"/>
      <c r="SKG3037" s="607"/>
      <c r="SKH3037" s="607"/>
      <c r="SKI3037" s="607"/>
      <c r="SKJ3037" s="607"/>
      <c r="SKK3037" s="607"/>
      <c r="SKL3037" s="607"/>
      <c r="SKM3037" s="607"/>
      <c r="SKN3037" s="607"/>
      <c r="SKO3037" s="607"/>
      <c r="SKP3037" s="607"/>
      <c r="SKQ3037" s="607"/>
      <c r="SKR3037" s="607"/>
      <c r="SKS3037" s="607"/>
      <c r="SKT3037" s="607"/>
      <c r="SKU3037" s="607"/>
      <c r="SKV3037" s="607"/>
      <c r="SKW3037" s="607"/>
      <c r="SKX3037" s="607"/>
      <c r="SKY3037" s="607"/>
      <c r="SKZ3037" s="607"/>
      <c r="SLA3037" s="607"/>
      <c r="SLB3037" s="607"/>
      <c r="SLC3037" s="607"/>
      <c r="SLD3037" s="607"/>
      <c r="SLE3037" s="607"/>
      <c r="SLF3037" s="607"/>
      <c r="SLG3037" s="607"/>
      <c r="SLH3037" s="607"/>
      <c r="SLI3037" s="607"/>
      <c r="SLJ3037" s="607"/>
      <c r="SLK3037" s="607"/>
      <c r="SLL3037" s="607"/>
      <c r="SLM3037" s="607"/>
      <c r="SLN3037" s="607"/>
      <c r="SLO3037" s="607"/>
      <c r="SLP3037" s="607"/>
      <c r="SLQ3037" s="607"/>
      <c r="SLR3037" s="607"/>
      <c r="SLS3037" s="607"/>
      <c r="SLT3037" s="607"/>
      <c r="SLU3037" s="607"/>
      <c r="SLV3037" s="607"/>
      <c r="SLW3037" s="607"/>
      <c r="SLX3037" s="607"/>
      <c r="SLY3037" s="607"/>
      <c r="SLZ3037" s="607"/>
      <c r="SMA3037" s="607"/>
      <c r="SMB3037" s="607"/>
      <c r="SMC3037" s="607"/>
      <c r="SMD3037" s="607"/>
      <c r="SME3037" s="607"/>
      <c r="SMF3037" s="607"/>
      <c r="SMG3037" s="607"/>
      <c r="SMH3037" s="607"/>
      <c r="SMI3037" s="607"/>
      <c r="SMJ3037" s="607"/>
      <c r="SMK3037" s="607"/>
      <c r="SML3037" s="607"/>
      <c r="SMM3037" s="607"/>
      <c r="SMN3037" s="607"/>
      <c r="SMO3037" s="607"/>
      <c r="SMP3037" s="607"/>
      <c r="SMQ3037" s="607"/>
      <c r="SMR3037" s="607"/>
      <c r="SMS3037" s="607"/>
      <c r="SMT3037" s="607"/>
      <c r="SMU3037" s="607"/>
      <c r="SMV3037" s="607"/>
      <c r="SMW3037" s="607"/>
      <c r="SMX3037" s="607"/>
      <c r="SMY3037" s="607"/>
      <c r="SMZ3037" s="607"/>
      <c r="SNA3037" s="607"/>
      <c r="SNB3037" s="607"/>
      <c r="SNC3037" s="607"/>
      <c r="SND3037" s="607"/>
      <c r="SNE3037" s="607"/>
      <c r="SNF3037" s="607"/>
      <c r="SNG3037" s="607"/>
      <c r="SNH3037" s="607"/>
      <c r="SNI3037" s="607"/>
      <c r="SNJ3037" s="607"/>
      <c r="SNK3037" s="607"/>
      <c r="SNL3037" s="607"/>
      <c r="SNM3037" s="607"/>
      <c r="SNN3037" s="607"/>
      <c r="SNO3037" s="607"/>
      <c r="SNP3037" s="607"/>
      <c r="SNQ3037" s="607"/>
      <c r="SNR3037" s="607"/>
      <c r="SNS3037" s="607"/>
      <c r="SNT3037" s="607"/>
      <c r="SNU3037" s="607"/>
      <c r="SNV3037" s="607"/>
      <c r="SNW3037" s="607"/>
      <c r="SNX3037" s="607"/>
      <c r="SNY3037" s="607"/>
      <c r="SNZ3037" s="607"/>
      <c r="SOA3037" s="607"/>
      <c r="SOB3037" s="607"/>
      <c r="SOC3037" s="607"/>
      <c r="SOD3037" s="607"/>
      <c r="SOE3037" s="607"/>
      <c r="SOF3037" s="607"/>
      <c r="SOG3037" s="607"/>
      <c r="SOH3037" s="607"/>
      <c r="SOI3037" s="607"/>
      <c r="SOJ3037" s="607"/>
      <c r="SOK3037" s="607"/>
      <c r="SOL3037" s="607"/>
      <c r="SOM3037" s="607"/>
      <c r="SON3037" s="607"/>
      <c r="SOO3037" s="607"/>
      <c r="SOP3037" s="607"/>
      <c r="SOQ3037" s="607"/>
      <c r="SOR3037" s="607"/>
      <c r="SOS3037" s="607"/>
      <c r="SOT3037" s="607"/>
      <c r="SOU3037" s="607"/>
      <c r="SOV3037" s="607"/>
      <c r="SOW3037" s="607"/>
      <c r="SOX3037" s="607"/>
      <c r="SOY3037" s="607"/>
      <c r="SOZ3037" s="607"/>
      <c r="SPA3037" s="607"/>
      <c r="SPB3037" s="607"/>
      <c r="SPC3037" s="607"/>
      <c r="SPD3037" s="607"/>
      <c r="SPE3037" s="607"/>
      <c r="SPF3037" s="607"/>
      <c r="SPG3037" s="607"/>
      <c r="SPH3037" s="607"/>
      <c r="SPI3037" s="607"/>
      <c r="SPJ3037" s="607"/>
      <c r="SPK3037" s="607"/>
      <c r="SPL3037" s="607"/>
      <c r="SPM3037" s="607"/>
      <c r="SPN3037" s="607"/>
      <c r="SPO3037" s="607"/>
      <c r="SPP3037" s="607"/>
      <c r="SPQ3037" s="607"/>
      <c r="SPR3037" s="607"/>
      <c r="SPS3037" s="607"/>
      <c r="SPT3037" s="607"/>
      <c r="SPU3037" s="607"/>
      <c r="SPV3037" s="607"/>
      <c r="SPW3037" s="607"/>
      <c r="SPX3037" s="607"/>
      <c r="SPY3037" s="607"/>
      <c r="SPZ3037" s="607"/>
      <c r="SQA3037" s="607"/>
      <c r="SQB3037" s="607"/>
      <c r="SQC3037" s="607"/>
      <c r="SQD3037" s="607"/>
      <c r="SQE3037" s="607"/>
      <c r="SQF3037" s="607"/>
      <c r="SQG3037" s="607"/>
      <c r="SQH3037" s="607"/>
      <c r="SQI3037" s="607"/>
      <c r="SQJ3037" s="607"/>
      <c r="SQK3037" s="607"/>
      <c r="SQL3037" s="607"/>
      <c r="SQM3037" s="607"/>
      <c r="SQN3037" s="607"/>
      <c r="SQO3037" s="607"/>
      <c r="SQP3037" s="607"/>
      <c r="SQQ3037" s="607"/>
      <c r="SQR3037" s="607"/>
      <c r="SQS3037" s="607"/>
      <c r="SQT3037" s="607"/>
      <c r="SQU3037" s="607"/>
      <c r="SQV3037" s="607"/>
      <c r="SQW3037" s="607"/>
      <c r="SQX3037" s="607"/>
      <c r="SQY3037" s="607"/>
      <c r="SQZ3037" s="607"/>
      <c r="SRA3037" s="607"/>
      <c r="SRB3037" s="607"/>
      <c r="SRC3037" s="607"/>
      <c r="SRD3037" s="607"/>
      <c r="SRE3037" s="607"/>
      <c r="SRF3037" s="607"/>
      <c r="SRG3037" s="607"/>
      <c r="SRH3037" s="607"/>
      <c r="SRI3037" s="607"/>
      <c r="SRJ3037" s="607"/>
      <c r="SRK3037" s="607"/>
      <c r="SRL3037" s="607"/>
      <c r="SRM3037" s="607"/>
      <c r="SRN3037" s="607"/>
      <c r="SRO3037" s="607"/>
      <c r="SRP3037" s="607"/>
      <c r="SRQ3037" s="607"/>
      <c r="SRR3037" s="607"/>
      <c r="SRS3037" s="607"/>
      <c r="SRT3037" s="607"/>
      <c r="SRU3037" s="607"/>
      <c r="SRV3037" s="607"/>
      <c r="SRW3037" s="607"/>
      <c r="SRX3037" s="607"/>
      <c r="SRY3037" s="607"/>
      <c r="SRZ3037" s="607"/>
      <c r="SSA3037" s="607"/>
      <c r="SSB3037" s="607"/>
      <c r="SSC3037" s="607"/>
      <c r="SSD3037" s="607"/>
      <c r="SSE3037" s="607"/>
      <c r="SSF3037" s="607"/>
      <c r="SSG3037" s="607"/>
      <c r="SSH3037" s="607"/>
      <c r="SSI3037" s="607"/>
      <c r="SSJ3037" s="607"/>
      <c r="SSK3037" s="607"/>
      <c r="SSL3037" s="607"/>
      <c r="SSM3037" s="607"/>
      <c r="SSN3037" s="607"/>
      <c r="SSO3037" s="607"/>
      <c r="SSP3037" s="607"/>
      <c r="SSQ3037" s="607"/>
      <c r="SSR3037" s="607"/>
      <c r="SSS3037" s="607"/>
      <c r="SST3037" s="607"/>
      <c r="SSU3037" s="607"/>
      <c r="SSV3037" s="607"/>
      <c r="SSW3037" s="607"/>
      <c r="SSX3037" s="607"/>
      <c r="SSY3037" s="607"/>
      <c r="SSZ3037" s="607"/>
      <c r="STA3037" s="607"/>
      <c r="STB3037" s="607"/>
      <c r="STC3037" s="607"/>
      <c r="STD3037" s="607"/>
      <c r="STE3037" s="607"/>
      <c r="STF3037" s="607"/>
      <c r="STG3037" s="607"/>
      <c r="STH3037" s="607"/>
      <c r="STI3037" s="607"/>
      <c r="STJ3037" s="607"/>
      <c r="STK3037" s="607"/>
      <c r="STL3037" s="607"/>
      <c r="STM3037" s="607"/>
      <c r="STN3037" s="607"/>
      <c r="STO3037" s="607"/>
      <c r="STP3037" s="607"/>
      <c r="STQ3037" s="607"/>
      <c r="STR3037" s="607"/>
      <c r="STS3037" s="607"/>
      <c r="STT3037" s="607"/>
      <c r="STU3037" s="607"/>
      <c r="STV3037" s="607"/>
      <c r="STW3037" s="607"/>
      <c r="STX3037" s="607"/>
      <c r="STY3037" s="607"/>
      <c r="STZ3037" s="607"/>
      <c r="SUA3037" s="607"/>
      <c r="SUB3037" s="607"/>
      <c r="SUC3037" s="607"/>
      <c r="SUD3037" s="607"/>
      <c r="SUE3037" s="607"/>
      <c r="SUF3037" s="607"/>
      <c r="SUG3037" s="607"/>
      <c r="SUH3037" s="607"/>
      <c r="SUI3037" s="607"/>
      <c r="SUJ3037" s="607"/>
      <c r="SUK3037" s="607"/>
      <c r="SUL3037" s="607"/>
      <c r="SUM3037" s="607"/>
      <c r="SUN3037" s="607"/>
      <c r="SUO3037" s="607"/>
      <c r="SUP3037" s="607"/>
      <c r="SUQ3037" s="607"/>
      <c r="SUR3037" s="607"/>
      <c r="SUS3037" s="607"/>
      <c r="SUT3037" s="607"/>
      <c r="SUU3037" s="607"/>
      <c r="SUV3037" s="607"/>
      <c r="SUW3037" s="607"/>
      <c r="SUX3037" s="607"/>
      <c r="SUY3037" s="607"/>
      <c r="SUZ3037" s="607"/>
      <c r="SVA3037" s="607"/>
      <c r="SVB3037" s="607"/>
      <c r="SVC3037" s="607"/>
      <c r="SVD3037" s="607"/>
      <c r="SVE3037" s="607"/>
      <c r="SVF3037" s="607"/>
      <c r="SVG3037" s="607"/>
      <c r="SVH3037" s="607"/>
      <c r="SVI3037" s="607"/>
      <c r="SVJ3037" s="607"/>
      <c r="SVK3037" s="607"/>
      <c r="SVL3037" s="607"/>
      <c r="SVM3037" s="607"/>
      <c r="SVN3037" s="607"/>
      <c r="SVO3037" s="607"/>
      <c r="SVP3037" s="607"/>
      <c r="SVQ3037" s="607"/>
      <c r="SVR3037" s="607"/>
      <c r="SVS3037" s="607"/>
      <c r="SVT3037" s="607"/>
      <c r="SVU3037" s="607"/>
      <c r="SVV3037" s="607"/>
      <c r="SVW3037" s="607"/>
      <c r="SVX3037" s="607"/>
      <c r="SVY3037" s="607"/>
      <c r="SVZ3037" s="607"/>
      <c r="SWA3037" s="607"/>
      <c r="SWB3037" s="607"/>
      <c r="SWC3037" s="607"/>
      <c r="SWD3037" s="607"/>
      <c r="SWE3037" s="607"/>
      <c r="SWF3037" s="607"/>
      <c r="SWG3037" s="607"/>
      <c r="SWH3037" s="607"/>
      <c r="SWI3037" s="607"/>
      <c r="SWJ3037" s="607"/>
      <c r="SWK3037" s="607"/>
      <c r="SWL3037" s="607"/>
      <c r="SWM3037" s="607"/>
      <c r="SWN3037" s="607"/>
      <c r="SWO3037" s="607"/>
      <c r="SWP3037" s="607"/>
      <c r="SWQ3037" s="607"/>
      <c r="SWR3037" s="607"/>
      <c r="SWS3037" s="607"/>
      <c r="SWT3037" s="607"/>
      <c r="SWU3037" s="607"/>
      <c r="SWV3037" s="607"/>
      <c r="SWW3037" s="607"/>
      <c r="SWX3037" s="607"/>
      <c r="SWY3037" s="607"/>
      <c r="SWZ3037" s="607"/>
      <c r="SXA3037" s="607"/>
      <c r="SXB3037" s="607"/>
      <c r="SXC3037" s="607"/>
      <c r="SXD3037" s="607"/>
      <c r="SXE3037" s="607"/>
      <c r="SXF3037" s="607"/>
      <c r="SXG3037" s="607"/>
      <c r="SXH3037" s="607"/>
      <c r="SXI3037" s="607"/>
      <c r="SXJ3037" s="607"/>
      <c r="SXK3037" s="607"/>
      <c r="SXL3037" s="607"/>
      <c r="SXM3037" s="607"/>
      <c r="SXN3037" s="607"/>
      <c r="SXO3037" s="607"/>
      <c r="SXP3037" s="607"/>
      <c r="SXQ3037" s="607"/>
      <c r="SXR3037" s="607"/>
      <c r="SXS3037" s="607"/>
      <c r="SXT3037" s="607"/>
      <c r="SXU3037" s="607"/>
      <c r="SXV3037" s="607"/>
      <c r="SXW3037" s="607"/>
      <c r="SXX3037" s="607"/>
      <c r="SXY3037" s="607"/>
      <c r="SXZ3037" s="607"/>
      <c r="SYA3037" s="607"/>
      <c r="SYB3037" s="607"/>
      <c r="SYC3037" s="607"/>
      <c r="SYD3037" s="607"/>
      <c r="SYE3037" s="607"/>
      <c r="SYF3037" s="607"/>
      <c r="SYG3037" s="607"/>
      <c r="SYH3037" s="607"/>
      <c r="SYI3037" s="607"/>
      <c r="SYJ3037" s="607"/>
      <c r="SYK3037" s="607"/>
      <c r="SYL3037" s="607"/>
      <c r="SYM3037" s="607"/>
      <c r="SYN3037" s="607"/>
      <c r="SYO3037" s="607"/>
      <c r="SYP3037" s="607"/>
      <c r="SYQ3037" s="607"/>
      <c r="SYR3037" s="607"/>
      <c r="SYS3037" s="607"/>
      <c r="SYT3037" s="607"/>
      <c r="SYU3037" s="607"/>
      <c r="SYV3037" s="607"/>
      <c r="SYW3037" s="607"/>
      <c r="SYX3037" s="607"/>
      <c r="SYY3037" s="607"/>
      <c r="SYZ3037" s="607"/>
      <c r="SZA3037" s="607"/>
      <c r="SZB3037" s="607"/>
      <c r="SZC3037" s="607"/>
      <c r="SZD3037" s="607"/>
      <c r="SZE3037" s="607"/>
      <c r="SZF3037" s="607"/>
      <c r="SZG3037" s="607"/>
      <c r="SZH3037" s="607"/>
      <c r="SZI3037" s="607"/>
      <c r="SZJ3037" s="607"/>
      <c r="SZK3037" s="607"/>
      <c r="SZL3037" s="607"/>
      <c r="SZM3037" s="607"/>
      <c r="SZN3037" s="607"/>
      <c r="SZO3037" s="607"/>
      <c r="SZP3037" s="607"/>
      <c r="SZQ3037" s="607"/>
      <c r="SZR3037" s="607"/>
      <c r="SZS3037" s="607"/>
      <c r="SZT3037" s="607"/>
      <c r="SZU3037" s="607"/>
      <c r="SZV3037" s="607"/>
      <c r="SZW3037" s="607"/>
      <c r="SZX3037" s="607"/>
      <c r="SZY3037" s="607"/>
      <c r="SZZ3037" s="607"/>
      <c r="TAA3037" s="607"/>
      <c r="TAB3037" s="607"/>
      <c r="TAC3037" s="607"/>
      <c r="TAD3037" s="607"/>
      <c r="TAE3037" s="607"/>
      <c r="TAF3037" s="607"/>
      <c r="TAG3037" s="607"/>
      <c r="TAH3037" s="607"/>
      <c r="TAI3037" s="607"/>
      <c r="TAJ3037" s="607"/>
      <c r="TAK3037" s="607"/>
      <c r="TAL3037" s="607"/>
      <c r="TAM3037" s="607"/>
      <c r="TAN3037" s="607"/>
      <c r="TAO3037" s="607"/>
      <c r="TAP3037" s="607"/>
      <c r="TAQ3037" s="607"/>
      <c r="TAR3037" s="607"/>
      <c r="TAS3037" s="607"/>
      <c r="TAT3037" s="607"/>
      <c r="TAU3037" s="607"/>
      <c r="TAV3037" s="607"/>
      <c r="TAW3037" s="607"/>
      <c r="TAX3037" s="607"/>
      <c r="TAY3037" s="607"/>
      <c r="TAZ3037" s="607"/>
      <c r="TBA3037" s="607"/>
      <c r="TBB3037" s="607"/>
      <c r="TBC3037" s="607"/>
      <c r="TBD3037" s="607"/>
      <c r="TBE3037" s="607"/>
      <c r="TBF3037" s="607"/>
      <c r="TBG3037" s="607"/>
      <c r="TBH3037" s="607"/>
      <c r="TBI3037" s="607"/>
      <c r="TBJ3037" s="607"/>
      <c r="TBK3037" s="607"/>
      <c r="TBL3037" s="607"/>
      <c r="TBM3037" s="607"/>
      <c r="TBN3037" s="607"/>
      <c r="TBO3037" s="607"/>
      <c r="TBP3037" s="607"/>
      <c r="TBQ3037" s="607"/>
      <c r="TBR3037" s="607"/>
      <c r="TBS3037" s="607"/>
      <c r="TBT3037" s="607"/>
      <c r="TBU3037" s="607"/>
      <c r="TBV3037" s="607"/>
      <c r="TBW3037" s="607"/>
      <c r="TBX3037" s="607"/>
      <c r="TBY3037" s="607"/>
      <c r="TBZ3037" s="607"/>
      <c r="TCA3037" s="607"/>
      <c r="TCB3037" s="607"/>
      <c r="TCC3037" s="607"/>
      <c r="TCD3037" s="607"/>
      <c r="TCE3037" s="607"/>
      <c r="TCF3037" s="607"/>
      <c r="TCG3037" s="607"/>
      <c r="TCH3037" s="607"/>
      <c r="TCI3037" s="607"/>
      <c r="TCJ3037" s="607"/>
      <c r="TCK3037" s="607"/>
      <c r="TCL3037" s="607"/>
      <c r="TCM3037" s="607"/>
      <c r="TCN3037" s="607"/>
      <c r="TCO3037" s="607"/>
      <c r="TCP3037" s="607"/>
      <c r="TCQ3037" s="607"/>
      <c r="TCR3037" s="607"/>
      <c r="TCS3037" s="607"/>
      <c r="TCT3037" s="607"/>
      <c r="TCU3037" s="607"/>
      <c r="TCV3037" s="607"/>
      <c r="TCW3037" s="607"/>
      <c r="TCX3037" s="607"/>
      <c r="TCY3037" s="607"/>
      <c r="TCZ3037" s="607"/>
      <c r="TDA3037" s="607"/>
      <c r="TDB3037" s="607"/>
      <c r="TDC3037" s="607"/>
      <c r="TDD3037" s="607"/>
      <c r="TDE3037" s="607"/>
      <c r="TDF3037" s="607"/>
      <c r="TDG3037" s="607"/>
      <c r="TDH3037" s="607"/>
      <c r="TDI3037" s="607"/>
      <c r="TDJ3037" s="607"/>
      <c r="TDK3037" s="607"/>
      <c r="TDL3037" s="607"/>
      <c r="TDM3037" s="607"/>
      <c r="TDN3037" s="607"/>
      <c r="TDO3037" s="607"/>
      <c r="TDP3037" s="607"/>
      <c r="TDQ3037" s="607"/>
      <c r="TDR3037" s="607"/>
      <c r="TDS3037" s="607"/>
      <c r="TDT3037" s="607"/>
      <c r="TDU3037" s="607"/>
      <c r="TDV3037" s="607"/>
      <c r="TDW3037" s="607"/>
      <c r="TDX3037" s="607"/>
      <c r="TDY3037" s="607"/>
      <c r="TDZ3037" s="607"/>
      <c r="TEA3037" s="607"/>
      <c r="TEB3037" s="607"/>
      <c r="TEC3037" s="607"/>
      <c r="TED3037" s="607"/>
      <c r="TEE3037" s="607"/>
      <c r="TEF3037" s="607"/>
      <c r="TEG3037" s="607"/>
      <c r="TEH3037" s="607"/>
      <c r="TEI3037" s="607"/>
      <c r="TEJ3037" s="607"/>
      <c r="TEK3037" s="607"/>
      <c r="TEL3037" s="607"/>
      <c r="TEM3037" s="607"/>
      <c r="TEN3037" s="607"/>
      <c r="TEO3037" s="607"/>
      <c r="TEP3037" s="607"/>
      <c r="TEQ3037" s="607"/>
      <c r="TER3037" s="607"/>
      <c r="TES3037" s="607"/>
      <c r="TET3037" s="607"/>
      <c r="TEU3037" s="607"/>
      <c r="TEV3037" s="607"/>
      <c r="TEW3037" s="607"/>
      <c r="TEX3037" s="607"/>
      <c r="TEY3037" s="607"/>
      <c r="TEZ3037" s="607"/>
      <c r="TFA3037" s="607"/>
      <c r="TFB3037" s="607"/>
      <c r="TFC3037" s="607"/>
      <c r="TFD3037" s="607"/>
      <c r="TFE3037" s="607"/>
      <c r="TFF3037" s="607"/>
      <c r="TFG3037" s="607"/>
      <c r="TFH3037" s="607"/>
      <c r="TFI3037" s="607"/>
      <c r="TFJ3037" s="607"/>
      <c r="TFK3037" s="607"/>
      <c r="TFL3037" s="607"/>
      <c r="TFM3037" s="607"/>
      <c r="TFN3037" s="607"/>
      <c r="TFO3037" s="607"/>
      <c r="TFP3037" s="607"/>
      <c r="TFQ3037" s="607"/>
      <c r="TFR3037" s="607"/>
      <c r="TFS3037" s="607"/>
      <c r="TFT3037" s="607"/>
      <c r="TFU3037" s="607"/>
      <c r="TFV3037" s="607"/>
      <c r="TFW3037" s="607"/>
      <c r="TFX3037" s="607"/>
      <c r="TFY3037" s="607"/>
      <c r="TFZ3037" s="607"/>
      <c r="TGA3037" s="607"/>
      <c r="TGB3037" s="607"/>
      <c r="TGC3037" s="607"/>
      <c r="TGD3037" s="607"/>
      <c r="TGE3037" s="607"/>
      <c r="TGF3037" s="607"/>
      <c r="TGG3037" s="607"/>
      <c r="TGH3037" s="607"/>
      <c r="TGI3037" s="607"/>
      <c r="TGJ3037" s="607"/>
      <c r="TGK3037" s="607"/>
      <c r="TGL3037" s="607"/>
      <c r="TGM3037" s="607"/>
      <c r="TGN3037" s="607"/>
      <c r="TGO3037" s="607"/>
      <c r="TGP3037" s="607"/>
      <c r="TGQ3037" s="607"/>
      <c r="TGR3037" s="607"/>
      <c r="TGS3037" s="607"/>
      <c r="TGT3037" s="607"/>
      <c r="TGU3037" s="607"/>
      <c r="TGV3037" s="607"/>
      <c r="TGW3037" s="607"/>
      <c r="TGX3037" s="607"/>
      <c r="TGY3037" s="607"/>
      <c r="TGZ3037" s="607"/>
      <c r="THA3037" s="607"/>
      <c r="THB3037" s="607"/>
      <c r="THC3037" s="607"/>
      <c r="THD3037" s="607"/>
      <c r="THE3037" s="607"/>
      <c r="THF3037" s="607"/>
      <c r="THG3037" s="607"/>
      <c r="THH3037" s="607"/>
      <c r="THI3037" s="607"/>
      <c r="THJ3037" s="607"/>
      <c r="THK3037" s="607"/>
      <c r="THL3037" s="607"/>
      <c r="THM3037" s="607"/>
      <c r="THN3037" s="607"/>
      <c r="THO3037" s="607"/>
      <c r="THP3037" s="607"/>
      <c r="THQ3037" s="607"/>
      <c r="THR3037" s="607"/>
      <c r="THS3037" s="607"/>
      <c r="THT3037" s="607"/>
      <c r="THU3037" s="607"/>
      <c r="THV3037" s="607"/>
      <c r="THW3037" s="607"/>
      <c r="THX3037" s="607"/>
      <c r="THY3037" s="607"/>
      <c r="THZ3037" s="607"/>
      <c r="TIA3037" s="607"/>
      <c r="TIB3037" s="607"/>
      <c r="TIC3037" s="607"/>
      <c r="TID3037" s="607"/>
      <c r="TIE3037" s="607"/>
      <c r="TIF3037" s="607"/>
      <c r="TIG3037" s="607"/>
      <c r="TIH3037" s="607"/>
      <c r="TII3037" s="607"/>
      <c r="TIJ3037" s="607"/>
      <c r="TIK3037" s="607"/>
      <c r="TIL3037" s="607"/>
      <c r="TIM3037" s="607"/>
      <c r="TIN3037" s="607"/>
      <c r="TIO3037" s="607"/>
      <c r="TIP3037" s="607"/>
      <c r="TIQ3037" s="607"/>
      <c r="TIR3037" s="607"/>
      <c r="TIS3037" s="607"/>
      <c r="TIT3037" s="607"/>
      <c r="TIU3037" s="607"/>
      <c r="TIV3037" s="607"/>
      <c r="TIW3037" s="607"/>
      <c r="TIX3037" s="607"/>
      <c r="TIY3037" s="607"/>
      <c r="TIZ3037" s="607"/>
      <c r="TJA3037" s="607"/>
      <c r="TJB3037" s="607"/>
      <c r="TJC3037" s="607"/>
      <c r="TJD3037" s="607"/>
      <c r="TJE3037" s="607"/>
      <c r="TJF3037" s="607"/>
      <c r="TJG3037" s="607"/>
      <c r="TJH3037" s="607"/>
      <c r="TJI3037" s="607"/>
      <c r="TJJ3037" s="607"/>
      <c r="TJK3037" s="607"/>
      <c r="TJL3037" s="607"/>
      <c r="TJM3037" s="607"/>
      <c r="TJN3037" s="607"/>
      <c r="TJO3037" s="607"/>
      <c r="TJP3037" s="607"/>
      <c r="TJQ3037" s="607"/>
      <c r="TJR3037" s="607"/>
      <c r="TJS3037" s="607"/>
      <c r="TJT3037" s="607"/>
      <c r="TJU3037" s="607"/>
      <c r="TJV3037" s="607"/>
      <c r="TJW3037" s="607"/>
      <c r="TJX3037" s="607"/>
      <c r="TJY3037" s="607"/>
      <c r="TJZ3037" s="607"/>
      <c r="TKA3037" s="607"/>
      <c r="TKB3037" s="607"/>
      <c r="TKC3037" s="607"/>
      <c r="TKD3037" s="607"/>
      <c r="TKE3037" s="607"/>
      <c r="TKF3037" s="607"/>
      <c r="TKG3037" s="607"/>
      <c r="TKH3037" s="607"/>
      <c r="TKI3037" s="607"/>
      <c r="TKJ3037" s="607"/>
      <c r="TKK3037" s="607"/>
      <c r="TKL3037" s="607"/>
      <c r="TKM3037" s="607"/>
      <c r="TKN3037" s="607"/>
      <c r="TKO3037" s="607"/>
      <c r="TKP3037" s="607"/>
      <c r="TKQ3037" s="607"/>
      <c r="TKR3037" s="607"/>
      <c r="TKS3037" s="607"/>
      <c r="TKT3037" s="607"/>
      <c r="TKU3037" s="607"/>
      <c r="TKV3037" s="607"/>
      <c r="TKW3037" s="607"/>
      <c r="TKX3037" s="607"/>
      <c r="TKY3037" s="607"/>
      <c r="TKZ3037" s="607"/>
      <c r="TLA3037" s="607"/>
      <c r="TLB3037" s="607"/>
      <c r="TLC3037" s="607"/>
      <c r="TLD3037" s="607"/>
      <c r="TLE3037" s="607"/>
      <c r="TLF3037" s="607"/>
      <c r="TLG3037" s="607"/>
      <c r="TLH3037" s="607"/>
      <c r="TLI3037" s="607"/>
      <c r="TLJ3037" s="607"/>
      <c r="TLK3037" s="607"/>
      <c r="TLL3037" s="607"/>
      <c r="TLM3037" s="607"/>
      <c r="TLN3037" s="607"/>
      <c r="TLO3037" s="607"/>
      <c r="TLP3037" s="607"/>
      <c r="TLQ3037" s="607"/>
      <c r="TLR3037" s="607"/>
      <c r="TLS3037" s="607"/>
      <c r="TLT3037" s="607"/>
      <c r="TLU3037" s="607"/>
      <c r="TLV3037" s="607"/>
      <c r="TLW3037" s="607"/>
      <c r="TLX3037" s="607"/>
      <c r="TLY3037" s="607"/>
      <c r="TLZ3037" s="607"/>
      <c r="TMA3037" s="607"/>
      <c r="TMB3037" s="607"/>
      <c r="TMC3037" s="607"/>
      <c r="TMD3037" s="607"/>
      <c r="TME3037" s="607"/>
      <c r="TMF3037" s="607"/>
      <c r="TMG3037" s="607"/>
      <c r="TMH3037" s="607"/>
      <c r="TMI3037" s="607"/>
      <c r="TMJ3037" s="607"/>
      <c r="TMK3037" s="607"/>
      <c r="TML3037" s="607"/>
      <c r="TMM3037" s="607"/>
      <c r="TMN3037" s="607"/>
      <c r="TMO3037" s="607"/>
      <c r="TMP3037" s="607"/>
      <c r="TMQ3037" s="607"/>
      <c r="TMR3037" s="607"/>
      <c r="TMS3037" s="607"/>
      <c r="TMT3037" s="607"/>
      <c r="TMU3037" s="607"/>
      <c r="TMV3037" s="607"/>
      <c r="TMW3037" s="607"/>
      <c r="TMX3037" s="607"/>
      <c r="TMY3037" s="607"/>
      <c r="TMZ3037" s="607"/>
      <c r="TNA3037" s="607"/>
      <c r="TNB3037" s="607"/>
      <c r="TNC3037" s="607"/>
      <c r="TND3037" s="607"/>
      <c r="TNE3037" s="607"/>
      <c r="TNF3037" s="607"/>
      <c r="TNG3037" s="607"/>
      <c r="TNH3037" s="607"/>
      <c r="TNI3037" s="607"/>
      <c r="TNJ3037" s="607"/>
      <c r="TNK3037" s="607"/>
      <c r="TNL3037" s="607"/>
      <c r="TNM3037" s="607"/>
      <c r="TNN3037" s="607"/>
      <c r="TNO3037" s="607"/>
      <c r="TNP3037" s="607"/>
      <c r="TNQ3037" s="607"/>
      <c r="TNR3037" s="607"/>
      <c r="TNS3037" s="607"/>
      <c r="TNT3037" s="607"/>
      <c r="TNU3037" s="607"/>
      <c r="TNV3037" s="607"/>
      <c r="TNW3037" s="607"/>
      <c r="TNX3037" s="607"/>
      <c r="TNY3037" s="607"/>
      <c r="TNZ3037" s="607"/>
      <c r="TOA3037" s="607"/>
      <c r="TOB3037" s="607"/>
      <c r="TOC3037" s="607"/>
      <c r="TOD3037" s="607"/>
      <c r="TOE3037" s="607"/>
      <c r="TOF3037" s="607"/>
      <c r="TOG3037" s="607"/>
      <c r="TOH3037" s="607"/>
      <c r="TOI3037" s="607"/>
      <c r="TOJ3037" s="607"/>
      <c r="TOK3037" s="607"/>
      <c r="TOL3037" s="607"/>
      <c r="TOM3037" s="607"/>
      <c r="TON3037" s="607"/>
      <c r="TOO3037" s="607"/>
      <c r="TOP3037" s="607"/>
      <c r="TOQ3037" s="607"/>
      <c r="TOR3037" s="607"/>
      <c r="TOS3037" s="607"/>
      <c r="TOT3037" s="607"/>
      <c r="TOU3037" s="607"/>
      <c r="TOV3037" s="607"/>
      <c r="TOW3037" s="607"/>
      <c r="TOX3037" s="607"/>
      <c r="TOY3037" s="607"/>
      <c r="TOZ3037" s="607"/>
      <c r="TPA3037" s="607"/>
      <c r="TPB3037" s="607"/>
      <c r="TPC3037" s="607"/>
      <c r="TPD3037" s="607"/>
      <c r="TPE3037" s="607"/>
      <c r="TPF3037" s="607"/>
      <c r="TPG3037" s="607"/>
      <c r="TPH3037" s="607"/>
      <c r="TPI3037" s="607"/>
      <c r="TPJ3037" s="607"/>
      <c r="TPK3037" s="607"/>
      <c r="TPL3037" s="607"/>
      <c r="TPM3037" s="607"/>
      <c r="TPN3037" s="607"/>
      <c r="TPO3037" s="607"/>
      <c r="TPP3037" s="607"/>
      <c r="TPQ3037" s="607"/>
      <c r="TPR3037" s="607"/>
      <c r="TPS3037" s="607"/>
      <c r="TPT3037" s="607"/>
      <c r="TPU3037" s="607"/>
      <c r="TPV3037" s="607"/>
      <c r="TPW3037" s="607"/>
      <c r="TPX3037" s="607"/>
      <c r="TPY3037" s="607"/>
      <c r="TPZ3037" s="607"/>
      <c r="TQA3037" s="607"/>
      <c r="TQB3037" s="607"/>
      <c r="TQC3037" s="607"/>
      <c r="TQD3037" s="607"/>
      <c r="TQE3037" s="607"/>
      <c r="TQF3037" s="607"/>
      <c r="TQG3037" s="607"/>
      <c r="TQH3037" s="607"/>
      <c r="TQI3037" s="607"/>
      <c r="TQJ3037" s="607"/>
      <c r="TQK3037" s="607"/>
      <c r="TQL3037" s="607"/>
      <c r="TQM3037" s="607"/>
      <c r="TQN3037" s="607"/>
      <c r="TQO3037" s="607"/>
      <c r="TQP3037" s="607"/>
      <c r="TQQ3037" s="607"/>
      <c r="TQR3037" s="607"/>
      <c r="TQS3037" s="607"/>
      <c r="TQT3037" s="607"/>
      <c r="TQU3037" s="607"/>
      <c r="TQV3037" s="607"/>
      <c r="TQW3037" s="607"/>
      <c r="TQX3037" s="607"/>
      <c r="TQY3037" s="607"/>
      <c r="TQZ3037" s="607"/>
      <c r="TRA3037" s="607"/>
      <c r="TRB3037" s="607"/>
      <c r="TRC3037" s="607"/>
      <c r="TRD3037" s="607"/>
      <c r="TRE3037" s="607"/>
      <c r="TRF3037" s="607"/>
      <c r="TRG3037" s="607"/>
      <c r="TRH3037" s="607"/>
      <c r="TRI3037" s="607"/>
      <c r="TRJ3037" s="607"/>
      <c r="TRK3037" s="607"/>
      <c r="TRL3037" s="607"/>
      <c r="TRM3037" s="607"/>
      <c r="TRN3037" s="607"/>
      <c r="TRO3037" s="607"/>
      <c r="TRP3037" s="607"/>
      <c r="TRQ3037" s="607"/>
      <c r="TRR3037" s="607"/>
      <c r="TRS3037" s="607"/>
      <c r="TRT3037" s="607"/>
      <c r="TRU3037" s="607"/>
      <c r="TRV3037" s="607"/>
      <c r="TRW3037" s="607"/>
      <c r="TRX3037" s="607"/>
      <c r="TRY3037" s="607"/>
      <c r="TRZ3037" s="607"/>
      <c r="TSA3037" s="607"/>
      <c r="TSB3037" s="607"/>
      <c r="TSC3037" s="607"/>
      <c r="TSD3037" s="607"/>
      <c r="TSE3037" s="607"/>
      <c r="TSF3037" s="607"/>
      <c r="TSG3037" s="607"/>
      <c r="TSH3037" s="607"/>
      <c r="TSI3037" s="607"/>
      <c r="TSJ3037" s="607"/>
      <c r="TSK3037" s="607"/>
      <c r="TSL3037" s="607"/>
      <c r="TSM3037" s="607"/>
      <c r="TSN3037" s="607"/>
      <c r="TSO3037" s="607"/>
      <c r="TSP3037" s="607"/>
      <c r="TSQ3037" s="607"/>
      <c r="TSR3037" s="607"/>
      <c r="TSS3037" s="607"/>
      <c r="TST3037" s="607"/>
      <c r="TSU3037" s="607"/>
      <c r="TSV3037" s="607"/>
      <c r="TSW3037" s="607"/>
      <c r="TSX3037" s="607"/>
      <c r="TSY3037" s="607"/>
      <c r="TSZ3037" s="607"/>
      <c r="TTA3037" s="607"/>
      <c r="TTB3037" s="607"/>
      <c r="TTC3037" s="607"/>
      <c r="TTD3037" s="607"/>
      <c r="TTE3037" s="607"/>
      <c r="TTF3037" s="607"/>
      <c r="TTG3037" s="607"/>
      <c r="TTH3037" s="607"/>
      <c r="TTI3037" s="607"/>
      <c r="TTJ3037" s="607"/>
      <c r="TTK3037" s="607"/>
      <c r="TTL3037" s="607"/>
      <c r="TTM3037" s="607"/>
      <c r="TTN3037" s="607"/>
      <c r="TTO3037" s="607"/>
      <c r="TTP3037" s="607"/>
      <c r="TTQ3037" s="607"/>
      <c r="TTR3037" s="607"/>
      <c r="TTS3037" s="607"/>
      <c r="TTT3037" s="607"/>
      <c r="TTU3037" s="607"/>
      <c r="TTV3037" s="607"/>
      <c r="TTW3037" s="607"/>
      <c r="TTX3037" s="607"/>
      <c r="TTY3037" s="607"/>
      <c r="TTZ3037" s="607"/>
      <c r="TUA3037" s="607"/>
      <c r="TUB3037" s="607"/>
      <c r="TUC3037" s="607"/>
      <c r="TUD3037" s="607"/>
      <c r="TUE3037" s="607"/>
      <c r="TUF3037" s="607"/>
      <c r="TUG3037" s="607"/>
      <c r="TUH3037" s="607"/>
      <c r="TUI3037" s="607"/>
      <c r="TUJ3037" s="607"/>
      <c r="TUK3037" s="607"/>
      <c r="TUL3037" s="607"/>
      <c r="TUM3037" s="607"/>
      <c r="TUN3037" s="607"/>
      <c r="TUO3037" s="607"/>
      <c r="TUP3037" s="607"/>
      <c r="TUQ3037" s="607"/>
      <c r="TUR3037" s="607"/>
      <c r="TUS3037" s="607"/>
      <c r="TUT3037" s="607"/>
      <c r="TUU3037" s="607"/>
      <c r="TUV3037" s="607"/>
      <c r="TUW3037" s="607"/>
      <c r="TUX3037" s="607"/>
      <c r="TUY3037" s="607"/>
      <c r="TUZ3037" s="607"/>
      <c r="TVA3037" s="607"/>
      <c r="TVB3037" s="607"/>
      <c r="TVC3037" s="607"/>
      <c r="TVD3037" s="607"/>
      <c r="TVE3037" s="607"/>
      <c r="TVF3037" s="607"/>
      <c r="TVG3037" s="607"/>
      <c r="TVH3037" s="607"/>
      <c r="TVI3037" s="607"/>
      <c r="TVJ3037" s="607"/>
      <c r="TVK3037" s="607"/>
      <c r="TVL3037" s="607"/>
      <c r="TVM3037" s="607"/>
      <c r="TVN3037" s="607"/>
      <c r="TVO3037" s="607"/>
      <c r="TVP3037" s="607"/>
      <c r="TVQ3037" s="607"/>
      <c r="TVR3037" s="607"/>
      <c r="TVS3037" s="607"/>
      <c r="TVT3037" s="607"/>
      <c r="TVU3037" s="607"/>
      <c r="TVV3037" s="607"/>
      <c r="TVW3037" s="607"/>
      <c r="TVX3037" s="607"/>
      <c r="TVY3037" s="607"/>
      <c r="TVZ3037" s="607"/>
      <c r="TWA3037" s="607"/>
      <c r="TWB3037" s="607"/>
      <c r="TWC3037" s="607"/>
      <c r="TWD3037" s="607"/>
      <c r="TWE3037" s="607"/>
      <c r="TWF3037" s="607"/>
      <c r="TWG3037" s="607"/>
      <c r="TWH3037" s="607"/>
      <c r="TWI3037" s="607"/>
      <c r="TWJ3037" s="607"/>
      <c r="TWK3037" s="607"/>
      <c r="TWL3037" s="607"/>
      <c r="TWM3037" s="607"/>
      <c r="TWN3037" s="607"/>
      <c r="TWO3037" s="607"/>
      <c r="TWP3037" s="607"/>
      <c r="TWQ3037" s="607"/>
      <c r="TWR3037" s="607"/>
      <c r="TWS3037" s="607"/>
      <c r="TWT3037" s="607"/>
      <c r="TWU3037" s="607"/>
      <c r="TWV3037" s="607"/>
      <c r="TWW3037" s="607"/>
      <c r="TWX3037" s="607"/>
      <c r="TWY3037" s="607"/>
      <c r="TWZ3037" s="607"/>
      <c r="TXA3037" s="607"/>
      <c r="TXB3037" s="607"/>
      <c r="TXC3037" s="607"/>
      <c r="TXD3037" s="607"/>
      <c r="TXE3037" s="607"/>
      <c r="TXF3037" s="607"/>
      <c r="TXG3037" s="607"/>
      <c r="TXH3037" s="607"/>
      <c r="TXI3037" s="607"/>
      <c r="TXJ3037" s="607"/>
      <c r="TXK3037" s="607"/>
      <c r="TXL3037" s="607"/>
      <c r="TXM3037" s="607"/>
      <c r="TXN3037" s="607"/>
      <c r="TXO3037" s="607"/>
      <c r="TXP3037" s="607"/>
      <c r="TXQ3037" s="607"/>
      <c r="TXR3037" s="607"/>
      <c r="TXS3037" s="607"/>
      <c r="TXT3037" s="607"/>
      <c r="TXU3037" s="607"/>
      <c r="TXV3037" s="607"/>
      <c r="TXW3037" s="607"/>
      <c r="TXX3037" s="607"/>
      <c r="TXY3037" s="607"/>
      <c r="TXZ3037" s="607"/>
      <c r="TYA3037" s="607"/>
      <c r="TYB3037" s="607"/>
      <c r="TYC3037" s="607"/>
      <c r="TYD3037" s="607"/>
      <c r="TYE3037" s="607"/>
      <c r="TYF3037" s="607"/>
      <c r="TYG3037" s="607"/>
      <c r="TYH3037" s="607"/>
      <c r="TYI3037" s="607"/>
      <c r="TYJ3037" s="607"/>
      <c r="TYK3037" s="607"/>
      <c r="TYL3037" s="607"/>
      <c r="TYM3037" s="607"/>
      <c r="TYN3037" s="607"/>
      <c r="TYO3037" s="607"/>
      <c r="TYP3037" s="607"/>
      <c r="TYQ3037" s="607"/>
      <c r="TYR3037" s="607"/>
      <c r="TYS3037" s="607"/>
      <c r="TYT3037" s="607"/>
      <c r="TYU3037" s="607"/>
      <c r="TYV3037" s="607"/>
      <c r="TYW3037" s="607"/>
      <c r="TYX3037" s="607"/>
      <c r="TYY3037" s="607"/>
      <c r="TYZ3037" s="607"/>
      <c r="TZA3037" s="607"/>
      <c r="TZB3037" s="607"/>
      <c r="TZC3037" s="607"/>
      <c r="TZD3037" s="607"/>
      <c r="TZE3037" s="607"/>
      <c r="TZF3037" s="607"/>
      <c r="TZG3037" s="607"/>
      <c r="TZH3037" s="607"/>
      <c r="TZI3037" s="607"/>
      <c r="TZJ3037" s="607"/>
      <c r="TZK3037" s="607"/>
      <c r="TZL3037" s="607"/>
      <c r="TZM3037" s="607"/>
      <c r="TZN3037" s="607"/>
      <c r="TZO3037" s="607"/>
      <c r="TZP3037" s="607"/>
      <c r="TZQ3037" s="607"/>
      <c r="TZR3037" s="607"/>
      <c r="TZS3037" s="607"/>
      <c r="TZT3037" s="607"/>
      <c r="TZU3037" s="607"/>
      <c r="TZV3037" s="607"/>
      <c r="TZW3037" s="607"/>
      <c r="TZX3037" s="607"/>
      <c r="TZY3037" s="607"/>
      <c r="TZZ3037" s="607"/>
      <c r="UAA3037" s="607"/>
      <c r="UAB3037" s="607"/>
      <c r="UAC3037" s="607"/>
      <c r="UAD3037" s="607"/>
      <c r="UAE3037" s="607"/>
      <c r="UAF3037" s="607"/>
      <c r="UAG3037" s="607"/>
      <c r="UAH3037" s="607"/>
      <c r="UAI3037" s="607"/>
      <c r="UAJ3037" s="607"/>
      <c r="UAK3037" s="607"/>
      <c r="UAL3037" s="607"/>
      <c r="UAM3037" s="607"/>
      <c r="UAN3037" s="607"/>
      <c r="UAO3037" s="607"/>
      <c r="UAP3037" s="607"/>
      <c r="UAQ3037" s="607"/>
      <c r="UAR3037" s="607"/>
      <c r="UAS3037" s="607"/>
      <c r="UAT3037" s="607"/>
      <c r="UAU3037" s="607"/>
      <c r="UAV3037" s="607"/>
      <c r="UAW3037" s="607"/>
      <c r="UAX3037" s="607"/>
      <c r="UAY3037" s="607"/>
      <c r="UAZ3037" s="607"/>
      <c r="UBA3037" s="607"/>
      <c r="UBB3037" s="607"/>
      <c r="UBC3037" s="607"/>
      <c r="UBD3037" s="607"/>
      <c r="UBE3037" s="607"/>
      <c r="UBF3037" s="607"/>
      <c r="UBG3037" s="607"/>
      <c r="UBH3037" s="607"/>
      <c r="UBI3037" s="607"/>
      <c r="UBJ3037" s="607"/>
      <c r="UBK3037" s="607"/>
      <c r="UBL3037" s="607"/>
      <c r="UBM3037" s="607"/>
      <c r="UBN3037" s="607"/>
      <c r="UBO3037" s="607"/>
      <c r="UBP3037" s="607"/>
      <c r="UBQ3037" s="607"/>
      <c r="UBR3037" s="607"/>
      <c r="UBS3037" s="607"/>
      <c r="UBT3037" s="607"/>
      <c r="UBU3037" s="607"/>
      <c r="UBV3037" s="607"/>
      <c r="UBW3037" s="607"/>
      <c r="UBX3037" s="607"/>
      <c r="UBY3037" s="607"/>
      <c r="UBZ3037" s="607"/>
      <c r="UCA3037" s="607"/>
      <c r="UCB3037" s="607"/>
      <c r="UCC3037" s="607"/>
      <c r="UCD3037" s="607"/>
      <c r="UCE3037" s="607"/>
      <c r="UCF3037" s="607"/>
      <c r="UCG3037" s="607"/>
      <c r="UCH3037" s="607"/>
      <c r="UCI3037" s="607"/>
      <c r="UCJ3037" s="607"/>
      <c r="UCK3037" s="607"/>
      <c r="UCL3037" s="607"/>
      <c r="UCM3037" s="607"/>
      <c r="UCN3037" s="607"/>
      <c r="UCO3037" s="607"/>
      <c r="UCP3037" s="607"/>
      <c r="UCQ3037" s="607"/>
      <c r="UCR3037" s="607"/>
      <c r="UCS3037" s="607"/>
      <c r="UCT3037" s="607"/>
      <c r="UCU3037" s="607"/>
      <c r="UCV3037" s="607"/>
      <c r="UCW3037" s="607"/>
      <c r="UCX3037" s="607"/>
      <c r="UCY3037" s="607"/>
      <c r="UCZ3037" s="607"/>
      <c r="UDA3037" s="607"/>
      <c r="UDB3037" s="607"/>
      <c r="UDC3037" s="607"/>
      <c r="UDD3037" s="607"/>
      <c r="UDE3037" s="607"/>
      <c r="UDF3037" s="607"/>
      <c r="UDG3037" s="607"/>
      <c r="UDH3037" s="607"/>
      <c r="UDI3037" s="607"/>
      <c r="UDJ3037" s="607"/>
      <c r="UDK3037" s="607"/>
      <c r="UDL3037" s="607"/>
      <c r="UDM3037" s="607"/>
      <c r="UDN3037" s="607"/>
      <c r="UDO3037" s="607"/>
      <c r="UDP3037" s="607"/>
      <c r="UDQ3037" s="607"/>
      <c r="UDR3037" s="607"/>
      <c r="UDS3037" s="607"/>
      <c r="UDT3037" s="607"/>
      <c r="UDU3037" s="607"/>
      <c r="UDV3037" s="607"/>
      <c r="UDW3037" s="607"/>
      <c r="UDX3037" s="607"/>
      <c r="UDY3037" s="607"/>
      <c r="UDZ3037" s="607"/>
      <c r="UEA3037" s="607"/>
      <c r="UEB3037" s="607"/>
      <c r="UEC3037" s="607"/>
      <c r="UED3037" s="607"/>
      <c r="UEE3037" s="607"/>
      <c r="UEF3037" s="607"/>
      <c r="UEG3037" s="607"/>
      <c r="UEH3037" s="607"/>
      <c r="UEI3037" s="607"/>
      <c r="UEJ3037" s="607"/>
      <c r="UEK3037" s="607"/>
      <c r="UEL3037" s="607"/>
      <c r="UEM3037" s="607"/>
      <c r="UEN3037" s="607"/>
      <c r="UEO3037" s="607"/>
      <c r="UEP3037" s="607"/>
      <c r="UEQ3037" s="607"/>
      <c r="UER3037" s="607"/>
      <c r="UES3037" s="607"/>
      <c r="UET3037" s="607"/>
      <c r="UEU3037" s="607"/>
      <c r="UEV3037" s="607"/>
      <c r="UEW3037" s="607"/>
      <c r="UEX3037" s="607"/>
      <c r="UEY3037" s="607"/>
      <c r="UEZ3037" s="607"/>
      <c r="UFA3037" s="607"/>
      <c r="UFB3037" s="607"/>
      <c r="UFC3037" s="607"/>
      <c r="UFD3037" s="607"/>
      <c r="UFE3037" s="607"/>
      <c r="UFF3037" s="607"/>
      <c r="UFG3037" s="607"/>
      <c r="UFH3037" s="607"/>
      <c r="UFI3037" s="607"/>
      <c r="UFJ3037" s="607"/>
      <c r="UFK3037" s="607"/>
      <c r="UFL3037" s="607"/>
      <c r="UFM3037" s="607"/>
      <c r="UFN3037" s="607"/>
      <c r="UFO3037" s="607"/>
      <c r="UFP3037" s="607"/>
      <c r="UFQ3037" s="607"/>
      <c r="UFR3037" s="607"/>
      <c r="UFS3037" s="607"/>
      <c r="UFT3037" s="607"/>
      <c r="UFU3037" s="607"/>
      <c r="UFV3037" s="607"/>
      <c r="UFW3037" s="607"/>
      <c r="UFX3037" s="607"/>
      <c r="UFY3037" s="607"/>
      <c r="UFZ3037" s="607"/>
      <c r="UGA3037" s="607"/>
      <c r="UGB3037" s="607"/>
      <c r="UGC3037" s="607"/>
      <c r="UGD3037" s="607"/>
      <c r="UGE3037" s="607"/>
      <c r="UGF3037" s="607"/>
      <c r="UGG3037" s="607"/>
      <c r="UGH3037" s="607"/>
      <c r="UGI3037" s="607"/>
      <c r="UGJ3037" s="607"/>
      <c r="UGK3037" s="607"/>
      <c r="UGL3037" s="607"/>
      <c r="UGM3037" s="607"/>
      <c r="UGN3037" s="607"/>
      <c r="UGO3037" s="607"/>
      <c r="UGP3037" s="607"/>
      <c r="UGQ3037" s="607"/>
      <c r="UGR3037" s="607"/>
      <c r="UGS3037" s="607"/>
      <c r="UGT3037" s="607"/>
      <c r="UGU3037" s="607"/>
      <c r="UGV3037" s="607"/>
      <c r="UGW3037" s="607"/>
      <c r="UGX3037" s="607"/>
      <c r="UGY3037" s="607"/>
      <c r="UGZ3037" s="607"/>
      <c r="UHA3037" s="607"/>
      <c r="UHB3037" s="607"/>
      <c r="UHC3037" s="607"/>
      <c r="UHD3037" s="607"/>
      <c r="UHE3037" s="607"/>
      <c r="UHF3037" s="607"/>
      <c r="UHG3037" s="607"/>
      <c r="UHH3037" s="607"/>
      <c r="UHI3037" s="607"/>
      <c r="UHJ3037" s="607"/>
      <c r="UHK3037" s="607"/>
      <c r="UHL3037" s="607"/>
      <c r="UHM3037" s="607"/>
      <c r="UHN3037" s="607"/>
      <c r="UHO3037" s="607"/>
      <c r="UHP3037" s="607"/>
      <c r="UHQ3037" s="607"/>
      <c r="UHR3037" s="607"/>
      <c r="UHS3037" s="607"/>
      <c r="UHT3037" s="607"/>
      <c r="UHU3037" s="607"/>
      <c r="UHV3037" s="607"/>
      <c r="UHW3037" s="607"/>
      <c r="UHX3037" s="607"/>
      <c r="UHY3037" s="607"/>
      <c r="UHZ3037" s="607"/>
      <c r="UIA3037" s="607"/>
      <c r="UIB3037" s="607"/>
      <c r="UIC3037" s="607"/>
      <c r="UID3037" s="607"/>
      <c r="UIE3037" s="607"/>
      <c r="UIF3037" s="607"/>
      <c r="UIG3037" s="607"/>
      <c r="UIH3037" s="607"/>
      <c r="UII3037" s="607"/>
      <c r="UIJ3037" s="607"/>
      <c r="UIK3037" s="607"/>
      <c r="UIL3037" s="607"/>
      <c r="UIM3037" s="607"/>
      <c r="UIN3037" s="607"/>
      <c r="UIO3037" s="607"/>
      <c r="UIP3037" s="607"/>
      <c r="UIQ3037" s="607"/>
      <c r="UIR3037" s="607"/>
      <c r="UIS3037" s="607"/>
      <c r="UIT3037" s="607"/>
      <c r="UIU3037" s="607"/>
      <c r="UIV3037" s="607"/>
      <c r="UIW3037" s="607"/>
      <c r="UIX3037" s="607"/>
      <c r="UIY3037" s="607"/>
      <c r="UIZ3037" s="607"/>
      <c r="UJA3037" s="607"/>
      <c r="UJB3037" s="607"/>
      <c r="UJC3037" s="607"/>
      <c r="UJD3037" s="607"/>
      <c r="UJE3037" s="607"/>
      <c r="UJF3037" s="607"/>
      <c r="UJG3037" s="607"/>
      <c r="UJH3037" s="607"/>
      <c r="UJI3037" s="607"/>
      <c r="UJJ3037" s="607"/>
      <c r="UJK3037" s="607"/>
      <c r="UJL3037" s="607"/>
      <c r="UJM3037" s="607"/>
      <c r="UJN3037" s="607"/>
      <c r="UJO3037" s="607"/>
      <c r="UJP3037" s="607"/>
      <c r="UJQ3037" s="607"/>
      <c r="UJR3037" s="607"/>
      <c r="UJS3037" s="607"/>
      <c r="UJT3037" s="607"/>
      <c r="UJU3037" s="607"/>
      <c r="UJV3037" s="607"/>
      <c r="UJW3037" s="607"/>
      <c r="UJX3037" s="607"/>
      <c r="UJY3037" s="607"/>
      <c r="UJZ3037" s="607"/>
      <c r="UKA3037" s="607"/>
      <c r="UKB3037" s="607"/>
      <c r="UKC3037" s="607"/>
      <c r="UKD3037" s="607"/>
      <c r="UKE3037" s="607"/>
      <c r="UKF3037" s="607"/>
      <c r="UKG3037" s="607"/>
      <c r="UKH3037" s="607"/>
      <c r="UKI3037" s="607"/>
      <c r="UKJ3037" s="607"/>
      <c r="UKK3037" s="607"/>
      <c r="UKL3037" s="607"/>
      <c r="UKM3037" s="607"/>
      <c r="UKN3037" s="607"/>
      <c r="UKO3037" s="607"/>
      <c r="UKP3037" s="607"/>
      <c r="UKQ3037" s="607"/>
      <c r="UKR3037" s="607"/>
      <c r="UKS3037" s="607"/>
      <c r="UKT3037" s="607"/>
      <c r="UKU3037" s="607"/>
      <c r="UKV3037" s="607"/>
      <c r="UKW3037" s="607"/>
      <c r="UKX3037" s="607"/>
      <c r="UKY3037" s="607"/>
      <c r="UKZ3037" s="607"/>
      <c r="ULA3037" s="607"/>
      <c r="ULB3037" s="607"/>
      <c r="ULC3037" s="607"/>
      <c r="ULD3037" s="607"/>
      <c r="ULE3037" s="607"/>
      <c r="ULF3037" s="607"/>
      <c r="ULG3037" s="607"/>
      <c r="ULH3037" s="607"/>
      <c r="ULI3037" s="607"/>
      <c r="ULJ3037" s="607"/>
      <c r="ULK3037" s="607"/>
      <c r="ULL3037" s="607"/>
      <c r="ULM3037" s="607"/>
      <c r="ULN3037" s="607"/>
      <c r="ULO3037" s="607"/>
      <c r="ULP3037" s="607"/>
      <c r="ULQ3037" s="607"/>
      <c r="ULR3037" s="607"/>
      <c r="ULS3037" s="607"/>
      <c r="ULT3037" s="607"/>
      <c r="ULU3037" s="607"/>
      <c r="ULV3037" s="607"/>
      <c r="ULW3037" s="607"/>
      <c r="ULX3037" s="607"/>
      <c r="ULY3037" s="607"/>
      <c r="ULZ3037" s="607"/>
      <c r="UMA3037" s="607"/>
      <c r="UMB3037" s="607"/>
      <c r="UMC3037" s="607"/>
      <c r="UMD3037" s="607"/>
      <c r="UME3037" s="607"/>
      <c r="UMF3037" s="607"/>
      <c r="UMG3037" s="607"/>
      <c r="UMH3037" s="607"/>
      <c r="UMI3037" s="607"/>
      <c r="UMJ3037" s="607"/>
      <c r="UMK3037" s="607"/>
      <c r="UML3037" s="607"/>
      <c r="UMM3037" s="607"/>
      <c r="UMN3037" s="607"/>
      <c r="UMO3037" s="607"/>
      <c r="UMP3037" s="607"/>
      <c r="UMQ3037" s="607"/>
      <c r="UMR3037" s="607"/>
      <c r="UMS3037" s="607"/>
      <c r="UMT3037" s="607"/>
      <c r="UMU3037" s="607"/>
      <c r="UMV3037" s="607"/>
      <c r="UMW3037" s="607"/>
      <c r="UMX3037" s="607"/>
      <c r="UMY3037" s="607"/>
      <c r="UMZ3037" s="607"/>
      <c r="UNA3037" s="607"/>
      <c r="UNB3037" s="607"/>
      <c r="UNC3037" s="607"/>
      <c r="UND3037" s="607"/>
      <c r="UNE3037" s="607"/>
      <c r="UNF3037" s="607"/>
      <c r="UNG3037" s="607"/>
      <c r="UNH3037" s="607"/>
      <c r="UNI3037" s="607"/>
      <c r="UNJ3037" s="607"/>
      <c r="UNK3037" s="607"/>
      <c r="UNL3037" s="607"/>
      <c r="UNM3037" s="607"/>
      <c r="UNN3037" s="607"/>
      <c r="UNO3037" s="607"/>
      <c r="UNP3037" s="607"/>
      <c r="UNQ3037" s="607"/>
      <c r="UNR3037" s="607"/>
      <c r="UNS3037" s="607"/>
      <c r="UNT3037" s="607"/>
      <c r="UNU3037" s="607"/>
      <c r="UNV3037" s="607"/>
      <c r="UNW3037" s="607"/>
      <c r="UNX3037" s="607"/>
      <c r="UNY3037" s="607"/>
      <c r="UNZ3037" s="607"/>
      <c r="UOA3037" s="607"/>
      <c r="UOB3037" s="607"/>
      <c r="UOC3037" s="607"/>
      <c r="UOD3037" s="607"/>
      <c r="UOE3037" s="607"/>
      <c r="UOF3037" s="607"/>
      <c r="UOG3037" s="607"/>
      <c r="UOH3037" s="607"/>
      <c r="UOI3037" s="607"/>
      <c r="UOJ3037" s="607"/>
      <c r="UOK3037" s="607"/>
      <c r="UOL3037" s="607"/>
      <c r="UOM3037" s="607"/>
      <c r="UON3037" s="607"/>
      <c r="UOO3037" s="607"/>
      <c r="UOP3037" s="607"/>
      <c r="UOQ3037" s="607"/>
      <c r="UOR3037" s="607"/>
      <c r="UOS3037" s="607"/>
      <c r="UOT3037" s="607"/>
      <c r="UOU3037" s="607"/>
      <c r="UOV3037" s="607"/>
      <c r="UOW3037" s="607"/>
      <c r="UOX3037" s="607"/>
      <c r="UOY3037" s="607"/>
      <c r="UOZ3037" s="607"/>
      <c r="UPA3037" s="607"/>
      <c r="UPB3037" s="607"/>
      <c r="UPC3037" s="607"/>
      <c r="UPD3037" s="607"/>
      <c r="UPE3037" s="607"/>
      <c r="UPF3037" s="607"/>
      <c r="UPG3037" s="607"/>
      <c r="UPH3037" s="607"/>
      <c r="UPI3037" s="607"/>
      <c r="UPJ3037" s="607"/>
      <c r="UPK3037" s="607"/>
      <c r="UPL3037" s="607"/>
      <c r="UPM3037" s="607"/>
      <c r="UPN3037" s="607"/>
      <c r="UPO3037" s="607"/>
      <c r="UPP3037" s="607"/>
      <c r="UPQ3037" s="607"/>
      <c r="UPR3037" s="607"/>
      <c r="UPS3037" s="607"/>
      <c r="UPT3037" s="607"/>
      <c r="UPU3037" s="607"/>
      <c r="UPV3037" s="607"/>
      <c r="UPW3037" s="607"/>
      <c r="UPX3037" s="607"/>
      <c r="UPY3037" s="607"/>
      <c r="UPZ3037" s="607"/>
      <c r="UQA3037" s="607"/>
      <c r="UQB3037" s="607"/>
      <c r="UQC3037" s="607"/>
      <c r="UQD3037" s="607"/>
      <c r="UQE3037" s="607"/>
      <c r="UQF3037" s="607"/>
      <c r="UQG3037" s="607"/>
      <c r="UQH3037" s="607"/>
      <c r="UQI3037" s="607"/>
      <c r="UQJ3037" s="607"/>
      <c r="UQK3037" s="607"/>
      <c r="UQL3037" s="607"/>
      <c r="UQM3037" s="607"/>
      <c r="UQN3037" s="607"/>
      <c r="UQO3037" s="607"/>
      <c r="UQP3037" s="607"/>
      <c r="UQQ3037" s="607"/>
      <c r="UQR3037" s="607"/>
      <c r="UQS3037" s="607"/>
      <c r="UQT3037" s="607"/>
      <c r="UQU3037" s="607"/>
      <c r="UQV3037" s="607"/>
      <c r="UQW3037" s="607"/>
      <c r="UQX3037" s="607"/>
      <c r="UQY3037" s="607"/>
      <c r="UQZ3037" s="607"/>
      <c r="URA3037" s="607"/>
      <c r="URB3037" s="607"/>
      <c r="URC3037" s="607"/>
      <c r="URD3037" s="607"/>
      <c r="URE3037" s="607"/>
      <c r="URF3037" s="607"/>
      <c r="URG3037" s="607"/>
      <c r="URH3037" s="607"/>
      <c r="URI3037" s="607"/>
      <c r="URJ3037" s="607"/>
      <c r="URK3037" s="607"/>
      <c r="URL3037" s="607"/>
      <c r="URM3037" s="607"/>
      <c r="URN3037" s="607"/>
      <c r="URO3037" s="607"/>
      <c r="URP3037" s="607"/>
      <c r="URQ3037" s="607"/>
      <c r="URR3037" s="607"/>
      <c r="URS3037" s="607"/>
      <c r="URT3037" s="607"/>
      <c r="URU3037" s="607"/>
      <c r="URV3037" s="607"/>
      <c r="URW3037" s="607"/>
      <c r="URX3037" s="607"/>
      <c r="URY3037" s="607"/>
      <c r="URZ3037" s="607"/>
      <c r="USA3037" s="607"/>
      <c r="USB3037" s="607"/>
      <c r="USC3037" s="607"/>
      <c r="USD3037" s="607"/>
      <c r="USE3037" s="607"/>
      <c r="USF3037" s="607"/>
      <c r="USG3037" s="607"/>
      <c r="USH3037" s="607"/>
      <c r="USI3037" s="607"/>
      <c r="USJ3037" s="607"/>
      <c r="USK3037" s="607"/>
      <c r="USL3037" s="607"/>
      <c r="USM3037" s="607"/>
      <c r="USN3037" s="607"/>
      <c r="USO3037" s="607"/>
      <c r="USP3037" s="607"/>
      <c r="USQ3037" s="607"/>
      <c r="USR3037" s="607"/>
      <c r="USS3037" s="607"/>
      <c r="UST3037" s="607"/>
      <c r="USU3037" s="607"/>
      <c r="USV3037" s="607"/>
      <c r="USW3037" s="607"/>
      <c r="USX3037" s="607"/>
      <c r="USY3037" s="607"/>
      <c r="USZ3037" s="607"/>
      <c r="UTA3037" s="607"/>
      <c r="UTB3037" s="607"/>
      <c r="UTC3037" s="607"/>
      <c r="UTD3037" s="607"/>
      <c r="UTE3037" s="607"/>
      <c r="UTF3037" s="607"/>
      <c r="UTG3037" s="607"/>
      <c r="UTH3037" s="607"/>
      <c r="UTI3037" s="607"/>
      <c r="UTJ3037" s="607"/>
      <c r="UTK3037" s="607"/>
      <c r="UTL3037" s="607"/>
      <c r="UTM3037" s="607"/>
      <c r="UTN3037" s="607"/>
      <c r="UTO3037" s="607"/>
      <c r="UTP3037" s="607"/>
      <c r="UTQ3037" s="607"/>
      <c r="UTR3037" s="607"/>
      <c r="UTS3037" s="607"/>
      <c r="UTT3037" s="607"/>
      <c r="UTU3037" s="607"/>
      <c r="UTV3037" s="607"/>
      <c r="UTW3037" s="607"/>
      <c r="UTX3037" s="607"/>
      <c r="UTY3037" s="607"/>
      <c r="UTZ3037" s="607"/>
      <c r="UUA3037" s="607"/>
      <c r="UUB3037" s="607"/>
      <c r="UUC3037" s="607"/>
      <c r="UUD3037" s="607"/>
      <c r="UUE3037" s="607"/>
      <c r="UUF3037" s="607"/>
      <c r="UUG3037" s="607"/>
      <c r="UUH3037" s="607"/>
      <c r="UUI3037" s="607"/>
      <c r="UUJ3037" s="607"/>
      <c r="UUK3037" s="607"/>
      <c r="UUL3037" s="607"/>
      <c r="UUM3037" s="607"/>
      <c r="UUN3037" s="607"/>
      <c r="UUO3037" s="607"/>
      <c r="UUP3037" s="607"/>
      <c r="UUQ3037" s="607"/>
      <c r="UUR3037" s="607"/>
      <c r="UUS3037" s="607"/>
      <c r="UUT3037" s="607"/>
      <c r="UUU3037" s="607"/>
      <c r="UUV3037" s="607"/>
      <c r="UUW3037" s="607"/>
      <c r="UUX3037" s="607"/>
      <c r="UUY3037" s="607"/>
      <c r="UUZ3037" s="607"/>
      <c r="UVA3037" s="607"/>
      <c r="UVB3037" s="607"/>
      <c r="UVC3037" s="607"/>
      <c r="UVD3037" s="607"/>
      <c r="UVE3037" s="607"/>
      <c r="UVF3037" s="607"/>
      <c r="UVG3037" s="607"/>
      <c r="UVH3037" s="607"/>
      <c r="UVI3037" s="607"/>
      <c r="UVJ3037" s="607"/>
      <c r="UVK3037" s="607"/>
      <c r="UVL3037" s="607"/>
      <c r="UVM3037" s="607"/>
      <c r="UVN3037" s="607"/>
      <c r="UVO3037" s="607"/>
      <c r="UVP3037" s="607"/>
      <c r="UVQ3037" s="607"/>
      <c r="UVR3037" s="607"/>
      <c r="UVS3037" s="607"/>
      <c r="UVT3037" s="607"/>
      <c r="UVU3037" s="607"/>
      <c r="UVV3037" s="607"/>
      <c r="UVW3037" s="607"/>
      <c r="UVX3037" s="607"/>
      <c r="UVY3037" s="607"/>
      <c r="UVZ3037" s="607"/>
      <c r="UWA3037" s="607"/>
      <c r="UWB3037" s="607"/>
      <c r="UWC3037" s="607"/>
      <c r="UWD3037" s="607"/>
      <c r="UWE3037" s="607"/>
      <c r="UWF3037" s="607"/>
      <c r="UWG3037" s="607"/>
      <c r="UWH3037" s="607"/>
      <c r="UWI3037" s="607"/>
      <c r="UWJ3037" s="607"/>
      <c r="UWK3037" s="607"/>
      <c r="UWL3037" s="607"/>
      <c r="UWM3037" s="607"/>
      <c r="UWN3037" s="607"/>
      <c r="UWO3037" s="607"/>
      <c r="UWP3037" s="607"/>
      <c r="UWQ3037" s="607"/>
      <c r="UWR3037" s="607"/>
      <c r="UWS3037" s="607"/>
      <c r="UWT3037" s="607"/>
      <c r="UWU3037" s="607"/>
      <c r="UWV3037" s="607"/>
      <c r="UWW3037" s="607"/>
      <c r="UWX3037" s="607"/>
      <c r="UWY3037" s="607"/>
      <c r="UWZ3037" s="607"/>
      <c r="UXA3037" s="607"/>
      <c r="UXB3037" s="607"/>
      <c r="UXC3037" s="607"/>
      <c r="UXD3037" s="607"/>
      <c r="UXE3037" s="607"/>
      <c r="UXF3037" s="607"/>
      <c r="UXG3037" s="607"/>
      <c r="UXH3037" s="607"/>
      <c r="UXI3037" s="607"/>
      <c r="UXJ3037" s="607"/>
      <c r="UXK3037" s="607"/>
      <c r="UXL3037" s="607"/>
      <c r="UXM3037" s="607"/>
      <c r="UXN3037" s="607"/>
      <c r="UXO3037" s="607"/>
      <c r="UXP3037" s="607"/>
      <c r="UXQ3037" s="607"/>
      <c r="UXR3037" s="607"/>
      <c r="UXS3037" s="607"/>
      <c r="UXT3037" s="607"/>
      <c r="UXU3037" s="607"/>
      <c r="UXV3037" s="607"/>
      <c r="UXW3037" s="607"/>
      <c r="UXX3037" s="607"/>
      <c r="UXY3037" s="607"/>
      <c r="UXZ3037" s="607"/>
      <c r="UYA3037" s="607"/>
      <c r="UYB3037" s="607"/>
      <c r="UYC3037" s="607"/>
      <c r="UYD3037" s="607"/>
      <c r="UYE3037" s="607"/>
      <c r="UYF3037" s="607"/>
      <c r="UYG3037" s="607"/>
      <c r="UYH3037" s="607"/>
      <c r="UYI3037" s="607"/>
      <c r="UYJ3037" s="607"/>
      <c r="UYK3037" s="607"/>
      <c r="UYL3037" s="607"/>
      <c r="UYM3037" s="607"/>
      <c r="UYN3037" s="607"/>
      <c r="UYO3037" s="607"/>
      <c r="UYP3037" s="607"/>
      <c r="UYQ3037" s="607"/>
      <c r="UYR3037" s="607"/>
      <c r="UYS3037" s="607"/>
      <c r="UYT3037" s="607"/>
      <c r="UYU3037" s="607"/>
      <c r="UYV3037" s="607"/>
      <c r="UYW3037" s="607"/>
      <c r="UYX3037" s="607"/>
      <c r="UYY3037" s="607"/>
      <c r="UYZ3037" s="607"/>
      <c r="UZA3037" s="607"/>
      <c r="UZB3037" s="607"/>
      <c r="UZC3037" s="607"/>
      <c r="UZD3037" s="607"/>
      <c r="UZE3037" s="607"/>
      <c r="UZF3037" s="607"/>
      <c r="UZG3037" s="607"/>
      <c r="UZH3037" s="607"/>
      <c r="UZI3037" s="607"/>
      <c r="UZJ3037" s="607"/>
      <c r="UZK3037" s="607"/>
      <c r="UZL3037" s="607"/>
      <c r="UZM3037" s="607"/>
      <c r="UZN3037" s="607"/>
      <c r="UZO3037" s="607"/>
      <c r="UZP3037" s="607"/>
      <c r="UZQ3037" s="607"/>
      <c r="UZR3037" s="607"/>
      <c r="UZS3037" s="607"/>
      <c r="UZT3037" s="607"/>
      <c r="UZU3037" s="607"/>
      <c r="UZV3037" s="607"/>
      <c r="UZW3037" s="607"/>
      <c r="UZX3037" s="607"/>
      <c r="UZY3037" s="607"/>
      <c r="UZZ3037" s="607"/>
      <c r="VAA3037" s="607"/>
      <c r="VAB3037" s="607"/>
      <c r="VAC3037" s="607"/>
      <c r="VAD3037" s="607"/>
      <c r="VAE3037" s="607"/>
      <c r="VAF3037" s="607"/>
      <c r="VAG3037" s="607"/>
      <c r="VAH3037" s="607"/>
      <c r="VAI3037" s="607"/>
      <c r="VAJ3037" s="607"/>
      <c r="VAK3037" s="607"/>
      <c r="VAL3037" s="607"/>
      <c r="VAM3037" s="607"/>
      <c r="VAN3037" s="607"/>
      <c r="VAO3037" s="607"/>
      <c r="VAP3037" s="607"/>
      <c r="VAQ3037" s="607"/>
      <c r="VAR3037" s="607"/>
      <c r="VAS3037" s="607"/>
      <c r="VAT3037" s="607"/>
      <c r="VAU3037" s="607"/>
      <c r="VAV3037" s="607"/>
      <c r="VAW3037" s="607"/>
      <c r="VAX3037" s="607"/>
      <c r="VAY3037" s="607"/>
      <c r="VAZ3037" s="607"/>
      <c r="VBA3037" s="607"/>
      <c r="VBB3037" s="607"/>
      <c r="VBC3037" s="607"/>
      <c r="VBD3037" s="607"/>
      <c r="VBE3037" s="607"/>
      <c r="VBF3037" s="607"/>
      <c r="VBG3037" s="607"/>
      <c r="VBH3037" s="607"/>
      <c r="VBI3037" s="607"/>
      <c r="VBJ3037" s="607"/>
      <c r="VBK3037" s="607"/>
      <c r="VBL3037" s="607"/>
      <c r="VBM3037" s="607"/>
      <c r="VBN3037" s="607"/>
      <c r="VBO3037" s="607"/>
      <c r="VBP3037" s="607"/>
      <c r="VBQ3037" s="607"/>
      <c r="VBR3037" s="607"/>
      <c r="VBS3037" s="607"/>
      <c r="VBT3037" s="607"/>
      <c r="VBU3037" s="607"/>
      <c r="VBV3037" s="607"/>
      <c r="VBW3037" s="607"/>
      <c r="VBX3037" s="607"/>
      <c r="VBY3037" s="607"/>
      <c r="VBZ3037" s="607"/>
      <c r="VCA3037" s="607"/>
      <c r="VCB3037" s="607"/>
      <c r="VCC3037" s="607"/>
      <c r="VCD3037" s="607"/>
      <c r="VCE3037" s="607"/>
      <c r="VCF3037" s="607"/>
      <c r="VCG3037" s="607"/>
      <c r="VCH3037" s="607"/>
      <c r="VCI3037" s="607"/>
      <c r="VCJ3037" s="607"/>
      <c r="VCK3037" s="607"/>
      <c r="VCL3037" s="607"/>
      <c r="VCM3037" s="607"/>
      <c r="VCN3037" s="607"/>
      <c r="VCO3037" s="607"/>
      <c r="VCP3037" s="607"/>
      <c r="VCQ3037" s="607"/>
      <c r="VCR3037" s="607"/>
      <c r="VCS3037" s="607"/>
      <c r="VCT3037" s="607"/>
      <c r="VCU3037" s="607"/>
      <c r="VCV3037" s="607"/>
      <c r="VCW3037" s="607"/>
      <c r="VCX3037" s="607"/>
      <c r="VCY3037" s="607"/>
      <c r="VCZ3037" s="607"/>
      <c r="VDA3037" s="607"/>
      <c r="VDB3037" s="607"/>
      <c r="VDC3037" s="607"/>
      <c r="VDD3037" s="607"/>
      <c r="VDE3037" s="607"/>
      <c r="VDF3037" s="607"/>
      <c r="VDG3037" s="607"/>
      <c r="VDH3037" s="607"/>
      <c r="VDI3037" s="607"/>
      <c r="VDJ3037" s="607"/>
      <c r="VDK3037" s="607"/>
      <c r="VDL3037" s="607"/>
      <c r="VDM3037" s="607"/>
      <c r="VDN3037" s="607"/>
      <c r="VDO3037" s="607"/>
      <c r="VDP3037" s="607"/>
      <c r="VDQ3037" s="607"/>
      <c r="VDR3037" s="607"/>
      <c r="VDS3037" s="607"/>
      <c r="VDT3037" s="607"/>
      <c r="VDU3037" s="607"/>
      <c r="VDV3037" s="607"/>
      <c r="VDW3037" s="607"/>
      <c r="VDX3037" s="607"/>
      <c r="VDY3037" s="607"/>
      <c r="VDZ3037" s="607"/>
      <c r="VEA3037" s="607"/>
      <c r="VEB3037" s="607"/>
      <c r="VEC3037" s="607"/>
      <c r="VED3037" s="607"/>
      <c r="VEE3037" s="607"/>
      <c r="VEF3037" s="607"/>
      <c r="VEG3037" s="607"/>
      <c r="VEH3037" s="607"/>
      <c r="VEI3037" s="607"/>
      <c r="VEJ3037" s="607"/>
      <c r="VEK3037" s="607"/>
      <c r="VEL3037" s="607"/>
      <c r="VEM3037" s="607"/>
      <c r="VEN3037" s="607"/>
      <c r="VEO3037" s="607"/>
      <c r="VEP3037" s="607"/>
      <c r="VEQ3037" s="607"/>
      <c r="VER3037" s="607"/>
      <c r="VES3037" s="607"/>
      <c r="VET3037" s="607"/>
      <c r="VEU3037" s="607"/>
      <c r="VEV3037" s="607"/>
      <c r="VEW3037" s="607"/>
      <c r="VEX3037" s="607"/>
      <c r="VEY3037" s="607"/>
      <c r="VEZ3037" s="607"/>
      <c r="VFA3037" s="607"/>
      <c r="VFB3037" s="607"/>
      <c r="VFC3037" s="607"/>
      <c r="VFD3037" s="607"/>
      <c r="VFE3037" s="607"/>
      <c r="VFF3037" s="607"/>
      <c r="VFG3037" s="607"/>
      <c r="VFH3037" s="607"/>
      <c r="VFI3037" s="607"/>
      <c r="VFJ3037" s="607"/>
      <c r="VFK3037" s="607"/>
      <c r="VFL3037" s="607"/>
      <c r="VFM3037" s="607"/>
      <c r="VFN3037" s="607"/>
      <c r="VFO3037" s="607"/>
      <c r="VFP3037" s="607"/>
      <c r="VFQ3037" s="607"/>
      <c r="VFR3037" s="607"/>
      <c r="VFS3037" s="607"/>
      <c r="VFT3037" s="607"/>
      <c r="VFU3037" s="607"/>
      <c r="VFV3037" s="607"/>
      <c r="VFW3037" s="607"/>
      <c r="VFX3037" s="607"/>
      <c r="VFY3037" s="607"/>
      <c r="VFZ3037" s="607"/>
      <c r="VGA3037" s="607"/>
      <c r="VGB3037" s="607"/>
      <c r="VGC3037" s="607"/>
      <c r="VGD3037" s="607"/>
      <c r="VGE3037" s="607"/>
      <c r="VGF3037" s="607"/>
      <c r="VGG3037" s="607"/>
      <c r="VGH3037" s="607"/>
      <c r="VGI3037" s="607"/>
      <c r="VGJ3037" s="607"/>
      <c r="VGK3037" s="607"/>
      <c r="VGL3037" s="607"/>
      <c r="VGM3037" s="607"/>
      <c r="VGN3037" s="607"/>
      <c r="VGO3037" s="607"/>
      <c r="VGP3037" s="607"/>
      <c r="VGQ3037" s="607"/>
      <c r="VGR3037" s="607"/>
      <c r="VGS3037" s="607"/>
      <c r="VGT3037" s="607"/>
      <c r="VGU3037" s="607"/>
      <c r="VGV3037" s="607"/>
      <c r="VGW3037" s="607"/>
      <c r="VGX3037" s="607"/>
      <c r="VGY3037" s="607"/>
      <c r="VGZ3037" s="607"/>
      <c r="VHA3037" s="607"/>
      <c r="VHB3037" s="607"/>
      <c r="VHC3037" s="607"/>
      <c r="VHD3037" s="607"/>
      <c r="VHE3037" s="607"/>
      <c r="VHF3037" s="607"/>
      <c r="VHG3037" s="607"/>
      <c r="VHH3037" s="607"/>
      <c r="VHI3037" s="607"/>
      <c r="VHJ3037" s="607"/>
      <c r="VHK3037" s="607"/>
      <c r="VHL3037" s="607"/>
      <c r="VHM3037" s="607"/>
      <c r="VHN3037" s="607"/>
      <c r="VHO3037" s="607"/>
      <c r="VHP3037" s="607"/>
      <c r="VHQ3037" s="607"/>
      <c r="VHR3037" s="607"/>
      <c r="VHS3037" s="607"/>
      <c r="VHT3037" s="607"/>
      <c r="VHU3037" s="607"/>
      <c r="VHV3037" s="607"/>
      <c r="VHW3037" s="607"/>
      <c r="VHX3037" s="607"/>
      <c r="VHY3037" s="607"/>
      <c r="VHZ3037" s="607"/>
      <c r="VIA3037" s="607"/>
      <c r="VIB3037" s="607"/>
      <c r="VIC3037" s="607"/>
      <c r="VID3037" s="607"/>
      <c r="VIE3037" s="607"/>
      <c r="VIF3037" s="607"/>
      <c r="VIG3037" s="607"/>
      <c r="VIH3037" s="607"/>
      <c r="VII3037" s="607"/>
      <c r="VIJ3037" s="607"/>
      <c r="VIK3037" s="607"/>
      <c r="VIL3037" s="607"/>
      <c r="VIM3037" s="607"/>
      <c r="VIN3037" s="607"/>
      <c r="VIO3037" s="607"/>
      <c r="VIP3037" s="607"/>
      <c r="VIQ3037" s="607"/>
      <c r="VIR3037" s="607"/>
      <c r="VIS3037" s="607"/>
      <c r="VIT3037" s="607"/>
      <c r="VIU3037" s="607"/>
      <c r="VIV3037" s="607"/>
      <c r="VIW3037" s="607"/>
      <c r="VIX3037" s="607"/>
      <c r="VIY3037" s="607"/>
      <c r="VIZ3037" s="607"/>
      <c r="VJA3037" s="607"/>
      <c r="VJB3037" s="607"/>
      <c r="VJC3037" s="607"/>
      <c r="VJD3037" s="607"/>
      <c r="VJE3037" s="607"/>
      <c r="VJF3037" s="607"/>
      <c r="VJG3037" s="607"/>
      <c r="VJH3037" s="607"/>
      <c r="VJI3037" s="607"/>
      <c r="VJJ3037" s="607"/>
      <c r="VJK3037" s="607"/>
      <c r="VJL3037" s="607"/>
      <c r="VJM3037" s="607"/>
      <c r="VJN3037" s="607"/>
      <c r="VJO3037" s="607"/>
      <c r="VJP3037" s="607"/>
      <c r="VJQ3037" s="607"/>
      <c r="VJR3037" s="607"/>
      <c r="VJS3037" s="607"/>
      <c r="VJT3037" s="607"/>
      <c r="VJU3037" s="607"/>
      <c r="VJV3037" s="607"/>
      <c r="VJW3037" s="607"/>
      <c r="VJX3037" s="607"/>
      <c r="VJY3037" s="607"/>
      <c r="VJZ3037" s="607"/>
      <c r="VKA3037" s="607"/>
      <c r="VKB3037" s="607"/>
      <c r="VKC3037" s="607"/>
      <c r="VKD3037" s="607"/>
      <c r="VKE3037" s="607"/>
      <c r="VKF3037" s="607"/>
      <c r="VKG3037" s="607"/>
      <c r="VKH3037" s="607"/>
      <c r="VKI3037" s="607"/>
      <c r="VKJ3037" s="607"/>
      <c r="VKK3037" s="607"/>
      <c r="VKL3037" s="607"/>
      <c r="VKM3037" s="607"/>
      <c r="VKN3037" s="607"/>
      <c r="VKO3037" s="607"/>
      <c r="VKP3037" s="607"/>
      <c r="VKQ3037" s="607"/>
      <c r="VKR3037" s="607"/>
      <c r="VKS3037" s="607"/>
      <c r="VKT3037" s="607"/>
      <c r="VKU3037" s="607"/>
      <c r="VKV3037" s="607"/>
      <c r="VKW3037" s="607"/>
      <c r="VKX3037" s="607"/>
      <c r="VKY3037" s="607"/>
      <c r="VKZ3037" s="607"/>
      <c r="VLA3037" s="607"/>
      <c r="VLB3037" s="607"/>
      <c r="VLC3037" s="607"/>
      <c r="VLD3037" s="607"/>
      <c r="VLE3037" s="607"/>
      <c r="VLF3037" s="607"/>
      <c r="VLG3037" s="607"/>
      <c r="VLH3037" s="607"/>
      <c r="VLI3037" s="607"/>
      <c r="VLJ3037" s="607"/>
      <c r="VLK3037" s="607"/>
      <c r="VLL3037" s="607"/>
      <c r="VLM3037" s="607"/>
      <c r="VLN3037" s="607"/>
      <c r="VLO3037" s="607"/>
      <c r="VLP3037" s="607"/>
      <c r="VLQ3037" s="607"/>
      <c r="VLR3037" s="607"/>
      <c r="VLS3037" s="607"/>
      <c r="VLT3037" s="607"/>
      <c r="VLU3037" s="607"/>
      <c r="VLV3037" s="607"/>
      <c r="VLW3037" s="607"/>
      <c r="VLX3037" s="607"/>
      <c r="VLY3037" s="607"/>
      <c r="VLZ3037" s="607"/>
      <c r="VMA3037" s="607"/>
      <c r="VMB3037" s="607"/>
      <c r="VMC3037" s="607"/>
      <c r="VMD3037" s="607"/>
      <c r="VME3037" s="607"/>
      <c r="VMF3037" s="607"/>
      <c r="VMG3037" s="607"/>
      <c r="VMH3037" s="607"/>
      <c r="VMI3037" s="607"/>
      <c r="VMJ3037" s="607"/>
      <c r="VMK3037" s="607"/>
      <c r="VML3037" s="607"/>
      <c r="VMM3037" s="607"/>
      <c r="VMN3037" s="607"/>
      <c r="VMO3037" s="607"/>
      <c r="VMP3037" s="607"/>
      <c r="VMQ3037" s="607"/>
      <c r="VMR3037" s="607"/>
      <c r="VMS3037" s="607"/>
      <c r="VMT3037" s="607"/>
      <c r="VMU3037" s="607"/>
      <c r="VMV3037" s="607"/>
      <c r="VMW3037" s="607"/>
      <c r="VMX3037" s="607"/>
      <c r="VMY3037" s="607"/>
      <c r="VMZ3037" s="607"/>
      <c r="VNA3037" s="607"/>
      <c r="VNB3037" s="607"/>
      <c r="VNC3037" s="607"/>
      <c r="VND3037" s="607"/>
      <c r="VNE3037" s="607"/>
      <c r="VNF3037" s="607"/>
      <c r="VNG3037" s="607"/>
      <c r="VNH3037" s="607"/>
      <c r="VNI3037" s="607"/>
      <c r="VNJ3037" s="607"/>
      <c r="VNK3037" s="607"/>
      <c r="VNL3037" s="607"/>
      <c r="VNM3037" s="607"/>
      <c r="VNN3037" s="607"/>
      <c r="VNO3037" s="607"/>
      <c r="VNP3037" s="607"/>
      <c r="VNQ3037" s="607"/>
      <c r="VNR3037" s="607"/>
      <c r="VNS3037" s="607"/>
      <c r="VNT3037" s="607"/>
      <c r="VNU3037" s="607"/>
      <c r="VNV3037" s="607"/>
      <c r="VNW3037" s="607"/>
      <c r="VNX3037" s="607"/>
      <c r="VNY3037" s="607"/>
      <c r="VNZ3037" s="607"/>
      <c r="VOA3037" s="607"/>
      <c r="VOB3037" s="607"/>
      <c r="VOC3037" s="607"/>
      <c r="VOD3037" s="607"/>
      <c r="VOE3037" s="607"/>
      <c r="VOF3037" s="607"/>
      <c r="VOG3037" s="607"/>
      <c r="VOH3037" s="607"/>
      <c r="VOI3037" s="607"/>
      <c r="VOJ3037" s="607"/>
      <c r="VOK3037" s="607"/>
      <c r="VOL3037" s="607"/>
      <c r="VOM3037" s="607"/>
      <c r="VON3037" s="607"/>
      <c r="VOO3037" s="607"/>
      <c r="VOP3037" s="607"/>
      <c r="VOQ3037" s="607"/>
      <c r="VOR3037" s="607"/>
      <c r="VOS3037" s="607"/>
      <c r="VOT3037" s="607"/>
      <c r="VOU3037" s="607"/>
      <c r="VOV3037" s="607"/>
      <c r="VOW3037" s="607"/>
      <c r="VOX3037" s="607"/>
      <c r="VOY3037" s="607"/>
      <c r="VOZ3037" s="607"/>
      <c r="VPA3037" s="607"/>
      <c r="VPB3037" s="607"/>
      <c r="VPC3037" s="607"/>
      <c r="VPD3037" s="607"/>
      <c r="VPE3037" s="607"/>
      <c r="VPF3037" s="607"/>
      <c r="VPG3037" s="607"/>
      <c r="VPH3037" s="607"/>
      <c r="VPI3037" s="607"/>
      <c r="VPJ3037" s="607"/>
      <c r="VPK3037" s="607"/>
      <c r="VPL3037" s="607"/>
      <c r="VPM3037" s="607"/>
      <c r="VPN3037" s="607"/>
      <c r="VPO3037" s="607"/>
      <c r="VPP3037" s="607"/>
      <c r="VPQ3037" s="607"/>
      <c r="VPR3037" s="607"/>
      <c r="VPS3037" s="607"/>
      <c r="VPT3037" s="607"/>
      <c r="VPU3037" s="607"/>
      <c r="VPV3037" s="607"/>
      <c r="VPW3037" s="607"/>
      <c r="VPX3037" s="607"/>
      <c r="VPY3037" s="607"/>
      <c r="VPZ3037" s="607"/>
      <c r="VQA3037" s="607"/>
      <c r="VQB3037" s="607"/>
      <c r="VQC3037" s="607"/>
      <c r="VQD3037" s="607"/>
      <c r="VQE3037" s="607"/>
      <c r="VQF3037" s="607"/>
      <c r="VQG3037" s="607"/>
      <c r="VQH3037" s="607"/>
      <c r="VQI3037" s="607"/>
      <c r="VQJ3037" s="607"/>
      <c r="VQK3037" s="607"/>
      <c r="VQL3037" s="607"/>
      <c r="VQM3037" s="607"/>
      <c r="VQN3037" s="607"/>
      <c r="VQO3037" s="607"/>
      <c r="VQP3037" s="607"/>
      <c r="VQQ3037" s="607"/>
      <c r="VQR3037" s="607"/>
      <c r="VQS3037" s="607"/>
      <c r="VQT3037" s="607"/>
      <c r="VQU3037" s="607"/>
      <c r="VQV3037" s="607"/>
      <c r="VQW3037" s="607"/>
      <c r="VQX3037" s="607"/>
      <c r="VQY3037" s="607"/>
      <c r="VQZ3037" s="607"/>
      <c r="VRA3037" s="607"/>
      <c r="VRB3037" s="607"/>
      <c r="VRC3037" s="607"/>
      <c r="VRD3037" s="607"/>
      <c r="VRE3037" s="607"/>
      <c r="VRF3037" s="607"/>
      <c r="VRG3037" s="607"/>
      <c r="VRH3037" s="607"/>
      <c r="VRI3037" s="607"/>
      <c r="VRJ3037" s="607"/>
      <c r="VRK3037" s="607"/>
      <c r="VRL3037" s="607"/>
      <c r="VRM3037" s="607"/>
      <c r="VRN3037" s="607"/>
      <c r="VRO3037" s="607"/>
      <c r="VRP3037" s="607"/>
      <c r="VRQ3037" s="607"/>
      <c r="VRR3037" s="607"/>
      <c r="VRS3037" s="607"/>
      <c r="VRT3037" s="607"/>
      <c r="VRU3037" s="607"/>
      <c r="VRV3037" s="607"/>
      <c r="VRW3037" s="607"/>
      <c r="VRX3037" s="607"/>
      <c r="VRY3037" s="607"/>
      <c r="VRZ3037" s="607"/>
      <c r="VSA3037" s="607"/>
      <c r="VSB3037" s="607"/>
      <c r="VSC3037" s="607"/>
      <c r="VSD3037" s="607"/>
      <c r="VSE3037" s="607"/>
      <c r="VSF3037" s="607"/>
      <c r="VSG3037" s="607"/>
      <c r="VSH3037" s="607"/>
      <c r="VSI3037" s="607"/>
      <c r="VSJ3037" s="607"/>
      <c r="VSK3037" s="607"/>
      <c r="VSL3037" s="607"/>
      <c r="VSM3037" s="607"/>
      <c r="VSN3037" s="607"/>
      <c r="VSO3037" s="607"/>
      <c r="VSP3037" s="607"/>
      <c r="VSQ3037" s="607"/>
      <c r="VSR3037" s="607"/>
      <c r="VSS3037" s="607"/>
      <c r="VST3037" s="607"/>
      <c r="VSU3037" s="607"/>
      <c r="VSV3037" s="607"/>
      <c r="VSW3037" s="607"/>
      <c r="VSX3037" s="607"/>
      <c r="VSY3037" s="607"/>
      <c r="VSZ3037" s="607"/>
      <c r="VTA3037" s="607"/>
      <c r="VTB3037" s="607"/>
      <c r="VTC3037" s="607"/>
      <c r="VTD3037" s="607"/>
      <c r="VTE3037" s="607"/>
      <c r="VTF3037" s="607"/>
      <c r="VTG3037" s="607"/>
      <c r="VTH3037" s="607"/>
      <c r="VTI3037" s="607"/>
      <c r="VTJ3037" s="607"/>
      <c r="VTK3037" s="607"/>
      <c r="VTL3037" s="607"/>
      <c r="VTM3037" s="607"/>
      <c r="VTN3037" s="607"/>
      <c r="VTO3037" s="607"/>
      <c r="VTP3037" s="607"/>
      <c r="VTQ3037" s="607"/>
      <c r="VTR3037" s="607"/>
      <c r="VTS3037" s="607"/>
      <c r="VTT3037" s="607"/>
      <c r="VTU3037" s="607"/>
      <c r="VTV3037" s="607"/>
      <c r="VTW3037" s="607"/>
      <c r="VTX3037" s="607"/>
      <c r="VTY3037" s="607"/>
      <c r="VTZ3037" s="607"/>
      <c r="VUA3037" s="607"/>
      <c r="VUB3037" s="607"/>
      <c r="VUC3037" s="607"/>
      <c r="VUD3037" s="607"/>
      <c r="VUE3037" s="607"/>
      <c r="VUF3037" s="607"/>
      <c r="VUG3037" s="607"/>
      <c r="VUH3037" s="607"/>
      <c r="VUI3037" s="607"/>
      <c r="VUJ3037" s="607"/>
      <c r="VUK3037" s="607"/>
      <c r="VUL3037" s="607"/>
      <c r="VUM3037" s="607"/>
      <c r="VUN3037" s="607"/>
      <c r="VUO3037" s="607"/>
      <c r="VUP3037" s="607"/>
      <c r="VUQ3037" s="607"/>
      <c r="VUR3037" s="607"/>
      <c r="VUS3037" s="607"/>
      <c r="VUT3037" s="607"/>
      <c r="VUU3037" s="607"/>
      <c r="VUV3037" s="607"/>
      <c r="VUW3037" s="607"/>
      <c r="VUX3037" s="607"/>
      <c r="VUY3037" s="607"/>
      <c r="VUZ3037" s="607"/>
      <c r="VVA3037" s="607"/>
      <c r="VVB3037" s="607"/>
      <c r="VVC3037" s="607"/>
      <c r="VVD3037" s="607"/>
      <c r="VVE3037" s="607"/>
      <c r="VVF3037" s="607"/>
      <c r="VVG3037" s="607"/>
      <c r="VVH3037" s="607"/>
      <c r="VVI3037" s="607"/>
      <c r="VVJ3037" s="607"/>
      <c r="VVK3037" s="607"/>
      <c r="VVL3037" s="607"/>
      <c r="VVM3037" s="607"/>
      <c r="VVN3037" s="607"/>
      <c r="VVO3037" s="607"/>
      <c r="VVP3037" s="607"/>
      <c r="VVQ3037" s="607"/>
      <c r="VVR3037" s="607"/>
      <c r="VVS3037" s="607"/>
      <c r="VVT3037" s="607"/>
      <c r="VVU3037" s="607"/>
      <c r="VVV3037" s="607"/>
      <c r="VVW3037" s="607"/>
      <c r="VVX3037" s="607"/>
      <c r="VVY3037" s="607"/>
      <c r="VVZ3037" s="607"/>
      <c r="VWA3037" s="607"/>
      <c r="VWB3037" s="607"/>
      <c r="VWC3037" s="607"/>
      <c r="VWD3037" s="607"/>
      <c r="VWE3037" s="607"/>
      <c r="VWF3037" s="607"/>
      <c r="VWG3037" s="607"/>
      <c r="VWH3037" s="607"/>
      <c r="VWI3037" s="607"/>
      <c r="VWJ3037" s="607"/>
      <c r="VWK3037" s="607"/>
      <c r="VWL3037" s="607"/>
      <c r="VWM3037" s="607"/>
      <c r="VWN3037" s="607"/>
      <c r="VWO3037" s="607"/>
      <c r="VWP3037" s="607"/>
      <c r="VWQ3037" s="607"/>
      <c r="VWR3037" s="607"/>
      <c r="VWS3037" s="607"/>
      <c r="VWT3037" s="607"/>
      <c r="VWU3037" s="607"/>
      <c r="VWV3037" s="607"/>
      <c r="VWW3037" s="607"/>
      <c r="VWX3037" s="607"/>
      <c r="VWY3037" s="607"/>
      <c r="VWZ3037" s="607"/>
      <c r="VXA3037" s="607"/>
      <c r="VXB3037" s="607"/>
      <c r="VXC3037" s="607"/>
      <c r="VXD3037" s="607"/>
      <c r="VXE3037" s="607"/>
      <c r="VXF3037" s="607"/>
      <c r="VXG3037" s="607"/>
      <c r="VXH3037" s="607"/>
      <c r="VXI3037" s="607"/>
      <c r="VXJ3037" s="607"/>
      <c r="VXK3037" s="607"/>
      <c r="VXL3037" s="607"/>
      <c r="VXM3037" s="607"/>
      <c r="VXN3037" s="607"/>
      <c r="VXO3037" s="607"/>
      <c r="VXP3037" s="607"/>
      <c r="VXQ3037" s="607"/>
      <c r="VXR3037" s="607"/>
      <c r="VXS3037" s="607"/>
      <c r="VXT3037" s="607"/>
      <c r="VXU3037" s="607"/>
      <c r="VXV3037" s="607"/>
      <c r="VXW3037" s="607"/>
      <c r="VXX3037" s="607"/>
      <c r="VXY3037" s="607"/>
      <c r="VXZ3037" s="607"/>
      <c r="VYA3037" s="607"/>
      <c r="VYB3037" s="607"/>
      <c r="VYC3037" s="607"/>
      <c r="VYD3037" s="607"/>
      <c r="VYE3037" s="607"/>
      <c r="VYF3037" s="607"/>
      <c r="VYG3037" s="607"/>
      <c r="VYH3037" s="607"/>
      <c r="VYI3037" s="607"/>
      <c r="VYJ3037" s="607"/>
      <c r="VYK3037" s="607"/>
      <c r="VYL3037" s="607"/>
      <c r="VYM3037" s="607"/>
      <c r="VYN3037" s="607"/>
      <c r="VYO3037" s="607"/>
      <c r="VYP3037" s="607"/>
      <c r="VYQ3037" s="607"/>
      <c r="VYR3037" s="607"/>
      <c r="VYS3037" s="607"/>
      <c r="VYT3037" s="607"/>
      <c r="VYU3037" s="607"/>
      <c r="VYV3037" s="607"/>
      <c r="VYW3037" s="607"/>
      <c r="VYX3037" s="607"/>
      <c r="VYY3037" s="607"/>
      <c r="VYZ3037" s="607"/>
      <c r="VZA3037" s="607"/>
      <c r="VZB3037" s="607"/>
      <c r="VZC3037" s="607"/>
      <c r="VZD3037" s="607"/>
      <c r="VZE3037" s="607"/>
      <c r="VZF3037" s="607"/>
      <c r="VZG3037" s="607"/>
      <c r="VZH3037" s="607"/>
      <c r="VZI3037" s="607"/>
      <c r="VZJ3037" s="607"/>
      <c r="VZK3037" s="607"/>
      <c r="VZL3037" s="607"/>
      <c r="VZM3037" s="607"/>
      <c r="VZN3037" s="607"/>
      <c r="VZO3037" s="607"/>
      <c r="VZP3037" s="607"/>
      <c r="VZQ3037" s="607"/>
      <c r="VZR3037" s="607"/>
      <c r="VZS3037" s="607"/>
      <c r="VZT3037" s="607"/>
      <c r="VZU3037" s="607"/>
      <c r="VZV3037" s="607"/>
      <c r="VZW3037" s="607"/>
      <c r="VZX3037" s="607"/>
      <c r="VZY3037" s="607"/>
      <c r="VZZ3037" s="607"/>
      <c r="WAA3037" s="607"/>
      <c r="WAB3037" s="607"/>
      <c r="WAC3037" s="607"/>
      <c r="WAD3037" s="607"/>
      <c r="WAE3037" s="607"/>
      <c r="WAF3037" s="607"/>
      <c r="WAG3037" s="607"/>
      <c r="WAH3037" s="607"/>
      <c r="WAI3037" s="607"/>
      <c r="WAJ3037" s="607"/>
      <c r="WAK3037" s="607"/>
      <c r="WAL3037" s="607"/>
      <c r="WAM3037" s="607"/>
      <c r="WAN3037" s="607"/>
      <c r="WAO3037" s="607"/>
      <c r="WAP3037" s="607"/>
      <c r="WAQ3037" s="607"/>
      <c r="WAR3037" s="607"/>
      <c r="WAS3037" s="607"/>
      <c r="WAT3037" s="607"/>
      <c r="WAU3037" s="607"/>
      <c r="WAV3037" s="607"/>
      <c r="WAW3037" s="607"/>
      <c r="WAX3037" s="607"/>
      <c r="WAY3037" s="607"/>
      <c r="WAZ3037" s="607"/>
      <c r="WBA3037" s="607"/>
      <c r="WBB3037" s="607"/>
      <c r="WBC3037" s="607"/>
      <c r="WBD3037" s="607"/>
      <c r="WBE3037" s="607"/>
      <c r="WBF3037" s="607"/>
      <c r="WBG3037" s="607"/>
      <c r="WBH3037" s="607"/>
      <c r="WBI3037" s="607"/>
      <c r="WBJ3037" s="607"/>
      <c r="WBK3037" s="607"/>
      <c r="WBL3037" s="607"/>
      <c r="WBM3037" s="607"/>
      <c r="WBN3037" s="607"/>
      <c r="WBO3037" s="607"/>
      <c r="WBP3037" s="607"/>
      <c r="WBQ3037" s="607"/>
      <c r="WBR3037" s="607"/>
      <c r="WBS3037" s="607"/>
      <c r="WBT3037" s="607"/>
      <c r="WBU3037" s="607"/>
      <c r="WBV3037" s="607"/>
      <c r="WBW3037" s="607"/>
      <c r="WBX3037" s="607"/>
      <c r="WBY3037" s="607"/>
      <c r="WBZ3037" s="607"/>
      <c r="WCA3037" s="607"/>
      <c r="WCB3037" s="607"/>
      <c r="WCC3037" s="607"/>
      <c r="WCD3037" s="607"/>
      <c r="WCE3037" s="607"/>
      <c r="WCF3037" s="607"/>
      <c r="WCG3037" s="607"/>
      <c r="WCH3037" s="607"/>
      <c r="WCI3037" s="607"/>
      <c r="WCJ3037" s="607"/>
      <c r="WCK3037" s="607"/>
      <c r="WCL3037" s="607"/>
      <c r="WCM3037" s="607"/>
      <c r="WCN3037" s="607"/>
      <c r="WCO3037" s="607"/>
      <c r="WCP3037" s="607"/>
      <c r="WCQ3037" s="607"/>
      <c r="WCR3037" s="607"/>
      <c r="WCS3037" s="607"/>
      <c r="WCT3037" s="607"/>
      <c r="WCU3037" s="607"/>
      <c r="WCV3037" s="607"/>
      <c r="WCW3037" s="607"/>
      <c r="WCX3037" s="607"/>
      <c r="WCY3037" s="607"/>
      <c r="WCZ3037" s="607"/>
      <c r="WDA3037" s="607"/>
      <c r="WDB3037" s="607"/>
      <c r="WDC3037" s="607"/>
      <c r="WDD3037" s="607"/>
      <c r="WDE3037" s="607"/>
      <c r="WDF3037" s="607"/>
      <c r="WDG3037" s="607"/>
      <c r="WDH3037" s="607"/>
      <c r="WDI3037" s="607"/>
      <c r="WDJ3037" s="607"/>
      <c r="WDK3037" s="607"/>
      <c r="WDL3037" s="607"/>
      <c r="WDM3037" s="607"/>
      <c r="WDN3037" s="607"/>
      <c r="WDO3037" s="607"/>
      <c r="WDP3037" s="607"/>
      <c r="WDQ3037" s="607"/>
      <c r="WDR3037" s="607"/>
      <c r="WDS3037" s="607"/>
      <c r="WDT3037" s="607"/>
      <c r="WDU3037" s="607"/>
      <c r="WDV3037" s="607"/>
      <c r="WDW3037" s="607"/>
      <c r="WDX3037" s="607"/>
      <c r="WDY3037" s="607"/>
      <c r="WDZ3037" s="607"/>
      <c r="WEA3037" s="607"/>
      <c r="WEB3037" s="607"/>
      <c r="WEC3037" s="607"/>
      <c r="WED3037" s="607"/>
      <c r="WEE3037" s="607"/>
      <c r="WEF3037" s="607"/>
      <c r="WEG3037" s="607"/>
      <c r="WEH3037" s="607"/>
      <c r="WEI3037" s="607"/>
      <c r="WEJ3037" s="607"/>
      <c r="WEK3037" s="607"/>
      <c r="WEL3037" s="607"/>
      <c r="WEM3037" s="607"/>
      <c r="WEN3037" s="607"/>
      <c r="WEO3037" s="607"/>
      <c r="WEP3037" s="607"/>
      <c r="WEQ3037" s="607"/>
      <c r="WER3037" s="607"/>
      <c r="WES3037" s="607"/>
      <c r="WET3037" s="607"/>
      <c r="WEU3037" s="607"/>
      <c r="WEV3037" s="607"/>
      <c r="WEW3037" s="607"/>
      <c r="WEX3037" s="607"/>
      <c r="WEY3037" s="607"/>
      <c r="WEZ3037" s="607"/>
      <c r="WFA3037" s="607"/>
      <c r="WFB3037" s="607"/>
      <c r="WFC3037" s="607"/>
      <c r="WFD3037" s="607"/>
      <c r="WFE3037" s="607"/>
      <c r="WFF3037" s="607"/>
      <c r="WFG3037" s="607"/>
      <c r="WFH3037" s="607"/>
      <c r="WFI3037" s="607"/>
      <c r="WFJ3037" s="607"/>
      <c r="WFK3037" s="607"/>
      <c r="WFL3037" s="607"/>
      <c r="WFM3037" s="607"/>
      <c r="WFN3037" s="607"/>
      <c r="WFO3037" s="607"/>
      <c r="WFP3037" s="607"/>
      <c r="WFQ3037" s="607"/>
      <c r="WFR3037" s="607"/>
      <c r="WFS3037" s="607"/>
      <c r="WFT3037" s="607"/>
      <c r="WFU3037" s="607"/>
      <c r="WFV3037" s="607"/>
      <c r="WFW3037" s="607"/>
      <c r="WFX3037" s="607"/>
      <c r="WFY3037" s="607"/>
      <c r="WFZ3037" s="607"/>
      <c r="WGA3037" s="607"/>
      <c r="WGB3037" s="607"/>
      <c r="WGC3037" s="607"/>
      <c r="WGD3037" s="607"/>
      <c r="WGE3037" s="607"/>
      <c r="WGF3037" s="607"/>
      <c r="WGG3037" s="607"/>
      <c r="WGH3037" s="607"/>
      <c r="WGI3037" s="607"/>
      <c r="WGJ3037" s="607"/>
      <c r="WGK3037" s="607"/>
      <c r="WGL3037" s="607"/>
      <c r="WGM3037" s="607"/>
      <c r="WGN3037" s="607"/>
      <c r="WGO3037" s="607"/>
      <c r="WGP3037" s="607"/>
      <c r="WGQ3037" s="607"/>
      <c r="WGR3037" s="607"/>
      <c r="WGS3037" s="607"/>
      <c r="WGT3037" s="607"/>
      <c r="WGU3037" s="607"/>
      <c r="WGV3037" s="607"/>
      <c r="WGW3037" s="607"/>
      <c r="WGX3037" s="607"/>
      <c r="WGY3037" s="607"/>
      <c r="WGZ3037" s="607"/>
      <c r="WHA3037" s="607"/>
      <c r="WHB3037" s="607"/>
      <c r="WHC3037" s="607"/>
      <c r="WHD3037" s="607"/>
      <c r="WHE3037" s="607"/>
      <c r="WHF3037" s="607"/>
      <c r="WHG3037" s="607"/>
      <c r="WHH3037" s="607"/>
      <c r="WHI3037" s="607"/>
      <c r="WHJ3037" s="607"/>
      <c r="WHK3037" s="607"/>
      <c r="WHL3037" s="607"/>
      <c r="WHM3037" s="607"/>
      <c r="WHN3037" s="607"/>
      <c r="WHO3037" s="607"/>
      <c r="WHP3037" s="607"/>
      <c r="WHQ3037" s="607"/>
      <c r="WHR3037" s="607"/>
      <c r="WHS3037" s="607"/>
      <c r="WHT3037" s="607"/>
      <c r="WHU3037" s="607"/>
      <c r="WHV3037" s="607"/>
      <c r="WHW3037" s="607"/>
      <c r="WHX3037" s="607"/>
      <c r="WHY3037" s="607"/>
      <c r="WHZ3037" s="607"/>
      <c r="WIA3037" s="607"/>
      <c r="WIB3037" s="607"/>
      <c r="WIC3037" s="607"/>
      <c r="WID3037" s="607"/>
      <c r="WIE3037" s="607"/>
      <c r="WIF3037" s="607"/>
      <c r="WIG3037" s="607"/>
      <c r="WIH3037" s="607"/>
      <c r="WII3037" s="607"/>
      <c r="WIJ3037" s="607"/>
      <c r="WIK3037" s="607"/>
      <c r="WIL3037" s="607"/>
      <c r="WIM3037" s="607"/>
      <c r="WIN3037" s="607"/>
      <c r="WIO3037" s="607"/>
      <c r="WIP3037" s="607"/>
      <c r="WIQ3037" s="607"/>
      <c r="WIR3037" s="607"/>
      <c r="WIS3037" s="607"/>
      <c r="WIT3037" s="607"/>
      <c r="WIU3037" s="607"/>
      <c r="WIV3037" s="607"/>
      <c r="WIW3037" s="607"/>
      <c r="WIX3037" s="607"/>
      <c r="WIY3037" s="607"/>
      <c r="WIZ3037" s="607"/>
      <c r="WJA3037" s="607"/>
      <c r="WJB3037" s="607"/>
      <c r="WJC3037" s="607"/>
      <c r="WJD3037" s="607"/>
      <c r="WJE3037" s="607"/>
      <c r="WJF3037" s="607"/>
      <c r="WJG3037" s="607"/>
      <c r="WJH3037" s="607"/>
      <c r="WJI3037" s="607"/>
      <c r="WJJ3037" s="607"/>
      <c r="WJK3037" s="607"/>
      <c r="WJL3037" s="607"/>
      <c r="WJM3037" s="607"/>
      <c r="WJN3037" s="607"/>
      <c r="WJO3037" s="607"/>
      <c r="WJP3037" s="607"/>
      <c r="WJQ3037" s="607"/>
      <c r="WJR3037" s="607"/>
      <c r="WJS3037" s="607"/>
      <c r="WJT3037" s="607"/>
      <c r="WJU3037" s="607"/>
      <c r="WJV3037" s="607"/>
      <c r="WJW3037" s="607"/>
      <c r="WJX3037" s="607"/>
      <c r="WJY3037" s="607"/>
      <c r="WJZ3037" s="607"/>
      <c r="WKA3037" s="607"/>
      <c r="WKB3037" s="607"/>
      <c r="WKC3037" s="607"/>
      <c r="WKD3037" s="607"/>
      <c r="WKE3037" s="607"/>
      <c r="WKF3037" s="607"/>
      <c r="WKG3037" s="607"/>
      <c r="WKH3037" s="607"/>
      <c r="WKI3037" s="607"/>
      <c r="WKJ3037" s="607"/>
      <c r="WKK3037" s="607"/>
      <c r="WKL3037" s="607"/>
      <c r="WKM3037" s="607"/>
      <c r="WKN3037" s="607"/>
      <c r="WKO3037" s="607"/>
      <c r="WKP3037" s="607"/>
      <c r="WKQ3037" s="607"/>
      <c r="WKR3037" s="607"/>
      <c r="WKS3037" s="607"/>
      <c r="WKT3037" s="607"/>
      <c r="WKU3037" s="607"/>
      <c r="WKV3037" s="607"/>
      <c r="WKW3037" s="607"/>
      <c r="WKX3037" s="607"/>
      <c r="WKY3037" s="607"/>
      <c r="WKZ3037" s="607"/>
      <c r="WLA3037" s="607"/>
      <c r="WLB3037" s="607"/>
      <c r="WLC3037" s="607"/>
      <c r="WLD3037" s="607"/>
      <c r="WLE3037" s="607"/>
      <c r="WLF3037" s="607"/>
      <c r="WLG3037" s="607"/>
      <c r="WLH3037" s="607"/>
      <c r="WLI3037" s="607"/>
      <c r="WLJ3037" s="607"/>
      <c r="WLK3037" s="607"/>
      <c r="WLL3037" s="607"/>
      <c r="WLM3037" s="607"/>
      <c r="WLN3037" s="607"/>
      <c r="WLO3037" s="607"/>
      <c r="WLP3037" s="607"/>
      <c r="WLQ3037" s="607"/>
      <c r="WLR3037" s="607"/>
      <c r="WLS3037" s="607"/>
      <c r="WLT3037" s="607"/>
      <c r="WLU3037" s="607"/>
      <c r="WLV3037" s="607"/>
      <c r="WLW3037" s="607"/>
      <c r="WLX3037" s="607"/>
      <c r="WLY3037" s="607"/>
      <c r="WLZ3037" s="607"/>
      <c r="WMA3037" s="607"/>
      <c r="WMB3037" s="607"/>
      <c r="WMC3037" s="607"/>
      <c r="WMD3037" s="607"/>
      <c r="WME3037" s="607"/>
      <c r="WMF3037" s="607"/>
      <c r="WMG3037" s="607"/>
      <c r="WMH3037" s="607"/>
      <c r="WMI3037" s="607"/>
      <c r="WMJ3037" s="607"/>
      <c r="WMK3037" s="607"/>
      <c r="WML3037" s="607"/>
      <c r="WMM3037" s="607"/>
      <c r="WMN3037" s="607"/>
      <c r="WMO3037" s="607"/>
      <c r="WMP3037" s="607"/>
      <c r="WMQ3037" s="607"/>
      <c r="WMR3037" s="607"/>
      <c r="WMS3037" s="607"/>
      <c r="WMT3037" s="607"/>
      <c r="WMU3037" s="607"/>
      <c r="WMV3037" s="607"/>
      <c r="WMW3037" s="607"/>
      <c r="WMX3037" s="607"/>
      <c r="WMY3037" s="607"/>
      <c r="WMZ3037" s="607"/>
      <c r="WNA3037" s="607"/>
      <c r="WNB3037" s="607"/>
      <c r="WNC3037" s="607"/>
      <c r="WND3037" s="607"/>
      <c r="WNE3037" s="607"/>
      <c r="WNF3037" s="607"/>
      <c r="WNG3037" s="607"/>
      <c r="WNH3037" s="607"/>
      <c r="WNI3037" s="607"/>
      <c r="WNJ3037" s="607"/>
      <c r="WNK3037" s="607"/>
      <c r="WNL3037" s="607"/>
      <c r="WNM3037" s="607"/>
      <c r="WNN3037" s="607"/>
      <c r="WNO3037" s="607"/>
      <c r="WNP3037" s="607"/>
      <c r="WNQ3037" s="607"/>
      <c r="WNR3037" s="607"/>
      <c r="WNS3037" s="607"/>
      <c r="WNT3037" s="607"/>
      <c r="WNU3037" s="607"/>
      <c r="WNV3037" s="607"/>
      <c r="WNW3037" s="607"/>
      <c r="WNX3037" s="607"/>
      <c r="WNY3037" s="607"/>
      <c r="WNZ3037" s="607"/>
      <c r="WOA3037" s="607"/>
      <c r="WOB3037" s="607"/>
      <c r="WOC3037" s="607"/>
      <c r="WOD3037" s="607"/>
      <c r="WOE3037" s="607"/>
      <c r="WOF3037" s="607"/>
      <c r="WOG3037" s="607"/>
      <c r="WOH3037" s="607"/>
      <c r="WOI3037" s="607"/>
      <c r="WOJ3037" s="607"/>
      <c r="WOK3037" s="607"/>
      <c r="WOL3037" s="607"/>
      <c r="WOM3037" s="607"/>
      <c r="WON3037" s="607"/>
      <c r="WOO3037" s="607"/>
      <c r="WOP3037" s="607"/>
      <c r="WOQ3037" s="607"/>
      <c r="WOR3037" s="607"/>
      <c r="WOS3037" s="607"/>
      <c r="WOT3037" s="607"/>
      <c r="WOU3037" s="607"/>
      <c r="WOV3037" s="607"/>
      <c r="WOW3037" s="607"/>
      <c r="WOX3037" s="607"/>
      <c r="WOY3037" s="607"/>
      <c r="WOZ3037" s="607"/>
      <c r="WPA3037" s="607"/>
      <c r="WPB3037" s="607"/>
      <c r="WPC3037" s="607"/>
      <c r="WPD3037" s="607"/>
      <c r="WPE3037" s="607"/>
      <c r="WPF3037" s="607"/>
      <c r="WPG3037" s="607"/>
      <c r="WPH3037" s="607"/>
      <c r="WPI3037" s="607"/>
      <c r="WPJ3037" s="607"/>
      <c r="WPK3037" s="607"/>
      <c r="WPL3037" s="607"/>
      <c r="WPM3037" s="607"/>
      <c r="WPN3037" s="607"/>
      <c r="WPO3037" s="607"/>
      <c r="WPP3037" s="607"/>
      <c r="WPQ3037" s="607"/>
      <c r="WPR3037" s="607"/>
      <c r="WPS3037" s="607"/>
      <c r="WPT3037" s="607"/>
      <c r="WPU3037" s="607"/>
      <c r="WPV3037" s="607"/>
      <c r="WPW3037" s="607"/>
      <c r="WPX3037" s="607"/>
      <c r="WPY3037" s="607"/>
      <c r="WPZ3037" s="607"/>
      <c r="WQA3037" s="607"/>
      <c r="WQB3037" s="607"/>
      <c r="WQC3037" s="607"/>
      <c r="WQD3037" s="607"/>
      <c r="WQE3037" s="607"/>
      <c r="WQF3037" s="607"/>
      <c r="WQG3037" s="607"/>
      <c r="WQH3037" s="607"/>
      <c r="WQI3037" s="607"/>
      <c r="WQJ3037" s="607"/>
      <c r="WQK3037" s="607"/>
      <c r="WQL3037" s="607"/>
      <c r="WQM3037" s="607"/>
      <c r="WQN3037" s="607"/>
      <c r="WQO3037" s="607"/>
      <c r="WQP3037" s="607"/>
      <c r="WQQ3037" s="607"/>
      <c r="WQR3037" s="607"/>
      <c r="WQS3037" s="607"/>
      <c r="WQT3037" s="607"/>
      <c r="WQU3037" s="607"/>
      <c r="WQV3037" s="607"/>
      <c r="WQW3037" s="607"/>
      <c r="WQX3037" s="607"/>
      <c r="WQY3037" s="607"/>
      <c r="WQZ3037" s="607"/>
      <c r="WRA3037" s="607"/>
      <c r="WRB3037" s="607"/>
      <c r="WRC3037" s="607"/>
      <c r="WRD3037" s="607"/>
      <c r="WRE3037" s="607"/>
      <c r="WRF3037" s="607"/>
      <c r="WRG3037" s="607"/>
      <c r="WRH3037" s="607"/>
      <c r="WRI3037" s="607"/>
      <c r="WRJ3037" s="607"/>
      <c r="WRK3037" s="607"/>
      <c r="WRL3037" s="607"/>
      <c r="WRM3037" s="607"/>
      <c r="WRN3037" s="607"/>
      <c r="WRO3037" s="607"/>
      <c r="WRP3037" s="607"/>
      <c r="WRQ3037" s="607"/>
      <c r="WRR3037" s="607"/>
      <c r="WRS3037" s="607"/>
      <c r="WRT3037" s="607"/>
      <c r="WRU3037" s="607"/>
      <c r="WRV3037" s="607"/>
      <c r="WRW3037" s="607"/>
      <c r="WRX3037" s="607"/>
      <c r="WRY3037" s="607"/>
      <c r="WRZ3037" s="607"/>
      <c r="WSA3037" s="607"/>
      <c r="WSB3037" s="607"/>
      <c r="WSC3037" s="607"/>
      <c r="WSD3037" s="607"/>
      <c r="WSE3037" s="607"/>
      <c r="WSF3037" s="607"/>
      <c r="WSG3037" s="607"/>
      <c r="WSH3037" s="607"/>
      <c r="WSI3037" s="607"/>
      <c r="WSJ3037" s="607"/>
      <c r="WSK3037" s="607"/>
      <c r="WSL3037" s="607"/>
      <c r="WSM3037" s="607"/>
      <c r="WSN3037" s="607"/>
      <c r="WSO3037" s="607"/>
      <c r="WSP3037" s="607"/>
      <c r="WSQ3037" s="607"/>
      <c r="WSR3037" s="607"/>
      <c r="WSS3037" s="607"/>
      <c r="WST3037" s="607"/>
      <c r="WSU3037" s="607"/>
      <c r="WSV3037" s="607"/>
      <c r="WSW3037" s="607"/>
      <c r="WSX3037" s="607"/>
      <c r="WSY3037" s="607"/>
      <c r="WSZ3037" s="607"/>
      <c r="WTA3037" s="607"/>
      <c r="WTB3037" s="607"/>
      <c r="WTC3037" s="607"/>
      <c r="WTD3037" s="607"/>
      <c r="WTE3037" s="607"/>
      <c r="WTF3037" s="607"/>
      <c r="WTG3037" s="607"/>
      <c r="WTH3037" s="607"/>
      <c r="WTI3037" s="607"/>
      <c r="WTJ3037" s="607"/>
      <c r="WTK3037" s="607"/>
      <c r="WTL3037" s="607"/>
      <c r="WTM3037" s="607"/>
      <c r="WTN3037" s="607"/>
      <c r="WTO3037" s="607"/>
      <c r="WTP3037" s="607"/>
      <c r="WTQ3037" s="607"/>
      <c r="WTR3037" s="607"/>
      <c r="WTS3037" s="607"/>
      <c r="WTT3037" s="607"/>
      <c r="WTU3037" s="607"/>
      <c r="WTV3037" s="607"/>
      <c r="WTW3037" s="607"/>
      <c r="WTX3037" s="607"/>
      <c r="WTY3037" s="607"/>
      <c r="WTZ3037" s="607"/>
      <c r="WUA3037" s="607"/>
      <c r="WUB3037" s="607"/>
      <c r="WUC3037" s="607"/>
      <c r="WUD3037" s="607"/>
      <c r="WUE3037" s="607"/>
      <c r="WUF3037" s="607"/>
      <c r="WUG3037" s="607"/>
      <c r="WUH3037" s="607"/>
      <c r="WUI3037" s="607"/>
      <c r="WUJ3037" s="607"/>
      <c r="WUK3037" s="607"/>
      <c r="WUL3037" s="607"/>
      <c r="WUM3037" s="607"/>
      <c r="WUN3037" s="607"/>
      <c r="WUO3037" s="607"/>
      <c r="WUP3037" s="607"/>
      <c r="WUQ3037" s="607"/>
      <c r="WUR3037" s="607"/>
      <c r="WUS3037" s="607"/>
      <c r="WUT3037" s="607"/>
      <c r="WUU3037" s="607"/>
      <c r="WUV3037" s="607"/>
      <c r="WUW3037" s="607"/>
      <c r="WUX3037" s="607"/>
      <c r="WUY3037" s="607"/>
      <c r="WUZ3037" s="607"/>
      <c r="WVA3037" s="607"/>
      <c r="WVB3037" s="607"/>
      <c r="WVC3037" s="607"/>
      <c r="WVD3037" s="607"/>
      <c r="WVE3037" s="607"/>
      <c r="WVF3037" s="607"/>
      <c r="WVG3037" s="607"/>
      <c r="WVH3037" s="607"/>
      <c r="WVI3037" s="607"/>
      <c r="WVJ3037" s="607"/>
      <c r="WVK3037" s="607"/>
      <c r="WVL3037" s="607"/>
      <c r="WVM3037" s="607"/>
      <c r="WVN3037" s="607"/>
      <c r="WVO3037" s="607"/>
      <c r="WVP3037" s="607"/>
      <c r="WVQ3037" s="607"/>
      <c r="WVR3037" s="607"/>
      <c r="WVS3037" s="607"/>
      <c r="WVT3037" s="607"/>
      <c r="WVU3037" s="607"/>
      <c r="WVV3037" s="607"/>
      <c r="WVW3037" s="607"/>
      <c r="WVX3037" s="607"/>
      <c r="WVY3037" s="607"/>
      <c r="WVZ3037" s="607"/>
      <c r="WWA3037" s="607"/>
      <c r="WWB3037" s="607"/>
      <c r="WWC3037" s="607"/>
      <c r="WWD3037" s="607"/>
      <c r="WWE3037" s="607"/>
      <c r="WWF3037" s="607"/>
      <c r="WWG3037" s="607"/>
      <c r="WWH3037" s="607"/>
      <c r="WWI3037" s="607"/>
      <c r="WWJ3037" s="607"/>
      <c r="WWK3037" s="607"/>
      <c r="WWL3037" s="607"/>
      <c r="WWM3037" s="607"/>
      <c r="WWN3037" s="607"/>
      <c r="WWO3037" s="607"/>
      <c r="WWP3037" s="607"/>
      <c r="WWQ3037" s="607"/>
      <c r="WWR3037" s="607"/>
      <c r="WWS3037" s="607"/>
      <c r="WWT3037" s="607"/>
      <c r="WWU3037" s="607"/>
      <c r="WWV3037" s="607"/>
      <c r="WWW3037" s="607"/>
      <c r="WWX3037" s="607"/>
      <c r="WWY3037" s="607"/>
      <c r="WWZ3037" s="607"/>
      <c r="WXA3037" s="607"/>
      <c r="WXB3037" s="607"/>
      <c r="WXC3037" s="607"/>
      <c r="WXD3037" s="607"/>
      <c r="WXE3037" s="607"/>
      <c r="WXF3037" s="607"/>
      <c r="WXG3037" s="607"/>
      <c r="WXH3037" s="607"/>
      <c r="WXI3037" s="607"/>
      <c r="WXJ3037" s="607"/>
      <c r="WXK3037" s="607"/>
      <c r="WXL3037" s="607"/>
      <c r="WXM3037" s="607"/>
      <c r="WXN3037" s="607"/>
      <c r="WXO3037" s="607"/>
      <c r="WXP3037" s="607"/>
      <c r="WXQ3037" s="607"/>
      <c r="WXR3037" s="607"/>
      <c r="WXS3037" s="607"/>
      <c r="WXT3037" s="607"/>
      <c r="WXU3037" s="607"/>
      <c r="WXV3037" s="607"/>
      <c r="WXW3037" s="607"/>
      <c r="WXX3037" s="607"/>
      <c r="WXY3037" s="607"/>
      <c r="WXZ3037" s="607"/>
      <c r="WYA3037" s="607"/>
      <c r="WYB3037" s="607"/>
      <c r="WYC3037" s="607"/>
      <c r="WYD3037" s="607"/>
      <c r="WYE3037" s="607"/>
      <c r="WYF3037" s="607"/>
      <c r="WYG3037" s="607"/>
      <c r="WYH3037" s="607"/>
      <c r="WYI3037" s="607"/>
      <c r="WYJ3037" s="607"/>
      <c r="WYK3037" s="607"/>
      <c r="WYL3037" s="607"/>
      <c r="WYM3037" s="607"/>
      <c r="WYN3037" s="607"/>
      <c r="WYO3037" s="607"/>
      <c r="WYP3037" s="607"/>
      <c r="WYQ3037" s="607"/>
      <c r="WYR3037" s="607"/>
      <c r="WYS3037" s="607"/>
      <c r="WYT3037" s="607"/>
      <c r="WYU3037" s="607"/>
      <c r="WYV3037" s="607"/>
      <c r="WYW3037" s="607"/>
      <c r="WYX3037" s="607"/>
      <c r="WYY3037" s="607"/>
      <c r="WYZ3037" s="607"/>
      <c r="WZA3037" s="607"/>
      <c r="WZB3037" s="607"/>
      <c r="WZC3037" s="607"/>
      <c r="WZD3037" s="607"/>
      <c r="WZE3037" s="607"/>
      <c r="WZF3037" s="607"/>
      <c r="WZG3037" s="607"/>
      <c r="WZH3037" s="607"/>
      <c r="WZI3037" s="607"/>
      <c r="WZJ3037" s="607"/>
      <c r="WZK3037" s="607"/>
      <c r="WZL3037" s="607"/>
      <c r="WZM3037" s="607"/>
      <c r="WZN3037" s="607"/>
      <c r="WZO3037" s="607"/>
      <c r="WZP3037" s="607"/>
      <c r="WZQ3037" s="607"/>
      <c r="WZR3037" s="607"/>
      <c r="WZS3037" s="607"/>
      <c r="WZT3037" s="607"/>
      <c r="WZU3037" s="607"/>
      <c r="WZV3037" s="607"/>
      <c r="WZW3037" s="607"/>
      <c r="WZX3037" s="607"/>
      <c r="WZY3037" s="607"/>
      <c r="WZZ3037" s="607"/>
      <c r="XAA3037" s="607"/>
      <c r="XAB3037" s="607"/>
      <c r="XAC3037" s="607"/>
      <c r="XAD3037" s="607"/>
      <c r="XAE3037" s="607"/>
      <c r="XAF3037" s="607"/>
      <c r="XAG3037" s="607"/>
      <c r="XAH3037" s="607"/>
      <c r="XAI3037" s="607"/>
      <c r="XAJ3037" s="607"/>
      <c r="XAK3037" s="607"/>
      <c r="XAL3037" s="607"/>
      <c r="XAM3037" s="607"/>
      <c r="XAN3037" s="607"/>
      <c r="XAO3037" s="607"/>
      <c r="XAP3037" s="607"/>
      <c r="XAQ3037" s="607"/>
      <c r="XAR3037" s="607"/>
      <c r="XAS3037" s="607"/>
      <c r="XAT3037" s="607"/>
      <c r="XAU3037" s="607"/>
      <c r="XAV3037" s="607"/>
      <c r="XAW3037" s="607"/>
      <c r="XAX3037" s="607"/>
      <c r="XAY3037" s="607"/>
      <c r="XAZ3037" s="607"/>
      <c r="XBA3037" s="607"/>
      <c r="XBB3037" s="607"/>
      <c r="XBC3037" s="607"/>
      <c r="XBD3037" s="607"/>
      <c r="XBE3037" s="607"/>
      <c r="XBF3037" s="607"/>
      <c r="XBG3037" s="607"/>
      <c r="XBH3037" s="607"/>
      <c r="XBI3037" s="607"/>
      <c r="XBJ3037" s="607"/>
      <c r="XBK3037" s="607"/>
      <c r="XBL3037" s="607"/>
      <c r="XBM3037" s="607"/>
      <c r="XBN3037" s="607"/>
      <c r="XBO3037" s="607"/>
      <c r="XBP3037" s="607"/>
      <c r="XBQ3037" s="607"/>
      <c r="XBR3037" s="607"/>
      <c r="XBS3037" s="607"/>
      <c r="XBT3037" s="607"/>
      <c r="XBU3037" s="607"/>
      <c r="XBV3037" s="607"/>
      <c r="XBW3037" s="607"/>
      <c r="XBX3037" s="607"/>
      <c r="XBY3037" s="607"/>
      <c r="XBZ3037" s="607"/>
      <c r="XCA3037" s="607"/>
      <c r="XCB3037" s="607"/>
      <c r="XCC3037" s="607"/>
      <c r="XCD3037" s="607"/>
      <c r="XCE3037" s="607"/>
      <c r="XCF3037" s="607"/>
      <c r="XCG3037" s="607"/>
      <c r="XCH3037" s="607"/>
      <c r="XCI3037" s="607"/>
      <c r="XCJ3037" s="607"/>
      <c r="XCK3037" s="607"/>
      <c r="XCL3037" s="607"/>
      <c r="XCM3037" s="607"/>
      <c r="XCN3037" s="607"/>
      <c r="XCO3037" s="607"/>
      <c r="XCP3037" s="607"/>
      <c r="XCQ3037" s="607"/>
      <c r="XCR3037" s="607"/>
      <c r="XCS3037" s="607"/>
      <c r="XCT3037" s="607"/>
      <c r="XCU3037" s="607"/>
      <c r="XCV3037" s="607"/>
      <c r="XCW3037" s="607"/>
      <c r="XCX3037" s="607"/>
      <c r="XCY3037" s="607"/>
      <c r="XCZ3037" s="607"/>
      <c r="XDA3037" s="607"/>
      <c r="XDB3037" s="607"/>
      <c r="XDC3037" s="607"/>
      <c r="XDD3037" s="607"/>
      <c r="XDE3037" s="607"/>
      <c r="XDF3037" s="607"/>
      <c r="XDG3037" s="607"/>
      <c r="XDH3037" s="607"/>
      <c r="XDI3037" s="607"/>
      <c r="XDJ3037" s="607"/>
      <c r="XDK3037" s="607"/>
      <c r="XDL3037" s="607"/>
      <c r="XDM3037" s="607"/>
      <c r="XDN3037" s="607"/>
      <c r="XDO3037" s="607"/>
      <c r="XDP3037" s="607"/>
      <c r="XDQ3037" s="607"/>
      <c r="XDR3037" s="607"/>
      <c r="XDS3037" s="607"/>
      <c r="XDT3037" s="607"/>
      <c r="XDU3037" s="607"/>
      <c r="XDV3037" s="607"/>
      <c r="XDW3037" s="607"/>
      <c r="XDX3037" s="607"/>
      <c r="XDY3037" s="607"/>
      <c r="XDZ3037" s="607"/>
      <c r="XEA3037" s="607"/>
      <c r="XEB3037" s="607"/>
      <c r="XEC3037" s="607"/>
      <c r="XED3037" s="607"/>
      <c r="XEE3037" s="607"/>
      <c r="XEF3037" s="607"/>
      <c r="XEG3037" s="607"/>
      <c r="XEH3037" s="607"/>
      <c r="XEI3037" s="607"/>
      <c r="XEJ3037" s="607"/>
      <c r="XEK3037" s="607"/>
      <c r="XEL3037" s="607"/>
      <c r="XEM3037" s="607"/>
      <c r="XEN3037" s="607"/>
      <c r="XEO3037" s="607"/>
      <c r="XEP3037" s="607"/>
      <c r="XEQ3037" s="607"/>
      <c r="XER3037" s="607"/>
      <c r="XES3037" s="607"/>
      <c r="XET3037" s="607"/>
      <c r="XEU3037" s="607"/>
      <c r="XEV3037" s="607"/>
      <c r="XEW3037" s="607"/>
      <c r="XEX3037" s="607"/>
      <c r="XEY3037" s="607"/>
      <c r="XEZ3037" s="607"/>
      <c r="XFA3037" s="607"/>
      <c r="XFB3037" s="607"/>
      <c r="XFC3037" s="607"/>
      <c r="XFD3037" s="607"/>
    </row>
    <row r="3038" spans="1:16384">
      <c r="A3038" s="1097"/>
      <c r="B3038" s="607"/>
      <c r="C3038" s="599" t="s">
        <v>7202</v>
      </c>
      <c r="D3038" s="599" t="s">
        <v>518</v>
      </c>
      <c r="E3038" s="605" t="s">
        <v>149</v>
      </c>
      <c r="F3038" s="605" t="s">
        <v>121</v>
      </c>
      <c r="G3038" s="602">
        <v>250</v>
      </c>
      <c r="H3038" s="602">
        <v>250</v>
      </c>
      <c r="I3038" s="14">
        <v>1</v>
      </c>
      <c r="J3038" s="607"/>
      <c r="K3038" s="607"/>
      <c r="L3038" s="607"/>
      <c r="M3038" s="607"/>
      <c r="N3038" s="607"/>
      <c r="O3038" s="607"/>
      <c r="P3038" s="607"/>
      <c r="Q3038" s="607"/>
      <c r="R3038" s="607"/>
      <c r="S3038" s="607"/>
      <c r="T3038" s="607"/>
      <c r="U3038" s="607"/>
      <c r="V3038" s="607"/>
      <c r="W3038" s="607"/>
      <c r="X3038" s="607"/>
      <c r="Y3038" s="607"/>
      <c r="Z3038" s="607"/>
      <c r="AA3038" s="607"/>
      <c r="AB3038" s="607"/>
      <c r="AC3038" s="607"/>
      <c r="AD3038" s="607"/>
      <c r="AE3038" s="607"/>
      <c r="AF3038" s="607"/>
      <c r="AG3038" s="607"/>
      <c r="AH3038" s="607"/>
      <c r="AI3038" s="607"/>
      <c r="AJ3038" s="607"/>
      <c r="AK3038" s="607"/>
      <c r="AL3038" s="607"/>
      <c r="AM3038" s="607"/>
      <c r="AN3038" s="607"/>
      <c r="AO3038" s="607"/>
      <c r="AP3038" s="607"/>
      <c r="AQ3038" s="607"/>
      <c r="AR3038" s="607"/>
      <c r="AS3038" s="607"/>
      <c r="AT3038" s="607"/>
      <c r="AU3038" s="607"/>
      <c r="AV3038" s="607"/>
      <c r="AW3038" s="607"/>
      <c r="AX3038" s="607"/>
      <c r="AY3038" s="607"/>
      <c r="AZ3038" s="607"/>
      <c r="BA3038" s="607"/>
      <c r="BB3038" s="607"/>
      <c r="BC3038" s="607"/>
      <c r="BD3038" s="607"/>
      <c r="BE3038" s="607"/>
      <c r="BF3038" s="607"/>
      <c r="BG3038" s="607"/>
      <c r="BH3038" s="607"/>
      <c r="BI3038" s="607"/>
      <c r="BJ3038" s="607"/>
      <c r="BK3038" s="607"/>
      <c r="BL3038" s="607"/>
      <c r="BM3038" s="607"/>
      <c r="BN3038" s="607"/>
      <c r="BO3038" s="607"/>
      <c r="BP3038" s="607"/>
      <c r="BQ3038" s="607"/>
      <c r="BR3038" s="607"/>
      <c r="BS3038" s="607"/>
      <c r="BT3038" s="607"/>
      <c r="BU3038" s="607"/>
      <c r="BV3038" s="607"/>
      <c r="BW3038" s="607"/>
      <c r="BX3038" s="607"/>
      <c r="BY3038" s="607"/>
      <c r="BZ3038" s="607"/>
      <c r="CA3038" s="607"/>
      <c r="CB3038" s="607"/>
      <c r="CC3038" s="607"/>
      <c r="CD3038" s="607"/>
      <c r="CE3038" s="607"/>
      <c r="CF3038" s="607"/>
      <c r="CG3038" s="607"/>
      <c r="CH3038" s="607"/>
      <c r="CI3038" s="607"/>
      <c r="CJ3038" s="607"/>
      <c r="CK3038" s="607"/>
      <c r="CL3038" s="607"/>
      <c r="CM3038" s="607"/>
      <c r="CN3038" s="607"/>
      <c r="CO3038" s="607"/>
      <c r="CP3038" s="607"/>
      <c r="CQ3038" s="607"/>
      <c r="CR3038" s="607"/>
      <c r="CS3038" s="607"/>
      <c r="CT3038" s="607"/>
      <c r="CU3038" s="607"/>
      <c r="CV3038" s="607"/>
      <c r="CW3038" s="607"/>
      <c r="CX3038" s="607"/>
      <c r="CY3038" s="607"/>
      <c r="CZ3038" s="607"/>
      <c r="DA3038" s="607"/>
      <c r="DB3038" s="607"/>
      <c r="DC3038" s="607"/>
      <c r="DD3038" s="607"/>
      <c r="DE3038" s="607"/>
      <c r="DF3038" s="607"/>
      <c r="DG3038" s="607"/>
      <c r="DH3038" s="607"/>
      <c r="DI3038" s="607"/>
      <c r="DJ3038" s="607"/>
      <c r="DK3038" s="607"/>
      <c r="DL3038" s="607"/>
      <c r="DM3038" s="607"/>
      <c r="DN3038" s="607"/>
      <c r="DO3038" s="607"/>
      <c r="DP3038" s="607"/>
      <c r="DQ3038" s="607"/>
      <c r="DR3038" s="607"/>
      <c r="DS3038" s="607"/>
      <c r="DT3038" s="607"/>
      <c r="DU3038" s="607"/>
      <c r="DV3038" s="607"/>
      <c r="DW3038" s="607"/>
      <c r="DX3038" s="607"/>
      <c r="DY3038" s="607"/>
      <c r="DZ3038" s="607"/>
      <c r="EA3038" s="607"/>
      <c r="EB3038" s="607"/>
      <c r="EC3038" s="607"/>
      <c r="ED3038" s="607"/>
      <c r="EE3038" s="607"/>
      <c r="EF3038" s="607"/>
      <c r="EG3038" s="607"/>
      <c r="EH3038" s="607"/>
      <c r="EI3038" s="607"/>
      <c r="EJ3038" s="607"/>
      <c r="EK3038" s="607"/>
      <c r="EL3038" s="607"/>
      <c r="EM3038" s="607"/>
      <c r="EN3038" s="607"/>
      <c r="EO3038" s="607"/>
      <c r="EP3038" s="607"/>
      <c r="EQ3038" s="607"/>
      <c r="ER3038" s="607"/>
      <c r="ES3038" s="607"/>
      <c r="ET3038" s="607"/>
      <c r="EU3038" s="607"/>
      <c r="EV3038" s="607"/>
      <c r="EW3038" s="607"/>
      <c r="EX3038" s="607"/>
      <c r="EY3038" s="607"/>
      <c r="EZ3038" s="607"/>
      <c r="FA3038" s="607"/>
      <c r="FB3038" s="607"/>
      <c r="FC3038" s="607"/>
      <c r="FD3038" s="607"/>
      <c r="FE3038" s="607"/>
      <c r="FF3038" s="607"/>
      <c r="FG3038" s="607"/>
      <c r="FH3038" s="607"/>
      <c r="FI3038" s="607"/>
      <c r="FJ3038" s="607"/>
      <c r="FK3038" s="607"/>
      <c r="FL3038" s="607"/>
      <c r="FM3038" s="607"/>
      <c r="FN3038" s="607"/>
      <c r="FO3038" s="607"/>
      <c r="FP3038" s="607"/>
      <c r="FQ3038" s="607"/>
      <c r="FR3038" s="607"/>
      <c r="FS3038" s="607"/>
      <c r="FT3038" s="607"/>
      <c r="FU3038" s="607"/>
      <c r="FV3038" s="607"/>
      <c r="FW3038" s="607"/>
      <c r="FX3038" s="607"/>
      <c r="FY3038" s="607"/>
      <c r="FZ3038" s="607"/>
      <c r="GA3038" s="607"/>
      <c r="GB3038" s="607"/>
      <c r="GC3038" s="607"/>
      <c r="GD3038" s="607"/>
      <c r="GE3038" s="607"/>
      <c r="GF3038" s="607"/>
      <c r="GG3038" s="607"/>
      <c r="GH3038" s="607"/>
      <c r="GI3038" s="607"/>
      <c r="GJ3038" s="607"/>
      <c r="GK3038" s="607"/>
      <c r="GL3038" s="607"/>
      <c r="GM3038" s="607"/>
      <c r="GN3038" s="607"/>
      <c r="GO3038" s="607"/>
      <c r="GP3038" s="607"/>
      <c r="GQ3038" s="607"/>
      <c r="GR3038" s="607"/>
      <c r="GS3038" s="607"/>
      <c r="GT3038" s="607"/>
      <c r="GU3038" s="607"/>
      <c r="GV3038" s="607"/>
      <c r="GW3038" s="607"/>
      <c r="GX3038" s="607"/>
      <c r="GY3038" s="607"/>
      <c r="GZ3038" s="607"/>
      <c r="HA3038" s="607"/>
      <c r="HB3038" s="607"/>
      <c r="HC3038" s="607"/>
      <c r="HD3038" s="607"/>
      <c r="HE3038" s="607"/>
      <c r="HF3038" s="607"/>
      <c r="HG3038" s="607"/>
      <c r="HH3038" s="607"/>
      <c r="HI3038" s="607"/>
      <c r="HJ3038" s="607"/>
      <c r="HK3038" s="607"/>
      <c r="HL3038" s="607"/>
      <c r="HM3038" s="607"/>
      <c r="HN3038" s="607"/>
      <c r="HO3038" s="607"/>
      <c r="HP3038" s="607"/>
      <c r="HQ3038" s="607"/>
      <c r="HR3038" s="607"/>
      <c r="HS3038" s="607"/>
      <c r="HT3038" s="607"/>
      <c r="HU3038" s="607"/>
      <c r="HV3038" s="607"/>
      <c r="HW3038" s="607"/>
      <c r="HX3038" s="607"/>
      <c r="HY3038" s="607"/>
      <c r="HZ3038" s="607"/>
      <c r="IA3038" s="607"/>
      <c r="IB3038" s="607"/>
      <c r="IC3038" s="607"/>
      <c r="ID3038" s="607"/>
      <c r="IE3038" s="607"/>
      <c r="IF3038" s="607"/>
      <c r="IG3038" s="607"/>
      <c r="IH3038" s="607"/>
      <c r="II3038" s="607"/>
      <c r="IJ3038" s="607"/>
      <c r="IK3038" s="607"/>
      <c r="IL3038" s="607"/>
      <c r="IM3038" s="607"/>
      <c r="IN3038" s="607"/>
      <c r="IO3038" s="607"/>
      <c r="IP3038" s="607"/>
      <c r="IQ3038" s="607"/>
      <c r="IR3038" s="607"/>
      <c r="IS3038" s="607"/>
      <c r="IT3038" s="607"/>
      <c r="IU3038" s="607"/>
      <c r="IV3038" s="607"/>
      <c r="IW3038" s="607"/>
      <c r="IX3038" s="607"/>
      <c r="IY3038" s="607"/>
      <c r="IZ3038" s="607"/>
      <c r="JA3038" s="607"/>
      <c r="JB3038" s="607"/>
      <c r="JC3038" s="607"/>
      <c r="JD3038" s="607"/>
      <c r="JE3038" s="607"/>
      <c r="JF3038" s="607"/>
      <c r="JG3038" s="607"/>
      <c r="JH3038" s="607"/>
      <c r="JI3038" s="607"/>
      <c r="JJ3038" s="607"/>
      <c r="JK3038" s="607"/>
      <c r="JL3038" s="607"/>
      <c r="JM3038" s="607"/>
      <c r="JN3038" s="607"/>
      <c r="JO3038" s="607"/>
      <c r="JP3038" s="607"/>
      <c r="JQ3038" s="607"/>
      <c r="JR3038" s="607"/>
      <c r="JS3038" s="607"/>
      <c r="JT3038" s="607"/>
      <c r="JU3038" s="607"/>
      <c r="JV3038" s="607"/>
      <c r="JW3038" s="607"/>
      <c r="JX3038" s="607"/>
      <c r="JY3038" s="607"/>
      <c r="JZ3038" s="607"/>
      <c r="KA3038" s="607"/>
      <c r="KB3038" s="607"/>
      <c r="KC3038" s="607"/>
      <c r="KD3038" s="607"/>
      <c r="KE3038" s="607"/>
      <c r="KF3038" s="607"/>
      <c r="KG3038" s="607"/>
      <c r="KH3038" s="607"/>
      <c r="KI3038" s="607"/>
      <c r="KJ3038" s="607"/>
      <c r="KK3038" s="607"/>
      <c r="KL3038" s="607"/>
      <c r="KM3038" s="607"/>
      <c r="KN3038" s="607"/>
      <c r="KO3038" s="607"/>
      <c r="KP3038" s="607"/>
      <c r="KQ3038" s="607"/>
      <c r="KR3038" s="607"/>
      <c r="KS3038" s="607"/>
      <c r="KT3038" s="607"/>
      <c r="KU3038" s="607"/>
      <c r="KV3038" s="607"/>
      <c r="KW3038" s="607"/>
      <c r="KX3038" s="607"/>
      <c r="KY3038" s="607"/>
      <c r="KZ3038" s="607"/>
      <c r="LA3038" s="607"/>
      <c r="LB3038" s="607"/>
      <c r="LC3038" s="607"/>
      <c r="LD3038" s="607"/>
      <c r="LE3038" s="607"/>
      <c r="LF3038" s="607"/>
      <c r="LG3038" s="607"/>
      <c r="LH3038" s="607"/>
      <c r="LI3038" s="607"/>
      <c r="LJ3038" s="607"/>
      <c r="LK3038" s="607"/>
      <c r="LL3038" s="607"/>
      <c r="LM3038" s="607"/>
      <c r="LN3038" s="607"/>
      <c r="LO3038" s="607"/>
      <c r="LP3038" s="607"/>
      <c r="LQ3038" s="607"/>
      <c r="LR3038" s="607"/>
      <c r="LS3038" s="607"/>
      <c r="LT3038" s="607"/>
      <c r="LU3038" s="607"/>
      <c r="LV3038" s="607"/>
      <c r="LW3038" s="607"/>
      <c r="LX3038" s="607"/>
      <c r="LY3038" s="607"/>
      <c r="LZ3038" s="607"/>
      <c r="MA3038" s="607"/>
      <c r="MB3038" s="607"/>
      <c r="MC3038" s="607"/>
      <c r="MD3038" s="607"/>
      <c r="ME3038" s="607"/>
      <c r="MF3038" s="607"/>
      <c r="MG3038" s="607"/>
      <c r="MH3038" s="607"/>
      <c r="MI3038" s="607"/>
      <c r="MJ3038" s="607"/>
      <c r="MK3038" s="607"/>
      <c r="ML3038" s="607"/>
      <c r="MM3038" s="607"/>
      <c r="MN3038" s="607"/>
      <c r="MO3038" s="607"/>
      <c r="MP3038" s="607"/>
      <c r="MQ3038" s="607"/>
      <c r="MR3038" s="607"/>
      <c r="MS3038" s="607"/>
      <c r="MT3038" s="607"/>
      <c r="MU3038" s="607"/>
      <c r="MV3038" s="607"/>
      <c r="MW3038" s="607"/>
      <c r="MX3038" s="607"/>
      <c r="MY3038" s="607"/>
      <c r="MZ3038" s="607"/>
      <c r="NA3038" s="607"/>
      <c r="NB3038" s="607"/>
      <c r="NC3038" s="607"/>
      <c r="ND3038" s="607"/>
      <c r="NE3038" s="607"/>
      <c r="NF3038" s="607"/>
      <c r="NG3038" s="607"/>
      <c r="NH3038" s="607"/>
      <c r="NI3038" s="607"/>
      <c r="NJ3038" s="607"/>
      <c r="NK3038" s="607"/>
      <c r="NL3038" s="607"/>
      <c r="NM3038" s="607"/>
      <c r="NN3038" s="607"/>
      <c r="NO3038" s="607"/>
      <c r="NP3038" s="607"/>
      <c r="NQ3038" s="607"/>
      <c r="NR3038" s="607"/>
      <c r="NS3038" s="607"/>
      <c r="NT3038" s="607"/>
      <c r="NU3038" s="607"/>
      <c r="NV3038" s="607"/>
      <c r="NW3038" s="607"/>
      <c r="NX3038" s="607"/>
      <c r="NY3038" s="607"/>
      <c r="NZ3038" s="607"/>
      <c r="OA3038" s="607"/>
      <c r="OB3038" s="607"/>
      <c r="OC3038" s="607"/>
      <c r="OD3038" s="607"/>
      <c r="OE3038" s="607"/>
      <c r="OF3038" s="607"/>
      <c r="OG3038" s="607"/>
      <c r="OH3038" s="607"/>
      <c r="OI3038" s="607"/>
      <c r="OJ3038" s="607"/>
      <c r="OK3038" s="607"/>
      <c r="OL3038" s="607"/>
      <c r="OM3038" s="607"/>
      <c r="ON3038" s="607"/>
      <c r="OO3038" s="607"/>
      <c r="OP3038" s="607"/>
      <c r="OQ3038" s="607"/>
      <c r="OR3038" s="607"/>
      <c r="OS3038" s="607"/>
      <c r="OT3038" s="607"/>
      <c r="OU3038" s="607"/>
      <c r="OV3038" s="607"/>
      <c r="OW3038" s="607"/>
      <c r="OX3038" s="607"/>
      <c r="OY3038" s="607"/>
      <c r="OZ3038" s="607"/>
      <c r="PA3038" s="607"/>
      <c r="PB3038" s="607"/>
      <c r="PC3038" s="607"/>
      <c r="PD3038" s="607"/>
      <c r="PE3038" s="607"/>
      <c r="PF3038" s="607"/>
      <c r="PG3038" s="607"/>
      <c r="PH3038" s="607"/>
      <c r="PI3038" s="607"/>
      <c r="PJ3038" s="607"/>
      <c r="PK3038" s="607"/>
      <c r="PL3038" s="607"/>
      <c r="PM3038" s="607"/>
      <c r="PN3038" s="607"/>
      <c r="PO3038" s="607"/>
      <c r="PP3038" s="607"/>
      <c r="PQ3038" s="607"/>
      <c r="PR3038" s="607"/>
      <c r="PS3038" s="607"/>
      <c r="PT3038" s="607"/>
      <c r="PU3038" s="607"/>
      <c r="PV3038" s="607"/>
      <c r="PW3038" s="607"/>
      <c r="PX3038" s="607"/>
      <c r="PY3038" s="607"/>
      <c r="PZ3038" s="607"/>
      <c r="QA3038" s="607"/>
      <c r="QB3038" s="607"/>
      <c r="QC3038" s="607"/>
      <c r="QD3038" s="607"/>
      <c r="QE3038" s="607"/>
      <c r="QF3038" s="607"/>
      <c r="QG3038" s="607"/>
      <c r="QH3038" s="607"/>
      <c r="QI3038" s="607"/>
      <c r="QJ3038" s="607"/>
      <c r="QK3038" s="607"/>
      <c r="QL3038" s="607"/>
      <c r="QM3038" s="607"/>
      <c r="QN3038" s="607"/>
      <c r="QO3038" s="607"/>
      <c r="QP3038" s="607"/>
      <c r="QQ3038" s="607"/>
      <c r="QR3038" s="607"/>
      <c r="QS3038" s="607"/>
      <c r="QT3038" s="607"/>
      <c r="QU3038" s="607"/>
      <c r="QV3038" s="607"/>
      <c r="QW3038" s="607"/>
      <c r="QX3038" s="607"/>
      <c r="QY3038" s="607"/>
      <c r="QZ3038" s="607"/>
      <c r="RA3038" s="607"/>
      <c r="RB3038" s="607"/>
      <c r="RC3038" s="607"/>
      <c r="RD3038" s="607"/>
      <c r="RE3038" s="607"/>
      <c r="RF3038" s="607"/>
      <c r="RG3038" s="607"/>
      <c r="RH3038" s="607"/>
      <c r="RI3038" s="607"/>
      <c r="RJ3038" s="607"/>
      <c r="RK3038" s="607"/>
      <c r="RL3038" s="607"/>
      <c r="RM3038" s="607"/>
      <c r="RN3038" s="607"/>
      <c r="RO3038" s="607"/>
      <c r="RP3038" s="607"/>
      <c r="RQ3038" s="607"/>
      <c r="RR3038" s="607"/>
      <c r="RS3038" s="607"/>
      <c r="RT3038" s="607"/>
      <c r="RU3038" s="607"/>
      <c r="RV3038" s="607"/>
      <c r="RW3038" s="607"/>
      <c r="RX3038" s="607"/>
      <c r="RY3038" s="607"/>
      <c r="RZ3038" s="607"/>
      <c r="SA3038" s="607"/>
      <c r="SB3038" s="607"/>
      <c r="SC3038" s="607"/>
      <c r="SD3038" s="607"/>
      <c r="SE3038" s="607"/>
      <c r="SF3038" s="607"/>
      <c r="SG3038" s="607"/>
      <c r="SH3038" s="607"/>
      <c r="SI3038" s="607"/>
      <c r="SJ3038" s="607"/>
      <c r="SK3038" s="607"/>
      <c r="SL3038" s="607"/>
      <c r="SM3038" s="607"/>
      <c r="SN3038" s="607"/>
      <c r="SO3038" s="607"/>
      <c r="SP3038" s="607"/>
      <c r="SQ3038" s="607"/>
      <c r="SR3038" s="607"/>
      <c r="SS3038" s="607"/>
      <c r="ST3038" s="607"/>
      <c r="SU3038" s="607"/>
      <c r="SV3038" s="607"/>
      <c r="SW3038" s="607"/>
      <c r="SX3038" s="607"/>
      <c r="SY3038" s="607"/>
      <c r="SZ3038" s="607"/>
      <c r="TA3038" s="607"/>
      <c r="TB3038" s="607"/>
      <c r="TC3038" s="607"/>
      <c r="TD3038" s="607"/>
      <c r="TE3038" s="607"/>
      <c r="TF3038" s="607"/>
      <c r="TG3038" s="607"/>
      <c r="TH3038" s="607"/>
      <c r="TI3038" s="607"/>
      <c r="TJ3038" s="607"/>
      <c r="TK3038" s="607"/>
      <c r="TL3038" s="607"/>
      <c r="TM3038" s="607"/>
      <c r="TN3038" s="607"/>
      <c r="TO3038" s="607"/>
      <c r="TP3038" s="607"/>
      <c r="TQ3038" s="607"/>
      <c r="TR3038" s="607"/>
      <c r="TS3038" s="607"/>
      <c r="TT3038" s="607"/>
      <c r="TU3038" s="607"/>
      <c r="TV3038" s="607"/>
      <c r="TW3038" s="607"/>
      <c r="TX3038" s="607"/>
      <c r="TY3038" s="607"/>
      <c r="TZ3038" s="607"/>
      <c r="UA3038" s="607"/>
      <c r="UB3038" s="607"/>
      <c r="UC3038" s="607"/>
      <c r="UD3038" s="607"/>
      <c r="UE3038" s="607"/>
      <c r="UF3038" s="607"/>
      <c r="UG3038" s="607"/>
      <c r="UH3038" s="607"/>
      <c r="UI3038" s="607"/>
      <c r="UJ3038" s="607"/>
      <c r="UK3038" s="607"/>
      <c r="UL3038" s="607"/>
      <c r="UM3038" s="607"/>
      <c r="UN3038" s="607"/>
      <c r="UO3038" s="607"/>
      <c r="UP3038" s="607"/>
      <c r="UQ3038" s="607"/>
      <c r="UR3038" s="607"/>
      <c r="US3038" s="607"/>
      <c r="UT3038" s="607"/>
      <c r="UU3038" s="607"/>
      <c r="UV3038" s="607"/>
      <c r="UW3038" s="607"/>
      <c r="UX3038" s="607"/>
      <c r="UY3038" s="607"/>
      <c r="UZ3038" s="607"/>
      <c r="VA3038" s="607"/>
      <c r="VB3038" s="607"/>
      <c r="VC3038" s="607"/>
      <c r="VD3038" s="607"/>
      <c r="VE3038" s="607"/>
      <c r="VF3038" s="607"/>
      <c r="VG3038" s="607"/>
      <c r="VH3038" s="607"/>
      <c r="VI3038" s="607"/>
      <c r="VJ3038" s="607"/>
      <c r="VK3038" s="607"/>
      <c r="VL3038" s="607"/>
      <c r="VM3038" s="607"/>
      <c r="VN3038" s="607"/>
      <c r="VO3038" s="607"/>
      <c r="VP3038" s="607"/>
      <c r="VQ3038" s="607"/>
      <c r="VR3038" s="607"/>
      <c r="VS3038" s="607"/>
      <c r="VT3038" s="607"/>
      <c r="VU3038" s="607"/>
      <c r="VV3038" s="607"/>
      <c r="VW3038" s="607"/>
      <c r="VX3038" s="607"/>
      <c r="VY3038" s="607"/>
      <c r="VZ3038" s="607"/>
      <c r="WA3038" s="607"/>
      <c r="WB3038" s="607"/>
      <c r="WC3038" s="607"/>
      <c r="WD3038" s="607"/>
      <c r="WE3038" s="607"/>
      <c r="WF3038" s="607"/>
      <c r="WG3038" s="607"/>
      <c r="WH3038" s="607"/>
      <c r="WI3038" s="607"/>
      <c r="WJ3038" s="607"/>
      <c r="WK3038" s="607"/>
      <c r="WL3038" s="607"/>
      <c r="WM3038" s="607"/>
      <c r="WN3038" s="607"/>
      <c r="WO3038" s="607"/>
      <c r="WP3038" s="607"/>
      <c r="WQ3038" s="607"/>
      <c r="WR3038" s="607"/>
      <c r="WS3038" s="607"/>
      <c r="WT3038" s="607"/>
      <c r="WU3038" s="607"/>
      <c r="WV3038" s="607"/>
      <c r="WW3038" s="607"/>
      <c r="WX3038" s="607"/>
      <c r="WY3038" s="607"/>
      <c r="WZ3038" s="607"/>
      <c r="XA3038" s="607"/>
      <c r="XB3038" s="607"/>
      <c r="XC3038" s="607"/>
      <c r="XD3038" s="607"/>
      <c r="XE3038" s="607"/>
      <c r="XF3038" s="607"/>
      <c r="XG3038" s="607"/>
      <c r="XH3038" s="607"/>
      <c r="XI3038" s="607"/>
      <c r="XJ3038" s="607"/>
      <c r="XK3038" s="607"/>
      <c r="XL3038" s="607"/>
      <c r="XM3038" s="607"/>
      <c r="XN3038" s="607"/>
      <c r="XO3038" s="607"/>
      <c r="XP3038" s="607"/>
      <c r="XQ3038" s="607"/>
      <c r="XR3038" s="607"/>
      <c r="XS3038" s="607"/>
      <c r="XT3038" s="607"/>
      <c r="XU3038" s="607"/>
      <c r="XV3038" s="607"/>
      <c r="XW3038" s="607"/>
      <c r="XX3038" s="607"/>
      <c r="XY3038" s="607"/>
      <c r="XZ3038" s="607"/>
      <c r="YA3038" s="607"/>
      <c r="YB3038" s="607"/>
      <c r="YC3038" s="607"/>
      <c r="YD3038" s="607"/>
      <c r="YE3038" s="607"/>
      <c r="YF3038" s="607"/>
      <c r="YG3038" s="607"/>
      <c r="YH3038" s="607"/>
      <c r="YI3038" s="607"/>
      <c r="YJ3038" s="607"/>
      <c r="YK3038" s="607"/>
      <c r="YL3038" s="607"/>
      <c r="YM3038" s="607"/>
      <c r="YN3038" s="607"/>
      <c r="YO3038" s="607"/>
      <c r="YP3038" s="607"/>
      <c r="YQ3038" s="607"/>
      <c r="YR3038" s="607"/>
      <c r="YS3038" s="607"/>
      <c r="YT3038" s="607"/>
      <c r="YU3038" s="607"/>
      <c r="YV3038" s="607"/>
      <c r="YW3038" s="607"/>
      <c r="YX3038" s="607"/>
      <c r="YY3038" s="607"/>
      <c r="YZ3038" s="607"/>
      <c r="ZA3038" s="607"/>
      <c r="ZB3038" s="607"/>
      <c r="ZC3038" s="607"/>
      <c r="ZD3038" s="607"/>
      <c r="ZE3038" s="607"/>
      <c r="ZF3038" s="607"/>
      <c r="ZG3038" s="607"/>
      <c r="ZH3038" s="607"/>
      <c r="ZI3038" s="607"/>
      <c r="ZJ3038" s="607"/>
      <c r="ZK3038" s="607"/>
      <c r="ZL3038" s="607"/>
      <c r="ZM3038" s="607"/>
      <c r="ZN3038" s="607"/>
      <c r="ZO3038" s="607"/>
      <c r="ZP3038" s="607"/>
      <c r="ZQ3038" s="607"/>
      <c r="ZR3038" s="607"/>
      <c r="ZS3038" s="607"/>
      <c r="ZT3038" s="607"/>
      <c r="ZU3038" s="607"/>
      <c r="ZV3038" s="607"/>
      <c r="ZW3038" s="607"/>
      <c r="ZX3038" s="607"/>
      <c r="ZY3038" s="607"/>
      <c r="ZZ3038" s="607"/>
      <c r="AAA3038" s="607"/>
      <c r="AAB3038" s="607"/>
      <c r="AAC3038" s="607"/>
      <c r="AAD3038" s="607"/>
      <c r="AAE3038" s="607"/>
      <c r="AAF3038" s="607"/>
      <c r="AAG3038" s="607"/>
      <c r="AAH3038" s="607"/>
      <c r="AAI3038" s="607"/>
      <c r="AAJ3038" s="607"/>
      <c r="AAK3038" s="607"/>
      <c r="AAL3038" s="607"/>
      <c r="AAM3038" s="607"/>
      <c r="AAN3038" s="607"/>
      <c r="AAO3038" s="607"/>
      <c r="AAP3038" s="607"/>
      <c r="AAQ3038" s="607"/>
      <c r="AAR3038" s="607"/>
      <c r="AAS3038" s="607"/>
      <c r="AAT3038" s="607"/>
      <c r="AAU3038" s="607"/>
      <c r="AAV3038" s="607"/>
      <c r="AAW3038" s="607"/>
      <c r="AAX3038" s="607"/>
      <c r="AAY3038" s="607"/>
      <c r="AAZ3038" s="607"/>
      <c r="ABA3038" s="607"/>
      <c r="ABB3038" s="607"/>
      <c r="ABC3038" s="607"/>
      <c r="ABD3038" s="607"/>
      <c r="ABE3038" s="607"/>
      <c r="ABF3038" s="607"/>
      <c r="ABG3038" s="607"/>
      <c r="ABH3038" s="607"/>
      <c r="ABI3038" s="607"/>
      <c r="ABJ3038" s="607"/>
      <c r="ABK3038" s="607"/>
      <c r="ABL3038" s="607"/>
      <c r="ABM3038" s="607"/>
      <c r="ABN3038" s="607"/>
      <c r="ABO3038" s="607"/>
      <c r="ABP3038" s="607"/>
      <c r="ABQ3038" s="607"/>
      <c r="ABR3038" s="607"/>
      <c r="ABS3038" s="607"/>
      <c r="ABT3038" s="607"/>
      <c r="ABU3038" s="607"/>
      <c r="ABV3038" s="607"/>
      <c r="ABW3038" s="607"/>
      <c r="ABX3038" s="607"/>
      <c r="ABY3038" s="607"/>
      <c r="ABZ3038" s="607"/>
      <c r="ACA3038" s="607"/>
      <c r="ACB3038" s="607"/>
      <c r="ACC3038" s="607"/>
      <c r="ACD3038" s="607"/>
      <c r="ACE3038" s="607"/>
      <c r="ACF3038" s="607"/>
      <c r="ACG3038" s="607"/>
      <c r="ACH3038" s="607"/>
      <c r="ACI3038" s="607"/>
      <c r="ACJ3038" s="607"/>
      <c r="ACK3038" s="607"/>
      <c r="ACL3038" s="607"/>
      <c r="ACM3038" s="607"/>
      <c r="ACN3038" s="607"/>
      <c r="ACO3038" s="607"/>
      <c r="ACP3038" s="607"/>
      <c r="ACQ3038" s="607"/>
      <c r="ACR3038" s="607"/>
      <c r="ACS3038" s="607"/>
      <c r="ACT3038" s="607"/>
      <c r="ACU3038" s="607"/>
      <c r="ACV3038" s="607"/>
      <c r="ACW3038" s="607"/>
      <c r="ACX3038" s="607"/>
      <c r="ACY3038" s="607"/>
      <c r="ACZ3038" s="607"/>
      <c r="ADA3038" s="607"/>
      <c r="ADB3038" s="607"/>
      <c r="ADC3038" s="607"/>
      <c r="ADD3038" s="607"/>
      <c r="ADE3038" s="607"/>
      <c r="ADF3038" s="607"/>
      <c r="ADG3038" s="607"/>
      <c r="ADH3038" s="607"/>
      <c r="ADI3038" s="607"/>
      <c r="ADJ3038" s="607"/>
      <c r="ADK3038" s="607"/>
      <c r="ADL3038" s="607"/>
      <c r="ADM3038" s="607"/>
      <c r="ADN3038" s="607"/>
      <c r="ADO3038" s="607"/>
      <c r="ADP3038" s="607"/>
      <c r="ADQ3038" s="607"/>
      <c r="ADR3038" s="607"/>
      <c r="ADS3038" s="607"/>
      <c r="ADT3038" s="607"/>
      <c r="ADU3038" s="607"/>
      <c r="ADV3038" s="607"/>
      <c r="ADW3038" s="607"/>
      <c r="ADX3038" s="607"/>
      <c r="ADY3038" s="607"/>
      <c r="ADZ3038" s="607"/>
      <c r="AEA3038" s="607"/>
      <c r="AEB3038" s="607"/>
      <c r="AEC3038" s="607"/>
      <c r="AED3038" s="607"/>
      <c r="AEE3038" s="607"/>
      <c r="AEF3038" s="607"/>
      <c r="AEG3038" s="607"/>
      <c r="AEH3038" s="607"/>
      <c r="AEI3038" s="607"/>
      <c r="AEJ3038" s="607"/>
      <c r="AEK3038" s="607"/>
      <c r="AEL3038" s="607"/>
      <c r="AEM3038" s="607"/>
      <c r="AEN3038" s="607"/>
      <c r="AEO3038" s="607"/>
      <c r="AEP3038" s="607"/>
      <c r="AEQ3038" s="607"/>
      <c r="AER3038" s="607"/>
      <c r="AES3038" s="607"/>
      <c r="AET3038" s="607"/>
      <c r="AEU3038" s="607"/>
      <c r="AEV3038" s="607"/>
      <c r="AEW3038" s="607"/>
      <c r="AEX3038" s="607"/>
      <c r="AEY3038" s="607"/>
      <c r="AEZ3038" s="607"/>
      <c r="AFA3038" s="607"/>
      <c r="AFB3038" s="607"/>
      <c r="AFC3038" s="607"/>
      <c r="AFD3038" s="607"/>
      <c r="AFE3038" s="607"/>
      <c r="AFF3038" s="607"/>
      <c r="AFG3038" s="607"/>
      <c r="AFH3038" s="607"/>
      <c r="AFI3038" s="607"/>
      <c r="AFJ3038" s="607"/>
      <c r="AFK3038" s="607"/>
      <c r="AFL3038" s="607"/>
      <c r="AFM3038" s="607"/>
      <c r="AFN3038" s="607"/>
      <c r="AFO3038" s="607"/>
      <c r="AFP3038" s="607"/>
      <c r="AFQ3038" s="607"/>
      <c r="AFR3038" s="607"/>
      <c r="AFS3038" s="607"/>
      <c r="AFT3038" s="607"/>
      <c r="AFU3038" s="607"/>
      <c r="AFV3038" s="607"/>
      <c r="AFW3038" s="607"/>
      <c r="AFX3038" s="607"/>
      <c r="AFY3038" s="607"/>
      <c r="AFZ3038" s="607"/>
      <c r="AGA3038" s="607"/>
      <c r="AGB3038" s="607"/>
      <c r="AGC3038" s="607"/>
      <c r="AGD3038" s="607"/>
      <c r="AGE3038" s="607"/>
      <c r="AGF3038" s="607"/>
      <c r="AGG3038" s="607"/>
      <c r="AGH3038" s="607"/>
      <c r="AGI3038" s="607"/>
      <c r="AGJ3038" s="607"/>
      <c r="AGK3038" s="607"/>
      <c r="AGL3038" s="607"/>
      <c r="AGM3038" s="607"/>
      <c r="AGN3038" s="607"/>
      <c r="AGO3038" s="607"/>
      <c r="AGP3038" s="607"/>
      <c r="AGQ3038" s="607"/>
      <c r="AGR3038" s="607"/>
      <c r="AGS3038" s="607"/>
      <c r="AGT3038" s="607"/>
      <c r="AGU3038" s="607"/>
      <c r="AGV3038" s="607"/>
      <c r="AGW3038" s="607"/>
      <c r="AGX3038" s="607"/>
      <c r="AGY3038" s="607"/>
      <c r="AGZ3038" s="607"/>
      <c r="AHA3038" s="607"/>
      <c r="AHB3038" s="607"/>
      <c r="AHC3038" s="607"/>
      <c r="AHD3038" s="607"/>
      <c r="AHE3038" s="607"/>
      <c r="AHF3038" s="607"/>
      <c r="AHG3038" s="607"/>
      <c r="AHH3038" s="607"/>
      <c r="AHI3038" s="607"/>
      <c r="AHJ3038" s="607"/>
      <c r="AHK3038" s="607"/>
      <c r="AHL3038" s="607"/>
      <c r="AHM3038" s="607"/>
      <c r="AHN3038" s="607"/>
      <c r="AHO3038" s="607"/>
      <c r="AHP3038" s="607"/>
      <c r="AHQ3038" s="607"/>
      <c r="AHR3038" s="607"/>
      <c r="AHS3038" s="607"/>
      <c r="AHT3038" s="607"/>
      <c r="AHU3038" s="607"/>
      <c r="AHV3038" s="607"/>
      <c r="AHW3038" s="607"/>
      <c r="AHX3038" s="607"/>
      <c r="AHY3038" s="607"/>
      <c r="AHZ3038" s="607"/>
      <c r="AIA3038" s="607"/>
      <c r="AIB3038" s="607"/>
      <c r="AIC3038" s="607"/>
      <c r="AID3038" s="607"/>
      <c r="AIE3038" s="607"/>
      <c r="AIF3038" s="607"/>
      <c r="AIG3038" s="607"/>
      <c r="AIH3038" s="607"/>
      <c r="AII3038" s="607"/>
      <c r="AIJ3038" s="607"/>
      <c r="AIK3038" s="607"/>
      <c r="AIL3038" s="607"/>
      <c r="AIM3038" s="607"/>
      <c r="AIN3038" s="607"/>
      <c r="AIO3038" s="607"/>
      <c r="AIP3038" s="607"/>
      <c r="AIQ3038" s="607"/>
      <c r="AIR3038" s="607"/>
      <c r="AIS3038" s="607"/>
      <c r="AIT3038" s="607"/>
      <c r="AIU3038" s="607"/>
      <c r="AIV3038" s="607"/>
      <c r="AIW3038" s="607"/>
      <c r="AIX3038" s="607"/>
      <c r="AIY3038" s="607"/>
      <c r="AIZ3038" s="607"/>
      <c r="AJA3038" s="607"/>
      <c r="AJB3038" s="607"/>
      <c r="AJC3038" s="607"/>
      <c r="AJD3038" s="607"/>
      <c r="AJE3038" s="607"/>
      <c r="AJF3038" s="607"/>
      <c r="AJG3038" s="607"/>
      <c r="AJH3038" s="607"/>
      <c r="AJI3038" s="607"/>
      <c r="AJJ3038" s="607"/>
      <c r="AJK3038" s="607"/>
      <c r="AJL3038" s="607"/>
      <c r="AJM3038" s="607"/>
      <c r="AJN3038" s="607"/>
      <c r="AJO3038" s="607"/>
      <c r="AJP3038" s="607"/>
      <c r="AJQ3038" s="607"/>
      <c r="AJR3038" s="607"/>
      <c r="AJS3038" s="607"/>
      <c r="AJT3038" s="607"/>
      <c r="AJU3038" s="607"/>
      <c r="AJV3038" s="607"/>
      <c r="AJW3038" s="607"/>
      <c r="AJX3038" s="607"/>
      <c r="AJY3038" s="607"/>
      <c r="AJZ3038" s="607"/>
      <c r="AKA3038" s="607"/>
      <c r="AKB3038" s="607"/>
      <c r="AKC3038" s="607"/>
      <c r="AKD3038" s="607"/>
      <c r="AKE3038" s="607"/>
      <c r="AKF3038" s="607"/>
      <c r="AKG3038" s="607"/>
      <c r="AKH3038" s="607"/>
      <c r="AKI3038" s="607"/>
      <c r="AKJ3038" s="607"/>
      <c r="AKK3038" s="607"/>
      <c r="AKL3038" s="607"/>
      <c r="AKM3038" s="607"/>
      <c r="AKN3038" s="607"/>
      <c r="AKO3038" s="607"/>
      <c r="AKP3038" s="607"/>
      <c r="AKQ3038" s="607"/>
      <c r="AKR3038" s="607"/>
      <c r="AKS3038" s="607"/>
      <c r="AKT3038" s="607"/>
      <c r="AKU3038" s="607"/>
      <c r="AKV3038" s="607"/>
      <c r="AKW3038" s="607"/>
      <c r="AKX3038" s="607"/>
      <c r="AKY3038" s="607"/>
      <c r="AKZ3038" s="607"/>
      <c r="ALA3038" s="607"/>
      <c r="ALB3038" s="607"/>
      <c r="ALC3038" s="607"/>
      <c r="ALD3038" s="607"/>
      <c r="ALE3038" s="607"/>
      <c r="ALF3038" s="607"/>
      <c r="ALG3038" s="607"/>
      <c r="ALH3038" s="607"/>
      <c r="ALI3038" s="607"/>
      <c r="ALJ3038" s="607"/>
      <c r="ALK3038" s="607"/>
      <c r="ALL3038" s="607"/>
      <c r="ALM3038" s="607"/>
      <c r="ALN3038" s="607"/>
      <c r="ALO3038" s="607"/>
      <c r="ALP3038" s="607"/>
      <c r="ALQ3038" s="607"/>
      <c r="ALR3038" s="607"/>
      <c r="ALS3038" s="607"/>
      <c r="ALT3038" s="607"/>
      <c r="ALU3038" s="607"/>
      <c r="ALV3038" s="607"/>
      <c r="ALW3038" s="607"/>
      <c r="ALX3038" s="607"/>
      <c r="ALY3038" s="607"/>
      <c r="ALZ3038" s="607"/>
      <c r="AMA3038" s="607"/>
      <c r="AMB3038" s="607"/>
      <c r="AMC3038" s="607"/>
      <c r="AMD3038" s="607"/>
      <c r="AME3038" s="607"/>
      <c r="AMF3038" s="607"/>
      <c r="AMG3038" s="607"/>
      <c r="AMH3038" s="607"/>
      <c r="AMI3038" s="607"/>
      <c r="AMJ3038" s="607"/>
      <c r="AMK3038" s="607"/>
      <c r="AML3038" s="607"/>
      <c r="AMM3038" s="607"/>
      <c r="AMN3038" s="607"/>
      <c r="AMO3038" s="607"/>
      <c r="AMP3038" s="607"/>
      <c r="AMQ3038" s="607"/>
      <c r="AMR3038" s="607"/>
      <c r="AMS3038" s="607"/>
      <c r="AMT3038" s="607"/>
      <c r="AMU3038" s="607"/>
      <c r="AMV3038" s="607"/>
      <c r="AMW3038" s="607"/>
      <c r="AMX3038" s="607"/>
      <c r="AMY3038" s="607"/>
      <c r="AMZ3038" s="607"/>
      <c r="ANA3038" s="607"/>
      <c r="ANB3038" s="607"/>
      <c r="ANC3038" s="607"/>
      <c r="AND3038" s="607"/>
      <c r="ANE3038" s="607"/>
      <c r="ANF3038" s="607"/>
      <c r="ANG3038" s="607"/>
      <c r="ANH3038" s="607"/>
      <c r="ANI3038" s="607"/>
      <c r="ANJ3038" s="607"/>
      <c r="ANK3038" s="607"/>
      <c r="ANL3038" s="607"/>
      <c r="ANM3038" s="607"/>
      <c r="ANN3038" s="607"/>
      <c r="ANO3038" s="607"/>
      <c r="ANP3038" s="607"/>
      <c r="ANQ3038" s="607"/>
      <c r="ANR3038" s="607"/>
      <c r="ANS3038" s="607"/>
      <c r="ANT3038" s="607"/>
      <c r="ANU3038" s="607"/>
      <c r="ANV3038" s="607"/>
      <c r="ANW3038" s="607"/>
      <c r="ANX3038" s="607"/>
      <c r="ANY3038" s="607"/>
      <c r="ANZ3038" s="607"/>
      <c r="AOA3038" s="607"/>
      <c r="AOB3038" s="607"/>
      <c r="AOC3038" s="607"/>
      <c r="AOD3038" s="607"/>
      <c r="AOE3038" s="607"/>
      <c r="AOF3038" s="607"/>
      <c r="AOG3038" s="607"/>
      <c r="AOH3038" s="607"/>
      <c r="AOI3038" s="607"/>
      <c r="AOJ3038" s="607"/>
      <c r="AOK3038" s="607"/>
      <c r="AOL3038" s="607"/>
      <c r="AOM3038" s="607"/>
      <c r="AON3038" s="607"/>
      <c r="AOO3038" s="607"/>
      <c r="AOP3038" s="607"/>
      <c r="AOQ3038" s="607"/>
      <c r="AOR3038" s="607"/>
      <c r="AOS3038" s="607"/>
      <c r="AOT3038" s="607"/>
      <c r="AOU3038" s="607"/>
      <c r="AOV3038" s="607"/>
      <c r="AOW3038" s="607"/>
      <c r="AOX3038" s="607"/>
      <c r="AOY3038" s="607"/>
      <c r="AOZ3038" s="607"/>
      <c r="APA3038" s="607"/>
      <c r="APB3038" s="607"/>
      <c r="APC3038" s="607"/>
      <c r="APD3038" s="607"/>
      <c r="APE3038" s="607"/>
      <c r="APF3038" s="607"/>
      <c r="APG3038" s="607"/>
      <c r="APH3038" s="607"/>
      <c r="API3038" s="607"/>
      <c r="APJ3038" s="607"/>
      <c r="APK3038" s="607"/>
      <c r="APL3038" s="607"/>
      <c r="APM3038" s="607"/>
      <c r="APN3038" s="607"/>
      <c r="APO3038" s="607"/>
      <c r="APP3038" s="607"/>
      <c r="APQ3038" s="607"/>
      <c r="APR3038" s="607"/>
      <c r="APS3038" s="607"/>
      <c r="APT3038" s="607"/>
      <c r="APU3038" s="607"/>
      <c r="APV3038" s="607"/>
      <c r="APW3038" s="607"/>
      <c r="APX3038" s="607"/>
      <c r="APY3038" s="607"/>
      <c r="APZ3038" s="607"/>
      <c r="AQA3038" s="607"/>
      <c r="AQB3038" s="607"/>
      <c r="AQC3038" s="607"/>
      <c r="AQD3038" s="607"/>
      <c r="AQE3038" s="607"/>
      <c r="AQF3038" s="607"/>
      <c r="AQG3038" s="607"/>
      <c r="AQH3038" s="607"/>
      <c r="AQI3038" s="607"/>
      <c r="AQJ3038" s="607"/>
      <c r="AQK3038" s="607"/>
      <c r="AQL3038" s="607"/>
      <c r="AQM3038" s="607"/>
      <c r="AQN3038" s="607"/>
      <c r="AQO3038" s="607"/>
      <c r="AQP3038" s="607"/>
      <c r="AQQ3038" s="607"/>
      <c r="AQR3038" s="607"/>
      <c r="AQS3038" s="607"/>
      <c r="AQT3038" s="607"/>
      <c r="AQU3038" s="607"/>
      <c r="AQV3038" s="607"/>
      <c r="AQW3038" s="607"/>
      <c r="AQX3038" s="607"/>
      <c r="AQY3038" s="607"/>
      <c r="AQZ3038" s="607"/>
      <c r="ARA3038" s="607"/>
      <c r="ARB3038" s="607"/>
      <c r="ARC3038" s="607"/>
      <c r="ARD3038" s="607"/>
      <c r="ARE3038" s="607"/>
      <c r="ARF3038" s="607"/>
      <c r="ARG3038" s="607"/>
      <c r="ARH3038" s="607"/>
      <c r="ARI3038" s="607"/>
      <c r="ARJ3038" s="607"/>
      <c r="ARK3038" s="607"/>
      <c r="ARL3038" s="607"/>
      <c r="ARM3038" s="607"/>
      <c r="ARN3038" s="607"/>
      <c r="ARO3038" s="607"/>
      <c r="ARP3038" s="607"/>
      <c r="ARQ3038" s="607"/>
      <c r="ARR3038" s="607"/>
      <c r="ARS3038" s="607"/>
      <c r="ART3038" s="607"/>
      <c r="ARU3038" s="607"/>
      <c r="ARV3038" s="607"/>
      <c r="ARW3038" s="607"/>
      <c r="ARX3038" s="607"/>
      <c r="ARY3038" s="607"/>
      <c r="ARZ3038" s="607"/>
      <c r="ASA3038" s="607"/>
      <c r="ASB3038" s="607"/>
      <c r="ASC3038" s="607"/>
      <c r="ASD3038" s="607"/>
      <c r="ASE3038" s="607"/>
      <c r="ASF3038" s="607"/>
      <c r="ASG3038" s="607"/>
      <c r="ASH3038" s="607"/>
      <c r="ASI3038" s="607"/>
      <c r="ASJ3038" s="607"/>
      <c r="ASK3038" s="607"/>
      <c r="ASL3038" s="607"/>
      <c r="ASM3038" s="607"/>
      <c r="ASN3038" s="607"/>
      <c r="ASO3038" s="607"/>
      <c r="ASP3038" s="607"/>
      <c r="ASQ3038" s="607"/>
      <c r="ASR3038" s="607"/>
      <c r="ASS3038" s="607"/>
      <c r="AST3038" s="607"/>
      <c r="ASU3038" s="607"/>
      <c r="ASV3038" s="607"/>
      <c r="ASW3038" s="607"/>
      <c r="ASX3038" s="607"/>
      <c r="ASY3038" s="607"/>
      <c r="ASZ3038" s="607"/>
      <c r="ATA3038" s="607"/>
      <c r="ATB3038" s="607"/>
      <c r="ATC3038" s="607"/>
      <c r="ATD3038" s="607"/>
      <c r="ATE3038" s="607"/>
      <c r="ATF3038" s="607"/>
      <c r="ATG3038" s="607"/>
      <c r="ATH3038" s="607"/>
      <c r="ATI3038" s="607"/>
      <c r="ATJ3038" s="607"/>
      <c r="ATK3038" s="607"/>
      <c r="ATL3038" s="607"/>
      <c r="ATM3038" s="607"/>
      <c r="ATN3038" s="607"/>
      <c r="ATO3038" s="607"/>
      <c r="ATP3038" s="607"/>
      <c r="ATQ3038" s="607"/>
      <c r="ATR3038" s="607"/>
      <c r="ATS3038" s="607"/>
      <c r="ATT3038" s="607"/>
      <c r="ATU3038" s="607"/>
      <c r="ATV3038" s="607"/>
      <c r="ATW3038" s="607"/>
      <c r="ATX3038" s="607"/>
      <c r="ATY3038" s="607"/>
      <c r="ATZ3038" s="607"/>
      <c r="AUA3038" s="607"/>
      <c r="AUB3038" s="607"/>
      <c r="AUC3038" s="607"/>
      <c r="AUD3038" s="607"/>
      <c r="AUE3038" s="607"/>
      <c r="AUF3038" s="607"/>
      <c r="AUG3038" s="607"/>
      <c r="AUH3038" s="607"/>
      <c r="AUI3038" s="607"/>
      <c r="AUJ3038" s="607"/>
      <c r="AUK3038" s="607"/>
      <c r="AUL3038" s="607"/>
      <c r="AUM3038" s="607"/>
      <c r="AUN3038" s="607"/>
      <c r="AUO3038" s="607"/>
      <c r="AUP3038" s="607"/>
      <c r="AUQ3038" s="607"/>
      <c r="AUR3038" s="607"/>
      <c r="AUS3038" s="607"/>
      <c r="AUT3038" s="607"/>
      <c r="AUU3038" s="607"/>
      <c r="AUV3038" s="607"/>
      <c r="AUW3038" s="607"/>
      <c r="AUX3038" s="607"/>
      <c r="AUY3038" s="607"/>
      <c r="AUZ3038" s="607"/>
      <c r="AVA3038" s="607"/>
      <c r="AVB3038" s="607"/>
      <c r="AVC3038" s="607"/>
      <c r="AVD3038" s="607"/>
      <c r="AVE3038" s="607"/>
      <c r="AVF3038" s="607"/>
      <c r="AVG3038" s="607"/>
      <c r="AVH3038" s="607"/>
      <c r="AVI3038" s="607"/>
      <c r="AVJ3038" s="607"/>
      <c r="AVK3038" s="607"/>
      <c r="AVL3038" s="607"/>
      <c r="AVM3038" s="607"/>
      <c r="AVN3038" s="607"/>
      <c r="AVO3038" s="607"/>
      <c r="AVP3038" s="607"/>
      <c r="AVQ3038" s="607"/>
      <c r="AVR3038" s="607"/>
      <c r="AVS3038" s="607"/>
      <c r="AVT3038" s="607"/>
      <c r="AVU3038" s="607"/>
      <c r="AVV3038" s="607"/>
      <c r="AVW3038" s="607"/>
      <c r="AVX3038" s="607"/>
      <c r="AVY3038" s="607"/>
      <c r="AVZ3038" s="607"/>
      <c r="AWA3038" s="607"/>
      <c r="AWB3038" s="607"/>
      <c r="AWC3038" s="607"/>
      <c r="AWD3038" s="607"/>
      <c r="AWE3038" s="607"/>
      <c r="AWF3038" s="607"/>
      <c r="AWG3038" s="607"/>
      <c r="AWH3038" s="607"/>
      <c r="AWI3038" s="607"/>
      <c r="AWJ3038" s="607"/>
      <c r="AWK3038" s="607"/>
      <c r="AWL3038" s="607"/>
      <c r="AWM3038" s="607"/>
      <c r="AWN3038" s="607"/>
      <c r="AWO3038" s="607"/>
      <c r="AWP3038" s="607"/>
      <c r="AWQ3038" s="607"/>
      <c r="AWR3038" s="607"/>
      <c r="AWS3038" s="607"/>
      <c r="AWT3038" s="607"/>
      <c r="AWU3038" s="607"/>
      <c r="AWV3038" s="607"/>
      <c r="AWW3038" s="607"/>
      <c r="AWX3038" s="607"/>
      <c r="AWY3038" s="607"/>
      <c r="AWZ3038" s="607"/>
      <c r="AXA3038" s="607"/>
      <c r="AXB3038" s="607"/>
      <c r="AXC3038" s="607"/>
      <c r="AXD3038" s="607"/>
      <c r="AXE3038" s="607"/>
      <c r="AXF3038" s="607"/>
      <c r="AXG3038" s="607"/>
      <c r="AXH3038" s="607"/>
      <c r="AXI3038" s="607"/>
      <c r="AXJ3038" s="607"/>
      <c r="AXK3038" s="607"/>
      <c r="AXL3038" s="607"/>
      <c r="AXM3038" s="607"/>
      <c r="AXN3038" s="607"/>
      <c r="AXO3038" s="607"/>
      <c r="AXP3038" s="607"/>
      <c r="AXQ3038" s="607"/>
      <c r="AXR3038" s="607"/>
      <c r="AXS3038" s="607"/>
      <c r="AXT3038" s="607"/>
      <c r="AXU3038" s="607"/>
      <c r="AXV3038" s="607"/>
      <c r="AXW3038" s="607"/>
      <c r="AXX3038" s="607"/>
      <c r="AXY3038" s="607"/>
      <c r="AXZ3038" s="607"/>
      <c r="AYA3038" s="607"/>
      <c r="AYB3038" s="607"/>
      <c r="AYC3038" s="607"/>
      <c r="AYD3038" s="607"/>
      <c r="AYE3038" s="607"/>
      <c r="AYF3038" s="607"/>
      <c r="AYG3038" s="607"/>
      <c r="AYH3038" s="607"/>
      <c r="AYI3038" s="607"/>
      <c r="AYJ3038" s="607"/>
      <c r="AYK3038" s="607"/>
      <c r="AYL3038" s="607"/>
      <c r="AYM3038" s="607"/>
      <c r="AYN3038" s="607"/>
      <c r="AYO3038" s="607"/>
      <c r="AYP3038" s="607"/>
      <c r="AYQ3038" s="607"/>
      <c r="AYR3038" s="607"/>
      <c r="AYS3038" s="607"/>
      <c r="AYT3038" s="607"/>
      <c r="AYU3038" s="607"/>
      <c r="AYV3038" s="607"/>
      <c r="AYW3038" s="607"/>
      <c r="AYX3038" s="607"/>
      <c r="AYY3038" s="607"/>
      <c r="AYZ3038" s="607"/>
      <c r="AZA3038" s="607"/>
      <c r="AZB3038" s="607"/>
      <c r="AZC3038" s="607"/>
      <c r="AZD3038" s="607"/>
      <c r="AZE3038" s="607"/>
      <c r="AZF3038" s="607"/>
      <c r="AZG3038" s="607"/>
      <c r="AZH3038" s="607"/>
      <c r="AZI3038" s="607"/>
      <c r="AZJ3038" s="607"/>
      <c r="AZK3038" s="607"/>
      <c r="AZL3038" s="607"/>
      <c r="AZM3038" s="607"/>
      <c r="AZN3038" s="607"/>
      <c r="AZO3038" s="607"/>
      <c r="AZP3038" s="607"/>
      <c r="AZQ3038" s="607"/>
      <c r="AZR3038" s="607"/>
      <c r="AZS3038" s="607"/>
      <c r="AZT3038" s="607"/>
      <c r="AZU3038" s="607"/>
      <c r="AZV3038" s="607"/>
      <c r="AZW3038" s="607"/>
      <c r="AZX3038" s="607"/>
      <c r="AZY3038" s="607"/>
      <c r="AZZ3038" s="607"/>
      <c r="BAA3038" s="607"/>
      <c r="BAB3038" s="607"/>
      <c r="BAC3038" s="607"/>
      <c r="BAD3038" s="607"/>
      <c r="BAE3038" s="607"/>
      <c r="BAF3038" s="607"/>
      <c r="BAG3038" s="607"/>
      <c r="BAH3038" s="607"/>
      <c r="BAI3038" s="607"/>
      <c r="BAJ3038" s="607"/>
      <c r="BAK3038" s="607"/>
      <c r="BAL3038" s="607"/>
      <c r="BAM3038" s="607"/>
      <c r="BAN3038" s="607"/>
      <c r="BAO3038" s="607"/>
      <c r="BAP3038" s="607"/>
      <c r="BAQ3038" s="607"/>
      <c r="BAR3038" s="607"/>
      <c r="BAS3038" s="607"/>
      <c r="BAT3038" s="607"/>
      <c r="BAU3038" s="607"/>
      <c r="BAV3038" s="607"/>
      <c r="BAW3038" s="607"/>
      <c r="BAX3038" s="607"/>
      <c r="BAY3038" s="607"/>
      <c r="BAZ3038" s="607"/>
      <c r="BBA3038" s="607"/>
      <c r="BBB3038" s="607"/>
      <c r="BBC3038" s="607"/>
      <c r="BBD3038" s="607"/>
      <c r="BBE3038" s="607"/>
      <c r="BBF3038" s="607"/>
      <c r="BBG3038" s="607"/>
      <c r="BBH3038" s="607"/>
      <c r="BBI3038" s="607"/>
      <c r="BBJ3038" s="607"/>
      <c r="BBK3038" s="607"/>
      <c r="BBL3038" s="607"/>
      <c r="BBM3038" s="607"/>
      <c r="BBN3038" s="607"/>
      <c r="BBO3038" s="607"/>
      <c r="BBP3038" s="607"/>
      <c r="BBQ3038" s="607"/>
      <c r="BBR3038" s="607"/>
      <c r="BBS3038" s="607"/>
      <c r="BBT3038" s="607"/>
      <c r="BBU3038" s="607"/>
      <c r="BBV3038" s="607"/>
      <c r="BBW3038" s="607"/>
      <c r="BBX3038" s="607"/>
      <c r="BBY3038" s="607"/>
      <c r="BBZ3038" s="607"/>
      <c r="BCA3038" s="607"/>
      <c r="BCB3038" s="607"/>
      <c r="BCC3038" s="607"/>
      <c r="BCD3038" s="607"/>
      <c r="BCE3038" s="607"/>
      <c r="BCF3038" s="607"/>
      <c r="BCG3038" s="607"/>
      <c r="BCH3038" s="607"/>
      <c r="BCI3038" s="607"/>
      <c r="BCJ3038" s="607"/>
      <c r="BCK3038" s="607"/>
      <c r="BCL3038" s="607"/>
      <c r="BCM3038" s="607"/>
      <c r="BCN3038" s="607"/>
      <c r="BCO3038" s="607"/>
      <c r="BCP3038" s="607"/>
      <c r="BCQ3038" s="607"/>
      <c r="BCR3038" s="607"/>
      <c r="BCS3038" s="607"/>
      <c r="BCT3038" s="607"/>
      <c r="BCU3038" s="607"/>
      <c r="BCV3038" s="607"/>
      <c r="BCW3038" s="607"/>
      <c r="BCX3038" s="607"/>
      <c r="BCY3038" s="607"/>
      <c r="BCZ3038" s="607"/>
      <c r="BDA3038" s="607"/>
      <c r="BDB3038" s="607"/>
      <c r="BDC3038" s="607"/>
      <c r="BDD3038" s="607"/>
      <c r="BDE3038" s="607"/>
      <c r="BDF3038" s="607"/>
      <c r="BDG3038" s="607"/>
      <c r="BDH3038" s="607"/>
      <c r="BDI3038" s="607"/>
      <c r="BDJ3038" s="607"/>
      <c r="BDK3038" s="607"/>
      <c r="BDL3038" s="607"/>
      <c r="BDM3038" s="607"/>
      <c r="BDN3038" s="607"/>
      <c r="BDO3038" s="607"/>
      <c r="BDP3038" s="607"/>
      <c r="BDQ3038" s="607"/>
      <c r="BDR3038" s="607"/>
      <c r="BDS3038" s="607"/>
      <c r="BDT3038" s="607"/>
      <c r="BDU3038" s="607"/>
      <c r="BDV3038" s="607"/>
      <c r="BDW3038" s="607"/>
      <c r="BDX3038" s="607"/>
      <c r="BDY3038" s="607"/>
      <c r="BDZ3038" s="607"/>
      <c r="BEA3038" s="607"/>
      <c r="BEB3038" s="607"/>
      <c r="BEC3038" s="607"/>
      <c r="BED3038" s="607"/>
      <c r="BEE3038" s="607"/>
      <c r="BEF3038" s="607"/>
      <c r="BEG3038" s="607"/>
      <c r="BEH3038" s="607"/>
      <c r="BEI3038" s="607"/>
      <c r="BEJ3038" s="607"/>
      <c r="BEK3038" s="607"/>
      <c r="BEL3038" s="607"/>
      <c r="BEM3038" s="607"/>
      <c r="BEN3038" s="607"/>
      <c r="BEO3038" s="607"/>
      <c r="BEP3038" s="607"/>
      <c r="BEQ3038" s="607"/>
      <c r="BER3038" s="607"/>
      <c r="BES3038" s="607"/>
      <c r="BET3038" s="607"/>
      <c r="BEU3038" s="607"/>
      <c r="BEV3038" s="607"/>
      <c r="BEW3038" s="607"/>
      <c r="BEX3038" s="607"/>
      <c r="BEY3038" s="607"/>
      <c r="BEZ3038" s="607"/>
      <c r="BFA3038" s="607"/>
      <c r="BFB3038" s="607"/>
      <c r="BFC3038" s="607"/>
      <c r="BFD3038" s="607"/>
      <c r="BFE3038" s="607"/>
      <c r="BFF3038" s="607"/>
      <c r="BFG3038" s="607"/>
      <c r="BFH3038" s="607"/>
      <c r="BFI3038" s="607"/>
      <c r="BFJ3038" s="607"/>
      <c r="BFK3038" s="607"/>
      <c r="BFL3038" s="607"/>
      <c r="BFM3038" s="607"/>
      <c r="BFN3038" s="607"/>
      <c r="BFO3038" s="607"/>
      <c r="BFP3038" s="607"/>
      <c r="BFQ3038" s="607"/>
      <c r="BFR3038" s="607"/>
      <c r="BFS3038" s="607"/>
      <c r="BFT3038" s="607"/>
      <c r="BFU3038" s="607"/>
      <c r="BFV3038" s="607"/>
      <c r="BFW3038" s="607"/>
      <c r="BFX3038" s="607"/>
      <c r="BFY3038" s="607"/>
      <c r="BFZ3038" s="607"/>
      <c r="BGA3038" s="607"/>
      <c r="BGB3038" s="607"/>
      <c r="BGC3038" s="607"/>
      <c r="BGD3038" s="607"/>
      <c r="BGE3038" s="607"/>
      <c r="BGF3038" s="607"/>
      <c r="BGG3038" s="607"/>
      <c r="BGH3038" s="607"/>
      <c r="BGI3038" s="607"/>
      <c r="BGJ3038" s="607"/>
      <c r="BGK3038" s="607"/>
      <c r="BGL3038" s="607"/>
      <c r="BGM3038" s="607"/>
      <c r="BGN3038" s="607"/>
      <c r="BGO3038" s="607"/>
      <c r="BGP3038" s="607"/>
      <c r="BGQ3038" s="607"/>
      <c r="BGR3038" s="607"/>
      <c r="BGS3038" s="607"/>
      <c r="BGT3038" s="607"/>
      <c r="BGU3038" s="607"/>
      <c r="BGV3038" s="607"/>
      <c r="BGW3038" s="607"/>
      <c r="BGX3038" s="607"/>
      <c r="BGY3038" s="607"/>
      <c r="BGZ3038" s="607"/>
      <c r="BHA3038" s="607"/>
      <c r="BHB3038" s="607"/>
      <c r="BHC3038" s="607"/>
      <c r="BHD3038" s="607"/>
      <c r="BHE3038" s="607"/>
      <c r="BHF3038" s="607"/>
      <c r="BHG3038" s="607"/>
      <c r="BHH3038" s="607"/>
      <c r="BHI3038" s="607"/>
      <c r="BHJ3038" s="607"/>
      <c r="BHK3038" s="607"/>
      <c r="BHL3038" s="607"/>
      <c r="BHM3038" s="607"/>
      <c r="BHN3038" s="607"/>
      <c r="BHO3038" s="607"/>
      <c r="BHP3038" s="607"/>
      <c r="BHQ3038" s="607"/>
      <c r="BHR3038" s="607"/>
      <c r="BHS3038" s="607"/>
      <c r="BHT3038" s="607"/>
      <c r="BHU3038" s="607"/>
      <c r="BHV3038" s="607"/>
      <c r="BHW3038" s="607"/>
      <c r="BHX3038" s="607"/>
      <c r="BHY3038" s="607"/>
      <c r="BHZ3038" s="607"/>
      <c r="BIA3038" s="607"/>
      <c r="BIB3038" s="607"/>
      <c r="BIC3038" s="607"/>
      <c r="BID3038" s="607"/>
      <c r="BIE3038" s="607"/>
      <c r="BIF3038" s="607"/>
      <c r="BIG3038" s="607"/>
      <c r="BIH3038" s="607"/>
      <c r="BII3038" s="607"/>
      <c r="BIJ3038" s="607"/>
      <c r="BIK3038" s="607"/>
      <c r="BIL3038" s="607"/>
      <c r="BIM3038" s="607"/>
      <c r="BIN3038" s="607"/>
      <c r="BIO3038" s="607"/>
      <c r="BIP3038" s="607"/>
      <c r="BIQ3038" s="607"/>
      <c r="BIR3038" s="607"/>
      <c r="BIS3038" s="607"/>
      <c r="BIT3038" s="607"/>
      <c r="BIU3038" s="607"/>
      <c r="BIV3038" s="607"/>
      <c r="BIW3038" s="607"/>
      <c r="BIX3038" s="607"/>
      <c r="BIY3038" s="607"/>
      <c r="BIZ3038" s="607"/>
      <c r="BJA3038" s="607"/>
      <c r="BJB3038" s="607"/>
      <c r="BJC3038" s="607"/>
      <c r="BJD3038" s="607"/>
      <c r="BJE3038" s="607"/>
      <c r="BJF3038" s="607"/>
      <c r="BJG3038" s="607"/>
      <c r="BJH3038" s="607"/>
      <c r="BJI3038" s="607"/>
      <c r="BJJ3038" s="607"/>
      <c r="BJK3038" s="607"/>
      <c r="BJL3038" s="607"/>
      <c r="BJM3038" s="607"/>
      <c r="BJN3038" s="607"/>
      <c r="BJO3038" s="607"/>
      <c r="BJP3038" s="607"/>
      <c r="BJQ3038" s="607"/>
      <c r="BJR3038" s="607"/>
      <c r="BJS3038" s="607"/>
      <c r="BJT3038" s="607"/>
      <c r="BJU3038" s="607"/>
      <c r="BJV3038" s="607"/>
      <c r="BJW3038" s="607"/>
      <c r="BJX3038" s="607"/>
      <c r="BJY3038" s="607"/>
      <c r="BJZ3038" s="607"/>
      <c r="BKA3038" s="607"/>
      <c r="BKB3038" s="607"/>
      <c r="BKC3038" s="607"/>
      <c r="BKD3038" s="607"/>
      <c r="BKE3038" s="607"/>
      <c r="BKF3038" s="607"/>
      <c r="BKG3038" s="607"/>
      <c r="BKH3038" s="607"/>
      <c r="BKI3038" s="607"/>
      <c r="BKJ3038" s="607"/>
      <c r="BKK3038" s="607"/>
      <c r="BKL3038" s="607"/>
      <c r="BKM3038" s="607"/>
      <c r="BKN3038" s="607"/>
      <c r="BKO3038" s="607"/>
      <c r="BKP3038" s="607"/>
      <c r="BKQ3038" s="607"/>
      <c r="BKR3038" s="607"/>
      <c r="BKS3038" s="607"/>
      <c r="BKT3038" s="607"/>
      <c r="BKU3038" s="607"/>
      <c r="BKV3038" s="607"/>
      <c r="BKW3038" s="607"/>
      <c r="BKX3038" s="607"/>
      <c r="BKY3038" s="607"/>
      <c r="BKZ3038" s="607"/>
      <c r="BLA3038" s="607"/>
      <c r="BLB3038" s="607"/>
      <c r="BLC3038" s="607"/>
      <c r="BLD3038" s="607"/>
      <c r="BLE3038" s="607"/>
      <c r="BLF3038" s="607"/>
      <c r="BLG3038" s="607"/>
      <c r="BLH3038" s="607"/>
      <c r="BLI3038" s="607"/>
      <c r="BLJ3038" s="607"/>
      <c r="BLK3038" s="607"/>
      <c r="BLL3038" s="607"/>
      <c r="BLM3038" s="607"/>
      <c r="BLN3038" s="607"/>
      <c r="BLO3038" s="607"/>
      <c r="BLP3038" s="607"/>
      <c r="BLQ3038" s="607"/>
      <c r="BLR3038" s="607"/>
      <c r="BLS3038" s="607"/>
      <c r="BLT3038" s="607"/>
      <c r="BLU3038" s="607"/>
      <c r="BLV3038" s="607"/>
      <c r="BLW3038" s="607"/>
      <c r="BLX3038" s="607"/>
      <c r="BLY3038" s="607"/>
      <c r="BLZ3038" s="607"/>
      <c r="BMA3038" s="607"/>
      <c r="BMB3038" s="607"/>
      <c r="BMC3038" s="607"/>
      <c r="BMD3038" s="607"/>
      <c r="BME3038" s="607"/>
      <c r="BMF3038" s="607"/>
      <c r="BMG3038" s="607"/>
      <c r="BMH3038" s="607"/>
      <c r="BMI3038" s="607"/>
      <c r="BMJ3038" s="607"/>
      <c r="BMK3038" s="607"/>
      <c r="BML3038" s="607"/>
      <c r="BMM3038" s="607"/>
      <c r="BMN3038" s="607"/>
      <c r="BMO3038" s="607"/>
      <c r="BMP3038" s="607"/>
      <c r="BMQ3038" s="607"/>
      <c r="BMR3038" s="607"/>
      <c r="BMS3038" s="607"/>
      <c r="BMT3038" s="607"/>
      <c r="BMU3038" s="607"/>
      <c r="BMV3038" s="607"/>
      <c r="BMW3038" s="607"/>
      <c r="BMX3038" s="607"/>
      <c r="BMY3038" s="607"/>
      <c r="BMZ3038" s="607"/>
      <c r="BNA3038" s="607"/>
      <c r="BNB3038" s="607"/>
      <c r="BNC3038" s="607"/>
      <c r="BND3038" s="607"/>
      <c r="BNE3038" s="607"/>
      <c r="BNF3038" s="607"/>
      <c r="BNG3038" s="607"/>
      <c r="BNH3038" s="607"/>
      <c r="BNI3038" s="607"/>
      <c r="BNJ3038" s="607"/>
      <c r="BNK3038" s="607"/>
      <c r="BNL3038" s="607"/>
      <c r="BNM3038" s="607"/>
      <c r="BNN3038" s="607"/>
      <c r="BNO3038" s="607"/>
      <c r="BNP3038" s="607"/>
      <c r="BNQ3038" s="607"/>
      <c r="BNR3038" s="607"/>
      <c r="BNS3038" s="607"/>
      <c r="BNT3038" s="607"/>
      <c r="BNU3038" s="607"/>
      <c r="BNV3038" s="607"/>
      <c r="BNW3038" s="607"/>
      <c r="BNX3038" s="607"/>
      <c r="BNY3038" s="607"/>
      <c r="BNZ3038" s="607"/>
      <c r="BOA3038" s="607"/>
      <c r="BOB3038" s="607"/>
      <c r="BOC3038" s="607"/>
      <c r="BOD3038" s="607"/>
      <c r="BOE3038" s="607"/>
      <c r="BOF3038" s="607"/>
      <c r="BOG3038" s="607"/>
      <c r="BOH3038" s="607"/>
      <c r="BOI3038" s="607"/>
      <c r="BOJ3038" s="607"/>
      <c r="BOK3038" s="607"/>
      <c r="BOL3038" s="607"/>
      <c r="BOM3038" s="607"/>
      <c r="BON3038" s="607"/>
      <c r="BOO3038" s="607"/>
      <c r="BOP3038" s="607"/>
      <c r="BOQ3038" s="607"/>
      <c r="BOR3038" s="607"/>
      <c r="BOS3038" s="607"/>
      <c r="BOT3038" s="607"/>
      <c r="BOU3038" s="607"/>
      <c r="BOV3038" s="607"/>
      <c r="BOW3038" s="607"/>
      <c r="BOX3038" s="607"/>
      <c r="BOY3038" s="607"/>
      <c r="BOZ3038" s="607"/>
      <c r="BPA3038" s="607"/>
      <c r="BPB3038" s="607"/>
      <c r="BPC3038" s="607"/>
      <c r="BPD3038" s="607"/>
      <c r="BPE3038" s="607"/>
      <c r="BPF3038" s="607"/>
      <c r="BPG3038" s="607"/>
      <c r="BPH3038" s="607"/>
      <c r="BPI3038" s="607"/>
      <c r="BPJ3038" s="607"/>
      <c r="BPK3038" s="607"/>
      <c r="BPL3038" s="607"/>
      <c r="BPM3038" s="607"/>
      <c r="BPN3038" s="607"/>
      <c r="BPO3038" s="607"/>
      <c r="BPP3038" s="607"/>
      <c r="BPQ3038" s="607"/>
      <c r="BPR3038" s="607"/>
      <c r="BPS3038" s="607"/>
      <c r="BPT3038" s="607"/>
      <c r="BPU3038" s="607"/>
      <c r="BPV3038" s="607"/>
      <c r="BPW3038" s="607"/>
      <c r="BPX3038" s="607"/>
      <c r="BPY3038" s="607"/>
      <c r="BPZ3038" s="607"/>
      <c r="BQA3038" s="607"/>
      <c r="BQB3038" s="607"/>
      <c r="BQC3038" s="607"/>
      <c r="BQD3038" s="607"/>
      <c r="BQE3038" s="607"/>
      <c r="BQF3038" s="607"/>
      <c r="BQG3038" s="607"/>
      <c r="BQH3038" s="607"/>
      <c r="BQI3038" s="607"/>
      <c r="BQJ3038" s="607"/>
      <c r="BQK3038" s="607"/>
      <c r="BQL3038" s="607"/>
      <c r="BQM3038" s="607"/>
      <c r="BQN3038" s="607"/>
      <c r="BQO3038" s="607"/>
      <c r="BQP3038" s="607"/>
      <c r="BQQ3038" s="607"/>
      <c r="BQR3038" s="607"/>
      <c r="BQS3038" s="607"/>
      <c r="BQT3038" s="607"/>
      <c r="BQU3038" s="607"/>
      <c r="BQV3038" s="607"/>
      <c r="BQW3038" s="607"/>
      <c r="BQX3038" s="607"/>
      <c r="BQY3038" s="607"/>
      <c r="BQZ3038" s="607"/>
      <c r="BRA3038" s="607"/>
      <c r="BRB3038" s="607"/>
      <c r="BRC3038" s="607"/>
      <c r="BRD3038" s="607"/>
      <c r="BRE3038" s="607"/>
      <c r="BRF3038" s="607"/>
      <c r="BRG3038" s="607"/>
      <c r="BRH3038" s="607"/>
      <c r="BRI3038" s="607"/>
      <c r="BRJ3038" s="607"/>
      <c r="BRK3038" s="607"/>
      <c r="BRL3038" s="607"/>
      <c r="BRM3038" s="607"/>
      <c r="BRN3038" s="607"/>
      <c r="BRO3038" s="607"/>
      <c r="BRP3038" s="607"/>
      <c r="BRQ3038" s="607"/>
      <c r="BRR3038" s="607"/>
      <c r="BRS3038" s="607"/>
      <c r="BRT3038" s="607"/>
      <c r="BRU3038" s="607"/>
      <c r="BRV3038" s="607"/>
      <c r="BRW3038" s="607"/>
      <c r="BRX3038" s="607"/>
      <c r="BRY3038" s="607"/>
      <c r="BRZ3038" s="607"/>
      <c r="BSA3038" s="607"/>
      <c r="BSB3038" s="607"/>
      <c r="BSC3038" s="607"/>
      <c r="BSD3038" s="607"/>
      <c r="BSE3038" s="607"/>
      <c r="BSF3038" s="607"/>
      <c r="BSG3038" s="607"/>
      <c r="BSH3038" s="607"/>
      <c r="BSI3038" s="607"/>
      <c r="BSJ3038" s="607"/>
      <c r="BSK3038" s="607"/>
      <c r="BSL3038" s="607"/>
      <c r="BSM3038" s="607"/>
      <c r="BSN3038" s="607"/>
      <c r="BSO3038" s="607"/>
      <c r="BSP3038" s="607"/>
      <c r="BSQ3038" s="607"/>
      <c r="BSR3038" s="607"/>
      <c r="BSS3038" s="607"/>
      <c r="BST3038" s="607"/>
      <c r="BSU3038" s="607"/>
      <c r="BSV3038" s="607"/>
      <c r="BSW3038" s="607"/>
      <c r="BSX3038" s="607"/>
      <c r="BSY3038" s="607"/>
      <c r="BSZ3038" s="607"/>
      <c r="BTA3038" s="607"/>
      <c r="BTB3038" s="607"/>
      <c r="BTC3038" s="607"/>
      <c r="BTD3038" s="607"/>
      <c r="BTE3038" s="607"/>
      <c r="BTF3038" s="607"/>
      <c r="BTG3038" s="607"/>
      <c r="BTH3038" s="607"/>
      <c r="BTI3038" s="607"/>
      <c r="BTJ3038" s="607"/>
      <c r="BTK3038" s="607"/>
      <c r="BTL3038" s="607"/>
      <c r="BTM3038" s="607"/>
      <c r="BTN3038" s="607"/>
      <c r="BTO3038" s="607"/>
      <c r="BTP3038" s="607"/>
      <c r="BTQ3038" s="607"/>
      <c r="BTR3038" s="607"/>
      <c r="BTS3038" s="607"/>
      <c r="BTT3038" s="607"/>
      <c r="BTU3038" s="607"/>
      <c r="BTV3038" s="607"/>
      <c r="BTW3038" s="607"/>
      <c r="BTX3038" s="607"/>
      <c r="BTY3038" s="607"/>
      <c r="BTZ3038" s="607"/>
      <c r="BUA3038" s="607"/>
      <c r="BUB3038" s="607"/>
      <c r="BUC3038" s="607"/>
      <c r="BUD3038" s="607"/>
      <c r="BUE3038" s="607"/>
      <c r="BUF3038" s="607"/>
      <c r="BUG3038" s="607"/>
      <c r="BUH3038" s="607"/>
      <c r="BUI3038" s="607"/>
      <c r="BUJ3038" s="607"/>
      <c r="BUK3038" s="607"/>
      <c r="BUL3038" s="607"/>
      <c r="BUM3038" s="607"/>
      <c r="BUN3038" s="607"/>
      <c r="BUO3038" s="607"/>
      <c r="BUP3038" s="607"/>
      <c r="BUQ3038" s="607"/>
      <c r="BUR3038" s="607"/>
      <c r="BUS3038" s="607"/>
      <c r="BUT3038" s="607"/>
      <c r="BUU3038" s="607"/>
      <c r="BUV3038" s="607"/>
      <c r="BUW3038" s="607"/>
      <c r="BUX3038" s="607"/>
      <c r="BUY3038" s="607"/>
      <c r="BUZ3038" s="607"/>
      <c r="BVA3038" s="607"/>
      <c r="BVB3038" s="607"/>
      <c r="BVC3038" s="607"/>
      <c r="BVD3038" s="607"/>
      <c r="BVE3038" s="607"/>
      <c r="BVF3038" s="607"/>
      <c r="BVG3038" s="607"/>
      <c r="BVH3038" s="607"/>
      <c r="BVI3038" s="607"/>
      <c r="BVJ3038" s="607"/>
      <c r="BVK3038" s="607"/>
      <c r="BVL3038" s="607"/>
      <c r="BVM3038" s="607"/>
      <c r="BVN3038" s="607"/>
      <c r="BVO3038" s="607"/>
      <c r="BVP3038" s="607"/>
      <c r="BVQ3038" s="607"/>
      <c r="BVR3038" s="607"/>
      <c r="BVS3038" s="607"/>
      <c r="BVT3038" s="607"/>
      <c r="BVU3038" s="607"/>
      <c r="BVV3038" s="607"/>
      <c r="BVW3038" s="607"/>
      <c r="BVX3038" s="607"/>
      <c r="BVY3038" s="607"/>
      <c r="BVZ3038" s="607"/>
      <c r="BWA3038" s="607"/>
      <c r="BWB3038" s="607"/>
      <c r="BWC3038" s="607"/>
      <c r="BWD3038" s="607"/>
      <c r="BWE3038" s="607"/>
      <c r="BWF3038" s="607"/>
      <c r="BWG3038" s="607"/>
      <c r="BWH3038" s="607"/>
      <c r="BWI3038" s="607"/>
      <c r="BWJ3038" s="607"/>
      <c r="BWK3038" s="607"/>
      <c r="BWL3038" s="607"/>
      <c r="BWM3038" s="607"/>
      <c r="BWN3038" s="607"/>
      <c r="BWO3038" s="607"/>
      <c r="BWP3038" s="607"/>
      <c r="BWQ3038" s="607"/>
      <c r="BWR3038" s="607"/>
      <c r="BWS3038" s="607"/>
      <c r="BWT3038" s="607"/>
      <c r="BWU3038" s="607"/>
      <c r="BWV3038" s="607"/>
      <c r="BWW3038" s="607"/>
      <c r="BWX3038" s="607"/>
      <c r="BWY3038" s="607"/>
      <c r="BWZ3038" s="607"/>
      <c r="BXA3038" s="607"/>
      <c r="BXB3038" s="607"/>
      <c r="BXC3038" s="607"/>
      <c r="BXD3038" s="607"/>
      <c r="BXE3038" s="607"/>
      <c r="BXF3038" s="607"/>
      <c r="BXG3038" s="607"/>
      <c r="BXH3038" s="607"/>
      <c r="BXI3038" s="607"/>
      <c r="BXJ3038" s="607"/>
      <c r="BXK3038" s="607"/>
      <c r="BXL3038" s="607"/>
      <c r="BXM3038" s="607"/>
      <c r="BXN3038" s="607"/>
      <c r="BXO3038" s="607"/>
      <c r="BXP3038" s="607"/>
      <c r="BXQ3038" s="607"/>
      <c r="BXR3038" s="607"/>
      <c r="BXS3038" s="607"/>
      <c r="BXT3038" s="607"/>
      <c r="BXU3038" s="607"/>
      <c r="BXV3038" s="607"/>
      <c r="BXW3038" s="607"/>
      <c r="BXX3038" s="607"/>
      <c r="BXY3038" s="607"/>
      <c r="BXZ3038" s="607"/>
      <c r="BYA3038" s="607"/>
      <c r="BYB3038" s="607"/>
      <c r="BYC3038" s="607"/>
      <c r="BYD3038" s="607"/>
      <c r="BYE3038" s="607"/>
      <c r="BYF3038" s="607"/>
      <c r="BYG3038" s="607"/>
      <c r="BYH3038" s="607"/>
      <c r="BYI3038" s="607"/>
      <c r="BYJ3038" s="607"/>
      <c r="BYK3038" s="607"/>
      <c r="BYL3038" s="607"/>
      <c r="BYM3038" s="607"/>
      <c r="BYN3038" s="607"/>
      <c r="BYO3038" s="607"/>
      <c r="BYP3038" s="607"/>
      <c r="BYQ3038" s="607"/>
      <c r="BYR3038" s="607"/>
      <c r="BYS3038" s="607"/>
      <c r="BYT3038" s="607"/>
      <c r="BYU3038" s="607"/>
      <c r="BYV3038" s="607"/>
      <c r="BYW3038" s="607"/>
      <c r="BYX3038" s="607"/>
      <c r="BYY3038" s="607"/>
      <c r="BYZ3038" s="607"/>
      <c r="BZA3038" s="607"/>
      <c r="BZB3038" s="607"/>
      <c r="BZC3038" s="607"/>
      <c r="BZD3038" s="607"/>
      <c r="BZE3038" s="607"/>
      <c r="BZF3038" s="607"/>
      <c r="BZG3038" s="607"/>
      <c r="BZH3038" s="607"/>
      <c r="BZI3038" s="607"/>
      <c r="BZJ3038" s="607"/>
      <c r="BZK3038" s="607"/>
      <c r="BZL3038" s="607"/>
      <c r="BZM3038" s="607"/>
      <c r="BZN3038" s="607"/>
      <c r="BZO3038" s="607"/>
      <c r="BZP3038" s="607"/>
      <c r="BZQ3038" s="607"/>
      <c r="BZR3038" s="607"/>
      <c r="BZS3038" s="607"/>
      <c r="BZT3038" s="607"/>
      <c r="BZU3038" s="607"/>
      <c r="BZV3038" s="607"/>
      <c r="BZW3038" s="607"/>
      <c r="BZX3038" s="607"/>
      <c r="BZY3038" s="607"/>
      <c r="BZZ3038" s="607"/>
      <c r="CAA3038" s="607"/>
      <c r="CAB3038" s="607"/>
      <c r="CAC3038" s="607"/>
      <c r="CAD3038" s="607"/>
      <c r="CAE3038" s="607"/>
      <c r="CAF3038" s="607"/>
      <c r="CAG3038" s="607"/>
      <c r="CAH3038" s="607"/>
      <c r="CAI3038" s="607"/>
      <c r="CAJ3038" s="607"/>
      <c r="CAK3038" s="607"/>
      <c r="CAL3038" s="607"/>
      <c r="CAM3038" s="607"/>
      <c r="CAN3038" s="607"/>
      <c r="CAO3038" s="607"/>
      <c r="CAP3038" s="607"/>
      <c r="CAQ3038" s="607"/>
      <c r="CAR3038" s="607"/>
      <c r="CAS3038" s="607"/>
      <c r="CAT3038" s="607"/>
      <c r="CAU3038" s="607"/>
      <c r="CAV3038" s="607"/>
      <c r="CAW3038" s="607"/>
      <c r="CAX3038" s="607"/>
      <c r="CAY3038" s="607"/>
      <c r="CAZ3038" s="607"/>
      <c r="CBA3038" s="607"/>
      <c r="CBB3038" s="607"/>
      <c r="CBC3038" s="607"/>
      <c r="CBD3038" s="607"/>
      <c r="CBE3038" s="607"/>
      <c r="CBF3038" s="607"/>
      <c r="CBG3038" s="607"/>
      <c r="CBH3038" s="607"/>
      <c r="CBI3038" s="607"/>
      <c r="CBJ3038" s="607"/>
      <c r="CBK3038" s="607"/>
      <c r="CBL3038" s="607"/>
      <c r="CBM3038" s="607"/>
      <c r="CBN3038" s="607"/>
      <c r="CBO3038" s="607"/>
      <c r="CBP3038" s="607"/>
      <c r="CBQ3038" s="607"/>
      <c r="CBR3038" s="607"/>
      <c r="CBS3038" s="607"/>
      <c r="CBT3038" s="607"/>
      <c r="CBU3038" s="607"/>
      <c r="CBV3038" s="607"/>
      <c r="CBW3038" s="607"/>
      <c r="CBX3038" s="607"/>
      <c r="CBY3038" s="607"/>
      <c r="CBZ3038" s="607"/>
      <c r="CCA3038" s="607"/>
      <c r="CCB3038" s="607"/>
      <c r="CCC3038" s="607"/>
      <c r="CCD3038" s="607"/>
      <c r="CCE3038" s="607"/>
      <c r="CCF3038" s="607"/>
      <c r="CCG3038" s="607"/>
      <c r="CCH3038" s="607"/>
      <c r="CCI3038" s="607"/>
      <c r="CCJ3038" s="607"/>
      <c r="CCK3038" s="607"/>
      <c r="CCL3038" s="607"/>
      <c r="CCM3038" s="607"/>
      <c r="CCN3038" s="607"/>
      <c r="CCO3038" s="607"/>
      <c r="CCP3038" s="607"/>
      <c r="CCQ3038" s="607"/>
      <c r="CCR3038" s="607"/>
      <c r="CCS3038" s="607"/>
      <c r="CCT3038" s="607"/>
      <c r="CCU3038" s="607"/>
      <c r="CCV3038" s="607"/>
      <c r="CCW3038" s="607"/>
      <c r="CCX3038" s="607"/>
      <c r="CCY3038" s="607"/>
      <c r="CCZ3038" s="607"/>
      <c r="CDA3038" s="607"/>
      <c r="CDB3038" s="607"/>
      <c r="CDC3038" s="607"/>
      <c r="CDD3038" s="607"/>
      <c r="CDE3038" s="607"/>
      <c r="CDF3038" s="607"/>
      <c r="CDG3038" s="607"/>
      <c r="CDH3038" s="607"/>
      <c r="CDI3038" s="607"/>
      <c r="CDJ3038" s="607"/>
      <c r="CDK3038" s="607"/>
      <c r="CDL3038" s="607"/>
      <c r="CDM3038" s="607"/>
      <c r="CDN3038" s="607"/>
      <c r="CDO3038" s="607"/>
      <c r="CDP3038" s="607"/>
      <c r="CDQ3038" s="607"/>
      <c r="CDR3038" s="607"/>
      <c r="CDS3038" s="607"/>
      <c r="CDT3038" s="607"/>
      <c r="CDU3038" s="607"/>
      <c r="CDV3038" s="607"/>
      <c r="CDW3038" s="607"/>
      <c r="CDX3038" s="607"/>
      <c r="CDY3038" s="607"/>
      <c r="CDZ3038" s="607"/>
      <c r="CEA3038" s="607"/>
      <c r="CEB3038" s="607"/>
      <c r="CEC3038" s="607"/>
      <c r="CED3038" s="607"/>
      <c r="CEE3038" s="607"/>
      <c r="CEF3038" s="607"/>
      <c r="CEG3038" s="607"/>
      <c r="CEH3038" s="607"/>
      <c r="CEI3038" s="607"/>
      <c r="CEJ3038" s="607"/>
      <c r="CEK3038" s="607"/>
      <c r="CEL3038" s="607"/>
      <c r="CEM3038" s="607"/>
      <c r="CEN3038" s="607"/>
      <c r="CEO3038" s="607"/>
      <c r="CEP3038" s="607"/>
      <c r="CEQ3038" s="607"/>
      <c r="CER3038" s="607"/>
      <c r="CES3038" s="607"/>
      <c r="CET3038" s="607"/>
      <c r="CEU3038" s="607"/>
      <c r="CEV3038" s="607"/>
      <c r="CEW3038" s="607"/>
      <c r="CEX3038" s="607"/>
      <c r="CEY3038" s="607"/>
      <c r="CEZ3038" s="607"/>
      <c r="CFA3038" s="607"/>
      <c r="CFB3038" s="607"/>
      <c r="CFC3038" s="607"/>
      <c r="CFD3038" s="607"/>
      <c r="CFE3038" s="607"/>
      <c r="CFF3038" s="607"/>
      <c r="CFG3038" s="607"/>
      <c r="CFH3038" s="607"/>
      <c r="CFI3038" s="607"/>
      <c r="CFJ3038" s="607"/>
      <c r="CFK3038" s="607"/>
      <c r="CFL3038" s="607"/>
      <c r="CFM3038" s="607"/>
      <c r="CFN3038" s="607"/>
      <c r="CFO3038" s="607"/>
      <c r="CFP3038" s="607"/>
      <c r="CFQ3038" s="607"/>
      <c r="CFR3038" s="607"/>
      <c r="CFS3038" s="607"/>
      <c r="CFT3038" s="607"/>
      <c r="CFU3038" s="607"/>
      <c r="CFV3038" s="607"/>
      <c r="CFW3038" s="607"/>
      <c r="CFX3038" s="607"/>
      <c r="CFY3038" s="607"/>
      <c r="CFZ3038" s="607"/>
      <c r="CGA3038" s="607"/>
      <c r="CGB3038" s="607"/>
      <c r="CGC3038" s="607"/>
      <c r="CGD3038" s="607"/>
      <c r="CGE3038" s="607"/>
      <c r="CGF3038" s="607"/>
      <c r="CGG3038" s="607"/>
      <c r="CGH3038" s="607"/>
      <c r="CGI3038" s="607"/>
      <c r="CGJ3038" s="607"/>
      <c r="CGK3038" s="607"/>
      <c r="CGL3038" s="607"/>
      <c r="CGM3038" s="607"/>
      <c r="CGN3038" s="607"/>
      <c r="CGO3038" s="607"/>
      <c r="CGP3038" s="607"/>
      <c r="CGQ3038" s="607"/>
      <c r="CGR3038" s="607"/>
      <c r="CGS3038" s="607"/>
      <c r="CGT3038" s="607"/>
      <c r="CGU3038" s="607"/>
      <c r="CGV3038" s="607"/>
      <c r="CGW3038" s="607"/>
      <c r="CGX3038" s="607"/>
      <c r="CGY3038" s="607"/>
      <c r="CGZ3038" s="607"/>
      <c r="CHA3038" s="607"/>
      <c r="CHB3038" s="607"/>
      <c r="CHC3038" s="607"/>
      <c r="CHD3038" s="607"/>
      <c r="CHE3038" s="607"/>
      <c r="CHF3038" s="607"/>
      <c r="CHG3038" s="607"/>
      <c r="CHH3038" s="607"/>
      <c r="CHI3038" s="607"/>
      <c r="CHJ3038" s="607"/>
      <c r="CHK3038" s="607"/>
      <c r="CHL3038" s="607"/>
      <c r="CHM3038" s="607"/>
      <c r="CHN3038" s="607"/>
      <c r="CHO3038" s="607"/>
      <c r="CHP3038" s="607"/>
      <c r="CHQ3038" s="607"/>
      <c r="CHR3038" s="607"/>
      <c r="CHS3038" s="607"/>
      <c r="CHT3038" s="607"/>
      <c r="CHU3038" s="607"/>
      <c r="CHV3038" s="607"/>
      <c r="CHW3038" s="607"/>
      <c r="CHX3038" s="607"/>
      <c r="CHY3038" s="607"/>
      <c r="CHZ3038" s="607"/>
      <c r="CIA3038" s="607"/>
      <c r="CIB3038" s="607"/>
      <c r="CIC3038" s="607"/>
      <c r="CID3038" s="607"/>
      <c r="CIE3038" s="607"/>
      <c r="CIF3038" s="607"/>
      <c r="CIG3038" s="607"/>
      <c r="CIH3038" s="607"/>
      <c r="CII3038" s="607"/>
      <c r="CIJ3038" s="607"/>
      <c r="CIK3038" s="607"/>
      <c r="CIL3038" s="607"/>
      <c r="CIM3038" s="607"/>
      <c r="CIN3038" s="607"/>
      <c r="CIO3038" s="607"/>
      <c r="CIP3038" s="607"/>
      <c r="CIQ3038" s="607"/>
      <c r="CIR3038" s="607"/>
      <c r="CIS3038" s="607"/>
      <c r="CIT3038" s="607"/>
      <c r="CIU3038" s="607"/>
      <c r="CIV3038" s="607"/>
      <c r="CIW3038" s="607"/>
      <c r="CIX3038" s="607"/>
      <c r="CIY3038" s="607"/>
      <c r="CIZ3038" s="607"/>
      <c r="CJA3038" s="607"/>
      <c r="CJB3038" s="607"/>
      <c r="CJC3038" s="607"/>
      <c r="CJD3038" s="607"/>
      <c r="CJE3038" s="607"/>
      <c r="CJF3038" s="607"/>
      <c r="CJG3038" s="607"/>
      <c r="CJH3038" s="607"/>
      <c r="CJI3038" s="607"/>
      <c r="CJJ3038" s="607"/>
      <c r="CJK3038" s="607"/>
      <c r="CJL3038" s="607"/>
      <c r="CJM3038" s="607"/>
      <c r="CJN3038" s="607"/>
      <c r="CJO3038" s="607"/>
      <c r="CJP3038" s="607"/>
      <c r="CJQ3038" s="607"/>
      <c r="CJR3038" s="607"/>
      <c r="CJS3038" s="607"/>
      <c r="CJT3038" s="607"/>
      <c r="CJU3038" s="607"/>
      <c r="CJV3038" s="607"/>
      <c r="CJW3038" s="607"/>
      <c r="CJX3038" s="607"/>
      <c r="CJY3038" s="607"/>
      <c r="CJZ3038" s="607"/>
      <c r="CKA3038" s="607"/>
      <c r="CKB3038" s="607"/>
      <c r="CKC3038" s="607"/>
      <c r="CKD3038" s="607"/>
      <c r="CKE3038" s="607"/>
      <c r="CKF3038" s="607"/>
      <c r="CKG3038" s="607"/>
      <c r="CKH3038" s="607"/>
      <c r="CKI3038" s="607"/>
      <c r="CKJ3038" s="607"/>
      <c r="CKK3038" s="607"/>
      <c r="CKL3038" s="607"/>
      <c r="CKM3038" s="607"/>
      <c r="CKN3038" s="607"/>
      <c r="CKO3038" s="607"/>
      <c r="CKP3038" s="607"/>
      <c r="CKQ3038" s="607"/>
      <c r="CKR3038" s="607"/>
      <c r="CKS3038" s="607"/>
      <c r="CKT3038" s="607"/>
      <c r="CKU3038" s="607"/>
      <c r="CKV3038" s="607"/>
      <c r="CKW3038" s="607"/>
      <c r="CKX3038" s="607"/>
      <c r="CKY3038" s="607"/>
      <c r="CKZ3038" s="607"/>
      <c r="CLA3038" s="607"/>
      <c r="CLB3038" s="607"/>
      <c r="CLC3038" s="607"/>
      <c r="CLD3038" s="607"/>
      <c r="CLE3038" s="607"/>
      <c r="CLF3038" s="607"/>
      <c r="CLG3038" s="607"/>
      <c r="CLH3038" s="607"/>
      <c r="CLI3038" s="607"/>
      <c r="CLJ3038" s="607"/>
      <c r="CLK3038" s="607"/>
      <c r="CLL3038" s="607"/>
      <c r="CLM3038" s="607"/>
      <c r="CLN3038" s="607"/>
      <c r="CLO3038" s="607"/>
      <c r="CLP3038" s="607"/>
      <c r="CLQ3038" s="607"/>
      <c r="CLR3038" s="607"/>
      <c r="CLS3038" s="607"/>
      <c r="CLT3038" s="607"/>
      <c r="CLU3038" s="607"/>
      <c r="CLV3038" s="607"/>
      <c r="CLW3038" s="607"/>
      <c r="CLX3038" s="607"/>
      <c r="CLY3038" s="607"/>
      <c r="CLZ3038" s="607"/>
      <c r="CMA3038" s="607"/>
      <c r="CMB3038" s="607"/>
      <c r="CMC3038" s="607"/>
      <c r="CMD3038" s="607"/>
      <c r="CME3038" s="607"/>
      <c r="CMF3038" s="607"/>
      <c r="CMG3038" s="607"/>
      <c r="CMH3038" s="607"/>
      <c r="CMI3038" s="607"/>
      <c r="CMJ3038" s="607"/>
      <c r="CMK3038" s="607"/>
      <c r="CML3038" s="607"/>
      <c r="CMM3038" s="607"/>
      <c r="CMN3038" s="607"/>
      <c r="CMO3038" s="607"/>
      <c r="CMP3038" s="607"/>
      <c r="CMQ3038" s="607"/>
      <c r="CMR3038" s="607"/>
      <c r="CMS3038" s="607"/>
      <c r="CMT3038" s="607"/>
      <c r="CMU3038" s="607"/>
      <c r="CMV3038" s="607"/>
      <c r="CMW3038" s="607"/>
      <c r="CMX3038" s="607"/>
      <c r="CMY3038" s="607"/>
      <c r="CMZ3038" s="607"/>
      <c r="CNA3038" s="607"/>
      <c r="CNB3038" s="607"/>
      <c r="CNC3038" s="607"/>
      <c r="CND3038" s="607"/>
      <c r="CNE3038" s="607"/>
      <c r="CNF3038" s="607"/>
      <c r="CNG3038" s="607"/>
      <c r="CNH3038" s="607"/>
      <c r="CNI3038" s="607"/>
      <c r="CNJ3038" s="607"/>
      <c r="CNK3038" s="607"/>
      <c r="CNL3038" s="607"/>
      <c r="CNM3038" s="607"/>
      <c r="CNN3038" s="607"/>
      <c r="CNO3038" s="607"/>
      <c r="CNP3038" s="607"/>
      <c r="CNQ3038" s="607"/>
      <c r="CNR3038" s="607"/>
      <c r="CNS3038" s="607"/>
      <c r="CNT3038" s="607"/>
      <c r="CNU3038" s="607"/>
      <c r="CNV3038" s="607"/>
      <c r="CNW3038" s="607"/>
      <c r="CNX3038" s="607"/>
      <c r="CNY3038" s="607"/>
      <c r="CNZ3038" s="607"/>
      <c r="COA3038" s="607"/>
      <c r="COB3038" s="607"/>
      <c r="COC3038" s="607"/>
      <c r="COD3038" s="607"/>
      <c r="COE3038" s="607"/>
      <c r="COF3038" s="607"/>
      <c r="COG3038" s="607"/>
      <c r="COH3038" s="607"/>
      <c r="COI3038" s="607"/>
      <c r="COJ3038" s="607"/>
      <c r="COK3038" s="607"/>
      <c r="COL3038" s="607"/>
      <c r="COM3038" s="607"/>
      <c r="CON3038" s="607"/>
      <c r="COO3038" s="607"/>
      <c r="COP3038" s="607"/>
      <c r="COQ3038" s="607"/>
      <c r="COR3038" s="607"/>
      <c r="COS3038" s="607"/>
      <c r="COT3038" s="607"/>
      <c r="COU3038" s="607"/>
      <c r="COV3038" s="607"/>
      <c r="COW3038" s="607"/>
      <c r="COX3038" s="607"/>
      <c r="COY3038" s="607"/>
      <c r="COZ3038" s="607"/>
      <c r="CPA3038" s="607"/>
      <c r="CPB3038" s="607"/>
      <c r="CPC3038" s="607"/>
      <c r="CPD3038" s="607"/>
      <c r="CPE3038" s="607"/>
      <c r="CPF3038" s="607"/>
      <c r="CPG3038" s="607"/>
      <c r="CPH3038" s="607"/>
      <c r="CPI3038" s="607"/>
      <c r="CPJ3038" s="607"/>
      <c r="CPK3038" s="607"/>
      <c r="CPL3038" s="607"/>
      <c r="CPM3038" s="607"/>
      <c r="CPN3038" s="607"/>
      <c r="CPO3038" s="607"/>
      <c r="CPP3038" s="607"/>
      <c r="CPQ3038" s="607"/>
      <c r="CPR3038" s="607"/>
      <c r="CPS3038" s="607"/>
      <c r="CPT3038" s="607"/>
      <c r="CPU3038" s="607"/>
      <c r="CPV3038" s="607"/>
      <c r="CPW3038" s="607"/>
      <c r="CPX3038" s="607"/>
      <c r="CPY3038" s="607"/>
      <c r="CPZ3038" s="607"/>
      <c r="CQA3038" s="607"/>
      <c r="CQB3038" s="607"/>
      <c r="CQC3038" s="607"/>
      <c r="CQD3038" s="607"/>
      <c r="CQE3038" s="607"/>
      <c r="CQF3038" s="607"/>
      <c r="CQG3038" s="607"/>
      <c r="CQH3038" s="607"/>
      <c r="CQI3038" s="607"/>
      <c r="CQJ3038" s="607"/>
      <c r="CQK3038" s="607"/>
      <c r="CQL3038" s="607"/>
      <c r="CQM3038" s="607"/>
      <c r="CQN3038" s="607"/>
      <c r="CQO3038" s="607"/>
      <c r="CQP3038" s="607"/>
      <c r="CQQ3038" s="607"/>
      <c r="CQR3038" s="607"/>
      <c r="CQS3038" s="607"/>
      <c r="CQT3038" s="607"/>
      <c r="CQU3038" s="607"/>
      <c r="CQV3038" s="607"/>
      <c r="CQW3038" s="607"/>
      <c r="CQX3038" s="607"/>
      <c r="CQY3038" s="607"/>
      <c r="CQZ3038" s="607"/>
      <c r="CRA3038" s="607"/>
      <c r="CRB3038" s="607"/>
      <c r="CRC3038" s="607"/>
      <c r="CRD3038" s="607"/>
      <c r="CRE3038" s="607"/>
      <c r="CRF3038" s="607"/>
      <c r="CRG3038" s="607"/>
      <c r="CRH3038" s="607"/>
      <c r="CRI3038" s="607"/>
      <c r="CRJ3038" s="607"/>
      <c r="CRK3038" s="607"/>
      <c r="CRL3038" s="607"/>
      <c r="CRM3038" s="607"/>
      <c r="CRN3038" s="607"/>
      <c r="CRO3038" s="607"/>
      <c r="CRP3038" s="607"/>
      <c r="CRQ3038" s="607"/>
      <c r="CRR3038" s="607"/>
      <c r="CRS3038" s="607"/>
      <c r="CRT3038" s="607"/>
      <c r="CRU3038" s="607"/>
      <c r="CRV3038" s="607"/>
      <c r="CRW3038" s="607"/>
      <c r="CRX3038" s="607"/>
      <c r="CRY3038" s="607"/>
      <c r="CRZ3038" s="607"/>
      <c r="CSA3038" s="607"/>
      <c r="CSB3038" s="607"/>
      <c r="CSC3038" s="607"/>
      <c r="CSD3038" s="607"/>
      <c r="CSE3038" s="607"/>
      <c r="CSF3038" s="607"/>
      <c r="CSG3038" s="607"/>
      <c r="CSH3038" s="607"/>
      <c r="CSI3038" s="607"/>
      <c r="CSJ3038" s="607"/>
      <c r="CSK3038" s="607"/>
      <c r="CSL3038" s="607"/>
      <c r="CSM3038" s="607"/>
      <c r="CSN3038" s="607"/>
      <c r="CSO3038" s="607"/>
      <c r="CSP3038" s="607"/>
      <c r="CSQ3038" s="607"/>
      <c r="CSR3038" s="607"/>
      <c r="CSS3038" s="607"/>
      <c r="CST3038" s="607"/>
      <c r="CSU3038" s="607"/>
      <c r="CSV3038" s="607"/>
      <c r="CSW3038" s="607"/>
      <c r="CSX3038" s="607"/>
      <c r="CSY3038" s="607"/>
      <c r="CSZ3038" s="607"/>
      <c r="CTA3038" s="607"/>
      <c r="CTB3038" s="607"/>
      <c r="CTC3038" s="607"/>
      <c r="CTD3038" s="607"/>
      <c r="CTE3038" s="607"/>
      <c r="CTF3038" s="607"/>
      <c r="CTG3038" s="607"/>
      <c r="CTH3038" s="607"/>
      <c r="CTI3038" s="607"/>
      <c r="CTJ3038" s="607"/>
      <c r="CTK3038" s="607"/>
      <c r="CTL3038" s="607"/>
      <c r="CTM3038" s="607"/>
      <c r="CTN3038" s="607"/>
      <c r="CTO3038" s="607"/>
      <c r="CTP3038" s="607"/>
      <c r="CTQ3038" s="607"/>
      <c r="CTR3038" s="607"/>
      <c r="CTS3038" s="607"/>
      <c r="CTT3038" s="607"/>
      <c r="CTU3038" s="607"/>
      <c r="CTV3038" s="607"/>
      <c r="CTW3038" s="607"/>
      <c r="CTX3038" s="607"/>
      <c r="CTY3038" s="607"/>
      <c r="CTZ3038" s="607"/>
      <c r="CUA3038" s="607"/>
      <c r="CUB3038" s="607"/>
      <c r="CUC3038" s="607"/>
      <c r="CUD3038" s="607"/>
      <c r="CUE3038" s="607"/>
      <c r="CUF3038" s="607"/>
      <c r="CUG3038" s="607"/>
      <c r="CUH3038" s="607"/>
      <c r="CUI3038" s="607"/>
      <c r="CUJ3038" s="607"/>
      <c r="CUK3038" s="607"/>
      <c r="CUL3038" s="607"/>
      <c r="CUM3038" s="607"/>
      <c r="CUN3038" s="607"/>
      <c r="CUO3038" s="607"/>
      <c r="CUP3038" s="607"/>
      <c r="CUQ3038" s="607"/>
      <c r="CUR3038" s="607"/>
      <c r="CUS3038" s="607"/>
      <c r="CUT3038" s="607"/>
      <c r="CUU3038" s="607"/>
      <c r="CUV3038" s="607"/>
      <c r="CUW3038" s="607"/>
      <c r="CUX3038" s="607"/>
      <c r="CUY3038" s="607"/>
      <c r="CUZ3038" s="607"/>
      <c r="CVA3038" s="607"/>
      <c r="CVB3038" s="607"/>
      <c r="CVC3038" s="607"/>
      <c r="CVD3038" s="607"/>
      <c r="CVE3038" s="607"/>
      <c r="CVF3038" s="607"/>
      <c r="CVG3038" s="607"/>
      <c r="CVH3038" s="607"/>
      <c r="CVI3038" s="607"/>
      <c r="CVJ3038" s="607"/>
      <c r="CVK3038" s="607"/>
      <c r="CVL3038" s="607"/>
      <c r="CVM3038" s="607"/>
      <c r="CVN3038" s="607"/>
      <c r="CVO3038" s="607"/>
      <c r="CVP3038" s="607"/>
      <c r="CVQ3038" s="607"/>
      <c r="CVR3038" s="607"/>
      <c r="CVS3038" s="607"/>
      <c r="CVT3038" s="607"/>
      <c r="CVU3038" s="607"/>
      <c r="CVV3038" s="607"/>
      <c r="CVW3038" s="607"/>
      <c r="CVX3038" s="607"/>
      <c r="CVY3038" s="607"/>
      <c r="CVZ3038" s="607"/>
      <c r="CWA3038" s="607"/>
      <c r="CWB3038" s="607"/>
      <c r="CWC3038" s="607"/>
      <c r="CWD3038" s="607"/>
      <c r="CWE3038" s="607"/>
      <c r="CWF3038" s="607"/>
      <c r="CWG3038" s="607"/>
      <c r="CWH3038" s="607"/>
      <c r="CWI3038" s="607"/>
      <c r="CWJ3038" s="607"/>
      <c r="CWK3038" s="607"/>
      <c r="CWL3038" s="607"/>
      <c r="CWM3038" s="607"/>
      <c r="CWN3038" s="607"/>
      <c r="CWO3038" s="607"/>
      <c r="CWP3038" s="607"/>
      <c r="CWQ3038" s="607"/>
      <c r="CWR3038" s="607"/>
      <c r="CWS3038" s="607"/>
      <c r="CWT3038" s="607"/>
      <c r="CWU3038" s="607"/>
      <c r="CWV3038" s="607"/>
      <c r="CWW3038" s="607"/>
      <c r="CWX3038" s="607"/>
      <c r="CWY3038" s="607"/>
      <c r="CWZ3038" s="607"/>
      <c r="CXA3038" s="607"/>
      <c r="CXB3038" s="607"/>
      <c r="CXC3038" s="607"/>
      <c r="CXD3038" s="607"/>
      <c r="CXE3038" s="607"/>
      <c r="CXF3038" s="607"/>
      <c r="CXG3038" s="607"/>
      <c r="CXH3038" s="607"/>
      <c r="CXI3038" s="607"/>
      <c r="CXJ3038" s="607"/>
      <c r="CXK3038" s="607"/>
      <c r="CXL3038" s="607"/>
      <c r="CXM3038" s="607"/>
      <c r="CXN3038" s="607"/>
      <c r="CXO3038" s="607"/>
      <c r="CXP3038" s="607"/>
      <c r="CXQ3038" s="607"/>
      <c r="CXR3038" s="607"/>
      <c r="CXS3038" s="607"/>
      <c r="CXT3038" s="607"/>
      <c r="CXU3038" s="607"/>
      <c r="CXV3038" s="607"/>
      <c r="CXW3038" s="607"/>
      <c r="CXX3038" s="607"/>
      <c r="CXY3038" s="607"/>
      <c r="CXZ3038" s="607"/>
      <c r="CYA3038" s="607"/>
      <c r="CYB3038" s="607"/>
      <c r="CYC3038" s="607"/>
      <c r="CYD3038" s="607"/>
      <c r="CYE3038" s="607"/>
      <c r="CYF3038" s="607"/>
      <c r="CYG3038" s="607"/>
      <c r="CYH3038" s="607"/>
      <c r="CYI3038" s="607"/>
      <c r="CYJ3038" s="607"/>
      <c r="CYK3038" s="607"/>
      <c r="CYL3038" s="607"/>
      <c r="CYM3038" s="607"/>
      <c r="CYN3038" s="607"/>
      <c r="CYO3038" s="607"/>
      <c r="CYP3038" s="607"/>
      <c r="CYQ3038" s="607"/>
      <c r="CYR3038" s="607"/>
      <c r="CYS3038" s="607"/>
      <c r="CYT3038" s="607"/>
      <c r="CYU3038" s="607"/>
      <c r="CYV3038" s="607"/>
      <c r="CYW3038" s="607"/>
      <c r="CYX3038" s="607"/>
      <c r="CYY3038" s="607"/>
      <c r="CYZ3038" s="607"/>
      <c r="CZA3038" s="607"/>
      <c r="CZB3038" s="607"/>
      <c r="CZC3038" s="607"/>
      <c r="CZD3038" s="607"/>
      <c r="CZE3038" s="607"/>
      <c r="CZF3038" s="607"/>
      <c r="CZG3038" s="607"/>
      <c r="CZH3038" s="607"/>
      <c r="CZI3038" s="607"/>
      <c r="CZJ3038" s="607"/>
      <c r="CZK3038" s="607"/>
      <c r="CZL3038" s="607"/>
      <c r="CZM3038" s="607"/>
      <c r="CZN3038" s="607"/>
      <c r="CZO3038" s="607"/>
      <c r="CZP3038" s="607"/>
      <c r="CZQ3038" s="607"/>
      <c r="CZR3038" s="607"/>
      <c r="CZS3038" s="607"/>
      <c r="CZT3038" s="607"/>
      <c r="CZU3038" s="607"/>
      <c r="CZV3038" s="607"/>
      <c r="CZW3038" s="607"/>
      <c r="CZX3038" s="607"/>
      <c r="CZY3038" s="607"/>
      <c r="CZZ3038" s="607"/>
      <c r="DAA3038" s="607"/>
      <c r="DAB3038" s="607"/>
      <c r="DAC3038" s="607"/>
      <c r="DAD3038" s="607"/>
      <c r="DAE3038" s="607"/>
      <c r="DAF3038" s="607"/>
      <c r="DAG3038" s="607"/>
      <c r="DAH3038" s="607"/>
      <c r="DAI3038" s="607"/>
      <c r="DAJ3038" s="607"/>
      <c r="DAK3038" s="607"/>
      <c r="DAL3038" s="607"/>
      <c r="DAM3038" s="607"/>
      <c r="DAN3038" s="607"/>
      <c r="DAO3038" s="607"/>
      <c r="DAP3038" s="607"/>
      <c r="DAQ3038" s="607"/>
      <c r="DAR3038" s="607"/>
      <c r="DAS3038" s="607"/>
      <c r="DAT3038" s="607"/>
      <c r="DAU3038" s="607"/>
      <c r="DAV3038" s="607"/>
      <c r="DAW3038" s="607"/>
      <c r="DAX3038" s="607"/>
      <c r="DAY3038" s="607"/>
      <c r="DAZ3038" s="607"/>
      <c r="DBA3038" s="607"/>
      <c r="DBB3038" s="607"/>
      <c r="DBC3038" s="607"/>
      <c r="DBD3038" s="607"/>
      <c r="DBE3038" s="607"/>
      <c r="DBF3038" s="607"/>
      <c r="DBG3038" s="607"/>
      <c r="DBH3038" s="607"/>
      <c r="DBI3038" s="607"/>
      <c r="DBJ3038" s="607"/>
      <c r="DBK3038" s="607"/>
      <c r="DBL3038" s="607"/>
      <c r="DBM3038" s="607"/>
      <c r="DBN3038" s="607"/>
      <c r="DBO3038" s="607"/>
      <c r="DBP3038" s="607"/>
      <c r="DBQ3038" s="607"/>
      <c r="DBR3038" s="607"/>
      <c r="DBS3038" s="607"/>
      <c r="DBT3038" s="607"/>
      <c r="DBU3038" s="607"/>
      <c r="DBV3038" s="607"/>
      <c r="DBW3038" s="607"/>
      <c r="DBX3038" s="607"/>
      <c r="DBY3038" s="607"/>
      <c r="DBZ3038" s="607"/>
      <c r="DCA3038" s="607"/>
      <c r="DCB3038" s="607"/>
      <c r="DCC3038" s="607"/>
      <c r="DCD3038" s="607"/>
      <c r="DCE3038" s="607"/>
      <c r="DCF3038" s="607"/>
      <c r="DCG3038" s="607"/>
      <c r="DCH3038" s="607"/>
      <c r="DCI3038" s="607"/>
      <c r="DCJ3038" s="607"/>
      <c r="DCK3038" s="607"/>
      <c r="DCL3038" s="607"/>
      <c r="DCM3038" s="607"/>
      <c r="DCN3038" s="607"/>
      <c r="DCO3038" s="607"/>
      <c r="DCP3038" s="607"/>
      <c r="DCQ3038" s="607"/>
      <c r="DCR3038" s="607"/>
      <c r="DCS3038" s="607"/>
      <c r="DCT3038" s="607"/>
      <c r="DCU3038" s="607"/>
      <c r="DCV3038" s="607"/>
      <c r="DCW3038" s="607"/>
      <c r="DCX3038" s="607"/>
      <c r="DCY3038" s="607"/>
      <c r="DCZ3038" s="607"/>
      <c r="DDA3038" s="607"/>
      <c r="DDB3038" s="607"/>
      <c r="DDC3038" s="607"/>
      <c r="DDD3038" s="607"/>
      <c r="DDE3038" s="607"/>
      <c r="DDF3038" s="607"/>
      <c r="DDG3038" s="607"/>
      <c r="DDH3038" s="607"/>
      <c r="DDI3038" s="607"/>
      <c r="DDJ3038" s="607"/>
      <c r="DDK3038" s="607"/>
      <c r="DDL3038" s="607"/>
      <c r="DDM3038" s="607"/>
      <c r="DDN3038" s="607"/>
      <c r="DDO3038" s="607"/>
      <c r="DDP3038" s="607"/>
      <c r="DDQ3038" s="607"/>
      <c r="DDR3038" s="607"/>
      <c r="DDS3038" s="607"/>
      <c r="DDT3038" s="607"/>
      <c r="DDU3038" s="607"/>
      <c r="DDV3038" s="607"/>
      <c r="DDW3038" s="607"/>
      <c r="DDX3038" s="607"/>
      <c r="DDY3038" s="607"/>
      <c r="DDZ3038" s="607"/>
      <c r="DEA3038" s="607"/>
      <c r="DEB3038" s="607"/>
      <c r="DEC3038" s="607"/>
      <c r="DED3038" s="607"/>
      <c r="DEE3038" s="607"/>
      <c r="DEF3038" s="607"/>
      <c r="DEG3038" s="607"/>
      <c r="DEH3038" s="607"/>
      <c r="DEI3038" s="607"/>
      <c r="DEJ3038" s="607"/>
      <c r="DEK3038" s="607"/>
      <c r="DEL3038" s="607"/>
      <c r="DEM3038" s="607"/>
      <c r="DEN3038" s="607"/>
      <c r="DEO3038" s="607"/>
      <c r="DEP3038" s="607"/>
      <c r="DEQ3038" s="607"/>
      <c r="DER3038" s="607"/>
      <c r="DES3038" s="607"/>
      <c r="DET3038" s="607"/>
      <c r="DEU3038" s="607"/>
      <c r="DEV3038" s="607"/>
      <c r="DEW3038" s="607"/>
      <c r="DEX3038" s="607"/>
      <c r="DEY3038" s="607"/>
      <c r="DEZ3038" s="607"/>
      <c r="DFA3038" s="607"/>
      <c r="DFB3038" s="607"/>
      <c r="DFC3038" s="607"/>
      <c r="DFD3038" s="607"/>
      <c r="DFE3038" s="607"/>
      <c r="DFF3038" s="607"/>
      <c r="DFG3038" s="607"/>
      <c r="DFH3038" s="607"/>
      <c r="DFI3038" s="607"/>
      <c r="DFJ3038" s="607"/>
      <c r="DFK3038" s="607"/>
      <c r="DFL3038" s="607"/>
      <c r="DFM3038" s="607"/>
      <c r="DFN3038" s="607"/>
      <c r="DFO3038" s="607"/>
      <c r="DFP3038" s="607"/>
      <c r="DFQ3038" s="607"/>
      <c r="DFR3038" s="607"/>
      <c r="DFS3038" s="607"/>
      <c r="DFT3038" s="607"/>
      <c r="DFU3038" s="607"/>
      <c r="DFV3038" s="607"/>
      <c r="DFW3038" s="607"/>
      <c r="DFX3038" s="607"/>
      <c r="DFY3038" s="607"/>
      <c r="DFZ3038" s="607"/>
      <c r="DGA3038" s="607"/>
      <c r="DGB3038" s="607"/>
      <c r="DGC3038" s="607"/>
      <c r="DGD3038" s="607"/>
      <c r="DGE3038" s="607"/>
      <c r="DGF3038" s="607"/>
      <c r="DGG3038" s="607"/>
      <c r="DGH3038" s="607"/>
      <c r="DGI3038" s="607"/>
      <c r="DGJ3038" s="607"/>
      <c r="DGK3038" s="607"/>
      <c r="DGL3038" s="607"/>
      <c r="DGM3038" s="607"/>
      <c r="DGN3038" s="607"/>
      <c r="DGO3038" s="607"/>
      <c r="DGP3038" s="607"/>
      <c r="DGQ3038" s="607"/>
      <c r="DGR3038" s="607"/>
      <c r="DGS3038" s="607"/>
      <c r="DGT3038" s="607"/>
      <c r="DGU3038" s="607"/>
      <c r="DGV3038" s="607"/>
      <c r="DGW3038" s="607"/>
      <c r="DGX3038" s="607"/>
      <c r="DGY3038" s="607"/>
      <c r="DGZ3038" s="607"/>
      <c r="DHA3038" s="607"/>
      <c r="DHB3038" s="607"/>
      <c r="DHC3038" s="607"/>
      <c r="DHD3038" s="607"/>
      <c r="DHE3038" s="607"/>
      <c r="DHF3038" s="607"/>
      <c r="DHG3038" s="607"/>
      <c r="DHH3038" s="607"/>
      <c r="DHI3038" s="607"/>
      <c r="DHJ3038" s="607"/>
      <c r="DHK3038" s="607"/>
      <c r="DHL3038" s="607"/>
      <c r="DHM3038" s="607"/>
      <c r="DHN3038" s="607"/>
      <c r="DHO3038" s="607"/>
      <c r="DHP3038" s="607"/>
      <c r="DHQ3038" s="607"/>
      <c r="DHR3038" s="607"/>
      <c r="DHS3038" s="607"/>
      <c r="DHT3038" s="607"/>
      <c r="DHU3038" s="607"/>
      <c r="DHV3038" s="607"/>
      <c r="DHW3038" s="607"/>
      <c r="DHX3038" s="607"/>
      <c r="DHY3038" s="607"/>
      <c r="DHZ3038" s="607"/>
      <c r="DIA3038" s="607"/>
      <c r="DIB3038" s="607"/>
      <c r="DIC3038" s="607"/>
      <c r="DID3038" s="607"/>
      <c r="DIE3038" s="607"/>
      <c r="DIF3038" s="607"/>
      <c r="DIG3038" s="607"/>
      <c r="DIH3038" s="607"/>
      <c r="DII3038" s="607"/>
      <c r="DIJ3038" s="607"/>
      <c r="DIK3038" s="607"/>
      <c r="DIL3038" s="607"/>
      <c r="DIM3038" s="607"/>
      <c r="DIN3038" s="607"/>
      <c r="DIO3038" s="607"/>
      <c r="DIP3038" s="607"/>
      <c r="DIQ3038" s="607"/>
      <c r="DIR3038" s="607"/>
      <c r="DIS3038" s="607"/>
      <c r="DIT3038" s="607"/>
      <c r="DIU3038" s="607"/>
      <c r="DIV3038" s="607"/>
      <c r="DIW3038" s="607"/>
      <c r="DIX3038" s="607"/>
      <c r="DIY3038" s="607"/>
      <c r="DIZ3038" s="607"/>
      <c r="DJA3038" s="607"/>
      <c r="DJB3038" s="607"/>
      <c r="DJC3038" s="607"/>
      <c r="DJD3038" s="607"/>
      <c r="DJE3038" s="607"/>
      <c r="DJF3038" s="607"/>
      <c r="DJG3038" s="607"/>
      <c r="DJH3038" s="607"/>
      <c r="DJI3038" s="607"/>
      <c r="DJJ3038" s="607"/>
      <c r="DJK3038" s="607"/>
      <c r="DJL3038" s="607"/>
      <c r="DJM3038" s="607"/>
      <c r="DJN3038" s="607"/>
      <c r="DJO3038" s="607"/>
      <c r="DJP3038" s="607"/>
      <c r="DJQ3038" s="607"/>
      <c r="DJR3038" s="607"/>
      <c r="DJS3038" s="607"/>
      <c r="DJT3038" s="607"/>
      <c r="DJU3038" s="607"/>
      <c r="DJV3038" s="607"/>
      <c r="DJW3038" s="607"/>
      <c r="DJX3038" s="607"/>
      <c r="DJY3038" s="607"/>
      <c r="DJZ3038" s="607"/>
      <c r="DKA3038" s="607"/>
      <c r="DKB3038" s="607"/>
      <c r="DKC3038" s="607"/>
      <c r="DKD3038" s="607"/>
      <c r="DKE3038" s="607"/>
      <c r="DKF3038" s="607"/>
      <c r="DKG3038" s="607"/>
      <c r="DKH3038" s="607"/>
      <c r="DKI3038" s="607"/>
      <c r="DKJ3038" s="607"/>
      <c r="DKK3038" s="607"/>
      <c r="DKL3038" s="607"/>
      <c r="DKM3038" s="607"/>
      <c r="DKN3038" s="607"/>
      <c r="DKO3038" s="607"/>
      <c r="DKP3038" s="607"/>
      <c r="DKQ3038" s="607"/>
      <c r="DKR3038" s="607"/>
      <c r="DKS3038" s="607"/>
      <c r="DKT3038" s="607"/>
      <c r="DKU3038" s="607"/>
      <c r="DKV3038" s="607"/>
      <c r="DKW3038" s="607"/>
      <c r="DKX3038" s="607"/>
      <c r="DKY3038" s="607"/>
      <c r="DKZ3038" s="607"/>
      <c r="DLA3038" s="607"/>
      <c r="DLB3038" s="607"/>
      <c r="DLC3038" s="607"/>
      <c r="DLD3038" s="607"/>
      <c r="DLE3038" s="607"/>
      <c r="DLF3038" s="607"/>
      <c r="DLG3038" s="607"/>
      <c r="DLH3038" s="607"/>
      <c r="DLI3038" s="607"/>
      <c r="DLJ3038" s="607"/>
      <c r="DLK3038" s="607"/>
      <c r="DLL3038" s="607"/>
      <c r="DLM3038" s="607"/>
      <c r="DLN3038" s="607"/>
      <c r="DLO3038" s="607"/>
      <c r="DLP3038" s="607"/>
      <c r="DLQ3038" s="607"/>
      <c r="DLR3038" s="607"/>
      <c r="DLS3038" s="607"/>
      <c r="DLT3038" s="607"/>
      <c r="DLU3038" s="607"/>
      <c r="DLV3038" s="607"/>
      <c r="DLW3038" s="607"/>
      <c r="DLX3038" s="607"/>
      <c r="DLY3038" s="607"/>
      <c r="DLZ3038" s="607"/>
      <c r="DMA3038" s="607"/>
      <c r="DMB3038" s="607"/>
      <c r="DMC3038" s="607"/>
      <c r="DMD3038" s="607"/>
      <c r="DME3038" s="607"/>
      <c r="DMF3038" s="607"/>
      <c r="DMG3038" s="607"/>
      <c r="DMH3038" s="607"/>
      <c r="DMI3038" s="607"/>
      <c r="DMJ3038" s="607"/>
      <c r="DMK3038" s="607"/>
      <c r="DML3038" s="607"/>
      <c r="DMM3038" s="607"/>
      <c r="DMN3038" s="607"/>
      <c r="DMO3038" s="607"/>
      <c r="DMP3038" s="607"/>
      <c r="DMQ3038" s="607"/>
      <c r="DMR3038" s="607"/>
      <c r="DMS3038" s="607"/>
      <c r="DMT3038" s="607"/>
      <c r="DMU3038" s="607"/>
      <c r="DMV3038" s="607"/>
      <c r="DMW3038" s="607"/>
      <c r="DMX3038" s="607"/>
      <c r="DMY3038" s="607"/>
      <c r="DMZ3038" s="607"/>
      <c r="DNA3038" s="607"/>
      <c r="DNB3038" s="607"/>
      <c r="DNC3038" s="607"/>
      <c r="DND3038" s="607"/>
      <c r="DNE3038" s="607"/>
      <c r="DNF3038" s="607"/>
      <c r="DNG3038" s="607"/>
      <c r="DNH3038" s="607"/>
      <c r="DNI3038" s="607"/>
      <c r="DNJ3038" s="607"/>
      <c r="DNK3038" s="607"/>
      <c r="DNL3038" s="607"/>
      <c r="DNM3038" s="607"/>
      <c r="DNN3038" s="607"/>
      <c r="DNO3038" s="607"/>
      <c r="DNP3038" s="607"/>
      <c r="DNQ3038" s="607"/>
      <c r="DNR3038" s="607"/>
      <c r="DNS3038" s="607"/>
      <c r="DNT3038" s="607"/>
      <c r="DNU3038" s="607"/>
      <c r="DNV3038" s="607"/>
      <c r="DNW3038" s="607"/>
      <c r="DNX3038" s="607"/>
      <c r="DNY3038" s="607"/>
      <c r="DNZ3038" s="607"/>
      <c r="DOA3038" s="607"/>
      <c r="DOB3038" s="607"/>
      <c r="DOC3038" s="607"/>
      <c r="DOD3038" s="607"/>
      <c r="DOE3038" s="607"/>
      <c r="DOF3038" s="607"/>
      <c r="DOG3038" s="607"/>
      <c r="DOH3038" s="607"/>
      <c r="DOI3038" s="607"/>
      <c r="DOJ3038" s="607"/>
      <c r="DOK3038" s="607"/>
      <c r="DOL3038" s="607"/>
      <c r="DOM3038" s="607"/>
      <c r="DON3038" s="607"/>
      <c r="DOO3038" s="607"/>
      <c r="DOP3038" s="607"/>
      <c r="DOQ3038" s="607"/>
      <c r="DOR3038" s="607"/>
      <c r="DOS3038" s="607"/>
      <c r="DOT3038" s="607"/>
      <c r="DOU3038" s="607"/>
      <c r="DOV3038" s="607"/>
      <c r="DOW3038" s="607"/>
      <c r="DOX3038" s="607"/>
      <c r="DOY3038" s="607"/>
      <c r="DOZ3038" s="607"/>
      <c r="DPA3038" s="607"/>
      <c r="DPB3038" s="607"/>
      <c r="DPC3038" s="607"/>
      <c r="DPD3038" s="607"/>
      <c r="DPE3038" s="607"/>
      <c r="DPF3038" s="607"/>
      <c r="DPG3038" s="607"/>
      <c r="DPH3038" s="607"/>
      <c r="DPI3038" s="607"/>
      <c r="DPJ3038" s="607"/>
      <c r="DPK3038" s="607"/>
      <c r="DPL3038" s="607"/>
      <c r="DPM3038" s="607"/>
      <c r="DPN3038" s="607"/>
      <c r="DPO3038" s="607"/>
      <c r="DPP3038" s="607"/>
      <c r="DPQ3038" s="607"/>
      <c r="DPR3038" s="607"/>
      <c r="DPS3038" s="607"/>
      <c r="DPT3038" s="607"/>
      <c r="DPU3038" s="607"/>
      <c r="DPV3038" s="607"/>
      <c r="DPW3038" s="607"/>
      <c r="DPX3038" s="607"/>
      <c r="DPY3038" s="607"/>
      <c r="DPZ3038" s="607"/>
      <c r="DQA3038" s="607"/>
      <c r="DQB3038" s="607"/>
      <c r="DQC3038" s="607"/>
      <c r="DQD3038" s="607"/>
      <c r="DQE3038" s="607"/>
      <c r="DQF3038" s="607"/>
      <c r="DQG3038" s="607"/>
      <c r="DQH3038" s="607"/>
      <c r="DQI3038" s="607"/>
      <c r="DQJ3038" s="607"/>
      <c r="DQK3038" s="607"/>
      <c r="DQL3038" s="607"/>
      <c r="DQM3038" s="607"/>
      <c r="DQN3038" s="607"/>
      <c r="DQO3038" s="607"/>
      <c r="DQP3038" s="607"/>
      <c r="DQQ3038" s="607"/>
      <c r="DQR3038" s="607"/>
      <c r="DQS3038" s="607"/>
      <c r="DQT3038" s="607"/>
      <c r="DQU3038" s="607"/>
      <c r="DQV3038" s="607"/>
      <c r="DQW3038" s="607"/>
      <c r="DQX3038" s="607"/>
      <c r="DQY3038" s="607"/>
      <c r="DQZ3038" s="607"/>
      <c r="DRA3038" s="607"/>
      <c r="DRB3038" s="607"/>
      <c r="DRC3038" s="607"/>
      <c r="DRD3038" s="607"/>
      <c r="DRE3038" s="607"/>
      <c r="DRF3038" s="607"/>
      <c r="DRG3038" s="607"/>
      <c r="DRH3038" s="607"/>
      <c r="DRI3038" s="607"/>
      <c r="DRJ3038" s="607"/>
      <c r="DRK3038" s="607"/>
      <c r="DRL3038" s="607"/>
      <c r="DRM3038" s="607"/>
      <c r="DRN3038" s="607"/>
      <c r="DRO3038" s="607"/>
      <c r="DRP3038" s="607"/>
      <c r="DRQ3038" s="607"/>
      <c r="DRR3038" s="607"/>
      <c r="DRS3038" s="607"/>
      <c r="DRT3038" s="607"/>
      <c r="DRU3038" s="607"/>
      <c r="DRV3038" s="607"/>
      <c r="DRW3038" s="607"/>
      <c r="DRX3038" s="607"/>
      <c r="DRY3038" s="607"/>
      <c r="DRZ3038" s="607"/>
      <c r="DSA3038" s="607"/>
      <c r="DSB3038" s="607"/>
      <c r="DSC3038" s="607"/>
      <c r="DSD3038" s="607"/>
      <c r="DSE3038" s="607"/>
      <c r="DSF3038" s="607"/>
      <c r="DSG3038" s="607"/>
      <c r="DSH3038" s="607"/>
      <c r="DSI3038" s="607"/>
      <c r="DSJ3038" s="607"/>
      <c r="DSK3038" s="607"/>
      <c r="DSL3038" s="607"/>
      <c r="DSM3038" s="607"/>
      <c r="DSN3038" s="607"/>
      <c r="DSO3038" s="607"/>
      <c r="DSP3038" s="607"/>
      <c r="DSQ3038" s="607"/>
      <c r="DSR3038" s="607"/>
      <c r="DSS3038" s="607"/>
      <c r="DST3038" s="607"/>
      <c r="DSU3038" s="607"/>
      <c r="DSV3038" s="607"/>
      <c r="DSW3038" s="607"/>
      <c r="DSX3038" s="607"/>
      <c r="DSY3038" s="607"/>
      <c r="DSZ3038" s="607"/>
      <c r="DTA3038" s="607"/>
      <c r="DTB3038" s="607"/>
      <c r="DTC3038" s="607"/>
      <c r="DTD3038" s="607"/>
      <c r="DTE3038" s="607"/>
      <c r="DTF3038" s="607"/>
      <c r="DTG3038" s="607"/>
      <c r="DTH3038" s="607"/>
      <c r="DTI3038" s="607"/>
      <c r="DTJ3038" s="607"/>
      <c r="DTK3038" s="607"/>
      <c r="DTL3038" s="607"/>
      <c r="DTM3038" s="607"/>
      <c r="DTN3038" s="607"/>
      <c r="DTO3038" s="607"/>
      <c r="DTP3038" s="607"/>
      <c r="DTQ3038" s="607"/>
      <c r="DTR3038" s="607"/>
      <c r="DTS3038" s="607"/>
      <c r="DTT3038" s="607"/>
      <c r="DTU3038" s="607"/>
      <c r="DTV3038" s="607"/>
      <c r="DTW3038" s="607"/>
      <c r="DTX3038" s="607"/>
      <c r="DTY3038" s="607"/>
      <c r="DTZ3038" s="607"/>
      <c r="DUA3038" s="607"/>
      <c r="DUB3038" s="607"/>
      <c r="DUC3038" s="607"/>
      <c r="DUD3038" s="607"/>
      <c r="DUE3038" s="607"/>
      <c r="DUF3038" s="607"/>
      <c r="DUG3038" s="607"/>
      <c r="DUH3038" s="607"/>
      <c r="DUI3038" s="607"/>
      <c r="DUJ3038" s="607"/>
      <c r="DUK3038" s="607"/>
      <c r="DUL3038" s="607"/>
      <c r="DUM3038" s="607"/>
      <c r="DUN3038" s="607"/>
      <c r="DUO3038" s="607"/>
      <c r="DUP3038" s="607"/>
      <c r="DUQ3038" s="607"/>
      <c r="DUR3038" s="607"/>
      <c r="DUS3038" s="607"/>
      <c r="DUT3038" s="607"/>
      <c r="DUU3038" s="607"/>
      <c r="DUV3038" s="607"/>
      <c r="DUW3038" s="607"/>
      <c r="DUX3038" s="607"/>
      <c r="DUY3038" s="607"/>
      <c r="DUZ3038" s="607"/>
      <c r="DVA3038" s="607"/>
      <c r="DVB3038" s="607"/>
      <c r="DVC3038" s="607"/>
      <c r="DVD3038" s="607"/>
      <c r="DVE3038" s="607"/>
      <c r="DVF3038" s="607"/>
      <c r="DVG3038" s="607"/>
      <c r="DVH3038" s="607"/>
      <c r="DVI3038" s="607"/>
      <c r="DVJ3038" s="607"/>
      <c r="DVK3038" s="607"/>
      <c r="DVL3038" s="607"/>
      <c r="DVM3038" s="607"/>
      <c r="DVN3038" s="607"/>
      <c r="DVO3038" s="607"/>
      <c r="DVP3038" s="607"/>
      <c r="DVQ3038" s="607"/>
      <c r="DVR3038" s="607"/>
      <c r="DVS3038" s="607"/>
      <c r="DVT3038" s="607"/>
      <c r="DVU3038" s="607"/>
      <c r="DVV3038" s="607"/>
      <c r="DVW3038" s="607"/>
      <c r="DVX3038" s="607"/>
      <c r="DVY3038" s="607"/>
      <c r="DVZ3038" s="607"/>
      <c r="DWA3038" s="607"/>
      <c r="DWB3038" s="607"/>
      <c r="DWC3038" s="607"/>
      <c r="DWD3038" s="607"/>
      <c r="DWE3038" s="607"/>
      <c r="DWF3038" s="607"/>
      <c r="DWG3038" s="607"/>
      <c r="DWH3038" s="607"/>
      <c r="DWI3038" s="607"/>
      <c r="DWJ3038" s="607"/>
      <c r="DWK3038" s="607"/>
      <c r="DWL3038" s="607"/>
      <c r="DWM3038" s="607"/>
      <c r="DWN3038" s="607"/>
      <c r="DWO3038" s="607"/>
      <c r="DWP3038" s="607"/>
      <c r="DWQ3038" s="607"/>
      <c r="DWR3038" s="607"/>
      <c r="DWS3038" s="607"/>
      <c r="DWT3038" s="607"/>
      <c r="DWU3038" s="607"/>
      <c r="DWV3038" s="607"/>
      <c r="DWW3038" s="607"/>
      <c r="DWX3038" s="607"/>
      <c r="DWY3038" s="607"/>
      <c r="DWZ3038" s="607"/>
      <c r="DXA3038" s="607"/>
      <c r="DXB3038" s="607"/>
      <c r="DXC3038" s="607"/>
      <c r="DXD3038" s="607"/>
      <c r="DXE3038" s="607"/>
      <c r="DXF3038" s="607"/>
      <c r="DXG3038" s="607"/>
      <c r="DXH3038" s="607"/>
      <c r="DXI3038" s="607"/>
      <c r="DXJ3038" s="607"/>
      <c r="DXK3038" s="607"/>
      <c r="DXL3038" s="607"/>
      <c r="DXM3038" s="607"/>
      <c r="DXN3038" s="607"/>
      <c r="DXO3038" s="607"/>
      <c r="DXP3038" s="607"/>
      <c r="DXQ3038" s="607"/>
      <c r="DXR3038" s="607"/>
      <c r="DXS3038" s="607"/>
      <c r="DXT3038" s="607"/>
      <c r="DXU3038" s="607"/>
      <c r="DXV3038" s="607"/>
      <c r="DXW3038" s="607"/>
      <c r="DXX3038" s="607"/>
      <c r="DXY3038" s="607"/>
      <c r="DXZ3038" s="607"/>
      <c r="DYA3038" s="607"/>
      <c r="DYB3038" s="607"/>
      <c r="DYC3038" s="607"/>
      <c r="DYD3038" s="607"/>
      <c r="DYE3038" s="607"/>
      <c r="DYF3038" s="607"/>
      <c r="DYG3038" s="607"/>
      <c r="DYH3038" s="607"/>
      <c r="DYI3038" s="607"/>
      <c r="DYJ3038" s="607"/>
      <c r="DYK3038" s="607"/>
      <c r="DYL3038" s="607"/>
      <c r="DYM3038" s="607"/>
      <c r="DYN3038" s="607"/>
      <c r="DYO3038" s="607"/>
      <c r="DYP3038" s="607"/>
      <c r="DYQ3038" s="607"/>
      <c r="DYR3038" s="607"/>
      <c r="DYS3038" s="607"/>
      <c r="DYT3038" s="607"/>
      <c r="DYU3038" s="607"/>
      <c r="DYV3038" s="607"/>
      <c r="DYW3038" s="607"/>
      <c r="DYX3038" s="607"/>
      <c r="DYY3038" s="607"/>
      <c r="DYZ3038" s="607"/>
      <c r="DZA3038" s="607"/>
      <c r="DZB3038" s="607"/>
      <c r="DZC3038" s="607"/>
      <c r="DZD3038" s="607"/>
      <c r="DZE3038" s="607"/>
      <c r="DZF3038" s="607"/>
      <c r="DZG3038" s="607"/>
      <c r="DZH3038" s="607"/>
      <c r="DZI3038" s="607"/>
      <c r="DZJ3038" s="607"/>
      <c r="DZK3038" s="607"/>
      <c r="DZL3038" s="607"/>
      <c r="DZM3038" s="607"/>
      <c r="DZN3038" s="607"/>
      <c r="DZO3038" s="607"/>
      <c r="DZP3038" s="607"/>
      <c r="DZQ3038" s="607"/>
      <c r="DZR3038" s="607"/>
      <c r="DZS3038" s="607"/>
      <c r="DZT3038" s="607"/>
      <c r="DZU3038" s="607"/>
      <c r="DZV3038" s="607"/>
      <c r="DZW3038" s="607"/>
      <c r="DZX3038" s="607"/>
      <c r="DZY3038" s="607"/>
      <c r="DZZ3038" s="607"/>
      <c r="EAA3038" s="607"/>
      <c r="EAB3038" s="607"/>
      <c r="EAC3038" s="607"/>
      <c r="EAD3038" s="607"/>
      <c r="EAE3038" s="607"/>
      <c r="EAF3038" s="607"/>
      <c r="EAG3038" s="607"/>
      <c r="EAH3038" s="607"/>
      <c r="EAI3038" s="607"/>
      <c r="EAJ3038" s="607"/>
      <c r="EAK3038" s="607"/>
      <c r="EAL3038" s="607"/>
      <c r="EAM3038" s="607"/>
      <c r="EAN3038" s="607"/>
      <c r="EAO3038" s="607"/>
      <c r="EAP3038" s="607"/>
      <c r="EAQ3038" s="607"/>
      <c r="EAR3038" s="607"/>
      <c r="EAS3038" s="607"/>
      <c r="EAT3038" s="607"/>
      <c r="EAU3038" s="607"/>
      <c r="EAV3038" s="607"/>
      <c r="EAW3038" s="607"/>
      <c r="EAX3038" s="607"/>
      <c r="EAY3038" s="607"/>
      <c r="EAZ3038" s="607"/>
      <c r="EBA3038" s="607"/>
      <c r="EBB3038" s="607"/>
      <c r="EBC3038" s="607"/>
      <c r="EBD3038" s="607"/>
      <c r="EBE3038" s="607"/>
      <c r="EBF3038" s="607"/>
      <c r="EBG3038" s="607"/>
      <c r="EBH3038" s="607"/>
      <c r="EBI3038" s="607"/>
      <c r="EBJ3038" s="607"/>
      <c r="EBK3038" s="607"/>
      <c r="EBL3038" s="607"/>
      <c r="EBM3038" s="607"/>
      <c r="EBN3038" s="607"/>
      <c r="EBO3038" s="607"/>
      <c r="EBP3038" s="607"/>
      <c r="EBQ3038" s="607"/>
      <c r="EBR3038" s="607"/>
      <c r="EBS3038" s="607"/>
      <c r="EBT3038" s="607"/>
      <c r="EBU3038" s="607"/>
      <c r="EBV3038" s="607"/>
      <c r="EBW3038" s="607"/>
      <c r="EBX3038" s="607"/>
      <c r="EBY3038" s="607"/>
      <c r="EBZ3038" s="607"/>
      <c r="ECA3038" s="607"/>
      <c r="ECB3038" s="607"/>
      <c r="ECC3038" s="607"/>
      <c r="ECD3038" s="607"/>
      <c r="ECE3038" s="607"/>
      <c r="ECF3038" s="607"/>
      <c r="ECG3038" s="607"/>
      <c r="ECH3038" s="607"/>
      <c r="ECI3038" s="607"/>
      <c r="ECJ3038" s="607"/>
      <c r="ECK3038" s="607"/>
      <c r="ECL3038" s="607"/>
      <c r="ECM3038" s="607"/>
      <c r="ECN3038" s="607"/>
      <c r="ECO3038" s="607"/>
      <c r="ECP3038" s="607"/>
      <c r="ECQ3038" s="607"/>
      <c r="ECR3038" s="607"/>
      <c r="ECS3038" s="607"/>
      <c r="ECT3038" s="607"/>
      <c r="ECU3038" s="607"/>
      <c r="ECV3038" s="607"/>
      <c r="ECW3038" s="607"/>
      <c r="ECX3038" s="607"/>
      <c r="ECY3038" s="607"/>
      <c r="ECZ3038" s="607"/>
      <c r="EDA3038" s="607"/>
      <c r="EDB3038" s="607"/>
      <c r="EDC3038" s="607"/>
      <c r="EDD3038" s="607"/>
      <c r="EDE3038" s="607"/>
      <c r="EDF3038" s="607"/>
      <c r="EDG3038" s="607"/>
      <c r="EDH3038" s="607"/>
      <c r="EDI3038" s="607"/>
      <c r="EDJ3038" s="607"/>
      <c r="EDK3038" s="607"/>
      <c r="EDL3038" s="607"/>
      <c r="EDM3038" s="607"/>
      <c r="EDN3038" s="607"/>
      <c r="EDO3038" s="607"/>
      <c r="EDP3038" s="607"/>
      <c r="EDQ3038" s="607"/>
      <c r="EDR3038" s="607"/>
      <c r="EDS3038" s="607"/>
      <c r="EDT3038" s="607"/>
      <c r="EDU3038" s="607"/>
      <c r="EDV3038" s="607"/>
      <c r="EDW3038" s="607"/>
      <c r="EDX3038" s="607"/>
      <c r="EDY3038" s="607"/>
      <c r="EDZ3038" s="607"/>
      <c r="EEA3038" s="607"/>
      <c r="EEB3038" s="607"/>
      <c r="EEC3038" s="607"/>
      <c r="EED3038" s="607"/>
      <c r="EEE3038" s="607"/>
      <c r="EEF3038" s="607"/>
      <c r="EEG3038" s="607"/>
      <c r="EEH3038" s="607"/>
      <c r="EEI3038" s="607"/>
      <c r="EEJ3038" s="607"/>
      <c r="EEK3038" s="607"/>
      <c r="EEL3038" s="607"/>
      <c r="EEM3038" s="607"/>
      <c r="EEN3038" s="607"/>
      <c r="EEO3038" s="607"/>
      <c r="EEP3038" s="607"/>
      <c r="EEQ3038" s="607"/>
      <c r="EER3038" s="607"/>
      <c r="EES3038" s="607"/>
      <c r="EET3038" s="607"/>
      <c r="EEU3038" s="607"/>
      <c r="EEV3038" s="607"/>
      <c r="EEW3038" s="607"/>
      <c r="EEX3038" s="607"/>
      <c r="EEY3038" s="607"/>
      <c r="EEZ3038" s="607"/>
      <c r="EFA3038" s="607"/>
      <c r="EFB3038" s="607"/>
      <c r="EFC3038" s="607"/>
      <c r="EFD3038" s="607"/>
      <c r="EFE3038" s="607"/>
      <c r="EFF3038" s="607"/>
      <c r="EFG3038" s="607"/>
      <c r="EFH3038" s="607"/>
      <c r="EFI3038" s="607"/>
      <c r="EFJ3038" s="607"/>
      <c r="EFK3038" s="607"/>
      <c r="EFL3038" s="607"/>
      <c r="EFM3038" s="607"/>
      <c r="EFN3038" s="607"/>
      <c r="EFO3038" s="607"/>
      <c r="EFP3038" s="607"/>
      <c r="EFQ3038" s="607"/>
      <c r="EFR3038" s="607"/>
      <c r="EFS3038" s="607"/>
      <c r="EFT3038" s="607"/>
      <c r="EFU3038" s="607"/>
      <c r="EFV3038" s="607"/>
      <c r="EFW3038" s="607"/>
      <c r="EFX3038" s="607"/>
      <c r="EFY3038" s="607"/>
      <c r="EFZ3038" s="607"/>
      <c r="EGA3038" s="607"/>
      <c r="EGB3038" s="607"/>
      <c r="EGC3038" s="607"/>
      <c r="EGD3038" s="607"/>
      <c r="EGE3038" s="607"/>
      <c r="EGF3038" s="607"/>
      <c r="EGG3038" s="607"/>
      <c r="EGH3038" s="607"/>
      <c r="EGI3038" s="607"/>
      <c r="EGJ3038" s="607"/>
      <c r="EGK3038" s="607"/>
      <c r="EGL3038" s="607"/>
      <c r="EGM3038" s="607"/>
      <c r="EGN3038" s="607"/>
      <c r="EGO3038" s="607"/>
      <c r="EGP3038" s="607"/>
      <c r="EGQ3038" s="607"/>
      <c r="EGR3038" s="607"/>
      <c r="EGS3038" s="607"/>
      <c r="EGT3038" s="607"/>
      <c r="EGU3038" s="607"/>
      <c r="EGV3038" s="607"/>
      <c r="EGW3038" s="607"/>
      <c r="EGX3038" s="607"/>
      <c r="EGY3038" s="607"/>
      <c r="EGZ3038" s="607"/>
      <c r="EHA3038" s="607"/>
      <c r="EHB3038" s="607"/>
      <c r="EHC3038" s="607"/>
      <c r="EHD3038" s="607"/>
      <c r="EHE3038" s="607"/>
      <c r="EHF3038" s="607"/>
      <c r="EHG3038" s="607"/>
      <c r="EHH3038" s="607"/>
      <c r="EHI3038" s="607"/>
      <c r="EHJ3038" s="607"/>
      <c r="EHK3038" s="607"/>
      <c r="EHL3038" s="607"/>
      <c r="EHM3038" s="607"/>
      <c r="EHN3038" s="607"/>
      <c r="EHO3038" s="607"/>
      <c r="EHP3038" s="607"/>
      <c r="EHQ3038" s="607"/>
      <c r="EHR3038" s="607"/>
      <c r="EHS3038" s="607"/>
      <c r="EHT3038" s="607"/>
      <c r="EHU3038" s="607"/>
      <c r="EHV3038" s="607"/>
      <c r="EHW3038" s="607"/>
      <c r="EHX3038" s="607"/>
      <c r="EHY3038" s="607"/>
      <c r="EHZ3038" s="607"/>
      <c r="EIA3038" s="607"/>
      <c r="EIB3038" s="607"/>
      <c r="EIC3038" s="607"/>
      <c r="EID3038" s="607"/>
      <c r="EIE3038" s="607"/>
      <c r="EIF3038" s="607"/>
      <c r="EIG3038" s="607"/>
      <c r="EIH3038" s="607"/>
      <c r="EII3038" s="607"/>
      <c r="EIJ3038" s="607"/>
      <c r="EIK3038" s="607"/>
      <c r="EIL3038" s="607"/>
      <c r="EIM3038" s="607"/>
      <c r="EIN3038" s="607"/>
      <c r="EIO3038" s="607"/>
      <c r="EIP3038" s="607"/>
      <c r="EIQ3038" s="607"/>
      <c r="EIR3038" s="607"/>
      <c r="EIS3038" s="607"/>
      <c r="EIT3038" s="607"/>
      <c r="EIU3038" s="607"/>
      <c r="EIV3038" s="607"/>
      <c r="EIW3038" s="607"/>
      <c r="EIX3038" s="607"/>
      <c r="EIY3038" s="607"/>
      <c r="EIZ3038" s="607"/>
      <c r="EJA3038" s="607"/>
      <c r="EJB3038" s="607"/>
      <c r="EJC3038" s="607"/>
      <c r="EJD3038" s="607"/>
      <c r="EJE3038" s="607"/>
      <c r="EJF3038" s="607"/>
      <c r="EJG3038" s="607"/>
      <c r="EJH3038" s="607"/>
      <c r="EJI3038" s="607"/>
      <c r="EJJ3038" s="607"/>
      <c r="EJK3038" s="607"/>
      <c r="EJL3038" s="607"/>
      <c r="EJM3038" s="607"/>
      <c r="EJN3038" s="607"/>
      <c r="EJO3038" s="607"/>
      <c r="EJP3038" s="607"/>
      <c r="EJQ3038" s="607"/>
      <c r="EJR3038" s="607"/>
      <c r="EJS3038" s="607"/>
      <c r="EJT3038" s="607"/>
      <c r="EJU3038" s="607"/>
      <c r="EJV3038" s="607"/>
      <c r="EJW3038" s="607"/>
      <c r="EJX3038" s="607"/>
      <c r="EJY3038" s="607"/>
      <c r="EJZ3038" s="607"/>
      <c r="EKA3038" s="607"/>
      <c r="EKB3038" s="607"/>
      <c r="EKC3038" s="607"/>
      <c r="EKD3038" s="607"/>
      <c r="EKE3038" s="607"/>
      <c r="EKF3038" s="607"/>
      <c r="EKG3038" s="607"/>
      <c r="EKH3038" s="607"/>
      <c r="EKI3038" s="607"/>
      <c r="EKJ3038" s="607"/>
      <c r="EKK3038" s="607"/>
      <c r="EKL3038" s="607"/>
      <c r="EKM3038" s="607"/>
      <c r="EKN3038" s="607"/>
      <c r="EKO3038" s="607"/>
      <c r="EKP3038" s="607"/>
      <c r="EKQ3038" s="607"/>
      <c r="EKR3038" s="607"/>
      <c r="EKS3038" s="607"/>
      <c r="EKT3038" s="607"/>
      <c r="EKU3038" s="607"/>
      <c r="EKV3038" s="607"/>
      <c r="EKW3038" s="607"/>
      <c r="EKX3038" s="607"/>
      <c r="EKY3038" s="607"/>
      <c r="EKZ3038" s="607"/>
      <c r="ELA3038" s="607"/>
      <c r="ELB3038" s="607"/>
      <c r="ELC3038" s="607"/>
      <c r="ELD3038" s="607"/>
      <c r="ELE3038" s="607"/>
      <c r="ELF3038" s="607"/>
      <c r="ELG3038" s="607"/>
      <c r="ELH3038" s="607"/>
      <c r="ELI3038" s="607"/>
      <c r="ELJ3038" s="607"/>
      <c r="ELK3038" s="607"/>
      <c r="ELL3038" s="607"/>
      <c r="ELM3038" s="607"/>
      <c r="ELN3038" s="607"/>
      <c r="ELO3038" s="607"/>
      <c r="ELP3038" s="607"/>
      <c r="ELQ3038" s="607"/>
      <c r="ELR3038" s="607"/>
      <c r="ELS3038" s="607"/>
      <c r="ELT3038" s="607"/>
      <c r="ELU3038" s="607"/>
      <c r="ELV3038" s="607"/>
      <c r="ELW3038" s="607"/>
      <c r="ELX3038" s="607"/>
      <c r="ELY3038" s="607"/>
      <c r="ELZ3038" s="607"/>
      <c r="EMA3038" s="607"/>
      <c r="EMB3038" s="607"/>
      <c r="EMC3038" s="607"/>
      <c r="EMD3038" s="607"/>
      <c r="EME3038" s="607"/>
      <c r="EMF3038" s="607"/>
      <c r="EMG3038" s="607"/>
      <c r="EMH3038" s="607"/>
      <c r="EMI3038" s="607"/>
      <c r="EMJ3038" s="607"/>
      <c r="EMK3038" s="607"/>
      <c r="EML3038" s="607"/>
      <c r="EMM3038" s="607"/>
      <c r="EMN3038" s="607"/>
      <c r="EMO3038" s="607"/>
      <c r="EMP3038" s="607"/>
      <c r="EMQ3038" s="607"/>
      <c r="EMR3038" s="607"/>
      <c r="EMS3038" s="607"/>
      <c r="EMT3038" s="607"/>
      <c r="EMU3038" s="607"/>
      <c r="EMV3038" s="607"/>
      <c r="EMW3038" s="607"/>
      <c r="EMX3038" s="607"/>
      <c r="EMY3038" s="607"/>
      <c r="EMZ3038" s="607"/>
      <c r="ENA3038" s="607"/>
      <c r="ENB3038" s="607"/>
      <c r="ENC3038" s="607"/>
      <c r="END3038" s="607"/>
      <c r="ENE3038" s="607"/>
      <c r="ENF3038" s="607"/>
      <c r="ENG3038" s="607"/>
      <c r="ENH3038" s="607"/>
      <c r="ENI3038" s="607"/>
      <c r="ENJ3038" s="607"/>
      <c r="ENK3038" s="607"/>
      <c r="ENL3038" s="607"/>
      <c r="ENM3038" s="607"/>
      <c r="ENN3038" s="607"/>
      <c r="ENO3038" s="607"/>
      <c r="ENP3038" s="607"/>
      <c r="ENQ3038" s="607"/>
      <c r="ENR3038" s="607"/>
      <c r="ENS3038" s="607"/>
      <c r="ENT3038" s="607"/>
      <c r="ENU3038" s="607"/>
      <c r="ENV3038" s="607"/>
      <c r="ENW3038" s="607"/>
      <c r="ENX3038" s="607"/>
      <c r="ENY3038" s="607"/>
      <c r="ENZ3038" s="607"/>
      <c r="EOA3038" s="607"/>
      <c r="EOB3038" s="607"/>
      <c r="EOC3038" s="607"/>
      <c r="EOD3038" s="607"/>
      <c r="EOE3038" s="607"/>
      <c r="EOF3038" s="607"/>
      <c r="EOG3038" s="607"/>
      <c r="EOH3038" s="607"/>
      <c r="EOI3038" s="607"/>
      <c r="EOJ3038" s="607"/>
      <c r="EOK3038" s="607"/>
      <c r="EOL3038" s="607"/>
      <c r="EOM3038" s="607"/>
      <c r="EON3038" s="607"/>
      <c r="EOO3038" s="607"/>
      <c r="EOP3038" s="607"/>
      <c r="EOQ3038" s="607"/>
      <c r="EOR3038" s="607"/>
      <c r="EOS3038" s="607"/>
      <c r="EOT3038" s="607"/>
      <c r="EOU3038" s="607"/>
      <c r="EOV3038" s="607"/>
      <c r="EOW3038" s="607"/>
      <c r="EOX3038" s="607"/>
      <c r="EOY3038" s="607"/>
      <c r="EOZ3038" s="607"/>
      <c r="EPA3038" s="607"/>
      <c r="EPB3038" s="607"/>
      <c r="EPC3038" s="607"/>
      <c r="EPD3038" s="607"/>
      <c r="EPE3038" s="607"/>
      <c r="EPF3038" s="607"/>
      <c r="EPG3038" s="607"/>
      <c r="EPH3038" s="607"/>
      <c r="EPI3038" s="607"/>
      <c r="EPJ3038" s="607"/>
      <c r="EPK3038" s="607"/>
      <c r="EPL3038" s="607"/>
      <c r="EPM3038" s="607"/>
      <c r="EPN3038" s="607"/>
      <c r="EPO3038" s="607"/>
      <c r="EPP3038" s="607"/>
      <c r="EPQ3038" s="607"/>
      <c r="EPR3038" s="607"/>
      <c r="EPS3038" s="607"/>
      <c r="EPT3038" s="607"/>
      <c r="EPU3038" s="607"/>
      <c r="EPV3038" s="607"/>
      <c r="EPW3038" s="607"/>
      <c r="EPX3038" s="607"/>
      <c r="EPY3038" s="607"/>
      <c r="EPZ3038" s="607"/>
      <c r="EQA3038" s="607"/>
      <c r="EQB3038" s="607"/>
      <c r="EQC3038" s="607"/>
      <c r="EQD3038" s="607"/>
      <c r="EQE3038" s="607"/>
      <c r="EQF3038" s="607"/>
      <c r="EQG3038" s="607"/>
      <c r="EQH3038" s="607"/>
      <c r="EQI3038" s="607"/>
      <c r="EQJ3038" s="607"/>
      <c r="EQK3038" s="607"/>
      <c r="EQL3038" s="607"/>
      <c r="EQM3038" s="607"/>
      <c r="EQN3038" s="607"/>
      <c r="EQO3038" s="607"/>
      <c r="EQP3038" s="607"/>
      <c r="EQQ3038" s="607"/>
      <c r="EQR3038" s="607"/>
      <c r="EQS3038" s="607"/>
      <c r="EQT3038" s="607"/>
      <c r="EQU3038" s="607"/>
      <c r="EQV3038" s="607"/>
      <c r="EQW3038" s="607"/>
      <c r="EQX3038" s="607"/>
      <c r="EQY3038" s="607"/>
      <c r="EQZ3038" s="607"/>
      <c r="ERA3038" s="607"/>
      <c r="ERB3038" s="607"/>
      <c r="ERC3038" s="607"/>
      <c r="ERD3038" s="607"/>
      <c r="ERE3038" s="607"/>
      <c r="ERF3038" s="607"/>
      <c r="ERG3038" s="607"/>
      <c r="ERH3038" s="607"/>
      <c r="ERI3038" s="607"/>
      <c r="ERJ3038" s="607"/>
      <c r="ERK3038" s="607"/>
      <c r="ERL3038" s="607"/>
      <c r="ERM3038" s="607"/>
      <c r="ERN3038" s="607"/>
      <c r="ERO3038" s="607"/>
      <c r="ERP3038" s="607"/>
      <c r="ERQ3038" s="607"/>
      <c r="ERR3038" s="607"/>
      <c r="ERS3038" s="607"/>
      <c r="ERT3038" s="607"/>
      <c r="ERU3038" s="607"/>
      <c r="ERV3038" s="607"/>
      <c r="ERW3038" s="607"/>
      <c r="ERX3038" s="607"/>
      <c r="ERY3038" s="607"/>
      <c r="ERZ3038" s="607"/>
      <c r="ESA3038" s="607"/>
      <c r="ESB3038" s="607"/>
      <c r="ESC3038" s="607"/>
      <c r="ESD3038" s="607"/>
      <c r="ESE3038" s="607"/>
      <c r="ESF3038" s="607"/>
      <c r="ESG3038" s="607"/>
      <c r="ESH3038" s="607"/>
      <c r="ESI3038" s="607"/>
      <c r="ESJ3038" s="607"/>
      <c r="ESK3038" s="607"/>
      <c r="ESL3038" s="607"/>
      <c r="ESM3038" s="607"/>
      <c r="ESN3038" s="607"/>
      <c r="ESO3038" s="607"/>
      <c r="ESP3038" s="607"/>
      <c r="ESQ3038" s="607"/>
      <c r="ESR3038" s="607"/>
      <c r="ESS3038" s="607"/>
      <c r="EST3038" s="607"/>
      <c r="ESU3038" s="607"/>
      <c r="ESV3038" s="607"/>
      <c r="ESW3038" s="607"/>
      <c r="ESX3038" s="607"/>
      <c r="ESY3038" s="607"/>
      <c r="ESZ3038" s="607"/>
      <c r="ETA3038" s="607"/>
      <c r="ETB3038" s="607"/>
      <c r="ETC3038" s="607"/>
      <c r="ETD3038" s="607"/>
      <c r="ETE3038" s="607"/>
      <c r="ETF3038" s="607"/>
      <c r="ETG3038" s="607"/>
      <c r="ETH3038" s="607"/>
      <c r="ETI3038" s="607"/>
      <c r="ETJ3038" s="607"/>
      <c r="ETK3038" s="607"/>
      <c r="ETL3038" s="607"/>
      <c r="ETM3038" s="607"/>
      <c r="ETN3038" s="607"/>
      <c r="ETO3038" s="607"/>
      <c r="ETP3038" s="607"/>
      <c r="ETQ3038" s="607"/>
      <c r="ETR3038" s="607"/>
      <c r="ETS3038" s="607"/>
      <c r="ETT3038" s="607"/>
      <c r="ETU3038" s="607"/>
      <c r="ETV3038" s="607"/>
      <c r="ETW3038" s="607"/>
      <c r="ETX3038" s="607"/>
      <c r="ETY3038" s="607"/>
      <c r="ETZ3038" s="607"/>
      <c r="EUA3038" s="607"/>
      <c r="EUB3038" s="607"/>
      <c r="EUC3038" s="607"/>
      <c r="EUD3038" s="607"/>
      <c r="EUE3038" s="607"/>
      <c r="EUF3038" s="607"/>
      <c r="EUG3038" s="607"/>
      <c r="EUH3038" s="607"/>
      <c r="EUI3038" s="607"/>
      <c r="EUJ3038" s="607"/>
      <c r="EUK3038" s="607"/>
      <c r="EUL3038" s="607"/>
      <c r="EUM3038" s="607"/>
      <c r="EUN3038" s="607"/>
      <c r="EUO3038" s="607"/>
      <c r="EUP3038" s="607"/>
      <c r="EUQ3038" s="607"/>
      <c r="EUR3038" s="607"/>
      <c r="EUS3038" s="607"/>
      <c r="EUT3038" s="607"/>
      <c r="EUU3038" s="607"/>
      <c r="EUV3038" s="607"/>
      <c r="EUW3038" s="607"/>
      <c r="EUX3038" s="607"/>
      <c r="EUY3038" s="607"/>
      <c r="EUZ3038" s="607"/>
      <c r="EVA3038" s="607"/>
      <c r="EVB3038" s="607"/>
      <c r="EVC3038" s="607"/>
      <c r="EVD3038" s="607"/>
      <c r="EVE3038" s="607"/>
      <c r="EVF3038" s="607"/>
      <c r="EVG3038" s="607"/>
      <c r="EVH3038" s="607"/>
      <c r="EVI3038" s="607"/>
      <c r="EVJ3038" s="607"/>
      <c r="EVK3038" s="607"/>
      <c r="EVL3038" s="607"/>
      <c r="EVM3038" s="607"/>
      <c r="EVN3038" s="607"/>
      <c r="EVO3038" s="607"/>
      <c r="EVP3038" s="607"/>
      <c r="EVQ3038" s="607"/>
      <c r="EVR3038" s="607"/>
      <c r="EVS3038" s="607"/>
      <c r="EVT3038" s="607"/>
      <c r="EVU3038" s="607"/>
      <c r="EVV3038" s="607"/>
      <c r="EVW3038" s="607"/>
      <c r="EVX3038" s="607"/>
      <c r="EVY3038" s="607"/>
      <c r="EVZ3038" s="607"/>
      <c r="EWA3038" s="607"/>
      <c r="EWB3038" s="607"/>
      <c r="EWC3038" s="607"/>
      <c r="EWD3038" s="607"/>
      <c r="EWE3038" s="607"/>
      <c r="EWF3038" s="607"/>
      <c r="EWG3038" s="607"/>
      <c r="EWH3038" s="607"/>
      <c r="EWI3038" s="607"/>
      <c r="EWJ3038" s="607"/>
      <c r="EWK3038" s="607"/>
      <c r="EWL3038" s="607"/>
      <c r="EWM3038" s="607"/>
      <c r="EWN3038" s="607"/>
      <c r="EWO3038" s="607"/>
      <c r="EWP3038" s="607"/>
      <c r="EWQ3038" s="607"/>
      <c r="EWR3038" s="607"/>
      <c r="EWS3038" s="607"/>
      <c r="EWT3038" s="607"/>
      <c r="EWU3038" s="607"/>
      <c r="EWV3038" s="607"/>
      <c r="EWW3038" s="607"/>
      <c r="EWX3038" s="607"/>
      <c r="EWY3038" s="607"/>
      <c r="EWZ3038" s="607"/>
      <c r="EXA3038" s="607"/>
      <c r="EXB3038" s="607"/>
      <c r="EXC3038" s="607"/>
      <c r="EXD3038" s="607"/>
      <c r="EXE3038" s="607"/>
      <c r="EXF3038" s="607"/>
      <c r="EXG3038" s="607"/>
      <c r="EXH3038" s="607"/>
      <c r="EXI3038" s="607"/>
      <c r="EXJ3038" s="607"/>
      <c r="EXK3038" s="607"/>
      <c r="EXL3038" s="607"/>
      <c r="EXM3038" s="607"/>
      <c r="EXN3038" s="607"/>
      <c r="EXO3038" s="607"/>
      <c r="EXP3038" s="607"/>
      <c r="EXQ3038" s="607"/>
      <c r="EXR3038" s="607"/>
      <c r="EXS3038" s="607"/>
      <c r="EXT3038" s="607"/>
      <c r="EXU3038" s="607"/>
      <c r="EXV3038" s="607"/>
      <c r="EXW3038" s="607"/>
      <c r="EXX3038" s="607"/>
      <c r="EXY3038" s="607"/>
      <c r="EXZ3038" s="607"/>
      <c r="EYA3038" s="607"/>
      <c r="EYB3038" s="607"/>
      <c r="EYC3038" s="607"/>
      <c r="EYD3038" s="607"/>
      <c r="EYE3038" s="607"/>
      <c r="EYF3038" s="607"/>
      <c r="EYG3038" s="607"/>
      <c r="EYH3038" s="607"/>
      <c r="EYI3038" s="607"/>
      <c r="EYJ3038" s="607"/>
      <c r="EYK3038" s="607"/>
      <c r="EYL3038" s="607"/>
      <c r="EYM3038" s="607"/>
      <c r="EYN3038" s="607"/>
      <c r="EYO3038" s="607"/>
      <c r="EYP3038" s="607"/>
      <c r="EYQ3038" s="607"/>
      <c r="EYR3038" s="607"/>
      <c r="EYS3038" s="607"/>
      <c r="EYT3038" s="607"/>
      <c r="EYU3038" s="607"/>
      <c r="EYV3038" s="607"/>
      <c r="EYW3038" s="607"/>
      <c r="EYX3038" s="607"/>
      <c r="EYY3038" s="607"/>
      <c r="EYZ3038" s="607"/>
      <c r="EZA3038" s="607"/>
      <c r="EZB3038" s="607"/>
      <c r="EZC3038" s="607"/>
      <c r="EZD3038" s="607"/>
      <c r="EZE3038" s="607"/>
      <c r="EZF3038" s="607"/>
      <c r="EZG3038" s="607"/>
      <c r="EZH3038" s="607"/>
      <c r="EZI3038" s="607"/>
      <c r="EZJ3038" s="607"/>
      <c r="EZK3038" s="607"/>
      <c r="EZL3038" s="607"/>
      <c r="EZM3038" s="607"/>
      <c r="EZN3038" s="607"/>
      <c r="EZO3038" s="607"/>
      <c r="EZP3038" s="607"/>
      <c r="EZQ3038" s="607"/>
      <c r="EZR3038" s="607"/>
      <c r="EZS3038" s="607"/>
      <c r="EZT3038" s="607"/>
      <c r="EZU3038" s="607"/>
      <c r="EZV3038" s="607"/>
      <c r="EZW3038" s="607"/>
      <c r="EZX3038" s="607"/>
      <c r="EZY3038" s="607"/>
      <c r="EZZ3038" s="607"/>
      <c r="FAA3038" s="607"/>
      <c r="FAB3038" s="607"/>
      <c r="FAC3038" s="607"/>
      <c r="FAD3038" s="607"/>
      <c r="FAE3038" s="607"/>
      <c r="FAF3038" s="607"/>
      <c r="FAG3038" s="607"/>
      <c r="FAH3038" s="607"/>
      <c r="FAI3038" s="607"/>
      <c r="FAJ3038" s="607"/>
      <c r="FAK3038" s="607"/>
      <c r="FAL3038" s="607"/>
      <c r="FAM3038" s="607"/>
      <c r="FAN3038" s="607"/>
      <c r="FAO3038" s="607"/>
      <c r="FAP3038" s="607"/>
      <c r="FAQ3038" s="607"/>
      <c r="FAR3038" s="607"/>
      <c r="FAS3038" s="607"/>
      <c r="FAT3038" s="607"/>
      <c r="FAU3038" s="607"/>
      <c r="FAV3038" s="607"/>
      <c r="FAW3038" s="607"/>
      <c r="FAX3038" s="607"/>
      <c r="FAY3038" s="607"/>
      <c r="FAZ3038" s="607"/>
      <c r="FBA3038" s="607"/>
      <c r="FBB3038" s="607"/>
      <c r="FBC3038" s="607"/>
      <c r="FBD3038" s="607"/>
      <c r="FBE3038" s="607"/>
      <c r="FBF3038" s="607"/>
      <c r="FBG3038" s="607"/>
      <c r="FBH3038" s="607"/>
      <c r="FBI3038" s="607"/>
      <c r="FBJ3038" s="607"/>
      <c r="FBK3038" s="607"/>
      <c r="FBL3038" s="607"/>
      <c r="FBM3038" s="607"/>
      <c r="FBN3038" s="607"/>
      <c r="FBO3038" s="607"/>
      <c r="FBP3038" s="607"/>
      <c r="FBQ3038" s="607"/>
      <c r="FBR3038" s="607"/>
      <c r="FBS3038" s="607"/>
      <c r="FBT3038" s="607"/>
      <c r="FBU3038" s="607"/>
      <c r="FBV3038" s="607"/>
      <c r="FBW3038" s="607"/>
      <c r="FBX3038" s="607"/>
      <c r="FBY3038" s="607"/>
      <c r="FBZ3038" s="607"/>
      <c r="FCA3038" s="607"/>
      <c r="FCB3038" s="607"/>
      <c r="FCC3038" s="607"/>
      <c r="FCD3038" s="607"/>
      <c r="FCE3038" s="607"/>
      <c r="FCF3038" s="607"/>
      <c r="FCG3038" s="607"/>
      <c r="FCH3038" s="607"/>
      <c r="FCI3038" s="607"/>
      <c r="FCJ3038" s="607"/>
      <c r="FCK3038" s="607"/>
      <c r="FCL3038" s="607"/>
      <c r="FCM3038" s="607"/>
      <c r="FCN3038" s="607"/>
      <c r="FCO3038" s="607"/>
      <c r="FCP3038" s="607"/>
      <c r="FCQ3038" s="607"/>
      <c r="FCR3038" s="607"/>
      <c r="FCS3038" s="607"/>
      <c r="FCT3038" s="607"/>
      <c r="FCU3038" s="607"/>
      <c r="FCV3038" s="607"/>
      <c r="FCW3038" s="607"/>
      <c r="FCX3038" s="607"/>
      <c r="FCY3038" s="607"/>
      <c r="FCZ3038" s="607"/>
      <c r="FDA3038" s="607"/>
      <c r="FDB3038" s="607"/>
      <c r="FDC3038" s="607"/>
      <c r="FDD3038" s="607"/>
      <c r="FDE3038" s="607"/>
      <c r="FDF3038" s="607"/>
      <c r="FDG3038" s="607"/>
      <c r="FDH3038" s="607"/>
      <c r="FDI3038" s="607"/>
      <c r="FDJ3038" s="607"/>
      <c r="FDK3038" s="607"/>
      <c r="FDL3038" s="607"/>
      <c r="FDM3038" s="607"/>
      <c r="FDN3038" s="607"/>
      <c r="FDO3038" s="607"/>
      <c r="FDP3038" s="607"/>
      <c r="FDQ3038" s="607"/>
      <c r="FDR3038" s="607"/>
      <c r="FDS3038" s="607"/>
      <c r="FDT3038" s="607"/>
      <c r="FDU3038" s="607"/>
      <c r="FDV3038" s="607"/>
      <c r="FDW3038" s="607"/>
      <c r="FDX3038" s="607"/>
      <c r="FDY3038" s="607"/>
      <c r="FDZ3038" s="607"/>
      <c r="FEA3038" s="607"/>
      <c r="FEB3038" s="607"/>
      <c r="FEC3038" s="607"/>
      <c r="FED3038" s="607"/>
      <c r="FEE3038" s="607"/>
      <c r="FEF3038" s="607"/>
      <c r="FEG3038" s="607"/>
      <c r="FEH3038" s="607"/>
      <c r="FEI3038" s="607"/>
      <c r="FEJ3038" s="607"/>
      <c r="FEK3038" s="607"/>
      <c r="FEL3038" s="607"/>
      <c r="FEM3038" s="607"/>
      <c r="FEN3038" s="607"/>
      <c r="FEO3038" s="607"/>
      <c r="FEP3038" s="607"/>
      <c r="FEQ3038" s="607"/>
      <c r="FER3038" s="607"/>
      <c r="FES3038" s="607"/>
      <c r="FET3038" s="607"/>
      <c r="FEU3038" s="607"/>
      <c r="FEV3038" s="607"/>
      <c r="FEW3038" s="607"/>
      <c r="FEX3038" s="607"/>
      <c r="FEY3038" s="607"/>
      <c r="FEZ3038" s="607"/>
      <c r="FFA3038" s="607"/>
      <c r="FFB3038" s="607"/>
      <c r="FFC3038" s="607"/>
      <c r="FFD3038" s="607"/>
      <c r="FFE3038" s="607"/>
      <c r="FFF3038" s="607"/>
      <c r="FFG3038" s="607"/>
      <c r="FFH3038" s="607"/>
      <c r="FFI3038" s="607"/>
      <c r="FFJ3038" s="607"/>
      <c r="FFK3038" s="607"/>
      <c r="FFL3038" s="607"/>
      <c r="FFM3038" s="607"/>
      <c r="FFN3038" s="607"/>
      <c r="FFO3038" s="607"/>
      <c r="FFP3038" s="607"/>
      <c r="FFQ3038" s="607"/>
      <c r="FFR3038" s="607"/>
      <c r="FFS3038" s="607"/>
      <c r="FFT3038" s="607"/>
      <c r="FFU3038" s="607"/>
      <c r="FFV3038" s="607"/>
      <c r="FFW3038" s="607"/>
      <c r="FFX3038" s="607"/>
      <c r="FFY3038" s="607"/>
      <c r="FFZ3038" s="607"/>
      <c r="FGA3038" s="607"/>
      <c r="FGB3038" s="607"/>
      <c r="FGC3038" s="607"/>
      <c r="FGD3038" s="607"/>
      <c r="FGE3038" s="607"/>
      <c r="FGF3038" s="607"/>
      <c r="FGG3038" s="607"/>
      <c r="FGH3038" s="607"/>
      <c r="FGI3038" s="607"/>
      <c r="FGJ3038" s="607"/>
      <c r="FGK3038" s="607"/>
      <c r="FGL3038" s="607"/>
      <c r="FGM3038" s="607"/>
      <c r="FGN3038" s="607"/>
      <c r="FGO3038" s="607"/>
      <c r="FGP3038" s="607"/>
      <c r="FGQ3038" s="607"/>
      <c r="FGR3038" s="607"/>
      <c r="FGS3038" s="607"/>
      <c r="FGT3038" s="607"/>
      <c r="FGU3038" s="607"/>
      <c r="FGV3038" s="607"/>
      <c r="FGW3038" s="607"/>
      <c r="FGX3038" s="607"/>
      <c r="FGY3038" s="607"/>
      <c r="FGZ3038" s="607"/>
      <c r="FHA3038" s="607"/>
      <c r="FHB3038" s="607"/>
      <c r="FHC3038" s="607"/>
      <c r="FHD3038" s="607"/>
      <c r="FHE3038" s="607"/>
      <c r="FHF3038" s="607"/>
      <c r="FHG3038" s="607"/>
      <c r="FHH3038" s="607"/>
      <c r="FHI3038" s="607"/>
      <c r="FHJ3038" s="607"/>
      <c r="FHK3038" s="607"/>
      <c r="FHL3038" s="607"/>
      <c r="FHM3038" s="607"/>
      <c r="FHN3038" s="607"/>
      <c r="FHO3038" s="607"/>
      <c r="FHP3038" s="607"/>
      <c r="FHQ3038" s="607"/>
      <c r="FHR3038" s="607"/>
      <c r="FHS3038" s="607"/>
      <c r="FHT3038" s="607"/>
      <c r="FHU3038" s="607"/>
      <c r="FHV3038" s="607"/>
      <c r="FHW3038" s="607"/>
      <c r="FHX3038" s="607"/>
      <c r="FHY3038" s="607"/>
      <c r="FHZ3038" s="607"/>
      <c r="FIA3038" s="607"/>
      <c r="FIB3038" s="607"/>
      <c r="FIC3038" s="607"/>
      <c r="FID3038" s="607"/>
      <c r="FIE3038" s="607"/>
      <c r="FIF3038" s="607"/>
      <c r="FIG3038" s="607"/>
      <c r="FIH3038" s="607"/>
      <c r="FII3038" s="607"/>
      <c r="FIJ3038" s="607"/>
      <c r="FIK3038" s="607"/>
      <c r="FIL3038" s="607"/>
      <c r="FIM3038" s="607"/>
      <c r="FIN3038" s="607"/>
      <c r="FIO3038" s="607"/>
      <c r="FIP3038" s="607"/>
      <c r="FIQ3038" s="607"/>
      <c r="FIR3038" s="607"/>
      <c r="FIS3038" s="607"/>
      <c r="FIT3038" s="607"/>
      <c r="FIU3038" s="607"/>
      <c r="FIV3038" s="607"/>
      <c r="FIW3038" s="607"/>
      <c r="FIX3038" s="607"/>
      <c r="FIY3038" s="607"/>
      <c r="FIZ3038" s="607"/>
      <c r="FJA3038" s="607"/>
      <c r="FJB3038" s="607"/>
      <c r="FJC3038" s="607"/>
      <c r="FJD3038" s="607"/>
      <c r="FJE3038" s="607"/>
      <c r="FJF3038" s="607"/>
      <c r="FJG3038" s="607"/>
      <c r="FJH3038" s="607"/>
      <c r="FJI3038" s="607"/>
      <c r="FJJ3038" s="607"/>
      <c r="FJK3038" s="607"/>
      <c r="FJL3038" s="607"/>
      <c r="FJM3038" s="607"/>
      <c r="FJN3038" s="607"/>
      <c r="FJO3038" s="607"/>
      <c r="FJP3038" s="607"/>
      <c r="FJQ3038" s="607"/>
      <c r="FJR3038" s="607"/>
      <c r="FJS3038" s="607"/>
      <c r="FJT3038" s="607"/>
      <c r="FJU3038" s="607"/>
      <c r="FJV3038" s="607"/>
      <c r="FJW3038" s="607"/>
      <c r="FJX3038" s="607"/>
      <c r="FJY3038" s="607"/>
      <c r="FJZ3038" s="607"/>
      <c r="FKA3038" s="607"/>
      <c r="FKB3038" s="607"/>
      <c r="FKC3038" s="607"/>
      <c r="FKD3038" s="607"/>
      <c r="FKE3038" s="607"/>
      <c r="FKF3038" s="607"/>
      <c r="FKG3038" s="607"/>
      <c r="FKH3038" s="607"/>
      <c r="FKI3038" s="607"/>
      <c r="FKJ3038" s="607"/>
      <c r="FKK3038" s="607"/>
      <c r="FKL3038" s="607"/>
      <c r="FKM3038" s="607"/>
      <c r="FKN3038" s="607"/>
      <c r="FKO3038" s="607"/>
      <c r="FKP3038" s="607"/>
      <c r="FKQ3038" s="607"/>
      <c r="FKR3038" s="607"/>
      <c r="FKS3038" s="607"/>
      <c r="FKT3038" s="607"/>
      <c r="FKU3038" s="607"/>
      <c r="FKV3038" s="607"/>
      <c r="FKW3038" s="607"/>
      <c r="FKX3038" s="607"/>
      <c r="FKY3038" s="607"/>
      <c r="FKZ3038" s="607"/>
      <c r="FLA3038" s="607"/>
      <c r="FLB3038" s="607"/>
      <c r="FLC3038" s="607"/>
      <c r="FLD3038" s="607"/>
      <c r="FLE3038" s="607"/>
      <c r="FLF3038" s="607"/>
      <c r="FLG3038" s="607"/>
      <c r="FLH3038" s="607"/>
      <c r="FLI3038" s="607"/>
      <c r="FLJ3038" s="607"/>
      <c r="FLK3038" s="607"/>
      <c r="FLL3038" s="607"/>
      <c r="FLM3038" s="607"/>
      <c r="FLN3038" s="607"/>
      <c r="FLO3038" s="607"/>
      <c r="FLP3038" s="607"/>
      <c r="FLQ3038" s="607"/>
      <c r="FLR3038" s="607"/>
      <c r="FLS3038" s="607"/>
      <c r="FLT3038" s="607"/>
      <c r="FLU3038" s="607"/>
      <c r="FLV3038" s="607"/>
      <c r="FLW3038" s="607"/>
      <c r="FLX3038" s="607"/>
      <c r="FLY3038" s="607"/>
      <c r="FLZ3038" s="607"/>
      <c r="FMA3038" s="607"/>
      <c r="FMB3038" s="607"/>
      <c r="FMC3038" s="607"/>
      <c r="FMD3038" s="607"/>
      <c r="FME3038" s="607"/>
      <c r="FMF3038" s="607"/>
      <c r="FMG3038" s="607"/>
      <c r="FMH3038" s="607"/>
      <c r="FMI3038" s="607"/>
      <c r="FMJ3038" s="607"/>
      <c r="FMK3038" s="607"/>
      <c r="FML3038" s="607"/>
      <c r="FMM3038" s="607"/>
      <c r="FMN3038" s="607"/>
      <c r="FMO3038" s="607"/>
      <c r="FMP3038" s="607"/>
      <c r="FMQ3038" s="607"/>
      <c r="FMR3038" s="607"/>
      <c r="FMS3038" s="607"/>
      <c r="FMT3038" s="607"/>
      <c r="FMU3038" s="607"/>
      <c r="FMV3038" s="607"/>
      <c r="FMW3038" s="607"/>
      <c r="FMX3038" s="607"/>
      <c r="FMY3038" s="607"/>
      <c r="FMZ3038" s="607"/>
      <c r="FNA3038" s="607"/>
      <c r="FNB3038" s="607"/>
      <c r="FNC3038" s="607"/>
      <c r="FND3038" s="607"/>
      <c r="FNE3038" s="607"/>
      <c r="FNF3038" s="607"/>
      <c r="FNG3038" s="607"/>
      <c r="FNH3038" s="607"/>
      <c r="FNI3038" s="607"/>
      <c r="FNJ3038" s="607"/>
      <c r="FNK3038" s="607"/>
      <c r="FNL3038" s="607"/>
      <c r="FNM3038" s="607"/>
      <c r="FNN3038" s="607"/>
      <c r="FNO3038" s="607"/>
      <c r="FNP3038" s="607"/>
      <c r="FNQ3038" s="607"/>
      <c r="FNR3038" s="607"/>
      <c r="FNS3038" s="607"/>
      <c r="FNT3038" s="607"/>
      <c r="FNU3038" s="607"/>
      <c r="FNV3038" s="607"/>
      <c r="FNW3038" s="607"/>
      <c r="FNX3038" s="607"/>
      <c r="FNY3038" s="607"/>
      <c r="FNZ3038" s="607"/>
      <c r="FOA3038" s="607"/>
      <c r="FOB3038" s="607"/>
      <c r="FOC3038" s="607"/>
      <c r="FOD3038" s="607"/>
      <c r="FOE3038" s="607"/>
      <c r="FOF3038" s="607"/>
      <c r="FOG3038" s="607"/>
      <c r="FOH3038" s="607"/>
      <c r="FOI3038" s="607"/>
      <c r="FOJ3038" s="607"/>
      <c r="FOK3038" s="607"/>
      <c r="FOL3038" s="607"/>
      <c r="FOM3038" s="607"/>
      <c r="FON3038" s="607"/>
      <c r="FOO3038" s="607"/>
      <c r="FOP3038" s="607"/>
      <c r="FOQ3038" s="607"/>
      <c r="FOR3038" s="607"/>
      <c r="FOS3038" s="607"/>
      <c r="FOT3038" s="607"/>
      <c r="FOU3038" s="607"/>
      <c r="FOV3038" s="607"/>
      <c r="FOW3038" s="607"/>
      <c r="FOX3038" s="607"/>
      <c r="FOY3038" s="607"/>
      <c r="FOZ3038" s="607"/>
      <c r="FPA3038" s="607"/>
      <c r="FPB3038" s="607"/>
      <c r="FPC3038" s="607"/>
      <c r="FPD3038" s="607"/>
      <c r="FPE3038" s="607"/>
      <c r="FPF3038" s="607"/>
      <c r="FPG3038" s="607"/>
      <c r="FPH3038" s="607"/>
      <c r="FPI3038" s="607"/>
      <c r="FPJ3038" s="607"/>
      <c r="FPK3038" s="607"/>
      <c r="FPL3038" s="607"/>
      <c r="FPM3038" s="607"/>
      <c r="FPN3038" s="607"/>
      <c r="FPO3038" s="607"/>
      <c r="FPP3038" s="607"/>
      <c r="FPQ3038" s="607"/>
      <c r="FPR3038" s="607"/>
      <c r="FPS3038" s="607"/>
      <c r="FPT3038" s="607"/>
      <c r="FPU3038" s="607"/>
      <c r="FPV3038" s="607"/>
      <c r="FPW3038" s="607"/>
      <c r="FPX3038" s="607"/>
      <c r="FPY3038" s="607"/>
      <c r="FPZ3038" s="607"/>
      <c r="FQA3038" s="607"/>
      <c r="FQB3038" s="607"/>
      <c r="FQC3038" s="607"/>
      <c r="FQD3038" s="607"/>
      <c r="FQE3038" s="607"/>
      <c r="FQF3038" s="607"/>
      <c r="FQG3038" s="607"/>
      <c r="FQH3038" s="607"/>
      <c r="FQI3038" s="607"/>
      <c r="FQJ3038" s="607"/>
      <c r="FQK3038" s="607"/>
      <c r="FQL3038" s="607"/>
      <c r="FQM3038" s="607"/>
      <c r="FQN3038" s="607"/>
      <c r="FQO3038" s="607"/>
      <c r="FQP3038" s="607"/>
      <c r="FQQ3038" s="607"/>
      <c r="FQR3038" s="607"/>
      <c r="FQS3038" s="607"/>
      <c r="FQT3038" s="607"/>
      <c r="FQU3038" s="607"/>
      <c r="FQV3038" s="607"/>
      <c r="FQW3038" s="607"/>
      <c r="FQX3038" s="607"/>
      <c r="FQY3038" s="607"/>
      <c r="FQZ3038" s="607"/>
      <c r="FRA3038" s="607"/>
      <c r="FRB3038" s="607"/>
      <c r="FRC3038" s="607"/>
      <c r="FRD3038" s="607"/>
      <c r="FRE3038" s="607"/>
      <c r="FRF3038" s="607"/>
      <c r="FRG3038" s="607"/>
      <c r="FRH3038" s="607"/>
      <c r="FRI3038" s="607"/>
      <c r="FRJ3038" s="607"/>
      <c r="FRK3038" s="607"/>
      <c r="FRL3038" s="607"/>
      <c r="FRM3038" s="607"/>
      <c r="FRN3038" s="607"/>
      <c r="FRO3038" s="607"/>
      <c r="FRP3038" s="607"/>
      <c r="FRQ3038" s="607"/>
      <c r="FRR3038" s="607"/>
      <c r="FRS3038" s="607"/>
      <c r="FRT3038" s="607"/>
      <c r="FRU3038" s="607"/>
      <c r="FRV3038" s="607"/>
      <c r="FRW3038" s="607"/>
      <c r="FRX3038" s="607"/>
      <c r="FRY3038" s="607"/>
      <c r="FRZ3038" s="607"/>
      <c r="FSA3038" s="607"/>
      <c r="FSB3038" s="607"/>
      <c r="FSC3038" s="607"/>
      <c r="FSD3038" s="607"/>
      <c r="FSE3038" s="607"/>
      <c r="FSF3038" s="607"/>
      <c r="FSG3038" s="607"/>
      <c r="FSH3038" s="607"/>
      <c r="FSI3038" s="607"/>
      <c r="FSJ3038" s="607"/>
      <c r="FSK3038" s="607"/>
      <c r="FSL3038" s="607"/>
      <c r="FSM3038" s="607"/>
      <c r="FSN3038" s="607"/>
      <c r="FSO3038" s="607"/>
      <c r="FSP3038" s="607"/>
      <c r="FSQ3038" s="607"/>
      <c r="FSR3038" s="607"/>
      <c r="FSS3038" s="607"/>
      <c r="FST3038" s="607"/>
      <c r="FSU3038" s="607"/>
      <c r="FSV3038" s="607"/>
      <c r="FSW3038" s="607"/>
      <c r="FSX3038" s="607"/>
      <c r="FSY3038" s="607"/>
      <c r="FSZ3038" s="607"/>
      <c r="FTA3038" s="607"/>
      <c r="FTB3038" s="607"/>
      <c r="FTC3038" s="607"/>
      <c r="FTD3038" s="607"/>
      <c r="FTE3038" s="607"/>
      <c r="FTF3038" s="607"/>
      <c r="FTG3038" s="607"/>
      <c r="FTH3038" s="607"/>
      <c r="FTI3038" s="607"/>
      <c r="FTJ3038" s="607"/>
      <c r="FTK3038" s="607"/>
      <c r="FTL3038" s="607"/>
      <c r="FTM3038" s="607"/>
      <c r="FTN3038" s="607"/>
      <c r="FTO3038" s="607"/>
      <c r="FTP3038" s="607"/>
      <c r="FTQ3038" s="607"/>
      <c r="FTR3038" s="607"/>
      <c r="FTS3038" s="607"/>
      <c r="FTT3038" s="607"/>
      <c r="FTU3038" s="607"/>
      <c r="FTV3038" s="607"/>
      <c r="FTW3038" s="607"/>
      <c r="FTX3038" s="607"/>
      <c r="FTY3038" s="607"/>
      <c r="FTZ3038" s="607"/>
      <c r="FUA3038" s="607"/>
      <c r="FUB3038" s="607"/>
      <c r="FUC3038" s="607"/>
      <c r="FUD3038" s="607"/>
      <c r="FUE3038" s="607"/>
      <c r="FUF3038" s="607"/>
      <c r="FUG3038" s="607"/>
      <c r="FUH3038" s="607"/>
      <c r="FUI3038" s="607"/>
      <c r="FUJ3038" s="607"/>
      <c r="FUK3038" s="607"/>
      <c r="FUL3038" s="607"/>
      <c r="FUM3038" s="607"/>
      <c r="FUN3038" s="607"/>
      <c r="FUO3038" s="607"/>
      <c r="FUP3038" s="607"/>
      <c r="FUQ3038" s="607"/>
      <c r="FUR3038" s="607"/>
      <c r="FUS3038" s="607"/>
      <c r="FUT3038" s="607"/>
      <c r="FUU3038" s="607"/>
      <c r="FUV3038" s="607"/>
      <c r="FUW3038" s="607"/>
      <c r="FUX3038" s="607"/>
      <c r="FUY3038" s="607"/>
      <c r="FUZ3038" s="607"/>
      <c r="FVA3038" s="607"/>
      <c r="FVB3038" s="607"/>
      <c r="FVC3038" s="607"/>
      <c r="FVD3038" s="607"/>
      <c r="FVE3038" s="607"/>
      <c r="FVF3038" s="607"/>
      <c r="FVG3038" s="607"/>
      <c r="FVH3038" s="607"/>
      <c r="FVI3038" s="607"/>
      <c r="FVJ3038" s="607"/>
      <c r="FVK3038" s="607"/>
      <c r="FVL3038" s="607"/>
      <c r="FVM3038" s="607"/>
      <c r="FVN3038" s="607"/>
      <c r="FVO3038" s="607"/>
      <c r="FVP3038" s="607"/>
      <c r="FVQ3038" s="607"/>
      <c r="FVR3038" s="607"/>
      <c r="FVS3038" s="607"/>
      <c r="FVT3038" s="607"/>
      <c r="FVU3038" s="607"/>
      <c r="FVV3038" s="607"/>
      <c r="FVW3038" s="607"/>
      <c r="FVX3038" s="607"/>
      <c r="FVY3038" s="607"/>
      <c r="FVZ3038" s="607"/>
      <c r="FWA3038" s="607"/>
      <c r="FWB3038" s="607"/>
      <c r="FWC3038" s="607"/>
      <c r="FWD3038" s="607"/>
      <c r="FWE3038" s="607"/>
      <c r="FWF3038" s="607"/>
      <c r="FWG3038" s="607"/>
      <c r="FWH3038" s="607"/>
      <c r="FWI3038" s="607"/>
      <c r="FWJ3038" s="607"/>
      <c r="FWK3038" s="607"/>
      <c r="FWL3038" s="607"/>
      <c r="FWM3038" s="607"/>
      <c r="FWN3038" s="607"/>
      <c r="FWO3038" s="607"/>
      <c r="FWP3038" s="607"/>
      <c r="FWQ3038" s="607"/>
      <c r="FWR3038" s="607"/>
      <c r="FWS3038" s="607"/>
      <c r="FWT3038" s="607"/>
      <c r="FWU3038" s="607"/>
      <c r="FWV3038" s="607"/>
      <c r="FWW3038" s="607"/>
      <c r="FWX3038" s="607"/>
      <c r="FWY3038" s="607"/>
      <c r="FWZ3038" s="607"/>
      <c r="FXA3038" s="607"/>
      <c r="FXB3038" s="607"/>
      <c r="FXC3038" s="607"/>
      <c r="FXD3038" s="607"/>
      <c r="FXE3038" s="607"/>
      <c r="FXF3038" s="607"/>
      <c r="FXG3038" s="607"/>
      <c r="FXH3038" s="607"/>
      <c r="FXI3038" s="607"/>
      <c r="FXJ3038" s="607"/>
      <c r="FXK3038" s="607"/>
      <c r="FXL3038" s="607"/>
      <c r="FXM3038" s="607"/>
      <c r="FXN3038" s="607"/>
      <c r="FXO3038" s="607"/>
      <c r="FXP3038" s="607"/>
      <c r="FXQ3038" s="607"/>
      <c r="FXR3038" s="607"/>
      <c r="FXS3038" s="607"/>
      <c r="FXT3038" s="607"/>
      <c r="FXU3038" s="607"/>
      <c r="FXV3038" s="607"/>
      <c r="FXW3038" s="607"/>
      <c r="FXX3038" s="607"/>
      <c r="FXY3038" s="607"/>
      <c r="FXZ3038" s="607"/>
      <c r="FYA3038" s="607"/>
      <c r="FYB3038" s="607"/>
      <c r="FYC3038" s="607"/>
      <c r="FYD3038" s="607"/>
      <c r="FYE3038" s="607"/>
      <c r="FYF3038" s="607"/>
      <c r="FYG3038" s="607"/>
      <c r="FYH3038" s="607"/>
      <c r="FYI3038" s="607"/>
      <c r="FYJ3038" s="607"/>
      <c r="FYK3038" s="607"/>
      <c r="FYL3038" s="607"/>
      <c r="FYM3038" s="607"/>
      <c r="FYN3038" s="607"/>
      <c r="FYO3038" s="607"/>
      <c r="FYP3038" s="607"/>
      <c r="FYQ3038" s="607"/>
      <c r="FYR3038" s="607"/>
      <c r="FYS3038" s="607"/>
      <c r="FYT3038" s="607"/>
      <c r="FYU3038" s="607"/>
      <c r="FYV3038" s="607"/>
      <c r="FYW3038" s="607"/>
      <c r="FYX3038" s="607"/>
      <c r="FYY3038" s="607"/>
      <c r="FYZ3038" s="607"/>
      <c r="FZA3038" s="607"/>
      <c r="FZB3038" s="607"/>
      <c r="FZC3038" s="607"/>
      <c r="FZD3038" s="607"/>
      <c r="FZE3038" s="607"/>
      <c r="FZF3038" s="607"/>
      <c r="FZG3038" s="607"/>
      <c r="FZH3038" s="607"/>
      <c r="FZI3038" s="607"/>
      <c r="FZJ3038" s="607"/>
      <c r="FZK3038" s="607"/>
      <c r="FZL3038" s="607"/>
      <c r="FZM3038" s="607"/>
      <c r="FZN3038" s="607"/>
      <c r="FZO3038" s="607"/>
      <c r="FZP3038" s="607"/>
      <c r="FZQ3038" s="607"/>
      <c r="FZR3038" s="607"/>
      <c r="FZS3038" s="607"/>
      <c r="FZT3038" s="607"/>
      <c r="FZU3038" s="607"/>
      <c r="FZV3038" s="607"/>
      <c r="FZW3038" s="607"/>
      <c r="FZX3038" s="607"/>
      <c r="FZY3038" s="607"/>
      <c r="FZZ3038" s="607"/>
      <c r="GAA3038" s="607"/>
      <c r="GAB3038" s="607"/>
      <c r="GAC3038" s="607"/>
      <c r="GAD3038" s="607"/>
      <c r="GAE3038" s="607"/>
      <c r="GAF3038" s="607"/>
      <c r="GAG3038" s="607"/>
      <c r="GAH3038" s="607"/>
      <c r="GAI3038" s="607"/>
      <c r="GAJ3038" s="607"/>
      <c r="GAK3038" s="607"/>
      <c r="GAL3038" s="607"/>
      <c r="GAM3038" s="607"/>
      <c r="GAN3038" s="607"/>
      <c r="GAO3038" s="607"/>
      <c r="GAP3038" s="607"/>
      <c r="GAQ3038" s="607"/>
      <c r="GAR3038" s="607"/>
      <c r="GAS3038" s="607"/>
      <c r="GAT3038" s="607"/>
      <c r="GAU3038" s="607"/>
      <c r="GAV3038" s="607"/>
      <c r="GAW3038" s="607"/>
      <c r="GAX3038" s="607"/>
      <c r="GAY3038" s="607"/>
      <c r="GAZ3038" s="607"/>
      <c r="GBA3038" s="607"/>
      <c r="GBB3038" s="607"/>
      <c r="GBC3038" s="607"/>
      <c r="GBD3038" s="607"/>
      <c r="GBE3038" s="607"/>
      <c r="GBF3038" s="607"/>
      <c r="GBG3038" s="607"/>
      <c r="GBH3038" s="607"/>
      <c r="GBI3038" s="607"/>
      <c r="GBJ3038" s="607"/>
      <c r="GBK3038" s="607"/>
      <c r="GBL3038" s="607"/>
      <c r="GBM3038" s="607"/>
      <c r="GBN3038" s="607"/>
      <c r="GBO3038" s="607"/>
      <c r="GBP3038" s="607"/>
      <c r="GBQ3038" s="607"/>
      <c r="GBR3038" s="607"/>
      <c r="GBS3038" s="607"/>
      <c r="GBT3038" s="607"/>
      <c r="GBU3038" s="607"/>
      <c r="GBV3038" s="607"/>
      <c r="GBW3038" s="607"/>
      <c r="GBX3038" s="607"/>
      <c r="GBY3038" s="607"/>
      <c r="GBZ3038" s="607"/>
      <c r="GCA3038" s="607"/>
      <c r="GCB3038" s="607"/>
      <c r="GCC3038" s="607"/>
      <c r="GCD3038" s="607"/>
      <c r="GCE3038" s="607"/>
      <c r="GCF3038" s="607"/>
      <c r="GCG3038" s="607"/>
      <c r="GCH3038" s="607"/>
      <c r="GCI3038" s="607"/>
      <c r="GCJ3038" s="607"/>
      <c r="GCK3038" s="607"/>
      <c r="GCL3038" s="607"/>
      <c r="GCM3038" s="607"/>
      <c r="GCN3038" s="607"/>
      <c r="GCO3038" s="607"/>
      <c r="GCP3038" s="607"/>
      <c r="GCQ3038" s="607"/>
      <c r="GCR3038" s="607"/>
      <c r="GCS3038" s="607"/>
      <c r="GCT3038" s="607"/>
      <c r="GCU3038" s="607"/>
      <c r="GCV3038" s="607"/>
      <c r="GCW3038" s="607"/>
      <c r="GCX3038" s="607"/>
      <c r="GCY3038" s="607"/>
      <c r="GCZ3038" s="607"/>
      <c r="GDA3038" s="607"/>
      <c r="GDB3038" s="607"/>
      <c r="GDC3038" s="607"/>
      <c r="GDD3038" s="607"/>
      <c r="GDE3038" s="607"/>
      <c r="GDF3038" s="607"/>
      <c r="GDG3038" s="607"/>
      <c r="GDH3038" s="607"/>
      <c r="GDI3038" s="607"/>
      <c r="GDJ3038" s="607"/>
      <c r="GDK3038" s="607"/>
      <c r="GDL3038" s="607"/>
      <c r="GDM3038" s="607"/>
      <c r="GDN3038" s="607"/>
      <c r="GDO3038" s="607"/>
      <c r="GDP3038" s="607"/>
      <c r="GDQ3038" s="607"/>
      <c r="GDR3038" s="607"/>
      <c r="GDS3038" s="607"/>
      <c r="GDT3038" s="607"/>
      <c r="GDU3038" s="607"/>
      <c r="GDV3038" s="607"/>
      <c r="GDW3038" s="607"/>
      <c r="GDX3038" s="607"/>
      <c r="GDY3038" s="607"/>
      <c r="GDZ3038" s="607"/>
      <c r="GEA3038" s="607"/>
      <c r="GEB3038" s="607"/>
      <c r="GEC3038" s="607"/>
      <c r="GED3038" s="607"/>
      <c r="GEE3038" s="607"/>
      <c r="GEF3038" s="607"/>
      <c r="GEG3038" s="607"/>
      <c r="GEH3038" s="607"/>
      <c r="GEI3038" s="607"/>
      <c r="GEJ3038" s="607"/>
      <c r="GEK3038" s="607"/>
      <c r="GEL3038" s="607"/>
      <c r="GEM3038" s="607"/>
      <c r="GEN3038" s="607"/>
      <c r="GEO3038" s="607"/>
      <c r="GEP3038" s="607"/>
      <c r="GEQ3038" s="607"/>
      <c r="GER3038" s="607"/>
      <c r="GES3038" s="607"/>
      <c r="GET3038" s="607"/>
      <c r="GEU3038" s="607"/>
      <c r="GEV3038" s="607"/>
      <c r="GEW3038" s="607"/>
      <c r="GEX3038" s="607"/>
      <c r="GEY3038" s="607"/>
      <c r="GEZ3038" s="607"/>
      <c r="GFA3038" s="607"/>
      <c r="GFB3038" s="607"/>
      <c r="GFC3038" s="607"/>
      <c r="GFD3038" s="607"/>
      <c r="GFE3038" s="607"/>
      <c r="GFF3038" s="607"/>
      <c r="GFG3038" s="607"/>
      <c r="GFH3038" s="607"/>
      <c r="GFI3038" s="607"/>
      <c r="GFJ3038" s="607"/>
      <c r="GFK3038" s="607"/>
      <c r="GFL3038" s="607"/>
      <c r="GFM3038" s="607"/>
      <c r="GFN3038" s="607"/>
      <c r="GFO3038" s="607"/>
      <c r="GFP3038" s="607"/>
      <c r="GFQ3038" s="607"/>
      <c r="GFR3038" s="607"/>
      <c r="GFS3038" s="607"/>
      <c r="GFT3038" s="607"/>
      <c r="GFU3038" s="607"/>
      <c r="GFV3038" s="607"/>
      <c r="GFW3038" s="607"/>
      <c r="GFX3038" s="607"/>
      <c r="GFY3038" s="607"/>
      <c r="GFZ3038" s="607"/>
      <c r="GGA3038" s="607"/>
      <c r="GGB3038" s="607"/>
      <c r="GGC3038" s="607"/>
      <c r="GGD3038" s="607"/>
      <c r="GGE3038" s="607"/>
      <c r="GGF3038" s="607"/>
      <c r="GGG3038" s="607"/>
      <c r="GGH3038" s="607"/>
      <c r="GGI3038" s="607"/>
      <c r="GGJ3038" s="607"/>
      <c r="GGK3038" s="607"/>
      <c r="GGL3038" s="607"/>
      <c r="GGM3038" s="607"/>
      <c r="GGN3038" s="607"/>
      <c r="GGO3038" s="607"/>
      <c r="GGP3038" s="607"/>
      <c r="GGQ3038" s="607"/>
      <c r="GGR3038" s="607"/>
      <c r="GGS3038" s="607"/>
      <c r="GGT3038" s="607"/>
      <c r="GGU3038" s="607"/>
      <c r="GGV3038" s="607"/>
      <c r="GGW3038" s="607"/>
      <c r="GGX3038" s="607"/>
      <c r="GGY3038" s="607"/>
      <c r="GGZ3038" s="607"/>
      <c r="GHA3038" s="607"/>
      <c r="GHB3038" s="607"/>
      <c r="GHC3038" s="607"/>
      <c r="GHD3038" s="607"/>
      <c r="GHE3038" s="607"/>
      <c r="GHF3038" s="607"/>
      <c r="GHG3038" s="607"/>
      <c r="GHH3038" s="607"/>
      <c r="GHI3038" s="607"/>
      <c r="GHJ3038" s="607"/>
      <c r="GHK3038" s="607"/>
      <c r="GHL3038" s="607"/>
      <c r="GHM3038" s="607"/>
      <c r="GHN3038" s="607"/>
      <c r="GHO3038" s="607"/>
      <c r="GHP3038" s="607"/>
      <c r="GHQ3038" s="607"/>
      <c r="GHR3038" s="607"/>
      <c r="GHS3038" s="607"/>
      <c r="GHT3038" s="607"/>
      <c r="GHU3038" s="607"/>
      <c r="GHV3038" s="607"/>
      <c r="GHW3038" s="607"/>
      <c r="GHX3038" s="607"/>
      <c r="GHY3038" s="607"/>
      <c r="GHZ3038" s="607"/>
      <c r="GIA3038" s="607"/>
      <c r="GIB3038" s="607"/>
      <c r="GIC3038" s="607"/>
      <c r="GID3038" s="607"/>
      <c r="GIE3038" s="607"/>
      <c r="GIF3038" s="607"/>
      <c r="GIG3038" s="607"/>
      <c r="GIH3038" s="607"/>
      <c r="GII3038" s="607"/>
      <c r="GIJ3038" s="607"/>
      <c r="GIK3038" s="607"/>
      <c r="GIL3038" s="607"/>
      <c r="GIM3038" s="607"/>
      <c r="GIN3038" s="607"/>
      <c r="GIO3038" s="607"/>
      <c r="GIP3038" s="607"/>
      <c r="GIQ3038" s="607"/>
      <c r="GIR3038" s="607"/>
      <c r="GIS3038" s="607"/>
      <c r="GIT3038" s="607"/>
      <c r="GIU3038" s="607"/>
      <c r="GIV3038" s="607"/>
      <c r="GIW3038" s="607"/>
      <c r="GIX3038" s="607"/>
      <c r="GIY3038" s="607"/>
      <c r="GIZ3038" s="607"/>
      <c r="GJA3038" s="607"/>
      <c r="GJB3038" s="607"/>
      <c r="GJC3038" s="607"/>
      <c r="GJD3038" s="607"/>
      <c r="GJE3038" s="607"/>
      <c r="GJF3038" s="607"/>
      <c r="GJG3038" s="607"/>
      <c r="GJH3038" s="607"/>
      <c r="GJI3038" s="607"/>
      <c r="GJJ3038" s="607"/>
      <c r="GJK3038" s="607"/>
      <c r="GJL3038" s="607"/>
      <c r="GJM3038" s="607"/>
      <c r="GJN3038" s="607"/>
      <c r="GJO3038" s="607"/>
      <c r="GJP3038" s="607"/>
      <c r="GJQ3038" s="607"/>
      <c r="GJR3038" s="607"/>
      <c r="GJS3038" s="607"/>
      <c r="GJT3038" s="607"/>
      <c r="GJU3038" s="607"/>
      <c r="GJV3038" s="607"/>
      <c r="GJW3038" s="607"/>
      <c r="GJX3038" s="607"/>
      <c r="GJY3038" s="607"/>
      <c r="GJZ3038" s="607"/>
      <c r="GKA3038" s="607"/>
      <c r="GKB3038" s="607"/>
      <c r="GKC3038" s="607"/>
      <c r="GKD3038" s="607"/>
      <c r="GKE3038" s="607"/>
      <c r="GKF3038" s="607"/>
      <c r="GKG3038" s="607"/>
      <c r="GKH3038" s="607"/>
      <c r="GKI3038" s="607"/>
      <c r="GKJ3038" s="607"/>
      <c r="GKK3038" s="607"/>
      <c r="GKL3038" s="607"/>
      <c r="GKM3038" s="607"/>
      <c r="GKN3038" s="607"/>
      <c r="GKO3038" s="607"/>
      <c r="GKP3038" s="607"/>
      <c r="GKQ3038" s="607"/>
      <c r="GKR3038" s="607"/>
      <c r="GKS3038" s="607"/>
      <c r="GKT3038" s="607"/>
      <c r="GKU3038" s="607"/>
      <c r="GKV3038" s="607"/>
      <c r="GKW3038" s="607"/>
      <c r="GKX3038" s="607"/>
      <c r="GKY3038" s="607"/>
      <c r="GKZ3038" s="607"/>
      <c r="GLA3038" s="607"/>
      <c r="GLB3038" s="607"/>
      <c r="GLC3038" s="607"/>
      <c r="GLD3038" s="607"/>
      <c r="GLE3038" s="607"/>
      <c r="GLF3038" s="607"/>
      <c r="GLG3038" s="607"/>
      <c r="GLH3038" s="607"/>
      <c r="GLI3038" s="607"/>
      <c r="GLJ3038" s="607"/>
      <c r="GLK3038" s="607"/>
      <c r="GLL3038" s="607"/>
      <c r="GLM3038" s="607"/>
      <c r="GLN3038" s="607"/>
      <c r="GLO3038" s="607"/>
      <c r="GLP3038" s="607"/>
      <c r="GLQ3038" s="607"/>
      <c r="GLR3038" s="607"/>
      <c r="GLS3038" s="607"/>
      <c r="GLT3038" s="607"/>
      <c r="GLU3038" s="607"/>
      <c r="GLV3038" s="607"/>
      <c r="GLW3038" s="607"/>
      <c r="GLX3038" s="607"/>
      <c r="GLY3038" s="607"/>
      <c r="GLZ3038" s="607"/>
      <c r="GMA3038" s="607"/>
      <c r="GMB3038" s="607"/>
      <c r="GMC3038" s="607"/>
      <c r="GMD3038" s="607"/>
      <c r="GME3038" s="607"/>
      <c r="GMF3038" s="607"/>
      <c r="GMG3038" s="607"/>
      <c r="GMH3038" s="607"/>
      <c r="GMI3038" s="607"/>
      <c r="GMJ3038" s="607"/>
      <c r="GMK3038" s="607"/>
      <c r="GML3038" s="607"/>
      <c r="GMM3038" s="607"/>
      <c r="GMN3038" s="607"/>
      <c r="GMO3038" s="607"/>
      <c r="GMP3038" s="607"/>
      <c r="GMQ3038" s="607"/>
      <c r="GMR3038" s="607"/>
      <c r="GMS3038" s="607"/>
      <c r="GMT3038" s="607"/>
      <c r="GMU3038" s="607"/>
      <c r="GMV3038" s="607"/>
      <c r="GMW3038" s="607"/>
      <c r="GMX3038" s="607"/>
      <c r="GMY3038" s="607"/>
      <c r="GMZ3038" s="607"/>
      <c r="GNA3038" s="607"/>
      <c r="GNB3038" s="607"/>
      <c r="GNC3038" s="607"/>
      <c r="GND3038" s="607"/>
      <c r="GNE3038" s="607"/>
      <c r="GNF3038" s="607"/>
      <c r="GNG3038" s="607"/>
      <c r="GNH3038" s="607"/>
      <c r="GNI3038" s="607"/>
      <c r="GNJ3038" s="607"/>
      <c r="GNK3038" s="607"/>
      <c r="GNL3038" s="607"/>
      <c r="GNM3038" s="607"/>
      <c r="GNN3038" s="607"/>
      <c r="GNO3038" s="607"/>
      <c r="GNP3038" s="607"/>
      <c r="GNQ3038" s="607"/>
      <c r="GNR3038" s="607"/>
      <c r="GNS3038" s="607"/>
      <c r="GNT3038" s="607"/>
      <c r="GNU3038" s="607"/>
      <c r="GNV3038" s="607"/>
      <c r="GNW3038" s="607"/>
      <c r="GNX3038" s="607"/>
      <c r="GNY3038" s="607"/>
      <c r="GNZ3038" s="607"/>
      <c r="GOA3038" s="607"/>
      <c r="GOB3038" s="607"/>
      <c r="GOC3038" s="607"/>
      <c r="GOD3038" s="607"/>
      <c r="GOE3038" s="607"/>
      <c r="GOF3038" s="607"/>
      <c r="GOG3038" s="607"/>
      <c r="GOH3038" s="607"/>
      <c r="GOI3038" s="607"/>
      <c r="GOJ3038" s="607"/>
      <c r="GOK3038" s="607"/>
      <c r="GOL3038" s="607"/>
      <c r="GOM3038" s="607"/>
      <c r="GON3038" s="607"/>
      <c r="GOO3038" s="607"/>
      <c r="GOP3038" s="607"/>
      <c r="GOQ3038" s="607"/>
      <c r="GOR3038" s="607"/>
      <c r="GOS3038" s="607"/>
      <c r="GOT3038" s="607"/>
      <c r="GOU3038" s="607"/>
      <c r="GOV3038" s="607"/>
      <c r="GOW3038" s="607"/>
      <c r="GOX3038" s="607"/>
      <c r="GOY3038" s="607"/>
      <c r="GOZ3038" s="607"/>
      <c r="GPA3038" s="607"/>
      <c r="GPB3038" s="607"/>
      <c r="GPC3038" s="607"/>
      <c r="GPD3038" s="607"/>
      <c r="GPE3038" s="607"/>
      <c r="GPF3038" s="607"/>
      <c r="GPG3038" s="607"/>
      <c r="GPH3038" s="607"/>
      <c r="GPI3038" s="607"/>
      <c r="GPJ3038" s="607"/>
      <c r="GPK3038" s="607"/>
      <c r="GPL3038" s="607"/>
      <c r="GPM3038" s="607"/>
      <c r="GPN3038" s="607"/>
      <c r="GPO3038" s="607"/>
      <c r="GPP3038" s="607"/>
      <c r="GPQ3038" s="607"/>
      <c r="GPR3038" s="607"/>
      <c r="GPS3038" s="607"/>
      <c r="GPT3038" s="607"/>
      <c r="GPU3038" s="607"/>
      <c r="GPV3038" s="607"/>
      <c r="GPW3038" s="607"/>
      <c r="GPX3038" s="607"/>
      <c r="GPY3038" s="607"/>
      <c r="GPZ3038" s="607"/>
      <c r="GQA3038" s="607"/>
      <c r="GQB3038" s="607"/>
      <c r="GQC3038" s="607"/>
      <c r="GQD3038" s="607"/>
      <c r="GQE3038" s="607"/>
      <c r="GQF3038" s="607"/>
      <c r="GQG3038" s="607"/>
      <c r="GQH3038" s="607"/>
      <c r="GQI3038" s="607"/>
      <c r="GQJ3038" s="607"/>
      <c r="GQK3038" s="607"/>
      <c r="GQL3038" s="607"/>
      <c r="GQM3038" s="607"/>
      <c r="GQN3038" s="607"/>
      <c r="GQO3038" s="607"/>
      <c r="GQP3038" s="607"/>
      <c r="GQQ3038" s="607"/>
      <c r="GQR3038" s="607"/>
      <c r="GQS3038" s="607"/>
      <c r="GQT3038" s="607"/>
      <c r="GQU3038" s="607"/>
      <c r="GQV3038" s="607"/>
      <c r="GQW3038" s="607"/>
      <c r="GQX3038" s="607"/>
      <c r="GQY3038" s="607"/>
      <c r="GQZ3038" s="607"/>
      <c r="GRA3038" s="607"/>
      <c r="GRB3038" s="607"/>
      <c r="GRC3038" s="607"/>
      <c r="GRD3038" s="607"/>
      <c r="GRE3038" s="607"/>
      <c r="GRF3038" s="607"/>
      <c r="GRG3038" s="607"/>
      <c r="GRH3038" s="607"/>
      <c r="GRI3038" s="607"/>
      <c r="GRJ3038" s="607"/>
      <c r="GRK3038" s="607"/>
      <c r="GRL3038" s="607"/>
      <c r="GRM3038" s="607"/>
      <c r="GRN3038" s="607"/>
      <c r="GRO3038" s="607"/>
      <c r="GRP3038" s="607"/>
      <c r="GRQ3038" s="607"/>
      <c r="GRR3038" s="607"/>
      <c r="GRS3038" s="607"/>
      <c r="GRT3038" s="607"/>
      <c r="GRU3038" s="607"/>
      <c r="GRV3038" s="607"/>
      <c r="GRW3038" s="607"/>
      <c r="GRX3038" s="607"/>
      <c r="GRY3038" s="607"/>
      <c r="GRZ3038" s="607"/>
      <c r="GSA3038" s="607"/>
      <c r="GSB3038" s="607"/>
      <c r="GSC3038" s="607"/>
      <c r="GSD3038" s="607"/>
      <c r="GSE3038" s="607"/>
      <c r="GSF3038" s="607"/>
      <c r="GSG3038" s="607"/>
      <c r="GSH3038" s="607"/>
      <c r="GSI3038" s="607"/>
      <c r="GSJ3038" s="607"/>
      <c r="GSK3038" s="607"/>
      <c r="GSL3038" s="607"/>
      <c r="GSM3038" s="607"/>
      <c r="GSN3038" s="607"/>
      <c r="GSO3038" s="607"/>
      <c r="GSP3038" s="607"/>
      <c r="GSQ3038" s="607"/>
      <c r="GSR3038" s="607"/>
      <c r="GSS3038" s="607"/>
      <c r="GST3038" s="607"/>
      <c r="GSU3038" s="607"/>
      <c r="GSV3038" s="607"/>
      <c r="GSW3038" s="607"/>
      <c r="GSX3038" s="607"/>
      <c r="GSY3038" s="607"/>
      <c r="GSZ3038" s="607"/>
      <c r="GTA3038" s="607"/>
      <c r="GTB3038" s="607"/>
      <c r="GTC3038" s="607"/>
      <c r="GTD3038" s="607"/>
      <c r="GTE3038" s="607"/>
      <c r="GTF3038" s="607"/>
      <c r="GTG3038" s="607"/>
      <c r="GTH3038" s="607"/>
      <c r="GTI3038" s="607"/>
      <c r="GTJ3038" s="607"/>
      <c r="GTK3038" s="607"/>
      <c r="GTL3038" s="607"/>
      <c r="GTM3038" s="607"/>
      <c r="GTN3038" s="607"/>
      <c r="GTO3038" s="607"/>
      <c r="GTP3038" s="607"/>
      <c r="GTQ3038" s="607"/>
      <c r="GTR3038" s="607"/>
      <c r="GTS3038" s="607"/>
      <c r="GTT3038" s="607"/>
      <c r="GTU3038" s="607"/>
      <c r="GTV3038" s="607"/>
      <c r="GTW3038" s="607"/>
      <c r="GTX3038" s="607"/>
      <c r="GTY3038" s="607"/>
      <c r="GTZ3038" s="607"/>
      <c r="GUA3038" s="607"/>
      <c r="GUB3038" s="607"/>
      <c r="GUC3038" s="607"/>
      <c r="GUD3038" s="607"/>
      <c r="GUE3038" s="607"/>
      <c r="GUF3038" s="607"/>
      <c r="GUG3038" s="607"/>
      <c r="GUH3038" s="607"/>
      <c r="GUI3038" s="607"/>
      <c r="GUJ3038" s="607"/>
      <c r="GUK3038" s="607"/>
      <c r="GUL3038" s="607"/>
      <c r="GUM3038" s="607"/>
      <c r="GUN3038" s="607"/>
      <c r="GUO3038" s="607"/>
      <c r="GUP3038" s="607"/>
      <c r="GUQ3038" s="607"/>
      <c r="GUR3038" s="607"/>
      <c r="GUS3038" s="607"/>
      <c r="GUT3038" s="607"/>
      <c r="GUU3038" s="607"/>
      <c r="GUV3038" s="607"/>
      <c r="GUW3038" s="607"/>
      <c r="GUX3038" s="607"/>
      <c r="GUY3038" s="607"/>
      <c r="GUZ3038" s="607"/>
      <c r="GVA3038" s="607"/>
      <c r="GVB3038" s="607"/>
      <c r="GVC3038" s="607"/>
      <c r="GVD3038" s="607"/>
      <c r="GVE3038" s="607"/>
      <c r="GVF3038" s="607"/>
      <c r="GVG3038" s="607"/>
      <c r="GVH3038" s="607"/>
      <c r="GVI3038" s="607"/>
      <c r="GVJ3038" s="607"/>
      <c r="GVK3038" s="607"/>
      <c r="GVL3038" s="607"/>
      <c r="GVM3038" s="607"/>
      <c r="GVN3038" s="607"/>
      <c r="GVO3038" s="607"/>
      <c r="GVP3038" s="607"/>
      <c r="GVQ3038" s="607"/>
      <c r="GVR3038" s="607"/>
      <c r="GVS3038" s="607"/>
      <c r="GVT3038" s="607"/>
      <c r="GVU3038" s="607"/>
      <c r="GVV3038" s="607"/>
      <c r="GVW3038" s="607"/>
      <c r="GVX3038" s="607"/>
      <c r="GVY3038" s="607"/>
      <c r="GVZ3038" s="607"/>
      <c r="GWA3038" s="607"/>
      <c r="GWB3038" s="607"/>
      <c r="GWC3038" s="607"/>
      <c r="GWD3038" s="607"/>
      <c r="GWE3038" s="607"/>
      <c r="GWF3038" s="607"/>
      <c r="GWG3038" s="607"/>
      <c r="GWH3038" s="607"/>
      <c r="GWI3038" s="607"/>
      <c r="GWJ3038" s="607"/>
      <c r="GWK3038" s="607"/>
      <c r="GWL3038" s="607"/>
      <c r="GWM3038" s="607"/>
      <c r="GWN3038" s="607"/>
      <c r="GWO3038" s="607"/>
      <c r="GWP3038" s="607"/>
      <c r="GWQ3038" s="607"/>
      <c r="GWR3038" s="607"/>
      <c r="GWS3038" s="607"/>
      <c r="GWT3038" s="607"/>
      <c r="GWU3038" s="607"/>
      <c r="GWV3038" s="607"/>
      <c r="GWW3038" s="607"/>
      <c r="GWX3038" s="607"/>
      <c r="GWY3038" s="607"/>
      <c r="GWZ3038" s="607"/>
      <c r="GXA3038" s="607"/>
      <c r="GXB3038" s="607"/>
      <c r="GXC3038" s="607"/>
      <c r="GXD3038" s="607"/>
      <c r="GXE3038" s="607"/>
      <c r="GXF3038" s="607"/>
      <c r="GXG3038" s="607"/>
      <c r="GXH3038" s="607"/>
      <c r="GXI3038" s="607"/>
      <c r="GXJ3038" s="607"/>
      <c r="GXK3038" s="607"/>
      <c r="GXL3038" s="607"/>
      <c r="GXM3038" s="607"/>
      <c r="GXN3038" s="607"/>
      <c r="GXO3038" s="607"/>
      <c r="GXP3038" s="607"/>
      <c r="GXQ3038" s="607"/>
      <c r="GXR3038" s="607"/>
      <c r="GXS3038" s="607"/>
      <c r="GXT3038" s="607"/>
      <c r="GXU3038" s="607"/>
      <c r="GXV3038" s="607"/>
      <c r="GXW3038" s="607"/>
      <c r="GXX3038" s="607"/>
      <c r="GXY3038" s="607"/>
      <c r="GXZ3038" s="607"/>
      <c r="GYA3038" s="607"/>
      <c r="GYB3038" s="607"/>
      <c r="GYC3038" s="607"/>
      <c r="GYD3038" s="607"/>
      <c r="GYE3038" s="607"/>
      <c r="GYF3038" s="607"/>
      <c r="GYG3038" s="607"/>
      <c r="GYH3038" s="607"/>
      <c r="GYI3038" s="607"/>
      <c r="GYJ3038" s="607"/>
      <c r="GYK3038" s="607"/>
      <c r="GYL3038" s="607"/>
      <c r="GYM3038" s="607"/>
      <c r="GYN3038" s="607"/>
      <c r="GYO3038" s="607"/>
      <c r="GYP3038" s="607"/>
      <c r="GYQ3038" s="607"/>
      <c r="GYR3038" s="607"/>
      <c r="GYS3038" s="607"/>
      <c r="GYT3038" s="607"/>
      <c r="GYU3038" s="607"/>
      <c r="GYV3038" s="607"/>
      <c r="GYW3038" s="607"/>
      <c r="GYX3038" s="607"/>
      <c r="GYY3038" s="607"/>
      <c r="GYZ3038" s="607"/>
      <c r="GZA3038" s="607"/>
      <c r="GZB3038" s="607"/>
      <c r="GZC3038" s="607"/>
      <c r="GZD3038" s="607"/>
      <c r="GZE3038" s="607"/>
      <c r="GZF3038" s="607"/>
      <c r="GZG3038" s="607"/>
      <c r="GZH3038" s="607"/>
      <c r="GZI3038" s="607"/>
      <c r="GZJ3038" s="607"/>
      <c r="GZK3038" s="607"/>
      <c r="GZL3038" s="607"/>
      <c r="GZM3038" s="607"/>
      <c r="GZN3038" s="607"/>
      <c r="GZO3038" s="607"/>
      <c r="GZP3038" s="607"/>
      <c r="GZQ3038" s="607"/>
      <c r="GZR3038" s="607"/>
      <c r="GZS3038" s="607"/>
      <c r="GZT3038" s="607"/>
      <c r="GZU3038" s="607"/>
      <c r="GZV3038" s="607"/>
      <c r="GZW3038" s="607"/>
      <c r="GZX3038" s="607"/>
      <c r="GZY3038" s="607"/>
      <c r="GZZ3038" s="607"/>
      <c r="HAA3038" s="607"/>
      <c r="HAB3038" s="607"/>
      <c r="HAC3038" s="607"/>
      <c r="HAD3038" s="607"/>
      <c r="HAE3038" s="607"/>
      <c r="HAF3038" s="607"/>
      <c r="HAG3038" s="607"/>
      <c r="HAH3038" s="607"/>
      <c r="HAI3038" s="607"/>
      <c r="HAJ3038" s="607"/>
      <c r="HAK3038" s="607"/>
      <c r="HAL3038" s="607"/>
      <c r="HAM3038" s="607"/>
      <c r="HAN3038" s="607"/>
      <c r="HAO3038" s="607"/>
      <c r="HAP3038" s="607"/>
      <c r="HAQ3038" s="607"/>
      <c r="HAR3038" s="607"/>
      <c r="HAS3038" s="607"/>
      <c r="HAT3038" s="607"/>
      <c r="HAU3038" s="607"/>
      <c r="HAV3038" s="607"/>
      <c r="HAW3038" s="607"/>
      <c r="HAX3038" s="607"/>
      <c r="HAY3038" s="607"/>
      <c r="HAZ3038" s="607"/>
      <c r="HBA3038" s="607"/>
      <c r="HBB3038" s="607"/>
      <c r="HBC3038" s="607"/>
      <c r="HBD3038" s="607"/>
      <c r="HBE3038" s="607"/>
      <c r="HBF3038" s="607"/>
      <c r="HBG3038" s="607"/>
      <c r="HBH3038" s="607"/>
      <c r="HBI3038" s="607"/>
      <c r="HBJ3038" s="607"/>
      <c r="HBK3038" s="607"/>
      <c r="HBL3038" s="607"/>
      <c r="HBM3038" s="607"/>
      <c r="HBN3038" s="607"/>
      <c r="HBO3038" s="607"/>
      <c r="HBP3038" s="607"/>
      <c r="HBQ3038" s="607"/>
      <c r="HBR3038" s="607"/>
      <c r="HBS3038" s="607"/>
      <c r="HBT3038" s="607"/>
      <c r="HBU3038" s="607"/>
      <c r="HBV3038" s="607"/>
      <c r="HBW3038" s="607"/>
      <c r="HBX3038" s="607"/>
      <c r="HBY3038" s="607"/>
      <c r="HBZ3038" s="607"/>
      <c r="HCA3038" s="607"/>
      <c r="HCB3038" s="607"/>
      <c r="HCC3038" s="607"/>
      <c r="HCD3038" s="607"/>
      <c r="HCE3038" s="607"/>
      <c r="HCF3038" s="607"/>
      <c r="HCG3038" s="607"/>
      <c r="HCH3038" s="607"/>
      <c r="HCI3038" s="607"/>
      <c r="HCJ3038" s="607"/>
      <c r="HCK3038" s="607"/>
      <c r="HCL3038" s="607"/>
      <c r="HCM3038" s="607"/>
      <c r="HCN3038" s="607"/>
      <c r="HCO3038" s="607"/>
      <c r="HCP3038" s="607"/>
      <c r="HCQ3038" s="607"/>
      <c r="HCR3038" s="607"/>
      <c r="HCS3038" s="607"/>
      <c r="HCT3038" s="607"/>
      <c r="HCU3038" s="607"/>
      <c r="HCV3038" s="607"/>
      <c r="HCW3038" s="607"/>
      <c r="HCX3038" s="607"/>
      <c r="HCY3038" s="607"/>
      <c r="HCZ3038" s="607"/>
      <c r="HDA3038" s="607"/>
      <c r="HDB3038" s="607"/>
      <c r="HDC3038" s="607"/>
      <c r="HDD3038" s="607"/>
      <c r="HDE3038" s="607"/>
      <c r="HDF3038" s="607"/>
      <c r="HDG3038" s="607"/>
      <c r="HDH3038" s="607"/>
      <c r="HDI3038" s="607"/>
      <c r="HDJ3038" s="607"/>
      <c r="HDK3038" s="607"/>
      <c r="HDL3038" s="607"/>
      <c r="HDM3038" s="607"/>
      <c r="HDN3038" s="607"/>
      <c r="HDO3038" s="607"/>
      <c r="HDP3038" s="607"/>
      <c r="HDQ3038" s="607"/>
      <c r="HDR3038" s="607"/>
      <c r="HDS3038" s="607"/>
      <c r="HDT3038" s="607"/>
      <c r="HDU3038" s="607"/>
      <c r="HDV3038" s="607"/>
      <c r="HDW3038" s="607"/>
      <c r="HDX3038" s="607"/>
      <c r="HDY3038" s="607"/>
      <c r="HDZ3038" s="607"/>
      <c r="HEA3038" s="607"/>
      <c r="HEB3038" s="607"/>
      <c r="HEC3038" s="607"/>
      <c r="HED3038" s="607"/>
      <c r="HEE3038" s="607"/>
      <c r="HEF3038" s="607"/>
      <c r="HEG3038" s="607"/>
      <c r="HEH3038" s="607"/>
      <c r="HEI3038" s="607"/>
      <c r="HEJ3038" s="607"/>
      <c r="HEK3038" s="607"/>
      <c r="HEL3038" s="607"/>
      <c r="HEM3038" s="607"/>
      <c r="HEN3038" s="607"/>
      <c r="HEO3038" s="607"/>
      <c r="HEP3038" s="607"/>
      <c r="HEQ3038" s="607"/>
      <c r="HER3038" s="607"/>
      <c r="HES3038" s="607"/>
      <c r="HET3038" s="607"/>
      <c r="HEU3038" s="607"/>
      <c r="HEV3038" s="607"/>
      <c r="HEW3038" s="607"/>
      <c r="HEX3038" s="607"/>
      <c r="HEY3038" s="607"/>
      <c r="HEZ3038" s="607"/>
      <c r="HFA3038" s="607"/>
      <c r="HFB3038" s="607"/>
      <c r="HFC3038" s="607"/>
      <c r="HFD3038" s="607"/>
      <c r="HFE3038" s="607"/>
      <c r="HFF3038" s="607"/>
      <c r="HFG3038" s="607"/>
      <c r="HFH3038" s="607"/>
      <c r="HFI3038" s="607"/>
      <c r="HFJ3038" s="607"/>
      <c r="HFK3038" s="607"/>
      <c r="HFL3038" s="607"/>
      <c r="HFM3038" s="607"/>
      <c r="HFN3038" s="607"/>
      <c r="HFO3038" s="607"/>
      <c r="HFP3038" s="607"/>
      <c r="HFQ3038" s="607"/>
      <c r="HFR3038" s="607"/>
      <c r="HFS3038" s="607"/>
      <c r="HFT3038" s="607"/>
      <c r="HFU3038" s="607"/>
      <c r="HFV3038" s="607"/>
      <c r="HFW3038" s="607"/>
      <c r="HFX3038" s="607"/>
      <c r="HFY3038" s="607"/>
      <c r="HFZ3038" s="607"/>
      <c r="HGA3038" s="607"/>
      <c r="HGB3038" s="607"/>
      <c r="HGC3038" s="607"/>
      <c r="HGD3038" s="607"/>
      <c r="HGE3038" s="607"/>
      <c r="HGF3038" s="607"/>
      <c r="HGG3038" s="607"/>
      <c r="HGH3038" s="607"/>
      <c r="HGI3038" s="607"/>
      <c r="HGJ3038" s="607"/>
      <c r="HGK3038" s="607"/>
      <c r="HGL3038" s="607"/>
      <c r="HGM3038" s="607"/>
      <c r="HGN3038" s="607"/>
      <c r="HGO3038" s="607"/>
      <c r="HGP3038" s="607"/>
      <c r="HGQ3038" s="607"/>
      <c r="HGR3038" s="607"/>
      <c r="HGS3038" s="607"/>
      <c r="HGT3038" s="607"/>
      <c r="HGU3038" s="607"/>
      <c r="HGV3038" s="607"/>
      <c r="HGW3038" s="607"/>
      <c r="HGX3038" s="607"/>
      <c r="HGY3038" s="607"/>
      <c r="HGZ3038" s="607"/>
      <c r="HHA3038" s="607"/>
      <c r="HHB3038" s="607"/>
      <c r="HHC3038" s="607"/>
      <c r="HHD3038" s="607"/>
      <c r="HHE3038" s="607"/>
      <c r="HHF3038" s="607"/>
      <c r="HHG3038" s="607"/>
      <c r="HHH3038" s="607"/>
      <c r="HHI3038" s="607"/>
      <c r="HHJ3038" s="607"/>
      <c r="HHK3038" s="607"/>
      <c r="HHL3038" s="607"/>
      <c r="HHM3038" s="607"/>
      <c r="HHN3038" s="607"/>
      <c r="HHO3038" s="607"/>
      <c r="HHP3038" s="607"/>
      <c r="HHQ3038" s="607"/>
      <c r="HHR3038" s="607"/>
      <c r="HHS3038" s="607"/>
      <c r="HHT3038" s="607"/>
      <c r="HHU3038" s="607"/>
      <c r="HHV3038" s="607"/>
      <c r="HHW3038" s="607"/>
      <c r="HHX3038" s="607"/>
      <c r="HHY3038" s="607"/>
      <c r="HHZ3038" s="607"/>
      <c r="HIA3038" s="607"/>
      <c r="HIB3038" s="607"/>
      <c r="HIC3038" s="607"/>
      <c r="HID3038" s="607"/>
      <c r="HIE3038" s="607"/>
      <c r="HIF3038" s="607"/>
      <c r="HIG3038" s="607"/>
      <c r="HIH3038" s="607"/>
      <c r="HII3038" s="607"/>
      <c r="HIJ3038" s="607"/>
      <c r="HIK3038" s="607"/>
      <c r="HIL3038" s="607"/>
      <c r="HIM3038" s="607"/>
      <c r="HIN3038" s="607"/>
      <c r="HIO3038" s="607"/>
      <c r="HIP3038" s="607"/>
      <c r="HIQ3038" s="607"/>
      <c r="HIR3038" s="607"/>
      <c r="HIS3038" s="607"/>
      <c r="HIT3038" s="607"/>
      <c r="HIU3038" s="607"/>
      <c r="HIV3038" s="607"/>
      <c r="HIW3038" s="607"/>
      <c r="HIX3038" s="607"/>
      <c r="HIY3038" s="607"/>
      <c r="HIZ3038" s="607"/>
      <c r="HJA3038" s="607"/>
      <c r="HJB3038" s="607"/>
      <c r="HJC3038" s="607"/>
      <c r="HJD3038" s="607"/>
      <c r="HJE3038" s="607"/>
      <c r="HJF3038" s="607"/>
      <c r="HJG3038" s="607"/>
      <c r="HJH3038" s="607"/>
      <c r="HJI3038" s="607"/>
      <c r="HJJ3038" s="607"/>
      <c r="HJK3038" s="607"/>
      <c r="HJL3038" s="607"/>
      <c r="HJM3038" s="607"/>
      <c r="HJN3038" s="607"/>
      <c r="HJO3038" s="607"/>
      <c r="HJP3038" s="607"/>
      <c r="HJQ3038" s="607"/>
      <c r="HJR3038" s="607"/>
      <c r="HJS3038" s="607"/>
      <c r="HJT3038" s="607"/>
      <c r="HJU3038" s="607"/>
      <c r="HJV3038" s="607"/>
      <c r="HJW3038" s="607"/>
      <c r="HJX3038" s="607"/>
      <c r="HJY3038" s="607"/>
      <c r="HJZ3038" s="607"/>
      <c r="HKA3038" s="607"/>
      <c r="HKB3038" s="607"/>
      <c r="HKC3038" s="607"/>
      <c r="HKD3038" s="607"/>
      <c r="HKE3038" s="607"/>
      <c r="HKF3038" s="607"/>
      <c r="HKG3038" s="607"/>
      <c r="HKH3038" s="607"/>
      <c r="HKI3038" s="607"/>
      <c r="HKJ3038" s="607"/>
      <c r="HKK3038" s="607"/>
      <c r="HKL3038" s="607"/>
      <c r="HKM3038" s="607"/>
      <c r="HKN3038" s="607"/>
      <c r="HKO3038" s="607"/>
      <c r="HKP3038" s="607"/>
      <c r="HKQ3038" s="607"/>
      <c r="HKR3038" s="607"/>
      <c r="HKS3038" s="607"/>
      <c r="HKT3038" s="607"/>
      <c r="HKU3038" s="607"/>
      <c r="HKV3038" s="607"/>
      <c r="HKW3038" s="607"/>
      <c r="HKX3038" s="607"/>
      <c r="HKY3038" s="607"/>
      <c r="HKZ3038" s="607"/>
      <c r="HLA3038" s="607"/>
      <c r="HLB3038" s="607"/>
      <c r="HLC3038" s="607"/>
      <c r="HLD3038" s="607"/>
      <c r="HLE3038" s="607"/>
      <c r="HLF3038" s="607"/>
      <c r="HLG3038" s="607"/>
      <c r="HLH3038" s="607"/>
      <c r="HLI3038" s="607"/>
      <c r="HLJ3038" s="607"/>
      <c r="HLK3038" s="607"/>
      <c r="HLL3038" s="607"/>
      <c r="HLM3038" s="607"/>
      <c r="HLN3038" s="607"/>
      <c r="HLO3038" s="607"/>
      <c r="HLP3038" s="607"/>
      <c r="HLQ3038" s="607"/>
      <c r="HLR3038" s="607"/>
      <c r="HLS3038" s="607"/>
      <c r="HLT3038" s="607"/>
      <c r="HLU3038" s="607"/>
      <c r="HLV3038" s="607"/>
      <c r="HLW3038" s="607"/>
      <c r="HLX3038" s="607"/>
      <c r="HLY3038" s="607"/>
      <c r="HLZ3038" s="607"/>
      <c r="HMA3038" s="607"/>
      <c r="HMB3038" s="607"/>
      <c r="HMC3038" s="607"/>
      <c r="HMD3038" s="607"/>
      <c r="HME3038" s="607"/>
      <c r="HMF3038" s="607"/>
      <c r="HMG3038" s="607"/>
      <c r="HMH3038" s="607"/>
      <c r="HMI3038" s="607"/>
      <c r="HMJ3038" s="607"/>
      <c r="HMK3038" s="607"/>
      <c r="HML3038" s="607"/>
      <c r="HMM3038" s="607"/>
      <c r="HMN3038" s="607"/>
      <c r="HMO3038" s="607"/>
      <c r="HMP3038" s="607"/>
      <c r="HMQ3038" s="607"/>
      <c r="HMR3038" s="607"/>
      <c r="HMS3038" s="607"/>
      <c r="HMT3038" s="607"/>
      <c r="HMU3038" s="607"/>
      <c r="HMV3038" s="607"/>
      <c r="HMW3038" s="607"/>
      <c r="HMX3038" s="607"/>
      <c r="HMY3038" s="607"/>
      <c r="HMZ3038" s="607"/>
      <c r="HNA3038" s="607"/>
      <c r="HNB3038" s="607"/>
      <c r="HNC3038" s="607"/>
      <c r="HND3038" s="607"/>
      <c r="HNE3038" s="607"/>
      <c r="HNF3038" s="607"/>
      <c r="HNG3038" s="607"/>
      <c r="HNH3038" s="607"/>
      <c r="HNI3038" s="607"/>
      <c r="HNJ3038" s="607"/>
      <c r="HNK3038" s="607"/>
      <c r="HNL3038" s="607"/>
      <c r="HNM3038" s="607"/>
      <c r="HNN3038" s="607"/>
      <c r="HNO3038" s="607"/>
      <c r="HNP3038" s="607"/>
      <c r="HNQ3038" s="607"/>
      <c r="HNR3038" s="607"/>
      <c r="HNS3038" s="607"/>
      <c r="HNT3038" s="607"/>
      <c r="HNU3038" s="607"/>
      <c r="HNV3038" s="607"/>
      <c r="HNW3038" s="607"/>
      <c r="HNX3038" s="607"/>
      <c r="HNY3038" s="607"/>
      <c r="HNZ3038" s="607"/>
      <c r="HOA3038" s="607"/>
      <c r="HOB3038" s="607"/>
      <c r="HOC3038" s="607"/>
      <c r="HOD3038" s="607"/>
      <c r="HOE3038" s="607"/>
      <c r="HOF3038" s="607"/>
      <c r="HOG3038" s="607"/>
      <c r="HOH3038" s="607"/>
      <c r="HOI3038" s="607"/>
      <c r="HOJ3038" s="607"/>
      <c r="HOK3038" s="607"/>
      <c r="HOL3038" s="607"/>
      <c r="HOM3038" s="607"/>
      <c r="HON3038" s="607"/>
      <c r="HOO3038" s="607"/>
      <c r="HOP3038" s="607"/>
      <c r="HOQ3038" s="607"/>
      <c r="HOR3038" s="607"/>
      <c r="HOS3038" s="607"/>
      <c r="HOT3038" s="607"/>
      <c r="HOU3038" s="607"/>
      <c r="HOV3038" s="607"/>
      <c r="HOW3038" s="607"/>
      <c r="HOX3038" s="607"/>
      <c r="HOY3038" s="607"/>
      <c r="HOZ3038" s="607"/>
      <c r="HPA3038" s="607"/>
      <c r="HPB3038" s="607"/>
      <c r="HPC3038" s="607"/>
      <c r="HPD3038" s="607"/>
      <c r="HPE3038" s="607"/>
      <c r="HPF3038" s="607"/>
      <c r="HPG3038" s="607"/>
      <c r="HPH3038" s="607"/>
      <c r="HPI3038" s="607"/>
      <c r="HPJ3038" s="607"/>
      <c r="HPK3038" s="607"/>
      <c r="HPL3038" s="607"/>
      <c r="HPM3038" s="607"/>
      <c r="HPN3038" s="607"/>
      <c r="HPO3038" s="607"/>
      <c r="HPP3038" s="607"/>
      <c r="HPQ3038" s="607"/>
      <c r="HPR3038" s="607"/>
      <c r="HPS3038" s="607"/>
      <c r="HPT3038" s="607"/>
      <c r="HPU3038" s="607"/>
      <c r="HPV3038" s="607"/>
      <c r="HPW3038" s="607"/>
      <c r="HPX3038" s="607"/>
      <c r="HPY3038" s="607"/>
      <c r="HPZ3038" s="607"/>
      <c r="HQA3038" s="607"/>
      <c r="HQB3038" s="607"/>
      <c r="HQC3038" s="607"/>
      <c r="HQD3038" s="607"/>
      <c r="HQE3038" s="607"/>
      <c r="HQF3038" s="607"/>
      <c r="HQG3038" s="607"/>
      <c r="HQH3038" s="607"/>
      <c r="HQI3038" s="607"/>
      <c r="HQJ3038" s="607"/>
      <c r="HQK3038" s="607"/>
      <c r="HQL3038" s="607"/>
      <c r="HQM3038" s="607"/>
      <c r="HQN3038" s="607"/>
      <c r="HQO3038" s="607"/>
      <c r="HQP3038" s="607"/>
      <c r="HQQ3038" s="607"/>
      <c r="HQR3038" s="607"/>
      <c r="HQS3038" s="607"/>
      <c r="HQT3038" s="607"/>
      <c r="HQU3038" s="607"/>
      <c r="HQV3038" s="607"/>
      <c r="HQW3038" s="607"/>
      <c r="HQX3038" s="607"/>
      <c r="HQY3038" s="607"/>
      <c r="HQZ3038" s="607"/>
      <c r="HRA3038" s="607"/>
      <c r="HRB3038" s="607"/>
      <c r="HRC3038" s="607"/>
      <c r="HRD3038" s="607"/>
      <c r="HRE3038" s="607"/>
      <c r="HRF3038" s="607"/>
      <c r="HRG3038" s="607"/>
      <c r="HRH3038" s="607"/>
      <c r="HRI3038" s="607"/>
      <c r="HRJ3038" s="607"/>
      <c r="HRK3038" s="607"/>
      <c r="HRL3038" s="607"/>
      <c r="HRM3038" s="607"/>
      <c r="HRN3038" s="607"/>
      <c r="HRO3038" s="607"/>
      <c r="HRP3038" s="607"/>
      <c r="HRQ3038" s="607"/>
      <c r="HRR3038" s="607"/>
      <c r="HRS3038" s="607"/>
      <c r="HRT3038" s="607"/>
      <c r="HRU3038" s="607"/>
      <c r="HRV3038" s="607"/>
      <c r="HRW3038" s="607"/>
      <c r="HRX3038" s="607"/>
      <c r="HRY3038" s="607"/>
      <c r="HRZ3038" s="607"/>
      <c r="HSA3038" s="607"/>
      <c r="HSB3038" s="607"/>
      <c r="HSC3038" s="607"/>
      <c r="HSD3038" s="607"/>
      <c r="HSE3038" s="607"/>
      <c r="HSF3038" s="607"/>
      <c r="HSG3038" s="607"/>
      <c r="HSH3038" s="607"/>
      <c r="HSI3038" s="607"/>
      <c r="HSJ3038" s="607"/>
      <c r="HSK3038" s="607"/>
      <c r="HSL3038" s="607"/>
      <c r="HSM3038" s="607"/>
      <c r="HSN3038" s="607"/>
      <c r="HSO3038" s="607"/>
      <c r="HSP3038" s="607"/>
      <c r="HSQ3038" s="607"/>
      <c r="HSR3038" s="607"/>
      <c r="HSS3038" s="607"/>
      <c r="HST3038" s="607"/>
      <c r="HSU3038" s="607"/>
      <c r="HSV3038" s="607"/>
      <c r="HSW3038" s="607"/>
      <c r="HSX3038" s="607"/>
      <c r="HSY3038" s="607"/>
      <c r="HSZ3038" s="607"/>
      <c r="HTA3038" s="607"/>
      <c r="HTB3038" s="607"/>
      <c r="HTC3038" s="607"/>
      <c r="HTD3038" s="607"/>
      <c r="HTE3038" s="607"/>
      <c r="HTF3038" s="607"/>
      <c r="HTG3038" s="607"/>
      <c r="HTH3038" s="607"/>
      <c r="HTI3038" s="607"/>
      <c r="HTJ3038" s="607"/>
      <c r="HTK3038" s="607"/>
      <c r="HTL3038" s="607"/>
      <c r="HTM3038" s="607"/>
      <c r="HTN3038" s="607"/>
      <c r="HTO3038" s="607"/>
      <c r="HTP3038" s="607"/>
      <c r="HTQ3038" s="607"/>
      <c r="HTR3038" s="607"/>
      <c r="HTS3038" s="607"/>
      <c r="HTT3038" s="607"/>
      <c r="HTU3038" s="607"/>
      <c r="HTV3038" s="607"/>
      <c r="HTW3038" s="607"/>
      <c r="HTX3038" s="607"/>
      <c r="HTY3038" s="607"/>
      <c r="HTZ3038" s="607"/>
      <c r="HUA3038" s="607"/>
      <c r="HUB3038" s="607"/>
      <c r="HUC3038" s="607"/>
      <c r="HUD3038" s="607"/>
      <c r="HUE3038" s="607"/>
      <c r="HUF3038" s="607"/>
      <c r="HUG3038" s="607"/>
      <c r="HUH3038" s="607"/>
      <c r="HUI3038" s="607"/>
      <c r="HUJ3038" s="607"/>
      <c r="HUK3038" s="607"/>
      <c r="HUL3038" s="607"/>
      <c r="HUM3038" s="607"/>
      <c r="HUN3038" s="607"/>
      <c r="HUO3038" s="607"/>
      <c r="HUP3038" s="607"/>
      <c r="HUQ3038" s="607"/>
      <c r="HUR3038" s="607"/>
      <c r="HUS3038" s="607"/>
      <c r="HUT3038" s="607"/>
      <c r="HUU3038" s="607"/>
      <c r="HUV3038" s="607"/>
      <c r="HUW3038" s="607"/>
      <c r="HUX3038" s="607"/>
      <c r="HUY3038" s="607"/>
      <c r="HUZ3038" s="607"/>
      <c r="HVA3038" s="607"/>
      <c r="HVB3038" s="607"/>
      <c r="HVC3038" s="607"/>
      <c r="HVD3038" s="607"/>
      <c r="HVE3038" s="607"/>
      <c r="HVF3038" s="607"/>
      <c r="HVG3038" s="607"/>
      <c r="HVH3038" s="607"/>
      <c r="HVI3038" s="607"/>
      <c r="HVJ3038" s="607"/>
      <c r="HVK3038" s="607"/>
      <c r="HVL3038" s="607"/>
      <c r="HVM3038" s="607"/>
      <c r="HVN3038" s="607"/>
      <c r="HVO3038" s="607"/>
      <c r="HVP3038" s="607"/>
      <c r="HVQ3038" s="607"/>
      <c r="HVR3038" s="607"/>
      <c r="HVS3038" s="607"/>
      <c r="HVT3038" s="607"/>
      <c r="HVU3038" s="607"/>
      <c r="HVV3038" s="607"/>
      <c r="HVW3038" s="607"/>
      <c r="HVX3038" s="607"/>
      <c r="HVY3038" s="607"/>
      <c r="HVZ3038" s="607"/>
      <c r="HWA3038" s="607"/>
      <c r="HWB3038" s="607"/>
      <c r="HWC3038" s="607"/>
      <c r="HWD3038" s="607"/>
      <c r="HWE3038" s="607"/>
      <c r="HWF3038" s="607"/>
      <c r="HWG3038" s="607"/>
      <c r="HWH3038" s="607"/>
      <c r="HWI3038" s="607"/>
      <c r="HWJ3038" s="607"/>
      <c r="HWK3038" s="607"/>
      <c r="HWL3038" s="607"/>
      <c r="HWM3038" s="607"/>
      <c r="HWN3038" s="607"/>
      <c r="HWO3038" s="607"/>
      <c r="HWP3038" s="607"/>
      <c r="HWQ3038" s="607"/>
      <c r="HWR3038" s="607"/>
      <c r="HWS3038" s="607"/>
      <c r="HWT3038" s="607"/>
      <c r="HWU3038" s="607"/>
      <c r="HWV3038" s="607"/>
      <c r="HWW3038" s="607"/>
      <c r="HWX3038" s="607"/>
      <c r="HWY3038" s="607"/>
      <c r="HWZ3038" s="607"/>
      <c r="HXA3038" s="607"/>
      <c r="HXB3038" s="607"/>
      <c r="HXC3038" s="607"/>
      <c r="HXD3038" s="607"/>
      <c r="HXE3038" s="607"/>
      <c r="HXF3038" s="607"/>
      <c r="HXG3038" s="607"/>
      <c r="HXH3038" s="607"/>
      <c r="HXI3038" s="607"/>
      <c r="HXJ3038" s="607"/>
      <c r="HXK3038" s="607"/>
      <c r="HXL3038" s="607"/>
      <c r="HXM3038" s="607"/>
      <c r="HXN3038" s="607"/>
      <c r="HXO3038" s="607"/>
      <c r="HXP3038" s="607"/>
      <c r="HXQ3038" s="607"/>
      <c r="HXR3038" s="607"/>
      <c r="HXS3038" s="607"/>
      <c r="HXT3038" s="607"/>
      <c r="HXU3038" s="607"/>
      <c r="HXV3038" s="607"/>
      <c r="HXW3038" s="607"/>
      <c r="HXX3038" s="607"/>
      <c r="HXY3038" s="607"/>
      <c r="HXZ3038" s="607"/>
      <c r="HYA3038" s="607"/>
      <c r="HYB3038" s="607"/>
      <c r="HYC3038" s="607"/>
      <c r="HYD3038" s="607"/>
      <c r="HYE3038" s="607"/>
      <c r="HYF3038" s="607"/>
      <c r="HYG3038" s="607"/>
      <c r="HYH3038" s="607"/>
      <c r="HYI3038" s="607"/>
      <c r="HYJ3038" s="607"/>
      <c r="HYK3038" s="607"/>
      <c r="HYL3038" s="607"/>
      <c r="HYM3038" s="607"/>
      <c r="HYN3038" s="607"/>
      <c r="HYO3038" s="607"/>
      <c r="HYP3038" s="607"/>
      <c r="HYQ3038" s="607"/>
      <c r="HYR3038" s="607"/>
      <c r="HYS3038" s="607"/>
      <c r="HYT3038" s="607"/>
      <c r="HYU3038" s="607"/>
      <c r="HYV3038" s="607"/>
      <c r="HYW3038" s="607"/>
      <c r="HYX3038" s="607"/>
      <c r="HYY3038" s="607"/>
      <c r="HYZ3038" s="607"/>
      <c r="HZA3038" s="607"/>
      <c r="HZB3038" s="607"/>
      <c r="HZC3038" s="607"/>
      <c r="HZD3038" s="607"/>
      <c r="HZE3038" s="607"/>
      <c r="HZF3038" s="607"/>
      <c r="HZG3038" s="607"/>
      <c r="HZH3038" s="607"/>
      <c r="HZI3038" s="607"/>
      <c r="HZJ3038" s="607"/>
      <c r="HZK3038" s="607"/>
      <c r="HZL3038" s="607"/>
      <c r="HZM3038" s="607"/>
      <c r="HZN3038" s="607"/>
      <c r="HZO3038" s="607"/>
      <c r="HZP3038" s="607"/>
      <c r="HZQ3038" s="607"/>
      <c r="HZR3038" s="607"/>
      <c r="HZS3038" s="607"/>
      <c r="HZT3038" s="607"/>
      <c r="HZU3038" s="607"/>
      <c r="HZV3038" s="607"/>
      <c r="HZW3038" s="607"/>
      <c r="HZX3038" s="607"/>
      <c r="HZY3038" s="607"/>
      <c r="HZZ3038" s="607"/>
      <c r="IAA3038" s="607"/>
      <c r="IAB3038" s="607"/>
      <c r="IAC3038" s="607"/>
      <c r="IAD3038" s="607"/>
      <c r="IAE3038" s="607"/>
      <c r="IAF3038" s="607"/>
      <c r="IAG3038" s="607"/>
      <c r="IAH3038" s="607"/>
      <c r="IAI3038" s="607"/>
      <c r="IAJ3038" s="607"/>
      <c r="IAK3038" s="607"/>
      <c r="IAL3038" s="607"/>
      <c r="IAM3038" s="607"/>
      <c r="IAN3038" s="607"/>
      <c r="IAO3038" s="607"/>
      <c r="IAP3038" s="607"/>
      <c r="IAQ3038" s="607"/>
      <c r="IAR3038" s="607"/>
      <c r="IAS3038" s="607"/>
      <c r="IAT3038" s="607"/>
      <c r="IAU3038" s="607"/>
      <c r="IAV3038" s="607"/>
      <c r="IAW3038" s="607"/>
      <c r="IAX3038" s="607"/>
      <c r="IAY3038" s="607"/>
      <c r="IAZ3038" s="607"/>
      <c r="IBA3038" s="607"/>
      <c r="IBB3038" s="607"/>
      <c r="IBC3038" s="607"/>
      <c r="IBD3038" s="607"/>
      <c r="IBE3038" s="607"/>
      <c r="IBF3038" s="607"/>
      <c r="IBG3038" s="607"/>
      <c r="IBH3038" s="607"/>
      <c r="IBI3038" s="607"/>
      <c r="IBJ3038" s="607"/>
      <c r="IBK3038" s="607"/>
      <c r="IBL3038" s="607"/>
      <c r="IBM3038" s="607"/>
      <c r="IBN3038" s="607"/>
      <c r="IBO3038" s="607"/>
      <c r="IBP3038" s="607"/>
      <c r="IBQ3038" s="607"/>
      <c r="IBR3038" s="607"/>
      <c r="IBS3038" s="607"/>
      <c r="IBT3038" s="607"/>
      <c r="IBU3038" s="607"/>
      <c r="IBV3038" s="607"/>
      <c r="IBW3038" s="607"/>
      <c r="IBX3038" s="607"/>
      <c r="IBY3038" s="607"/>
      <c r="IBZ3038" s="607"/>
      <c r="ICA3038" s="607"/>
      <c r="ICB3038" s="607"/>
      <c r="ICC3038" s="607"/>
      <c r="ICD3038" s="607"/>
      <c r="ICE3038" s="607"/>
      <c r="ICF3038" s="607"/>
      <c r="ICG3038" s="607"/>
      <c r="ICH3038" s="607"/>
      <c r="ICI3038" s="607"/>
      <c r="ICJ3038" s="607"/>
      <c r="ICK3038" s="607"/>
      <c r="ICL3038" s="607"/>
      <c r="ICM3038" s="607"/>
      <c r="ICN3038" s="607"/>
      <c r="ICO3038" s="607"/>
      <c r="ICP3038" s="607"/>
      <c r="ICQ3038" s="607"/>
      <c r="ICR3038" s="607"/>
      <c r="ICS3038" s="607"/>
      <c r="ICT3038" s="607"/>
      <c r="ICU3038" s="607"/>
      <c r="ICV3038" s="607"/>
      <c r="ICW3038" s="607"/>
      <c r="ICX3038" s="607"/>
      <c r="ICY3038" s="607"/>
      <c r="ICZ3038" s="607"/>
      <c r="IDA3038" s="607"/>
      <c r="IDB3038" s="607"/>
      <c r="IDC3038" s="607"/>
      <c r="IDD3038" s="607"/>
      <c r="IDE3038" s="607"/>
      <c r="IDF3038" s="607"/>
      <c r="IDG3038" s="607"/>
      <c r="IDH3038" s="607"/>
      <c r="IDI3038" s="607"/>
      <c r="IDJ3038" s="607"/>
      <c r="IDK3038" s="607"/>
      <c r="IDL3038" s="607"/>
      <c r="IDM3038" s="607"/>
      <c r="IDN3038" s="607"/>
      <c r="IDO3038" s="607"/>
      <c r="IDP3038" s="607"/>
      <c r="IDQ3038" s="607"/>
      <c r="IDR3038" s="607"/>
      <c r="IDS3038" s="607"/>
      <c r="IDT3038" s="607"/>
      <c r="IDU3038" s="607"/>
      <c r="IDV3038" s="607"/>
      <c r="IDW3038" s="607"/>
      <c r="IDX3038" s="607"/>
      <c r="IDY3038" s="607"/>
      <c r="IDZ3038" s="607"/>
      <c r="IEA3038" s="607"/>
      <c r="IEB3038" s="607"/>
      <c r="IEC3038" s="607"/>
      <c r="IED3038" s="607"/>
      <c r="IEE3038" s="607"/>
      <c r="IEF3038" s="607"/>
      <c r="IEG3038" s="607"/>
      <c r="IEH3038" s="607"/>
      <c r="IEI3038" s="607"/>
      <c r="IEJ3038" s="607"/>
      <c r="IEK3038" s="607"/>
      <c r="IEL3038" s="607"/>
      <c r="IEM3038" s="607"/>
      <c r="IEN3038" s="607"/>
      <c r="IEO3038" s="607"/>
      <c r="IEP3038" s="607"/>
      <c r="IEQ3038" s="607"/>
      <c r="IER3038" s="607"/>
      <c r="IES3038" s="607"/>
      <c r="IET3038" s="607"/>
      <c r="IEU3038" s="607"/>
      <c r="IEV3038" s="607"/>
      <c r="IEW3038" s="607"/>
      <c r="IEX3038" s="607"/>
      <c r="IEY3038" s="607"/>
      <c r="IEZ3038" s="607"/>
      <c r="IFA3038" s="607"/>
      <c r="IFB3038" s="607"/>
      <c r="IFC3038" s="607"/>
      <c r="IFD3038" s="607"/>
      <c r="IFE3038" s="607"/>
      <c r="IFF3038" s="607"/>
      <c r="IFG3038" s="607"/>
      <c r="IFH3038" s="607"/>
      <c r="IFI3038" s="607"/>
      <c r="IFJ3038" s="607"/>
      <c r="IFK3038" s="607"/>
      <c r="IFL3038" s="607"/>
      <c r="IFM3038" s="607"/>
      <c r="IFN3038" s="607"/>
      <c r="IFO3038" s="607"/>
      <c r="IFP3038" s="607"/>
      <c r="IFQ3038" s="607"/>
      <c r="IFR3038" s="607"/>
      <c r="IFS3038" s="607"/>
      <c r="IFT3038" s="607"/>
      <c r="IFU3038" s="607"/>
      <c r="IFV3038" s="607"/>
      <c r="IFW3038" s="607"/>
      <c r="IFX3038" s="607"/>
      <c r="IFY3038" s="607"/>
      <c r="IFZ3038" s="607"/>
      <c r="IGA3038" s="607"/>
      <c r="IGB3038" s="607"/>
      <c r="IGC3038" s="607"/>
      <c r="IGD3038" s="607"/>
      <c r="IGE3038" s="607"/>
      <c r="IGF3038" s="607"/>
      <c r="IGG3038" s="607"/>
      <c r="IGH3038" s="607"/>
      <c r="IGI3038" s="607"/>
      <c r="IGJ3038" s="607"/>
      <c r="IGK3038" s="607"/>
      <c r="IGL3038" s="607"/>
      <c r="IGM3038" s="607"/>
      <c r="IGN3038" s="607"/>
      <c r="IGO3038" s="607"/>
      <c r="IGP3038" s="607"/>
      <c r="IGQ3038" s="607"/>
      <c r="IGR3038" s="607"/>
      <c r="IGS3038" s="607"/>
      <c r="IGT3038" s="607"/>
      <c r="IGU3038" s="607"/>
      <c r="IGV3038" s="607"/>
      <c r="IGW3038" s="607"/>
      <c r="IGX3038" s="607"/>
      <c r="IGY3038" s="607"/>
      <c r="IGZ3038" s="607"/>
      <c r="IHA3038" s="607"/>
      <c r="IHB3038" s="607"/>
      <c r="IHC3038" s="607"/>
      <c r="IHD3038" s="607"/>
      <c r="IHE3038" s="607"/>
      <c r="IHF3038" s="607"/>
      <c r="IHG3038" s="607"/>
      <c r="IHH3038" s="607"/>
      <c r="IHI3038" s="607"/>
      <c r="IHJ3038" s="607"/>
      <c r="IHK3038" s="607"/>
      <c r="IHL3038" s="607"/>
      <c r="IHM3038" s="607"/>
      <c r="IHN3038" s="607"/>
      <c r="IHO3038" s="607"/>
      <c r="IHP3038" s="607"/>
      <c r="IHQ3038" s="607"/>
      <c r="IHR3038" s="607"/>
      <c r="IHS3038" s="607"/>
      <c r="IHT3038" s="607"/>
      <c r="IHU3038" s="607"/>
      <c r="IHV3038" s="607"/>
      <c r="IHW3038" s="607"/>
      <c r="IHX3038" s="607"/>
      <c r="IHY3038" s="607"/>
      <c r="IHZ3038" s="607"/>
      <c r="IIA3038" s="607"/>
      <c r="IIB3038" s="607"/>
      <c r="IIC3038" s="607"/>
      <c r="IID3038" s="607"/>
      <c r="IIE3038" s="607"/>
      <c r="IIF3038" s="607"/>
      <c r="IIG3038" s="607"/>
      <c r="IIH3038" s="607"/>
      <c r="III3038" s="607"/>
      <c r="IIJ3038" s="607"/>
      <c r="IIK3038" s="607"/>
      <c r="IIL3038" s="607"/>
      <c r="IIM3038" s="607"/>
      <c r="IIN3038" s="607"/>
      <c r="IIO3038" s="607"/>
      <c r="IIP3038" s="607"/>
      <c r="IIQ3038" s="607"/>
      <c r="IIR3038" s="607"/>
      <c r="IIS3038" s="607"/>
      <c r="IIT3038" s="607"/>
      <c r="IIU3038" s="607"/>
      <c r="IIV3038" s="607"/>
      <c r="IIW3038" s="607"/>
      <c r="IIX3038" s="607"/>
      <c r="IIY3038" s="607"/>
      <c r="IIZ3038" s="607"/>
      <c r="IJA3038" s="607"/>
      <c r="IJB3038" s="607"/>
      <c r="IJC3038" s="607"/>
      <c r="IJD3038" s="607"/>
      <c r="IJE3038" s="607"/>
      <c r="IJF3038" s="607"/>
      <c r="IJG3038" s="607"/>
      <c r="IJH3038" s="607"/>
      <c r="IJI3038" s="607"/>
      <c r="IJJ3038" s="607"/>
      <c r="IJK3038" s="607"/>
      <c r="IJL3038" s="607"/>
      <c r="IJM3038" s="607"/>
      <c r="IJN3038" s="607"/>
      <c r="IJO3038" s="607"/>
      <c r="IJP3038" s="607"/>
      <c r="IJQ3038" s="607"/>
      <c r="IJR3038" s="607"/>
      <c r="IJS3038" s="607"/>
      <c r="IJT3038" s="607"/>
      <c r="IJU3038" s="607"/>
      <c r="IJV3038" s="607"/>
      <c r="IJW3038" s="607"/>
      <c r="IJX3038" s="607"/>
      <c r="IJY3038" s="607"/>
      <c r="IJZ3038" s="607"/>
      <c r="IKA3038" s="607"/>
      <c r="IKB3038" s="607"/>
      <c r="IKC3038" s="607"/>
      <c r="IKD3038" s="607"/>
      <c r="IKE3038" s="607"/>
      <c r="IKF3038" s="607"/>
      <c r="IKG3038" s="607"/>
      <c r="IKH3038" s="607"/>
      <c r="IKI3038" s="607"/>
      <c r="IKJ3038" s="607"/>
      <c r="IKK3038" s="607"/>
      <c r="IKL3038" s="607"/>
      <c r="IKM3038" s="607"/>
      <c r="IKN3038" s="607"/>
      <c r="IKO3038" s="607"/>
      <c r="IKP3038" s="607"/>
      <c r="IKQ3038" s="607"/>
      <c r="IKR3038" s="607"/>
      <c r="IKS3038" s="607"/>
      <c r="IKT3038" s="607"/>
      <c r="IKU3038" s="607"/>
      <c r="IKV3038" s="607"/>
      <c r="IKW3038" s="607"/>
      <c r="IKX3038" s="607"/>
      <c r="IKY3038" s="607"/>
      <c r="IKZ3038" s="607"/>
      <c r="ILA3038" s="607"/>
      <c r="ILB3038" s="607"/>
      <c r="ILC3038" s="607"/>
      <c r="ILD3038" s="607"/>
      <c r="ILE3038" s="607"/>
      <c r="ILF3038" s="607"/>
      <c r="ILG3038" s="607"/>
      <c r="ILH3038" s="607"/>
      <c r="ILI3038" s="607"/>
      <c r="ILJ3038" s="607"/>
      <c r="ILK3038" s="607"/>
      <c r="ILL3038" s="607"/>
      <c r="ILM3038" s="607"/>
      <c r="ILN3038" s="607"/>
      <c r="ILO3038" s="607"/>
      <c r="ILP3038" s="607"/>
      <c r="ILQ3038" s="607"/>
      <c r="ILR3038" s="607"/>
      <c r="ILS3038" s="607"/>
      <c r="ILT3038" s="607"/>
      <c r="ILU3038" s="607"/>
      <c r="ILV3038" s="607"/>
      <c r="ILW3038" s="607"/>
      <c r="ILX3038" s="607"/>
      <c r="ILY3038" s="607"/>
      <c r="ILZ3038" s="607"/>
      <c r="IMA3038" s="607"/>
      <c r="IMB3038" s="607"/>
      <c r="IMC3038" s="607"/>
      <c r="IMD3038" s="607"/>
      <c r="IME3038" s="607"/>
      <c r="IMF3038" s="607"/>
      <c r="IMG3038" s="607"/>
      <c r="IMH3038" s="607"/>
      <c r="IMI3038" s="607"/>
      <c r="IMJ3038" s="607"/>
      <c r="IMK3038" s="607"/>
      <c r="IML3038" s="607"/>
      <c r="IMM3038" s="607"/>
      <c r="IMN3038" s="607"/>
      <c r="IMO3038" s="607"/>
      <c r="IMP3038" s="607"/>
      <c r="IMQ3038" s="607"/>
      <c r="IMR3038" s="607"/>
      <c r="IMS3038" s="607"/>
      <c r="IMT3038" s="607"/>
      <c r="IMU3038" s="607"/>
      <c r="IMV3038" s="607"/>
      <c r="IMW3038" s="607"/>
      <c r="IMX3038" s="607"/>
      <c r="IMY3038" s="607"/>
      <c r="IMZ3038" s="607"/>
      <c r="INA3038" s="607"/>
      <c r="INB3038" s="607"/>
      <c r="INC3038" s="607"/>
      <c r="IND3038" s="607"/>
      <c r="INE3038" s="607"/>
      <c r="INF3038" s="607"/>
      <c r="ING3038" s="607"/>
      <c r="INH3038" s="607"/>
      <c r="INI3038" s="607"/>
      <c r="INJ3038" s="607"/>
      <c r="INK3038" s="607"/>
      <c r="INL3038" s="607"/>
      <c r="INM3038" s="607"/>
      <c r="INN3038" s="607"/>
      <c r="INO3038" s="607"/>
      <c r="INP3038" s="607"/>
      <c r="INQ3038" s="607"/>
      <c r="INR3038" s="607"/>
      <c r="INS3038" s="607"/>
      <c r="INT3038" s="607"/>
      <c r="INU3038" s="607"/>
      <c r="INV3038" s="607"/>
      <c r="INW3038" s="607"/>
      <c r="INX3038" s="607"/>
      <c r="INY3038" s="607"/>
      <c r="INZ3038" s="607"/>
      <c r="IOA3038" s="607"/>
      <c r="IOB3038" s="607"/>
      <c r="IOC3038" s="607"/>
      <c r="IOD3038" s="607"/>
      <c r="IOE3038" s="607"/>
      <c r="IOF3038" s="607"/>
      <c r="IOG3038" s="607"/>
      <c r="IOH3038" s="607"/>
      <c r="IOI3038" s="607"/>
      <c r="IOJ3038" s="607"/>
      <c r="IOK3038" s="607"/>
      <c r="IOL3038" s="607"/>
      <c r="IOM3038" s="607"/>
      <c r="ION3038" s="607"/>
      <c r="IOO3038" s="607"/>
      <c r="IOP3038" s="607"/>
      <c r="IOQ3038" s="607"/>
      <c r="IOR3038" s="607"/>
      <c r="IOS3038" s="607"/>
      <c r="IOT3038" s="607"/>
      <c r="IOU3038" s="607"/>
      <c r="IOV3038" s="607"/>
      <c r="IOW3038" s="607"/>
      <c r="IOX3038" s="607"/>
      <c r="IOY3038" s="607"/>
      <c r="IOZ3038" s="607"/>
      <c r="IPA3038" s="607"/>
      <c r="IPB3038" s="607"/>
      <c r="IPC3038" s="607"/>
      <c r="IPD3038" s="607"/>
      <c r="IPE3038" s="607"/>
      <c r="IPF3038" s="607"/>
      <c r="IPG3038" s="607"/>
      <c r="IPH3038" s="607"/>
      <c r="IPI3038" s="607"/>
      <c r="IPJ3038" s="607"/>
      <c r="IPK3038" s="607"/>
      <c r="IPL3038" s="607"/>
      <c r="IPM3038" s="607"/>
      <c r="IPN3038" s="607"/>
      <c r="IPO3038" s="607"/>
      <c r="IPP3038" s="607"/>
      <c r="IPQ3038" s="607"/>
      <c r="IPR3038" s="607"/>
      <c r="IPS3038" s="607"/>
      <c r="IPT3038" s="607"/>
      <c r="IPU3038" s="607"/>
      <c r="IPV3038" s="607"/>
      <c r="IPW3038" s="607"/>
      <c r="IPX3038" s="607"/>
      <c r="IPY3038" s="607"/>
      <c r="IPZ3038" s="607"/>
      <c r="IQA3038" s="607"/>
      <c r="IQB3038" s="607"/>
      <c r="IQC3038" s="607"/>
      <c r="IQD3038" s="607"/>
      <c r="IQE3038" s="607"/>
      <c r="IQF3038" s="607"/>
      <c r="IQG3038" s="607"/>
      <c r="IQH3038" s="607"/>
      <c r="IQI3038" s="607"/>
      <c r="IQJ3038" s="607"/>
      <c r="IQK3038" s="607"/>
      <c r="IQL3038" s="607"/>
      <c r="IQM3038" s="607"/>
      <c r="IQN3038" s="607"/>
      <c r="IQO3038" s="607"/>
      <c r="IQP3038" s="607"/>
      <c r="IQQ3038" s="607"/>
      <c r="IQR3038" s="607"/>
      <c r="IQS3038" s="607"/>
      <c r="IQT3038" s="607"/>
      <c r="IQU3038" s="607"/>
      <c r="IQV3038" s="607"/>
      <c r="IQW3038" s="607"/>
      <c r="IQX3038" s="607"/>
      <c r="IQY3038" s="607"/>
      <c r="IQZ3038" s="607"/>
      <c r="IRA3038" s="607"/>
      <c r="IRB3038" s="607"/>
      <c r="IRC3038" s="607"/>
      <c r="IRD3038" s="607"/>
      <c r="IRE3038" s="607"/>
      <c r="IRF3038" s="607"/>
      <c r="IRG3038" s="607"/>
      <c r="IRH3038" s="607"/>
      <c r="IRI3038" s="607"/>
      <c r="IRJ3038" s="607"/>
      <c r="IRK3038" s="607"/>
      <c r="IRL3038" s="607"/>
      <c r="IRM3038" s="607"/>
      <c r="IRN3038" s="607"/>
      <c r="IRO3038" s="607"/>
      <c r="IRP3038" s="607"/>
      <c r="IRQ3038" s="607"/>
      <c r="IRR3038" s="607"/>
      <c r="IRS3038" s="607"/>
      <c r="IRT3038" s="607"/>
      <c r="IRU3038" s="607"/>
      <c r="IRV3038" s="607"/>
      <c r="IRW3038" s="607"/>
      <c r="IRX3038" s="607"/>
      <c r="IRY3038" s="607"/>
      <c r="IRZ3038" s="607"/>
      <c r="ISA3038" s="607"/>
      <c r="ISB3038" s="607"/>
      <c r="ISC3038" s="607"/>
      <c r="ISD3038" s="607"/>
      <c r="ISE3038" s="607"/>
      <c r="ISF3038" s="607"/>
      <c r="ISG3038" s="607"/>
      <c r="ISH3038" s="607"/>
      <c r="ISI3038" s="607"/>
      <c r="ISJ3038" s="607"/>
      <c r="ISK3038" s="607"/>
      <c r="ISL3038" s="607"/>
      <c r="ISM3038" s="607"/>
      <c r="ISN3038" s="607"/>
      <c r="ISO3038" s="607"/>
      <c r="ISP3038" s="607"/>
      <c r="ISQ3038" s="607"/>
      <c r="ISR3038" s="607"/>
      <c r="ISS3038" s="607"/>
      <c r="IST3038" s="607"/>
      <c r="ISU3038" s="607"/>
      <c r="ISV3038" s="607"/>
      <c r="ISW3038" s="607"/>
      <c r="ISX3038" s="607"/>
      <c r="ISY3038" s="607"/>
      <c r="ISZ3038" s="607"/>
      <c r="ITA3038" s="607"/>
      <c r="ITB3038" s="607"/>
      <c r="ITC3038" s="607"/>
      <c r="ITD3038" s="607"/>
      <c r="ITE3038" s="607"/>
      <c r="ITF3038" s="607"/>
      <c r="ITG3038" s="607"/>
      <c r="ITH3038" s="607"/>
      <c r="ITI3038" s="607"/>
      <c r="ITJ3038" s="607"/>
      <c r="ITK3038" s="607"/>
      <c r="ITL3038" s="607"/>
      <c r="ITM3038" s="607"/>
      <c r="ITN3038" s="607"/>
      <c r="ITO3038" s="607"/>
      <c r="ITP3038" s="607"/>
      <c r="ITQ3038" s="607"/>
      <c r="ITR3038" s="607"/>
      <c r="ITS3038" s="607"/>
      <c r="ITT3038" s="607"/>
      <c r="ITU3038" s="607"/>
      <c r="ITV3038" s="607"/>
      <c r="ITW3038" s="607"/>
      <c r="ITX3038" s="607"/>
      <c r="ITY3038" s="607"/>
      <c r="ITZ3038" s="607"/>
      <c r="IUA3038" s="607"/>
      <c r="IUB3038" s="607"/>
      <c r="IUC3038" s="607"/>
      <c r="IUD3038" s="607"/>
      <c r="IUE3038" s="607"/>
      <c r="IUF3038" s="607"/>
      <c r="IUG3038" s="607"/>
      <c r="IUH3038" s="607"/>
      <c r="IUI3038" s="607"/>
      <c r="IUJ3038" s="607"/>
      <c r="IUK3038" s="607"/>
      <c r="IUL3038" s="607"/>
      <c r="IUM3038" s="607"/>
      <c r="IUN3038" s="607"/>
      <c r="IUO3038" s="607"/>
      <c r="IUP3038" s="607"/>
      <c r="IUQ3038" s="607"/>
      <c r="IUR3038" s="607"/>
      <c r="IUS3038" s="607"/>
      <c r="IUT3038" s="607"/>
      <c r="IUU3038" s="607"/>
      <c r="IUV3038" s="607"/>
      <c r="IUW3038" s="607"/>
      <c r="IUX3038" s="607"/>
      <c r="IUY3038" s="607"/>
      <c r="IUZ3038" s="607"/>
      <c r="IVA3038" s="607"/>
      <c r="IVB3038" s="607"/>
      <c r="IVC3038" s="607"/>
      <c r="IVD3038" s="607"/>
      <c r="IVE3038" s="607"/>
      <c r="IVF3038" s="607"/>
      <c r="IVG3038" s="607"/>
      <c r="IVH3038" s="607"/>
      <c r="IVI3038" s="607"/>
      <c r="IVJ3038" s="607"/>
      <c r="IVK3038" s="607"/>
      <c r="IVL3038" s="607"/>
      <c r="IVM3038" s="607"/>
      <c r="IVN3038" s="607"/>
      <c r="IVO3038" s="607"/>
      <c r="IVP3038" s="607"/>
      <c r="IVQ3038" s="607"/>
      <c r="IVR3038" s="607"/>
      <c r="IVS3038" s="607"/>
      <c r="IVT3038" s="607"/>
      <c r="IVU3038" s="607"/>
      <c r="IVV3038" s="607"/>
      <c r="IVW3038" s="607"/>
      <c r="IVX3038" s="607"/>
      <c r="IVY3038" s="607"/>
      <c r="IVZ3038" s="607"/>
      <c r="IWA3038" s="607"/>
      <c r="IWB3038" s="607"/>
      <c r="IWC3038" s="607"/>
      <c r="IWD3038" s="607"/>
      <c r="IWE3038" s="607"/>
      <c r="IWF3038" s="607"/>
      <c r="IWG3038" s="607"/>
      <c r="IWH3038" s="607"/>
      <c r="IWI3038" s="607"/>
      <c r="IWJ3038" s="607"/>
      <c r="IWK3038" s="607"/>
      <c r="IWL3038" s="607"/>
      <c r="IWM3038" s="607"/>
      <c r="IWN3038" s="607"/>
      <c r="IWO3038" s="607"/>
      <c r="IWP3038" s="607"/>
      <c r="IWQ3038" s="607"/>
      <c r="IWR3038" s="607"/>
      <c r="IWS3038" s="607"/>
      <c r="IWT3038" s="607"/>
      <c r="IWU3038" s="607"/>
      <c r="IWV3038" s="607"/>
      <c r="IWW3038" s="607"/>
      <c r="IWX3038" s="607"/>
      <c r="IWY3038" s="607"/>
      <c r="IWZ3038" s="607"/>
      <c r="IXA3038" s="607"/>
      <c r="IXB3038" s="607"/>
      <c r="IXC3038" s="607"/>
      <c r="IXD3038" s="607"/>
      <c r="IXE3038" s="607"/>
      <c r="IXF3038" s="607"/>
      <c r="IXG3038" s="607"/>
      <c r="IXH3038" s="607"/>
      <c r="IXI3038" s="607"/>
      <c r="IXJ3038" s="607"/>
      <c r="IXK3038" s="607"/>
      <c r="IXL3038" s="607"/>
      <c r="IXM3038" s="607"/>
      <c r="IXN3038" s="607"/>
      <c r="IXO3038" s="607"/>
      <c r="IXP3038" s="607"/>
      <c r="IXQ3038" s="607"/>
      <c r="IXR3038" s="607"/>
      <c r="IXS3038" s="607"/>
      <c r="IXT3038" s="607"/>
      <c r="IXU3038" s="607"/>
      <c r="IXV3038" s="607"/>
      <c r="IXW3038" s="607"/>
      <c r="IXX3038" s="607"/>
      <c r="IXY3038" s="607"/>
      <c r="IXZ3038" s="607"/>
      <c r="IYA3038" s="607"/>
      <c r="IYB3038" s="607"/>
      <c r="IYC3038" s="607"/>
      <c r="IYD3038" s="607"/>
      <c r="IYE3038" s="607"/>
      <c r="IYF3038" s="607"/>
      <c r="IYG3038" s="607"/>
      <c r="IYH3038" s="607"/>
      <c r="IYI3038" s="607"/>
      <c r="IYJ3038" s="607"/>
      <c r="IYK3038" s="607"/>
      <c r="IYL3038" s="607"/>
      <c r="IYM3038" s="607"/>
      <c r="IYN3038" s="607"/>
      <c r="IYO3038" s="607"/>
      <c r="IYP3038" s="607"/>
      <c r="IYQ3038" s="607"/>
      <c r="IYR3038" s="607"/>
      <c r="IYS3038" s="607"/>
      <c r="IYT3038" s="607"/>
      <c r="IYU3038" s="607"/>
      <c r="IYV3038" s="607"/>
      <c r="IYW3038" s="607"/>
      <c r="IYX3038" s="607"/>
      <c r="IYY3038" s="607"/>
      <c r="IYZ3038" s="607"/>
      <c r="IZA3038" s="607"/>
      <c r="IZB3038" s="607"/>
      <c r="IZC3038" s="607"/>
      <c r="IZD3038" s="607"/>
      <c r="IZE3038" s="607"/>
      <c r="IZF3038" s="607"/>
      <c r="IZG3038" s="607"/>
      <c r="IZH3038" s="607"/>
      <c r="IZI3038" s="607"/>
      <c r="IZJ3038" s="607"/>
      <c r="IZK3038" s="607"/>
      <c r="IZL3038" s="607"/>
      <c r="IZM3038" s="607"/>
      <c r="IZN3038" s="607"/>
      <c r="IZO3038" s="607"/>
      <c r="IZP3038" s="607"/>
      <c r="IZQ3038" s="607"/>
      <c r="IZR3038" s="607"/>
      <c r="IZS3038" s="607"/>
      <c r="IZT3038" s="607"/>
      <c r="IZU3038" s="607"/>
      <c r="IZV3038" s="607"/>
      <c r="IZW3038" s="607"/>
      <c r="IZX3038" s="607"/>
      <c r="IZY3038" s="607"/>
      <c r="IZZ3038" s="607"/>
      <c r="JAA3038" s="607"/>
      <c r="JAB3038" s="607"/>
      <c r="JAC3038" s="607"/>
      <c r="JAD3038" s="607"/>
      <c r="JAE3038" s="607"/>
      <c r="JAF3038" s="607"/>
      <c r="JAG3038" s="607"/>
      <c r="JAH3038" s="607"/>
      <c r="JAI3038" s="607"/>
      <c r="JAJ3038" s="607"/>
      <c r="JAK3038" s="607"/>
      <c r="JAL3038" s="607"/>
      <c r="JAM3038" s="607"/>
      <c r="JAN3038" s="607"/>
      <c r="JAO3038" s="607"/>
      <c r="JAP3038" s="607"/>
      <c r="JAQ3038" s="607"/>
      <c r="JAR3038" s="607"/>
      <c r="JAS3038" s="607"/>
      <c r="JAT3038" s="607"/>
      <c r="JAU3038" s="607"/>
      <c r="JAV3038" s="607"/>
      <c r="JAW3038" s="607"/>
      <c r="JAX3038" s="607"/>
      <c r="JAY3038" s="607"/>
      <c r="JAZ3038" s="607"/>
      <c r="JBA3038" s="607"/>
      <c r="JBB3038" s="607"/>
      <c r="JBC3038" s="607"/>
      <c r="JBD3038" s="607"/>
      <c r="JBE3038" s="607"/>
      <c r="JBF3038" s="607"/>
      <c r="JBG3038" s="607"/>
      <c r="JBH3038" s="607"/>
      <c r="JBI3038" s="607"/>
      <c r="JBJ3038" s="607"/>
      <c r="JBK3038" s="607"/>
      <c r="JBL3038" s="607"/>
      <c r="JBM3038" s="607"/>
      <c r="JBN3038" s="607"/>
      <c r="JBO3038" s="607"/>
      <c r="JBP3038" s="607"/>
      <c r="JBQ3038" s="607"/>
      <c r="JBR3038" s="607"/>
      <c r="JBS3038" s="607"/>
      <c r="JBT3038" s="607"/>
      <c r="JBU3038" s="607"/>
      <c r="JBV3038" s="607"/>
      <c r="JBW3038" s="607"/>
      <c r="JBX3038" s="607"/>
      <c r="JBY3038" s="607"/>
      <c r="JBZ3038" s="607"/>
      <c r="JCA3038" s="607"/>
      <c r="JCB3038" s="607"/>
      <c r="JCC3038" s="607"/>
      <c r="JCD3038" s="607"/>
      <c r="JCE3038" s="607"/>
      <c r="JCF3038" s="607"/>
      <c r="JCG3038" s="607"/>
      <c r="JCH3038" s="607"/>
      <c r="JCI3038" s="607"/>
      <c r="JCJ3038" s="607"/>
      <c r="JCK3038" s="607"/>
      <c r="JCL3038" s="607"/>
      <c r="JCM3038" s="607"/>
      <c r="JCN3038" s="607"/>
      <c r="JCO3038" s="607"/>
      <c r="JCP3038" s="607"/>
      <c r="JCQ3038" s="607"/>
      <c r="JCR3038" s="607"/>
      <c r="JCS3038" s="607"/>
      <c r="JCT3038" s="607"/>
      <c r="JCU3038" s="607"/>
      <c r="JCV3038" s="607"/>
      <c r="JCW3038" s="607"/>
      <c r="JCX3038" s="607"/>
      <c r="JCY3038" s="607"/>
      <c r="JCZ3038" s="607"/>
      <c r="JDA3038" s="607"/>
      <c r="JDB3038" s="607"/>
      <c r="JDC3038" s="607"/>
      <c r="JDD3038" s="607"/>
      <c r="JDE3038" s="607"/>
      <c r="JDF3038" s="607"/>
      <c r="JDG3038" s="607"/>
      <c r="JDH3038" s="607"/>
      <c r="JDI3038" s="607"/>
      <c r="JDJ3038" s="607"/>
      <c r="JDK3038" s="607"/>
      <c r="JDL3038" s="607"/>
      <c r="JDM3038" s="607"/>
      <c r="JDN3038" s="607"/>
      <c r="JDO3038" s="607"/>
      <c r="JDP3038" s="607"/>
      <c r="JDQ3038" s="607"/>
      <c r="JDR3038" s="607"/>
      <c r="JDS3038" s="607"/>
      <c r="JDT3038" s="607"/>
      <c r="JDU3038" s="607"/>
      <c r="JDV3038" s="607"/>
      <c r="JDW3038" s="607"/>
      <c r="JDX3038" s="607"/>
      <c r="JDY3038" s="607"/>
      <c r="JDZ3038" s="607"/>
      <c r="JEA3038" s="607"/>
      <c r="JEB3038" s="607"/>
      <c r="JEC3038" s="607"/>
      <c r="JED3038" s="607"/>
      <c r="JEE3038" s="607"/>
      <c r="JEF3038" s="607"/>
      <c r="JEG3038" s="607"/>
      <c r="JEH3038" s="607"/>
      <c r="JEI3038" s="607"/>
      <c r="JEJ3038" s="607"/>
      <c r="JEK3038" s="607"/>
      <c r="JEL3038" s="607"/>
      <c r="JEM3038" s="607"/>
      <c r="JEN3038" s="607"/>
      <c r="JEO3038" s="607"/>
      <c r="JEP3038" s="607"/>
      <c r="JEQ3038" s="607"/>
      <c r="JER3038" s="607"/>
      <c r="JES3038" s="607"/>
      <c r="JET3038" s="607"/>
      <c r="JEU3038" s="607"/>
      <c r="JEV3038" s="607"/>
      <c r="JEW3038" s="607"/>
      <c r="JEX3038" s="607"/>
      <c r="JEY3038" s="607"/>
      <c r="JEZ3038" s="607"/>
      <c r="JFA3038" s="607"/>
      <c r="JFB3038" s="607"/>
      <c r="JFC3038" s="607"/>
      <c r="JFD3038" s="607"/>
      <c r="JFE3038" s="607"/>
      <c r="JFF3038" s="607"/>
      <c r="JFG3038" s="607"/>
      <c r="JFH3038" s="607"/>
      <c r="JFI3038" s="607"/>
      <c r="JFJ3038" s="607"/>
      <c r="JFK3038" s="607"/>
      <c r="JFL3038" s="607"/>
      <c r="JFM3038" s="607"/>
      <c r="JFN3038" s="607"/>
      <c r="JFO3038" s="607"/>
      <c r="JFP3038" s="607"/>
      <c r="JFQ3038" s="607"/>
      <c r="JFR3038" s="607"/>
      <c r="JFS3038" s="607"/>
      <c r="JFT3038" s="607"/>
      <c r="JFU3038" s="607"/>
      <c r="JFV3038" s="607"/>
      <c r="JFW3038" s="607"/>
      <c r="JFX3038" s="607"/>
      <c r="JFY3038" s="607"/>
      <c r="JFZ3038" s="607"/>
      <c r="JGA3038" s="607"/>
      <c r="JGB3038" s="607"/>
      <c r="JGC3038" s="607"/>
      <c r="JGD3038" s="607"/>
      <c r="JGE3038" s="607"/>
      <c r="JGF3038" s="607"/>
      <c r="JGG3038" s="607"/>
      <c r="JGH3038" s="607"/>
      <c r="JGI3038" s="607"/>
      <c r="JGJ3038" s="607"/>
      <c r="JGK3038" s="607"/>
      <c r="JGL3038" s="607"/>
      <c r="JGM3038" s="607"/>
      <c r="JGN3038" s="607"/>
      <c r="JGO3038" s="607"/>
      <c r="JGP3038" s="607"/>
      <c r="JGQ3038" s="607"/>
      <c r="JGR3038" s="607"/>
      <c r="JGS3038" s="607"/>
      <c r="JGT3038" s="607"/>
      <c r="JGU3038" s="607"/>
      <c r="JGV3038" s="607"/>
      <c r="JGW3038" s="607"/>
      <c r="JGX3038" s="607"/>
      <c r="JGY3038" s="607"/>
      <c r="JGZ3038" s="607"/>
      <c r="JHA3038" s="607"/>
      <c r="JHB3038" s="607"/>
      <c r="JHC3038" s="607"/>
      <c r="JHD3038" s="607"/>
      <c r="JHE3038" s="607"/>
      <c r="JHF3038" s="607"/>
      <c r="JHG3038" s="607"/>
      <c r="JHH3038" s="607"/>
      <c r="JHI3038" s="607"/>
      <c r="JHJ3038" s="607"/>
      <c r="JHK3038" s="607"/>
      <c r="JHL3038" s="607"/>
      <c r="JHM3038" s="607"/>
      <c r="JHN3038" s="607"/>
      <c r="JHO3038" s="607"/>
      <c r="JHP3038" s="607"/>
      <c r="JHQ3038" s="607"/>
      <c r="JHR3038" s="607"/>
      <c r="JHS3038" s="607"/>
      <c r="JHT3038" s="607"/>
      <c r="JHU3038" s="607"/>
      <c r="JHV3038" s="607"/>
      <c r="JHW3038" s="607"/>
      <c r="JHX3038" s="607"/>
      <c r="JHY3038" s="607"/>
      <c r="JHZ3038" s="607"/>
      <c r="JIA3038" s="607"/>
      <c r="JIB3038" s="607"/>
      <c r="JIC3038" s="607"/>
      <c r="JID3038" s="607"/>
      <c r="JIE3038" s="607"/>
      <c r="JIF3038" s="607"/>
      <c r="JIG3038" s="607"/>
      <c r="JIH3038" s="607"/>
      <c r="JII3038" s="607"/>
      <c r="JIJ3038" s="607"/>
      <c r="JIK3038" s="607"/>
      <c r="JIL3038" s="607"/>
      <c r="JIM3038" s="607"/>
      <c r="JIN3038" s="607"/>
      <c r="JIO3038" s="607"/>
      <c r="JIP3038" s="607"/>
      <c r="JIQ3038" s="607"/>
      <c r="JIR3038" s="607"/>
      <c r="JIS3038" s="607"/>
      <c r="JIT3038" s="607"/>
      <c r="JIU3038" s="607"/>
      <c r="JIV3038" s="607"/>
      <c r="JIW3038" s="607"/>
      <c r="JIX3038" s="607"/>
      <c r="JIY3038" s="607"/>
      <c r="JIZ3038" s="607"/>
      <c r="JJA3038" s="607"/>
      <c r="JJB3038" s="607"/>
      <c r="JJC3038" s="607"/>
      <c r="JJD3038" s="607"/>
      <c r="JJE3038" s="607"/>
      <c r="JJF3038" s="607"/>
      <c r="JJG3038" s="607"/>
      <c r="JJH3038" s="607"/>
      <c r="JJI3038" s="607"/>
      <c r="JJJ3038" s="607"/>
      <c r="JJK3038" s="607"/>
      <c r="JJL3038" s="607"/>
      <c r="JJM3038" s="607"/>
      <c r="JJN3038" s="607"/>
      <c r="JJO3038" s="607"/>
      <c r="JJP3038" s="607"/>
      <c r="JJQ3038" s="607"/>
      <c r="JJR3038" s="607"/>
      <c r="JJS3038" s="607"/>
      <c r="JJT3038" s="607"/>
      <c r="JJU3038" s="607"/>
      <c r="JJV3038" s="607"/>
      <c r="JJW3038" s="607"/>
      <c r="JJX3038" s="607"/>
      <c r="JJY3038" s="607"/>
      <c r="JJZ3038" s="607"/>
      <c r="JKA3038" s="607"/>
      <c r="JKB3038" s="607"/>
      <c r="JKC3038" s="607"/>
      <c r="JKD3038" s="607"/>
      <c r="JKE3038" s="607"/>
      <c r="JKF3038" s="607"/>
      <c r="JKG3038" s="607"/>
      <c r="JKH3038" s="607"/>
      <c r="JKI3038" s="607"/>
      <c r="JKJ3038" s="607"/>
      <c r="JKK3038" s="607"/>
      <c r="JKL3038" s="607"/>
      <c r="JKM3038" s="607"/>
      <c r="JKN3038" s="607"/>
      <c r="JKO3038" s="607"/>
      <c r="JKP3038" s="607"/>
      <c r="JKQ3038" s="607"/>
      <c r="JKR3038" s="607"/>
      <c r="JKS3038" s="607"/>
      <c r="JKT3038" s="607"/>
      <c r="JKU3038" s="607"/>
      <c r="JKV3038" s="607"/>
      <c r="JKW3038" s="607"/>
      <c r="JKX3038" s="607"/>
      <c r="JKY3038" s="607"/>
      <c r="JKZ3038" s="607"/>
      <c r="JLA3038" s="607"/>
      <c r="JLB3038" s="607"/>
      <c r="JLC3038" s="607"/>
      <c r="JLD3038" s="607"/>
      <c r="JLE3038" s="607"/>
      <c r="JLF3038" s="607"/>
      <c r="JLG3038" s="607"/>
      <c r="JLH3038" s="607"/>
      <c r="JLI3038" s="607"/>
      <c r="JLJ3038" s="607"/>
      <c r="JLK3038" s="607"/>
      <c r="JLL3038" s="607"/>
      <c r="JLM3038" s="607"/>
      <c r="JLN3038" s="607"/>
      <c r="JLO3038" s="607"/>
      <c r="JLP3038" s="607"/>
      <c r="JLQ3038" s="607"/>
      <c r="JLR3038" s="607"/>
      <c r="JLS3038" s="607"/>
      <c r="JLT3038" s="607"/>
      <c r="JLU3038" s="607"/>
      <c r="JLV3038" s="607"/>
      <c r="JLW3038" s="607"/>
      <c r="JLX3038" s="607"/>
      <c r="JLY3038" s="607"/>
      <c r="JLZ3038" s="607"/>
      <c r="JMA3038" s="607"/>
      <c r="JMB3038" s="607"/>
      <c r="JMC3038" s="607"/>
      <c r="JMD3038" s="607"/>
      <c r="JME3038" s="607"/>
      <c r="JMF3038" s="607"/>
      <c r="JMG3038" s="607"/>
      <c r="JMH3038" s="607"/>
      <c r="JMI3038" s="607"/>
      <c r="JMJ3038" s="607"/>
      <c r="JMK3038" s="607"/>
      <c r="JML3038" s="607"/>
      <c r="JMM3038" s="607"/>
      <c r="JMN3038" s="607"/>
      <c r="JMO3038" s="607"/>
      <c r="JMP3038" s="607"/>
      <c r="JMQ3038" s="607"/>
      <c r="JMR3038" s="607"/>
      <c r="JMS3038" s="607"/>
      <c r="JMT3038" s="607"/>
      <c r="JMU3038" s="607"/>
      <c r="JMV3038" s="607"/>
      <c r="JMW3038" s="607"/>
      <c r="JMX3038" s="607"/>
      <c r="JMY3038" s="607"/>
      <c r="JMZ3038" s="607"/>
      <c r="JNA3038" s="607"/>
      <c r="JNB3038" s="607"/>
      <c r="JNC3038" s="607"/>
      <c r="JND3038" s="607"/>
      <c r="JNE3038" s="607"/>
      <c r="JNF3038" s="607"/>
      <c r="JNG3038" s="607"/>
      <c r="JNH3038" s="607"/>
      <c r="JNI3038" s="607"/>
      <c r="JNJ3038" s="607"/>
      <c r="JNK3038" s="607"/>
      <c r="JNL3038" s="607"/>
      <c r="JNM3038" s="607"/>
      <c r="JNN3038" s="607"/>
      <c r="JNO3038" s="607"/>
      <c r="JNP3038" s="607"/>
      <c r="JNQ3038" s="607"/>
      <c r="JNR3038" s="607"/>
      <c r="JNS3038" s="607"/>
      <c r="JNT3038" s="607"/>
      <c r="JNU3038" s="607"/>
      <c r="JNV3038" s="607"/>
      <c r="JNW3038" s="607"/>
      <c r="JNX3038" s="607"/>
      <c r="JNY3038" s="607"/>
      <c r="JNZ3038" s="607"/>
      <c r="JOA3038" s="607"/>
      <c r="JOB3038" s="607"/>
      <c r="JOC3038" s="607"/>
      <c r="JOD3038" s="607"/>
      <c r="JOE3038" s="607"/>
      <c r="JOF3038" s="607"/>
      <c r="JOG3038" s="607"/>
      <c r="JOH3038" s="607"/>
      <c r="JOI3038" s="607"/>
      <c r="JOJ3038" s="607"/>
      <c r="JOK3038" s="607"/>
      <c r="JOL3038" s="607"/>
      <c r="JOM3038" s="607"/>
      <c r="JON3038" s="607"/>
      <c r="JOO3038" s="607"/>
      <c r="JOP3038" s="607"/>
      <c r="JOQ3038" s="607"/>
      <c r="JOR3038" s="607"/>
      <c r="JOS3038" s="607"/>
      <c r="JOT3038" s="607"/>
      <c r="JOU3038" s="607"/>
      <c r="JOV3038" s="607"/>
      <c r="JOW3038" s="607"/>
      <c r="JOX3038" s="607"/>
      <c r="JOY3038" s="607"/>
      <c r="JOZ3038" s="607"/>
      <c r="JPA3038" s="607"/>
      <c r="JPB3038" s="607"/>
      <c r="JPC3038" s="607"/>
      <c r="JPD3038" s="607"/>
      <c r="JPE3038" s="607"/>
      <c r="JPF3038" s="607"/>
      <c r="JPG3038" s="607"/>
      <c r="JPH3038" s="607"/>
      <c r="JPI3038" s="607"/>
      <c r="JPJ3038" s="607"/>
      <c r="JPK3038" s="607"/>
      <c r="JPL3038" s="607"/>
      <c r="JPM3038" s="607"/>
      <c r="JPN3038" s="607"/>
      <c r="JPO3038" s="607"/>
      <c r="JPP3038" s="607"/>
      <c r="JPQ3038" s="607"/>
      <c r="JPR3038" s="607"/>
      <c r="JPS3038" s="607"/>
      <c r="JPT3038" s="607"/>
      <c r="JPU3038" s="607"/>
      <c r="JPV3038" s="607"/>
      <c r="JPW3038" s="607"/>
      <c r="JPX3038" s="607"/>
      <c r="JPY3038" s="607"/>
      <c r="JPZ3038" s="607"/>
      <c r="JQA3038" s="607"/>
      <c r="JQB3038" s="607"/>
      <c r="JQC3038" s="607"/>
      <c r="JQD3038" s="607"/>
      <c r="JQE3038" s="607"/>
      <c r="JQF3038" s="607"/>
      <c r="JQG3038" s="607"/>
      <c r="JQH3038" s="607"/>
      <c r="JQI3038" s="607"/>
      <c r="JQJ3038" s="607"/>
      <c r="JQK3038" s="607"/>
      <c r="JQL3038" s="607"/>
      <c r="JQM3038" s="607"/>
      <c r="JQN3038" s="607"/>
      <c r="JQO3038" s="607"/>
      <c r="JQP3038" s="607"/>
      <c r="JQQ3038" s="607"/>
      <c r="JQR3038" s="607"/>
      <c r="JQS3038" s="607"/>
      <c r="JQT3038" s="607"/>
      <c r="JQU3038" s="607"/>
      <c r="JQV3038" s="607"/>
      <c r="JQW3038" s="607"/>
      <c r="JQX3038" s="607"/>
      <c r="JQY3038" s="607"/>
      <c r="JQZ3038" s="607"/>
      <c r="JRA3038" s="607"/>
      <c r="JRB3038" s="607"/>
      <c r="JRC3038" s="607"/>
      <c r="JRD3038" s="607"/>
      <c r="JRE3038" s="607"/>
      <c r="JRF3038" s="607"/>
      <c r="JRG3038" s="607"/>
      <c r="JRH3038" s="607"/>
      <c r="JRI3038" s="607"/>
      <c r="JRJ3038" s="607"/>
      <c r="JRK3038" s="607"/>
      <c r="JRL3038" s="607"/>
      <c r="JRM3038" s="607"/>
      <c r="JRN3038" s="607"/>
      <c r="JRO3038" s="607"/>
      <c r="JRP3038" s="607"/>
      <c r="JRQ3038" s="607"/>
      <c r="JRR3038" s="607"/>
      <c r="JRS3038" s="607"/>
      <c r="JRT3038" s="607"/>
      <c r="JRU3038" s="607"/>
      <c r="JRV3038" s="607"/>
      <c r="JRW3038" s="607"/>
      <c r="JRX3038" s="607"/>
      <c r="JRY3038" s="607"/>
      <c r="JRZ3038" s="607"/>
      <c r="JSA3038" s="607"/>
      <c r="JSB3038" s="607"/>
      <c r="JSC3038" s="607"/>
      <c r="JSD3038" s="607"/>
      <c r="JSE3038" s="607"/>
      <c r="JSF3038" s="607"/>
      <c r="JSG3038" s="607"/>
      <c r="JSH3038" s="607"/>
      <c r="JSI3038" s="607"/>
      <c r="JSJ3038" s="607"/>
      <c r="JSK3038" s="607"/>
      <c r="JSL3038" s="607"/>
      <c r="JSM3038" s="607"/>
      <c r="JSN3038" s="607"/>
      <c r="JSO3038" s="607"/>
      <c r="JSP3038" s="607"/>
      <c r="JSQ3038" s="607"/>
      <c r="JSR3038" s="607"/>
      <c r="JSS3038" s="607"/>
      <c r="JST3038" s="607"/>
      <c r="JSU3038" s="607"/>
      <c r="JSV3038" s="607"/>
      <c r="JSW3038" s="607"/>
      <c r="JSX3038" s="607"/>
      <c r="JSY3038" s="607"/>
      <c r="JSZ3038" s="607"/>
      <c r="JTA3038" s="607"/>
      <c r="JTB3038" s="607"/>
      <c r="JTC3038" s="607"/>
      <c r="JTD3038" s="607"/>
      <c r="JTE3038" s="607"/>
      <c r="JTF3038" s="607"/>
      <c r="JTG3038" s="607"/>
      <c r="JTH3038" s="607"/>
      <c r="JTI3038" s="607"/>
      <c r="JTJ3038" s="607"/>
      <c r="JTK3038" s="607"/>
      <c r="JTL3038" s="607"/>
      <c r="JTM3038" s="607"/>
      <c r="JTN3038" s="607"/>
      <c r="JTO3038" s="607"/>
      <c r="JTP3038" s="607"/>
      <c r="JTQ3038" s="607"/>
      <c r="JTR3038" s="607"/>
      <c r="JTS3038" s="607"/>
      <c r="JTT3038" s="607"/>
      <c r="JTU3038" s="607"/>
      <c r="JTV3038" s="607"/>
      <c r="JTW3038" s="607"/>
      <c r="JTX3038" s="607"/>
      <c r="JTY3038" s="607"/>
      <c r="JTZ3038" s="607"/>
      <c r="JUA3038" s="607"/>
      <c r="JUB3038" s="607"/>
      <c r="JUC3038" s="607"/>
      <c r="JUD3038" s="607"/>
      <c r="JUE3038" s="607"/>
      <c r="JUF3038" s="607"/>
      <c r="JUG3038" s="607"/>
      <c r="JUH3038" s="607"/>
      <c r="JUI3038" s="607"/>
      <c r="JUJ3038" s="607"/>
      <c r="JUK3038" s="607"/>
      <c r="JUL3038" s="607"/>
      <c r="JUM3038" s="607"/>
      <c r="JUN3038" s="607"/>
      <c r="JUO3038" s="607"/>
      <c r="JUP3038" s="607"/>
      <c r="JUQ3038" s="607"/>
      <c r="JUR3038" s="607"/>
      <c r="JUS3038" s="607"/>
      <c r="JUT3038" s="607"/>
      <c r="JUU3038" s="607"/>
      <c r="JUV3038" s="607"/>
      <c r="JUW3038" s="607"/>
      <c r="JUX3038" s="607"/>
      <c r="JUY3038" s="607"/>
      <c r="JUZ3038" s="607"/>
      <c r="JVA3038" s="607"/>
      <c r="JVB3038" s="607"/>
      <c r="JVC3038" s="607"/>
      <c r="JVD3038" s="607"/>
      <c r="JVE3038" s="607"/>
      <c r="JVF3038" s="607"/>
      <c r="JVG3038" s="607"/>
      <c r="JVH3038" s="607"/>
      <c r="JVI3038" s="607"/>
      <c r="JVJ3038" s="607"/>
      <c r="JVK3038" s="607"/>
      <c r="JVL3038" s="607"/>
      <c r="JVM3038" s="607"/>
      <c r="JVN3038" s="607"/>
      <c r="JVO3038" s="607"/>
      <c r="JVP3038" s="607"/>
      <c r="JVQ3038" s="607"/>
      <c r="JVR3038" s="607"/>
      <c r="JVS3038" s="607"/>
      <c r="JVT3038" s="607"/>
      <c r="JVU3038" s="607"/>
      <c r="JVV3038" s="607"/>
      <c r="JVW3038" s="607"/>
      <c r="JVX3038" s="607"/>
      <c r="JVY3038" s="607"/>
      <c r="JVZ3038" s="607"/>
      <c r="JWA3038" s="607"/>
      <c r="JWB3038" s="607"/>
      <c r="JWC3038" s="607"/>
      <c r="JWD3038" s="607"/>
      <c r="JWE3038" s="607"/>
      <c r="JWF3038" s="607"/>
      <c r="JWG3038" s="607"/>
      <c r="JWH3038" s="607"/>
      <c r="JWI3038" s="607"/>
      <c r="JWJ3038" s="607"/>
      <c r="JWK3038" s="607"/>
      <c r="JWL3038" s="607"/>
      <c r="JWM3038" s="607"/>
      <c r="JWN3038" s="607"/>
      <c r="JWO3038" s="607"/>
      <c r="JWP3038" s="607"/>
      <c r="JWQ3038" s="607"/>
      <c r="JWR3038" s="607"/>
      <c r="JWS3038" s="607"/>
      <c r="JWT3038" s="607"/>
      <c r="JWU3038" s="607"/>
      <c r="JWV3038" s="607"/>
      <c r="JWW3038" s="607"/>
      <c r="JWX3038" s="607"/>
      <c r="JWY3038" s="607"/>
      <c r="JWZ3038" s="607"/>
      <c r="JXA3038" s="607"/>
      <c r="JXB3038" s="607"/>
      <c r="JXC3038" s="607"/>
      <c r="JXD3038" s="607"/>
      <c r="JXE3038" s="607"/>
      <c r="JXF3038" s="607"/>
      <c r="JXG3038" s="607"/>
      <c r="JXH3038" s="607"/>
      <c r="JXI3038" s="607"/>
      <c r="JXJ3038" s="607"/>
      <c r="JXK3038" s="607"/>
      <c r="JXL3038" s="607"/>
      <c r="JXM3038" s="607"/>
      <c r="JXN3038" s="607"/>
      <c r="JXO3038" s="607"/>
      <c r="JXP3038" s="607"/>
      <c r="JXQ3038" s="607"/>
      <c r="JXR3038" s="607"/>
      <c r="JXS3038" s="607"/>
      <c r="JXT3038" s="607"/>
      <c r="JXU3038" s="607"/>
      <c r="JXV3038" s="607"/>
      <c r="JXW3038" s="607"/>
      <c r="JXX3038" s="607"/>
      <c r="JXY3038" s="607"/>
      <c r="JXZ3038" s="607"/>
      <c r="JYA3038" s="607"/>
      <c r="JYB3038" s="607"/>
      <c r="JYC3038" s="607"/>
      <c r="JYD3038" s="607"/>
      <c r="JYE3038" s="607"/>
      <c r="JYF3038" s="607"/>
      <c r="JYG3038" s="607"/>
      <c r="JYH3038" s="607"/>
      <c r="JYI3038" s="607"/>
      <c r="JYJ3038" s="607"/>
      <c r="JYK3038" s="607"/>
      <c r="JYL3038" s="607"/>
      <c r="JYM3038" s="607"/>
      <c r="JYN3038" s="607"/>
      <c r="JYO3038" s="607"/>
      <c r="JYP3038" s="607"/>
      <c r="JYQ3038" s="607"/>
      <c r="JYR3038" s="607"/>
      <c r="JYS3038" s="607"/>
      <c r="JYT3038" s="607"/>
      <c r="JYU3038" s="607"/>
      <c r="JYV3038" s="607"/>
      <c r="JYW3038" s="607"/>
      <c r="JYX3038" s="607"/>
      <c r="JYY3038" s="607"/>
      <c r="JYZ3038" s="607"/>
      <c r="JZA3038" s="607"/>
      <c r="JZB3038" s="607"/>
      <c r="JZC3038" s="607"/>
      <c r="JZD3038" s="607"/>
      <c r="JZE3038" s="607"/>
      <c r="JZF3038" s="607"/>
      <c r="JZG3038" s="607"/>
      <c r="JZH3038" s="607"/>
      <c r="JZI3038" s="607"/>
      <c r="JZJ3038" s="607"/>
      <c r="JZK3038" s="607"/>
      <c r="JZL3038" s="607"/>
      <c r="JZM3038" s="607"/>
      <c r="JZN3038" s="607"/>
      <c r="JZO3038" s="607"/>
      <c r="JZP3038" s="607"/>
      <c r="JZQ3038" s="607"/>
      <c r="JZR3038" s="607"/>
      <c r="JZS3038" s="607"/>
      <c r="JZT3038" s="607"/>
      <c r="JZU3038" s="607"/>
      <c r="JZV3038" s="607"/>
      <c r="JZW3038" s="607"/>
      <c r="JZX3038" s="607"/>
      <c r="JZY3038" s="607"/>
      <c r="JZZ3038" s="607"/>
      <c r="KAA3038" s="607"/>
      <c r="KAB3038" s="607"/>
      <c r="KAC3038" s="607"/>
      <c r="KAD3038" s="607"/>
      <c r="KAE3038" s="607"/>
      <c r="KAF3038" s="607"/>
      <c r="KAG3038" s="607"/>
      <c r="KAH3038" s="607"/>
      <c r="KAI3038" s="607"/>
      <c r="KAJ3038" s="607"/>
      <c r="KAK3038" s="607"/>
      <c r="KAL3038" s="607"/>
      <c r="KAM3038" s="607"/>
      <c r="KAN3038" s="607"/>
      <c r="KAO3038" s="607"/>
      <c r="KAP3038" s="607"/>
      <c r="KAQ3038" s="607"/>
      <c r="KAR3038" s="607"/>
      <c r="KAS3038" s="607"/>
      <c r="KAT3038" s="607"/>
      <c r="KAU3038" s="607"/>
      <c r="KAV3038" s="607"/>
      <c r="KAW3038" s="607"/>
      <c r="KAX3038" s="607"/>
      <c r="KAY3038" s="607"/>
      <c r="KAZ3038" s="607"/>
      <c r="KBA3038" s="607"/>
      <c r="KBB3038" s="607"/>
      <c r="KBC3038" s="607"/>
      <c r="KBD3038" s="607"/>
      <c r="KBE3038" s="607"/>
      <c r="KBF3038" s="607"/>
      <c r="KBG3038" s="607"/>
      <c r="KBH3038" s="607"/>
      <c r="KBI3038" s="607"/>
      <c r="KBJ3038" s="607"/>
      <c r="KBK3038" s="607"/>
      <c r="KBL3038" s="607"/>
      <c r="KBM3038" s="607"/>
      <c r="KBN3038" s="607"/>
      <c r="KBO3038" s="607"/>
      <c r="KBP3038" s="607"/>
      <c r="KBQ3038" s="607"/>
      <c r="KBR3038" s="607"/>
      <c r="KBS3038" s="607"/>
      <c r="KBT3038" s="607"/>
      <c r="KBU3038" s="607"/>
      <c r="KBV3038" s="607"/>
      <c r="KBW3038" s="607"/>
      <c r="KBX3038" s="607"/>
      <c r="KBY3038" s="607"/>
      <c r="KBZ3038" s="607"/>
      <c r="KCA3038" s="607"/>
      <c r="KCB3038" s="607"/>
      <c r="KCC3038" s="607"/>
      <c r="KCD3038" s="607"/>
      <c r="KCE3038" s="607"/>
      <c r="KCF3038" s="607"/>
      <c r="KCG3038" s="607"/>
      <c r="KCH3038" s="607"/>
      <c r="KCI3038" s="607"/>
      <c r="KCJ3038" s="607"/>
      <c r="KCK3038" s="607"/>
      <c r="KCL3038" s="607"/>
      <c r="KCM3038" s="607"/>
      <c r="KCN3038" s="607"/>
      <c r="KCO3038" s="607"/>
      <c r="KCP3038" s="607"/>
      <c r="KCQ3038" s="607"/>
      <c r="KCR3038" s="607"/>
      <c r="KCS3038" s="607"/>
      <c r="KCT3038" s="607"/>
      <c r="KCU3038" s="607"/>
      <c r="KCV3038" s="607"/>
      <c r="KCW3038" s="607"/>
      <c r="KCX3038" s="607"/>
      <c r="KCY3038" s="607"/>
      <c r="KCZ3038" s="607"/>
      <c r="KDA3038" s="607"/>
      <c r="KDB3038" s="607"/>
      <c r="KDC3038" s="607"/>
      <c r="KDD3038" s="607"/>
      <c r="KDE3038" s="607"/>
      <c r="KDF3038" s="607"/>
      <c r="KDG3038" s="607"/>
      <c r="KDH3038" s="607"/>
      <c r="KDI3038" s="607"/>
      <c r="KDJ3038" s="607"/>
      <c r="KDK3038" s="607"/>
      <c r="KDL3038" s="607"/>
      <c r="KDM3038" s="607"/>
      <c r="KDN3038" s="607"/>
      <c r="KDO3038" s="607"/>
      <c r="KDP3038" s="607"/>
      <c r="KDQ3038" s="607"/>
      <c r="KDR3038" s="607"/>
      <c r="KDS3038" s="607"/>
      <c r="KDT3038" s="607"/>
      <c r="KDU3038" s="607"/>
      <c r="KDV3038" s="607"/>
      <c r="KDW3038" s="607"/>
      <c r="KDX3038" s="607"/>
      <c r="KDY3038" s="607"/>
      <c r="KDZ3038" s="607"/>
      <c r="KEA3038" s="607"/>
      <c r="KEB3038" s="607"/>
      <c r="KEC3038" s="607"/>
      <c r="KED3038" s="607"/>
      <c r="KEE3038" s="607"/>
      <c r="KEF3038" s="607"/>
      <c r="KEG3038" s="607"/>
      <c r="KEH3038" s="607"/>
      <c r="KEI3038" s="607"/>
      <c r="KEJ3038" s="607"/>
      <c r="KEK3038" s="607"/>
      <c r="KEL3038" s="607"/>
      <c r="KEM3038" s="607"/>
      <c r="KEN3038" s="607"/>
      <c r="KEO3038" s="607"/>
      <c r="KEP3038" s="607"/>
      <c r="KEQ3038" s="607"/>
      <c r="KER3038" s="607"/>
      <c r="KES3038" s="607"/>
      <c r="KET3038" s="607"/>
      <c r="KEU3038" s="607"/>
      <c r="KEV3038" s="607"/>
      <c r="KEW3038" s="607"/>
      <c r="KEX3038" s="607"/>
      <c r="KEY3038" s="607"/>
      <c r="KEZ3038" s="607"/>
      <c r="KFA3038" s="607"/>
      <c r="KFB3038" s="607"/>
      <c r="KFC3038" s="607"/>
      <c r="KFD3038" s="607"/>
      <c r="KFE3038" s="607"/>
      <c r="KFF3038" s="607"/>
      <c r="KFG3038" s="607"/>
      <c r="KFH3038" s="607"/>
      <c r="KFI3038" s="607"/>
      <c r="KFJ3038" s="607"/>
      <c r="KFK3038" s="607"/>
      <c r="KFL3038" s="607"/>
      <c r="KFM3038" s="607"/>
      <c r="KFN3038" s="607"/>
      <c r="KFO3038" s="607"/>
      <c r="KFP3038" s="607"/>
      <c r="KFQ3038" s="607"/>
      <c r="KFR3038" s="607"/>
      <c r="KFS3038" s="607"/>
      <c r="KFT3038" s="607"/>
      <c r="KFU3038" s="607"/>
      <c r="KFV3038" s="607"/>
      <c r="KFW3038" s="607"/>
      <c r="KFX3038" s="607"/>
      <c r="KFY3038" s="607"/>
      <c r="KFZ3038" s="607"/>
      <c r="KGA3038" s="607"/>
      <c r="KGB3038" s="607"/>
      <c r="KGC3038" s="607"/>
      <c r="KGD3038" s="607"/>
      <c r="KGE3038" s="607"/>
      <c r="KGF3038" s="607"/>
      <c r="KGG3038" s="607"/>
      <c r="KGH3038" s="607"/>
      <c r="KGI3038" s="607"/>
      <c r="KGJ3038" s="607"/>
      <c r="KGK3038" s="607"/>
      <c r="KGL3038" s="607"/>
      <c r="KGM3038" s="607"/>
      <c r="KGN3038" s="607"/>
      <c r="KGO3038" s="607"/>
      <c r="KGP3038" s="607"/>
      <c r="KGQ3038" s="607"/>
      <c r="KGR3038" s="607"/>
      <c r="KGS3038" s="607"/>
      <c r="KGT3038" s="607"/>
      <c r="KGU3038" s="607"/>
      <c r="KGV3038" s="607"/>
      <c r="KGW3038" s="607"/>
      <c r="KGX3038" s="607"/>
      <c r="KGY3038" s="607"/>
      <c r="KGZ3038" s="607"/>
      <c r="KHA3038" s="607"/>
      <c r="KHB3038" s="607"/>
      <c r="KHC3038" s="607"/>
      <c r="KHD3038" s="607"/>
      <c r="KHE3038" s="607"/>
      <c r="KHF3038" s="607"/>
      <c r="KHG3038" s="607"/>
      <c r="KHH3038" s="607"/>
      <c r="KHI3038" s="607"/>
      <c r="KHJ3038" s="607"/>
      <c r="KHK3038" s="607"/>
      <c r="KHL3038" s="607"/>
      <c r="KHM3038" s="607"/>
      <c r="KHN3038" s="607"/>
      <c r="KHO3038" s="607"/>
      <c r="KHP3038" s="607"/>
      <c r="KHQ3038" s="607"/>
      <c r="KHR3038" s="607"/>
      <c r="KHS3038" s="607"/>
      <c r="KHT3038" s="607"/>
      <c r="KHU3038" s="607"/>
      <c r="KHV3038" s="607"/>
      <c r="KHW3038" s="607"/>
      <c r="KHX3038" s="607"/>
      <c r="KHY3038" s="607"/>
      <c r="KHZ3038" s="607"/>
      <c r="KIA3038" s="607"/>
      <c r="KIB3038" s="607"/>
      <c r="KIC3038" s="607"/>
      <c r="KID3038" s="607"/>
      <c r="KIE3038" s="607"/>
      <c r="KIF3038" s="607"/>
      <c r="KIG3038" s="607"/>
      <c r="KIH3038" s="607"/>
      <c r="KII3038" s="607"/>
      <c r="KIJ3038" s="607"/>
      <c r="KIK3038" s="607"/>
      <c r="KIL3038" s="607"/>
      <c r="KIM3038" s="607"/>
      <c r="KIN3038" s="607"/>
      <c r="KIO3038" s="607"/>
      <c r="KIP3038" s="607"/>
      <c r="KIQ3038" s="607"/>
      <c r="KIR3038" s="607"/>
      <c r="KIS3038" s="607"/>
      <c r="KIT3038" s="607"/>
      <c r="KIU3038" s="607"/>
      <c r="KIV3038" s="607"/>
      <c r="KIW3038" s="607"/>
      <c r="KIX3038" s="607"/>
      <c r="KIY3038" s="607"/>
      <c r="KIZ3038" s="607"/>
      <c r="KJA3038" s="607"/>
      <c r="KJB3038" s="607"/>
      <c r="KJC3038" s="607"/>
      <c r="KJD3038" s="607"/>
      <c r="KJE3038" s="607"/>
      <c r="KJF3038" s="607"/>
      <c r="KJG3038" s="607"/>
      <c r="KJH3038" s="607"/>
      <c r="KJI3038" s="607"/>
      <c r="KJJ3038" s="607"/>
      <c r="KJK3038" s="607"/>
      <c r="KJL3038" s="607"/>
      <c r="KJM3038" s="607"/>
      <c r="KJN3038" s="607"/>
      <c r="KJO3038" s="607"/>
      <c r="KJP3038" s="607"/>
      <c r="KJQ3038" s="607"/>
      <c r="KJR3038" s="607"/>
      <c r="KJS3038" s="607"/>
      <c r="KJT3038" s="607"/>
      <c r="KJU3038" s="607"/>
      <c r="KJV3038" s="607"/>
      <c r="KJW3038" s="607"/>
      <c r="KJX3038" s="607"/>
      <c r="KJY3038" s="607"/>
      <c r="KJZ3038" s="607"/>
      <c r="KKA3038" s="607"/>
      <c r="KKB3038" s="607"/>
      <c r="KKC3038" s="607"/>
      <c r="KKD3038" s="607"/>
      <c r="KKE3038" s="607"/>
      <c r="KKF3038" s="607"/>
      <c r="KKG3038" s="607"/>
      <c r="KKH3038" s="607"/>
      <c r="KKI3038" s="607"/>
      <c r="KKJ3038" s="607"/>
      <c r="KKK3038" s="607"/>
      <c r="KKL3038" s="607"/>
      <c r="KKM3038" s="607"/>
      <c r="KKN3038" s="607"/>
      <c r="KKO3038" s="607"/>
      <c r="KKP3038" s="607"/>
      <c r="KKQ3038" s="607"/>
      <c r="KKR3038" s="607"/>
      <c r="KKS3038" s="607"/>
      <c r="KKT3038" s="607"/>
      <c r="KKU3038" s="607"/>
      <c r="KKV3038" s="607"/>
      <c r="KKW3038" s="607"/>
      <c r="KKX3038" s="607"/>
      <c r="KKY3038" s="607"/>
      <c r="KKZ3038" s="607"/>
      <c r="KLA3038" s="607"/>
      <c r="KLB3038" s="607"/>
      <c r="KLC3038" s="607"/>
      <c r="KLD3038" s="607"/>
      <c r="KLE3038" s="607"/>
      <c r="KLF3038" s="607"/>
      <c r="KLG3038" s="607"/>
      <c r="KLH3038" s="607"/>
      <c r="KLI3038" s="607"/>
      <c r="KLJ3038" s="607"/>
      <c r="KLK3038" s="607"/>
      <c r="KLL3038" s="607"/>
      <c r="KLM3038" s="607"/>
      <c r="KLN3038" s="607"/>
      <c r="KLO3038" s="607"/>
      <c r="KLP3038" s="607"/>
      <c r="KLQ3038" s="607"/>
      <c r="KLR3038" s="607"/>
      <c r="KLS3038" s="607"/>
      <c r="KLT3038" s="607"/>
      <c r="KLU3038" s="607"/>
      <c r="KLV3038" s="607"/>
      <c r="KLW3038" s="607"/>
      <c r="KLX3038" s="607"/>
      <c r="KLY3038" s="607"/>
      <c r="KLZ3038" s="607"/>
      <c r="KMA3038" s="607"/>
      <c r="KMB3038" s="607"/>
      <c r="KMC3038" s="607"/>
      <c r="KMD3038" s="607"/>
      <c r="KME3038" s="607"/>
      <c r="KMF3038" s="607"/>
      <c r="KMG3038" s="607"/>
      <c r="KMH3038" s="607"/>
      <c r="KMI3038" s="607"/>
      <c r="KMJ3038" s="607"/>
      <c r="KMK3038" s="607"/>
      <c r="KML3038" s="607"/>
      <c r="KMM3038" s="607"/>
      <c r="KMN3038" s="607"/>
      <c r="KMO3038" s="607"/>
      <c r="KMP3038" s="607"/>
      <c r="KMQ3038" s="607"/>
      <c r="KMR3038" s="607"/>
      <c r="KMS3038" s="607"/>
      <c r="KMT3038" s="607"/>
      <c r="KMU3038" s="607"/>
      <c r="KMV3038" s="607"/>
      <c r="KMW3038" s="607"/>
      <c r="KMX3038" s="607"/>
      <c r="KMY3038" s="607"/>
      <c r="KMZ3038" s="607"/>
      <c r="KNA3038" s="607"/>
      <c r="KNB3038" s="607"/>
      <c r="KNC3038" s="607"/>
      <c r="KND3038" s="607"/>
      <c r="KNE3038" s="607"/>
      <c r="KNF3038" s="607"/>
      <c r="KNG3038" s="607"/>
      <c r="KNH3038" s="607"/>
      <c r="KNI3038" s="607"/>
      <c r="KNJ3038" s="607"/>
      <c r="KNK3038" s="607"/>
      <c r="KNL3038" s="607"/>
      <c r="KNM3038" s="607"/>
      <c r="KNN3038" s="607"/>
      <c r="KNO3038" s="607"/>
      <c r="KNP3038" s="607"/>
      <c r="KNQ3038" s="607"/>
      <c r="KNR3038" s="607"/>
      <c r="KNS3038" s="607"/>
      <c r="KNT3038" s="607"/>
      <c r="KNU3038" s="607"/>
      <c r="KNV3038" s="607"/>
      <c r="KNW3038" s="607"/>
      <c r="KNX3038" s="607"/>
      <c r="KNY3038" s="607"/>
      <c r="KNZ3038" s="607"/>
      <c r="KOA3038" s="607"/>
      <c r="KOB3038" s="607"/>
      <c r="KOC3038" s="607"/>
      <c r="KOD3038" s="607"/>
      <c r="KOE3038" s="607"/>
      <c r="KOF3038" s="607"/>
      <c r="KOG3038" s="607"/>
      <c r="KOH3038" s="607"/>
      <c r="KOI3038" s="607"/>
      <c r="KOJ3038" s="607"/>
      <c r="KOK3038" s="607"/>
      <c r="KOL3038" s="607"/>
      <c r="KOM3038" s="607"/>
      <c r="KON3038" s="607"/>
      <c r="KOO3038" s="607"/>
      <c r="KOP3038" s="607"/>
      <c r="KOQ3038" s="607"/>
      <c r="KOR3038" s="607"/>
      <c r="KOS3038" s="607"/>
      <c r="KOT3038" s="607"/>
      <c r="KOU3038" s="607"/>
      <c r="KOV3038" s="607"/>
      <c r="KOW3038" s="607"/>
      <c r="KOX3038" s="607"/>
      <c r="KOY3038" s="607"/>
      <c r="KOZ3038" s="607"/>
      <c r="KPA3038" s="607"/>
      <c r="KPB3038" s="607"/>
      <c r="KPC3038" s="607"/>
      <c r="KPD3038" s="607"/>
      <c r="KPE3038" s="607"/>
      <c r="KPF3038" s="607"/>
      <c r="KPG3038" s="607"/>
      <c r="KPH3038" s="607"/>
      <c r="KPI3038" s="607"/>
      <c r="KPJ3038" s="607"/>
      <c r="KPK3038" s="607"/>
      <c r="KPL3038" s="607"/>
      <c r="KPM3038" s="607"/>
      <c r="KPN3038" s="607"/>
      <c r="KPO3038" s="607"/>
      <c r="KPP3038" s="607"/>
      <c r="KPQ3038" s="607"/>
      <c r="KPR3038" s="607"/>
      <c r="KPS3038" s="607"/>
      <c r="KPT3038" s="607"/>
      <c r="KPU3038" s="607"/>
      <c r="KPV3038" s="607"/>
      <c r="KPW3038" s="607"/>
      <c r="KPX3038" s="607"/>
      <c r="KPY3038" s="607"/>
      <c r="KPZ3038" s="607"/>
      <c r="KQA3038" s="607"/>
      <c r="KQB3038" s="607"/>
      <c r="KQC3038" s="607"/>
      <c r="KQD3038" s="607"/>
      <c r="KQE3038" s="607"/>
      <c r="KQF3038" s="607"/>
      <c r="KQG3038" s="607"/>
      <c r="KQH3038" s="607"/>
      <c r="KQI3038" s="607"/>
      <c r="KQJ3038" s="607"/>
      <c r="KQK3038" s="607"/>
      <c r="KQL3038" s="607"/>
      <c r="KQM3038" s="607"/>
      <c r="KQN3038" s="607"/>
      <c r="KQO3038" s="607"/>
      <c r="KQP3038" s="607"/>
      <c r="KQQ3038" s="607"/>
      <c r="KQR3038" s="607"/>
      <c r="KQS3038" s="607"/>
      <c r="KQT3038" s="607"/>
      <c r="KQU3038" s="607"/>
      <c r="KQV3038" s="607"/>
      <c r="KQW3038" s="607"/>
      <c r="KQX3038" s="607"/>
      <c r="KQY3038" s="607"/>
      <c r="KQZ3038" s="607"/>
      <c r="KRA3038" s="607"/>
      <c r="KRB3038" s="607"/>
      <c r="KRC3038" s="607"/>
      <c r="KRD3038" s="607"/>
      <c r="KRE3038" s="607"/>
      <c r="KRF3038" s="607"/>
      <c r="KRG3038" s="607"/>
      <c r="KRH3038" s="607"/>
      <c r="KRI3038" s="607"/>
      <c r="KRJ3038" s="607"/>
      <c r="KRK3038" s="607"/>
      <c r="KRL3038" s="607"/>
      <c r="KRM3038" s="607"/>
      <c r="KRN3038" s="607"/>
      <c r="KRO3038" s="607"/>
      <c r="KRP3038" s="607"/>
      <c r="KRQ3038" s="607"/>
      <c r="KRR3038" s="607"/>
      <c r="KRS3038" s="607"/>
      <c r="KRT3038" s="607"/>
      <c r="KRU3038" s="607"/>
      <c r="KRV3038" s="607"/>
      <c r="KRW3038" s="607"/>
      <c r="KRX3038" s="607"/>
      <c r="KRY3038" s="607"/>
      <c r="KRZ3038" s="607"/>
      <c r="KSA3038" s="607"/>
      <c r="KSB3038" s="607"/>
      <c r="KSC3038" s="607"/>
      <c r="KSD3038" s="607"/>
      <c r="KSE3038" s="607"/>
      <c r="KSF3038" s="607"/>
      <c r="KSG3038" s="607"/>
      <c r="KSH3038" s="607"/>
      <c r="KSI3038" s="607"/>
      <c r="KSJ3038" s="607"/>
      <c r="KSK3038" s="607"/>
      <c r="KSL3038" s="607"/>
      <c r="KSM3038" s="607"/>
      <c r="KSN3038" s="607"/>
      <c r="KSO3038" s="607"/>
      <c r="KSP3038" s="607"/>
      <c r="KSQ3038" s="607"/>
      <c r="KSR3038" s="607"/>
      <c r="KSS3038" s="607"/>
      <c r="KST3038" s="607"/>
      <c r="KSU3038" s="607"/>
      <c r="KSV3038" s="607"/>
      <c r="KSW3038" s="607"/>
      <c r="KSX3038" s="607"/>
      <c r="KSY3038" s="607"/>
      <c r="KSZ3038" s="607"/>
      <c r="KTA3038" s="607"/>
      <c r="KTB3038" s="607"/>
      <c r="KTC3038" s="607"/>
      <c r="KTD3038" s="607"/>
      <c r="KTE3038" s="607"/>
      <c r="KTF3038" s="607"/>
      <c r="KTG3038" s="607"/>
      <c r="KTH3038" s="607"/>
      <c r="KTI3038" s="607"/>
      <c r="KTJ3038" s="607"/>
      <c r="KTK3038" s="607"/>
      <c r="KTL3038" s="607"/>
      <c r="KTM3038" s="607"/>
      <c r="KTN3038" s="607"/>
      <c r="KTO3038" s="607"/>
      <c r="KTP3038" s="607"/>
      <c r="KTQ3038" s="607"/>
      <c r="KTR3038" s="607"/>
      <c r="KTS3038" s="607"/>
      <c r="KTT3038" s="607"/>
      <c r="KTU3038" s="607"/>
      <c r="KTV3038" s="607"/>
      <c r="KTW3038" s="607"/>
      <c r="KTX3038" s="607"/>
      <c r="KTY3038" s="607"/>
      <c r="KTZ3038" s="607"/>
      <c r="KUA3038" s="607"/>
      <c r="KUB3038" s="607"/>
      <c r="KUC3038" s="607"/>
      <c r="KUD3038" s="607"/>
      <c r="KUE3038" s="607"/>
      <c r="KUF3038" s="607"/>
      <c r="KUG3038" s="607"/>
      <c r="KUH3038" s="607"/>
      <c r="KUI3038" s="607"/>
      <c r="KUJ3038" s="607"/>
      <c r="KUK3038" s="607"/>
      <c r="KUL3038" s="607"/>
      <c r="KUM3038" s="607"/>
      <c r="KUN3038" s="607"/>
      <c r="KUO3038" s="607"/>
      <c r="KUP3038" s="607"/>
      <c r="KUQ3038" s="607"/>
      <c r="KUR3038" s="607"/>
      <c r="KUS3038" s="607"/>
      <c r="KUT3038" s="607"/>
      <c r="KUU3038" s="607"/>
      <c r="KUV3038" s="607"/>
      <c r="KUW3038" s="607"/>
      <c r="KUX3038" s="607"/>
      <c r="KUY3038" s="607"/>
      <c r="KUZ3038" s="607"/>
      <c r="KVA3038" s="607"/>
      <c r="KVB3038" s="607"/>
      <c r="KVC3038" s="607"/>
      <c r="KVD3038" s="607"/>
      <c r="KVE3038" s="607"/>
      <c r="KVF3038" s="607"/>
      <c r="KVG3038" s="607"/>
      <c r="KVH3038" s="607"/>
      <c r="KVI3038" s="607"/>
      <c r="KVJ3038" s="607"/>
      <c r="KVK3038" s="607"/>
      <c r="KVL3038" s="607"/>
      <c r="KVM3038" s="607"/>
      <c r="KVN3038" s="607"/>
      <c r="KVO3038" s="607"/>
      <c r="KVP3038" s="607"/>
      <c r="KVQ3038" s="607"/>
      <c r="KVR3038" s="607"/>
      <c r="KVS3038" s="607"/>
      <c r="KVT3038" s="607"/>
      <c r="KVU3038" s="607"/>
      <c r="KVV3038" s="607"/>
      <c r="KVW3038" s="607"/>
      <c r="KVX3038" s="607"/>
      <c r="KVY3038" s="607"/>
      <c r="KVZ3038" s="607"/>
      <c r="KWA3038" s="607"/>
      <c r="KWB3038" s="607"/>
      <c r="KWC3038" s="607"/>
      <c r="KWD3038" s="607"/>
      <c r="KWE3038" s="607"/>
      <c r="KWF3038" s="607"/>
      <c r="KWG3038" s="607"/>
      <c r="KWH3038" s="607"/>
      <c r="KWI3038" s="607"/>
      <c r="KWJ3038" s="607"/>
      <c r="KWK3038" s="607"/>
      <c r="KWL3038" s="607"/>
      <c r="KWM3038" s="607"/>
      <c r="KWN3038" s="607"/>
      <c r="KWO3038" s="607"/>
      <c r="KWP3038" s="607"/>
      <c r="KWQ3038" s="607"/>
      <c r="KWR3038" s="607"/>
      <c r="KWS3038" s="607"/>
      <c r="KWT3038" s="607"/>
      <c r="KWU3038" s="607"/>
      <c r="KWV3038" s="607"/>
      <c r="KWW3038" s="607"/>
      <c r="KWX3038" s="607"/>
      <c r="KWY3038" s="607"/>
      <c r="KWZ3038" s="607"/>
      <c r="KXA3038" s="607"/>
      <c r="KXB3038" s="607"/>
      <c r="KXC3038" s="607"/>
      <c r="KXD3038" s="607"/>
      <c r="KXE3038" s="607"/>
      <c r="KXF3038" s="607"/>
      <c r="KXG3038" s="607"/>
      <c r="KXH3038" s="607"/>
      <c r="KXI3038" s="607"/>
      <c r="KXJ3038" s="607"/>
      <c r="KXK3038" s="607"/>
      <c r="KXL3038" s="607"/>
      <c r="KXM3038" s="607"/>
      <c r="KXN3038" s="607"/>
      <c r="KXO3038" s="607"/>
      <c r="KXP3038" s="607"/>
      <c r="KXQ3038" s="607"/>
      <c r="KXR3038" s="607"/>
      <c r="KXS3038" s="607"/>
      <c r="KXT3038" s="607"/>
      <c r="KXU3038" s="607"/>
      <c r="KXV3038" s="607"/>
      <c r="KXW3038" s="607"/>
      <c r="KXX3038" s="607"/>
      <c r="KXY3038" s="607"/>
      <c r="KXZ3038" s="607"/>
      <c r="KYA3038" s="607"/>
      <c r="KYB3038" s="607"/>
      <c r="KYC3038" s="607"/>
      <c r="KYD3038" s="607"/>
      <c r="KYE3038" s="607"/>
      <c r="KYF3038" s="607"/>
      <c r="KYG3038" s="607"/>
      <c r="KYH3038" s="607"/>
      <c r="KYI3038" s="607"/>
      <c r="KYJ3038" s="607"/>
      <c r="KYK3038" s="607"/>
      <c r="KYL3038" s="607"/>
      <c r="KYM3038" s="607"/>
      <c r="KYN3038" s="607"/>
      <c r="KYO3038" s="607"/>
      <c r="KYP3038" s="607"/>
      <c r="KYQ3038" s="607"/>
      <c r="KYR3038" s="607"/>
      <c r="KYS3038" s="607"/>
      <c r="KYT3038" s="607"/>
      <c r="KYU3038" s="607"/>
      <c r="KYV3038" s="607"/>
      <c r="KYW3038" s="607"/>
      <c r="KYX3038" s="607"/>
      <c r="KYY3038" s="607"/>
      <c r="KYZ3038" s="607"/>
      <c r="KZA3038" s="607"/>
      <c r="KZB3038" s="607"/>
      <c r="KZC3038" s="607"/>
      <c r="KZD3038" s="607"/>
      <c r="KZE3038" s="607"/>
      <c r="KZF3038" s="607"/>
      <c r="KZG3038" s="607"/>
      <c r="KZH3038" s="607"/>
      <c r="KZI3038" s="607"/>
      <c r="KZJ3038" s="607"/>
      <c r="KZK3038" s="607"/>
      <c r="KZL3038" s="607"/>
      <c r="KZM3038" s="607"/>
      <c r="KZN3038" s="607"/>
      <c r="KZO3038" s="607"/>
      <c r="KZP3038" s="607"/>
      <c r="KZQ3038" s="607"/>
      <c r="KZR3038" s="607"/>
      <c r="KZS3038" s="607"/>
      <c r="KZT3038" s="607"/>
      <c r="KZU3038" s="607"/>
      <c r="KZV3038" s="607"/>
      <c r="KZW3038" s="607"/>
      <c r="KZX3038" s="607"/>
      <c r="KZY3038" s="607"/>
      <c r="KZZ3038" s="607"/>
      <c r="LAA3038" s="607"/>
      <c r="LAB3038" s="607"/>
      <c r="LAC3038" s="607"/>
      <c r="LAD3038" s="607"/>
      <c r="LAE3038" s="607"/>
      <c r="LAF3038" s="607"/>
      <c r="LAG3038" s="607"/>
      <c r="LAH3038" s="607"/>
      <c r="LAI3038" s="607"/>
      <c r="LAJ3038" s="607"/>
      <c r="LAK3038" s="607"/>
      <c r="LAL3038" s="607"/>
      <c r="LAM3038" s="607"/>
      <c r="LAN3038" s="607"/>
      <c r="LAO3038" s="607"/>
      <c r="LAP3038" s="607"/>
      <c r="LAQ3038" s="607"/>
      <c r="LAR3038" s="607"/>
      <c r="LAS3038" s="607"/>
      <c r="LAT3038" s="607"/>
      <c r="LAU3038" s="607"/>
      <c r="LAV3038" s="607"/>
      <c r="LAW3038" s="607"/>
      <c r="LAX3038" s="607"/>
      <c r="LAY3038" s="607"/>
      <c r="LAZ3038" s="607"/>
      <c r="LBA3038" s="607"/>
      <c r="LBB3038" s="607"/>
      <c r="LBC3038" s="607"/>
      <c r="LBD3038" s="607"/>
      <c r="LBE3038" s="607"/>
      <c r="LBF3038" s="607"/>
      <c r="LBG3038" s="607"/>
      <c r="LBH3038" s="607"/>
      <c r="LBI3038" s="607"/>
      <c r="LBJ3038" s="607"/>
      <c r="LBK3038" s="607"/>
      <c r="LBL3038" s="607"/>
      <c r="LBM3038" s="607"/>
      <c r="LBN3038" s="607"/>
      <c r="LBO3038" s="607"/>
      <c r="LBP3038" s="607"/>
      <c r="LBQ3038" s="607"/>
      <c r="LBR3038" s="607"/>
      <c r="LBS3038" s="607"/>
      <c r="LBT3038" s="607"/>
      <c r="LBU3038" s="607"/>
      <c r="LBV3038" s="607"/>
      <c r="LBW3038" s="607"/>
      <c r="LBX3038" s="607"/>
      <c r="LBY3038" s="607"/>
      <c r="LBZ3038" s="607"/>
      <c r="LCA3038" s="607"/>
      <c r="LCB3038" s="607"/>
      <c r="LCC3038" s="607"/>
      <c r="LCD3038" s="607"/>
      <c r="LCE3038" s="607"/>
      <c r="LCF3038" s="607"/>
      <c r="LCG3038" s="607"/>
      <c r="LCH3038" s="607"/>
      <c r="LCI3038" s="607"/>
      <c r="LCJ3038" s="607"/>
      <c r="LCK3038" s="607"/>
      <c r="LCL3038" s="607"/>
      <c r="LCM3038" s="607"/>
      <c r="LCN3038" s="607"/>
      <c r="LCO3038" s="607"/>
      <c r="LCP3038" s="607"/>
      <c r="LCQ3038" s="607"/>
      <c r="LCR3038" s="607"/>
      <c r="LCS3038" s="607"/>
      <c r="LCT3038" s="607"/>
      <c r="LCU3038" s="607"/>
      <c r="LCV3038" s="607"/>
      <c r="LCW3038" s="607"/>
      <c r="LCX3038" s="607"/>
      <c r="LCY3038" s="607"/>
      <c r="LCZ3038" s="607"/>
      <c r="LDA3038" s="607"/>
      <c r="LDB3038" s="607"/>
      <c r="LDC3038" s="607"/>
      <c r="LDD3038" s="607"/>
      <c r="LDE3038" s="607"/>
      <c r="LDF3038" s="607"/>
      <c r="LDG3038" s="607"/>
      <c r="LDH3038" s="607"/>
      <c r="LDI3038" s="607"/>
      <c r="LDJ3038" s="607"/>
      <c r="LDK3038" s="607"/>
      <c r="LDL3038" s="607"/>
      <c r="LDM3038" s="607"/>
      <c r="LDN3038" s="607"/>
      <c r="LDO3038" s="607"/>
      <c r="LDP3038" s="607"/>
      <c r="LDQ3038" s="607"/>
      <c r="LDR3038" s="607"/>
      <c r="LDS3038" s="607"/>
      <c r="LDT3038" s="607"/>
      <c r="LDU3038" s="607"/>
      <c r="LDV3038" s="607"/>
      <c r="LDW3038" s="607"/>
      <c r="LDX3038" s="607"/>
      <c r="LDY3038" s="607"/>
      <c r="LDZ3038" s="607"/>
      <c r="LEA3038" s="607"/>
      <c r="LEB3038" s="607"/>
      <c r="LEC3038" s="607"/>
      <c r="LED3038" s="607"/>
      <c r="LEE3038" s="607"/>
      <c r="LEF3038" s="607"/>
      <c r="LEG3038" s="607"/>
      <c r="LEH3038" s="607"/>
      <c r="LEI3038" s="607"/>
      <c r="LEJ3038" s="607"/>
      <c r="LEK3038" s="607"/>
      <c r="LEL3038" s="607"/>
      <c r="LEM3038" s="607"/>
      <c r="LEN3038" s="607"/>
      <c r="LEO3038" s="607"/>
      <c r="LEP3038" s="607"/>
      <c r="LEQ3038" s="607"/>
      <c r="LER3038" s="607"/>
      <c r="LES3038" s="607"/>
      <c r="LET3038" s="607"/>
      <c r="LEU3038" s="607"/>
      <c r="LEV3038" s="607"/>
      <c r="LEW3038" s="607"/>
      <c r="LEX3038" s="607"/>
      <c r="LEY3038" s="607"/>
      <c r="LEZ3038" s="607"/>
      <c r="LFA3038" s="607"/>
      <c r="LFB3038" s="607"/>
      <c r="LFC3038" s="607"/>
      <c r="LFD3038" s="607"/>
      <c r="LFE3038" s="607"/>
      <c r="LFF3038" s="607"/>
      <c r="LFG3038" s="607"/>
      <c r="LFH3038" s="607"/>
      <c r="LFI3038" s="607"/>
      <c r="LFJ3038" s="607"/>
      <c r="LFK3038" s="607"/>
      <c r="LFL3038" s="607"/>
      <c r="LFM3038" s="607"/>
      <c r="LFN3038" s="607"/>
      <c r="LFO3038" s="607"/>
      <c r="LFP3038" s="607"/>
      <c r="LFQ3038" s="607"/>
      <c r="LFR3038" s="607"/>
      <c r="LFS3038" s="607"/>
      <c r="LFT3038" s="607"/>
      <c r="LFU3038" s="607"/>
      <c r="LFV3038" s="607"/>
      <c r="LFW3038" s="607"/>
      <c r="LFX3038" s="607"/>
      <c r="LFY3038" s="607"/>
      <c r="LFZ3038" s="607"/>
      <c r="LGA3038" s="607"/>
      <c r="LGB3038" s="607"/>
      <c r="LGC3038" s="607"/>
      <c r="LGD3038" s="607"/>
      <c r="LGE3038" s="607"/>
      <c r="LGF3038" s="607"/>
      <c r="LGG3038" s="607"/>
      <c r="LGH3038" s="607"/>
      <c r="LGI3038" s="607"/>
      <c r="LGJ3038" s="607"/>
      <c r="LGK3038" s="607"/>
      <c r="LGL3038" s="607"/>
      <c r="LGM3038" s="607"/>
      <c r="LGN3038" s="607"/>
      <c r="LGO3038" s="607"/>
      <c r="LGP3038" s="607"/>
      <c r="LGQ3038" s="607"/>
      <c r="LGR3038" s="607"/>
      <c r="LGS3038" s="607"/>
      <c r="LGT3038" s="607"/>
      <c r="LGU3038" s="607"/>
      <c r="LGV3038" s="607"/>
      <c r="LGW3038" s="607"/>
      <c r="LGX3038" s="607"/>
      <c r="LGY3038" s="607"/>
      <c r="LGZ3038" s="607"/>
      <c r="LHA3038" s="607"/>
      <c r="LHB3038" s="607"/>
      <c r="LHC3038" s="607"/>
      <c r="LHD3038" s="607"/>
      <c r="LHE3038" s="607"/>
      <c r="LHF3038" s="607"/>
      <c r="LHG3038" s="607"/>
      <c r="LHH3038" s="607"/>
      <c r="LHI3038" s="607"/>
      <c r="LHJ3038" s="607"/>
      <c r="LHK3038" s="607"/>
      <c r="LHL3038" s="607"/>
      <c r="LHM3038" s="607"/>
      <c r="LHN3038" s="607"/>
      <c r="LHO3038" s="607"/>
      <c r="LHP3038" s="607"/>
      <c r="LHQ3038" s="607"/>
      <c r="LHR3038" s="607"/>
      <c r="LHS3038" s="607"/>
      <c r="LHT3038" s="607"/>
      <c r="LHU3038" s="607"/>
      <c r="LHV3038" s="607"/>
      <c r="LHW3038" s="607"/>
      <c r="LHX3038" s="607"/>
      <c r="LHY3038" s="607"/>
      <c r="LHZ3038" s="607"/>
      <c r="LIA3038" s="607"/>
      <c r="LIB3038" s="607"/>
      <c r="LIC3038" s="607"/>
      <c r="LID3038" s="607"/>
      <c r="LIE3038" s="607"/>
      <c r="LIF3038" s="607"/>
      <c r="LIG3038" s="607"/>
      <c r="LIH3038" s="607"/>
      <c r="LII3038" s="607"/>
      <c r="LIJ3038" s="607"/>
      <c r="LIK3038" s="607"/>
      <c r="LIL3038" s="607"/>
      <c r="LIM3038" s="607"/>
      <c r="LIN3038" s="607"/>
      <c r="LIO3038" s="607"/>
      <c r="LIP3038" s="607"/>
      <c r="LIQ3038" s="607"/>
      <c r="LIR3038" s="607"/>
      <c r="LIS3038" s="607"/>
      <c r="LIT3038" s="607"/>
      <c r="LIU3038" s="607"/>
      <c r="LIV3038" s="607"/>
      <c r="LIW3038" s="607"/>
      <c r="LIX3038" s="607"/>
      <c r="LIY3038" s="607"/>
      <c r="LIZ3038" s="607"/>
      <c r="LJA3038" s="607"/>
      <c r="LJB3038" s="607"/>
      <c r="LJC3038" s="607"/>
      <c r="LJD3038" s="607"/>
      <c r="LJE3038" s="607"/>
      <c r="LJF3038" s="607"/>
      <c r="LJG3038" s="607"/>
      <c r="LJH3038" s="607"/>
      <c r="LJI3038" s="607"/>
      <c r="LJJ3038" s="607"/>
      <c r="LJK3038" s="607"/>
      <c r="LJL3038" s="607"/>
      <c r="LJM3038" s="607"/>
      <c r="LJN3038" s="607"/>
      <c r="LJO3038" s="607"/>
      <c r="LJP3038" s="607"/>
      <c r="LJQ3038" s="607"/>
      <c r="LJR3038" s="607"/>
      <c r="LJS3038" s="607"/>
      <c r="LJT3038" s="607"/>
      <c r="LJU3038" s="607"/>
      <c r="LJV3038" s="607"/>
      <c r="LJW3038" s="607"/>
      <c r="LJX3038" s="607"/>
      <c r="LJY3038" s="607"/>
      <c r="LJZ3038" s="607"/>
      <c r="LKA3038" s="607"/>
      <c r="LKB3038" s="607"/>
      <c r="LKC3038" s="607"/>
      <c r="LKD3038" s="607"/>
      <c r="LKE3038" s="607"/>
      <c r="LKF3038" s="607"/>
      <c r="LKG3038" s="607"/>
      <c r="LKH3038" s="607"/>
      <c r="LKI3038" s="607"/>
      <c r="LKJ3038" s="607"/>
      <c r="LKK3038" s="607"/>
      <c r="LKL3038" s="607"/>
      <c r="LKM3038" s="607"/>
      <c r="LKN3038" s="607"/>
      <c r="LKO3038" s="607"/>
      <c r="LKP3038" s="607"/>
      <c r="LKQ3038" s="607"/>
      <c r="LKR3038" s="607"/>
      <c r="LKS3038" s="607"/>
      <c r="LKT3038" s="607"/>
      <c r="LKU3038" s="607"/>
      <c r="LKV3038" s="607"/>
      <c r="LKW3038" s="607"/>
      <c r="LKX3038" s="607"/>
      <c r="LKY3038" s="607"/>
      <c r="LKZ3038" s="607"/>
      <c r="LLA3038" s="607"/>
      <c r="LLB3038" s="607"/>
      <c r="LLC3038" s="607"/>
      <c r="LLD3038" s="607"/>
      <c r="LLE3038" s="607"/>
      <c r="LLF3038" s="607"/>
      <c r="LLG3038" s="607"/>
      <c r="LLH3038" s="607"/>
      <c r="LLI3038" s="607"/>
      <c r="LLJ3038" s="607"/>
      <c r="LLK3038" s="607"/>
      <c r="LLL3038" s="607"/>
      <c r="LLM3038" s="607"/>
      <c r="LLN3038" s="607"/>
      <c r="LLO3038" s="607"/>
      <c r="LLP3038" s="607"/>
      <c r="LLQ3038" s="607"/>
      <c r="LLR3038" s="607"/>
      <c r="LLS3038" s="607"/>
      <c r="LLT3038" s="607"/>
      <c r="LLU3038" s="607"/>
      <c r="LLV3038" s="607"/>
      <c r="LLW3038" s="607"/>
      <c r="LLX3038" s="607"/>
      <c r="LLY3038" s="607"/>
      <c r="LLZ3038" s="607"/>
      <c r="LMA3038" s="607"/>
      <c r="LMB3038" s="607"/>
      <c r="LMC3038" s="607"/>
      <c r="LMD3038" s="607"/>
      <c r="LME3038" s="607"/>
      <c r="LMF3038" s="607"/>
      <c r="LMG3038" s="607"/>
      <c r="LMH3038" s="607"/>
      <c r="LMI3038" s="607"/>
      <c r="LMJ3038" s="607"/>
      <c r="LMK3038" s="607"/>
      <c r="LML3038" s="607"/>
      <c r="LMM3038" s="607"/>
      <c r="LMN3038" s="607"/>
      <c r="LMO3038" s="607"/>
      <c r="LMP3038" s="607"/>
      <c r="LMQ3038" s="607"/>
      <c r="LMR3038" s="607"/>
      <c r="LMS3038" s="607"/>
      <c r="LMT3038" s="607"/>
      <c r="LMU3038" s="607"/>
      <c r="LMV3038" s="607"/>
      <c r="LMW3038" s="607"/>
      <c r="LMX3038" s="607"/>
      <c r="LMY3038" s="607"/>
      <c r="LMZ3038" s="607"/>
      <c r="LNA3038" s="607"/>
      <c r="LNB3038" s="607"/>
      <c r="LNC3038" s="607"/>
      <c r="LND3038" s="607"/>
      <c r="LNE3038" s="607"/>
      <c r="LNF3038" s="607"/>
      <c r="LNG3038" s="607"/>
      <c r="LNH3038" s="607"/>
      <c r="LNI3038" s="607"/>
      <c r="LNJ3038" s="607"/>
      <c r="LNK3038" s="607"/>
      <c r="LNL3038" s="607"/>
      <c r="LNM3038" s="607"/>
      <c r="LNN3038" s="607"/>
      <c r="LNO3038" s="607"/>
      <c r="LNP3038" s="607"/>
      <c r="LNQ3038" s="607"/>
      <c r="LNR3038" s="607"/>
      <c r="LNS3038" s="607"/>
      <c r="LNT3038" s="607"/>
      <c r="LNU3038" s="607"/>
      <c r="LNV3038" s="607"/>
      <c r="LNW3038" s="607"/>
      <c r="LNX3038" s="607"/>
      <c r="LNY3038" s="607"/>
      <c r="LNZ3038" s="607"/>
      <c r="LOA3038" s="607"/>
      <c r="LOB3038" s="607"/>
      <c r="LOC3038" s="607"/>
      <c r="LOD3038" s="607"/>
      <c r="LOE3038" s="607"/>
      <c r="LOF3038" s="607"/>
      <c r="LOG3038" s="607"/>
      <c r="LOH3038" s="607"/>
      <c r="LOI3038" s="607"/>
      <c r="LOJ3038" s="607"/>
      <c r="LOK3038" s="607"/>
      <c r="LOL3038" s="607"/>
      <c r="LOM3038" s="607"/>
      <c r="LON3038" s="607"/>
      <c r="LOO3038" s="607"/>
      <c r="LOP3038" s="607"/>
      <c r="LOQ3038" s="607"/>
      <c r="LOR3038" s="607"/>
      <c r="LOS3038" s="607"/>
      <c r="LOT3038" s="607"/>
      <c r="LOU3038" s="607"/>
      <c r="LOV3038" s="607"/>
      <c r="LOW3038" s="607"/>
      <c r="LOX3038" s="607"/>
      <c r="LOY3038" s="607"/>
      <c r="LOZ3038" s="607"/>
      <c r="LPA3038" s="607"/>
      <c r="LPB3038" s="607"/>
      <c r="LPC3038" s="607"/>
      <c r="LPD3038" s="607"/>
      <c r="LPE3038" s="607"/>
      <c r="LPF3038" s="607"/>
      <c r="LPG3038" s="607"/>
      <c r="LPH3038" s="607"/>
      <c r="LPI3038" s="607"/>
      <c r="LPJ3038" s="607"/>
      <c r="LPK3038" s="607"/>
      <c r="LPL3038" s="607"/>
      <c r="LPM3038" s="607"/>
      <c r="LPN3038" s="607"/>
      <c r="LPO3038" s="607"/>
      <c r="LPP3038" s="607"/>
      <c r="LPQ3038" s="607"/>
      <c r="LPR3038" s="607"/>
      <c r="LPS3038" s="607"/>
      <c r="LPT3038" s="607"/>
      <c r="LPU3038" s="607"/>
      <c r="LPV3038" s="607"/>
      <c r="LPW3038" s="607"/>
      <c r="LPX3038" s="607"/>
      <c r="LPY3038" s="607"/>
      <c r="LPZ3038" s="607"/>
      <c r="LQA3038" s="607"/>
      <c r="LQB3038" s="607"/>
      <c r="LQC3038" s="607"/>
      <c r="LQD3038" s="607"/>
      <c r="LQE3038" s="607"/>
      <c r="LQF3038" s="607"/>
      <c r="LQG3038" s="607"/>
      <c r="LQH3038" s="607"/>
      <c r="LQI3038" s="607"/>
      <c r="LQJ3038" s="607"/>
      <c r="LQK3038" s="607"/>
      <c r="LQL3038" s="607"/>
      <c r="LQM3038" s="607"/>
      <c r="LQN3038" s="607"/>
      <c r="LQO3038" s="607"/>
      <c r="LQP3038" s="607"/>
      <c r="LQQ3038" s="607"/>
      <c r="LQR3038" s="607"/>
      <c r="LQS3038" s="607"/>
      <c r="LQT3038" s="607"/>
      <c r="LQU3038" s="607"/>
      <c r="LQV3038" s="607"/>
      <c r="LQW3038" s="607"/>
      <c r="LQX3038" s="607"/>
      <c r="LQY3038" s="607"/>
      <c r="LQZ3038" s="607"/>
      <c r="LRA3038" s="607"/>
      <c r="LRB3038" s="607"/>
      <c r="LRC3038" s="607"/>
      <c r="LRD3038" s="607"/>
      <c r="LRE3038" s="607"/>
      <c r="LRF3038" s="607"/>
      <c r="LRG3038" s="607"/>
      <c r="LRH3038" s="607"/>
      <c r="LRI3038" s="607"/>
      <c r="LRJ3038" s="607"/>
      <c r="LRK3038" s="607"/>
      <c r="LRL3038" s="607"/>
      <c r="LRM3038" s="607"/>
      <c r="LRN3038" s="607"/>
      <c r="LRO3038" s="607"/>
      <c r="LRP3038" s="607"/>
      <c r="LRQ3038" s="607"/>
      <c r="LRR3038" s="607"/>
      <c r="LRS3038" s="607"/>
      <c r="LRT3038" s="607"/>
      <c r="LRU3038" s="607"/>
      <c r="LRV3038" s="607"/>
      <c r="LRW3038" s="607"/>
      <c r="LRX3038" s="607"/>
      <c r="LRY3038" s="607"/>
      <c r="LRZ3038" s="607"/>
      <c r="LSA3038" s="607"/>
      <c r="LSB3038" s="607"/>
      <c r="LSC3038" s="607"/>
      <c r="LSD3038" s="607"/>
      <c r="LSE3038" s="607"/>
      <c r="LSF3038" s="607"/>
      <c r="LSG3038" s="607"/>
      <c r="LSH3038" s="607"/>
      <c r="LSI3038" s="607"/>
      <c r="LSJ3038" s="607"/>
      <c r="LSK3038" s="607"/>
      <c r="LSL3038" s="607"/>
      <c r="LSM3038" s="607"/>
      <c r="LSN3038" s="607"/>
      <c r="LSO3038" s="607"/>
      <c r="LSP3038" s="607"/>
      <c r="LSQ3038" s="607"/>
      <c r="LSR3038" s="607"/>
      <c r="LSS3038" s="607"/>
      <c r="LST3038" s="607"/>
      <c r="LSU3038" s="607"/>
      <c r="LSV3038" s="607"/>
      <c r="LSW3038" s="607"/>
      <c r="LSX3038" s="607"/>
      <c r="LSY3038" s="607"/>
      <c r="LSZ3038" s="607"/>
      <c r="LTA3038" s="607"/>
      <c r="LTB3038" s="607"/>
      <c r="LTC3038" s="607"/>
      <c r="LTD3038" s="607"/>
      <c r="LTE3038" s="607"/>
      <c r="LTF3038" s="607"/>
      <c r="LTG3038" s="607"/>
      <c r="LTH3038" s="607"/>
      <c r="LTI3038" s="607"/>
      <c r="LTJ3038" s="607"/>
      <c r="LTK3038" s="607"/>
      <c r="LTL3038" s="607"/>
      <c r="LTM3038" s="607"/>
      <c r="LTN3038" s="607"/>
      <c r="LTO3038" s="607"/>
      <c r="LTP3038" s="607"/>
      <c r="LTQ3038" s="607"/>
      <c r="LTR3038" s="607"/>
      <c r="LTS3038" s="607"/>
      <c r="LTT3038" s="607"/>
      <c r="LTU3038" s="607"/>
      <c r="LTV3038" s="607"/>
      <c r="LTW3038" s="607"/>
      <c r="LTX3038" s="607"/>
      <c r="LTY3038" s="607"/>
      <c r="LTZ3038" s="607"/>
      <c r="LUA3038" s="607"/>
      <c r="LUB3038" s="607"/>
      <c r="LUC3038" s="607"/>
      <c r="LUD3038" s="607"/>
      <c r="LUE3038" s="607"/>
      <c r="LUF3038" s="607"/>
      <c r="LUG3038" s="607"/>
      <c r="LUH3038" s="607"/>
      <c r="LUI3038" s="607"/>
      <c r="LUJ3038" s="607"/>
      <c r="LUK3038" s="607"/>
      <c r="LUL3038" s="607"/>
      <c r="LUM3038" s="607"/>
      <c r="LUN3038" s="607"/>
      <c r="LUO3038" s="607"/>
      <c r="LUP3038" s="607"/>
      <c r="LUQ3038" s="607"/>
      <c r="LUR3038" s="607"/>
      <c r="LUS3038" s="607"/>
      <c r="LUT3038" s="607"/>
      <c r="LUU3038" s="607"/>
      <c r="LUV3038" s="607"/>
      <c r="LUW3038" s="607"/>
      <c r="LUX3038" s="607"/>
      <c r="LUY3038" s="607"/>
      <c r="LUZ3038" s="607"/>
      <c r="LVA3038" s="607"/>
      <c r="LVB3038" s="607"/>
      <c r="LVC3038" s="607"/>
      <c r="LVD3038" s="607"/>
      <c r="LVE3038" s="607"/>
      <c r="LVF3038" s="607"/>
      <c r="LVG3038" s="607"/>
      <c r="LVH3038" s="607"/>
      <c r="LVI3038" s="607"/>
      <c r="LVJ3038" s="607"/>
      <c r="LVK3038" s="607"/>
      <c r="LVL3038" s="607"/>
      <c r="LVM3038" s="607"/>
      <c r="LVN3038" s="607"/>
      <c r="LVO3038" s="607"/>
      <c r="LVP3038" s="607"/>
      <c r="LVQ3038" s="607"/>
      <c r="LVR3038" s="607"/>
      <c r="LVS3038" s="607"/>
      <c r="LVT3038" s="607"/>
      <c r="LVU3038" s="607"/>
      <c r="LVV3038" s="607"/>
      <c r="LVW3038" s="607"/>
      <c r="LVX3038" s="607"/>
      <c r="LVY3038" s="607"/>
      <c r="LVZ3038" s="607"/>
      <c r="LWA3038" s="607"/>
      <c r="LWB3038" s="607"/>
      <c r="LWC3038" s="607"/>
      <c r="LWD3038" s="607"/>
      <c r="LWE3038" s="607"/>
      <c r="LWF3038" s="607"/>
      <c r="LWG3038" s="607"/>
      <c r="LWH3038" s="607"/>
      <c r="LWI3038" s="607"/>
      <c r="LWJ3038" s="607"/>
      <c r="LWK3038" s="607"/>
      <c r="LWL3038" s="607"/>
      <c r="LWM3038" s="607"/>
      <c r="LWN3038" s="607"/>
      <c r="LWO3038" s="607"/>
      <c r="LWP3038" s="607"/>
      <c r="LWQ3038" s="607"/>
      <c r="LWR3038" s="607"/>
      <c r="LWS3038" s="607"/>
      <c r="LWT3038" s="607"/>
      <c r="LWU3038" s="607"/>
      <c r="LWV3038" s="607"/>
      <c r="LWW3038" s="607"/>
      <c r="LWX3038" s="607"/>
      <c r="LWY3038" s="607"/>
      <c r="LWZ3038" s="607"/>
      <c r="LXA3038" s="607"/>
      <c r="LXB3038" s="607"/>
      <c r="LXC3038" s="607"/>
      <c r="LXD3038" s="607"/>
      <c r="LXE3038" s="607"/>
      <c r="LXF3038" s="607"/>
      <c r="LXG3038" s="607"/>
      <c r="LXH3038" s="607"/>
      <c r="LXI3038" s="607"/>
      <c r="LXJ3038" s="607"/>
      <c r="LXK3038" s="607"/>
      <c r="LXL3038" s="607"/>
      <c r="LXM3038" s="607"/>
      <c r="LXN3038" s="607"/>
      <c r="LXO3038" s="607"/>
      <c r="LXP3038" s="607"/>
      <c r="LXQ3038" s="607"/>
      <c r="LXR3038" s="607"/>
      <c r="LXS3038" s="607"/>
      <c r="LXT3038" s="607"/>
      <c r="LXU3038" s="607"/>
      <c r="LXV3038" s="607"/>
      <c r="LXW3038" s="607"/>
      <c r="LXX3038" s="607"/>
      <c r="LXY3038" s="607"/>
      <c r="LXZ3038" s="607"/>
      <c r="LYA3038" s="607"/>
      <c r="LYB3038" s="607"/>
      <c r="LYC3038" s="607"/>
      <c r="LYD3038" s="607"/>
      <c r="LYE3038" s="607"/>
      <c r="LYF3038" s="607"/>
      <c r="LYG3038" s="607"/>
      <c r="LYH3038" s="607"/>
      <c r="LYI3038" s="607"/>
      <c r="LYJ3038" s="607"/>
      <c r="LYK3038" s="607"/>
      <c r="LYL3038" s="607"/>
      <c r="LYM3038" s="607"/>
      <c r="LYN3038" s="607"/>
      <c r="LYO3038" s="607"/>
      <c r="LYP3038" s="607"/>
      <c r="LYQ3038" s="607"/>
      <c r="LYR3038" s="607"/>
      <c r="LYS3038" s="607"/>
      <c r="LYT3038" s="607"/>
      <c r="LYU3038" s="607"/>
      <c r="LYV3038" s="607"/>
      <c r="LYW3038" s="607"/>
      <c r="LYX3038" s="607"/>
      <c r="LYY3038" s="607"/>
      <c r="LYZ3038" s="607"/>
      <c r="LZA3038" s="607"/>
      <c r="LZB3038" s="607"/>
      <c r="LZC3038" s="607"/>
      <c r="LZD3038" s="607"/>
      <c r="LZE3038" s="607"/>
      <c r="LZF3038" s="607"/>
      <c r="LZG3038" s="607"/>
      <c r="LZH3038" s="607"/>
      <c r="LZI3038" s="607"/>
      <c r="LZJ3038" s="607"/>
      <c r="LZK3038" s="607"/>
      <c r="LZL3038" s="607"/>
      <c r="LZM3038" s="607"/>
      <c r="LZN3038" s="607"/>
      <c r="LZO3038" s="607"/>
      <c r="LZP3038" s="607"/>
      <c r="LZQ3038" s="607"/>
      <c r="LZR3038" s="607"/>
      <c r="LZS3038" s="607"/>
      <c r="LZT3038" s="607"/>
      <c r="LZU3038" s="607"/>
      <c r="LZV3038" s="607"/>
      <c r="LZW3038" s="607"/>
      <c r="LZX3038" s="607"/>
      <c r="LZY3038" s="607"/>
      <c r="LZZ3038" s="607"/>
      <c r="MAA3038" s="607"/>
      <c r="MAB3038" s="607"/>
      <c r="MAC3038" s="607"/>
      <c r="MAD3038" s="607"/>
      <c r="MAE3038" s="607"/>
      <c r="MAF3038" s="607"/>
      <c r="MAG3038" s="607"/>
      <c r="MAH3038" s="607"/>
      <c r="MAI3038" s="607"/>
      <c r="MAJ3038" s="607"/>
      <c r="MAK3038" s="607"/>
      <c r="MAL3038" s="607"/>
      <c r="MAM3038" s="607"/>
      <c r="MAN3038" s="607"/>
      <c r="MAO3038" s="607"/>
      <c r="MAP3038" s="607"/>
      <c r="MAQ3038" s="607"/>
      <c r="MAR3038" s="607"/>
      <c r="MAS3038" s="607"/>
      <c r="MAT3038" s="607"/>
      <c r="MAU3038" s="607"/>
      <c r="MAV3038" s="607"/>
      <c r="MAW3038" s="607"/>
      <c r="MAX3038" s="607"/>
      <c r="MAY3038" s="607"/>
      <c r="MAZ3038" s="607"/>
      <c r="MBA3038" s="607"/>
      <c r="MBB3038" s="607"/>
      <c r="MBC3038" s="607"/>
      <c r="MBD3038" s="607"/>
      <c r="MBE3038" s="607"/>
      <c r="MBF3038" s="607"/>
      <c r="MBG3038" s="607"/>
      <c r="MBH3038" s="607"/>
      <c r="MBI3038" s="607"/>
      <c r="MBJ3038" s="607"/>
      <c r="MBK3038" s="607"/>
      <c r="MBL3038" s="607"/>
      <c r="MBM3038" s="607"/>
      <c r="MBN3038" s="607"/>
      <c r="MBO3038" s="607"/>
      <c r="MBP3038" s="607"/>
      <c r="MBQ3038" s="607"/>
      <c r="MBR3038" s="607"/>
      <c r="MBS3038" s="607"/>
      <c r="MBT3038" s="607"/>
      <c r="MBU3038" s="607"/>
      <c r="MBV3038" s="607"/>
      <c r="MBW3038" s="607"/>
      <c r="MBX3038" s="607"/>
      <c r="MBY3038" s="607"/>
      <c r="MBZ3038" s="607"/>
      <c r="MCA3038" s="607"/>
      <c r="MCB3038" s="607"/>
      <c r="MCC3038" s="607"/>
      <c r="MCD3038" s="607"/>
      <c r="MCE3038" s="607"/>
      <c r="MCF3038" s="607"/>
      <c r="MCG3038" s="607"/>
      <c r="MCH3038" s="607"/>
      <c r="MCI3038" s="607"/>
      <c r="MCJ3038" s="607"/>
      <c r="MCK3038" s="607"/>
      <c r="MCL3038" s="607"/>
      <c r="MCM3038" s="607"/>
      <c r="MCN3038" s="607"/>
      <c r="MCO3038" s="607"/>
      <c r="MCP3038" s="607"/>
      <c r="MCQ3038" s="607"/>
      <c r="MCR3038" s="607"/>
      <c r="MCS3038" s="607"/>
      <c r="MCT3038" s="607"/>
      <c r="MCU3038" s="607"/>
      <c r="MCV3038" s="607"/>
      <c r="MCW3038" s="607"/>
      <c r="MCX3038" s="607"/>
      <c r="MCY3038" s="607"/>
      <c r="MCZ3038" s="607"/>
      <c r="MDA3038" s="607"/>
      <c r="MDB3038" s="607"/>
      <c r="MDC3038" s="607"/>
      <c r="MDD3038" s="607"/>
      <c r="MDE3038" s="607"/>
      <c r="MDF3038" s="607"/>
      <c r="MDG3038" s="607"/>
      <c r="MDH3038" s="607"/>
      <c r="MDI3038" s="607"/>
      <c r="MDJ3038" s="607"/>
      <c r="MDK3038" s="607"/>
      <c r="MDL3038" s="607"/>
      <c r="MDM3038" s="607"/>
      <c r="MDN3038" s="607"/>
      <c r="MDO3038" s="607"/>
      <c r="MDP3038" s="607"/>
      <c r="MDQ3038" s="607"/>
      <c r="MDR3038" s="607"/>
      <c r="MDS3038" s="607"/>
      <c r="MDT3038" s="607"/>
      <c r="MDU3038" s="607"/>
      <c r="MDV3038" s="607"/>
      <c r="MDW3038" s="607"/>
      <c r="MDX3038" s="607"/>
      <c r="MDY3038" s="607"/>
      <c r="MDZ3038" s="607"/>
      <c r="MEA3038" s="607"/>
      <c r="MEB3038" s="607"/>
      <c r="MEC3038" s="607"/>
      <c r="MED3038" s="607"/>
      <c r="MEE3038" s="607"/>
      <c r="MEF3038" s="607"/>
      <c r="MEG3038" s="607"/>
      <c r="MEH3038" s="607"/>
      <c r="MEI3038" s="607"/>
      <c r="MEJ3038" s="607"/>
      <c r="MEK3038" s="607"/>
      <c r="MEL3038" s="607"/>
      <c r="MEM3038" s="607"/>
      <c r="MEN3038" s="607"/>
      <c r="MEO3038" s="607"/>
      <c r="MEP3038" s="607"/>
      <c r="MEQ3038" s="607"/>
      <c r="MER3038" s="607"/>
      <c r="MES3038" s="607"/>
      <c r="MET3038" s="607"/>
      <c r="MEU3038" s="607"/>
      <c r="MEV3038" s="607"/>
      <c r="MEW3038" s="607"/>
      <c r="MEX3038" s="607"/>
      <c r="MEY3038" s="607"/>
      <c r="MEZ3038" s="607"/>
      <c r="MFA3038" s="607"/>
      <c r="MFB3038" s="607"/>
      <c r="MFC3038" s="607"/>
      <c r="MFD3038" s="607"/>
      <c r="MFE3038" s="607"/>
      <c r="MFF3038" s="607"/>
      <c r="MFG3038" s="607"/>
      <c r="MFH3038" s="607"/>
      <c r="MFI3038" s="607"/>
      <c r="MFJ3038" s="607"/>
      <c r="MFK3038" s="607"/>
      <c r="MFL3038" s="607"/>
      <c r="MFM3038" s="607"/>
      <c r="MFN3038" s="607"/>
      <c r="MFO3038" s="607"/>
      <c r="MFP3038" s="607"/>
      <c r="MFQ3038" s="607"/>
      <c r="MFR3038" s="607"/>
      <c r="MFS3038" s="607"/>
      <c r="MFT3038" s="607"/>
      <c r="MFU3038" s="607"/>
      <c r="MFV3038" s="607"/>
      <c r="MFW3038" s="607"/>
      <c r="MFX3038" s="607"/>
      <c r="MFY3038" s="607"/>
      <c r="MFZ3038" s="607"/>
      <c r="MGA3038" s="607"/>
      <c r="MGB3038" s="607"/>
      <c r="MGC3038" s="607"/>
      <c r="MGD3038" s="607"/>
      <c r="MGE3038" s="607"/>
      <c r="MGF3038" s="607"/>
      <c r="MGG3038" s="607"/>
      <c r="MGH3038" s="607"/>
      <c r="MGI3038" s="607"/>
      <c r="MGJ3038" s="607"/>
      <c r="MGK3038" s="607"/>
      <c r="MGL3038" s="607"/>
      <c r="MGM3038" s="607"/>
      <c r="MGN3038" s="607"/>
      <c r="MGO3038" s="607"/>
      <c r="MGP3038" s="607"/>
      <c r="MGQ3038" s="607"/>
      <c r="MGR3038" s="607"/>
      <c r="MGS3038" s="607"/>
      <c r="MGT3038" s="607"/>
      <c r="MGU3038" s="607"/>
      <c r="MGV3038" s="607"/>
      <c r="MGW3038" s="607"/>
      <c r="MGX3038" s="607"/>
      <c r="MGY3038" s="607"/>
      <c r="MGZ3038" s="607"/>
      <c r="MHA3038" s="607"/>
      <c r="MHB3038" s="607"/>
      <c r="MHC3038" s="607"/>
      <c r="MHD3038" s="607"/>
      <c r="MHE3038" s="607"/>
      <c r="MHF3038" s="607"/>
      <c r="MHG3038" s="607"/>
      <c r="MHH3038" s="607"/>
      <c r="MHI3038" s="607"/>
      <c r="MHJ3038" s="607"/>
      <c r="MHK3038" s="607"/>
      <c r="MHL3038" s="607"/>
      <c r="MHM3038" s="607"/>
      <c r="MHN3038" s="607"/>
      <c r="MHO3038" s="607"/>
      <c r="MHP3038" s="607"/>
      <c r="MHQ3038" s="607"/>
      <c r="MHR3038" s="607"/>
      <c r="MHS3038" s="607"/>
      <c r="MHT3038" s="607"/>
      <c r="MHU3038" s="607"/>
      <c r="MHV3038" s="607"/>
      <c r="MHW3038" s="607"/>
      <c r="MHX3038" s="607"/>
      <c r="MHY3038" s="607"/>
      <c r="MHZ3038" s="607"/>
      <c r="MIA3038" s="607"/>
      <c r="MIB3038" s="607"/>
      <c r="MIC3038" s="607"/>
      <c r="MID3038" s="607"/>
      <c r="MIE3038" s="607"/>
      <c r="MIF3038" s="607"/>
      <c r="MIG3038" s="607"/>
      <c r="MIH3038" s="607"/>
      <c r="MII3038" s="607"/>
      <c r="MIJ3038" s="607"/>
      <c r="MIK3038" s="607"/>
      <c r="MIL3038" s="607"/>
      <c r="MIM3038" s="607"/>
      <c r="MIN3038" s="607"/>
      <c r="MIO3038" s="607"/>
      <c r="MIP3038" s="607"/>
      <c r="MIQ3038" s="607"/>
      <c r="MIR3038" s="607"/>
      <c r="MIS3038" s="607"/>
      <c r="MIT3038" s="607"/>
      <c r="MIU3038" s="607"/>
      <c r="MIV3038" s="607"/>
      <c r="MIW3038" s="607"/>
      <c r="MIX3038" s="607"/>
      <c r="MIY3038" s="607"/>
      <c r="MIZ3038" s="607"/>
      <c r="MJA3038" s="607"/>
      <c r="MJB3038" s="607"/>
      <c r="MJC3038" s="607"/>
      <c r="MJD3038" s="607"/>
      <c r="MJE3038" s="607"/>
      <c r="MJF3038" s="607"/>
      <c r="MJG3038" s="607"/>
      <c r="MJH3038" s="607"/>
      <c r="MJI3038" s="607"/>
      <c r="MJJ3038" s="607"/>
      <c r="MJK3038" s="607"/>
      <c r="MJL3038" s="607"/>
      <c r="MJM3038" s="607"/>
      <c r="MJN3038" s="607"/>
      <c r="MJO3038" s="607"/>
      <c r="MJP3038" s="607"/>
      <c r="MJQ3038" s="607"/>
      <c r="MJR3038" s="607"/>
      <c r="MJS3038" s="607"/>
      <c r="MJT3038" s="607"/>
      <c r="MJU3038" s="607"/>
      <c r="MJV3038" s="607"/>
      <c r="MJW3038" s="607"/>
      <c r="MJX3038" s="607"/>
      <c r="MJY3038" s="607"/>
      <c r="MJZ3038" s="607"/>
      <c r="MKA3038" s="607"/>
      <c r="MKB3038" s="607"/>
      <c r="MKC3038" s="607"/>
      <c r="MKD3038" s="607"/>
      <c r="MKE3038" s="607"/>
      <c r="MKF3038" s="607"/>
      <c r="MKG3038" s="607"/>
      <c r="MKH3038" s="607"/>
      <c r="MKI3038" s="607"/>
      <c r="MKJ3038" s="607"/>
      <c r="MKK3038" s="607"/>
      <c r="MKL3038" s="607"/>
      <c r="MKM3038" s="607"/>
      <c r="MKN3038" s="607"/>
      <c r="MKO3038" s="607"/>
      <c r="MKP3038" s="607"/>
      <c r="MKQ3038" s="607"/>
      <c r="MKR3038" s="607"/>
      <c r="MKS3038" s="607"/>
      <c r="MKT3038" s="607"/>
      <c r="MKU3038" s="607"/>
      <c r="MKV3038" s="607"/>
      <c r="MKW3038" s="607"/>
      <c r="MKX3038" s="607"/>
      <c r="MKY3038" s="607"/>
      <c r="MKZ3038" s="607"/>
      <c r="MLA3038" s="607"/>
      <c r="MLB3038" s="607"/>
      <c r="MLC3038" s="607"/>
      <c r="MLD3038" s="607"/>
      <c r="MLE3038" s="607"/>
      <c r="MLF3038" s="607"/>
      <c r="MLG3038" s="607"/>
      <c r="MLH3038" s="607"/>
      <c r="MLI3038" s="607"/>
      <c r="MLJ3038" s="607"/>
      <c r="MLK3038" s="607"/>
      <c r="MLL3038" s="607"/>
      <c r="MLM3038" s="607"/>
      <c r="MLN3038" s="607"/>
      <c r="MLO3038" s="607"/>
      <c r="MLP3038" s="607"/>
      <c r="MLQ3038" s="607"/>
      <c r="MLR3038" s="607"/>
      <c r="MLS3038" s="607"/>
      <c r="MLT3038" s="607"/>
      <c r="MLU3038" s="607"/>
      <c r="MLV3038" s="607"/>
      <c r="MLW3038" s="607"/>
      <c r="MLX3038" s="607"/>
      <c r="MLY3038" s="607"/>
      <c r="MLZ3038" s="607"/>
      <c r="MMA3038" s="607"/>
      <c r="MMB3038" s="607"/>
      <c r="MMC3038" s="607"/>
      <c r="MMD3038" s="607"/>
      <c r="MME3038" s="607"/>
      <c r="MMF3038" s="607"/>
      <c r="MMG3038" s="607"/>
      <c r="MMH3038" s="607"/>
      <c r="MMI3038" s="607"/>
      <c r="MMJ3038" s="607"/>
      <c r="MMK3038" s="607"/>
      <c r="MML3038" s="607"/>
      <c r="MMM3038" s="607"/>
      <c r="MMN3038" s="607"/>
      <c r="MMO3038" s="607"/>
      <c r="MMP3038" s="607"/>
      <c r="MMQ3038" s="607"/>
      <c r="MMR3038" s="607"/>
      <c r="MMS3038" s="607"/>
      <c r="MMT3038" s="607"/>
      <c r="MMU3038" s="607"/>
      <c r="MMV3038" s="607"/>
      <c r="MMW3038" s="607"/>
      <c r="MMX3038" s="607"/>
      <c r="MMY3038" s="607"/>
      <c r="MMZ3038" s="607"/>
      <c r="MNA3038" s="607"/>
      <c r="MNB3038" s="607"/>
      <c r="MNC3038" s="607"/>
      <c r="MND3038" s="607"/>
      <c r="MNE3038" s="607"/>
      <c r="MNF3038" s="607"/>
      <c r="MNG3038" s="607"/>
      <c r="MNH3038" s="607"/>
      <c r="MNI3038" s="607"/>
      <c r="MNJ3038" s="607"/>
      <c r="MNK3038" s="607"/>
      <c r="MNL3038" s="607"/>
      <c r="MNM3038" s="607"/>
      <c r="MNN3038" s="607"/>
      <c r="MNO3038" s="607"/>
      <c r="MNP3038" s="607"/>
      <c r="MNQ3038" s="607"/>
      <c r="MNR3038" s="607"/>
      <c r="MNS3038" s="607"/>
      <c r="MNT3038" s="607"/>
      <c r="MNU3038" s="607"/>
      <c r="MNV3038" s="607"/>
      <c r="MNW3038" s="607"/>
      <c r="MNX3038" s="607"/>
      <c r="MNY3038" s="607"/>
      <c r="MNZ3038" s="607"/>
      <c r="MOA3038" s="607"/>
      <c r="MOB3038" s="607"/>
      <c r="MOC3038" s="607"/>
      <c r="MOD3038" s="607"/>
      <c r="MOE3038" s="607"/>
      <c r="MOF3038" s="607"/>
      <c r="MOG3038" s="607"/>
      <c r="MOH3038" s="607"/>
      <c r="MOI3038" s="607"/>
      <c r="MOJ3038" s="607"/>
      <c r="MOK3038" s="607"/>
      <c r="MOL3038" s="607"/>
      <c r="MOM3038" s="607"/>
      <c r="MON3038" s="607"/>
      <c r="MOO3038" s="607"/>
      <c r="MOP3038" s="607"/>
      <c r="MOQ3038" s="607"/>
      <c r="MOR3038" s="607"/>
      <c r="MOS3038" s="607"/>
      <c r="MOT3038" s="607"/>
      <c r="MOU3038" s="607"/>
      <c r="MOV3038" s="607"/>
      <c r="MOW3038" s="607"/>
      <c r="MOX3038" s="607"/>
      <c r="MOY3038" s="607"/>
      <c r="MOZ3038" s="607"/>
      <c r="MPA3038" s="607"/>
      <c r="MPB3038" s="607"/>
      <c r="MPC3038" s="607"/>
      <c r="MPD3038" s="607"/>
      <c r="MPE3038" s="607"/>
      <c r="MPF3038" s="607"/>
      <c r="MPG3038" s="607"/>
      <c r="MPH3038" s="607"/>
      <c r="MPI3038" s="607"/>
      <c r="MPJ3038" s="607"/>
      <c r="MPK3038" s="607"/>
      <c r="MPL3038" s="607"/>
      <c r="MPM3038" s="607"/>
      <c r="MPN3038" s="607"/>
      <c r="MPO3038" s="607"/>
      <c r="MPP3038" s="607"/>
      <c r="MPQ3038" s="607"/>
      <c r="MPR3038" s="607"/>
      <c r="MPS3038" s="607"/>
      <c r="MPT3038" s="607"/>
      <c r="MPU3038" s="607"/>
      <c r="MPV3038" s="607"/>
      <c r="MPW3038" s="607"/>
      <c r="MPX3038" s="607"/>
      <c r="MPY3038" s="607"/>
      <c r="MPZ3038" s="607"/>
      <c r="MQA3038" s="607"/>
      <c r="MQB3038" s="607"/>
      <c r="MQC3038" s="607"/>
      <c r="MQD3038" s="607"/>
      <c r="MQE3038" s="607"/>
      <c r="MQF3038" s="607"/>
      <c r="MQG3038" s="607"/>
      <c r="MQH3038" s="607"/>
      <c r="MQI3038" s="607"/>
      <c r="MQJ3038" s="607"/>
      <c r="MQK3038" s="607"/>
      <c r="MQL3038" s="607"/>
      <c r="MQM3038" s="607"/>
      <c r="MQN3038" s="607"/>
      <c r="MQO3038" s="607"/>
      <c r="MQP3038" s="607"/>
      <c r="MQQ3038" s="607"/>
      <c r="MQR3038" s="607"/>
      <c r="MQS3038" s="607"/>
      <c r="MQT3038" s="607"/>
      <c r="MQU3038" s="607"/>
      <c r="MQV3038" s="607"/>
      <c r="MQW3038" s="607"/>
      <c r="MQX3038" s="607"/>
      <c r="MQY3038" s="607"/>
      <c r="MQZ3038" s="607"/>
      <c r="MRA3038" s="607"/>
      <c r="MRB3038" s="607"/>
      <c r="MRC3038" s="607"/>
      <c r="MRD3038" s="607"/>
      <c r="MRE3038" s="607"/>
      <c r="MRF3038" s="607"/>
      <c r="MRG3038" s="607"/>
      <c r="MRH3038" s="607"/>
      <c r="MRI3038" s="607"/>
      <c r="MRJ3038" s="607"/>
      <c r="MRK3038" s="607"/>
      <c r="MRL3038" s="607"/>
      <c r="MRM3038" s="607"/>
      <c r="MRN3038" s="607"/>
      <c r="MRO3038" s="607"/>
      <c r="MRP3038" s="607"/>
      <c r="MRQ3038" s="607"/>
      <c r="MRR3038" s="607"/>
      <c r="MRS3038" s="607"/>
      <c r="MRT3038" s="607"/>
      <c r="MRU3038" s="607"/>
      <c r="MRV3038" s="607"/>
      <c r="MRW3038" s="607"/>
      <c r="MRX3038" s="607"/>
      <c r="MRY3038" s="607"/>
      <c r="MRZ3038" s="607"/>
      <c r="MSA3038" s="607"/>
      <c r="MSB3038" s="607"/>
      <c r="MSC3038" s="607"/>
      <c r="MSD3038" s="607"/>
      <c r="MSE3038" s="607"/>
      <c r="MSF3038" s="607"/>
      <c r="MSG3038" s="607"/>
      <c r="MSH3038" s="607"/>
      <c r="MSI3038" s="607"/>
      <c r="MSJ3038" s="607"/>
      <c r="MSK3038" s="607"/>
      <c r="MSL3038" s="607"/>
      <c r="MSM3038" s="607"/>
      <c r="MSN3038" s="607"/>
      <c r="MSO3038" s="607"/>
      <c r="MSP3038" s="607"/>
      <c r="MSQ3038" s="607"/>
      <c r="MSR3038" s="607"/>
      <c r="MSS3038" s="607"/>
      <c r="MST3038" s="607"/>
      <c r="MSU3038" s="607"/>
      <c r="MSV3038" s="607"/>
      <c r="MSW3038" s="607"/>
      <c r="MSX3038" s="607"/>
      <c r="MSY3038" s="607"/>
      <c r="MSZ3038" s="607"/>
      <c r="MTA3038" s="607"/>
      <c r="MTB3038" s="607"/>
      <c r="MTC3038" s="607"/>
      <c r="MTD3038" s="607"/>
      <c r="MTE3038" s="607"/>
      <c r="MTF3038" s="607"/>
      <c r="MTG3038" s="607"/>
      <c r="MTH3038" s="607"/>
      <c r="MTI3038" s="607"/>
      <c r="MTJ3038" s="607"/>
      <c r="MTK3038" s="607"/>
      <c r="MTL3038" s="607"/>
      <c r="MTM3038" s="607"/>
      <c r="MTN3038" s="607"/>
      <c r="MTO3038" s="607"/>
      <c r="MTP3038" s="607"/>
      <c r="MTQ3038" s="607"/>
      <c r="MTR3038" s="607"/>
      <c r="MTS3038" s="607"/>
      <c r="MTT3038" s="607"/>
      <c r="MTU3038" s="607"/>
      <c r="MTV3038" s="607"/>
      <c r="MTW3038" s="607"/>
      <c r="MTX3038" s="607"/>
      <c r="MTY3038" s="607"/>
      <c r="MTZ3038" s="607"/>
      <c r="MUA3038" s="607"/>
      <c r="MUB3038" s="607"/>
      <c r="MUC3038" s="607"/>
      <c r="MUD3038" s="607"/>
      <c r="MUE3038" s="607"/>
      <c r="MUF3038" s="607"/>
      <c r="MUG3038" s="607"/>
      <c r="MUH3038" s="607"/>
      <c r="MUI3038" s="607"/>
      <c r="MUJ3038" s="607"/>
      <c r="MUK3038" s="607"/>
      <c r="MUL3038" s="607"/>
      <c r="MUM3038" s="607"/>
      <c r="MUN3038" s="607"/>
      <c r="MUO3038" s="607"/>
      <c r="MUP3038" s="607"/>
      <c r="MUQ3038" s="607"/>
      <c r="MUR3038" s="607"/>
      <c r="MUS3038" s="607"/>
      <c r="MUT3038" s="607"/>
      <c r="MUU3038" s="607"/>
      <c r="MUV3038" s="607"/>
      <c r="MUW3038" s="607"/>
      <c r="MUX3038" s="607"/>
      <c r="MUY3038" s="607"/>
      <c r="MUZ3038" s="607"/>
      <c r="MVA3038" s="607"/>
      <c r="MVB3038" s="607"/>
      <c r="MVC3038" s="607"/>
      <c r="MVD3038" s="607"/>
      <c r="MVE3038" s="607"/>
      <c r="MVF3038" s="607"/>
      <c r="MVG3038" s="607"/>
      <c r="MVH3038" s="607"/>
      <c r="MVI3038" s="607"/>
      <c r="MVJ3038" s="607"/>
      <c r="MVK3038" s="607"/>
      <c r="MVL3038" s="607"/>
      <c r="MVM3038" s="607"/>
      <c r="MVN3038" s="607"/>
      <c r="MVO3038" s="607"/>
      <c r="MVP3038" s="607"/>
      <c r="MVQ3038" s="607"/>
      <c r="MVR3038" s="607"/>
      <c r="MVS3038" s="607"/>
      <c r="MVT3038" s="607"/>
      <c r="MVU3038" s="607"/>
      <c r="MVV3038" s="607"/>
      <c r="MVW3038" s="607"/>
      <c r="MVX3038" s="607"/>
      <c r="MVY3038" s="607"/>
      <c r="MVZ3038" s="607"/>
      <c r="MWA3038" s="607"/>
      <c r="MWB3038" s="607"/>
      <c r="MWC3038" s="607"/>
      <c r="MWD3038" s="607"/>
      <c r="MWE3038" s="607"/>
      <c r="MWF3038" s="607"/>
      <c r="MWG3038" s="607"/>
      <c r="MWH3038" s="607"/>
      <c r="MWI3038" s="607"/>
      <c r="MWJ3038" s="607"/>
      <c r="MWK3038" s="607"/>
      <c r="MWL3038" s="607"/>
      <c r="MWM3038" s="607"/>
      <c r="MWN3038" s="607"/>
      <c r="MWO3038" s="607"/>
      <c r="MWP3038" s="607"/>
      <c r="MWQ3038" s="607"/>
      <c r="MWR3038" s="607"/>
      <c r="MWS3038" s="607"/>
      <c r="MWT3038" s="607"/>
      <c r="MWU3038" s="607"/>
      <c r="MWV3038" s="607"/>
      <c r="MWW3038" s="607"/>
      <c r="MWX3038" s="607"/>
      <c r="MWY3038" s="607"/>
      <c r="MWZ3038" s="607"/>
      <c r="MXA3038" s="607"/>
      <c r="MXB3038" s="607"/>
      <c r="MXC3038" s="607"/>
      <c r="MXD3038" s="607"/>
      <c r="MXE3038" s="607"/>
      <c r="MXF3038" s="607"/>
      <c r="MXG3038" s="607"/>
      <c r="MXH3038" s="607"/>
      <c r="MXI3038" s="607"/>
      <c r="MXJ3038" s="607"/>
      <c r="MXK3038" s="607"/>
      <c r="MXL3038" s="607"/>
      <c r="MXM3038" s="607"/>
      <c r="MXN3038" s="607"/>
      <c r="MXO3038" s="607"/>
      <c r="MXP3038" s="607"/>
      <c r="MXQ3038" s="607"/>
      <c r="MXR3038" s="607"/>
      <c r="MXS3038" s="607"/>
      <c r="MXT3038" s="607"/>
      <c r="MXU3038" s="607"/>
      <c r="MXV3038" s="607"/>
      <c r="MXW3038" s="607"/>
      <c r="MXX3038" s="607"/>
      <c r="MXY3038" s="607"/>
      <c r="MXZ3038" s="607"/>
      <c r="MYA3038" s="607"/>
      <c r="MYB3038" s="607"/>
      <c r="MYC3038" s="607"/>
      <c r="MYD3038" s="607"/>
      <c r="MYE3038" s="607"/>
      <c r="MYF3038" s="607"/>
      <c r="MYG3038" s="607"/>
      <c r="MYH3038" s="607"/>
      <c r="MYI3038" s="607"/>
      <c r="MYJ3038" s="607"/>
      <c r="MYK3038" s="607"/>
      <c r="MYL3038" s="607"/>
      <c r="MYM3038" s="607"/>
      <c r="MYN3038" s="607"/>
      <c r="MYO3038" s="607"/>
      <c r="MYP3038" s="607"/>
      <c r="MYQ3038" s="607"/>
      <c r="MYR3038" s="607"/>
      <c r="MYS3038" s="607"/>
      <c r="MYT3038" s="607"/>
      <c r="MYU3038" s="607"/>
      <c r="MYV3038" s="607"/>
      <c r="MYW3038" s="607"/>
      <c r="MYX3038" s="607"/>
      <c r="MYY3038" s="607"/>
      <c r="MYZ3038" s="607"/>
      <c r="MZA3038" s="607"/>
      <c r="MZB3038" s="607"/>
      <c r="MZC3038" s="607"/>
      <c r="MZD3038" s="607"/>
      <c r="MZE3038" s="607"/>
      <c r="MZF3038" s="607"/>
      <c r="MZG3038" s="607"/>
      <c r="MZH3038" s="607"/>
      <c r="MZI3038" s="607"/>
      <c r="MZJ3038" s="607"/>
      <c r="MZK3038" s="607"/>
      <c r="MZL3038" s="607"/>
      <c r="MZM3038" s="607"/>
      <c r="MZN3038" s="607"/>
      <c r="MZO3038" s="607"/>
      <c r="MZP3038" s="607"/>
      <c r="MZQ3038" s="607"/>
      <c r="MZR3038" s="607"/>
      <c r="MZS3038" s="607"/>
      <c r="MZT3038" s="607"/>
      <c r="MZU3038" s="607"/>
      <c r="MZV3038" s="607"/>
      <c r="MZW3038" s="607"/>
      <c r="MZX3038" s="607"/>
      <c r="MZY3038" s="607"/>
      <c r="MZZ3038" s="607"/>
      <c r="NAA3038" s="607"/>
      <c r="NAB3038" s="607"/>
      <c r="NAC3038" s="607"/>
      <c r="NAD3038" s="607"/>
      <c r="NAE3038" s="607"/>
      <c r="NAF3038" s="607"/>
      <c r="NAG3038" s="607"/>
      <c r="NAH3038" s="607"/>
      <c r="NAI3038" s="607"/>
      <c r="NAJ3038" s="607"/>
      <c r="NAK3038" s="607"/>
      <c r="NAL3038" s="607"/>
      <c r="NAM3038" s="607"/>
      <c r="NAN3038" s="607"/>
      <c r="NAO3038" s="607"/>
      <c r="NAP3038" s="607"/>
      <c r="NAQ3038" s="607"/>
      <c r="NAR3038" s="607"/>
      <c r="NAS3038" s="607"/>
      <c r="NAT3038" s="607"/>
      <c r="NAU3038" s="607"/>
      <c r="NAV3038" s="607"/>
      <c r="NAW3038" s="607"/>
      <c r="NAX3038" s="607"/>
      <c r="NAY3038" s="607"/>
      <c r="NAZ3038" s="607"/>
      <c r="NBA3038" s="607"/>
      <c r="NBB3038" s="607"/>
      <c r="NBC3038" s="607"/>
      <c r="NBD3038" s="607"/>
      <c r="NBE3038" s="607"/>
      <c r="NBF3038" s="607"/>
      <c r="NBG3038" s="607"/>
      <c r="NBH3038" s="607"/>
      <c r="NBI3038" s="607"/>
      <c r="NBJ3038" s="607"/>
      <c r="NBK3038" s="607"/>
      <c r="NBL3038" s="607"/>
      <c r="NBM3038" s="607"/>
      <c r="NBN3038" s="607"/>
      <c r="NBO3038" s="607"/>
      <c r="NBP3038" s="607"/>
      <c r="NBQ3038" s="607"/>
      <c r="NBR3038" s="607"/>
      <c r="NBS3038" s="607"/>
      <c r="NBT3038" s="607"/>
      <c r="NBU3038" s="607"/>
      <c r="NBV3038" s="607"/>
      <c r="NBW3038" s="607"/>
      <c r="NBX3038" s="607"/>
      <c r="NBY3038" s="607"/>
      <c r="NBZ3038" s="607"/>
      <c r="NCA3038" s="607"/>
      <c r="NCB3038" s="607"/>
      <c r="NCC3038" s="607"/>
      <c r="NCD3038" s="607"/>
      <c r="NCE3038" s="607"/>
      <c r="NCF3038" s="607"/>
      <c r="NCG3038" s="607"/>
      <c r="NCH3038" s="607"/>
      <c r="NCI3038" s="607"/>
      <c r="NCJ3038" s="607"/>
      <c r="NCK3038" s="607"/>
      <c r="NCL3038" s="607"/>
      <c r="NCM3038" s="607"/>
      <c r="NCN3038" s="607"/>
      <c r="NCO3038" s="607"/>
      <c r="NCP3038" s="607"/>
      <c r="NCQ3038" s="607"/>
      <c r="NCR3038" s="607"/>
      <c r="NCS3038" s="607"/>
      <c r="NCT3038" s="607"/>
      <c r="NCU3038" s="607"/>
      <c r="NCV3038" s="607"/>
      <c r="NCW3038" s="607"/>
      <c r="NCX3038" s="607"/>
      <c r="NCY3038" s="607"/>
      <c r="NCZ3038" s="607"/>
      <c r="NDA3038" s="607"/>
      <c r="NDB3038" s="607"/>
      <c r="NDC3038" s="607"/>
      <c r="NDD3038" s="607"/>
      <c r="NDE3038" s="607"/>
      <c r="NDF3038" s="607"/>
      <c r="NDG3038" s="607"/>
      <c r="NDH3038" s="607"/>
      <c r="NDI3038" s="607"/>
      <c r="NDJ3038" s="607"/>
      <c r="NDK3038" s="607"/>
      <c r="NDL3038" s="607"/>
      <c r="NDM3038" s="607"/>
      <c r="NDN3038" s="607"/>
      <c r="NDO3038" s="607"/>
      <c r="NDP3038" s="607"/>
      <c r="NDQ3038" s="607"/>
      <c r="NDR3038" s="607"/>
      <c r="NDS3038" s="607"/>
      <c r="NDT3038" s="607"/>
      <c r="NDU3038" s="607"/>
      <c r="NDV3038" s="607"/>
      <c r="NDW3038" s="607"/>
      <c r="NDX3038" s="607"/>
      <c r="NDY3038" s="607"/>
      <c r="NDZ3038" s="607"/>
      <c r="NEA3038" s="607"/>
      <c r="NEB3038" s="607"/>
      <c r="NEC3038" s="607"/>
      <c r="NED3038" s="607"/>
      <c r="NEE3038" s="607"/>
      <c r="NEF3038" s="607"/>
      <c r="NEG3038" s="607"/>
      <c r="NEH3038" s="607"/>
      <c r="NEI3038" s="607"/>
      <c r="NEJ3038" s="607"/>
      <c r="NEK3038" s="607"/>
      <c r="NEL3038" s="607"/>
      <c r="NEM3038" s="607"/>
      <c r="NEN3038" s="607"/>
      <c r="NEO3038" s="607"/>
      <c r="NEP3038" s="607"/>
      <c r="NEQ3038" s="607"/>
      <c r="NER3038" s="607"/>
      <c r="NES3038" s="607"/>
      <c r="NET3038" s="607"/>
      <c r="NEU3038" s="607"/>
      <c r="NEV3038" s="607"/>
      <c r="NEW3038" s="607"/>
      <c r="NEX3038" s="607"/>
      <c r="NEY3038" s="607"/>
      <c r="NEZ3038" s="607"/>
      <c r="NFA3038" s="607"/>
      <c r="NFB3038" s="607"/>
      <c r="NFC3038" s="607"/>
      <c r="NFD3038" s="607"/>
      <c r="NFE3038" s="607"/>
      <c r="NFF3038" s="607"/>
      <c r="NFG3038" s="607"/>
      <c r="NFH3038" s="607"/>
      <c r="NFI3038" s="607"/>
      <c r="NFJ3038" s="607"/>
      <c r="NFK3038" s="607"/>
      <c r="NFL3038" s="607"/>
      <c r="NFM3038" s="607"/>
      <c r="NFN3038" s="607"/>
      <c r="NFO3038" s="607"/>
      <c r="NFP3038" s="607"/>
      <c r="NFQ3038" s="607"/>
      <c r="NFR3038" s="607"/>
      <c r="NFS3038" s="607"/>
      <c r="NFT3038" s="607"/>
      <c r="NFU3038" s="607"/>
      <c r="NFV3038" s="607"/>
      <c r="NFW3038" s="607"/>
      <c r="NFX3038" s="607"/>
      <c r="NFY3038" s="607"/>
      <c r="NFZ3038" s="607"/>
      <c r="NGA3038" s="607"/>
      <c r="NGB3038" s="607"/>
      <c r="NGC3038" s="607"/>
      <c r="NGD3038" s="607"/>
      <c r="NGE3038" s="607"/>
      <c r="NGF3038" s="607"/>
      <c r="NGG3038" s="607"/>
      <c r="NGH3038" s="607"/>
      <c r="NGI3038" s="607"/>
      <c r="NGJ3038" s="607"/>
      <c r="NGK3038" s="607"/>
      <c r="NGL3038" s="607"/>
      <c r="NGM3038" s="607"/>
      <c r="NGN3038" s="607"/>
      <c r="NGO3038" s="607"/>
      <c r="NGP3038" s="607"/>
      <c r="NGQ3038" s="607"/>
      <c r="NGR3038" s="607"/>
      <c r="NGS3038" s="607"/>
      <c r="NGT3038" s="607"/>
      <c r="NGU3038" s="607"/>
      <c r="NGV3038" s="607"/>
      <c r="NGW3038" s="607"/>
      <c r="NGX3038" s="607"/>
      <c r="NGY3038" s="607"/>
      <c r="NGZ3038" s="607"/>
      <c r="NHA3038" s="607"/>
      <c r="NHB3038" s="607"/>
      <c r="NHC3038" s="607"/>
      <c r="NHD3038" s="607"/>
      <c r="NHE3038" s="607"/>
      <c r="NHF3038" s="607"/>
      <c r="NHG3038" s="607"/>
      <c r="NHH3038" s="607"/>
      <c r="NHI3038" s="607"/>
      <c r="NHJ3038" s="607"/>
      <c r="NHK3038" s="607"/>
      <c r="NHL3038" s="607"/>
      <c r="NHM3038" s="607"/>
      <c r="NHN3038" s="607"/>
      <c r="NHO3038" s="607"/>
      <c r="NHP3038" s="607"/>
      <c r="NHQ3038" s="607"/>
      <c r="NHR3038" s="607"/>
      <c r="NHS3038" s="607"/>
      <c r="NHT3038" s="607"/>
      <c r="NHU3038" s="607"/>
      <c r="NHV3038" s="607"/>
      <c r="NHW3038" s="607"/>
      <c r="NHX3038" s="607"/>
      <c r="NHY3038" s="607"/>
      <c r="NHZ3038" s="607"/>
      <c r="NIA3038" s="607"/>
      <c r="NIB3038" s="607"/>
      <c r="NIC3038" s="607"/>
      <c r="NID3038" s="607"/>
      <c r="NIE3038" s="607"/>
      <c r="NIF3038" s="607"/>
      <c r="NIG3038" s="607"/>
      <c r="NIH3038" s="607"/>
      <c r="NII3038" s="607"/>
      <c r="NIJ3038" s="607"/>
      <c r="NIK3038" s="607"/>
      <c r="NIL3038" s="607"/>
      <c r="NIM3038" s="607"/>
      <c r="NIN3038" s="607"/>
      <c r="NIO3038" s="607"/>
      <c r="NIP3038" s="607"/>
      <c r="NIQ3038" s="607"/>
      <c r="NIR3038" s="607"/>
      <c r="NIS3038" s="607"/>
      <c r="NIT3038" s="607"/>
      <c r="NIU3038" s="607"/>
      <c r="NIV3038" s="607"/>
      <c r="NIW3038" s="607"/>
      <c r="NIX3038" s="607"/>
      <c r="NIY3038" s="607"/>
      <c r="NIZ3038" s="607"/>
      <c r="NJA3038" s="607"/>
      <c r="NJB3038" s="607"/>
      <c r="NJC3038" s="607"/>
      <c r="NJD3038" s="607"/>
      <c r="NJE3038" s="607"/>
      <c r="NJF3038" s="607"/>
      <c r="NJG3038" s="607"/>
      <c r="NJH3038" s="607"/>
      <c r="NJI3038" s="607"/>
      <c r="NJJ3038" s="607"/>
      <c r="NJK3038" s="607"/>
      <c r="NJL3038" s="607"/>
      <c r="NJM3038" s="607"/>
      <c r="NJN3038" s="607"/>
      <c r="NJO3038" s="607"/>
      <c r="NJP3038" s="607"/>
      <c r="NJQ3038" s="607"/>
      <c r="NJR3038" s="607"/>
      <c r="NJS3038" s="607"/>
      <c r="NJT3038" s="607"/>
      <c r="NJU3038" s="607"/>
      <c r="NJV3038" s="607"/>
      <c r="NJW3038" s="607"/>
      <c r="NJX3038" s="607"/>
      <c r="NJY3038" s="607"/>
      <c r="NJZ3038" s="607"/>
      <c r="NKA3038" s="607"/>
      <c r="NKB3038" s="607"/>
      <c r="NKC3038" s="607"/>
      <c r="NKD3038" s="607"/>
      <c r="NKE3038" s="607"/>
      <c r="NKF3038" s="607"/>
      <c r="NKG3038" s="607"/>
      <c r="NKH3038" s="607"/>
      <c r="NKI3038" s="607"/>
      <c r="NKJ3038" s="607"/>
      <c r="NKK3038" s="607"/>
      <c r="NKL3038" s="607"/>
      <c r="NKM3038" s="607"/>
      <c r="NKN3038" s="607"/>
      <c r="NKO3038" s="607"/>
      <c r="NKP3038" s="607"/>
      <c r="NKQ3038" s="607"/>
      <c r="NKR3038" s="607"/>
      <c r="NKS3038" s="607"/>
      <c r="NKT3038" s="607"/>
      <c r="NKU3038" s="607"/>
      <c r="NKV3038" s="607"/>
      <c r="NKW3038" s="607"/>
      <c r="NKX3038" s="607"/>
      <c r="NKY3038" s="607"/>
      <c r="NKZ3038" s="607"/>
      <c r="NLA3038" s="607"/>
      <c r="NLB3038" s="607"/>
      <c r="NLC3038" s="607"/>
      <c r="NLD3038" s="607"/>
      <c r="NLE3038" s="607"/>
      <c r="NLF3038" s="607"/>
      <c r="NLG3038" s="607"/>
      <c r="NLH3038" s="607"/>
      <c r="NLI3038" s="607"/>
      <c r="NLJ3038" s="607"/>
      <c r="NLK3038" s="607"/>
      <c r="NLL3038" s="607"/>
      <c r="NLM3038" s="607"/>
      <c r="NLN3038" s="607"/>
      <c r="NLO3038" s="607"/>
      <c r="NLP3038" s="607"/>
      <c r="NLQ3038" s="607"/>
      <c r="NLR3038" s="607"/>
      <c r="NLS3038" s="607"/>
      <c r="NLT3038" s="607"/>
      <c r="NLU3038" s="607"/>
      <c r="NLV3038" s="607"/>
      <c r="NLW3038" s="607"/>
      <c r="NLX3038" s="607"/>
      <c r="NLY3038" s="607"/>
      <c r="NLZ3038" s="607"/>
      <c r="NMA3038" s="607"/>
      <c r="NMB3038" s="607"/>
      <c r="NMC3038" s="607"/>
      <c r="NMD3038" s="607"/>
      <c r="NME3038" s="607"/>
      <c r="NMF3038" s="607"/>
      <c r="NMG3038" s="607"/>
      <c r="NMH3038" s="607"/>
      <c r="NMI3038" s="607"/>
      <c r="NMJ3038" s="607"/>
      <c r="NMK3038" s="607"/>
      <c r="NML3038" s="607"/>
      <c r="NMM3038" s="607"/>
      <c r="NMN3038" s="607"/>
      <c r="NMO3038" s="607"/>
      <c r="NMP3038" s="607"/>
      <c r="NMQ3038" s="607"/>
      <c r="NMR3038" s="607"/>
      <c r="NMS3038" s="607"/>
      <c r="NMT3038" s="607"/>
      <c r="NMU3038" s="607"/>
      <c r="NMV3038" s="607"/>
      <c r="NMW3038" s="607"/>
      <c r="NMX3038" s="607"/>
      <c r="NMY3038" s="607"/>
      <c r="NMZ3038" s="607"/>
      <c r="NNA3038" s="607"/>
      <c r="NNB3038" s="607"/>
      <c r="NNC3038" s="607"/>
      <c r="NND3038" s="607"/>
      <c r="NNE3038" s="607"/>
      <c r="NNF3038" s="607"/>
      <c r="NNG3038" s="607"/>
      <c r="NNH3038" s="607"/>
      <c r="NNI3038" s="607"/>
      <c r="NNJ3038" s="607"/>
      <c r="NNK3038" s="607"/>
      <c r="NNL3038" s="607"/>
      <c r="NNM3038" s="607"/>
      <c r="NNN3038" s="607"/>
      <c r="NNO3038" s="607"/>
      <c r="NNP3038" s="607"/>
      <c r="NNQ3038" s="607"/>
      <c r="NNR3038" s="607"/>
      <c r="NNS3038" s="607"/>
      <c r="NNT3038" s="607"/>
      <c r="NNU3038" s="607"/>
      <c r="NNV3038" s="607"/>
      <c r="NNW3038" s="607"/>
      <c r="NNX3038" s="607"/>
      <c r="NNY3038" s="607"/>
      <c r="NNZ3038" s="607"/>
      <c r="NOA3038" s="607"/>
      <c r="NOB3038" s="607"/>
      <c r="NOC3038" s="607"/>
      <c r="NOD3038" s="607"/>
      <c r="NOE3038" s="607"/>
      <c r="NOF3038" s="607"/>
      <c r="NOG3038" s="607"/>
      <c r="NOH3038" s="607"/>
      <c r="NOI3038" s="607"/>
      <c r="NOJ3038" s="607"/>
      <c r="NOK3038" s="607"/>
      <c r="NOL3038" s="607"/>
      <c r="NOM3038" s="607"/>
      <c r="NON3038" s="607"/>
      <c r="NOO3038" s="607"/>
      <c r="NOP3038" s="607"/>
      <c r="NOQ3038" s="607"/>
      <c r="NOR3038" s="607"/>
      <c r="NOS3038" s="607"/>
      <c r="NOT3038" s="607"/>
      <c r="NOU3038" s="607"/>
      <c r="NOV3038" s="607"/>
      <c r="NOW3038" s="607"/>
      <c r="NOX3038" s="607"/>
      <c r="NOY3038" s="607"/>
      <c r="NOZ3038" s="607"/>
      <c r="NPA3038" s="607"/>
      <c r="NPB3038" s="607"/>
      <c r="NPC3038" s="607"/>
      <c r="NPD3038" s="607"/>
      <c r="NPE3038" s="607"/>
      <c r="NPF3038" s="607"/>
      <c r="NPG3038" s="607"/>
      <c r="NPH3038" s="607"/>
      <c r="NPI3038" s="607"/>
      <c r="NPJ3038" s="607"/>
      <c r="NPK3038" s="607"/>
      <c r="NPL3038" s="607"/>
      <c r="NPM3038" s="607"/>
      <c r="NPN3038" s="607"/>
      <c r="NPO3038" s="607"/>
      <c r="NPP3038" s="607"/>
      <c r="NPQ3038" s="607"/>
      <c r="NPR3038" s="607"/>
      <c r="NPS3038" s="607"/>
      <c r="NPT3038" s="607"/>
      <c r="NPU3038" s="607"/>
      <c r="NPV3038" s="607"/>
      <c r="NPW3038" s="607"/>
      <c r="NPX3038" s="607"/>
      <c r="NPY3038" s="607"/>
      <c r="NPZ3038" s="607"/>
      <c r="NQA3038" s="607"/>
      <c r="NQB3038" s="607"/>
      <c r="NQC3038" s="607"/>
      <c r="NQD3038" s="607"/>
      <c r="NQE3038" s="607"/>
      <c r="NQF3038" s="607"/>
      <c r="NQG3038" s="607"/>
      <c r="NQH3038" s="607"/>
      <c r="NQI3038" s="607"/>
      <c r="NQJ3038" s="607"/>
      <c r="NQK3038" s="607"/>
      <c r="NQL3038" s="607"/>
      <c r="NQM3038" s="607"/>
      <c r="NQN3038" s="607"/>
      <c r="NQO3038" s="607"/>
      <c r="NQP3038" s="607"/>
      <c r="NQQ3038" s="607"/>
      <c r="NQR3038" s="607"/>
      <c r="NQS3038" s="607"/>
      <c r="NQT3038" s="607"/>
      <c r="NQU3038" s="607"/>
      <c r="NQV3038" s="607"/>
      <c r="NQW3038" s="607"/>
      <c r="NQX3038" s="607"/>
      <c r="NQY3038" s="607"/>
      <c r="NQZ3038" s="607"/>
      <c r="NRA3038" s="607"/>
      <c r="NRB3038" s="607"/>
      <c r="NRC3038" s="607"/>
      <c r="NRD3038" s="607"/>
      <c r="NRE3038" s="607"/>
      <c r="NRF3038" s="607"/>
      <c r="NRG3038" s="607"/>
      <c r="NRH3038" s="607"/>
      <c r="NRI3038" s="607"/>
      <c r="NRJ3038" s="607"/>
      <c r="NRK3038" s="607"/>
      <c r="NRL3038" s="607"/>
      <c r="NRM3038" s="607"/>
      <c r="NRN3038" s="607"/>
      <c r="NRO3038" s="607"/>
      <c r="NRP3038" s="607"/>
      <c r="NRQ3038" s="607"/>
      <c r="NRR3038" s="607"/>
      <c r="NRS3038" s="607"/>
      <c r="NRT3038" s="607"/>
      <c r="NRU3038" s="607"/>
      <c r="NRV3038" s="607"/>
      <c r="NRW3038" s="607"/>
      <c r="NRX3038" s="607"/>
      <c r="NRY3038" s="607"/>
      <c r="NRZ3038" s="607"/>
      <c r="NSA3038" s="607"/>
      <c r="NSB3038" s="607"/>
      <c r="NSC3038" s="607"/>
      <c r="NSD3038" s="607"/>
      <c r="NSE3038" s="607"/>
      <c r="NSF3038" s="607"/>
      <c r="NSG3038" s="607"/>
      <c r="NSH3038" s="607"/>
      <c r="NSI3038" s="607"/>
      <c r="NSJ3038" s="607"/>
      <c r="NSK3038" s="607"/>
      <c r="NSL3038" s="607"/>
      <c r="NSM3038" s="607"/>
      <c r="NSN3038" s="607"/>
      <c r="NSO3038" s="607"/>
      <c r="NSP3038" s="607"/>
      <c r="NSQ3038" s="607"/>
      <c r="NSR3038" s="607"/>
      <c r="NSS3038" s="607"/>
      <c r="NST3038" s="607"/>
      <c r="NSU3038" s="607"/>
      <c r="NSV3038" s="607"/>
      <c r="NSW3038" s="607"/>
      <c r="NSX3038" s="607"/>
      <c r="NSY3038" s="607"/>
      <c r="NSZ3038" s="607"/>
      <c r="NTA3038" s="607"/>
      <c r="NTB3038" s="607"/>
      <c r="NTC3038" s="607"/>
      <c r="NTD3038" s="607"/>
      <c r="NTE3038" s="607"/>
      <c r="NTF3038" s="607"/>
      <c r="NTG3038" s="607"/>
      <c r="NTH3038" s="607"/>
      <c r="NTI3038" s="607"/>
      <c r="NTJ3038" s="607"/>
      <c r="NTK3038" s="607"/>
      <c r="NTL3038" s="607"/>
      <c r="NTM3038" s="607"/>
      <c r="NTN3038" s="607"/>
      <c r="NTO3038" s="607"/>
      <c r="NTP3038" s="607"/>
      <c r="NTQ3038" s="607"/>
      <c r="NTR3038" s="607"/>
      <c r="NTS3038" s="607"/>
      <c r="NTT3038" s="607"/>
      <c r="NTU3038" s="607"/>
      <c r="NTV3038" s="607"/>
      <c r="NTW3038" s="607"/>
      <c r="NTX3038" s="607"/>
      <c r="NTY3038" s="607"/>
      <c r="NTZ3038" s="607"/>
      <c r="NUA3038" s="607"/>
      <c r="NUB3038" s="607"/>
      <c r="NUC3038" s="607"/>
      <c r="NUD3038" s="607"/>
      <c r="NUE3038" s="607"/>
      <c r="NUF3038" s="607"/>
      <c r="NUG3038" s="607"/>
      <c r="NUH3038" s="607"/>
      <c r="NUI3038" s="607"/>
      <c r="NUJ3038" s="607"/>
      <c r="NUK3038" s="607"/>
      <c r="NUL3038" s="607"/>
      <c r="NUM3038" s="607"/>
      <c r="NUN3038" s="607"/>
      <c r="NUO3038" s="607"/>
      <c r="NUP3038" s="607"/>
      <c r="NUQ3038" s="607"/>
      <c r="NUR3038" s="607"/>
      <c r="NUS3038" s="607"/>
      <c r="NUT3038" s="607"/>
      <c r="NUU3038" s="607"/>
      <c r="NUV3038" s="607"/>
      <c r="NUW3038" s="607"/>
      <c r="NUX3038" s="607"/>
      <c r="NUY3038" s="607"/>
      <c r="NUZ3038" s="607"/>
      <c r="NVA3038" s="607"/>
      <c r="NVB3038" s="607"/>
      <c r="NVC3038" s="607"/>
      <c r="NVD3038" s="607"/>
      <c r="NVE3038" s="607"/>
      <c r="NVF3038" s="607"/>
      <c r="NVG3038" s="607"/>
      <c r="NVH3038" s="607"/>
      <c r="NVI3038" s="607"/>
      <c r="NVJ3038" s="607"/>
      <c r="NVK3038" s="607"/>
      <c r="NVL3038" s="607"/>
      <c r="NVM3038" s="607"/>
      <c r="NVN3038" s="607"/>
      <c r="NVO3038" s="607"/>
      <c r="NVP3038" s="607"/>
      <c r="NVQ3038" s="607"/>
      <c r="NVR3038" s="607"/>
      <c r="NVS3038" s="607"/>
      <c r="NVT3038" s="607"/>
      <c r="NVU3038" s="607"/>
      <c r="NVV3038" s="607"/>
      <c r="NVW3038" s="607"/>
      <c r="NVX3038" s="607"/>
      <c r="NVY3038" s="607"/>
      <c r="NVZ3038" s="607"/>
      <c r="NWA3038" s="607"/>
      <c r="NWB3038" s="607"/>
      <c r="NWC3038" s="607"/>
      <c r="NWD3038" s="607"/>
      <c r="NWE3038" s="607"/>
      <c r="NWF3038" s="607"/>
      <c r="NWG3038" s="607"/>
      <c r="NWH3038" s="607"/>
      <c r="NWI3038" s="607"/>
      <c r="NWJ3038" s="607"/>
      <c r="NWK3038" s="607"/>
      <c r="NWL3038" s="607"/>
      <c r="NWM3038" s="607"/>
      <c r="NWN3038" s="607"/>
      <c r="NWO3038" s="607"/>
      <c r="NWP3038" s="607"/>
      <c r="NWQ3038" s="607"/>
      <c r="NWR3038" s="607"/>
      <c r="NWS3038" s="607"/>
      <c r="NWT3038" s="607"/>
      <c r="NWU3038" s="607"/>
      <c r="NWV3038" s="607"/>
      <c r="NWW3038" s="607"/>
      <c r="NWX3038" s="607"/>
      <c r="NWY3038" s="607"/>
      <c r="NWZ3038" s="607"/>
      <c r="NXA3038" s="607"/>
      <c r="NXB3038" s="607"/>
      <c r="NXC3038" s="607"/>
      <c r="NXD3038" s="607"/>
      <c r="NXE3038" s="607"/>
      <c r="NXF3038" s="607"/>
      <c r="NXG3038" s="607"/>
      <c r="NXH3038" s="607"/>
      <c r="NXI3038" s="607"/>
      <c r="NXJ3038" s="607"/>
      <c r="NXK3038" s="607"/>
      <c r="NXL3038" s="607"/>
      <c r="NXM3038" s="607"/>
      <c r="NXN3038" s="607"/>
      <c r="NXO3038" s="607"/>
      <c r="NXP3038" s="607"/>
      <c r="NXQ3038" s="607"/>
      <c r="NXR3038" s="607"/>
      <c r="NXS3038" s="607"/>
      <c r="NXT3038" s="607"/>
      <c r="NXU3038" s="607"/>
      <c r="NXV3038" s="607"/>
      <c r="NXW3038" s="607"/>
      <c r="NXX3038" s="607"/>
      <c r="NXY3038" s="607"/>
      <c r="NXZ3038" s="607"/>
      <c r="NYA3038" s="607"/>
      <c r="NYB3038" s="607"/>
      <c r="NYC3038" s="607"/>
      <c r="NYD3038" s="607"/>
      <c r="NYE3038" s="607"/>
      <c r="NYF3038" s="607"/>
      <c r="NYG3038" s="607"/>
      <c r="NYH3038" s="607"/>
      <c r="NYI3038" s="607"/>
      <c r="NYJ3038" s="607"/>
      <c r="NYK3038" s="607"/>
      <c r="NYL3038" s="607"/>
      <c r="NYM3038" s="607"/>
      <c r="NYN3038" s="607"/>
      <c r="NYO3038" s="607"/>
      <c r="NYP3038" s="607"/>
      <c r="NYQ3038" s="607"/>
      <c r="NYR3038" s="607"/>
      <c r="NYS3038" s="607"/>
      <c r="NYT3038" s="607"/>
      <c r="NYU3038" s="607"/>
      <c r="NYV3038" s="607"/>
      <c r="NYW3038" s="607"/>
      <c r="NYX3038" s="607"/>
      <c r="NYY3038" s="607"/>
      <c r="NYZ3038" s="607"/>
      <c r="NZA3038" s="607"/>
      <c r="NZB3038" s="607"/>
      <c r="NZC3038" s="607"/>
      <c r="NZD3038" s="607"/>
      <c r="NZE3038" s="607"/>
      <c r="NZF3038" s="607"/>
      <c r="NZG3038" s="607"/>
      <c r="NZH3038" s="607"/>
      <c r="NZI3038" s="607"/>
      <c r="NZJ3038" s="607"/>
      <c r="NZK3038" s="607"/>
      <c r="NZL3038" s="607"/>
      <c r="NZM3038" s="607"/>
      <c r="NZN3038" s="607"/>
      <c r="NZO3038" s="607"/>
      <c r="NZP3038" s="607"/>
      <c r="NZQ3038" s="607"/>
      <c r="NZR3038" s="607"/>
      <c r="NZS3038" s="607"/>
      <c r="NZT3038" s="607"/>
      <c r="NZU3038" s="607"/>
      <c r="NZV3038" s="607"/>
      <c r="NZW3038" s="607"/>
      <c r="NZX3038" s="607"/>
      <c r="NZY3038" s="607"/>
      <c r="NZZ3038" s="607"/>
      <c r="OAA3038" s="607"/>
      <c r="OAB3038" s="607"/>
      <c r="OAC3038" s="607"/>
      <c r="OAD3038" s="607"/>
      <c r="OAE3038" s="607"/>
      <c r="OAF3038" s="607"/>
      <c r="OAG3038" s="607"/>
      <c r="OAH3038" s="607"/>
      <c r="OAI3038" s="607"/>
      <c r="OAJ3038" s="607"/>
      <c r="OAK3038" s="607"/>
      <c r="OAL3038" s="607"/>
      <c r="OAM3038" s="607"/>
      <c r="OAN3038" s="607"/>
      <c r="OAO3038" s="607"/>
      <c r="OAP3038" s="607"/>
      <c r="OAQ3038" s="607"/>
      <c r="OAR3038" s="607"/>
      <c r="OAS3038" s="607"/>
      <c r="OAT3038" s="607"/>
      <c r="OAU3038" s="607"/>
      <c r="OAV3038" s="607"/>
      <c r="OAW3038" s="607"/>
      <c r="OAX3038" s="607"/>
      <c r="OAY3038" s="607"/>
      <c r="OAZ3038" s="607"/>
      <c r="OBA3038" s="607"/>
      <c r="OBB3038" s="607"/>
      <c r="OBC3038" s="607"/>
      <c r="OBD3038" s="607"/>
      <c r="OBE3038" s="607"/>
      <c r="OBF3038" s="607"/>
      <c r="OBG3038" s="607"/>
      <c r="OBH3038" s="607"/>
      <c r="OBI3038" s="607"/>
      <c r="OBJ3038" s="607"/>
      <c r="OBK3038" s="607"/>
      <c r="OBL3038" s="607"/>
      <c r="OBM3038" s="607"/>
      <c r="OBN3038" s="607"/>
      <c r="OBO3038" s="607"/>
      <c r="OBP3038" s="607"/>
      <c r="OBQ3038" s="607"/>
      <c r="OBR3038" s="607"/>
      <c r="OBS3038" s="607"/>
      <c r="OBT3038" s="607"/>
      <c r="OBU3038" s="607"/>
      <c r="OBV3038" s="607"/>
      <c r="OBW3038" s="607"/>
      <c r="OBX3038" s="607"/>
      <c r="OBY3038" s="607"/>
      <c r="OBZ3038" s="607"/>
      <c r="OCA3038" s="607"/>
      <c r="OCB3038" s="607"/>
      <c r="OCC3038" s="607"/>
      <c r="OCD3038" s="607"/>
      <c r="OCE3038" s="607"/>
      <c r="OCF3038" s="607"/>
      <c r="OCG3038" s="607"/>
      <c r="OCH3038" s="607"/>
      <c r="OCI3038" s="607"/>
      <c r="OCJ3038" s="607"/>
      <c r="OCK3038" s="607"/>
      <c r="OCL3038" s="607"/>
      <c r="OCM3038" s="607"/>
      <c r="OCN3038" s="607"/>
      <c r="OCO3038" s="607"/>
      <c r="OCP3038" s="607"/>
      <c r="OCQ3038" s="607"/>
      <c r="OCR3038" s="607"/>
      <c r="OCS3038" s="607"/>
      <c r="OCT3038" s="607"/>
      <c r="OCU3038" s="607"/>
      <c r="OCV3038" s="607"/>
      <c r="OCW3038" s="607"/>
      <c r="OCX3038" s="607"/>
      <c r="OCY3038" s="607"/>
      <c r="OCZ3038" s="607"/>
      <c r="ODA3038" s="607"/>
      <c r="ODB3038" s="607"/>
      <c r="ODC3038" s="607"/>
      <c r="ODD3038" s="607"/>
      <c r="ODE3038" s="607"/>
      <c r="ODF3038" s="607"/>
      <c r="ODG3038" s="607"/>
      <c r="ODH3038" s="607"/>
      <c r="ODI3038" s="607"/>
      <c r="ODJ3038" s="607"/>
      <c r="ODK3038" s="607"/>
      <c r="ODL3038" s="607"/>
      <c r="ODM3038" s="607"/>
      <c r="ODN3038" s="607"/>
      <c r="ODO3038" s="607"/>
      <c r="ODP3038" s="607"/>
      <c r="ODQ3038" s="607"/>
      <c r="ODR3038" s="607"/>
      <c r="ODS3038" s="607"/>
      <c r="ODT3038" s="607"/>
      <c r="ODU3038" s="607"/>
      <c r="ODV3038" s="607"/>
      <c r="ODW3038" s="607"/>
      <c r="ODX3038" s="607"/>
      <c r="ODY3038" s="607"/>
      <c r="ODZ3038" s="607"/>
      <c r="OEA3038" s="607"/>
      <c r="OEB3038" s="607"/>
      <c r="OEC3038" s="607"/>
      <c r="OED3038" s="607"/>
      <c r="OEE3038" s="607"/>
      <c r="OEF3038" s="607"/>
      <c r="OEG3038" s="607"/>
      <c r="OEH3038" s="607"/>
      <c r="OEI3038" s="607"/>
      <c r="OEJ3038" s="607"/>
      <c r="OEK3038" s="607"/>
      <c r="OEL3038" s="607"/>
      <c r="OEM3038" s="607"/>
      <c r="OEN3038" s="607"/>
      <c r="OEO3038" s="607"/>
      <c r="OEP3038" s="607"/>
      <c r="OEQ3038" s="607"/>
      <c r="OER3038" s="607"/>
      <c r="OES3038" s="607"/>
      <c r="OET3038" s="607"/>
      <c r="OEU3038" s="607"/>
      <c r="OEV3038" s="607"/>
      <c r="OEW3038" s="607"/>
      <c r="OEX3038" s="607"/>
      <c r="OEY3038" s="607"/>
      <c r="OEZ3038" s="607"/>
      <c r="OFA3038" s="607"/>
      <c r="OFB3038" s="607"/>
      <c r="OFC3038" s="607"/>
      <c r="OFD3038" s="607"/>
      <c r="OFE3038" s="607"/>
      <c r="OFF3038" s="607"/>
      <c r="OFG3038" s="607"/>
      <c r="OFH3038" s="607"/>
      <c r="OFI3038" s="607"/>
      <c r="OFJ3038" s="607"/>
      <c r="OFK3038" s="607"/>
      <c r="OFL3038" s="607"/>
      <c r="OFM3038" s="607"/>
      <c r="OFN3038" s="607"/>
      <c r="OFO3038" s="607"/>
      <c r="OFP3038" s="607"/>
      <c r="OFQ3038" s="607"/>
      <c r="OFR3038" s="607"/>
      <c r="OFS3038" s="607"/>
      <c r="OFT3038" s="607"/>
      <c r="OFU3038" s="607"/>
      <c r="OFV3038" s="607"/>
      <c r="OFW3038" s="607"/>
      <c r="OFX3038" s="607"/>
      <c r="OFY3038" s="607"/>
      <c r="OFZ3038" s="607"/>
      <c r="OGA3038" s="607"/>
      <c r="OGB3038" s="607"/>
      <c r="OGC3038" s="607"/>
      <c r="OGD3038" s="607"/>
      <c r="OGE3038" s="607"/>
      <c r="OGF3038" s="607"/>
      <c r="OGG3038" s="607"/>
      <c r="OGH3038" s="607"/>
      <c r="OGI3038" s="607"/>
      <c r="OGJ3038" s="607"/>
      <c r="OGK3038" s="607"/>
      <c r="OGL3038" s="607"/>
      <c r="OGM3038" s="607"/>
      <c r="OGN3038" s="607"/>
      <c r="OGO3038" s="607"/>
      <c r="OGP3038" s="607"/>
      <c r="OGQ3038" s="607"/>
      <c r="OGR3038" s="607"/>
      <c r="OGS3038" s="607"/>
      <c r="OGT3038" s="607"/>
      <c r="OGU3038" s="607"/>
      <c r="OGV3038" s="607"/>
      <c r="OGW3038" s="607"/>
      <c r="OGX3038" s="607"/>
      <c r="OGY3038" s="607"/>
      <c r="OGZ3038" s="607"/>
      <c r="OHA3038" s="607"/>
      <c r="OHB3038" s="607"/>
      <c r="OHC3038" s="607"/>
      <c r="OHD3038" s="607"/>
      <c r="OHE3038" s="607"/>
      <c r="OHF3038" s="607"/>
      <c r="OHG3038" s="607"/>
      <c r="OHH3038" s="607"/>
      <c r="OHI3038" s="607"/>
      <c r="OHJ3038" s="607"/>
      <c r="OHK3038" s="607"/>
      <c r="OHL3038" s="607"/>
      <c r="OHM3038" s="607"/>
      <c r="OHN3038" s="607"/>
      <c r="OHO3038" s="607"/>
      <c r="OHP3038" s="607"/>
      <c r="OHQ3038" s="607"/>
      <c r="OHR3038" s="607"/>
      <c r="OHS3038" s="607"/>
      <c r="OHT3038" s="607"/>
      <c r="OHU3038" s="607"/>
      <c r="OHV3038" s="607"/>
      <c r="OHW3038" s="607"/>
      <c r="OHX3038" s="607"/>
      <c r="OHY3038" s="607"/>
      <c r="OHZ3038" s="607"/>
      <c r="OIA3038" s="607"/>
      <c r="OIB3038" s="607"/>
      <c r="OIC3038" s="607"/>
      <c r="OID3038" s="607"/>
      <c r="OIE3038" s="607"/>
      <c r="OIF3038" s="607"/>
      <c r="OIG3038" s="607"/>
      <c r="OIH3038" s="607"/>
      <c r="OII3038" s="607"/>
      <c r="OIJ3038" s="607"/>
      <c r="OIK3038" s="607"/>
      <c r="OIL3038" s="607"/>
      <c r="OIM3038" s="607"/>
      <c r="OIN3038" s="607"/>
      <c r="OIO3038" s="607"/>
      <c r="OIP3038" s="607"/>
      <c r="OIQ3038" s="607"/>
      <c r="OIR3038" s="607"/>
      <c r="OIS3038" s="607"/>
      <c r="OIT3038" s="607"/>
      <c r="OIU3038" s="607"/>
      <c r="OIV3038" s="607"/>
      <c r="OIW3038" s="607"/>
      <c r="OIX3038" s="607"/>
      <c r="OIY3038" s="607"/>
      <c r="OIZ3038" s="607"/>
      <c r="OJA3038" s="607"/>
      <c r="OJB3038" s="607"/>
      <c r="OJC3038" s="607"/>
      <c r="OJD3038" s="607"/>
      <c r="OJE3038" s="607"/>
      <c r="OJF3038" s="607"/>
      <c r="OJG3038" s="607"/>
      <c r="OJH3038" s="607"/>
      <c r="OJI3038" s="607"/>
      <c r="OJJ3038" s="607"/>
      <c r="OJK3038" s="607"/>
      <c r="OJL3038" s="607"/>
      <c r="OJM3038" s="607"/>
      <c r="OJN3038" s="607"/>
      <c r="OJO3038" s="607"/>
      <c r="OJP3038" s="607"/>
      <c r="OJQ3038" s="607"/>
      <c r="OJR3038" s="607"/>
      <c r="OJS3038" s="607"/>
      <c r="OJT3038" s="607"/>
      <c r="OJU3038" s="607"/>
      <c r="OJV3038" s="607"/>
      <c r="OJW3038" s="607"/>
      <c r="OJX3038" s="607"/>
      <c r="OJY3038" s="607"/>
      <c r="OJZ3038" s="607"/>
      <c r="OKA3038" s="607"/>
      <c r="OKB3038" s="607"/>
      <c r="OKC3038" s="607"/>
      <c r="OKD3038" s="607"/>
      <c r="OKE3038" s="607"/>
      <c r="OKF3038" s="607"/>
      <c r="OKG3038" s="607"/>
      <c r="OKH3038" s="607"/>
      <c r="OKI3038" s="607"/>
      <c r="OKJ3038" s="607"/>
      <c r="OKK3038" s="607"/>
      <c r="OKL3038" s="607"/>
      <c r="OKM3038" s="607"/>
      <c r="OKN3038" s="607"/>
      <c r="OKO3038" s="607"/>
      <c r="OKP3038" s="607"/>
      <c r="OKQ3038" s="607"/>
      <c r="OKR3038" s="607"/>
      <c r="OKS3038" s="607"/>
      <c r="OKT3038" s="607"/>
      <c r="OKU3038" s="607"/>
      <c r="OKV3038" s="607"/>
      <c r="OKW3038" s="607"/>
      <c r="OKX3038" s="607"/>
      <c r="OKY3038" s="607"/>
      <c r="OKZ3038" s="607"/>
      <c r="OLA3038" s="607"/>
      <c r="OLB3038" s="607"/>
      <c r="OLC3038" s="607"/>
      <c r="OLD3038" s="607"/>
      <c r="OLE3038" s="607"/>
      <c r="OLF3038" s="607"/>
      <c r="OLG3038" s="607"/>
      <c r="OLH3038" s="607"/>
      <c r="OLI3038" s="607"/>
      <c r="OLJ3038" s="607"/>
      <c r="OLK3038" s="607"/>
      <c r="OLL3038" s="607"/>
      <c r="OLM3038" s="607"/>
      <c r="OLN3038" s="607"/>
      <c r="OLO3038" s="607"/>
      <c r="OLP3038" s="607"/>
      <c r="OLQ3038" s="607"/>
      <c r="OLR3038" s="607"/>
      <c r="OLS3038" s="607"/>
      <c r="OLT3038" s="607"/>
      <c r="OLU3038" s="607"/>
      <c r="OLV3038" s="607"/>
      <c r="OLW3038" s="607"/>
      <c r="OLX3038" s="607"/>
      <c r="OLY3038" s="607"/>
      <c r="OLZ3038" s="607"/>
      <c r="OMA3038" s="607"/>
      <c r="OMB3038" s="607"/>
      <c r="OMC3038" s="607"/>
      <c r="OMD3038" s="607"/>
      <c r="OME3038" s="607"/>
      <c r="OMF3038" s="607"/>
      <c r="OMG3038" s="607"/>
      <c r="OMH3038" s="607"/>
      <c r="OMI3038" s="607"/>
      <c r="OMJ3038" s="607"/>
      <c r="OMK3038" s="607"/>
      <c r="OML3038" s="607"/>
      <c r="OMM3038" s="607"/>
      <c r="OMN3038" s="607"/>
      <c r="OMO3038" s="607"/>
      <c r="OMP3038" s="607"/>
      <c r="OMQ3038" s="607"/>
      <c r="OMR3038" s="607"/>
      <c r="OMS3038" s="607"/>
      <c r="OMT3038" s="607"/>
      <c r="OMU3038" s="607"/>
      <c r="OMV3038" s="607"/>
      <c r="OMW3038" s="607"/>
      <c r="OMX3038" s="607"/>
      <c r="OMY3038" s="607"/>
      <c r="OMZ3038" s="607"/>
      <c r="ONA3038" s="607"/>
      <c r="ONB3038" s="607"/>
      <c r="ONC3038" s="607"/>
      <c r="OND3038" s="607"/>
      <c r="ONE3038" s="607"/>
      <c r="ONF3038" s="607"/>
      <c r="ONG3038" s="607"/>
      <c r="ONH3038" s="607"/>
      <c r="ONI3038" s="607"/>
      <c r="ONJ3038" s="607"/>
      <c r="ONK3038" s="607"/>
      <c r="ONL3038" s="607"/>
      <c r="ONM3038" s="607"/>
      <c r="ONN3038" s="607"/>
      <c r="ONO3038" s="607"/>
      <c r="ONP3038" s="607"/>
      <c r="ONQ3038" s="607"/>
      <c r="ONR3038" s="607"/>
      <c r="ONS3038" s="607"/>
      <c r="ONT3038" s="607"/>
      <c r="ONU3038" s="607"/>
      <c r="ONV3038" s="607"/>
      <c r="ONW3038" s="607"/>
      <c r="ONX3038" s="607"/>
      <c r="ONY3038" s="607"/>
      <c r="ONZ3038" s="607"/>
      <c r="OOA3038" s="607"/>
      <c r="OOB3038" s="607"/>
      <c r="OOC3038" s="607"/>
      <c r="OOD3038" s="607"/>
      <c r="OOE3038" s="607"/>
      <c r="OOF3038" s="607"/>
      <c r="OOG3038" s="607"/>
      <c r="OOH3038" s="607"/>
      <c r="OOI3038" s="607"/>
      <c r="OOJ3038" s="607"/>
      <c r="OOK3038" s="607"/>
      <c r="OOL3038" s="607"/>
      <c r="OOM3038" s="607"/>
      <c r="OON3038" s="607"/>
      <c r="OOO3038" s="607"/>
      <c r="OOP3038" s="607"/>
      <c r="OOQ3038" s="607"/>
      <c r="OOR3038" s="607"/>
      <c r="OOS3038" s="607"/>
      <c r="OOT3038" s="607"/>
      <c r="OOU3038" s="607"/>
      <c r="OOV3038" s="607"/>
      <c r="OOW3038" s="607"/>
      <c r="OOX3038" s="607"/>
      <c r="OOY3038" s="607"/>
      <c r="OOZ3038" s="607"/>
      <c r="OPA3038" s="607"/>
      <c r="OPB3038" s="607"/>
      <c r="OPC3038" s="607"/>
      <c r="OPD3038" s="607"/>
      <c r="OPE3038" s="607"/>
      <c r="OPF3038" s="607"/>
      <c r="OPG3038" s="607"/>
      <c r="OPH3038" s="607"/>
      <c r="OPI3038" s="607"/>
      <c r="OPJ3038" s="607"/>
      <c r="OPK3038" s="607"/>
      <c r="OPL3038" s="607"/>
      <c r="OPM3038" s="607"/>
      <c r="OPN3038" s="607"/>
      <c r="OPO3038" s="607"/>
      <c r="OPP3038" s="607"/>
      <c r="OPQ3038" s="607"/>
      <c r="OPR3038" s="607"/>
      <c r="OPS3038" s="607"/>
      <c r="OPT3038" s="607"/>
      <c r="OPU3038" s="607"/>
      <c r="OPV3038" s="607"/>
      <c r="OPW3038" s="607"/>
      <c r="OPX3038" s="607"/>
      <c r="OPY3038" s="607"/>
      <c r="OPZ3038" s="607"/>
      <c r="OQA3038" s="607"/>
      <c r="OQB3038" s="607"/>
      <c r="OQC3038" s="607"/>
      <c r="OQD3038" s="607"/>
      <c r="OQE3038" s="607"/>
      <c r="OQF3038" s="607"/>
      <c r="OQG3038" s="607"/>
      <c r="OQH3038" s="607"/>
      <c r="OQI3038" s="607"/>
      <c r="OQJ3038" s="607"/>
      <c r="OQK3038" s="607"/>
      <c r="OQL3038" s="607"/>
      <c r="OQM3038" s="607"/>
      <c r="OQN3038" s="607"/>
      <c r="OQO3038" s="607"/>
      <c r="OQP3038" s="607"/>
      <c r="OQQ3038" s="607"/>
      <c r="OQR3038" s="607"/>
      <c r="OQS3038" s="607"/>
      <c r="OQT3038" s="607"/>
      <c r="OQU3038" s="607"/>
      <c r="OQV3038" s="607"/>
      <c r="OQW3038" s="607"/>
      <c r="OQX3038" s="607"/>
      <c r="OQY3038" s="607"/>
      <c r="OQZ3038" s="607"/>
      <c r="ORA3038" s="607"/>
      <c r="ORB3038" s="607"/>
      <c r="ORC3038" s="607"/>
      <c r="ORD3038" s="607"/>
      <c r="ORE3038" s="607"/>
      <c r="ORF3038" s="607"/>
      <c r="ORG3038" s="607"/>
      <c r="ORH3038" s="607"/>
      <c r="ORI3038" s="607"/>
      <c r="ORJ3038" s="607"/>
      <c r="ORK3038" s="607"/>
      <c r="ORL3038" s="607"/>
      <c r="ORM3038" s="607"/>
      <c r="ORN3038" s="607"/>
      <c r="ORO3038" s="607"/>
      <c r="ORP3038" s="607"/>
      <c r="ORQ3038" s="607"/>
      <c r="ORR3038" s="607"/>
      <c r="ORS3038" s="607"/>
      <c r="ORT3038" s="607"/>
      <c r="ORU3038" s="607"/>
      <c r="ORV3038" s="607"/>
      <c r="ORW3038" s="607"/>
      <c r="ORX3038" s="607"/>
      <c r="ORY3038" s="607"/>
      <c r="ORZ3038" s="607"/>
      <c r="OSA3038" s="607"/>
      <c r="OSB3038" s="607"/>
      <c r="OSC3038" s="607"/>
      <c r="OSD3038" s="607"/>
      <c r="OSE3038" s="607"/>
      <c r="OSF3038" s="607"/>
      <c r="OSG3038" s="607"/>
      <c r="OSH3038" s="607"/>
      <c r="OSI3038" s="607"/>
      <c r="OSJ3038" s="607"/>
      <c r="OSK3038" s="607"/>
      <c r="OSL3038" s="607"/>
      <c r="OSM3038" s="607"/>
      <c r="OSN3038" s="607"/>
      <c r="OSO3038" s="607"/>
      <c r="OSP3038" s="607"/>
      <c r="OSQ3038" s="607"/>
      <c r="OSR3038" s="607"/>
      <c r="OSS3038" s="607"/>
      <c r="OST3038" s="607"/>
      <c r="OSU3038" s="607"/>
      <c r="OSV3038" s="607"/>
      <c r="OSW3038" s="607"/>
      <c r="OSX3038" s="607"/>
      <c r="OSY3038" s="607"/>
      <c r="OSZ3038" s="607"/>
      <c r="OTA3038" s="607"/>
      <c r="OTB3038" s="607"/>
      <c r="OTC3038" s="607"/>
      <c r="OTD3038" s="607"/>
      <c r="OTE3038" s="607"/>
      <c r="OTF3038" s="607"/>
      <c r="OTG3038" s="607"/>
      <c r="OTH3038" s="607"/>
      <c r="OTI3038" s="607"/>
      <c r="OTJ3038" s="607"/>
      <c r="OTK3038" s="607"/>
      <c r="OTL3038" s="607"/>
      <c r="OTM3038" s="607"/>
      <c r="OTN3038" s="607"/>
      <c r="OTO3038" s="607"/>
      <c r="OTP3038" s="607"/>
      <c r="OTQ3038" s="607"/>
      <c r="OTR3038" s="607"/>
      <c r="OTS3038" s="607"/>
      <c r="OTT3038" s="607"/>
      <c r="OTU3038" s="607"/>
      <c r="OTV3038" s="607"/>
      <c r="OTW3038" s="607"/>
      <c r="OTX3038" s="607"/>
      <c r="OTY3038" s="607"/>
      <c r="OTZ3038" s="607"/>
      <c r="OUA3038" s="607"/>
      <c r="OUB3038" s="607"/>
      <c r="OUC3038" s="607"/>
      <c r="OUD3038" s="607"/>
      <c r="OUE3038" s="607"/>
      <c r="OUF3038" s="607"/>
      <c r="OUG3038" s="607"/>
      <c r="OUH3038" s="607"/>
      <c r="OUI3038" s="607"/>
      <c r="OUJ3038" s="607"/>
      <c r="OUK3038" s="607"/>
      <c r="OUL3038" s="607"/>
      <c r="OUM3038" s="607"/>
      <c r="OUN3038" s="607"/>
      <c r="OUO3038" s="607"/>
      <c r="OUP3038" s="607"/>
      <c r="OUQ3038" s="607"/>
      <c r="OUR3038" s="607"/>
      <c r="OUS3038" s="607"/>
      <c r="OUT3038" s="607"/>
      <c r="OUU3038" s="607"/>
      <c r="OUV3038" s="607"/>
      <c r="OUW3038" s="607"/>
      <c r="OUX3038" s="607"/>
      <c r="OUY3038" s="607"/>
      <c r="OUZ3038" s="607"/>
      <c r="OVA3038" s="607"/>
      <c r="OVB3038" s="607"/>
      <c r="OVC3038" s="607"/>
      <c r="OVD3038" s="607"/>
      <c r="OVE3038" s="607"/>
      <c r="OVF3038" s="607"/>
      <c r="OVG3038" s="607"/>
      <c r="OVH3038" s="607"/>
      <c r="OVI3038" s="607"/>
      <c r="OVJ3038" s="607"/>
      <c r="OVK3038" s="607"/>
      <c r="OVL3038" s="607"/>
      <c r="OVM3038" s="607"/>
      <c r="OVN3038" s="607"/>
      <c r="OVO3038" s="607"/>
      <c r="OVP3038" s="607"/>
      <c r="OVQ3038" s="607"/>
      <c r="OVR3038" s="607"/>
      <c r="OVS3038" s="607"/>
      <c r="OVT3038" s="607"/>
      <c r="OVU3038" s="607"/>
      <c r="OVV3038" s="607"/>
      <c r="OVW3038" s="607"/>
      <c r="OVX3038" s="607"/>
      <c r="OVY3038" s="607"/>
      <c r="OVZ3038" s="607"/>
      <c r="OWA3038" s="607"/>
      <c r="OWB3038" s="607"/>
      <c r="OWC3038" s="607"/>
      <c r="OWD3038" s="607"/>
      <c r="OWE3038" s="607"/>
      <c r="OWF3038" s="607"/>
      <c r="OWG3038" s="607"/>
      <c r="OWH3038" s="607"/>
      <c r="OWI3038" s="607"/>
      <c r="OWJ3038" s="607"/>
      <c r="OWK3038" s="607"/>
      <c r="OWL3038" s="607"/>
      <c r="OWM3038" s="607"/>
      <c r="OWN3038" s="607"/>
      <c r="OWO3038" s="607"/>
      <c r="OWP3038" s="607"/>
      <c r="OWQ3038" s="607"/>
      <c r="OWR3038" s="607"/>
      <c r="OWS3038" s="607"/>
      <c r="OWT3038" s="607"/>
      <c r="OWU3038" s="607"/>
      <c r="OWV3038" s="607"/>
      <c r="OWW3038" s="607"/>
      <c r="OWX3038" s="607"/>
      <c r="OWY3038" s="607"/>
      <c r="OWZ3038" s="607"/>
      <c r="OXA3038" s="607"/>
      <c r="OXB3038" s="607"/>
      <c r="OXC3038" s="607"/>
      <c r="OXD3038" s="607"/>
      <c r="OXE3038" s="607"/>
      <c r="OXF3038" s="607"/>
      <c r="OXG3038" s="607"/>
      <c r="OXH3038" s="607"/>
      <c r="OXI3038" s="607"/>
      <c r="OXJ3038" s="607"/>
      <c r="OXK3038" s="607"/>
      <c r="OXL3038" s="607"/>
      <c r="OXM3038" s="607"/>
      <c r="OXN3038" s="607"/>
      <c r="OXO3038" s="607"/>
      <c r="OXP3038" s="607"/>
      <c r="OXQ3038" s="607"/>
      <c r="OXR3038" s="607"/>
      <c r="OXS3038" s="607"/>
      <c r="OXT3038" s="607"/>
      <c r="OXU3038" s="607"/>
      <c r="OXV3038" s="607"/>
      <c r="OXW3038" s="607"/>
      <c r="OXX3038" s="607"/>
      <c r="OXY3038" s="607"/>
      <c r="OXZ3038" s="607"/>
      <c r="OYA3038" s="607"/>
      <c r="OYB3038" s="607"/>
      <c r="OYC3038" s="607"/>
      <c r="OYD3038" s="607"/>
      <c r="OYE3038" s="607"/>
      <c r="OYF3038" s="607"/>
      <c r="OYG3038" s="607"/>
      <c r="OYH3038" s="607"/>
      <c r="OYI3038" s="607"/>
      <c r="OYJ3038" s="607"/>
      <c r="OYK3038" s="607"/>
      <c r="OYL3038" s="607"/>
      <c r="OYM3038" s="607"/>
      <c r="OYN3038" s="607"/>
      <c r="OYO3038" s="607"/>
      <c r="OYP3038" s="607"/>
      <c r="OYQ3038" s="607"/>
      <c r="OYR3038" s="607"/>
      <c r="OYS3038" s="607"/>
      <c r="OYT3038" s="607"/>
      <c r="OYU3038" s="607"/>
      <c r="OYV3038" s="607"/>
      <c r="OYW3038" s="607"/>
      <c r="OYX3038" s="607"/>
      <c r="OYY3038" s="607"/>
      <c r="OYZ3038" s="607"/>
      <c r="OZA3038" s="607"/>
      <c r="OZB3038" s="607"/>
      <c r="OZC3038" s="607"/>
      <c r="OZD3038" s="607"/>
      <c r="OZE3038" s="607"/>
      <c r="OZF3038" s="607"/>
      <c r="OZG3038" s="607"/>
      <c r="OZH3038" s="607"/>
      <c r="OZI3038" s="607"/>
      <c r="OZJ3038" s="607"/>
      <c r="OZK3038" s="607"/>
      <c r="OZL3038" s="607"/>
      <c r="OZM3038" s="607"/>
      <c r="OZN3038" s="607"/>
      <c r="OZO3038" s="607"/>
      <c r="OZP3038" s="607"/>
      <c r="OZQ3038" s="607"/>
      <c r="OZR3038" s="607"/>
      <c r="OZS3038" s="607"/>
      <c r="OZT3038" s="607"/>
      <c r="OZU3038" s="607"/>
      <c r="OZV3038" s="607"/>
      <c r="OZW3038" s="607"/>
      <c r="OZX3038" s="607"/>
      <c r="OZY3038" s="607"/>
      <c r="OZZ3038" s="607"/>
      <c r="PAA3038" s="607"/>
      <c r="PAB3038" s="607"/>
      <c r="PAC3038" s="607"/>
      <c r="PAD3038" s="607"/>
      <c r="PAE3038" s="607"/>
      <c r="PAF3038" s="607"/>
      <c r="PAG3038" s="607"/>
      <c r="PAH3038" s="607"/>
      <c r="PAI3038" s="607"/>
      <c r="PAJ3038" s="607"/>
      <c r="PAK3038" s="607"/>
      <c r="PAL3038" s="607"/>
      <c r="PAM3038" s="607"/>
      <c r="PAN3038" s="607"/>
      <c r="PAO3038" s="607"/>
      <c r="PAP3038" s="607"/>
      <c r="PAQ3038" s="607"/>
      <c r="PAR3038" s="607"/>
      <c r="PAS3038" s="607"/>
      <c r="PAT3038" s="607"/>
      <c r="PAU3038" s="607"/>
      <c r="PAV3038" s="607"/>
      <c r="PAW3038" s="607"/>
      <c r="PAX3038" s="607"/>
      <c r="PAY3038" s="607"/>
      <c r="PAZ3038" s="607"/>
      <c r="PBA3038" s="607"/>
      <c r="PBB3038" s="607"/>
      <c r="PBC3038" s="607"/>
      <c r="PBD3038" s="607"/>
      <c r="PBE3038" s="607"/>
      <c r="PBF3038" s="607"/>
      <c r="PBG3038" s="607"/>
      <c r="PBH3038" s="607"/>
      <c r="PBI3038" s="607"/>
      <c r="PBJ3038" s="607"/>
      <c r="PBK3038" s="607"/>
      <c r="PBL3038" s="607"/>
      <c r="PBM3038" s="607"/>
      <c r="PBN3038" s="607"/>
      <c r="PBO3038" s="607"/>
      <c r="PBP3038" s="607"/>
      <c r="PBQ3038" s="607"/>
      <c r="PBR3038" s="607"/>
      <c r="PBS3038" s="607"/>
      <c r="PBT3038" s="607"/>
      <c r="PBU3038" s="607"/>
      <c r="PBV3038" s="607"/>
      <c r="PBW3038" s="607"/>
      <c r="PBX3038" s="607"/>
      <c r="PBY3038" s="607"/>
      <c r="PBZ3038" s="607"/>
      <c r="PCA3038" s="607"/>
      <c r="PCB3038" s="607"/>
      <c r="PCC3038" s="607"/>
      <c r="PCD3038" s="607"/>
      <c r="PCE3038" s="607"/>
      <c r="PCF3038" s="607"/>
      <c r="PCG3038" s="607"/>
      <c r="PCH3038" s="607"/>
      <c r="PCI3038" s="607"/>
      <c r="PCJ3038" s="607"/>
      <c r="PCK3038" s="607"/>
      <c r="PCL3038" s="607"/>
      <c r="PCM3038" s="607"/>
      <c r="PCN3038" s="607"/>
      <c r="PCO3038" s="607"/>
      <c r="PCP3038" s="607"/>
      <c r="PCQ3038" s="607"/>
      <c r="PCR3038" s="607"/>
      <c r="PCS3038" s="607"/>
      <c r="PCT3038" s="607"/>
      <c r="PCU3038" s="607"/>
      <c r="PCV3038" s="607"/>
      <c r="PCW3038" s="607"/>
      <c r="PCX3038" s="607"/>
      <c r="PCY3038" s="607"/>
      <c r="PCZ3038" s="607"/>
      <c r="PDA3038" s="607"/>
      <c r="PDB3038" s="607"/>
      <c r="PDC3038" s="607"/>
      <c r="PDD3038" s="607"/>
      <c r="PDE3038" s="607"/>
      <c r="PDF3038" s="607"/>
      <c r="PDG3038" s="607"/>
      <c r="PDH3038" s="607"/>
      <c r="PDI3038" s="607"/>
      <c r="PDJ3038" s="607"/>
      <c r="PDK3038" s="607"/>
      <c r="PDL3038" s="607"/>
      <c r="PDM3038" s="607"/>
      <c r="PDN3038" s="607"/>
      <c r="PDO3038" s="607"/>
      <c r="PDP3038" s="607"/>
      <c r="PDQ3038" s="607"/>
      <c r="PDR3038" s="607"/>
      <c r="PDS3038" s="607"/>
      <c r="PDT3038" s="607"/>
      <c r="PDU3038" s="607"/>
      <c r="PDV3038" s="607"/>
      <c r="PDW3038" s="607"/>
      <c r="PDX3038" s="607"/>
      <c r="PDY3038" s="607"/>
      <c r="PDZ3038" s="607"/>
      <c r="PEA3038" s="607"/>
      <c r="PEB3038" s="607"/>
      <c r="PEC3038" s="607"/>
      <c r="PED3038" s="607"/>
      <c r="PEE3038" s="607"/>
      <c r="PEF3038" s="607"/>
      <c r="PEG3038" s="607"/>
      <c r="PEH3038" s="607"/>
      <c r="PEI3038" s="607"/>
      <c r="PEJ3038" s="607"/>
      <c r="PEK3038" s="607"/>
      <c r="PEL3038" s="607"/>
      <c r="PEM3038" s="607"/>
      <c r="PEN3038" s="607"/>
      <c r="PEO3038" s="607"/>
      <c r="PEP3038" s="607"/>
      <c r="PEQ3038" s="607"/>
      <c r="PER3038" s="607"/>
      <c r="PES3038" s="607"/>
      <c r="PET3038" s="607"/>
      <c r="PEU3038" s="607"/>
      <c r="PEV3038" s="607"/>
      <c r="PEW3038" s="607"/>
      <c r="PEX3038" s="607"/>
      <c r="PEY3038" s="607"/>
      <c r="PEZ3038" s="607"/>
      <c r="PFA3038" s="607"/>
      <c r="PFB3038" s="607"/>
      <c r="PFC3038" s="607"/>
      <c r="PFD3038" s="607"/>
      <c r="PFE3038" s="607"/>
      <c r="PFF3038" s="607"/>
      <c r="PFG3038" s="607"/>
      <c r="PFH3038" s="607"/>
      <c r="PFI3038" s="607"/>
      <c r="PFJ3038" s="607"/>
      <c r="PFK3038" s="607"/>
      <c r="PFL3038" s="607"/>
      <c r="PFM3038" s="607"/>
      <c r="PFN3038" s="607"/>
      <c r="PFO3038" s="607"/>
      <c r="PFP3038" s="607"/>
      <c r="PFQ3038" s="607"/>
      <c r="PFR3038" s="607"/>
      <c r="PFS3038" s="607"/>
      <c r="PFT3038" s="607"/>
      <c r="PFU3038" s="607"/>
      <c r="PFV3038" s="607"/>
      <c r="PFW3038" s="607"/>
      <c r="PFX3038" s="607"/>
      <c r="PFY3038" s="607"/>
      <c r="PFZ3038" s="607"/>
      <c r="PGA3038" s="607"/>
      <c r="PGB3038" s="607"/>
      <c r="PGC3038" s="607"/>
      <c r="PGD3038" s="607"/>
      <c r="PGE3038" s="607"/>
      <c r="PGF3038" s="607"/>
      <c r="PGG3038" s="607"/>
      <c r="PGH3038" s="607"/>
      <c r="PGI3038" s="607"/>
      <c r="PGJ3038" s="607"/>
      <c r="PGK3038" s="607"/>
      <c r="PGL3038" s="607"/>
      <c r="PGM3038" s="607"/>
      <c r="PGN3038" s="607"/>
      <c r="PGO3038" s="607"/>
      <c r="PGP3038" s="607"/>
      <c r="PGQ3038" s="607"/>
      <c r="PGR3038" s="607"/>
      <c r="PGS3038" s="607"/>
      <c r="PGT3038" s="607"/>
      <c r="PGU3038" s="607"/>
      <c r="PGV3038" s="607"/>
      <c r="PGW3038" s="607"/>
      <c r="PGX3038" s="607"/>
      <c r="PGY3038" s="607"/>
      <c r="PGZ3038" s="607"/>
      <c r="PHA3038" s="607"/>
      <c r="PHB3038" s="607"/>
      <c r="PHC3038" s="607"/>
      <c r="PHD3038" s="607"/>
      <c r="PHE3038" s="607"/>
      <c r="PHF3038" s="607"/>
      <c r="PHG3038" s="607"/>
      <c r="PHH3038" s="607"/>
      <c r="PHI3038" s="607"/>
      <c r="PHJ3038" s="607"/>
      <c r="PHK3038" s="607"/>
      <c r="PHL3038" s="607"/>
      <c r="PHM3038" s="607"/>
      <c r="PHN3038" s="607"/>
      <c r="PHO3038" s="607"/>
      <c r="PHP3038" s="607"/>
      <c r="PHQ3038" s="607"/>
      <c r="PHR3038" s="607"/>
      <c r="PHS3038" s="607"/>
      <c r="PHT3038" s="607"/>
      <c r="PHU3038" s="607"/>
      <c r="PHV3038" s="607"/>
      <c r="PHW3038" s="607"/>
      <c r="PHX3038" s="607"/>
      <c r="PHY3038" s="607"/>
      <c r="PHZ3038" s="607"/>
      <c r="PIA3038" s="607"/>
      <c r="PIB3038" s="607"/>
      <c r="PIC3038" s="607"/>
      <c r="PID3038" s="607"/>
      <c r="PIE3038" s="607"/>
      <c r="PIF3038" s="607"/>
      <c r="PIG3038" s="607"/>
      <c r="PIH3038" s="607"/>
      <c r="PII3038" s="607"/>
      <c r="PIJ3038" s="607"/>
      <c r="PIK3038" s="607"/>
      <c r="PIL3038" s="607"/>
      <c r="PIM3038" s="607"/>
      <c r="PIN3038" s="607"/>
      <c r="PIO3038" s="607"/>
      <c r="PIP3038" s="607"/>
      <c r="PIQ3038" s="607"/>
      <c r="PIR3038" s="607"/>
      <c r="PIS3038" s="607"/>
      <c r="PIT3038" s="607"/>
      <c r="PIU3038" s="607"/>
      <c r="PIV3038" s="607"/>
      <c r="PIW3038" s="607"/>
      <c r="PIX3038" s="607"/>
      <c r="PIY3038" s="607"/>
      <c r="PIZ3038" s="607"/>
      <c r="PJA3038" s="607"/>
      <c r="PJB3038" s="607"/>
      <c r="PJC3038" s="607"/>
      <c r="PJD3038" s="607"/>
      <c r="PJE3038" s="607"/>
      <c r="PJF3038" s="607"/>
      <c r="PJG3038" s="607"/>
      <c r="PJH3038" s="607"/>
      <c r="PJI3038" s="607"/>
      <c r="PJJ3038" s="607"/>
      <c r="PJK3038" s="607"/>
      <c r="PJL3038" s="607"/>
      <c r="PJM3038" s="607"/>
      <c r="PJN3038" s="607"/>
      <c r="PJO3038" s="607"/>
      <c r="PJP3038" s="607"/>
      <c r="PJQ3038" s="607"/>
      <c r="PJR3038" s="607"/>
      <c r="PJS3038" s="607"/>
      <c r="PJT3038" s="607"/>
      <c r="PJU3038" s="607"/>
      <c r="PJV3038" s="607"/>
      <c r="PJW3038" s="607"/>
      <c r="PJX3038" s="607"/>
      <c r="PJY3038" s="607"/>
      <c r="PJZ3038" s="607"/>
      <c r="PKA3038" s="607"/>
      <c r="PKB3038" s="607"/>
      <c r="PKC3038" s="607"/>
      <c r="PKD3038" s="607"/>
      <c r="PKE3038" s="607"/>
      <c r="PKF3038" s="607"/>
      <c r="PKG3038" s="607"/>
      <c r="PKH3038" s="607"/>
      <c r="PKI3038" s="607"/>
      <c r="PKJ3038" s="607"/>
      <c r="PKK3038" s="607"/>
      <c r="PKL3038" s="607"/>
      <c r="PKM3038" s="607"/>
      <c r="PKN3038" s="607"/>
      <c r="PKO3038" s="607"/>
      <c r="PKP3038" s="607"/>
      <c r="PKQ3038" s="607"/>
      <c r="PKR3038" s="607"/>
      <c r="PKS3038" s="607"/>
      <c r="PKT3038" s="607"/>
      <c r="PKU3038" s="607"/>
      <c r="PKV3038" s="607"/>
      <c r="PKW3038" s="607"/>
      <c r="PKX3038" s="607"/>
      <c r="PKY3038" s="607"/>
      <c r="PKZ3038" s="607"/>
      <c r="PLA3038" s="607"/>
      <c r="PLB3038" s="607"/>
      <c r="PLC3038" s="607"/>
      <c r="PLD3038" s="607"/>
      <c r="PLE3038" s="607"/>
      <c r="PLF3038" s="607"/>
      <c r="PLG3038" s="607"/>
      <c r="PLH3038" s="607"/>
      <c r="PLI3038" s="607"/>
      <c r="PLJ3038" s="607"/>
      <c r="PLK3038" s="607"/>
      <c r="PLL3038" s="607"/>
      <c r="PLM3038" s="607"/>
      <c r="PLN3038" s="607"/>
      <c r="PLO3038" s="607"/>
      <c r="PLP3038" s="607"/>
      <c r="PLQ3038" s="607"/>
      <c r="PLR3038" s="607"/>
      <c r="PLS3038" s="607"/>
      <c r="PLT3038" s="607"/>
      <c r="PLU3038" s="607"/>
      <c r="PLV3038" s="607"/>
      <c r="PLW3038" s="607"/>
      <c r="PLX3038" s="607"/>
      <c r="PLY3038" s="607"/>
      <c r="PLZ3038" s="607"/>
      <c r="PMA3038" s="607"/>
      <c r="PMB3038" s="607"/>
      <c r="PMC3038" s="607"/>
      <c r="PMD3038" s="607"/>
      <c r="PME3038" s="607"/>
      <c r="PMF3038" s="607"/>
      <c r="PMG3038" s="607"/>
      <c r="PMH3038" s="607"/>
      <c r="PMI3038" s="607"/>
      <c r="PMJ3038" s="607"/>
      <c r="PMK3038" s="607"/>
      <c r="PML3038" s="607"/>
      <c r="PMM3038" s="607"/>
      <c r="PMN3038" s="607"/>
      <c r="PMO3038" s="607"/>
      <c r="PMP3038" s="607"/>
      <c r="PMQ3038" s="607"/>
      <c r="PMR3038" s="607"/>
      <c r="PMS3038" s="607"/>
      <c r="PMT3038" s="607"/>
      <c r="PMU3038" s="607"/>
      <c r="PMV3038" s="607"/>
      <c r="PMW3038" s="607"/>
      <c r="PMX3038" s="607"/>
      <c r="PMY3038" s="607"/>
      <c r="PMZ3038" s="607"/>
      <c r="PNA3038" s="607"/>
      <c r="PNB3038" s="607"/>
      <c r="PNC3038" s="607"/>
      <c r="PND3038" s="607"/>
      <c r="PNE3038" s="607"/>
      <c r="PNF3038" s="607"/>
      <c r="PNG3038" s="607"/>
      <c r="PNH3038" s="607"/>
      <c r="PNI3038" s="607"/>
      <c r="PNJ3038" s="607"/>
      <c r="PNK3038" s="607"/>
      <c r="PNL3038" s="607"/>
      <c r="PNM3038" s="607"/>
      <c r="PNN3038" s="607"/>
      <c r="PNO3038" s="607"/>
      <c r="PNP3038" s="607"/>
      <c r="PNQ3038" s="607"/>
      <c r="PNR3038" s="607"/>
      <c r="PNS3038" s="607"/>
      <c r="PNT3038" s="607"/>
      <c r="PNU3038" s="607"/>
      <c r="PNV3038" s="607"/>
      <c r="PNW3038" s="607"/>
      <c r="PNX3038" s="607"/>
      <c r="PNY3038" s="607"/>
      <c r="PNZ3038" s="607"/>
      <c r="POA3038" s="607"/>
      <c r="POB3038" s="607"/>
      <c r="POC3038" s="607"/>
      <c r="POD3038" s="607"/>
      <c r="POE3038" s="607"/>
      <c r="POF3038" s="607"/>
      <c r="POG3038" s="607"/>
      <c r="POH3038" s="607"/>
      <c r="POI3038" s="607"/>
      <c r="POJ3038" s="607"/>
      <c r="POK3038" s="607"/>
      <c r="POL3038" s="607"/>
      <c r="POM3038" s="607"/>
      <c r="PON3038" s="607"/>
      <c r="POO3038" s="607"/>
      <c r="POP3038" s="607"/>
      <c r="POQ3038" s="607"/>
      <c r="POR3038" s="607"/>
      <c r="POS3038" s="607"/>
      <c r="POT3038" s="607"/>
      <c r="POU3038" s="607"/>
      <c r="POV3038" s="607"/>
      <c r="POW3038" s="607"/>
      <c r="POX3038" s="607"/>
      <c r="POY3038" s="607"/>
      <c r="POZ3038" s="607"/>
      <c r="PPA3038" s="607"/>
      <c r="PPB3038" s="607"/>
      <c r="PPC3038" s="607"/>
      <c r="PPD3038" s="607"/>
      <c r="PPE3038" s="607"/>
      <c r="PPF3038" s="607"/>
      <c r="PPG3038" s="607"/>
      <c r="PPH3038" s="607"/>
      <c r="PPI3038" s="607"/>
      <c r="PPJ3038" s="607"/>
      <c r="PPK3038" s="607"/>
      <c r="PPL3038" s="607"/>
      <c r="PPM3038" s="607"/>
      <c r="PPN3038" s="607"/>
      <c r="PPO3038" s="607"/>
      <c r="PPP3038" s="607"/>
      <c r="PPQ3038" s="607"/>
      <c r="PPR3038" s="607"/>
      <c r="PPS3038" s="607"/>
      <c r="PPT3038" s="607"/>
      <c r="PPU3038" s="607"/>
      <c r="PPV3038" s="607"/>
      <c r="PPW3038" s="607"/>
      <c r="PPX3038" s="607"/>
      <c r="PPY3038" s="607"/>
      <c r="PPZ3038" s="607"/>
      <c r="PQA3038" s="607"/>
      <c r="PQB3038" s="607"/>
      <c r="PQC3038" s="607"/>
      <c r="PQD3038" s="607"/>
      <c r="PQE3038" s="607"/>
      <c r="PQF3038" s="607"/>
      <c r="PQG3038" s="607"/>
      <c r="PQH3038" s="607"/>
      <c r="PQI3038" s="607"/>
      <c r="PQJ3038" s="607"/>
      <c r="PQK3038" s="607"/>
      <c r="PQL3038" s="607"/>
      <c r="PQM3038" s="607"/>
      <c r="PQN3038" s="607"/>
      <c r="PQO3038" s="607"/>
      <c r="PQP3038" s="607"/>
      <c r="PQQ3038" s="607"/>
      <c r="PQR3038" s="607"/>
      <c r="PQS3038" s="607"/>
      <c r="PQT3038" s="607"/>
      <c r="PQU3038" s="607"/>
      <c r="PQV3038" s="607"/>
      <c r="PQW3038" s="607"/>
      <c r="PQX3038" s="607"/>
      <c r="PQY3038" s="607"/>
      <c r="PQZ3038" s="607"/>
      <c r="PRA3038" s="607"/>
      <c r="PRB3038" s="607"/>
      <c r="PRC3038" s="607"/>
      <c r="PRD3038" s="607"/>
      <c r="PRE3038" s="607"/>
      <c r="PRF3038" s="607"/>
      <c r="PRG3038" s="607"/>
      <c r="PRH3038" s="607"/>
      <c r="PRI3038" s="607"/>
      <c r="PRJ3038" s="607"/>
      <c r="PRK3038" s="607"/>
      <c r="PRL3038" s="607"/>
      <c r="PRM3038" s="607"/>
      <c r="PRN3038" s="607"/>
      <c r="PRO3038" s="607"/>
      <c r="PRP3038" s="607"/>
      <c r="PRQ3038" s="607"/>
      <c r="PRR3038" s="607"/>
      <c r="PRS3038" s="607"/>
      <c r="PRT3038" s="607"/>
      <c r="PRU3038" s="607"/>
      <c r="PRV3038" s="607"/>
      <c r="PRW3038" s="607"/>
      <c r="PRX3038" s="607"/>
      <c r="PRY3038" s="607"/>
      <c r="PRZ3038" s="607"/>
      <c r="PSA3038" s="607"/>
      <c r="PSB3038" s="607"/>
      <c r="PSC3038" s="607"/>
      <c r="PSD3038" s="607"/>
      <c r="PSE3038" s="607"/>
      <c r="PSF3038" s="607"/>
      <c r="PSG3038" s="607"/>
      <c r="PSH3038" s="607"/>
      <c r="PSI3038" s="607"/>
      <c r="PSJ3038" s="607"/>
      <c r="PSK3038" s="607"/>
      <c r="PSL3038" s="607"/>
      <c r="PSM3038" s="607"/>
      <c r="PSN3038" s="607"/>
      <c r="PSO3038" s="607"/>
      <c r="PSP3038" s="607"/>
      <c r="PSQ3038" s="607"/>
      <c r="PSR3038" s="607"/>
      <c r="PSS3038" s="607"/>
      <c r="PST3038" s="607"/>
      <c r="PSU3038" s="607"/>
      <c r="PSV3038" s="607"/>
      <c r="PSW3038" s="607"/>
      <c r="PSX3038" s="607"/>
      <c r="PSY3038" s="607"/>
      <c r="PSZ3038" s="607"/>
      <c r="PTA3038" s="607"/>
      <c r="PTB3038" s="607"/>
      <c r="PTC3038" s="607"/>
      <c r="PTD3038" s="607"/>
      <c r="PTE3038" s="607"/>
      <c r="PTF3038" s="607"/>
      <c r="PTG3038" s="607"/>
      <c r="PTH3038" s="607"/>
      <c r="PTI3038" s="607"/>
      <c r="PTJ3038" s="607"/>
      <c r="PTK3038" s="607"/>
      <c r="PTL3038" s="607"/>
      <c r="PTM3038" s="607"/>
      <c r="PTN3038" s="607"/>
      <c r="PTO3038" s="607"/>
      <c r="PTP3038" s="607"/>
      <c r="PTQ3038" s="607"/>
      <c r="PTR3038" s="607"/>
      <c r="PTS3038" s="607"/>
      <c r="PTT3038" s="607"/>
      <c r="PTU3038" s="607"/>
      <c r="PTV3038" s="607"/>
      <c r="PTW3038" s="607"/>
      <c r="PTX3038" s="607"/>
      <c r="PTY3038" s="607"/>
      <c r="PTZ3038" s="607"/>
      <c r="PUA3038" s="607"/>
      <c r="PUB3038" s="607"/>
      <c r="PUC3038" s="607"/>
      <c r="PUD3038" s="607"/>
      <c r="PUE3038" s="607"/>
      <c r="PUF3038" s="607"/>
      <c r="PUG3038" s="607"/>
      <c r="PUH3038" s="607"/>
      <c r="PUI3038" s="607"/>
      <c r="PUJ3038" s="607"/>
      <c r="PUK3038" s="607"/>
      <c r="PUL3038" s="607"/>
      <c r="PUM3038" s="607"/>
      <c r="PUN3038" s="607"/>
      <c r="PUO3038" s="607"/>
      <c r="PUP3038" s="607"/>
      <c r="PUQ3038" s="607"/>
      <c r="PUR3038" s="607"/>
      <c r="PUS3038" s="607"/>
      <c r="PUT3038" s="607"/>
      <c r="PUU3038" s="607"/>
      <c r="PUV3038" s="607"/>
      <c r="PUW3038" s="607"/>
      <c r="PUX3038" s="607"/>
      <c r="PUY3038" s="607"/>
      <c r="PUZ3038" s="607"/>
      <c r="PVA3038" s="607"/>
      <c r="PVB3038" s="607"/>
      <c r="PVC3038" s="607"/>
      <c r="PVD3038" s="607"/>
      <c r="PVE3038" s="607"/>
      <c r="PVF3038" s="607"/>
      <c r="PVG3038" s="607"/>
      <c r="PVH3038" s="607"/>
      <c r="PVI3038" s="607"/>
      <c r="PVJ3038" s="607"/>
      <c r="PVK3038" s="607"/>
      <c r="PVL3038" s="607"/>
      <c r="PVM3038" s="607"/>
      <c r="PVN3038" s="607"/>
      <c r="PVO3038" s="607"/>
      <c r="PVP3038" s="607"/>
      <c r="PVQ3038" s="607"/>
      <c r="PVR3038" s="607"/>
      <c r="PVS3038" s="607"/>
      <c r="PVT3038" s="607"/>
      <c r="PVU3038" s="607"/>
      <c r="PVV3038" s="607"/>
      <c r="PVW3038" s="607"/>
      <c r="PVX3038" s="607"/>
      <c r="PVY3038" s="607"/>
      <c r="PVZ3038" s="607"/>
      <c r="PWA3038" s="607"/>
      <c r="PWB3038" s="607"/>
      <c r="PWC3038" s="607"/>
      <c r="PWD3038" s="607"/>
      <c r="PWE3038" s="607"/>
      <c r="PWF3038" s="607"/>
      <c r="PWG3038" s="607"/>
      <c r="PWH3038" s="607"/>
      <c r="PWI3038" s="607"/>
      <c r="PWJ3038" s="607"/>
      <c r="PWK3038" s="607"/>
      <c r="PWL3038" s="607"/>
      <c r="PWM3038" s="607"/>
      <c r="PWN3038" s="607"/>
      <c r="PWO3038" s="607"/>
      <c r="PWP3038" s="607"/>
      <c r="PWQ3038" s="607"/>
      <c r="PWR3038" s="607"/>
      <c r="PWS3038" s="607"/>
      <c r="PWT3038" s="607"/>
      <c r="PWU3038" s="607"/>
      <c r="PWV3038" s="607"/>
      <c r="PWW3038" s="607"/>
      <c r="PWX3038" s="607"/>
      <c r="PWY3038" s="607"/>
      <c r="PWZ3038" s="607"/>
      <c r="PXA3038" s="607"/>
      <c r="PXB3038" s="607"/>
      <c r="PXC3038" s="607"/>
      <c r="PXD3038" s="607"/>
      <c r="PXE3038" s="607"/>
      <c r="PXF3038" s="607"/>
      <c r="PXG3038" s="607"/>
      <c r="PXH3038" s="607"/>
      <c r="PXI3038" s="607"/>
      <c r="PXJ3038" s="607"/>
      <c r="PXK3038" s="607"/>
      <c r="PXL3038" s="607"/>
      <c r="PXM3038" s="607"/>
      <c r="PXN3038" s="607"/>
      <c r="PXO3038" s="607"/>
      <c r="PXP3038" s="607"/>
      <c r="PXQ3038" s="607"/>
      <c r="PXR3038" s="607"/>
      <c r="PXS3038" s="607"/>
      <c r="PXT3038" s="607"/>
      <c r="PXU3038" s="607"/>
      <c r="PXV3038" s="607"/>
      <c r="PXW3038" s="607"/>
      <c r="PXX3038" s="607"/>
      <c r="PXY3038" s="607"/>
      <c r="PXZ3038" s="607"/>
      <c r="PYA3038" s="607"/>
      <c r="PYB3038" s="607"/>
      <c r="PYC3038" s="607"/>
      <c r="PYD3038" s="607"/>
      <c r="PYE3038" s="607"/>
      <c r="PYF3038" s="607"/>
      <c r="PYG3038" s="607"/>
      <c r="PYH3038" s="607"/>
      <c r="PYI3038" s="607"/>
      <c r="PYJ3038" s="607"/>
      <c r="PYK3038" s="607"/>
      <c r="PYL3038" s="607"/>
      <c r="PYM3038" s="607"/>
      <c r="PYN3038" s="607"/>
      <c r="PYO3038" s="607"/>
      <c r="PYP3038" s="607"/>
      <c r="PYQ3038" s="607"/>
      <c r="PYR3038" s="607"/>
      <c r="PYS3038" s="607"/>
      <c r="PYT3038" s="607"/>
      <c r="PYU3038" s="607"/>
      <c r="PYV3038" s="607"/>
      <c r="PYW3038" s="607"/>
      <c r="PYX3038" s="607"/>
      <c r="PYY3038" s="607"/>
      <c r="PYZ3038" s="607"/>
      <c r="PZA3038" s="607"/>
      <c r="PZB3038" s="607"/>
      <c r="PZC3038" s="607"/>
      <c r="PZD3038" s="607"/>
      <c r="PZE3038" s="607"/>
      <c r="PZF3038" s="607"/>
      <c r="PZG3038" s="607"/>
      <c r="PZH3038" s="607"/>
      <c r="PZI3038" s="607"/>
      <c r="PZJ3038" s="607"/>
      <c r="PZK3038" s="607"/>
      <c r="PZL3038" s="607"/>
      <c r="PZM3038" s="607"/>
      <c r="PZN3038" s="607"/>
      <c r="PZO3038" s="607"/>
      <c r="PZP3038" s="607"/>
      <c r="PZQ3038" s="607"/>
      <c r="PZR3038" s="607"/>
      <c r="PZS3038" s="607"/>
      <c r="PZT3038" s="607"/>
      <c r="PZU3038" s="607"/>
      <c r="PZV3038" s="607"/>
      <c r="PZW3038" s="607"/>
      <c r="PZX3038" s="607"/>
      <c r="PZY3038" s="607"/>
      <c r="PZZ3038" s="607"/>
      <c r="QAA3038" s="607"/>
      <c r="QAB3038" s="607"/>
      <c r="QAC3038" s="607"/>
      <c r="QAD3038" s="607"/>
      <c r="QAE3038" s="607"/>
      <c r="QAF3038" s="607"/>
      <c r="QAG3038" s="607"/>
      <c r="QAH3038" s="607"/>
      <c r="QAI3038" s="607"/>
      <c r="QAJ3038" s="607"/>
      <c r="QAK3038" s="607"/>
      <c r="QAL3038" s="607"/>
      <c r="QAM3038" s="607"/>
      <c r="QAN3038" s="607"/>
      <c r="QAO3038" s="607"/>
      <c r="QAP3038" s="607"/>
      <c r="QAQ3038" s="607"/>
      <c r="QAR3038" s="607"/>
      <c r="QAS3038" s="607"/>
      <c r="QAT3038" s="607"/>
      <c r="QAU3038" s="607"/>
      <c r="QAV3038" s="607"/>
      <c r="QAW3038" s="607"/>
      <c r="QAX3038" s="607"/>
      <c r="QAY3038" s="607"/>
      <c r="QAZ3038" s="607"/>
      <c r="QBA3038" s="607"/>
      <c r="QBB3038" s="607"/>
      <c r="QBC3038" s="607"/>
      <c r="QBD3038" s="607"/>
      <c r="QBE3038" s="607"/>
      <c r="QBF3038" s="607"/>
      <c r="QBG3038" s="607"/>
      <c r="QBH3038" s="607"/>
      <c r="QBI3038" s="607"/>
      <c r="QBJ3038" s="607"/>
      <c r="QBK3038" s="607"/>
      <c r="QBL3038" s="607"/>
      <c r="QBM3038" s="607"/>
      <c r="QBN3038" s="607"/>
      <c r="QBO3038" s="607"/>
      <c r="QBP3038" s="607"/>
      <c r="QBQ3038" s="607"/>
      <c r="QBR3038" s="607"/>
      <c r="QBS3038" s="607"/>
      <c r="QBT3038" s="607"/>
      <c r="QBU3038" s="607"/>
      <c r="QBV3038" s="607"/>
      <c r="QBW3038" s="607"/>
      <c r="QBX3038" s="607"/>
      <c r="QBY3038" s="607"/>
      <c r="QBZ3038" s="607"/>
      <c r="QCA3038" s="607"/>
      <c r="QCB3038" s="607"/>
      <c r="QCC3038" s="607"/>
      <c r="QCD3038" s="607"/>
      <c r="QCE3038" s="607"/>
      <c r="QCF3038" s="607"/>
      <c r="QCG3038" s="607"/>
      <c r="QCH3038" s="607"/>
      <c r="QCI3038" s="607"/>
      <c r="QCJ3038" s="607"/>
      <c r="QCK3038" s="607"/>
      <c r="QCL3038" s="607"/>
      <c r="QCM3038" s="607"/>
      <c r="QCN3038" s="607"/>
      <c r="QCO3038" s="607"/>
      <c r="QCP3038" s="607"/>
      <c r="QCQ3038" s="607"/>
      <c r="QCR3038" s="607"/>
      <c r="QCS3038" s="607"/>
      <c r="QCT3038" s="607"/>
      <c r="QCU3038" s="607"/>
      <c r="QCV3038" s="607"/>
      <c r="QCW3038" s="607"/>
      <c r="QCX3038" s="607"/>
      <c r="QCY3038" s="607"/>
      <c r="QCZ3038" s="607"/>
      <c r="QDA3038" s="607"/>
      <c r="QDB3038" s="607"/>
      <c r="QDC3038" s="607"/>
      <c r="QDD3038" s="607"/>
      <c r="QDE3038" s="607"/>
      <c r="QDF3038" s="607"/>
      <c r="QDG3038" s="607"/>
      <c r="QDH3038" s="607"/>
      <c r="QDI3038" s="607"/>
      <c r="QDJ3038" s="607"/>
      <c r="QDK3038" s="607"/>
      <c r="QDL3038" s="607"/>
      <c r="QDM3038" s="607"/>
      <c r="QDN3038" s="607"/>
      <c r="QDO3038" s="607"/>
      <c r="QDP3038" s="607"/>
      <c r="QDQ3038" s="607"/>
      <c r="QDR3038" s="607"/>
      <c r="QDS3038" s="607"/>
      <c r="QDT3038" s="607"/>
      <c r="QDU3038" s="607"/>
      <c r="QDV3038" s="607"/>
      <c r="QDW3038" s="607"/>
      <c r="QDX3038" s="607"/>
      <c r="QDY3038" s="607"/>
      <c r="QDZ3038" s="607"/>
      <c r="QEA3038" s="607"/>
      <c r="QEB3038" s="607"/>
      <c r="QEC3038" s="607"/>
      <c r="QED3038" s="607"/>
      <c r="QEE3038" s="607"/>
      <c r="QEF3038" s="607"/>
      <c r="QEG3038" s="607"/>
      <c r="QEH3038" s="607"/>
      <c r="QEI3038" s="607"/>
      <c r="QEJ3038" s="607"/>
      <c r="QEK3038" s="607"/>
      <c r="QEL3038" s="607"/>
      <c r="QEM3038" s="607"/>
      <c r="QEN3038" s="607"/>
      <c r="QEO3038" s="607"/>
      <c r="QEP3038" s="607"/>
      <c r="QEQ3038" s="607"/>
      <c r="QER3038" s="607"/>
      <c r="QES3038" s="607"/>
      <c r="QET3038" s="607"/>
      <c r="QEU3038" s="607"/>
      <c r="QEV3038" s="607"/>
      <c r="QEW3038" s="607"/>
      <c r="QEX3038" s="607"/>
      <c r="QEY3038" s="607"/>
      <c r="QEZ3038" s="607"/>
      <c r="QFA3038" s="607"/>
      <c r="QFB3038" s="607"/>
      <c r="QFC3038" s="607"/>
      <c r="QFD3038" s="607"/>
      <c r="QFE3038" s="607"/>
      <c r="QFF3038" s="607"/>
      <c r="QFG3038" s="607"/>
      <c r="QFH3038" s="607"/>
      <c r="QFI3038" s="607"/>
      <c r="QFJ3038" s="607"/>
      <c r="QFK3038" s="607"/>
      <c r="QFL3038" s="607"/>
      <c r="QFM3038" s="607"/>
      <c r="QFN3038" s="607"/>
      <c r="QFO3038" s="607"/>
      <c r="QFP3038" s="607"/>
      <c r="QFQ3038" s="607"/>
      <c r="QFR3038" s="607"/>
      <c r="QFS3038" s="607"/>
      <c r="QFT3038" s="607"/>
      <c r="QFU3038" s="607"/>
      <c r="QFV3038" s="607"/>
      <c r="QFW3038" s="607"/>
      <c r="QFX3038" s="607"/>
      <c r="QFY3038" s="607"/>
      <c r="QFZ3038" s="607"/>
      <c r="QGA3038" s="607"/>
      <c r="QGB3038" s="607"/>
      <c r="QGC3038" s="607"/>
      <c r="QGD3038" s="607"/>
      <c r="QGE3038" s="607"/>
      <c r="QGF3038" s="607"/>
      <c r="QGG3038" s="607"/>
      <c r="QGH3038" s="607"/>
      <c r="QGI3038" s="607"/>
      <c r="QGJ3038" s="607"/>
      <c r="QGK3038" s="607"/>
      <c r="QGL3038" s="607"/>
      <c r="QGM3038" s="607"/>
      <c r="QGN3038" s="607"/>
      <c r="QGO3038" s="607"/>
      <c r="QGP3038" s="607"/>
      <c r="QGQ3038" s="607"/>
      <c r="QGR3038" s="607"/>
      <c r="QGS3038" s="607"/>
      <c r="QGT3038" s="607"/>
      <c r="QGU3038" s="607"/>
      <c r="QGV3038" s="607"/>
      <c r="QGW3038" s="607"/>
      <c r="QGX3038" s="607"/>
      <c r="QGY3038" s="607"/>
      <c r="QGZ3038" s="607"/>
      <c r="QHA3038" s="607"/>
      <c r="QHB3038" s="607"/>
      <c r="QHC3038" s="607"/>
      <c r="QHD3038" s="607"/>
      <c r="QHE3038" s="607"/>
      <c r="QHF3038" s="607"/>
      <c r="QHG3038" s="607"/>
      <c r="QHH3038" s="607"/>
      <c r="QHI3038" s="607"/>
      <c r="QHJ3038" s="607"/>
      <c r="QHK3038" s="607"/>
      <c r="QHL3038" s="607"/>
      <c r="QHM3038" s="607"/>
      <c r="QHN3038" s="607"/>
      <c r="QHO3038" s="607"/>
      <c r="QHP3038" s="607"/>
      <c r="QHQ3038" s="607"/>
      <c r="QHR3038" s="607"/>
      <c r="QHS3038" s="607"/>
      <c r="QHT3038" s="607"/>
      <c r="QHU3038" s="607"/>
      <c r="QHV3038" s="607"/>
      <c r="QHW3038" s="607"/>
      <c r="QHX3038" s="607"/>
      <c r="QHY3038" s="607"/>
      <c r="QHZ3038" s="607"/>
      <c r="QIA3038" s="607"/>
      <c r="QIB3038" s="607"/>
      <c r="QIC3038" s="607"/>
      <c r="QID3038" s="607"/>
      <c r="QIE3038" s="607"/>
      <c r="QIF3038" s="607"/>
      <c r="QIG3038" s="607"/>
      <c r="QIH3038" s="607"/>
      <c r="QII3038" s="607"/>
      <c r="QIJ3038" s="607"/>
      <c r="QIK3038" s="607"/>
      <c r="QIL3038" s="607"/>
      <c r="QIM3038" s="607"/>
      <c r="QIN3038" s="607"/>
      <c r="QIO3038" s="607"/>
      <c r="QIP3038" s="607"/>
      <c r="QIQ3038" s="607"/>
      <c r="QIR3038" s="607"/>
      <c r="QIS3038" s="607"/>
      <c r="QIT3038" s="607"/>
      <c r="QIU3038" s="607"/>
      <c r="QIV3038" s="607"/>
      <c r="QIW3038" s="607"/>
      <c r="QIX3038" s="607"/>
      <c r="QIY3038" s="607"/>
      <c r="QIZ3038" s="607"/>
      <c r="QJA3038" s="607"/>
      <c r="QJB3038" s="607"/>
      <c r="QJC3038" s="607"/>
      <c r="QJD3038" s="607"/>
      <c r="QJE3038" s="607"/>
      <c r="QJF3038" s="607"/>
      <c r="QJG3038" s="607"/>
      <c r="QJH3038" s="607"/>
      <c r="QJI3038" s="607"/>
      <c r="QJJ3038" s="607"/>
      <c r="QJK3038" s="607"/>
      <c r="QJL3038" s="607"/>
      <c r="QJM3038" s="607"/>
      <c r="QJN3038" s="607"/>
      <c r="QJO3038" s="607"/>
      <c r="QJP3038" s="607"/>
      <c r="QJQ3038" s="607"/>
      <c r="QJR3038" s="607"/>
      <c r="QJS3038" s="607"/>
      <c r="QJT3038" s="607"/>
      <c r="QJU3038" s="607"/>
      <c r="QJV3038" s="607"/>
      <c r="QJW3038" s="607"/>
      <c r="QJX3038" s="607"/>
      <c r="QJY3038" s="607"/>
      <c r="QJZ3038" s="607"/>
      <c r="QKA3038" s="607"/>
      <c r="QKB3038" s="607"/>
      <c r="QKC3038" s="607"/>
      <c r="QKD3038" s="607"/>
      <c r="QKE3038" s="607"/>
      <c r="QKF3038" s="607"/>
      <c r="QKG3038" s="607"/>
      <c r="QKH3038" s="607"/>
      <c r="QKI3038" s="607"/>
      <c r="QKJ3038" s="607"/>
      <c r="QKK3038" s="607"/>
      <c r="QKL3038" s="607"/>
      <c r="QKM3038" s="607"/>
      <c r="QKN3038" s="607"/>
      <c r="QKO3038" s="607"/>
      <c r="QKP3038" s="607"/>
      <c r="QKQ3038" s="607"/>
      <c r="QKR3038" s="607"/>
      <c r="QKS3038" s="607"/>
      <c r="QKT3038" s="607"/>
      <c r="QKU3038" s="607"/>
      <c r="QKV3038" s="607"/>
      <c r="QKW3038" s="607"/>
      <c r="QKX3038" s="607"/>
      <c r="QKY3038" s="607"/>
      <c r="QKZ3038" s="607"/>
      <c r="QLA3038" s="607"/>
      <c r="QLB3038" s="607"/>
      <c r="QLC3038" s="607"/>
      <c r="QLD3038" s="607"/>
      <c r="QLE3038" s="607"/>
      <c r="QLF3038" s="607"/>
      <c r="QLG3038" s="607"/>
      <c r="QLH3038" s="607"/>
      <c r="QLI3038" s="607"/>
      <c r="QLJ3038" s="607"/>
      <c r="QLK3038" s="607"/>
      <c r="QLL3038" s="607"/>
      <c r="QLM3038" s="607"/>
      <c r="QLN3038" s="607"/>
      <c r="QLO3038" s="607"/>
      <c r="QLP3038" s="607"/>
      <c r="QLQ3038" s="607"/>
      <c r="QLR3038" s="607"/>
      <c r="QLS3038" s="607"/>
      <c r="QLT3038" s="607"/>
      <c r="QLU3038" s="607"/>
      <c r="QLV3038" s="607"/>
      <c r="QLW3038" s="607"/>
      <c r="QLX3038" s="607"/>
      <c r="QLY3038" s="607"/>
      <c r="QLZ3038" s="607"/>
      <c r="QMA3038" s="607"/>
      <c r="QMB3038" s="607"/>
      <c r="QMC3038" s="607"/>
      <c r="QMD3038" s="607"/>
      <c r="QME3038" s="607"/>
      <c r="QMF3038" s="607"/>
      <c r="QMG3038" s="607"/>
      <c r="QMH3038" s="607"/>
      <c r="QMI3038" s="607"/>
      <c r="QMJ3038" s="607"/>
      <c r="QMK3038" s="607"/>
      <c r="QML3038" s="607"/>
      <c r="QMM3038" s="607"/>
      <c r="QMN3038" s="607"/>
      <c r="QMO3038" s="607"/>
      <c r="QMP3038" s="607"/>
      <c r="QMQ3038" s="607"/>
      <c r="QMR3038" s="607"/>
      <c r="QMS3038" s="607"/>
      <c r="QMT3038" s="607"/>
      <c r="QMU3038" s="607"/>
      <c r="QMV3038" s="607"/>
      <c r="QMW3038" s="607"/>
      <c r="QMX3038" s="607"/>
      <c r="QMY3038" s="607"/>
      <c r="QMZ3038" s="607"/>
      <c r="QNA3038" s="607"/>
      <c r="QNB3038" s="607"/>
      <c r="QNC3038" s="607"/>
      <c r="QND3038" s="607"/>
      <c r="QNE3038" s="607"/>
      <c r="QNF3038" s="607"/>
      <c r="QNG3038" s="607"/>
      <c r="QNH3038" s="607"/>
      <c r="QNI3038" s="607"/>
      <c r="QNJ3038" s="607"/>
      <c r="QNK3038" s="607"/>
      <c r="QNL3038" s="607"/>
      <c r="QNM3038" s="607"/>
      <c r="QNN3038" s="607"/>
      <c r="QNO3038" s="607"/>
      <c r="QNP3038" s="607"/>
      <c r="QNQ3038" s="607"/>
      <c r="QNR3038" s="607"/>
      <c r="QNS3038" s="607"/>
      <c r="QNT3038" s="607"/>
      <c r="QNU3038" s="607"/>
      <c r="QNV3038" s="607"/>
      <c r="QNW3038" s="607"/>
      <c r="QNX3038" s="607"/>
      <c r="QNY3038" s="607"/>
      <c r="QNZ3038" s="607"/>
      <c r="QOA3038" s="607"/>
      <c r="QOB3038" s="607"/>
      <c r="QOC3038" s="607"/>
      <c r="QOD3038" s="607"/>
      <c r="QOE3038" s="607"/>
      <c r="QOF3038" s="607"/>
      <c r="QOG3038" s="607"/>
      <c r="QOH3038" s="607"/>
      <c r="QOI3038" s="607"/>
      <c r="QOJ3038" s="607"/>
      <c r="QOK3038" s="607"/>
      <c r="QOL3038" s="607"/>
      <c r="QOM3038" s="607"/>
      <c r="QON3038" s="607"/>
      <c r="QOO3038" s="607"/>
      <c r="QOP3038" s="607"/>
      <c r="QOQ3038" s="607"/>
      <c r="QOR3038" s="607"/>
      <c r="QOS3038" s="607"/>
      <c r="QOT3038" s="607"/>
      <c r="QOU3038" s="607"/>
      <c r="QOV3038" s="607"/>
      <c r="QOW3038" s="607"/>
      <c r="QOX3038" s="607"/>
      <c r="QOY3038" s="607"/>
      <c r="QOZ3038" s="607"/>
      <c r="QPA3038" s="607"/>
      <c r="QPB3038" s="607"/>
      <c r="QPC3038" s="607"/>
      <c r="QPD3038" s="607"/>
      <c r="QPE3038" s="607"/>
      <c r="QPF3038" s="607"/>
      <c r="QPG3038" s="607"/>
      <c r="QPH3038" s="607"/>
      <c r="QPI3038" s="607"/>
      <c r="QPJ3038" s="607"/>
      <c r="QPK3038" s="607"/>
      <c r="QPL3038" s="607"/>
      <c r="QPM3038" s="607"/>
      <c r="QPN3038" s="607"/>
      <c r="QPO3038" s="607"/>
      <c r="QPP3038" s="607"/>
      <c r="QPQ3038" s="607"/>
      <c r="QPR3038" s="607"/>
      <c r="QPS3038" s="607"/>
      <c r="QPT3038" s="607"/>
      <c r="QPU3038" s="607"/>
      <c r="QPV3038" s="607"/>
      <c r="QPW3038" s="607"/>
      <c r="QPX3038" s="607"/>
      <c r="QPY3038" s="607"/>
      <c r="QPZ3038" s="607"/>
      <c r="QQA3038" s="607"/>
      <c r="QQB3038" s="607"/>
      <c r="QQC3038" s="607"/>
      <c r="QQD3038" s="607"/>
      <c r="QQE3038" s="607"/>
      <c r="QQF3038" s="607"/>
      <c r="QQG3038" s="607"/>
      <c r="QQH3038" s="607"/>
      <c r="QQI3038" s="607"/>
      <c r="QQJ3038" s="607"/>
      <c r="QQK3038" s="607"/>
      <c r="QQL3038" s="607"/>
      <c r="QQM3038" s="607"/>
      <c r="QQN3038" s="607"/>
      <c r="QQO3038" s="607"/>
      <c r="QQP3038" s="607"/>
      <c r="QQQ3038" s="607"/>
      <c r="QQR3038" s="607"/>
      <c r="QQS3038" s="607"/>
      <c r="QQT3038" s="607"/>
      <c r="QQU3038" s="607"/>
      <c r="QQV3038" s="607"/>
      <c r="QQW3038" s="607"/>
      <c r="QQX3038" s="607"/>
      <c r="QQY3038" s="607"/>
      <c r="QQZ3038" s="607"/>
      <c r="QRA3038" s="607"/>
      <c r="QRB3038" s="607"/>
      <c r="QRC3038" s="607"/>
      <c r="QRD3038" s="607"/>
      <c r="QRE3038" s="607"/>
      <c r="QRF3038" s="607"/>
      <c r="QRG3038" s="607"/>
      <c r="QRH3038" s="607"/>
      <c r="QRI3038" s="607"/>
      <c r="QRJ3038" s="607"/>
      <c r="QRK3038" s="607"/>
      <c r="QRL3038" s="607"/>
      <c r="QRM3038" s="607"/>
      <c r="QRN3038" s="607"/>
      <c r="QRO3038" s="607"/>
      <c r="QRP3038" s="607"/>
      <c r="QRQ3038" s="607"/>
      <c r="QRR3038" s="607"/>
      <c r="QRS3038" s="607"/>
      <c r="QRT3038" s="607"/>
      <c r="QRU3038" s="607"/>
      <c r="QRV3038" s="607"/>
      <c r="QRW3038" s="607"/>
      <c r="QRX3038" s="607"/>
      <c r="QRY3038" s="607"/>
      <c r="QRZ3038" s="607"/>
      <c r="QSA3038" s="607"/>
      <c r="QSB3038" s="607"/>
      <c r="QSC3038" s="607"/>
      <c r="QSD3038" s="607"/>
      <c r="QSE3038" s="607"/>
      <c r="QSF3038" s="607"/>
      <c r="QSG3038" s="607"/>
      <c r="QSH3038" s="607"/>
      <c r="QSI3038" s="607"/>
      <c r="QSJ3038" s="607"/>
      <c r="QSK3038" s="607"/>
      <c r="QSL3038" s="607"/>
      <c r="QSM3038" s="607"/>
      <c r="QSN3038" s="607"/>
      <c r="QSO3038" s="607"/>
      <c r="QSP3038" s="607"/>
      <c r="QSQ3038" s="607"/>
      <c r="QSR3038" s="607"/>
      <c r="QSS3038" s="607"/>
      <c r="QST3038" s="607"/>
      <c r="QSU3038" s="607"/>
      <c r="QSV3038" s="607"/>
      <c r="QSW3038" s="607"/>
      <c r="QSX3038" s="607"/>
      <c r="QSY3038" s="607"/>
      <c r="QSZ3038" s="607"/>
      <c r="QTA3038" s="607"/>
      <c r="QTB3038" s="607"/>
      <c r="QTC3038" s="607"/>
      <c r="QTD3038" s="607"/>
      <c r="QTE3038" s="607"/>
      <c r="QTF3038" s="607"/>
      <c r="QTG3038" s="607"/>
      <c r="QTH3038" s="607"/>
      <c r="QTI3038" s="607"/>
      <c r="QTJ3038" s="607"/>
      <c r="QTK3038" s="607"/>
      <c r="QTL3038" s="607"/>
      <c r="QTM3038" s="607"/>
      <c r="QTN3038" s="607"/>
      <c r="QTO3038" s="607"/>
      <c r="QTP3038" s="607"/>
      <c r="QTQ3038" s="607"/>
      <c r="QTR3038" s="607"/>
      <c r="QTS3038" s="607"/>
      <c r="QTT3038" s="607"/>
      <c r="QTU3038" s="607"/>
      <c r="QTV3038" s="607"/>
      <c r="QTW3038" s="607"/>
      <c r="QTX3038" s="607"/>
      <c r="QTY3038" s="607"/>
      <c r="QTZ3038" s="607"/>
      <c r="QUA3038" s="607"/>
      <c r="QUB3038" s="607"/>
      <c r="QUC3038" s="607"/>
      <c r="QUD3038" s="607"/>
      <c r="QUE3038" s="607"/>
      <c r="QUF3038" s="607"/>
      <c r="QUG3038" s="607"/>
      <c r="QUH3038" s="607"/>
      <c r="QUI3038" s="607"/>
      <c r="QUJ3038" s="607"/>
      <c r="QUK3038" s="607"/>
      <c r="QUL3038" s="607"/>
      <c r="QUM3038" s="607"/>
      <c r="QUN3038" s="607"/>
      <c r="QUO3038" s="607"/>
      <c r="QUP3038" s="607"/>
      <c r="QUQ3038" s="607"/>
      <c r="QUR3038" s="607"/>
      <c r="QUS3038" s="607"/>
      <c r="QUT3038" s="607"/>
      <c r="QUU3038" s="607"/>
      <c r="QUV3038" s="607"/>
      <c r="QUW3038" s="607"/>
      <c r="QUX3038" s="607"/>
      <c r="QUY3038" s="607"/>
      <c r="QUZ3038" s="607"/>
      <c r="QVA3038" s="607"/>
      <c r="QVB3038" s="607"/>
      <c r="QVC3038" s="607"/>
      <c r="QVD3038" s="607"/>
      <c r="QVE3038" s="607"/>
      <c r="QVF3038" s="607"/>
      <c r="QVG3038" s="607"/>
      <c r="QVH3038" s="607"/>
      <c r="QVI3038" s="607"/>
      <c r="QVJ3038" s="607"/>
      <c r="QVK3038" s="607"/>
      <c r="QVL3038" s="607"/>
      <c r="QVM3038" s="607"/>
      <c r="QVN3038" s="607"/>
      <c r="QVO3038" s="607"/>
      <c r="QVP3038" s="607"/>
      <c r="QVQ3038" s="607"/>
      <c r="QVR3038" s="607"/>
      <c r="QVS3038" s="607"/>
      <c r="QVT3038" s="607"/>
      <c r="QVU3038" s="607"/>
      <c r="QVV3038" s="607"/>
      <c r="QVW3038" s="607"/>
      <c r="QVX3038" s="607"/>
      <c r="QVY3038" s="607"/>
      <c r="QVZ3038" s="607"/>
      <c r="QWA3038" s="607"/>
      <c r="QWB3038" s="607"/>
      <c r="QWC3038" s="607"/>
      <c r="QWD3038" s="607"/>
      <c r="QWE3038" s="607"/>
      <c r="QWF3038" s="607"/>
      <c r="QWG3038" s="607"/>
      <c r="QWH3038" s="607"/>
      <c r="QWI3038" s="607"/>
      <c r="QWJ3038" s="607"/>
      <c r="QWK3038" s="607"/>
      <c r="QWL3038" s="607"/>
      <c r="QWM3038" s="607"/>
      <c r="QWN3038" s="607"/>
      <c r="QWO3038" s="607"/>
      <c r="QWP3038" s="607"/>
      <c r="QWQ3038" s="607"/>
      <c r="QWR3038" s="607"/>
      <c r="QWS3038" s="607"/>
      <c r="QWT3038" s="607"/>
      <c r="QWU3038" s="607"/>
      <c r="QWV3038" s="607"/>
      <c r="QWW3038" s="607"/>
      <c r="QWX3038" s="607"/>
      <c r="QWY3038" s="607"/>
      <c r="QWZ3038" s="607"/>
      <c r="QXA3038" s="607"/>
      <c r="QXB3038" s="607"/>
      <c r="QXC3038" s="607"/>
      <c r="QXD3038" s="607"/>
      <c r="QXE3038" s="607"/>
      <c r="QXF3038" s="607"/>
      <c r="QXG3038" s="607"/>
      <c r="QXH3038" s="607"/>
      <c r="QXI3038" s="607"/>
      <c r="QXJ3038" s="607"/>
      <c r="QXK3038" s="607"/>
      <c r="QXL3038" s="607"/>
      <c r="QXM3038" s="607"/>
      <c r="QXN3038" s="607"/>
      <c r="QXO3038" s="607"/>
      <c r="QXP3038" s="607"/>
      <c r="QXQ3038" s="607"/>
      <c r="QXR3038" s="607"/>
      <c r="QXS3038" s="607"/>
      <c r="QXT3038" s="607"/>
      <c r="QXU3038" s="607"/>
      <c r="QXV3038" s="607"/>
      <c r="QXW3038" s="607"/>
      <c r="QXX3038" s="607"/>
      <c r="QXY3038" s="607"/>
      <c r="QXZ3038" s="607"/>
      <c r="QYA3038" s="607"/>
      <c r="QYB3038" s="607"/>
      <c r="QYC3038" s="607"/>
      <c r="QYD3038" s="607"/>
      <c r="QYE3038" s="607"/>
      <c r="QYF3038" s="607"/>
      <c r="QYG3038" s="607"/>
      <c r="QYH3038" s="607"/>
      <c r="QYI3038" s="607"/>
      <c r="QYJ3038" s="607"/>
      <c r="QYK3038" s="607"/>
      <c r="QYL3038" s="607"/>
      <c r="QYM3038" s="607"/>
      <c r="QYN3038" s="607"/>
      <c r="QYO3038" s="607"/>
      <c r="QYP3038" s="607"/>
      <c r="QYQ3038" s="607"/>
      <c r="QYR3038" s="607"/>
      <c r="QYS3038" s="607"/>
      <c r="QYT3038" s="607"/>
      <c r="QYU3038" s="607"/>
      <c r="QYV3038" s="607"/>
      <c r="QYW3038" s="607"/>
      <c r="QYX3038" s="607"/>
      <c r="QYY3038" s="607"/>
      <c r="QYZ3038" s="607"/>
      <c r="QZA3038" s="607"/>
      <c r="QZB3038" s="607"/>
      <c r="QZC3038" s="607"/>
      <c r="QZD3038" s="607"/>
      <c r="QZE3038" s="607"/>
      <c r="QZF3038" s="607"/>
      <c r="QZG3038" s="607"/>
      <c r="QZH3038" s="607"/>
      <c r="QZI3038" s="607"/>
      <c r="QZJ3038" s="607"/>
      <c r="QZK3038" s="607"/>
      <c r="QZL3038" s="607"/>
      <c r="QZM3038" s="607"/>
      <c r="QZN3038" s="607"/>
      <c r="QZO3038" s="607"/>
      <c r="QZP3038" s="607"/>
      <c r="QZQ3038" s="607"/>
      <c r="QZR3038" s="607"/>
      <c r="QZS3038" s="607"/>
      <c r="QZT3038" s="607"/>
      <c r="QZU3038" s="607"/>
      <c r="QZV3038" s="607"/>
      <c r="QZW3038" s="607"/>
      <c r="QZX3038" s="607"/>
      <c r="QZY3038" s="607"/>
      <c r="QZZ3038" s="607"/>
      <c r="RAA3038" s="607"/>
      <c r="RAB3038" s="607"/>
      <c r="RAC3038" s="607"/>
      <c r="RAD3038" s="607"/>
      <c r="RAE3038" s="607"/>
      <c r="RAF3038" s="607"/>
      <c r="RAG3038" s="607"/>
      <c r="RAH3038" s="607"/>
      <c r="RAI3038" s="607"/>
      <c r="RAJ3038" s="607"/>
      <c r="RAK3038" s="607"/>
      <c r="RAL3038" s="607"/>
      <c r="RAM3038" s="607"/>
      <c r="RAN3038" s="607"/>
      <c r="RAO3038" s="607"/>
      <c r="RAP3038" s="607"/>
      <c r="RAQ3038" s="607"/>
      <c r="RAR3038" s="607"/>
      <c r="RAS3038" s="607"/>
      <c r="RAT3038" s="607"/>
      <c r="RAU3038" s="607"/>
      <c r="RAV3038" s="607"/>
      <c r="RAW3038" s="607"/>
      <c r="RAX3038" s="607"/>
      <c r="RAY3038" s="607"/>
      <c r="RAZ3038" s="607"/>
      <c r="RBA3038" s="607"/>
      <c r="RBB3038" s="607"/>
      <c r="RBC3038" s="607"/>
      <c r="RBD3038" s="607"/>
      <c r="RBE3038" s="607"/>
      <c r="RBF3038" s="607"/>
      <c r="RBG3038" s="607"/>
      <c r="RBH3038" s="607"/>
      <c r="RBI3038" s="607"/>
      <c r="RBJ3038" s="607"/>
      <c r="RBK3038" s="607"/>
      <c r="RBL3038" s="607"/>
      <c r="RBM3038" s="607"/>
      <c r="RBN3038" s="607"/>
      <c r="RBO3038" s="607"/>
      <c r="RBP3038" s="607"/>
      <c r="RBQ3038" s="607"/>
      <c r="RBR3038" s="607"/>
      <c r="RBS3038" s="607"/>
      <c r="RBT3038" s="607"/>
      <c r="RBU3038" s="607"/>
      <c r="RBV3038" s="607"/>
      <c r="RBW3038" s="607"/>
      <c r="RBX3038" s="607"/>
      <c r="RBY3038" s="607"/>
      <c r="RBZ3038" s="607"/>
      <c r="RCA3038" s="607"/>
      <c r="RCB3038" s="607"/>
      <c r="RCC3038" s="607"/>
      <c r="RCD3038" s="607"/>
      <c r="RCE3038" s="607"/>
      <c r="RCF3038" s="607"/>
      <c r="RCG3038" s="607"/>
      <c r="RCH3038" s="607"/>
      <c r="RCI3038" s="607"/>
      <c r="RCJ3038" s="607"/>
      <c r="RCK3038" s="607"/>
      <c r="RCL3038" s="607"/>
      <c r="RCM3038" s="607"/>
      <c r="RCN3038" s="607"/>
      <c r="RCO3038" s="607"/>
      <c r="RCP3038" s="607"/>
      <c r="RCQ3038" s="607"/>
      <c r="RCR3038" s="607"/>
      <c r="RCS3038" s="607"/>
      <c r="RCT3038" s="607"/>
      <c r="RCU3038" s="607"/>
      <c r="RCV3038" s="607"/>
      <c r="RCW3038" s="607"/>
      <c r="RCX3038" s="607"/>
      <c r="RCY3038" s="607"/>
      <c r="RCZ3038" s="607"/>
      <c r="RDA3038" s="607"/>
      <c r="RDB3038" s="607"/>
      <c r="RDC3038" s="607"/>
      <c r="RDD3038" s="607"/>
      <c r="RDE3038" s="607"/>
      <c r="RDF3038" s="607"/>
      <c r="RDG3038" s="607"/>
      <c r="RDH3038" s="607"/>
      <c r="RDI3038" s="607"/>
      <c r="RDJ3038" s="607"/>
      <c r="RDK3038" s="607"/>
      <c r="RDL3038" s="607"/>
      <c r="RDM3038" s="607"/>
      <c r="RDN3038" s="607"/>
      <c r="RDO3038" s="607"/>
      <c r="RDP3038" s="607"/>
      <c r="RDQ3038" s="607"/>
      <c r="RDR3038" s="607"/>
      <c r="RDS3038" s="607"/>
      <c r="RDT3038" s="607"/>
      <c r="RDU3038" s="607"/>
      <c r="RDV3038" s="607"/>
      <c r="RDW3038" s="607"/>
      <c r="RDX3038" s="607"/>
      <c r="RDY3038" s="607"/>
      <c r="RDZ3038" s="607"/>
      <c r="REA3038" s="607"/>
      <c r="REB3038" s="607"/>
      <c r="REC3038" s="607"/>
      <c r="RED3038" s="607"/>
      <c r="REE3038" s="607"/>
      <c r="REF3038" s="607"/>
      <c r="REG3038" s="607"/>
      <c r="REH3038" s="607"/>
      <c r="REI3038" s="607"/>
      <c r="REJ3038" s="607"/>
      <c r="REK3038" s="607"/>
      <c r="REL3038" s="607"/>
      <c r="REM3038" s="607"/>
      <c r="REN3038" s="607"/>
      <c r="REO3038" s="607"/>
      <c r="REP3038" s="607"/>
      <c r="REQ3038" s="607"/>
      <c r="RER3038" s="607"/>
      <c r="RES3038" s="607"/>
      <c r="RET3038" s="607"/>
      <c r="REU3038" s="607"/>
      <c r="REV3038" s="607"/>
      <c r="REW3038" s="607"/>
      <c r="REX3038" s="607"/>
      <c r="REY3038" s="607"/>
      <c r="REZ3038" s="607"/>
      <c r="RFA3038" s="607"/>
      <c r="RFB3038" s="607"/>
      <c r="RFC3038" s="607"/>
      <c r="RFD3038" s="607"/>
      <c r="RFE3038" s="607"/>
      <c r="RFF3038" s="607"/>
      <c r="RFG3038" s="607"/>
      <c r="RFH3038" s="607"/>
      <c r="RFI3038" s="607"/>
      <c r="RFJ3038" s="607"/>
      <c r="RFK3038" s="607"/>
      <c r="RFL3038" s="607"/>
      <c r="RFM3038" s="607"/>
      <c r="RFN3038" s="607"/>
      <c r="RFO3038" s="607"/>
      <c r="RFP3038" s="607"/>
      <c r="RFQ3038" s="607"/>
      <c r="RFR3038" s="607"/>
      <c r="RFS3038" s="607"/>
      <c r="RFT3038" s="607"/>
      <c r="RFU3038" s="607"/>
      <c r="RFV3038" s="607"/>
      <c r="RFW3038" s="607"/>
      <c r="RFX3038" s="607"/>
      <c r="RFY3038" s="607"/>
      <c r="RFZ3038" s="607"/>
      <c r="RGA3038" s="607"/>
      <c r="RGB3038" s="607"/>
      <c r="RGC3038" s="607"/>
      <c r="RGD3038" s="607"/>
      <c r="RGE3038" s="607"/>
      <c r="RGF3038" s="607"/>
      <c r="RGG3038" s="607"/>
      <c r="RGH3038" s="607"/>
      <c r="RGI3038" s="607"/>
      <c r="RGJ3038" s="607"/>
      <c r="RGK3038" s="607"/>
      <c r="RGL3038" s="607"/>
      <c r="RGM3038" s="607"/>
      <c r="RGN3038" s="607"/>
      <c r="RGO3038" s="607"/>
      <c r="RGP3038" s="607"/>
      <c r="RGQ3038" s="607"/>
      <c r="RGR3038" s="607"/>
      <c r="RGS3038" s="607"/>
      <c r="RGT3038" s="607"/>
      <c r="RGU3038" s="607"/>
      <c r="RGV3038" s="607"/>
      <c r="RGW3038" s="607"/>
      <c r="RGX3038" s="607"/>
      <c r="RGY3038" s="607"/>
      <c r="RGZ3038" s="607"/>
      <c r="RHA3038" s="607"/>
      <c r="RHB3038" s="607"/>
      <c r="RHC3038" s="607"/>
      <c r="RHD3038" s="607"/>
      <c r="RHE3038" s="607"/>
      <c r="RHF3038" s="607"/>
      <c r="RHG3038" s="607"/>
      <c r="RHH3038" s="607"/>
      <c r="RHI3038" s="607"/>
      <c r="RHJ3038" s="607"/>
      <c r="RHK3038" s="607"/>
      <c r="RHL3038" s="607"/>
      <c r="RHM3038" s="607"/>
      <c r="RHN3038" s="607"/>
      <c r="RHO3038" s="607"/>
      <c r="RHP3038" s="607"/>
      <c r="RHQ3038" s="607"/>
      <c r="RHR3038" s="607"/>
      <c r="RHS3038" s="607"/>
      <c r="RHT3038" s="607"/>
      <c r="RHU3038" s="607"/>
      <c r="RHV3038" s="607"/>
      <c r="RHW3038" s="607"/>
      <c r="RHX3038" s="607"/>
      <c r="RHY3038" s="607"/>
      <c r="RHZ3038" s="607"/>
      <c r="RIA3038" s="607"/>
      <c r="RIB3038" s="607"/>
      <c r="RIC3038" s="607"/>
      <c r="RID3038" s="607"/>
      <c r="RIE3038" s="607"/>
      <c r="RIF3038" s="607"/>
      <c r="RIG3038" s="607"/>
      <c r="RIH3038" s="607"/>
      <c r="RII3038" s="607"/>
      <c r="RIJ3038" s="607"/>
      <c r="RIK3038" s="607"/>
      <c r="RIL3038" s="607"/>
      <c r="RIM3038" s="607"/>
      <c r="RIN3038" s="607"/>
      <c r="RIO3038" s="607"/>
      <c r="RIP3038" s="607"/>
      <c r="RIQ3038" s="607"/>
      <c r="RIR3038" s="607"/>
      <c r="RIS3038" s="607"/>
      <c r="RIT3038" s="607"/>
      <c r="RIU3038" s="607"/>
      <c r="RIV3038" s="607"/>
      <c r="RIW3038" s="607"/>
      <c r="RIX3038" s="607"/>
      <c r="RIY3038" s="607"/>
      <c r="RIZ3038" s="607"/>
      <c r="RJA3038" s="607"/>
      <c r="RJB3038" s="607"/>
      <c r="RJC3038" s="607"/>
      <c r="RJD3038" s="607"/>
      <c r="RJE3038" s="607"/>
      <c r="RJF3038" s="607"/>
      <c r="RJG3038" s="607"/>
      <c r="RJH3038" s="607"/>
      <c r="RJI3038" s="607"/>
      <c r="RJJ3038" s="607"/>
      <c r="RJK3038" s="607"/>
      <c r="RJL3038" s="607"/>
      <c r="RJM3038" s="607"/>
      <c r="RJN3038" s="607"/>
      <c r="RJO3038" s="607"/>
      <c r="RJP3038" s="607"/>
      <c r="RJQ3038" s="607"/>
      <c r="RJR3038" s="607"/>
      <c r="RJS3038" s="607"/>
      <c r="RJT3038" s="607"/>
      <c r="RJU3038" s="607"/>
      <c r="RJV3038" s="607"/>
      <c r="RJW3038" s="607"/>
      <c r="RJX3038" s="607"/>
      <c r="RJY3038" s="607"/>
      <c r="RJZ3038" s="607"/>
      <c r="RKA3038" s="607"/>
      <c r="RKB3038" s="607"/>
      <c r="RKC3038" s="607"/>
      <c r="RKD3038" s="607"/>
      <c r="RKE3038" s="607"/>
      <c r="RKF3038" s="607"/>
      <c r="RKG3038" s="607"/>
      <c r="RKH3038" s="607"/>
      <c r="RKI3038" s="607"/>
      <c r="RKJ3038" s="607"/>
      <c r="RKK3038" s="607"/>
      <c r="RKL3038" s="607"/>
      <c r="RKM3038" s="607"/>
      <c r="RKN3038" s="607"/>
      <c r="RKO3038" s="607"/>
      <c r="RKP3038" s="607"/>
      <c r="RKQ3038" s="607"/>
      <c r="RKR3038" s="607"/>
      <c r="RKS3038" s="607"/>
      <c r="RKT3038" s="607"/>
      <c r="RKU3038" s="607"/>
      <c r="RKV3038" s="607"/>
      <c r="RKW3038" s="607"/>
      <c r="RKX3038" s="607"/>
      <c r="RKY3038" s="607"/>
      <c r="RKZ3038" s="607"/>
      <c r="RLA3038" s="607"/>
      <c r="RLB3038" s="607"/>
      <c r="RLC3038" s="607"/>
      <c r="RLD3038" s="607"/>
      <c r="RLE3038" s="607"/>
      <c r="RLF3038" s="607"/>
      <c r="RLG3038" s="607"/>
      <c r="RLH3038" s="607"/>
      <c r="RLI3038" s="607"/>
      <c r="RLJ3038" s="607"/>
      <c r="RLK3038" s="607"/>
      <c r="RLL3038" s="607"/>
      <c r="RLM3038" s="607"/>
      <c r="RLN3038" s="607"/>
      <c r="RLO3038" s="607"/>
      <c r="RLP3038" s="607"/>
      <c r="RLQ3038" s="607"/>
      <c r="RLR3038" s="607"/>
      <c r="RLS3038" s="607"/>
      <c r="RLT3038" s="607"/>
      <c r="RLU3038" s="607"/>
      <c r="RLV3038" s="607"/>
      <c r="RLW3038" s="607"/>
      <c r="RLX3038" s="607"/>
      <c r="RLY3038" s="607"/>
      <c r="RLZ3038" s="607"/>
      <c r="RMA3038" s="607"/>
      <c r="RMB3038" s="607"/>
      <c r="RMC3038" s="607"/>
      <c r="RMD3038" s="607"/>
      <c r="RME3038" s="607"/>
      <c r="RMF3038" s="607"/>
      <c r="RMG3038" s="607"/>
      <c r="RMH3038" s="607"/>
      <c r="RMI3038" s="607"/>
      <c r="RMJ3038" s="607"/>
      <c r="RMK3038" s="607"/>
      <c r="RML3038" s="607"/>
      <c r="RMM3038" s="607"/>
      <c r="RMN3038" s="607"/>
      <c r="RMO3038" s="607"/>
      <c r="RMP3038" s="607"/>
      <c r="RMQ3038" s="607"/>
      <c r="RMR3038" s="607"/>
      <c r="RMS3038" s="607"/>
      <c r="RMT3038" s="607"/>
      <c r="RMU3038" s="607"/>
      <c r="RMV3038" s="607"/>
      <c r="RMW3038" s="607"/>
      <c r="RMX3038" s="607"/>
      <c r="RMY3038" s="607"/>
      <c r="RMZ3038" s="607"/>
      <c r="RNA3038" s="607"/>
      <c r="RNB3038" s="607"/>
      <c r="RNC3038" s="607"/>
      <c r="RND3038" s="607"/>
      <c r="RNE3038" s="607"/>
      <c r="RNF3038" s="607"/>
      <c r="RNG3038" s="607"/>
      <c r="RNH3038" s="607"/>
      <c r="RNI3038" s="607"/>
      <c r="RNJ3038" s="607"/>
      <c r="RNK3038" s="607"/>
      <c r="RNL3038" s="607"/>
      <c r="RNM3038" s="607"/>
      <c r="RNN3038" s="607"/>
      <c r="RNO3038" s="607"/>
      <c r="RNP3038" s="607"/>
      <c r="RNQ3038" s="607"/>
      <c r="RNR3038" s="607"/>
      <c r="RNS3038" s="607"/>
      <c r="RNT3038" s="607"/>
      <c r="RNU3038" s="607"/>
      <c r="RNV3038" s="607"/>
      <c r="RNW3038" s="607"/>
      <c r="RNX3038" s="607"/>
      <c r="RNY3038" s="607"/>
      <c r="RNZ3038" s="607"/>
      <c r="ROA3038" s="607"/>
      <c r="ROB3038" s="607"/>
      <c r="ROC3038" s="607"/>
      <c r="ROD3038" s="607"/>
      <c r="ROE3038" s="607"/>
      <c r="ROF3038" s="607"/>
      <c r="ROG3038" s="607"/>
      <c r="ROH3038" s="607"/>
      <c r="ROI3038" s="607"/>
      <c r="ROJ3038" s="607"/>
      <c r="ROK3038" s="607"/>
      <c r="ROL3038" s="607"/>
      <c r="ROM3038" s="607"/>
      <c r="RON3038" s="607"/>
      <c r="ROO3038" s="607"/>
      <c r="ROP3038" s="607"/>
      <c r="ROQ3038" s="607"/>
      <c r="ROR3038" s="607"/>
      <c r="ROS3038" s="607"/>
      <c r="ROT3038" s="607"/>
      <c r="ROU3038" s="607"/>
      <c r="ROV3038" s="607"/>
      <c r="ROW3038" s="607"/>
      <c r="ROX3038" s="607"/>
      <c r="ROY3038" s="607"/>
      <c r="ROZ3038" s="607"/>
      <c r="RPA3038" s="607"/>
      <c r="RPB3038" s="607"/>
      <c r="RPC3038" s="607"/>
      <c r="RPD3038" s="607"/>
      <c r="RPE3038" s="607"/>
      <c r="RPF3038" s="607"/>
      <c r="RPG3038" s="607"/>
      <c r="RPH3038" s="607"/>
      <c r="RPI3038" s="607"/>
      <c r="RPJ3038" s="607"/>
      <c r="RPK3038" s="607"/>
      <c r="RPL3038" s="607"/>
      <c r="RPM3038" s="607"/>
      <c r="RPN3038" s="607"/>
      <c r="RPO3038" s="607"/>
      <c r="RPP3038" s="607"/>
      <c r="RPQ3038" s="607"/>
      <c r="RPR3038" s="607"/>
      <c r="RPS3038" s="607"/>
      <c r="RPT3038" s="607"/>
      <c r="RPU3038" s="607"/>
      <c r="RPV3038" s="607"/>
      <c r="RPW3038" s="607"/>
      <c r="RPX3038" s="607"/>
      <c r="RPY3038" s="607"/>
      <c r="RPZ3038" s="607"/>
      <c r="RQA3038" s="607"/>
      <c r="RQB3038" s="607"/>
      <c r="RQC3038" s="607"/>
      <c r="RQD3038" s="607"/>
      <c r="RQE3038" s="607"/>
      <c r="RQF3038" s="607"/>
      <c r="RQG3038" s="607"/>
      <c r="RQH3038" s="607"/>
      <c r="RQI3038" s="607"/>
      <c r="RQJ3038" s="607"/>
      <c r="RQK3038" s="607"/>
      <c r="RQL3038" s="607"/>
      <c r="RQM3038" s="607"/>
      <c r="RQN3038" s="607"/>
      <c r="RQO3038" s="607"/>
      <c r="RQP3038" s="607"/>
      <c r="RQQ3038" s="607"/>
      <c r="RQR3038" s="607"/>
      <c r="RQS3038" s="607"/>
      <c r="RQT3038" s="607"/>
      <c r="RQU3038" s="607"/>
      <c r="RQV3038" s="607"/>
      <c r="RQW3038" s="607"/>
      <c r="RQX3038" s="607"/>
      <c r="RQY3038" s="607"/>
      <c r="RQZ3038" s="607"/>
      <c r="RRA3038" s="607"/>
      <c r="RRB3038" s="607"/>
      <c r="RRC3038" s="607"/>
      <c r="RRD3038" s="607"/>
      <c r="RRE3038" s="607"/>
      <c r="RRF3038" s="607"/>
      <c r="RRG3038" s="607"/>
      <c r="RRH3038" s="607"/>
      <c r="RRI3038" s="607"/>
      <c r="RRJ3038" s="607"/>
      <c r="RRK3038" s="607"/>
      <c r="RRL3038" s="607"/>
      <c r="RRM3038" s="607"/>
      <c r="RRN3038" s="607"/>
      <c r="RRO3038" s="607"/>
      <c r="RRP3038" s="607"/>
      <c r="RRQ3038" s="607"/>
      <c r="RRR3038" s="607"/>
      <c r="RRS3038" s="607"/>
      <c r="RRT3038" s="607"/>
      <c r="RRU3038" s="607"/>
      <c r="RRV3038" s="607"/>
      <c r="RRW3038" s="607"/>
      <c r="RRX3038" s="607"/>
      <c r="RRY3038" s="607"/>
      <c r="RRZ3038" s="607"/>
      <c r="RSA3038" s="607"/>
      <c r="RSB3038" s="607"/>
      <c r="RSC3038" s="607"/>
      <c r="RSD3038" s="607"/>
      <c r="RSE3038" s="607"/>
      <c r="RSF3038" s="607"/>
      <c r="RSG3038" s="607"/>
      <c r="RSH3038" s="607"/>
      <c r="RSI3038" s="607"/>
      <c r="RSJ3038" s="607"/>
      <c r="RSK3038" s="607"/>
      <c r="RSL3038" s="607"/>
      <c r="RSM3038" s="607"/>
      <c r="RSN3038" s="607"/>
      <c r="RSO3038" s="607"/>
      <c r="RSP3038" s="607"/>
      <c r="RSQ3038" s="607"/>
      <c r="RSR3038" s="607"/>
      <c r="RSS3038" s="607"/>
      <c r="RST3038" s="607"/>
      <c r="RSU3038" s="607"/>
      <c r="RSV3038" s="607"/>
      <c r="RSW3038" s="607"/>
      <c r="RSX3038" s="607"/>
      <c r="RSY3038" s="607"/>
      <c r="RSZ3038" s="607"/>
      <c r="RTA3038" s="607"/>
      <c r="RTB3038" s="607"/>
      <c r="RTC3038" s="607"/>
      <c r="RTD3038" s="607"/>
      <c r="RTE3038" s="607"/>
      <c r="RTF3038" s="607"/>
      <c r="RTG3038" s="607"/>
      <c r="RTH3038" s="607"/>
      <c r="RTI3038" s="607"/>
      <c r="RTJ3038" s="607"/>
      <c r="RTK3038" s="607"/>
      <c r="RTL3038" s="607"/>
      <c r="RTM3038" s="607"/>
      <c r="RTN3038" s="607"/>
      <c r="RTO3038" s="607"/>
      <c r="RTP3038" s="607"/>
      <c r="RTQ3038" s="607"/>
      <c r="RTR3038" s="607"/>
      <c r="RTS3038" s="607"/>
      <c r="RTT3038" s="607"/>
      <c r="RTU3038" s="607"/>
      <c r="RTV3038" s="607"/>
      <c r="RTW3038" s="607"/>
      <c r="RTX3038" s="607"/>
      <c r="RTY3038" s="607"/>
      <c r="RTZ3038" s="607"/>
      <c r="RUA3038" s="607"/>
      <c r="RUB3038" s="607"/>
      <c r="RUC3038" s="607"/>
      <c r="RUD3038" s="607"/>
      <c r="RUE3038" s="607"/>
      <c r="RUF3038" s="607"/>
      <c r="RUG3038" s="607"/>
      <c r="RUH3038" s="607"/>
      <c r="RUI3038" s="607"/>
      <c r="RUJ3038" s="607"/>
      <c r="RUK3038" s="607"/>
      <c r="RUL3038" s="607"/>
      <c r="RUM3038" s="607"/>
      <c r="RUN3038" s="607"/>
      <c r="RUO3038" s="607"/>
      <c r="RUP3038" s="607"/>
      <c r="RUQ3038" s="607"/>
      <c r="RUR3038" s="607"/>
      <c r="RUS3038" s="607"/>
      <c r="RUT3038" s="607"/>
      <c r="RUU3038" s="607"/>
      <c r="RUV3038" s="607"/>
      <c r="RUW3038" s="607"/>
      <c r="RUX3038" s="607"/>
      <c r="RUY3038" s="607"/>
      <c r="RUZ3038" s="607"/>
      <c r="RVA3038" s="607"/>
      <c r="RVB3038" s="607"/>
      <c r="RVC3038" s="607"/>
      <c r="RVD3038" s="607"/>
      <c r="RVE3038" s="607"/>
      <c r="RVF3038" s="607"/>
      <c r="RVG3038" s="607"/>
      <c r="RVH3038" s="607"/>
      <c r="RVI3038" s="607"/>
      <c r="RVJ3038" s="607"/>
      <c r="RVK3038" s="607"/>
      <c r="RVL3038" s="607"/>
      <c r="RVM3038" s="607"/>
      <c r="RVN3038" s="607"/>
      <c r="RVO3038" s="607"/>
      <c r="RVP3038" s="607"/>
      <c r="RVQ3038" s="607"/>
      <c r="RVR3038" s="607"/>
      <c r="RVS3038" s="607"/>
      <c r="RVT3038" s="607"/>
      <c r="RVU3038" s="607"/>
      <c r="RVV3038" s="607"/>
      <c r="RVW3038" s="607"/>
      <c r="RVX3038" s="607"/>
      <c r="RVY3038" s="607"/>
      <c r="RVZ3038" s="607"/>
      <c r="RWA3038" s="607"/>
      <c r="RWB3038" s="607"/>
      <c r="RWC3038" s="607"/>
      <c r="RWD3038" s="607"/>
      <c r="RWE3038" s="607"/>
      <c r="RWF3038" s="607"/>
      <c r="RWG3038" s="607"/>
      <c r="RWH3038" s="607"/>
      <c r="RWI3038" s="607"/>
      <c r="RWJ3038" s="607"/>
      <c r="RWK3038" s="607"/>
      <c r="RWL3038" s="607"/>
      <c r="RWM3038" s="607"/>
      <c r="RWN3038" s="607"/>
      <c r="RWO3038" s="607"/>
      <c r="RWP3038" s="607"/>
      <c r="RWQ3038" s="607"/>
      <c r="RWR3038" s="607"/>
      <c r="RWS3038" s="607"/>
      <c r="RWT3038" s="607"/>
      <c r="RWU3038" s="607"/>
      <c r="RWV3038" s="607"/>
      <c r="RWW3038" s="607"/>
      <c r="RWX3038" s="607"/>
      <c r="RWY3038" s="607"/>
      <c r="RWZ3038" s="607"/>
      <c r="RXA3038" s="607"/>
      <c r="RXB3038" s="607"/>
      <c r="RXC3038" s="607"/>
      <c r="RXD3038" s="607"/>
      <c r="RXE3038" s="607"/>
      <c r="RXF3038" s="607"/>
      <c r="RXG3038" s="607"/>
      <c r="RXH3038" s="607"/>
      <c r="RXI3038" s="607"/>
      <c r="RXJ3038" s="607"/>
      <c r="RXK3038" s="607"/>
      <c r="RXL3038" s="607"/>
      <c r="RXM3038" s="607"/>
      <c r="RXN3038" s="607"/>
      <c r="RXO3038" s="607"/>
      <c r="RXP3038" s="607"/>
      <c r="RXQ3038" s="607"/>
      <c r="RXR3038" s="607"/>
      <c r="RXS3038" s="607"/>
      <c r="RXT3038" s="607"/>
      <c r="RXU3038" s="607"/>
      <c r="RXV3038" s="607"/>
      <c r="RXW3038" s="607"/>
      <c r="RXX3038" s="607"/>
      <c r="RXY3038" s="607"/>
      <c r="RXZ3038" s="607"/>
      <c r="RYA3038" s="607"/>
      <c r="RYB3038" s="607"/>
      <c r="RYC3038" s="607"/>
      <c r="RYD3038" s="607"/>
      <c r="RYE3038" s="607"/>
      <c r="RYF3038" s="607"/>
      <c r="RYG3038" s="607"/>
      <c r="RYH3038" s="607"/>
      <c r="RYI3038" s="607"/>
      <c r="RYJ3038" s="607"/>
      <c r="RYK3038" s="607"/>
      <c r="RYL3038" s="607"/>
      <c r="RYM3038" s="607"/>
      <c r="RYN3038" s="607"/>
      <c r="RYO3038" s="607"/>
      <c r="RYP3038" s="607"/>
      <c r="RYQ3038" s="607"/>
      <c r="RYR3038" s="607"/>
      <c r="RYS3038" s="607"/>
      <c r="RYT3038" s="607"/>
      <c r="RYU3038" s="607"/>
      <c r="RYV3038" s="607"/>
      <c r="RYW3038" s="607"/>
      <c r="RYX3038" s="607"/>
      <c r="RYY3038" s="607"/>
      <c r="RYZ3038" s="607"/>
      <c r="RZA3038" s="607"/>
      <c r="RZB3038" s="607"/>
      <c r="RZC3038" s="607"/>
      <c r="RZD3038" s="607"/>
      <c r="RZE3038" s="607"/>
      <c r="RZF3038" s="607"/>
      <c r="RZG3038" s="607"/>
      <c r="RZH3038" s="607"/>
      <c r="RZI3038" s="607"/>
      <c r="RZJ3038" s="607"/>
      <c r="RZK3038" s="607"/>
      <c r="RZL3038" s="607"/>
      <c r="RZM3038" s="607"/>
      <c r="RZN3038" s="607"/>
      <c r="RZO3038" s="607"/>
      <c r="RZP3038" s="607"/>
      <c r="RZQ3038" s="607"/>
      <c r="RZR3038" s="607"/>
      <c r="RZS3038" s="607"/>
      <c r="RZT3038" s="607"/>
      <c r="RZU3038" s="607"/>
      <c r="RZV3038" s="607"/>
      <c r="RZW3038" s="607"/>
      <c r="RZX3038" s="607"/>
      <c r="RZY3038" s="607"/>
      <c r="RZZ3038" s="607"/>
      <c r="SAA3038" s="607"/>
      <c r="SAB3038" s="607"/>
      <c r="SAC3038" s="607"/>
      <c r="SAD3038" s="607"/>
      <c r="SAE3038" s="607"/>
      <c r="SAF3038" s="607"/>
      <c r="SAG3038" s="607"/>
      <c r="SAH3038" s="607"/>
      <c r="SAI3038" s="607"/>
      <c r="SAJ3038" s="607"/>
      <c r="SAK3038" s="607"/>
      <c r="SAL3038" s="607"/>
      <c r="SAM3038" s="607"/>
      <c r="SAN3038" s="607"/>
      <c r="SAO3038" s="607"/>
      <c r="SAP3038" s="607"/>
      <c r="SAQ3038" s="607"/>
      <c r="SAR3038" s="607"/>
      <c r="SAS3038" s="607"/>
      <c r="SAT3038" s="607"/>
      <c r="SAU3038" s="607"/>
      <c r="SAV3038" s="607"/>
      <c r="SAW3038" s="607"/>
      <c r="SAX3038" s="607"/>
      <c r="SAY3038" s="607"/>
      <c r="SAZ3038" s="607"/>
      <c r="SBA3038" s="607"/>
      <c r="SBB3038" s="607"/>
      <c r="SBC3038" s="607"/>
      <c r="SBD3038" s="607"/>
      <c r="SBE3038" s="607"/>
      <c r="SBF3038" s="607"/>
      <c r="SBG3038" s="607"/>
      <c r="SBH3038" s="607"/>
      <c r="SBI3038" s="607"/>
      <c r="SBJ3038" s="607"/>
      <c r="SBK3038" s="607"/>
      <c r="SBL3038" s="607"/>
      <c r="SBM3038" s="607"/>
      <c r="SBN3038" s="607"/>
      <c r="SBO3038" s="607"/>
      <c r="SBP3038" s="607"/>
      <c r="SBQ3038" s="607"/>
      <c r="SBR3038" s="607"/>
      <c r="SBS3038" s="607"/>
      <c r="SBT3038" s="607"/>
      <c r="SBU3038" s="607"/>
      <c r="SBV3038" s="607"/>
      <c r="SBW3038" s="607"/>
      <c r="SBX3038" s="607"/>
      <c r="SBY3038" s="607"/>
      <c r="SBZ3038" s="607"/>
      <c r="SCA3038" s="607"/>
      <c r="SCB3038" s="607"/>
      <c r="SCC3038" s="607"/>
      <c r="SCD3038" s="607"/>
      <c r="SCE3038" s="607"/>
      <c r="SCF3038" s="607"/>
      <c r="SCG3038" s="607"/>
      <c r="SCH3038" s="607"/>
      <c r="SCI3038" s="607"/>
      <c r="SCJ3038" s="607"/>
      <c r="SCK3038" s="607"/>
      <c r="SCL3038" s="607"/>
      <c r="SCM3038" s="607"/>
      <c r="SCN3038" s="607"/>
      <c r="SCO3038" s="607"/>
      <c r="SCP3038" s="607"/>
      <c r="SCQ3038" s="607"/>
      <c r="SCR3038" s="607"/>
      <c r="SCS3038" s="607"/>
      <c r="SCT3038" s="607"/>
      <c r="SCU3038" s="607"/>
      <c r="SCV3038" s="607"/>
      <c r="SCW3038" s="607"/>
      <c r="SCX3038" s="607"/>
      <c r="SCY3038" s="607"/>
      <c r="SCZ3038" s="607"/>
      <c r="SDA3038" s="607"/>
      <c r="SDB3038" s="607"/>
      <c r="SDC3038" s="607"/>
      <c r="SDD3038" s="607"/>
      <c r="SDE3038" s="607"/>
      <c r="SDF3038" s="607"/>
      <c r="SDG3038" s="607"/>
      <c r="SDH3038" s="607"/>
      <c r="SDI3038" s="607"/>
      <c r="SDJ3038" s="607"/>
      <c r="SDK3038" s="607"/>
      <c r="SDL3038" s="607"/>
      <c r="SDM3038" s="607"/>
      <c r="SDN3038" s="607"/>
      <c r="SDO3038" s="607"/>
      <c r="SDP3038" s="607"/>
      <c r="SDQ3038" s="607"/>
      <c r="SDR3038" s="607"/>
      <c r="SDS3038" s="607"/>
      <c r="SDT3038" s="607"/>
      <c r="SDU3038" s="607"/>
      <c r="SDV3038" s="607"/>
      <c r="SDW3038" s="607"/>
      <c r="SDX3038" s="607"/>
      <c r="SDY3038" s="607"/>
      <c r="SDZ3038" s="607"/>
      <c r="SEA3038" s="607"/>
      <c r="SEB3038" s="607"/>
      <c r="SEC3038" s="607"/>
      <c r="SED3038" s="607"/>
      <c r="SEE3038" s="607"/>
      <c r="SEF3038" s="607"/>
      <c r="SEG3038" s="607"/>
      <c r="SEH3038" s="607"/>
      <c r="SEI3038" s="607"/>
      <c r="SEJ3038" s="607"/>
      <c r="SEK3038" s="607"/>
      <c r="SEL3038" s="607"/>
      <c r="SEM3038" s="607"/>
      <c r="SEN3038" s="607"/>
      <c r="SEO3038" s="607"/>
      <c r="SEP3038" s="607"/>
      <c r="SEQ3038" s="607"/>
      <c r="SER3038" s="607"/>
      <c r="SES3038" s="607"/>
      <c r="SET3038" s="607"/>
      <c r="SEU3038" s="607"/>
      <c r="SEV3038" s="607"/>
      <c r="SEW3038" s="607"/>
      <c r="SEX3038" s="607"/>
      <c r="SEY3038" s="607"/>
      <c r="SEZ3038" s="607"/>
      <c r="SFA3038" s="607"/>
      <c r="SFB3038" s="607"/>
      <c r="SFC3038" s="607"/>
      <c r="SFD3038" s="607"/>
      <c r="SFE3038" s="607"/>
      <c r="SFF3038" s="607"/>
      <c r="SFG3038" s="607"/>
      <c r="SFH3038" s="607"/>
      <c r="SFI3038" s="607"/>
      <c r="SFJ3038" s="607"/>
      <c r="SFK3038" s="607"/>
      <c r="SFL3038" s="607"/>
      <c r="SFM3038" s="607"/>
      <c r="SFN3038" s="607"/>
      <c r="SFO3038" s="607"/>
      <c r="SFP3038" s="607"/>
      <c r="SFQ3038" s="607"/>
      <c r="SFR3038" s="607"/>
      <c r="SFS3038" s="607"/>
      <c r="SFT3038" s="607"/>
      <c r="SFU3038" s="607"/>
      <c r="SFV3038" s="607"/>
      <c r="SFW3038" s="607"/>
      <c r="SFX3038" s="607"/>
      <c r="SFY3038" s="607"/>
      <c r="SFZ3038" s="607"/>
      <c r="SGA3038" s="607"/>
      <c r="SGB3038" s="607"/>
      <c r="SGC3038" s="607"/>
      <c r="SGD3038" s="607"/>
      <c r="SGE3038" s="607"/>
      <c r="SGF3038" s="607"/>
      <c r="SGG3038" s="607"/>
      <c r="SGH3038" s="607"/>
      <c r="SGI3038" s="607"/>
      <c r="SGJ3038" s="607"/>
      <c r="SGK3038" s="607"/>
      <c r="SGL3038" s="607"/>
      <c r="SGM3038" s="607"/>
      <c r="SGN3038" s="607"/>
      <c r="SGO3038" s="607"/>
      <c r="SGP3038" s="607"/>
      <c r="SGQ3038" s="607"/>
      <c r="SGR3038" s="607"/>
      <c r="SGS3038" s="607"/>
      <c r="SGT3038" s="607"/>
      <c r="SGU3038" s="607"/>
      <c r="SGV3038" s="607"/>
      <c r="SGW3038" s="607"/>
      <c r="SGX3038" s="607"/>
      <c r="SGY3038" s="607"/>
      <c r="SGZ3038" s="607"/>
      <c r="SHA3038" s="607"/>
      <c r="SHB3038" s="607"/>
      <c r="SHC3038" s="607"/>
      <c r="SHD3038" s="607"/>
      <c r="SHE3038" s="607"/>
      <c r="SHF3038" s="607"/>
      <c r="SHG3038" s="607"/>
      <c r="SHH3038" s="607"/>
      <c r="SHI3038" s="607"/>
      <c r="SHJ3038" s="607"/>
      <c r="SHK3038" s="607"/>
      <c r="SHL3038" s="607"/>
      <c r="SHM3038" s="607"/>
      <c r="SHN3038" s="607"/>
      <c r="SHO3038" s="607"/>
      <c r="SHP3038" s="607"/>
      <c r="SHQ3038" s="607"/>
      <c r="SHR3038" s="607"/>
      <c r="SHS3038" s="607"/>
      <c r="SHT3038" s="607"/>
      <c r="SHU3038" s="607"/>
      <c r="SHV3038" s="607"/>
      <c r="SHW3038" s="607"/>
      <c r="SHX3038" s="607"/>
      <c r="SHY3038" s="607"/>
      <c r="SHZ3038" s="607"/>
      <c r="SIA3038" s="607"/>
      <c r="SIB3038" s="607"/>
      <c r="SIC3038" s="607"/>
      <c r="SID3038" s="607"/>
      <c r="SIE3038" s="607"/>
      <c r="SIF3038" s="607"/>
      <c r="SIG3038" s="607"/>
      <c r="SIH3038" s="607"/>
      <c r="SII3038" s="607"/>
      <c r="SIJ3038" s="607"/>
      <c r="SIK3038" s="607"/>
      <c r="SIL3038" s="607"/>
      <c r="SIM3038" s="607"/>
      <c r="SIN3038" s="607"/>
      <c r="SIO3038" s="607"/>
      <c r="SIP3038" s="607"/>
      <c r="SIQ3038" s="607"/>
      <c r="SIR3038" s="607"/>
      <c r="SIS3038" s="607"/>
      <c r="SIT3038" s="607"/>
      <c r="SIU3038" s="607"/>
      <c r="SIV3038" s="607"/>
      <c r="SIW3038" s="607"/>
      <c r="SIX3038" s="607"/>
      <c r="SIY3038" s="607"/>
      <c r="SIZ3038" s="607"/>
      <c r="SJA3038" s="607"/>
      <c r="SJB3038" s="607"/>
      <c r="SJC3038" s="607"/>
      <c r="SJD3038" s="607"/>
      <c r="SJE3038" s="607"/>
      <c r="SJF3038" s="607"/>
      <c r="SJG3038" s="607"/>
      <c r="SJH3038" s="607"/>
      <c r="SJI3038" s="607"/>
      <c r="SJJ3038" s="607"/>
      <c r="SJK3038" s="607"/>
      <c r="SJL3038" s="607"/>
      <c r="SJM3038" s="607"/>
      <c r="SJN3038" s="607"/>
      <c r="SJO3038" s="607"/>
      <c r="SJP3038" s="607"/>
      <c r="SJQ3038" s="607"/>
      <c r="SJR3038" s="607"/>
      <c r="SJS3038" s="607"/>
      <c r="SJT3038" s="607"/>
      <c r="SJU3038" s="607"/>
      <c r="SJV3038" s="607"/>
      <c r="SJW3038" s="607"/>
      <c r="SJX3038" s="607"/>
      <c r="SJY3038" s="607"/>
      <c r="SJZ3038" s="607"/>
      <c r="SKA3038" s="607"/>
      <c r="SKB3038" s="607"/>
      <c r="SKC3038" s="607"/>
      <c r="SKD3038" s="607"/>
      <c r="SKE3038" s="607"/>
      <c r="SKF3038" s="607"/>
      <c r="SKG3038" s="607"/>
      <c r="SKH3038" s="607"/>
      <c r="SKI3038" s="607"/>
      <c r="SKJ3038" s="607"/>
      <c r="SKK3038" s="607"/>
      <c r="SKL3038" s="607"/>
      <c r="SKM3038" s="607"/>
      <c r="SKN3038" s="607"/>
      <c r="SKO3038" s="607"/>
      <c r="SKP3038" s="607"/>
      <c r="SKQ3038" s="607"/>
      <c r="SKR3038" s="607"/>
      <c r="SKS3038" s="607"/>
      <c r="SKT3038" s="607"/>
      <c r="SKU3038" s="607"/>
      <c r="SKV3038" s="607"/>
      <c r="SKW3038" s="607"/>
      <c r="SKX3038" s="607"/>
      <c r="SKY3038" s="607"/>
      <c r="SKZ3038" s="607"/>
      <c r="SLA3038" s="607"/>
      <c r="SLB3038" s="607"/>
      <c r="SLC3038" s="607"/>
      <c r="SLD3038" s="607"/>
      <c r="SLE3038" s="607"/>
      <c r="SLF3038" s="607"/>
      <c r="SLG3038" s="607"/>
      <c r="SLH3038" s="607"/>
      <c r="SLI3038" s="607"/>
      <c r="SLJ3038" s="607"/>
      <c r="SLK3038" s="607"/>
      <c r="SLL3038" s="607"/>
      <c r="SLM3038" s="607"/>
      <c r="SLN3038" s="607"/>
      <c r="SLO3038" s="607"/>
      <c r="SLP3038" s="607"/>
      <c r="SLQ3038" s="607"/>
      <c r="SLR3038" s="607"/>
      <c r="SLS3038" s="607"/>
      <c r="SLT3038" s="607"/>
      <c r="SLU3038" s="607"/>
      <c r="SLV3038" s="607"/>
      <c r="SLW3038" s="607"/>
      <c r="SLX3038" s="607"/>
      <c r="SLY3038" s="607"/>
      <c r="SLZ3038" s="607"/>
      <c r="SMA3038" s="607"/>
      <c r="SMB3038" s="607"/>
      <c r="SMC3038" s="607"/>
      <c r="SMD3038" s="607"/>
      <c r="SME3038" s="607"/>
      <c r="SMF3038" s="607"/>
      <c r="SMG3038" s="607"/>
      <c r="SMH3038" s="607"/>
      <c r="SMI3038" s="607"/>
      <c r="SMJ3038" s="607"/>
      <c r="SMK3038" s="607"/>
      <c r="SML3038" s="607"/>
      <c r="SMM3038" s="607"/>
      <c r="SMN3038" s="607"/>
      <c r="SMO3038" s="607"/>
      <c r="SMP3038" s="607"/>
      <c r="SMQ3038" s="607"/>
      <c r="SMR3038" s="607"/>
      <c r="SMS3038" s="607"/>
      <c r="SMT3038" s="607"/>
      <c r="SMU3038" s="607"/>
      <c r="SMV3038" s="607"/>
      <c r="SMW3038" s="607"/>
      <c r="SMX3038" s="607"/>
      <c r="SMY3038" s="607"/>
      <c r="SMZ3038" s="607"/>
      <c r="SNA3038" s="607"/>
      <c r="SNB3038" s="607"/>
      <c r="SNC3038" s="607"/>
      <c r="SND3038" s="607"/>
      <c r="SNE3038" s="607"/>
      <c r="SNF3038" s="607"/>
      <c r="SNG3038" s="607"/>
      <c r="SNH3038" s="607"/>
      <c r="SNI3038" s="607"/>
      <c r="SNJ3038" s="607"/>
      <c r="SNK3038" s="607"/>
      <c r="SNL3038" s="607"/>
      <c r="SNM3038" s="607"/>
      <c r="SNN3038" s="607"/>
      <c r="SNO3038" s="607"/>
      <c r="SNP3038" s="607"/>
      <c r="SNQ3038" s="607"/>
      <c r="SNR3038" s="607"/>
      <c r="SNS3038" s="607"/>
      <c r="SNT3038" s="607"/>
      <c r="SNU3038" s="607"/>
      <c r="SNV3038" s="607"/>
      <c r="SNW3038" s="607"/>
      <c r="SNX3038" s="607"/>
      <c r="SNY3038" s="607"/>
      <c r="SNZ3038" s="607"/>
      <c r="SOA3038" s="607"/>
      <c r="SOB3038" s="607"/>
      <c r="SOC3038" s="607"/>
      <c r="SOD3038" s="607"/>
      <c r="SOE3038" s="607"/>
      <c r="SOF3038" s="607"/>
      <c r="SOG3038" s="607"/>
      <c r="SOH3038" s="607"/>
      <c r="SOI3038" s="607"/>
      <c r="SOJ3038" s="607"/>
      <c r="SOK3038" s="607"/>
      <c r="SOL3038" s="607"/>
      <c r="SOM3038" s="607"/>
      <c r="SON3038" s="607"/>
      <c r="SOO3038" s="607"/>
      <c r="SOP3038" s="607"/>
      <c r="SOQ3038" s="607"/>
      <c r="SOR3038" s="607"/>
      <c r="SOS3038" s="607"/>
      <c r="SOT3038" s="607"/>
      <c r="SOU3038" s="607"/>
      <c r="SOV3038" s="607"/>
      <c r="SOW3038" s="607"/>
      <c r="SOX3038" s="607"/>
      <c r="SOY3038" s="607"/>
      <c r="SOZ3038" s="607"/>
      <c r="SPA3038" s="607"/>
      <c r="SPB3038" s="607"/>
      <c r="SPC3038" s="607"/>
      <c r="SPD3038" s="607"/>
      <c r="SPE3038" s="607"/>
      <c r="SPF3038" s="607"/>
      <c r="SPG3038" s="607"/>
      <c r="SPH3038" s="607"/>
      <c r="SPI3038" s="607"/>
      <c r="SPJ3038" s="607"/>
      <c r="SPK3038" s="607"/>
      <c r="SPL3038" s="607"/>
      <c r="SPM3038" s="607"/>
      <c r="SPN3038" s="607"/>
      <c r="SPO3038" s="607"/>
      <c r="SPP3038" s="607"/>
      <c r="SPQ3038" s="607"/>
      <c r="SPR3038" s="607"/>
      <c r="SPS3038" s="607"/>
      <c r="SPT3038" s="607"/>
      <c r="SPU3038" s="607"/>
      <c r="SPV3038" s="607"/>
      <c r="SPW3038" s="607"/>
      <c r="SPX3038" s="607"/>
      <c r="SPY3038" s="607"/>
      <c r="SPZ3038" s="607"/>
      <c r="SQA3038" s="607"/>
      <c r="SQB3038" s="607"/>
      <c r="SQC3038" s="607"/>
      <c r="SQD3038" s="607"/>
      <c r="SQE3038" s="607"/>
      <c r="SQF3038" s="607"/>
      <c r="SQG3038" s="607"/>
      <c r="SQH3038" s="607"/>
      <c r="SQI3038" s="607"/>
      <c r="SQJ3038" s="607"/>
      <c r="SQK3038" s="607"/>
      <c r="SQL3038" s="607"/>
      <c r="SQM3038" s="607"/>
      <c r="SQN3038" s="607"/>
      <c r="SQO3038" s="607"/>
      <c r="SQP3038" s="607"/>
      <c r="SQQ3038" s="607"/>
      <c r="SQR3038" s="607"/>
      <c r="SQS3038" s="607"/>
      <c r="SQT3038" s="607"/>
      <c r="SQU3038" s="607"/>
      <c r="SQV3038" s="607"/>
      <c r="SQW3038" s="607"/>
      <c r="SQX3038" s="607"/>
      <c r="SQY3038" s="607"/>
      <c r="SQZ3038" s="607"/>
      <c r="SRA3038" s="607"/>
      <c r="SRB3038" s="607"/>
      <c r="SRC3038" s="607"/>
      <c r="SRD3038" s="607"/>
      <c r="SRE3038" s="607"/>
      <c r="SRF3038" s="607"/>
      <c r="SRG3038" s="607"/>
      <c r="SRH3038" s="607"/>
      <c r="SRI3038" s="607"/>
      <c r="SRJ3038" s="607"/>
      <c r="SRK3038" s="607"/>
      <c r="SRL3038" s="607"/>
      <c r="SRM3038" s="607"/>
      <c r="SRN3038" s="607"/>
      <c r="SRO3038" s="607"/>
      <c r="SRP3038" s="607"/>
      <c r="SRQ3038" s="607"/>
      <c r="SRR3038" s="607"/>
      <c r="SRS3038" s="607"/>
      <c r="SRT3038" s="607"/>
      <c r="SRU3038" s="607"/>
      <c r="SRV3038" s="607"/>
      <c r="SRW3038" s="607"/>
      <c r="SRX3038" s="607"/>
      <c r="SRY3038" s="607"/>
      <c r="SRZ3038" s="607"/>
      <c r="SSA3038" s="607"/>
      <c r="SSB3038" s="607"/>
      <c r="SSC3038" s="607"/>
      <c r="SSD3038" s="607"/>
      <c r="SSE3038" s="607"/>
      <c r="SSF3038" s="607"/>
      <c r="SSG3038" s="607"/>
      <c r="SSH3038" s="607"/>
      <c r="SSI3038" s="607"/>
      <c r="SSJ3038" s="607"/>
      <c r="SSK3038" s="607"/>
      <c r="SSL3038" s="607"/>
      <c r="SSM3038" s="607"/>
      <c r="SSN3038" s="607"/>
      <c r="SSO3038" s="607"/>
      <c r="SSP3038" s="607"/>
      <c r="SSQ3038" s="607"/>
      <c r="SSR3038" s="607"/>
      <c r="SSS3038" s="607"/>
      <c r="SST3038" s="607"/>
      <c r="SSU3038" s="607"/>
      <c r="SSV3038" s="607"/>
      <c r="SSW3038" s="607"/>
      <c r="SSX3038" s="607"/>
      <c r="SSY3038" s="607"/>
      <c r="SSZ3038" s="607"/>
      <c r="STA3038" s="607"/>
      <c r="STB3038" s="607"/>
      <c r="STC3038" s="607"/>
      <c r="STD3038" s="607"/>
      <c r="STE3038" s="607"/>
      <c r="STF3038" s="607"/>
      <c r="STG3038" s="607"/>
      <c r="STH3038" s="607"/>
      <c r="STI3038" s="607"/>
      <c r="STJ3038" s="607"/>
      <c r="STK3038" s="607"/>
      <c r="STL3038" s="607"/>
      <c r="STM3038" s="607"/>
      <c r="STN3038" s="607"/>
      <c r="STO3038" s="607"/>
      <c r="STP3038" s="607"/>
      <c r="STQ3038" s="607"/>
      <c r="STR3038" s="607"/>
      <c r="STS3038" s="607"/>
      <c r="STT3038" s="607"/>
      <c r="STU3038" s="607"/>
      <c r="STV3038" s="607"/>
      <c r="STW3038" s="607"/>
      <c r="STX3038" s="607"/>
      <c r="STY3038" s="607"/>
      <c r="STZ3038" s="607"/>
      <c r="SUA3038" s="607"/>
      <c r="SUB3038" s="607"/>
      <c r="SUC3038" s="607"/>
      <c r="SUD3038" s="607"/>
      <c r="SUE3038" s="607"/>
      <c r="SUF3038" s="607"/>
      <c r="SUG3038" s="607"/>
      <c r="SUH3038" s="607"/>
      <c r="SUI3038" s="607"/>
      <c r="SUJ3038" s="607"/>
      <c r="SUK3038" s="607"/>
      <c r="SUL3038" s="607"/>
      <c r="SUM3038" s="607"/>
      <c r="SUN3038" s="607"/>
      <c r="SUO3038" s="607"/>
      <c r="SUP3038" s="607"/>
      <c r="SUQ3038" s="607"/>
      <c r="SUR3038" s="607"/>
      <c r="SUS3038" s="607"/>
      <c r="SUT3038" s="607"/>
      <c r="SUU3038" s="607"/>
      <c r="SUV3038" s="607"/>
      <c r="SUW3038" s="607"/>
      <c r="SUX3038" s="607"/>
      <c r="SUY3038" s="607"/>
      <c r="SUZ3038" s="607"/>
      <c r="SVA3038" s="607"/>
      <c r="SVB3038" s="607"/>
      <c r="SVC3038" s="607"/>
      <c r="SVD3038" s="607"/>
      <c r="SVE3038" s="607"/>
      <c r="SVF3038" s="607"/>
      <c r="SVG3038" s="607"/>
      <c r="SVH3038" s="607"/>
      <c r="SVI3038" s="607"/>
      <c r="SVJ3038" s="607"/>
      <c r="SVK3038" s="607"/>
      <c r="SVL3038" s="607"/>
      <c r="SVM3038" s="607"/>
      <c r="SVN3038" s="607"/>
      <c r="SVO3038" s="607"/>
      <c r="SVP3038" s="607"/>
      <c r="SVQ3038" s="607"/>
      <c r="SVR3038" s="607"/>
      <c r="SVS3038" s="607"/>
      <c r="SVT3038" s="607"/>
      <c r="SVU3038" s="607"/>
      <c r="SVV3038" s="607"/>
      <c r="SVW3038" s="607"/>
      <c r="SVX3038" s="607"/>
      <c r="SVY3038" s="607"/>
      <c r="SVZ3038" s="607"/>
      <c r="SWA3038" s="607"/>
      <c r="SWB3038" s="607"/>
      <c r="SWC3038" s="607"/>
      <c r="SWD3038" s="607"/>
      <c r="SWE3038" s="607"/>
      <c r="SWF3038" s="607"/>
      <c r="SWG3038" s="607"/>
      <c r="SWH3038" s="607"/>
      <c r="SWI3038" s="607"/>
      <c r="SWJ3038" s="607"/>
      <c r="SWK3038" s="607"/>
      <c r="SWL3038" s="607"/>
      <c r="SWM3038" s="607"/>
      <c r="SWN3038" s="607"/>
      <c r="SWO3038" s="607"/>
      <c r="SWP3038" s="607"/>
      <c r="SWQ3038" s="607"/>
      <c r="SWR3038" s="607"/>
      <c r="SWS3038" s="607"/>
      <c r="SWT3038" s="607"/>
      <c r="SWU3038" s="607"/>
      <c r="SWV3038" s="607"/>
      <c r="SWW3038" s="607"/>
      <c r="SWX3038" s="607"/>
      <c r="SWY3038" s="607"/>
      <c r="SWZ3038" s="607"/>
      <c r="SXA3038" s="607"/>
      <c r="SXB3038" s="607"/>
      <c r="SXC3038" s="607"/>
      <c r="SXD3038" s="607"/>
      <c r="SXE3038" s="607"/>
      <c r="SXF3038" s="607"/>
      <c r="SXG3038" s="607"/>
      <c r="SXH3038" s="607"/>
      <c r="SXI3038" s="607"/>
      <c r="SXJ3038" s="607"/>
      <c r="SXK3038" s="607"/>
      <c r="SXL3038" s="607"/>
      <c r="SXM3038" s="607"/>
      <c r="SXN3038" s="607"/>
      <c r="SXO3038" s="607"/>
      <c r="SXP3038" s="607"/>
      <c r="SXQ3038" s="607"/>
      <c r="SXR3038" s="607"/>
      <c r="SXS3038" s="607"/>
      <c r="SXT3038" s="607"/>
      <c r="SXU3038" s="607"/>
      <c r="SXV3038" s="607"/>
      <c r="SXW3038" s="607"/>
      <c r="SXX3038" s="607"/>
      <c r="SXY3038" s="607"/>
      <c r="SXZ3038" s="607"/>
      <c r="SYA3038" s="607"/>
      <c r="SYB3038" s="607"/>
      <c r="SYC3038" s="607"/>
      <c r="SYD3038" s="607"/>
      <c r="SYE3038" s="607"/>
      <c r="SYF3038" s="607"/>
      <c r="SYG3038" s="607"/>
      <c r="SYH3038" s="607"/>
      <c r="SYI3038" s="607"/>
      <c r="SYJ3038" s="607"/>
      <c r="SYK3038" s="607"/>
      <c r="SYL3038" s="607"/>
      <c r="SYM3038" s="607"/>
      <c r="SYN3038" s="607"/>
      <c r="SYO3038" s="607"/>
      <c r="SYP3038" s="607"/>
      <c r="SYQ3038" s="607"/>
      <c r="SYR3038" s="607"/>
      <c r="SYS3038" s="607"/>
      <c r="SYT3038" s="607"/>
      <c r="SYU3038" s="607"/>
      <c r="SYV3038" s="607"/>
      <c r="SYW3038" s="607"/>
      <c r="SYX3038" s="607"/>
      <c r="SYY3038" s="607"/>
      <c r="SYZ3038" s="607"/>
      <c r="SZA3038" s="607"/>
      <c r="SZB3038" s="607"/>
      <c r="SZC3038" s="607"/>
      <c r="SZD3038" s="607"/>
      <c r="SZE3038" s="607"/>
      <c r="SZF3038" s="607"/>
      <c r="SZG3038" s="607"/>
      <c r="SZH3038" s="607"/>
      <c r="SZI3038" s="607"/>
      <c r="SZJ3038" s="607"/>
      <c r="SZK3038" s="607"/>
      <c r="SZL3038" s="607"/>
      <c r="SZM3038" s="607"/>
      <c r="SZN3038" s="607"/>
      <c r="SZO3038" s="607"/>
      <c r="SZP3038" s="607"/>
      <c r="SZQ3038" s="607"/>
      <c r="SZR3038" s="607"/>
      <c r="SZS3038" s="607"/>
      <c r="SZT3038" s="607"/>
      <c r="SZU3038" s="607"/>
      <c r="SZV3038" s="607"/>
      <c r="SZW3038" s="607"/>
      <c r="SZX3038" s="607"/>
      <c r="SZY3038" s="607"/>
      <c r="SZZ3038" s="607"/>
      <c r="TAA3038" s="607"/>
      <c r="TAB3038" s="607"/>
      <c r="TAC3038" s="607"/>
      <c r="TAD3038" s="607"/>
      <c r="TAE3038" s="607"/>
      <c r="TAF3038" s="607"/>
      <c r="TAG3038" s="607"/>
      <c r="TAH3038" s="607"/>
      <c r="TAI3038" s="607"/>
      <c r="TAJ3038" s="607"/>
      <c r="TAK3038" s="607"/>
      <c r="TAL3038" s="607"/>
      <c r="TAM3038" s="607"/>
      <c r="TAN3038" s="607"/>
      <c r="TAO3038" s="607"/>
      <c r="TAP3038" s="607"/>
      <c r="TAQ3038" s="607"/>
      <c r="TAR3038" s="607"/>
      <c r="TAS3038" s="607"/>
      <c r="TAT3038" s="607"/>
      <c r="TAU3038" s="607"/>
      <c r="TAV3038" s="607"/>
      <c r="TAW3038" s="607"/>
      <c r="TAX3038" s="607"/>
      <c r="TAY3038" s="607"/>
      <c r="TAZ3038" s="607"/>
      <c r="TBA3038" s="607"/>
      <c r="TBB3038" s="607"/>
      <c r="TBC3038" s="607"/>
      <c r="TBD3038" s="607"/>
      <c r="TBE3038" s="607"/>
      <c r="TBF3038" s="607"/>
      <c r="TBG3038" s="607"/>
      <c r="TBH3038" s="607"/>
      <c r="TBI3038" s="607"/>
      <c r="TBJ3038" s="607"/>
      <c r="TBK3038" s="607"/>
      <c r="TBL3038" s="607"/>
      <c r="TBM3038" s="607"/>
      <c r="TBN3038" s="607"/>
      <c r="TBO3038" s="607"/>
      <c r="TBP3038" s="607"/>
      <c r="TBQ3038" s="607"/>
      <c r="TBR3038" s="607"/>
      <c r="TBS3038" s="607"/>
      <c r="TBT3038" s="607"/>
      <c r="TBU3038" s="607"/>
      <c r="TBV3038" s="607"/>
      <c r="TBW3038" s="607"/>
      <c r="TBX3038" s="607"/>
      <c r="TBY3038" s="607"/>
      <c r="TBZ3038" s="607"/>
      <c r="TCA3038" s="607"/>
      <c r="TCB3038" s="607"/>
      <c r="TCC3038" s="607"/>
      <c r="TCD3038" s="607"/>
      <c r="TCE3038" s="607"/>
      <c r="TCF3038" s="607"/>
      <c r="TCG3038" s="607"/>
      <c r="TCH3038" s="607"/>
      <c r="TCI3038" s="607"/>
      <c r="TCJ3038" s="607"/>
      <c r="TCK3038" s="607"/>
      <c r="TCL3038" s="607"/>
      <c r="TCM3038" s="607"/>
      <c r="TCN3038" s="607"/>
      <c r="TCO3038" s="607"/>
      <c r="TCP3038" s="607"/>
      <c r="TCQ3038" s="607"/>
      <c r="TCR3038" s="607"/>
      <c r="TCS3038" s="607"/>
      <c r="TCT3038" s="607"/>
      <c r="TCU3038" s="607"/>
      <c r="TCV3038" s="607"/>
      <c r="TCW3038" s="607"/>
      <c r="TCX3038" s="607"/>
      <c r="TCY3038" s="607"/>
      <c r="TCZ3038" s="607"/>
      <c r="TDA3038" s="607"/>
      <c r="TDB3038" s="607"/>
      <c r="TDC3038" s="607"/>
      <c r="TDD3038" s="607"/>
      <c r="TDE3038" s="607"/>
      <c r="TDF3038" s="607"/>
      <c r="TDG3038" s="607"/>
      <c r="TDH3038" s="607"/>
      <c r="TDI3038" s="607"/>
      <c r="TDJ3038" s="607"/>
      <c r="TDK3038" s="607"/>
      <c r="TDL3038" s="607"/>
      <c r="TDM3038" s="607"/>
      <c r="TDN3038" s="607"/>
      <c r="TDO3038" s="607"/>
      <c r="TDP3038" s="607"/>
      <c r="TDQ3038" s="607"/>
      <c r="TDR3038" s="607"/>
      <c r="TDS3038" s="607"/>
      <c r="TDT3038" s="607"/>
      <c r="TDU3038" s="607"/>
      <c r="TDV3038" s="607"/>
      <c r="TDW3038" s="607"/>
      <c r="TDX3038" s="607"/>
      <c r="TDY3038" s="607"/>
      <c r="TDZ3038" s="607"/>
      <c r="TEA3038" s="607"/>
      <c r="TEB3038" s="607"/>
      <c r="TEC3038" s="607"/>
      <c r="TED3038" s="607"/>
      <c r="TEE3038" s="607"/>
      <c r="TEF3038" s="607"/>
      <c r="TEG3038" s="607"/>
      <c r="TEH3038" s="607"/>
      <c r="TEI3038" s="607"/>
      <c r="TEJ3038" s="607"/>
      <c r="TEK3038" s="607"/>
      <c r="TEL3038" s="607"/>
      <c r="TEM3038" s="607"/>
      <c r="TEN3038" s="607"/>
      <c r="TEO3038" s="607"/>
      <c r="TEP3038" s="607"/>
      <c r="TEQ3038" s="607"/>
      <c r="TER3038" s="607"/>
      <c r="TES3038" s="607"/>
      <c r="TET3038" s="607"/>
      <c r="TEU3038" s="607"/>
      <c r="TEV3038" s="607"/>
      <c r="TEW3038" s="607"/>
      <c r="TEX3038" s="607"/>
      <c r="TEY3038" s="607"/>
      <c r="TEZ3038" s="607"/>
      <c r="TFA3038" s="607"/>
      <c r="TFB3038" s="607"/>
      <c r="TFC3038" s="607"/>
      <c r="TFD3038" s="607"/>
      <c r="TFE3038" s="607"/>
      <c r="TFF3038" s="607"/>
      <c r="TFG3038" s="607"/>
      <c r="TFH3038" s="607"/>
      <c r="TFI3038" s="607"/>
      <c r="TFJ3038" s="607"/>
      <c r="TFK3038" s="607"/>
      <c r="TFL3038" s="607"/>
      <c r="TFM3038" s="607"/>
      <c r="TFN3038" s="607"/>
      <c r="TFO3038" s="607"/>
      <c r="TFP3038" s="607"/>
      <c r="TFQ3038" s="607"/>
      <c r="TFR3038" s="607"/>
      <c r="TFS3038" s="607"/>
      <c r="TFT3038" s="607"/>
      <c r="TFU3038" s="607"/>
      <c r="TFV3038" s="607"/>
      <c r="TFW3038" s="607"/>
      <c r="TFX3038" s="607"/>
      <c r="TFY3038" s="607"/>
      <c r="TFZ3038" s="607"/>
      <c r="TGA3038" s="607"/>
      <c r="TGB3038" s="607"/>
      <c r="TGC3038" s="607"/>
      <c r="TGD3038" s="607"/>
      <c r="TGE3038" s="607"/>
      <c r="TGF3038" s="607"/>
      <c r="TGG3038" s="607"/>
      <c r="TGH3038" s="607"/>
      <c r="TGI3038" s="607"/>
      <c r="TGJ3038" s="607"/>
      <c r="TGK3038" s="607"/>
      <c r="TGL3038" s="607"/>
      <c r="TGM3038" s="607"/>
      <c r="TGN3038" s="607"/>
      <c r="TGO3038" s="607"/>
      <c r="TGP3038" s="607"/>
      <c r="TGQ3038" s="607"/>
      <c r="TGR3038" s="607"/>
      <c r="TGS3038" s="607"/>
      <c r="TGT3038" s="607"/>
      <c r="TGU3038" s="607"/>
      <c r="TGV3038" s="607"/>
      <c r="TGW3038" s="607"/>
      <c r="TGX3038" s="607"/>
      <c r="TGY3038" s="607"/>
      <c r="TGZ3038" s="607"/>
      <c r="THA3038" s="607"/>
      <c r="THB3038" s="607"/>
      <c r="THC3038" s="607"/>
      <c r="THD3038" s="607"/>
      <c r="THE3038" s="607"/>
      <c r="THF3038" s="607"/>
      <c r="THG3038" s="607"/>
      <c r="THH3038" s="607"/>
      <c r="THI3038" s="607"/>
      <c r="THJ3038" s="607"/>
      <c r="THK3038" s="607"/>
      <c r="THL3038" s="607"/>
      <c r="THM3038" s="607"/>
      <c r="THN3038" s="607"/>
      <c r="THO3038" s="607"/>
      <c r="THP3038" s="607"/>
      <c r="THQ3038" s="607"/>
      <c r="THR3038" s="607"/>
      <c r="THS3038" s="607"/>
      <c r="THT3038" s="607"/>
      <c r="THU3038" s="607"/>
      <c r="THV3038" s="607"/>
      <c r="THW3038" s="607"/>
      <c r="THX3038" s="607"/>
      <c r="THY3038" s="607"/>
      <c r="THZ3038" s="607"/>
      <c r="TIA3038" s="607"/>
      <c r="TIB3038" s="607"/>
      <c r="TIC3038" s="607"/>
      <c r="TID3038" s="607"/>
      <c r="TIE3038" s="607"/>
      <c r="TIF3038" s="607"/>
      <c r="TIG3038" s="607"/>
      <c r="TIH3038" s="607"/>
      <c r="TII3038" s="607"/>
      <c r="TIJ3038" s="607"/>
      <c r="TIK3038" s="607"/>
      <c r="TIL3038" s="607"/>
      <c r="TIM3038" s="607"/>
      <c r="TIN3038" s="607"/>
      <c r="TIO3038" s="607"/>
      <c r="TIP3038" s="607"/>
      <c r="TIQ3038" s="607"/>
      <c r="TIR3038" s="607"/>
      <c r="TIS3038" s="607"/>
      <c r="TIT3038" s="607"/>
      <c r="TIU3038" s="607"/>
      <c r="TIV3038" s="607"/>
      <c r="TIW3038" s="607"/>
      <c r="TIX3038" s="607"/>
      <c r="TIY3038" s="607"/>
      <c r="TIZ3038" s="607"/>
      <c r="TJA3038" s="607"/>
      <c r="TJB3038" s="607"/>
      <c r="TJC3038" s="607"/>
      <c r="TJD3038" s="607"/>
      <c r="TJE3038" s="607"/>
      <c r="TJF3038" s="607"/>
      <c r="TJG3038" s="607"/>
      <c r="TJH3038" s="607"/>
      <c r="TJI3038" s="607"/>
      <c r="TJJ3038" s="607"/>
      <c r="TJK3038" s="607"/>
      <c r="TJL3038" s="607"/>
      <c r="TJM3038" s="607"/>
      <c r="TJN3038" s="607"/>
      <c r="TJO3038" s="607"/>
      <c r="TJP3038" s="607"/>
      <c r="TJQ3038" s="607"/>
      <c r="TJR3038" s="607"/>
      <c r="TJS3038" s="607"/>
      <c r="TJT3038" s="607"/>
      <c r="TJU3038" s="607"/>
      <c r="TJV3038" s="607"/>
      <c r="TJW3038" s="607"/>
      <c r="TJX3038" s="607"/>
      <c r="TJY3038" s="607"/>
      <c r="TJZ3038" s="607"/>
      <c r="TKA3038" s="607"/>
      <c r="TKB3038" s="607"/>
      <c r="TKC3038" s="607"/>
      <c r="TKD3038" s="607"/>
      <c r="TKE3038" s="607"/>
      <c r="TKF3038" s="607"/>
      <c r="TKG3038" s="607"/>
      <c r="TKH3038" s="607"/>
      <c r="TKI3038" s="607"/>
      <c r="TKJ3038" s="607"/>
      <c r="TKK3038" s="607"/>
      <c r="TKL3038" s="607"/>
      <c r="TKM3038" s="607"/>
      <c r="TKN3038" s="607"/>
      <c r="TKO3038" s="607"/>
      <c r="TKP3038" s="607"/>
      <c r="TKQ3038" s="607"/>
      <c r="TKR3038" s="607"/>
      <c r="TKS3038" s="607"/>
      <c r="TKT3038" s="607"/>
      <c r="TKU3038" s="607"/>
      <c r="TKV3038" s="607"/>
      <c r="TKW3038" s="607"/>
      <c r="TKX3038" s="607"/>
      <c r="TKY3038" s="607"/>
      <c r="TKZ3038" s="607"/>
      <c r="TLA3038" s="607"/>
      <c r="TLB3038" s="607"/>
      <c r="TLC3038" s="607"/>
      <c r="TLD3038" s="607"/>
      <c r="TLE3038" s="607"/>
      <c r="TLF3038" s="607"/>
      <c r="TLG3038" s="607"/>
      <c r="TLH3038" s="607"/>
      <c r="TLI3038" s="607"/>
      <c r="TLJ3038" s="607"/>
      <c r="TLK3038" s="607"/>
      <c r="TLL3038" s="607"/>
      <c r="TLM3038" s="607"/>
      <c r="TLN3038" s="607"/>
      <c r="TLO3038" s="607"/>
      <c r="TLP3038" s="607"/>
      <c r="TLQ3038" s="607"/>
      <c r="TLR3038" s="607"/>
      <c r="TLS3038" s="607"/>
      <c r="TLT3038" s="607"/>
      <c r="TLU3038" s="607"/>
      <c r="TLV3038" s="607"/>
      <c r="TLW3038" s="607"/>
      <c r="TLX3038" s="607"/>
      <c r="TLY3038" s="607"/>
      <c r="TLZ3038" s="607"/>
      <c r="TMA3038" s="607"/>
      <c r="TMB3038" s="607"/>
      <c r="TMC3038" s="607"/>
      <c r="TMD3038" s="607"/>
      <c r="TME3038" s="607"/>
      <c r="TMF3038" s="607"/>
      <c r="TMG3038" s="607"/>
      <c r="TMH3038" s="607"/>
      <c r="TMI3038" s="607"/>
      <c r="TMJ3038" s="607"/>
      <c r="TMK3038" s="607"/>
      <c r="TML3038" s="607"/>
      <c r="TMM3038" s="607"/>
      <c r="TMN3038" s="607"/>
      <c r="TMO3038" s="607"/>
      <c r="TMP3038" s="607"/>
      <c r="TMQ3038" s="607"/>
      <c r="TMR3038" s="607"/>
      <c r="TMS3038" s="607"/>
      <c r="TMT3038" s="607"/>
      <c r="TMU3038" s="607"/>
      <c r="TMV3038" s="607"/>
      <c r="TMW3038" s="607"/>
      <c r="TMX3038" s="607"/>
      <c r="TMY3038" s="607"/>
      <c r="TMZ3038" s="607"/>
      <c r="TNA3038" s="607"/>
      <c r="TNB3038" s="607"/>
      <c r="TNC3038" s="607"/>
      <c r="TND3038" s="607"/>
      <c r="TNE3038" s="607"/>
      <c r="TNF3038" s="607"/>
      <c r="TNG3038" s="607"/>
      <c r="TNH3038" s="607"/>
      <c r="TNI3038" s="607"/>
      <c r="TNJ3038" s="607"/>
      <c r="TNK3038" s="607"/>
      <c r="TNL3038" s="607"/>
      <c r="TNM3038" s="607"/>
      <c r="TNN3038" s="607"/>
      <c r="TNO3038" s="607"/>
      <c r="TNP3038" s="607"/>
      <c r="TNQ3038" s="607"/>
      <c r="TNR3038" s="607"/>
      <c r="TNS3038" s="607"/>
      <c r="TNT3038" s="607"/>
      <c r="TNU3038" s="607"/>
      <c r="TNV3038" s="607"/>
      <c r="TNW3038" s="607"/>
      <c r="TNX3038" s="607"/>
      <c r="TNY3038" s="607"/>
      <c r="TNZ3038" s="607"/>
      <c r="TOA3038" s="607"/>
      <c r="TOB3038" s="607"/>
      <c r="TOC3038" s="607"/>
      <c r="TOD3038" s="607"/>
      <c r="TOE3038" s="607"/>
      <c r="TOF3038" s="607"/>
      <c r="TOG3038" s="607"/>
      <c r="TOH3038" s="607"/>
      <c r="TOI3038" s="607"/>
      <c r="TOJ3038" s="607"/>
      <c r="TOK3038" s="607"/>
      <c r="TOL3038" s="607"/>
      <c r="TOM3038" s="607"/>
      <c r="TON3038" s="607"/>
      <c r="TOO3038" s="607"/>
      <c r="TOP3038" s="607"/>
      <c r="TOQ3038" s="607"/>
      <c r="TOR3038" s="607"/>
      <c r="TOS3038" s="607"/>
      <c r="TOT3038" s="607"/>
      <c r="TOU3038" s="607"/>
      <c r="TOV3038" s="607"/>
      <c r="TOW3038" s="607"/>
      <c r="TOX3038" s="607"/>
      <c r="TOY3038" s="607"/>
      <c r="TOZ3038" s="607"/>
      <c r="TPA3038" s="607"/>
      <c r="TPB3038" s="607"/>
      <c r="TPC3038" s="607"/>
      <c r="TPD3038" s="607"/>
      <c r="TPE3038" s="607"/>
      <c r="TPF3038" s="607"/>
      <c r="TPG3038" s="607"/>
      <c r="TPH3038" s="607"/>
      <c r="TPI3038" s="607"/>
      <c r="TPJ3038" s="607"/>
      <c r="TPK3038" s="607"/>
      <c r="TPL3038" s="607"/>
      <c r="TPM3038" s="607"/>
      <c r="TPN3038" s="607"/>
      <c r="TPO3038" s="607"/>
      <c r="TPP3038" s="607"/>
      <c r="TPQ3038" s="607"/>
      <c r="TPR3038" s="607"/>
      <c r="TPS3038" s="607"/>
      <c r="TPT3038" s="607"/>
      <c r="TPU3038" s="607"/>
      <c r="TPV3038" s="607"/>
      <c r="TPW3038" s="607"/>
      <c r="TPX3038" s="607"/>
      <c r="TPY3038" s="607"/>
      <c r="TPZ3038" s="607"/>
      <c r="TQA3038" s="607"/>
      <c r="TQB3038" s="607"/>
      <c r="TQC3038" s="607"/>
      <c r="TQD3038" s="607"/>
      <c r="TQE3038" s="607"/>
      <c r="TQF3038" s="607"/>
      <c r="TQG3038" s="607"/>
      <c r="TQH3038" s="607"/>
      <c r="TQI3038" s="607"/>
      <c r="TQJ3038" s="607"/>
      <c r="TQK3038" s="607"/>
      <c r="TQL3038" s="607"/>
      <c r="TQM3038" s="607"/>
      <c r="TQN3038" s="607"/>
      <c r="TQO3038" s="607"/>
      <c r="TQP3038" s="607"/>
      <c r="TQQ3038" s="607"/>
      <c r="TQR3038" s="607"/>
      <c r="TQS3038" s="607"/>
      <c r="TQT3038" s="607"/>
      <c r="TQU3038" s="607"/>
      <c r="TQV3038" s="607"/>
      <c r="TQW3038" s="607"/>
      <c r="TQX3038" s="607"/>
      <c r="TQY3038" s="607"/>
      <c r="TQZ3038" s="607"/>
      <c r="TRA3038" s="607"/>
      <c r="TRB3038" s="607"/>
      <c r="TRC3038" s="607"/>
      <c r="TRD3038" s="607"/>
      <c r="TRE3038" s="607"/>
      <c r="TRF3038" s="607"/>
      <c r="TRG3038" s="607"/>
      <c r="TRH3038" s="607"/>
      <c r="TRI3038" s="607"/>
      <c r="TRJ3038" s="607"/>
      <c r="TRK3038" s="607"/>
      <c r="TRL3038" s="607"/>
      <c r="TRM3038" s="607"/>
      <c r="TRN3038" s="607"/>
      <c r="TRO3038" s="607"/>
      <c r="TRP3038" s="607"/>
      <c r="TRQ3038" s="607"/>
      <c r="TRR3038" s="607"/>
      <c r="TRS3038" s="607"/>
      <c r="TRT3038" s="607"/>
      <c r="TRU3038" s="607"/>
      <c r="TRV3038" s="607"/>
      <c r="TRW3038" s="607"/>
      <c r="TRX3038" s="607"/>
      <c r="TRY3038" s="607"/>
      <c r="TRZ3038" s="607"/>
      <c r="TSA3038" s="607"/>
      <c r="TSB3038" s="607"/>
      <c r="TSC3038" s="607"/>
      <c r="TSD3038" s="607"/>
      <c r="TSE3038" s="607"/>
      <c r="TSF3038" s="607"/>
      <c r="TSG3038" s="607"/>
      <c r="TSH3038" s="607"/>
      <c r="TSI3038" s="607"/>
      <c r="TSJ3038" s="607"/>
      <c r="TSK3038" s="607"/>
      <c r="TSL3038" s="607"/>
      <c r="TSM3038" s="607"/>
      <c r="TSN3038" s="607"/>
      <c r="TSO3038" s="607"/>
      <c r="TSP3038" s="607"/>
      <c r="TSQ3038" s="607"/>
      <c r="TSR3038" s="607"/>
      <c r="TSS3038" s="607"/>
      <c r="TST3038" s="607"/>
      <c r="TSU3038" s="607"/>
      <c r="TSV3038" s="607"/>
      <c r="TSW3038" s="607"/>
      <c r="TSX3038" s="607"/>
      <c r="TSY3038" s="607"/>
      <c r="TSZ3038" s="607"/>
      <c r="TTA3038" s="607"/>
      <c r="TTB3038" s="607"/>
      <c r="TTC3038" s="607"/>
      <c r="TTD3038" s="607"/>
      <c r="TTE3038" s="607"/>
      <c r="TTF3038" s="607"/>
      <c r="TTG3038" s="607"/>
      <c r="TTH3038" s="607"/>
      <c r="TTI3038" s="607"/>
      <c r="TTJ3038" s="607"/>
      <c r="TTK3038" s="607"/>
      <c r="TTL3038" s="607"/>
      <c r="TTM3038" s="607"/>
      <c r="TTN3038" s="607"/>
      <c r="TTO3038" s="607"/>
      <c r="TTP3038" s="607"/>
      <c r="TTQ3038" s="607"/>
      <c r="TTR3038" s="607"/>
      <c r="TTS3038" s="607"/>
      <c r="TTT3038" s="607"/>
      <c r="TTU3038" s="607"/>
      <c r="TTV3038" s="607"/>
      <c r="TTW3038" s="607"/>
      <c r="TTX3038" s="607"/>
      <c r="TTY3038" s="607"/>
      <c r="TTZ3038" s="607"/>
      <c r="TUA3038" s="607"/>
      <c r="TUB3038" s="607"/>
      <c r="TUC3038" s="607"/>
      <c r="TUD3038" s="607"/>
      <c r="TUE3038" s="607"/>
      <c r="TUF3038" s="607"/>
      <c r="TUG3038" s="607"/>
      <c r="TUH3038" s="607"/>
      <c r="TUI3038" s="607"/>
      <c r="TUJ3038" s="607"/>
      <c r="TUK3038" s="607"/>
      <c r="TUL3038" s="607"/>
      <c r="TUM3038" s="607"/>
      <c r="TUN3038" s="607"/>
      <c r="TUO3038" s="607"/>
      <c r="TUP3038" s="607"/>
      <c r="TUQ3038" s="607"/>
      <c r="TUR3038" s="607"/>
      <c r="TUS3038" s="607"/>
      <c r="TUT3038" s="607"/>
      <c r="TUU3038" s="607"/>
      <c r="TUV3038" s="607"/>
      <c r="TUW3038" s="607"/>
      <c r="TUX3038" s="607"/>
      <c r="TUY3038" s="607"/>
      <c r="TUZ3038" s="607"/>
      <c r="TVA3038" s="607"/>
      <c r="TVB3038" s="607"/>
      <c r="TVC3038" s="607"/>
      <c r="TVD3038" s="607"/>
      <c r="TVE3038" s="607"/>
      <c r="TVF3038" s="607"/>
      <c r="TVG3038" s="607"/>
      <c r="TVH3038" s="607"/>
      <c r="TVI3038" s="607"/>
      <c r="TVJ3038" s="607"/>
      <c r="TVK3038" s="607"/>
      <c r="TVL3038" s="607"/>
      <c r="TVM3038" s="607"/>
      <c r="TVN3038" s="607"/>
      <c r="TVO3038" s="607"/>
      <c r="TVP3038" s="607"/>
      <c r="TVQ3038" s="607"/>
      <c r="TVR3038" s="607"/>
      <c r="TVS3038" s="607"/>
      <c r="TVT3038" s="607"/>
      <c r="TVU3038" s="607"/>
      <c r="TVV3038" s="607"/>
      <c r="TVW3038" s="607"/>
      <c r="TVX3038" s="607"/>
      <c r="TVY3038" s="607"/>
      <c r="TVZ3038" s="607"/>
      <c r="TWA3038" s="607"/>
      <c r="TWB3038" s="607"/>
      <c r="TWC3038" s="607"/>
      <c r="TWD3038" s="607"/>
      <c r="TWE3038" s="607"/>
      <c r="TWF3038" s="607"/>
      <c r="TWG3038" s="607"/>
      <c r="TWH3038" s="607"/>
      <c r="TWI3038" s="607"/>
      <c r="TWJ3038" s="607"/>
      <c r="TWK3038" s="607"/>
      <c r="TWL3038" s="607"/>
      <c r="TWM3038" s="607"/>
      <c r="TWN3038" s="607"/>
      <c r="TWO3038" s="607"/>
      <c r="TWP3038" s="607"/>
      <c r="TWQ3038" s="607"/>
      <c r="TWR3038" s="607"/>
      <c r="TWS3038" s="607"/>
      <c r="TWT3038" s="607"/>
      <c r="TWU3038" s="607"/>
      <c r="TWV3038" s="607"/>
      <c r="TWW3038" s="607"/>
      <c r="TWX3038" s="607"/>
      <c r="TWY3038" s="607"/>
      <c r="TWZ3038" s="607"/>
      <c r="TXA3038" s="607"/>
      <c r="TXB3038" s="607"/>
      <c r="TXC3038" s="607"/>
      <c r="TXD3038" s="607"/>
      <c r="TXE3038" s="607"/>
      <c r="TXF3038" s="607"/>
      <c r="TXG3038" s="607"/>
      <c r="TXH3038" s="607"/>
      <c r="TXI3038" s="607"/>
      <c r="TXJ3038" s="607"/>
      <c r="TXK3038" s="607"/>
      <c r="TXL3038" s="607"/>
      <c r="TXM3038" s="607"/>
      <c r="TXN3038" s="607"/>
      <c r="TXO3038" s="607"/>
      <c r="TXP3038" s="607"/>
      <c r="TXQ3038" s="607"/>
      <c r="TXR3038" s="607"/>
      <c r="TXS3038" s="607"/>
      <c r="TXT3038" s="607"/>
      <c r="TXU3038" s="607"/>
      <c r="TXV3038" s="607"/>
      <c r="TXW3038" s="607"/>
      <c r="TXX3038" s="607"/>
      <c r="TXY3038" s="607"/>
      <c r="TXZ3038" s="607"/>
      <c r="TYA3038" s="607"/>
      <c r="TYB3038" s="607"/>
      <c r="TYC3038" s="607"/>
      <c r="TYD3038" s="607"/>
      <c r="TYE3038" s="607"/>
      <c r="TYF3038" s="607"/>
      <c r="TYG3038" s="607"/>
      <c r="TYH3038" s="607"/>
      <c r="TYI3038" s="607"/>
      <c r="TYJ3038" s="607"/>
      <c r="TYK3038" s="607"/>
      <c r="TYL3038" s="607"/>
      <c r="TYM3038" s="607"/>
      <c r="TYN3038" s="607"/>
      <c r="TYO3038" s="607"/>
      <c r="TYP3038" s="607"/>
      <c r="TYQ3038" s="607"/>
      <c r="TYR3038" s="607"/>
      <c r="TYS3038" s="607"/>
      <c r="TYT3038" s="607"/>
      <c r="TYU3038" s="607"/>
      <c r="TYV3038" s="607"/>
      <c r="TYW3038" s="607"/>
      <c r="TYX3038" s="607"/>
      <c r="TYY3038" s="607"/>
      <c r="TYZ3038" s="607"/>
      <c r="TZA3038" s="607"/>
      <c r="TZB3038" s="607"/>
      <c r="TZC3038" s="607"/>
      <c r="TZD3038" s="607"/>
      <c r="TZE3038" s="607"/>
      <c r="TZF3038" s="607"/>
      <c r="TZG3038" s="607"/>
      <c r="TZH3038" s="607"/>
      <c r="TZI3038" s="607"/>
      <c r="TZJ3038" s="607"/>
      <c r="TZK3038" s="607"/>
      <c r="TZL3038" s="607"/>
      <c r="TZM3038" s="607"/>
      <c r="TZN3038" s="607"/>
      <c r="TZO3038" s="607"/>
      <c r="TZP3038" s="607"/>
      <c r="TZQ3038" s="607"/>
      <c r="TZR3038" s="607"/>
      <c r="TZS3038" s="607"/>
      <c r="TZT3038" s="607"/>
      <c r="TZU3038" s="607"/>
      <c r="TZV3038" s="607"/>
      <c r="TZW3038" s="607"/>
      <c r="TZX3038" s="607"/>
      <c r="TZY3038" s="607"/>
      <c r="TZZ3038" s="607"/>
      <c r="UAA3038" s="607"/>
      <c r="UAB3038" s="607"/>
      <c r="UAC3038" s="607"/>
      <c r="UAD3038" s="607"/>
      <c r="UAE3038" s="607"/>
      <c r="UAF3038" s="607"/>
      <c r="UAG3038" s="607"/>
      <c r="UAH3038" s="607"/>
      <c r="UAI3038" s="607"/>
      <c r="UAJ3038" s="607"/>
      <c r="UAK3038" s="607"/>
      <c r="UAL3038" s="607"/>
      <c r="UAM3038" s="607"/>
      <c r="UAN3038" s="607"/>
      <c r="UAO3038" s="607"/>
      <c r="UAP3038" s="607"/>
      <c r="UAQ3038" s="607"/>
      <c r="UAR3038" s="607"/>
      <c r="UAS3038" s="607"/>
      <c r="UAT3038" s="607"/>
      <c r="UAU3038" s="607"/>
      <c r="UAV3038" s="607"/>
      <c r="UAW3038" s="607"/>
      <c r="UAX3038" s="607"/>
      <c r="UAY3038" s="607"/>
      <c r="UAZ3038" s="607"/>
      <c r="UBA3038" s="607"/>
      <c r="UBB3038" s="607"/>
      <c r="UBC3038" s="607"/>
      <c r="UBD3038" s="607"/>
      <c r="UBE3038" s="607"/>
      <c r="UBF3038" s="607"/>
      <c r="UBG3038" s="607"/>
      <c r="UBH3038" s="607"/>
      <c r="UBI3038" s="607"/>
      <c r="UBJ3038" s="607"/>
      <c r="UBK3038" s="607"/>
      <c r="UBL3038" s="607"/>
      <c r="UBM3038" s="607"/>
      <c r="UBN3038" s="607"/>
      <c r="UBO3038" s="607"/>
      <c r="UBP3038" s="607"/>
      <c r="UBQ3038" s="607"/>
      <c r="UBR3038" s="607"/>
      <c r="UBS3038" s="607"/>
      <c r="UBT3038" s="607"/>
      <c r="UBU3038" s="607"/>
      <c r="UBV3038" s="607"/>
      <c r="UBW3038" s="607"/>
      <c r="UBX3038" s="607"/>
      <c r="UBY3038" s="607"/>
      <c r="UBZ3038" s="607"/>
      <c r="UCA3038" s="607"/>
      <c r="UCB3038" s="607"/>
      <c r="UCC3038" s="607"/>
      <c r="UCD3038" s="607"/>
      <c r="UCE3038" s="607"/>
      <c r="UCF3038" s="607"/>
      <c r="UCG3038" s="607"/>
      <c r="UCH3038" s="607"/>
      <c r="UCI3038" s="607"/>
      <c r="UCJ3038" s="607"/>
      <c r="UCK3038" s="607"/>
      <c r="UCL3038" s="607"/>
      <c r="UCM3038" s="607"/>
      <c r="UCN3038" s="607"/>
      <c r="UCO3038" s="607"/>
      <c r="UCP3038" s="607"/>
      <c r="UCQ3038" s="607"/>
      <c r="UCR3038" s="607"/>
      <c r="UCS3038" s="607"/>
      <c r="UCT3038" s="607"/>
      <c r="UCU3038" s="607"/>
      <c r="UCV3038" s="607"/>
      <c r="UCW3038" s="607"/>
      <c r="UCX3038" s="607"/>
      <c r="UCY3038" s="607"/>
      <c r="UCZ3038" s="607"/>
      <c r="UDA3038" s="607"/>
      <c r="UDB3038" s="607"/>
      <c r="UDC3038" s="607"/>
      <c r="UDD3038" s="607"/>
      <c r="UDE3038" s="607"/>
      <c r="UDF3038" s="607"/>
      <c r="UDG3038" s="607"/>
      <c r="UDH3038" s="607"/>
      <c r="UDI3038" s="607"/>
      <c r="UDJ3038" s="607"/>
      <c r="UDK3038" s="607"/>
      <c r="UDL3038" s="607"/>
      <c r="UDM3038" s="607"/>
      <c r="UDN3038" s="607"/>
      <c r="UDO3038" s="607"/>
      <c r="UDP3038" s="607"/>
      <c r="UDQ3038" s="607"/>
      <c r="UDR3038" s="607"/>
      <c r="UDS3038" s="607"/>
      <c r="UDT3038" s="607"/>
      <c r="UDU3038" s="607"/>
      <c r="UDV3038" s="607"/>
      <c r="UDW3038" s="607"/>
      <c r="UDX3038" s="607"/>
      <c r="UDY3038" s="607"/>
      <c r="UDZ3038" s="607"/>
      <c r="UEA3038" s="607"/>
      <c r="UEB3038" s="607"/>
      <c r="UEC3038" s="607"/>
      <c r="UED3038" s="607"/>
      <c r="UEE3038" s="607"/>
      <c r="UEF3038" s="607"/>
      <c r="UEG3038" s="607"/>
      <c r="UEH3038" s="607"/>
      <c r="UEI3038" s="607"/>
      <c r="UEJ3038" s="607"/>
      <c r="UEK3038" s="607"/>
      <c r="UEL3038" s="607"/>
      <c r="UEM3038" s="607"/>
      <c r="UEN3038" s="607"/>
      <c r="UEO3038" s="607"/>
      <c r="UEP3038" s="607"/>
      <c r="UEQ3038" s="607"/>
      <c r="UER3038" s="607"/>
      <c r="UES3038" s="607"/>
      <c r="UET3038" s="607"/>
      <c r="UEU3038" s="607"/>
      <c r="UEV3038" s="607"/>
      <c r="UEW3038" s="607"/>
      <c r="UEX3038" s="607"/>
      <c r="UEY3038" s="607"/>
      <c r="UEZ3038" s="607"/>
      <c r="UFA3038" s="607"/>
      <c r="UFB3038" s="607"/>
      <c r="UFC3038" s="607"/>
      <c r="UFD3038" s="607"/>
      <c r="UFE3038" s="607"/>
      <c r="UFF3038" s="607"/>
      <c r="UFG3038" s="607"/>
      <c r="UFH3038" s="607"/>
      <c r="UFI3038" s="607"/>
      <c r="UFJ3038" s="607"/>
      <c r="UFK3038" s="607"/>
      <c r="UFL3038" s="607"/>
      <c r="UFM3038" s="607"/>
      <c r="UFN3038" s="607"/>
      <c r="UFO3038" s="607"/>
      <c r="UFP3038" s="607"/>
      <c r="UFQ3038" s="607"/>
      <c r="UFR3038" s="607"/>
      <c r="UFS3038" s="607"/>
      <c r="UFT3038" s="607"/>
      <c r="UFU3038" s="607"/>
      <c r="UFV3038" s="607"/>
      <c r="UFW3038" s="607"/>
      <c r="UFX3038" s="607"/>
      <c r="UFY3038" s="607"/>
      <c r="UFZ3038" s="607"/>
      <c r="UGA3038" s="607"/>
      <c r="UGB3038" s="607"/>
      <c r="UGC3038" s="607"/>
      <c r="UGD3038" s="607"/>
      <c r="UGE3038" s="607"/>
      <c r="UGF3038" s="607"/>
      <c r="UGG3038" s="607"/>
      <c r="UGH3038" s="607"/>
      <c r="UGI3038" s="607"/>
      <c r="UGJ3038" s="607"/>
      <c r="UGK3038" s="607"/>
      <c r="UGL3038" s="607"/>
      <c r="UGM3038" s="607"/>
      <c r="UGN3038" s="607"/>
      <c r="UGO3038" s="607"/>
      <c r="UGP3038" s="607"/>
      <c r="UGQ3038" s="607"/>
      <c r="UGR3038" s="607"/>
      <c r="UGS3038" s="607"/>
      <c r="UGT3038" s="607"/>
      <c r="UGU3038" s="607"/>
      <c r="UGV3038" s="607"/>
      <c r="UGW3038" s="607"/>
      <c r="UGX3038" s="607"/>
      <c r="UGY3038" s="607"/>
      <c r="UGZ3038" s="607"/>
      <c r="UHA3038" s="607"/>
      <c r="UHB3038" s="607"/>
      <c r="UHC3038" s="607"/>
      <c r="UHD3038" s="607"/>
      <c r="UHE3038" s="607"/>
      <c r="UHF3038" s="607"/>
      <c r="UHG3038" s="607"/>
      <c r="UHH3038" s="607"/>
      <c r="UHI3038" s="607"/>
      <c r="UHJ3038" s="607"/>
      <c r="UHK3038" s="607"/>
      <c r="UHL3038" s="607"/>
      <c r="UHM3038" s="607"/>
      <c r="UHN3038" s="607"/>
      <c r="UHO3038" s="607"/>
      <c r="UHP3038" s="607"/>
      <c r="UHQ3038" s="607"/>
      <c r="UHR3038" s="607"/>
      <c r="UHS3038" s="607"/>
      <c r="UHT3038" s="607"/>
      <c r="UHU3038" s="607"/>
      <c r="UHV3038" s="607"/>
      <c r="UHW3038" s="607"/>
      <c r="UHX3038" s="607"/>
      <c r="UHY3038" s="607"/>
      <c r="UHZ3038" s="607"/>
      <c r="UIA3038" s="607"/>
      <c r="UIB3038" s="607"/>
      <c r="UIC3038" s="607"/>
      <c r="UID3038" s="607"/>
      <c r="UIE3038" s="607"/>
      <c r="UIF3038" s="607"/>
      <c r="UIG3038" s="607"/>
      <c r="UIH3038" s="607"/>
      <c r="UII3038" s="607"/>
      <c r="UIJ3038" s="607"/>
      <c r="UIK3038" s="607"/>
      <c r="UIL3038" s="607"/>
      <c r="UIM3038" s="607"/>
      <c r="UIN3038" s="607"/>
      <c r="UIO3038" s="607"/>
      <c r="UIP3038" s="607"/>
      <c r="UIQ3038" s="607"/>
      <c r="UIR3038" s="607"/>
      <c r="UIS3038" s="607"/>
      <c r="UIT3038" s="607"/>
      <c r="UIU3038" s="607"/>
      <c r="UIV3038" s="607"/>
      <c r="UIW3038" s="607"/>
      <c r="UIX3038" s="607"/>
      <c r="UIY3038" s="607"/>
      <c r="UIZ3038" s="607"/>
      <c r="UJA3038" s="607"/>
      <c r="UJB3038" s="607"/>
      <c r="UJC3038" s="607"/>
      <c r="UJD3038" s="607"/>
      <c r="UJE3038" s="607"/>
      <c r="UJF3038" s="607"/>
      <c r="UJG3038" s="607"/>
      <c r="UJH3038" s="607"/>
      <c r="UJI3038" s="607"/>
      <c r="UJJ3038" s="607"/>
      <c r="UJK3038" s="607"/>
      <c r="UJL3038" s="607"/>
      <c r="UJM3038" s="607"/>
      <c r="UJN3038" s="607"/>
      <c r="UJO3038" s="607"/>
      <c r="UJP3038" s="607"/>
      <c r="UJQ3038" s="607"/>
      <c r="UJR3038" s="607"/>
      <c r="UJS3038" s="607"/>
      <c r="UJT3038" s="607"/>
      <c r="UJU3038" s="607"/>
      <c r="UJV3038" s="607"/>
      <c r="UJW3038" s="607"/>
      <c r="UJX3038" s="607"/>
      <c r="UJY3038" s="607"/>
      <c r="UJZ3038" s="607"/>
      <c r="UKA3038" s="607"/>
      <c r="UKB3038" s="607"/>
      <c r="UKC3038" s="607"/>
      <c r="UKD3038" s="607"/>
      <c r="UKE3038" s="607"/>
      <c r="UKF3038" s="607"/>
      <c r="UKG3038" s="607"/>
      <c r="UKH3038" s="607"/>
      <c r="UKI3038" s="607"/>
      <c r="UKJ3038" s="607"/>
      <c r="UKK3038" s="607"/>
      <c r="UKL3038" s="607"/>
      <c r="UKM3038" s="607"/>
      <c r="UKN3038" s="607"/>
      <c r="UKO3038" s="607"/>
      <c r="UKP3038" s="607"/>
      <c r="UKQ3038" s="607"/>
      <c r="UKR3038" s="607"/>
      <c r="UKS3038" s="607"/>
      <c r="UKT3038" s="607"/>
      <c r="UKU3038" s="607"/>
      <c r="UKV3038" s="607"/>
      <c r="UKW3038" s="607"/>
      <c r="UKX3038" s="607"/>
      <c r="UKY3038" s="607"/>
      <c r="UKZ3038" s="607"/>
      <c r="ULA3038" s="607"/>
      <c r="ULB3038" s="607"/>
      <c r="ULC3038" s="607"/>
      <c r="ULD3038" s="607"/>
      <c r="ULE3038" s="607"/>
      <c r="ULF3038" s="607"/>
      <c r="ULG3038" s="607"/>
      <c r="ULH3038" s="607"/>
      <c r="ULI3038" s="607"/>
      <c r="ULJ3038" s="607"/>
      <c r="ULK3038" s="607"/>
      <c r="ULL3038" s="607"/>
      <c r="ULM3038" s="607"/>
      <c r="ULN3038" s="607"/>
      <c r="ULO3038" s="607"/>
      <c r="ULP3038" s="607"/>
      <c r="ULQ3038" s="607"/>
      <c r="ULR3038" s="607"/>
      <c r="ULS3038" s="607"/>
      <c r="ULT3038" s="607"/>
      <c r="ULU3038" s="607"/>
      <c r="ULV3038" s="607"/>
      <c r="ULW3038" s="607"/>
      <c r="ULX3038" s="607"/>
      <c r="ULY3038" s="607"/>
      <c r="ULZ3038" s="607"/>
      <c r="UMA3038" s="607"/>
      <c r="UMB3038" s="607"/>
      <c r="UMC3038" s="607"/>
      <c r="UMD3038" s="607"/>
      <c r="UME3038" s="607"/>
      <c r="UMF3038" s="607"/>
      <c r="UMG3038" s="607"/>
      <c r="UMH3038" s="607"/>
      <c r="UMI3038" s="607"/>
      <c r="UMJ3038" s="607"/>
      <c r="UMK3038" s="607"/>
      <c r="UML3038" s="607"/>
      <c r="UMM3038" s="607"/>
      <c r="UMN3038" s="607"/>
      <c r="UMO3038" s="607"/>
      <c r="UMP3038" s="607"/>
      <c r="UMQ3038" s="607"/>
      <c r="UMR3038" s="607"/>
      <c r="UMS3038" s="607"/>
      <c r="UMT3038" s="607"/>
      <c r="UMU3038" s="607"/>
      <c r="UMV3038" s="607"/>
      <c r="UMW3038" s="607"/>
      <c r="UMX3038" s="607"/>
      <c r="UMY3038" s="607"/>
      <c r="UMZ3038" s="607"/>
      <c r="UNA3038" s="607"/>
      <c r="UNB3038" s="607"/>
      <c r="UNC3038" s="607"/>
      <c r="UND3038" s="607"/>
      <c r="UNE3038" s="607"/>
      <c r="UNF3038" s="607"/>
      <c r="UNG3038" s="607"/>
      <c r="UNH3038" s="607"/>
      <c r="UNI3038" s="607"/>
      <c r="UNJ3038" s="607"/>
      <c r="UNK3038" s="607"/>
      <c r="UNL3038" s="607"/>
      <c r="UNM3038" s="607"/>
      <c r="UNN3038" s="607"/>
      <c r="UNO3038" s="607"/>
      <c r="UNP3038" s="607"/>
      <c r="UNQ3038" s="607"/>
      <c r="UNR3038" s="607"/>
      <c r="UNS3038" s="607"/>
      <c r="UNT3038" s="607"/>
      <c r="UNU3038" s="607"/>
      <c r="UNV3038" s="607"/>
      <c r="UNW3038" s="607"/>
      <c r="UNX3038" s="607"/>
      <c r="UNY3038" s="607"/>
      <c r="UNZ3038" s="607"/>
      <c r="UOA3038" s="607"/>
      <c r="UOB3038" s="607"/>
      <c r="UOC3038" s="607"/>
      <c r="UOD3038" s="607"/>
      <c r="UOE3038" s="607"/>
      <c r="UOF3038" s="607"/>
      <c r="UOG3038" s="607"/>
      <c r="UOH3038" s="607"/>
      <c r="UOI3038" s="607"/>
      <c r="UOJ3038" s="607"/>
      <c r="UOK3038" s="607"/>
      <c r="UOL3038" s="607"/>
      <c r="UOM3038" s="607"/>
      <c r="UON3038" s="607"/>
      <c r="UOO3038" s="607"/>
      <c r="UOP3038" s="607"/>
      <c r="UOQ3038" s="607"/>
      <c r="UOR3038" s="607"/>
      <c r="UOS3038" s="607"/>
      <c r="UOT3038" s="607"/>
      <c r="UOU3038" s="607"/>
      <c r="UOV3038" s="607"/>
      <c r="UOW3038" s="607"/>
      <c r="UOX3038" s="607"/>
      <c r="UOY3038" s="607"/>
      <c r="UOZ3038" s="607"/>
      <c r="UPA3038" s="607"/>
      <c r="UPB3038" s="607"/>
      <c r="UPC3038" s="607"/>
      <c r="UPD3038" s="607"/>
      <c r="UPE3038" s="607"/>
      <c r="UPF3038" s="607"/>
      <c r="UPG3038" s="607"/>
      <c r="UPH3038" s="607"/>
      <c r="UPI3038" s="607"/>
      <c r="UPJ3038" s="607"/>
      <c r="UPK3038" s="607"/>
      <c r="UPL3038" s="607"/>
      <c r="UPM3038" s="607"/>
      <c r="UPN3038" s="607"/>
      <c r="UPO3038" s="607"/>
      <c r="UPP3038" s="607"/>
      <c r="UPQ3038" s="607"/>
      <c r="UPR3038" s="607"/>
      <c r="UPS3038" s="607"/>
      <c r="UPT3038" s="607"/>
      <c r="UPU3038" s="607"/>
      <c r="UPV3038" s="607"/>
      <c r="UPW3038" s="607"/>
      <c r="UPX3038" s="607"/>
      <c r="UPY3038" s="607"/>
      <c r="UPZ3038" s="607"/>
      <c r="UQA3038" s="607"/>
      <c r="UQB3038" s="607"/>
      <c r="UQC3038" s="607"/>
      <c r="UQD3038" s="607"/>
      <c r="UQE3038" s="607"/>
      <c r="UQF3038" s="607"/>
      <c r="UQG3038" s="607"/>
      <c r="UQH3038" s="607"/>
      <c r="UQI3038" s="607"/>
      <c r="UQJ3038" s="607"/>
      <c r="UQK3038" s="607"/>
      <c r="UQL3038" s="607"/>
      <c r="UQM3038" s="607"/>
      <c r="UQN3038" s="607"/>
      <c r="UQO3038" s="607"/>
      <c r="UQP3038" s="607"/>
      <c r="UQQ3038" s="607"/>
      <c r="UQR3038" s="607"/>
      <c r="UQS3038" s="607"/>
      <c r="UQT3038" s="607"/>
      <c r="UQU3038" s="607"/>
      <c r="UQV3038" s="607"/>
      <c r="UQW3038" s="607"/>
      <c r="UQX3038" s="607"/>
      <c r="UQY3038" s="607"/>
      <c r="UQZ3038" s="607"/>
      <c r="URA3038" s="607"/>
      <c r="URB3038" s="607"/>
      <c r="URC3038" s="607"/>
      <c r="URD3038" s="607"/>
      <c r="URE3038" s="607"/>
      <c r="URF3038" s="607"/>
      <c r="URG3038" s="607"/>
      <c r="URH3038" s="607"/>
      <c r="URI3038" s="607"/>
      <c r="URJ3038" s="607"/>
      <c r="URK3038" s="607"/>
      <c r="URL3038" s="607"/>
      <c r="URM3038" s="607"/>
      <c r="URN3038" s="607"/>
      <c r="URO3038" s="607"/>
      <c r="URP3038" s="607"/>
      <c r="URQ3038" s="607"/>
      <c r="URR3038" s="607"/>
      <c r="URS3038" s="607"/>
      <c r="URT3038" s="607"/>
      <c r="URU3038" s="607"/>
      <c r="URV3038" s="607"/>
      <c r="URW3038" s="607"/>
      <c r="URX3038" s="607"/>
      <c r="URY3038" s="607"/>
      <c r="URZ3038" s="607"/>
      <c r="USA3038" s="607"/>
      <c r="USB3038" s="607"/>
      <c r="USC3038" s="607"/>
      <c r="USD3038" s="607"/>
      <c r="USE3038" s="607"/>
      <c r="USF3038" s="607"/>
      <c r="USG3038" s="607"/>
      <c r="USH3038" s="607"/>
      <c r="USI3038" s="607"/>
      <c r="USJ3038" s="607"/>
      <c r="USK3038" s="607"/>
      <c r="USL3038" s="607"/>
      <c r="USM3038" s="607"/>
      <c r="USN3038" s="607"/>
      <c r="USO3038" s="607"/>
      <c r="USP3038" s="607"/>
      <c r="USQ3038" s="607"/>
      <c r="USR3038" s="607"/>
      <c r="USS3038" s="607"/>
      <c r="UST3038" s="607"/>
      <c r="USU3038" s="607"/>
      <c r="USV3038" s="607"/>
      <c r="USW3038" s="607"/>
      <c r="USX3038" s="607"/>
      <c r="USY3038" s="607"/>
      <c r="USZ3038" s="607"/>
      <c r="UTA3038" s="607"/>
      <c r="UTB3038" s="607"/>
      <c r="UTC3038" s="607"/>
      <c r="UTD3038" s="607"/>
      <c r="UTE3038" s="607"/>
      <c r="UTF3038" s="607"/>
      <c r="UTG3038" s="607"/>
      <c r="UTH3038" s="607"/>
      <c r="UTI3038" s="607"/>
      <c r="UTJ3038" s="607"/>
      <c r="UTK3038" s="607"/>
      <c r="UTL3038" s="607"/>
      <c r="UTM3038" s="607"/>
      <c r="UTN3038" s="607"/>
      <c r="UTO3038" s="607"/>
      <c r="UTP3038" s="607"/>
      <c r="UTQ3038" s="607"/>
      <c r="UTR3038" s="607"/>
      <c r="UTS3038" s="607"/>
      <c r="UTT3038" s="607"/>
      <c r="UTU3038" s="607"/>
      <c r="UTV3038" s="607"/>
      <c r="UTW3038" s="607"/>
      <c r="UTX3038" s="607"/>
      <c r="UTY3038" s="607"/>
      <c r="UTZ3038" s="607"/>
      <c r="UUA3038" s="607"/>
      <c r="UUB3038" s="607"/>
      <c r="UUC3038" s="607"/>
      <c r="UUD3038" s="607"/>
      <c r="UUE3038" s="607"/>
      <c r="UUF3038" s="607"/>
      <c r="UUG3038" s="607"/>
      <c r="UUH3038" s="607"/>
      <c r="UUI3038" s="607"/>
      <c r="UUJ3038" s="607"/>
      <c r="UUK3038" s="607"/>
      <c r="UUL3038" s="607"/>
      <c r="UUM3038" s="607"/>
      <c r="UUN3038" s="607"/>
      <c r="UUO3038" s="607"/>
      <c r="UUP3038" s="607"/>
      <c r="UUQ3038" s="607"/>
      <c r="UUR3038" s="607"/>
      <c r="UUS3038" s="607"/>
      <c r="UUT3038" s="607"/>
      <c r="UUU3038" s="607"/>
      <c r="UUV3038" s="607"/>
      <c r="UUW3038" s="607"/>
      <c r="UUX3038" s="607"/>
      <c r="UUY3038" s="607"/>
      <c r="UUZ3038" s="607"/>
      <c r="UVA3038" s="607"/>
      <c r="UVB3038" s="607"/>
      <c r="UVC3038" s="607"/>
      <c r="UVD3038" s="607"/>
      <c r="UVE3038" s="607"/>
      <c r="UVF3038" s="607"/>
      <c r="UVG3038" s="607"/>
      <c r="UVH3038" s="607"/>
      <c r="UVI3038" s="607"/>
      <c r="UVJ3038" s="607"/>
      <c r="UVK3038" s="607"/>
      <c r="UVL3038" s="607"/>
      <c r="UVM3038" s="607"/>
      <c r="UVN3038" s="607"/>
      <c r="UVO3038" s="607"/>
      <c r="UVP3038" s="607"/>
      <c r="UVQ3038" s="607"/>
      <c r="UVR3038" s="607"/>
      <c r="UVS3038" s="607"/>
      <c r="UVT3038" s="607"/>
      <c r="UVU3038" s="607"/>
      <c r="UVV3038" s="607"/>
      <c r="UVW3038" s="607"/>
      <c r="UVX3038" s="607"/>
      <c r="UVY3038" s="607"/>
      <c r="UVZ3038" s="607"/>
      <c r="UWA3038" s="607"/>
      <c r="UWB3038" s="607"/>
      <c r="UWC3038" s="607"/>
      <c r="UWD3038" s="607"/>
      <c r="UWE3038" s="607"/>
      <c r="UWF3038" s="607"/>
      <c r="UWG3038" s="607"/>
      <c r="UWH3038" s="607"/>
      <c r="UWI3038" s="607"/>
      <c r="UWJ3038" s="607"/>
      <c r="UWK3038" s="607"/>
      <c r="UWL3038" s="607"/>
      <c r="UWM3038" s="607"/>
      <c r="UWN3038" s="607"/>
      <c r="UWO3038" s="607"/>
      <c r="UWP3038" s="607"/>
      <c r="UWQ3038" s="607"/>
      <c r="UWR3038" s="607"/>
      <c r="UWS3038" s="607"/>
      <c r="UWT3038" s="607"/>
      <c r="UWU3038" s="607"/>
      <c r="UWV3038" s="607"/>
      <c r="UWW3038" s="607"/>
      <c r="UWX3038" s="607"/>
      <c r="UWY3038" s="607"/>
      <c r="UWZ3038" s="607"/>
      <c r="UXA3038" s="607"/>
      <c r="UXB3038" s="607"/>
      <c r="UXC3038" s="607"/>
      <c r="UXD3038" s="607"/>
      <c r="UXE3038" s="607"/>
      <c r="UXF3038" s="607"/>
      <c r="UXG3038" s="607"/>
      <c r="UXH3038" s="607"/>
      <c r="UXI3038" s="607"/>
      <c r="UXJ3038" s="607"/>
      <c r="UXK3038" s="607"/>
      <c r="UXL3038" s="607"/>
      <c r="UXM3038" s="607"/>
      <c r="UXN3038" s="607"/>
      <c r="UXO3038" s="607"/>
      <c r="UXP3038" s="607"/>
      <c r="UXQ3038" s="607"/>
      <c r="UXR3038" s="607"/>
      <c r="UXS3038" s="607"/>
      <c r="UXT3038" s="607"/>
      <c r="UXU3038" s="607"/>
      <c r="UXV3038" s="607"/>
      <c r="UXW3038" s="607"/>
      <c r="UXX3038" s="607"/>
      <c r="UXY3038" s="607"/>
      <c r="UXZ3038" s="607"/>
      <c r="UYA3038" s="607"/>
      <c r="UYB3038" s="607"/>
      <c r="UYC3038" s="607"/>
      <c r="UYD3038" s="607"/>
      <c r="UYE3038" s="607"/>
      <c r="UYF3038" s="607"/>
      <c r="UYG3038" s="607"/>
      <c r="UYH3038" s="607"/>
      <c r="UYI3038" s="607"/>
      <c r="UYJ3038" s="607"/>
      <c r="UYK3038" s="607"/>
      <c r="UYL3038" s="607"/>
      <c r="UYM3038" s="607"/>
      <c r="UYN3038" s="607"/>
      <c r="UYO3038" s="607"/>
      <c r="UYP3038" s="607"/>
      <c r="UYQ3038" s="607"/>
      <c r="UYR3038" s="607"/>
      <c r="UYS3038" s="607"/>
      <c r="UYT3038" s="607"/>
      <c r="UYU3038" s="607"/>
      <c r="UYV3038" s="607"/>
      <c r="UYW3038" s="607"/>
      <c r="UYX3038" s="607"/>
      <c r="UYY3038" s="607"/>
      <c r="UYZ3038" s="607"/>
      <c r="UZA3038" s="607"/>
      <c r="UZB3038" s="607"/>
      <c r="UZC3038" s="607"/>
      <c r="UZD3038" s="607"/>
      <c r="UZE3038" s="607"/>
      <c r="UZF3038" s="607"/>
      <c r="UZG3038" s="607"/>
      <c r="UZH3038" s="607"/>
      <c r="UZI3038" s="607"/>
      <c r="UZJ3038" s="607"/>
      <c r="UZK3038" s="607"/>
      <c r="UZL3038" s="607"/>
      <c r="UZM3038" s="607"/>
      <c r="UZN3038" s="607"/>
      <c r="UZO3038" s="607"/>
      <c r="UZP3038" s="607"/>
      <c r="UZQ3038" s="607"/>
      <c r="UZR3038" s="607"/>
      <c r="UZS3038" s="607"/>
      <c r="UZT3038" s="607"/>
      <c r="UZU3038" s="607"/>
      <c r="UZV3038" s="607"/>
      <c r="UZW3038" s="607"/>
      <c r="UZX3038" s="607"/>
      <c r="UZY3038" s="607"/>
      <c r="UZZ3038" s="607"/>
      <c r="VAA3038" s="607"/>
      <c r="VAB3038" s="607"/>
      <c r="VAC3038" s="607"/>
      <c r="VAD3038" s="607"/>
      <c r="VAE3038" s="607"/>
      <c r="VAF3038" s="607"/>
      <c r="VAG3038" s="607"/>
      <c r="VAH3038" s="607"/>
      <c r="VAI3038" s="607"/>
      <c r="VAJ3038" s="607"/>
      <c r="VAK3038" s="607"/>
      <c r="VAL3038" s="607"/>
      <c r="VAM3038" s="607"/>
      <c r="VAN3038" s="607"/>
      <c r="VAO3038" s="607"/>
      <c r="VAP3038" s="607"/>
      <c r="VAQ3038" s="607"/>
      <c r="VAR3038" s="607"/>
      <c r="VAS3038" s="607"/>
      <c r="VAT3038" s="607"/>
      <c r="VAU3038" s="607"/>
      <c r="VAV3038" s="607"/>
      <c r="VAW3038" s="607"/>
      <c r="VAX3038" s="607"/>
      <c r="VAY3038" s="607"/>
      <c r="VAZ3038" s="607"/>
      <c r="VBA3038" s="607"/>
      <c r="VBB3038" s="607"/>
      <c r="VBC3038" s="607"/>
      <c r="VBD3038" s="607"/>
      <c r="VBE3038" s="607"/>
      <c r="VBF3038" s="607"/>
      <c r="VBG3038" s="607"/>
      <c r="VBH3038" s="607"/>
      <c r="VBI3038" s="607"/>
      <c r="VBJ3038" s="607"/>
      <c r="VBK3038" s="607"/>
      <c r="VBL3038" s="607"/>
      <c r="VBM3038" s="607"/>
      <c r="VBN3038" s="607"/>
      <c r="VBO3038" s="607"/>
      <c r="VBP3038" s="607"/>
      <c r="VBQ3038" s="607"/>
      <c r="VBR3038" s="607"/>
      <c r="VBS3038" s="607"/>
      <c r="VBT3038" s="607"/>
      <c r="VBU3038" s="607"/>
      <c r="VBV3038" s="607"/>
      <c r="VBW3038" s="607"/>
      <c r="VBX3038" s="607"/>
      <c r="VBY3038" s="607"/>
      <c r="VBZ3038" s="607"/>
      <c r="VCA3038" s="607"/>
      <c r="VCB3038" s="607"/>
      <c r="VCC3038" s="607"/>
      <c r="VCD3038" s="607"/>
      <c r="VCE3038" s="607"/>
      <c r="VCF3038" s="607"/>
      <c r="VCG3038" s="607"/>
      <c r="VCH3038" s="607"/>
      <c r="VCI3038" s="607"/>
      <c r="VCJ3038" s="607"/>
      <c r="VCK3038" s="607"/>
      <c r="VCL3038" s="607"/>
      <c r="VCM3038" s="607"/>
      <c r="VCN3038" s="607"/>
      <c r="VCO3038" s="607"/>
      <c r="VCP3038" s="607"/>
      <c r="VCQ3038" s="607"/>
      <c r="VCR3038" s="607"/>
      <c r="VCS3038" s="607"/>
      <c r="VCT3038" s="607"/>
      <c r="VCU3038" s="607"/>
      <c r="VCV3038" s="607"/>
      <c r="VCW3038" s="607"/>
      <c r="VCX3038" s="607"/>
      <c r="VCY3038" s="607"/>
      <c r="VCZ3038" s="607"/>
      <c r="VDA3038" s="607"/>
      <c r="VDB3038" s="607"/>
      <c r="VDC3038" s="607"/>
      <c r="VDD3038" s="607"/>
      <c r="VDE3038" s="607"/>
      <c r="VDF3038" s="607"/>
      <c r="VDG3038" s="607"/>
      <c r="VDH3038" s="607"/>
      <c r="VDI3038" s="607"/>
      <c r="VDJ3038" s="607"/>
      <c r="VDK3038" s="607"/>
      <c r="VDL3038" s="607"/>
      <c r="VDM3038" s="607"/>
      <c r="VDN3038" s="607"/>
      <c r="VDO3038" s="607"/>
      <c r="VDP3038" s="607"/>
      <c r="VDQ3038" s="607"/>
      <c r="VDR3038" s="607"/>
      <c r="VDS3038" s="607"/>
      <c r="VDT3038" s="607"/>
      <c r="VDU3038" s="607"/>
      <c r="VDV3038" s="607"/>
      <c r="VDW3038" s="607"/>
      <c r="VDX3038" s="607"/>
      <c r="VDY3038" s="607"/>
      <c r="VDZ3038" s="607"/>
      <c r="VEA3038" s="607"/>
      <c r="VEB3038" s="607"/>
      <c r="VEC3038" s="607"/>
      <c r="VED3038" s="607"/>
      <c r="VEE3038" s="607"/>
      <c r="VEF3038" s="607"/>
      <c r="VEG3038" s="607"/>
      <c r="VEH3038" s="607"/>
      <c r="VEI3038" s="607"/>
      <c r="VEJ3038" s="607"/>
      <c r="VEK3038" s="607"/>
      <c r="VEL3038" s="607"/>
      <c r="VEM3038" s="607"/>
      <c r="VEN3038" s="607"/>
      <c r="VEO3038" s="607"/>
      <c r="VEP3038" s="607"/>
      <c r="VEQ3038" s="607"/>
      <c r="VER3038" s="607"/>
      <c r="VES3038" s="607"/>
      <c r="VET3038" s="607"/>
      <c r="VEU3038" s="607"/>
      <c r="VEV3038" s="607"/>
      <c r="VEW3038" s="607"/>
      <c r="VEX3038" s="607"/>
      <c r="VEY3038" s="607"/>
      <c r="VEZ3038" s="607"/>
      <c r="VFA3038" s="607"/>
      <c r="VFB3038" s="607"/>
      <c r="VFC3038" s="607"/>
      <c r="VFD3038" s="607"/>
      <c r="VFE3038" s="607"/>
      <c r="VFF3038" s="607"/>
      <c r="VFG3038" s="607"/>
      <c r="VFH3038" s="607"/>
      <c r="VFI3038" s="607"/>
      <c r="VFJ3038" s="607"/>
      <c r="VFK3038" s="607"/>
      <c r="VFL3038" s="607"/>
      <c r="VFM3038" s="607"/>
      <c r="VFN3038" s="607"/>
      <c r="VFO3038" s="607"/>
      <c r="VFP3038" s="607"/>
      <c r="VFQ3038" s="607"/>
      <c r="VFR3038" s="607"/>
      <c r="VFS3038" s="607"/>
      <c r="VFT3038" s="607"/>
      <c r="VFU3038" s="607"/>
      <c r="VFV3038" s="607"/>
      <c r="VFW3038" s="607"/>
      <c r="VFX3038" s="607"/>
      <c r="VFY3038" s="607"/>
      <c r="VFZ3038" s="607"/>
      <c r="VGA3038" s="607"/>
      <c r="VGB3038" s="607"/>
      <c r="VGC3038" s="607"/>
      <c r="VGD3038" s="607"/>
      <c r="VGE3038" s="607"/>
      <c r="VGF3038" s="607"/>
      <c r="VGG3038" s="607"/>
      <c r="VGH3038" s="607"/>
      <c r="VGI3038" s="607"/>
      <c r="VGJ3038" s="607"/>
      <c r="VGK3038" s="607"/>
      <c r="VGL3038" s="607"/>
      <c r="VGM3038" s="607"/>
      <c r="VGN3038" s="607"/>
      <c r="VGO3038" s="607"/>
      <c r="VGP3038" s="607"/>
      <c r="VGQ3038" s="607"/>
      <c r="VGR3038" s="607"/>
      <c r="VGS3038" s="607"/>
      <c r="VGT3038" s="607"/>
      <c r="VGU3038" s="607"/>
      <c r="VGV3038" s="607"/>
      <c r="VGW3038" s="607"/>
      <c r="VGX3038" s="607"/>
      <c r="VGY3038" s="607"/>
      <c r="VGZ3038" s="607"/>
      <c r="VHA3038" s="607"/>
      <c r="VHB3038" s="607"/>
      <c r="VHC3038" s="607"/>
      <c r="VHD3038" s="607"/>
      <c r="VHE3038" s="607"/>
      <c r="VHF3038" s="607"/>
      <c r="VHG3038" s="607"/>
      <c r="VHH3038" s="607"/>
      <c r="VHI3038" s="607"/>
      <c r="VHJ3038" s="607"/>
      <c r="VHK3038" s="607"/>
      <c r="VHL3038" s="607"/>
      <c r="VHM3038" s="607"/>
      <c r="VHN3038" s="607"/>
      <c r="VHO3038" s="607"/>
      <c r="VHP3038" s="607"/>
      <c r="VHQ3038" s="607"/>
      <c r="VHR3038" s="607"/>
      <c r="VHS3038" s="607"/>
      <c r="VHT3038" s="607"/>
      <c r="VHU3038" s="607"/>
      <c r="VHV3038" s="607"/>
      <c r="VHW3038" s="607"/>
      <c r="VHX3038" s="607"/>
      <c r="VHY3038" s="607"/>
      <c r="VHZ3038" s="607"/>
      <c r="VIA3038" s="607"/>
      <c r="VIB3038" s="607"/>
      <c r="VIC3038" s="607"/>
      <c r="VID3038" s="607"/>
      <c r="VIE3038" s="607"/>
      <c r="VIF3038" s="607"/>
      <c r="VIG3038" s="607"/>
      <c r="VIH3038" s="607"/>
      <c r="VII3038" s="607"/>
      <c r="VIJ3038" s="607"/>
      <c r="VIK3038" s="607"/>
      <c r="VIL3038" s="607"/>
      <c r="VIM3038" s="607"/>
      <c r="VIN3038" s="607"/>
      <c r="VIO3038" s="607"/>
      <c r="VIP3038" s="607"/>
      <c r="VIQ3038" s="607"/>
      <c r="VIR3038" s="607"/>
      <c r="VIS3038" s="607"/>
      <c r="VIT3038" s="607"/>
      <c r="VIU3038" s="607"/>
      <c r="VIV3038" s="607"/>
      <c r="VIW3038" s="607"/>
      <c r="VIX3038" s="607"/>
      <c r="VIY3038" s="607"/>
      <c r="VIZ3038" s="607"/>
      <c r="VJA3038" s="607"/>
      <c r="VJB3038" s="607"/>
      <c r="VJC3038" s="607"/>
      <c r="VJD3038" s="607"/>
      <c r="VJE3038" s="607"/>
      <c r="VJF3038" s="607"/>
      <c r="VJG3038" s="607"/>
      <c r="VJH3038" s="607"/>
      <c r="VJI3038" s="607"/>
      <c r="VJJ3038" s="607"/>
      <c r="VJK3038" s="607"/>
      <c r="VJL3038" s="607"/>
      <c r="VJM3038" s="607"/>
      <c r="VJN3038" s="607"/>
      <c r="VJO3038" s="607"/>
      <c r="VJP3038" s="607"/>
      <c r="VJQ3038" s="607"/>
      <c r="VJR3038" s="607"/>
      <c r="VJS3038" s="607"/>
      <c r="VJT3038" s="607"/>
      <c r="VJU3038" s="607"/>
      <c r="VJV3038" s="607"/>
      <c r="VJW3038" s="607"/>
      <c r="VJX3038" s="607"/>
      <c r="VJY3038" s="607"/>
      <c r="VJZ3038" s="607"/>
      <c r="VKA3038" s="607"/>
      <c r="VKB3038" s="607"/>
      <c r="VKC3038" s="607"/>
      <c r="VKD3038" s="607"/>
      <c r="VKE3038" s="607"/>
      <c r="VKF3038" s="607"/>
      <c r="VKG3038" s="607"/>
      <c r="VKH3038" s="607"/>
      <c r="VKI3038" s="607"/>
      <c r="VKJ3038" s="607"/>
      <c r="VKK3038" s="607"/>
      <c r="VKL3038" s="607"/>
      <c r="VKM3038" s="607"/>
      <c r="VKN3038" s="607"/>
      <c r="VKO3038" s="607"/>
      <c r="VKP3038" s="607"/>
      <c r="VKQ3038" s="607"/>
      <c r="VKR3038" s="607"/>
      <c r="VKS3038" s="607"/>
      <c r="VKT3038" s="607"/>
      <c r="VKU3038" s="607"/>
      <c r="VKV3038" s="607"/>
      <c r="VKW3038" s="607"/>
      <c r="VKX3038" s="607"/>
      <c r="VKY3038" s="607"/>
      <c r="VKZ3038" s="607"/>
      <c r="VLA3038" s="607"/>
      <c r="VLB3038" s="607"/>
      <c r="VLC3038" s="607"/>
      <c r="VLD3038" s="607"/>
      <c r="VLE3038" s="607"/>
      <c r="VLF3038" s="607"/>
      <c r="VLG3038" s="607"/>
      <c r="VLH3038" s="607"/>
      <c r="VLI3038" s="607"/>
      <c r="VLJ3038" s="607"/>
      <c r="VLK3038" s="607"/>
      <c r="VLL3038" s="607"/>
      <c r="VLM3038" s="607"/>
      <c r="VLN3038" s="607"/>
      <c r="VLO3038" s="607"/>
      <c r="VLP3038" s="607"/>
      <c r="VLQ3038" s="607"/>
      <c r="VLR3038" s="607"/>
      <c r="VLS3038" s="607"/>
      <c r="VLT3038" s="607"/>
      <c r="VLU3038" s="607"/>
      <c r="VLV3038" s="607"/>
      <c r="VLW3038" s="607"/>
      <c r="VLX3038" s="607"/>
      <c r="VLY3038" s="607"/>
      <c r="VLZ3038" s="607"/>
      <c r="VMA3038" s="607"/>
      <c r="VMB3038" s="607"/>
      <c r="VMC3038" s="607"/>
      <c r="VMD3038" s="607"/>
      <c r="VME3038" s="607"/>
      <c r="VMF3038" s="607"/>
      <c r="VMG3038" s="607"/>
      <c r="VMH3038" s="607"/>
      <c r="VMI3038" s="607"/>
      <c r="VMJ3038" s="607"/>
      <c r="VMK3038" s="607"/>
      <c r="VML3038" s="607"/>
      <c r="VMM3038" s="607"/>
      <c r="VMN3038" s="607"/>
      <c r="VMO3038" s="607"/>
      <c r="VMP3038" s="607"/>
      <c r="VMQ3038" s="607"/>
      <c r="VMR3038" s="607"/>
      <c r="VMS3038" s="607"/>
      <c r="VMT3038" s="607"/>
      <c r="VMU3038" s="607"/>
      <c r="VMV3038" s="607"/>
      <c r="VMW3038" s="607"/>
      <c r="VMX3038" s="607"/>
      <c r="VMY3038" s="607"/>
      <c r="VMZ3038" s="607"/>
      <c r="VNA3038" s="607"/>
      <c r="VNB3038" s="607"/>
      <c r="VNC3038" s="607"/>
      <c r="VND3038" s="607"/>
      <c r="VNE3038" s="607"/>
      <c r="VNF3038" s="607"/>
      <c r="VNG3038" s="607"/>
      <c r="VNH3038" s="607"/>
      <c r="VNI3038" s="607"/>
      <c r="VNJ3038" s="607"/>
      <c r="VNK3038" s="607"/>
      <c r="VNL3038" s="607"/>
      <c r="VNM3038" s="607"/>
      <c r="VNN3038" s="607"/>
      <c r="VNO3038" s="607"/>
      <c r="VNP3038" s="607"/>
      <c r="VNQ3038" s="607"/>
      <c r="VNR3038" s="607"/>
      <c r="VNS3038" s="607"/>
      <c r="VNT3038" s="607"/>
      <c r="VNU3038" s="607"/>
      <c r="VNV3038" s="607"/>
      <c r="VNW3038" s="607"/>
      <c r="VNX3038" s="607"/>
      <c r="VNY3038" s="607"/>
      <c r="VNZ3038" s="607"/>
      <c r="VOA3038" s="607"/>
      <c r="VOB3038" s="607"/>
      <c r="VOC3038" s="607"/>
      <c r="VOD3038" s="607"/>
      <c r="VOE3038" s="607"/>
      <c r="VOF3038" s="607"/>
      <c r="VOG3038" s="607"/>
      <c r="VOH3038" s="607"/>
      <c r="VOI3038" s="607"/>
      <c r="VOJ3038" s="607"/>
      <c r="VOK3038" s="607"/>
      <c r="VOL3038" s="607"/>
      <c r="VOM3038" s="607"/>
      <c r="VON3038" s="607"/>
      <c r="VOO3038" s="607"/>
      <c r="VOP3038" s="607"/>
      <c r="VOQ3038" s="607"/>
      <c r="VOR3038" s="607"/>
      <c r="VOS3038" s="607"/>
      <c r="VOT3038" s="607"/>
      <c r="VOU3038" s="607"/>
      <c r="VOV3038" s="607"/>
      <c r="VOW3038" s="607"/>
      <c r="VOX3038" s="607"/>
      <c r="VOY3038" s="607"/>
      <c r="VOZ3038" s="607"/>
      <c r="VPA3038" s="607"/>
      <c r="VPB3038" s="607"/>
      <c r="VPC3038" s="607"/>
      <c r="VPD3038" s="607"/>
      <c r="VPE3038" s="607"/>
      <c r="VPF3038" s="607"/>
      <c r="VPG3038" s="607"/>
      <c r="VPH3038" s="607"/>
      <c r="VPI3038" s="607"/>
      <c r="VPJ3038" s="607"/>
      <c r="VPK3038" s="607"/>
      <c r="VPL3038" s="607"/>
      <c r="VPM3038" s="607"/>
      <c r="VPN3038" s="607"/>
      <c r="VPO3038" s="607"/>
      <c r="VPP3038" s="607"/>
      <c r="VPQ3038" s="607"/>
      <c r="VPR3038" s="607"/>
      <c r="VPS3038" s="607"/>
      <c r="VPT3038" s="607"/>
      <c r="VPU3038" s="607"/>
      <c r="VPV3038" s="607"/>
      <c r="VPW3038" s="607"/>
      <c r="VPX3038" s="607"/>
      <c r="VPY3038" s="607"/>
      <c r="VPZ3038" s="607"/>
      <c r="VQA3038" s="607"/>
      <c r="VQB3038" s="607"/>
      <c r="VQC3038" s="607"/>
      <c r="VQD3038" s="607"/>
      <c r="VQE3038" s="607"/>
      <c r="VQF3038" s="607"/>
      <c r="VQG3038" s="607"/>
      <c r="VQH3038" s="607"/>
      <c r="VQI3038" s="607"/>
      <c r="VQJ3038" s="607"/>
      <c r="VQK3038" s="607"/>
      <c r="VQL3038" s="607"/>
      <c r="VQM3038" s="607"/>
      <c r="VQN3038" s="607"/>
      <c r="VQO3038" s="607"/>
      <c r="VQP3038" s="607"/>
      <c r="VQQ3038" s="607"/>
      <c r="VQR3038" s="607"/>
      <c r="VQS3038" s="607"/>
      <c r="VQT3038" s="607"/>
      <c r="VQU3038" s="607"/>
      <c r="VQV3038" s="607"/>
      <c r="VQW3038" s="607"/>
      <c r="VQX3038" s="607"/>
      <c r="VQY3038" s="607"/>
      <c r="VQZ3038" s="607"/>
      <c r="VRA3038" s="607"/>
      <c r="VRB3038" s="607"/>
      <c r="VRC3038" s="607"/>
      <c r="VRD3038" s="607"/>
      <c r="VRE3038" s="607"/>
      <c r="VRF3038" s="607"/>
      <c r="VRG3038" s="607"/>
      <c r="VRH3038" s="607"/>
      <c r="VRI3038" s="607"/>
      <c r="VRJ3038" s="607"/>
      <c r="VRK3038" s="607"/>
      <c r="VRL3038" s="607"/>
      <c r="VRM3038" s="607"/>
      <c r="VRN3038" s="607"/>
      <c r="VRO3038" s="607"/>
      <c r="VRP3038" s="607"/>
      <c r="VRQ3038" s="607"/>
      <c r="VRR3038" s="607"/>
      <c r="VRS3038" s="607"/>
      <c r="VRT3038" s="607"/>
      <c r="VRU3038" s="607"/>
      <c r="VRV3038" s="607"/>
      <c r="VRW3038" s="607"/>
      <c r="VRX3038" s="607"/>
      <c r="VRY3038" s="607"/>
      <c r="VRZ3038" s="607"/>
      <c r="VSA3038" s="607"/>
      <c r="VSB3038" s="607"/>
      <c r="VSC3038" s="607"/>
      <c r="VSD3038" s="607"/>
      <c r="VSE3038" s="607"/>
      <c r="VSF3038" s="607"/>
      <c r="VSG3038" s="607"/>
      <c r="VSH3038" s="607"/>
      <c r="VSI3038" s="607"/>
      <c r="VSJ3038" s="607"/>
      <c r="VSK3038" s="607"/>
      <c r="VSL3038" s="607"/>
      <c r="VSM3038" s="607"/>
      <c r="VSN3038" s="607"/>
      <c r="VSO3038" s="607"/>
      <c r="VSP3038" s="607"/>
      <c r="VSQ3038" s="607"/>
      <c r="VSR3038" s="607"/>
      <c r="VSS3038" s="607"/>
      <c r="VST3038" s="607"/>
      <c r="VSU3038" s="607"/>
      <c r="VSV3038" s="607"/>
      <c r="VSW3038" s="607"/>
      <c r="VSX3038" s="607"/>
      <c r="VSY3038" s="607"/>
      <c r="VSZ3038" s="607"/>
      <c r="VTA3038" s="607"/>
      <c r="VTB3038" s="607"/>
      <c r="VTC3038" s="607"/>
      <c r="VTD3038" s="607"/>
      <c r="VTE3038" s="607"/>
      <c r="VTF3038" s="607"/>
      <c r="VTG3038" s="607"/>
      <c r="VTH3038" s="607"/>
      <c r="VTI3038" s="607"/>
      <c r="VTJ3038" s="607"/>
      <c r="VTK3038" s="607"/>
      <c r="VTL3038" s="607"/>
      <c r="VTM3038" s="607"/>
      <c r="VTN3038" s="607"/>
      <c r="VTO3038" s="607"/>
      <c r="VTP3038" s="607"/>
      <c r="VTQ3038" s="607"/>
      <c r="VTR3038" s="607"/>
      <c r="VTS3038" s="607"/>
      <c r="VTT3038" s="607"/>
      <c r="VTU3038" s="607"/>
      <c r="VTV3038" s="607"/>
      <c r="VTW3038" s="607"/>
      <c r="VTX3038" s="607"/>
      <c r="VTY3038" s="607"/>
      <c r="VTZ3038" s="607"/>
      <c r="VUA3038" s="607"/>
      <c r="VUB3038" s="607"/>
      <c r="VUC3038" s="607"/>
      <c r="VUD3038" s="607"/>
      <c r="VUE3038" s="607"/>
      <c r="VUF3038" s="607"/>
      <c r="VUG3038" s="607"/>
      <c r="VUH3038" s="607"/>
      <c r="VUI3038" s="607"/>
      <c r="VUJ3038" s="607"/>
      <c r="VUK3038" s="607"/>
      <c r="VUL3038" s="607"/>
      <c r="VUM3038" s="607"/>
      <c r="VUN3038" s="607"/>
      <c r="VUO3038" s="607"/>
      <c r="VUP3038" s="607"/>
      <c r="VUQ3038" s="607"/>
      <c r="VUR3038" s="607"/>
      <c r="VUS3038" s="607"/>
      <c r="VUT3038" s="607"/>
      <c r="VUU3038" s="607"/>
      <c r="VUV3038" s="607"/>
      <c r="VUW3038" s="607"/>
      <c r="VUX3038" s="607"/>
      <c r="VUY3038" s="607"/>
      <c r="VUZ3038" s="607"/>
      <c r="VVA3038" s="607"/>
      <c r="VVB3038" s="607"/>
      <c r="VVC3038" s="607"/>
      <c r="VVD3038" s="607"/>
      <c r="VVE3038" s="607"/>
      <c r="VVF3038" s="607"/>
      <c r="VVG3038" s="607"/>
      <c r="VVH3038" s="607"/>
      <c r="VVI3038" s="607"/>
      <c r="VVJ3038" s="607"/>
      <c r="VVK3038" s="607"/>
      <c r="VVL3038" s="607"/>
      <c r="VVM3038" s="607"/>
      <c r="VVN3038" s="607"/>
      <c r="VVO3038" s="607"/>
      <c r="VVP3038" s="607"/>
      <c r="VVQ3038" s="607"/>
      <c r="VVR3038" s="607"/>
      <c r="VVS3038" s="607"/>
      <c r="VVT3038" s="607"/>
      <c r="VVU3038" s="607"/>
      <c r="VVV3038" s="607"/>
      <c r="VVW3038" s="607"/>
      <c r="VVX3038" s="607"/>
      <c r="VVY3038" s="607"/>
      <c r="VVZ3038" s="607"/>
      <c r="VWA3038" s="607"/>
      <c r="VWB3038" s="607"/>
      <c r="VWC3038" s="607"/>
      <c r="VWD3038" s="607"/>
      <c r="VWE3038" s="607"/>
      <c r="VWF3038" s="607"/>
      <c r="VWG3038" s="607"/>
      <c r="VWH3038" s="607"/>
      <c r="VWI3038" s="607"/>
      <c r="VWJ3038" s="607"/>
      <c r="VWK3038" s="607"/>
      <c r="VWL3038" s="607"/>
      <c r="VWM3038" s="607"/>
      <c r="VWN3038" s="607"/>
      <c r="VWO3038" s="607"/>
      <c r="VWP3038" s="607"/>
      <c r="VWQ3038" s="607"/>
      <c r="VWR3038" s="607"/>
      <c r="VWS3038" s="607"/>
      <c r="VWT3038" s="607"/>
      <c r="VWU3038" s="607"/>
      <c r="VWV3038" s="607"/>
      <c r="VWW3038" s="607"/>
      <c r="VWX3038" s="607"/>
      <c r="VWY3038" s="607"/>
      <c r="VWZ3038" s="607"/>
      <c r="VXA3038" s="607"/>
      <c r="VXB3038" s="607"/>
      <c r="VXC3038" s="607"/>
      <c r="VXD3038" s="607"/>
      <c r="VXE3038" s="607"/>
      <c r="VXF3038" s="607"/>
      <c r="VXG3038" s="607"/>
      <c r="VXH3038" s="607"/>
      <c r="VXI3038" s="607"/>
      <c r="VXJ3038" s="607"/>
      <c r="VXK3038" s="607"/>
      <c r="VXL3038" s="607"/>
      <c r="VXM3038" s="607"/>
      <c r="VXN3038" s="607"/>
      <c r="VXO3038" s="607"/>
      <c r="VXP3038" s="607"/>
      <c r="VXQ3038" s="607"/>
      <c r="VXR3038" s="607"/>
      <c r="VXS3038" s="607"/>
      <c r="VXT3038" s="607"/>
      <c r="VXU3038" s="607"/>
      <c r="VXV3038" s="607"/>
      <c r="VXW3038" s="607"/>
      <c r="VXX3038" s="607"/>
      <c r="VXY3038" s="607"/>
      <c r="VXZ3038" s="607"/>
      <c r="VYA3038" s="607"/>
      <c r="VYB3038" s="607"/>
      <c r="VYC3038" s="607"/>
      <c r="VYD3038" s="607"/>
      <c r="VYE3038" s="607"/>
      <c r="VYF3038" s="607"/>
      <c r="VYG3038" s="607"/>
      <c r="VYH3038" s="607"/>
      <c r="VYI3038" s="607"/>
      <c r="VYJ3038" s="607"/>
      <c r="VYK3038" s="607"/>
      <c r="VYL3038" s="607"/>
      <c r="VYM3038" s="607"/>
      <c r="VYN3038" s="607"/>
      <c r="VYO3038" s="607"/>
      <c r="VYP3038" s="607"/>
      <c r="VYQ3038" s="607"/>
      <c r="VYR3038" s="607"/>
      <c r="VYS3038" s="607"/>
      <c r="VYT3038" s="607"/>
      <c r="VYU3038" s="607"/>
      <c r="VYV3038" s="607"/>
      <c r="VYW3038" s="607"/>
      <c r="VYX3038" s="607"/>
      <c r="VYY3038" s="607"/>
      <c r="VYZ3038" s="607"/>
      <c r="VZA3038" s="607"/>
      <c r="VZB3038" s="607"/>
      <c r="VZC3038" s="607"/>
      <c r="VZD3038" s="607"/>
      <c r="VZE3038" s="607"/>
      <c r="VZF3038" s="607"/>
      <c r="VZG3038" s="607"/>
      <c r="VZH3038" s="607"/>
      <c r="VZI3038" s="607"/>
      <c r="VZJ3038" s="607"/>
      <c r="VZK3038" s="607"/>
      <c r="VZL3038" s="607"/>
      <c r="VZM3038" s="607"/>
      <c r="VZN3038" s="607"/>
      <c r="VZO3038" s="607"/>
      <c r="VZP3038" s="607"/>
      <c r="VZQ3038" s="607"/>
      <c r="VZR3038" s="607"/>
      <c r="VZS3038" s="607"/>
      <c r="VZT3038" s="607"/>
      <c r="VZU3038" s="607"/>
      <c r="VZV3038" s="607"/>
      <c r="VZW3038" s="607"/>
      <c r="VZX3038" s="607"/>
      <c r="VZY3038" s="607"/>
      <c r="VZZ3038" s="607"/>
      <c r="WAA3038" s="607"/>
      <c r="WAB3038" s="607"/>
      <c r="WAC3038" s="607"/>
      <c r="WAD3038" s="607"/>
      <c r="WAE3038" s="607"/>
      <c r="WAF3038" s="607"/>
      <c r="WAG3038" s="607"/>
      <c r="WAH3038" s="607"/>
      <c r="WAI3038" s="607"/>
      <c r="WAJ3038" s="607"/>
      <c r="WAK3038" s="607"/>
      <c r="WAL3038" s="607"/>
      <c r="WAM3038" s="607"/>
      <c r="WAN3038" s="607"/>
      <c r="WAO3038" s="607"/>
      <c r="WAP3038" s="607"/>
      <c r="WAQ3038" s="607"/>
      <c r="WAR3038" s="607"/>
      <c r="WAS3038" s="607"/>
      <c r="WAT3038" s="607"/>
      <c r="WAU3038" s="607"/>
      <c r="WAV3038" s="607"/>
      <c r="WAW3038" s="607"/>
      <c r="WAX3038" s="607"/>
      <c r="WAY3038" s="607"/>
      <c r="WAZ3038" s="607"/>
      <c r="WBA3038" s="607"/>
      <c r="WBB3038" s="607"/>
      <c r="WBC3038" s="607"/>
      <c r="WBD3038" s="607"/>
      <c r="WBE3038" s="607"/>
      <c r="WBF3038" s="607"/>
      <c r="WBG3038" s="607"/>
      <c r="WBH3038" s="607"/>
      <c r="WBI3038" s="607"/>
      <c r="WBJ3038" s="607"/>
      <c r="WBK3038" s="607"/>
      <c r="WBL3038" s="607"/>
      <c r="WBM3038" s="607"/>
      <c r="WBN3038" s="607"/>
      <c r="WBO3038" s="607"/>
      <c r="WBP3038" s="607"/>
      <c r="WBQ3038" s="607"/>
      <c r="WBR3038" s="607"/>
      <c r="WBS3038" s="607"/>
      <c r="WBT3038" s="607"/>
      <c r="WBU3038" s="607"/>
      <c r="WBV3038" s="607"/>
      <c r="WBW3038" s="607"/>
      <c r="WBX3038" s="607"/>
      <c r="WBY3038" s="607"/>
      <c r="WBZ3038" s="607"/>
      <c r="WCA3038" s="607"/>
      <c r="WCB3038" s="607"/>
      <c r="WCC3038" s="607"/>
      <c r="WCD3038" s="607"/>
      <c r="WCE3038" s="607"/>
      <c r="WCF3038" s="607"/>
      <c r="WCG3038" s="607"/>
      <c r="WCH3038" s="607"/>
      <c r="WCI3038" s="607"/>
      <c r="WCJ3038" s="607"/>
      <c r="WCK3038" s="607"/>
      <c r="WCL3038" s="607"/>
      <c r="WCM3038" s="607"/>
      <c r="WCN3038" s="607"/>
      <c r="WCO3038" s="607"/>
      <c r="WCP3038" s="607"/>
      <c r="WCQ3038" s="607"/>
      <c r="WCR3038" s="607"/>
      <c r="WCS3038" s="607"/>
      <c r="WCT3038" s="607"/>
      <c r="WCU3038" s="607"/>
      <c r="WCV3038" s="607"/>
      <c r="WCW3038" s="607"/>
      <c r="WCX3038" s="607"/>
      <c r="WCY3038" s="607"/>
      <c r="WCZ3038" s="607"/>
      <c r="WDA3038" s="607"/>
      <c r="WDB3038" s="607"/>
      <c r="WDC3038" s="607"/>
      <c r="WDD3038" s="607"/>
      <c r="WDE3038" s="607"/>
      <c r="WDF3038" s="607"/>
      <c r="WDG3038" s="607"/>
      <c r="WDH3038" s="607"/>
      <c r="WDI3038" s="607"/>
      <c r="WDJ3038" s="607"/>
      <c r="WDK3038" s="607"/>
      <c r="WDL3038" s="607"/>
      <c r="WDM3038" s="607"/>
      <c r="WDN3038" s="607"/>
      <c r="WDO3038" s="607"/>
      <c r="WDP3038" s="607"/>
      <c r="WDQ3038" s="607"/>
      <c r="WDR3038" s="607"/>
      <c r="WDS3038" s="607"/>
      <c r="WDT3038" s="607"/>
      <c r="WDU3038" s="607"/>
      <c r="WDV3038" s="607"/>
      <c r="WDW3038" s="607"/>
      <c r="WDX3038" s="607"/>
      <c r="WDY3038" s="607"/>
      <c r="WDZ3038" s="607"/>
      <c r="WEA3038" s="607"/>
      <c r="WEB3038" s="607"/>
      <c r="WEC3038" s="607"/>
      <c r="WED3038" s="607"/>
      <c r="WEE3038" s="607"/>
      <c r="WEF3038" s="607"/>
      <c r="WEG3038" s="607"/>
      <c r="WEH3038" s="607"/>
      <c r="WEI3038" s="607"/>
      <c r="WEJ3038" s="607"/>
      <c r="WEK3038" s="607"/>
      <c r="WEL3038" s="607"/>
      <c r="WEM3038" s="607"/>
      <c r="WEN3038" s="607"/>
      <c r="WEO3038" s="607"/>
      <c r="WEP3038" s="607"/>
      <c r="WEQ3038" s="607"/>
      <c r="WER3038" s="607"/>
      <c r="WES3038" s="607"/>
      <c r="WET3038" s="607"/>
      <c r="WEU3038" s="607"/>
      <c r="WEV3038" s="607"/>
      <c r="WEW3038" s="607"/>
      <c r="WEX3038" s="607"/>
      <c r="WEY3038" s="607"/>
      <c r="WEZ3038" s="607"/>
      <c r="WFA3038" s="607"/>
      <c r="WFB3038" s="607"/>
      <c r="WFC3038" s="607"/>
      <c r="WFD3038" s="607"/>
      <c r="WFE3038" s="607"/>
      <c r="WFF3038" s="607"/>
      <c r="WFG3038" s="607"/>
      <c r="WFH3038" s="607"/>
      <c r="WFI3038" s="607"/>
      <c r="WFJ3038" s="607"/>
      <c r="WFK3038" s="607"/>
      <c r="WFL3038" s="607"/>
      <c r="WFM3038" s="607"/>
      <c r="WFN3038" s="607"/>
      <c r="WFO3038" s="607"/>
      <c r="WFP3038" s="607"/>
      <c r="WFQ3038" s="607"/>
      <c r="WFR3038" s="607"/>
      <c r="WFS3038" s="607"/>
      <c r="WFT3038" s="607"/>
      <c r="WFU3038" s="607"/>
      <c r="WFV3038" s="607"/>
      <c r="WFW3038" s="607"/>
      <c r="WFX3038" s="607"/>
      <c r="WFY3038" s="607"/>
      <c r="WFZ3038" s="607"/>
      <c r="WGA3038" s="607"/>
      <c r="WGB3038" s="607"/>
      <c r="WGC3038" s="607"/>
      <c r="WGD3038" s="607"/>
      <c r="WGE3038" s="607"/>
      <c r="WGF3038" s="607"/>
      <c r="WGG3038" s="607"/>
      <c r="WGH3038" s="607"/>
      <c r="WGI3038" s="607"/>
      <c r="WGJ3038" s="607"/>
      <c r="WGK3038" s="607"/>
      <c r="WGL3038" s="607"/>
      <c r="WGM3038" s="607"/>
      <c r="WGN3038" s="607"/>
      <c r="WGO3038" s="607"/>
      <c r="WGP3038" s="607"/>
      <c r="WGQ3038" s="607"/>
      <c r="WGR3038" s="607"/>
      <c r="WGS3038" s="607"/>
      <c r="WGT3038" s="607"/>
      <c r="WGU3038" s="607"/>
      <c r="WGV3038" s="607"/>
      <c r="WGW3038" s="607"/>
      <c r="WGX3038" s="607"/>
      <c r="WGY3038" s="607"/>
      <c r="WGZ3038" s="607"/>
      <c r="WHA3038" s="607"/>
      <c r="WHB3038" s="607"/>
      <c r="WHC3038" s="607"/>
      <c r="WHD3038" s="607"/>
      <c r="WHE3038" s="607"/>
      <c r="WHF3038" s="607"/>
      <c r="WHG3038" s="607"/>
      <c r="WHH3038" s="607"/>
      <c r="WHI3038" s="607"/>
      <c r="WHJ3038" s="607"/>
      <c r="WHK3038" s="607"/>
      <c r="WHL3038" s="607"/>
      <c r="WHM3038" s="607"/>
      <c r="WHN3038" s="607"/>
      <c r="WHO3038" s="607"/>
      <c r="WHP3038" s="607"/>
      <c r="WHQ3038" s="607"/>
      <c r="WHR3038" s="607"/>
      <c r="WHS3038" s="607"/>
      <c r="WHT3038" s="607"/>
      <c r="WHU3038" s="607"/>
      <c r="WHV3038" s="607"/>
      <c r="WHW3038" s="607"/>
      <c r="WHX3038" s="607"/>
      <c r="WHY3038" s="607"/>
      <c r="WHZ3038" s="607"/>
      <c r="WIA3038" s="607"/>
      <c r="WIB3038" s="607"/>
      <c r="WIC3038" s="607"/>
      <c r="WID3038" s="607"/>
      <c r="WIE3038" s="607"/>
      <c r="WIF3038" s="607"/>
      <c r="WIG3038" s="607"/>
      <c r="WIH3038" s="607"/>
      <c r="WII3038" s="607"/>
      <c r="WIJ3038" s="607"/>
      <c r="WIK3038" s="607"/>
      <c r="WIL3038" s="607"/>
      <c r="WIM3038" s="607"/>
      <c r="WIN3038" s="607"/>
      <c r="WIO3038" s="607"/>
      <c r="WIP3038" s="607"/>
      <c r="WIQ3038" s="607"/>
      <c r="WIR3038" s="607"/>
      <c r="WIS3038" s="607"/>
      <c r="WIT3038" s="607"/>
      <c r="WIU3038" s="607"/>
      <c r="WIV3038" s="607"/>
      <c r="WIW3038" s="607"/>
      <c r="WIX3038" s="607"/>
      <c r="WIY3038" s="607"/>
      <c r="WIZ3038" s="607"/>
      <c r="WJA3038" s="607"/>
      <c r="WJB3038" s="607"/>
      <c r="WJC3038" s="607"/>
      <c r="WJD3038" s="607"/>
      <c r="WJE3038" s="607"/>
      <c r="WJF3038" s="607"/>
      <c r="WJG3038" s="607"/>
      <c r="WJH3038" s="607"/>
      <c r="WJI3038" s="607"/>
      <c r="WJJ3038" s="607"/>
      <c r="WJK3038" s="607"/>
      <c r="WJL3038" s="607"/>
      <c r="WJM3038" s="607"/>
      <c r="WJN3038" s="607"/>
      <c r="WJO3038" s="607"/>
      <c r="WJP3038" s="607"/>
      <c r="WJQ3038" s="607"/>
      <c r="WJR3038" s="607"/>
      <c r="WJS3038" s="607"/>
      <c r="WJT3038" s="607"/>
      <c r="WJU3038" s="607"/>
      <c r="WJV3038" s="607"/>
      <c r="WJW3038" s="607"/>
      <c r="WJX3038" s="607"/>
      <c r="WJY3038" s="607"/>
      <c r="WJZ3038" s="607"/>
      <c r="WKA3038" s="607"/>
      <c r="WKB3038" s="607"/>
      <c r="WKC3038" s="607"/>
      <c r="WKD3038" s="607"/>
      <c r="WKE3038" s="607"/>
      <c r="WKF3038" s="607"/>
      <c r="WKG3038" s="607"/>
      <c r="WKH3038" s="607"/>
      <c r="WKI3038" s="607"/>
      <c r="WKJ3038" s="607"/>
      <c r="WKK3038" s="607"/>
      <c r="WKL3038" s="607"/>
      <c r="WKM3038" s="607"/>
      <c r="WKN3038" s="607"/>
      <c r="WKO3038" s="607"/>
      <c r="WKP3038" s="607"/>
      <c r="WKQ3038" s="607"/>
      <c r="WKR3038" s="607"/>
      <c r="WKS3038" s="607"/>
      <c r="WKT3038" s="607"/>
      <c r="WKU3038" s="607"/>
      <c r="WKV3038" s="607"/>
      <c r="WKW3038" s="607"/>
      <c r="WKX3038" s="607"/>
      <c r="WKY3038" s="607"/>
      <c r="WKZ3038" s="607"/>
      <c r="WLA3038" s="607"/>
      <c r="WLB3038" s="607"/>
      <c r="WLC3038" s="607"/>
      <c r="WLD3038" s="607"/>
      <c r="WLE3038" s="607"/>
      <c r="WLF3038" s="607"/>
      <c r="WLG3038" s="607"/>
      <c r="WLH3038" s="607"/>
      <c r="WLI3038" s="607"/>
      <c r="WLJ3038" s="607"/>
      <c r="WLK3038" s="607"/>
      <c r="WLL3038" s="607"/>
      <c r="WLM3038" s="607"/>
      <c r="WLN3038" s="607"/>
      <c r="WLO3038" s="607"/>
      <c r="WLP3038" s="607"/>
      <c r="WLQ3038" s="607"/>
      <c r="WLR3038" s="607"/>
      <c r="WLS3038" s="607"/>
      <c r="WLT3038" s="607"/>
      <c r="WLU3038" s="607"/>
      <c r="WLV3038" s="607"/>
      <c r="WLW3038" s="607"/>
      <c r="WLX3038" s="607"/>
      <c r="WLY3038" s="607"/>
      <c r="WLZ3038" s="607"/>
      <c r="WMA3038" s="607"/>
      <c r="WMB3038" s="607"/>
      <c r="WMC3038" s="607"/>
      <c r="WMD3038" s="607"/>
      <c r="WME3038" s="607"/>
      <c r="WMF3038" s="607"/>
      <c r="WMG3038" s="607"/>
      <c r="WMH3038" s="607"/>
      <c r="WMI3038" s="607"/>
      <c r="WMJ3038" s="607"/>
      <c r="WMK3038" s="607"/>
      <c r="WML3038" s="607"/>
      <c r="WMM3038" s="607"/>
      <c r="WMN3038" s="607"/>
      <c r="WMO3038" s="607"/>
      <c r="WMP3038" s="607"/>
      <c r="WMQ3038" s="607"/>
      <c r="WMR3038" s="607"/>
      <c r="WMS3038" s="607"/>
      <c r="WMT3038" s="607"/>
      <c r="WMU3038" s="607"/>
      <c r="WMV3038" s="607"/>
      <c r="WMW3038" s="607"/>
      <c r="WMX3038" s="607"/>
      <c r="WMY3038" s="607"/>
      <c r="WMZ3038" s="607"/>
      <c r="WNA3038" s="607"/>
      <c r="WNB3038" s="607"/>
      <c r="WNC3038" s="607"/>
      <c r="WND3038" s="607"/>
      <c r="WNE3038" s="607"/>
      <c r="WNF3038" s="607"/>
      <c r="WNG3038" s="607"/>
      <c r="WNH3038" s="607"/>
      <c r="WNI3038" s="607"/>
      <c r="WNJ3038" s="607"/>
      <c r="WNK3038" s="607"/>
      <c r="WNL3038" s="607"/>
      <c r="WNM3038" s="607"/>
      <c r="WNN3038" s="607"/>
      <c r="WNO3038" s="607"/>
      <c r="WNP3038" s="607"/>
      <c r="WNQ3038" s="607"/>
      <c r="WNR3038" s="607"/>
      <c r="WNS3038" s="607"/>
      <c r="WNT3038" s="607"/>
      <c r="WNU3038" s="607"/>
      <c r="WNV3038" s="607"/>
      <c r="WNW3038" s="607"/>
      <c r="WNX3038" s="607"/>
      <c r="WNY3038" s="607"/>
      <c r="WNZ3038" s="607"/>
      <c r="WOA3038" s="607"/>
      <c r="WOB3038" s="607"/>
      <c r="WOC3038" s="607"/>
      <c r="WOD3038" s="607"/>
      <c r="WOE3038" s="607"/>
      <c r="WOF3038" s="607"/>
      <c r="WOG3038" s="607"/>
      <c r="WOH3038" s="607"/>
      <c r="WOI3038" s="607"/>
      <c r="WOJ3038" s="607"/>
      <c r="WOK3038" s="607"/>
      <c r="WOL3038" s="607"/>
      <c r="WOM3038" s="607"/>
      <c r="WON3038" s="607"/>
      <c r="WOO3038" s="607"/>
      <c r="WOP3038" s="607"/>
      <c r="WOQ3038" s="607"/>
      <c r="WOR3038" s="607"/>
      <c r="WOS3038" s="607"/>
      <c r="WOT3038" s="607"/>
      <c r="WOU3038" s="607"/>
      <c r="WOV3038" s="607"/>
      <c r="WOW3038" s="607"/>
      <c r="WOX3038" s="607"/>
      <c r="WOY3038" s="607"/>
      <c r="WOZ3038" s="607"/>
      <c r="WPA3038" s="607"/>
      <c r="WPB3038" s="607"/>
      <c r="WPC3038" s="607"/>
      <c r="WPD3038" s="607"/>
      <c r="WPE3038" s="607"/>
      <c r="WPF3038" s="607"/>
      <c r="WPG3038" s="607"/>
      <c r="WPH3038" s="607"/>
      <c r="WPI3038" s="607"/>
      <c r="WPJ3038" s="607"/>
      <c r="WPK3038" s="607"/>
      <c r="WPL3038" s="607"/>
      <c r="WPM3038" s="607"/>
      <c r="WPN3038" s="607"/>
      <c r="WPO3038" s="607"/>
      <c r="WPP3038" s="607"/>
      <c r="WPQ3038" s="607"/>
      <c r="WPR3038" s="607"/>
      <c r="WPS3038" s="607"/>
      <c r="WPT3038" s="607"/>
      <c r="WPU3038" s="607"/>
      <c r="WPV3038" s="607"/>
      <c r="WPW3038" s="607"/>
      <c r="WPX3038" s="607"/>
      <c r="WPY3038" s="607"/>
      <c r="WPZ3038" s="607"/>
      <c r="WQA3038" s="607"/>
      <c r="WQB3038" s="607"/>
      <c r="WQC3038" s="607"/>
      <c r="WQD3038" s="607"/>
      <c r="WQE3038" s="607"/>
      <c r="WQF3038" s="607"/>
      <c r="WQG3038" s="607"/>
      <c r="WQH3038" s="607"/>
      <c r="WQI3038" s="607"/>
      <c r="WQJ3038" s="607"/>
      <c r="WQK3038" s="607"/>
      <c r="WQL3038" s="607"/>
      <c r="WQM3038" s="607"/>
      <c r="WQN3038" s="607"/>
      <c r="WQO3038" s="607"/>
      <c r="WQP3038" s="607"/>
      <c r="WQQ3038" s="607"/>
      <c r="WQR3038" s="607"/>
      <c r="WQS3038" s="607"/>
      <c r="WQT3038" s="607"/>
      <c r="WQU3038" s="607"/>
      <c r="WQV3038" s="607"/>
      <c r="WQW3038" s="607"/>
      <c r="WQX3038" s="607"/>
      <c r="WQY3038" s="607"/>
      <c r="WQZ3038" s="607"/>
      <c r="WRA3038" s="607"/>
      <c r="WRB3038" s="607"/>
      <c r="WRC3038" s="607"/>
      <c r="WRD3038" s="607"/>
      <c r="WRE3038" s="607"/>
      <c r="WRF3038" s="607"/>
      <c r="WRG3038" s="607"/>
      <c r="WRH3038" s="607"/>
      <c r="WRI3038" s="607"/>
      <c r="WRJ3038" s="607"/>
      <c r="WRK3038" s="607"/>
      <c r="WRL3038" s="607"/>
      <c r="WRM3038" s="607"/>
      <c r="WRN3038" s="607"/>
      <c r="WRO3038" s="607"/>
      <c r="WRP3038" s="607"/>
      <c r="WRQ3038" s="607"/>
      <c r="WRR3038" s="607"/>
      <c r="WRS3038" s="607"/>
      <c r="WRT3038" s="607"/>
      <c r="WRU3038" s="607"/>
      <c r="WRV3038" s="607"/>
      <c r="WRW3038" s="607"/>
      <c r="WRX3038" s="607"/>
      <c r="WRY3038" s="607"/>
      <c r="WRZ3038" s="607"/>
      <c r="WSA3038" s="607"/>
      <c r="WSB3038" s="607"/>
      <c r="WSC3038" s="607"/>
      <c r="WSD3038" s="607"/>
      <c r="WSE3038" s="607"/>
      <c r="WSF3038" s="607"/>
      <c r="WSG3038" s="607"/>
      <c r="WSH3038" s="607"/>
      <c r="WSI3038" s="607"/>
      <c r="WSJ3038" s="607"/>
      <c r="WSK3038" s="607"/>
      <c r="WSL3038" s="607"/>
      <c r="WSM3038" s="607"/>
      <c r="WSN3038" s="607"/>
      <c r="WSO3038" s="607"/>
      <c r="WSP3038" s="607"/>
      <c r="WSQ3038" s="607"/>
      <c r="WSR3038" s="607"/>
      <c r="WSS3038" s="607"/>
      <c r="WST3038" s="607"/>
      <c r="WSU3038" s="607"/>
      <c r="WSV3038" s="607"/>
      <c r="WSW3038" s="607"/>
      <c r="WSX3038" s="607"/>
      <c r="WSY3038" s="607"/>
      <c r="WSZ3038" s="607"/>
      <c r="WTA3038" s="607"/>
      <c r="WTB3038" s="607"/>
      <c r="WTC3038" s="607"/>
      <c r="WTD3038" s="607"/>
      <c r="WTE3038" s="607"/>
      <c r="WTF3038" s="607"/>
      <c r="WTG3038" s="607"/>
      <c r="WTH3038" s="607"/>
      <c r="WTI3038" s="607"/>
      <c r="WTJ3038" s="607"/>
      <c r="WTK3038" s="607"/>
      <c r="WTL3038" s="607"/>
      <c r="WTM3038" s="607"/>
      <c r="WTN3038" s="607"/>
      <c r="WTO3038" s="607"/>
      <c r="WTP3038" s="607"/>
      <c r="WTQ3038" s="607"/>
      <c r="WTR3038" s="607"/>
      <c r="WTS3038" s="607"/>
      <c r="WTT3038" s="607"/>
      <c r="WTU3038" s="607"/>
      <c r="WTV3038" s="607"/>
      <c r="WTW3038" s="607"/>
      <c r="WTX3038" s="607"/>
      <c r="WTY3038" s="607"/>
      <c r="WTZ3038" s="607"/>
      <c r="WUA3038" s="607"/>
      <c r="WUB3038" s="607"/>
      <c r="WUC3038" s="607"/>
      <c r="WUD3038" s="607"/>
      <c r="WUE3038" s="607"/>
      <c r="WUF3038" s="607"/>
      <c r="WUG3038" s="607"/>
      <c r="WUH3038" s="607"/>
      <c r="WUI3038" s="607"/>
      <c r="WUJ3038" s="607"/>
      <c r="WUK3038" s="607"/>
      <c r="WUL3038" s="607"/>
      <c r="WUM3038" s="607"/>
      <c r="WUN3038" s="607"/>
      <c r="WUO3038" s="607"/>
      <c r="WUP3038" s="607"/>
      <c r="WUQ3038" s="607"/>
      <c r="WUR3038" s="607"/>
      <c r="WUS3038" s="607"/>
      <c r="WUT3038" s="607"/>
      <c r="WUU3038" s="607"/>
      <c r="WUV3038" s="607"/>
      <c r="WUW3038" s="607"/>
      <c r="WUX3038" s="607"/>
      <c r="WUY3038" s="607"/>
      <c r="WUZ3038" s="607"/>
      <c r="WVA3038" s="607"/>
      <c r="WVB3038" s="607"/>
      <c r="WVC3038" s="607"/>
      <c r="WVD3038" s="607"/>
      <c r="WVE3038" s="607"/>
      <c r="WVF3038" s="607"/>
      <c r="WVG3038" s="607"/>
      <c r="WVH3038" s="607"/>
      <c r="WVI3038" s="607"/>
      <c r="WVJ3038" s="607"/>
      <c r="WVK3038" s="607"/>
      <c r="WVL3038" s="607"/>
      <c r="WVM3038" s="607"/>
      <c r="WVN3038" s="607"/>
      <c r="WVO3038" s="607"/>
      <c r="WVP3038" s="607"/>
      <c r="WVQ3038" s="607"/>
      <c r="WVR3038" s="607"/>
      <c r="WVS3038" s="607"/>
      <c r="WVT3038" s="607"/>
      <c r="WVU3038" s="607"/>
      <c r="WVV3038" s="607"/>
      <c r="WVW3038" s="607"/>
      <c r="WVX3038" s="607"/>
      <c r="WVY3038" s="607"/>
      <c r="WVZ3038" s="607"/>
      <c r="WWA3038" s="607"/>
      <c r="WWB3038" s="607"/>
      <c r="WWC3038" s="607"/>
      <c r="WWD3038" s="607"/>
      <c r="WWE3038" s="607"/>
      <c r="WWF3038" s="607"/>
      <c r="WWG3038" s="607"/>
      <c r="WWH3038" s="607"/>
      <c r="WWI3038" s="607"/>
      <c r="WWJ3038" s="607"/>
      <c r="WWK3038" s="607"/>
      <c r="WWL3038" s="607"/>
      <c r="WWM3038" s="607"/>
      <c r="WWN3038" s="607"/>
      <c r="WWO3038" s="607"/>
      <c r="WWP3038" s="607"/>
      <c r="WWQ3038" s="607"/>
      <c r="WWR3038" s="607"/>
      <c r="WWS3038" s="607"/>
      <c r="WWT3038" s="607"/>
      <c r="WWU3038" s="607"/>
      <c r="WWV3038" s="607"/>
      <c r="WWW3038" s="607"/>
      <c r="WWX3038" s="607"/>
      <c r="WWY3038" s="607"/>
      <c r="WWZ3038" s="607"/>
      <c r="WXA3038" s="607"/>
      <c r="WXB3038" s="607"/>
      <c r="WXC3038" s="607"/>
      <c r="WXD3038" s="607"/>
      <c r="WXE3038" s="607"/>
      <c r="WXF3038" s="607"/>
      <c r="WXG3038" s="607"/>
      <c r="WXH3038" s="607"/>
      <c r="WXI3038" s="607"/>
      <c r="WXJ3038" s="607"/>
      <c r="WXK3038" s="607"/>
      <c r="WXL3038" s="607"/>
      <c r="WXM3038" s="607"/>
      <c r="WXN3038" s="607"/>
      <c r="WXO3038" s="607"/>
      <c r="WXP3038" s="607"/>
      <c r="WXQ3038" s="607"/>
      <c r="WXR3038" s="607"/>
      <c r="WXS3038" s="607"/>
      <c r="WXT3038" s="607"/>
      <c r="WXU3038" s="607"/>
      <c r="WXV3038" s="607"/>
      <c r="WXW3038" s="607"/>
      <c r="WXX3038" s="607"/>
      <c r="WXY3038" s="607"/>
      <c r="WXZ3038" s="607"/>
      <c r="WYA3038" s="607"/>
      <c r="WYB3038" s="607"/>
      <c r="WYC3038" s="607"/>
      <c r="WYD3038" s="607"/>
      <c r="WYE3038" s="607"/>
      <c r="WYF3038" s="607"/>
      <c r="WYG3038" s="607"/>
      <c r="WYH3038" s="607"/>
      <c r="WYI3038" s="607"/>
      <c r="WYJ3038" s="607"/>
      <c r="WYK3038" s="607"/>
      <c r="WYL3038" s="607"/>
      <c r="WYM3038" s="607"/>
      <c r="WYN3038" s="607"/>
      <c r="WYO3038" s="607"/>
      <c r="WYP3038" s="607"/>
      <c r="WYQ3038" s="607"/>
      <c r="WYR3038" s="607"/>
      <c r="WYS3038" s="607"/>
      <c r="WYT3038" s="607"/>
      <c r="WYU3038" s="607"/>
      <c r="WYV3038" s="607"/>
      <c r="WYW3038" s="607"/>
      <c r="WYX3038" s="607"/>
      <c r="WYY3038" s="607"/>
      <c r="WYZ3038" s="607"/>
      <c r="WZA3038" s="607"/>
      <c r="WZB3038" s="607"/>
      <c r="WZC3038" s="607"/>
      <c r="WZD3038" s="607"/>
      <c r="WZE3038" s="607"/>
      <c r="WZF3038" s="607"/>
      <c r="WZG3038" s="607"/>
      <c r="WZH3038" s="607"/>
      <c r="WZI3038" s="607"/>
      <c r="WZJ3038" s="607"/>
      <c r="WZK3038" s="607"/>
      <c r="WZL3038" s="607"/>
      <c r="WZM3038" s="607"/>
      <c r="WZN3038" s="607"/>
      <c r="WZO3038" s="607"/>
      <c r="WZP3038" s="607"/>
      <c r="WZQ3038" s="607"/>
      <c r="WZR3038" s="607"/>
      <c r="WZS3038" s="607"/>
      <c r="WZT3038" s="607"/>
      <c r="WZU3038" s="607"/>
      <c r="WZV3038" s="607"/>
      <c r="WZW3038" s="607"/>
      <c r="WZX3038" s="607"/>
      <c r="WZY3038" s="607"/>
      <c r="WZZ3038" s="607"/>
      <c r="XAA3038" s="607"/>
      <c r="XAB3038" s="607"/>
      <c r="XAC3038" s="607"/>
      <c r="XAD3038" s="607"/>
      <c r="XAE3038" s="607"/>
      <c r="XAF3038" s="607"/>
      <c r="XAG3038" s="607"/>
      <c r="XAH3038" s="607"/>
      <c r="XAI3038" s="607"/>
      <c r="XAJ3038" s="607"/>
      <c r="XAK3038" s="607"/>
      <c r="XAL3038" s="607"/>
      <c r="XAM3038" s="607"/>
      <c r="XAN3038" s="607"/>
      <c r="XAO3038" s="607"/>
      <c r="XAP3038" s="607"/>
      <c r="XAQ3038" s="607"/>
      <c r="XAR3038" s="607"/>
      <c r="XAS3038" s="607"/>
      <c r="XAT3038" s="607"/>
      <c r="XAU3038" s="607"/>
      <c r="XAV3038" s="607"/>
      <c r="XAW3038" s="607"/>
      <c r="XAX3038" s="607"/>
      <c r="XAY3038" s="607"/>
      <c r="XAZ3038" s="607"/>
      <c r="XBA3038" s="607"/>
      <c r="XBB3038" s="607"/>
      <c r="XBC3038" s="607"/>
      <c r="XBD3038" s="607"/>
      <c r="XBE3038" s="607"/>
      <c r="XBF3038" s="607"/>
      <c r="XBG3038" s="607"/>
      <c r="XBH3038" s="607"/>
      <c r="XBI3038" s="607"/>
      <c r="XBJ3038" s="607"/>
      <c r="XBK3038" s="607"/>
      <c r="XBL3038" s="607"/>
      <c r="XBM3038" s="607"/>
      <c r="XBN3038" s="607"/>
      <c r="XBO3038" s="607"/>
      <c r="XBP3038" s="607"/>
      <c r="XBQ3038" s="607"/>
      <c r="XBR3038" s="607"/>
      <c r="XBS3038" s="607"/>
      <c r="XBT3038" s="607"/>
      <c r="XBU3038" s="607"/>
      <c r="XBV3038" s="607"/>
      <c r="XBW3038" s="607"/>
      <c r="XBX3038" s="607"/>
      <c r="XBY3038" s="607"/>
      <c r="XBZ3038" s="607"/>
      <c r="XCA3038" s="607"/>
      <c r="XCB3038" s="607"/>
      <c r="XCC3038" s="607"/>
      <c r="XCD3038" s="607"/>
      <c r="XCE3038" s="607"/>
      <c r="XCF3038" s="607"/>
      <c r="XCG3038" s="607"/>
      <c r="XCH3038" s="607"/>
      <c r="XCI3038" s="607"/>
      <c r="XCJ3038" s="607"/>
      <c r="XCK3038" s="607"/>
      <c r="XCL3038" s="607"/>
      <c r="XCM3038" s="607"/>
      <c r="XCN3038" s="607"/>
      <c r="XCO3038" s="607"/>
      <c r="XCP3038" s="607"/>
      <c r="XCQ3038" s="607"/>
      <c r="XCR3038" s="607"/>
      <c r="XCS3038" s="607"/>
      <c r="XCT3038" s="607"/>
      <c r="XCU3038" s="607"/>
      <c r="XCV3038" s="607"/>
      <c r="XCW3038" s="607"/>
      <c r="XCX3038" s="607"/>
      <c r="XCY3038" s="607"/>
      <c r="XCZ3038" s="607"/>
      <c r="XDA3038" s="607"/>
      <c r="XDB3038" s="607"/>
      <c r="XDC3038" s="607"/>
      <c r="XDD3038" s="607"/>
      <c r="XDE3038" s="607"/>
      <c r="XDF3038" s="607"/>
      <c r="XDG3038" s="607"/>
      <c r="XDH3038" s="607"/>
      <c r="XDI3038" s="607"/>
      <c r="XDJ3038" s="607"/>
      <c r="XDK3038" s="607"/>
      <c r="XDL3038" s="607"/>
      <c r="XDM3038" s="607"/>
      <c r="XDN3038" s="607"/>
      <c r="XDO3038" s="607"/>
      <c r="XDP3038" s="607"/>
      <c r="XDQ3038" s="607"/>
      <c r="XDR3038" s="607"/>
      <c r="XDS3038" s="607"/>
      <c r="XDT3038" s="607"/>
      <c r="XDU3038" s="607"/>
      <c r="XDV3038" s="607"/>
      <c r="XDW3038" s="607"/>
      <c r="XDX3038" s="607"/>
      <c r="XDY3038" s="607"/>
      <c r="XDZ3038" s="607"/>
      <c r="XEA3038" s="607"/>
      <c r="XEB3038" s="607"/>
      <c r="XEC3038" s="607"/>
      <c r="XED3038" s="607"/>
      <c r="XEE3038" s="607"/>
      <c r="XEF3038" s="607"/>
      <c r="XEG3038" s="607"/>
      <c r="XEH3038" s="607"/>
      <c r="XEI3038" s="607"/>
      <c r="XEJ3038" s="607"/>
      <c r="XEK3038" s="607"/>
      <c r="XEL3038" s="607"/>
      <c r="XEM3038" s="607"/>
      <c r="XEN3038" s="607"/>
      <c r="XEO3038" s="607"/>
      <c r="XEP3038" s="607"/>
      <c r="XEQ3038" s="607"/>
      <c r="XER3038" s="607"/>
      <c r="XES3038" s="607"/>
      <c r="XET3038" s="607"/>
      <c r="XEU3038" s="607"/>
      <c r="XEV3038" s="607"/>
      <c r="XEW3038" s="607"/>
      <c r="XEX3038" s="607"/>
      <c r="XEY3038" s="607"/>
      <c r="XEZ3038" s="607"/>
      <c r="XFA3038" s="607"/>
      <c r="XFB3038" s="607"/>
      <c r="XFC3038" s="607"/>
      <c r="XFD3038" s="607"/>
    </row>
    <row r="3039" spans="1:16384">
      <c r="A3039" s="1097"/>
      <c r="B3039" s="607"/>
      <c r="C3039" s="599" t="s">
        <v>7203</v>
      </c>
      <c r="D3039" s="599" t="s">
        <v>518</v>
      </c>
      <c r="E3039" s="605" t="s">
        <v>149</v>
      </c>
      <c r="F3039" s="605" t="s">
        <v>121</v>
      </c>
      <c r="G3039" s="602">
        <v>250</v>
      </c>
      <c r="H3039" s="602">
        <v>250</v>
      </c>
      <c r="I3039" s="14">
        <v>1</v>
      </c>
      <c r="J3039" s="607"/>
      <c r="K3039" s="607"/>
      <c r="L3039" s="607"/>
      <c r="M3039" s="607"/>
      <c r="N3039" s="607"/>
      <c r="O3039" s="607"/>
      <c r="P3039" s="607"/>
      <c r="Q3039" s="607"/>
      <c r="R3039" s="607"/>
      <c r="S3039" s="607"/>
      <c r="T3039" s="607"/>
      <c r="U3039" s="607"/>
      <c r="V3039" s="607"/>
      <c r="W3039" s="607"/>
      <c r="X3039" s="607"/>
      <c r="Y3039" s="607"/>
      <c r="Z3039" s="607"/>
      <c r="AA3039" s="607"/>
      <c r="AB3039" s="607"/>
      <c r="AC3039" s="607"/>
      <c r="AD3039" s="607"/>
      <c r="AE3039" s="607"/>
      <c r="AF3039" s="607"/>
      <c r="AG3039" s="607"/>
      <c r="AH3039" s="607"/>
      <c r="AI3039" s="607"/>
      <c r="AJ3039" s="607"/>
      <c r="AK3039" s="607"/>
      <c r="AL3039" s="607"/>
      <c r="AM3039" s="607"/>
      <c r="AN3039" s="607"/>
      <c r="AO3039" s="607"/>
      <c r="AP3039" s="607"/>
      <c r="AQ3039" s="607"/>
      <c r="AR3039" s="607"/>
      <c r="AS3039" s="607"/>
      <c r="AT3039" s="607"/>
      <c r="AU3039" s="607"/>
      <c r="AV3039" s="607"/>
      <c r="AW3039" s="607"/>
      <c r="AX3039" s="607"/>
      <c r="AY3039" s="607"/>
      <c r="AZ3039" s="607"/>
      <c r="BA3039" s="607"/>
      <c r="BB3039" s="607"/>
      <c r="BC3039" s="607"/>
      <c r="BD3039" s="607"/>
      <c r="BE3039" s="607"/>
      <c r="BF3039" s="607"/>
      <c r="BG3039" s="607"/>
      <c r="BH3039" s="607"/>
      <c r="BI3039" s="607"/>
      <c r="BJ3039" s="607"/>
      <c r="BK3039" s="607"/>
      <c r="BL3039" s="607"/>
      <c r="BM3039" s="607"/>
      <c r="BN3039" s="607"/>
      <c r="BO3039" s="607"/>
      <c r="BP3039" s="607"/>
      <c r="BQ3039" s="607"/>
      <c r="BR3039" s="607"/>
      <c r="BS3039" s="607"/>
      <c r="BT3039" s="607"/>
      <c r="BU3039" s="607"/>
      <c r="BV3039" s="607"/>
      <c r="BW3039" s="607"/>
      <c r="BX3039" s="607"/>
      <c r="BY3039" s="607"/>
      <c r="BZ3039" s="607"/>
      <c r="CA3039" s="607"/>
      <c r="CB3039" s="607"/>
      <c r="CC3039" s="607"/>
      <c r="CD3039" s="607"/>
      <c r="CE3039" s="607"/>
      <c r="CF3039" s="607"/>
      <c r="CG3039" s="607"/>
      <c r="CH3039" s="607"/>
      <c r="CI3039" s="607"/>
      <c r="CJ3039" s="607"/>
      <c r="CK3039" s="607"/>
      <c r="CL3039" s="607"/>
      <c r="CM3039" s="607"/>
      <c r="CN3039" s="607"/>
      <c r="CO3039" s="607"/>
      <c r="CP3039" s="607"/>
      <c r="CQ3039" s="607"/>
      <c r="CR3039" s="607"/>
      <c r="CS3039" s="607"/>
      <c r="CT3039" s="607"/>
      <c r="CU3039" s="607"/>
      <c r="CV3039" s="607"/>
      <c r="CW3039" s="607"/>
      <c r="CX3039" s="607"/>
      <c r="CY3039" s="607"/>
      <c r="CZ3039" s="607"/>
      <c r="DA3039" s="607"/>
      <c r="DB3039" s="607"/>
      <c r="DC3039" s="607"/>
      <c r="DD3039" s="607"/>
      <c r="DE3039" s="607"/>
      <c r="DF3039" s="607"/>
      <c r="DG3039" s="607"/>
      <c r="DH3039" s="607"/>
      <c r="DI3039" s="607"/>
      <c r="DJ3039" s="607"/>
      <c r="DK3039" s="607"/>
      <c r="DL3039" s="607"/>
      <c r="DM3039" s="607"/>
      <c r="DN3039" s="607"/>
      <c r="DO3039" s="607"/>
      <c r="DP3039" s="607"/>
      <c r="DQ3039" s="607"/>
      <c r="DR3039" s="607"/>
      <c r="DS3039" s="607"/>
      <c r="DT3039" s="607"/>
      <c r="DU3039" s="607"/>
      <c r="DV3039" s="607"/>
      <c r="DW3039" s="607"/>
      <c r="DX3039" s="607"/>
      <c r="DY3039" s="607"/>
      <c r="DZ3039" s="607"/>
      <c r="EA3039" s="607"/>
      <c r="EB3039" s="607"/>
      <c r="EC3039" s="607"/>
      <c r="ED3039" s="607"/>
      <c r="EE3039" s="607"/>
      <c r="EF3039" s="607"/>
      <c r="EG3039" s="607"/>
      <c r="EH3039" s="607"/>
      <c r="EI3039" s="607"/>
      <c r="EJ3039" s="607"/>
      <c r="EK3039" s="607"/>
      <c r="EL3039" s="607"/>
      <c r="EM3039" s="607"/>
      <c r="EN3039" s="607"/>
      <c r="EO3039" s="607"/>
      <c r="EP3039" s="607"/>
      <c r="EQ3039" s="607"/>
      <c r="ER3039" s="607"/>
      <c r="ES3039" s="607"/>
      <c r="ET3039" s="607"/>
      <c r="EU3039" s="607"/>
      <c r="EV3039" s="607"/>
      <c r="EW3039" s="607"/>
      <c r="EX3039" s="607"/>
      <c r="EY3039" s="607"/>
      <c r="EZ3039" s="607"/>
      <c r="FA3039" s="607"/>
      <c r="FB3039" s="607"/>
      <c r="FC3039" s="607"/>
      <c r="FD3039" s="607"/>
      <c r="FE3039" s="607"/>
      <c r="FF3039" s="607"/>
      <c r="FG3039" s="607"/>
      <c r="FH3039" s="607"/>
      <c r="FI3039" s="607"/>
      <c r="FJ3039" s="607"/>
      <c r="FK3039" s="607"/>
      <c r="FL3039" s="607"/>
      <c r="FM3039" s="607"/>
      <c r="FN3039" s="607"/>
      <c r="FO3039" s="607"/>
      <c r="FP3039" s="607"/>
      <c r="FQ3039" s="607"/>
      <c r="FR3039" s="607"/>
      <c r="FS3039" s="607"/>
      <c r="FT3039" s="607"/>
      <c r="FU3039" s="607"/>
      <c r="FV3039" s="607"/>
      <c r="FW3039" s="607"/>
      <c r="FX3039" s="607"/>
      <c r="FY3039" s="607"/>
      <c r="FZ3039" s="607"/>
      <c r="GA3039" s="607"/>
      <c r="GB3039" s="607"/>
      <c r="GC3039" s="607"/>
      <c r="GD3039" s="607"/>
      <c r="GE3039" s="607"/>
      <c r="GF3039" s="607"/>
      <c r="GG3039" s="607"/>
      <c r="GH3039" s="607"/>
      <c r="GI3039" s="607"/>
      <c r="GJ3039" s="607"/>
      <c r="GK3039" s="607"/>
      <c r="GL3039" s="607"/>
      <c r="GM3039" s="607"/>
      <c r="GN3039" s="607"/>
      <c r="GO3039" s="607"/>
      <c r="GP3039" s="607"/>
      <c r="GQ3039" s="607"/>
      <c r="GR3039" s="607"/>
      <c r="GS3039" s="607"/>
      <c r="GT3039" s="607"/>
      <c r="GU3039" s="607"/>
      <c r="GV3039" s="607"/>
      <c r="GW3039" s="607"/>
      <c r="GX3039" s="607"/>
      <c r="GY3039" s="607"/>
      <c r="GZ3039" s="607"/>
      <c r="HA3039" s="607"/>
      <c r="HB3039" s="607"/>
      <c r="HC3039" s="607"/>
      <c r="HD3039" s="607"/>
      <c r="HE3039" s="607"/>
      <c r="HF3039" s="607"/>
      <c r="HG3039" s="607"/>
      <c r="HH3039" s="607"/>
      <c r="HI3039" s="607"/>
      <c r="HJ3039" s="607"/>
      <c r="HK3039" s="607"/>
      <c r="HL3039" s="607"/>
      <c r="HM3039" s="607"/>
      <c r="HN3039" s="607"/>
      <c r="HO3039" s="607"/>
      <c r="HP3039" s="607"/>
      <c r="HQ3039" s="607"/>
      <c r="HR3039" s="607"/>
      <c r="HS3039" s="607"/>
      <c r="HT3039" s="607"/>
      <c r="HU3039" s="607"/>
      <c r="HV3039" s="607"/>
      <c r="HW3039" s="607"/>
      <c r="HX3039" s="607"/>
      <c r="HY3039" s="607"/>
      <c r="HZ3039" s="607"/>
      <c r="IA3039" s="607"/>
      <c r="IB3039" s="607"/>
      <c r="IC3039" s="607"/>
      <c r="ID3039" s="607"/>
      <c r="IE3039" s="607"/>
      <c r="IF3039" s="607"/>
      <c r="IG3039" s="607"/>
      <c r="IH3039" s="607"/>
      <c r="II3039" s="607"/>
      <c r="IJ3039" s="607"/>
      <c r="IK3039" s="607"/>
      <c r="IL3039" s="607"/>
      <c r="IM3039" s="607"/>
      <c r="IN3039" s="607"/>
      <c r="IO3039" s="607"/>
      <c r="IP3039" s="607"/>
      <c r="IQ3039" s="607"/>
      <c r="IR3039" s="607"/>
      <c r="IS3039" s="607"/>
      <c r="IT3039" s="607"/>
      <c r="IU3039" s="607"/>
      <c r="IV3039" s="607"/>
      <c r="IW3039" s="607"/>
      <c r="IX3039" s="607"/>
      <c r="IY3039" s="607"/>
      <c r="IZ3039" s="607"/>
      <c r="JA3039" s="607"/>
      <c r="JB3039" s="607"/>
      <c r="JC3039" s="607"/>
      <c r="JD3039" s="607"/>
      <c r="JE3039" s="607"/>
      <c r="JF3039" s="607"/>
      <c r="JG3039" s="607"/>
      <c r="JH3039" s="607"/>
      <c r="JI3039" s="607"/>
      <c r="JJ3039" s="607"/>
      <c r="JK3039" s="607"/>
      <c r="JL3039" s="607"/>
      <c r="JM3039" s="607"/>
      <c r="JN3039" s="607"/>
      <c r="JO3039" s="607"/>
      <c r="JP3039" s="607"/>
      <c r="JQ3039" s="607"/>
      <c r="JR3039" s="607"/>
      <c r="JS3039" s="607"/>
      <c r="JT3039" s="607"/>
      <c r="JU3039" s="607"/>
      <c r="JV3039" s="607"/>
      <c r="JW3039" s="607"/>
      <c r="JX3039" s="607"/>
      <c r="JY3039" s="607"/>
      <c r="JZ3039" s="607"/>
      <c r="KA3039" s="607"/>
      <c r="KB3039" s="607"/>
      <c r="KC3039" s="607"/>
      <c r="KD3039" s="607"/>
      <c r="KE3039" s="607"/>
      <c r="KF3039" s="607"/>
      <c r="KG3039" s="607"/>
      <c r="KH3039" s="607"/>
      <c r="KI3039" s="607"/>
      <c r="KJ3039" s="607"/>
      <c r="KK3039" s="607"/>
      <c r="KL3039" s="607"/>
      <c r="KM3039" s="607"/>
      <c r="KN3039" s="607"/>
      <c r="KO3039" s="607"/>
      <c r="KP3039" s="607"/>
      <c r="KQ3039" s="607"/>
      <c r="KR3039" s="607"/>
      <c r="KS3039" s="607"/>
      <c r="KT3039" s="607"/>
      <c r="KU3039" s="607"/>
      <c r="KV3039" s="607"/>
      <c r="KW3039" s="607"/>
      <c r="KX3039" s="607"/>
      <c r="KY3039" s="607"/>
      <c r="KZ3039" s="607"/>
      <c r="LA3039" s="607"/>
      <c r="LB3039" s="607"/>
      <c r="LC3039" s="607"/>
      <c r="LD3039" s="607"/>
      <c r="LE3039" s="607"/>
      <c r="LF3039" s="607"/>
      <c r="LG3039" s="607"/>
      <c r="LH3039" s="607"/>
      <c r="LI3039" s="607"/>
      <c r="LJ3039" s="607"/>
      <c r="LK3039" s="607"/>
      <c r="LL3039" s="607"/>
      <c r="LM3039" s="607"/>
      <c r="LN3039" s="607"/>
      <c r="LO3039" s="607"/>
      <c r="LP3039" s="607"/>
      <c r="LQ3039" s="607"/>
      <c r="LR3039" s="607"/>
      <c r="LS3039" s="607"/>
      <c r="LT3039" s="607"/>
      <c r="LU3039" s="607"/>
      <c r="LV3039" s="607"/>
      <c r="LW3039" s="607"/>
      <c r="LX3039" s="607"/>
      <c r="LY3039" s="607"/>
      <c r="LZ3039" s="607"/>
      <c r="MA3039" s="607"/>
      <c r="MB3039" s="607"/>
      <c r="MC3039" s="607"/>
      <c r="MD3039" s="607"/>
      <c r="ME3039" s="607"/>
      <c r="MF3039" s="607"/>
      <c r="MG3039" s="607"/>
      <c r="MH3039" s="607"/>
      <c r="MI3039" s="607"/>
      <c r="MJ3039" s="607"/>
      <c r="MK3039" s="607"/>
      <c r="ML3039" s="607"/>
      <c r="MM3039" s="607"/>
      <c r="MN3039" s="607"/>
      <c r="MO3039" s="607"/>
      <c r="MP3039" s="607"/>
      <c r="MQ3039" s="607"/>
      <c r="MR3039" s="607"/>
      <c r="MS3039" s="607"/>
      <c r="MT3039" s="607"/>
      <c r="MU3039" s="607"/>
      <c r="MV3039" s="607"/>
      <c r="MW3039" s="607"/>
      <c r="MX3039" s="607"/>
      <c r="MY3039" s="607"/>
      <c r="MZ3039" s="607"/>
      <c r="NA3039" s="607"/>
      <c r="NB3039" s="607"/>
      <c r="NC3039" s="607"/>
      <c r="ND3039" s="607"/>
      <c r="NE3039" s="607"/>
      <c r="NF3039" s="607"/>
      <c r="NG3039" s="607"/>
      <c r="NH3039" s="607"/>
      <c r="NI3039" s="607"/>
      <c r="NJ3039" s="607"/>
      <c r="NK3039" s="607"/>
      <c r="NL3039" s="607"/>
      <c r="NM3039" s="607"/>
      <c r="NN3039" s="607"/>
      <c r="NO3039" s="607"/>
      <c r="NP3039" s="607"/>
      <c r="NQ3039" s="607"/>
      <c r="NR3039" s="607"/>
      <c r="NS3039" s="607"/>
      <c r="NT3039" s="607"/>
      <c r="NU3039" s="607"/>
      <c r="NV3039" s="607"/>
      <c r="NW3039" s="607"/>
      <c r="NX3039" s="607"/>
      <c r="NY3039" s="607"/>
      <c r="NZ3039" s="607"/>
      <c r="OA3039" s="607"/>
      <c r="OB3039" s="607"/>
      <c r="OC3039" s="607"/>
      <c r="OD3039" s="607"/>
      <c r="OE3039" s="607"/>
      <c r="OF3039" s="607"/>
      <c r="OG3039" s="607"/>
      <c r="OH3039" s="607"/>
      <c r="OI3039" s="607"/>
      <c r="OJ3039" s="607"/>
      <c r="OK3039" s="607"/>
      <c r="OL3039" s="607"/>
      <c r="OM3039" s="607"/>
      <c r="ON3039" s="607"/>
      <c r="OO3039" s="607"/>
      <c r="OP3039" s="607"/>
      <c r="OQ3039" s="607"/>
      <c r="OR3039" s="607"/>
      <c r="OS3039" s="607"/>
      <c r="OT3039" s="607"/>
      <c r="OU3039" s="607"/>
      <c r="OV3039" s="607"/>
      <c r="OW3039" s="607"/>
      <c r="OX3039" s="607"/>
      <c r="OY3039" s="607"/>
      <c r="OZ3039" s="607"/>
      <c r="PA3039" s="607"/>
      <c r="PB3039" s="607"/>
      <c r="PC3039" s="607"/>
      <c r="PD3039" s="607"/>
      <c r="PE3039" s="607"/>
      <c r="PF3039" s="607"/>
      <c r="PG3039" s="607"/>
      <c r="PH3039" s="607"/>
      <c r="PI3039" s="607"/>
      <c r="PJ3039" s="607"/>
      <c r="PK3039" s="607"/>
      <c r="PL3039" s="607"/>
      <c r="PM3039" s="607"/>
      <c r="PN3039" s="607"/>
      <c r="PO3039" s="607"/>
      <c r="PP3039" s="607"/>
      <c r="PQ3039" s="607"/>
      <c r="PR3039" s="607"/>
      <c r="PS3039" s="607"/>
      <c r="PT3039" s="607"/>
      <c r="PU3039" s="607"/>
      <c r="PV3039" s="607"/>
      <c r="PW3039" s="607"/>
      <c r="PX3039" s="607"/>
      <c r="PY3039" s="607"/>
      <c r="PZ3039" s="607"/>
      <c r="QA3039" s="607"/>
      <c r="QB3039" s="607"/>
      <c r="QC3039" s="607"/>
      <c r="QD3039" s="607"/>
      <c r="QE3039" s="607"/>
      <c r="QF3039" s="607"/>
      <c r="QG3039" s="607"/>
      <c r="QH3039" s="607"/>
      <c r="QI3039" s="607"/>
      <c r="QJ3039" s="607"/>
      <c r="QK3039" s="607"/>
      <c r="QL3039" s="607"/>
      <c r="QM3039" s="607"/>
      <c r="QN3039" s="607"/>
      <c r="QO3039" s="607"/>
      <c r="QP3039" s="607"/>
      <c r="QQ3039" s="607"/>
      <c r="QR3039" s="607"/>
      <c r="QS3039" s="607"/>
      <c r="QT3039" s="607"/>
      <c r="QU3039" s="607"/>
      <c r="QV3039" s="607"/>
      <c r="QW3039" s="607"/>
      <c r="QX3039" s="607"/>
      <c r="QY3039" s="607"/>
      <c r="QZ3039" s="607"/>
      <c r="RA3039" s="607"/>
      <c r="RB3039" s="607"/>
      <c r="RC3039" s="607"/>
      <c r="RD3039" s="607"/>
      <c r="RE3039" s="607"/>
      <c r="RF3039" s="607"/>
      <c r="RG3039" s="607"/>
      <c r="RH3039" s="607"/>
      <c r="RI3039" s="607"/>
      <c r="RJ3039" s="607"/>
      <c r="RK3039" s="607"/>
      <c r="RL3039" s="607"/>
      <c r="RM3039" s="607"/>
      <c r="RN3039" s="607"/>
      <c r="RO3039" s="607"/>
      <c r="RP3039" s="607"/>
      <c r="RQ3039" s="607"/>
      <c r="RR3039" s="607"/>
      <c r="RS3039" s="607"/>
      <c r="RT3039" s="607"/>
      <c r="RU3039" s="607"/>
      <c r="RV3039" s="607"/>
      <c r="RW3039" s="607"/>
      <c r="RX3039" s="607"/>
      <c r="RY3039" s="607"/>
      <c r="RZ3039" s="607"/>
      <c r="SA3039" s="607"/>
      <c r="SB3039" s="607"/>
      <c r="SC3039" s="607"/>
      <c r="SD3039" s="607"/>
      <c r="SE3039" s="607"/>
      <c r="SF3039" s="607"/>
      <c r="SG3039" s="607"/>
      <c r="SH3039" s="607"/>
      <c r="SI3039" s="607"/>
      <c r="SJ3039" s="607"/>
      <c r="SK3039" s="607"/>
      <c r="SL3039" s="607"/>
      <c r="SM3039" s="607"/>
      <c r="SN3039" s="607"/>
      <c r="SO3039" s="607"/>
      <c r="SP3039" s="607"/>
      <c r="SQ3039" s="607"/>
      <c r="SR3039" s="607"/>
      <c r="SS3039" s="607"/>
      <c r="ST3039" s="607"/>
      <c r="SU3039" s="607"/>
      <c r="SV3039" s="607"/>
      <c r="SW3039" s="607"/>
      <c r="SX3039" s="607"/>
      <c r="SY3039" s="607"/>
      <c r="SZ3039" s="607"/>
      <c r="TA3039" s="607"/>
      <c r="TB3039" s="607"/>
      <c r="TC3039" s="607"/>
      <c r="TD3039" s="607"/>
      <c r="TE3039" s="607"/>
      <c r="TF3039" s="607"/>
      <c r="TG3039" s="607"/>
      <c r="TH3039" s="607"/>
      <c r="TI3039" s="607"/>
      <c r="TJ3039" s="607"/>
      <c r="TK3039" s="607"/>
      <c r="TL3039" s="607"/>
      <c r="TM3039" s="607"/>
      <c r="TN3039" s="607"/>
      <c r="TO3039" s="607"/>
      <c r="TP3039" s="607"/>
      <c r="TQ3039" s="607"/>
      <c r="TR3039" s="607"/>
      <c r="TS3039" s="607"/>
      <c r="TT3039" s="607"/>
      <c r="TU3039" s="607"/>
      <c r="TV3039" s="607"/>
      <c r="TW3039" s="607"/>
      <c r="TX3039" s="607"/>
      <c r="TY3039" s="607"/>
      <c r="TZ3039" s="607"/>
      <c r="UA3039" s="607"/>
      <c r="UB3039" s="607"/>
      <c r="UC3039" s="607"/>
      <c r="UD3039" s="607"/>
      <c r="UE3039" s="607"/>
      <c r="UF3039" s="607"/>
      <c r="UG3039" s="607"/>
      <c r="UH3039" s="607"/>
      <c r="UI3039" s="607"/>
      <c r="UJ3039" s="607"/>
      <c r="UK3039" s="607"/>
      <c r="UL3039" s="607"/>
      <c r="UM3039" s="607"/>
      <c r="UN3039" s="607"/>
      <c r="UO3039" s="607"/>
      <c r="UP3039" s="607"/>
      <c r="UQ3039" s="607"/>
      <c r="UR3039" s="607"/>
      <c r="US3039" s="607"/>
      <c r="UT3039" s="607"/>
      <c r="UU3039" s="607"/>
      <c r="UV3039" s="607"/>
      <c r="UW3039" s="607"/>
      <c r="UX3039" s="607"/>
      <c r="UY3039" s="607"/>
      <c r="UZ3039" s="607"/>
      <c r="VA3039" s="607"/>
      <c r="VB3039" s="607"/>
      <c r="VC3039" s="607"/>
      <c r="VD3039" s="607"/>
      <c r="VE3039" s="607"/>
      <c r="VF3039" s="607"/>
      <c r="VG3039" s="607"/>
      <c r="VH3039" s="607"/>
      <c r="VI3039" s="607"/>
      <c r="VJ3039" s="607"/>
      <c r="VK3039" s="607"/>
      <c r="VL3039" s="607"/>
      <c r="VM3039" s="607"/>
      <c r="VN3039" s="607"/>
      <c r="VO3039" s="607"/>
      <c r="VP3039" s="607"/>
      <c r="VQ3039" s="607"/>
      <c r="VR3039" s="607"/>
      <c r="VS3039" s="607"/>
      <c r="VT3039" s="607"/>
      <c r="VU3039" s="607"/>
      <c r="VV3039" s="607"/>
      <c r="VW3039" s="607"/>
      <c r="VX3039" s="607"/>
      <c r="VY3039" s="607"/>
      <c r="VZ3039" s="607"/>
      <c r="WA3039" s="607"/>
      <c r="WB3039" s="607"/>
      <c r="WC3039" s="607"/>
      <c r="WD3039" s="607"/>
      <c r="WE3039" s="607"/>
      <c r="WF3039" s="607"/>
      <c r="WG3039" s="607"/>
      <c r="WH3039" s="607"/>
      <c r="WI3039" s="607"/>
      <c r="WJ3039" s="607"/>
      <c r="WK3039" s="607"/>
      <c r="WL3039" s="607"/>
      <c r="WM3039" s="607"/>
      <c r="WN3039" s="607"/>
      <c r="WO3039" s="607"/>
      <c r="WP3039" s="607"/>
      <c r="WQ3039" s="607"/>
      <c r="WR3039" s="607"/>
      <c r="WS3039" s="607"/>
      <c r="WT3039" s="607"/>
      <c r="WU3039" s="607"/>
      <c r="WV3039" s="607"/>
      <c r="WW3039" s="607"/>
      <c r="WX3039" s="607"/>
      <c r="WY3039" s="607"/>
      <c r="WZ3039" s="607"/>
      <c r="XA3039" s="607"/>
      <c r="XB3039" s="607"/>
      <c r="XC3039" s="607"/>
      <c r="XD3039" s="607"/>
      <c r="XE3039" s="607"/>
      <c r="XF3039" s="607"/>
      <c r="XG3039" s="607"/>
      <c r="XH3039" s="607"/>
      <c r="XI3039" s="607"/>
      <c r="XJ3039" s="607"/>
      <c r="XK3039" s="607"/>
      <c r="XL3039" s="607"/>
      <c r="XM3039" s="607"/>
      <c r="XN3039" s="607"/>
      <c r="XO3039" s="607"/>
      <c r="XP3039" s="607"/>
      <c r="XQ3039" s="607"/>
      <c r="XR3039" s="607"/>
      <c r="XS3039" s="607"/>
      <c r="XT3039" s="607"/>
      <c r="XU3039" s="607"/>
      <c r="XV3039" s="607"/>
      <c r="XW3039" s="607"/>
      <c r="XX3039" s="607"/>
      <c r="XY3039" s="607"/>
      <c r="XZ3039" s="607"/>
      <c r="YA3039" s="607"/>
      <c r="YB3039" s="607"/>
      <c r="YC3039" s="607"/>
      <c r="YD3039" s="607"/>
      <c r="YE3039" s="607"/>
      <c r="YF3039" s="607"/>
      <c r="YG3039" s="607"/>
      <c r="YH3039" s="607"/>
      <c r="YI3039" s="607"/>
      <c r="YJ3039" s="607"/>
      <c r="YK3039" s="607"/>
      <c r="YL3039" s="607"/>
      <c r="YM3039" s="607"/>
      <c r="YN3039" s="607"/>
      <c r="YO3039" s="607"/>
      <c r="YP3039" s="607"/>
      <c r="YQ3039" s="607"/>
      <c r="YR3039" s="607"/>
      <c r="YS3039" s="607"/>
      <c r="YT3039" s="607"/>
      <c r="YU3039" s="607"/>
      <c r="YV3039" s="607"/>
      <c r="YW3039" s="607"/>
      <c r="YX3039" s="607"/>
      <c r="YY3039" s="607"/>
      <c r="YZ3039" s="607"/>
      <c r="ZA3039" s="607"/>
      <c r="ZB3039" s="607"/>
      <c r="ZC3039" s="607"/>
      <c r="ZD3039" s="607"/>
      <c r="ZE3039" s="607"/>
      <c r="ZF3039" s="607"/>
      <c r="ZG3039" s="607"/>
      <c r="ZH3039" s="607"/>
      <c r="ZI3039" s="607"/>
      <c r="ZJ3039" s="607"/>
      <c r="ZK3039" s="607"/>
      <c r="ZL3039" s="607"/>
      <c r="ZM3039" s="607"/>
      <c r="ZN3039" s="607"/>
      <c r="ZO3039" s="607"/>
      <c r="ZP3039" s="607"/>
      <c r="ZQ3039" s="607"/>
      <c r="ZR3039" s="607"/>
      <c r="ZS3039" s="607"/>
      <c r="ZT3039" s="607"/>
      <c r="ZU3039" s="607"/>
      <c r="ZV3039" s="607"/>
      <c r="ZW3039" s="607"/>
      <c r="ZX3039" s="607"/>
      <c r="ZY3039" s="607"/>
      <c r="ZZ3039" s="607"/>
      <c r="AAA3039" s="607"/>
      <c r="AAB3039" s="607"/>
      <c r="AAC3039" s="607"/>
      <c r="AAD3039" s="607"/>
      <c r="AAE3039" s="607"/>
      <c r="AAF3039" s="607"/>
      <c r="AAG3039" s="607"/>
      <c r="AAH3039" s="607"/>
      <c r="AAI3039" s="607"/>
      <c r="AAJ3039" s="607"/>
      <c r="AAK3039" s="607"/>
      <c r="AAL3039" s="607"/>
      <c r="AAM3039" s="607"/>
      <c r="AAN3039" s="607"/>
      <c r="AAO3039" s="607"/>
      <c r="AAP3039" s="607"/>
      <c r="AAQ3039" s="607"/>
      <c r="AAR3039" s="607"/>
      <c r="AAS3039" s="607"/>
      <c r="AAT3039" s="607"/>
      <c r="AAU3039" s="607"/>
      <c r="AAV3039" s="607"/>
      <c r="AAW3039" s="607"/>
      <c r="AAX3039" s="607"/>
      <c r="AAY3039" s="607"/>
      <c r="AAZ3039" s="607"/>
      <c r="ABA3039" s="607"/>
      <c r="ABB3039" s="607"/>
      <c r="ABC3039" s="607"/>
      <c r="ABD3039" s="607"/>
      <c r="ABE3039" s="607"/>
      <c r="ABF3039" s="607"/>
      <c r="ABG3039" s="607"/>
      <c r="ABH3039" s="607"/>
      <c r="ABI3039" s="607"/>
      <c r="ABJ3039" s="607"/>
      <c r="ABK3039" s="607"/>
      <c r="ABL3039" s="607"/>
      <c r="ABM3039" s="607"/>
      <c r="ABN3039" s="607"/>
      <c r="ABO3039" s="607"/>
      <c r="ABP3039" s="607"/>
      <c r="ABQ3039" s="607"/>
      <c r="ABR3039" s="607"/>
      <c r="ABS3039" s="607"/>
      <c r="ABT3039" s="607"/>
      <c r="ABU3039" s="607"/>
      <c r="ABV3039" s="607"/>
      <c r="ABW3039" s="607"/>
      <c r="ABX3039" s="607"/>
      <c r="ABY3039" s="607"/>
      <c r="ABZ3039" s="607"/>
      <c r="ACA3039" s="607"/>
      <c r="ACB3039" s="607"/>
      <c r="ACC3039" s="607"/>
      <c r="ACD3039" s="607"/>
      <c r="ACE3039" s="607"/>
      <c r="ACF3039" s="607"/>
      <c r="ACG3039" s="607"/>
      <c r="ACH3039" s="607"/>
      <c r="ACI3039" s="607"/>
      <c r="ACJ3039" s="607"/>
      <c r="ACK3039" s="607"/>
      <c r="ACL3039" s="607"/>
      <c r="ACM3039" s="607"/>
      <c r="ACN3039" s="607"/>
      <c r="ACO3039" s="607"/>
      <c r="ACP3039" s="607"/>
      <c r="ACQ3039" s="607"/>
      <c r="ACR3039" s="607"/>
      <c r="ACS3039" s="607"/>
      <c r="ACT3039" s="607"/>
      <c r="ACU3039" s="607"/>
      <c r="ACV3039" s="607"/>
      <c r="ACW3039" s="607"/>
      <c r="ACX3039" s="607"/>
      <c r="ACY3039" s="607"/>
      <c r="ACZ3039" s="607"/>
      <c r="ADA3039" s="607"/>
      <c r="ADB3039" s="607"/>
      <c r="ADC3039" s="607"/>
      <c r="ADD3039" s="607"/>
      <c r="ADE3039" s="607"/>
      <c r="ADF3039" s="607"/>
      <c r="ADG3039" s="607"/>
      <c r="ADH3039" s="607"/>
      <c r="ADI3039" s="607"/>
      <c r="ADJ3039" s="607"/>
      <c r="ADK3039" s="607"/>
      <c r="ADL3039" s="607"/>
      <c r="ADM3039" s="607"/>
      <c r="ADN3039" s="607"/>
      <c r="ADO3039" s="607"/>
      <c r="ADP3039" s="607"/>
      <c r="ADQ3039" s="607"/>
      <c r="ADR3039" s="607"/>
      <c r="ADS3039" s="607"/>
      <c r="ADT3039" s="607"/>
      <c r="ADU3039" s="607"/>
      <c r="ADV3039" s="607"/>
      <c r="ADW3039" s="607"/>
      <c r="ADX3039" s="607"/>
      <c r="ADY3039" s="607"/>
      <c r="ADZ3039" s="607"/>
      <c r="AEA3039" s="607"/>
      <c r="AEB3039" s="607"/>
      <c r="AEC3039" s="607"/>
      <c r="AED3039" s="607"/>
      <c r="AEE3039" s="607"/>
      <c r="AEF3039" s="607"/>
      <c r="AEG3039" s="607"/>
      <c r="AEH3039" s="607"/>
      <c r="AEI3039" s="607"/>
      <c r="AEJ3039" s="607"/>
      <c r="AEK3039" s="607"/>
      <c r="AEL3039" s="607"/>
      <c r="AEM3039" s="607"/>
      <c r="AEN3039" s="607"/>
      <c r="AEO3039" s="607"/>
      <c r="AEP3039" s="607"/>
      <c r="AEQ3039" s="607"/>
      <c r="AER3039" s="607"/>
      <c r="AES3039" s="607"/>
      <c r="AET3039" s="607"/>
      <c r="AEU3039" s="607"/>
      <c r="AEV3039" s="607"/>
      <c r="AEW3039" s="607"/>
      <c r="AEX3039" s="607"/>
      <c r="AEY3039" s="607"/>
      <c r="AEZ3039" s="607"/>
      <c r="AFA3039" s="607"/>
      <c r="AFB3039" s="607"/>
      <c r="AFC3039" s="607"/>
      <c r="AFD3039" s="607"/>
      <c r="AFE3039" s="607"/>
      <c r="AFF3039" s="607"/>
      <c r="AFG3039" s="607"/>
      <c r="AFH3039" s="607"/>
      <c r="AFI3039" s="607"/>
      <c r="AFJ3039" s="607"/>
      <c r="AFK3039" s="607"/>
      <c r="AFL3039" s="607"/>
      <c r="AFM3039" s="607"/>
      <c r="AFN3039" s="607"/>
      <c r="AFO3039" s="607"/>
      <c r="AFP3039" s="607"/>
      <c r="AFQ3039" s="607"/>
      <c r="AFR3039" s="607"/>
      <c r="AFS3039" s="607"/>
      <c r="AFT3039" s="607"/>
      <c r="AFU3039" s="607"/>
      <c r="AFV3039" s="607"/>
      <c r="AFW3039" s="607"/>
      <c r="AFX3039" s="607"/>
      <c r="AFY3039" s="607"/>
      <c r="AFZ3039" s="607"/>
      <c r="AGA3039" s="607"/>
      <c r="AGB3039" s="607"/>
      <c r="AGC3039" s="607"/>
      <c r="AGD3039" s="607"/>
      <c r="AGE3039" s="607"/>
      <c r="AGF3039" s="607"/>
      <c r="AGG3039" s="607"/>
      <c r="AGH3039" s="607"/>
      <c r="AGI3039" s="607"/>
      <c r="AGJ3039" s="607"/>
      <c r="AGK3039" s="607"/>
      <c r="AGL3039" s="607"/>
      <c r="AGM3039" s="607"/>
      <c r="AGN3039" s="607"/>
      <c r="AGO3039" s="607"/>
      <c r="AGP3039" s="607"/>
      <c r="AGQ3039" s="607"/>
      <c r="AGR3039" s="607"/>
      <c r="AGS3039" s="607"/>
      <c r="AGT3039" s="607"/>
      <c r="AGU3039" s="607"/>
      <c r="AGV3039" s="607"/>
      <c r="AGW3039" s="607"/>
      <c r="AGX3039" s="607"/>
      <c r="AGY3039" s="607"/>
      <c r="AGZ3039" s="607"/>
      <c r="AHA3039" s="607"/>
      <c r="AHB3039" s="607"/>
      <c r="AHC3039" s="607"/>
      <c r="AHD3039" s="607"/>
      <c r="AHE3039" s="607"/>
      <c r="AHF3039" s="607"/>
      <c r="AHG3039" s="607"/>
      <c r="AHH3039" s="607"/>
      <c r="AHI3039" s="607"/>
      <c r="AHJ3039" s="607"/>
      <c r="AHK3039" s="607"/>
      <c r="AHL3039" s="607"/>
      <c r="AHM3039" s="607"/>
      <c r="AHN3039" s="607"/>
      <c r="AHO3039" s="607"/>
      <c r="AHP3039" s="607"/>
      <c r="AHQ3039" s="607"/>
      <c r="AHR3039" s="607"/>
      <c r="AHS3039" s="607"/>
      <c r="AHT3039" s="607"/>
      <c r="AHU3039" s="607"/>
      <c r="AHV3039" s="607"/>
      <c r="AHW3039" s="607"/>
      <c r="AHX3039" s="607"/>
      <c r="AHY3039" s="607"/>
      <c r="AHZ3039" s="607"/>
      <c r="AIA3039" s="607"/>
      <c r="AIB3039" s="607"/>
      <c r="AIC3039" s="607"/>
      <c r="AID3039" s="607"/>
      <c r="AIE3039" s="607"/>
      <c r="AIF3039" s="607"/>
      <c r="AIG3039" s="607"/>
      <c r="AIH3039" s="607"/>
      <c r="AII3039" s="607"/>
      <c r="AIJ3039" s="607"/>
      <c r="AIK3039" s="607"/>
      <c r="AIL3039" s="607"/>
      <c r="AIM3039" s="607"/>
      <c r="AIN3039" s="607"/>
      <c r="AIO3039" s="607"/>
      <c r="AIP3039" s="607"/>
      <c r="AIQ3039" s="607"/>
      <c r="AIR3039" s="607"/>
      <c r="AIS3039" s="607"/>
      <c r="AIT3039" s="607"/>
      <c r="AIU3039" s="607"/>
      <c r="AIV3039" s="607"/>
      <c r="AIW3039" s="607"/>
      <c r="AIX3039" s="607"/>
      <c r="AIY3039" s="607"/>
      <c r="AIZ3039" s="607"/>
      <c r="AJA3039" s="607"/>
      <c r="AJB3039" s="607"/>
      <c r="AJC3039" s="607"/>
      <c r="AJD3039" s="607"/>
      <c r="AJE3039" s="607"/>
      <c r="AJF3039" s="607"/>
      <c r="AJG3039" s="607"/>
      <c r="AJH3039" s="607"/>
      <c r="AJI3039" s="607"/>
      <c r="AJJ3039" s="607"/>
      <c r="AJK3039" s="607"/>
      <c r="AJL3039" s="607"/>
      <c r="AJM3039" s="607"/>
      <c r="AJN3039" s="607"/>
      <c r="AJO3039" s="607"/>
      <c r="AJP3039" s="607"/>
      <c r="AJQ3039" s="607"/>
      <c r="AJR3039" s="607"/>
      <c r="AJS3039" s="607"/>
      <c r="AJT3039" s="607"/>
      <c r="AJU3039" s="607"/>
      <c r="AJV3039" s="607"/>
      <c r="AJW3039" s="607"/>
      <c r="AJX3039" s="607"/>
      <c r="AJY3039" s="607"/>
      <c r="AJZ3039" s="607"/>
      <c r="AKA3039" s="607"/>
      <c r="AKB3039" s="607"/>
      <c r="AKC3039" s="607"/>
      <c r="AKD3039" s="607"/>
      <c r="AKE3039" s="607"/>
      <c r="AKF3039" s="607"/>
      <c r="AKG3039" s="607"/>
      <c r="AKH3039" s="607"/>
      <c r="AKI3039" s="607"/>
      <c r="AKJ3039" s="607"/>
      <c r="AKK3039" s="607"/>
      <c r="AKL3039" s="607"/>
      <c r="AKM3039" s="607"/>
      <c r="AKN3039" s="607"/>
      <c r="AKO3039" s="607"/>
      <c r="AKP3039" s="607"/>
      <c r="AKQ3039" s="607"/>
      <c r="AKR3039" s="607"/>
      <c r="AKS3039" s="607"/>
      <c r="AKT3039" s="607"/>
      <c r="AKU3039" s="607"/>
      <c r="AKV3039" s="607"/>
      <c r="AKW3039" s="607"/>
      <c r="AKX3039" s="607"/>
      <c r="AKY3039" s="607"/>
      <c r="AKZ3039" s="607"/>
      <c r="ALA3039" s="607"/>
      <c r="ALB3039" s="607"/>
      <c r="ALC3039" s="607"/>
      <c r="ALD3039" s="607"/>
      <c r="ALE3039" s="607"/>
      <c r="ALF3039" s="607"/>
      <c r="ALG3039" s="607"/>
      <c r="ALH3039" s="607"/>
      <c r="ALI3039" s="607"/>
      <c r="ALJ3039" s="607"/>
      <c r="ALK3039" s="607"/>
      <c r="ALL3039" s="607"/>
      <c r="ALM3039" s="607"/>
      <c r="ALN3039" s="607"/>
      <c r="ALO3039" s="607"/>
      <c r="ALP3039" s="607"/>
      <c r="ALQ3039" s="607"/>
      <c r="ALR3039" s="607"/>
      <c r="ALS3039" s="607"/>
      <c r="ALT3039" s="607"/>
      <c r="ALU3039" s="607"/>
      <c r="ALV3039" s="607"/>
      <c r="ALW3039" s="607"/>
      <c r="ALX3039" s="607"/>
      <c r="ALY3039" s="607"/>
      <c r="ALZ3039" s="607"/>
      <c r="AMA3039" s="607"/>
      <c r="AMB3039" s="607"/>
      <c r="AMC3039" s="607"/>
      <c r="AMD3039" s="607"/>
      <c r="AME3039" s="607"/>
      <c r="AMF3039" s="607"/>
      <c r="AMG3039" s="607"/>
      <c r="AMH3039" s="607"/>
      <c r="AMI3039" s="607"/>
      <c r="AMJ3039" s="607"/>
      <c r="AMK3039" s="607"/>
      <c r="AML3039" s="607"/>
      <c r="AMM3039" s="607"/>
      <c r="AMN3039" s="607"/>
      <c r="AMO3039" s="607"/>
      <c r="AMP3039" s="607"/>
      <c r="AMQ3039" s="607"/>
      <c r="AMR3039" s="607"/>
      <c r="AMS3039" s="607"/>
      <c r="AMT3039" s="607"/>
      <c r="AMU3039" s="607"/>
      <c r="AMV3039" s="607"/>
      <c r="AMW3039" s="607"/>
      <c r="AMX3039" s="607"/>
      <c r="AMY3039" s="607"/>
      <c r="AMZ3039" s="607"/>
      <c r="ANA3039" s="607"/>
      <c r="ANB3039" s="607"/>
      <c r="ANC3039" s="607"/>
      <c r="AND3039" s="607"/>
      <c r="ANE3039" s="607"/>
      <c r="ANF3039" s="607"/>
      <c r="ANG3039" s="607"/>
      <c r="ANH3039" s="607"/>
      <c r="ANI3039" s="607"/>
      <c r="ANJ3039" s="607"/>
      <c r="ANK3039" s="607"/>
      <c r="ANL3039" s="607"/>
      <c r="ANM3039" s="607"/>
      <c r="ANN3039" s="607"/>
      <c r="ANO3039" s="607"/>
      <c r="ANP3039" s="607"/>
      <c r="ANQ3039" s="607"/>
      <c r="ANR3039" s="607"/>
      <c r="ANS3039" s="607"/>
      <c r="ANT3039" s="607"/>
      <c r="ANU3039" s="607"/>
      <c r="ANV3039" s="607"/>
      <c r="ANW3039" s="607"/>
      <c r="ANX3039" s="607"/>
      <c r="ANY3039" s="607"/>
      <c r="ANZ3039" s="607"/>
      <c r="AOA3039" s="607"/>
      <c r="AOB3039" s="607"/>
      <c r="AOC3039" s="607"/>
      <c r="AOD3039" s="607"/>
      <c r="AOE3039" s="607"/>
      <c r="AOF3039" s="607"/>
      <c r="AOG3039" s="607"/>
      <c r="AOH3039" s="607"/>
      <c r="AOI3039" s="607"/>
      <c r="AOJ3039" s="607"/>
      <c r="AOK3039" s="607"/>
      <c r="AOL3039" s="607"/>
      <c r="AOM3039" s="607"/>
      <c r="AON3039" s="607"/>
      <c r="AOO3039" s="607"/>
      <c r="AOP3039" s="607"/>
      <c r="AOQ3039" s="607"/>
      <c r="AOR3039" s="607"/>
      <c r="AOS3039" s="607"/>
      <c r="AOT3039" s="607"/>
      <c r="AOU3039" s="607"/>
      <c r="AOV3039" s="607"/>
      <c r="AOW3039" s="607"/>
      <c r="AOX3039" s="607"/>
      <c r="AOY3039" s="607"/>
      <c r="AOZ3039" s="607"/>
      <c r="APA3039" s="607"/>
      <c r="APB3039" s="607"/>
      <c r="APC3039" s="607"/>
      <c r="APD3039" s="607"/>
      <c r="APE3039" s="607"/>
      <c r="APF3039" s="607"/>
      <c r="APG3039" s="607"/>
      <c r="APH3039" s="607"/>
      <c r="API3039" s="607"/>
      <c r="APJ3039" s="607"/>
      <c r="APK3039" s="607"/>
      <c r="APL3039" s="607"/>
      <c r="APM3039" s="607"/>
      <c r="APN3039" s="607"/>
      <c r="APO3039" s="607"/>
      <c r="APP3039" s="607"/>
      <c r="APQ3039" s="607"/>
      <c r="APR3039" s="607"/>
      <c r="APS3039" s="607"/>
      <c r="APT3039" s="607"/>
      <c r="APU3039" s="607"/>
      <c r="APV3039" s="607"/>
      <c r="APW3039" s="607"/>
      <c r="APX3039" s="607"/>
      <c r="APY3039" s="607"/>
      <c r="APZ3039" s="607"/>
      <c r="AQA3039" s="607"/>
      <c r="AQB3039" s="607"/>
      <c r="AQC3039" s="607"/>
      <c r="AQD3039" s="607"/>
      <c r="AQE3039" s="607"/>
      <c r="AQF3039" s="607"/>
      <c r="AQG3039" s="607"/>
      <c r="AQH3039" s="607"/>
      <c r="AQI3039" s="607"/>
      <c r="AQJ3039" s="607"/>
      <c r="AQK3039" s="607"/>
      <c r="AQL3039" s="607"/>
      <c r="AQM3039" s="607"/>
      <c r="AQN3039" s="607"/>
      <c r="AQO3039" s="607"/>
      <c r="AQP3039" s="607"/>
      <c r="AQQ3039" s="607"/>
      <c r="AQR3039" s="607"/>
      <c r="AQS3039" s="607"/>
      <c r="AQT3039" s="607"/>
      <c r="AQU3039" s="607"/>
      <c r="AQV3039" s="607"/>
      <c r="AQW3039" s="607"/>
      <c r="AQX3039" s="607"/>
      <c r="AQY3039" s="607"/>
      <c r="AQZ3039" s="607"/>
      <c r="ARA3039" s="607"/>
      <c r="ARB3039" s="607"/>
      <c r="ARC3039" s="607"/>
      <c r="ARD3039" s="607"/>
      <c r="ARE3039" s="607"/>
      <c r="ARF3039" s="607"/>
      <c r="ARG3039" s="607"/>
      <c r="ARH3039" s="607"/>
      <c r="ARI3039" s="607"/>
      <c r="ARJ3039" s="607"/>
      <c r="ARK3039" s="607"/>
      <c r="ARL3039" s="607"/>
      <c r="ARM3039" s="607"/>
      <c r="ARN3039" s="607"/>
      <c r="ARO3039" s="607"/>
      <c r="ARP3039" s="607"/>
      <c r="ARQ3039" s="607"/>
      <c r="ARR3039" s="607"/>
      <c r="ARS3039" s="607"/>
      <c r="ART3039" s="607"/>
      <c r="ARU3039" s="607"/>
      <c r="ARV3039" s="607"/>
      <c r="ARW3039" s="607"/>
      <c r="ARX3039" s="607"/>
      <c r="ARY3039" s="607"/>
      <c r="ARZ3039" s="607"/>
      <c r="ASA3039" s="607"/>
      <c r="ASB3039" s="607"/>
      <c r="ASC3039" s="607"/>
      <c r="ASD3039" s="607"/>
      <c r="ASE3039" s="607"/>
      <c r="ASF3039" s="607"/>
      <c r="ASG3039" s="607"/>
      <c r="ASH3039" s="607"/>
      <c r="ASI3039" s="607"/>
      <c r="ASJ3039" s="607"/>
      <c r="ASK3039" s="607"/>
      <c r="ASL3039" s="607"/>
      <c r="ASM3039" s="607"/>
      <c r="ASN3039" s="607"/>
      <c r="ASO3039" s="607"/>
      <c r="ASP3039" s="607"/>
      <c r="ASQ3039" s="607"/>
      <c r="ASR3039" s="607"/>
      <c r="ASS3039" s="607"/>
      <c r="AST3039" s="607"/>
      <c r="ASU3039" s="607"/>
      <c r="ASV3039" s="607"/>
      <c r="ASW3039" s="607"/>
      <c r="ASX3039" s="607"/>
      <c r="ASY3039" s="607"/>
      <c r="ASZ3039" s="607"/>
      <c r="ATA3039" s="607"/>
      <c r="ATB3039" s="607"/>
      <c r="ATC3039" s="607"/>
      <c r="ATD3039" s="607"/>
      <c r="ATE3039" s="607"/>
      <c r="ATF3039" s="607"/>
      <c r="ATG3039" s="607"/>
      <c r="ATH3039" s="607"/>
      <c r="ATI3039" s="607"/>
      <c r="ATJ3039" s="607"/>
      <c r="ATK3039" s="607"/>
      <c r="ATL3039" s="607"/>
      <c r="ATM3039" s="607"/>
      <c r="ATN3039" s="607"/>
      <c r="ATO3039" s="607"/>
      <c r="ATP3039" s="607"/>
      <c r="ATQ3039" s="607"/>
      <c r="ATR3039" s="607"/>
      <c r="ATS3039" s="607"/>
      <c r="ATT3039" s="607"/>
      <c r="ATU3039" s="607"/>
      <c r="ATV3039" s="607"/>
      <c r="ATW3039" s="607"/>
      <c r="ATX3039" s="607"/>
      <c r="ATY3039" s="607"/>
      <c r="ATZ3039" s="607"/>
      <c r="AUA3039" s="607"/>
      <c r="AUB3039" s="607"/>
      <c r="AUC3039" s="607"/>
      <c r="AUD3039" s="607"/>
      <c r="AUE3039" s="607"/>
      <c r="AUF3039" s="607"/>
      <c r="AUG3039" s="607"/>
      <c r="AUH3039" s="607"/>
      <c r="AUI3039" s="607"/>
      <c r="AUJ3039" s="607"/>
      <c r="AUK3039" s="607"/>
      <c r="AUL3039" s="607"/>
      <c r="AUM3039" s="607"/>
      <c r="AUN3039" s="607"/>
      <c r="AUO3039" s="607"/>
      <c r="AUP3039" s="607"/>
      <c r="AUQ3039" s="607"/>
      <c r="AUR3039" s="607"/>
      <c r="AUS3039" s="607"/>
      <c r="AUT3039" s="607"/>
      <c r="AUU3039" s="607"/>
      <c r="AUV3039" s="607"/>
      <c r="AUW3039" s="607"/>
      <c r="AUX3039" s="607"/>
      <c r="AUY3039" s="607"/>
      <c r="AUZ3039" s="607"/>
      <c r="AVA3039" s="607"/>
      <c r="AVB3039" s="607"/>
      <c r="AVC3039" s="607"/>
      <c r="AVD3039" s="607"/>
      <c r="AVE3039" s="607"/>
      <c r="AVF3039" s="607"/>
      <c r="AVG3039" s="607"/>
      <c r="AVH3039" s="607"/>
      <c r="AVI3039" s="607"/>
      <c r="AVJ3039" s="607"/>
      <c r="AVK3039" s="607"/>
      <c r="AVL3039" s="607"/>
      <c r="AVM3039" s="607"/>
      <c r="AVN3039" s="607"/>
      <c r="AVO3039" s="607"/>
      <c r="AVP3039" s="607"/>
      <c r="AVQ3039" s="607"/>
      <c r="AVR3039" s="607"/>
      <c r="AVS3039" s="607"/>
      <c r="AVT3039" s="607"/>
      <c r="AVU3039" s="607"/>
      <c r="AVV3039" s="607"/>
      <c r="AVW3039" s="607"/>
      <c r="AVX3039" s="607"/>
      <c r="AVY3039" s="607"/>
      <c r="AVZ3039" s="607"/>
      <c r="AWA3039" s="607"/>
      <c r="AWB3039" s="607"/>
      <c r="AWC3039" s="607"/>
      <c r="AWD3039" s="607"/>
      <c r="AWE3039" s="607"/>
      <c r="AWF3039" s="607"/>
      <c r="AWG3039" s="607"/>
      <c r="AWH3039" s="607"/>
      <c r="AWI3039" s="607"/>
      <c r="AWJ3039" s="607"/>
      <c r="AWK3039" s="607"/>
      <c r="AWL3039" s="607"/>
      <c r="AWM3039" s="607"/>
      <c r="AWN3039" s="607"/>
      <c r="AWO3039" s="607"/>
      <c r="AWP3039" s="607"/>
      <c r="AWQ3039" s="607"/>
      <c r="AWR3039" s="607"/>
      <c r="AWS3039" s="607"/>
      <c r="AWT3039" s="607"/>
      <c r="AWU3039" s="607"/>
      <c r="AWV3039" s="607"/>
      <c r="AWW3039" s="607"/>
      <c r="AWX3039" s="607"/>
      <c r="AWY3039" s="607"/>
      <c r="AWZ3039" s="607"/>
      <c r="AXA3039" s="607"/>
      <c r="AXB3039" s="607"/>
      <c r="AXC3039" s="607"/>
      <c r="AXD3039" s="607"/>
      <c r="AXE3039" s="607"/>
      <c r="AXF3039" s="607"/>
      <c r="AXG3039" s="607"/>
      <c r="AXH3039" s="607"/>
      <c r="AXI3039" s="607"/>
      <c r="AXJ3039" s="607"/>
      <c r="AXK3039" s="607"/>
      <c r="AXL3039" s="607"/>
      <c r="AXM3039" s="607"/>
      <c r="AXN3039" s="607"/>
      <c r="AXO3039" s="607"/>
      <c r="AXP3039" s="607"/>
      <c r="AXQ3039" s="607"/>
      <c r="AXR3039" s="607"/>
      <c r="AXS3039" s="607"/>
      <c r="AXT3039" s="607"/>
      <c r="AXU3039" s="607"/>
      <c r="AXV3039" s="607"/>
      <c r="AXW3039" s="607"/>
      <c r="AXX3039" s="607"/>
      <c r="AXY3039" s="607"/>
      <c r="AXZ3039" s="607"/>
      <c r="AYA3039" s="607"/>
      <c r="AYB3039" s="607"/>
      <c r="AYC3039" s="607"/>
      <c r="AYD3039" s="607"/>
      <c r="AYE3039" s="607"/>
      <c r="AYF3039" s="607"/>
      <c r="AYG3039" s="607"/>
      <c r="AYH3039" s="607"/>
      <c r="AYI3039" s="607"/>
      <c r="AYJ3039" s="607"/>
      <c r="AYK3039" s="607"/>
      <c r="AYL3039" s="607"/>
      <c r="AYM3039" s="607"/>
      <c r="AYN3039" s="607"/>
      <c r="AYO3039" s="607"/>
      <c r="AYP3039" s="607"/>
      <c r="AYQ3039" s="607"/>
      <c r="AYR3039" s="607"/>
      <c r="AYS3039" s="607"/>
      <c r="AYT3039" s="607"/>
      <c r="AYU3039" s="607"/>
      <c r="AYV3039" s="607"/>
      <c r="AYW3039" s="607"/>
      <c r="AYX3039" s="607"/>
      <c r="AYY3039" s="607"/>
      <c r="AYZ3039" s="607"/>
      <c r="AZA3039" s="607"/>
      <c r="AZB3039" s="607"/>
      <c r="AZC3039" s="607"/>
      <c r="AZD3039" s="607"/>
      <c r="AZE3039" s="607"/>
      <c r="AZF3039" s="607"/>
      <c r="AZG3039" s="607"/>
      <c r="AZH3039" s="607"/>
      <c r="AZI3039" s="607"/>
      <c r="AZJ3039" s="607"/>
      <c r="AZK3039" s="607"/>
      <c r="AZL3039" s="607"/>
      <c r="AZM3039" s="607"/>
      <c r="AZN3039" s="607"/>
      <c r="AZO3039" s="607"/>
      <c r="AZP3039" s="607"/>
      <c r="AZQ3039" s="607"/>
      <c r="AZR3039" s="607"/>
      <c r="AZS3039" s="607"/>
      <c r="AZT3039" s="607"/>
      <c r="AZU3039" s="607"/>
      <c r="AZV3039" s="607"/>
      <c r="AZW3039" s="607"/>
      <c r="AZX3039" s="607"/>
      <c r="AZY3039" s="607"/>
      <c r="AZZ3039" s="607"/>
      <c r="BAA3039" s="607"/>
      <c r="BAB3039" s="607"/>
      <c r="BAC3039" s="607"/>
      <c r="BAD3039" s="607"/>
      <c r="BAE3039" s="607"/>
      <c r="BAF3039" s="607"/>
      <c r="BAG3039" s="607"/>
      <c r="BAH3039" s="607"/>
      <c r="BAI3039" s="607"/>
      <c r="BAJ3039" s="607"/>
      <c r="BAK3039" s="607"/>
      <c r="BAL3039" s="607"/>
      <c r="BAM3039" s="607"/>
      <c r="BAN3039" s="607"/>
      <c r="BAO3039" s="607"/>
      <c r="BAP3039" s="607"/>
      <c r="BAQ3039" s="607"/>
      <c r="BAR3039" s="607"/>
      <c r="BAS3039" s="607"/>
      <c r="BAT3039" s="607"/>
      <c r="BAU3039" s="607"/>
      <c r="BAV3039" s="607"/>
      <c r="BAW3039" s="607"/>
      <c r="BAX3039" s="607"/>
      <c r="BAY3039" s="607"/>
      <c r="BAZ3039" s="607"/>
      <c r="BBA3039" s="607"/>
      <c r="BBB3039" s="607"/>
      <c r="BBC3039" s="607"/>
      <c r="BBD3039" s="607"/>
      <c r="BBE3039" s="607"/>
      <c r="BBF3039" s="607"/>
      <c r="BBG3039" s="607"/>
      <c r="BBH3039" s="607"/>
      <c r="BBI3039" s="607"/>
      <c r="BBJ3039" s="607"/>
      <c r="BBK3039" s="607"/>
      <c r="BBL3039" s="607"/>
      <c r="BBM3039" s="607"/>
      <c r="BBN3039" s="607"/>
      <c r="BBO3039" s="607"/>
      <c r="BBP3039" s="607"/>
      <c r="BBQ3039" s="607"/>
      <c r="BBR3039" s="607"/>
      <c r="BBS3039" s="607"/>
      <c r="BBT3039" s="607"/>
      <c r="BBU3039" s="607"/>
      <c r="BBV3039" s="607"/>
      <c r="BBW3039" s="607"/>
      <c r="BBX3039" s="607"/>
      <c r="BBY3039" s="607"/>
      <c r="BBZ3039" s="607"/>
      <c r="BCA3039" s="607"/>
      <c r="BCB3039" s="607"/>
      <c r="BCC3039" s="607"/>
      <c r="BCD3039" s="607"/>
      <c r="BCE3039" s="607"/>
      <c r="BCF3039" s="607"/>
      <c r="BCG3039" s="607"/>
      <c r="BCH3039" s="607"/>
      <c r="BCI3039" s="607"/>
      <c r="BCJ3039" s="607"/>
      <c r="BCK3039" s="607"/>
      <c r="BCL3039" s="607"/>
      <c r="BCM3039" s="607"/>
      <c r="BCN3039" s="607"/>
      <c r="BCO3039" s="607"/>
      <c r="BCP3039" s="607"/>
      <c r="BCQ3039" s="607"/>
      <c r="BCR3039" s="607"/>
      <c r="BCS3039" s="607"/>
      <c r="BCT3039" s="607"/>
      <c r="BCU3039" s="607"/>
      <c r="BCV3039" s="607"/>
      <c r="BCW3039" s="607"/>
      <c r="BCX3039" s="607"/>
      <c r="BCY3039" s="607"/>
      <c r="BCZ3039" s="607"/>
      <c r="BDA3039" s="607"/>
      <c r="BDB3039" s="607"/>
      <c r="BDC3039" s="607"/>
      <c r="BDD3039" s="607"/>
      <c r="BDE3039" s="607"/>
      <c r="BDF3039" s="607"/>
      <c r="BDG3039" s="607"/>
      <c r="BDH3039" s="607"/>
      <c r="BDI3039" s="607"/>
      <c r="BDJ3039" s="607"/>
      <c r="BDK3039" s="607"/>
      <c r="BDL3039" s="607"/>
      <c r="BDM3039" s="607"/>
      <c r="BDN3039" s="607"/>
      <c r="BDO3039" s="607"/>
      <c r="BDP3039" s="607"/>
      <c r="BDQ3039" s="607"/>
      <c r="BDR3039" s="607"/>
      <c r="BDS3039" s="607"/>
      <c r="BDT3039" s="607"/>
      <c r="BDU3039" s="607"/>
      <c r="BDV3039" s="607"/>
      <c r="BDW3039" s="607"/>
      <c r="BDX3039" s="607"/>
      <c r="BDY3039" s="607"/>
      <c r="BDZ3039" s="607"/>
      <c r="BEA3039" s="607"/>
      <c r="BEB3039" s="607"/>
      <c r="BEC3039" s="607"/>
      <c r="BED3039" s="607"/>
      <c r="BEE3039" s="607"/>
      <c r="BEF3039" s="607"/>
      <c r="BEG3039" s="607"/>
      <c r="BEH3039" s="607"/>
      <c r="BEI3039" s="607"/>
      <c r="BEJ3039" s="607"/>
      <c r="BEK3039" s="607"/>
      <c r="BEL3039" s="607"/>
      <c r="BEM3039" s="607"/>
      <c r="BEN3039" s="607"/>
      <c r="BEO3039" s="607"/>
      <c r="BEP3039" s="607"/>
      <c r="BEQ3039" s="607"/>
      <c r="BER3039" s="607"/>
      <c r="BES3039" s="607"/>
      <c r="BET3039" s="607"/>
      <c r="BEU3039" s="607"/>
      <c r="BEV3039" s="607"/>
      <c r="BEW3039" s="607"/>
      <c r="BEX3039" s="607"/>
      <c r="BEY3039" s="607"/>
      <c r="BEZ3039" s="607"/>
      <c r="BFA3039" s="607"/>
      <c r="BFB3039" s="607"/>
      <c r="BFC3039" s="607"/>
      <c r="BFD3039" s="607"/>
      <c r="BFE3039" s="607"/>
      <c r="BFF3039" s="607"/>
      <c r="BFG3039" s="607"/>
      <c r="BFH3039" s="607"/>
      <c r="BFI3039" s="607"/>
      <c r="BFJ3039" s="607"/>
      <c r="BFK3039" s="607"/>
      <c r="BFL3039" s="607"/>
      <c r="BFM3039" s="607"/>
      <c r="BFN3039" s="607"/>
      <c r="BFO3039" s="607"/>
      <c r="BFP3039" s="607"/>
      <c r="BFQ3039" s="607"/>
      <c r="BFR3039" s="607"/>
      <c r="BFS3039" s="607"/>
      <c r="BFT3039" s="607"/>
      <c r="BFU3039" s="607"/>
      <c r="BFV3039" s="607"/>
      <c r="BFW3039" s="607"/>
      <c r="BFX3039" s="607"/>
      <c r="BFY3039" s="607"/>
      <c r="BFZ3039" s="607"/>
      <c r="BGA3039" s="607"/>
      <c r="BGB3039" s="607"/>
      <c r="BGC3039" s="607"/>
      <c r="BGD3039" s="607"/>
      <c r="BGE3039" s="607"/>
      <c r="BGF3039" s="607"/>
      <c r="BGG3039" s="607"/>
      <c r="BGH3039" s="607"/>
      <c r="BGI3039" s="607"/>
      <c r="BGJ3039" s="607"/>
      <c r="BGK3039" s="607"/>
      <c r="BGL3039" s="607"/>
      <c r="BGM3039" s="607"/>
      <c r="BGN3039" s="607"/>
      <c r="BGO3039" s="607"/>
      <c r="BGP3039" s="607"/>
      <c r="BGQ3039" s="607"/>
      <c r="BGR3039" s="607"/>
      <c r="BGS3039" s="607"/>
      <c r="BGT3039" s="607"/>
      <c r="BGU3039" s="607"/>
      <c r="BGV3039" s="607"/>
      <c r="BGW3039" s="607"/>
      <c r="BGX3039" s="607"/>
      <c r="BGY3039" s="607"/>
      <c r="BGZ3039" s="607"/>
      <c r="BHA3039" s="607"/>
      <c r="BHB3039" s="607"/>
      <c r="BHC3039" s="607"/>
      <c r="BHD3039" s="607"/>
      <c r="BHE3039" s="607"/>
      <c r="BHF3039" s="607"/>
      <c r="BHG3039" s="607"/>
      <c r="BHH3039" s="607"/>
      <c r="BHI3039" s="607"/>
      <c r="BHJ3039" s="607"/>
      <c r="BHK3039" s="607"/>
      <c r="BHL3039" s="607"/>
      <c r="BHM3039" s="607"/>
      <c r="BHN3039" s="607"/>
      <c r="BHO3039" s="607"/>
      <c r="BHP3039" s="607"/>
      <c r="BHQ3039" s="607"/>
      <c r="BHR3039" s="607"/>
      <c r="BHS3039" s="607"/>
      <c r="BHT3039" s="607"/>
      <c r="BHU3039" s="607"/>
      <c r="BHV3039" s="607"/>
      <c r="BHW3039" s="607"/>
      <c r="BHX3039" s="607"/>
      <c r="BHY3039" s="607"/>
      <c r="BHZ3039" s="607"/>
      <c r="BIA3039" s="607"/>
      <c r="BIB3039" s="607"/>
      <c r="BIC3039" s="607"/>
      <c r="BID3039" s="607"/>
      <c r="BIE3039" s="607"/>
      <c r="BIF3039" s="607"/>
      <c r="BIG3039" s="607"/>
      <c r="BIH3039" s="607"/>
      <c r="BII3039" s="607"/>
      <c r="BIJ3039" s="607"/>
      <c r="BIK3039" s="607"/>
      <c r="BIL3039" s="607"/>
      <c r="BIM3039" s="607"/>
      <c r="BIN3039" s="607"/>
      <c r="BIO3039" s="607"/>
      <c r="BIP3039" s="607"/>
      <c r="BIQ3039" s="607"/>
      <c r="BIR3039" s="607"/>
      <c r="BIS3039" s="607"/>
      <c r="BIT3039" s="607"/>
      <c r="BIU3039" s="607"/>
      <c r="BIV3039" s="607"/>
      <c r="BIW3039" s="607"/>
      <c r="BIX3039" s="607"/>
      <c r="BIY3039" s="607"/>
      <c r="BIZ3039" s="607"/>
      <c r="BJA3039" s="607"/>
      <c r="BJB3039" s="607"/>
      <c r="BJC3039" s="607"/>
      <c r="BJD3039" s="607"/>
      <c r="BJE3039" s="607"/>
      <c r="BJF3039" s="607"/>
      <c r="BJG3039" s="607"/>
      <c r="BJH3039" s="607"/>
      <c r="BJI3039" s="607"/>
      <c r="BJJ3039" s="607"/>
      <c r="BJK3039" s="607"/>
      <c r="BJL3039" s="607"/>
      <c r="BJM3039" s="607"/>
      <c r="BJN3039" s="607"/>
      <c r="BJO3039" s="607"/>
      <c r="BJP3039" s="607"/>
      <c r="BJQ3039" s="607"/>
      <c r="BJR3039" s="607"/>
      <c r="BJS3039" s="607"/>
      <c r="BJT3039" s="607"/>
      <c r="BJU3039" s="607"/>
      <c r="BJV3039" s="607"/>
      <c r="BJW3039" s="607"/>
      <c r="BJX3039" s="607"/>
      <c r="BJY3039" s="607"/>
      <c r="BJZ3039" s="607"/>
      <c r="BKA3039" s="607"/>
      <c r="BKB3039" s="607"/>
      <c r="BKC3039" s="607"/>
      <c r="BKD3039" s="607"/>
      <c r="BKE3039" s="607"/>
      <c r="BKF3039" s="607"/>
      <c r="BKG3039" s="607"/>
      <c r="BKH3039" s="607"/>
      <c r="BKI3039" s="607"/>
      <c r="BKJ3039" s="607"/>
      <c r="BKK3039" s="607"/>
      <c r="BKL3039" s="607"/>
      <c r="BKM3039" s="607"/>
      <c r="BKN3039" s="607"/>
      <c r="BKO3039" s="607"/>
      <c r="BKP3039" s="607"/>
      <c r="BKQ3039" s="607"/>
      <c r="BKR3039" s="607"/>
      <c r="BKS3039" s="607"/>
      <c r="BKT3039" s="607"/>
      <c r="BKU3039" s="607"/>
      <c r="BKV3039" s="607"/>
      <c r="BKW3039" s="607"/>
      <c r="BKX3039" s="607"/>
      <c r="BKY3039" s="607"/>
      <c r="BKZ3039" s="607"/>
      <c r="BLA3039" s="607"/>
      <c r="BLB3039" s="607"/>
      <c r="BLC3039" s="607"/>
      <c r="BLD3039" s="607"/>
      <c r="BLE3039" s="607"/>
      <c r="BLF3039" s="607"/>
      <c r="BLG3039" s="607"/>
      <c r="BLH3039" s="607"/>
      <c r="BLI3039" s="607"/>
      <c r="BLJ3039" s="607"/>
      <c r="BLK3039" s="607"/>
      <c r="BLL3039" s="607"/>
      <c r="BLM3039" s="607"/>
      <c r="BLN3039" s="607"/>
      <c r="BLO3039" s="607"/>
      <c r="BLP3039" s="607"/>
      <c r="BLQ3039" s="607"/>
      <c r="BLR3039" s="607"/>
      <c r="BLS3039" s="607"/>
      <c r="BLT3039" s="607"/>
      <c r="BLU3039" s="607"/>
      <c r="BLV3039" s="607"/>
      <c r="BLW3039" s="607"/>
      <c r="BLX3039" s="607"/>
      <c r="BLY3039" s="607"/>
      <c r="BLZ3039" s="607"/>
      <c r="BMA3039" s="607"/>
      <c r="BMB3039" s="607"/>
      <c r="BMC3039" s="607"/>
      <c r="BMD3039" s="607"/>
      <c r="BME3039" s="607"/>
      <c r="BMF3039" s="607"/>
      <c r="BMG3039" s="607"/>
      <c r="BMH3039" s="607"/>
      <c r="BMI3039" s="607"/>
      <c r="BMJ3039" s="607"/>
      <c r="BMK3039" s="607"/>
      <c r="BML3039" s="607"/>
      <c r="BMM3039" s="607"/>
      <c r="BMN3039" s="607"/>
      <c r="BMO3039" s="607"/>
      <c r="BMP3039" s="607"/>
      <c r="BMQ3039" s="607"/>
      <c r="BMR3039" s="607"/>
      <c r="BMS3039" s="607"/>
      <c r="BMT3039" s="607"/>
      <c r="BMU3039" s="607"/>
      <c r="BMV3039" s="607"/>
      <c r="BMW3039" s="607"/>
      <c r="BMX3039" s="607"/>
      <c r="BMY3039" s="607"/>
      <c r="BMZ3039" s="607"/>
      <c r="BNA3039" s="607"/>
      <c r="BNB3039" s="607"/>
      <c r="BNC3039" s="607"/>
      <c r="BND3039" s="607"/>
      <c r="BNE3039" s="607"/>
      <c r="BNF3039" s="607"/>
      <c r="BNG3039" s="607"/>
      <c r="BNH3039" s="607"/>
      <c r="BNI3039" s="607"/>
      <c r="BNJ3039" s="607"/>
      <c r="BNK3039" s="607"/>
      <c r="BNL3039" s="607"/>
      <c r="BNM3039" s="607"/>
      <c r="BNN3039" s="607"/>
      <c r="BNO3039" s="607"/>
      <c r="BNP3039" s="607"/>
      <c r="BNQ3039" s="607"/>
      <c r="BNR3039" s="607"/>
      <c r="BNS3039" s="607"/>
      <c r="BNT3039" s="607"/>
      <c r="BNU3039" s="607"/>
      <c r="BNV3039" s="607"/>
      <c r="BNW3039" s="607"/>
      <c r="BNX3039" s="607"/>
      <c r="BNY3039" s="607"/>
      <c r="BNZ3039" s="607"/>
      <c r="BOA3039" s="607"/>
      <c r="BOB3039" s="607"/>
      <c r="BOC3039" s="607"/>
      <c r="BOD3039" s="607"/>
      <c r="BOE3039" s="607"/>
      <c r="BOF3039" s="607"/>
      <c r="BOG3039" s="607"/>
      <c r="BOH3039" s="607"/>
      <c r="BOI3039" s="607"/>
      <c r="BOJ3039" s="607"/>
      <c r="BOK3039" s="607"/>
      <c r="BOL3039" s="607"/>
      <c r="BOM3039" s="607"/>
      <c r="BON3039" s="607"/>
      <c r="BOO3039" s="607"/>
      <c r="BOP3039" s="607"/>
      <c r="BOQ3039" s="607"/>
      <c r="BOR3039" s="607"/>
      <c r="BOS3039" s="607"/>
      <c r="BOT3039" s="607"/>
      <c r="BOU3039" s="607"/>
      <c r="BOV3039" s="607"/>
      <c r="BOW3039" s="607"/>
      <c r="BOX3039" s="607"/>
      <c r="BOY3039" s="607"/>
      <c r="BOZ3039" s="607"/>
      <c r="BPA3039" s="607"/>
      <c r="BPB3039" s="607"/>
      <c r="BPC3039" s="607"/>
      <c r="BPD3039" s="607"/>
      <c r="BPE3039" s="607"/>
      <c r="BPF3039" s="607"/>
      <c r="BPG3039" s="607"/>
      <c r="BPH3039" s="607"/>
      <c r="BPI3039" s="607"/>
      <c r="BPJ3039" s="607"/>
      <c r="BPK3039" s="607"/>
      <c r="BPL3039" s="607"/>
      <c r="BPM3039" s="607"/>
      <c r="BPN3039" s="607"/>
      <c r="BPO3039" s="607"/>
      <c r="BPP3039" s="607"/>
      <c r="BPQ3039" s="607"/>
      <c r="BPR3039" s="607"/>
      <c r="BPS3039" s="607"/>
      <c r="BPT3039" s="607"/>
      <c r="BPU3039" s="607"/>
      <c r="BPV3039" s="607"/>
      <c r="BPW3039" s="607"/>
      <c r="BPX3039" s="607"/>
      <c r="BPY3039" s="607"/>
      <c r="BPZ3039" s="607"/>
      <c r="BQA3039" s="607"/>
      <c r="BQB3039" s="607"/>
      <c r="BQC3039" s="607"/>
      <c r="BQD3039" s="607"/>
      <c r="BQE3039" s="607"/>
      <c r="BQF3039" s="607"/>
      <c r="BQG3039" s="607"/>
      <c r="BQH3039" s="607"/>
      <c r="BQI3039" s="607"/>
      <c r="BQJ3039" s="607"/>
      <c r="BQK3039" s="607"/>
      <c r="BQL3039" s="607"/>
      <c r="BQM3039" s="607"/>
      <c r="BQN3039" s="607"/>
      <c r="BQO3039" s="607"/>
      <c r="BQP3039" s="607"/>
      <c r="BQQ3039" s="607"/>
      <c r="BQR3039" s="607"/>
      <c r="BQS3039" s="607"/>
      <c r="BQT3039" s="607"/>
      <c r="BQU3039" s="607"/>
      <c r="BQV3039" s="607"/>
      <c r="BQW3039" s="607"/>
      <c r="BQX3039" s="607"/>
      <c r="BQY3039" s="607"/>
      <c r="BQZ3039" s="607"/>
      <c r="BRA3039" s="607"/>
      <c r="BRB3039" s="607"/>
      <c r="BRC3039" s="607"/>
      <c r="BRD3039" s="607"/>
      <c r="BRE3039" s="607"/>
      <c r="BRF3039" s="607"/>
      <c r="BRG3039" s="607"/>
      <c r="BRH3039" s="607"/>
      <c r="BRI3039" s="607"/>
      <c r="BRJ3039" s="607"/>
      <c r="BRK3039" s="607"/>
      <c r="BRL3039" s="607"/>
      <c r="BRM3039" s="607"/>
      <c r="BRN3039" s="607"/>
      <c r="BRO3039" s="607"/>
      <c r="BRP3039" s="607"/>
      <c r="BRQ3039" s="607"/>
      <c r="BRR3039" s="607"/>
      <c r="BRS3039" s="607"/>
      <c r="BRT3039" s="607"/>
      <c r="BRU3039" s="607"/>
      <c r="BRV3039" s="607"/>
      <c r="BRW3039" s="607"/>
      <c r="BRX3039" s="607"/>
      <c r="BRY3039" s="607"/>
      <c r="BRZ3039" s="607"/>
      <c r="BSA3039" s="607"/>
      <c r="BSB3039" s="607"/>
      <c r="BSC3039" s="607"/>
      <c r="BSD3039" s="607"/>
      <c r="BSE3039" s="607"/>
      <c r="BSF3039" s="607"/>
      <c r="BSG3039" s="607"/>
      <c r="BSH3039" s="607"/>
      <c r="BSI3039" s="607"/>
      <c r="BSJ3039" s="607"/>
      <c r="BSK3039" s="607"/>
      <c r="BSL3039" s="607"/>
      <c r="BSM3039" s="607"/>
      <c r="BSN3039" s="607"/>
      <c r="BSO3039" s="607"/>
      <c r="BSP3039" s="607"/>
      <c r="BSQ3039" s="607"/>
      <c r="BSR3039" s="607"/>
      <c r="BSS3039" s="607"/>
      <c r="BST3039" s="607"/>
      <c r="BSU3039" s="607"/>
      <c r="BSV3039" s="607"/>
      <c r="BSW3039" s="607"/>
      <c r="BSX3039" s="607"/>
      <c r="BSY3039" s="607"/>
      <c r="BSZ3039" s="607"/>
      <c r="BTA3039" s="607"/>
      <c r="BTB3039" s="607"/>
      <c r="BTC3039" s="607"/>
      <c r="BTD3039" s="607"/>
      <c r="BTE3039" s="607"/>
      <c r="BTF3039" s="607"/>
      <c r="BTG3039" s="607"/>
      <c r="BTH3039" s="607"/>
      <c r="BTI3039" s="607"/>
      <c r="BTJ3039" s="607"/>
      <c r="BTK3039" s="607"/>
      <c r="BTL3039" s="607"/>
      <c r="BTM3039" s="607"/>
      <c r="BTN3039" s="607"/>
      <c r="BTO3039" s="607"/>
      <c r="BTP3039" s="607"/>
      <c r="BTQ3039" s="607"/>
      <c r="BTR3039" s="607"/>
      <c r="BTS3039" s="607"/>
      <c r="BTT3039" s="607"/>
      <c r="BTU3039" s="607"/>
      <c r="BTV3039" s="607"/>
      <c r="BTW3039" s="607"/>
      <c r="BTX3039" s="607"/>
      <c r="BTY3039" s="607"/>
      <c r="BTZ3039" s="607"/>
      <c r="BUA3039" s="607"/>
      <c r="BUB3039" s="607"/>
      <c r="BUC3039" s="607"/>
      <c r="BUD3039" s="607"/>
      <c r="BUE3039" s="607"/>
      <c r="BUF3039" s="607"/>
      <c r="BUG3039" s="607"/>
      <c r="BUH3039" s="607"/>
      <c r="BUI3039" s="607"/>
      <c r="BUJ3039" s="607"/>
      <c r="BUK3039" s="607"/>
      <c r="BUL3039" s="607"/>
      <c r="BUM3039" s="607"/>
      <c r="BUN3039" s="607"/>
      <c r="BUO3039" s="607"/>
      <c r="BUP3039" s="607"/>
      <c r="BUQ3039" s="607"/>
      <c r="BUR3039" s="607"/>
      <c r="BUS3039" s="607"/>
      <c r="BUT3039" s="607"/>
      <c r="BUU3039" s="607"/>
      <c r="BUV3039" s="607"/>
      <c r="BUW3039" s="607"/>
      <c r="BUX3039" s="607"/>
      <c r="BUY3039" s="607"/>
      <c r="BUZ3039" s="607"/>
      <c r="BVA3039" s="607"/>
      <c r="BVB3039" s="607"/>
      <c r="BVC3039" s="607"/>
      <c r="BVD3039" s="607"/>
      <c r="BVE3039" s="607"/>
      <c r="BVF3039" s="607"/>
      <c r="BVG3039" s="607"/>
      <c r="BVH3039" s="607"/>
      <c r="BVI3039" s="607"/>
      <c r="BVJ3039" s="607"/>
      <c r="BVK3039" s="607"/>
      <c r="BVL3039" s="607"/>
      <c r="BVM3039" s="607"/>
      <c r="BVN3039" s="607"/>
      <c r="BVO3039" s="607"/>
      <c r="BVP3039" s="607"/>
      <c r="BVQ3039" s="607"/>
      <c r="BVR3039" s="607"/>
      <c r="BVS3039" s="607"/>
      <c r="BVT3039" s="607"/>
      <c r="BVU3039" s="607"/>
      <c r="BVV3039" s="607"/>
      <c r="BVW3039" s="607"/>
      <c r="BVX3039" s="607"/>
      <c r="BVY3039" s="607"/>
      <c r="BVZ3039" s="607"/>
      <c r="BWA3039" s="607"/>
      <c r="BWB3039" s="607"/>
      <c r="BWC3039" s="607"/>
      <c r="BWD3039" s="607"/>
      <c r="BWE3039" s="607"/>
      <c r="BWF3039" s="607"/>
      <c r="BWG3039" s="607"/>
      <c r="BWH3039" s="607"/>
      <c r="BWI3039" s="607"/>
      <c r="BWJ3039" s="607"/>
      <c r="BWK3039" s="607"/>
      <c r="BWL3039" s="607"/>
      <c r="BWM3039" s="607"/>
      <c r="BWN3039" s="607"/>
      <c r="BWO3039" s="607"/>
      <c r="BWP3039" s="607"/>
      <c r="BWQ3039" s="607"/>
      <c r="BWR3039" s="607"/>
      <c r="BWS3039" s="607"/>
      <c r="BWT3039" s="607"/>
      <c r="BWU3039" s="607"/>
      <c r="BWV3039" s="607"/>
      <c r="BWW3039" s="607"/>
      <c r="BWX3039" s="607"/>
      <c r="BWY3039" s="607"/>
      <c r="BWZ3039" s="607"/>
      <c r="BXA3039" s="607"/>
      <c r="BXB3039" s="607"/>
      <c r="BXC3039" s="607"/>
      <c r="BXD3039" s="607"/>
      <c r="BXE3039" s="607"/>
      <c r="BXF3039" s="607"/>
      <c r="BXG3039" s="607"/>
      <c r="BXH3039" s="607"/>
      <c r="BXI3039" s="607"/>
      <c r="BXJ3039" s="607"/>
      <c r="BXK3039" s="607"/>
      <c r="BXL3039" s="607"/>
      <c r="BXM3039" s="607"/>
      <c r="BXN3039" s="607"/>
      <c r="BXO3039" s="607"/>
      <c r="BXP3039" s="607"/>
      <c r="BXQ3039" s="607"/>
      <c r="BXR3039" s="607"/>
      <c r="BXS3039" s="607"/>
      <c r="BXT3039" s="607"/>
      <c r="BXU3039" s="607"/>
      <c r="BXV3039" s="607"/>
      <c r="BXW3039" s="607"/>
      <c r="BXX3039" s="607"/>
      <c r="BXY3039" s="607"/>
      <c r="BXZ3039" s="607"/>
      <c r="BYA3039" s="607"/>
      <c r="BYB3039" s="607"/>
      <c r="BYC3039" s="607"/>
      <c r="BYD3039" s="607"/>
      <c r="BYE3039" s="607"/>
      <c r="BYF3039" s="607"/>
      <c r="BYG3039" s="607"/>
      <c r="BYH3039" s="607"/>
      <c r="BYI3039" s="607"/>
      <c r="BYJ3039" s="607"/>
      <c r="BYK3039" s="607"/>
      <c r="BYL3039" s="607"/>
      <c r="BYM3039" s="607"/>
      <c r="BYN3039" s="607"/>
      <c r="BYO3039" s="607"/>
      <c r="BYP3039" s="607"/>
      <c r="BYQ3039" s="607"/>
      <c r="BYR3039" s="607"/>
      <c r="BYS3039" s="607"/>
      <c r="BYT3039" s="607"/>
      <c r="BYU3039" s="607"/>
      <c r="BYV3039" s="607"/>
      <c r="BYW3039" s="607"/>
      <c r="BYX3039" s="607"/>
      <c r="BYY3039" s="607"/>
      <c r="BYZ3039" s="607"/>
      <c r="BZA3039" s="607"/>
      <c r="BZB3039" s="607"/>
      <c r="BZC3039" s="607"/>
      <c r="BZD3039" s="607"/>
      <c r="BZE3039" s="607"/>
      <c r="BZF3039" s="607"/>
      <c r="BZG3039" s="607"/>
      <c r="BZH3039" s="607"/>
      <c r="BZI3039" s="607"/>
      <c r="BZJ3039" s="607"/>
      <c r="BZK3039" s="607"/>
      <c r="BZL3039" s="607"/>
      <c r="BZM3039" s="607"/>
      <c r="BZN3039" s="607"/>
      <c r="BZO3039" s="607"/>
      <c r="BZP3039" s="607"/>
      <c r="BZQ3039" s="607"/>
      <c r="BZR3039" s="607"/>
      <c r="BZS3039" s="607"/>
      <c r="BZT3039" s="607"/>
      <c r="BZU3039" s="607"/>
      <c r="BZV3039" s="607"/>
      <c r="BZW3039" s="607"/>
      <c r="BZX3039" s="607"/>
      <c r="BZY3039" s="607"/>
      <c r="BZZ3039" s="607"/>
      <c r="CAA3039" s="607"/>
      <c r="CAB3039" s="607"/>
      <c r="CAC3039" s="607"/>
      <c r="CAD3039" s="607"/>
      <c r="CAE3039" s="607"/>
      <c r="CAF3039" s="607"/>
      <c r="CAG3039" s="607"/>
      <c r="CAH3039" s="607"/>
      <c r="CAI3039" s="607"/>
      <c r="CAJ3039" s="607"/>
      <c r="CAK3039" s="607"/>
      <c r="CAL3039" s="607"/>
      <c r="CAM3039" s="607"/>
      <c r="CAN3039" s="607"/>
      <c r="CAO3039" s="607"/>
      <c r="CAP3039" s="607"/>
      <c r="CAQ3039" s="607"/>
      <c r="CAR3039" s="607"/>
      <c r="CAS3039" s="607"/>
      <c r="CAT3039" s="607"/>
      <c r="CAU3039" s="607"/>
      <c r="CAV3039" s="607"/>
      <c r="CAW3039" s="607"/>
      <c r="CAX3039" s="607"/>
      <c r="CAY3039" s="607"/>
      <c r="CAZ3039" s="607"/>
      <c r="CBA3039" s="607"/>
      <c r="CBB3039" s="607"/>
      <c r="CBC3039" s="607"/>
      <c r="CBD3039" s="607"/>
      <c r="CBE3039" s="607"/>
      <c r="CBF3039" s="607"/>
      <c r="CBG3039" s="607"/>
      <c r="CBH3039" s="607"/>
      <c r="CBI3039" s="607"/>
      <c r="CBJ3039" s="607"/>
      <c r="CBK3039" s="607"/>
      <c r="CBL3039" s="607"/>
      <c r="CBM3039" s="607"/>
      <c r="CBN3039" s="607"/>
      <c r="CBO3039" s="607"/>
      <c r="CBP3039" s="607"/>
      <c r="CBQ3039" s="607"/>
      <c r="CBR3039" s="607"/>
      <c r="CBS3039" s="607"/>
      <c r="CBT3039" s="607"/>
      <c r="CBU3039" s="607"/>
      <c r="CBV3039" s="607"/>
      <c r="CBW3039" s="607"/>
      <c r="CBX3039" s="607"/>
      <c r="CBY3039" s="607"/>
      <c r="CBZ3039" s="607"/>
      <c r="CCA3039" s="607"/>
      <c r="CCB3039" s="607"/>
      <c r="CCC3039" s="607"/>
      <c r="CCD3039" s="607"/>
      <c r="CCE3039" s="607"/>
      <c r="CCF3039" s="607"/>
      <c r="CCG3039" s="607"/>
      <c r="CCH3039" s="607"/>
      <c r="CCI3039" s="607"/>
      <c r="CCJ3039" s="607"/>
      <c r="CCK3039" s="607"/>
      <c r="CCL3039" s="607"/>
      <c r="CCM3039" s="607"/>
      <c r="CCN3039" s="607"/>
      <c r="CCO3039" s="607"/>
      <c r="CCP3039" s="607"/>
      <c r="CCQ3039" s="607"/>
      <c r="CCR3039" s="607"/>
      <c r="CCS3039" s="607"/>
      <c r="CCT3039" s="607"/>
      <c r="CCU3039" s="607"/>
      <c r="CCV3039" s="607"/>
      <c r="CCW3039" s="607"/>
      <c r="CCX3039" s="607"/>
      <c r="CCY3039" s="607"/>
      <c r="CCZ3039" s="607"/>
      <c r="CDA3039" s="607"/>
      <c r="CDB3039" s="607"/>
      <c r="CDC3039" s="607"/>
      <c r="CDD3039" s="607"/>
      <c r="CDE3039" s="607"/>
      <c r="CDF3039" s="607"/>
      <c r="CDG3039" s="607"/>
      <c r="CDH3039" s="607"/>
      <c r="CDI3039" s="607"/>
      <c r="CDJ3039" s="607"/>
      <c r="CDK3039" s="607"/>
      <c r="CDL3039" s="607"/>
      <c r="CDM3039" s="607"/>
      <c r="CDN3039" s="607"/>
      <c r="CDO3039" s="607"/>
      <c r="CDP3039" s="607"/>
      <c r="CDQ3039" s="607"/>
      <c r="CDR3039" s="607"/>
      <c r="CDS3039" s="607"/>
      <c r="CDT3039" s="607"/>
      <c r="CDU3039" s="607"/>
      <c r="CDV3039" s="607"/>
      <c r="CDW3039" s="607"/>
      <c r="CDX3039" s="607"/>
      <c r="CDY3039" s="607"/>
      <c r="CDZ3039" s="607"/>
      <c r="CEA3039" s="607"/>
      <c r="CEB3039" s="607"/>
      <c r="CEC3039" s="607"/>
      <c r="CED3039" s="607"/>
      <c r="CEE3039" s="607"/>
      <c r="CEF3039" s="607"/>
      <c r="CEG3039" s="607"/>
      <c r="CEH3039" s="607"/>
      <c r="CEI3039" s="607"/>
      <c r="CEJ3039" s="607"/>
      <c r="CEK3039" s="607"/>
      <c r="CEL3039" s="607"/>
      <c r="CEM3039" s="607"/>
      <c r="CEN3039" s="607"/>
      <c r="CEO3039" s="607"/>
      <c r="CEP3039" s="607"/>
      <c r="CEQ3039" s="607"/>
      <c r="CER3039" s="607"/>
      <c r="CES3039" s="607"/>
      <c r="CET3039" s="607"/>
      <c r="CEU3039" s="607"/>
      <c r="CEV3039" s="607"/>
      <c r="CEW3039" s="607"/>
      <c r="CEX3039" s="607"/>
      <c r="CEY3039" s="607"/>
      <c r="CEZ3039" s="607"/>
      <c r="CFA3039" s="607"/>
      <c r="CFB3039" s="607"/>
      <c r="CFC3039" s="607"/>
      <c r="CFD3039" s="607"/>
      <c r="CFE3039" s="607"/>
      <c r="CFF3039" s="607"/>
      <c r="CFG3039" s="607"/>
      <c r="CFH3039" s="607"/>
      <c r="CFI3039" s="607"/>
      <c r="CFJ3039" s="607"/>
      <c r="CFK3039" s="607"/>
      <c r="CFL3039" s="607"/>
      <c r="CFM3039" s="607"/>
      <c r="CFN3039" s="607"/>
      <c r="CFO3039" s="607"/>
      <c r="CFP3039" s="607"/>
      <c r="CFQ3039" s="607"/>
      <c r="CFR3039" s="607"/>
      <c r="CFS3039" s="607"/>
      <c r="CFT3039" s="607"/>
      <c r="CFU3039" s="607"/>
      <c r="CFV3039" s="607"/>
      <c r="CFW3039" s="607"/>
      <c r="CFX3039" s="607"/>
      <c r="CFY3039" s="607"/>
      <c r="CFZ3039" s="607"/>
      <c r="CGA3039" s="607"/>
      <c r="CGB3039" s="607"/>
      <c r="CGC3039" s="607"/>
      <c r="CGD3039" s="607"/>
      <c r="CGE3039" s="607"/>
      <c r="CGF3039" s="607"/>
      <c r="CGG3039" s="607"/>
      <c r="CGH3039" s="607"/>
      <c r="CGI3039" s="607"/>
      <c r="CGJ3039" s="607"/>
      <c r="CGK3039" s="607"/>
      <c r="CGL3039" s="607"/>
      <c r="CGM3039" s="607"/>
      <c r="CGN3039" s="607"/>
      <c r="CGO3039" s="607"/>
      <c r="CGP3039" s="607"/>
      <c r="CGQ3039" s="607"/>
      <c r="CGR3039" s="607"/>
      <c r="CGS3039" s="607"/>
      <c r="CGT3039" s="607"/>
      <c r="CGU3039" s="607"/>
      <c r="CGV3039" s="607"/>
      <c r="CGW3039" s="607"/>
      <c r="CGX3039" s="607"/>
      <c r="CGY3039" s="607"/>
      <c r="CGZ3039" s="607"/>
      <c r="CHA3039" s="607"/>
      <c r="CHB3039" s="607"/>
      <c r="CHC3039" s="607"/>
      <c r="CHD3039" s="607"/>
      <c r="CHE3039" s="607"/>
      <c r="CHF3039" s="607"/>
      <c r="CHG3039" s="607"/>
      <c r="CHH3039" s="607"/>
      <c r="CHI3039" s="607"/>
      <c r="CHJ3039" s="607"/>
      <c r="CHK3039" s="607"/>
      <c r="CHL3039" s="607"/>
      <c r="CHM3039" s="607"/>
      <c r="CHN3039" s="607"/>
      <c r="CHO3039" s="607"/>
      <c r="CHP3039" s="607"/>
      <c r="CHQ3039" s="607"/>
      <c r="CHR3039" s="607"/>
      <c r="CHS3039" s="607"/>
      <c r="CHT3039" s="607"/>
      <c r="CHU3039" s="607"/>
      <c r="CHV3039" s="607"/>
      <c r="CHW3039" s="607"/>
      <c r="CHX3039" s="607"/>
      <c r="CHY3039" s="607"/>
      <c r="CHZ3039" s="607"/>
      <c r="CIA3039" s="607"/>
      <c r="CIB3039" s="607"/>
      <c r="CIC3039" s="607"/>
      <c r="CID3039" s="607"/>
      <c r="CIE3039" s="607"/>
      <c r="CIF3039" s="607"/>
      <c r="CIG3039" s="607"/>
      <c r="CIH3039" s="607"/>
      <c r="CII3039" s="607"/>
      <c r="CIJ3039" s="607"/>
      <c r="CIK3039" s="607"/>
      <c r="CIL3039" s="607"/>
      <c r="CIM3039" s="607"/>
      <c r="CIN3039" s="607"/>
      <c r="CIO3039" s="607"/>
      <c r="CIP3039" s="607"/>
      <c r="CIQ3039" s="607"/>
      <c r="CIR3039" s="607"/>
      <c r="CIS3039" s="607"/>
      <c r="CIT3039" s="607"/>
      <c r="CIU3039" s="607"/>
      <c r="CIV3039" s="607"/>
      <c r="CIW3039" s="607"/>
      <c r="CIX3039" s="607"/>
      <c r="CIY3039" s="607"/>
      <c r="CIZ3039" s="607"/>
      <c r="CJA3039" s="607"/>
      <c r="CJB3039" s="607"/>
      <c r="CJC3039" s="607"/>
      <c r="CJD3039" s="607"/>
      <c r="CJE3039" s="607"/>
      <c r="CJF3039" s="607"/>
      <c r="CJG3039" s="607"/>
      <c r="CJH3039" s="607"/>
      <c r="CJI3039" s="607"/>
      <c r="CJJ3039" s="607"/>
      <c r="CJK3039" s="607"/>
      <c r="CJL3039" s="607"/>
      <c r="CJM3039" s="607"/>
      <c r="CJN3039" s="607"/>
      <c r="CJO3039" s="607"/>
      <c r="CJP3039" s="607"/>
      <c r="CJQ3039" s="607"/>
      <c r="CJR3039" s="607"/>
      <c r="CJS3039" s="607"/>
      <c r="CJT3039" s="607"/>
      <c r="CJU3039" s="607"/>
      <c r="CJV3039" s="607"/>
      <c r="CJW3039" s="607"/>
      <c r="CJX3039" s="607"/>
      <c r="CJY3039" s="607"/>
      <c r="CJZ3039" s="607"/>
      <c r="CKA3039" s="607"/>
      <c r="CKB3039" s="607"/>
      <c r="CKC3039" s="607"/>
      <c r="CKD3039" s="607"/>
      <c r="CKE3039" s="607"/>
      <c r="CKF3039" s="607"/>
      <c r="CKG3039" s="607"/>
      <c r="CKH3039" s="607"/>
      <c r="CKI3039" s="607"/>
      <c r="CKJ3039" s="607"/>
      <c r="CKK3039" s="607"/>
      <c r="CKL3039" s="607"/>
      <c r="CKM3039" s="607"/>
      <c r="CKN3039" s="607"/>
      <c r="CKO3039" s="607"/>
      <c r="CKP3039" s="607"/>
      <c r="CKQ3039" s="607"/>
      <c r="CKR3039" s="607"/>
      <c r="CKS3039" s="607"/>
      <c r="CKT3039" s="607"/>
      <c r="CKU3039" s="607"/>
      <c r="CKV3039" s="607"/>
      <c r="CKW3039" s="607"/>
      <c r="CKX3039" s="607"/>
      <c r="CKY3039" s="607"/>
      <c r="CKZ3039" s="607"/>
      <c r="CLA3039" s="607"/>
      <c r="CLB3039" s="607"/>
      <c r="CLC3039" s="607"/>
      <c r="CLD3039" s="607"/>
      <c r="CLE3039" s="607"/>
      <c r="CLF3039" s="607"/>
      <c r="CLG3039" s="607"/>
      <c r="CLH3039" s="607"/>
      <c r="CLI3039" s="607"/>
      <c r="CLJ3039" s="607"/>
      <c r="CLK3039" s="607"/>
      <c r="CLL3039" s="607"/>
      <c r="CLM3039" s="607"/>
      <c r="CLN3039" s="607"/>
      <c r="CLO3039" s="607"/>
      <c r="CLP3039" s="607"/>
      <c r="CLQ3039" s="607"/>
      <c r="CLR3039" s="607"/>
      <c r="CLS3039" s="607"/>
      <c r="CLT3039" s="607"/>
      <c r="CLU3039" s="607"/>
      <c r="CLV3039" s="607"/>
      <c r="CLW3039" s="607"/>
      <c r="CLX3039" s="607"/>
      <c r="CLY3039" s="607"/>
      <c r="CLZ3039" s="607"/>
      <c r="CMA3039" s="607"/>
      <c r="CMB3039" s="607"/>
      <c r="CMC3039" s="607"/>
      <c r="CMD3039" s="607"/>
      <c r="CME3039" s="607"/>
      <c r="CMF3039" s="607"/>
      <c r="CMG3039" s="607"/>
      <c r="CMH3039" s="607"/>
      <c r="CMI3039" s="607"/>
      <c r="CMJ3039" s="607"/>
      <c r="CMK3039" s="607"/>
      <c r="CML3039" s="607"/>
      <c r="CMM3039" s="607"/>
      <c r="CMN3039" s="607"/>
      <c r="CMO3039" s="607"/>
      <c r="CMP3039" s="607"/>
      <c r="CMQ3039" s="607"/>
      <c r="CMR3039" s="607"/>
      <c r="CMS3039" s="607"/>
      <c r="CMT3039" s="607"/>
      <c r="CMU3039" s="607"/>
      <c r="CMV3039" s="607"/>
      <c r="CMW3039" s="607"/>
      <c r="CMX3039" s="607"/>
      <c r="CMY3039" s="607"/>
      <c r="CMZ3039" s="607"/>
      <c r="CNA3039" s="607"/>
      <c r="CNB3039" s="607"/>
      <c r="CNC3039" s="607"/>
      <c r="CND3039" s="607"/>
      <c r="CNE3039" s="607"/>
      <c r="CNF3039" s="607"/>
      <c r="CNG3039" s="607"/>
      <c r="CNH3039" s="607"/>
      <c r="CNI3039" s="607"/>
      <c r="CNJ3039" s="607"/>
      <c r="CNK3039" s="607"/>
      <c r="CNL3039" s="607"/>
      <c r="CNM3039" s="607"/>
      <c r="CNN3039" s="607"/>
      <c r="CNO3039" s="607"/>
      <c r="CNP3039" s="607"/>
      <c r="CNQ3039" s="607"/>
      <c r="CNR3039" s="607"/>
      <c r="CNS3039" s="607"/>
      <c r="CNT3039" s="607"/>
      <c r="CNU3039" s="607"/>
      <c r="CNV3039" s="607"/>
      <c r="CNW3039" s="607"/>
      <c r="CNX3039" s="607"/>
      <c r="CNY3039" s="607"/>
      <c r="CNZ3039" s="607"/>
      <c r="COA3039" s="607"/>
      <c r="COB3039" s="607"/>
      <c r="COC3039" s="607"/>
      <c r="COD3039" s="607"/>
      <c r="COE3039" s="607"/>
      <c r="COF3039" s="607"/>
      <c r="COG3039" s="607"/>
      <c r="COH3039" s="607"/>
      <c r="COI3039" s="607"/>
      <c r="COJ3039" s="607"/>
      <c r="COK3039" s="607"/>
      <c r="COL3039" s="607"/>
      <c r="COM3039" s="607"/>
      <c r="CON3039" s="607"/>
      <c r="COO3039" s="607"/>
      <c r="COP3039" s="607"/>
      <c r="COQ3039" s="607"/>
      <c r="COR3039" s="607"/>
      <c r="COS3039" s="607"/>
      <c r="COT3039" s="607"/>
      <c r="COU3039" s="607"/>
      <c r="COV3039" s="607"/>
      <c r="COW3039" s="607"/>
      <c r="COX3039" s="607"/>
      <c r="COY3039" s="607"/>
      <c r="COZ3039" s="607"/>
      <c r="CPA3039" s="607"/>
      <c r="CPB3039" s="607"/>
      <c r="CPC3039" s="607"/>
      <c r="CPD3039" s="607"/>
      <c r="CPE3039" s="607"/>
      <c r="CPF3039" s="607"/>
      <c r="CPG3039" s="607"/>
      <c r="CPH3039" s="607"/>
      <c r="CPI3039" s="607"/>
      <c r="CPJ3039" s="607"/>
      <c r="CPK3039" s="607"/>
      <c r="CPL3039" s="607"/>
      <c r="CPM3039" s="607"/>
      <c r="CPN3039" s="607"/>
      <c r="CPO3039" s="607"/>
      <c r="CPP3039" s="607"/>
      <c r="CPQ3039" s="607"/>
      <c r="CPR3039" s="607"/>
      <c r="CPS3039" s="607"/>
      <c r="CPT3039" s="607"/>
      <c r="CPU3039" s="607"/>
      <c r="CPV3039" s="607"/>
      <c r="CPW3039" s="607"/>
      <c r="CPX3039" s="607"/>
      <c r="CPY3039" s="607"/>
      <c r="CPZ3039" s="607"/>
      <c r="CQA3039" s="607"/>
      <c r="CQB3039" s="607"/>
      <c r="CQC3039" s="607"/>
      <c r="CQD3039" s="607"/>
      <c r="CQE3039" s="607"/>
      <c r="CQF3039" s="607"/>
      <c r="CQG3039" s="607"/>
      <c r="CQH3039" s="607"/>
      <c r="CQI3039" s="607"/>
      <c r="CQJ3039" s="607"/>
      <c r="CQK3039" s="607"/>
      <c r="CQL3039" s="607"/>
      <c r="CQM3039" s="607"/>
      <c r="CQN3039" s="607"/>
      <c r="CQO3039" s="607"/>
      <c r="CQP3039" s="607"/>
      <c r="CQQ3039" s="607"/>
      <c r="CQR3039" s="607"/>
      <c r="CQS3039" s="607"/>
      <c r="CQT3039" s="607"/>
      <c r="CQU3039" s="607"/>
      <c r="CQV3039" s="607"/>
      <c r="CQW3039" s="607"/>
      <c r="CQX3039" s="607"/>
      <c r="CQY3039" s="607"/>
      <c r="CQZ3039" s="607"/>
      <c r="CRA3039" s="607"/>
      <c r="CRB3039" s="607"/>
      <c r="CRC3039" s="607"/>
      <c r="CRD3039" s="607"/>
      <c r="CRE3039" s="607"/>
      <c r="CRF3039" s="607"/>
      <c r="CRG3039" s="607"/>
      <c r="CRH3039" s="607"/>
      <c r="CRI3039" s="607"/>
      <c r="CRJ3039" s="607"/>
      <c r="CRK3039" s="607"/>
      <c r="CRL3039" s="607"/>
      <c r="CRM3039" s="607"/>
      <c r="CRN3039" s="607"/>
      <c r="CRO3039" s="607"/>
      <c r="CRP3039" s="607"/>
      <c r="CRQ3039" s="607"/>
      <c r="CRR3039" s="607"/>
      <c r="CRS3039" s="607"/>
      <c r="CRT3039" s="607"/>
      <c r="CRU3039" s="607"/>
      <c r="CRV3039" s="607"/>
      <c r="CRW3039" s="607"/>
      <c r="CRX3039" s="607"/>
      <c r="CRY3039" s="607"/>
      <c r="CRZ3039" s="607"/>
      <c r="CSA3039" s="607"/>
      <c r="CSB3039" s="607"/>
      <c r="CSC3039" s="607"/>
      <c r="CSD3039" s="607"/>
      <c r="CSE3039" s="607"/>
      <c r="CSF3039" s="607"/>
      <c r="CSG3039" s="607"/>
      <c r="CSH3039" s="607"/>
      <c r="CSI3039" s="607"/>
      <c r="CSJ3039" s="607"/>
      <c r="CSK3039" s="607"/>
      <c r="CSL3039" s="607"/>
      <c r="CSM3039" s="607"/>
      <c r="CSN3039" s="607"/>
      <c r="CSO3039" s="607"/>
      <c r="CSP3039" s="607"/>
      <c r="CSQ3039" s="607"/>
      <c r="CSR3039" s="607"/>
      <c r="CSS3039" s="607"/>
      <c r="CST3039" s="607"/>
      <c r="CSU3039" s="607"/>
      <c r="CSV3039" s="607"/>
      <c r="CSW3039" s="607"/>
      <c r="CSX3039" s="607"/>
      <c r="CSY3039" s="607"/>
      <c r="CSZ3039" s="607"/>
      <c r="CTA3039" s="607"/>
      <c r="CTB3039" s="607"/>
      <c r="CTC3039" s="607"/>
      <c r="CTD3039" s="607"/>
      <c r="CTE3039" s="607"/>
      <c r="CTF3039" s="607"/>
      <c r="CTG3039" s="607"/>
      <c r="CTH3039" s="607"/>
      <c r="CTI3039" s="607"/>
      <c r="CTJ3039" s="607"/>
      <c r="CTK3039" s="607"/>
      <c r="CTL3039" s="607"/>
      <c r="CTM3039" s="607"/>
      <c r="CTN3039" s="607"/>
      <c r="CTO3039" s="607"/>
      <c r="CTP3039" s="607"/>
      <c r="CTQ3039" s="607"/>
      <c r="CTR3039" s="607"/>
      <c r="CTS3039" s="607"/>
      <c r="CTT3039" s="607"/>
      <c r="CTU3039" s="607"/>
      <c r="CTV3039" s="607"/>
      <c r="CTW3039" s="607"/>
      <c r="CTX3039" s="607"/>
      <c r="CTY3039" s="607"/>
      <c r="CTZ3039" s="607"/>
      <c r="CUA3039" s="607"/>
      <c r="CUB3039" s="607"/>
      <c r="CUC3039" s="607"/>
      <c r="CUD3039" s="607"/>
      <c r="CUE3039" s="607"/>
      <c r="CUF3039" s="607"/>
      <c r="CUG3039" s="607"/>
      <c r="CUH3039" s="607"/>
      <c r="CUI3039" s="607"/>
      <c r="CUJ3039" s="607"/>
      <c r="CUK3039" s="607"/>
      <c r="CUL3039" s="607"/>
      <c r="CUM3039" s="607"/>
      <c r="CUN3039" s="607"/>
      <c r="CUO3039" s="607"/>
      <c r="CUP3039" s="607"/>
      <c r="CUQ3039" s="607"/>
      <c r="CUR3039" s="607"/>
      <c r="CUS3039" s="607"/>
      <c r="CUT3039" s="607"/>
      <c r="CUU3039" s="607"/>
      <c r="CUV3039" s="607"/>
      <c r="CUW3039" s="607"/>
      <c r="CUX3039" s="607"/>
      <c r="CUY3039" s="607"/>
      <c r="CUZ3039" s="607"/>
      <c r="CVA3039" s="607"/>
      <c r="CVB3039" s="607"/>
      <c r="CVC3039" s="607"/>
      <c r="CVD3039" s="607"/>
      <c r="CVE3039" s="607"/>
      <c r="CVF3039" s="607"/>
      <c r="CVG3039" s="607"/>
      <c r="CVH3039" s="607"/>
      <c r="CVI3039" s="607"/>
      <c r="CVJ3039" s="607"/>
      <c r="CVK3039" s="607"/>
      <c r="CVL3039" s="607"/>
      <c r="CVM3039" s="607"/>
      <c r="CVN3039" s="607"/>
      <c r="CVO3039" s="607"/>
      <c r="CVP3039" s="607"/>
      <c r="CVQ3039" s="607"/>
      <c r="CVR3039" s="607"/>
      <c r="CVS3039" s="607"/>
      <c r="CVT3039" s="607"/>
      <c r="CVU3039" s="607"/>
      <c r="CVV3039" s="607"/>
      <c r="CVW3039" s="607"/>
      <c r="CVX3039" s="607"/>
      <c r="CVY3039" s="607"/>
      <c r="CVZ3039" s="607"/>
      <c r="CWA3039" s="607"/>
      <c r="CWB3039" s="607"/>
      <c r="CWC3039" s="607"/>
      <c r="CWD3039" s="607"/>
      <c r="CWE3039" s="607"/>
      <c r="CWF3039" s="607"/>
      <c r="CWG3039" s="607"/>
      <c r="CWH3039" s="607"/>
      <c r="CWI3039" s="607"/>
      <c r="CWJ3039" s="607"/>
      <c r="CWK3039" s="607"/>
      <c r="CWL3039" s="607"/>
      <c r="CWM3039" s="607"/>
      <c r="CWN3039" s="607"/>
      <c r="CWO3039" s="607"/>
      <c r="CWP3039" s="607"/>
      <c r="CWQ3039" s="607"/>
      <c r="CWR3039" s="607"/>
      <c r="CWS3039" s="607"/>
      <c r="CWT3039" s="607"/>
      <c r="CWU3039" s="607"/>
      <c r="CWV3039" s="607"/>
      <c r="CWW3039" s="607"/>
      <c r="CWX3039" s="607"/>
      <c r="CWY3039" s="607"/>
      <c r="CWZ3039" s="607"/>
      <c r="CXA3039" s="607"/>
      <c r="CXB3039" s="607"/>
      <c r="CXC3039" s="607"/>
      <c r="CXD3039" s="607"/>
      <c r="CXE3039" s="607"/>
      <c r="CXF3039" s="607"/>
      <c r="CXG3039" s="607"/>
      <c r="CXH3039" s="607"/>
      <c r="CXI3039" s="607"/>
      <c r="CXJ3039" s="607"/>
      <c r="CXK3039" s="607"/>
      <c r="CXL3039" s="607"/>
      <c r="CXM3039" s="607"/>
      <c r="CXN3039" s="607"/>
      <c r="CXO3039" s="607"/>
      <c r="CXP3039" s="607"/>
      <c r="CXQ3039" s="607"/>
      <c r="CXR3039" s="607"/>
      <c r="CXS3039" s="607"/>
      <c r="CXT3039" s="607"/>
      <c r="CXU3039" s="607"/>
      <c r="CXV3039" s="607"/>
      <c r="CXW3039" s="607"/>
      <c r="CXX3039" s="607"/>
      <c r="CXY3039" s="607"/>
      <c r="CXZ3039" s="607"/>
      <c r="CYA3039" s="607"/>
      <c r="CYB3039" s="607"/>
      <c r="CYC3039" s="607"/>
      <c r="CYD3039" s="607"/>
      <c r="CYE3039" s="607"/>
      <c r="CYF3039" s="607"/>
      <c r="CYG3039" s="607"/>
      <c r="CYH3039" s="607"/>
      <c r="CYI3039" s="607"/>
      <c r="CYJ3039" s="607"/>
      <c r="CYK3039" s="607"/>
      <c r="CYL3039" s="607"/>
      <c r="CYM3039" s="607"/>
      <c r="CYN3039" s="607"/>
      <c r="CYO3039" s="607"/>
      <c r="CYP3039" s="607"/>
      <c r="CYQ3039" s="607"/>
      <c r="CYR3039" s="607"/>
      <c r="CYS3039" s="607"/>
      <c r="CYT3039" s="607"/>
      <c r="CYU3039" s="607"/>
      <c r="CYV3039" s="607"/>
      <c r="CYW3039" s="607"/>
      <c r="CYX3039" s="607"/>
      <c r="CYY3039" s="607"/>
      <c r="CYZ3039" s="607"/>
      <c r="CZA3039" s="607"/>
      <c r="CZB3039" s="607"/>
      <c r="CZC3039" s="607"/>
      <c r="CZD3039" s="607"/>
      <c r="CZE3039" s="607"/>
      <c r="CZF3039" s="607"/>
      <c r="CZG3039" s="607"/>
      <c r="CZH3039" s="607"/>
      <c r="CZI3039" s="607"/>
      <c r="CZJ3039" s="607"/>
      <c r="CZK3039" s="607"/>
      <c r="CZL3039" s="607"/>
      <c r="CZM3039" s="607"/>
      <c r="CZN3039" s="607"/>
      <c r="CZO3039" s="607"/>
      <c r="CZP3039" s="607"/>
      <c r="CZQ3039" s="607"/>
      <c r="CZR3039" s="607"/>
      <c r="CZS3039" s="607"/>
      <c r="CZT3039" s="607"/>
      <c r="CZU3039" s="607"/>
      <c r="CZV3039" s="607"/>
      <c r="CZW3039" s="607"/>
      <c r="CZX3039" s="607"/>
      <c r="CZY3039" s="607"/>
      <c r="CZZ3039" s="607"/>
      <c r="DAA3039" s="607"/>
      <c r="DAB3039" s="607"/>
      <c r="DAC3039" s="607"/>
      <c r="DAD3039" s="607"/>
      <c r="DAE3039" s="607"/>
      <c r="DAF3039" s="607"/>
      <c r="DAG3039" s="607"/>
      <c r="DAH3039" s="607"/>
      <c r="DAI3039" s="607"/>
      <c r="DAJ3039" s="607"/>
      <c r="DAK3039" s="607"/>
      <c r="DAL3039" s="607"/>
      <c r="DAM3039" s="607"/>
      <c r="DAN3039" s="607"/>
      <c r="DAO3039" s="607"/>
      <c r="DAP3039" s="607"/>
      <c r="DAQ3039" s="607"/>
      <c r="DAR3039" s="607"/>
      <c r="DAS3039" s="607"/>
      <c r="DAT3039" s="607"/>
      <c r="DAU3039" s="607"/>
      <c r="DAV3039" s="607"/>
      <c r="DAW3039" s="607"/>
      <c r="DAX3039" s="607"/>
      <c r="DAY3039" s="607"/>
      <c r="DAZ3039" s="607"/>
      <c r="DBA3039" s="607"/>
      <c r="DBB3039" s="607"/>
      <c r="DBC3039" s="607"/>
      <c r="DBD3039" s="607"/>
      <c r="DBE3039" s="607"/>
      <c r="DBF3039" s="607"/>
      <c r="DBG3039" s="607"/>
      <c r="DBH3039" s="607"/>
      <c r="DBI3039" s="607"/>
      <c r="DBJ3039" s="607"/>
      <c r="DBK3039" s="607"/>
      <c r="DBL3039" s="607"/>
      <c r="DBM3039" s="607"/>
      <c r="DBN3039" s="607"/>
      <c r="DBO3039" s="607"/>
      <c r="DBP3039" s="607"/>
      <c r="DBQ3039" s="607"/>
      <c r="DBR3039" s="607"/>
      <c r="DBS3039" s="607"/>
      <c r="DBT3039" s="607"/>
      <c r="DBU3039" s="607"/>
      <c r="DBV3039" s="607"/>
      <c r="DBW3039" s="607"/>
      <c r="DBX3039" s="607"/>
      <c r="DBY3039" s="607"/>
      <c r="DBZ3039" s="607"/>
      <c r="DCA3039" s="607"/>
      <c r="DCB3039" s="607"/>
      <c r="DCC3039" s="607"/>
      <c r="DCD3039" s="607"/>
      <c r="DCE3039" s="607"/>
      <c r="DCF3039" s="607"/>
      <c r="DCG3039" s="607"/>
      <c r="DCH3039" s="607"/>
      <c r="DCI3039" s="607"/>
      <c r="DCJ3039" s="607"/>
      <c r="DCK3039" s="607"/>
      <c r="DCL3039" s="607"/>
      <c r="DCM3039" s="607"/>
      <c r="DCN3039" s="607"/>
      <c r="DCO3039" s="607"/>
      <c r="DCP3039" s="607"/>
      <c r="DCQ3039" s="607"/>
      <c r="DCR3039" s="607"/>
      <c r="DCS3039" s="607"/>
      <c r="DCT3039" s="607"/>
      <c r="DCU3039" s="607"/>
      <c r="DCV3039" s="607"/>
      <c r="DCW3039" s="607"/>
      <c r="DCX3039" s="607"/>
      <c r="DCY3039" s="607"/>
      <c r="DCZ3039" s="607"/>
      <c r="DDA3039" s="607"/>
      <c r="DDB3039" s="607"/>
      <c r="DDC3039" s="607"/>
      <c r="DDD3039" s="607"/>
      <c r="DDE3039" s="607"/>
      <c r="DDF3039" s="607"/>
      <c r="DDG3039" s="607"/>
      <c r="DDH3039" s="607"/>
      <c r="DDI3039" s="607"/>
      <c r="DDJ3039" s="607"/>
      <c r="DDK3039" s="607"/>
      <c r="DDL3039" s="607"/>
      <c r="DDM3039" s="607"/>
      <c r="DDN3039" s="607"/>
      <c r="DDO3039" s="607"/>
      <c r="DDP3039" s="607"/>
      <c r="DDQ3039" s="607"/>
      <c r="DDR3039" s="607"/>
      <c r="DDS3039" s="607"/>
      <c r="DDT3039" s="607"/>
      <c r="DDU3039" s="607"/>
      <c r="DDV3039" s="607"/>
      <c r="DDW3039" s="607"/>
      <c r="DDX3039" s="607"/>
      <c r="DDY3039" s="607"/>
      <c r="DDZ3039" s="607"/>
      <c r="DEA3039" s="607"/>
      <c r="DEB3039" s="607"/>
      <c r="DEC3039" s="607"/>
      <c r="DED3039" s="607"/>
      <c r="DEE3039" s="607"/>
      <c r="DEF3039" s="607"/>
      <c r="DEG3039" s="607"/>
      <c r="DEH3039" s="607"/>
      <c r="DEI3039" s="607"/>
      <c r="DEJ3039" s="607"/>
      <c r="DEK3039" s="607"/>
      <c r="DEL3039" s="607"/>
      <c r="DEM3039" s="607"/>
      <c r="DEN3039" s="607"/>
      <c r="DEO3039" s="607"/>
      <c r="DEP3039" s="607"/>
      <c r="DEQ3039" s="607"/>
      <c r="DER3039" s="607"/>
      <c r="DES3039" s="607"/>
      <c r="DET3039" s="607"/>
      <c r="DEU3039" s="607"/>
      <c r="DEV3039" s="607"/>
      <c r="DEW3039" s="607"/>
      <c r="DEX3039" s="607"/>
      <c r="DEY3039" s="607"/>
      <c r="DEZ3039" s="607"/>
      <c r="DFA3039" s="607"/>
      <c r="DFB3039" s="607"/>
      <c r="DFC3039" s="607"/>
      <c r="DFD3039" s="607"/>
      <c r="DFE3039" s="607"/>
      <c r="DFF3039" s="607"/>
      <c r="DFG3039" s="607"/>
      <c r="DFH3039" s="607"/>
      <c r="DFI3039" s="607"/>
      <c r="DFJ3039" s="607"/>
      <c r="DFK3039" s="607"/>
      <c r="DFL3039" s="607"/>
      <c r="DFM3039" s="607"/>
      <c r="DFN3039" s="607"/>
      <c r="DFO3039" s="607"/>
      <c r="DFP3039" s="607"/>
      <c r="DFQ3039" s="607"/>
      <c r="DFR3039" s="607"/>
      <c r="DFS3039" s="607"/>
      <c r="DFT3039" s="607"/>
      <c r="DFU3039" s="607"/>
      <c r="DFV3039" s="607"/>
      <c r="DFW3039" s="607"/>
      <c r="DFX3039" s="607"/>
      <c r="DFY3039" s="607"/>
      <c r="DFZ3039" s="607"/>
      <c r="DGA3039" s="607"/>
      <c r="DGB3039" s="607"/>
      <c r="DGC3039" s="607"/>
      <c r="DGD3039" s="607"/>
      <c r="DGE3039" s="607"/>
      <c r="DGF3039" s="607"/>
      <c r="DGG3039" s="607"/>
      <c r="DGH3039" s="607"/>
      <c r="DGI3039" s="607"/>
      <c r="DGJ3039" s="607"/>
      <c r="DGK3039" s="607"/>
      <c r="DGL3039" s="607"/>
      <c r="DGM3039" s="607"/>
      <c r="DGN3039" s="607"/>
      <c r="DGO3039" s="607"/>
      <c r="DGP3039" s="607"/>
      <c r="DGQ3039" s="607"/>
      <c r="DGR3039" s="607"/>
      <c r="DGS3039" s="607"/>
      <c r="DGT3039" s="607"/>
      <c r="DGU3039" s="607"/>
      <c r="DGV3039" s="607"/>
      <c r="DGW3039" s="607"/>
      <c r="DGX3039" s="607"/>
      <c r="DGY3039" s="607"/>
      <c r="DGZ3039" s="607"/>
      <c r="DHA3039" s="607"/>
      <c r="DHB3039" s="607"/>
      <c r="DHC3039" s="607"/>
      <c r="DHD3039" s="607"/>
      <c r="DHE3039" s="607"/>
      <c r="DHF3039" s="607"/>
      <c r="DHG3039" s="607"/>
      <c r="DHH3039" s="607"/>
      <c r="DHI3039" s="607"/>
      <c r="DHJ3039" s="607"/>
      <c r="DHK3039" s="607"/>
      <c r="DHL3039" s="607"/>
      <c r="DHM3039" s="607"/>
      <c r="DHN3039" s="607"/>
      <c r="DHO3039" s="607"/>
      <c r="DHP3039" s="607"/>
      <c r="DHQ3039" s="607"/>
      <c r="DHR3039" s="607"/>
      <c r="DHS3039" s="607"/>
      <c r="DHT3039" s="607"/>
      <c r="DHU3039" s="607"/>
      <c r="DHV3039" s="607"/>
      <c r="DHW3039" s="607"/>
      <c r="DHX3039" s="607"/>
      <c r="DHY3039" s="607"/>
      <c r="DHZ3039" s="607"/>
      <c r="DIA3039" s="607"/>
      <c r="DIB3039" s="607"/>
      <c r="DIC3039" s="607"/>
      <c r="DID3039" s="607"/>
      <c r="DIE3039" s="607"/>
      <c r="DIF3039" s="607"/>
      <c r="DIG3039" s="607"/>
      <c r="DIH3039" s="607"/>
      <c r="DII3039" s="607"/>
      <c r="DIJ3039" s="607"/>
      <c r="DIK3039" s="607"/>
      <c r="DIL3039" s="607"/>
      <c r="DIM3039" s="607"/>
      <c r="DIN3039" s="607"/>
      <c r="DIO3039" s="607"/>
      <c r="DIP3039" s="607"/>
      <c r="DIQ3039" s="607"/>
      <c r="DIR3039" s="607"/>
      <c r="DIS3039" s="607"/>
      <c r="DIT3039" s="607"/>
      <c r="DIU3039" s="607"/>
      <c r="DIV3039" s="607"/>
      <c r="DIW3039" s="607"/>
      <c r="DIX3039" s="607"/>
      <c r="DIY3039" s="607"/>
      <c r="DIZ3039" s="607"/>
      <c r="DJA3039" s="607"/>
      <c r="DJB3039" s="607"/>
      <c r="DJC3039" s="607"/>
      <c r="DJD3039" s="607"/>
      <c r="DJE3039" s="607"/>
      <c r="DJF3039" s="607"/>
      <c r="DJG3039" s="607"/>
      <c r="DJH3039" s="607"/>
      <c r="DJI3039" s="607"/>
      <c r="DJJ3039" s="607"/>
      <c r="DJK3039" s="607"/>
      <c r="DJL3039" s="607"/>
      <c r="DJM3039" s="607"/>
      <c r="DJN3039" s="607"/>
      <c r="DJO3039" s="607"/>
      <c r="DJP3039" s="607"/>
      <c r="DJQ3039" s="607"/>
      <c r="DJR3039" s="607"/>
      <c r="DJS3039" s="607"/>
      <c r="DJT3039" s="607"/>
      <c r="DJU3039" s="607"/>
      <c r="DJV3039" s="607"/>
      <c r="DJW3039" s="607"/>
      <c r="DJX3039" s="607"/>
      <c r="DJY3039" s="607"/>
      <c r="DJZ3039" s="607"/>
      <c r="DKA3039" s="607"/>
      <c r="DKB3039" s="607"/>
      <c r="DKC3039" s="607"/>
      <c r="DKD3039" s="607"/>
      <c r="DKE3039" s="607"/>
      <c r="DKF3039" s="607"/>
      <c r="DKG3039" s="607"/>
      <c r="DKH3039" s="607"/>
      <c r="DKI3039" s="607"/>
      <c r="DKJ3039" s="607"/>
      <c r="DKK3039" s="607"/>
      <c r="DKL3039" s="607"/>
      <c r="DKM3039" s="607"/>
      <c r="DKN3039" s="607"/>
      <c r="DKO3039" s="607"/>
      <c r="DKP3039" s="607"/>
      <c r="DKQ3039" s="607"/>
      <c r="DKR3039" s="607"/>
      <c r="DKS3039" s="607"/>
      <c r="DKT3039" s="607"/>
      <c r="DKU3039" s="607"/>
      <c r="DKV3039" s="607"/>
      <c r="DKW3039" s="607"/>
      <c r="DKX3039" s="607"/>
      <c r="DKY3039" s="607"/>
      <c r="DKZ3039" s="607"/>
      <c r="DLA3039" s="607"/>
      <c r="DLB3039" s="607"/>
      <c r="DLC3039" s="607"/>
      <c r="DLD3039" s="607"/>
      <c r="DLE3039" s="607"/>
      <c r="DLF3039" s="607"/>
      <c r="DLG3039" s="607"/>
      <c r="DLH3039" s="607"/>
      <c r="DLI3039" s="607"/>
      <c r="DLJ3039" s="607"/>
      <c r="DLK3039" s="607"/>
      <c r="DLL3039" s="607"/>
      <c r="DLM3039" s="607"/>
      <c r="DLN3039" s="607"/>
      <c r="DLO3039" s="607"/>
      <c r="DLP3039" s="607"/>
      <c r="DLQ3039" s="607"/>
      <c r="DLR3039" s="607"/>
      <c r="DLS3039" s="607"/>
      <c r="DLT3039" s="607"/>
      <c r="DLU3039" s="607"/>
      <c r="DLV3039" s="607"/>
      <c r="DLW3039" s="607"/>
      <c r="DLX3039" s="607"/>
      <c r="DLY3039" s="607"/>
      <c r="DLZ3039" s="607"/>
      <c r="DMA3039" s="607"/>
      <c r="DMB3039" s="607"/>
      <c r="DMC3039" s="607"/>
      <c r="DMD3039" s="607"/>
      <c r="DME3039" s="607"/>
      <c r="DMF3039" s="607"/>
      <c r="DMG3039" s="607"/>
      <c r="DMH3039" s="607"/>
      <c r="DMI3039" s="607"/>
      <c r="DMJ3039" s="607"/>
      <c r="DMK3039" s="607"/>
      <c r="DML3039" s="607"/>
      <c r="DMM3039" s="607"/>
      <c r="DMN3039" s="607"/>
      <c r="DMO3039" s="607"/>
      <c r="DMP3039" s="607"/>
      <c r="DMQ3039" s="607"/>
      <c r="DMR3039" s="607"/>
      <c r="DMS3039" s="607"/>
      <c r="DMT3039" s="607"/>
      <c r="DMU3039" s="607"/>
      <c r="DMV3039" s="607"/>
      <c r="DMW3039" s="607"/>
      <c r="DMX3039" s="607"/>
      <c r="DMY3039" s="607"/>
      <c r="DMZ3039" s="607"/>
      <c r="DNA3039" s="607"/>
      <c r="DNB3039" s="607"/>
      <c r="DNC3039" s="607"/>
      <c r="DND3039" s="607"/>
      <c r="DNE3039" s="607"/>
      <c r="DNF3039" s="607"/>
      <c r="DNG3039" s="607"/>
      <c r="DNH3039" s="607"/>
      <c r="DNI3039" s="607"/>
      <c r="DNJ3039" s="607"/>
      <c r="DNK3039" s="607"/>
      <c r="DNL3039" s="607"/>
      <c r="DNM3039" s="607"/>
      <c r="DNN3039" s="607"/>
      <c r="DNO3039" s="607"/>
      <c r="DNP3039" s="607"/>
      <c r="DNQ3039" s="607"/>
      <c r="DNR3039" s="607"/>
      <c r="DNS3039" s="607"/>
      <c r="DNT3039" s="607"/>
      <c r="DNU3039" s="607"/>
      <c r="DNV3039" s="607"/>
      <c r="DNW3039" s="607"/>
      <c r="DNX3039" s="607"/>
      <c r="DNY3039" s="607"/>
      <c r="DNZ3039" s="607"/>
      <c r="DOA3039" s="607"/>
      <c r="DOB3039" s="607"/>
      <c r="DOC3039" s="607"/>
      <c r="DOD3039" s="607"/>
      <c r="DOE3039" s="607"/>
      <c r="DOF3039" s="607"/>
      <c r="DOG3039" s="607"/>
      <c r="DOH3039" s="607"/>
      <c r="DOI3039" s="607"/>
      <c r="DOJ3039" s="607"/>
      <c r="DOK3039" s="607"/>
      <c r="DOL3039" s="607"/>
      <c r="DOM3039" s="607"/>
      <c r="DON3039" s="607"/>
      <c r="DOO3039" s="607"/>
      <c r="DOP3039" s="607"/>
      <c r="DOQ3039" s="607"/>
      <c r="DOR3039" s="607"/>
      <c r="DOS3039" s="607"/>
      <c r="DOT3039" s="607"/>
      <c r="DOU3039" s="607"/>
      <c r="DOV3039" s="607"/>
      <c r="DOW3039" s="607"/>
      <c r="DOX3039" s="607"/>
      <c r="DOY3039" s="607"/>
      <c r="DOZ3039" s="607"/>
      <c r="DPA3039" s="607"/>
      <c r="DPB3039" s="607"/>
      <c r="DPC3039" s="607"/>
      <c r="DPD3039" s="607"/>
      <c r="DPE3039" s="607"/>
      <c r="DPF3039" s="607"/>
      <c r="DPG3039" s="607"/>
      <c r="DPH3039" s="607"/>
      <c r="DPI3039" s="607"/>
      <c r="DPJ3039" s="607"/>
      <c r="DPK3039" s="607"/>
      <c r="DPL3039" s="607"/>
      <c r="DPM3039" s="607"/>
      <c r="DPN3039" s="607"/>
      <c r="DPO3039" s="607"/>
      <c r="DPP3039" s="607"/>
      <c r="DPQ3039" s="607"/>
      <c r="DPR3039" s="607"/>
      <c r="DPS3039" s="607"/>
      <c r="DPT3039" s="607"/>
      <c r="DPU3039" s="607"/>
      <c r="DPV3039" s="607"/>
      <c r="DPW3039" s="607"/>
      <c r="DPX3039" s="607"/>
      <c r="DPY3039" s="607"/>
      <c r="DPZ3039" s="607"/>
      <c r="DQA3039" s="607"/>
      <c r="DQB3039" s="607"/>
      <c r="DQC3039" s="607"/>
      <c r="DQD3039" s="607"/>
      <c r="DQE3039" s="607"/>
      <c r="DQF3039" s="607"/>
      <c r="DQG3039" s="607"/>
      <c r="DQH3039" s="607"/>
      <c r="DQI3039" s="607"/>
      <c r="DQJ3039" s="607"/>
      <c r="DQK3039" s="607"/>
      <c r="DQL3039" s="607"/>
      <c r="DQM3039" s="607"/>
      <c r="DQN3039" s="607"/>
      <c r="DQO3039" s="607"/>
      <c r="DQP3039" s="607"/>
      <c r="DQQ3039" s="607"/>
      <c r="DQR3039" s="607"/>
      <c r="DQS3039" s="607"/>
      <c r="DQT3039" s="607"/>
      <c r="DQU3039" s="607"/>
      <c r="DQV3039" s="607"/>
      <c r="DQW3039" s="607"/>
      <c r="DQX3039" s="607"/>
      <c r="DQY3039" s="607"/>
      <c r="DQZ3039" s="607"/>
      <c r="DRA3039" s="607"/>
      <c r="DRB3039" s="607"/>
      <c r="DRC3039" s="607"/>
      <c r="DRD3039" s="607"/>
      <c r="DRE3039" s="607"/>
      <c r="DRF3039" s="607"/>
      <c r="DRG3039" s="607"/>
      <c r="DRH3039" s="607"/>
      <c r="DRI3039" s="607"/>
      <c r="DRJ3039" s="607"/>
      <c r="DRK3039" s="607"/>
      <c r="DRL3039" s="607"/>
      <c r="DRM3039" s="607"/>
      <c r="DRN3039" s="607"/>
      <c r="DRO3039" s="607"/>
      <c r="DRP3039" s="607"/>
      <c r="DRQ3039" s="607"/>
      <c r="DRR3039" s="607"/>
      <c r="DRS3039" s="607"/>
      <c r="DRT3039" s="607"/>
      <c r="DRU3039" s="607"/>
      <c r="DRV3039" s="607"/>
      <c r="DRW3039" s="607"/>
      <c r="DRX3039" s="607"/>
      <c r="DRY3039" s="607"/>
      <c r="DRZ3039" s="607"/>
      <c r="DSA3039" s="607"/>
      <c r="DSB3039" s="607"/>
      <c r="DSC3039" s="607"/>
      <c r="DSD3039" s="607"/>
      <c r="DSE3039" s="607"/>
      <c r="DSF3039" s="607"/>
      <c r="DSG3039" s="607"/>
      <c r="DSH3039" s="607"/>
      <c r="DSI3039" s="607"/>
      <c r="DSJ3039" s="607"/>
      <c r="DSK3039" s="607"/>
      <c r="DSL3039" s="607"/>
      <c r="DSM3039" s="607"/>
      <c r="DSN3039" s="607"/>
      <c r="DSO3039" s="607"/>
      <c r="DSP3039" s="607"/>
      <c r="DSQ3039" s="607"/>
      <c r="DSR3039" s="607"/>
      <c r="DSS3039" s="607"/>
      <c r="DST3039" s="607"/>
      <c r="DSU3039" s="607"/>
      <c r="DSV3039" s="607"/>
      <c r="DSW3039" s="607"/>
      <c r="DSX3039" s="607"/>
      <c r="DSY3039" s="607"/>
      <c r="DSZ3039" s="607"/>
      <c r="DTA3039" s="607"/>
      <c r="DTB3039" s="607"/>
      <c r="DTC3039" s="607"/>
      <c r="DTD3039" s="607"/>
      <c r="DTE3039" s="607"/>
      <c r="DTF3039" s="607"/>
      <c r="DTG3039" s="607"/>
      <c r="DTH3039" s="607"/>
      <c r="DTI3039" s="607"/>
      <c r="DTJ3039" s="607"/>
      <c r="DTK3039" s="607"/>
      <c r="DTL3039" s="607"/>
      <c r="DTM3039" s="607"/>
      <c r="DTN3039" s="607"/>
      <c r="DTO3039" s="607"/>
      <c r="DTP3039" s="607"/>
      <c r="DTQ3039" s="607"/>
      <c r="DTR3039" s="607"/>
      <c r="DTS3039" s="607"/>
      <c r="DTT3039" s="607"/>
      <c r="DTU3039" s="607"/>
      <c r="DTV3039" s="607"/>
      <c r="DTW3039" s="607"/>
      <c r="DTX3039" s="607"/>
      <c r="DTY3039" s="607"/>
      <c r="DTZ3039" s="607"/>
      <c r="DUA3039" s="607"/>
      <c r="DUB3039" s="607"/>
      <c r="DUC3039" s="607"/>
      <c r="DUD3039" s="607"/>
      <c r="DUE3039" s="607"/>
      <c r="DUF3039" s="607"/>
      <c r="DUG3039" s="607"/>
      <c r="DUH3039" s="607"/>
      <c r="DUI3039" s="607"/>
      <c r="DUJ3039" s="607"/>
      <c r="DUK3039" s="607"/>
      <c r="DUL3039" s="607"/>
      <c r="DUM3039" s="607"/>
      <c r="DUN3039" s="607"/>
      <c r="DUO3039" s="607"/>
      <c r="DUP3039" s="607"/>
      <c r="DUQ3039" s="607"/>
      <c r="DUR3039" s="607"/>
      <c r="DUS3039" s="607"/>
      <c r="DUT3039" s="607"/>
      <c r="DUU3039" s="607"/>
      <c r="DUV3039" s="607"/>
      <c r="DUW3039" s="607"/>
      <c r="DUX3039" s="607"/>
      <c r="DUY3039" s="607"/>
      <c r="DUZ3039" s="607"/>
      <c r="DVA3039" s="607"/>
      <c r="DVB3039" s="607"/>
      <c r="DVC3039" s="607"/>
      <c r="DVD3039" s="607"/>
      <c r="DVE3039" s="607"/>
      <c r="DVF3039" s="607"/>
      <c r="DVG3039" s="607"/>
      <c r="DVH3039" s="607"/>
      <c r="DVI3039" s="607"/>
      <c r="DVJ3039" s="607"/>
      <c r="DVK3039" s="607"/>
      <c r="DVL3039" s="607"/>
      <c r="DVM3039" s="607"/>
      <c r="DVN3039" s="607"/>
      <c r="DVO3039" s="607"/>
      <c r="DVP3039" s="607"/>
      <c r="DVQ3039" s="607"/>
      <c r="DVR3039" s="607"/>
      <c r="DVS3039" s="607"/>
      <c r="DVT3039" s="607"/>
      <c r="DVU3039" s="607"/>
      <c r="DVV3039" s="607"/>
      <c r="DVW3039" s="607"/>
      <c r="DVX3039" s="607"/>
      <c r="DVY3039" s="607"/>
      <c r="DVZ3039" s="607"/>
      <c r="DWA3039" s="607"/>
      <c r="DWB3039" s="607"/>
      <c r="DWC3039" s="607"/>
      <c r="DWD3039" s="607"/>
      <c r="DWE3039" s="607"/>
      <c r="DWF3039" s="607"/>
      <c r="DWG3039" s="607"/>
      <c r="DWH3039" s="607"/>
      <c r="DWI3039" s="607"/>
      <c r="DWJ3039" s="607"/>
      <c r="DWK3039" s="607"/>
      <c r="DWL3039" s="607"/>
      <c r="DWM3039" s="607"/>
      <c r="DWN3039" s="607"/>
      <c r="DWO3039" s="607"/>
      <c r="DWP3039" s="607"/>
      <c r="DWQ3039" s="607"/>
      <c r="DWR3039" s="607"/>
      <c r="DWS3039" s="607"/>
      <c r="DWT3039" s="607"/>
      <c r="DWU3039" s="607"/>
      <c r="DWV3039" s="607"/>
      <c r="DWW3039" s="607"/>
      <c r="DWX3039" s="607"/>
      <c r="DWY3039" s="607"/>
      <c r="DWZ3039" s="607"/>
      <c r="DXA3039" s="607"/>
      <c r="DXB3039" s="607"/>
      <c r="DXC3039" s="607"/>
      <c r="DXD3039" s="607"/>
      <c r="DXE3039" s="607"/>
      <c r="DXF3039" s="607"/>
      <c r="DXG3039" s="607"/>
      <c r="DXH3039" s="607"/>
      <c r="DXI3039" s="607"/>
      <c r="DXJ3039" s="607"/>
      <c r="DXK3039" s="607"/>
      <c r="DXL3039" s="607"/>
      <c r="DXM3039" s="607"/>
      <c r="DXN3039" s="607"/>
      <c r="DXO3039" s="607"/>
      <c r="DXP3039" s="607"/>
      <c r="DXQ3039" s="607"/>
      <c r="DXR3039" s="607"/>
      <c r="DXS3039" s="607"/>
      <c r="DXT3039" s="607"/>
      <c r="DXU3039" s="607"/>
      <c r="DXV3039" s="607"/>
      <c r="DXW3039" s="607"/>
      <c r="DXX3039" s="607"/>
      <c r="DXY3039" s="607"/>
      <c r="DXZ3039" s="607"/>
      <c r="DYA3039" s="607"/>
      <c r="DYB3039" s="607"/>
      <c r="DYC3039" s="607"/>
      <c r="DYD3039" s="607"/>
      <c r="DYE3039" s="607"/>
      <c r="DYF3039" s="607"/>
      <c r="DYG3039" s="607"/>
      <c r="DYH3039" s="607"/>
      <c r="DYI3039" s="607"/>
      <c r="DYJ3039" s="607"/>
      <c r="DYK3039" s="607"/>
      <c r="DYL3039" s="607"/>
      <c r="DYM3039" s="607"/>
      <c r="DYN3039" s="607"/>
      <c r="DYO3039" s="607"/>
      <c r="DYP3039" s="607"/>
      <c r="DYQ3039" s="607"/>
      <c r="DYR3039" s="607"/>
      <c r="DYS3039" s="607"/>
      <c r="DYT3039" s="607"/>
      <c r="DYU3039" s="607"/>
      <c r="DYV3039" s="607"/>
      <c r="DYW3039" s="607"/>
      <c r="DYX3039" s="607"/>
      <c r="DYY3039" s="607"/>
      <c r="DYZ3039" s="607"/>
      <c r="DZA3039" s="607"/>
      <c r="DZB3039" s="607"/>
      <c r="DZC3039" s="607"/>
      <c r="DZD3039" s="607"/>
      <c r="DZE3039" s="607"/>
      <c r="DZF3039" s="607"/>
      <c r="DZG3039" s="607"/>
      <c r="DZH3039" s="607"/>
      <c r="DZI3039" s="607"/>
      <c r="DZJ3039" s="607"/>
      <c r="DZK3039" s="607"/>
      <c r="DZL3039" s="607"/>
      <c r="DZM3039" s="607"/>
      <c r="DZN3039" s="607"/>
      <c r="DZO3039" s="607"/>
      <c r="DZP3039" s="607"/>
      <c r="DZQ3039" s="607"/>
      <c r="DZR3039" s="607"/>
      <c r="DZS3039" s="607"/>
      <c r="DZT3039" s="607"/>
      <c r="DZU3039" s="607"/>
      <c r="DZV3039" s="607"/>
      <c r="DZW3039" s="607"/>
      <c r="DZX3039" s="607"/>
      <c r="DZY3039" s="607"/>
      <c r="DZZ3039" s="607"/>
      <c r="EAA3039" s="607"/>
      <c r="EAB3039" s="607"/>
      <c r="EAC3039" s="607"/>
      <c r="EAD3039" s="607"/>
      <c r="EAE3039" s="607"/>
      <c r="EAF3039" s="607"/>
      <c r="EAG3039" s="607"/>
      <c r="EAH3039" s="607"/>
      <c r="EAI3039" s="607"/>
      <c r="EAJ3039" s="607"/>
      <c r="EAK3039" s="607"/>
      <c r="EAL3039" s="607"/>
      <c r="EAM3039" s="607"/>
      <c r="EAN3039" s="607"/>
      <c r="EAO3039" s="607"/>
      <c r="EAP3039" s="607"/>
      <c r="EAQ3039" s="607"/>
      <c r="EAR3039" s="607"/>
      <c r="EAS3039" s="607"/>
      <c r="EAT3039" s="607"/>
      <c r="EAU3039" s="607"/>
      <c r="EAV3039" s="607"/>
      <c r="EAW3039" s="607"/>
      <c r="EAX3039" s="607"/>
      <c r="EAY3039" s="607"/>
      <c r="EAZ3039" s="607"/>
      <c r="EBA3039" s="607"/>
      <c r="EBB3039" s="607"/>
      <c r="EBC3039" s="607"/>
      <c r="EBD3039" s="607"/>
      <c r="EBE3039" s="607"/>
      <c r="EBF3039" s="607"/>
      <c r="EBG3039" s="607"/>
      <c r="EBH3039" s="607"/>
      <c r="EBI3039" s="607"/>
      <c r="EBJ3039" s="607"/>
      <c r="EBK3039" s="607"/>
      <c r="EBL3039" s="607"/>
      <c r="EBM3039" s="607"/>
      <c r="EBN3039" s="607"/>
      <c r="EBO3039" s="607"/>
      <c r="EBP3039" s="607"/>
      <c r="EBQ3039" s="607"/>
      <c r="EBR3039" s="607"/>
      <c r="EBS3039" s="607"/>
      <c r="EBT3039" s="607"/>
      <c r="EBU3039" s="607"/>
      <c r="EBV3039" s="607"/>
      <c r="EBW3039" s="607"/>
      <c r="EBX3039" s="607"/>
      <c r="EBY3039" s="607"/>
      <c r="EBZ3039" s="607"/>
      <c r="ECA3039" s="607"/>
      <c r="ECB3039" s="607"/>
      <c r="ECC3039" s="607"/>
      <c r="ECD3039" s="607"/>
      <c r="ECE3039" s="607"/>
      <c r="ECF3039" s="607"/>
      <c r="ECG3039" s="607"/>
      <c r="ECH3039" s="607"/>
      <c r="ECI3039" s="607"/>
      <c r="ECJ3039" s="607"/>
      <c r="ECK3039" s="607"/>
      <c r="ECL3039" s="607"/>
      <c r="ECM3039" s="607"/>
      <c r="ECN3039" s="607"/>
      <c r="ECO3039" s="607"/>
      <c r="ECP3039" s="607"/>
      <c r="ECQ3039" s="607"/>
      <c r="ECR3039" s="607"/>
      <c r="ECS3039" s="607"/>
      <c r="ECT3039" s="607"/>
      <c r="ECU3039" s="607"/>
      <c r="ECV3039" s="607"/>
      <c r="ECW3039" s="607"/>
      <c r="ECX3039" s="607"/>
      <c r="ECY3039" s="607"/>
      <c r="ECZ3039" s="607"/>
      <c r="EDA3039" s="607"/>
      <c r="EDB3039" s="607"/>
      <c r="EDC3039" s="607"/>
      <c r="EDD3039" s="607"/>
      <c r="EDE3039" s="607"/>
      <c r="EDF3039" s="607"/>
      <c r="EDG3039" s="607"/>
      <c r="EDH3039" s="607"/>
      <c r="EDI3039" s="607"/>
      <c r="EDJ3039" s="607"/>
      <c r="EDK3039" s="607"/>
      <c r="EDL3039" s="607"/>
      <c r="EDM3039" s="607"/>
      <c r="EDN3039" s="607"/>
      <c r="EDO3039" s="607"/>
      <c r="EDP3039" s="607"/>
      <c r="EDQ3039" s="607"/>
      <c r="EDR3039" s="607"/>
      <c r="EDS3039" s="607"/>
      <c r="EDT3039" s="607"/>
      <c r="EDU3039" s="607"/>
      <c r="EDV3039" s="607"/>
      <c r="EDW3039" s="607"/>
      <c r="EDX3039" s="607"/>
      <c r="EDY3039" s="607"/>
      <c r="EDZ3039" s="607"/>
      <c r="EEA3039" s="607"/>
      <c r="EEB3039" s="607"/>
      <c r="EEC3039" s="607"/>
      <c r="EED3039" s="607"/>
      <c r="EEE3039" s="607"/>
      <c r="EEF3039" s="607"/>
      <c r="EEG3039" s="607"/>
      <c r="EEH3039" s="607"/>
      <c r="EEI3039" s="607"/>
      <c r="EEJ3039" s="607"/>
      <c r="EEK3039" s="607"/>
      <c r="EEL3039" s="607"/>
      <c r="EEM3039" s="607"/>
      <c r="EEN3039" s="607"/>
      <c r="EEO3039" s="607"/>
      <c r="EEP3039" s="607"/>
      <c r="EEQ3039" s="607"/>
      <c r="EER3039" s="607"/>
      <c r="EES3039" s="607"/>
      <c r="EET3039" s="607"/>
      <c r="EEU3039" s="607"/>
      <c r="EEV3039" s="607"/>
      <c r="EEW3039" s="607"/>
      <c r="EEX3039" s="607"/>
      <c r="EEY3039" s="607"/>
      <c r="EEZ3039" s="607"/>
      <c r="EFA3039" s="607"/>
      <c r="EFB3039" s="607"/>
      <c r="EFC3039" s="607"/>
      <c r="EFD3039" s="607"/>
      <c r="EFE3039" s="607"/>
      <c r="EFF3039" s="607"/>
      <c r="EFG3039" s="607"/>
      <c r="EFH3039" s="607"/>
      <c r="EFI3039" s="607"/>
      <c r="EFJ3039" s="607"/>
      <c r="EFK3039" s="607"/>
      <c r="EFL3039" s="607"/>
      <c r="EFM3039" s="607"/>
      <c r="EFN3039" s="607"/>
      <c r="EFO3039" s="607"/>
      <c r="EFP3039" s="607"/>
      <c r="EFQ3039" s="607"/>
      <c r="EFR3039" s="607"/>
      <c r="EFS3039" s="607"/>
      <c r="EFT3039" s="607"/>
      <c r="EFU3039" s="607"/>
      <c r="EFV3039" s="607"/>
      <c r="EFW3039" s="607"/>
      <c r="EFX3039" s="607"/>
      <c r="EFY3039" s="607"/>
      <c r="EFZ3039" s="607"/>
      <c r="EGA3039" s="607"/>
      <c r="EGB3039" s="607"/>
      <c r="EGC3039" s="607"/>
      <c r="EGD3039" s="607"/>
      <c r="EGE3039" s="607"/>
      <c r="EGF3039" s="607"/>
      <c r="EGG3039" s="607"/>
      <c r="EGH3039" s="607"/>
      <c r="EGI3039" s="607"/>
      <c r="EGJ3039" s="607"/>
      <c r="EGK3039" s="607"/>
      <c r="EGL3039" s="607"/>
      <c r="EGM3039" s="607"/>
      <c r="EGN3039" s="607"/>
      <c r="EGO3039" s="607"/>
      <c r="EGP3039" s="607"/>
      <c r="EGQ3039" s="607"/>
      <c r="EGR3039" s="607"/>
      <c r="EGS3039" s="607"/>
      <c r="EGT3039" s="607"/>
      <c r="EGU3039" s="607"/>
      <c r="EGV3039" s="607"/>
      <c r="EGW3039" s="607"/>
      <c r="EGX3039" s="607"/>
      <c r="EGY3039" s="607"/>
      <c r="EGZ3039" s="607"/>
      <c r="EHA3039" s="607"/>
      <c r="EHB3039" s="607"/>
      <c r="EHC3039" s="607"/>
      <c r="EHD3039" s="607"/>
      <c r="EHE3039" s="607"/>
      <c r="EHF3039" s="607"/>
      <c r="EHG3039" s="607"/>
      <c r="EHH3039" s="607"/>
      <c r="EHI3039" s="607"/>
      <c r="EHJ3039" s="607"/>
      <c r="EHK3039" s="607"/>
      <c r="EHL3039" s="607"/>
      <c r="EHM3039" s="607"/>
      <c r="EHN3039" s="607"/>
      <c r="EHO3039" s="607"/>
      <c r="EHP3039" s="607"/>
      <c r="EHQ3039" s="607"/>
      <c r="EHR3039" s="607"/>
      <c r="EHS3039" s="607"/>
      <c r="EHT3039" s="607"/>
      <c r="EHU3039" s="607"/>
      <c r="EHV3039" s="607"/>
      <c r="EHW3039" s="607"/>
      <c r="EHX3039" s="607"/>
      <c r="EHY3039" s="607"/>
      <c r="EHZ3039" s="607"/>
      <c r="EIA3039" s="607"/>
      <c r="EIB3039" s="607"/>
      <c r="EIC3039" s="607"/>
      <c r="EID3039" s="607"/>
      <c r="EIE3039" s="607"/>
      <c r="EIF3039" s="607"/>
      <c r="EIG3039" s="607"/>
      <c r="EIH3039" s="607"/>
      <c r="EII3039" s="607"/>
      <c r="EIJ3039" s="607"/>
      <c r="EIK3039" s="607"/>
      <c r="EIL3039" s="607"/>
      <c r="EIM3039" s="607"/>
      <c r="EIN3039" s="607"/>
      <c r="EIO3039" s="607"/>
      <c r="EIP3039" s="607"/>
      <c r="EIQ3039" s="607"/>
      <c r="EIR3039" s="607"/>
      <c r="EIS3039" s="607"/>
      <c r="EIT3039" s="607"/>
      <c r="EIU3039" s="607"/>
      <c r="EIV3039" s="607"/>
      <c r="EIW3039" s="607"/>
      <c r="EIX3039" s="607"/>
      <c r="EIY3039" s="607"/>
      <c r="EIZ3039" s="607"/>
      <c r="EJA3039" s="607"/>
      <c r="EJB3039" s="607"/>
      <c r="EJC3039" s="607"/>
      <c r="EJD3039" s="607"/>
      <c r="EJE3039" s="607"/>
      <c r="EJF3039" s="607"/>
      <c r="EJG3039" s="607"/>
      <c r="EJH3039" s="607"/>
      <c r="EJI3039" s="607"/>
      <c r="EJJ3039" s="607"/>
      <c r="EJK3039" s="607"/>
      <c r="EJL3039" s="607"/>
      <c r="EJM3039" s="607"/>
      <c r="EJN3039" s="607"/>
      <c r="EJO3039" s="607"/>
      <c r="EJP3039" s="607"/>
      <c r="EJQ3039" s="607"/>
      <c r="EJR3039" s="607"/>
      <c r="EJS3039" s="607"/>
      <c r="EJT3039" s="607"/>
      <c r="EJU3039" s="607"/>
      <c r="EJV3039" s="607"/>
      <c r="EJW3039" s="607"/>
      <c r="EJX3039" s="607"/>
      <c r="EJY3039" s="607"/>
      <c r="EJZ3039" s="607"/>
      <c r="EKA3039" s="607"/>
      <c r="EKB3039" s="607"/>
      <c r="EKC3039" s="607"/>
      <c r="EKD3039" s="607"/>
      <c r="EKE3039" s="607"/>
      <c r="EKF3039" s="607"/>
      <c r="EKG3039" s="607"/>
      <c r="EKH3039" s="607"/>
      <c r="EKI3039" s="607"/>
      <c r="EKJ3039" s="607"/>
      <c r="EKK3039" s="607"/>
      <c r="EKL3039" s="607"/>
      <c r="EKM3039" s="607"/>
      <c r="EKN3039" s="607"/>
      <c r="EKO3039" s="607"/>
      <c r="EKP3039" s="607"/>
      <c r="EKQ3039" s="607"/>
      <c r="EKR3039" s="607"/>
      <c r="EKS3039" s="607"/>
      <c r="EKT3039" s="607"/>
      <c r="EKU3039" s="607"/>
      <c r="EKV3039" s="607"/>
      <c r="EKW3039" s="607"/>
      <c r="EKX3039" s="607"/>
      <c r="EKY3039" s="607"/>
      <c r="EKZ3039" s="607"/>
      <c r="ELA3039" s="607"/>
      <c r="ELB3039" s="607"/>
      <c r="ELC3039" s="607"/>
      <c r="ELD3039" s="607"/>
      <c r="ELE3039" s="607"/>
      <c r="ELF3039" s="607"/>
      <c r="ELG3039" s="607"/>
      <c r="ELH3039" s="607"/>
      <c r="ELI3039" s="607"/>
      <c r="ELJ3039" s="607"/>
      <c r="ELK3039" s="607"/>
      <c r="ELL3039" s="607"/>
      <c r="ELM3039" s="607"/>
      <c r="ELN3039" s="607"/>
      <c r="ELO3039" s="607"/>
      <c r="ELP3039" s="607"/>
      <c r="ELQ3039" s="607"/>
      <c r="ELR3039" s="607"/>
      <c r="ELS3039" s="607"/>
      <c r="ELT3039" s="607"/>
      <c r="ELU3039" s="607"/>
      <c r="ELV3039" s="607"/>
      <c r="ELW3039" s="607"/>
      <c r="ELX3039" s="607"/>
      <c r="ELY3039" s="607"/>
      <c r="ELZ3039" s="607"/>
      <c r="EMA3039" s="607"/>
      <c r="EMB3039" s="607"/>
      <c r="EMC3039" s="607"/>
      <c r="EMD3039" s="607"/>
      <c r="EME3039" s="607"/>
      <c r="EMF3039" s="607"/>
      <c r="EMG3039" s="607"/>
      <c r="EMH3039" s="607"/>
      <c r="EMI3039" s="607"/>
      <c r="EMJ3039" s="607"/>
      <c r="EMK3039" s="607"/>
      <c r="EML3039" s="607"/>
      <c r="EMM3039" s="607"/>
      <c r="EMN3039" s="607"/>
      <c r="EMO3039" s="607"/>
      <c r="EMP3039" s="607"/>
      <c r="EMQ3039" s="607"/>
      <c r="EMR3039" s="607"/>
      <c r="EMS3039" s="607"/>
      <c r="EMT3039" s="607"/>
      <c r="EMU3039" s="607"/>
      <c r="EMV3039" s="607"/>
      <c r="EMW3039" s="607"/>
      <c r="EMX3039" s="607"/>
      <c r="EMY3039" s="607"/>
      <c r="EMZ3039" s="607"/>
      <c r="ENA3039" s="607"/>
      <c r="ENB3039" s="607"/>
      <c r="ENC3039" s="607"/>
      <c r="END3039" s="607"/>
      <c r="ENE3039" s="607"/>
      <c r="ENF3039" s="607"/>
      <c r="ENG3039" s="607"/>
      <c r="ENH3039" s="607"/>
      <c r="ENI3039" s="607"/>
      <c r="ENJ3039" s="607"/>
      <c r="ENK3039" s="607"/>
      <c r="ENL3039" s="607"/>
      <c r="ENM3039" s="607"/>
      <c r="ENN3039" s="607"/>
      <c r="ENO3039" s="607"/>
      <c r="ENP3039" s="607"/>
      <c r="ENQ3039" s="607"/>
      <c r="ENR3039" s="607"/>
      <c r="ENS3039" s="607"/>
      <c r="ENT3039" s="607"/>
      <c r="ENU3039" s="607"/>
      <c r="ENV3039" s="607"/>
      <c r="ENW3039" s="607"/>
      <c r="ENX3039" s="607"/>
      <c r="ENY3039" s="607"/>
      <c r="ENZ3039" s="607"/>
      <c r="EOA3039" s="607"/>
      <c r="EOB3039" s="607"/>
      <c r="EOC3039" s="607"/>
      <c r="EOD3039" s="607"/>
      <c r="EOE3039" s="607"/>
      <c r="EOF3039" s="607"/>
      <c r="EOG3039" s="607"/>
      <c r="EOH3039" s="607"/>
      <c r="EOI3039" s="607"/>
      <c r="EOJ3039" s="607"/>
      <c r="EOK3039" s="607"/>
      <c r="EOL3039" s="607"/>
      <c r="EOM3039" s="607"/>
      <c r="EON3039" s="607"/>
      <c r="EOO3039" s="607"/>
      <c r="EOP3039" s="607"/>
      <c r="EOQ3039" s="607"/>
      <c r="EOR3039" s="607"/>
      <c r="EOS3039" s="607"/>
      <c r="EOT3039" s="607"/>
      <c r="EOU3039" s="607"/>
      <c r="EOV3039" s="607"/>
      <c r="EOW3039" s="607"/>
      <c r="EOX3039" s="607"/>
      <c r="EOY3039" s="607"/>
      <c r="EOZ3039" s="607"/>
      <c r="EPA3039" s="607"/>
      <c r="EPB3039" s="607"/>
      <c r="EPC3039" s="607"/>
      <c r="EPD3039" s="607"/>
      <c r="EPE3039" s="607"/>
      <c r="EPF3039" s="607"/>
      <c r="EPG3039" s="607"/>
      <c r="EPH3039" s="607"/>
      <c r="EPI3039" s="607"/>
      <c r="EPJ3039" s="607"/>
      <c r="EPK3039" s="607"/>
      <c r="EPL3039" s="607"/>
      <c r="EPM3039" s="607"/>
      <c r="EPN3039" s="607"/>
      <c r="EPO3039" s="607"/>
      <c r="EPP3039" s="607"/>
      <c r="EPQ3039" s="607"/>
      <c r="EPR3039" s="607"/>
      <c r="EPS3039" s="607"/>
      <c r="EPT3039" s="607"/>
      <c r="EPU3039" s="607"/>
      <c r="EPV3039" s="607"/>
      <c r="EPW3039" s="607"/>
      <c r="EPX3039" s="607"/>
      <c r="EPY3039" s="607"/>
      <c r="EPZ3039" s="607"/>
      <c r="EQA3039" s="607"/>
      <c r="EQB3039" s="607"/>
      <c r="EQC3039" s="607"/>
      <c r="EQD3039" s="607"/>
      <c r="EQE3039" s="607"/>
      <c r="EQF3039" s="607"/>
      <c r="EQG3039" s="607"/>
      <c r="EQH3039" s="607"/>
      <c r="EQI3039" s="607"/>
      <c r="EQJ3039" s="607"/>
      <c r="EQK3039" s="607"/>
      <c r="EQL3039" s="607"/>
      <c r="EQM3039" s="607"/>
      <c r="EQN3039" s="607"/>
      <c r="EQO3039" s="607"/>
      <c r="EQP3039" s="607"/>
      <c r="EQQ3039" s="607"/>
      <c r="EQR3039" s="607"/>
      <c r="EQS3039" s="607"/>
      <c r="EQT3039" s="607"/>
      <c r="EQU3039" s="607"/>
      <c r="EQV3039" s="607"/>
      <c r="EQW3039" s="607"/>
      <c r="EQX3039" s="607"/>
      <c r="EQY3039" s="607"/>
      <c r="EQZ3039" s="607"/>
      <c r="ERA3039" s="607"/>
      <c r="ERB3039" s="607"/>
      <c r="ERC3039" s="607"/>
      <c r="ERD3039" s="607"/>
      <c r="ERE3039" s="607"/>
      <c r="ERF3039" s="607"/>
      <c r="ERG3039" s="607"/>
      <c r="ERH3039" s="607"/>
      <c r="ERI3039" s="607"/>
      <c r="ERJ3039" s="607"/>
      <c r="ERK3039" s="607"/>
      <c r="ERL3039" s="607"/>
      <c r="ERM3039" s="607"/>
      <c r="ERN3039" s="607"/>
      <c r="ERO3039" s="607"/>
      <c r="ERP3039" s="607"/>
      <c r="ERQ3039" s="607"/>
      <c r="ERR3039" s="607"/>
      <c r="ERS3039" s="607"/>
      <c r="ERT3039" s="607"/>
      <c r="ERU3039" s="607"/>
      <c r="ERV3039" s="607"/>
      <c r="ERW3039" s="607"/>
      <c r="ERX3039" s="607"/>
      <c r="ERY3039" s="607"/>
      <c r="ERZ3039" s="607"/>
      <c r="ESA3039" s="607"/>
      <c r="ESB3039" s="607"/>
      <c r="ESC3039" s="607"/>
      <c r="ESD3039" s="607"/>
      <c r="ESE3039" s="607"/>
      <c r="ESF3039" s="607"/>
      <c r="ESG3039" s="607"/>
      <c r="ESH3039" s="607"/>
      <c r="ESI3039" s="607"/>
      <c r="ESJ3039" s="607"/>
      <c r="ESK3039" s="607"/>
      <c r="ESL3039" s="607"/>
      <c r="ESM3039" s="607"/>
      <c r="ESN3039" s="607"/>
      <c r="ESO3039" s="607"/>
      <c r="ESP3039" s="607"/>
      <c r="ESQ3039" s="607"/>
      <c r="ESR3039" s="607"/>
      <c r="ESS3039" s="607"/>
      <c r="EST3039" s="607"/>
      <c r="ESU3039" s="607"/>
      <c r="ESV3039" s="607"/>
      <c r="ESW3039" s="607"/>
      <c r="ESX3039" s="607"/>
      <c r="ESY3039" s="607"/>
      <c r="ESZ3039" s="607"/>
      <c r="ETA3039" s="607"/>
      <c r="ETB3039" s="607"/>
      <c r="ETC3039" s="607"/>
      <c r="ETD3039" s="607"/>
      <c r="ETE3039" s="607"/>
      <c r="ETF3039" s="607"/>
      <c r="ETG3039" s="607"/>
      <c r="ETH3039" s="607"/>
      <c r="ETI3039" s="607"/>
      <c r="ETJ3039" s="607"/>
      <c r="ETK3039" s="607"/>
      <c r="ETL3039" s="607"/>
      <c r="ETM3039" s="607"/>
      <c r="ETN3039" s="607"/>
      <c r="ETO3039" s="607"/>
      <c r="ETP3039" s="607"/>
      <c r="ETQ3039" s="607"/>
      <c r="ETR3039" s="607"/>
      <c r="ETS3039" s="607"/>
      <c r="ETT3039" s="607"/>
      <c r="ETU3039" s="607"/>
      <c r="ETV3039" s="607"/>
      <c r="ETW3039" s="607"/>
      <c r="ETX3039" s="607"/>
      <c r="ETY3039" s="607"/>
      <c r="ETZ3039" s="607"/>
      <c r="EUA3039" s="607"/>
      <c r="EUB3039" s="607"/>
      <c r="EUC3039" s="607"/>
      <c r="EUD3039" s="607"/>
      <c r="EUE3039" s="607"/>
      <c r="EUF3039" s="607"/>
      <c r="EUG3039" s="607"/>
      <c r="EUH3039" s="607"/>
      <c r="EUI3039" s="607"/>
      <c r="EUJ3039" s="607"/>
      <c r="EUK3039" s="607"/>
      <c r="EUL3039" s="607"/>
      <c r="EUM3039" s="607"/>
      <c r="EUN3039" s="607"/>
      <c r="EUO3039" s="607"/>
      <c r="EUP3039" s="607"/>
      <c r="EUQ3039" s="607"/>
      <c r="EUR3039" s="607"/>
      <c r="EUS3039" s="607"/>
      <c r="EUT3039" s="607"/>
      <c r="EUU3039" s="607"/>
      <c r="EUV3039" s="607"/>
      <c r="EUW3039" s="607"/>
      <c r="EUX3039" s="607"/>
      <c r="EUY3039" s="607"/>
      <c r="EUZ3039" s="607"/>
      <c r="EVA3039" s="607"/>
      <c r="EVB3039" s="607"/>
      <c r="EVC3039" s="607"/>
      <c r="EVD3039" s="607"/>
      <c r="EVE3039" s="607"/>
      <c r="EVF3039" s="607"/>
      <c r="EVG3039" s="607"/>
      <c r="EVH3039" s="607"/>
      <c r="EVI3039" s="607"/>
      <c r="EVJ3039" s="607"/>
      <c r="EVK3039" s="607"/>
      <c r="EVL3039" s="607"/>
      <c r="EVM3039" s="607"/>
      <c r="EVN3039" s="607"/>
      <c r="EVO3039" s="607"/>
      <c r="EVP3039" s="607"/>
      <c r="EVQ3039" s="607"/>
      <c r="EVR3039" s="607"/>
      <c r="EVS3039" s="607"/>
      <c r="EVT3039" s="607"/>
      <c r="EVU3039" s="607"/>
      <c r="EVV3039" s="607"/>
      <c r="EVW3039" s="607"/>
      <c r="EVX3039" s="607"/>
      <c r="EVY3039" s="607"/>
      <c r="EVZ3039" s="607"/>
      <c r="EWA3039" s="607"/>
      <c r="EWB3039" s="607"/>
      <c r="EWC3039" s="607"/>
      <c r="EWD3039" s="607"/>
      <c r="EWE3039" s="607"/>
      <c r="EWF3039" s="607"/>
      <c r="EWG3039" s="607"/>
      <c r="EWH3039" s="607"/>
      <c r="EWI3039" s="607"/>
      <c r="EWJ3039" s="607"/>
      <c r="EWK3039" s="607"/>
      <c r="EWL3039" s="607"/>
      <c r="EWM3039" s="607"/>
      <c r="EWN3039" s="607"/>
      <c r="EWO3039" s="607"/>
      <c r="EWP3039" s="607"/>
      <c r="EWQ3039" s="607"/>
      <c r="EWR3039" s="607"/>
      <c r="EWS3039" s="607"/>
      <c r="EWT3039" s="607"/>
      <c r="EWU3039" s="607"/>
      <c r="EWV3039" s="607"/>
      <c r="EWW3039" s="607"/>
      <c r="EWX3039" s="607"/>
      <c r="EWY3039" s="607"/>
      <c r="EWZ3039" s="607"/>
      <c r="EXA3039" s="607"/>
      <c r="EXB3039" s="607"/>
      <c r="EXC3039" s="607"/>
      <c r="EXD3039" s="607"/>
      <c r="EXE3039" s="607"/>
      <c r="EXF3039" s="607"/>
      <c r="EXG3039" s="607"/>
      <c r="EXH3039" s="607"/>
      <c r="EXI3039" s="607"/>
      <c r="EXJ3039" s="607"/>
      <c r="EXK3039" s="607"/>
      <c r="EXL3039" s="607"/>
      <c r="EXM3039" s="607"/>
      <c r="EXN3039" s="607"/>
      <c r="EXO3039" s="607"/>
      <c r="EXP3039" s="607"/>
      <c r="EXQ3039" s="607"/>
      <c r="EXR3039" s="607"/>
      <c r="EXS3039" s="607"/>
      <c r="EXT3039" s="607"/>
      <c r="EXU3039" s="607"/>
      <c r="EXV3039" s="607"/>
      <c r="EXW3039" s="607"/>
      <c r="EXX3039" s="607"/>
      <c r="EXY3039" s="607"/>
      <c r="EXZ3039" s="607"/>
      <c r="EYA3039" s="607"/>
      <c r="EYB3039" s="607"/>
      <c r="EYC3039" s="607"/>
      <c r="EYD3039" s="607"/>
      <c r="EYE3039" s="607"/>
      <c r="EYF3039" s="607"/>
      <c r="EYG3039" s="607"/>
      <c r="EYH3039" s="607"/>
      <c r="EYI3039" s="607"/>
      <c r="EYJ3039" s="607"/>
      <c r="EYK3039" s="607"/>
      <c r="EYL3039" s="607"/>
      <c r="EYM3039" s="607"/>
      <c r="EYN3039" s="607"/>
      <c r="EYO3039" s="607"/>
      <c r="EYP3039" s="607"/>
      <c r="EYQ3039" s="607"/>
      <c r="EYR3039" s="607"/>
      <c r="EYS3039" s="607"/>
      <c r="EYT3039" s="607"/>
      <c r="EYU3039" s="607"/>
      <c r="EYV3039" s="607"/>
      <c r="EYW3039" s="607"/>
      <c r="EYX3039" s="607"/>
      <c r="EYY3039" s="607"/>
      <c r="EYZ3039" s="607"/>
      <c r="EZA3039" s="607"/>
      <c r="EZB3039" s="607"/>
      <c r="EZC3039" s="607"/>
      <c r="EZD3039" s="607"/>
      <c r="EZE3039" s="607"/>
      <c r="EZF3039" s="607"/>
      <c r="EZG3039" s="607"/>
      <c r="EZH3039" s="607"/>
      <c r="EZI3039" s="607"/>
      <c r="EZJ3039" s="607"/>
      <c r="EZK3039" s="607"/>
      <c r="EZL3039" s="607"/>
      <c r="EZM3039" s="607"/>
      <c r="EZN3039" s="607"/>
      <c r="EZO3039" s="607"/>
      <c r="EZP3039" s="607"/>
      <c r="EZQ3039" s="607"/>
      <c r="EZR3039" s="607"/>
      <c r="EZS3039" s="607"/>
      <c r="EZT3039" s="607"/>
      <c r="EZU3039" s="607"/>
      <c r="EZV3039" s="607"/>
      <c r="EZW3039" s="607"/>
      <c r="EZX3039" s="607"/>
      <c r="EZY3039" s="607"/>
      <c r="EZZ3039" s="607"/>
      <c r="FAA3039" s="607"/>
      <c r="FAB3039" s="607"/>
      <c r="FAC3039" s="607"/>
      <c r="FAD3039" s="607"/>
      <c r="FAE3039" s="607"/>
      <c r="FAF3039" s="607"/>
      <c r="FAG3039" s="607"/>
      <c r="FAH3039" s="607"/>
      <c r="FAI3039" s="607"/>
      <c r="FAJ3039" s="607"/>
      <c r="FAK3039" s="607"/>
      <c r="FAL3039" s="607"/>
      <c r="FAM3039" s="607"/>
      <c r="FAN3039" s="607"/>
      <c r="FAO3039" s="607"/>
      <c r="FAP3039" s="607"/>
      <c r="FAQ3039" s="607"/>
      <c r="FAR3039" s="607"/>
      <c r="FAS3039" s="607"/>
      <c r="FAT3039" s="607"/>
      <c r="FAU3039" s="607"/>
      <c r="FAV3039" s="607"/>
      <c r="FAW3039" s="607"/>
      <c r="FAX3039" s="607"/>
      <c r="FAY3039" s="607"/>
      <c r="FAZ3039" s="607"/>
      <c r="FBA3039" s="607"/>
      <c r="FBB3039" s="607"/>
      <c r="FBC3039" s="607"/>
      <c r="FBD3039" s="607"/>
      <c r="FBE3039" s="607"/>
      <c r="FBF3039" s="607"/>
      <c r="FBG3039" s="607"/>
      <c r="FBH3039" s="607"/>
      <c r="FBI3039" s="607"/>
      <c r="FBJ3039" s="607"/>
      <c r="FBK3039" s="607"/>
      <c r="FBL3039" s="607"/>
      <c r="FBM3039" s="607"/>
      <c r="FBN3039" s="607"/>
      <c r="FBO3039" s="607"/>
      <c r="FBP3039" s="607"/>
      <c r="FBQ3039" s="607"/>
      <c r="FBR3039" s="607"/>
      <c r="FBS3039" s="607"/>
      <c r="FBT3039" s="607"/>
      <c r="FBU3039" s="607"/>
      <c r="FBV3039" s="607"/>
      <c r="FBW3039" s="607"/>
      <c r="FBX3039" s="607"/>
      <c r="FBY3039" s="607"/>
      <c r="FBZ3039" s="607"/>
      <c r="FCA3039" s="607"/>
      <c r="FCB3039" s="607"/>
      <c r="FCC3039" s="607"/>
      <c r="FCD3039" s="607"/>
      <c r="FCE3039" s="607"/>
      <c r="FCF3039" s="607"/>
      <c r="FCG3039" s="607"/>
      <c r="FCH3039" s="607"/>
      <c r="FCI3039" s="607"/>
      <c r="FCJ3039" s="607"/>
      <c r="FCK3039" s="607"/>
      <c r="FCL3039" s="607"/>
      <c r="FCM3039" s="607"/>
      <c r="FCN3039" s="607"/>
      <c r="FCO3039" s="607"/>
      <c r="FCP3039" s="607"/>
      <c r="FCQ3039" s="607"/>
      <c r="FCR3039" s="607"/>
      <c r="FCS3039" s="607"/>
      <c r="FCT3039" s="607"/>
      <c r="FCU3039" s="607"/>
      <c r="FCV3039" s="607"/>
      <c r="FCW3039" s="607"/>
      <c r="FCX3039" s="607"/>
      <c r="FCY3039" s="607"/>
      <c r="FCZ3039" s="607"/>
      <c r="FDA3039" s="607"/>
      <c r="FDB3039" s="607"/>
      <c r="FDC3039" s="607"/>
      <c r="FDD3039" s="607"/>
      <c r="FDE3039" s="607"/>
      <c r="FDF3039" s="607"/>
      <c r="FDG3039" s="607"/>
      <c r="FDH3039" s="607"/>
      <c r="FDI3039" s="607"/>
      <c r="FDJ3039" s="607"/>
      <c r="FDK3039" s="607"/>
      <c r="FDL3039" s="607"/>
      <c r="FDM3039" s="607"/>
      <c r="FDN3039" s="607"/>
      <c r="FDO3039" s="607"/>
      <c r="FDP3039" s="607"/>
      <c r="FDQ3039" s="607"/>
      <c r="FDR3039" s="607"/>
      <c r="FDS3039" s="607"/>
      <c r="FDT3039" s="607"/>
      <c r="FDU3039" s="607"/>
      <c r="FDV3039" s="607"/>
      <c r="FDW3039" s="607"/>
      <c r="FDX3039" s="607"/>
      <c r="FDY3039" s="607"/>
      <c r="FDZ3039" s="607"/>
      <c r="FEA3039" s="607"/>
      <c r="FEB3039" s="607"/>
      <c r="FEC3039" s="607"/>
      <c r="FED3039" s="607"/>
      <c r="FEE3039" s="607"/>
      <c r="FEF3039" s="607"/>
      <c r="FEG3039" s="607"/>
      <c r="FEH3039" s="607"/>
      <c r="FEI3039" s="607"/>
      <c r="FEJ3039" s="607"/>
      <c r="FEK3039" s="607"/>
      <c r="FEL3039" s="607"/>
      <c r="FEM3039" s="607"/>
      <c r="FEN3039" s="607"/>
      <c r="FEO3039" s="607"/>
      <c r="FEP3039" s="607"/>
      <c r="FEQ3039" s="607"/>
      <c r="FER3039" s="607"/>
      <c r="FES3039" s="607"/>
      <c r="FET3039" s="607"/>
      <c r="FEU3039" s="607"/>
      <c r="FEV3039" s="607"/>
      <c r="FEW3039" s="607"/>
      <c r="FEX3039" s="607"/>
      <c r="FEY3039" s="607"/>
      <c r="FEZ3039" s="607"/>
      <c r="FFA3039" s="607"/>
      <c r="FFB3039" s="607"/>
      <c r="FFC3039" s="607"/>
      <c r="FFD3039" s="607"/>
      <c r="FFE3039" s="607"/>
      <c r="FFF3039" s="607"/>
      <c r="FFG3039" s="607"/>
      <c r="FFH3039" s="607"/>
      <c r="FFI3039" s="607"/>
      <c r="FFJ3039" s="607"/>
      <c r="FFK3039" s="607"/>
      <c r="FFL3039" s="607"/>
      <c r="FFM3039" s="607"/>
      <c r="FFN3039" s="607"/>
      <c r="FFO3039" s="607"/>
      <c r="FFP3039" s="607"/>
      <c r="FFQ3039" s="607"/>
      <c r="FFR3039" s="607"/>
      <c r="FFS3039" s="607"/>
      <c r="FFT3039" s="607"/>
      <c r="FFU3039" s="607"/>
      <c r="FFV3039" s="607"/>
      <c r="FFW3039" s="607"/>
      <c r="FFX3039" s="607"/>
      <c r="FFY3039" s="607"/>
      <c r="FFZ3039" s="607"/>
      <c r="FGA3039" s="607"/>
      <c r="FGB3039" s="607"/>
      <c r="FGC3039" s="607"/>
      <c r="FGD3039" s="607"/>
      <c r="FGE3039" s="607"/>
      <c r="FGF3039" s="607"/>
      <c r="FGG3039" s="607"/>
      <c r="FGH3039" s="607"/>
      <c r="FGI3039" s="607"/>
      <c r="FGJ3039" s="607"/>
      <c r="FGK3039" s="607"/>
      <c r="FGL3039" s="607"/>
      <c r="FGM3039" s="607"/>
      <c r="FGN3039" s="607"/>
      <c r="FGO3039" s="607"/>
      <c r="FGP3039" s="607"/>
      <c r="FGQ3039" s="607"/>
      <c r="FGR3039" s="607"/>
      <c r="FGS3039" s="607"/>
      <c r="FGT3039" s="607"/>
      <c r="FGU3039" s="607"/>
      <c r="FGV3039" s="607"/>
      <c r="FGW3039" s="607"/>
      <c r="FGX3039" s="607"/>
      <c r="FGY3039" s="607"/>
      <c r="FGZ3039" s="607"/>
      <c r="FHA3039" s="607"/>
      <c r="FHB3039" s="607"/>
      <c r="FHC3039" s="607"/>
      <c r="FHD3039" s="607"/>
      <c r="FHE3039" s="607"/>
      <c r="FHF3039" s="607"/>
      <c r="FHG3039" s="607"/>
      <c r="FHH3039" s="607"/>
      <c r="FHI3039" s="607"/>
      <c r="FHJ3039" s="607"/>
      <c r="FHK3039" s="607"/>
      <c r="FHL3039" s="607"/>
      <c r="FHM3039" s="607"/>
      <c r="FHN3039" s="607"/>
      <c r="FHO3039" s="607"/>
      <c r="FHP3039" s="607"/>
      <c r="FHQ3039" s="607"/>
      <c r="FHR3039" s="607"/>
      <c r="FHS3039" s="607"/>
      <c r="FHT3039" s="607"/>
      <c r="FHU3039" s="607"/>
      <c r="FHV3039" s="607"/>
      <c r="FHW3039" s="607"/>
      <c r="FHX3039" s="607"/>
      <c r="FHY3039" s="607"/>
      <c r="FHZ3039" s="607"/>
      <c r="FIA3039" s="607"/>
      <c r="FIB3039" s="607"/>
      <c r="FIC3039" s="607"/>
      <c r="FID3039" s="607"/>
      <c r="FIE3039" s="607"/>
      <c r="FIF3039" s="607"/>
      <c r="FIG3039" s="607"/>
      <c r="FIH3039" s="607"/>
      <c r="FII3039" s="607"/>
      <c r="FIJ3039" s="607"/>
      <c r="FIK3039" s="607"/>
      <c r="FIL3039" s="607"/>
      <c r="FIM3039" s="607"/>
      <c r="FIN3039" s="607"/>
      <c r="FIO3039" s="607"/>
      <c r="FIP3039" s="607"/>
      <c r="FIQ3039" s="607"/>
      <c r="FIR3039" s="607"/>
      <c r="FIS3039" s="607"/>
      <c r="FIT3039" s="607"/>
      <c r="FIU3039" s="607"/>
      <c r="FIV3039" s="607"/>
      <c r="FIW3039" s="607"/>
      <c r="FIX3039" s="607"/>
      <c r="FIY3039" s="607"/>
      <c r="FIZ3039" s="607"/>
      <c r="FJA3039" s="607"/>
      <c r="FJB3039" s="607"/>
      <c r="FJC3039" s="607"/>
      <c r="FJD3039" s="607"/>
      <c r="FJE3039" s="607"/>
      <c r="FJF3039" s="607"/>
      <c r="FJG3039" s="607"/>
      <c r="FJH3039" s="607"/>
      <c r="FJI3039" s="607"/>
      <c r="FJJ3039" s="607"/>
      <c r="FJK3039" s="607"/>
      <c r="FJL3039" s="607"/>
      <c r="FJM3039" s="607"/>
      <c r="FJN3039" s="607"/>
      <c r="FJO3039" s="607"/>
      <c r="FJP3039" s="607"/>
      <c r="FJQ3039" s="607"/>
      <c r="FJR3039" s="607"/>
      <c r="FJS3039" s="607"/>
      <c r="FJT3039" s="607"/>
      <c r="FJU3039" s="607"/>
      <c r="FJV3039" s="607"/>
      <c r="FJW3039" s="607"/>
      <c r="FJX3039" s="607"/>
      <c r="FJY3039" s="607"/>
      <c r="FJZ3039" s="607"/>
      <c r="FKA3039" s="607"/>
      <c r="FKB3039" s="607"/>
      <c r="FKC3039" s="607"/>
      <c r="FKD3039" s="607"/>
      <c r="FKE3039" s="607"/>
      <c r="FKF3039" s="607"/>
      <c r="FKG3039" s="607"/>
      <c r="FKH3039" s="607"/>
      <c r="FKI3039" s="607"/>
      <c r="FKJ3039" s="607"/>
      <c r="FKK3039" s="607"/>
      <c r="FKL3039" s="607"/>
      <c r="FKM3039" s="607"/>
      <c r="FKN3039" s="607"/>
      <c r="FKO3039" s="607"/>
      <c r="FKP3039" s="607"/>
      <c r="FKQ3039" s="607"/>
      <c r="FKR3039" s="607"/>
      <c r="FKS3039" s="607"/>
      <c r="FKT3039" s="607"/>
      <c r="FKU3039" s="607"/>
      <c r="FKV3039" s="607"/>
      <c r="FKW3039" s="607"/>
      <c r="FKX3039" s="607"/>
      <c r="FKY3039" s="607"/>
      <c r="FKZ3039" s="607"/>
      <c r="FLA3039" s="607"/>
      <c r="FLB3039" s="607"/>
      <c r="FLC3039" s="607"/>
      <c r="FLD3039" s="607"/>
      <c r="FLE3039" s="607"/>
      <c r="FLF3039" s="607"/>
      <c r="FLG3039" s="607"/>
      <c r="FLH3039" s="607"/>
      <c r="FLI3039" s="607"/>
      <c r="FLJ3039" s="607"/>
      <c r="FLK3039" s="607"/>
      <c r="FLL3039" s="607"/>
      <c r="FLM3039" s="607"/>
      <c r="FLN3039" s="607"/>
      <c r="FLO3039" s="607"/>
      <c r="FLP3039" s="607"/>
      <c r="FLQ3039" s="607"/>
      <c r="FLR3039" s="607"/>
      <c r="FLS3039" s="607"/>
      <c r="FLT3039" s="607"/>
      <c r="FLU3039" s="607"/>
      <c r="FLV3039" s="607"/>
      <c r="FLW3039" s="607"/>
      <c r="FLX3039" s="607"/>
      <c r="FLY3039" s="607"/>
      <c r="FLZ3039" s="607"/>
      <c r="FMA3039" s="607"/>
      <c r="FMB3039" s="607"/>
      <c r="FMC3039" s="607"/>
      <c r="FMD3039" s="607"/>
      <c r="FME3039" s="607"/>
      <c r="FMF3039" s="607"/>
      <c r="FMG3039" s="607"/>
      <c r="FMH3039" s="607"/>
      <c r="FMI3039" s="607"/>
      <c r="FMJ3039" s="607"/>
      <c r="FMK3039" s="607"/>
      <c r="FML3039" s="607"/>
      <c r="FMM3039" s="607"/>
      <c r="FMN3039" s="607"/>
      <c r="FMO3039" s="607"/>
      <c r="FMP3039" s="607"/>
      <c r="FMQ3039" s="607"/>
      <c r="FMR3039" s="607"/>
      <c r="FMS3039" s="607"/>
      <c r="FMT3039" s="607"/>
      <c r="FMU3039" s="607"/>
      <c r="FMV3039" s="607"/>
      <c r="FMW3039" s="607"/>
      <c r="FMX3039" s="607"/>
      <c r="FMY3039" s="607"/>
      <c r="FMZ3039" s="607"/>
      <c r="FNA3039" s="607"/>
      <c r="FNB3039" s="607"/>
      <c r="FNC3039" s="607"/>
      <c r="FND3039" s="607"/>
      <c r="FNE3039" s="607"/>
      <c r="FNF3039" s="607"/>
      <c r="FNG3039" s="607"/>
      <c r="FNH3039" s="607"/>
      <c r="FNI3039" s="607"/>
      <c r="FNJ3039" s="607"/>
      <c r="FNK3039" s="607"/>
      <c r="FNL3039" s="607"/>
      <c r="FNM3039" s="607"/>
      <c r="FNN3039" s="607"/>
      <c r="FNO3039" s="607"/>
      <c r="FNP3039" s="607"/>
      <c r="FNQ3039" s="607"/>
      <c r="FNR3039" s="607"/>
      <c r="FNS3039" s="607"/>
      <c r="FNT3039" s="607"/>
      <c r="FNU3039" s="607"/>
      <c r="FNV3039" s="607"/>
      <c r="FNW3039" s="607"/>
      <c r="FNX3039" s="607"/>
      <c r="FNY3039" s="607"/>
      <c r="FNZ3039" s="607"/>
      <c r="FOA3039" s="607"/>
      <c r="FOB3039" s="607"/>
      <c r="FOC3039" s="607"/>
      <c r="FOD3039" s="607"/>
      <c r="FOE3039" s="607"/>
      <c r="FOF3039" s="607"/>
      <c r="FOG3039" s="607"/>
      <c r="FOH3039" s="607"/>
      <c r="FOI3039" s="607"/>
      <c r="FOJ3039" s="607"/>
      <c r="FOK3039" s="607"/>
      <c r="FOL3039" s="607"/>
      <c r="FOM3039" s="607"/>
      <c r="FON3039" s="607"/>
      <c r="FOO3039" s="607"/>
      <c r="FOP3039" s="607"/>
      <c r="FOQ3039" s="607"/>
      <c r="FOR3039" s="607"/>
      <c r="FOS3039" s="607"/>
      <c r="FOT3039" s="607"/>
      <c r="FOU3039" s="607"/>
      <c r="FOV3039" s="607"/>
      <c r="FOW3039" s="607"/>
      <c r="FOX3039" s="607"/>
      <c r="FOY3039" s="607"/>
      <c r="FOZ3039" s="607"/>
      <c r="FPA3039" s="607"/>
      <c r="FPB3039" s="607"/>
      <c r="FPC3039" s="607"/>
      <c r="FPD3039" s="607"/>
      <c r="FPE3039" s="607"/>
      <c r="FPF3039" s="607"/>
      <c r="FPG3039" s="607"/>
      <c r="FPH3039" s="607"/>
      <c r="FPI3039" s="607"/>
      <c r="FPJ3039" s="607"/>
      <c r="FPK3039" s="607"/>
      <c r="FPL3039" s="607"/>
      <c r="FPM3039" s="607"/>
      <c r="FPN3039" s="607"/>
      <c r="FPO3039" s="607"/>
      <c r="FPP3039" s="607"/>
      <c r="FPQ3039" s="607"/>
      <c r="FPR3039" s="607"/>
      <c r="FPS3039" s="607"/>
      <c r="FPT3039" s="607"/>
      <c r="FPU3039" s="607"/>
      <c r="FPV3039" s="607"/>
      <c r="FPW3039" s="607"/>
      <c r="FPX3039" s="607"/>
      <c r="FPY3039" s="607"/>
      <c r="FPZ3039" s="607"/>
      <c r="FQA3039" s="607"/>
      <c r="FQB3039" s="607"/>
      <c r="FQC3039" s="607"/>
      <c r="FQD3039" s="607"/>
      <c r="FQE3039" s="607"/>
      <c r="FQF3039" s="607"/>
      <c r="FQG3039" s="607"/>
      <c r="FQH3039" s="607"/>
      <c r="FQI3039" s="607"/>
      <c r="FQJ3039" s="607"/>
      <c r="FQK3039" s="607"/>
      <c r="FQL3039" s="607"/>
      <c r="FQM3039" s="607"/>
      <c r="FQN3039" s="607"/>
      <c r="FQO3039" s="607"/>
      <c r="FQP3039" s="607"/>
      <c r="FQQ3039" s="607"/>
      <c r="FQR3039" s="607"/>
      <c r="FQS3039" s="607"/>
      <c r="FQT3039" s="607"/>
      <c r="FQU3039" s="607"/>
      <c r="FQV3039" s="607"/>
      <c r="FQW3039" s="607"/>
      <c r="FQX3039" s="607"/>
      <c r="FQY3039" s="607"/>
      <c r="FQZ3039" s="607"/>
      <c r="FRA3039" s="607"/>
      <c r="FRB3039" s="607"/>
      <c r="FRC3039" s="607"/>
      <c r="FRD3039" s="607"/>
      <c r="FRE3039" s="607"/>
      <c r="FRF3039" s="607"/>
      <c r="FRG3039" s="607"/>
      <c r="FRH3039" s="607"/>
      <c r="FRI3039" s="607"/>
      <c r="FRJ3039" s="607"/>
      <c r="FRK3039" s="607"/>
      <c r="FRL3039" s="607"/>
      <c r="FRM3039" s="607"/>
      <c r="FRN3039" s="607"/>
      <c r="FRO3039" s="607"/>
      <c r="FRP3039" s="607"/>
      <c r="FRQ3039" s="607"/>
      <c r="FRR3039" s="607"/>
      <c r="FRS3039" s="607"/>
      <c r="FRT3039" s="607"/>
      <c r="FRU3039" s="607"/>
      <c r="FRV3039" s="607"/>
      <c r="FRW3039" s="607"/>
      <c r="FRX3039" s="607"/>
      <c r="FRY3039" s="607"/>
      <c r="FRZ3039" s="607"/>
      <c r="FSA3039" s="607"/>
      <c r="FSB3039" s="607"/>
      <c r="FSC3039" s="607"/>
      <c r="FSD3039" s="607"/>
      <c r="FSE3039" s="607"/>
      <c r="FSF3039" s="607"/>
      <c r="FSG3039" s="607"/>
      <c r="FSH3039" s="607"/>
      <c r="FSI3039" s="607"/>
      <c r="FSJ3039" s="607"/>
      <c r="FSK3039" s="607"/>
      <c r="FSL3039" s="607"/>
      <c r="FSM3039" s="607"/>
      <c r="FSN3039" s="607"/>
      <c r="FSO3039" s="607"/>
      <c r="FSP3039" s="607"/>
      <c r="FSQ3039" s="607"/>
      <c r="FSR3039" s="607"/>
      <c r="FSS3039" s="607"/>
      <c r="FST3039" s="607"/>
      <c r="FSU3039" s="607"/>
      <c r="FSV3039" s="607"/>
      <c r="FSW3039" s="607"/>
      <c r="FSX3039" s="607"/>
      <c r="FSY3039" s="607"/>
      <c r="FSZ3039" s="607"/>
      <c r="FTA3039" s="607"/>
      <c r="FTB3039" s="607"/>
      <c r="FTC3039" s="607"/>
      <c r="FTD3039" s="607"/>
      <c r="FTE3039" s="607"/>
      <c r="FTF3039" s="607"/>
      <c r="FTG3039" s="607"/>
      <c r="FTH3039" s="607"/>
      <c r="FTI3039" s="607"/>
      <c r="FTJ3039" s="607"/>
      <c r="FTK3039" s="607"/>
      <c r="FTL3039" s="607"/>
      <c r="FTM3039" s="607"/>
      <c r="FTN3039" s="607"/>
      <c r="FTO3039" s="607"/>
      <c r="FTP3039" s="607"/>
      <c r="FTQ3039" s="607"/>
      <c r="FTR3039" s="607"/>
      <c r="FTS3039" s="607"/>
      <c r="FTT3039" s="607"/>
      <c r="FTU3039" s="607"/>
      <c r="FTV3039" s="607"/>
      <c r="FTW3039" s="607"/>
      <c r="FTX3039" s="607"/>
      <c r="FTY3039" s="607"/>
      <c r="FTZ3039" s="607"/>
      <c r="FUA3039" s="607"/>
      <c r="FUB3039" s="607"/>
      <c r="FUC3039" s="607"/>
      <c r="FUD3039" s="607"/>
      <c r="FUE3039" s="607"/>
      <c r="FUF3039" s="607"/>
      <c r="FUG3039" s="607"/>
      <c r="FUH3039" s="607"/>
      <c r="FUI3039" s="607"/>
      <c r="FUJ3039" s="607"/>
      <c r="FUK3039" s="607"/>
      <c r="FUL3039" s="607"/>
      <c r="FUM3039" s="607"/>
      <c r="FUN3039" s="607"/>
      <c r="FUO3039" s="607"/>
      <c r="FUP3039" s="607"/>
      <c r="FUQ3039" s="607"/>
      <c r="FUR3039" s="607"/>
      <c r="FUS3039" s="607"/>
      <c r="FUT3039" s="607"/>
      <c r="FUU3039" s="607"/>
      <c r="FUV3039" s="607"/>
      <c r="FUW3039" s="607"/>
      <c r="FUX3039" s="607"/>
      <c r="FUY3039" s="607"/>
      <c r="FUZ3039" s="607"/>
      <c r="FVA3039" s="607"/>
      <c r="FVB3039" s="607"/>
      <c r="FVC3039" s="607"/>
      <c r="FVD3039" s="607"/>
      <c r="FVE3039" s="607"/>
      <c r="FVF3039" s="607"/>
      <c r="FVG3039" s="607"/>
      <c r="FVH3039" s="607"/>
      <c r="FVI3039" s="607"/>
      <c r="FVJ3039" s="607"/>
      <c r="FVK3039" s="607"/>
      <c r="FVL3039" s="607"/>
      <c r="FVM3039" s="607"/>
      <c r="FVN3039" s="607"/>
      <c r="FVO3039" s="607"/>
      <c r="FVP3039" s="607"/>
      <c r="FVQ3039" s="607"/>
      <c r="FVR3039" s="607"/>
      <c r="FVS3039" s="607"/>
      <c r="FVT3039" s="607"/>
      <c r="FVU3039" s="607"/>
      <c r="FVV3039" s="607"/>
      <c r="FVW3039" s="607"/>
      <c r="FVX3039" s="607"/>
      <c r="FVY3039" s="607"/>
      <c r="FVZ3039" s="607"/>
      <c r="FWA3039" s="607"/>
      <c r="FWB3039" s="607"/>
      <c r="FWC3039" s="607"/>
      <c r="FWD3039" s="607"/>
      <c r="FWE3039" s="607"/>
      <c r="FWF3039" s="607"/>
      <c r="FWG3039" s="607"/>
      <c r="FWH3039" s="607"/>
      <c r="FWI3039" s="607"/>
      <c r="FWJ3039" s="607"/>
      <c r="FWK3039" s="607"/>
      <c r="FWL3039" s="607"/>
      <c r="FWM3039" s="607"/>
      <c r="FWN3039" s="607"/>
      <c r="FWO3039" s="607"/>
      <c r="FWP3039" s="607"/>
      <c r="FWQ3039" s="607"/>
      <c r="FWR3039" s="607"/>
      <c r="FWS3039" s="607"/>
      <c r="FWT3039" s="607"/>
      <c r="FWU3039" s="607"/>
      <c r="FWV3039" s="607"/>
      <c r="FWW3039" s="607"/>
      <c r="FWX3039" s="607"/>
      <c r="FWY3039" s="607"/>
      <c r="FWZ3039" s="607"/>
      <c r="FXA3039" s="607"/>
      <c r="FXB3039" s="607"/>
      <c r="FXC3039" s="607"/>
      <c r="FXD3039" s="607"/>
      <c r="FXE3039" s="607"/>
      <c r="FXF3039" s="607"/>
      <c r="FXG3039" s="607"/>
      <c r="FXH3039" s="607"/>
      <c r="FXI3039" s="607"/>
      <c r="FXJ3039" s="607"/>
      <c r="FXK3039" s="607"/>
      <c r="FXL3039" s="607"/>
      <c r="FXM3039" s="607"/>
      <c r="FXN3039" s="607"/>
      <c r="FXO3039" s="607"/>
      <c r="FXP3039" s="607"/>
      <c r="FXQ3039" s="607"/>
      <c r="FXR3039" s="607"/>
      <c r="FXS3039" s="607"/>
      <c r="FXT3039" s="607"/>
      <c r="FXU3039" s="607"/>
      <c r="FXV3039" s="607"/>
      <c r="FXW3039" s="607"/>
      <c r="FXX3039" s="607"/>
      <c r="FXY3039" s="607"/>
      <c r="FXZ3039" s="607"/>
      <c r="FYA3039" s="607"/>
      <c r="FYB3039" s="607"/>
      <c r="FYC3039" s="607"/>
      <c r="FYD3039" s="607"/>
      <c r="FYE3039" s="607"/>
      <c r="FYF3039" s="607"/>
      <c r="FYG3039" s="607"/>
      <c r="FYH3039" s="607"/>
      <c r="FYI3039" s="607"/>
      <c r="FYJ3039" s="607"/>
      <c r="FYK3039" s="607"/>
      <c r="FYL3039" s="607"/>
      <c r="FYM3039" s="607"/>
      <c r="FYN3039" s="607"/>
      <c r="FYO3039" s="607"/>
      <c r="FYP3039" s="607"/>
      <c r="FYQ3039" s="607"/>
      <c r="FYR3039" s="607"/>
      <c r="FYS3039" s="607"/>
      <c r="FYT3039" s="607"/>
      <c r="FYU3039" s="607"/>
      <c r="FYV3039" s="607"/>
      <c r="FYW3039" s="607"/>
      <c r="FYX3039" s="607"/>
      <c r="FYY3039" s="607"/>
      <c r="FYZ3039" s="607"/>
      <c r="FZA3039" s="607"/>
      <c r="FZB3039" s="607"/>
      <c r="FZC3039" s="607"/>
      <c r="FZD3039" s="607"/>
      <c r="FZE3039" s="607"/>
      <c r="FZF3039" s="607"/>
      <c r="FZG3039" s="607"/>
      <c r="FZH3039" s="607"/>
      <c r="FZI3039" s="607"/>
      <c r="FZJ3039" s="607"/>
      <c r="FZK3039" s="607"/>
      <c r="FZL3039" s="607"/>
      <c r="FZM3039" s="607"/>
      <c r="FZN3039" s="607"/>
      <c r="FZO3039" s="607"/>
      <c r="FZP3039" s="607"/>
      <c r="FZQ3039" s="607"/>
      <c r="FZR3039" s="607"/>
      <c r="FZS3039" s="607"/>
      <c r="FZT3039" s="607"/>
      <c r="FZU3039" s="607"/>
      <c r="FZV3039" s="607"/>
      <c r="FZW3039" s="607"/>
      <c r="FZX3039" s="607"/>
      <c r="FZY3039" s="607"/>
      <c r="FZZ3039" s="607"/>
      <c r="GAA3039" s="607"/>
      <c r="GAB3039" s="607"/>
      <c r="GAC3039" s="607"/>
      <c r="GAD3039" s="607"/>
      <c r="GAE3039" s="607"/>
      <c r="GAF3039" s="607"/>
      <c r="GAG3039" s="607"/>
      <c r="GAH3039" s="607"/>
      <c r="GAI3039" s="607"/>
      <c r="GAJ3039" s="607"/>
      <c r="GAK3039" s="607"/>
      <c r="GAL3039" s="607"/>
      <c r="GAM3039" s="607"/>
      <c r="GAN3039" s="607"/>
      <c r="GAO3039" s="607"/>
      <c r="GAP3039" s="607"/>
      <c r="GAQ3039" s="607"/>
      <c r="GAR3039" s="607"/>
      <c r="GAS3039" s="607"/>
      <c r="GAT3039" s="607"/>
      <c r="GAU3039" s="607"/>
      <c r="GAV3039" s="607"/>
      <c r="GAW3039" s="607"/>
      <c r="GAX3039" s="607"/>
      <c r="GAY3039" s="607"/>
      <c r="GAZ3039" s="607"/>
      <c r="GBA3039" s="607"/>
      <c r="GBB3039" s="607"/>
      <c r="GBC3039" s="607"/>
      <c r="GBD3039" s="607"/>
      <c r="GBE3039" s="607"/>
      <c r="GBF3039" s="607"/>
      <c r="GBG3039" s="607"/>
      <c r="GBH3039" s="607"/>
      <c r="GBI3039" s="607"/>
      <c r="GBJ3039" s="607"/>
      <c r="GBK3039" s="607"/>
      <c r="GBL3039" s="607"/>
      <c r="GBM3039" s="607"/>
      <c r="GBN3039" s="607"/>
      <c r="GBO3039" s="607"/>
      <c r="GBP3039" s="607"/>
      <c r="GBQ3039" s="607"/>
      <c r="GBR3039" s="607"/>
      <c r="GBS3039" s="607"/>
      <c r="GBT3039" s="607"/>
      <c r="GBU3039" s="607"/>
      <c r="GBV3039" s="607"/>
      <c r="GBW3039" s="607"/>
      <c r="GBX3039" s="607"/>
      <c r="GBY3039" s="607"/>
      <c r="GBZ3039" s="607"/>
      <c r="GCA3039" s="607"/>
      <c r="GCB3039" s="607"/>
      <c r="GCC3039" s="607"/>
      <c r="GCD3039" s="607"/>
      <c r="GCE3039" s="607"/>
      <c r="GCF3039" s="607"/>
      <c r="GCG3039" s="607"/>
      <c r="GCH3039" s="607"/>
      <c r="GCI3039" s="607"/>
      <c r="GCJ3039" s="607"/>
      <c r="GCK3039" s="607"/>
      <c r="GCL3039" s="607"/>
      <c r="GCM3039" s="607"/>
      <c r="GCN3039" s="607"/>
      <c r="GCO3039" s="607"/>
      <c r="GCP3039" s="607"/>
      <c r="GCQ3039" s="607"/>
      <c r="GCR3039" s="607"/>
      <c r="GCS3039" s="607"/>
      <c r="GCT3039" s="607"/>
      <c r="GCU3039" s="607"/>
      <c r="GCV3039" s="607"/>
      <c r="GCW3039" s="607"/>
      <c r="GCX3039" s="607"/>
      <c r="GCY3039" s="607"/>
      <c r="GCZ3039" s="607"/>
      <c r="GDA3039" s="607"/>
      <c r="GDB3039" s="607"/>
      <c r="GDC3039" s="607"/>
      <c r="GDD3039" s="607"/>
      <c r="GDE3039" s="607"/>
      <c r="GDF3039" s="607"/>
      <c r="GDG3039" s="607"/>
      <c r="GDH3039" s="607"/>
      <c r="GDI3039" s="607"/>
      <c r="GDJ3039" s="607"/>
      <c r="GDK3039" s="607"/>
      <c r="GDL3039" s="607"/>
      <c r="GDM3039" s="607"/>
      <c r="GDN3039" s="607"/>
      <c r="GDO3039" s="607"/>
      <c r="GDP3039" s="607"/>
      <c r="GDQ3039" s="607"/>
      <c r="GDR3039" s="607"/>
      <c r="GDS3039" s="607"/>
      <c r="GDT3039" s="607"/>
      <c r="GDU3039" s="607"/>
      <c r="GDV3039" s="607"/>
      <c r="GDW3039" s="607"/>
      <c r="GDX3039" s="607"/>
      <c r="GDY3039" s="607"/>
      <c r="GDZ3039" s="607"/>
      <c r="GEA3039" s="607"/>
      <c r="GEB3039" s="607"/>
      <c r="GEC3039" s="607"/>
      <c r="GED3039" s="607"/>
      <c r="GEE3039" s="607"/>
      <c r="GEF3039" s="607"/>
      <c r="GEG3039" s="607"/>
      <c r="GEH3039" s="607"/>
      <c r="GEI3039" s="607"/>
      <c r="GEJ3039" s="607"/>
      <c r="GEK3039" s="607"/>
      <c r="GEL3039" s="607"/>
      <c r="GEM3039" s="607"/>
      <c r="GEN3039" s="607"/>
      <c r="GEO3039" s="607"/>
      <c r="GEP3039" s="607"/>
      <c r="GEQ3039" s="607"/>
      <c r="GER3039" s="607"/>
      <c r="GES3039" s="607"/>
      <c r="GET3039" s="607"/>
      <c r="GEU3039" s="607"/>
      <c r="GEV3039" s="607"/>
      <c r="GEW3039" s="607"/>
      <c r="GEX3039" s="607"/>
      <c r="GEY3039" s="607"/>
      <c r="GEZ3039" s="607"/>
      <c r="GFA3039" s="607"/>
      <c r="GFB3039" s="607"/>
      <c r="GFC3039" s="607"/>
      <c r="GFD3039" s="607"/>
      <c r="GFE3039" s="607"/>
      <c r="GFF3039" s="607"/>
      <c r="GFG3039" s="607"/>
      <c r="GFH3039" s="607"/>
      <c r="GFI3039" s="607"/>
      <c r="GFJ3039" s="607"/>
      <c r="GFK3039" s="607"/>
      <c r="GFL3039" s="607"/>
      <c r="GFM3039" s="607"/>
      <c r="GFN3039" s="607"/>
      <c r="GFO3039" s="607"/>
      <c r="GFP3039" s="607"/>
      <c r="GFQ3039" s="607"/>
      <c r="GFR3039" s="607"/>
      <c r="GFS3039" s="607"/>
      <c r="GFT3039" s="607"/>
      <c r="GFU3039" s="607"/>
      <c r="GFV3039" s="607"/>
      <c r="GFW3039" s="607"/>
      <c r="GFX3039" s="607"/>
      <c r="GFY3039" s="607"/>
      <c r="GFZ3039" s="607"/>
      <c r="GGA3039" s="607"/>
      <c r="GGB3039" s="607"/>
      <c r="GGC3039" s="607"/>
      <c r="GGD3039" s="607"/>
      <c r="GGE3039" s="607"/>
      <c r="GGF3039" s="607"/>
      <c r="GGG3039" s="607"/>
      <c r="GGH3039" s="607"/>
      <c r="GGI3039" s="607"/>
      <c r="GGJ3039" s="607"/>
      <c r="GGK3039" s="607"/>
      <c r="GGL3039" s="607"/>
      <c r="GGM3039" s="607"/>
      <c r="GGN3039" s="607"/>
      <c r="GGO3039" s="607"/>
      <c r="GGP3039" s="607"/>
      <c r="GGQ3039" s="607"/>
      <c r="GGR3039" s="607"/>
      <c r="GGS3039" s="607"/>
      <c r="GGT3039" s="607"/>
      <c r="GGU3039" s="607"/>
      <c r="GGV3039" s="607"/>
      <c r="GGW3039" s="607"/>
      <c r="GGX3039" s="607"/>
      <c r="GGY3039" s="607"/>
      <c r="GGZ3039" s="607"/>
      <c r="GHA3039" s="607"/>
      <c r="GHB3039" s="607"/>
      <c r="GHC3039" s="607"/>
      <c r="GHD3039" s="607"/>
      <c r="GHE3039" s="607"/>
      <c r="GHF3039" s="607"/>
      <c r="GHG3039" s="607"/>
      <c r="GHH3039" s="607"/>
      <c r="GHI3039" s="607"/>
      <c r="GHJ3039" s="607"/>
      <c r="GHK3039" s="607"/>
      <c r="GHL3039" s="607"/>
      <c r="GHM3039" s="607"/>
      <c r="GHN3039" s="607"/>
      <c r="GHO3039" s="607"/>
      <c r="GHP3039" s="607"/>
      <c r="GHQ3039" s="607"/>
      <c r="GHR3039" s="607"/>
      <c r="GHS3039" s="607"/>
      <c r="GHT3039" s="607"/>
      <c r="GHU3039" s="607"/>
      <c r="GHV3039" s="607"/>
      <c r="GHW3039" s="607"/>
      <c r="GHX3039" s="607"/>
      <c r="GHY3039" s="607"/>
      <c r="GHZ3039" s="607"/>
      <c r="GIA3039" s="607"/>
      <c r="GIB3039" s="607"/>
      <c r="GIC3039" s="607"/>
      <c r="GID3039" s="607"/>
      <c r="GIE3039" s="607"/>
      <c r="GIF3039" s="607"/>
      <c r="GIG3039" s="607"/>
      <c r="GIH3039" s="607"/>
      <c r="GII3039" s="607"/>
      <c r="GIJ3039" s="607"/>
      <c r="GIK3039" s="607"/>
      <c r="GIL3039" s="607"/>
      <c r="GIM3039" s="607"/>
      <c r="GIN3039" s="607"/>
      <c r="GIO3039" s="607"/>
      <c r="GIP3039" s="607"/>
      <c r="GIQ3039" s="607"/>
      <c r="GIR3039" s="607"/>
      <c r="GIS3039" s="607"/>
      <c r="GIT3039" s="607"/>
      <c r="GIU3039" s="607"/>
      <c r="GIV3039" s="607"/>
      <c r="GIW3039" s="607"/>
      <c r="GIX3039" s="607"/>
      <c r="GIY3039" s="607"/>
      <c r="GIZ3039" s="607"/>
      <c r="GJA3039" s="607"/>
      <c r="GJB3039" s="607"/>
      <c r="GJC3039" s="607"/>
      <c r="GJD3039" s="607"/>
      <c r="GJE3039" s="607"/>
      <c r="GJF3039" s="607"/>
      <c r="GJG3039" s="607"/>
      <c r="GJH3039" s="607"/>
      <c r="GJI3039" s="607"/>
      <c r="GJJ3039" s="607"/>
      <c r="GJK3039" s="607"/>
      <c r="GJL3039" s="607"/>
      <c r="GJM3039" s="607"/>
      <c r="GJN3039" s="607"/>
      <c r="GJO3039" s="607"/>
      <c r="GJP3039" s="607"/>
      <c r="GJQ3039" s="607"/>
      <c r="GJR3039" s="607"/>
      <c r="GJS3039" s="607"/>
      <c r="GJT3039" s="607"/>
      <c r="GJU3039" s="607"/>
      <c r="GJV3039" s="607"/>
      <c r="GJW3039" s="607"/>
      <c r="GJX3039" s="607"/>
      <c r="GJY3039" s="607"/>
      <c r="GJZ3039" s="607"/>
      <c r="GKA3039" s="607"/>
      <c r="GKB3039" s="607"/>
      <c r="GKC3039" s="607"/>
      <c r="GKD3039" s="607"/>
      <c r="GKE3039" s="607"/>
      <c r="GKF3039" s="607"/>
      <c r="GKG3039" s="607"/>
      <c r="GKH3039" s="607"/>
      <c r="GKI3039" s="607"/>
      <c r="GKJ3039" s="607"/>
      <c r="GKK3039" s="607"/>
      <c r="GKL3039" s="607"/>
      <c r="GKM3039" s="607"/>
      <c r="GKN3039" s="607"/>
      <c r="GKO3039" s="607"/>
      <c r="GKP3039" s="607"/>
      <c r="GKQ3039" s="607"/>
      <c r="GKR3039" s="607"/>
      <c r="GKS3039" s="607"/>
      <c r="GKT3039" s="607"/>
      <c r="GKU3039" s="607"/>
      <c r="GKV3039" s="607"/>
      <c r="GKW3039" s="607"/>
      <c r="GKX3039" s="607"/>
      <c r="GKY3039" s="607"/>
      <c r="GKZ3039" s="607"/>
      <c r="GLA3039" s="607"/>
      <c r="GLB3039" s="607"/>
      <c r="GLC3039" s="607"/>
      <c r="GLD3039" s="607"/>
      <c r="GLE3039" s="607"/>
      <c r="GLF3039" s="607"/>
      <c r="GLG3039" s="607"/>
      <c r="GLH3039" s="607"/>
      <c r="GLI3039" s="607"/>
      <c r="GLJ3039" s="607"/>
      <c r="GLK3039" s="607"/>
      <c r="GLL3039" s="607"/>
      <c r="GLM3039" s="607"/>
      <c r="GLN3039" s="607"/>
      <c r="GLO3039" s="607"/>
      <c r="GLP3039" s="607"/>
      <c r="GLQ3039" s="607"/>
      <c r="GLR3039" s="607"/>
      <c r="GLS3039" s="607"/>
      <c r="GLT3039" s="607"/>
      <c r="GLU3039" s="607"/>
      <c r="GLV3039" s="607"/>
      <c r="GLW3039" s="607"/>
      <c r="GLX3039" s="607"/>
      <c r="GLY3039" s="607"/>
      <c r="GLZ3039" s="607"/>
      <c r="GMA3039" s="607"/>
      <c r="GMB3039" s="607"/>
      <c r="GMC3039" s="607"/>
      <c r="GMD3039" s="607"/>
      <c r="GME3039" s="607"/>
      <c r="GMF3039" s="607"/>
      <c r="GMG3039" s="607"/>
      <c r="GMH3039" s="607"/>
      <c r="GMI3039" s="607"/>
      <c r="GMJ3039" s="607"/>
      <c r="GMK3039" s="607"/>
      <c r="GML3039" s="607"/>
      <c r="GMM3039" s="607"/>
      <c r="GMN3039" s="607"/>
      <c r="GMO3039" s="607"/>
      <c r="GMP3039" s="607"/>
      <c r="GMQ3039" s="607"/>
      <c r="GMR3039" s="607"/>
      <c r="GMS3039" s="607"/>
      <c r="GMT3039" s="607"/>
      <c r="GMU3039" s="607"/>
      <c r="GMV3039" s="607"/>
      <c r="GMW3039" s="607"/>
      <c r="GMX3039" s="607"/>
      <c r="GMY3039" s="607"/>
      <c r="GMZ3039" s="607"/>
      <c r="GNA3039" s="607"/>
      <c r="GNB3039" s="607"/>
      <c r="GNC3039" s="607"/>
      <c r="GND3039" s="607"/>
      <c r="GNE3039" s="607"/>
      <c r="GNF3039" s="607"/>
      <c r="GNG3039" s="607"/>
      <c r="GNH3039" s="607"/>
      <c r="GNI3039" s="607"/>
      <c r="GNJ3039" s="607"/>
      <c r="GNK3039" s="607"/>
      <c r="GNL3039" s="607"/>
      <c r="GNM3039" s="607"/>
      <c r="GNN3039" s="607"/>
      <c r="GNO3039" s="607"/>
      <c r="GNP3039" s="607"/>
      <c r="GNQ3039" s="607"/>
      <c r="GNR3039" s="607"/>
      <c r="GNS3039" s="607"/>
      <c r="GNT3039" s="607"/>
      <c r="GNU3039" s="607"/>
      <c r="GNV3039" s="607"/>
      <c r="GNW3039" s="607"/>
      <c r="GNX3039" s="607"/>
      <c r="GNY3039" s="607"/>
      <c r="GNZ3039" s="607"/>
      <c r="GOA3039" s="607"/>
      <c r="GOB3039" s="607"/>
      <c r="GOC3039" s="607"/>
      <c r="GOD3039" s="607"/>
      <c r="GOE3039" s="607"/>
      <c r="GOF3039" s="607"/>
      <c r="GOG3039" s="607"/>
      <c r="GOH3039" s="607"/>
      <c r="GOI3039" s="607"/>
      <c r="GOJ3039" s="607"/>
      <c r="GOK3039" s="607"/>
      <c r="GOL3039" s="607"/>
      <c r="GOM3039" s="607"/>
      <c r="GON3039" s="607"/>
      <c r="GOO3039" s="607"/>
      <c r="GOP3039" s="607"/>
      <c r="GOQ3039" s="607"/>
      <c r="GOR3039" s="607"/>
      <c r="GOS3039" s="607"/>
      <c r="GOT3039" s="607"/>
      <c r="GOU3039" s="607"/>
      <c r="GOV3039" s="607"/>
      <c r="GOW3039" s="607"/>
      <c r="GOX3039" s="607"/>
      <c r="GOY3039" s="607"/>
      <c r="GOZ3039" s="607"/>
      <c r="GPA3039" s="607"/>
      <c r="GPB3039" s="607"/>
      <c r="GPC3039" s="607"/>
      <c r="GPD3039" s="607"/>
      <c r="GPE3039" s="607"/>
      <c r="GPF3039" s="607"/>
      <c r="GPG3039" s="607"/>
      <c r="GPH3039" s="607"/>
      <c r="GPI3039" s="607"/>
      <c r="GPJ3039" s="607"/>
      <c r="GPK3039" s="607"/>
      <c r="GPL3039" s="607"/>
      <c r="GPM3039" s="607"/>
      <c r="GPN3039" s="607"/>
      <c r="GPO3039" s="607"/>
      <c r="GPP3039" s="607"/>
      <c r="GPQ3039" s="607"/>
      <c r="GPR3039" s="607"/>
      <c r="GPS3039" s="607"/>
      <c r="GPT3039" s="607"/>
      <c r="GPU3039" s="607"/>
      <c r="GPV3039" s="607"/>
      <c r="GPW3039" s="607"/>
      <c r="GPX3039" s="607"/>
      <c r="GPY3039" s="607"/>
      <c r="GPZ3039" s="607"/>
      <c r="GQA3039" s="607"/>
      <c r="GQB3039" s="607"/>
      <c r="GQC3039" s="607"/>
      <c r="GQD3039" s="607"/>
      <c r="GQE3039" s="607"/>
      <c r="GQF3039" s="607"/>
      <c r="GQG3039" s="607"/>
      <c r="GQH3039" s="607"/>
      <c r="GQI3039" s="607"/>
      <c r="GQJ3039" s="607"/>
      <c r="GQK3039" s="607"/>
      <c r="GQL3039" s="607"/>
      <c r="GQM3039" s="607"/>
      <c r="GQN3039" s="607"/>
      <c r="GQO3039" s="607"/>
      <c r="GQP3039" s="607"/>
      <c r="GQQ3039" s="607"/>
      <c r="GQR3039" s="607"/>
      <c r="GQS3039" s="607"/>
      <c r="GQT3039" s="607"/>
      <c r="GQU3039" s="607"/>
      <c r="GQV3039" s="607"/>
      <c r="GQW3039" s="607"/>
      <c r="GQX3039" s="607"/>
      <c r="GQY3039" s="607"/>
      <c r="GQZ3039" s="607"/>
      <c r="GRA3039" s="607"/>
      <c r="GRB3039" s="607"/>
      <c r="GRC3039" s="607"/>
      <c r="GRD3039" s="607"/>
      <c r="GRE3039" s="607"/>
      <c r="GRF3039" s="607"/>
      <c r="GRG3039" s="607"/>
      <c r="GRH3039" s="607"/>
      <c r="GRI3039" s="607"/>
      <c r="GRJ3039" s="607"/>
      <c r="GRK3039" s="607"/>
      <c r="GRL3039" s="607"/>
      <c r="GRM3039" s="607"/>
      <c r="GRN3039" s="607"/>
      <c r="GRO3039" s="607"/>
      <c r="GRP3039" s="607"/>
      <c r="GRQ3039" s="607"/>
      <c r="GRR3039" s="607"/>
      <c r="GRS3039" s="607"/>
      <c r="GRT3039" s="607"/>
      <c r="GRU3039" s="607"/>
      <c r="GRV3039" s="607"/>
      <c r="GRW3039" s="607"/>
      <c r="GRX3039" s="607"/>
      <c r="GRY3039" s="607"/>
      <c r="GRZ3039" s="607"/>
      <c r="GSA3039" s="607"/>
      <c r="GSB3039" s="607"/>
      <c r="GSC3039" s="607"/>
      <c r="GSD3039" s="607"/>
      <c r="GSE3039" s="607"/>
      <c r="GSF3039" s="607"/>
      <c r="GSG3039" s="607"/>
      <c r="GSH3039" s="607"/>
      <c r="GSI3039" s="607"/>
      <c r="GSJ3039" s="607"/>
      <c r="GSK3039" s="607"/>
      <c r="GSL3039" s="607"/>
      <c r="GSM3039" s="607"/>
      <c r="GSN3039" s="607"/>
      <c r="GSO3039" s="607"/>
      <c r="GSP3039" s="607"/>
      <c r="GSQ3039" s="607"/>
      <c r="GSR3039" s="607"/>
      <c r="GSS3039" s="607"/>
      <c r="GST3039" s="607"/>
      <c r="GSU3039" s="607"/>
      <c r="GSV3039" s="607"/>
      <c r="GSW3039" s="607"/>
      <c r="GSX3039" s="607"/>
      <c r="GSY3039" s="607"/>
      <c r="GSZ3039" s="607"/>
      <c r="GTA3039" s="607"/>
      <c r="GTB3039" s="607"/>
      <c r="GTC3039" s="607"/>
      <c r="GTD3039" s="607"/>
      <c r="GTE3039" s="607"/>
      <c r="GTF3039" s="607"/>
      <c r="GTG3039" s="607"/>
      <c r="GTH3039" s="607"/>
      <c r="GTI3039" s="607"/>
      <c r="GTJ3039" s="607"/>
      <c r="GTK3039" s="607"/>
      <c r="GTL3039" s="607"/>
      <c r="GTM3039" s="607"/>
      <c r="GTN3039" s="607"/>
      <c r="GTO3039" s="607"/>
      <c r="GTP3039" s="607"/>
      <c r="GTQ3039" s="607"/>
      <c r="GTR3039" s="607"/>
      <c r="GTS3039" s="607"/>
      <c r="GTT3039" s="607"/>
      <c r="GTU3039" s="607"/>
      <c r="GTV3039" s="607"/>
      <c r="GTW3039" s="607"/>
      <c r="GTX3039" s="607"/>
      <c r="GTY3039" s="607"/>
      <c r="GTZ3039" s="607"/>
      <c r="GUA3039" s="607"/>
      <c r="GUB3039" s="607"/>
      <c r="GUC3039" s="607"/>
      <c r="GUD3039" s="607"/>
      <c r="GUE3039" s="607"/>
      <c r="GUF3039" s="607"/>
      <c r="GUG3039" s="607"/>
      <c r="GUH3039" s="607"/>
      <c r="GUI3039" s="607"/>
      <c r="GUJ3039" s="607"/>
      <c r="GUK3039" s="607"/>
      <c r="GUL3039" s="607"/>
      <c r="GUM3039" s="607"/>
      <c r="GUN3039" s="607"/>
      <c r="GUO3039" s="607"/>
      <c r="GUP3039" s="607"/>
      <c r="GUQ3039" s="607"/>
      <c r="GUR3039" s="607"/>
      <c r="GUS3039" s="607"/>
      <c r="GUT3039" s="607"/>
      <c r="GUU3039" s="607"/>
      <c r="GUV3039" s="607"/>
      <c r="GUW3039" s="607"/>
      <c r="GUX3039" s="607"/>
      <c r="GUY3039" s="607"/>
      <c r="GUZ3039" s="607"/>
      <c r="GVA3039" s="607"/>
      <c r="GVB3039" s="607"/>
      <c r="GVC3039" s="607"/>
      <c r="GVD3039" s="607"/>
      <c r="GVE3039" s="607"/>
      <c r="GVF3039" s="607"/>
      <c r="GVG3039" s="607"/>
      <c r="GVH3039" s="607"/>
      <c r="GVI3039" s="607"/>
      <c r="GVJ3039" s="607"/>
      <c r="GVK3039" s="607"/>
      <c r="GVL3039" s="607"/>
      <c r="GVM3039" s="607"/>
      <c r="GVN3039" s="607"/>
      <c r="GVO3039" s="607"/>
      <c r="GVP3039" s="607"/>
      <c r="GVQ3039" s="607"/>
      <c r="GVR3039" s="607"/>
      <c r="GVS3039" s="607"/>
      <c r="GVT3039" s="607"/>
      <c r="GVU3039" s="607"/>
      <c r="GVV3039" s="607"/>
      <c r="GVW3039" s="607"/>
      <c r="GVX3039" s="607"/>
      <c r="GVY3039" s="607"/>
      <c r="GVZ3039" s="607"/>
      <c r="GWA3039" s="607"/>
      <c r="GWB3039" s="607"/>
      <c r="GWC3039" s="607"/>
      <c r="GWD3039" s="607"/>
      <c r="GWE3039" s="607"/>
      <c r="GWF3039" s="607"/>
      <c r="GWG3039" s="607"/>
      <c r="GWH3039" s="607"/>
      <c r="GWI3039" s="607"/>
      <c r="GWJ3039" s="607"/>
      <c r="GWK3039" s="607"/>
      <c r="GWL3039" s="607"/>
      <c r="GWM3039" s="607"/>
      <c r="GWN3039" s="607"/>
      <c r="GWO3039" s="607"/>
      <c r="GWP3039" s="607"/>
      <c r="GWQ3039" s="607"/>
      <c r="GWR3039" s="607"/>
      <c r="GWS3039" s="607"/>
      <c r="GWT3039" s="607"/>
      <c r="GWU3039" s="607"/>
      <c r="GWV3039" s="607"/>
      <c r="GWW3039" s="607"/>
      <c r="GWX3039" s="607"/>
      <c r="GWY3039" s="607"/>
      <c r="GWZ3039" s="607"/>
      <c r="GXA3039" s="607"/>
      <c r="GXB3039" s="607"/>
      <c r="GXC3039" s="607"/>
      <c r="GXD3039" s="607"/>
      <c r="GXE3039" s="607"/>
      <c r="GXF3039" s="607"/>
      <c r="GXG3039" s="607"/>
      <c r="GXH3039" s="607"/>
      <c r="GXI3039" s="607"/>
      <c r="GXJ3039" s="607"/>
      <c r="GXK3039" s="607"/>
      <c r="GXL3039" s="607"/>
      <c r="GXM3039" s="607"/>
      <c r="GXN3039" s="607"/>
      <c r="GXO3039" s="607"/>
      <c r="GXP3039" s="607"/>
      <c r="GXQ3039" s="607"/>
      <c r="GXR3039" s="607"/>
      <c r="GXS3039" s="607"/>
      <c r="GXT3039" s="607"/>
      <c r="GXU3039" s="607"/>
      <c r="GXV3039" s="607"/>
      <c r="GXW3039" s="607"/>
      <c r="GXX3039" s="607"/>
      <c r="GXY3039" s="607"/>
      <c r="GXZ3039" s="607"/>
      <c r="GYA3039" s="607"/>
      <c r="GYB3039" s="607"/>
      <c r="GYC3039" s="607"/>
      <c r="GYD3039" s="607"/>
      <c r="GYE3039" s="607"/>
      <c r="GYF3039" s="607"/>
      <c r="GYG3039" s="607"/>
      <c r="GYH3039" s="607"/>
      <c r="GYI3039" s="607"/>
      <c r="GYJ3039" s="607"/>
      <c r="GYK3039" s="607"/>
      <c r="GYL3039" s="607"/>
      <c r="GYM3039" s="607"/>
      <c r="GYN3039" s="607"/>
      <c r="GYO3039" s="607"/>
      <c r="GYP3039" s="607"/>
      <c r="GYQ3039" s="607"/>
      <c r="GYR3039" s="607"/>
      <c r="GYS3039" s="607"/>
      <c r="GYT3039" s="607"/>
      <c r="GYU3039" s="607"/>
      <c r="GYV3039" s="607"/>
      <c r="GYW3039" s="607"/>
      <c r="GYX3039" s="607"/>
      <c r="GYY3039" s="607"/>
      <c r="GYZ3039" s="607"/>
      <c r="GZA3039" s="607"/>
      <c r="GZB3039" s="607"/>
      <c r="GZC3039" s="607"/>
      <c r="GZD3039" s="607"/>
      <c r="GZE3039" s="607"/>
      <c r="GZF3039" s="607"/>
      <c r="GZG3039" s="607"/>
      <c r="GZH3039" s="607"/>
      <c r="GZI3039" s="607"/>
      <c r="GZJ3039" s="607"/>
      <c r="GZK3039" s="607"/>
      <c r="GZL3039" s="607"/>
      <c r="GZM3039" s="607"/>
      <c r="GZN3039" s="607"/>
      <c r="GZO3039" s="607"/>
      <c r="GZP3039" s="607"/>
      <c r="GZQ3039" s="607"/>
      <c r="GZR3039" s="607"/>
      <c r="GZS3039" s="607"/>
      <c r="GZT3039" s="607"/>
      <c r="GZU3039" s="607"/>
      <c r="GZV3039" s="607"/>
      <c r="GZW3039" s="607"/>
      <c r="GZX3039" s="607"/>
      <c r="GZY3039" s="607"/>
      <c r="GZZ3039" s="607"/>
      <c r="HAA3039" s="607"/>
      <c r="HAB3039" s="607"/>
      <c r="HAC3039" s="607"/>
      <c r="HAD3039" s="607"/>
      <c r="HAE3039" s="607"/>
      <c r="HAF3039" s="607"/>
      <c r="HAG3039" s="607"/>
      <c r="HAH3039" s="607"/>
      <c r="HAI3039" s="607"/>
      <c r="HAJ3039" s="607"/>
      <c r="HAK3039" s="607"/>
      <c r="HAL3039" s="607"/>
      <c r="HAM3039" s="607"/>
      <c r="HAN3039" s="607"/>
      <c r="HAO3039" s="607"/>
      <c r="HAP3039" s="607"/>
      <c r="HAQ3039" s="607"/>
      <c r="HAR3039" s="607"/>
      <c r="HAS3039" s="607"/>
      <c r="HAT3039" s="607"/>
      <c r="HAU3039" s="607"/>
      <c r="HAV3039" s="607"/>
      <c r="HAW3039" s="607"/>
      <c r="HAX3039" s="607"/>
      <c r="HAY3039" s="607"/>
      <c r="HAZ3039" s="607"/>
      <c r="HBA3039" s="607"/>
      <c r="HBB3039" s="607"/>
      <c r="HBC3039" s="607"/>
      <c r="HBD3039" s="607"/>
      <c r="HBE3039" s="607"/>
      <c r="HBF3039" s="607"/>
      <c r="HBG3039" s="607"/>
      <c r="HBH3039" s="607"/>
      <c r="HBI3039" s="607"/>
      <c r="HBJ3039" s="607"/>
      <c r="HBK3039" s="607"/>
      <c r="HBL3039" s="607"/>
      <c r="HBM3039" s="607"/>
      <c r="HBN3039" s="607"/>
      <c r="HBO3039" s="607"/>
      <c r="HBP3039" s="607"/>
      <c r="HBQ3039" s="607"/>
      <c r="HBR3039" s="607"/>
      <c r="HBS3039" s="607"/>
      <c r="HBT3039" s="607"/>
      <c r="HBU3039" s="607"/>
      <c r="HBV3039" s="607"/>
      <c r="HBW3039" s="607"/>
      <c r="HBX3039" s="607"/>
      <c r="HBY3039" s="607"/>
      <c r="HBZ3039" s="607"/>
      <c r="HCA3039" s="607"/>
      <c r="HCB3039" s="607"/>
      <c r="HCC3039" s="607"/>
      <c r="HCD3039" s="607"/>
      <c r="HCE3039" s="607"/>
      <c r="HCF3039" s="607"/>
      <c r="HCG3039" s="607"/>
      <c r="HCH3039" s="607"/>
      <c r="HCI3039" s="607"/>
      <c r="HCJ3039" s="607"/>
      <c r="HCK3039" s="607"/>
      <c r="HCL3039" s="607"/>
      <c r="HCM3039" s="607"/>
      <c r="HCN3039" s="607"/>
      <c r="HCO3039" s="607"/>
      <c r="HCP3039" s="607"/>
      <c r="HCQ3039" s="607"/>
      <c r="HCR3039" s="607"/>
      <c r="HCS3039" s="607"/>
      <c r="HCT3039" s="607"/>
      <c r="HCU3039" s="607"/>
      <c r="HCV3039" s="607"/>
      <c r="HCW3039" s="607"/>
      <c r="HCX3039" s="607"/>
      <c r="HCY3039" s="607"/>
      <c r="HCZ3039" s="607"/>
      <c r="HDA3039" s="607"/>
      <c r="HDB3039" s="607"/>
      <c r="HDC3039" s="607"/>
      <c r="HDD3039" s="607"/>
      <c r="HDE3039" s="607"/>
      <c r="HDF3039" s="607"/>
      <c r="HDG3039" s="607"/>
      <c r="HDH3039" s="607"/>
      <c r="HDI3039" s="607"/>
      <c r="HDJ3039" s="607"/>
      <c r="HDK3039" s="607"/>
      <c r="HDL3039" s="607"/>
      <c r="HDM3039" s="607"/>
      <c r="HDN3039" s="607"/>
      <c r="HDO3039" s="607"/>
      <c r="HDP3039" s="607"/>
      <c r="HDQ3039" s="607"/>
      <c r="HDR3039" s="607"/>
      <c r="HDS3039" s="607"/>
      <c r="HDT3039" s="607"/>
      <c r="HDU3039" s="607"/>
      <c r="HDV3039" s="607"/>
      <c r="HDW3039" s="607"/>
      <c r="HDX3039" s="607"/>
      <c r="HDY3039" s="607"/>
      <c r="HDZ3039" s="607"/>
      <c r="HEA3039" s="607"/>
      <c r="HEB3039" s="607"/>
      <c r="HEC3039" s="607"/>
      <c r="HED3039" s="607"/>
      <c r="HEE3039" s="607"/>
      <c r="HEF3039" s="607"/>
      <c r="HEG3039" s="607"/>
      <c r="HEH3039" s="607"/>
      <c r="HEI3039" s="607"/>
      <c r="HEJ3039" s="607"/>
      <c r="HEK3039" s="607"/>
      <c r="HEL3039" s="607"/>
      <c r="HEM3039" s="607"/>
      <c r="HEN3039" s="607"/>
      <c r="HEO3039" s="607"/>
      <c r="HEP3039" s="607"/>
      <c r="HEQ3039" s="607"/>
      <c r="HER3039" s="607"/>
      <c r="HES3039" s="607"/>
      <c r="HET3039" s="607"/>
      <c r="HEU3039" s="607"/>
      <c r="HEV3039" s="607"/>
      <c r="HEW3039" s="607"/>
      <c r="HEX3039" s="607"/>
      <c r="HEY3039" s="607"/>
      <c r="HEZ3039" s="607"/>
      <c r="HFA3039" s="607"/>
      <c r="HFB3039" s="607"/>
      <c r="HFC3039" s="607"/>
      <c r="HFD3039" s="607"/>
      <c r="HFE3039" s="607"/>
      <c r="HFF3039" s="607"/>
      <c r="HFG3039" s="607"/>
      <c r="HFH3039" s="607"/>
      <c r="HFI3039" s="607"/>
      <c r="HFJ3039" s="607"/>
      <c r="HFK3039" s="607"/>
      <c r="HFL3039" s="607"/>
      <c r="HFM3039" s="607"/>
      <c r="HFN3039" s="607"/>
      <c r="HFO3039" s="607"/>
      <c r="HFP3039" s="607"/>
      <c r="HFQ3039" s="607"/>
      <c r="HFR3039" s="607"/>
      <c r="HFS3039" s="607"/>
      <c r="HFT3039" s="607"/>
      <c r="HFU3039" s="607"/>
      <c r="HFV3039" s="607"/>
      <c r="HFW3039" s="607"/>
      <c r="HFX3039" s="607"/>
      <c r="HFY3039" s="607"/>
      <c r="HFZ3039" s="607"/>
      <c r="HGA3039" s="607"/>
      <c r="HGB3039" s="607"/>
      <c r="HGC3039" s="607"/>
      <c r="HGD3039" s="607"/>
      <c r="HGE3039" s="607"/>
      <c r="HGF3039" s="607"/>
      <c r="HGG3039" s="607"/>
      <c r="HGH3039" s="607"/>
      <c r="HGI3039" s="607"/>
      <c r="HGJ3039" s="607"/>
      <c r="HGK3039" s="607"/>
      <c r="HGL3039" s="607"/>
      <c r="HGM3039" s="607"/>
      <c r="HGN3039" s="607"/>
      <c r="HGO3039" s="607"/>
      <c r="HGP3039" s="607"/>
      <c r="HGQ3039" s="607"/>
      <c r="HGR3039" s="607"/>
      <c r="HGS3039" s="607"/>
      <c r="HGT3039" s="607"/>
      <c r="HGU3039" s="607"/>
      <c r="HGV3039" s="607"/>
      <c r="HGW3039" s="607"/>
      <c r="HGX3039" s="607"/>
      <c r="HGY3039" s="607"/>
      <c r="HGZ3039" s="607"/>
      <c r="HHA3039" s="607"/>
      <c r="HHB3039" s="607"/>
      <c r="HHC3039" s="607"/>
      <c r="HHD3039" s="607"/>
      <c r="HHE3039" s="607"/>
      <c r="HHF3039" s="607"/>
      <c r="HHG3039" s="607"/>
      <c r="HHH3039" s="607"/>
      <c r="HHI3039" s="607"/>
      <c r="HHJ3039" s="607"/>
      <c r="HHK3039" s="607"/>
      <c r="HHL3039" s="607"/>
      <c r="HHM3039" s="607"/>
      <c r="HHN3039" s="607"/>
      <c r="HHO3039" s="607"/>
      <c r="HHP3039" s="607"/>
      <c r="HHQ3039" s="607"/>
      <c r="HHR3039" s="607"/>
      <c r="HHS3039" s="607"/>
      <c r="HHT3039" s="607"/>
      <c r="HHU3039" s="607"/>
      <c r="HHV3039" s="607"/>
      <c r="HHW3039" s="607"/>
      <c r="HHX3039" s="607"/>
      <c r="HHY3039" s="607"/>
      <c r="HHZ3039" s="607"/>
      <c r="HIA3039" s="607"/>
      <c r="HIB3039" s="607"/>
      <c r="HIC3039" s="607"/>
      <c r="HID3039" s="607"/>
      <c r="HIE3039" s="607"/>
      <c r="HIF3039" s="607"/>
      <c r="HIG3039" s="607"/>
      <c r="HIH3039" s="607"/>
      <c r="HII3039" s="607"/>
      <c r="HIJ3039" s="607"/>
      <c r="HIK3039" s="607"/>
      <c r="HIL3039" s="607"/>
      <c r="HIM3039" s="607"/>
      <c r="HIN3039" s="607"/>
      <c r="HIO3039" s="607"/>
      <c r="HIP3039" s="607"/>
      <c r="HIQ3039" s="607"/>
      <c r="HIR3039" s="607"/>
      <c r="HIS3039" s="607"/>
      <c r="HIT3039" s="607"/>
      <c r="HIU3039" s="607"/>
      <c r="HIV3039" s="607"/>
      <c r="HIW3039" s="607"/>
      <c r="HIX3039" s="607"/>
      <c r="HIY3039" s="607"/>
      <c r="HIZ3039" s="607"/>
      <c r="HJA3039" s="607"/>
      <c r="HJB3039" s="607"/>
      <c r="HJC3039" s="607"/>
      <c r="HJD3039" s="607"/>
      <c r="HJE3039" s="607"/>
      <c r="HJF3039" s="607"/>
      <c r="HJG3039" s="607"/>
      <c r="HJH3039" s="607"/>
      <c r="HJI3039" s="607"/>
      <c r="HJJ3039" s="607"/>
      <c r="HJK3039" s="607"/>
      <c r="HJL3039" s="607"/>
      <c r="HJM3039" s="607"/>
      <c r="HJN3039" s="607"/>
      <c r="HJO3039" s="607"/>
      <c r="HJP3039" s="607"/>
      <c r="HJQ3039" s="607"/>
      <c r="HJR3039" s="607"/>
      <c r="HJS3039" s="607"/>
      <c r="HJT3039" s="607"/>
      <c r="HJU3039" s="607"/>
      <c r="HJV3039" s="607"/>
      <c r="HJW3039" s="607"/>
      <c r="HJX3039" s="607"/>
      <c r="HJY3039" s="607"/>
      <c r="HJZ3039" s="607"/>
      <c r="HKA3039" s="607"/>
      <c r="HKB3039" s="607"/>
      <c r="HKC3039" s="607"/>
      <c r="HKD3039" s="607"/>
      <c r="HKE3039" s="607"/>
      <c r="HKF3039" s="607"/>
      <c r="HKG3039" s="607"/>
      <c r="HKH3039" s="607"/>
      <c r="HKI3039" s="607"/>
      <c r="HKJ3039" s="607"/>
      <c r="HKK3039" s="607"/>
      <c r="HKL3039" s="607"/>
      <c r="HKM3039" s="607"/>
      <c r="HKN3039" s="607"/>
      <c r="HKO3039" s="607"/>
      <c r="HKP3039" s="607"/>
      <c r="HKQ3039" s="607"/>
      <c r="HKR3039" s="607"/>
      <c r="HKS3039" s="607"/>
      <c r="HKT3039" s="607"/>
      <c r="HKU3039" s="607"/>
      <c r="HKV3039" s="607"/>
      <c r="HKW3039" s="607"/>
      <c r="HKX3039" s="607"/>
      <c r="HKY3039" s="607"/>
      <c r="HKZ3039" s="607"/>
      <c r="HLA3039" s="607"/>
      <c r="HLB3039" s="607"/>
      <c r="HLC3039" s="607"/>
      <c r="HLD3039" s="607"/>
      <c r="HLE3039" s="607"/>
      <c r="HLF3039" s="607"/>
      <c r="HLG3039" s="607"/>
      <c r="HLH3039" s="607"/>
      <c r="HLI3039" s="607"/>
      <c r="HLJ3039" s="607"/>
      <c r="HLK3039" s="607"/>
      <c r="HLL3039" s="607"/>
      <c r="HLM3039" s="607"/>
      <c r="HLN3039" s="607"/>
      <c r="HLO3039" s="607"/>
      <c r="HLP3039" s="607"/>
      <c r="HLQ3039" s="607"/>
      <c r="HLR3039" s="607"/>
      <c r="HLS3039" s="607"/>
      <c r="HLT3039" s="607"/>
      <c r="HLU3039" s="607"/>
      <c r="HLV3039" s="607"/>
      <c r="HLW3039" s="607"/>
      <c r="HLX3039" s="607"/>
      <c r="HLY3039" s="607"/>
      <c r="HLZ3039" s="607"/>
      <c r="HMA3039" s="607"/>
      <c r="HMB3039" s="607"/>
      <c r="HMC3039" s="607"/>
      <c r="HMD3039" s="607"/>
      <c r="HME3039" s="607"/>
      <c r="HMF3039" s="607"/>
      <c r="HMG3039" s="607"/>
      <c r="HMH3039" s="607"/>
      <c r="HMI3039" s="607"/>
      <c r="HMJ3039" s="607"/>
      <c r="HMK3039" s="607"/>
      <c r="HML3039" s="607"/>
      <c r="HMM3039" s="607"/>
      <c r="HMN3039" s="607"/>
      <c r="HMO3039" s="607"/>
      <c r="HMP3039" s="607"/>
      <c r="HMQ3039" s="607"/>
      <c r="HMR3039" s="607"/>
      <c r="HMS3039" s="607"/>
      <c r="HMT3039" s="607"/>
      <c r="HMU3039" s="607"/>
      <c r="HMV3039" s="607"/>
      <c r="HMW3039" s="607"/>
      <c r="HMX3039" s="607"/>
      <c r="HMY3039" s="607"/>
      <c r="HMZ3039" s="607"/>
      <c r="HNA3039" s="607"/>
      <c r="HNB3039" s="607"/>
      <c r="HNC3039" s="607"/>
      <c r="HND3039" s="607"/>
      <c r="HNE3039" s="607"/>
      <c r="HNF3039" s="607"/>
      <c r="HNG3039" s="607"/>
      <c r="HNH3039" s="607"/>
      <c r="HNI3039" s="607"/>
      <c r="HNJ3039" s="607"/>
      <c r="HNK3039" s="607"/>
      <c r="HNL3039" s="607"/>
      <c r="HNM3039" s="607"/>
      <c r="HNN3039" s="607"/>
      <c r="HNO3039" s="607"/>
      <c r="HNP3039" s="607"/>
      <c r="HNQ3039" s="607"/>
      <c r="HNR3039" s="607"/>
      <c r="HNS3039" s="607"/>
      <c r="HNT3039" s="607"/>
      <c r="HNU3039" s="607"/>
      <c r="HNV3039" s="607"/>
      <c r="HNW3039" s="607"/>
      <c r="HNX3039" s="607"/>
      <c r="HNY3039" s="607"/>
      <c r="HNZ3039" s="607"/>
      <c r="HOA3039" s="607"/>
      <c r="HOB3039" s="607"/>
      <c r="HOC3039" s="607"/>
      <c r="HOD3039" s="607"/>
      <c r="HOE3039" s="607"/>
      <c r="HOF3039" s="607"/>
      <c r="HOG3039" s="607"/>
      <c r="HOH3039" s="607"/>
      <c r="HOI3039" s="607"/>
      <c r="HOJ3039" s="607"/>
      <c r="HOK3039" s="607"/>
      <c r="HOL3039" s="607"/>
      <c r="HOM3039" s="607"/>
      <c r="HON3039" s="607"/>
      <c r="HOO3039" s="607"/>
      <c r="HOP3039" s="607"/>
      <c r="HOQ3039" s="607"/>
      <c r="HOR3039" s="607"/>
      <c r="HOS3039" s="607"/>
      <c r="HOT3039" s="607"/>
      <c r="HOU3039" s="607"/>
      <c r="HOV3039" s="607"/>
      <c r="HOW3039" s="607"/>
      <c r="HOX3039" s="607"/>
      <c r="HOY3039" s="607"/>
      <c r="HOZ3039" s="607"/>
      <c r="HPA3039" s="607"/>
      <c r="HPB3039" s="607"/>
      <c r="HPC3039" s="607"/>
      <c r="HPD3039" s="607"/>
      <c r="HPE3039" s="607"/>
      <c r="HPF3039" s="607"/>
      <c r="HPG3039" s="607"/>
      <c r="HPH3039" s="607"/>
      <c r="HPI3039" s="607"/>
      <c r="HPJ3039" s="607"/>
      <c r="HPK3039" s="607"/>
      <c r="HPL3039" s="607"/>
      <c r="HPM3039" s="607"/>
      <c r="HPN3039" s="607"/>
      <c r="HPO3039" s="607"/>
      <c r="HPP3039" s="607"/>
      <c r="HPQ3039" s="607"/>
      <c r="HPR3039" s="607"/>
      <c r="HPS3039" s="607"/>
      <c r="HPT3039" s="607"/>
      <c r="HPU3039" s="607"/>
      <c r="HPV3039" s="607"/>
      <c r="HPW3039" s="607"/>
      <c r="HPX3039" s="607"/>
      <c r="HPY3039" s="607"/>
      <c r="HPZ3039" s="607"/>
      <c r="HQA3039" s="607"/>
      <c r="HQB3039" s="607"/>
      <c r="HQC3039" s="607"/>
      <c r="HQD3039" s="607"/>
      <c r="HQE3039" s="607"/>
      <c r="HQF3039" s="607"/>
      <c r="HQG3039" s="607"/>
      <c r="HQH3039" s="607"/>
      <c r="HQI3039" s="607"/>
      <c r="HQJ3039" s="607"/>
      <c r="HQK3039" s="607"/>
      <c r="HQL3039" s="607"/>
      <c r="HQM3039" s="607"/>
      <c r="HQN3039" s="607"/>
      <c r="HQO3039" s="607"/>
      <c r="HQP3039" s="607"/>
      <c r="HQQ3039" s="607"/>
      <c r="HQR3039" s="607"/>
      <c r="HQS3039" s="607"/>
      <c r="HQT3039" s="607"/>
      <c r="HQU3039" s="607"/>
      <c r="HQV3039" s="607"/>
      <c r="HQW3039" s="607"/>
      <c r="HQX3039" s="607"/>
      <c r="HQY3039" s="607"/>
      <c r="HQZ3039" s="607"/>
      <c r="HRA3039" s="607"/>
      <c r="HRB3039" s="607"/>
      <c r="HRC3039" s="607"/>
      <c r="HRD3039" s="607"/>
      <c r="HRE3039" s="607"/>
      <c r="HRF3039" s="607"/>
      <c r="HRG3039" s="607"/>
      <c r="HRH3039" s="607"/>
      <c r="HRI3039" s="607"/>
      <c r="HRJ3039" s="607"/>
      <c r="HRK3039" s="607"/>
      <c r="HRL3039" s="607"/>
      <c r="HRM3039" s="607"/>
      <c r="HRN3039" s="607"/>
      <c r="HRO3039" s="607"/>
      <c r="HRP3039" s="607"/>
      <c r="HRQ3039" s="607"/>
      <c r="HRR3039" s="607"/>
      <c r="HRS3039" s="607"/>
      <c r="HRT3039" s="607"/>
      <c r="HRU3039" s="607"/>
      <c r="HRV3039" s="607"/>
      <c r="HRW3039" s="607"/>
      <c r="HRX3039" s="607"/>
      <c r="HRY3039" s="607"/>
      <c r="HRZ3039" s="607"/>
      <c r="HSA3039" s="607"/>
      <c r="HSB3039" s="607"/>
      <c r="HSC3039" s="607"/>
      <c r="HSD3039" s="607"/>
      <c r="HSE3039" s="607"/>
      <c r="HSF3039" s="607"/>
      <c r="HSG3039" s="607"/>
      <c r="HSH3039" s="607"/>
      <c r="HSI3039" s="607"/>
      <c r="HSJ3039" s="607"/>
      <c r="HSK3039" s="607"/>
      <c r="HSL3039" s="607"/>
      <c r="HSM3039" s="607"/>
      <c r="HSN3039" s="607"/>
      <c r="HSO3039" s="607"/>
      <c r="HSP3039" s="607"/>
      <c r="HSQ3039" s="607"/>
      <c r="HSR3039" s="607"/>
      <c r="HSS3039" s="607"/>
      <c r="HST3039" s="607"/>
      <c r="HSU3039" s="607"/>
      <c r="HSV3039" s="607"/>
      <c r="HSW3039" s="607"/>
      <c r="HSX3039" s="607"/>
      <c r="HSY3039" s="607"/>
      <c r="HSZ3039" s="607"/>
      <c r="HTA3039" s="607"/>
      <c r="HTB3039" s="607"/>
      <c r="HTC3039" s="607"/>
      <c r="HTD3039" s="607"/>
      <c r="HTE3039" s="607"/>
      <c r="HTF3039" s="607"/>
      <c r="HTG3039" s="607"/>
      <c r="HTH3039" s="607"/>
      <c r="HTI3039" s="607"/>
      <c r="HTJ3039" s="607"/>
      <c r="HTK3039" s="607"/>
      <c r="HTL3039" s="607"/>
      <c r="HTM3039" s="607"/>
      <c r="HTN3039" s="607"/>
      <c r="HTO3039" s="607"/>
      <c r="HTP3039" s="607"/>
      <c r="HTQ3039" s="607"/>
      <c r="HTR3039" s="607"/>
      <c r="HTS3039" s="607"/>
      <c r="HTT3039" s="607"/>
      <c r="HTU3039" s="607"/>
      <c r="HTV3039" s="607"/>
      <c r="HTW3039" s="607"/>
      <c r="HTX3039" s="607"/>
      <c r="HTY3039" s="607"/>
      <c r="HTZ3039" s="607"/>
      <c r="HUA3039" s="607"/>
      <c r="HUB3039" s="607"/>
      <c r="HUC3039" s="607"/>
      <c r="HUD3039" s="607"/>
      <c r="HUE3039" s="607"/>
      <c r="HUF3039" s="607"/>
      <c r="HUG3039" s="607"/>
      <c r="HUH3039" s="607"/>
      <c r="HUI3039" s="607"/>
      <c r="HUJ3039" s="607"/>
      <c r="HUK3039" s="607"/>
      <c r="HUL3039" s="607"/>
      <c r="HUM3039" s="607"/>
      <c r="HUN3039" s="607"/>
      <c r="HUO3039" s="607"/>
      <c r="HUP3039" s="607"/>
      <c r="HUQ3039" s="607"/>
      <c r="HUR3039" s="607"/>
      <c r="HUS3039" s="607"/>
      <c r="HUT3039" s="607"/>
      <c r="HUU3039" s="607"/>
      <c r="HUV3039" s="607"/>
      <c r="HUW3039" s="607"/>
      <c r="HUX3039" s="607"/>
      <c r="HUY3039" s="607"/>
      <c r="HUZ3039" s="607"/>
      <c r="HVA3039" s="607"/>
      <c r="HVB3039" s="607"/>
      <c r="HVC3039" s="607"/>
      <c r="HVD3039" s="607"/>
      <c r="HVE3039" s="607"/>
      <c r="HVF3039" s="607"/>
      <c r="HVG3039" s="607"/>
      <c r="HVH3039" s="607"/>
      <c r="HVI3039" s="607"/>
      <c r="HVJ3039" s="607"/>
      <c r="HVK3039" s="607"/>
      <c r="HVL3039" s="607"/>
      <c r="HVM3039" s="607"/>
      <c r="HVN3039" s="607"/>
      <c r="HVO3039" s="607"/>
      <c r="HVP3039" s="607"/>
      <c r="HVQ3039" s="607"/>
      <c r="HVR3039" s="607"/>
      <c r="HVS3039" s="607"/>
      <c r="HVT3039" s="607"/>
      <c r="HVU3039" s="607"/>
      <c r="HVV3039" s="607"/>
      <c r="HVW3039" s="607"/>
      <c r="HVX3039" s="607"/>
      <c r="HVY3039" s="607"/>
      <c r="HVZ3039" s="607"/>
      <c r="HWA3039" s="607"/>
      <c r="HWB3039" s="607"/>
      <c r="HWC3039" s="607"/>
      <c r="HWD3039" s="607"/>
      <c r="HWE3039" s="607"/>
      <c r="HWF3039" s="607"/>
      <c r="HWG3039" s="607"/>
      <c r="HWH3039" s="607"/>
      <c r="HWI3039" s="607"/>
      <c r="HWJ3039" s="607"/>
      <c r="HWK3039" s="607"/>
      <c r="HWL3039" s="607"/>
      <c r="HWM3039" s="607"/>
      <c r="HWN3039" s="607"/>
      <c r="HWO3039" s="607"/>
      <c r="HWP3039" s="607"/>
      <c r="HWQ3039" s="607"/>
      <c r="HWR3039" s="607"/>
      <c r="HWS3039" s="607"/>
      <c r="HWT3039" s="607"/>
      <c r="HWU3039" s="607"/>
      <c r="HWV3039" s="607"/>
      <c r="HWW3039" s="607"/>
      <c r="HWX3039" s="607"/>
      <c r="HWY3039" s="607"/>
      <c r="HWZ3039" s="607"/>
      <c r="HXA3039" s="607"/>
      <c r="HXB3039" s="607"/>
      <c r="HXC3039" s="607"/>
      <c r="HXD3039" s="607"/>
      <c r="HXE3039" s="607"/>
      <c r="HXF3039" s="607"/>
      <c r="HXG3039" s="607"/>
      <c r="HXH3039" s="607"/>
      <c r="HXI3039" s="607"/>
      <c r="HXJ3039" s="607"/>
      <c r="HXK3039" s="607"/>
      <c r="HXL3039" s="607"/>
      <c r="HXM3039" s="607"/>
      <c r="HXN3039" s="607"/>
      <c r="HXO3039" s="607"/>
      <c r="HXP3039" s="607"/>
      <c r="HXQ3039" s="607"/>
      <c r="HXR3039" s="607"/>
      <c r="HXS3039" s="607"/>
      <c r="HXT3039" s="607"/>
      <c r="HXU3039" s="607"/>
      <c r="HXV3039" s="607"/>
      <c r="HXW3039" s="607"/>
      <c r="HXX3039" s="607"/>
      <c r="HXY3039" s="607"/>
      <c r="HXZ3039" s="607"/>
      <c r="HYA3039" s="607"/>
      <c r="HYB3039" s="607"/>
      <c r="HYC3039" s="607"/>
      <c r="HYD3039" s="607"/>
      <c r="HYE3039" s="607"/>
      <c r="HYF3039" s="607"/>
      <c r="HYG3039" s="607"/>
      <c r="HYH3039" s="607"/>
      <c r="HYI3039" s="607"/>
      <c r="HYJ3039" s="607"/>
      <c r="HYK3039" s="607"/>
      <c r="HYL3039" s="607"/>
      <c r="HYM3039" s="607"/>
      <c r="HYN3039" s="607"/>
      <c r="HYO3039" s="607"/>
      <c r="HYP3039" s="607"/>
      <c r="HYQ3039" s="607"/>
      <c r="HYR3039" s="607"/>
      <c r="HYS3039" s="607"/>
      <c r="HYT3039" s="607"/>
      <c r="HYU3039" s="607"/>
      <c r="HYV3039" s="607"/>
      <c r="HYW3039" s="607"/>
      <c r="HYX3039" s="607"/>
      <c r="HYY3039" s="607"/>
      <c r="HYZ3039" s="607"/>
      <c r="HZA3039" s="607"/>
      <c r="HZB3039" s="607"/>
      <c r="HZC3039" s="607"/>
      <c r="HZD3039" s="607"/>
      <c r="HZE3039" s="607"/>
      <c r="HZF3039" s="607"/>
      <c r="HZG3039" s="607"/>
      <c r="HZH3039" s="607"/>
      <c r="HZI3039" s="607"/>
      <c r="HZJ3039" s="607"/>
      <c r="HZK3039" s="607"/>
      <c r="HZL3039" s="607"/>
      <c r="HZM3039" s="607"/>
      <c r="HZN3039" s="607"/>
      <c r="HZO3039" s="607"/>
      <c r="HZP3039" s="607"/>
      <c r="HZQ3039" s="607"/>
      <c r="HZR3039" s="607"/>
      <c r="HZS3039" s="607"/>
      <c r="HZT3039" s="607"/>
      <c r="HZU3039" s="607"/>
      <c r="HZV3039" s="607"/>
      <c r="HZW3039" s="607"/>
      <c r="HZX3039" s="607"/>
      <c r="HZY3039" s="607"/>
      <c r="HZZ3039" s="607"/>
      <c r="IAA3039" s="607"/>
      <c r="IAB3039" s="607"/>
      <c r="IAC3039" s="607"/>
      <c r="IAD3039" s="607"/>
      <c r="IAE3039" s="607"/>
      <c r="IAF3039" s="607"/>
      <c r="IAG3039" s="607"/>
      <c r="IAH3039" s="607"/>
      <c r="IAI3039" s="607"/>
      <c r="IAJ3039" s="607"/>
      <c r="IAK3039" s="607"/>
      <c r="IAL3039" s="607"/>
      <c r="IAM3039" s="607"/>
      <c r="IAN3039" s="607"/>
      <c r="IAO3039" s="607"/>
      <c r="IAP3039" s="607"/>
      <c r="IAQ3039" s="607"/>
      <c r="IAR3039" s="607"/>
      <c r="IAS3039" s="607"/>
      <c r="IAT3039" s="607"/>
      <c r="IAU3039" s="607"/>
      <c r="IAV3039" s="607"/>
      <c r="IAW3039" s="607"/>
      <c r="IAX3039" s="607"/>
      <c r="IAY3039" s="607"/>
      <c r="IAZ3039" s="607"/>
      <c r="IBA3039" s="607"/>
      <c r="IBB3039" s="607"/>
      <c r="IBC3039" s="607"/>
      <c r="IBD3039" s="607"/>
      <c r="IBE3039" s="607"/>
      <c r="IBF3039" s="607"/>
      <c r="IBG3039" s="607"/>
      <c r="IBH3039" s="607"/>
      <c r="IBI3039" s="607"/>
      <c r="IBJ3039" s="607"/>
      <c r="IBK3039" s="607"/>
      <c r="IBL3039" s="607"/>
      <c r="IBM3039" s="607"/>
      <c r="IBN3039" s="607"/>
      <c r="IBO3039" s="607"/>
      <c r="IBP3039" s="607"/>
      <c r="IBQ3039" s="607"/>
      <c r="IBR3039" s="607"/>
      <c r="IBS3039" s="607"/>
      <c r="IBT3039" s="607"/>
      <c r="IBU3039" s="607"/>
      <c r="IBV3039" s="607"/>
      <c r="IBW3039" s="607"/>
      <c r="IBX3039" s="607"/>
      <c r="IBY3039" s="607"/>
      <c r="IBZ3039" s="607"/>
      <c r="ICA3039" s="607"/>
      <c r="ICB3039" s="607"/>
      <c r="ICC3039" s="607"/>
      <c r="ICD3039" s="607"/>
      <c r="ICE3039" s="607"/>
      <c r="ICF3039" s="607"/>
      <c r="ICG3039" s="607"/>
      <c r="ICH3039" s="607"/>
      <c r="ICI3039" s="607"/>
      <c r="ICJ3039" s="607"/>
      <c r="ICK3039" s="607"/>
      <c r="ICL3039" s="607"/>
      <c r="ICM3039" s="607"/>
      <c r="ICN3039" s="607"/>
      <c r="ICO3039" s="607"/>
      <c r="ICP3039" s="607"/>
      <c r="ICQ3039" s="607"/>
      <c r="ICR3039" s="607"/>
      <c r="ICS3039" s="607"/>
      <c r="ICT3039" s="607"/>
      <c r="ICU3039" s="607"/>
      <c r="ICV3039" s="607"/>
      <c r="ICW3039" s="607"/>
      <c r="ICX3039" s="607"/>
      <c r="ICY3039" s="607"/>
      <c r="ICZ3039" s="607"/>
      <c r="IDA3039" s="607"/>
      <c r="IDB3039" s="607"/>
      <c r="IDC3039" s="607"/>
      <c r="IDD3039" s="607"/>
      <c r="IDE3039" s="607"/>
      <c r="IDF3039" s="607"/>
      <c r="IDG3039" s="607"/>
      <c r="IDH3039" s="607"/>
      <c r="IDI3039" s="607"/>
      <c r="IDJ3039" s="607"/>
      <c r="IDK3039" s="607"/>
      <c r="IDL3039" s="607"/>
      <c r="IDM3039" s="607"/>
      <c r="IDN3039" s="607"/>
      <c r="IDO3039" s="607"/>
      <c r="IDP3039" s="607"/>
      <c r="IDQ3039" s="607"/>
      <c r="IDR3039" s="607"/>
      <c r="IDS3039" s="607"/>
      <c r="IDT3039" s="607"/>
      <c r="IDU3039" s="607"/>
      <c r="IDV3039" s="607"/>
      <c r="IDW3039" s="607"/>
      <c r="IDX3039" s="607"/>
      <c r="IDY3039" s="607"/>
      <c r="IDZ3039" s="607"/>
      <c r="IEA3039" s="607"/>
      <c r="IEB3039" s="607"/>
      <c r="IEC3039" s="607"/>
      <c r="IED3039" s="607"/>
      <c r="IEE3039" s="607"/>
      <c r="IEF3039" s="607"/>
      <c r="IEG3039" s="607"/>
      <c r="IEH3039" s="607"/>
      <c r="IEI3039" s="607"/>
      <c r="IEJ3039" s="607"/>
      <c r="IEK3039" s="607"/>
      <c r="IEL3039" s="607"/>
      <c r="IEM3039" s="607"/>
      <c r="IEN3039" s="607"/>
      <c r="IEO3039" s="607"/>
      <c r="IEP3039" s="607"/>
      <c r="IEQ3039" s="607"/>
      <c r="IER3039" s="607"/>
      <c r="IES3039" s="607"/>
      <c r="IET3039" s="607"/>
      <c r="IEU3039" s="607"/>
      <c r="IEV3039" s="607"/>
      <c r="IEW3039" s="607"/>
      <c r="IEX3039" s="607"/>
      <c r="IEY3039" s="607"/>
      <c r="IEZ3039" s="607"/>
      <c r="IFA3039" s="607"/>
      <c r="IFB3039" s="607"/>
      <c r="IFC3039" s="607"/>
      <c r="IFD3039" s="607"/>
      <c r="IFE3039" s="607"/>
      <c r="IFF3039" s="607"/>
      <c r="IFG3039" s="607"/>
      <c r="IFH3039" s="607"/>
      <c r="IFI3039" s="607"/>
      <c r="IFJ3039" s="607"/>
      <c r="IFK3039" s="607"/>
      <c r="IFL3039" s="607"/>
      <c r="IFM3039" s="607"/>
      <c r="IFN3039" s="607"/>
      <c r="IFO3039" s="607"/>
      <c r="IFP3039" s="607"/>
      <c r="IFQ3039" s="607"/>
      <c r="IFR3039" s="607"/>
      <c r="IFS3039" s="607"/>
      <c r="IFT3039" s="607"/>
      <c r="IFU3039" s="607"/>
      <c r="IFV3039" s="607"/>
      <c r="IFW3039" s="607"/>
      <c r="IFX3039" s="607"/>
      <c r="IFY3039" s="607"/>
      <c r="IFZ3039" s="607"/>
      <c r="IGA3039" s="607"/>
      <c r="IGB3039" s="607"/>
      <c r="IGC3039" s="607"/>
      <c r="IGD3039" s="607"/>
      <c r="IGE3039" s="607"/>
      <c r="IGF3039" s="607"/>
      <c r="IGG3039" s="607"/>
      <c r="IGH3039" s="607"/>
      <c r="IGI3039" s="607"/>
      <c r="IGJ3039" s="607"/>
      <c r="IGK3039" s="607"/>
      <c r="IGL3039" s="607"/>
      <c r="IGM3039" s="607"/>
      <c r="IGN3039" s="607"/>
      <c r="IGO3039" s="607"/>
      <c r="IGP3039" s="607"/>
      <c r="IGQ3039" s="607"/>
      <c r="IGR3039" s="607"/>
      <c r="IGS3039" s="607"/>
      <c r="IGT3039" s="607"/>
      <c r="IGU3039" s="607"/>
      <c r="IGV3039" s="607"/>
      <c r="IGW3039" s="607"/>
      <c r="IGX3039" s="607"/>
      <c r="IGY3039" s="607"/>
      <c r="IGZ3039" s="607"/>
      <c r="IHA3039" s="607"/>
      <c r="IHB3039" s="607"/>
      <c r="IHC3039" s="607"/>
      <c r="IHD3039" s="607"/>
      <c r="IHE3039" s="607"/>
      <c r="IHF3039" s="607"/>
      <c r="IHG3039" s="607"/>
      <c r="IHH3039" s="607"/>
      <c r="IHI3039" s="607"/>
      <c r="IHJ3039" s="607"/>
      <c r="IHK3039" s="607"/>
      <c r="IHL3039" s="607"/>
      <c r="IHM3039" s="607"/>
      <c r="IHN3039" s="607"/>
      <c r="IHO3039" s="607"/>
      <c r="IHP3039" s="607"/>
      <c r="IHQ3039" s="607"/>
      <c r="IHR3039" s="607"/>
      <c r="IHS3039" s="607"/>
      <c r="IHT3039" s="607"/>
      <c r="IHU3039" s="607"/>
      <c r="IHV3039" s="607"/>
      <c r="IHW3039" s="607"/>
      <c r="IHX3039" s="607"/>
      <c r="IHY3039" s="607"/>
      <c r="IHZ3039" s="607"/>
      <c r="IIA3039" s="607"/>
      <c r="IIB3039" s="607"/>
      <c r="IIC3039" s="607"/>
      <c r="IID3039" s="607"/>
      <c r="IIE3039" s="607"/>
      <c r="IIF3039" s="607"/>
      <c r="IIG3039" s="607"/>
      <c r="IIH3039" s="607"/>
      <c r="III3039" s="607"/>
      <c r="IIJ3039" s="607"/>
      <c r="IIK3039" s="607"/>
      <c r="IIL3039" s="607"/>
      <c r="IIM3039" s="607"/>
      <c r="IIN3039" s="607"/>
      <c r="IIO3039" s="607"/>
      <c r="IIP3039" s="607"/>
      <c r="IIQ3039" s="607"/>
      <c r="IIR3039" s="607"/>
      <c r="IIS3039" s="607"/>
      <c r="IIT3039" s="607"/>
      <c r="IIU3039" s="607"/>
      <c r="IIV3039" s="607"/>
      <c r="IIW3039" s="607"/>
      <c r="IIX3039" s="607"/>
      <c r="IIY3039" s="607"/>
      <c r="IIZ3039" s="607"/>
      <c r="IJA3039" s="607"/>
      <c r="IJB3039" s="607"/>
      <c r="IJC3039" s="607"/>
      <c r="IJD3039" s="607"/>
      <c r="IJE3039" s="607"/>
      <c r="IJF3039" s="607"/>
      <c r="IJG3039" s="607"/>
      <c r="IJH3039" s="607"/>
      <c r="IJI3039" s="607"/>
      <c r="IJJ3039" s="607"/>
      <c r="IJK3039" s="607"/>
      <c r="IJL3039" s="607"/>
      <c r="IJM3039" s="607"/>
      <c r="IJN3039" s="607"/>
      <c r="IJO3039" s="607"/>
      <c r="IJP3039" s="607"/>
      <c r="IJQ3039" s="607"/>
      <c r="IJR3039" s="607"/>
      <c r="IJS3039" s="607"/>
      <c r="IJT3039" s="607"/>
      <c r="IJU3039" s="607"/>
      <c r="IJV3039" s="607"/>
      <c r="IJW3039" s="607"/>
      <c r="IJX3039" s="607"/>
      <c r="IJY3039" s="607"/>
      <c r="IJZ3039" s="607"/>
      <c r="IKA3039" s="607"/>
      <c r="IKB3039" s="607"/>
      <c r="IKC3039" s="607"/>
      <c r="IKD3039" s="607"/>
      <c r="IKE3039" s="607"/>
      <c r="IKF3039" s="607"/>
      <c r="IKG3039" s="607"/>
      <c r="IKH3039" s="607"/>
      <c r="IKI3039" s="607"/>
      <c r="IKJ3039" s="607"/>
      <c r="IKK3039" s="607"/>
      <c r="IKL3039" s="607"/>
      <c r="IKM3039" s="607"/>
      <c r="IKN3039" s="607"/>
      <c r="IKO3039" s="607"/>
      <c r="IKP3039" s="607"/>
      <c r="IKQ3039" s="607"/>
      <c r="IKR3039" s="607"/>
      <c r="IKS3039" s="607"/>
      <c r="IKT3039" s="607"/>
      <c r="IKU3039" s="607"/>
      <c r="IKV3039" s="607"/>
      <c r="IKW3039" s="607"/>
      <c r="IKX3039" s="607"/>
      <c r="IKY3039" s="607"/>
      <c r="IKZ3039" s="607"/>
      <c r="ILA3039" s="607"/>
      <c r="ILB3039" s="607"/>
      <c r="ILC3039" s="607"/>
      <c r="ILD3039" s="607"/>
      <c r="ILE3039" s="607"/>
      <c r="ILF3039" s="607"/>
      <c r="ILG3039" s="607"/>
      <c r="ILH3039" s="607"/>
      <c r="ILI3039" s="607"/>
      <c r="ILJ3039" s="607"/>
      <c r="ILK3039" s="607"/>
      <c r="ILL3039" s="607"/>
      <c r="ILM3039" s="607"/>
      <c r="ILN3039" s="607"/>
      <c r="ILO3039" s="607"/>
      <c r="ILP3039" s="607"/>
      <c r="ILQ3039" s="607"/>
      <c r="ILR3039" s="607"/>
      <c r="ILS3039" s="607"/>
      <c r="ILT3039" s="607"/>
      <c r="ILU3039" s="607"/>
      <c r="ILV3039" s="607"/>
      <c r="ILW3039" s="607"/>
      <c r="ILX3039" s="607"/>
      <c r="ILY3039" s="607"/>
      <c r="ILZ3039" s="607"/>
      <c r="IMA3039" s="607"/>
      <c r="IMB3039" s="607"/>
      <c r="IMC3039" s="607"/>
      <c r="IMD3039" s="607"/>
      <c r="IME3039" s="607"/>
      <c r="IMF3039" s="607"/>
      <c r="IMG3039" s="607"/>
      <c r="IMH3039" s="607"/>
      <c r="IMI3039" s="607"/>
      <c r="IMJ3039" s="607"/>
      <c r="IMK3039" s="607"/>
      <c r="IML3039" s="607"/>
      <c r="IMM3039" s="607"/>
      <c r="IMN3039" s="607"/>
      <c r="IMO3039" s="607"/>
      <c r="IMP3039" s="607"/>
      <c r="IMQ3039" s="607"/>
      <c r="IMR3039" s="607"/>
      <c r="IMS3039" s="607"/>
      <c r="IMT3039" s="607"/>
      <c r="IMU3039" s="607"/>
      <c r="IMV3039" s="607"/>
      <c r="IMW3039" s="607"/>
      <c r="IMX3039" s="607"/>
      <c r="IMY3039" s="607"/>
      <c r="IMZ3039" s="607"/>
      <c r="INA3039" s="607"/>
      <c r="INB3039" s="607"/>
      <c r="INC3039" s="607"/>
      <c r="IND3039" s="607"/>
      <c r="INE3039" s="607"/>
      <c r="INF3039" s="607"/>
      <c r="ING3039" s="607"/>
      <c r="INH3039" s="607"/>
      <c r="INI3039" s="607"/>
      <c r="INJ3039" s="607"/>
      <c r="INK3039" s="607"/>
      <c r="INL3039" s="607"/>
      <c r="INM3039" s="607"/>
      <c r="INN3039" s="607"/>
      <c r="INO3039" s="607"/>
      <c r="INP3039" s="607"/>
      <c r="INQ3039" s="607"/>
      <c r="INR3039" s="607"/>
      <c r="INS3039" s="607"/>
      <c r="INT3039" s="607"/>
      <c r="INU3039" s="607"/>
      <c r="INV3039" s="607"/>
      <c r="INW3039" s="607"/>
      <c r="INX3039" s="607"/>
      <c r="INY3039" s="607"/>
      <c r="INZ3039" s="607"/>
      <c r="IOA3039" s="607"/>
      <c r="IOB3039" s="607"/>
      <c r="IOC3039" s="607"/>
      <c r="IOD3039" s="607"/>
      <c r="IOE3039" s="607"/>
      <c r="IOF3039" s="607"/>
      <c r="IOG3039" s="607"/>
      <c r="IOH3039" s="607"/>
      <c r="IOI3039" s="607"/>
      <c r="IOJ3039" s="607"/>
      <c r="IOK3039" s="607"/>
      <c r="IOL3039" s="607"/>
      <c r="IOM3039" s="607"/>
      <c r="ION3039" s="607"/>
      <c r="IOO3039" s="607"/>
      <c r="IOP3039" s="607"/>
      <c r="IOQ3039" s="607"/>
      <c r="IOR3039" s="607"/>
      <c r="IOS3039" s="607"/>
      <c r="IOT3039" s="607"/>
      <c r="IOU3039" s="607"/>
      <c r="IOV3039" s="607"/>
      <c r="IOW3039" s="607"/>
      <c r="IOX3039" s="607"/>
      <c r="IOY3039" s="607"/>
      <c r="IOZ3039" s="607"/>
      <c r="IPA3039" s="607"/>
      <c r="IPB3039" s="607"/>
      <c r="IPC3039" s="607"/>
      <c r="IPD3039" s="607"/>
      <c r="IPE3039" s="607"/>
      <c r="IPF3039" s="607"/>
      <c r="IPG3039" s="607"/>
      <c r="IPH3039" s="607"/>
      <c r="IPI3039" s="607"/>
      <c r="IPJ3039" s="607"/>
      <c r="IPK3039" s="607"/>
      <c r="IPL3039" s="607"/>
      <c r="IPM3039" s="607"/>
      <c r="IPN3039" s="607"/>
      <c r="IPO3039" s="607"/>
      <c r="IPP3039" s="607"/>
      <c r="IPQ3039" s="607"/>
      <c r="IPR3039" s="607"/>
      <c r="IPS3039" s="607"/>
      <c r="IPT3039" s="607"/>
      <c r="IPU3039" s="607"/>
      <c r="IPV3039" s="607"/>
      <c r="IPW3039" s="607"/>
      <c r="IPX3039" s="607"/>
      <c r="IPY3039" s="607"/>
      <c r="IPZ3039" s="607"/>
      <c r="IQA3039" s="607"/>
      <c r="IQB3039" s="607"/>
      <c r="IQC3039" s="607"/>
      <c r="IQD3039" s="607"/>
      <c r="IQE3039" s="607"/>
      <c r="IQF3039" s="607"/>
      <c r="IQG3039" s="607"/>
      <c r="IQH3039" s="607"/>
      <c r="IQI3039" s="607"/>
      <c r="IQJ3039" s="607"/>
      <c r="IQK3039" s="607"/>
      <c r="IQL3039" s="607"/>
      <c r="IQM3039" s="607"/>
      <c r="IQN3039" s="607"/>
      <c r="IQO3039" s="607"/>
      <c r="IQP3039" s="607"/>
      <c r="IQQ3039" s="607"/>
      <c r="IQR3039" s="607"/>
      <c r="IQS3039" s="607"/>
      <c r="IQT3039" s="607"/>
      <c r="IQU3039" s="607"/>
      <c r="IQV3039" s="607"/>
      <c r="IQW3039" s="607"/>
      <c r="IQX3039" s="607"/>
      <c r="IQY3039" s="607"/>
      <c r="IQZ3039" s="607"/>
      <c r="IRA3039" s="607"/>
      <c r="IRB3039" s="607"/>
      <c r="IRC3039" s="607"/>
      <c r="IRD3039" s="607"/>
      <c r="IRE3039" s="607"/>
      <c r="IRF3039" s="607"/>
      <c r="IRG3039" s="607"/>
      <c r="IRH3039" s="607"/>
      <c r="IRI3039" s="607"/>
      <c r="IRJ3039" s="607"/>
      <c r="IRK3039" s="607"/>
      <c r="IRL3039" s="607"/>
      <c r="IRM3039" s="607"/>
      <c r="IRN3039" s="607"/>
      <c r="IRO3039" s="607"/>
      <c r="IRP3039" s="607"/>
      <c r="IRQ3039" s="607"/>
      <c r="IRR3039" s="607"/>
      <c r="IRS3039" s="607"/>
      <c r="IRT3039" s="607"/>
      <c r="IRU3039" s="607"/>
      <c r="IRV3039" s="607"/>
      <c r="IRW3039" s="607"/>
      <c r="IRX3039" s="607"/>
      <c r="IRY3039" s="607"/>
      <c r="IRZ3039" s="607"/>
      <c r="ISA3039" s="607"/>
      <c r="ISB3039" s="607"/>
      <c r="ISC3039" s="607"/>
      <c r="ISD3039" s="607"/>
      <c r="ISE3039" s="607"/>
      <c r="ISF3039" s="607"/>
      <c r="ISG3039" s="607"/>
      <c r="ISH3039" s="607"/>
      <c r="ISI3039" s="607"/>
      <c r="ISJ3039" s="607"/>
      <c r="ISK3039" s="607"/>
      <c r="ISL3039" s="607"/>
      <c r="ISM3039" s="607"/>
      <c r="ISN3039" s="607"/>
      <c r="ISO3039" s="607"/>
      <c r="ISP3039" s="607"/>
      <c r="ISQ3039" s="607"/>
      <c r="ISR3039" s="607"/>
      <c r="ISS3039" s="607"/>
      <c r="IST3039" s="607"/>
      <c r="ISU3039" s="607"/>
      <c r="ISV3039" s="607"/>
      <c r="ISW3039" s="607"/>
      <c r="ISX3039" s="607"/>
      <c r="ISY3039" s="607"/>
      <c r="ISZ3039" s="607"/>
      <c r="ITA3039" s="607"/>
      <c r="ITB3039" s="607"/>
      <c r="ITC3039" s="607"/>
      <c r="ITD3039" s="607"/>
      <c r="ITE3039" s="607"/>
      <c r="ITF3039" s="607"/>
      <c r="ITG3039" s="607"/>
      <c r="ITH3039" s="607"/>
      <c r="ITI3039" s="607"/>
      <c r="ITJ3039" s="607"/>
      <c r="ITK3039" s="607"/>
      <c r="ITL3039" s="607"/>
      <c r="ITM3039" s="607"/>
      <c r="ITN3039" s="607"/>
      <c r="ITO3039" s="607"/>
      <c r="ITP3039" s="607"/>
      <c r="ITQ3039" s="607"/>
      <c r="ITR3039" s="607"/>
      <c r="ITS3039" s="607"/>
      <c r="ITT3039" s="607"/>
      <c r="ITU3039" s="607"/>
      <c r="ITV3039" s="607"/>
      <c r="ITW3039" s="607"/>
      <c r="ITX3039" s="607"/>
      <c r="ITY3039" s="607"/>
      <c r="ITZ3039" s="607"/>
      <c r="IUA3039" s="607"/>
      <c r="IUB3039" s="607"/>
      <c r="IUC3039" s="607"/>
      <c r="IUD3039" s="607"/>
      <c r="IUE3039" s="607"/>
      <c r="IUF3039" s="607"/>
      <c r="IUG3039" s="607"/>
      <c r="IUH3039" s="607"/>
      <c r="IUI3039" s="607"/>
      <c r="IUJ3039" s="607"/>
      <c r="IUK3039" s="607"/>
      <c r="IUL3039" s="607"/>
      <c r="IUM3039" s="607"/>
      <c r="IUN3039" s="607"/>
      <c r="IUO3039" s="607"/>
      <c r="IUP3039" s="607"/>
      <c r="IUQ3039" s="607"/>
      <c r="IUR3039" s="607"/>
      <c r="IUS3039" s="607"/>
      <c r="IUT3039" s="607"/>
      <c r="IUU3039" s="607"/>
      <c r="IUV3039" s="607"/>
      <c r="IUW3039" s="607"/>
      <c r="IUX3039" s="607"/>
      <c r="IUY3039" s="607"/>
      <c r="IUZ3039" s="607"/>
      <c r="IVA3039" s="607"/>
      <c r="IVB3039" s="607"/>
      <c r="IVC3039" s="607"/>
      <c r="IVD3039" s="607"/>
      <c r="IVE3039" s="607"/>
      <c r="IVF3039" s="607"/>
      <c r="IVG3039" s="607"/>
      <c r="IVH3039" s="607"/>
      <c r="IVI3039" s="607"/>
      <c r="IVJ3039" s="607"/>
      <c r="IVK3039" s="607"/>
      <c r="IVL3039" s="607"/>
      <c r="IVM3039" s="607"/>
      <c r="IVN3039" s="607"/>
      <c r="IVO3039" s="607"/>
      <c r="IVP3039" s="607"/>
      <c r="IVQ3039" s="607"/>
      <c r="IVR3039" s="607"/>
      <c r="IVS3039" s="607"/>
      <c r="IVT3039" s="607"/>
      <c r="IVU3039" s="607"/>
      <c r="IVV3039" s="607"/>
      <c r="IVW3039" s="607"/>
      <c r="IVX3039" s="607"/>
      <c r="IVY3039" s="607"/>
      <c r="IVZ3039" s="607"/>
      <c r="IWA3039" s="607"/>
      <c r="IWB3039" s="607"/>
      <c r="IWC3039" s="607"/>
      <c r="IWD3039" s="607"/>
      <c r="IWE3039" s="607"/>
      <c r="IWF3039" s="607"/>
      <c r="IWG3039" s="607"/>
      <c r="IWH3039" s="607"/>
      <c r="IWI3039" s="607"/>
      <c r="IWJ3039" s="607"/>
      <c r="IWK3039" s="607"/>
      <c r="IWL3039" s="607"/>
      <c r="IWM3039" s="607"/>
      <c r="IWN3039" s="607"/>
      <c r="IWO3039" s="607"/>
      <c r="IWP3039" s="607"/>
      <c r="IWQ3039" s="607"/>
      <c r="IWR3039" s="607"/>
      <c r="IWS3039" s="607"/>
      <c r="IWT3039" s="607"/>
      <c r="IWU3039" s="607"/>
      <c r="IWV3039" s="607"/>
      <c r="IWW3039" s="607"/>
      <c r="IWX3039" s="607"/>
      <c r="IWY3039" s="607"/>
      <c r="IWZ3039" s="607"/>
      <c r="IXA3039" s="607"/>
      <c r="IXB3039" s="607"/>
      <c r="IXC3039" s="607"/>
      <c r="IXD3039" s="607"/>
      <c r="IXE3039" s="607"/>
      <c r="IXF3039" s="607"/>
      <c r="IXG3039" s="607"/>
      <c r="IXH3039" s="607"/>
      <c r="IXI3039" s="607"/>
      <c r="IXJ3039" s="607"/>
      <c r="IXK3039" s="607"/>
      <c r="IXL3039" s="607"/>
      <c r="IXM3039" s="607"/>
      <c r="IXN3039" s="607"/>
      <c r="IXO3039" s="607"/>
      <c r="IXP3039" s="607"/>
      <c r="IXQ3039" s="607"/>
      <c r="IXR3039" s="607"/>
      <c r="IXS3039" s="607"/>
      <c r="IXT3039" s="607"/>
      <c r="IXU3039" s="607"/>
      <c r="IXV3039" s="607"/>
      <c r="IXW3039" s="607"/>
      <c r="IXX3039" s="607"/>
      <c r="IXY3039" s="607"/>
      <c r="IXZ3039" s="607"/>
      <c r="IYA3039" s="607"/>
      <c r="IYB3039" s="607"/>
      <c r="IYC3039" s="607"/>
      <c r="IYD3039" s="607"/>
      <c r="IYE3039" s="607"/>
      <c r="IYF3039" s="607"/>
      <c r="IYG3039" s="607"/>
      <c r="IYH3039" s="607"/>
      <c r="IYI3039" s="607"/>
      <c r="IYJ3039" s="607"/>
      <c r="IYK3039" s="607"/>
      <c r="IYL3039" s="607"/>
      <c r="IYM3039" s="607"/>
      <c r="IYN3039" s="607"/>
      <c r="IYO3039" s="607"/>
      <c r="IYP3039" s="607"/>
      <c r="IYQ3039" s="607"/>
      <c r="IYR3039" s="607"/>
      <c r="IYS3039" s="607"/>
      <c r="IYT3039" s="607"/>
      <c r="IYU3039" s="607"/>
      <c r="IYV3039" s="607"/>
      <c r="IYW3039" s="607"/>
      <c r="IYX3039" s="607"/>
      <c r="IYY3039" s="607"/>
      <c r="IYZ3039" s="607"/>
      <c r="IZA3039" s="607"/>
      <c r="IZB3039" s="607"/>
      <c r="IZC3039" s="607"/>
      <c r="IZD3039" s="607"/>
      <c r="IZE3039" s="607"/>
      <c r="IZF3039" s="607"/>
      <c r="IZG3039" s="607"/>
      <c r="IZH3039" s="607"/>
      <c r="IZI3039" s="607"/>
      <c r="IZJ3039" s="607"/>
      <c r="IZK3039" s="607"/>
      <c r="IZL3039" s="607"/>
      <c r="IZM3039" s="607"/>
      <c r="IZN3039" s="607"/>
      <c r="IZO3039" s="607"/>
      <c r="IZP3039" s="607"/>
      <c r="IZQ3039" s="607"/>
      <c r="IZR3039" s="607"/>
      <c r="IZS3039" s="607"/>
      <c r="IZT3039" s="607"/>
      <c r="IZU3039" s="607"/>
      <c r="IZV3039" s="607"/>
      <c r="IZW3039" s="607"/>
      <c r="IZX3039" s="607"/>
      <c r="IZY3039" s="607"/>
      <c r="IZZ3039" s="607"/>
      <c r="JAA3039" s="607"/>
      <c r="JAB3039" s="607"/>
      <c r="JAC3039" s="607"/>
      <c r="JAD3039" s="607"/>
      <c r="JAE3039" s="607"/>
      <c r="JAF3039" s="607"/>
      <c r="JAG3039" s="607"/>
      <c r="JAH3039" s="607"/>
      <c r="JAI3039" s="607"/>
      <c r="JAJ3039" s="607"/>
      <c r="JAK3039" s="607"/>
      <c r="JAL3039" s="607"/>
      <c r="JAM3039" s="607"/>
      <c r="JAN3039" s="607"/>
      <c r="JAO3039" s="607"/>
      <c r="JAP3039" s="607"/>
      <c r="JAQ3039" s="607"/>
      <c r="JAR3039" s="607"/>
      <c r="JAS3039" s="607"/>
      <c r="JAT3039" s="607"/>
      <c r="JAU3039" s="607"/>
      <c r="JAV3039" s="607"/>
      <c r="JAW3039" s="607"/>
      <c r="JAX3039" s="607"/>
      <c r="JAY3039" s="607"/>
      <c r="JAZ3039" s="607"/>
      <c r="JBA3039" s="607"/>
      <c r="JBB3039" s="607"/>
      <c r="JBC3039" s="607"/>
      <c r="JBD3039" s="607"/>
      <c r="JBE3039" s="607"/>
      <c r="JBF3039" s="607"/>
      <c r="JBG3039" s="607"/>
      <c r="JBH3039" s="607"/>
      <c r="JBI3039" s="607"/>
      <c r="JBJ3039" s="607"/>
      <c r="JBK3039" s="607"/>
      <c r="JBL3039" s="607"/>
      <c r="JBM3039" s="607"/>
      <c r="JBN3039" s="607"/>
      <c r="JBO3039" s="607"/>
      <c r="JBP3039" s="607"/>
      <c r="JBQ3039" s="607"/>
      <c r="JBR3039" s="607"/>
      <c r="JBS3039" s="607"/>
      <c r="JBT3039" s="607"/>
      <c r="JBU3039" s="607"/>
      <c r="JBV3039" s="607"/>
      <c r="JBW3039" s="607"/>
      <c r="JBX3039" s="607"/>
      <c r="JBY3039" s="607"/>
      <c r="JBZ3039" s="607"/>
      <c r="JCA3039" s="607"/>
      <c r="JCB3039" s="607"/>
      <c r="JCC3039" s="607"/>
      <c r="JCD3039" s="607"/>
      <c r="JCE3039" s="607"/>
      <c r="JCF3039" s="607"/>
      <c r="JCG3039" s="607"/>
      <c r="JCH3039" s="607"/>
      <c r="JCI3039" s="607"/>
      <c r="JCJ3039" s="607"/>
      <c r="JCK3039" s="607"/>
      <c r="JCL3039" s="607"/>
      <c r="JCM3039" s="607"/>
      <c r="JCN3039" s="607"/>
      <c r="JCO3039" s="607"/>
      <c r="JCP3039" s="607"/>
      <c r="JCQ3039" s="607"/>
      <c r="JCR3039" s="607"/>
      <c r="JCS3039" s="607"/>
      <c r="JCT3039" s="607"/>
      <c r="JCU3039" s="607"/>
      <c r="JCV3039" s="607"/>
      <c r="JCW3039" s="607"/>
      <c r="JCX3039" s="607"/>
      <c r="JCY3039" s="607"/>
      <c r="JCZ3039" s="607"/>
      <c r="JDA3039" s="607"/>
      <c r="JDB3039" s="607"/>
      <c r="JDC3039" s="607"/>
      <c r="JDD3039" s="607"/>
      <c r="JDE3039" s="607"/>
      <c r="JDF3039" s="607"/>
      <c r="JDG3039" s="607"/>
      <c r="JDH3039" s="607"/>
      <c r="JDI3039" s="607"/>
      <c r="JDJ3039" s="607"/>
      <c r="JDK3039" s="607"/>
      <c r="JDL3039" s="607"/>
      <c r="JDM3039" s="607"/>
      <c r="JDN3039" s="607"/>
      <c r="JDO3039" s="607"/>
      <c r="JDP3039" s="607"/>
      <c r="JDQ3039" s="607"/>
      <c r="JDR3039" s="607"/>
      <c r="JDS3039" s="607"/>
      <c r="JDT3039" s="607"/>
      <c r="JDU3039" s="607"/>
      <c r="JDV3039" s="607"/>
      <c r="JDW3039" s="607"/>
      <c r="JDX3039" s="607"/>
      <c r="JDY3039" s="607"/>
      <c r="JDZ3039" s="607"/>
      <c r="JEA3039" s="607"/>
      <c r="JEB3039" s="607"/>
      <c r="JEC3039" s="607"/>
      <c r="JED3039" s="607"/>
      <c r="JEE3039" s="607"/>
      <c r="JEF3039" s="607"/>
      <c r="JEG3039" s="607"/>
      <c r="JEH3039" s="607"/>
      <c r="JEI3039" s="607"/>
      <c r="JEJ3039" s="607"/>
      <c r="JEK3039" s="607"/>
      <c r="JEL3039" s="607"/>
      <c r="JEM3039" s="607"/>
      <c r="JEN3039" s="607"/>
      <c r="JEO3039" s="607"/>
      <c r="JEP3039" s="607"/>
      <c r="JEQ3039" s="607"/>
      <c r="JER3039" s="607"/>
      <c r="JES3039" s="607"/>
      <c r="JET3039" s="607"/>
      <c r="JEU3039" s="607"/>
      <c r="JEV3039" s="607"/>
      <c r="JEW3039" s="607"/>
      <c r="JEX3039" s="607"/>
      <c r="JEY3039" s="607"/>
      <c r="JEZ3039" s="607"/>
      <c r="JFA3039" s="607"/>
      <c r="JFB3039" s="607"/>
      <c r="JFC3039" s="607"/>
      <c r="JFD3039" s="607"/>
      <c r="JFE3039" s="607"/>
      <c r="JFF3039" s="607"/>
      <c r="JFG3039" s="607"/>
      <c r="JFH3039" s="607"/>
      <c r="JFI3039" s="607"/>
      <c r="JFJ3039" s="607"/>
      <c r="JFK3039" s="607"/>
      <c r="JFL3039" s="607"/>
      <c r="JFM3039" s="607"/>
      <c r="JFN3039" s="607"/>
      <c r="JFO3039" s="607"/>
      <c r="JFP3039" s="607"/>
      <c r="JFQ3039" s="607"/>
      <c r="JFR3039" s="607"/>
      <c r="JFS3039" s="607"/>
      <c r="JFT3039" s="607"/>
      <c r="JFU3039" s="607"/>
      <c r="JFV3039" s="607"/>
      <c r="JFW3039" s="607"/>
      <c r="JFX3039" s="607"/>
      <c r="JFY3039" s="607"/>
      <c r="JFZ3039" s="607"/>
      <c r="JGA3039" s="607"/>
      <c r="JGB3039" s="607"/>
      <c r="JGC3039" s="607"/>
      <c r="JGD3039" s="607"/>
      <c r="JGE3039" s="607"/>
      <c r="JGF3039" s="607"/>
      <c r="JGG3039" s="607"/>
      <c r="JGH3039" s="607"/>
      <c r="JGI3039" s="607"/>
      <c r="JGJ3039" s="607"/>
      <c r="JGK3039" s="607"/>
      <c r="JGL3039" s="607"/>
      <c r="JGM3039" s="607"/>
      <c r="JGN3039" s="607"/>
      <c r="JGO3039" s="607"/>
      <c r="JGP3039" s="607"/>
      <c r="JGQ3039" s="607"/>
      <c r="JGR3039" s="607"/>
      <c r="JGS3039" s="607"/>
      <c r="JGT3039" s="607"/>
      <c r="JGU3039" s="607"/>
      <c r="JGV3039" s="607"/>
      <c r="JGW3039" s="607"/>
      <c r="JGX3039" s="607"/>
      <c r="JGY3039" s="607"/>
      <c r="JGZ3039" s="607"/>
      <c r="JHA3039" s="607"/>
      <c r="JHB3039" s="607"/>
      <c r="JHC3039" s="607"/>
      <c r="JHD3039" s="607"/>
      <c r="JHE3039" s="607"/>
      <c r="JHF3039" s="607"/>
      <c r="JHG3039" s="607"/>
      <c r="JHH3039" s="607"/>
      <c r="JHI3039" s="607"/>
      <c r="JHJ3039" s="607"/>
      <c r="JHK3039" s="607"/>
      <c r="JHL3039" s="607"/>
      <c r="JHM3039" s="607"/>
      <c r="JHN3039" s="607"/>
      <c r="JHO3039" s="607"/>
      <c r="JHP3039" s="607"/>
      <c r="JHQ3039" s="607"/>
      <c r="JHR3039" s="607"/>
      <c r="JHS3039" s="607"/>
      <c r="JHT3039" s="607"/>
      <c r="JHU3039" s="607"/>
      <c r="JHV3039" s="607"/>
      <c r="JHW3039" s="607"/>
      <c r="JHX3039" s="607"/>
      <c r="JHY3039" s="607"/>
      <c r="JHZ3039" s="607"/>
      <c r="JIA3039" s="607"/>
      <c r="JIB3039" s="607"/>
      <c r="JIC3039" s="607"/>
      <c r="JID3039" s="607"/>
      <c r="JIE3039" s="607"/>
      <c r="JIF3039" s="607"/>
      <c r="JIG3039" s="607"/>
      <c r="JIH3039" s="607"/>
      <c r="JII3039" s="607"/>
      <c r="JIJ3039" s="607"/>
      <c r="JIK3039" s="607"/>
      <c r="JIL3039" s="607"/>
      <c r="JIM3039" s="607"/>
      <c r="JIN3039" s="607"/>
      <c r="JIO3039" s="607"/>
      <c r="JIP3039" s="607"/>
      <c r="JIQ3039" s="607"/>
      <c r="JIR3039" s="607"/>
      <c r="JIS3039" s="607"/>
      <c r="JIT3039" s="607"/>
      <c r="JIU3039" s="607"/>
      <c r="JIV3039" s="607"/>
      <c r="JIW3039" s="607"/>
      <c r="JIX3039" s="607"/>
      <c r="JIY3039" s="607"/>
      <c r="JIZ3039" s="607"/>
      <c r="JJA3039" s="607"/>
      <c r="JJB3039" s="607"/>
      <c r="JJC3039" s="607"/>
      <c r="JJD3039" s="607"/>
      <c r="JJE3039" s="607"/>
      <c r="JJF3039" s="607"/>
      <c r="JJG3039" s="607"/>
      <c r="JJH3039" s="607"/>
      <c r="JJI3039" s="607"/>
      <c r="JJJ3039" s="607"/>
      <c r="JJK3039" s="607"/>
      <c r="JJL3039" s="607"/>
      <c r="JJM3039" s="607"/>
      <c r="JJN3039" s="607"/>
      <c r="JJO3039" s="607"/>
      <c r="JJP3039" s="607"/>
      <c r="JJQ3039" s="607"/>
      <c r="JJR3039" s="607"/>
      <c r="JJS3039" s="607"/>
      <c r="JJT3039" s="607"/>
      <c r="JJU3039" s="607"/>
      <c r="JJV3039" s="607"/>
      <c r="JJW3039" s="607"/>
      <c r="JJX3039" s="607"/>
      <c r="JJY3039" s="607"/>
      <c r="JJZ3039" s="607"/>
      <c r="JKA3039" s="607"/>
      <c r="JKB3039" s="607"/>
      <c r="JKC3039" s="607"/>
      <c r="JKD3039" s="607"/>
      <c r="JKE3039" s="607"/>
      <c r="JKF3039" s="607"/>
      <c r="JKG3039" s="607"/>
      <c r="JKH3039" s="607"/>
      <c r="JKI3039" s="607"/>
      <c r="JKJ3039" s="607"/>
      <c r="JKK3039" s="607"/>
      <c r="JKL3039" s="607"/>
      <c r="JKM3039" s="607"/>
      <c r="JKN3039" s="607"/>
      <c r="JKO3039" s="607"/>
      <c r="JKP3039" s="607"/>
      <c r="JKQ3039" s="607"/>
      <c r="JKR3039" s="607"/>
      <c r="JKS3039" s="607"/>
      <c r="JKT3039" s="607"/>
      <c r="JKU3039" s="607"/>
      <c r="JKV3039" s="607"/>
      <c r="JKW3039" s="607"/>
      <c r="JKX3039" s="607"/>
      <c r="JKY3039" s="607"/>
      <c r="JKZ3039" s="607"/>
      <c r="JLA3039" s="607"/>
      <c r="JLB3039" s="607"/>
      <c r="JLC3039" s="607"/>
      <c r="JLD3039" s="607"/>
      <c r="JLE3039" s="607"/>
      <c r="JLF3039" s="607"/>
      <c r="JLG3039" s="607"/>
      <c r="JLH3039" s="607"/>
      <c r="JLI3039" s="607"/>
      <c r="JLJ3039" s="607"/>
      <c r="JLK3039" s="607"/>
      <c r="JLL3039" s="607"/>
      <c r="JLM3039" s="607"/>
      <c r="JLN3039" s="607"/>
      <c r="JLO3039" s="607"/>
      <c r="JLP3039" s="607"/>
      <c r="JLQ3039" s="607"/>
      <c r="JLR3039" s="607"/>
      <c r="JLS3039" s="607"/>
      <c r="JLT3039" s="607"/>
      <c r="JLU3039" s="607"/>
      <c r="JLV3039" s="607"/>
      <c r="JLW3039" s="607"/>
      <c r="JLX3039" s="607"/>
      <c r="JLY3039" s="607"/>
      <c r="JLZ3039" s="607"/>
      <c r="JMA3039" s="607"/>
      <c r="JMB3039" s="607"/>
      <c r="JMC3039" s="607"/>
      <c r="JMD3039" s="607"/>
      <c r="JME3039" s="607"/>
      <c r="JMF3039" s="607"/>
      <c r="JMG3039" s="607"/>
      <c r="JMH3039" s="607"/>
      <c r="JMI3039" s="607"/>
      <c r="JMJ3039" s="607"/>
      <c r="JMK3039" s="607"/>
      <c r="JML3039" s="607"/>
      <c r="JMM3039" s="607"/>
      <c r="JMN3039" s="607"/>
      <c r="JMO3039" s="607"/>
      <c r="JMP3039" s="607"/>
      <c r="JMQ3039" s="607"/>
      <c r="JMR3039" s="607"/>
      <c r="JMS3039" s="607"/>
      <c r="JMT3039" s="607"/>
      <c r="JMU3039" s="607"/>
      <c r="JMV3039" s="607"/>
      <c r="JMW3039" s="607"/>
      <c r="JMX3039" s="607"/>
      <c r="JMY3039" s="607"/>
      <c r="JMZ3039" s="607"/>
      <c r="JNA3039" s="607"/>
      <c r="JNB3039" s="607"/>
      <c r="JNC3039" s="607"/>
      <c r="JND3039" s="607"/>
      <c r="JNE3039" s="607"/>
      <c r="JNF3039" s="607"/>
      <c r="JNG3039" s="607"/>
      <c r="JNH3039" s="607"/>
      <c r="JNI3039" s="607"/>
      <c r="JNJ3039" s="607"/>
      <c r="JNK3039" s="607"/>
      <c r="JNL3039" s="607"/>
      <c r="JNM3039" s="607"/>
      <c r="JNN3039" s="607"/>
      <c r="JNO3039" s="607"/>
      <c r="JNP3039" s="607"/>
      <c r="JNQ3039" s="607"/>
      <c r="JNR3039" s="607"/>
      <c r="JNS3039" s="607"/>
      <c r="JNT3039" s="607"/>
      <c r="JNU3039" s="607"/>
      <c r="JNV3039" s="607"/>
      <c r="JNW3039" s="607"/>
      <c r="JNX3039" s="607"/>
      <c r="JNY3039" s="607"/>
      <c r="JNZ3039" s="607"/>
      <c r="JOA3039" s="607"/>
      <c r="JOB3039" s="607"/>
      <c r="JOC3039" s="607"/>
      <c r="JOD3039" s="607"/>
      <c r="JOE3039" s="607"/>
      <c r="JOF3039" s="607"/>
      <c r="JOG3039" s="607"/>
      <c r="JOH3039" s="607"/>
      <c r="JOI3039" s="607"/>
      <c r="JOJ3039" s="607"/>
      <c r="JOK3039" s="607"/>
      <c r="JOL3039" s="607"/>
      <c r="JOM3039" s="607"/>
      <c r="JON3039" s="607"/>
      <c r="JOO3039" s="607"/>
      <c r="JOP3039" s="607"/>
      <c r="JOQ3039" s="607"/>
      <c r="JOR3039" s="607"/>
      <c r="JOS3039" s="607"/>
      <c r="JOT3039" s="607"/>
      <c r="JOU3039" s="607"/>
      <c r="JOV3039" s="607"/>
      <c r="JOW3039" s="607"/>
      <c r="JOX3039" s="607"/>
      <c r="JOY3039" s="607"/>
      <c r="JOZ3039" s="607"/>
      <c r="JPA3039" s="607"/>
      <c r="JPB3039" s="607"/>
      <c r="JPC3039" s="607"/>
      <c r="JPD3039" s="607"/>
      <c r="JPE3039" s="607"/>
      <c r="JPF3039" s="607"/>
      <c r="JPG3039" s="607"/>
      <c r="JPH3039" s="607"/>
      <c r="JPI3039" s="607"/>
      <c r="JPJ3039" s="607"/>
      <c r="JPK3039" s="607"/>
      <c r="JPL3039" s="607"/>
      <c r="JPM3039" s="607"/>
      <c r="JPN3039" s="607"/>
      <c r="JPO3039" s="607"/>
      <c r="JPP3039" s="607"/>
      <c r="JPQ3039" s="607"/>
      <c r="JPR3039" s="607"/>
      <c r="JPS3039" s="607"/>
      <c r="JPT3039" s="607"/>
      <c r="JPU3039" s="607"/>
      <c r="JPV3039" s="607"/>
      <c r="JPW3039" s="607"/>
      <c r="JPX3039" s="607"/>
      <c r="JPY3039" s="607"/>
      <c r="JPZ3039" s="607"/>
      <c r="JQA3039" s="607"/>
      <c r="JQB3039" s="607"/>
      <c r="JQC3039" s="607"/>
      <c r="JQD3039" s="607"/>
      <c r="JQE3039" s="607"/>
      <c r="JQF3039" s="607"/>
      <c r="JQG3039" s="607"/>
      <c r="JQH3039" s="607"/>
      <c r="JQI3039" s="607"/>
      <c r="JQJ3039" s="607"/>
      <c r="JQK3039" s="607"/>
      <c r="JQL3039" s="607"/>
      <c r="JQM3039" s="607"/>
      <c r="JQN3039" s="607"/>
      <c r="JQO3039" s="607"/>
      <c r="JQP3039" s="607"/>
      <c r="JQQ3039" s="607"/>
      <c r="JQR3039" s="607"/>
      <c r="JQS3039" s="607"/>
      <c r="JQT3039" s="607"/>
      <c r="JQU3039" s="607"/>
      <c r="JQV3039" s="607"/>
      <c r="JQW3039" s="607"/>
      <c r="JQX3039" s="607"/>
      <c r="JQY3039" s="607"/>
      <c r="JQZ3039" s="607"/>
      <c r="JRA3039" s="607"/>
      <c r="JRB3039" s="607"/>
      <c r="JRC3039" s="607"/>
      <c r="JRD3039" s="607"/>
      <c r="JRE3039" s="607"/>
      <c r="JRF3039" s="607"/>
      <c r="JRG3039" s="607"/>
      <c r="JRH3039" s="607"/>
      <c r="JRI3039" s="607"/>
      <c r="JRJ3039" s="607"/>
      <c r="JRK3039" s="607"/>
      <c r="JRL3039" s="607"/>
      <c r="JRM3039" s="607"/>
      <c r="JRN3039" s="607"/>
      <c r="JRO3039" s="607"/>
      <c r="JRP3039" s="607"/>
      <c r="JRQ3039" s="607"/>
      <c r="JRR3039" s="607"/>
      <c r="JRS3039" s="607"/>
      <c r="JRT3039" s="607"/>
      <c r="JRU3039" s="607"/>
      <c r="JRV3039" s="607"/>
      <c r="JRW3039" s="607"/>
      <c r="JRX3039" s="607"/>
      <c r="JRY3039" s="607"/>
      <c r="JRZ3039" s="607"/>
      <c r="JSA3039" s="607"/>
      <c r="JSB3039" s="607"/>
      <c r="JSC3039" s="607"/>
      <c r="JSD3039" s="607"/>
      <c r="JSE3039" s="607"/>
      <c r="JSF3039" s="607"/>
      <c r="JSG3039" s="607"/>
      <c r="JSH3039" s="607"/>
      <c r="JSI3039" s="607"/>
      <c r="JSJ3039" s="607"/>
      <c r="JSK3039" s="607"/>
      <c r="JSL3039" s="607"/>
      <c r="JSM3039" s="607"/>
      <c r="JSN3039" s="607"/>
      <c r="JSO3039" s="607"/>
      <c r="JSP3039" s="607"/>
      <c r="JSQ3039" s="607"/>
      <c r="JSR3039" s="607"/>
      <c r="JSS3039" s="607"/>
      <c r="JST3039" s="607"/>
      <c r="JSU3039" s="607"/>
      <c r="JSV3039" s="607"/>
      <c r="JSW3039" s="607"/>
      <c r="JSX3039" s="607"/>
      <c r="JSY3039" s="607"/>
      <c r="JSZ3039" s="607"/>
      <c r="JTA3039" s="607"/>
      <c r="JTB3039" s="607"/>
      <c r="JTC3039" s="607"/>
      <c r="JTD3039" s="607"/>
      <c r="JTE3039" s="607"/>
      <c r="JTF3039" s="607"/>
      <c r="JTG3039" s="607"/>
      <c r="JTH3039" s="607"/>
      <c r="JTI3039" s="607"/>
      <c r="JTJ3039" s="607"/>
      <c r="JTK3039" s="607"/>
      <c r="JTL3039" s="607"/>
      <c r="JTM3039" s="607"/>
      <c r="JTN3039" s="607"/>
      <c r="JTO3039" s="607"/>
      <c r="JTP3039" s="607"/>
      <c r="JTQ3039" s="607"/>
      <c r="JTR3039" s="607"/>
      <c r="JTS3039" s="607"/>
      <c r="JTT3039" s="607"/>
      <c r="JTU3039" s="607"/>
      <c r="JTV3039" s="607"/>
      <c r="JTW3039" s="607"/>
      <c r="JTX3039" s="607"/>
      <c r="JTY3039" s="607"/>
      <c r="JTZ3039" s="607"/>
      <c r="JUA3039" s="607"/>
      <c r="JUB3039" s="607"/>
      <c r="JUC3039" s="607"/>
      <c r="JUD3039" s="607"/>
      <c r="JUE3039" s="607"/>
      <c r="JUF3039" s="607"/>
      <c r="JUG3039" s="607"/>
      <c r="JUH3039" s="607"/>
      <c r="JUI3039" s="607"/>
      <c r="JUJ3039" s="607"/>
      <c r="JUK3039" s="607"/>
      <c r="JUL3039" s="607"/>
      <c r="JUM3039" s="607"/>
      <c r="JUN3039" s="607"/>
      <c r="JUO3039" s="607"/>
      <c r="JUP3039" s="607"/>
      <c r="JUQ3039" s="607"/>
      <c r="JUR3039" s="607"/>
      <c r="JUS3039" s="607"/>
      <c r="JUT3039" s="607"/>
      <c r="JUU3039" s="607"/>
      <c r="JUV3039" s="607"/>
      <c r="JUW3039" s="607"/>
      <c r="JUX3039" s="607"/>
      <c r="JUY3039" s="607"/>
      <c r="JUZ3039" s="607"/>
      <c r="JVA3039" s="607"/>
      <c r="JVB3039" s="607"/>
      <c r="JVC3039" s="607"/>
      <c r="JVD3039" s="607"/>
      <c r="JVE3039" s="607"/>
      <c r="JVF3039" s="607"/>
      <c r="JVG3039" s="607"/>
      <c r="JVH3039" s="607"/>
      <c r="JVI3039" s="607"/>
      <c r="JVJ3039" s="607"/>
      <c r="JVK3039" s="607"/>
      <c r="JVL3039" s="607"/>
      <c r="JVM3039" s="607"/>
      <c r="JVN3039" s="607"/>
      <c r="JVO3039" s="607"/>
      <c r="JVP3039" s="607"/>
      <c r="JVQ3039" s="607"/>
      <c r="JVR3039" s="607"/>
      <c r="JVS3039" s="607"/>
      <c r="JVT3039" s="607"/>
      <c r="JVU3039" s="607"/>
      <c r="JVV3039" s="607"/>
      <c r="JVW3039" s="607"/>
      <c r="JVX3039" s="607"/>
      <c r="JVY3039" s="607"/>
      <c r="JVZ3039" s="607"/>
      <c r="JWA3039" s="607"/>
      <c r="JWB3039" s="607"/>
      <c r="JWC3039" s="607"/>
      <c r="JWD3039" s="607"/>
      <c r="JWE3039" s="607"/>
      <c r="JWF3039" s="607"/>
      <c r="JWG3039" s="607"/>
      <c r="JWH3039" s="607"/>
      <c r="JWI3039" s="607"/>
      <c r="JWJ3039" s="607"/>
      <c r="JWK3039" s="607"/>
      <c r="JWL3039" s="607"/>
      <c r="JWM3039" s="607"/>
      <c r="JWN3039" s="607"/>
      <c r="JWO3039" s="607"/>
      <c r="JWP3039" s="607"/>
      <c r="JWQ3039" s="607"/>
      <c r="JWR3039" s="607"/>
      <c r="JWS3039" s="607"/>
      <c r="JWT3039" s="607"/>
      <c r="JWU3039" s="607"/>
      <c r="JWV3039" s="607"/>
      <c r="JWW3039" s="607"/>
      <c r="JWX3039" s="607"/>
      <c r="JWY3039" s="607"/>
      <c r="JWZ3039" s="607"/>
      <c r="JXA3039" s="607"/>
      <c r="JXB3039" s="607"/>
      <c r="JXC3039" s="607"/>
      <c r="JXD3039" s="607"/>
      <c r="JXE3039" s="607"/>
      <c r="JXF3039" s="607"/>
      <c r="JXG3039" s="607"/>
      <c r="JXH3039" s="607"/>
      <c r="JXI3039" s="607"/>
      <c r="JXJ3039" s="607"/>
      <c r="JXK3039" s="607"/>
      <c r="JXL3039" s="607"/>
      <c r="JXM3039" s="607"/>
      <c r="JXN3039" s="607"/>
      <c r="JXO3039" s="607"/>
      <c r="JXP3039" s="607"/>
      <c r="JXQ3039" s="607"/>
      <c r="JXR3039" s="607"/>
      <c r="JXS3039" s="607"/>
      <c r="JXT3039" s="607"/>
      <c r="JXU3039" s="607"/>
      <c r="JXV3039" s="607"/>
      <c r="JXW3039" s="607"/>
      <c r="JXX3039" s="607"/>
      <c r="JXY3039" s="607"/>
      <c r="JXZ3039" s="607"/>
      <c r="JYA3039" s="607"/>
      <c r="JYB3039" s="607"/>
      <c r="JYC3039" s="607"/>
      <c r="JYD3039" s="607"/>
      <c r="JYE3039" s="607"/>
      <c r="JYF3039" s="607"/>
      <c r="JYG3039" s="607"/>
      <c r="JYH3039" s="607"/>
      <c r="JYI3039" s="607"/>
      <c r="JYJ3039" s="607"/>
      <c r="JYK3039" s="607"/>
      <c r="JYL3039" s="607"/>
      <c r="JYM3039" s="607"/>
      <c r="JYN3039" s="607"/>
      <c r="JYO3039" s="607"/>
      <c r="JYP3039" s="607"/>
      <c r="JYQ3039" s="607"/>
      <c r="JYR3039" s="607"/>
      <c r="JYS3039" s="607"/>
      <c r="JYT3039" s="607"/>
      <c r="JYU3039" s="607"/>
      <c r="JYV3039" s="607"/>
      <c r="JYW3039" s="607"/>
      <c r="JYX3039" s="607"/>
      <c r="JYY3039" s="607"/>
      <c r="JYZ3039" s="607"/>
      <c r="JZA3039" s="607"/>
      <c r="JZB3039" s="607"/>
      <c r="JZC3039" s="607"/>
      <c r="JZD3039" s="607"/>
      <c r="JZE3039" s="607"/>
      <c r="JZF3039" s="607"/>
      <c r="JZG3039" s="607"/>
      <c r="JZH3039" s="607"/>
      <c r="JZI3039" s="607"/>
      <c r="JZJ3039" s="607"/>
      <c r="JZK3039" s="607"/>
      <c r="JZL3039" s="607"/>
      <c r="JZM3039" s="607"/>
      <c r="JZN3039" s="607"/>
      <c r="JZO3039" s="607"/>
      <c r="JZP3039" s="607"/>
      <c r="JZQ3039" s="607"/>
      <c r="JZR3039" s="607"/>
      <c r="JZS3039" s="607"/>
      <c r="JZT3039" s="607"/>
      <c r="JZU3039" s="607"/>
      <c r="JZV3039" s="607"/>
      <c r="JZW3039" s="607"/>
      <c r="JZX3039" s="607"/>
      <c r="JZY3039" s="607"/>
      <c r="JZZ3039" s="607"/>
      <c r="KAA3039" s="607"/>
      <c r="KAB3039" s="607"/>
      <c r="KAC3039" s="607"/>
      <c r="KAD3039" s="607"/>
      <c r="KAE3039" s="607"/>
      <c r="KAF3039" s="607"/>
      <c r="KAG3039" s="607"/>
      <c r="KAH3039" s="607"/>
      <c r="KAI3039" s="607"/>
      <c r="KAJ3039" s="607"/>
      <c r="KAK3039" s="607"/>
      <c r="KAL3039" s="607"/>
      <c r="KAM3039" s="607"/>
      <c r="KAN3039" s="607"/>
      <c r="KAO3039" s="607"/>
      <c r="KAP3039" s="607"/>
      <c r="KAQ3039" s="607"/>
      <c r="KAR3039" s="607"/>
      <c r="KAS3039" s="607"/>
      <c r="KAT3039" s="607"/>
      <c r="KAU3039" s="607"/>
      <c r="KAV3039" s="607"/>
      <c r="KAW3039" s="607"/>
      <c r="KAX3039" s="607"/>
      <c r="KAY3039" s="607"/>
      <c r="KAZ3039" s="607"/>
      <c r="KBA3039" s="607"/>
      <c r="KBB3039" s="607"/>
      <c r="KBC3039" s="607"/>
      <c r="KBD3039" s="607"/>
      <c r="KBE3039" s="607"/>
      <c r="KBF3039" s="607"/>
      <c r="KBG3039" s="607"/>
      <c r="KBH3039" s="607"/>
      <c r="KBI3039" s="607"/>
      <c r="KBJ3039" s="607"/>
      <c r="KBK3039" s="607"/>
      <c r="KBL3039" s="607"/>
      <c r="KBM3039" s="607"/>
      <c r="KBN3039" s="607"/>
      <c r="KBO3039" s="607"/>
      <c r="KBP3039" s="607"/>
      <c r="KBQ3039" s="607"/>
      <c r="KBR3039" s="607"/>
      <c r="KBS3039" s="607"/>
      <c r="KBT3039" s="607"/>
      <c r="KBU3039" s="607"/>
      <c r="KBV3039" s="607"/>
      <c r="KBW3039" s="607"/>
      <c r="KBX3039" s="607"/>
      <c r="KBY3039" s="607"/>
      <c r="KBZ3039" s="607"/>
      <c r="KCA3039" s="607"/>
      <c r="KCB3039" s="607"/>
      <c r="KCC3039" s="607"/>
      <c r="KCD3039" s="607"/>
      <c r="KCE3039" s="607"/>
      <c r="KCF3039" s="607"/>
      <c r="KCG3039" s="607"/>
      <c r="KCH3039" s="607"/>
      <c r="KCI3039" s="607"/>
      <c r="KCJ3039" s="607"/>
      <c r="KCK3039" s="607"/>
      <c r="KCL3039" s="607"/>
      <c r="KCM3039" s="607"/>
      <c r="KCN3039" s="607"/>
      <c r="KCO3039" s="607"/>
      <c r="KCP3039" s="607"/>
      <c r="KCQ3039" s="607"/>
      <c r="KCR3039" s="607"/>
      <c r="KCS3039" s="607"/>
      <c r="KCT3039" s="607"/>
      <c r="KCU3039" s="607"/>
      <c r="KCV3039" s="607"/>
      <c r="KCW3039" s="607"/>
      <c r="KCX3039" s="607"/>
      <c r="KCY3039" s="607"/>
      <c r="KCZ3039" s="607"/>
      <c r="KDA3039" s="607"/>
      <c r="KDB3039" s="607"/>
      <c r="KDC3039" s="607"/>
      <c r="KDD3039" s="607"/>
      <c r="KDE3039" s="607"/>
      <c r="KDF3039" s="607"/>
      <c r="KDG3039" s="607"/>
      <c r="KDH3039" s="607"/>
      <c r="KDI3039" s="607"/>
      <c r="KDJ3039" s="607"/>
      <c r="KDK3039" s="607"/>
      <c r="KDL3039" s="607"/>
      <c r="KDM3039" s="607"/>
      <c r="KDN3039" s="607"/>
      <c r="KDO3039" s="607"/>
      <c r="KDP3039" s="607"/>
      <c r="KDQ3039" s="607"/>
      <c r="KDR3039" s="607"/>
      <c r="KDS3039" s="607"/>
      <c r="KDT3039" s="607"/>
      <c r="KDU3039" s="607"/>
      <c r="KDV3039" s="607"/>
      <c r="KDW3039" s="607"/>
      <c r="KDX3039" s="607"/>
      <c r="KDY3039" s="607"/>
      <c r="KDZ3039" s="607"/>
      <c r="KEA3039" s="607"/>
      <c r="KEB3039" s="607"/>
      <c r="KEC3039" s="607"/>
      <c r="KED3039" s="607"/>
      <c r="KEE3039" s="607"/>
      <c r="KEF3039" s="607"/>
      <c r="KEG3039" s="607"/>
      <c r="KEH3039" s="607"/>
      <c r="KEI3039" s="607"/>
      <c r="KEJ3039" s="607"/>
      <c r="KEK3039" s="607"/>
      <c r="KEL3039" s="607"/>
      <c r="KEM3039" s="607"/>
      <c r="KEN3039" s="607"/>
      <c r="KEO3039" s="607"/>
      <c r="KEP3039" s="607"/>
      <c r="KEQ3039" s="607"/>
      <c r="KER3039" s="607"/>
      <c r="KES3039" s="607"/>
      <c r="KET3039" s="607"/>
      <c r="KEU3039" s="607"/>
      <c r="KEV3039" s="607"/>
      <c r="KEW3039" s="607"/>
      <c r="KEX3039" s="607"/>
      <c r="KEY3039" s="607"/>
      <c r="KEZ3039" s="607"/>
      <c r="KFA3039" s="607"/>
      <c r="KFB3039" s="607"/>
      <c r="KFC3039" s="607"/>
      <c r="KFD3039" s="607"/>
      <c r="KFE3039" s="607"/>
      <c r="KFF3039" s="607"/>
      <c r="KFG3039" s="607"/>
      <c r="KFH3039" s="607"/>
      <c r="KFI3039" s="607"/>
      <c r="KFJ3039" s="607"/>
      <c r="KFK3039" s="607"/>
      <c r="KFL3039" s="607"/>
      <c r="KFM3039" s="607"/>
      <c r="KFN3039" s="607"/>
      <c r="KFO3039" s="607"/>
      <c r="KFP3039" s="607"/>
      <c r="KFQ3039" s="607"/>
      <c r="KFR3039" s="607"/>
      <c r="KFS3039" s="607"/>
      <c r="KFT3039" s="607"/>
      <c r="KFU3039" s="607"/>
      <c r="KFV3039" s="607"/>
      <c r="KFW3039" s="607"/>
      <c r="KFX3039" s="607"/>
      <c r="KFY3039" s="607"/>
      <c r="KFZ3039" s="607"/>
      <c r="KGA3039" s="607"/>
      <c r="KGB3039" s="607"/>
      <c r="KGC3039" s="607"/>
      <c r="KGD3039" s="607"/>
      <c r="KGE3039" s="607"/>
      <c r="KGF3039" s="607"/>
      <c r="KGG3039" s="607"/>
      <c r="KGH3039" s="607"/>
      <c r="KGI3039" s="607"/>
      <c r="KGJ3039" s="607"/>
      <c r="KGK3039" s="607"/>
      <c r="KGL3039" s="607"/>
      <c r="KGM3039" s="607"/>
      <c r="KGN3039" s="607"/>
      <c r="KGO3039" s="607"/>
      <c r="KGP3039" s="607"/>
      <c r="KGQ3039" s="607"/>
      <c r="KGR3039" s="607"/>
      <c r="KGS3039" s="607"/>
      <c r="KGT3039" s="607"/>
      <c r="KGU3039" s="607"/>
      <c r="KGV3039" s="607"/>
      <c r="KGW3039" s="607"/>
      <c r="KGX3039" s="607"/>
      <c r="KGY3039" s="607"/>
      <c r="KGZ3039" s="607"/>
      <c r="KHA3039" s="607"/>
      <c r="KHB3039" s="607"/>
      <c r="KHC3039" s="607"/>
      <c r="KHD3039" s="607"/>
      <c r="KHE3039" s="607"/>
      <c r="KHF3039" s="607"/>
      <c r="KHG3039" s="607"/>
      <c r="KHH3039" s="607"/>
      <c r="KHI3039" s="607"/>
      <c r="KHJ3039" s="607"/>
      <c r="KHK3039" s="607"/>
      <c r="KHL3039" s="607"/>
      <c r="KHM3039" s="607"/>
      <c r="KHN3039" s="607"/>
      <c r="KHO3039" s="607"/>
      <c r="KHP3039" s="607"/>
      <c r="KHQ3039" s="607"/>
      <c r="KHR3039" s="607"/>
      <c r="KHS3039" s="607"/>
      <c r="KHT3039" s="607"/>
      <c r="KHU3039" s="607"/>
      <c r="KHV3039" s="607"/>
      <c r="KHW3039" s="607"/>
      <c r="KHX3039" s="607"/>
      <c r="KHY3039" s="607"/>
      <c r="KHZ3039" s="607"/>
      <c r="KIA3039" s="607"/>
      <c r="KIB3039" s="607"/>
      <c r="KIC3039" s="607"/>
      <c r="KID3039" s="607"/>
      <c r="KIE3039" s="607"/>
      <c r="KIF3039" s="607"/>
      <c r="KIG3039" s="607"/>
      <c r="KIH3039" s="607"/>
      <c r="KII3039" s="607"/>
      <c r="KIJ3039" s="607"/>
      <c r="KIK3039" s="607"/>
      <c r="KIL3039" s="607"/>
      <c r="KIM3039" s="607"/>
      <c r="KIN3039" s="607"/>
      <c r="KIO3039" s="607"/>
      <c r="KIP3039" s="607"/>
      <c r="KIQ3039" s="607"/>
      <c r="KIR3039" s="607"/>
      <c r="KIS3039" s="607"/>
      <c r="KIT3039" s="607"/>
      <c r="KIU3039" s="607"/>
      <c r="KIV3039" s="607"/>
      <c r="KIW3039" s="607"/>
      <c r="KIX3039" s="607"/>
      <c r="KIY3039" s="607"/>
      <c r="KIZ3039" s="607"/>
      <c r="KJA3039" s="607"/>
      <c r="KJB3039" s="607"/>
      <c r="KJC3039" s="607"/>
      <c r="KJD3039" s="607"/>
      <c r="KJE3039" s="607"/>
      <c r="KJF3039" s="607"/>
      <c r="KJG3039" s="607"/>
      <c r="KJH3039" s="607"/>
      <c r="KJI3039" s="607"/>
      <c r="KJJ3039" s="607"/>
      <c r="KJK3039" s="607"/>
      <c r="KJL3039" s="607"/>
      <c r="KJM3039" s="607"/>
      <c r="KJN3039" s="607"/>
      <c r="KJO3039" s="607"/>
      <c r="KJP3039" s="607"/>
      <c r="KJQ3039" s="607"/>
      <c r="KJR3039" s="607"/>
      <c r="KJS3039" s="607"/>
      <c r="KJT3039" s="607"/>
      <c r="KJU3039" s="607"/>
      <c r="KJV3039" s="607"/>
      <c r="KJW3039" s="607"/>
      <c r="KJX3039" s="607"/>
      <c r="KJY3039" s="607"/>
      <c r="KJZ3039" s="607"/>
      <c r="KKA3039" s="607"/>
      <c r="KKB3039" s="607"/>
      <c r="KKC3039" s="607"/>
      <c r="KKD3039" s="607"/>
      <c r="KKE3039" s="607"/>
      <c r="KKF3039" s="607"/>
      <c r="KKG3039" s="607"/>
      <c r="KKH3039" s="607"/>
      <c r="KKI3039" s="607"/>
      <c r="KKJ3039" s="607"/>
      <c r="KKK3039" s="607"/>
      <c r="KKL3039" s="607"/>
      <c r="KKM3039" s="607"/>
      <c r="KKN3039" s="607"/>
      <c r="KKO3039" s="607"/>
      <c r="KKP3039" s="607"/>
      <c r="KKQ3039" s="607"/>
      <c r="KKR3039" s="607"/>
      <c r="KKS3039" s="607"/>
      <c r="KKT3039" s="607"/>
      <c r="KKU3039" s="607"/>
      <c r="KKV3039" s="607"/>
      <c r="KKW3039" s="607"/>
      <c r="KKX3039" s="607"/>
      <c r="KKY3039" s="607"/>
      <c r="KKZ3039" s="607"/>
      <c r="KLA3039" s="607"/>
      <c r="KLB3039" s="607"/>
      <c r="KLC3039" s="607"/>
      <c r="KLD3039" s="607"/>
      <c r="KLE3039" s="607"/>
      <c r="KLF3039" s="607"/>
      <c r="KLG3039" s="607"/>
      <c r="KLH3039" s="607"/>
      <c r="KLI3039" s="607"/>
      <c r="KLJ3039" s="607"/>
      <c r="KLK3039" s="607"/>
      <c r="KLL3039" s="607"/>
      <c r="KLM3039" s="607"/>
      <c r="KLN3039" s="607"/>
      <c r="KLO3039" s="607"/>
      <c r="KLP3039" s="607"/>
      <c r="KLQ3039" s="607"/>
      <c r="KLR3039" s="607"/>
      <c r="KLS3039" s="607"/>
      <c r="KLT3039" s="607"/>
      <c r="KLU3039" s="607"/>
      <c r="KLV3039" s="607"/>
      <c r="KLW3039" s="607"/>
      <c r="KLX3039" s="607"/>
      <c r="KLY3039" s="607"/>
      <c r="KLZ3039" s="607"/>
      <c r="KMA3039" s="607"/>
      <c r="KMB3039" s="607"/>
      <c r="KMC3039" s="607"/>
      <c r="KMD3039" s="607"/>
      <c r="KME3039" s="607"/>
      <c r="KMF3039" s="607"/>
      <c r="KMG3039" s="607"/>
      <c r="KMH3039" s="607"/>
      <c r="KMI3039" s="607"/>
      <c r="KMJ3039" s="607"/>
      <c r="KMK3039" s="607"/>
      <c r="KML3039" s="607"/>
      <c r="KMM3039" s="607"/>
      <c r="KMN3039" s="607"/>
      <c r="KMO3039" s="607"/>
      <c r="KMP3039" s="607"/>
      <c r="KMQ3039" s="607"/>
      <c r="KMR3039" s="607"/>
      <c r="KMS3039" s="607"/>
      <c r="KMT3039" s="607"/>
      <c r="KMU3039" s="607"/>
      <c r="KMV3039" s="607"/>
      <c r="KMW3039" s="607"/>
      <c r="KMX3039" s="607"/>
      <c r="KMY3039" s="607"/>
      <c r="KMZ3039" s="607"/>
      <c r="KNA3039" s="607"/>
      <c r="KNB3039" s="607"/>
      <c r="KNC3039" s="607"/>
      <c r="KND3039" s="607"/>
      <c r="KNE3039" s="607"/>
      <c r="KNF3039" s="607"/>
      <c r="KNG3039" s="607"/>
      <c r="KNH3039" s="607"/>
      <c r="KNI3039" s="607"/>
      <c r="KNJ3039" s="607"/>
      <c r="KNK3039" s="607"/>
      <c r="KNL3039" s="607"/>
      <c r="KNM3039" s="607"/>
      <c r="KNN3039" s="607"/>
      <c r="KNO3039" s="607"/>
      <c r="KNP3039" s="607"/>
      <c r="KNQ3039" s="607"/>
      <c r="KNR3039" s="607"/>
      <c r="KNS3039" s="607"/>
      <c r="KNT3039" s="607"/>
      <c r="KNU3039" s="607"/>
      <c r="KNV3039" s="607"/>
      <c r="KNW3039" s="607"/>
      <c r="KNX3039" s="607"/>
      <c r="KNY3039" s="607"/>
      <c r="KNZ3039" s="607"/>
      <c r="KOA3039" s="607"/>
      <c r="KOB3039" s="607"/>
      <c r="KOC3039" s="607"/>
      <c r="KOD3039" s="607"/>
      <c r="KOE3039" s="607"/>
      <c r="KOF3039" s="607"/>
      <c r="KOG3039" s="607"/>
      <c r="KOH3039" s="607"/>
      <c r="KOI3039" s="607"/>
      <c r="KOJ3039" s="607"/>
      <c r="KOK3039" s="607"/>
      <c r="KOL3039" s="607"/>
      <c r="KOM3039" s="607"/>
      <c r="KON3039" s="607"/>
      <c r="KOO3039" s="607"/>
      <c r="KOP3039" s="607"/>
      <c r="KOQ3039" s="607"/>
      <c r="KOR3039" s="607"/>
      <c r="KOS3039" s="607"/>
      <c r="KOT3039" s="607"/>
      <c r="KOU3039" s="607"/>
      <c r="KOV3039" s="607"/>
      <c r="KOW3039" s="607"/>
      <c r="KOX3039" s="607"/>
      <c r="KOY3039" s="607"/>
      <c r="KOZ3039" s="607"/>
      <c r="KPA3039" s="607"/>
      <c r="KPB3039" s="607"/>
      <c r="KPC3039" s="607"/>
      <c r="KPD3039" s="607"/>
      <c r="KPE3039" s="607"/>
      <c r="KPF3039" s="607"/>
      <c r="KPG3039" s="607"/>
      <c r="KPH3039" s="607"/>
      <c r="KPI3039" s="607"/>
      <c r="KPJ3039" s="607"/>
      <c r="KPK3039" s="607"/>
      <c r="KPL3039" s="607"/>
      <c r="KPM3039" s="607"/>
      <c r="KPN3039" s="607"/>
      <c r="KPO3039" s="607"/>
      <c r="KPP3039" s="607"/>
      <c r="KPQ3039" s="607"/>
      <c r="KPR3039" s="607"/>
      <c r="KPS3039" s="607"/>
      <c r="KPT3039" s="607"/>
      <c r="KPU3039" s="607"/>
      <c r="KPV3039" s="607"/>
      <c r="KPW3039" s="607"/>
      <c r="KPX3039" s="607"/>
      <c r="KPY3039" s="607"/>
      <c r="KPZ3039" s="607"/>
      <c r="KQA3039" s="607"/>
      <c r="KQB3039" s="607"/>
      <c r="KQC3039" s="607"/>
      <c r="KQD3039" s="607"/>
      <c r="KQE3039" s="607"/>
      <c r="KQF3039" s="607"/>
      <c r="KQG3039" s="607"/>
      <c r="KQH3039" s="607"/>
      <c r="KQI3039" s="607"/>
      <c r="KQJ3039" s="607"/>
      <c r="KQK3039" s="607"/>
      <c r="KQL3039" s="607"/>
      <c r="KQM3039" s="607"/>
      <c r="KQN3039" s="607"/>
      <c r="KQO3039" s="607"/>
      <c r="KQP3039" s="607"/>
      <c r="KQQ3039" s="607"/>
      <c r="KQR3039" s="607"/>
      <c r="KQS3039" s="607"/>
      <c r="KQT3039" s="607"/>
      <c r="KQU3039" s="607"/>
      <c r="KQV3039" s="607"/>
      <c r="KQW3039" s="607"/>
      <c r="KQX3039" s="607"/>
      <c r="KQY3039" s="607"/>
      <c r="KQZ3039" s="607"/>
      <c r="KRA3039" s="607"/>
      <c r="KRB3039" s="607"/>
      <c r="KRC3039" s="607"/>
      <c r="KRD3039" s="607"/>
      <c r="KRE3039" s="607"/>
      <c r="KRF3039" s="607"/>
      <c r="KRG3039" s="607"/>
      <c r="KRH3039" s="607"/>
      <c r="KRI3039" s="607"/>
      <c r="KRJ3039" s="607"/>
      <c r="KRK3039" s="607"/>
      <c r="KRL3039" s="607"/>
      <c r="KRM3039" s="607"/>
      <c r="KRN3039" s="607"/>
      <c r="KRO3039" s="607"/>
      <c r="KRP3039" s="607"/>
      <c r="KRQ3039" s="607"/>
      <c r="KRR3039" s="607"/>
      <c r="KRS3039" s="607"/>
      <c r="KRT3039" s="607"/>
      <c r="KRU3039" s="607"/>
      <c r="KRV3039" s="607"/>
      <c r="KRW3039" s="607"/>
      <c r="KRX3039" s="607"/>
      <c r="KRY3039" s="607"/>
      <c r="KRZ3039" s="607"/>
      <c r="KSA3039" s="607"/>
      <c r="KSB3039" s="607"/>
      <c r="KSC3039" s="607"/>
      <c r="KSD3039" s="607"/>
      <c r="KSE3039" s="607"/>
      <c r="KSF3039" s="607"/>
      <c r="KSG3039" s="607"/>
      <c r="KSH3039" s="607"/>
      <c r="KSI3039" s="607"/>
      <c r="KSJ3039" s="607"/>
      <c r="KSK3039" s="607"/>
      <c r="KSL3039" s="607"/>
      <c r="KSM3039" s="607"/>
      <c r="KSN3039" s="607"/>
      <c r="KSO3039" s="607"/>
      <c r="KSP3039" s="607"/>
      <c r="KSQ3039" s="607"/>
      <c r="KSR3039" s="607"/>
      <c r="KSS3039" s="607"/>
      <c r="KST3039" s="607"/>
      <c r="KSU3039" s="607"/>
      <c r="KSV3039" s="607"/>
      <c r="KSW3039" s="607"/>
      <c r="KSX3039" s="607"/>
      <c r="KSY3039" s="607"/>
      <c r="KSZ3039" s="607"/>
      <c r="KTA3039" s="607"/>
      <c r="KTB3039" s="607"/>
      <c r="KTC3039" s="607"/>
      <c r="KTD3039" s="607"/>
      <c r="KTE3039" s="607"/>
      <c r="KTF3039" s="607"/>
      <c r="KTG3039" s="607"/>
      <c r="KTH3039" s="607"/>
      <c r="KTI3039" s="607"/>
      <c r="KTJ3039" s="607"/>
      <c r="KTK3039" s="607"/>
      <c r="KTL3039" s="607"/>
      <c r="KTM3039" s="607"/>
      <c r="KTN3039" s="607"/>
      <c r="KTO3039" s="607"/>
      <c r="KTP3039" s="607"/>
      <c r="KTQ3039" s="607"/>
      <c r="KTR3039" s="607"/>
      <c r="KTS3039" s="607"/>
      <c r="KTT3039" s="607"/>
      <c r="KTU3039" s="607"/>
      <c r="KTV3039" s="607"/>
      <c r="KTW3039" s="607"/>
      <c r="KTX3039" s="607"/>
      <c r="KTY3039" s="607"/>
      <c r="KTZ3039" s="607"/>
      <c r="KUA3039" s="607"/>
      <c r="KUB3039" s="607"/>
      <c r="KUC3039" s="607"/>
      <c r="KUD3039" s="607"/>
      <c r="KUE3039" s="607"/>
      <c r="KUF3039" s="607"/>
      <c r="KUG3039" s="607"/>
      <c r="KUH3039" s="607"/>
      <c r="KUI3039" s="607"/>
      <c r="KUJ3039" s="607"/>
      <c r="KUK3039" s="607"/>
      <c r="KUL3039" s="607"/>
      <c r="KUM3039" s="607"/>
      <c r="KUN3039" s="607"/>
      <c r="KUO3039" s="607"/>
      <c r="KUP3039" s="607"/>
      <c r="KUQ3039" s="607"/>
      <c r="KUR3039" s="607"/>
      <c r="KUS3039" s="607"/>
      <c r="KUT3039" s="607"/>
      <c r="KUU3039" s="607"/>
      <c r="KUV3039" s="607"/>
      <c r="KUW3039" s="607"/>
      <c r="KUX3039" s="607"/>
      <c r="KUY3039" s="607"/>
      <c r="KUZ3039" s="607"/>
      <c r="KVA3039" s="607"/>
      <c r="KVB3039" s="607"/>
      <c r="KVC3039" s="607"/>
      <c r="KVD3039" s="607"/>
      <c r="KVE3039" s="607"/>
      <c r="KVF3039" s="607"/>
      <c r="KVG3039" s="607"/>
      <c r="KVH3039" s="607"/>
      <c r="KVI3039" s="607"/>
      <c r="KVJ3039" s="607"/>
      <c r="KVK3039" s="607"/>
      <c r="KVL3039" s="607"/>
      <c r="KVM3039" s="607"/>
      <c r="KVN3039" s="607"/>
      <c r="KVO3039" s="607"/>
      <c r="KVP3039" s="607"/>
      <c r="KVQ3039" s="607"/>
      <c r="KVR3039" s="607"/>
      <c r="KVS3039" s="607"/>
      <c r="KVT3039" s="607"/>
      <c r="KVU3039" s="607"/>
      <c r="KVV3039" s="607"/>
      <c r="KVW3039" s="607"/>
      <c r="KVX3039" s="607"/>
      <c r="KVY3039" s="607"/>
      <c r="KVZ3039" s="607"/>
      <c r="KWA3039" s="607"/>
      <c r="KWB3039" s="607"/>
      <c r="KWC3039" s="607"/>
      <c r="KWD3039" s="607"/>
      <c r="KWE3039" s="607"/>
      <c r="KWF3039" s="607"/>
      <c r="KWG3039" s="607"/>
      <c r="KWH3039" s="607"/>
      <c r="KWI3039" s="607"/>
      <c r="KWJ3039" s="607"/>
      <c r="KWK3039" s="607"/>
      <c r="KWL3039" s="607"/>
      <c r="KWM3039" s="607"/>
      <c r="KWN3039" s="607"/>
      <c r="KWO3039" s="607"/>
      <c r="KWP3039" s="607"/>
      <c r="KWQ3039" s="607"/>
      <c r="KWR3039" s="607"/>
      <c r="KWS3039" s="607"/>
      <c r="KWT3039" s="607"/>
      <c r="KWU3039" s="607"/>
      <c r="KWV3039" s="607"/>
      <c r="KWW3039" s="607"/>
      <c r="KWX3039" s="607"/>
      <c r="KWY3039" s="607"/>
      <c r="KWZ3039" s="607"/>
      <c r="KXA3039" s="607"/>
      <c r="KXB3039" s="607"/>
      <c r="KXC3039" s="607"/>
      <c r="KXD3039" s="607"/>
      <c r="KXE3039" s="607"/>
      <c r="KXF3039" s="607"/>
      <c r="KXG3039" s="607"/>
      <c r="KXH3039" s="607"/>
      <c r="KXI3039" s="607"/>
      <c r="KXJ3039" s="607"/>
      <c r="KXK3039" s="607"/>
      <c r="KXL3039" s="607"/>
      <c r="KXM3039" s="607"/>
      <c r="KXN3039" s="607"/>
      <c r="KXO3039" s="607"/>
      <c r="KXP3039" s="607"/>
      <c r="KXQ3039" s="607"/>
      <c r="KXR3039" s="607"/>
      <c r="KXS3039" s="607"/>
      <c r="KXT3039" s="607"/>
      <c r="KXU3039" s="607"/>
      <c r="KXV3039" s="607"/>
      <c r="KXW3039" s="607"/>
      <c r="KXX3039" s="607"/>
      <c r="KXY3039" s="607"/>
      <c r="KXZ3039" s="607"/>
      <c r="KYA3039" s="607"/>
      <c r="KYB3039" s="607"/>
      <c r="KYC3039" s="607"/>
      <c r="KYD3039" s="607"/>
      <c r="KYE3039" s="607"/>
      <c r="KYF3039" s="607"/>
      <c r="KYG3039" s="607"/>
      <c r="KYH3039" s="607"/>
      <c r="KYI3039" s="607"/>
      <c r="KYJ3039" s="607"/>
      <c r="KYK3039" s="607"/>
      <c r="KYL3039" s="607"/>
      <c r="KYM3039" s="607"/>
      <c r="KYN3039" s="607"/>
      <c r="KYO3039" s="607"/>
      <c r="KYP3039" s="607"/>
      <c r="KYQ3039" s="607"/>
      <c r="KYR3039" s="607"/>
      <c r="KYS3039" s="607"/>
      <c r="KYT3039" s="607"/>
      <c r="KYU3039" s="607"/>
      <c r="KYV3039" s="607"/>
      <c r="KYW3039" s="607"/>
      <c r="KYX3039" s="607"/>
      <c r="KYY3039" s="607"/>
      <c r="KYZ3039" s="607"/>
      <c r="KZA3039" s="607"/>
      <c r="KZB3039" s="607"/>
      <c r="KZC3039" s="607"/>
      <c r="KZD3039" s="607"/>
      <c r="KZE3039" s="607"/>
      <c r="KZF3039" s="607"/>
      <c r="KZG3039" s="607"/>
      <c r="KZH3039" s="607"/>
      <c r="KZI3039" s="607"/>
      <c r="KZJ3039" s="607"/>
      <c r="KZK3039" s="607"/>
      <c r="KZL3039" s="607"/>
      <c r="KZM3039" s="607"/>
      <c r="KZN3039" s="607"/>
      <c r="KZO3039" s="607"/>
      <c r="KZP3039" s="607"/>
      <c r="KZQ3039" s="607"/>
      <c r="KZR3039" s="607"/>
      <c r="KZS3039" s="607"/>
      <c r="KZT3039" s="607"/>
      <c r="KZU3039" s="607"/>
      <c r="KZV3039" s="607"/>
      <c r="KZW3039" s="607"/>
      <c r="KZX3039" s="607"/>
      <c r="KZY3039" s="607"/>
      <c r="KZZ3039" s="607"/>
      <c r="LAA3039" s="607"/>
      <c r="LAB3039" s="607"/>
      <c r="LAC3039" s="607"/>
      <c r="LAD3039" s="607"/>
      <c r="LAE3039" s="607"/>
      <c r="LAF3039" s="607"/>
      <c r="LAG3039" s="607"/>
      <c r="LAH3039" s="607"/>
      <c r="LAI3039" s="607"/>
      <c r="LAJ3039" s="607"/>
      <c r="LAK3039" s="607"/>
      <c r="LAL3039" s="607"/>
      <c r="LAM3039" s="607"/>
      <c r="LAN3039" s="607"/>
      <c r="LAO3039" s="607"/>
      <c r="LAP3039" s="607"/>
      <c r="LAQ3039" s="607"/>
      <c r="LAR3039" s="607"/>
      <c r="LAS3039" s="607"/>
      <c r="LAT3039" s="607"/>
      <c r="LAU3039" s="607"/>
      <c r="LAV3039" s="607"/>
      <c r="LAW3039" s="607"/>
      <c r="LAX3039" s="607"/>
      <c r="LAY3039" s="607"/>
      <c r="LAZ3039" s="607"/>
      <c r="LBA3039" s="607"/>
      <c r="LBB3039" s="607"/>
      <c r="LBC3039" s="607"/>
      <c r="LBD3039" s="607"/>
      <c r="LBE3039" s="607"/>
      <c r="LBF3039" s="607"/>
      <c r="LBG3039" s="607"/>
      <c r="LBH3039" s="607"/>
      <c r="LBI3039" s="607"/>
      <c r="LBJ3039" s="607"/>
      <c r="LBK3039" s="607"/>
      <c r="LBL3039" s="607"/>
      <c r="LBM3039" s="607"/>
      <c r="LBN3039" s="607"/>
      <c r="LBO3039" s="607"/>
      <c r="LBP3039" s="607"/>
      <c r="LBQ3039" s="607"/>
      <c r="LBR3039" s="607"/>
      <c r="LBS3039" s="607"/>
      <c r="LBT3039" s="607"/>
      <c r="LBU3039" s="607"/>
      <c r="LBV3039" s="607"/>
      <c r="LBW3039" s="607"/>
      <c r="LBX3039" s="607"/>
      <c r="LBY3039" s="607"/>
      <c r="LBZ3039" s="607"/>
      <c r="LCA3039" s="607"/>
      <c r="LCB3039" s="607"/>
      <c r="LCC3039" s="607"/>
      <c r="LCD3039" s="607"/>
      <c r="LCE3039" s="607"/>
      <c r="LCF3039" s="607"/>
      <c r="LCG3039" s="607"/>
      <c r="LCH3039" s="607"/>
      <c r="LCI3039" s="607"/>
      <c r="LCJ3039" s="607"/>
      <c r="LCK3039" s="607"/>
      <c r="LCL3039" s="607"/>
      <c r="LCM3039" s="607"/>
      <c r="LCN3039" s="607"/>
      <c r="LCO3039" s="607"/>
      <c r="LCP3039" s="607"/>
      <c r="LCQ3039" s="607"/>
      <c r="LCR3039" s="607"/>
      <c r="LCS3039" s="607"/>
      <c r="LCT3039" s="607"/>
      <c r="LCU3039" s="607"/>
      <c r="LCV3039" s="607"/>
      <c r="LCW3039" s="607"/>
      <c r="LCX3039" s="607"/>
      <c r="LCY3039" s="607"/>
      <c r="LCZ3039" s="607"/>
      <c r="LDA3039" s="607"/>
      <c r="LDB3039" s="607"/>
      <c r="LDC3039" s="607"/>
      <c r="LDD3039" s="607"/>
      <c r="LDE3039" s="607"/>
      <c r="LDF3039" s="607"/>
      <c r="LDG3039" s="607"/>
      <c r="LDH3039" s="607"/>
      <c r="LDI3039" s="607"/>
      <c r="LDJ3039" s="607"/>
      <c r="LDK3039" s="607"/>
      <c r="LDL3039" s="607"/>
      <c r="LDM3039" s="607"/>
      <c r="LDN3039" s="607"/>
      <c r="LDO3039" s="607"/>
      <c r="LDP3039" s="607"/>
      <c r="LDQ3039" s="607"/>
      <c r="LDR3039" s="607"/>
      <c r="LDS3039" s="607"/>
      <c r="LDT3039" s="607"/>
      <c r="LDU3039" s="607"/>
      <c r="LDV3039" s="607"/>
      <c r="LDW3039" s="607"/>
      <c r="LDX3039" s="607"/>
      <c r="LDY3039" s="607"/>
      <c r="LDZ3039" s="607"/>
      <c r="LEA3039" s="607"/>
      <c r="LEB3039" s="607"/>
      <c r="LEC3039" s="607"/>
      <c r="LED3039" s="607"/>
      <c r="LEE3039" s="607"/>
      <c r="LEF3039" s="607"/>
      <c r="LEG3039" s="607"/>
      <c r="LEH3039" s="607"/>
      <c r="LEI3039" s="607"/>
      <c r="LEJ3039" s="607"/>
      <c r="LEK3039" s="607"/>
      <c r="LEL3039" s="607"/>
      <c r="LEM3039" s="607"/>
      <c r="LEN3039" s="607"/>
      <c r="LEO3039" s="607"/>
      <c r="LEP3039" s="607"/>
      <c r="LEQ3039" s="607"/>
      <c r="LER3039" s="607"/>
      <c r="LES3039" s="607"/>
      <c r="LET3039" s="607"/>
      <c r="LEU3039" s="607"/>
      <c r="LEV3039" s="607"/>
      <c r="LEW3039" s="607"/>
      <c r="LEX3039" s="607"/>
      <c r="LEY3039" s="607"/>
      <c r="LEZ3039" s="607"/>
      <c r="LFA3039" s="607"/>
      <c r="LFB3039" s="607"/>
      <c r="LFC3039" s="607"/>
      <c r="LFD3039" s="607"/>
      <c r="LFE3039" s="607"/>
      <c r="LFF3039" s="607"/>
      <c r="LFG3039" s="607"/>
      <c r="LFH3039" s="607"/>
      <c r="LFI3039" s="607"/>
      <c r="LFJ3039" s="607"/>
      <c r="LFK3039" s="607"/>
      <c r="LFL3039" s="607"/>
      <c r="LFM3039" s="607"/>
      <c r="LFN3039" s="607"/>
      <c r="LFO3039" s="607"/>
      <c r="LFP3039" s="607"/>
      <c r="LFQ3039" s="607"/>
      <c r="LFR3039" s="607"/>
      <c r="LFS3039" s="607"/>
      <c r="LFT3039" s="607"/>
      <c r="LFU3039" s="607"/>
      <c r="LFV3039" s="607"/>
      <c r="LFW3039" s="607"/>
      <c r="LFX3039" s="607"/>
      <c r="LFY3039" s="607"/>
      <c r="LFZ3039" s="607"/>
      <c r="LGA3039" s="607"/>
      <c r="LGB3039" s="607"/>
      <c r="LGC3039" s="607"/>
      <c r="LGD3039" s="607"/>
      <c r="LGE3039" s="607"/>
      <c r="LGF3039" s="607"/>
      <c r="LGG3039" s="607"/>
      <c r="LGH3039" s="607"/>
      <c r="LGI3039" s="607"/>
      <c r="LGJ3039" s="607"/>
      <c r="LGK3039" s="607"/>
      <c r="LGL3039" s="607"/>
      <c r="LGM3039" s="607"/>
      <c r="LGN3039" s="607"/>
      <c r="LGO3039" s="607"/>
      <c r="LGP3039" s="607"/>
      <c r="LGQ3039" s="607"/>
      <c r="LGR3039" s="607"/>
      <c r="LGS3039" s="607"/>
      <c r="LGT3039" s="607"/>
      <c r="LGU3039" s="607"/>
      <c r="LGV3039" s="607"/>
      <c r="LGW3039" s="607"/>
      <c r="LGX3039" s="607"/>
      <c r="LGY3039" s="607"/>
      <c r="LGZ3039" s="607"/>
      <c r="LHA3039" s="607"/>
      <c r="LHB3039" s="607"/>
      <c r="LHC3039" s="607"/>
      <c r="LHD3039" s="607"/>
      <c r="LHE3039" s="607"/>
      <c r="LHF3039" s="607"/>
      <c r="LHG3039" s="607"/>
      <c r="LHH3039" s="607"/>
      <c r="LHI3039" s="607"/>
      <c r="LHJ3039" s="607"/>
      <c r="LHK3039" s="607"/>
      <c r="LHL3039" s="607"/>
      <c r="LHM3039" s="607"/>
      <c r="LHN3039" s="607"/>
      <c r="LHO3039" s="607"/>
      <c r="LHP3039" s="607"/>
      <c r="LHQ3039" s="607"/>
      <c r="LHR3039" s="607"/>
      <c r="LHS3039" s="607"/>
      <c r="LHT3039" s="607"/>
      <c r="LHU3039" s="607"/>
      <c r="LHV3039" s="607"/>
      <c r="LHW3039" s="607"/>
      <c r="LHX3039" s="607"/>
      <c r="LHY3039" s="607"/>
      <c r="LHZ3039" s="607"/>
      <c r="LIA3039" s="607"/>
      <c r="LIB3039" s="607"/>
      <c r="LIC3039" s="607"/>
      <c r="LID3039" s="607"/>
      <c r="LIE3039" s="607"/>
      <c r="LIF3039" s="607"/>
      <c r="LIG3039" s="607"/>
      <c r="LIH3039" s="607"/>
      <c r="LII3039" s="607"/>
      <c r="LIJ3039" s="607"/>
      <c r="LIK3039" s="607"/>
      <c r="LIL3039" s="607"/>
      <c r="LIM3039" s="607"/>
      <c r="LIN3039" s="607"/>
      <c r="LIO3039" s="607"/>
      <c r="LIP3039" s="607"/>
      <c r="LIQ3039" s="607"/>
      <c r="LIR3039" s="607"/>
      <c r="LIS3039" s="607"/>
      <c r="LIT3039" s="607"/>
      <c r="LIU3039" s="607"/>
      <c r="LIV3039" s="607"/>
      <c r="LIW3039" s="607"/>
      <c r="LIX3039" s="607"/>
      <c r="LIY3039" s="607"/>
      <c r="LIZ3039" s="607"/>
      <c r="LJA3039" s="607"/>
      <c r="LJB3039" s="607"/>
      <c r="LJC3039" s="607"/>
      <c r="LJD3039" s="607"/>
      <c r="LJE3039" s="607"/>
      <c r="LJF3039" s="607"/>
      <c r="LJG3039" s="607"/>
      <c r="LJH3039" s="607"/>
      <c r="LJI3039" s="607"/>
      <c r="LJJ3039" s="607"/>
      <c r="LJK3039" s="607"/>
      <c r="LJL3039" s="607"/>
      <c r="LJM3039" s="607"/>
      <c r="LJN3039" s="607"/>
      <c r="LJO3039" s="607"/>
      <c r="LJP3039" s="607"/>
      <c r="LJQ3039" s="607"/>
      <c r="LJR3039" s="607"/>
      <c r="LJS3039" s="607"/>
      <c r="LJT3039" s="607"/>
      <c r="LJU3039" s="607"/>
      <c r="LJV3039" s="607"/>
      <c r="LJW3039" s="607"/>
      <c r="LJX3039" s="607"/>
      <c r="LJY3039" s="607"/>
      <c r="LJZ3039" s="607"/>
      <c r="LKA3039" s="607"/>
      <c r="LKB3039" s="607"/>
      <c r="LKC3039" s="607"/>
      <c r="LKD3039" s="607"/>
      <c r="LKE3039" s="607"/>
      <c r="LKF3039" s="607"/>
      <c r="LKG3039" s="607"/>
      <c r="LKH3039" s="607"/>
      <c r="LKI3039" s="607"/>
      <c r="LKJ3039" s="607"/>
      <c r="LKK3039" s="607"/>
      <c r="LKL3039" s="607"/>
      <c r="LKM3039" s="607"/>
      <c r="LKN3039" s="607"/>
      <c r="LKO3039" s="607"/>
      <c r="LKP3039" s="607"/>
      <c r="LKQ3039" s="607"/>
      <c r="LKR3039" s="607"/>
      <c r="LKS3039" s="607"/>
      <c r="LKT3039" s="607"/>
      <c r="LKU3039" s="607"/>
      <c r="LKV3039" s="607"/>
      <c r="LKW3039" s="607"/>
      <c r="LKX3039" s="607"/>
      <c r="LKY3039" s="607"/>
      <c r="LKZ3039" s="607"/>
      <c r="LLA3039" s="607"/>
      <c r="LLB3039" s="607"/>
      <c r="LLC3039" s="607"/>
      <c r="LLD3039" s="607"/>
      <c r="LLE3039" s="607"/>
      <c r="LLF3039" s="607"/>
      <c r="LLG3039" s="607"/>
      <c r="LLH3039" s="607"/>
      <c r="LLI3039" s="607"/>
      <c r="LLJ3039" s="607"/>
      <c r="LLK3039" s="607"/>
      <c r="LLL3039" s="607"/>
      <c r="LLM3039" s="607"/>
      <c r="LLN3039" s="607"/>
      <c r="LLO3039" s="607"/>
      <c r="LLP3039" s="607"/>
      <c r="LLQ3039" s="607"/>
      <c r="LLR3039" s="607"/>
      <c r="LLS3039" s="607"/>
      <c r="LLT3039" s="607"/>
      <c r="LLU3039" s="607"/>
      <c r="LLV3039" s="607"/>
      <c r="LLW3039" s="607"/>
      <c r="LLX3039" s="607"/>
      <c r="LLY3039" s="607"/>
      <c r="LLZ3039" s="607"/>
      <c r="LMA3039" s="607"/>
      <c r="LMB3039" s="607"/>
      <c r="LMC3039" s="607"/>
      <c r="LMD3039" s="607"/>
      <c r="LME3039" s="607"/>
      <c r="LMF3039" s="607"/>
      <c r="LMG3039" s="607"/>
      <c r="LMH3039" s="607"/>
      <c r="LMI3039" s="607"/>
      <c r="LMJ3039" s="607"/>
      <c r="LMK3039" s="607"/>
      <c r="LML3039" s="607"/>
      <c r="LMM3039" s="607"/>
      <c r="LMN3039" s="607"/>
      <c r="LMO3039" s="607"/>
      <c r="LMP3039" s="607"/>
      <c r="LMQ3039" s="607"/>
      <c r="LMR3039" s="607"/>
      <c r="LMS3039" s="607"/>
      <c r="LMT3039" s="607"/>
      <c r="LMU3039" s="607"/>
      <c r="LMV3039" s="607"/>
      <c r="LMW3039" s="607"/>
      <c r="LMX3039" s="607"/>
      <c r="LMY3039" s="607"/>
      <c r="LMZ3039" s="607"/>
      <c r="LNA3039" s="607"/>
      <c r="LNB3039" s="607"/>
      <c r="LNC3039" s="607"/>
      <c r="LND3039" s="607"/>
      <c r="LNE3039" s="607"/>
      <c r="LNF3039" s="607"/>
      <c r="LNG3039" s="607"/>
      <c r="LNH3039" s="607"/>
      <c r="LNI3039" s="607"/>
      <c r="LNJ3039" s="607"/>
      <c r="LNK3039" s="607"/>
      <c r="LNL3039" s="607"/>
      <c r="LNM3039" s="607"/>
      <c r="LNN3039" s="607"/>
      <c r="LNO3039" s="607"/>
      <c r="LNP3039" s="607"/>
      <c r="LNQ3039" s="607"/>
      <c r="LNR3039" s="607"/>
      <c r="LNS3039" s="607"/>
      <c r="LNT3039" s="607"/>
      <c r="LNU3039" s="607"/>
      <c r="LNV3039" s="607"/>
      <c r="LNW3039" s="607"/>
      <c r="LNX3039" s="607"/>
      <c r="LNY3039" s="607"/>
      <c r="LNZ3039" s="607"/>
      <c r="LOA3039" s="607"/>
      <c r="LOB3039" s="607"/>
      <c r="LOC3039" s="607"/>
      <c r="LOD3039" s="607"/>
      <c r="LOE3039" s="607"/>
      <c r="LOF3039" s="607"/>
      <c r="LOG3039" s="607"/>
      <c r="LOH3039" s="607"/>
      <c r="LOI3039" s="607"/>
      <c r="LOJ3039" s="607"/>
      <c r="LOK3039" s="607"/>
      <c r="LOL3039" s="607"/>
      <c r="LOM3039" s="607"/>
      <c r="LON3039" s="607"/>
      <c r="LOO3039" s="607"/>
      <c r="LOP3039" s="607"/>
      <c r="LOQ3039" s="607"/>
      <c r="LOR3039" s="607"/>
      <c r="LOS3039" s="607"/>
      <c r="LOT3039" s="607"/>
      <c r="LOU3039" s="607"/>
      <c r="LOV3039" s="607"/>
      <c r="LOW3039" s="607"/>
      <c r="LOX3039" s="607"/>
      <c r="LOY3039" s="607"/>
      <c r="LOZ3039" s="607"/>
      <c r="LPA3039" s="607"/>
      <c r="LPB3039" s="607"/>
      <c r="LPC3039" s="607"/>
      <c r="LPD3039" s="607"/>
      <c r="LPE3039" s="607"/>
      <c r="LPF3039" s="607"/>
      <c r="LPG3039" s="607"/>
      <c r="LPH3039" s="607"/>
      <c r="LPI3039" s="607"/>
      <c r="LPJ3039" s="607"/>
      <c r="LPK3039" s="607"/>
      <c r="LPL3039" s="607"/>
      <c r="LPM3039" s="607"/>
      <c r="LPN3039" s="607"/>
      <c r="LPO3039" s="607"/>
      <c r="LPP3039" s="607"/>
      <c r="LPQ3039" s="607"/>
      <c r="LPR3039" s="607"/>
      <c r="LPS3039" s="607"/>
      <c r="LPT3039" s="607"/>
      <c r="LPU3039" s="607"/>
      <c r="LPV3039" s="607"/>
      <c r="LPW3039" s="607"/>
      <c r="LPX3039" s="607"/>
      <c r="LPY3039" s="607"/>
      <c r="LPZ3039" s="607"/>
      <c r="LQA3039" s="607"/>
      <c r="LQB3039" s="607"/>
      <c r="LQC3039" s="607"/>
      <c r="LQD3039" s="607"/>
      <c r="LQE3039" s="607"/>
      <c r="LQF3039" s="607"/>
      <c r="LQG3039" s="607"/>
      <c r="LQH3039" s="607"/>
      <c r="LQI3039" s="607"/>
      <c r="LQJ3039" s="607"/>
      <c r="LQK3039" s="607"/>
      <c r="LQL3039" s="607"/>
      <c r="LQM3039" s="607"/>
      <c r="LQN3039" s="607"/>
      <c r="LQO3039" s="607"/>
      <c r="LQP3039" s="607"/>
      <c r="LQQ3039" s="607"/>
      <c r="LQR3039" s="607"/>
      <c r="LQS3039" s="607"/>
      <c r="LQT3039" s="607"/>
      <c r="LQU3039" s="607"/>
      <c r="LQV3039" s="607"/>
      <c r="LQW3039" s="607"/>
      <c r="LQX3039" s="607"/>
      <c r="LQY3039" s="607"/>
      <c r="LQZ3039" s="607"/>
      <c r="LRA3039" s="607"/>
      <c r="LRB3039" s="607"/>
      <c r="LRC3039" s="607"/>
      <c r="LRD3039" s="607"/>
      <c r="LRE3039" s="607"/>
      <c r="LRF3039" s="607"/>
      <c r="LRG3039" s="607"/>
      <c r="LRH3039" s="607"/>
      <c r="LRI3039" s="607"/>
      <c r="LRJ3039" s="607"/>
      <c r="LRK3039" s="607"/>
      <c r="LRL3039" s="607"/>
      <c r="LRM3039" s="607"/>
      <c r="LRN3039" s="607"/>
      <c r="LRO3039" s="607"/>
      <c r="LRP3039" s="607"/>
      <c r="LRQ3039" s="607"/>
      <c r="LRR3039" s="607"/>
      <c r="LRS3039" s="607"/>
      <c r="LRT3039" s="607"/>
      <c r="LRU3039" s="607"/>
      <c r="LRV3039" s="607"/>
      <c r="LRW3039" s="607"/>
      <c r="LRX3039" s="607"/>
      <c r="LRY3039" s="607"/>
      <c r="LRZ3039" s="607"/>
      <c r="LSA3039" s="607"/>
      <c r="LSB3039" s="607"/>
      <c r="LSC3039" s="607"/>
      <c r="LSD3039" s="607"/>
      <c r="LSE3039" s="607"/>
      <c r="LSF3039" s="607"/>
      <c r="LSG3039" s="607"/>
      <c r="LSH3039" s="607"/>
      <c r="LSI3039" s="607"/>
      <c r="LSJ3039" s="607"/>
      <c r="LSK3039" s="607"/>
      <c r="LSL3039" s="607"/>
      <c r="LSM3039" s="607"/>
      <c r="LSN3039" s="607"/>
      <c r="LSO3039" s="607"/>
      <c r="LSP3039" s="607"/>
      <c r="LSQ3039" s="607"/>
      <c r="LSR3039" s="607"/>
      <c r="LSS3039" s="607"/>
      <c r="LST3039" s="607"/>
      <c r="LSU3039" s="607"/>
      <c r="LSV3039" s="607"/>
      <c r="LSW3039" s="607"/>
      <c r="LSX3039" s="607"/>
      <c r="LSY3039" s="607"/>
      <c r="LSZ3039" s="607"/>
      <c r="LTA3039" s="607"/>
      <c r="LTB3039" s="607"/>
      <c r="LTC3039" s="607"/>
      <c r="LTD3039" s="607"/>
      <c r="LTE3039" s="607"/>
      <c r="LTF3039" s="607"/>
      <c r="LTG3039" s="607"/>
      <c r="LTH3039" s="607"/>
      <c r="LTI3039" s="607"/>
      <c r="LTJ3039" s="607"/>
      <c r="LTK3039" s="607"/>
      <c r="LTL3039" s="607"/>
      <c r="LTM3039" s="607"/>
      <c r="LTN3039" s="607"/>
      <c r="LTO3039" s="607"/>
      <c r="LTP3039" s="607"/>
      <c r="LTQ3039" s="607"/>
      <c r="LTR3039" s="607"/>
      <c r="LTS3039" s="607"/>
      <c r="LTT3039" s="607"/>
      <c r="LTU3039" s="607"/>
      <c r="LTV3039" s="607"/>
      <c r="LTW3039" s="607"/>
      <c r="LTX3039" s="607"/>
      <c r="LTY3039" s="607"/>
      <c r="LTZ3039" s="607"/>
      <c r="LUA3039" s="607"/>
      <c r="LUB3039" s="607"/>
      <c r="LUC3039" s="607"/>
      <c r="LUD3039" s="607"/>
      <c r="LUE3039" s="607"/>
      <c r="LUF3039" s="607"/>
      <c r="LUG3039" s="607"/>
      <c r="LUH3039" s="607"/>
      <c r="LUI3039" s="607"/>
      <c r="LUJ3039" s="607"/>
      <c r="LUK3039" s="607"/>
      <c r="LUL3039" s="607"/>
      <c r="LUM3039" s="607"/>
      <c r="LUN3039" s="607"/>
      <c r="LUO3039" s="607"/>
      <c r="LUP3039" s="607"/>
      <c r="LUQ3039" s="607"/>
      <c r="LUR3039" s="607"/>
      <c r="LUS3039" s="607"/>
      <c r="LUT3039" s="607"/>
      <c r="LUU3039" s="607"/>
      <c r="LUV3039" s="607"/>
      <c r="LUW3039" s="607"/>
      <c r="LUX3039" s="607"/>
      <c r="LUY3039" s="607"/>
      <c r="LUZ3039" s="607"/>
      <c r="LVA3039" s="607"/>
      <c r="LVB3039" s="607"/>
      <c r="LVC3039" s="607"/>
      <c r="LVD3039" s="607"/>
      <c r="LVE3039" s="607"/>
      <c r="LVF3039" s="607"/>
      <c r="LVG3039" s="607"/>
      <c r="LVH3039" s="607"/>
      <c r="LVI3039" s="607"/>
      <c r="LVJ3039" s="607"/>
      <c r="LVK3039" s="607"/>
      <c r="LVL3039" s="607"/>
      <c r="LVM3039" s="607"/>
      <c r="LVN3039" s="607"/>
      <c r="LVO3039" s="607"/>
      <c r="LVP3039" s="607"/>
      <c r="LVQ3039" s="607"/>
      <c r="LVR3039" s="607"/>
      <c r="LVS3039" s="607"/>
      <c r="LVT3039" s="607"/>
      <c r="LVU3039" s="607"/>
      <c r="LVV3039" s="607"/>
      <c r="LVW3039" s="607"/>
      <c r="LVX3039" s="607"/>
      <c r="LVY3039" s="607"/>
      <c r="LVZ3039" s="607"/>
      <c r="LWA3039" s="607"/>
      <c r="LWB3039" s="607"/>
      <c r="LWC3039" s="607"/>
      <c r="LWD3039" s="607"/>
      <c r="LWE3039" s="607"/>
      <c r="LWF3039" s="607"/>
      <c r="LWG3039" s="607"/>
      <c r="LWH3039" s="607"/>
      <c r="LWI3039" s="607"/>
      <c r="LWJ3039" s="607"/>
      <c r="LWK3039" s="607"/>
      <c r="LWL3039" s="607"/>
      <c r="LWM3039" s="607"/>
      <c r="LWN3039" s="607"/>
      <c r="LWO3039" s="607"/>
      <c r="LWP3039" s="607"/>
      <c r="LWQ3039" s="607"/>
      <c r="LWR3039" s="607"/>
      <c r="LWS3039" s="607"/>
      <c r="LWT3039" s="607"/>
      <c r="LWU3039" s="607"/>
      <c r="LWV3039" s="607"/>
      <c r="LWW3039" s="607"/>
      <c r="LWX3039" s="607"/>
      <c r="LWY3039" s="607"/>
      <c r="LWZ3039" s="607"/>
      <c r="LXA3039" s="607"/>
      <c r="LXB3039" s="607"/>
      <c r="LXC3039" s="607"/>
      <c r="LXD3039" s="607"/>
      <c r="LXE3039" s="607"/>
      <c r="LXF3039" s="607"/>
      <c r="LXG3039" s="607"/>
      <c r="LXH3039" s="607"/>
      <c r="LXI3039" s="607"/>
      <c r="LXJ3039" s="607"/>
      <c r="LXK3039" s="607"/>
      <c r="LXL3039" s="607"/>
      <c r="LXM3039" s="607"/>
      <c r="LXN3039" s="607"/>
      <c r="LXO3039" s="607"/>
      <c r="LXP3039" s="607"/>
      <c r="LXQ3039" s="607"/>
      <c r="LXR3039" s="607"/>
      <c r="LXS3039" s="607"/>
      <c r="LXT3039" s="607"/>
      <c r="LXU3039" s="607"/>
      <c r="LXV3039" s="607"/>
      <c r="LXW3039" s="607"/>
      <c r="LXX3039" s="607"/>
      <c r="LXY3039" s="607"/>
      <c r="LXZ3039" s="607"/>
      <c r="LYA3039" s="607"/>
      <c r="LYB3039" s="607"/>
      <c r="LYC3039" s="607"/>
      <c r="LYD3039" s="607"/>
      <c r="LYE3039" s="607"/>
      <c r="LYF3039" s="607"/>
      <c r="LYG3039" s="607"/>
      <c r="LYH3039" s="607"/>
      <c r="LYI3039" s="607"/>
      <c r="LYJ3039" s="607"/>
      <c r="LYK3039" s="607"/>
      <c r="LYL3039" s="607"/>
      <c r="LYM3039" s="607"/>
      <c r="LYN3039" s="607"/>
      <c r="LYO3039" s="607"/>
      <c r="LYP3039" s="607"/>
      <c r="LYQ3039" s="607"/>
      <c r="LYR3039" s="607"/>
      <c r="LYS3039" s="607"/>
      <c r="LYT3039" s="607"/>
      <c r="LYU3039" s="607"/>
      <c r="LYV3039" s="607"/>
      <c r="LYW3039" s="607"/>
      <c r="LYX3039" s="607"/>
      <c r="LYY3039" s="607"/>
      <c r="LYZ3039" s="607"/>
      <c r="LZA3039" s="607"/>
      <c r="LZB3039" s="607"/>
      <c r="LZC3039" s="607"/>
      <c r="LZD3039" s="607"/>
      <c r="LZE3039" s="607"/>
      <c r="LZF3039" s="607"/>
      <c r="LZG3039" s="607"/>
      <c r="LZH3039" s="607"/>
      <c r="LZI3039" s="607"/>
      <c r="LZJ3039" s="607"/>
      <c r="LZK3039" s="607"/>
      <c r="LZL3039" s="607"/>
      <c r="LZM3039" s="607"/>
      <c r="LZN3039" s="607"/>
      <c r="LZO3039" s="607"/>
      <c r="LZP3039" s="607"/>
      <c r="LZQ3039" s="607"/>
      <c r="LZR3039" s="607"/>
      <c r="LZS3039" s="607"/>
      <c r="LZT3039" s="607"/>
      <c r="LZU3039" s="607"/>
      <c r="LZV3039" s="607"/>
      <c r="LZW3039" s="607"/>
      <c r="LZX3039" s="607"/>
      <c r="LZY3039" s="607"/>
      <c r="LZZ3039" s="607"/>
      <c r="MAA3039" s="607"/>
      <c r="MAB3039" s="607"/>
      <c r="MAC3039" s="607"/>
      <c r="MAD3039" s="607"/>
      <c r="MAE3039" s="607"/>
      <c r="MAF3039" s="607"/>
      <c r="MAG3039" s="607"/>
      <c r="MAH3039" s="607"/>
      <c r="MAI3039" s="607"/>
      <c r="MAJ3039" s="607"/>
      <c r="MAK3039" s="607"/>
      <c r="MAL3039" s="607"/>
      <c r="MAM3039" s="607"/>
      <c r="MAN3039" s="607"/>
      <c r="MAO3039" s="607"/>
      <c r="MAP3039" s="607"/>
      <c r="MAQ3039" s="607"/>
      <c r="MAR3039" s="607"/>
      <c r="MAS3039" s="607"/>
      <c r="MAT3039" s="607"/>
      <c r="MAU3039" s="607"/>
      <c r="MAV3039" s="607"/>
      <c r="MAW3039" s="607"/>
      <c r="MAX3039" s="607"/>
      <c r="MAY3039" s="607"/>
      <c r="MAZ3039" s="607"/>
      <c r="MBA3039" s="607"/>
      <c r="MBB3039" s="607"/>
      <c r="MBC3039" s="607"/>
      <c r="MBD3039" s="607"/>
      <c r="MBE3039" s="607"/>
      <c r="MBF3039" s="607"/>
      <c r="MBG3039" s="607"/>
      <c r="MBH3039" s="607"/>
      <c r="MBI3039" s="607"/>
      <c r="MBJ3039" s="607"/>
      <c r="MBK3039" s="607"/>
      <c r="MBL3039" s="607"/>
      <c r="MBM3039" s="607"/>
      <c r="MBN3039" s="607"/>
      <c r="MBO3039" s="607"/>
      <c r="MBP3039" s="607"/>
      <c r="MBQ3039" s="607"/>
      <c r="MBR3039" s="607"/>
      <c r="MBS3039" s="607"/>
      <c r="MBT3039" s="607"/>
      <c r="MBU3039" s="607"/>
      <c r="MBV3039" s="607"/>
      <c r="MBW3039" s="607"/>
      <c r="MBX3039" s="607"/>
      <c r="MBY3039" s="607"/>
      <c r="MBZ3039" s="607"/>
      <c r="MCA3039" s="607"/>
      <c r="MCB3039" s="607"/>
      <c r="MCC3039" s="607"/>
      <c r="MCD3039" s="607"/>
      <c r="MCE3039" s="607"/>
      <c r="MCF3039" s="607"/>
      <c r="MCG3039" s="607"/>
      <c r="MCH3039" s="607"/>
      <c r="MCI3039" s="607"/>
      <c r="MCJ3039" s="607"/>
      <c r="MCK3039" s="607"/>
      <c r="MCL3039" s="607"/>
      <c r="MCM3039" s="607"/>
      <c r="MCN3039" s="607"/>
      <c r="MCO3039" s="607"/>
      <c r="MCP3039" s="607"/>
      <c r="MCQ3039" s="607"/>
      <c r="MCR3039" s="607"/>
      <c r="MCS3039" s="607"/>
      <c r="MCT3039" s="607"/>
      <c r="MCU3039" s="607"/>
      <c r="MCV3039" s="607"/>
      <c r="MCW3039" s="607"/>
      <c r="MCX3039" s="607"/>
      <c r="MCY3039" s="607"/>
      <c r="MCZ3039" s="607"/>
      <c r="MDA3039" s="607"/>
      <c r="MDB3039" s="607"/>
      <c r="MDC3039" s="607"/>
      <c r="MDD3039" s="607"/>
      <c r="MDE3039" s="607"/>
      <c r="MDF3039" s="607"/>
      <c r="MDG3039" s="607"/>
      <c r="MDH3039" s="607"/>
      <c r="MDI3039" s="607"/>
      <c r="MDJ3039" s="607"/>
      <c r="MDK3039" s="607"/>
      <c r="MDL3039" s="607"/>
      <c r="MDM3039" s="607"/>
      <c r="MDN3039" s="607"/>
      <c r="MDO3039" s="607"/>
      <c r="MDP3039" s="607"/>
      <c r="MDQ3039" s="607"/>
      <c r="MDR3039" s="607"/>
      <c r="MDS3039" s="607"/>
      <c r="MDT3039" s="607"/>
      <c r="MDU3039" s="607"/>
      <c r="MDV3039" s="607"/>
      <c r="MDW3039" s="607"/>
      <c r="MDX3039" s="607"/>
      <c r="MDY3039" s="607"/>
      <c r="MDZ3039" s="607"/>
      <c r="MEA3039" s="607"/>
      <c r="MEB3039" s="607"/>
      <c r="MEC3039" s="607"/>
      <c r="MED3039" s="607"/>
      <c r="MEE3039" s="607"/>
      <c r="MEF3039" s="607"/>
      <c r="MEG3039" s="607"/>
      <c r="MEH3039" s="607"/>
      <c r="MEI3039" s="607"/>
      <c r="MEJ3039" s="607"/>
      <c r="MEK3039" s="607"/>
      <c r="MEL3039" s="607"/>
      <c r="MEM3039" s="607"/>
      <c r="MEN3039" s="607"/>
      <c r="MEO3039" s="607"/>
      <c r="MEP3039" s="607"/>
      <c r="MEQ3039" s="607"/>
      <c r="MER3039" s="607"/>
      <c r="MES3039" s="607"/>
      <c r="MET3039" s="607"/>
      <c r="MEU3039" s="607"/>
      <c r="MEV3039" s="607"/>
      <c r="MEW3039" s="607"/>
      <c r="MEX3039" s="607"/>
      <c r="MEY3039" s="607"/>
      <c r="MEZ3039" s="607"/>
      <c r="MFA3039" s="607"/>
      <c r="MFB3039" s="607"/>
      <c r="MFC3039" s="607"/>
      <c r="MFD3039" s="607"/>
      <c r="MFE3039" s="607"/>
      <c r="MFF3039" s="607"/>
      <c r="MFG3039" s="607"/>
      <c r="MFH3039" s="607"/>
      <c r="MFI3039" s="607"/>
      <c r="MFJ3039" s="607"/>
      <c r="MFK3039" s="607"/>
      <c r="MFL3039" s="607"/>
      <c r="MFM3039" s="607"/>
      <c r="MFN3039" s="607"/>
      <c r="MFO3039" s="607"/>
      <c r="MFP3039" s="607"/>
      <c r="MFQ3039" s="607"/>
      <c r="MFR3039" s="607"/>
      <c r="MFS3039" s="607"/>
      <c r="MFT3039" s="607"/>
      <c r="MFU3039" s="607"/>
      <c r="MFV3039" s="607"/>
      <c r="MFW3039" s="607"/>
      <c r="MFX3039" s="607"/>
      <c r="MFY3039" s="607"/>
      <c r="MFZ3039" s="607"/>
      <c r="MGA3039" s="607"/>
      <c r="MGB3039" s="607"/>
      <c r="MGC3039" s="607"/>
      <c r="MGD3039" s="607"/>
      <c r="MGE3039" s="607"/>
      <c r="MGF3039" s="607"/>
      <c r="MGG3039" s="607"/>
      <c r="MGH3039" s="607"/>
      <c r="MGI3039" s="607"/>
      <c r="MGJ3039" s="607"/>
      <c r="MGK3039" s="607"/>
      <c r="MGL3039" s="607"/>
      <c r="MGM3039" s="607"/>
      <c r="MGN3039" s="607"/>
      <c r="MGO3039" s="607"/>
      <c r="MGP3039" s="607"/>
      <c r="MGQ3039" s="607"/>
      <c r="MGR3039" s="607"/>
      <c r="MGS3039" s="607"/>
      <c r="MGT3039" s="607"/>
      <c r="MGU3039" s="607"/>
      <c r="MGV3039" s="607"/>
      <c r="MGW3039" s="607"/>
      <c r="MGX3039" s="607"/>
      <c r="MGY3039" s="607"/>
      <c r="MGZ3039" s="607"/>
      <c r="MHA3039" s="607"/>
      <c r="MHB3039" s="607"/>
      <c r="MHC3039" s="607"/>
      <c r="MHD3039" s="607"/>
      <c r="MHE3039" s="607"/>
      <c r="MHF3039" s="607"/>
      <c r="MHG3039" s="607"/>
      <c r="MHH3039" s="607"/>
      <c r="MHI3039" s="607"/>
      <c r="MHJ3039" s="607"/>
      <c r="MHK3039" s="607"/>
      <c r="MHL3039" s="607"/>
      <c r="MHM3039" s="607"/>
      <c r="MHN3039" s="607"/>
      <c r="MHO3039" s="607"/>
      <c r="MHP3039" s="607"/>
      <c r="MHQ3039" s="607"/>
      <c r="MHR3039" s="607"/>
      <c r="MHS3039" s="607"/>
      <c r="MHT3039" s="607"/>
      <c r="MHU3039" s="607"/>
      <c r="MHV3039" s="607"/>
      <c r="MHW3039" s="607"/>
      <c r="MHX3039" s="607"/>
      <c r="MHY3039" s="607"/>
      <c r="MHZ3039" s="607"/>
      <c r="MIA3039" s="607"/>
      <c r="MIB3039" s="607"/>
      <c r="MIC3039" s="607"/>
      <c r="MID3039" s="607"/>
      <c r="MIE3039" s="607"/>
      <c r="MIF3039" s="607"/>
      <c r="MIG3039" s="607"/>
      <c r="MIH3039" s="607"/>
      <c r="MII3039" s="607"/>
      <c r="MIJ3039" s="607"/>
      <c r="MIK3039" s="607"/>
      <c r="MIL3039" s="607"/>
      <c r="MIM3039" s="607"/>
      <c r="MIN3039" s="607"/>
      <c r="MIO3039" s="607"/>
      <c r="MIP3039" s="607"/>
      <c r="MIQ3039" s="607"/>
      <c r="MIR3039" s="607"/>
      <c r="MIS3039" s="607"/>
      <c r="MIT3039" s="607"/>
      <c r="MIU3039" s="607"/>
      <c r="MIV3039" s="607"/>
      <c r="MIW3039" s="607"/>
      <c r="MIX3039" s="607"/>
      <c r="MIY3039" s="607"/>
      <c r="MIZ3039" s="607"/>
      <c r="MJA3039" s="607"/>
      <c r="MJB3039" s="607"/>
      <c r="MJC3039" s="607"/>
      <c r="MJD3039" s="607"/>
      <c r="MJE3039" s="607"/>
      <c r="MJF3039" s="607"/>
      <c r="MJG3039" s="607"/>
      <c r="MJH3039" s="607"/>
      <c r="MJI3039" s="607"/>
      <c r="MJJ3039" s="607"/>
      <c r="MJK3039" s="607"/>
      <c r="MJL3039" s="607"/>
      <c r="MJM3039" s="607"/>
      <c r="MJN3039" s="607"/>
      <c r="MJO3039" s="607"/>
      <c r="MJP3039" s="607"/>
      <c r="MJQ3039" s="607"/>
      <c r="MJR3039" s="607"/>
      <c r="MJS3039" s="607"/>
      <c r="MJT3039" s="607"/>
      <c r="MJU3039" s="607"/>
      <c r="MJV3039" s="607"/>
      <c r="MJW3039" s="607"/>
      <c r="MJX3039" s="607"/>
      <c r="MJY3039" s="607"/>
      <c r="MJZ3039" s="607"/>
      <c r="MKA3039" s="607"/>
      <c r="MKB3039" s="607"/>
      <c r="MKC3039" s="607"/>
      <c r="MKD3039" s="607"/>
      <c r="MKE3039" s="607"/>
      <c r="MKF3039" s="607"/>
      <c r="MKG3039" s="607"/>
      <c r="MKH3039" s="607"/>
      <c r="MKI3039" s="607"/>
      <c r="MKJ3039" s="607"/>
      <c r="MKK3039" s="607"/>
      <c r="MKL3039" s="607"/>
      <c r="MKM3039" s="607"/>
      <c r="MKN3039" s="607"/>
      <c r="MKO3039" s="607"/>
      <c r="MKP3039" s="607"/>
      <c r="MKQ3039" s="607"/>
      <c r="MKR3039" s="607"/>
      <c r="MKS3039" s="607"/>
      <c r="MKT3039" s="607"/>
      <c r="MKU3039" s="607"/>
      <c r="MKV3039" s="607"/>
      <c r="MKW3039" s="607"/>
      <c r="MKX3039" s="607"/>
      <c r="MKY3039" s="607"/>
      <c r="MKZ3039" s="607"/>
      <c r="MLA3039" s="607"/>
      <c r="MLB3039" s="607"/>
      <c r="MLC3039" s="607"/>
      <c r="MLD3039" s="607"/>
      <c r="MLE3039" s="607"/>
      <c r="MLF3039" s="607"/>
      <c r="MLG3039" s="607"/>
      <c r="MLH3039" s="607"/>
      <c r="MLI3039" s="607"/>
      <c r="MLJ3039" s="607"/>
      <c r="MLK3039" s="607"/>
      <c r="MLL3039" s="607"/>
      <c r="MLM3039" s="607"/>
      <c r="MLN3039" s="607"/>
      <c r="MLO3039" s="607"/>
      <c r="MLP3039" s="607"/>
      <c r="MLQ3039" s="607"/>
      <c r="MLR3039" s="607"/>
      <c r="MLS3039" s="607"/>
      <c r="MLT3039" s="607"/>
      <c r="MLU3039" s="607"/>
      <c r="MLV3039" s="607"/>
      <c r="MLW3039" s="607"/>
      <c r="MLX3039" s="607"/>
      <c r="MLY3039" s="607"/>
      <c r="MLZ3039" s="607"/>
      <c r="MMA3039" s="607"/>
      <c r="MMB3039" s="607"/>
      <c r="MMC3039" s="607"/>
      <c r="MMD3039" s="607"/>
      <c r="MME3039" s="607"/>
      <c r="MMF3039" s="607"/>
      <c r="MMG3039" s="607"/>
      <c r="MMH3039" s="607"/>
      <c r="MMI3039" s="607"/>
      <c r="MMJ3039" s="607"/>
      <c r="MMK3039" s="607"/>
      <c r="MML3039" s="607"/>
      <c r="MMM3039" s="607"/>
      <c r="MMN3039" s="607"/>
      <c r="MMO3039" s="607"/>
      <c r="MMP3039" s="607"/>
      <c r="MMQ3039" s="607"/>
      <c r="MMR3039" s="607"/>
      <c r="MMS3039" s="607"/>
      <c r="MMT3039" s="607"/>
      <c r="MMU3039" s="607"/>
      <c r="MMV3039" s="607"/>
      <c r="MMW3039" s="607"/>
      <c r="MMX3039" s="607"/>
      <c r="MMY3039" s="607"/>
      <c r="MMZ3039" s="607"/>
      <c r="MNA3039" s="607"/>
      <c r="MNB3039" s="607"/>
      <c r="MNC3039" s="607"/>
      <c r="MND3039" s="607"/>
      <c r="MNE3039" s="607"/>
      <c r="MNF3039" s="607"/>
      <c r="MNG3039" s="607"/>
      <c r="MNH3039" s="607"/>
      <c r="MNI3039" s="607"/>
      <c r="MNJ3039" s="607"/>
      <c r="MNK3039" s="607"/>
      <c r="MNL3039" s="607"/>
      <c r="MNM3039" s="607"/>
      <c r="MNN3039" s="607"/>
      <c r="MNO3039" s="607"/>
      <c r="MNP3039" s="607"/>
      <c r="MNQ3039" s="607"/>
      <c r="MNR3039" s="607"/>
      <c r="MNS3039" s="607"/>
      <c r="MNT3039" s="607"/>
      <c r="MNU3039" s="607"/>
      <c r="MNV3039" s="607"/>
      <c r="MNW3039" s="607"/>
      <c r="MNX3039" s="607"/>
      <c r="MNY3039" s="607"/>
      <c r="MNZ3039" s="607"/>
      <c r="MOA3039" s="607"/>
      <c r="MOB3039" s="607"/>
      <c r="MOC3039" s="607"/>
      <c r="MOD3039" s="607"/>
      <c r="MOE3039" s="607"/>
      <c r="MOF3039" s="607"/>
      <c r="MOG3039" s="607"/>
      <c r="MOH3039" s="607"/>
      <c r="MOI3039" s="607"/>
      <c r="MOJ3039" s="607"/>
      <c r="MOK3039" s="607"/>
      <c r="MOL3039" s="607"/>
      <c r="MOM3039" s="607"/>
      <c r="MON3039" s="607"/>
      <c r="MOO3039" s="607"/>
      <c r="MOP3039" s="607"/>
      <c r="MOQ3039" s="607"/>
      <c r="MOR3039" s="607"/>
      <c r="MOS3039" s="607"/>
      <c r="MOT3039" s="607"/>
      <c r="MOU3039" s="607"/>
      <c r="MOV3039" s="607"/>
      <c r="MOW3039" s="607"/>
      <c r="MOX3039" s="607"/>
      <c r="MOY3039" s="607"/>
      <c r="MOZ3039" s="607"/>
      <c r="MPA3039" s="607"/>
      <c r="MPB3039" s="607"/>
      <c r="MPC3039" s="607"/>
      <c r="MPD3039" s="607"/>
      <c r="MPE3039" s="607"/>
      <c r="MPF3039" s="607"/>
      <c r="MPG3039" s="607"/>
      <c r="MPH3039" s="607"/>
      <c r="MPI3039" s="607"/>
      <c r="MPJ3039" s="607"/>
      <c r="MPK3039" s="607"/>
      <c r="MPL3039" s="607"/>
      <c r="MPM3039" s="607"/>
      <c r="MPN3039" s="607"/>
      <c r="MPO3039" s="607"/>
      <c r="MPP3039" s="607"/>
      <c r="MPQ3039" s="607"/>
      <c r="MPR3039" s="607"/>
      <c r="MPS3039" s="607"/>
      <c r="MPT3039" s="607"/>
      <c r="MPU3039" s="607"/>
      <c r="MPV3039" s="607"/>
      <c r="MPW3039" s="607"/>
      <c r="MPX3039" s="607"/>
      <c r="MPY3039" s="607"/>
      <c r="MPZ3039" s="607"/>
      <c r="MQA3039" s="607"/>
      <c r="MQB3039" s="607"/>
      <c r="MQC3039" s="607"/>
      <c r="MQD3039" s="607"/>
      <c r="MQE3039" s="607"/>
      <c r="MQF3039" s="607"/>
      <c r="MQG3039" s="607"/>
      <c r="MQH3039" s="607"/>
      <c r="MQI3039" s="607"/>
      <c r="MQJ3039" s="607"/>
      <c r="MQK3039" s="607"/>
      <c r="MQL3039" s="607"/>
      <c r="MQM3039" s="607"/>
      <c r="MQN3039" s="607"/>
      <c r="MQO3039" s="607"/>
      <c r="MQP3039" s="607"/>
      <c r="MQQ3039" s="607"/>
      <c r="MQR3039" s="607"/>
      <c r="MQS3039" s="607"/>
      <c r="MQT3039" s="607"/>
      <c r="MQU3039" s="607"/>
      <c r="MQV3039" s="607"/>
      <c r="MQW3039" s="607"/>
      <c r="MQX3039" s="607"/>
      <c r="MQY3039" s="607"/>
      <c r="MQZ3039" s="607"/>
      <c r="MRA3039" s="607"/>
      <c r="MRB3039" s="607"/>
      <c r="MRC3039" s="607"/>
      <c r="MRD3039" s="607"/>
      <c r="MRE3039" s="607"/>
      <c r="MRF3039" s="607"/>
      <c r="MRG3039" s="607"/>
      <c r="MRH3039" s="607"/>
      <c r="MRI3039" s="607"/>
      <c r="MRJ3039" s="607"/>
      <c r="MRK3039" s="607"/>
      <c r="MRL3039" s="607"/>
      <c r="MRM3039" s="607"/>
      <c r="MRN3039" s="607"/>
      <c r="MRO3039" s="607"/>
      <c r="MRP3039" s="607"/>
      <c r="MRQ3039" s="607"/>
      <c r="MRR3039" s="607"/>
      <c r="MRS3039" s="607"/>
      <c r="MRT3039" s="607"/>
      <c r="MRU3039" s="607"/>
      <c r="MRV3039" s="607"/>
      <c r="MRW3039" s="607"/>
      <c r="MRX3039" s="607"/>
      <c r="MRY3039" s="607"/>
      <c r="MRZ3039" s="607"/>
      <c r="MSA3039" s="607"/>
      <c r="MSB3039" s="607"/>
      <c r="MSC3039" s="607"/>
      <c r="MSD3039" s="607"/>
      <c r="MSE3039" s="607"/>
      <c r="MSF3039" s="607"/>
      <c r="MSG3039" s="607"/>
      <c r="MSH3039" s="607"/>
      <c r="MSI3039" s="607"/>
      <c r="MSJ3039" s="607"/>
      <c r="MSK3039" s="607"/>
      <c r="MSL3039" s="607"/>
      <c r="MSM3039" s="607"/>
      <c r="MSN3039" s="607"/>
      <c r="MSO3039" s="607"/>
      <c r="MSP3039" s="607"/>
      <c r="MSQ3039" s="607"/>
      <c r="MSR3039" s="607"/>
      <c r="MSS3039" s="607"/>
      <c r="MST3039" s="607"/>
      <c r="MSU3039" s="607"/>
      <c r="MSV3039" s="607"/>
      <c r="MSW3039" s="607"/>
      <c r="MSX3039" s="607"/>
      <c r="MSY3039" s="607"/>
      <c r="MSZ3039" s="607"/>
      <c r="MTA3039" s="607"/>
      <c r="MTB3039" s="607"/>
      <c r="MTC3039" s="607"/>
      <c r="MTD3039" s="607"/>
      <c r="MTE3039" s="607"/>
      <c r="MTF3039" s="607"/>
      <c r="MTG3039" s="607"/>
      <c r="MTH3039" s="607"/>
      <c r="MTI3039" s="607"/>
      <c r="MTJ3039" s="607"/>
      <c r="MTK3039" s="607"/>
      <c r="MTL3039" s="607"/>
      <c r="MTM3039" s="607"/>
      <c r="MTN3039" s="607"/>
      <c r="MTO3039" s="607"/>
      <c r="MTP3039" s="607"/>
      <c r="MTQ3039" s="607"/>
      <c r="MTR3039" s="607"/>
      <c r="MTS3039" s="607"/>
      <c r="MTT3039" s="607"/>
      <c r="MTU3039" s="607"/>
      <c r="MTV3039" s="607"/>
      <c r="MTW3039" s="607"/>
      <c r="MTX3039" s="607"/>
      <c r="MTY3039" s="607"/>
      <c r="MTZ3039" s="607"/>
      <c r="MUA3039" s="607"/>
      <c r="MUB3039" s="607"/>
      <c r="MUC3039" s="607"/>
      <c r="MUD3039" s="607"/>
      <c r="MUE3039" s="607"/>
      <c r="MUF3039" s="607"/>
      <c r="MUG3039" s="607"/>
      <c r="MUH3039" s="607"/>
      <c r="MUI3039" s="607"/>
      <c r="MUJ3039" s="607"/>
      <c r="MUK3039" s="607"/>
      <c r="MUL3039" s="607"/>
      <c r="MUM3039" s="607"/>
      <c r="MUN3039" s="607"/>
      <c r="MUO3039" s="607"/>
      <c r="MUP3039" s="607"/>
      <c r="MUQ3039" s="607"/>
      <c r="MUR3039" s="607"/>
      <c r="MUS3039" s="607"/>
      <c r="MUT3039" s="607"/>
      <c r="MUU3039" s="607"/>
      <c r="MUV3039" s="607"/>
      <c r="MUW3039" s="607"/>
      <c r="MUX3039" s="607"/>
      <c r="MUY3039" s="607"/>
      <c r="MUZ3039" s="607"/>
      <c r="MVA3039" s="607"/>
      <c r="MVB3039" s="607"/>
      <c r="MVC3039" s="607"/>
      <c r="MVD3039" s="607"/>
      <c r="MVE3039" s="607"/>
      <c r="MVF3039" s="607"/>
      <c r="MVG3039" s="607"/>
      <c r="MVH3039" s="607"/>
      <c r="MVI3039" s="607"/>
      <c r="MVJ3039" s="607"/>
      <c r="MVK3039" s="607"/>
      <c r="MVL3039" s="607"/>
      <c r="MVM3039" s="607"/>
      <c r="MVN3039" s="607"/>
      <c r="MVO3039" s="607"/>
      <c r="MVP3039" s="607"/>
      <c r="MVQ3039" s="607"/>
      <c r="MVR3039" s="607"/>
      <c r="MVS3039" s="607"/>
      <c r="MVT3039" s="607"/>
      <c r="MVU3039" s="607"/>
      <c r="MVV3039" s="607"/>
      <c r="MVW3039" s="607"/>
      <c r="MVX3039" s="607"/>
      <c r="MVY3039" s="607"/>
      <c r="MVZ3039" s="607"/>
      <c r="MWA3039" s="607"/>
      <c r="MWB3039" s="607"/>
      <c r="MWC3039" s="607"/>
      <c r="MWD3039" s="607"/>
      <c r="MWE3039" s="607"/>
      <c r="MWF3039" s="607"/>
      <c r="MWG3039" s="607"/>
      <c r="MWH3039" s="607"/>
      <c r="MWI3039" s="607"/>
      <c r="MWJ3039" s="607"/>
      <c r="MWK3039" s="607"/>
      <c r="MWL3039" s="607"/>
      <c r="MWM3039" s="607"/>
      <c r="MWN3039" s="607"/>
      <c r="MWO3039" s="607"/>
      <c r="MWP3039" s="607"/>
      <c r="MWQ3039" s="607"/>
      <c r="MWR3039" s="607"/>
      <c r="MWS3039" s="607"/>
      <c r="MWT3039" s="607"/>
      <c r="MWU3039" s="607"/>
      <c r="MWV3039" s="607"/>
      <c r="MWW3039" s="607"/>
      <c r="MWX3039" s="607"/>
      <c r="MWY3039" s="607"/>
      <c r="MWZ3039" s="607"/>
      <c r="MXA3039" s="607"/>
      <c r="MXB3039" s="607"/>
      <c r="MXC3039" s="607"/>
      <c r="MXD3039" s="607"/>
      <c r="MXE3039" s="607"/>
      <c r="MXF3039" s="607"/>
      <c r="MXG3039" s="607"/>
      <c r="MXH3039" s="607"/>
      <c r="MXI3039" s="607"/>
      <c r="MXJ3039" s="607"/>
      <c r="MXK3039" s="607"/>
      <c r="MXL3039" s="607"/>
      <c r="MXM3039" s="607"/>
      <c r="MXN3039" s="607"/>
      <c r="MXO3039" s="607"/>
      <c r="MXP3039" s="607"/>
      <c r="MXQ3039" s="607"/>
      <c r="MXR3039" s="607"/>
      <c r="MXS3039" s="607"/>
      <c r="MXT3039" s="607"/>
      <c r="MXU3039" s="607"/>
      <c r="MXV3039" s="607"/>
      <c r="MXW3039" s="607"/>
      <c r="MXX3039" s="607"/>
      <c r="MXY3039" s="607"/>
      <c r="MXZ3039" s="607"/>
      <c r="MYA3039" s="607"/>
      <c r="MYB3039" s="607"/>
      <c r="MYC3039" s="607"/>
      <c r="MYD3039" s="607"/>
      <c r="MYE3039" s="607"/>
      <c r="MYF3039" s="607"/>
      <c r="MYG3039" s="607"/>
      <c r="MYH3039" s="607"/>
      <c r="MYI3039" s="607"/>
      <c r="MYJ3039" s="607"/>
      <c r="MYK3039" s="607"/>
      <c r="MYL3039" s="607"/>
      <c r="MYM3039" s="607"/>
      <c r="MYN3039" s="607"/>
      <c r="MYO3039" s="607"/>
      <c r="MYP3039" s="607"/>
      <c r="MYQ3039" s="607"/>
      <c r="MYR3039" s="607"/>
      <c r="MYS3039" s="607"/>
      <c r="MYT3039" s="607"/>
      <c r="MYU3039" s="607"/>
      <c r="MYV3039" s="607"/>
      <c r="MYW3039" s="607"/>
      <c r="MYX3039" s="607"/>
      <c r="MYY3039" s="607"/>
      <c r="MYZ3039" s="607"/>
      <c r="MZA3039" s="607"/>
      <c r="MZB3039" s="607"/>
      <c r="MZC3039" s="607"/>
      <c r="MZD3039" s="607"/>
      <c r="MZE3039" s="607"/>
      <c r="MZF3039" s="607"/>
      <c r="MZG3039" s="607"/>
      <c r="MZH3039" s="607"/>
      <c r="MZI3039" s="607"/>
      <c r="MZJ3039" s="607"/>
      <c r="MZK3039" s="607"/>
      <c r="MZL3039" s="607"/>
      <c r="MZM3039" s="607"/>
      <c r="MZN3039" s="607"/>
      <c r="MZO3039" s="607"/>
      <c r="MZP3039" s="607"/>
      <c r="MZQ3039" s="607"/>
      <c r="MZR3039" s="607"/>
      <c r="MZS3039" s="607"/>
      <c r="MZT3039" s="607"/>
      <c r="MZU3039" s="607"/>
      <c r="MZV3039" s="607"/>
      <c r="MZW3039" s="607"/>
      <c r="MZX3039" s="607"/>
      <c r="MZY3039" s="607"/>
      <c r="MZZ3039" s="607"/>
      <c r="NAA3039" s="607"/>
      <c r="NAB3039" s="607"/>
      <c r="NAC3039" s="607"/>
      <c r="NAD3039" s="607"/>
      <c r="NAE3039" s="607"/>
      <c r="NAF3039" s="607"/>
      <c r="NAG3039" s="607"/>
      <c r="NAH3039" s="607"/>
      <c r="NAI3039" s="607"/>
      <c r="NAJ3039" s="607"/>
      <c r="NAK3039" s="607"/>
      <c r="NAL3039" s="607"/>
      <c r="NAM3039" s="607"/>
      <c r="NAN3039" s="607"/>
      <c r="NAO3039" s="607"/>
      <c r="NAP3039" s="607"/>
      <c r="NAQ3039" s="607"/>
      <c r="NAR3039" s="607"/>
      <c r="NAS3039" s="607"/>
      <c r="NAT3039" s="607"/>
      <c r="NAU3039" s="607"/>
      <c r="NAV3039" s="607"/>
      <c r="NAW3039" s="607"/>
      <c r="NAX3039" s="607"/>
      <c r="NAY3039" s="607"/>
      <c r="NAZ3039" s="607"/>
      <c r="NBA3039" s="607"/>
      <c r="NBB3039" s="607"/>
      <c r="NBC3039" s="607"/>
      <c r="NBD3039" s="607"/>
      <c r="NBE3039" s="607"/>
      <c r="NBF3039" s="607"/>
      <c r="NBG3039" s="607"/>
      <c r="NBH3039" s="607"/>
      <c r="NBI3039" s="607"/>
      <c r="NBJ3039" s="607"/>
      <c r="NBK3039" s="607"/>
      <c r="NBL3039" s="607"/>
      <c r="NBM3039" s="607"/>
      <c r="NBN3039" s="607"/>
      <c r="NBO3039" s="607"/>
      <c r="NBP3039" s="607"/>
      <c r="NBQ3039" s="607"/>
      <c r="NBR3039" s="607"/>
      <c r="NBS3039" s="607"/>
      <c r="NBT3039" s="607"/>
      <c r="NBU3039" s="607"/>
      <c r="NBV3039" s="607"/>
      <c r="NBW3039" s="607"/>
      <c r="NBX3039" s="607"/>
      <c r="NBY3039" s="607"/>
      <c r="NBZ3039" s="607"/>
      <c r="NCA3039" s="607"/>
      <c r="NCB3039" s="607"/>
      <c r="NCC3039" s="607"/>
      <c r="NCD3039" s="607"/>
      <c r="NCE3039" s="607"/>
      <c r="NCF3039" s="607"/>
      <c r="NCG3039" s="607"/>
      <c r="NCH3039" s="607"/>
      <c r="NCI3039" s="607"/>
      <c r="NCJ3039" s="607"/>
      <c r="NCK3039" s="607"/>
      <c r="NCL3039" s="607"/>
      <c r="NCM3039" s="607"/>
      <c r="NCN3039" s="607"/>
      <c r="NCO3039" s="607"/>
      <c r="NCP3039" s="607"/>
      <c r="NCQ3039" s="607"/>
      <c r="NCR3039" s="607"/>
      <c r="NCS3039" s="607"/>
      <c r="NCT3039" s="607"/>
      <c r="NCU3039" s="607"/>
      <c r="NCV3039" s="607"/>
      <c r="NCW3039" s="607"/>
      <c r="NCX3039" s="607"/>
      <c r="NCY3039" s="607"/>
      <c r="NCZ3039" s="607"/>
      <c r="NDA3039" s="607"/>
      <c r="NDB3039" s="607"/>
      <c r="NDC3039" s="607"/>
      <c r="NDD3039" s="607"/>
      <c r="NDE3039" s="607"/>
      <c r="NDF3039" s="607"/>
      <c r="NDG3039" s="607"/>
      <c r="NDH3039" s="607"/>
      <c r="NDI3039" s="607"/>
      <c r="NDJ3039" s="607"/>
      <c r="NDK3039" s="607"/>
      <c r="NDL3039" s="607"/>
      <c r="NDM3039" s="607"/>
      <c r="NDN3039" s="607"/>
      <c r="NDO3039" s="607"/>
      <c r="NDP3039" s="607"/>
      <c r="NDQ3039" s="607"/>
      <c r="NDR3039" s="607"/>
      <c r="NDS3039" s="607"/>
      <c r="NDT3039" s="607"/>
      <c r="NDU3039" s="607"/>
      <c r="NDV3039" s="607"/>
      <c r="NDW3039" s="607"/>
      <c r="NDX3039" s="607"/>
      <c r="NDY3039" s="607"/>
      <c r="NDZ3039" s="607"/>
      <c r="NEA3039" s="607"/>
      <c r="NEB3039" s="607"/>
      <c r="NEC3039" s="607"/>
      <c r="NED3039" s="607"/>
      <c r="NEE3039" s="607"/>
      <c r="NEF3039" s="607"/>
      <c r="NEG3039" s="607"/>
      <c r="NEH3039" s="607"/>
      <c r="NEI3039" s="607"/>
      <c r="NEJ3039" s="607"/>
      <c r="NEK3039" s="607"/>
      <c r="NEL3039" s="607"/>
      <c r="NEM3039" s="607"/>
      <c r="NEN3039" s="607"/>
      <c r="NEO3039" s="607"/>
      <c r="NEP3039" s="607"/>
      <c r="NEQ3039" s="607"/>
      <c r="NER3039" s="607"/>
      <c r="NES3039" s="607"/>
      <c r="NET3039" s="607"/>
      <c r="NEU3039" s="607"/>
      <c r="NEV3039" s="607"/>
      <c r="NEW3039" s="607"/>
      <c r="NEX3039" s="607"/>
      <c r="NEY3039" s="607"/>
      <c r="NEZ3039" s="607"/>
      <c r="NFA3039" s="607"/>
      <c r="NFB3039" s="607"/>
      <c r="NFC3039" s="607"/>
      <c r="NFD3039" s="607"/>
      <c r="NFE3039" s="607"/>
      <c r="NFF3039" s="607"/>
      <c r="NFG3039" s="607"/>
      <c r="NFH3039" s="607"/>
      <c r="NFI3039" s="607"/>
      <c r="NFJ3039" s="607"/>
      <c r="NFK3039" s="607"/>
      <c r="NFL3039" s="607"/>
      <c r="NFM3039" s="607"/>
      <c r="NFN3039" s="607"/>
      <c r="NFO3039" s="607"/>
      <c r="NFP3039" s="607"/>
      <c r="NFQ3039" s="607"/>
      <c r="NFR3039" s="607"/>
      <c r="NFS3039" s="607"/>
      <c r="NFT3039" s="607"/>
      <c r="NFU3039" s="607"/>
      <c r="NFV3039" s="607"/>
      <c r="NFW3039" s="607"/>
      <c r="NFX3039" s="607"/>
      <c r="NFY3039" s="607"/>
      <c r="NFZ3039" s="607"/>
      <c r="NGA3039" s="607"/>
      <c r="NGB3039" s="607"/>
      <c r="NGC3039" s="607"/>
      <c r="NGD3039" s="607"/>
      <c r="NGE3039" s="607"/>
      <c r="NGF3039" s="607"/>
      <c r="NGG3039" s="607"/>
      <c r="NGH3039" s="607"/>
      <c r="NGI3039" s="607"/>
      <c r="NGJ3039" s="607"/>
      <c r="NGK3039" s="607"/>
      <c r="NGL3039" s="607"/>
      <c r="NGM3039" s="607"/>
      <c r="NGN3039" s="607"/>
      <c r="NGO3039" s="607"/>
      <c r="NGP3039" s="607"/>
      <c r="NGQ3039" s="607"/>
      <c r="NGR3039" s="607"/>
      <c r="NGS3039" s="607"/>
      <c r="NGT3039" s="607"/>
      <c r="NGU3039" s="607"/>
      <c r="NGV3039" s="607"/>
      <c r="NGW3039" s="607"/>
      <c r="NGX3039" s="607"/>
      <c r="NGY3039" s="607"/>
      <c r="NGZ3039" s="607"/>
      <c r="NHA3039" s="607"/>
      <c r="NHB3039" s="607"/>
      <c r="NHC3039" s="607"/>
      <c r="NHD3039" s="607"/>
      <c r="NHE3039" s="607"/>
      <c r="NHF3039" s="607"/>
      <c r="NHG3039" s="607"/>
      <c r="NHH3039" s="607"/>
      <c r="NHI3039" s="607"/>
      <c r="NHJ3039" s="607"/>
      <c r="NHK3039" s="607"/>
      <c r="NHL3039" s="607"/>
      <c r="NHM3039" s="607"/>
      <c r="NHN3039" s="607"/>
      <c r="NHO3039" s="607"/>
      <c r="NHP3039" s="607"/>
      <c r="NHQ3039" s="607"/>
      <c r="NHR3039" s="607"/>
      <c r="NHS3039" s="607"/>
      <c r="NHT3039" s="607"/>
      <c r="NHU3039" s="607"/>
      <c r="NHV3039" s="607"/>
      <c r="NHW3039" s="607"/>
      <c r="NHX3039" s="607"/>
      <c r="NHY3039" s="607"/>
      <c r="NHZ3039" s="607"/>
      <c r="NIA3039" s="607"/>
      <c r="NIB3039" s="607"/>
      <c r="NIC3039" s="607"/>
      <c r="NID3039" s="607"/>
      <c r="NIE3039" s="607"/>
      <c r="NIF3039" s="607"/>
      <c r="NIG3039" s="607"/>
      <c r="NIH3039" s="607"/>
      <c r="NII3039" s="607"/>
      <c r="NIJ3039" s="607"/>
      <c r="NIK3039" s="607"/>
      <c r="NIL3039" s="607"/>
      <c r="NIM3039" s="607"/>
      <c r="NIN3039" s="607"/>
      <c r="NIO3039" s="607"/>
      <c r="NIP3039" s="607"/>
      <c r="NIQ3039" s="607"/>
      <c r="NIR3039" s="607"/>
      <c r="NIS3039" s="607"/>
      <c r="NIT3039" s="607"/>
      <c r="NIU3039" s="607"/>
      <c r="NIV3039" s="607"/>
      <c r="NIW3039" s="607"/>
      <c r="NIX3039" s="607"/>
      <c r="NIY3039" s="607"/>
      <c r="NIZ3039" s="607"/>
      <c r="NJA3039" s="607"/>
      <c r="NJB3039" s="607"/>
      <c r="NJC3039" s="607"/>
      <c r="NJD3039" s="607"/>
      <c r="NJE3039" s="607"/>
      <c r="NJF3039" s="607"/>
      <c r="NJG3039" s="607"/>
      <c r="NJH3039" s="607"/>
      <c r="NJI3039" s="607"/>
      <c r="NJJ3039" s="607"/>
      <c r="NJK3039" s="607"/>
      <c r="NJL3039" s="607"/>
      <c r="NJM3039" s="607"/>
      <c r="NJN3039" s="607"/>
      <c r="NJO3039" s="607"/>
      <c r="NJP3039" s="607"/>
      <c r="NJQ3039" s="607"/>
      <c r="NJR3039" s="607"/>
      <c r="NJS3039" s="607"/>
      <c r="NJT3039" s="607"/>
      <c r="NJU3039" s="607"/>
      <c r="NJV3039" s="607"/>
      <c r="NJW3039" s="607"/>
      <c r="NJX3039" s="607"/>
      <c r="NJY3039" s="607"/>
      <c r="NJZ3039" s="607"/>
      <c r="NKA3039" s="607"/>
      <c r="NKB3039" s="607"/>
      <c r="NKC3039" s="607"/>
      <c r="NKD3039" s="607"/>
      <c r="NKE3039" s="607"/>
      <c r="NKF3039" s="607"/>
      <c r="NKG3039" s="607"/>
      <c r="NKH3039" s="607"/>
      <c r="NKI3039" s="607"/>
      <c r="NKJ3039" s="607"/>
      <c r="NKK3039" s="607"/>
      <c r="NKL3039" s="607"/>
      <c r="NKM3039" s="607"/>
      <c r="NKN3039" s="607"/>
      <c r="NKO3039" s="607"/>
      <c r="NKP3039" s="607"/>
      <c r="NKQ3039" s="607"/>
      <c r="NKR3039" s="607"/>
      <c r="NKS3039" s="607"/>
      <c r="NKT3039" s="607"/>
      <c r="NKU3039" s="607"/>
      <c r="NKV3039" s="607"/>
      <c r="NKW3039" s="607"/>
      <c r="NKX3039" s="607"/>
      <c r="NKY3039" s="607"/>
      <c r="NKZ3039" s="607"/>
      <c r="NLA3039" s="607"/>
      <c r="NLB3039" s="607"/>
      <c r="NLC3039" s="607"/>
      <c r="NLD3039" s="607"/>
      <c r="NLE3039" s="607"/>
      <c r="NLF3039" s="607"/>
      <c r="NLG3039" s="607"/>
      <c r="NLH3039" s="607"/>
      <c r="NLI3039" s="607"/>
      <c r="NLJ3039" s="607"/>
      <c r="NLK3039" s="607"/>
      <c r="NLL3039" s="607"/>
      <c r="NLM3039" s="607"/>
      <c r="NLN3039" s="607"/>
      <c r="NLO3039" s="607"/>
      <c r="NLP3039" s="607"/>
      <c r="NLQ3039" s="607"/>
      <c r="NLR3039" s="607"/>
      <c r="NLS3039" s="607"/>
      <c r="NLT3039" s="607"/>
      <c r="NLU3039" s="607"/>
      <c r="NLV3039" s="607"/>
      <c r="NLW3039" s="607"/>
      <c r="NLX3039" s="607"/>
      <c r="NLY3039" s="607"/>
      <c r="NLZ3039" s="607"/>
      <c r="NMA3039" s="607"/>
      <c r="NMB3039" s="607"/>
      <c r="NMC3039" s="607"/>
      <c r="NMD3039" s="607"/>
      <c r="NME3039" s="607"/>
      <c r="NMF3039" s="607"/>
      <c r="NMG3039" s="607"/>
      <c r="NMH3039" s="607"/>
      <c r="NMI3039" s="607"/>
      <c r="NMJ3039" s="607"/>
      <c r="NMK3039" s="607"/>
      <c r="NML3039" s="607"/>
      <c r="NMM3039" s="607"/>
      <c r="NMN3039" s="607"/>
      <c r="NMO3039" s="607"/>
      <c r="NMP3039" s="607"/>
      <c r="NMQ3039" s="607"/>
      <c r="NMR3039" s="607"/>
      <c r="NMS3039" s="607"/>
      <c r="NMT3039" s="607"/>
      <c r="NMU3039" s="607"/>
      <c r="NMV3039" s="607"/>
      <c r="NMW3039" s="607"/>
      <c r="NMX3039" s="607"/>
      <c r="NMY3039" s="607"/>
      <c r="NMZ3039" s="607"/>
      <c r="NNA3039" s="607"/>
      <c r="NNB3039" s="607"/>
      <c r="NNC3039" s="607"/>
      <c r="NND3039" s="607"/>
      <c r="NNE3039" s="607"/>
      <c r="NNF3039" s="607"/>
      <c r="NNG3039" s="607"/>
      <c r="NNH3039" s="607"/>
      <c r="NNI3039" s="607"/>
      <c r="NNJ3039" s="607"/>
      <c r="NNK3039" s="607"/>
      <c r="NNL3039" s="607"/>
      <c r="NNM3039" s="607"/>
      <c r="NNN3039" s="607"/>
      <c r="NNO3039" s="607"/>
      <c r="NNP3039" s="607"/>
      <c r="NNQ3039" s="607"/>
      <c r="NNR3039" s="607"/>
      <c r="NNS3039" s="607"/>
      <c r="NNT3039" s="607"/>
      <c r="NNU3039" s="607"/>
      <c r="NNV3039" s="607"/>
      <c r="NNW3039" s="607"/>
      <c r="NNX3039" s="607"/>
      <c r="NNY3039" s="607"/>
      <c r="NNZ3039" s="607"/>
      <c r="NOA3039" s="607"/>
      <c r="NOB3039" s="607"/>
      <c r="NOC3039" s="607"/>
      <c r="NOD3039" s="607"/>
      <c r="NOE3039" s="607"/>
      <c r="NOF3039" s="607"/>
      <c r="NOG3039" s="607"/>
      <c r="NOH3039" s="607"/>
      <c r="NOI3039" s="607"/>
      <c r="NOJ3039" s="607"/>
      <c r="NOK3039" s="607"/>
      <c r="NOL3039" s="607"/>
      <c r="NOM3039" s="607"/>
      <c r="NON3039" s="607"/>
      <c r="NOO3039" s="607"/>
      <c r="NOP3039" s="607"/>
      <c r="NOQ3039" s="607"/>
      <c r="NOR3039" s="607"/>
      <c r="NOS3039" s="607"/>
      <c r="NOT3039" s="607"/>
      <c r="NOU3039" s="607"/>
      <c r="NOV3039" s="607"/>
      <c r="NOW3039" s="607"/>
      <c r="NOX3039" s="607"/>
      <c r="NOY3039" s="607"/>
      <c r="NOZ3039" s="607"/>
      <c r="NPA3039" s="607"/>
      <c r="NPB3039" s="607"/>
      <c r="NPC3039" s="607"/>
      <c r="NPD3039" s="607"/>
      <c r="NPE3039" s="607"/>
      <c r="NPF3039" s="607"/>
      <c r="NPG3039" s="607"/>
      <c r="NPH3039" s="607"/>
      <c r="NPI3039" s="607"/>
      <c r="NPJ3039" s="607"/>
      <c r="NPK3039" s="607"/>
      <c r="NPL3039" s="607"/>
      <c r="NPM3039" s="607"/>
      <c r="NPN3039" s="607"/>
      <c r="NPO3039" s="607"/>
      <c r="NPP3039" s="607"/>
      <c r="NPQ3039" s="607"/>
      <c r="NPR3039" s="607"/>
      <c r="NPS3039" s="607"/>
      <c r="NPT3039" s="607"/>
      <c r="NPU3039" s="607"/>
      <c r="NPV3039" s="607"/>
      <c r="NPW3039" s="607"/>
      <c r="NPX3039" s="607"/>
      <c r="NPY3039" s="607"/>
      <c r="NPZ3039" s="607"/>
      <c r="NQA3039" s="607"/>
      <c r="NQB3039" s="607"/>
      <c r="NQC3039" s="607"/>
      <c r="NQD3039" s="607"/>
      <c r="NQE3039" s="607"/>
      <c r="NQF3039" s="607"/>
      <c r="NQG3039" s="607"/>
      <c r="NQH3039" s="607"/>
      <c r="NQI3039" s="607"/>
      <c r="NQJ3039" s="607"/>
      <c r="NQK3039" s="607"/>
      <c r="NQL3039" s="607"/>
      <c r="NQM3039" s="607"/>
      <c r="NQN3039" s="607"/>
      <c r="NQO3039" s="607"/>
      <c r="NQP3039" s="607"/>
      <c r="NQQ3039" s="607"/>
      <c r="NQR3039" s="607"/>
      <c r="NQS3039" s="607"/>
      <c r="NQT3039" s="607"/>
      <c r="NQU3039" s="607"/>
      <c r="NQV3039" s="607"/>
      <c r="NQW3039" s="607"/>
      <c r="NQX3039" s="607"/>
      <c r="NQY3039" s="607"/>
      <c r="NQZ3039" s="607"/>
      <c r="NRA3039" s="607"/>
      <c r="NRB3039" s="607"/>
      <c r="NRC3039" s="607"/>
      <c r="NRD3039" s="607"/>
      <c r="NRE3039" s="607"/>
      <c r="NRF3039" s="607"/>
      <c r="NRG3039" s="607"/>
      <c r="NRH3039" s="607"/>
      <c r="NRI3039" s="607"/>
      <c r="NRJ3039" s="607"/>
      <c r="NRK3039" s="607"/>
      <c r="NRL3039" s="607"/>
      <c r="NRM3039" s="607"/>
      <c r="NRN3039" s="607"/>
      <c r="NRO3039" s="607"/>
      <c r="NRP3039" s="607"/>
      <c r="NRQ3039" s="607"/>
      <c r="NRR3039" s="607"/>
      <c r="NRS3039" s="607"/>
      <c r="NRT3039" s="607"/>
      <c r="NRU3039" s="607"/>
      <c r="NRV3039" s="607"/>
      <c r="NRW3039" s="607"/>
      <c r="NRX3039" s="607"/>
      <c r="NRY3039" s="607"/>
      <c r="NRZ3039" s="607"/>
      <c r="NSA3039" s="607"/>
      <c r="NSB3039" s="607"/>
      <c r="NSC3039" s="607"/>
      <c r="NSD3039" s="607"/>
      <c r="NSE3039" s="607"/>
      <c r="NSF3039" s="607"/>
      <c r="NSG3039" s="607"/>
      <c r="NSH3039" s="607"/>
      <c r="NSI3039" s="607"/>
      <c r="NSJ3039" s="607"/>
      <c r="NSK3039" s="607"/>
      <c r="NSL3039" s="607"/>
      <c r="NSM3039" s="607"/>
      <c r="NSN3039" s="607"/>
      <c r="NSO3039" s="607"/>
      <c r="NSP3039" s="607"/>
      <c r="NSQ3039" s="607"/>
      <c r="NSR3039" s="607"/>
      <c r="NSS3039" s="607"/>
      <c r="NST3039" s="607"/>
      <c r="NSU3039" s="607"/>
      <c r="NSV3039" s="607"/>
      <c r="NSW3039" s="607"/>
      <c r="NSX3039" s="607"/>
      <c r="NSY3039" s="607"/>
      <c r="NSZ3039" s="607"/>
      <c r="NTA3039" s="607"/>
      <c r="NTB3039" s="607"/>
      <c r="NTC3039" s="607"/>
      <c r="NTD3039" s="607"/>
      <c r="NTE3039" s="607"/>
      <c r="NTF3039" s="607"/>
      <c r="NTG3039" s="607"/>
      <c r="NTH3039" s="607"/>
      <c r="NTI3039" s="607"/>
      <c r="NTJ3039" s="607"/>
      <c r="NTK3039" s="607"/>
      <c r="NTL3039" s="607"/>
      <c r="NTM3039" s="607"/>
      <c r="NTN3039" s="607"/>
      <c r="NTO3039" s="607"/>
      <c r="NTP3039" s="607"/>
      <c r="NTQ3039" s="607"/>
      <c r="NTR3039" s="607"/>
      <c r="NTS3039" s="607"/>
      <c r="NTT3039" s="607"/>
      <c r="NTU3039" s="607"/>
      <c r="NTV3039" s="607"/>
      <c r="NTW3039" s="607"/>
      <c r="NTX3039" s="607"/>
      <c r="NTY3039" s="607"/>
      <c r="NTZ3039" s="607"/>
      <c r="NUA3039" s="607"/>
      <c r="NUB3039" s="607"/>
      <c r="NUC3039" s="607"/>
      <c r="NUD3039" s="607"/>
      <c r="NUE3039" s="607"/>
      <c r="NUF3039" s="607"/>
      <c r="NUG3039" s="607"/>
      <c r="NUH3039" s="607"/>
      <c r="NUI3039" s="607"/>
      <c r="NUJ3039" s="607"/>
      <c r="NUK3039" s="607"/>
      <c r="NUL3039" s="607"/>
      <c r="NUM3039" s="607"/>
      <c r="NUN3039" s="607"/>
      <c r="NUO3039" s="607"/>
      <c r="NUP3039" s="607"/>
      <c r="NUQ3039" s="607"/>
      <c r="NUR3039" s="607"/>
      <c r="NUS3039" s="607"/>
      <c r="NUT3039" s="607"/>
      <c r="NUU3039" s="607"/>
      <c r="NUV3039" s="607"/>
      <c r="NUW3039" s="607"/>
      <c r="NUX3039" s="607"/>
      <c r="NUY3039" s="607"/>
      <c r="NUZ3039" s="607"/>
      <c r="NVA3039" s="607"/>
      <c r="NVB3039" s="607"/>
      <c r="NVC3039" s="607"/>
      <c r="NVD3039" s="607"/>
      <c r="NVE3039" s="607"/>
      <c r="NVF3039" s="607"/>
      <c r="NVG3039" s="607"/>
      <c r="NVH3039" s="607"/>
      <c r="NVI3039" s="607"/>
      <c r="NVJ3039" s="607"/>
      <c r="NVK3039" s="607"/>
      <c r="NVL3039" s="607"/>
      <c r="NVM3039" s="607"/>
      <c r="NVN3039" s="607"/>
      <c r="NVO3039" s="607"/>
      <c r="NVP3039" s="607"/>
      <c r="NVQ3039" s="607"/>
      <c r="NVR3039" s="607"/>
      <c r="NVS3039" s="607"/>
      <c r="NVT3039" s="607"/>
      <c r="NVU3039" s="607"/>
      <c r="NVV3039" s="607"/>
      <c r="NVW3039" s="607"/>
      <c r="NVX3039" s="607"/>
      <c r="NVY3039" s="607"/>
      <c r="NVZ3039" s="607"/>
      <c r="NWA3039" s="607"/>
      <c r="NWB3039" s="607"/>
      <c r="NWC3039" s="607"/>
      <c r="NWD3039" s="607"/>
      <c r="NWE3039" s="607"/>
      <c r="NWF3039" s="607"/>
      <c r="NWG3039" s="607"/>
      <c r="NWH3039" s="607"/>
      <c r="NWI3039" s="607"/>
      <c r="NWJ3039" s="607"/>
      <c r="NWK3039" s="607"/>
      <c r="NWL3039" s="607"/>
      <c r="NWM3039" s="607"/>
      <c r="NWN3039" s="607"/>
      <c r="NWO3039" s="607"/>
      <c r="NWP3039" s="607"/>
      <c r="NWQ3039" s="607"/>
      <c r="NWR3039" s="607"/>
      <c r="NWS3039" s="607"/>
      <c r="NWT3039" s="607"/>
      <c r="NWU3039" s="607"/>
      <c r="NWV3039" s="607"/>
      <c r="NWW3039" s="607"/>
      <c r="NWX3039" s="607"/>
      <c r="NWY3039" s="607"/>
      <c r="NWZ3039" s="607"/>
      <c r="NXA3039" s="607"/>
      <c r="NXB3039" s="607"/>
      <c r="NXC3039" s="607"/>
      <c r="NXD3039" s="607"/>
      <c r="NXE3039" s="607"/>
      <c r="NXF3039" s="607"/>
      <c r="NXG3039" s="607"/>
      <c r="NXH3039" s="607"/>
      <c r="NXI3039" s="607"/>
      <c r="NXJ3039" s="607"/>
      <c r="NXK3039" s="607"/>
      <c r="NXL3039" s="607"/>
      <c r="NXM3039" s="607"/>
      <c r="NXN3039" s="607"/>
      <c r="NXO3039" s="607"/>
      <c r="NXP3039" s="607"/>
      <c r="NXQ3039" s="607"/>
      <c r="NXR3039" s="607"/>
      <c r="NXS3039" s="607"/>
      <c r="NXT3039" s="607"/>
      <c r="NXU3039" s="607"/>
      <c r="NXV3039" s="607"/>
      <c r="NXW3039" s="607"/>
      <c r="NXX3039" s="607"/>
      <c r="NXY3039" s="607"/>
      <c r="NXZ3039" s="607"/>
      <c r="NYA3039" s="607"/>
      <c r="NYB3039" s="607"/>
      <c r="NYC3039" s="607"/>
      <c r="NYD3039" s="607"/>
      <c r="NYE3039" s="607"/>
      <c r="NYF3039" s="607"/>
      <c r="NYG3039" s="607"/>
      <c r="NYH3039" s="607"/>
      <c r="NYI3039" s="607"/>
      <c r="NYJ3039" s="607"/>
      <c r="NYK3039" s="607"/>
      <c r="NYL3039" s="607"/>
      <c r="NYM3039" s="607"/>
      <c r="NYN3039" s="607"/>
      <c r="NYO3039" s="607"/>
      <c r="NYP3039" s="607"/>
      <c r="NYQ3039" s="607"/>
      <c r="NYR3039" s="607"/>
      <c r="NYS3039" s="607"/>
      <c r="NYT3039" s="607"/>
      <c r="NYU3039" s="607"/>
      <c r="NYV3039" s="607"/>
      <c r="NYW3039" s="607"/>
      <c r="NYX3039" s="607"/>
      <c r="NYY3039" s="607"/>
      <c r="NYZ3039" s="607"/>
      <c r="NZA3039" s="607"/>
      <c r="NZB3039" s="607"/>
      <c r="NZC3039" s="607"/>
      <c r="NZD3039" s="607"/>
      <c r="NZE3039" s="607"/>
      <c r="NZF3039" s="607"/>
      <c r="NZG3039" s="607"/>
      <c r="NZH3039" s="607"/>
      <c r="NZI3039" s="607"/>
      <c r="NZJ3039" s="607"/>
      <c r="NZK3039" s="607"/>
      <c r="NZL3039" s="607"/>
      <c r="NZM3039" s="607"/>
      <c r="NZN3039" s="607"/>
      <c r="NZO3039" s="607"/>
      <c r="NZP3039" s="607"/>
      <c r="NZQ3039" s="607"/>
      <c r="NZR3039" s="607"/>
      <c r="NZS3039" s="607"/>
      <c r="NZT3039" s="607"/>
      <c r="NZU3039" s="607"/>
      <c r="NZV3039" s="607"/>
      <c r="NZW3039" s="607"/>
      <c r="NZX3039" s="607"/>
      <c r="NZY3039" s="607"/>
      <c r="NZZ3039" s="607"/>
      <c r="OAA3039" s="607"/>
      <c r="OAB3039" s="607"/>
      <c r="OAC3039" s="607"/>
      <c r="OAD3039" s="607"/>
      <c r="OAE3039" s="607"/>
      <c r="OAF3039" s="607"/>
      <c r="OAG3039" s="607"/>
      <c r="OAH3039" s="607"/>
      <c r="OAI3039" s="607"/>
      <c r="OAJ3039" s="607"/>
      <c r="OAK3039" s="607"/>
      <c r="OAL3039" s="607"/>
      <c r="OAM3039" s="607"/>
      <c r="OAN3039" s="607"/>
      <c r="OAO3039" s="607"/>
      <c r="OAP3039" s="607"/>
      <c r="OAQ3039" s="607"/>
      <c r="OAR3039" s="607"/>
      <c r="OAS3039" s="607"/>
      <c r="OAT3039" s="607"/>
      <c r="OAU3039" s="607"/>
      <c r="OAV3039" s="607"/>
      <c r="OAW3039" s="607"/>
      <c r="OAX3039" s="607"/>
      <c r="OAY3039" s="607"/>
      <c r="OAZ3039" s="607"/>
      <c r="OBA3039" s="607"/>
      <c r="OBB3039" s="607"/>
      <c r="OBC3039" s="607"/>
      <c r="OBD3039" s="607"/>
      <c r="OBE3039" s="607"/>
      <c r="OBF3039" s="607"/>
      <c r="OBG3039" s="607"/>
      <c r="OBH3039" s="607"/>
      <c r="OBI3039" s="607"/>
      <c r="OBJ3039" s="607"/>
      <c r="OBK3039" s="607"/>
      <c r="OBL3039" s="607"/>
      <c r="OBM3039" s="607"/>
      <c r="OBN3039" s="607"/>
      <c r="OBO3039" s="607"/>
      <c r="OBP3039" s="607"/>
      <c r="OBQ3039" s="607"/>
      <c r="OBR3039" s="607"/>
      <c r="OBS3039" s="607"/>
      <c r="OBT3039" s="607"/>
      <c r="OBU3039" s="607"/>
      <c r="OBV3039" s="607"/>
      <c r="OBW3039" s="607"/>
      <c r="OBX3039" s="607"/>
      <c r="OBY3039" s="607"/>
      <c r="OBZ3039" s="607"/>
      <c r="OCA3039" s="607"/>
      <c r="OCB3039" s="607"/>
      <c r="OCC3039" s="607"/>
      <c r="OCD3039" s="607"/>
      <c r="OCE3039" s="607"/>
      <c r="OCF3039" s="607"/>
      <c r="OCG3039" s="607"/>
      <c r="OCH3039" s="607"/>
      <c r="OCI3039" s="607"/>
      <c r="OCJ3039" s="607"/>
      <c r="OCK3039" s="607"/>
      <c r="OCL3039" s="607"/>
      <c r="OCM3039" s="607"/>
      <c r="OCN3039" s="607"/>
      <c r="OCO3039" s="607"/>
      <c r="OCP3039" s="607"/>
      <c r="OCQ3039" s="607"/>
      <c r="OCR3039" s="607"/>
      <c r="OCS3039" s="607"/>
      <c r="OCT3039" s="607"/>
      <c r="OCU3039" s="607"/>
      <c r="OCV3039" s="607"/>
      <c r="OCW3039" s="607"/>
      <c r="OCX3039" s="607"/>
      <c r="OCY3039" s="607"/>
      <c r="OCZ3039" s="607"/>
      <c r="ODA3039" s="607"/>
      <c r="ODB3039" s="607"/>
      <c r="ODC3039" s="607"/>
      <c r="ODD3039" s="607"/>
      <c r="ODE3039" s="607"/>
      <c r="ODF3039" s="607"/>
      <c r="ODG3039" s="607"/>
      <c r="ODH3039" s="607"/>
      <c r="ODI3039" s="607"/>
      <c r="ODJ3039" s="607"/>
      <c r="ODK3039" s="607"/>
      <c r="ODL3039" s="607"/>
      <c r="ODM3039" s="607"/>
      <c r="ODN3039" s="607"/>
      <c r="ODO3039" s="607"/>
      <c r="ODP3039" s="607"/>
      <c r="ODQ3039" s="607"/>
      <c r="ODR3039" s="607"/>
      <c r="ODS3039" s="607"/>
      <c r="ODT3039" s="607"/>
      <c r="ODU3039" s="607"/>
      <c r="ODV3039" s="607"/>
      <c r="ODW3039" s="607"/>
      <c r="ODX3039" s="607"/>
      <c r="ODY3039" s="607"/>
      <c r="ODZ3039" s="607"/>
      <c r="OEA3039" s="607"/>
      <c r="OEB3039" s="607"/>
      <c r="OEC3039" s="607"/>
      <c r="OED3039" s="607"/>
      <c r="OEE3039" s="607"/>
      <c r="OEF3039" s="607"/>
      <c r="OEG3039" s="607"/>
      <c r="OEH3039" s="607"/>
      <c r="OEI3039" s="607"/>
      <c r="OEJ3039" s="607"/>
      <c r="OEK3039" s="607"/>
      <c r="OEL3039" s="607"/>
      <c r="OEM3039" s="607"/>
      <c r="OEN3039" s="607"/>
      <c r="OEO3039" s="607"/>
      <c r="OEP3039" s="607"/>
      <c r="OEQ3039" s="607"/>
      <c r="OER3039" s="607"/>
      <c r="OES3039" s="607"/>
      <c r="OET3039" s="607"/>
      <c r="OEU3039" s="607"/>
      <c r="OEV3039" s="607"/>
      <c r="OEW3039" s="607"/>
      <c r="OEX3039" s="607"/>
      <c r="OEY3039" s="607"/>
      <c r="OEZ3039" s="607"/>
      <c r="OFA3039" s="607"/>
      <c r="OFB3039" s="607"/>
      <c r="OFC3039" s="607"/>
      <c r="OFD3039" s="607"/>
      <c r="OFE3039" s="607"/>
      <c r="OFF3039" s="607"/>
      <c r="OFG3039" s="607"/>
      <c r="OFH3039" s="607"/>
      <c r="OFI3039" s="607"/>
      <c r="OFJ3039" s="607"/>
      <c r="OFK3039" s="607"/>
      <c r="OFL3039" s="607"/>
      <c r="OFM3039" s="607"/>
      <c r="OFN3039" s="607"/>
      <c r="OFO3039" s="607"/>
      <c r="OFP3039" s="607"/>
      <c r="OFQ3039" s="607"/>
      <c r="OFR3039" s="607"/>
      <c r="OFS3039" s="607"/>
      <c r="OFT3039" s="607"/>
      <c r="OFU3039" s="607"/>
      <c r="OFV3039" s="607"/>
      <c r="OFW3039" s="607"/>
      <c r="OFX3039" s="607"/>
      <c r="OFY3039" s="607"/>
      <c r="OFZ3039" s="607"/>
      <c r="OGA3039" s="607"/>
      <c r="OGB3039" s="607"/>
      <c r="OGC3039" s="607"/>
      <c r="OGD3039" s="607"/>
      <c r="OGE3039" s="607"/>
      <c r="OGF3039" s="607"/>
      <c r="OGG3039" s="607"/>
      <c r="OGH3039" s="607"/>
      <c r="OGI3039" s="607"/>
      <c r="OGJ3039" s="607"/>
      <c r="OGK3039" s="607"/>
      <c r="OGL3039" s="607"/>
      <c r="OGM3039" s="607"/>
      <c r="OGN3039" s="607"/>
      <c r="OGO3039" s="607"/>
      <c r="OGP3039" s="607"/>
      <c r="OGQ3039" s="607"/>
      <c r="OGR3039" s="607"/>
      <c r="OGS3039" s="607"/>
      <c r="OGT3039" s="607"/>
      <c r="OGU3039" s="607"/>
      <c r="OGV3039" s="607"/>
      <c r="OGW3039" s="607"/>
      <c r="OGX3039" s="607"/>
      <c r="OGY3039" s="607"/>
      <c r="OGZ3039" s="607"/>
      <c r="OHA3039" s="607"/>
      <c r="OHB3039" s="607"/>
      <c r="OHC3039" s="607"/>
      <c r="OHD3039" s="607"/>
      <c r="OHE3039" s="607"/>
      <c r="OHF3039" s="607"/>
      <c r="OHG3039" s="607"/>
      <c r="OHH3039" s="607"/>
      <c r="OHI3039" s="607"/>
      <c r="OHJ3039" s="607"/>
      <c r="OHK3039" s="607"/>
      <c r="OHL3039" s="607"/>
      <c r="OHM3039" s="607"/>
      <c r="OHN3039" s="607"/>
      <c r="OHO3039" s="607"/>
      <c r="OHP3039" s="607"/>
      <c r="OHQ3039" s="607"/>
      <c r="OHR3039" s="607"/>
      <c r="OHS3039" s="607"/>
      <c r="OHT3039" s="607"/>
      <c r="OHU3039" s="607"/>
      <c r="OHV3039" s="607"/>
      <c r="OHW3039" s="607"/>
      <c r="OHX3039" s="607"/>
      <c r="OHY3039" s="607"/>
      <c r="OHZ3039" s="607"/>
      <c r="OIA3039" s="607"/>
      <c r="OIB3039" s="607"/>
      <c r="OIC3039" s="607"/>
      <c r="OID3039" s="607"/>
      <c r="OIE3039" s="607"/>
      <c r="OIF3039" s="607"/>
      <c r="OIG3039" s="607"/>
      <c r="OIH3039" s="607"/>
      <c r="OII3039" s="607"/>
      <c r="OIJ3039" s="607"/>
      <c r="OIK3039" s="607"/>
      <c r="OIL3039" s="607"/>
      <c r="OIM3039" s="607"/>
      <c r="OIN3039" s="607"/>
      <c r="OIO3039" s="607"/>
      <c r="OIP3039" s="607"/>
      <c r="OIQ3039" s="607"/>
      <c r="OIR3039" s="607"/>
      <c r="OIS3039" s="607"/>
      <c r="OIT3039" s="607"/>
      <c r="OIU3039" s="607"/>
      <c r="OIV3039" s="607"/>
      <c r="OIW3039" s="607"/>
      <c r="OIX3039" s="607"/>
      <c r="OIY3039" s="607"/>
      <c r="OIZ3039" s="607"/>
      <c r="OJA3039" s="607"/>
      <c r="OJB3039" s="607"/>
      <c r="OJC3039" s="607"/>
      <c r="OJD3039" s="607"/>
      <c r="OJE3039" s="607"/>
      <c r="OJF3039" s="607"/>
      <c r="OJG3039" s="607"/>
      <c r="OJH3039" s="607"/>
      <c r="OJI3039" s="607"/>
      <c r="OJJ3039" s="607"/>
      <c r="OJK3039" s="607"/>
      <c r="OJL3039" s="607"/>
      <c r="OJM3039" s="607"/>
      <c r="OJN3039" s="607"/>
      <c r="OJO3039" s="607"/>
      <c r="OJP3039" s="607"/>
      <c r="OJQ3039" s="607"/>
      <c r="OJR3039" s="607"/>
      <c r="OJS3039" s="607"/>
      <c r="OJT3039" s="607"/>
      <c r="OJU3039" s="607"/>
      <c r="OJV3039" s="607"/>
      <c r="OJW3039" s="607"/>
      <c r="OJX3039" s="607"/>
      <c r="OJY3039" s="607"/>
      <c r="OJZ3039" s="607"/>
      <c r="OKA3039" s="607"/>
      <c r="OKB3039" s="607"/>
      <c r="OKC3039" s="607"/>
      <c r="OKD3039" s="607"/>
      <c r="OKE3039" s="607"/>
      <c r="OKF3039" s="607"/>
      <c r="OKG3039" s="607"/>
      <c r="OKH3039" s="607"/>
      <c r="OKI3039" s="607"/>
      <c r="OKJ3039" s="607"/>
      <c r="OKK3039" s="607"/>
      <c r="OKL3039" s="607"/>
      <c r="OKM3039" s="607"/>
      <c r="OKN3039" s="607"/>
      <c r="OKO3039" s="607"/>
      <c r="OKP3039" s="607"/>
      <c r="OKQ3039" s="607"/>
      <c r="OKR3039" s="607"/>
      <c r="OKS3039" s="607"/>
      <c r="OKT3039" s="607"/>
      <c r="OKU3039" s="607"/>
      <c r="OKV3039" s="607"/>
      <c r="OKW3039" s="607"/>
      <c r="OKX3039" s="607"/>
      <c r="OKY3039" s="607"/>
      <c r="OKZ3039" s="607"/>
      <c r="OLA3039" s="607"/>
      <c r="OLB3039" s="607"/>
      <c r="OLC3039" s="607"/>
      <c r="OLD3039" s="607"/>
      <c r="OLE3039" s="607"/>
      <c r="OLF3039" s="607"/>
      <c r="OLG3039" s="607"/>
      <c r="OLH3039" s="607"/>
      <c r="OLI3039" s="607"/>
      <c r="OLJ3039" s="607"/>
      <c r="OLK3039" s="607"/>
      <c r="OLL3039" s="607"/>
      <c r="OLM3039" s="607"/>
      <c r="OLN3039" s="607"/>
      <c r="OLO3039" s="607"/>
      <c r="OLP3039" s="607"/>
      <c r="OLQ3039" s="607"/>
      <c r="OLR3039" s="607"/>
      <c r="OLS3039" s="607"/>
      <c r="OLT3039" s="607"/>
      <c r="OLU3039" s="607"/>
      <c r="OLV3039" s="607"/>
      <c r="OLW3039" s="607"/>
      <c r="OLX3039" s="607"/>
      <c r="OLY3039" s="607"/>
      <c r="OLZ3039" s="607"/>
      <c r="OMA3039" s="607"/>
      <c r="OMB3039" s="607"/>
      <c r="OMC3039" s="607"/>
      <c r="OMD3039" s="607"/>
      <c r="OME3039" s="607"/>
      <c r="OMF3039" s="607"/>
      <c r="OMG3039" s="607"/>
      <c r="OMH3039" s="607"/>
      <c r="OMI3039" s="607"/>
      <c r="OMJ3039" s="607"/>
      <c r="OMK3039" s="607"/>
      <c r="OML3039" s="607"/>
      <c r="OMM3039" s="607"/>
      <c r="OMN3039" s="607"/>
      <c r="OMO3039" s="607"/>
      <c r="OMP3039" s="607"/>
      <c r="OMQ3039" s="607"/>
      <c r="OMR3039" s="607"/>
      <c r="OMS3039" s="607"/>
      <c r="OMT3039" s="607"/>
      <c r="OMU3039" s="607"/>
      <c r="OMV3039" s="607"/>
      <c r="OMW3039" s="607"/>
      <c r="OMX3039" s="607"/>
      <c r="OMY3039" s="607"/>
      <c r="OMZ3039" s="607"/>
      <c r="ONA3039" s="607"/>
      <c r="ONB3039" s="607"/>
      <c r="ONC3039" s="607"/>
      <c r="OND3039" s="607"/>
      <c r="ONE3039" s="607"/>
      <c r="ONF3039" s="607"/>
      <c r="ONG3039" s="607"/>
      <c r="ONH3039" s="607"/>
      <c r="ONI3039" s="607"/>
      <c r="ONJ3039" s="607"/>
      <c r="ONK3039" s="607"/>
      <c r="ONL3039" s="607"/>
      <c r="ONM3039" s="607"/>
      <c r="ONN3039" s="607"/>
      <c r="ONO3039" s="607"/>
      <c r="ONP3039" s="607"/>
      <c r="ONQ3039" s="607"/>
      <c r="ONR3039" s="607"/>
      <c r="ONS3039" s="607"/>
      <c r="ONT3039" s="607"/>
      <c r="ONU3039" s="607"/>
      <c r="ONV3039" s="607"/>
      <c r="ONW3039" s="607"/>
      <c r="ONX3039" s="607"/>
      <c r="ONY3039" s="607"/>
      <c r="ONZ3039" s="607"/>
      <c r="OOA3039" s="607"/>
      <c r="OOB3039" s="607"/>
      <c r="OOC3039" s="607"/>
      <c r="OOD3039" s="607"/>
      <c r="OOE3039" s="607"/>
      <c r="OOF3039" s="607"/>
      <c r="OOG3039" s="607"/>
      <c r="OOH3039" s="607"/>
      <c r="OOI3039" s="607"/>
      <c r="OOJ3039" s="607"/>
      <c r="OOK3039" s="607"/>
      <c r="OOL3039" s="607"/>
      <c r="OOM3039" s="607"/>
      <c r="OON3039" s="607"/>
      <c r="OOO3039" s="607"/>
      <c r="OOP3039" s="607"/>
      <c r="OOQ3039" s="607"/>
      <c r="OOR3039" s="607"/>
      <c r="OOS3039" s="607"/>
      <c r="OOT3039" s="607"/>
      <c r="OOU3039" s="607"/>
      <c r="OOV3039" s="607"/>
      <c r="OOW3039" s="607"/>
      <c r="OOX3039" s="607"/>
      <c r="OOY3039" s="607"/>
      <c r="OOZ3039" s="607"/>
      <c r="OPA3039" s="607"/>
      <c r="OPB3039" s="607"/>
      <c r="OPC3039" s="607"/>
      <c r="OPD3039" s="607"/>
      <c r="OPE3039" s="607"/>
      <c r="OPF3039" s="607"/>
      <c r="OPG3039" s="607"/>
      <c r="OPH3039" s="607"/>
      <c r="OPI3039" s="607"/>
      <c r="OPJ3039" s="607"/>
      <c r="OPK3039" s="607"/>
      <c r="OPL3039" s="607"/>
      <c r="OPM3039" s="607"/>
      <c r="OPN3039" s="607"/>
      <c r="OPO3039" s="607"/>
      <c r="OPP3039" s="607"/>
      <c r="OPQ3039" s="607"/>
      <c r="OPR3039" s="607"/>
      <c r="OPS3039" s="607"/>
      <c r="OPT3039" s="607"/>
      <c r="OPU3039" s="607"/>
      <c r="OPV3039" s="607"/>
      <c r="OPW3039" s="607"/>
      <c r="OPX3039" s="607"/>
      <c r="OPY3039" s="607"/>
      <c r="OPZ3039" s="607"/>
      <c r="OQA3039" s="607"/>
      <c r="OQB3039" s="607"/>
      <c r="OQC3039" s="607"/>
      <c r="OQD3039" s="607"/>
      <c r="OQE3039" s="607"/>
      <c r="OQF3039" s="607"/>
      <c r="OQG3039" s="607"/>
      <c r="OQH3039" s="607"/>
      <c r="OQI3039" s="607"/>
      <c r="OQJ3039" s="607"/>
      <c r="OQK3039" s="607"/>
      <c r="OQL3039" s="607"/>
      <c r="OQM3039" s="607"/>
      <c r="OQN3039" s="607"/>
      <c r="OQO3039" s="607"/>
      <c r="OQP3039" s="607"/>
      <c r="OQQ3039" s="607"/>
      <c r="OQR3039" s="607"/>
      <c r="OQS3039" s="607"/>
      <c r="OQT3039" s="607"/>
      <c r="OQU3039" s="607"/>
      <c r="OQV3039" s="607"/>
      <c r="OQW3039" s="607"/>
      <c r="OQX3039" s="607"/>
      <c r="OQY3039" s="607"/>
      <c r="OQZ3039" s="607"/>
      <c r="ORA3039" s="607"/>
      <c r="ORB3039" s="607"/>
      <c r="ORC3039" s="607"/>
      <c r="ORD3039" s="607"/>
      <c r="ORE3039" s="607"/>
      <c r="ORF3039" s="607"/>
      <c r="ORG3039" s="607"/>
      <c r="ORH3039" s="607"/>
      <c r="ORI3039" s="607"/>
      <c r="ORJ3039" s="607"/>
      <c r="ORK3039" s="607"/>
      <c r="ORL3039" s="607"/>
      <c r="ORM3039" s="607"/>
      <c r="ORN3039" s="607"/>
      <c r="ORO3039" s="607"/>
      <c r="ORP3039" s="607"/>
      <c r="ORQ3039" s="607"/>
      <c r="ORR3039" s="607"/>
      <c r="ORS3039" s="607"/>
      <c r="ORT3039" s="607"/>
      <c r="ORU3039" s="607"/>
      <c r="ORV3039" s="607"/>
      <c r="ORW3039" s="607"/>
      <c r="ORX3039" s="607"/>
      <c r="ORY3039" s="607"/>
      <c r="ORZ3039" s="607"/>
      <c r="OSA3039" s="607"/>
      <c r="OSB3039" s="607"/>
      <c r="OSC3039" s="607"/>
      <c r="OSD3039" s="607"/>
      <c r="OSE3039" s="607"/>
      <c r="OSF3039" s="607"/>
      <c r="OSG3039" s="607"/>
      <c r="OSH3039" s="607"/>
      <c r="OSI3039" s="607"/>
      <c r="OSJ3039" s="607"/>
      <c r="OSK3039" s="607"/>
      <c r="OSL3039" s="607"/>
      <c r="OSM3039" s="607"/>
      <c r="OSN3039" s="607"/>
      <c r="OSO3039" s="607"/>
      <c r="OSP3039" s="607"/>
      <c r="OSQ3039" s="607"/>
      <c r="OSR3039" s="607"/>
      <c r="OSS3039" s="607"/>
      <c r="OST3039" s="607"/>
      <c r="OSU3039" s="607"/>
      <c r="OSV3039" s="607"/>
      <c r="OSW3039" s="607"/>
      <c r="OSX3039" s="607"/>
      <c r="OSY3039" s="607"/>
      <c r="OSZ3039" s="607"/>
      <c r="OTA3039" s="607"/>
      <c r="OTB3039" s="607"/>
      <c r="OTC3039" s="607"/>
      <c r="OTD3039" s="607"/>
      <c r="OTE3039" s="607"/>
      <c r="OTF3039" s="607"/>
      <c r="OTG3039" s="607"/>
      <c r="OTH3039" s="607"/>
      <c r="OTI3039" s="607"/>
      <c r="OTJ3039" s="607"/>
      <c r="OTK3039" s="607"/>
      <c r="OTL3039" s="607"/>
      <c r="OTM3039" s="607"/>
      <c r="OTN3039" s="607"/>
      <c r="OTO3039" s="607"/>
      <c r="OTP3039" s="607"/>
      <c r="OTQ3039" s="607"/>
      <c r="OTR3039" s="607"/>
      <c r="OTS3039" s="607"/>
      <c r="OTT3039" s="607"/>
      <c r="OTU3039" s="607"/>
      <c r="OTV3039" s="607"/>
      <c r="OTW3039" s="607"/>
      <c r="OTX3039" s="607"/>
      <c r="OTY3039" s="607"/>
      <c r="OTZ3039" s="607"/>
      <c r="OUA3039" s="607"/>
      <c r="OUB3039" s="607"/>
      <c r="OUC3039" s="607"/>
      <c r="OUD3039" s="607"/>
      <c r="OUE3039" s="607"/>
      <c r="OUF3039" s="607"/>
      <c r="OUG3039" s="607"/>
      <c r="OUH3039" s="607"/>
      <c r="OUI3039" s="607"/>
      <c r="OUJ3039" s="607"/>
      <c r="OUK3039" s="607"/>
      <c r="OUL3039" s="607"/>
      <c r="OUM3039" s="607"/>
      <c r="OUN3039" s="607"/>
      <c r="OUO3039" s="607"/>
      <c r="OUP3039" s="607"/>
      <c r="OUQ3039" s="607"/>
      <c r="OUR3039" s="607"/>
      <c r="OUS3039" s="607"/>
      <c r="OUT3039" s="607"/>
      <c r="OUU3039" s="607"/>
      <c r="OUV3039" s="607"/>
      <c r="OUW3039" s="607"/>
      <c r="OUX3039" s="607"/>
      <c r="OUY3039" s="607"/>
      <c r="OUZ3039" s="607"/>
      <c r="OVA3039" s="607"/>
      <c r="OVB3039" s="607"/>
      <c r="OVC3039" s="607"/>
      <c r="OVD3039" s="607"/>
      <c r="OVE3039" s="607"/>
      <c r="OVF3039" s="607"/>
      <c r="OVG3039" s="607"/>
      <c r="OVH3039" s="607"/>
      <c r="OVI3039" s="607"/>
      <c r="OVJ3039" s="607"/>
      <c r="OVK3039" s="607"/>
      <c r="OVL3039" s="607"/>
      <c r="OVM3039" s="607"/>
      <c r="OVN3039" s="607"/>
      <c r="OVO3039" s="607"/>
      <c r="OVP3039" s="607"/>
      <c r="OVQ3039" s="607"/>
      <c r="OVR3039" s="607"/>
      <c r="OVS3039" s="607"/>
      <c r="OVT3039" s="607"/>
      <c r="OVU3039" s="607"/>
      <c r="OVV3039" s="607"/>
      <c r="OVW3039" s="607"/>
      <c r="OVX3039" s="607"/>
      <c r="OVY3039" s="607"/>
      <c r="OVZ3039" s="607"/>
      <c r="OWA3039" s="607"/>
      <c r="OWB3039" s="607"/>
      <c r="OWC3039" s="607"/>
      <c r="OWD3039" s="607"/>
      <c r="OWE3039" s="607"/>
      <c r="OWF3039" s="607"/>
      <c r="OWG3039" s="607"/>
      <c r="OWH3039" s="607"/>
      <c r="OWI3039" s="607"/>
      <c r="OWJ3039" s="607"/>
      <c r="OWK3039" s="607"/>
      <c r="OWL3039" s="607"/>
      <c r="OWM3039" s="607"/>
      <c r="OWN3039" s="607"/>
      <c r="OWO3039" s="607"/>
      <c r="OWP3039" s="607"/>
      <c r="OWQ3039" s="607"/>
      <c r="OWR3039" s="607"/>
      <c r="OWS3039" s="607"/>
      <c r="OWT3039" s="607"/>
      <c r="OWU3039" s="607"/>
      <c r="OWV3039" s="607"/>
      <c r="OWW3039" s="607"/>
      <c r="OWX3039" s="607"/>
      <c r="OWY3039" s="607"/>
      <c r="OWZ3039" s="607"/>
      <c r="OXA3039" s="607"/>
      <c r="OXB3039" s="607"/>
      <c r="OXC3039" s="607"/>
      <c r="OXD3039" s="607"/>
      <c r="OXE3039" s="607"/>
      <c r="OXF3039" s="607"/>
      <c r="OXG3039" s="607"/>
      <c r="OXH3039" s="607"/>
      <c r="OXI3039" s="607"/>
      <c r="OXJ3039" s="607"/>
      <c r="OXK3039" s="607"/>
      <c r="OXL3039" s="607"/>
      <c r="OXM3039" s="607"/>
      <c r="OXN3039" s="607"/>
      <c r="OXO3039" s="607"/>
      <c r="OXP3039" s="607"/>
      <c r="OXQ3039" s="607"/>
      <c r="OXR3039" s="607"/>
      <c r="OXS3039" s="607"/>
      <c r="OXT3039" s="607"/>
      <c r="OXU3039" s="607"/>
      <c r="OXV3039" s="607"/>
      <c r="OXW3039" s="607"/>
      <c r="OXX3039" s="607"/>
      <c r="OXY3039" s="607"/>
      <c r="OXZ3039" s="607"/>
      <c r="OYA3039" s="607"/>
      <c r="OYB3039" s="607"/>
      <c r="OYC3039" s="607"/>
      <c r="OYD3039" s="607"/>
      <c r="OYE3039" s="607"/>
      <c r="OYF3039" s="607"/>
      <c r="OYG3039" s="607"/>
      <c r="OYH3039" s="607"/>
      <c r="OYI3039" s="607"/>
      <c r="OYJ3039" s="607"/>
      <c r="OYK3039" s="607"/>
      <c r="OYL3039" s="607"/>
      <c r="OYM3039" s="607"/>
      <c r="OYN3039" s="607"/>
      <c r="OYO3039" s="607"/>
      <c r="OYP3039" s="607"/>
      <c r="OYQ3039" s="607"/>
      <c r="OYR3039" s="607"/>
      <c r="OYS3039" s="607"/>
      <c r="OYT3039" s="607"/>
      <c r="OYU3039" s="607"/>
      <c r="OYV3039" s="607"/>
      <c r="OYW3039" s="607"/>
      <c r="OYX3039" s="607"/>
      <c r="OYY3039" s="607"/>
      <c r="OYZ3039" s="607"/>
      <c r="OZA3039" s="607"/>
      <c r="OZB3039" s="607"/>
      <c r="OZC3039" s="607"/>
      <c r="OZD3039" s="607"/>
      <c r="OZE3039" s="607"/>
      <c r="OZF3039" s="607"/>
      <c r="OZG3039" s="607"/>
      <c r="OZH3039" s="607"/>
      <c r="OZI3039" s="607"/>
      <c r="OZJ3039" s="607"/>
      <c r="OZK3039" s="607"/>
      <c r="OZL3039" s="607"/>
      <c r="OZM3039" s="607"/>
      <c r="OZN3039" s="607"/>
      <c r="OZO3039" s="607"/>
      <c r="OZP3039" s="607"/>
      <c r="OZQ3039" s="607"/>
      <c r="OZR3039" s="607"/>
      <c r="OZS3039" s="607"/>
      <c r="OZT3039" s="607"/>
      <c r="OZU3039" s="607"/>
      <c r="OZV3039" s="607"/>
      <c r="OZW3039" s="607"/>
      <c r="OZX3039" s="607"/>
      <c r="OZY3039" s="607"/>
      <c r="OZZ3039" s="607"/>
      <c r="PAA3039" s="607"/>
      <c r="PAB3039" s="607"/>
      <c r="PAC3039" s="607"/>
      <c r="PAD3039" s="607"/>
      <c r="PAE3039" s="607"/>
      <c r="PAF3039" s="607"/>
      <c r="PAG3039" s="607"/>
      <c r="PAH3039" s="607"/>
      <c r="PAI3039" s="607"/>
      <c r="PAJ3039" s="607"/>
      <c r="PAK3039" s="607"/>
      <c r="PAL3039" s="607"/>
      <c r="PAM3039" s="607"/>
      <c r="PAN3039" s="607"/>
      <c r="PAO3039" s="607"/>
      <c r="PAP3039" s="607"/>
      <c r="PAQ3039" s="607"/>
      <c r="PAR3039" s="607"/>
      <c r="PAS3039" s="607"/>
      <c r="PAT3039" s="607"/>
      <c r="PAU3039" s="607"/>
      <c r="PAV3039" s="607"/>
      <c r="PAW3039" s="607"/>
      <c r="PAX3039" s="607"/>
      <c r="PAY3039" s="607"/>
      <c r="PAZ3039" s="607"/>
      <c r="PBA3039" s="607"/>
      <c r="PBB3039" s="607"/>
      <c r="PBC3039" s="607"/>
      <c r="PBD3039" s="607"/>
      <c r="PBE3039" s="607"/>
      <c r="PBF3039" s="607"/>
      <c r="PBG3039" s="607"/>
      <c r="PBH3039" s="607"/>
      <c r="PBI3039" s="607"/>
      <c r="PBJ3039" s="607"/>
      <c r="PBK3039" s="607"/>
      <c r="PBL3039" s="607"/>
      <c r="PBM3039" s="607"/>
      <c r="PBN3039" s="607"/>
      <c r="PBO3039" s="607"/>
      <c r="PBP3039" s="607"/>
      <c r="PBQ3039" s="607"/>
      <c r="PBR3039" s="607"/>
      <c r="PBS3039" s="607"/>
      <c r="PBT3039" s="607"/>
      <c r="PBU3039" s="607"/>
      <c r="PBV3039" s="607"/>
      <c r="PBW3039" s="607"/>
      <c r="PBX3039" s="607"/>
      <c r="PBY3039" s="607"/>
      <c r="PBZ3039" s="607"/>
      <c r="PCA3039" s="607"/>
      <c r="PCB3039" s="607"/>
      <c r="PCC3039" s="607"/>
      <c r="PCD3039" s="607"/>
      <c r="PCE3039" s="607"/>
      <c r="PCF3039" s="607"/>
      <c r="PCG3039" s="607"/>
      <c r="PCH3039" s="607"/>
      <c r="PCI3039" s="607"/>
      <c r="PCJ3039" s="607"/>
      <c r="PCK3039" s="607"/>
      <c r="PCL3039" s="607"/>
      <c r="PCM3039" s="607"/>
      <c r="PCN3039" s="607"/>
      <c r="PCO3039" s="607"/>
      <c r="PCP3039" s="607"/>
      <c r="PCQ3039" s="607"/>
      <c r="PCR3039" s="607"/>
      <c r="PCS3039" s="607"/>
      <c r="PCT3039" s="607"/>
      <c r="PCU3039" s="607"/>
      <c r="PCV3039" s="607"/>
      <c r="PCW3039" s="607"/>
      <c r="PCX3039" s="607"/>
      <c r="PCY3039" s="607"/>
      <c r="PCZ3039" s="607"/>
      <c r="PDA3039" s="607"/>
      <c r="PDB3039" s="607"/>
      <c r="PDC3039" s="607"/>
      <c r="PDD3039" s="607"/>
      <c r="PDE3039" s="607"/>
      <c r="PDF3039" s="607"/>
      <c r="PDG3039" s="607"/>
      <c r="PDH3039" s="607"/>
      <c r="PDI3039" s="607"/>
      <c r="PDJ3039" s="607"/>
      <c r="PDK3039" s="607"/>
      <c r="PDL3039" s="607"/>
      <c r="PDM3039" s="607"/>
      <c r="PDN3039" s="607"/>
      <c r="PDO3039" s="607"/>
      <c r="PDP3039" s="607"/>
      <c r="PDQ3039" s="607"/>
      <c r="PDR3039" s="607"/>
      <c r="PDS3039" s="607"/>
      <c r="PDT3039" s="607"/>
      <c r="PDU3039" s="607"/>
      <c r="PDV3039" s="607"/>
      <c r="PDW3039" s="607"/>
      <c r="PDX3039" s="607"/>
      <c r="PDY3039" s="607"/>
      <c r="PDZ3039" s="607"/>
      <c r="PEA3039" s="607"/>
      <c r="PEB3039" s="607"/>
      <c r="PEC3039" s="607"/>
      <c r="PED3039" s="607"/>
      <c r="PEE3039" s="607"/>
      <c r="PEF3039" s="607"/>
      <c r="PEG3039" s="607"/>
      <c r="PEH3039" s="607"/>
      <c r="PEI3039" s="607"/>
      <c r="PEJ3039" s="607"/>
      <c r="PEK3039" s="607"/>
      <c r="PEL3039" s="607"/>
      <c r="PEM3039" s="607"/>
      <c r="PEN3039" s="607"/>
      <c r="PEO3039" s="607"/>
      <c r="PEP3039" s="607"/>
      <c r="PEQ3039" s="607"/>
      <c r="PER3039" s="607"/>
      <c r="PES3039" s="607"/>
      <c r="PET3039" s="607"/>
      <c r="PEU3039" s="607"/>
      <c r="PEV3039" s="607"/>
      <c r="PEW3039" s="607"/>
      <c r="PEX3039" s="607"/>
      <c r="PEY3039" s="607"/>
      <c r="PEZ3039" s="607"/>
      <c r="PFA3039" s="607"/>
      <c r="PFB3039" s="607"/>
      <c r="PFC3039" s="607"/>
      <c r="PFD3039" s="607"/>
      <c r="PFE3039" s="607"/>
      <c r="PFF3039" s="607"/>
      <c r="PFG3039" s="607"/>
      <c r="PFH3039" s="607"/>
      <c r="PFI3039" s="607"/>
      <c r="PFJ3039" s="607"/>
      <c r="PFK3039" s="607"/>
      <c r="PFL3039" s="607"/>
      <c r="PFM3039" s="607"/>
      <c r="PFN3039" s="607"/>
      <c r="PFO3039" s="607"/>
      <c r="PFP3039" s="607"/>
      <c r="PFQ3039" s="607"/>
      <c r="PFR3039" s="607"/>
      <c r="PFS3039" s="607"/>
      <c r="PFT3039" s="607"/>
      <c r="PFU3039" s="607"/>
      <c r="PFV3039" s="607"/>
      <c r="PFW3039" s="607"/>
      <c r="PFX3039" s="607"/>
      <c r="PFY3039" s="607"/>
      <c r="PFZ3039" s="607"/>
      <c r="PGA3039" s="607"/>
      <c r="PGB3039" s="607"/>
      <c r="PGC3039" s="607"/>
      <c r="PGD3039" s="607"/>
      <c r="PGE3039" s="607"/>
      <c r="PGF3039" s="607"/>
      <c r="PGG3039" s="607"/>
      <c r="PGH3039" s="607"/>
      <c r="PGI3039" s="607"/>
      <c r="PGJ3039" s="607"/>
      <c r="PGK3039" s="607"/>
      <c r="PGL3039" s="607"/>
      <c r="PGM3039" s="607"/>
      <c r="PGN3039" s="607"/>
      <c r="PGO3039" s="607"/>
      <c r="PGP3039" s="607"/>
      <c r="PGQ3039" s="607"/>
      <c r="PGR3039" s="607"/>
      <c r="PGS3039" s="607"/>
      <c r="PGT3039" s="607"/>
      <c r="PGU3039" s="607"/>
      <c r="PGV3039" s="607"/>
      <c r="PGW3039" s="607"/>
      <c r="PGX3039" s="607"/>
      <c r="PGY3039" s="607"/>
      <c r="PGZ3039" s="607"/>
      <c r="PHA3039" s="607"/>
      <c r="PHB3039" s="607"/>
      <c r="PHC3039" s="607"/>
      <c r="PHD3039" s="607"/>
      <c r="PHE3039" s="607"/>
      <c r="PHF3039" s="607"/>
      <c r="PHG3039" s="607"/>
      <c r="PHH3039" s="607"/>
      <c r="PHI3039" s="607"/>
      <c r="PHJ3039" s="607"/>
      <c r="PHK3039" s="607"/>
      <c r="PHL3039" s="607"/>
      <c r="PHM3039" s="607"/>
      <c r="PHN3039" s="607"/>
      <c r="PHO3039" s="607"/>
      <c r="PHP3039" s="607"/>
      <c r="PHQ3039" s="607"/>
      <c r="PHR3039" s="607"/>
      <c r="PHS3039" s="607"/>
      <c r="PHT3039" s="607"/>
      <c r="PHU3039" s="607"/>
      <c r="PHV3039" s="607"/>
      <c r="PHW3039" s="607"/>
      <c r="PHX3039" s="607"/>
      <c r="PHY3039" s="607"/>
      <c r="PHZ3039" s="607"/>
      <c r="PIA3039" s="607"/>
      <c r="PIB3039" s="607"/>
      <c r="PIC3039" s="607"/>
      <c r="PID3039" s="607"/>
      <c r="PIE3039" s="607"/>
      <c r="PIF3039" s="607"/>
      <c r="PIG3039" s="607"/>
      <c r="PIH3039" s="607"/>
      <c r="PII3039" s="607"/>
      <c r="PIJ3039" s="607"/>
      <c r="PIK3039" s="607"/>
      <c r="PIL3039" s="607"/>
      <c r="PIM3039" s="607"/>
      <c r="PIN3039" s="607"/>
      <c r="PIO3039" s="607"/>
      <c r="PIP3039" s="607"/>
      <c r="PIQ3039" s="607"/>
      <c r="PIR3039" s="607"/>
      <c r="PIS3039" s="607"/>
      <c r="PIT3039" s="607"/>
      <c r="PIU3039" s="607"/>
      <c r="PIV3039" s="607"/>
      <c r="PIW3039" s="607"/>
      <c r="PIX3039" s="607"/>
      <c r="PIY3039" s="607"/>
      <c r="PIZ3039" s="607"/>
      <c r="PJA3039" s="607"/>
      <c r="PJB3039" s="607"/>
      <c r="PJC3039" s="607"/>
      <c r="PJD3039" s="607"/>
      <c r="PJE3039" s="607"/>
      <c r="PJF3039" s="607"/>
      <c r="PJG3039" s="607"/>
      <c r="PJH3039" s="607"/>
      <c r="PJI3039" s="607"/>
      <c r="PJJ3039" s="607"/>
      <c r="PJK3039" s="607"/>
      <c r="PJL3039" s="607"/>
      <c r="PJM3039" s="607"/>
      <c r="PJN3039" s="607"/>
      <c r="PJO3039" s="607"/>
      <c r="PJP3039" s="607"/>
      <c r="PJQ3039" s="607"/>
      <c r="PJR3039" s="607"/>
      <c r="PJS3039" s="607"/>
      <c r="PJT3039" s="607"/>
      <c r="PJU3039" s="607"/>
      <c r="PJV3039" s="607"/>
      <c r="PJW3039" s="607"/>
      <c r="PJX3039" s="607"/>
      <c r="PJY3039" s="607"/>
      <c r="PJZ3039" s="607"/>
      <c r="PKA3039" s="607"/>
      <c r="PKB3039" s="607"/>
      <c r="PKC3039" s="607"/>
      <c r="PKD3039" s="607"/>
      <c r="PKE3039" s="607"/>
      <c r="PKF3039" s="607"/>
      <c r="PKG3039" s="607"/>
      <c r="PKH3039" s="607"/>
      <c r="PKI3039" s="607"/>
      <c r="PKJ3039" s="607"/>
      <c r="PKK3039" s="607"/>
      <c r="PKL3039" s="607"/>
      <c r="PKM3039" s="607"/>
      <c r="PKN3039" s="607"/>
      <c r="PKO3039" s="607"/>
      <c r="PKP3039" s="607"/>
      <c r="PKQ3039" s="607"/>
      <c r="PKR3039" s="607"/>
      <c r="PKS3039" s="607"/>
      <c r="PKT3039" s="607"/>
      <c r="PKU3039" s="607"/>
      <c r="PKV3039" s="607"/>
      <c r="PKW3039" s="607"/>
      <c r="PKX3039" s="607"/>
      <c r="PKY3039" s="607"/>
      <c r="PKZ3039" s="607"/>
      <c r="PLA3039" s="607"/>
      <c r="PLB3039" s="607"/>
      <c r="PLC3039" s="607"/>
      <c r="PLD3039" s="607"/>
      <c r="PLE3039" s="607"/>
      <c r="PLF3039" s="607"/>
      <c r="PLG3039" s="607"/>
      <c r="PLH3039" s="607"/>
      <c r="PLI3039" s="607"/>
      <c r="PLJ3039" s="607"/>
      <c r="PLK3039" s="607"/>
      <c r="PLL3039" s="607"/>
      <c r="PLM3039" s="607"/>
      <c r="PLN3039" s="607"/>
      <c r="PLO3039" s="607"/>
      <c r="PLP3039" s="607"/>
      <c r="PLQ3039" s="607"/>
      <c r="PLR3039" s="607"/>
      <c r="PLS3039" s="607"/>
      <c r="PLT3039" s="607"/>
      <c r="PLU3039" s="607"/>
      <c r="PLV3039" s="607"/>
      <c r="PLW3039" s="607"/>
      <c r="PLX3039" s="607"/>
      <c r="PLY3039" s="607"/>
      <c r="PLZ3039" s="607"/>
      <c r="PMA3039" s="607"/>
      <c r="PMB3039" s="607"/>
      <c r="PMC3039" s="607"/>
      <c r="PMD3039" s="607"/>
      <c r="PME3039" s="607"/>
      <c r="PMF3039" s="607"/>
      <c r="PMG3039" s="607"/>
      <c r="PMH3039" s="607"/>
      <c r="PMI3039" s="607"/>
      <c r="PMJ3039" s="607"/>
      <c r="PMK3039" s="607"/>
      <c r="PML3039" s="607"/>
      <c r="PMM3039" s="607"/>
      <c r="PMN3039" s="607"/>
      <c r="PMO3039" s="607"/>
      <c r="PMP3039" s="607"/>
      <c r="PMQ3039" s="607"/>
      <c r="PMR3039" s="607"/>
      <c r="PMS3039" s="607"/>
      <c r="PMT3039" s="607"/>
      <c r="PMU3039" s="607"/>
      <c r="PMV3039" s="607"/>
      <c r="PMW3039" s="607"/>
      <c r="PMX3039" s="607"/>
      <c r="PMY3039" s="607"/>
      <c r="PMZ3039" s="607"/>
      <c r="PNA3039" s="607"/>
      <c r="PNB3039" s="607"/>
      <c r="PNC3039" s="607"/>
      <c r="PND3039" s="607"/>
      <c r="PNE3039" s="607"/>
      <c r="PNF3039" s="607"/>
      <c r="PNG3039" s="607"/>
      <c r="PNH3039" s="607"/>
      <c r="PNI3039" s="607"/>
      <c r="PNJ3039" s="607"/>
      <c r="PNK3039" s="607"/>
      <c r="PNL3039" s="607"/>
      <c r="PNM3039" s="607"/>
      <c r="PNN3039" s="607"/>
      <c r="PNO3039" s="607"/>
      <c r="PNP3039" s="607"/>
      <c r="PNQ3039" s="607"/>
      <c r="PNR3039" s="607"/>
      <c r="PNS3039" s="607"/>
      <c r="PNT3039" s="607"/>
      <c r="PNU3039" s="607"/>
      <c r="PNV3039" s="607"/>
      <c r="PNW3039" s="607"/>
      <c r="PNX3039" s="607"/>
      <c r="PNY3039" s="607"/>
      <c r="PNZ3039" s="607"/>
      <c r="POA3039" s="607"/>
      <c r="POB3039" s="607"/>
      <c r="POC3039" s="607"/>
      <c r="POD3039" s="607"/>
      <c r="POE3039" s="607"/>
      <c r="POF3039" s="607"/>
      <c r="POG3039" s="607"/>
      <c r="POH3039" s="607"/>
      <c r="POI3039" s="607"/>
      <c r="POJ3039" s="607"/>
      <c r="POK3039" s="607"/>
      <c r="POL3039" s="607"/>
      <c r="POM3039" s="607"/>
      <c r="PON3039" s="607"/>
      <c r="POO3039" s="607"/>
      <c r="POP3039" s="607"/>
      <c r="POQ3039" s="607"/>
      <c r="POR3039" s="607"/>
      <c r="POS3039" s="607"/>
      <c r="POT3039" s="607"/>
      <c r="POU3039" s="607"/>
      <c r="POV3039" s="607"/>
      <c r="POW3039" s="607"/>
      <c r="POX3039" s="607"/>
      <c r="POY3039" s="607"/>
      <c r="POZ3039" s="607"/>
      <c r="PPA3039" s="607"/>
      <c r="PPB3039" s="607"/>
      <c r="PPC3039" s="607"/>
      <c r="PPD3039" s="607"/>
      <c r="PPE3039" s="607"/>
      <c r="PPF3039" s="607"/>
      <c r="PPG3039" s="607"/>
      <c r="PPH3039" s="607"/>
      <c r="PPI3039" s="607"/>
      <c r="PPJ3039" s="607"/>
      <c r="PPK3039" s="607"/>
      <c r="PPL3039" s="607"/>
      <c r="PPM3039" s="607"/>
      <c r="PPN3039" s="607"/>
      <c r="PPO3039" s="607"/>
      <c r="PPP3039" s="607"/>
      <c r="PPQ3039" s="607"/>
      <c r="PPR3039" s="607"/>
      <c r="PPS3039" s="607"/>
      <c r="PPT3039" s="607"/>
      <c r="PPU3039" s="607"/>
      <c r="PPV3039" s="607"/>
      <c r="PPW3039" s="607"/>
      <c r="PPX3039" s="607"/>
      <c r="PPY3039" s="607"/>
      <c r="PPZ3039" s="607"/>
      <c r="PQA3039" s="607"/>
      <c r="PQB3039" s="607"/>
      <c r="PQC3039" s="607"/>
      <c r="PQD3039" s="607"/>
      <c r="PQE3039" s="607"/>
      <c r="PQF3039" s="607"/>
      <c r="PQG3039" s="607"/>
      <c r="PQH3039" s="607"/>
      <c r="PQI3039" s="607"/>
      <c r="PQJ3039" s="607"/>
      <c r="PQK3039" s="607"/>
      <c r="PQL3039" s="607"/>
      <c r="PQM3039" s="607"/>
      <c r="PQN3039" s="607"/>
      <c r="PQO3039" s="607"/>
      <c r="PQP3039" s="607"/>
      <c r="PQQ3039" s="607"/>
      <c r="PQR3039" s="607"/>
      <c r="PQS3039" s="607"/>
      <c r="PQT3039" s="607"/>
      <c r="PQU3039" s="607"/>
      <c r="PQV3039" s="607"/>
      <c r="PQW3039" s="607"/>
      <c r="PQX3039" s="607"/>
      <c r="PQY3039" s="607"/>
      <c r="PQZ3039" s="607"/>
      <c r="PRA3039" s="607"/>
      <c r="PRB3039" s="607"/>
      <c r="PRC3039" s="607"/>
      <c r="PRD3039" s="607"/>
      <c r="PRE3039" s="607"/>
      <c r="PRF3039" s="607"/>
      <c r="PRG3039" s="607"/>
      <c r="PRH3039" s="607"/>
      <c r="PRI3039" s="607"/>
      <c r="PRJ3039" s="607"/>
      <c r="PRK3039" s="607"/>
      <c r="PRL3039" s="607"/>
      <c r="PRM3039" s="607"/>
      <c r="PRN3039" s="607"/>
      <c r="PRO3039" s="607"/>
      <c r="PRP3039" s="607"/>
      <c r="PRQ3039" s="607"/>
      <c r="PRR3039" s="607"/>
      <c r="PRS3039" s="607"/>
      <c r="PRT3039" s="607"/>
      <c r="PRU3039" s="607"/>
      <c r="PRV3039" s="607"/>
      <c r="PRW3039" s="607"/>
      <c r="PRX3039" s="607"/>
      <c r="PRY3039" s="607"/>
      <c r="PRZ3039" s="607"/>
      <c r="PSA3039" s="607"/>
      <c r="PSB3039" s="607"/>
      <c r="PSC3039" s="607"/>
      <c r="PSD3039" s="607"/>
      <c r="PSE3039" s="607"/>
      <c r="PSF3039" s="607"/>
      <c r="PSG3039" s="607"/>
      <c r="PSH3039" s="607"/>
      <c r="PSI3039" s="607"/>
      <c r="PSJ3039" s="607"/>
      <c r="PSK3039" s="607"/>
      <c r="PSL3039" s="607"/>
      <c r="PSM3039" s="607"/>
      <c r="PSN3039" s="607"/>
      <c r="PSO3039" s="607"/>
      <c r="PSP3039" s="607"/>
      <c r="PSQ3039" s="607"/>
      <c r="PSR3039" s="607"/>
      <c r="PSS3039" s="607"/>
      <c r="PST3039" s="607"/>
      <c r="PSU3039" s="607"/>
      <c r="PSV3039" s="607"/>
      <c r="PSW3039" s="607"/>
      <c r="PSX3039" s="607"/>
      <c r="PSY3039" s="607"/>
      <c r="PSZ3039" s="607"/>
      <c r="PTA3039" s="607"/>
      <c r="PTB3039" s="607"/>
      <c r="PTC3039" s="607"/>
      <c r="PTD3039" s="607"/>
      <c r="PTE3039" s="607"/>
      <c r="PTF3039" s="607"/>
      <c r="PTG3039" s="607"/>
      <c r="PTH3039" s="607"/>
      <c r="PTI3039" s="607"/>
      <c r="PTJ3039" s="607"/>
      <c r="PTK3039" s="607"/>
      <c r="PTL3039" s="607"/>
      <c r="PTM3039" s="607"/>
      <c r="PTN3039" s="607"/>
      <c r="PTO3039" s="607"/>
      <c r="PTP3039" s="607"/>
      <c r="PTQ3039" s="607"/>
      <c r="PTR3039" s="607"/>
      <c r="PTS3039" s="607"/>
      <c r="PTT3039" s="607"/>
      <c r="PTU3039" s="607"/>
      <c r="PTV3039" s="607"/>
      <c r="PTW3039" s="607"/>
      <c r="PTX3039" s="607"/>
      <c r="PTY3039" s="607"/>
      <c r="PTZ3039" s="607"/>
      <c r="PUA3039" s="607"/>
      <c r="PUB3039" s="607"/>
      <c r="PUC3039" s="607"/>
      <c r="PUD3039" s="607"/>
      <c r="PUE3039" s="607"/>
      <c r="PUF3039" s="607"/>
      <c r="PUG3039" s="607"/>
      <c r="PUH3039" s="607"/>
      <c r="PUI3039" s="607"/>
      <c r="PUJ3039" s="607"/>
      <c r="PUK3039" s="607"/>
      <c r="PUL3039" s="607"/>
      <c r="PUM3039" s="607"/>
      <c r="PUN3039" s="607"/>
      <c r="PUO3039" s="607"/>
      <c r="PUP3039" s="607"/>
      <c r="PUQ3039" s="607"/>
      <c r="PUR3039" s="607"/>
      <c r="PUS3039" s="607"/>
      <c r="PUT3039" s="607"/>
      <c r="PUU3039" s="607"/>
      <c r="PUV3039" s="607"/>
      <c r="PUW3039" s="607"/>
      <c r="PUX3039" s="607"/>
      <c r="PUY3039" s="607"/>
      <c r="PUZ3039" s="607"/>
      <c r="PVA3039" s="607"/>
      <c r="PVB3039" s="607"/>
      <c r="PVC3039" s="607"/>
      <c r="PVD3039" s="607"/>
      <c r="PVE3039" s="607"/>
      <c r="PVF3039" s="607"/>
      <c r="PVG3039" s="607"/>
      <c r="PVH3039" s="607"/>
      <c r="PVI3039" s="607"/>
      <c r="PVJ3039" s="607"/>
      <c r="PVK3039" s="607"/>
      <c r="PVL3039" s="607"/>
      <c r="PVM3039" s="607"/>
      <c r="PVN3039" s="607"/>
      <c r="PVO3039" s="607"/>
      <c r="PVP3039" s="607"/>
      <c r="PVQ3039" s="607"/>
      <c r="PVR3039" s="607"/>
      <c r="PVS3039" s="607"/>
      <c r="PVT3039" s="607"/>
      <c r="PVU3039" s="607"/>
      <c r="PVV3039" s="607"/>
      <c r="PVW3039" s="607"/>
      <c r="PVX3039" s="607"/>
      <c r="PVY3039" s="607"/>
      <c r="PVZ3039" s="607"/>
      <c r="PWA3039" s="607"/>
      <c r="PWB3039" s="607"/>
      <c r="PWC3039" s="607"/>
      <c r="PWD3039" s="607"/>
      <c r="PWE3039" s="607"/>
      <c r="PWF3039" s="607"/>
      <c r="PWG3039" s="607"/>
      <c r="PWH3039" s="607"/>
      <c r="PWI3039" s="607"/>
      <c r="PWJ3039" s="607"/>
      <c r="PWK3039" s="607"/>
      <c r="PWL3039" s="607"/>
      <c r="PWM3039" s="607"/>
      <c r="PWN3039" s="607"/>
      <c r="PWO3039" s="607"/>
      <c r="PWP3039" s="607"/>
      <c r="PWQ3039" s="607"/>
      <c r="PWR3039" s="607"/>
      <c r="PWS3039" s="607"/>
      <c r="PWT3039" s="607"/>
      <c r="PWU3039" s="607"/>
      <c r="PWV3039" s="607"/>
      <c r="PWW3039" s="607"/>
      <c r="PWX3039" s="607"/>
      <c r="PWY3039" s="607"/>
      <c r="PWZ3039" s="607"/>
      <c r="PXA3039" s="607"/>
      <c r="PXB3039" s="607"/>
      <c r="PXC3039" s="607"/>
      <c r="PXD3039" s="607"/>
      <c r="PXE3039" s="607"/>
      <c r="PXF3039" s="607"/>
      <c r="PXG3039" s="607"/>
      <c r="PXH3039" s="607"/>
      <c r="PXI3039" s="607"/>
      <c r="PXJ3039" s="607"/>
      <c r="PXK3039" s="607"/>
      <c r="PXL3039" s="607"/>
      <c r="PXM3039" s="607"/>
      <c r="PXN3039" s="607"/>
      <c r="PXO3039" s="607"/>
      <c r="PXP3039" s="607"/>
      <c r="PXQ3039" s="607"/>
      <c r="PXR3039" s="607"/>
      <c r="PXS3039" s="607"/>
      <c r="PXT3039" s="607"/>
      <c r="PXU3039" s="607"/>
      <c r="PXV3039" s="607"/>
      <c r="PXW3039" s="607"/>
      <c r="PXX3039" s="607"/>
      <c r="PXY3039" s="607"/>
      <c r="PXZ3039" s="607"/>
      <c r="PYA3039" s="607"/>
      <c r="PYB3039" s="607"/>
      <c r="PYC3039" s="607"/>
      <c r="PYD3039" s="607"/>
      <c r="PYE3039" s="607"/>
      <c r="PYF3039" s="607"/>
      <c r="PYG3039" s="607"/>
      <c r="PYH3039" s="607"/>
      <c r="PYI3039" s="607"/>
      <c r="PYJ3039" s="607"/>
      <c r="PYK3039" s="607"/>
      <c r="PYL3039" s="607"/>
      <c r="PYM3039" s="607"/>
      <c r="PYN3039" s="607"/>
      <c r="PYO3039" s="607"/>
      <c r="PYP3039" s="607"/>
      <c r="PYQ3039" s="607"/>
      <c r="PYR3039" s="607"/>
      <c r="PYS3039" s="607"/>
      <c r="PYT3039" s="607"/>
      <c r="PYU3039" s="607"/>
      <c r="PYV3039" s="607"/>
      <c r="PYW3039" s="607"/>
      <c r="PYX3039" s="607"/>
      <c r="PYY3039" s="607"/>
      <c r="PYZ3039" s="607"/>
      <c r="PZA3039" s="607"/>
      <c r="PZB3039" s="607"/>
      <c r="PZC3039" s="607"/>
      <c r="PZD3039" s="607"/>
      <c r="PZE3039" s="607"/>
      <c r="PZF3039" s="607"/>
      <c r="PZG3039" s="607"/>
      <c r="PZH3039" s="607"/>
      <c r="PZI3039" s="607"/>
      <c r="PZJ3039" s="607"/>
      <c r="PZK3039" s="607"/>
      <c r="PZL3039" s="607"/>
      <c r="PZM3039" s="607"/>
      <c r="PZN3039" s="607"/>
      <c r="PZO3039" s="607"/>
      <c r="PZP3039" s="607"/>
      <c r="PZQ3039" s="607"/>
      <c r="PZR3039" s="607"/>
      <c r="PZS3039" s="607"/>
      <c r="PZT3039" s="607"/>
      <c r="PZU3039" s="607"/>
      <c r="PZV3039" s="607"/>
      <c r="PZW3039" s="607"/>
      <c r="PZX3039" s="607"/>
      <c r="PZY3039" s="607"/>
      <c r="PZZ3039" s="607"/>
      <c r="QAA3039" s="607"/>
      <c r="QAB3039" s="607"/>
      <c r="QAC3039" s="607"/>
      <c r="QAD3039" s="607"/>
      <c r="QAE3039" s="607"/>
      <c r="QAF3039" s="607"/>
      <c r="QAG3039" s="607"/>
      <c r="QAH3039" s="607"/>
      <c r="QAI3039" s="607"/>
      <c r="QAJ3039" s="607"/>
      <c r="QAK3039" s="607"/>
      <c r="QAL3039" s="607"/>
      <c r="QAM3039" s="607"/>
      <c r="QAN3039" s="607"/>
      <c r="QAO3039" s="607"/>
      <c r="QAP3039" s="607"/>
      <c r="QAQ3039" s="607"/>
      <c r="QAR3039" s="607"/>
      <c r="QAS3039" s="607"/>
      <c r="QAT3039" s="607"/>
      <c r="QAU3039" s="607"/>
      <c r="QAV3039" s="607"/>
      <c r="QAW3039" s="607"/>
      <c r="QAX3039" s="607"/>
      <c r="QAY3039" s="607"/>
      <c r="QAZ3039" s="607"/>
      <c r="QBA3039" s="607"/>
      <c r="QBB3039" s="607"/>
      <c r="QBC3039" s="607"/>
      <c r="QBD3039" s="607"/>
      <c r="QBE3039" s="607"/>
      <c r="QBF3039" s="607"/>
      <c r="QBG3039" s="607"/>
      <c r="QBH3039" s="607"/>
      <c r="QBI3039" s="607"/>
      <c r="QBJ3039" s="607"/>
      <c r="QBK3039" s="607"/>
      <c r="QBL3039" s="607"/>
      <c r="QBM3039" s="607"/>
      <c r="QBN3039" s="607"/>
      <c r="QBO3039" s="607"/>
      <c r="QBP3039" s="607"/>
      <c r="QBQ3039" s="607"/>
      <c r="QBR3039" s="607"/>
      <c r="QBS3039" s="607"/>
      <c r="QBT3039" s="607"/>
      <c r="QBU3039" s="607"/>
      <c r="QBV3039" s="607"/>
      <c r="QBW3039" s="607"/>
      <c r="QBX3039" s="607"/>
      <c r="QBY3039" s="607"/>
      <c r="QBZ3039" s="607"/>
      <c r="QCA3039" s="607"/>
      <c r="QCB3039" s="607"/>
      <c r="QCC3039" s="607"/>
      <c r="QCD3039" s="607"/>
      <c r="QCE3039" s="607"/>
      <c r="QCF3039" s="607"/>
      <c r="QCG3039" s="607"/>
      <c r="QCH3039" s="607"/>
      <c r="QCI3039" s="607"/>
      <c r="QCJ3039" s="607"/>
      <c r="QCK3039" s="607"/>
      <c r="QCL3039" s="607"/>
      <c r="QCM3039" s="607"/>
      <c r="QCN3039" s="607"/>
      <c r="QCO3039" s="607"/>
      <c r="QCP3039" s="607"/>
      <c r="QCQ3039" s="607"/>
      <c r="QCR3039" s="607"/>
      <c r="QCS3039" s="607"/>
      <c r="QCT3039" s="607"/>
      <c r="QCU3039" s="607"/>
      <c r="QCV3039" s="607"/>
      <c r="QCW3039" s="607"/>
      <c r="QCX3039" s="607"/>
      <c r="QCY3039" s="607"/>
      <c r="QCZ3039" s="607"/>
      <c r="QDA3039" s="607"/>
      <c r="QDB3039" s="607"/>
      <c r="QDC3039" s="607"/>
      <c r="QDD3039" s="607"/>
      <c r="QDE3039" s="607"/>
      <c r="QDF3039" s="607"/>
      <c r="QDG3039" s="607"/>
      <c r="QDH3039" s="607"/>
      <c r="QDI3039" s="607"/>
      <c r="QDJ3039" s="607"/>
      <c r="QDK3039" s="607"/>
      <c r="QDL3039" s="607"/>
      <c r="QDM3039" s="607"/>
      <c r="QDN3039" s="607"/>
      <c r="QDO3039" s="607"/>
      <c r="QDP3039" s="607"/>
      <c r="QDQ3039" s="607"/>
      <c r="QDR3039" s="607"/>
      <c r="QDS3039" s="607"/>
      <c r="QDT3039" s="607"/>
      <c r="QDU3039" s="607"/>
      <c r="QDV3039" s="607"/>
      <c r="QDW3039" s="607"/>
      <c r="QDX3039" s="607"/>
      <c r="QDY3039" s="607"/>
      <c r="QDZ3039" s="607"/>
      <c r="QEA3039" s="607"/>
      <c r="QEB3039" s="607"/>
      <c r="QEC3039" s="607"/>
      <c r="QED3039" s="607"/>
      <c r="QEE3039" s="607"/>
      <c r="QEF3039" s="607"/>
      <c r="QEG3039" s="607"/>
      <c r="QEH3039" s="607"/>
      <c r="QEI3039" s="607"/>
      <c r="QEJ3039" s="607"/>
      <c r="QEK3039" s="607"/>
      <c r="QEL3039" s="607"/>
      <c r="QEM3039" s="607"/>
      <c r="QEN3039" s="607"/>
      <c r="QEO3039" s="607"/>
      <c r="QEP3039" s="607"/>
      <c r="QEQ3039" s="607"/>
      <c r="QER3039" s="607"/>
      <c r="QES3039" s="607"/>
      <c r="QET3039" s="607"/>
      <c r="QEU3039" s="607"/>
      <c r="QEV3039" s="607"/>
      <c r="QEW3039" s="607"/>
      <c r="QEX3039" s="607"/>
      <c r="QEY3039" s="607"/>
      <c r="QEZ3039" s="607"/>
      <c r="QFA3039" s="607"/>
      <c r="QFB3039" s="607"/>
      <c r="QFC3039" s="607"/>
      <c r="QFD3039" s="607"/>
      <c r="QFE3039" s="607"/>
      <c r="QFF3039" s="607"/>
      <c r="QFG3039" s="607"/>
      <c r="QFH3039" s="607"/>
      <c r="QFI3039" s="607"/>
      <c r="QFJ3039" s="607"/>
      <c r="QFK3039" s="607"/>
      <c r="QFL3039" s="607"/>
      <c r="QFM3039" s="607"/>
      <c r="QFN3039" s="607"/>
      <c r="QFO3039" s="607"/>
      <c r="QFP3039" s="607"/>
      <c r="QFQ3039" s="607"/>
      <c r="QFR3039" s="607"/>
      <c r="QFS3039" s="607"/>
      <c r="QFT3039" s="607"/>
      <c r="QFU3039" s="607"/>
      <c r="QFV3039" s="607"/>
      <c r="QFW3039" s="607"/>
      <c r="QFX3039" s="607"/>
      <c r="QFY3039" s="607"/>
      <c r="QFZ3039" s="607"/>
      <c r="QGA3039" s="607"/>
      <c r="QGB3039" s="607"/>
      <c r="QGC3039" s="607"/>
      <c r="QGD3039" s="607"/>
      <c r="QGE3039" s="607"/>
      <c r="QGF3039" s="607"/>
      <c r="QGG3039" s="607"/>
      <c r="QGH3039" s="607"/>
      <c r="QGI3039" s="607"/>
      <c r="QGJ3039" s="607"/>
      <c r="QGK3039" s="607"/>
      <c r="QGL3039" s="607"/>
      <c r="QGM3039" s="607"/>
      <c r="QGN3039" s="607"/>
      <c r="QGO3039" s="607"/>
      <c r="QGP3039" s="607"/>
      <c r="QGQ3039" s="607"/>
      <c r="QGR3039" s="607"/>
      <c r="QGS3039" s="607"/>
      <c r="QGT3039" s="607"/>
      <c r="QGU3039" s="607"/>
      <c r="QGV3039" s="607"/>
      <c r="QGW3039" s="607"/>
      <c r="QGX3039" s="607"/>
      <c r="QGY3039" s="607"/>
      <c r="QGZ3039" s="607"/>
      <c r="QHA3039" s="607"/>
      <c r="QHB3039" s="607"/>
      <c r="QHC3039" s="607"/>
      <c r="QHD3039" s="607"/>
      <c r="QHE3039" s="607"/>
      <c r="QHF3039" s="607"/>
      <c r="QHG3039" s="607"/>
      <c r="QHH3039" s="607"/>
      <c r="QHI3039" s="607"/>
      <c r="QHJ3039" s="607"/>
      <c r="QHK3039" s="607"/>
      <c r="QHL3039" s="607"/>
      <c r="QHM3039" s="607"/>
      <c r="QHN3039" s="607"/>
      <c r="QHO3039" s="607"/>
      <c r="QHP3039" s="607"/>
      <c r="QHQ3039" s="607"/>
      <c r="QHR3039" s="607"/>
      <c r="QHS3039" s="607"/>
      <c r="QHT3039" s="607"/>
      <c r="QHU3039" s="607"/>
      <c r="QHV3039" s="607"/>
      <c r="QHW3039" s="607"/>
      <c r="QHX3039" s="607"/>
      <c r="QHY3039" s="607"/>
      <c r="QHZ3039" s="607"/>
      <c r="QIA3039" s="607"/>
      <c r="QIB3039" s="607"/>
      <c r="QIC3039" s="607"/>
      <c r="QID3039" s="607"/>
      <c r="QIE3039" s="607"/>
      <c r="QIF3039" s="607"/>
      <c r="QIG3039" s="607"/>
      <c r="QIH3039" s="607"/>
      <c r="QII3039" s="607"/>
      <c r="QIJ3039" s="607"/>
      <c r="QIK3039" s="607"/>
      <c r="QIL3039" s="607"/>
      <c r="QIM3039" s="607"/>
      <c r="QIN3039" s="607"/>
      <c r="QIO3039" s="607"/>
      <c r="QIP3039" s="607"/>
      <c r="QIQ3039" s="607"/>
      <c r="QIR3039" s="607"/>
      <c r="QIS3039" s="607"/>
      <c r="QIT3039" s="607"/>
      <c r="QIU3039" s="607"/>
      <c r="QIV3039" s="607"/>
      <c r="QIW3039" s="607"/>
      <c r="QIX3039" s="607"/>
      <c r="QIY3039" s="607"/>
      <c r="QIZ3039" s="607"/>
      <c r="QJA3039" s="607"/>
      <c r="QJB3039" s="607"/>
      <c r="QJC3039" s="607"/>
      <c r="QJD3039" s="607"/>
      <c r="QJE3039" s="607"/>
      <c r="QJF3039" s="607"/>
      <c r="QJG3039" s="607"/>
      <c r="QJH3039" s="607"/>
      <c r="QJI3039" s="607"/>
      <c r="QJJ3039" s="607"/>
      <c r="QJK3039" s="607"/>
      <c r="QJL3039" s="607"/>
      <c r="QJM3039" s="607"/>
      <c r="QJN3039" s="607"/>
      <c r="QJO3039" s="607"/>
      <c r="QJP3039" s="607"/>
      <c r="QJQ3039" s="607"/>
      <c r="QJR3039" s="607"/>
      <c r="QJS3039" s="607"/>
      <c r="QJT3039" s="607"/>
      <c r="QJU3039" s="607"/>
      <c r="QJV3039" s="607"/>
      <c r="QJW3039" s="607"/>
      <c r="QJX3039" s="607"/>
      <c r="QJY3039" s="607"/>
      <c r="QJZ3039" s="607"/>
      <c r="QKA3039" s="607"/>
      <c r="QKB3039" s="607"/>
      <c r="QKC3039" s="607"/>
      <c r="QKD3039" s="607"/>
      <c r="QKE3039" s="607"/>
      <c r="QKF3039" s="607"/>
      <c r="QKG3039" s="607"/>
      <c r="QKH3039" s="607"/>
      <c r="QKI3039" s="607"/>
      <c r="QKJ3039" s="607"/>
      <c r="QKK3039" s="607"/>
      <c r="QKL3039" s="607"/>
      <c r="QKM3039" s="607"/>
      <c r="QKN3039" s="607"/>
      <c r="QKO3039" s="607"/>
      <c r="QKP3039" s="607"/>
      <c r="QKQ3039" s="607"/>
      <c r="QKR3039" s="607"/>
      <c r="QKS3039" s="607"/>
      <c r="QKT3039" s="607"/>
      <c r="QKU3039" s="607"/>
      <c r="QKV3039" s="607"/>
      <c r="QKW3039" s="607"/>
      <c r="QKX3039" s="607"/>
      <c r="QKY3039" s="607"/>
      <c r="QKZ3039" s="607"/>
      <c r="QLA3039" s="607"/>
      <c r="QLB3039" s="607"/>
      <c r="QLC3039" s="607"/>
      <c r="QLD3039" s="607"/>
      <c r="QLE3039" s="607"/>
      <c r="QLF3039" s="607"/>
      <c r="QLG3039" s="607"/>
      <c r="QLH3039" s="607"/>
      <c r="QLI3039" s="607"/>
      <c r="QLJ3039" s="607"/>
      <c r="QLK3039" s="607"/>
      <c r="QLL3039" s="607"/>
      <c r="QLM3039" s="607"/>
      <c r="QLN3039" s="607"/>
      <c r="QLO3039" s="607"/>
      <c r="QLP3039" s="607"/>
      <c r="QLQ3039" s="607"/>
      <c r="QLR3039" s="607"/>
      <c r="QLS3039" s="607"/>
      <c r="QLT3039" s="607"/>
      <c r="QLU3039" s="607"/>
      <c r="QLV3039" s="607"/>
      <c r="QLW3039" s="607"/>
      <c r="QLX3039" s="607"/>
      <c r="QLY3039" s="607"/>
      <c r="QLZ3039" s="607"/>
      <c r="QMA3039" s="607"/>
      <c r="QMB3039" s="607"/>
      <c r="QMC3039" s="607"/>
      <c r="QMD3039" s="607"/>
      <c r="QME3039" s="607"/>
      <c r="QMF3039" s="607"/>
      <c r="QMG3039" s="607"/>
      <c r="QMH3039" s="607"/>
      <c r="QMI3039" s="607"/>
      <c r="QMJ3039" s="607"/>
      <c r="QMK3039" s="607"/>
      <c r="QML3039" s="607"/>
      <c r="QMM3039" s="607"/>
      <c r="QMN3039" s="607"/>
      <c r="QMO3039" s="607"/>
      <c r="QMP3039" s="607"/>
      <c r="QMQ3039" s="607"/>
      <c r="QMR3039" s="607"/>
      <c r="QMS3039" s="607"/>
      <c r="QMT3039" s="607"/>
      <c r="QMU3039" s="607"/>
      <c r="QMV3039" s="607"/>
      <c r="QMW3039" s="607"/>
      <c r="QMX3039" s="607"/>
      <c r="QMY3039" s="607"/>
      <c r="QMZ3039" s="607"/>
      <c r="QNA3039" s="607"/>
      <c r="QNB3039" s="607"/>
      <c r="QNC3039" s="607"/>
      <c r="QND3039" s="607"/>
      <c r="QNE3039" s="607"/>
      <c r="QNF3039" s="607"/>
      <c r="QNG3039" s="607"/>
      <c r="QNH3039" s="607"/>
      <c r="QNI3039" s="607"/>
      <c r="QNJ3039" s="607"/>
      <c r="QNK3039" s="607"/>
      <c r="QNL3039" s="607"/>
      <c r="QNM3039" s="607"/>
      <c r="QNN3039" s="607"/>
      <c r="QNO3039" s="607"/>
      <c r="QNP3039" s="607"/>
      <c r="QNQ3039" s="607"/>
      <c r="QNR3039" s="607"/>
      <c r="QNS3039" s="607"/>
      <c r="QNT3039" s="607"/>
      <c r="QNU3039" s="607"/>
      <c r="QNV3039" s="607"/>
      <c r="QNW3039" s="607"/>
      <c r="QNX3039" s="607"/>
      <c r="QNY3039" s="607"/>
      <c r="QNZ3039" s="607"/>
      <c r="QOA3039" s="607"/>
      <c r="QOB3039" s="607"/>
      <c r="QOC3039" s="607"/>
      <c r="QOD3039" s="607"/>
      <c r="QOE3039" s="607"/>
      <c r="QOF3039" s="607"/>
      <c r="QOG3039" s="607"/>
      <c r="QOH3039" s="607"/>
      <c r="QOI3039" s="607"/>
      <c r="QOJ3039" s="607"/>
      <c r="QOK3039" s="607"/>
      <c r="QOL3039" s="607"/>
      <c r="QOM3039" s="607"/>
      <c r="QON3039" s="607"/>
      <c r="QOO3039" s="607"/>
      <c r="QOP3039" s="607"/>
      <c r="QOQ3039" s="607"/>
      <c r="QOR3039" s="607"/>
      <c r="QOS3039" s="607"/>
      <c r="QOT3039" s="607"/>
      <c r="QOU3039" s="607"/>
      <c r="QOV3039" s="607"/>
      <c r="QOW3039" s="607"/>
      <c r="QOX3039" s="607"/>
      <c r="QOY3039" s="607"/>
      <c r="QOZ3039" s="607"/>
      <c r="QPA3039" s="607"/>
      <c r="QPB3039" s="607"/>
      <c r="QPC3039" s="607"/>
      <c r="QPD3039" s="607"/>
      <c r="QPE3039" s="607"/>
      <c r="QPF3039" s="607"/>
      <c r="QPG3039" s="607"/>
      <c r="QPH3039" s="607"/>
      <c r="QPI3039" s="607"/>
      <c r="QPJ3039" s="607"/>
      <c r="QPK3039" s="607"/>
      <c r="QPL3039" s="607"/>
      <c r="QPM3039" s="607"/>
      <c r="QPN3039" s="607"/>
      <c r="QPO3039" s="607"/>
      <c r="QPP3039" s="607"/>
      <c r="QPQ3039" s="607"/>
      <c r="QPR3039" s="607"/>
      <c r="QPS3039" s="607"/>
      <c r="QPT3039" s="607"/>
      <c r="QPU3039" s="607"/>
      <c r="QPV3039" s="607"/>
      <c r="QPW3039" s="607"/>
      <c r="QPX3039" s="607"/>
      <c r="QPY3039" s="607"/>
      <c r="QPZ3039" s="607"/>
      <c r="QQA3039" s="607"/>
      <c r="QQB3039" s="607"/>
      <c r="QQC3039" s="607"/>
      <c r="QQD3039" s="607"/>
      <c r="QQE3039" s="607"/>
      <c r="QQF3039" s="607"/>
      <c r="QQG3039" s="607"/>
      <c r="QQH3039" s="607"/>
      <c r="QQI3039" s="607"/>
      <c r="QQJ3039" s="607"/>
      <c r="QQK3039" s="607"/>
      <c r="QQL3039" s="607"/>
      <c r="QQM3039" s="607"/>
      <c r="QQN3039" s="607"/>
      <c r="QQO3039" s="607"/>
      <c r="QQP3039" s="607"/>
      <c r="QQQ3039" s="607"/>
      <c r="QQR3039" s="607"/>
      <c r="QQS3039" s="607"/>
      <c r="QQT3039" s="607"/>
      <c r="QQU3039" s="607"/>
      <c r="QQV3039" s="607"/>
      <c r="QQW3039" s="607"/>
      <c r="QQX3039" s="607"/>
      <c r="QQY3039" s="607"/>
      <c r="QQZ3039" s="607"/>
      <c r="QRA3039" s="607"/>
      <c r="QRB3039" s="607"/>
      <c r="QRC3039" s="607"/>
      <c r="QRD3039" s="607"/>
      <c r="QRE3039" s="607"/>
      <c r="QRF3039" s="607"/>
      <c r="QRG3039" s="607"/>
      <c r="QRH3039" s="607"/>
      <c r="QRI3039" s="607"/>
      <c r="QRJ3039" s="607"/>
      <c r="QRK3039" s="607"/>
      <c r="QRL3039" s="607"/>
      <c r="QRM3039" s="607"/>
      <c r="QRN3039" s="607"/>
      <c r="QRO3039" s="607"/>
      <c r="QRP3039" s="607"/>
      <c r="QRQ3039" s="607"/>
      <c r="QRR3039" s="607"/>
      <c r="QRS3039" s="607"/>
      <c r="QRT3039" s="607"/>
      <c r="QRU3039" s="607"/>
      <c r="QRV3039" s="607"/>
      <c r="QRW3039" s="607"/>
      <c r="QRX3039" s="607"/>
      <c r="QRY3039" s="607"/>
      <c r="QRZ3039" s="607"/>
      <c r="QSA3039" s="607"/>
      <c r="QSB3039" s="607"/>
      <c r="QSC3039" s="607"/>
      <c r="QSD3039" s="607"/>
      <c r="QSE3039" s="607"/>
      <c r="QSF3039" s="607"/>
      <c r="QSG3039" s="607"/>
      <c r="QSH3039" s="607"/>
      <c r="QSI3039" s="607"/>
      <c r="QSJ3039" s="607"/>
      <c r="QSK3039" s="607"/>
      <c r="QSL3039" s="607"/>
      <c r="QSM3039" s="607"/>
      <c r="QSN3039" s="607"/>
      <c r="QSO3039" s="607"/>
      <c r="QSP3039" s="607"/>
      <c r="QSQ3039" s="607"/>
      <c r="QSR3039" s="607"/>
      <c r="QSS3039" s="607"/>
      <c r="QST3039" s="607"/>
      <c r="QSU3039" s="607"/>
      <c r="QSV3039" s="607"/>
      <c r="QSW3039" s="607"/>
      <c r="QSX3039" s="607"/>
      <c r="QSY3039" s="607"/>
      <c r="QSZ3039" s="607"/>
      <c r="QTA3039" s="607"/>
      <c r="QTB3039" s="607"/>
      <c r="QTC3039" s="607"/>
      <c r="QTD3039" s="607"/>
      <c r="QTE3039" s="607"/>
      <c r="QTF3039" s="607"/>
      <c r="QTG3039" s="607"/>
      <c r="QTH3039" s="607"/>
      <c r="QTI3039" s="607"/>
      <c r="QTJ3039" s="607"/>
      <c r="QTK3039" s="607"/>
      <c r="QTL3039" s="607"/>
      <c r="QTM3039" s="607"/>
      <c r="QTN3039" s="607"/>
      <c r="QTO3039" s="607"/>
      <c r="QTP3039" s="607"/>
      <c r="QTQ3039" s="607"/>
      <c r="QTR3039" s="607"/>
      <c r="QTS3039" s="607"/>
      <c r="QTT3039" s="607"/>
      <c r="QTU3039" s="607"/>
      <c r="QTV3039" s="607"/>
      <c r="QTW3039" s="607"/>
      <c r="QTX3039" s="607"/>
      <c r="QTY3039" s="607"/>
      <c r="QTZ3039" s="607"/>
      <c r="QUA3039" s="607"/>
      <c r="QUB3039" s="607"/>
      <c r="QUC3039" s="607"/>
      <c r="QUD3039" s="607"/>
      <c r="QUE3039" s="607"/>
      <c r="QUF3039" s="607"/>
      <c r="QUG3039" s="607"/>
      <c r="QUH3039" s="607"/>
      <c r="QUI3039" s="607"/>
      <c r="QUJ3039" s="607"/>
      <c r="QUK3039" s="607"/>
      <c r="QUL3039" s="607"/>
      <c r="QUM3039" s="607"/>
      <c r="QUN3039" s="607"/>
      <c r="QUO3039" s="607"/>
      <c r="QUP3039" s="607"/>
      <c r="QUQ3039" s="607"/>
      <c r="QUR3039" s="607"/>
      <c r="QUS3039" s="607"/>
      <c r="QUT3039" s="607"/>
      <c r="QUU3039" s="607"/>
      <c r="QUV3039" s="607"/>
      <c r="QUW3039" s="607"/>
      <c r="QUX3039" s="607"/>
      <c r="QUY3039" s="607"/>
      <c r="QUZ3039" s="607"/>
      <c r="QVA3039" s="607"/>
      <c r="QVB3039" s="607"/>
      <c r="QVC3039" s="607"/>
      <c r="QVD3039" s="607"/>
      <c r="QVE3039" s="607"/>
      <c r="QVF3039" s="607"/>
      <c r="QVG3039" s="607"/>
      <c r="QVH3039" s="607"/>
      <c r="QVI3039" s="607"/>
      <c r="QVJ3039" s="607"/>
      <c r="QVK3039" s="607"/>
      <c r="QVL3039" s="607"/>
      <c r="QVM3039" s="607"/>
      <c r="QVN3039" s="607"/>
      <c r="QVO3039" s="607"/>
      <c r="QVP3039" s="607"/>
      <c r="QVQ3039" s="607"/>
      <c r="QVR3039" s="607"/>
      <c r="QVS3039" s="607"/>
      <c r="QVT3039" s="607"/>
      <c r="QVU3039" s="607"/>
      <c r="QVV3039" s="607"/>
      <c r="QVW3039" s="607"/>
      <c r="QVX3039" s="607"/>
      <c r="QVY3039" s="607"/>
      <c r="QVZ3039" s="607"/>
      <c r="QWA3039" s="607"/>
      <c r="QWB3039" s="607"/>
      <c r="QWC3039" s="607"/>
      <c r="QWD3039" s="607"/>
      <c r="QWE3039" s="607"/>
      <c r="QWF3039" s="607"/>
      <c r="QWG3039" s="607"/>
      <c r="QWH3039" s="607"/>
      <c r="QWI3039" s="607"/>
      <c r="QWJ3039" s="607"/>
      <c r="QWK3039" s="607"/>
      <c r="QWL3039" s="607"/>
      <c r="QWM3039" s="607"/>
      <c r="QWN3039" s="607"/>
      <c r="QWO3039" s="607"/>
      <c r="QWP3039" s="607"/>
      <c r="QWQ3039" s="607"/>
      <c r="QWR3039" s="607"/>
      <c r="QWS3039" s="607"/>
      <c r="QWT3039" s="607"/>
      <c r="QWU3039" s="607"/>
      <c r="QWV3039" s="607"/>
      <c r="QWW3039" s="607"/>
      <c r="QWX3039" s="607"/>
      <c r="QWY3039" s="607"/>
      <c r="QWZ3039" s="607"/>
      <c r="QXA3039" s="607"/>
      <c r="QXB3039" s="607"/>
      <c r="QXC3039" s="607"/>
      <c r="QXD3039" s="607"/>
      <c r="QXE3039" s="607"/>
      <c r="QXF3039" s="607"/>
      <c r="QXG3039" s="607"/>
      <c r="QXH3039" s="607"/>
      <c r="QXI3039" s="607"/>
      <c r="QXJ3039" s="607"/>
      <c r="QXK3039" s="607"/>
      <c r="QXL3039" s="607"/>
      <c r="QXM3039" s="607"/>
      <c r="QXN3039" s="607"/>
      <c r="QXO3039" s="607"/>
      <c r="QXP3039" s="607"/>
      <c r="QXQ3039" s="607"/>
      <c r="QXR3039" s="607"/>
      <c r="QXS3039" s="607"/>
      <c r="QXT3039" s="607"/>
      <c r="QXU3039" s="607"/>
      <c r="QXV3039" s="607"/>
      <c r="QXW3039" s="607"/>
      <c r="QXX3039" s="607"/>
      <c r="QXY3039" s="607"/>
      <c r="QXZ3039" s="607"/>
      <c r="QYA3039" s="607"/>
      <c r="QYB3039" s="607"/>
      <c r="QYC3039" s="607"/>
      <c r="QYD3039" s="607"/>
      <c r="QYE3039" s="607"/>
      <c r="QYF3039" s="607"/>
      <c r="QYG3039" s="607"/>
      <c r="QYH3039" s="607"/>
      <c r="QYI3039" s="607"/>
      <c r="QYJ3039" s="607"/>
      <c r="QYK3039" s="607"/>
      <c r="QYL3039" s="607"/>
      <c r="QYM3039" s="607"/>
      <c r="QYN3039" s="607"/>
      <c r="QYO3039" s="607"/>
      <c r="QYP3039" s="607"/>
      <c r="QYQ3039" s="607"/>
      <c r="QYR3039" s="607"/>
      <c r="QYS3039" s="607"/>
      <c r="QYT3039" s="607"/>
      <c r="QYU3039" s="607"/>
      <c r="QYV3039" s="607"/>
      <c r="QYW3039" s="607"/>
      <c r="QYX3039" s="607"/>
      <c r="QYY3039" s="607"/>
      <c r="QYZ3039" s="607"/>
      <c r="QZA3039" s="607"/>
      <c r="QZB3039" s="607"/>
      <c r="QZC3039" s="607"/>
      <c r="QZD3039" s="607"/>
      <c r="QZE3039" s="607"/>
      <c r="QZF3039" s="607"/>
      <c r="QZG3039" s="607"/>
      <c r="QZH3039" s="607"/>
      <c r="QZI3039" s="607"/>
      <c r="QZJ3039" s="607"/>
      <c r="QZK3039" s="607"/>
      <c r="QZL3039" s="607"/>
      <c r="QZM3039" s="607"/>
      <c r="QZN3039" s="607"/>
      <c r="QZO3039" s="607"/>
      <c r="QZP3039" s="607"/>
      <c r="QZQ3039" s="607"/>
      <c r="QZR3039" s="607"/>
      <c r="QZS3039" s="607"/>
      <c r="QZT3039" s="607"/>
      <c r="QZU3039" s="607"/>
      <c r="QZV3039" s="607"/>
      <c r="QZW3039" s="607"/>
      <c r="QZX3039" s="607"/>
      <c r="QZY3039" s="607"/>
      <c r="QZZ3039" s="607"/>
      <c r="RAA3039" s="607"/>
      <c r="RAB3039" s="607"/>
      <c r="RAC3039" s="607"/>
      <c r="RAD3039" s="607"/>
      <c r="RAE3039" s="607"/>
      <c r="RAF3039" s="607"/>
      <c r="RAG3039" s="607"/>
      <c r="RAH3039" s="607"/>
      <c r="RAI3039" s="607"/>
      <c r="RAJ3039" s="607"/>
      <c r="RAK3039" s="607"/>
      <c r="RAL3039" s="607"/>
      <c r="RAM3039" s="607"/>
      <c r="RAN3039" s="607"/>
      <c r="RAO3039" s="607"/>
      <c r="RAP3039" s="607"/>
      <c r="RAQ3039" s="607"/>
      <c r="RAR3039" s="607"/>
      <c r="RAS3039" s="607"/>
      <c r="RAT3039" s="607"/>
      <c r="RAU3039" s="607"/>
      <c r="RAV3039" s="607"/>
      <c r="RAW3039" s="607"/>
      <c r="RAX3039" s="607"/>
      <c r="RAY3039" s="607"/>
      <c r="RAZ3039" s="607"/>
      <c r="RBA3039" s="607"/>
      <c r="RBB3039" s="607"/>
      <c r="RBC3039" s="607"/>
      <c r="RBD3039" s="607"/>
      <c r="RBE3039" s="607"/>
      <c r="RBF3039" s="607"/>
      <c r="RBG3039" s="607"/>
      <c r="RBH3039" s="607"/>
      <c r="RBI3039" s="607"/>
      <c r="RBJ3039" s="607"/>
      <c r="RBK3039" s="607"/>
      <c r="RBL3039" s="607"/>
      <c r="RBM3039" s="607"/>
      <c r="RBN3039" s="607"/>
      <c r="RBO3039" s="607"/>
      <c r="RBP3039" s="607"/>
      <c r="RBQ3039" s="607"/>
      <c r="RBR3039" s="607"/>
      <c r="RBS3039" s="607"/>
      <c r="RBT3039" s="607"/>
      <c r="RBU3039" s="607"/>
      <c r="RBV3039" s="607"/>
      <c r="RBW3039" s="607"/>
      <c r="RBX3039" s="607"/>
      <c r="RBY3039" s="607"/>
      <c r="RBZ3039" s="607"/>
      <c r="RCA3039" s="607"/>
      <c r="RCB3039" s="607"/>
      <c r="RCC3039" s="607"/>
      <c r="RCD3039" s="607"/>
      <c r="RCE3039" s="607"/>
      <c r="RCF3039" s="607"/>
      <c r="RCG3039" s="607"/>
      <c r="RCH3039" s="607"/>
      <c r="RCI3039" s="607"/>
      <c r="RCJ3039" s="607"/>
      <c r="RCK3039" s="607"/>
      <c r="RCL3039" s="607"/>
      <c r="RCM3039" s="607"/>
      <c r="RCN3039" s="607"/>
      <c r="RCO3039" s="607"/>
      <c r="RCP3039" s="607"/>
      <c r="RCQ3039" s="607"/>
      <c r="RCR3039" s="607"/>
      <c r="RCS3039" s="607"/>
      <c r="RCT3039" s="607"/>
      <c r="RCU3039" s="607"/>
      <c r="RCV3039" s="607"/>
      <c r="RCW3039" s="607"/>
      <c r="RCX3039" s="607"/>
      <c r="RCY3039" s="607"/>
      <c r="RCZ3039" s="607"/>
      <c r="RDA3039" s="607"/>
      <c r="RDB3039" s="607"/>
      <c r="RDC3039" s="607"/>
      <c r="RDD3039" s="607"/>
      <c r="RDE3039" s="607"/>
      <c r="RDF3039" s="607"/>
      <c r="RDG3039" s="607"/>
      <c r="RDH3039" s="607"/>
      <c r="RDI3039" s="607"/>
      <c r="RDJ3039" s="607"/>
      <c r="RDK3039" s="607"/>
      <c r="RDL3039" s="607"/>
      <c r="RDM3039" s="607"/>
      <c r="RDN3039" s="607"/>
      <c r="RDO3039" s="607"/>
      <c r="RDP3039" s="607"/>
      <c r="RDQ3039" s="607"/>
      <c r="RDR3039" s="607"/>
      <c r="RDS3039" s="607"/>
      <c r="RDT3039" s="607"/>
      <c r="RDU3039" s="607"/>
      <c r="RDV3039" s="607"/>
      <c r="RDW3039" s="607"/>
      <c r="RDX3039" s="607"/>
      <c r="RDY3039" s="607"/>
      <c r="RDZ3039" s="607"/>
      <c r="REA3039" s="607"/>
      <c r="REB3039" s="607"/>
      <c r="REC3039" s="607"/>
      <c r="RED3039" s="607"/>
      <c r="REE3039" s="607"/>
      <c r="REF3039" s="607"/>
      <c r="REG3039" s="607"/>
      <c r="REH3039" s="607"/>
      <c r="REI3039" s="607"/>
      <c r="REJ3039" s="607"/>
      <c r="REK3039" s="607"/>
      <c r="REL3039" s="607"/>
      <c r="REM3039" s="607"/>
      <c r="REN3039" s="607"/>
      <c r="REO3039" s="607"/>
      <c r="REP3039" s="607"/>
      <c r="REQ3039" s="607"/>
      <c r="RER3039" s="607"/>
      <c r="RES3039" s="607"/>
      <c r="RET3039" s="607"/>
      <c r="REU3039" s="607"/>
      <c r="REV3039" s="607"/>
      <c r="REW3039" s="607"/>
      <c r="REX3039" s="607"/>
      <c r="REY3039" s="607"/>
      <c r="REZ3039" s="607"/>
      <c r="RFA3039" s="607"/>
      <c r="RFB3039" s="607"/>
      <c r="RFC3039" s="607"/>
      <c r="RFD3039" s="607"/>
      <c r="RFE3039" s="607"/>
      <c r="RFF3039" s="607"/>
      <c r="RFG3039" s="607"/>
      <c r="RFH3039" s="607"/>
      <c r="RFI3039" s="607"/>
      <c r="RFJ3039" s="607"/>
      <c r="RFK3039" s="607"/>
      <c r="RFL3039" s="607"/>
      <c r="RFM3039" s="607"/>
      <c r="RFN3039" s="607"/>
      <c r="RFO3039" s="607"/>
      <c r="RFP3039" s="607"/>
      <c r="RFQ3039" s="607"/>
      <c r="RFR3039" s="607"/>
      <c r="RFS3039" s="607"/>
      <c r="RFT3039" s="607"/>
      <c r="RFU3039" s="607"/>
      <c r="RFV3039" s="607"/>
      <c r="RFW3039" s="607"/>
      <c r="RFX3039" s="607"/>
      <c r="RFY3039" s="607"/>
      <c r="RFZ3039" s="607"/>
      <c r="RGA3039" s="607"/>
      <c r="RGB3039" s="607"/>
      <c r="RGC3039" s="607"/>
      <c r="RGD3039" s="607"/>
      <c r="RGE3039" s="607"/>
      <c r="RGF3039" s="607"/>
      <c r="RGG3039" s="607"/>
      <c r="RGH3039" s="607"/>
      <c r="RGI3039" s="607"/>
      <c r="RGJ3039" s="607"/>
      <c r="RGK3039" s="607"/>
      <c r="RGL3039" s="607"/>
      <c r="RGM3039" s="607"/>
      <c r="RGN3039" s="607"/>
      <c r="RGO3039" s="607"/>
      <c r="RGP3039" s="607"/>
      <c r="RGQ3039" s="607"/>
      <c r="RGR3039" s="607"/>
      <c r="RGS3039" s="607"/>
      <c r="RGT3039" s="607"/>
      <c r="RGU3039" s="607"/>
      <c r="RGV3039" s="607"/>
      <c r="RGW3039" s="607"/>
      <c r="RGX3039" s="607"/>
      <c r="RGY3039" s="607"/>
      <c r="RGZ3039" s="607"/>
      <c r="RHA3039" s="607"/>
      <c r="RHB3039" s="607"/>
      <c r="RHC3039" s="607"/>
      <c r="RHD3039" s="607"/>
      <c r="RHE3039" s="607"/>
      <c r="RHF3039" s="607"/>
      <c r="RHG3039" s="607"/>
      <c r="RHH3039" s="607"/>
      <c r="RHI3039" s="607"/>
      <c r="RHJ3039" s="607"/>
      <c r="RHK3039" s="607"/>
      <c r="RHL3039" s="607"/>
      <c r="RHM3039" s="607"/>
      <c r="RHN3039" s="607"/>
      <c r="RHO3039" s="607"/>
      <c r="RHP3039" s="607"/>
      <c r="RHQ3039" s="607"/>
      <c r="RHR3039" s="607"/>
      <c r="RHS3039" s="607"/>
      <c r="RHT3039" s="607"/>
      <c r="RHU3039" s="607"/>
      <c r="RHV3039" s="607"/>
      <c r="RHW3039" s="607"/>
      <c r="RHX3039" s="607"/>
      <c r="RHY3039" s="607"/>
      <c r="RHZ3039" s="607"/>
      <c r="RIA3039" s="607"/>
      <c r="RIB3039" s="607"/>
      <c r="RIC3039" s="607"/>
      <c r="RID3039" s="607"/>
      <c r="RIE3039" s="607"/>
      <c r="RIF3039" s="607"/>
      <c r="RIG3039" s="607"/>
      <c r="RIH3039" s="607"/>
      <c r="RII3039" s="607"/>
      <c r="RIJ3039" s="607"/>
      <c r="RIK3039" s="607"/>
      <c r="RIL3039" s="607"/>
      <c r="RIM3039" s="607"/>
      <c r="RIN3039" s="607"/>
      <c r="RIO3039" s="607"/>
      <c r="RIP3039" s="607"/>
      <c r="RIQ3039" s="607"/>
      <c r="RIR3039" s="607"/>
      <c r="RIS3039" s="607"/>
      <c r="RIT3039" s="607"/>
      <c r="RIU3039" s="607"/>
      <c r="RIV3039" s="607"/>
      <c r="RIW3039" s="607"/>
      <c r="RIX3039" s="607"/>
      <c r="RIY3039" s="607"/>
      <c r="RIZ3039" s="607"/>
      <c r="RJA3039" s="607"/>
      <c r="RJB3039" s="607"/>
      <c r="RJC3039" s="607"/>
      <c r="RJD3039" s="607"/>
      <c r="RJE3039" s="607"/>
      <c r="RJF3039" s="607"/>
      <c r="RJG3039" s="607"/>
      <c r="RJH3039" s="607"/>
      <c r="RJI3039" s="607"/>
      <c r="RJJ3039" s="607"/>
      <c r="RJK3039" s="607"/>
      <c r="RJL3039" s="607"/>
      <c r="RJM3039" s="607"/>
      <c r="RJN3039" s="607"/>
      <c r="RJO3039" s="607"/>
      <c r="RJP3039" s="607"/>
      <c r="RJQ3039" s="607"/>
      <c r="RJR3039" s="607"/>
      <c r="RJS3039" s="607"/>
      <c r="RJT3039" s="607"/>
      <c r="RJU3039" s="607"/>
      <c r="RJV3039" s="607"/>
      <c r="RJW3039" s="607"/>
      <c r="RJX3039" s="607"/>
      <c r="RJY3039" s="607"/>
      <c r="RJZ3039" s="607"/>
      <c r="RKA3039" s="607"/>
      <c r="RKB3039" s="607"/>
      <c r="RKC3039" s="607"/>
      <c r="RKD3039" s="607"/>
      <c r="RKE3039" s="607"/>
      <c r="RKF3039" s="607"/>
      <c r="RKG3039" s="607"/>
      <c r="RKH3039" s="607"/>
      <c r="RKI3039" s="607"/>
      <c r="RKJ3039" s="607"/>
      <c r="RKK3039" s="607"/>
      <c r="RKL3039" s="607"/>
      <c r="RKM3039" s="607"/>
      <c r="RKN3039" s="607"/>
      <c r="RKO3039" s="607"/>
      <c r="RKP3039" s="607"/>
      <c r="RKQ3039" s="607"/>
      <c r="RKR3039" s="607"/>
      <c r="RKS3039" s="607"/>
      <c r="RKT3039" s="607"/>
      <c r="RKU3039" s="607"/>
      <c r="RKV3039" s="607"/>
      <c r="RKW3039" s="607"/>
      <c r="RKX3039" s="607"/>
      <c r="RKY3039" s="607"/>
      <c r="RKZ3039" s="607"/>
      <c r="RLA3039" s="607"/>
      <c r="RLB3039" s="607"/>
      <c r="RLC3039" s="607"/>
      <c r="RLD3039" s="607"/>
      <c r="RLE3039" s="607"/>
      <c r="RLF3039" s="607"/>
      <c r="RLG3039" s="607"/>
      <c r="RLH3039" s="607"/>
      <c r="RLI3039" s="607"/>
      <c r="RLJ3039" s="607"/>
      <c r="RLK3039" s="607"/>
      <c r="RLL3039" s="607"/>
      <c r="RLM3039" s="607"/>
      <c r="RLN3039" s="607"/>
      <c r="RLO3039" s="607"/>
      <c r="RLP3039" s="607"/>
      <c r="RLQ3039" s="607"/>
      <c r="RLR3039" s="607"/>
      <c r="RLS3039" s="607"/>
      <c r="RLT3039" s="607"/>
      <c r="RLU3039" s="607"/>
      <c r="RLV3039" s="607"/>
      <c r="RLW3039" s="607"/>
      <c r="RLX3039" s="607"/>
      <c r="RLY3039" s="607"/>
      <c r="RLZ3039" s="607"/>
      <c r="RMA3039" s="607"/>
      <c r="RMB3039" s="607"/>
      <c r="RMC3039" s="607"/>
      <c r="RMD3039" s="607"/>
      <c r="RME3039" s="607"/>
      <c r="RMF3039" s="607"/>
      <c r="RMG3039" s="607"/>
      <c r="RMH3039" s="607"/>
      <c r="RMI3039" s="607"/>
      <c r="RMJ3039" s="607"/>
      <c r="RMK3039" s="607"/>
      <c r="RML3039" s="607"/>
      <c r="RMM3039" s="607"/>
      <c r="RMN3039" s="607"/>
      <c r="RMO3039" s="607"/>
      <c r="RMP3039" s="607"/>
      <c r="RMQ3039" s="607"/>
      <c r="RMR3039" s="607"/>
      <c r="RMS3039" s="607"/>
      <c r="RMT3039" s="607"/>
      <c r="RMU3039" s="607"/>
      <c r="RMV3039" s="607"/>
      <c r="RMW3039" s="607"/>
      <c r="RMX3039" s="607"/>
      <c r="RMY3039" s="607"/>
      <c r="RMZ3039" s="607"/>
      <c r="RNA3039" s="607"/>
      <c r="RNB3039" s="607"/>
      <c r="RNC3039" s="607"/>
      <c r="RND3039" s="607"/>
      <c r="RNE3039" s="607"/>
      <c r="RNF3039" s="607"/>
      <c r="RNG3039" s="607"/>
      <c r="RNH3039" s="607"/>
      <c r="RNI3039" s="607"/>
      <c r="RNJ3039" s="607"/>
      <c r="RNK3039" s="607"/>
      <c r="RNL3039" s="607"/>
      <c r="RNM3039" s="607"/>
      <c r="RNN3039" s="607"/>
      <c r="RNO3039" s="607"/>
      <c r="RNP3039" s="607"/>
      <c r="RNQ3039" s="607"/>
      <c r="RNR3039" s="607"/>
      <c r="RNS3039" s="607"/>
      <c r="RNT3039" s="607"/>
      <c r="RNU3039" s="607"/>
      <c r="RNV3039" s="607"/>
      <c r="RNW3039" s="607"/>
      <c r="RNX3039" s="607"/>
      <c r="RNY3039" s="607"/>
      <c r="RNZ3039" s="607"/>
      <c r="ROA3039" s="607"/>
      <c r="ROB3039" s="607"/>
      <c r="ROC3039" s="607"/>
      <c r="ROD3039" s="607"/>
      <c r="ROE3039" s="607"/>
      <c r="ROF3039" s="607"/>
      <c r="ROG3039" s="607"/>
      <c r="ROH3039" s="607"/>
      <c r="ROI3039" s="607"/>
      <c r="ROJ3039" s="607"/>
      <c r="ROK3039" s="607"/>
      <c r="ROL3039" s="607"/>
      <c r="ROM3039" s="607"/>
      <c r="RON3039" s="607"/>
      <c r="ROO3039" s="607"/>
      <c r="ROP3039" s="607"/>
      <c r="ROQ3039" s="607"/>
      <c r="ROR3039" s="607"/>
      <c r="ROS3039" s="607"/>
      <c r="ROT3039" s="607"/>
      <c r="ROU3039" s="607"/>
      <c r="ROV3039" s="607"/>
      <c r="ROW3039" s="607"/>
      <c r="ROX3039" s="607"/>
      <c r="ROY3039" s="607"/>
      <c r="ROZ3039" s="607"/>
      <c r="RPA3039" s="607"/>
      <c r="RPB3039" s="607"/>
      <c r="RPC3039" s="607"/>
      <c r="RPD3039" s="607"/>
      <c r="RPE3039" s="607"/>
      <c r="RPF3039" s="607"/>
      <c r="RPG3039" s="607"/>
      <c r="RPH3039" s="607"/>
      <c r="RPI3039" s="607"/>
      <c r="RPJ3039" s="607"/>
      <c r="RPK3039" s="607"/>
      <c r="RPL3039" s="607"/>
      <c r="RPM3039" s="607"/>
      <c r="RPN3039" s="607"/>
      <c r="RPO3039" s="607"/>
      <c r="RPP3039" s="607"/>
      <c r="RPQ3039" s="607"/>
      <c r="RPR3039" s="607"/>
      <c r="RPS3039" s="607"/>
      <c r="RPT3039" s="607"/>
      <c r="RPU3039" s="607"/>
      <c r="RPV3039" s="607"/>
      <c r="RPW3039" s="607"/>
      <c r="RPX3039" s="607"/>
      <c r="RPY3039" s="607"/>
      <c r="RPZ3039" s="607"/>
      <c r="RQA3039" s="607"/>
      <c r="RQB3039" s="607"/>
      <c r="RQC3039" s="607"/>
      <c r="RQD3039" s="607"/>
      <c r="RQE3039" s="607"/>
      <c r="RQF3039" s="607"/>
      <c r="RQG3039" s="607"/>
      <c r="RQH3039" s="607"/>
      <c r="RQI3039" s="607"/>
      <c r="RQJ3039" s="607"/>
      <c r="RQK3039" s="607"/>
      <c r="RQL3039" s="607"/>
      <c r="RQM3039" s="607"/>
      <c r="RQN3039" s="607"/>
      <c r="RQO3039" s="607"/>
      <c r="RQP3039" s="607"/>
      <c r="RQQ3039" s="607"/>
      <c r="RQR3039" s="607"/>
      <c r="RQS3039" s="607"/>
      <c r="RQT3039" s="607"/>
      <c r="RQU3039" s="607"/>
      <c r="RQV3039" s="607"/>
      <c r="RQW3039" s="607"/>
      <c r="RQX3039" s="607"/>
      <c r="RQY3039" s="607"/>
      <c r="RQZ3039" s="607"/>
      <c r="RRA3039" s="607"/>
      <c r="RRB3039" s="607"/>
      <c r="RRC3039" s="607"/>
      <c r="RRD3039" s="607"/>
      <c r="RRE3039" s="607"/>
      <c r="RRF3039" s="607"/>
      <c r="RRG3039" s="607"/>
      <c r="RRH3039" s="607"/>
      <c r="RRI3039" s="607"/>
      <c r="RRJ3039" s="607"/>
      <c r="RRK3039" s="607"/>
      <c r="RRL3039" s="607"/>
      <c r="RRM3039" s="607"/>
      <c r="RRN3039" s="607"/>
      <c r="RRO3039" s="607"/>
      <c r="RRP3039" s="607"/>
      <c r="RRQ3039" s="607"/>
      <c r="RRR3039" s="607"/>
      <c r="RRS3039" s="607"/>
      <c r="RRT3039" s="607"/>
      <c r="RRU3039" s="607"/>
      <c r="RRV3039" s="607"/>
      <c r="RRW3039" s="607"/>
      <c r="RRX3039" s="607"/>
      <c r="RRY3039" s="607"/>
      <c r="RRZ3039" s="607"/>
      <c r="RSA3039" s="607"/>
      <c r="RSB3039" s="607"/>
      <c r="RSC3039" s="607"/>
      <c r="RSD3039" s="607"/>
      <c r="RSE3039" s="607"/>
      <c r="RSF3039" s="607"/>
      <c r="RSG3039" s="607"/>
      <c r="RSH3039" s="607"/>
      <c r="RSI3039" s="607"/>
      <c r="RSJ3039" s="607"/>
      <c r="RSK3039" s="607"/>
      <c r="RSL3039" s="607"/>
      <c r="RSM3039" s="607"/>
      <c r="RSN3039" s="607"/>
      <c r="RSO3039" s="607"/>
      <c r="RSP3039" s="607"/>
      <c r="RSQ3039" s="607"/>
      <c r="RSR3039" s="607"/>
      <c r="RSS3039" s="607"/>
      <c r="RST3039" s="607"/>
      <c r="RSU3039" s="607"/>
      <c r="RSV3039" s="607"/>
      <c r="RSW3039" s="607"/>
      <c r="RSX3039" s="607"/>
      <c r="RSY3039" s="607"/>
      <c r="RSZ3039" s="607"/>
      <c r="RTA3039" s="607"/>
      <c r="RTB3039" s="607"/>
      <c r="RTC3039" s="607"/>
      <c r="RTD3039" s="607"/>
      <c r="RTE3039" s="607"/>
      <c r="RTF3039" s="607"/>
      <c r="RTG3039" s="607"/>
      <c r="RTH3039" s="607"/>
      <c r="RTI3039" s="607"/>
      <c r="RTJ3039" s="607"/>
      <c r="RTK3039" s="607"/>
      <c r="RTL3039" s="607"/>
      <c r="RTM3039" s="607"/>
      <c r="RTN3039" s="607"/>
      <c r="RTO3039" s="607"/>
      <c r="RTP3039" s="607"/>
      <c r="RTQ3039" s="607"/>
      <c r="RTR3039" s="607"/>
      <c r="RTS3039" s="607"/>
      <c r="RTT3039" s="607"/>
      <c r="RTU3039" s="607"/>
      <c r="RTV3039" s="607"/>
      <c r="RTW3039" s="607"/>
      <c r="RTX3039" s="607"/>
      <c r="RTY3039" s="607"/>
      <c r="RTZ3039" s="607"/>
      <c r="RUA3039" s="607"/>
      <c r="RUB3039" s="607"/>
      <c r="RUC3039" s="607"/>
      <c r="RUD3039" s="607"/>
      <c r="RUE3039" s="607"/>
      <c r="RUF3039" s="607"/>
      <c r="RUG3039" s="607"/>
      <c r="RUH3039" s="607"/>
      <c r="RUI3039" s="607"/>
      <c r="RUJ3039" s="607"/>
      <c r="RUK3039" s="607"/>
      <c r="RUL3039" s="607"/>
      <c r="RUM3039" s="607"/>
      <c r="RUN3039" s="607"/>
      <c r="RUO3039" s="607"/>
      <c r="RUP3039" s="607"/>
      <c r="RUQ3039" s="607"/>
      <c r="RUR3039" s="607"/>
      <c r="RUS3039" s="607"/>
      <c r="RUT3039" s="607"/>
      <c r="RUU3039" s="607"/>
      <c r="RUV3039" s="607"/>
      <c r="RUW3039" s="607"/>
      <c r="RUX3039" s="607"/>
      <c r="RUY3039" s="607"/>
      <c r="RUZ3039" s="607"/>
      <c r="RVA3039" s="607"/>
      <c r="RVB3039" s="607"/>
      <c r="RVC3039" s="607"/>
      <c r="RVD3039" s="607"/>
      <c r="RVE3039" s="607"/>
      <c r="RVF3039" s="607"/>
      <c r="RVG3039" s="607"/>
      <c r="RVH3039" s="607"/>
      <c r="RVI3039" s="607"/>
      <c r="RVJ3039" s="607"/>
      <c r="RVK3039" s="607"/>
      <c r="RVL3039" s="607"/>
      <c r="RVM3039" s="607"/>
      <c r="RVN3039" s="607"/>
      <c r="RVO3039" s="607"/>
      <c r="RVP3039" s="607"/>
      <c r="RVQ3039" s="607"/>
      <c r="RVR3039" s="607"/>
      <c r="RVS3039" s="607"/>
      <c r="RVT3039" s="607"/>
      <c r="RVU3039" s="607"/>
      <c r="RVV3039" s="607"/>
      <c r="RVW3039" s="607"/>
      <c r="RVX3039" s="607"/>
      <c r="RVY3039" s="607"/>
      <c r="RVZ3039" s="607"/>
      <c r="RWA3039" s="607"/>
      <c r="RWB3039" s="607"/>
      <c r="RWC3039" s="607"/>
      <c r="RWD3039" s="607"/>
      <c r="RWE3039" s="607"/>
      <c r="RWF3039" s="607"/>
      <c r="RWG3039" s="607"/>
      <c r="RWH3039" s="607"/>
      <c r="RWI3039" s="607"/>
      <c r="RWJ3039" s="607"/>
      <c r="RWK3039" s="607"/>
      <c r="RWL3039" s="607"/>
      <c r="RWM3039" s="607"/>
      <c r="RWN3039" s="607"/>
      <c r="RWO3039" s="607"/>
      <c r="RWP3039" s="607"/>
      <c r="RWQ3039" s="607"/>
      <c r="RWR3039" s="607"/>
      <c r="RWS3039" s="607"/>
      <c r="RWT3039" s="607"/>
      <c r="RWU3039" s="607"/>
      <c r="RWV3039" s="607"/>
      <c r="RWW3039" s="607"/>
      <c r="RWX3039" s="607"/>
      <c r="RWY3039" s="607"/>
      <c r="RWZ3039" s="607"/>
      <c r="RXA3039" s="607"/>
      <c r="RXB3039" s="607"/>
      <c r="RXC3039" s="607"/>
      <c r="RXD3039" s="607"/>
      <c r="RXE3039" s="607"/>
      <c r="RXF3039" s="607"/>
      <c r="RXG3039" s="607"/>
      <c r="RXH3039" s="607"/>
      <c r="RXI3039" s="607"/>
      <c r="RXJ3039" s="607"/>
      <c r="RXK3039" s="607"/>
      <c r="RXL3039" s="607"/>
      <c r="RXM3039" s="607"/>
      <c r="RXN3039" s="607"/>
      <c r="RXO3039" s="607"/>
      <c r="RXP3039" s="607"/>
      <c r="RXQ3039" s="607"/>
      <c r="RXR3039" s="607"/>
      <c r="RXS3039" s="607"/>
      <c r="RXT3039" s="607"/>
      <c r="RXU3039" s="607"/>
      <c r="RXV3039" s="607"/>
      <c r="RXW3039" s="607"/>
      <c r="RXX3039" s="607"/>
      <c r="RXY3039" s="607"/>
      <c r="RXZ3039" s="607"/>
      <c r="RYA3039" s="607"/>
      <c r="RYB3039" s="607"/>
      <c r="RYC3039" s="607"/>
      <c r="RYD3039" s="607"/>
      <c r="RYE3039" s="607"/>
      <c r="RYF3039" s="607"/>
      <c r="RYG3039" s="607"/>
      <c r="RYH3039" s="607"/>
      <c r="RYI3039" s="607"/>
      <c r="RYJ3039" s="607"/>
      <c r="RYK3039" s="607"/>
      <c r="RYL3039" s="607"/>
      <c r="RYM3039" s="607"/>
      <c r="RYN3039" s="607"/>
      <c r="RYO3039" s="607"/>
      <c r="RYP3039" s="607"/>
      <c r="RYQ3039" s="607"/>
      <c r="RYR3039" s="607"/>
      <c r="RYS3039" s="607"/>
      <c r="RYT3039" s="607"/>
      <c r="RYU3039" s="607"/>
      <c r="RYV3039" s="607"/>
      <c r="RYW3039" s="607"/>
      <c r="RYX3039" s="607"/>
      <c r="RYY3039" s="607"/>
      <c r="RYZ3039" s="607"/>
      <c r="RZA3039" s="607"/>
      <c r="RZB3039" s="607"/>
      <c r="RZC3039" s="607"/>
      <c r="RZD3039" s="607"/>
      <c r="RZE3039" s="607"/>
      <c r="RZF3039" s="607"/>
      <c r="RZG3039" s="607"/>
      <c r="RZH3039" s="607"/>
      <c r="RZI3039" s="607"/>
      <c r="RZJ3039" s="607"/>
      <c r="RZK3039" s="607"/>
      <c r="RZL3039" s="607"/>
      <c r="RZM3039" s="607"/>
      <c r="RZN3039" s="607"/>
      <c r="RZO3039" s="607"/>
      <c r="RZP3039" s="607"/>
      <c r="RZQ3039" s="607"/>
      <c r="RZR3039" s="607"/>
      <c r="RZS3039" s="607"/>
      <c r="RZT3039" s="607"/>
      <c r="RZU3039" s="607"/>
      <c r="RZV3039" s="607"/>
      <c r="RZW3039" s="607"/>
      <c r="RZX3039" s="607"/>
      <c r="RZY3039" s="607"/>
      <c r="RZZ3039" s="607"/>
      <c r="SAA3039" s="607"/>
      <c r="SAB3039" s="607"/>
      <c r="SAC3039" s="607"/>
      <c r="SAD3039" s="607"/>
      <c r="SAE3039" s="607"/>
      <c r="SAF3039" s="607"/>
      <c r="SAG3039" s="607"/>
      <c r="SAH3039" s="607"/>
      <c r="SAI3039" s="607"/>
      <c r="SAJ3039" s="607"/>
      <c r="SAK3039" s="607"/>
      <c r="SAL3039" s="607"/>
      <c r="SAM3039" s="607"/>
      <c r="SAN3039" s="607"/>
      <c r="SAO3039" s="607"/>
      <c r="SAP3039" s="607"/>
      <c r="SAQ3039" s="607"/>
      <c r="SAR3039" s="607"/>
      <c r="SAS3039" s="607"/>
      <c r="SAT3039" s="607"/>
      <c r="SAU3039" s="607"/>
      <c r="SAV3039" s="607"/>
      <c r="SAW3039" s="607"/>
      <c r="SAX3039" s="607"/>
      <c r="SAY3039" s="607"/>
      <c r="SAZ3039" s="607"/>
      <c r="SBA3039" s="607"/>
      <c r="SBB3039" s="607"/>
      <c r="SBC3039" s="607"/>
      <c r="SBD3039" s="607"/>
      <c r="SBE3039" s="607"/>
      <c r="SBF3039" s="607"/>
      <c r="SBG3039" s="607"/>
      <c r="SBH3039" s="607"/>
      <c r="SBI3039" s="607"/>
      <c r="SBJ3039" s="607"/>
      <c r="SBK3039" s="607"/>
      <c r="SBL3039" s="607"/>
      <c r="SBM3039" s="607"/>
      <c r="SBN3039" s="607"/>
      <c r="SBO3039" s="607"/>
      <c r="SBP3039" s="607"/>
      <c r="SBQ3039" s="607"/>
      <c r="SBR3039" s="607"/>
      <c r="SBS3039" s="607"/>
      <c r="SBT3039" s="607"/>
      <c r="SBU3039" s="607"/>
      <c r="SBV3039" s="607"/>
      <c r="SBW3039" s="607"/>
      <c r="SBX3039" s="607"/>
      <c r="SBY3039" s="607"/>
      <c r="SBZ3039" s="607"/>
      <c r="SCA3039" s="607"/>
      <c r="SCB3039" s="607"/>
      <c r="SCC3039" s="607"/>
      <c r="SCD3039" s="607"/>
      <c r="SCE3039" s="607"/>
      <c r="SCF3039" s="607"/>
      <c r="SCG3039" s="607"/>
      <c r="SCH3039" s="607"/>
      <c r="SCI3039" s="607"/>
      <c r="SCJ3039" s="607"/>
      <c r="SCK3039" s="607"/>
      <c r="SCL3039" s="607"/>
      <c r="SCM3039" s="607"/>
      <c r="SCN3039" s="607"/>
      <c r="SCO3039" s="607"/>
      <c r="SCP3039" s="607"/>
      <c r="SCQ3039" s="607"/>
      <c r="SCR3039" s="607"/>
      <c r="SCS3039" s="607"/>
      <c r="SCT3039" s="607"/>
      <c r="SCU3039" s="607"/>
      <c r="SCV3039" s="607"/>
      <c r="SCW3039" s="607"/>
      <c r="SCX3039" s="607"/>
      <c r="SCY3039" s="607"/>
      <c r="SCZ3039" s="607"/>
      <c r="SDA3039" s="607"/>
      <c r="SDB3039" s="607"/>
      <c r="SDC3039" s="607"/>
      <c r="SDD3039" s="607"/>
      <c r="SDE3039" s="607"/>
      <c r="SDF3039" s="607"/>
      <c r="SDG3039" s="607"/>
      <c r="SDH3039" s="607"/>
      <c r="SDI3039" s="607"/>
      <c r="SDJ3039" s="607"/>
      <c r="SDK3039" s="607"/>
      <c r="SDL3039" s="607"/>
      <c r="SDM3039" s="607"/>
      <c r="SDN3039" s="607"/>
      <c r="SDO3039" s="607"/>
      <c r="SDP3039" s="607"/>
      <c r="SDQ3039" s="607"/>
      <c r="SDR3039" s="607"/>
      <c r="SDS3039" s="607"/>
      <c r="SDT3039" s="607"/>
      <c r="SDU3039" s="607"/>
      <c r="SDV3039" s="607"/>
      <c r="SDW3039" s="607"/>
      <c r="SDX3039" s="607"/>
      <c r="SDY3039" s="607"/>
      <c r="SDZ3039" s="607"/>
      <c r="SEA3039" s="607"/>
      <c r="SEB3039" s="607"/>
      <c r="SEC3039" s="607"/>
      <c r="SED3039" s="607"/>
      <c r="SEE3039" s="607"/>
      <c r="SEF3039" s="607"/>
      <c r="SEG3039" s="607"/>
      <c r="SEH3039" s="607"/>
      <c r="SEI3039" s="607"/>
      <c r="SEJ3039" s="607"/>
      <c r="SEK3039" s="607"/>
      <c r="SEL3039" s="607"/>
      <c r="SEM3039" s="607"/>
      <c r="SEN3039" s="607"/>
      <c r="SEO3039" s="607"/>
      <c r="SEP3039" s="607"/>
      <c r="SEQ3039" s="607"/>
      <c r="SER3039" s="607"/>
      <c r="SES3039" s="607"/>
      <c r="SET3039" s="607"/>
      <c r="SEU3039" s="607"/>
      <c r="SEV3039" s="607"/>
      <c r="SEW3039" s="607"/>
      <c r="SEX3039" s="607"/>
      <c r="SEY3039" s="607"/>
      <c r="SEZ3039" s="607"/>
      <c r="SFA3039" s="607"/>
      <c r="SFB3039" s="607"/>
      <c r="SFC3039" s="607"/>
      <c r="SFD3039" s="607"/>
      <c r="SFE3039" s="607"/>
      <c r="SFF3039" s="607"/>
      <c r="SFG3039" s="607"/>
      <c r="SFH3039" s="607"/>
      <c r="SFI3039" s="607"/>
      <c r="SFJ3039" s="607"/>
      <c r="SFK3039" s="607"/>
      <c r="SFL3039" s="607"/>
      <c r="SFM3039" s="607"/>
      <c r="SFN3039" s="607"/>
      <c r="SFO3039" s="607"/>
      <c r="SFP3039" s="607"/>
      <c r="SFQ3039" s="607"/>
      <c r="SFR3039" s="607"/>
      <c r="SFS3039" s="607"/>
      <c r="SFT3039" s="607"/>
      <c r="SFU3039" s="607"/>
      <c r="SFV3039" s="607"/>
      <c r="SFW3039" s="607"/>
      <c r="SFX3039" s="607"/>
      <c r="SFY3039" s="607"/>
      <c r="SFZ3039" s="607"/>
      <c r="SGA3039" s="607"/>
      <c r="SGB3039" s="607"/>
      <c r="SGC3039" s="607"/>
      <c r="SGD3039" s="607"/>
      <c r="SGE3039" s="607"/>
      <c r="SGF3039" s="607"/>
      <c r="SGG3039" s="607"/>
      <c r="SGH3039" s="607"/>
      <c r="SGI3039" s="607"/>
      <c r="SGJ3039" s="607"/>
      <c r="SGK3039" s="607"/>
      <c r="SGL3039" s="607"/>
      <c r="SGM3039" s="607"/>
      <c r="SGN3039" s="607"/>
      <c r="SGO3039" s="607"/>
      <c r="SGP3039" s="607"/>
      <c r="SGQ3039" s="607"/>
      <c r="SGR3039" s="607"/>
      <c r="SGS3039" s="607"/>
      <c r="SGT3039" s="607"/>
      <c r="SGU3039" s="607"/>
      <c r="SGV3039" s="607"/>
      <c r="SGW3039" s="607"/>
      <c r="SGX3039" s="607"/>
      <c r="SGY3039" s="607"/>
      <c r="SGZ3039" s="607"/>
      <c r="SHA3039" s="607"/>
      <c r="SHB3039" s="607"/>
      <c r="SHC3039" s="607"/>
      <c r="SHD3039" s="607"/>
      <c r="SHE3039" s="607"/>
      <c r="SHF3039" s="607"/>
      <c r="SHG3039" s="607"/>
      <c r="SHH3039" s="607"/>
      <c r="SHI3039" s="607"/>
      <c r="SHJ3039" s="607"/>
      <c r="SHK3039" s="607"/>
      <c r="SHL3039" s="607"/>
      <c r="SHM3039" s="607"/>
      <c r="SHN3039" s="607"/>
      <c r="SHO3039" s="607"/>
      <c r="SHP3039" s="607"/>
      <c r="SHQ3039" s="607"/>
      <c r="SHR3039" s="607"/>
      <c r="SHS3039" s="607"/>
      <c r="SHT3039" s="607"/>
      <c r="SHU3039" s="607"/>
      <c r="SHV3039" s="607"/>
      <c r="SHW3039" s="607"/>
      <c r="SHX3039" s="607"/>
      <c r="SHY3039" s="607"/>
      <c r="SHZ3039" s="607"/>
      <c r="SIA3039" s="607"/>
      <c r="SIB3039" s="607"/>
      <c r="SIC3039" s="607"/>
      <c r="SID3039" s="607"/>
      <c r="SIE3039" s="607"/>
      <c r="SIF3039" s="607"/>
      <c r="SIG3039" s="607"/>
      <c r="SIH3039" s="607"/>
      <c r="SII3039" s="607"/>
      <c r="SIJ3039" s="607"/>
      <c r="SIK3039" s="607"/>
      <c r="SIL3039" s="607"/>
      <c r="SIM3039" s="607"/>
      <c r="SIN3039" s="607"/>
      <c r="SIO3039" s="607"/>
      <c r="SIP3039" s="607"/>
      <c r="SIQ3039" s="607"/>
      <c r="SIR3039" s="607"/>
      <c r="SIS3039" s="607"/>
      <c r="SIT3039" s="607"/>
      <c r="SIU3039" s="607"/>
      <c r="SIV3039" s="607"/>
      <c r="SIW3039" s="607"/>
      <c r="SIX3039" s="607"/>
      <c r="SIY3039" s="607"/>
      <c r="SIZ3039" s="607"/>
      <c r="SJA3039" s="607"/>
      <c r="SJB3039" s="607"/>
      <c r="SJC3039" s="607"/>
      <c r="SJD3039" s="607"/>
      <c r="SJE3039" s="607"/>
      <c r="SJF3039" s="607"/>
      <c r="SJG3039" s="607"/>
      <c r="SJH3039" s="607"/>
      <c r="SJI3039" s="607"/>
      <c r="SJJ3039" s="607"/>
      <c r="SJK3039" s="607"/>
      <c r="SJL3039" s="607"/>
      <c r="SJM3039" s="607"/>
      <c r="SJN3039" s="607"/>
      <c r="SJO3039" s="607"/>
      <c r="SJP3039" s="607"/>
      <c r="SJQ3039" s="607"/>
      <c r="SJR3039" s="607"/>
      <c r="SJS3039" s="607"/>
      <c r="SJT3039" s="607"/>
      <c r="SJU3039" s="607"/>
      <c r="SJV3039" s="607"/>
      <c r="SJW3039" s="607"/>
      <c r="SJX3039" s="607"/>
      <c r="SJY3039" s="607"/>
      <c r="SJZ3039" s="607"/>
      <c r="SKA3039" s="607"/>
      <c r="SKB3039" s="607"/>
      <c r="SKC3039" s="607"/>
      <c r="SKD3039" s="607"/>
      <c r="SKE3039" s="607"/>
      <c r="SKF3039" s="607"/>
      <c r="SKG3039" s="607"/>
      <c r="SKH3039" s="607"/>
      <c r="SKI3039" s="607"/>
      <c r="SKJ3039" s="607"/>
      <c r="SKK3039" s="607"/>
      <c r="SKL3039" s="607"/>
      <c r="SKM3039" s="607"/>
      <c r="SKN3039" s="607"/>
      <c r="SKO3039" s="607"/>
      <c r="SKP3039" s="607"/>
      <c r="SKQ3039" s="607"/>
      <c r="SKR3039" s="607"/>
      <c r="SKS3039" s="607"/>
      <c r="SKT3039" s="607"/>
      <c r="SKU3039" s="607"/>
      <c r="SKV3039" s="607"/>
      <c r="SKW3039" s="607"/>
      <c r="SKX3039" s="607"/>
      <c r="SKY3039" s="607"/>
      <c r="SKZ3039" s="607"/>
      <c r="SLA3039" s="607"/>
      <c r="SLB3039" s="607"/>
      <c r="SLC3039" s="607"/>
      <c r="SLD3039" s="607"/>
      <c r="SLE3039" s="607"/>
      <c r="SLF3039" s="607"/>
      <c r="SLG3039" s="607"/>
      <c r="SLH3039" s="607"/>
      <c r="SLI3039" s="607"/>
      <c r="SLJ3039" s="607"/>
      <c r="SLK3039" s="607"/>
      <c r="SLL3039" s="607"/>
      <c r="SLM3039" s="607"/>
      <c r="SLN3039" s="607"/>
      <c r="SLO3039" s="607"/>
      <c r="SLP3039" s="607"/>
      <c r="SLQ3039" s="607"/>
      <c r="SLR3039" s="607"/>
      <c r="SLS3039" s="607"/>
      <c r="SLT3039" s="607"/>
      <c r="SLU3039" s="607"/>
      <c r="SLV3039" s="607"/>
      <c r="SLW3039" s="607"/>
      <c r="SLX3039" s="607"/>
      <c r="SLY3039" s="607"/>
      <c r="SLZ3039" s="607"/>
      <c r="SMA3039" s="607"/>
      <c r="SMB3039" s="607"/>
      <c r="SMC3039" s="607"/>
      <c r="SMD3039" s="607"/>
      <c r="SME3039" s="607"/>
      <c r="SMF3039" s="607"/>
      <c r="SMG3039" s="607"/>
      <c r="SMH3039" s="607"/>
      <c r="SMI3039" s="607"/>
      <c r="SMJ3039" s="607"/>
      <c r="SMK3039" s="607"/>
      <c r="SML3039" s="607"/>
      <c r="SMM3039" s="607"/>
      <c r="SMN3039" s="607"/>
      <c r="SMO3039" s="607"/>
      <c r="SMP3039" s="607"/>
      <c r="SMQ3039" s="607"/>
      <c r="SMR3039" s="607"/>
      <c r="SMS3039" s="607"/>
      <c r="SMT3039" s="607"/>
      <c r="SMU3039" s="607"/>
      <c r="SMV3039" s="607"/>
      <c r="SMW3039" s="607"/>
      <c r="SMX3039" s="607"/>
      <c r="SMY3039" s="607"/>
      <c r="SMZ3039" s="607"/>
      <c r="SNA3039" s="607"/>
      <c r="SNB3039" s="607"/>
      <c r="SNC3039" s="607"/>
      <c r="SND3039" s="607"/>
      <c r="SNE3039" s="607"/>
      <c r="SNF3039" s="607"/>
      <c r="SNG3039" s="607"/>
      <c r="SNH3039" s="607"/>
      <c r="SNI3039" s="607"/>
      <c r="SNJ3039" s="607"/>
      <c r="SNK3039" s="607"/>
      <c r="SNL3039" s="607"/>
      <c r="SNM3039" s="607"/>
      <c r="SNN3039" s="607"/>
      <c r="SNO3039" s="607"/>
      <c r="SNP3039" s="607"/>
      <c r="SNQ3039" s="607"/>
      <c r="SNR3039" s="607"/>
      <c r="SNS3039" s="607"/>
      <c r="SNT3039" s="607"/>
      <c r="SNU3039" s="607"/>
      <c r="SNV3039" s="607"/>
      <c r="SNW3039" s="607"/>
      <c r="SNX3039" s="607"/>
      <c r="SNY3039" s="607"/>
      <c r="SNZ3039" s="607"/>
      <c r="SOA3039" s="607"/>
      <c r="SOB3039" s="607"/>
      <c r="SOC3039" s="607"/>
      <c r="SOD3039" s="607"/>
      <c r="SOE3039" s="607"/>
      <c r="SOF3039" s="607"/>
      <c r="SOG3039" s="607"/>
      <c r="SOH3039" s="607"/>
      <c r="SOI3039" s="607"/>
      <c r="SOJ3039" s="607"/>
      <c r="SOK3039" s="607"/>
      <c r="SOL3039" s="607"/>
      <c r="SOM3039" s="607"/>
      <c r="SON3039" s="607"/>
      <c r="SOO3039" s="607"/>
      <c r="SOP3039" s="607"/>
      <c r="SOQ3039" s="607"/>
      <c r="SOR3039" s="607"/>
      <c r="SOS3039" s="607"/>
      <c r="SOT3039" s="607"/>
      <c r="SOU3039" s="607"/>
      <c r="SOV3039" s="607"/>
      <c r="SOW3039" s="607"/>
      <c r="SOX3039" s="607"/>
      <c r="SOY3039" s="607"/>
      <c r="SOZ3039" s="607"/>
      <c r="SPA3039" s="607"/>
      <c r="SPB3039" s="607"/>
      <c r="SPC3039" s="607"/>
      <c r="SPD3039" s="607"/>
      <c r="SPE3039" s="607"/>
      <c r="SPF3039" s="607"/>
      <c r="SPG3039" s="607"/>
      <c r="SPH3039" s="607"/>
      <c r="SPI3039" s="607"/>
      <c r="SPJ3039" s="607"/>
      <c r="SPK3039" s="607"/>
      <c r="SPL3039" s="607"/>
      <c r="SPM3039" s="607"/>
      <c r="SPN3039" s="607"/>
      <c r="SPO3039" s="607"/>
      <c r="SPP3039" s="607"/>
      <c r="SPQ3039" s="607"/>
      <c r="SPR3039" s="607"/>
      <c r="SPS3039" s="607"/>
      <c r="SPT3039" s="607"/>
      <c r="SPU3039" s="607"/>
      <c r="SPV3039" s="607"/>
      <c r="SPW3039" s="607"/>
      <c r="SPX3039" s="607"/>
      <c r="SPY3039" s="607"/>
      <c r="SPZ3039" s="607"/>
      <c r="SQA3039" s="607"/>
      <c r="SQB3039" s="607"/>
      <c r="SQC3039" s="607"/>
      <c r="SQD3039" s="607"/>
      <c r="SQE3039" s="607"/>
      <c r="SQF3039" s="607"/>
      <c r="SQG3039" s="607"/>
      <c r="SQH3039" s="607"/>
      <c r="SQI3039" s="607"/>
      <c r="SQJ3039" s="607"/>
      <c r="SQK3039" s="607"/>
      <c r="SQL3039" s="607"/>
      <c r="SQM3039" s="607"/>
      <c r="SQN3039" s="607"/>
      <c r="SQO3039" s="607"/>
      <c r="SQP3039" s="607"/>
      <c r="SQQ3039" s="607"/>
      <c r="SQR3039" s="607"/>
      <c r="SQS3039" s="607"/>
      <c r="SQT3039" s="607"/>
      <c r="SQU3039" s="607"/>
      <c r="SQV3039" s="607"/>
      <c r="SQW3039" s="607"/>
      <c r="SQX3039" s="607"/>
      <c r="SQY3039" s="607"/>
      <c r="SQZ3039" s="607"/>
      <c r="SRA3039" s="607"/>
      <c r="SRB3039" s="607"/>
      <c r="SRC3039" s="607"/>
      <c r="SRD3039" s="607"/>
      <c r="SRE3039" s="607"/>
      <c r="SRF3039" s="607"/>
      <c r="SRG3039" s="607"/>
      <c r="SRH3039" s="607"/>
      <c r="SRI3039" s="607"/>
      <c r="SRJ3039" s="607"/>
      <c r="SRK3039" s="607"/>
      <c r="SRL3039" s="607"/>
      <c r="SRM3039" s="607"/>
      <c r="SRN3039" s="607"/>
      <c r="SRO3039" s="607"/>
      <c r="SRP3039" s="607"/>
      <c r="SRQ3039" s="607"/>
      <c r="SRR3039" s="607"/>
      <c r="SRS3039" s="607"/>
      <c r="SRT3039" s="607"/>
      <c r="SRU3039" s="607"/>
      <c r="SRV3039" s="607"/>
      <c r="SRW3039" s="607"/>
      <c r="SRX3039" s="607"/>
      <c r="SRY3039" s="607"/>
      <c r="SRZ3039" s="607"/>
      <c r="SSA3039" s="607"/>
      <c r="SSB3039" s="607"/>
      <c r="SSC3039" s="607"/>
      <c r="SSD3039" s="607"/>
      <c r="SSE3039" s="607"/>
      <c r="SSF3039" s="607"/>
      <c r="SSG3039" s="607"/>
      <c r="SSH3039" s="607"/>
      <c r="SSI3039" s="607"/>
      <c r="SSJ3039" s="607"/>
      <c r="SSK3039" s="607"/>
      <c r="SSL3039" s="607"/>
      <c r="SSM3039" s="607"/>
      <c r="SSN3039" s="607"/>
      <c r="SSO3039" s="607"/>
      <c r="SSP3039" s="607"/>
      <c r="SSQ3039" s="607"/>
      <c r="SSR3039" s="607"/>
      <c r="SSS3039" s="607"/>
      <c r="SST3039" s="607"/>
      <c r="SSU3039" s="607"/>
      <c r="SSV3039" s="607"/>
      <c r="SSW3039" s="607"/>
      <c r="SSX3039" s="607"/>
      <c r="SSY3039" s="607"/>
      <c r="SSZ3039" s="607"/>
      <c r="STA3039" s="607"/>
      <c r="STB3039" s="607"/>
      <c r="STC3039" s="607"/>
      <c r="STD3039" s="607"/>
      <c r="STE3039" s="607"/>
      <c r="STF3039" s="607"/>
      <c r="STG3039" s="607"/>
      <c r="STH3039" s="607"/>
      <c r="STI3039" s="607"/>
      <c r="STJ3039" s="607"/>
      <c r="STK3039" s="607"/>
      <c r="STL3039" s="607"/>
      <c r="STM3039" s="607"/>
      <c r="STN3039" s="607"/>
      <c r="STO3039" s="607"/>
      <c r="STP3039" s="607"/>
      <c r="STQ3039" s="607"/>
      <c r="STR3039" s="607"/>
      <c r="STS3039" s="607"/>
      <c r="STT3039" s="607"/>
      <c r="STU3039" s="607"/>
      <c r="STV3039" s="607"/>
      <c r="STW3039" s="607"/>
      <c r="STX3039" s="607"/>
      <c r="STY3039" s="607"/>
      <c r="STZ3039" s="607"/>
      <c r="SUA3039" s="607"/>
      <c r="SUB3039" s="607"/>
      <c r="SUC3039" s="607"/>
      <c r="SUD3039" s="607"/>
      <c r="SUE3039" s="607"/>
      <c r="SUF3039" s="607"/>
      <c r="SUG3039" s="607"/>
      <c r="SUH3039" s="607"/>
      <c r="SUI3039" s="607"/>
      <c r="SUJ3039" s="607"/>
      <c r="SUK3039" s="607"/>
      <c r="SUL3039" s="607"/>
      <c r="SUM3039" s="607"/>
      <c r="SUN3039" s="607"/>
      <c r="SUO3039" s="607"/>
      <c r="SUP3039" s="607"/>
      <c r="SUQ3039" s="607"/>
      <c r="SUR3039" s="607"/>
      <c r="SUS3039" s="607"/>
      <c r="SUT3039" s="607"/>
      <c r="SUU3039" s="607"/>
      <c r="SUV3039" s="607"/>
      <c r="SUW3039" s="607"/>
      <c r="SUX3039" s="607"/>
      <c r="SUY3039" s="607"/>
      <c r="SUZ3039" s="607"/>
      <c r="SVA3039" s="607"/>
      <c r="SVB3039" s="607"/>
      <c r="SVC3039" s="607"/>
      <c r="SVD3039" s="607"/>
      <c r="SVE3039" s="607"/>
      <c r="SVF3039" s="607"/>
      <c r="SVG3039" s="607"/>
      <c r="SVH3039" s="607"/>
      <c r="SVI3039" s="607"/>
      <c r="SVJ3039" s="607"/>
      <c r="SVK3039" s="607"/>
      <c r="SVL3039" s="607"/>
      <c r="SVM3039" s="607"/>
      <c r="SVN3039" s="607"/>
      <c r="SVO3039" s="607"/>
      <c r="SVP3039" s="607"/>
      <c r="SVQ3039" s="607"/>
      <c r="SVR3039" s="607"/>
      <c r="SVS3039" s="607"/>
      <c r="SVT3039" s="607"/>
      <c r="SVU3039" s="607"/>
      <c r="SVV3039" s="607"/>
      <c r="SVW3039" s="607"/>
      <c r="SVX3039" s="607"/>
      <c r="SVY3039" s="607"/>
      <c r="SVZ3039" s="607"/>
      <c r="SWA3039" s="607"/>
      <c r="SWB3039" s="607"/>
      <c r="SWC3039" s="607"/>
      <c r="SWD3039" s="607"/>
      <c r="SWE3039" s="607"/>
      <c r="SWF3039" s="607"/>
      <c r="SWG3039" s="607"/>
      <c r="SWH3039" s="607"/>
      <c r="SWI3039" s="607"/>
      <c r="SWJ3039" s="607"/>
      <c r="SWK3039" s="607"/>
      <c r="SWL3039" s="607"/>
      <c r="SWM3039" s="607"/>
      <c r="SWN3039" s="607"/>
      <c r="SWO3039" s="607"/>
      <c r="SWP3039" s="607"/>
      <c r="SWQ3039" s="607"/>
      <c r="SWR3039" s="607"/>
      <c r="SWS3039" s="607"/>
      <c r="SWT3039" s="607"/>
      <c r="SWU3039" s="607"/>
      <c r="SWV3039" s="607"/>
      <c r="SWW3039" s="607"/>
      <c r="SWX3039" s="607"/>
      <c r="SWY3039" s="607"/>
      <c r="SWZ3039" s="607"/>
      <c r="SXA3039" s="607"/>
      <c r="SXB3039" s="607"/>
      <c r="SXC3039" s="607"/>
      <c r="SXD3039" s="607"/>
      <c r="SXE3039" s="607"/>
      <c r="SXF3039" s="607"/>
      <c r="SXG3039" s="607"/>
      <c r="SXH3039" s="607"/>
      <c r="SXI3039" s="607"/>
      <c r="SXJ3039" s="607"/>
      <c r="SXK3039" s="607"/>
      <c r="SXL3039" s="607"/>
      <c r="SXM3039" s="607"/>
      <c r="SXN3039" s="607"/>
      <c r="SXO3039" s="607"/>
      <c r="SXP3039" s="607"/>
      <c r="SXQ3039" s="607"/>
      <c r="SXR3039" s="607"/>
      <c r="SXS3039" s="607"/>
      <c r="SXT3039" s="607"/>
      <c r="SXU3039" s="607"/>
      <c r="SXV3039" s="607"/>
      <c r="SXW3039" s="607"/>
      <c r="SXX3039" s="607"/>
      <c r="SXY3039" s="607"/>
      <c r="SXZ3039" s="607"/>
      <c r="SYA3039" s="607"/>
      <c r="SYB3039" s="607"/>
      <c r="SYC3039" s="607"/>
      <c r="SYD3039" s="607"/>
      <c r="SYE3039" s="607"/>
      <c r="SYF3039" s="607"/>
      <c r="SYG3039" s="607"/>
      <c r="SYH3039" s="607"/>
      <c r="SYI3039" s="607"/>
      <c r="SYJ3039" s="607"/>
      <c r="SYK3039" s="607"/>
      <c r="SYL3039" s="607"/>
      <c r="SYM3039" s="607"/>
      <c r="SYN3039" s="607"/>
      <c r="SYO3039" s="607"/>
      <c r="SYP3039" s="607"/>
      <c r="SYQ3039" s="607"/>
      <c r="SYR3039" s="607"/>
      <c r="SYS3039" s="607"/>
      <c r="SYT3039" s="607"/>
      <c r="SYU3039" s="607"/>
      <c r="SYV3039" s="607"/>
      <c r="SYW3039" s="607"/>
      <c r="SYX3039" s="607"/>
      <c r="SYY3039" s="607"/>
      <c r="SYZ3039" s="607"/>
      <c r="SZA3039" s="607"/>
      <c r="SZB3039" s="607"/>
      <c r="SZC3039" s="607"/>
      <c r="SZD3039" s="607"/>
      <c r="SZE3039" s="607"/>
      <c r="SZF3039" s="607"/>
      <c r="SZG3039" s="607"/>
      <c r="SZH3039" s="607"/>
      <c r="SZI3039" s="607"/>
      <c r="SZJ3039" s="607"/>
      <c r="SZK3039" s="607"/>
      <c r="SZL3039" s="607"/>
      <c r="SZM3039" s="607"/>
      <c r="SZN3039" s="607"/>
      <c r="SZO3039" s="607"/>
      <c r="SZP3039" s="607"/>
      <c r="SZQ3039" s="607"/>
      <c r="SZR3039" s="607"/>
      <c r="SZS3039" s="607"/>
      <c r="SZT3039" s="607"/>
      <c r="SZU3039" s="607"/>
      <c r="SZV3039" s="607"/>
      <c r="SZW3039" s="607"/>
      <c r="SZX3039" s="607"/>
      <c r="SZY3039" s="607"/>
      <c r="SZZ3039" s="607"/>
      <c r="TAA3039" s="607"/>
      <c r="TAB3039" s="607"/>
      <c r="TAC3039" s="607"/>
      <c r="TAD3039" s="607"/>
      <c r="TAE3039" s="607"/>
      <c r="TAF3039" s="607"/>
      <c r="TAG3039" s="607"/>
      <c r="TAH3039" s="607"/>
      <c r="TAI3039" s="607"/>
      <c r="TAJ3039" s="607"/>
      <c r="TAK3039" s="607"/>
      <c r="TAL3039" s="607"/>
      <c r="TAM3039" s="607"/>
      <c r="TAN3039" s="607"/>
      <c r="TAO3039" s="607"/>
      <c r="TAP3039" s="607"/>
      <c r="TAQ3039" s="607"/>
      <c r="TAR3039" s="607"/>
      <c r="TAS3039" s="607"/>
      <c r="TAT3039" s="607"/>
      <c r="TAU3039" s="607"/>
      <c r="TAV3039" s="607"/>
      <c r="TAW3039" s="607"/>
      <c r="TAX3039" s="607"/>
      <c r="TAY3039" s="607"/>
      <c r="TAZ3039" s="607"/>
      <c r="TBA3039" s="607"/>
      <c r="TBB3039" s="607"/>
      <c r="TBC3039" s="607"/>
      <c r="TBD3039" s="607"/>
      <c r="TBE3039" s="607"/>
      <c r="TBF3039" s="607"/>
      <c r="TBG3039" s="607"/>
      <c r="TBH3039" s="607"/>
      <c r="TBI3039" s="607"/>
      <c r="TBJ3039" s="607"/>
      <c r="TBK3039" s="607"/>
      <c r="TBL3039" s="607"/>
      <c r="TBM3039" s="607"/>
      <c r="TBN3039" s="607"/>
      <c r="TBO3039" s="607"/>
      <c r="TBP3039" s="607"/>
      <c r="TBQ3039" s="607"/>
      <c r="TBR3039" s="607"/>
      <c r="TBS3039" s="607"/>
      <c r="TBT3039" s="607"/>
      <c r="TBU3039" s="607"/>
      <c r="TBV3039" s="607"/>
      <c r="TBW3039" s="607"/>
      <c r="TBX3039" s="607"/>
      <c r="TBY3039" s="607"/>
      <c r="TBZ3039" s="607"/>
      <c r="TCA3039" s="607"/>
      <c r="TCB3039" s="607"/>
      <c r="TCC3039" s="607"/>
      <c r="TCD3039" s="607"/>
      <c r="TCE3039" s="607"/>
      <c r="TCF3039" s="607"/>
      <c r="TCG3039" s="607"/>
      <c r="TCH3039" s="607"/>
      <c r="TCI3039" s="607"/>
      <c r="TCJ3039" s="607"/>
      <c r="TCK3039" s="607"/>
      <c r="TCL3039" s="607"/>
      <c r="TCM3039" s="607"/>
      <c r="TCN3039" s="607"/>
      <c r="TCO3039" s="607"/>
      <c r="TCP3039" s="607"/>
      <c r="TCQ3039" s="607"/>
      <c r="TCR3039" s="607"/>
      <c r="TCS3039" s="607"/>
      <c r="TCT3039" s="607"/>
      <c r="TCU3039" s="607"/>
      <c r="TCV3039" s="607"/>
      <c r="TCW3039" s="607"/>
      <c r="TCX3039" s="607"/>
      <c r="TCY3039" s="607"/>
      <c r="TCZ3039" s="607"/>
      <c r="TDA3039" s="607"/>
      <c r="TDB3039" s="607"/>
      <c r="TDC3039" s="607"/>
      <c r="TDD3039" s="607"/>
      <c r="TDE3039" s="607"/>
      <c r="TDF3039" s="607"/>
      <c r="TDG3039" s="607"/>
      <c r="TDH3039" s="607"/>
      <c r="TDI3039" s="607"/>
      <c r="TDJ3039" s="607"/>
      <c r="TDK3039" s="607"/>
      <c r="TDL3039" s="607"/>
      <c r="TDM3039" s="607"/>
      <c r="TDN3039" s="607"/>
      <c r="TDO3039" s="607"/>
      <c r="TDP3039" s="607"/>
      <c r="TDQ3039" s="607"/>
      <c r="TDR3039" s="607"/>
      <c r="TDS3039" s="607"/>
      <c r="TDT3039" s="607"/>
      <c r="TDU3039" s="607"/>
      <c r="TDV3039" s="607"/>
      <c r="TDW3039" s="607"/>
      <c r="TDX3039" s="607"/>
      <c r="TDY3039" s="607"/>
      <c r="TDZ3039" s="607"/>
      <c r="TEA3039" s="607"/>
      <c r="TEB3039" s="607"/>
      <c r="TEC3039" s="607"/>
      <c r="TED3039" s="607"/>
      <c r="TEE3039" s="607"/>
      <c r="TEF3039" s="607"/>
      <c r="TEG3039" s="607"/>
      <c r="TEH3039" s="607"/>
      <c r="TEI3039" s="607"/>
      <c r="TEJ3039" s="607"/>
      <c r="TEK3039" s="607"/>
      <c r="TEL3039" s="607"/>
      <c r="TEM3039" s="607"/>
      <c r="TEN3039" s="607"/>
      <c r="TEO3039" s="607"/>
      <c r="TEP3039" s="607"/>
      <c r="TEQ3039" s="607"/>
      <c r="TER3039" s="607"/>
      <c r="TES3039" s="607"/>
      <c r="TET3039" s="607"/>
      <c r="TEU3039" s="607"/>
      <c r="TEV3039" s="607"/>
      <c r="TEW3039" s="607"/>
      <c r="TEX3039" s="607"/>
      <c r="TEY3039" s="607"/>
      <c r="TEZ3039" s="607"/>
      <c r="TFA3039" s="607"/>
      <c r="TFB3039" s="607"/>
      <c r="TFC3039" s="607"/>
      <c r="TFD3039" s="607"/>
      <c r="TFE3039" s="607"/>
      <c r="TFF3039" s="607"/>
      <c r="TFG3039" s="607"/>
      <c r="TFH3039" s="607"/>
      <c r="TFI3039" s="607"/>
      <c r="TFJ3039" s="607"/>
      <c r="TFK3039" s="607"/>
      <c r="TFL3039" s="607"/>
      <c r="TFM3039" s="607"/>
      <c r="TFN3039" s="607"/>
      <c r="TFO3039" s="607"/>
      <c r="TFP3039" s="607"/>
      <c r="TFQ3039" s="607"/>
      <c r="TFR3039" s="607"/>
      <c r="TFS3039" s="607"/>
      <c r="TFT3039" s="607"/>
      <c r="TFU3039" s="607"/>
      <c r="TFV3039" s="607"/>
      <c r="TFW3039" s="607"/>
      <c r="TFX3039" s="607"/>
      <c r="TFY3039" s="607"/>
      <c r="TFZ3039" s="607"/>
      <c r="TGA3039" s="607"/>
      <c r="TGB3039" s="607"/>
      <c r="TGC3039" s="607"/>
      <c r="TGD3039" s="607"/>
      <c r="TGE3039" s="607"/>
      <c r="TGF3039" s="607"/>
      <c r="TGG3039" s="607"/>
      <c r="TGH3039" s="607"/>
      <c r="TGI3039" s="607"/>
      <c r="TGJ3039" s="607"/>
      <c r="TGK3039" s="607"/>
      <c r="TGL3039" s="607"/>
      <c r="TGM3039" s="607"/>
      <c r="TGN3039" s="607"/>
      <c r="TGO3039" s="607"/>
      <c r="TGP3039" s="607"/>
      <c r="TGQ3039" s="607"/>
      <c r="TGR3039" s="607"/>
      <c r="TGS3039" s="607"/>
      <c r="TGT3039" s="607"/>
      <c r="TGU3039" s="607"/>
      <c r="TGV3039" s="607"/>
      <c r="TGW3039" s="607"/>
      <c r="TGX3039" s="607"/>
      <c r="TGY3039" s="607"/>
      <c r="TGZ3039" s="607"/>
      <c r="THA3039" s="607"/>
      <c r="THB3039" s="607"/>
      <c r="THC3039" s="607"/>
      <c r="THD3039" s="607"/>
      <c r="THE3039" s="607"/>
      <c r="THF3039" s="607"/>
      <c r="THG3039" s="607"/>
      <c r="THH3039" s="607"/>
      <c r="THI3039" s="607"/>
      <c r="THJ3039" s="607"/>
      <c r="THK3039" s="607"/>
      <c r="THL3039" s="607"/>
      <c r="THM3039" s="607"/>
      <c r="THN3039" s="607"/>
      <c r="THO3039" s="607"/>
      <c r="THP3039" s="607"/>
      <c r="THQ3039" s="607"/>
      <c r="THR3039" s="607"/>
      <c r="THS3039" s="607"/>
      <c r="THT3039" s="607"/>
      <c r="THU3039" s="607"/>
      <c r="THV3039" s="607"/>
      <c r="THW3039" s="607"/>
      <c r="THX3039" s="607"/>
      <c r="THY3039" s="607"/>
      <c r="THZ3039" s="607"/>
      <c r="TIA3039" s="607"/>
      <c r="TIB3039" s="607"/>
      <c r="TIC3039" s="607"/>
      <c r="TID3039" s="607"/>
      <c r="TIE3039" s="607"/>
      <c r="TIF3039" s="607"/>
      <c r="TIG3039" s="607"/>
      <c r="TIH3039" s="607"/>
      <c r="TII3039" s="607"/>
      <c r="TIJ3039" s="607"/>
      <c r="TIK3039" s="607"/>
      <c r="TIL3039" s="607"/>
      <c r="TIM3039" s="607"/>
      <c r="TIN3039" s="607"/>
      <c r="TIO3039" s="607"/>
      <c r="TIP3039" s="607"/>
      <c r="TIQ3039" s="607"/>
      <c r="TIR3039" s="607"/>
      <c r="TIS3039" s="607"/>
      <c r="TIT3039" s="607"/>
      <c r="TIU3039" s="607"/>
      <c r="TIV3039" s="607"/>
      <c r="TIW3039" s="607"/>
      <c r="TIX3039" s="607"/>
      <c r="TIY3039" s="607"/>
      <c r="TIZ3039" s="607"/>
      <c r="TJA3039" s="607"/>
      <c r="TJB3039" s="607"/>
      <c r="TJC3039" s="607"/>
      <c r="TJD3039" s="607"/>
      <c r="TJE3039" s="607"/>
      <c r="TJF3039" s="607"/>
      <c r="TJG3039" s="607"/>
      <c r="TJH3039" s="607"/>
      <c r="TJI3039" s="607"/>
      <c r="TJJ3039" s="607"/>
      <c r="TJK3039" s="607"/>
      <c r="TJL3039" s="607"/>
      <c r="TJM3039" s="607"/>
      <c r="TJN3039" s="607"/>
      <c r="TJO3039" s="607"/>
      <c r="TJP3039" s="607"/>
      <c r="TJQ3039" s="607"/>
      <c r="TJR3039" s="607"/>
      <c r="TJS3039" s="607"/>
      <c r="TJT3039" s="607"/>
      <c r="TJU3039" s="607"/>
      <c r="TJV3039" s="607"/>
      <c r="TJW3039" s="607"/>
      <c r="TJX3039" s="607"/>
      <c r="TJY3039" s="607"/>
      <c r="TJZ3039" s="607"/>
      <c r="TKA3039" s="607"/>
      <c r="TKB3039" s="607"/>
      <c r="TKC3039" s="607"/>
      <c r="TKD3039" s="607"/>
      <c r="TKE3039" s="607"/>
      <c r="TKF3039" s="607"/>
      <c r="TKG3039" s="607"/>
      <c r="TKH3039" s="607"/>
      <c r="TKI3039" s="607"/>
      <c r="TKJ3039" s="607"/>
      <c r="TKK3039" s="607"/>
      <c r="TKL3039" s="607"/>
      <c r="TKM3039" s="607"/>
      <c r="TKN3039" s="607"/>
      <c r="TKO3039" s="607"/>
      <c r="TKP3039" s="607"/>
      <c r="TKQ3039" s="607"/>
      <c r="TKR3039" s="607"/>
      <c r="TKS3039" s="607"/>
      <c r="TKT3039" s="607"/>
      <c r="TKU3039" s="607"/>
      <c r="TKV3039" s="607"/>
      <c r="TKW3039" s="607"/>
      <c r="TKX3039" s="607"/>
      <c r="TKY3039" s="607"/>
      <c r="TKZ3039" s="607"/>
      <c r="TLA3039" s="607"/>
      <c r="TLB3039" s="607"/>
      <c r="TLC3039" s="607"/>
      <c r="TLD3039" s="607"/>
      <c r="TLE3039" s="607"/>
      <c r="TLF3039" s="607"/>
      <c r="TLG3039" s="607"/>
      <c r="TLH3039" s="607"/>
      <c r="TLI3039" s="607"/>
      <c r="TLJ3039" s="607"/>
      <c r="TLK3039" s="607"/>
      <c r="TLL3039" s="607"/>
      <c r="TLM3039" s="607"/>
      <c r="TLN3039" s="607"/>
      <c r="TLO3039" s="607"/>
      <c r="TLP3039" s="607"/>
      <c r="TLQ3039" s="607"/>
      <c r="TLR3039" s="607"/>
      <c r="TLS3039" s="607"/>
      <c r="TLT3039" s="607"/>
      <c r="TLU3039" s="607"/>
      <c r="TLV3039" s="607"/>
      <c r="TLW3039" s="607"/>
      <c r="TLX3039" s="607"/>
      <c r="TLY3039" s="607"/>
      <c r="TLZ3039" s="607"/>
      <c r="TMA3039" s="607"/>
      <c r="TMB3039" s="607"/>
      <c r="TMC3039" s="607"/>
      <c r="TMD3039" s="607"/>
      <c r="TME3039" s="607"/>
      <c r="TMF3039" s="607"/>
      <c r="TMG3039" s="607"/>
      <c r="TMH3039" s="607"/>
      <c r="TMI3039" s="607"/>
      <c r="TMJ3039" s="607"/>
      <c r="TMK3039" s="607"/>
      <c r="TML3039" s="607"/>
      <c r="TMM3039" s="607"/>
      <c r="TMN3039" s="607"/>
      <c r="TMO3039" s="607"/>
      <c r="TMP3039" s="607"/>
      <c r="TMQ3039" s="607"/>
      <c r="TMR3039" s="607"/>
      <c r="TMS3039" s="607"/>
      <c r="TMT3039" s="607"/>
      <c r="TMU3039" s="607"/>
      <c r="TMV3039" s="607"/>
      <c r="TMW3039" s="607"/>
      <c r="TMX3039" s="607"/>
      <c r="TMY3039" s="607"/>
      <c r="TMZ3039" s="607"/>
      <c r="TNA3039" s="607"/>
      <c r="TNB3039" s="607"/>
      <c r="TNC3039" s="607"/>
      <c r="TND3039" s="607"/>
      <c r="TNE3039" s="607"/>
      <c r="TNF3039" s="607"/>
      <c r="TNG3039" s="607"/>
      <c r="TNH3039" s="607"/>
      <c r="TNI3039" s="607"/>
      <c r="TNJ3039" s="607"/>
      <c r="TNK3039" s="607"/>
      <c r="TNL3039" s="607"/>
      <c r="TNM3039" s="607"/>
      <c r="TNN3039" s="607"/>
      <c r="TNO3039" s="607"/>
      <c r="TNP3039" s="607"/>
      <c r="TNQ3039" s="607"/>
      <c r="TNR3039" s="607"/>
      <c r="TNS3039" s="607"/>
      <c r="TNT3039" s="607"/>
      <c r="TNU3039" s="607"/>
      <c r="TNV3039" s="607"/>
      <c r="TNW3039" s="607"/>
      <c r="TNX3039" s="607"/>
      <c r="TNY3039" s="607"/>
      <c r="TNZ3039" s="607"/>
      <c r="TOA3039" s="607"/>
      <c r="TOB3039" s="607"/>
      <c r="TOC3039" s="607"/>
      <c r="TOD3039" s="607"/>
      <c r="TOE3039" s="607"/>
      <c r="TOF3039" s="607"/>
      <c r="TOG3039" s="607"/>
      <c r="TOH3039" s="607"/>
      <c r="TOI3039" s="607"/>
      <c r="TOJ3039" s="607"/>
      <c r="TOK3039" s="607"/>
      <c r="TOL3039" s="607"/>
      <c r="TOM3039" s="607"/>
      <c r="TON3039" s="607"/>
      <c r="TOO3039" s="607"/>
      <c r="TOP3039" s="607"/>
      <c r="TOQ3039" s="607"/>
      <c r="TOR3039" s="607"/>
      <c r="TOS3039" s="607"/>
      <c r="TOT3039" s="607"/>
      <c r="TOU3039" s="607"/>
      <c r="TOV3039" s="607"/>
      <c r="TOW3039" s="607"/>
      <c r="TOX3039" s="607"/>
      <c r="TOY3039" s="607"/>
      <c r="TOZ3039" s="607"/>
      <c r="TPA3039" s="607"/>
      <c r="TPB3039" s="607"/>
      <c r="TPC3039" s="607"/>
      <c r="TPD3039" s="607"/>
      <c r="TPE3039" s="607"/>
      <c r="TPF3039" s="607"/>
      <c r="TPG3039" s="607"/>
      <c r="TPH3039" s="607"/>
      <c r="TPI3039" s="607"/>
      <c r="TPJ3039" s="607"/>
      <c r="TPK3039" s="607"/>
      <c r="TPL3039" s="607"/>
      <c r="TPM3039" s="607"/>
      <c r="TPN3039" s="607"/>
      <c r="TPO3039" s="607"/>
      <c r="TPP3039" s="607"/>
      <c r="TPQ3039" s="607"/>
      <c r="TPR3039" s="607"/>
      <c r="TPS3039" s="607"/>
      <c r="TPT3039" s="607"/>
      <c r="TPU3039" s="607"/>
      <c r="TPV3039" s="607"/>
      <c r="TPW3039" s="607"/>
      <c r="TPX3039" s="607"/>
      <c r="TPY3039" s="607"/>
      <c r="TPZ3039" s="607"/>
      <c r="TQA3039" s="607"/>
      <c r="TQB3039" s="607"/>
      <c r="TQC3039" s="607"/>
      <c r="TQD3039" s="607"/>
      <c r="TQE3039" s="607"/>
      <c r="TQF3039" s="607"/>
      <c r="TQG3039" s="607"/>
      <c r="TQH3039" s="607"/>
      <c r="TQI3039" s="607"/>
      <c r="TQJ3039" s="607"/>
      <c r="TQK3039" s="607"/>
      <c r="TQL3039" s="607"/>
      <c r="TQM3039" s="607"/>
      <c r="TQN3039" s="607"/>
      <c r="TQO3039" s="607"/>
      <c r="TQP3039" s="607"/>
      <c r="TQQ3039" s="607"/>
      <c r="TQR3039" s="607"/>
      <c r="TQS3039" s="607"/>
      <c r="TQT3039" s="607"/>
      <c r="TQU3039" s="607"/>
      <c r="TQV3039" s="607"/>
      <c r="TQW3039" s="607"/>
      <c r="TQX3039" s="607"/>
      <c r="TQY3039" s="607"/>
      <c r="TQZ3039" s="607"/>
      <c r="TRA3039" s="607"/>
      <c r="TRB3039" s="607"/>
      <c r="TRC3039" s="607"/>
      <c r="TRD3039" s="607"/>
      <c r="TRE3039" s="607"/>
      <c r="TRF3039" s="607"/>
      <c r="TRG3039" s="607"/>
      <c r="TRH3039" s="607"/>
      <c r="TRI3039" s="607"/>
      <c r="TRJ3039" s="607"/>
      <c r="TRK3039" s="607"/>
      <c r="TRL3039" s="607"/>
      <c r="TRM3039" s="607"/>
      <c r="TRN3039" s="607"/>
      <c r="TRO3039" s="607"/>
      <c r="TRP3039" s="607"/>
      <c r="TRQ3039" s="607"/>
      <c r="TRR3039" s="607"/>
      <c r="TRS3039" s="607"/>
      <c r="TRT3039" s="607"/>
      <c r="TRU3039" s="607"/>
      <c r="TRV3039" s="607"/>
      <c r="TRW3039" s="607"/>
      <c r="TRX3039" s="607"/>
      <c r="TRY3039" s="607"/>
      <c r="TRZ3039" s="607"/>
      <c r="TSA3039" s="607"/>
      <c r="TSB3039" s="607"/>
      <c r="TSC3039" s="607"/>
      <c r="TSD3039" s="607"/>
      <c r="TSE3039" s="607"/>
      <c r="TSF3039" s="607"/>
      <c r="TSG3039" s="607"/>
      <c r="TSH3039" s="607"/>
      <c r="TSI3039" s="607"/>
      <c r="TSJ3039" s="607"/>
      <c r="TSK3039" s="607"/>
      <c r="TSL3039" s="607"/>
      <c r="TSM3039" s="607"/>
      <c r="TSN3039" s="607"/>
      <c r="TSO3039" s="607"/>
      <c r="TSP3039" s="607"/>
      <c r="TSQ3039" s="607"/>
      <c r="TSR3039" s="607"/>
      <c r="TSS3039" s="607"/>
      <c r="TST3039" s="607"/>
      <c r="TSU3039" s="607"/>
      <c r="TSV3039" s="607"/>
      <c r="TSW3039" s="607"/>
      <c r="TSX3039" s="607"/>
      <c r="TSY3039" s="607"/>
      <c r="TSZ3039" s="607"/>
      <c r="TTA3039" s="607"/>
      <c r="TTB3039" s="607"/>
      <c r="TTC3039" s="607"/>
      <c r="TTD3039" s="607"/>
      <c r="TTE3039" s="607"/>
      <c r="TTF3039" s="607"/>
      <c r="TTG3039" s="607"/>
      <c r="TTH3039" s="607"/>
      <c r="TTI3039" s="607"/>
      <c r="TTJ3039" s="607"/>
      <c r="TTK3039" s="607"/>
      <c r="TTL3039" s="607"/>
      <c r="TTM3039" s="607"/>
      <c r="TTN3039" s="607"/>
      <c r="TTO3039" s="607"/>
      <c r="TTP3039" s="607"/>
      <c r="TTQ3039" s="607"/>
      <c r="TTR3039" s="607"/>
      <c r="TTS3039" s="607"/>
      <c r="TTT3039" s="607"/>
      <c r="TTU3039" s="607"/>
      <c r="TTV3039" s="607"/>
      <c r="TTW3039" s="607"/>
      <c r="TTX3039" s="607"/>
      <c r="TTY3039" s="607"/>
      <c r="TTZ3039" s="607"/>
      <c r="TUA3039" s="607"/>
      <c r="TUB3039" s="607"/>
      <c r="TUC3039" s="607"/>
      <c r="TUD3039" s="607"/>
      <c r="TUE3039" s="607"/>
      <c r="TUF3039" s="607"/>
      <c r="TUG3039" s="607"/>
      <c r="TUH3039" s="607"/>
      <c r="TUI3039" s="607"/>
      <c r="TUJ3039" s="607"/>
      <c r="TUK3039" s="607"/>
      <c r="TUL3039" s="607"/>
      <c r="TUM3039" s="607"/>
      <c r="TUN3039" s="607"/>
      <c r="TUO3039" s="607"/>
      <c r="TUP3039" s="607"/>
      <c r="TUQ3039" s="607"/>
      <c r="TUR3039" s="607"/>
      <c r="TUS3039" s="607"/>
      <c r="TUT3039" s="607"/>
      <c r="TUU3039" s="607"/>
      <c r="TUV3039" s="607"/>
      <c r="TUW3039" s="607"/>
      <c r="TUX3039" s="607"/>
      <c r="TUY3039" s="607"/>
      <c r="TUZ3039" s="607"/>
      <c r="TVA3039" s="607"/>
      <c r="TVB3039" s="607"/>
      <c r="TVC3039" s="607"/>
      <c r="TVD3039" s="607"/>
      <c r="TVE3039" s="607"/>
      <c r="TVF3039" s="607"/>
      <c r="TVG3039" s="607"/>
      <c r="TVH3039" s="607"/>
      <c r="TVI3039" s="607"/>
      <c r="TVJ3039" s="607"/>
      <c r="TVK3039" s="607"/>
      <c r="TVL3039" s="607"/>
      <c r="TVM3039" s="607"/>
      <c r="TVN3039" s="607"/>
      <c r="TVO3039" s="607"/>
      <c r="TVP3039" s="607"/>
      <c r="TVQ3039" s="607"/>
      <c r="TVR3039" s="607"/>
      <c r="TVS3039" s="607"/>
      <c r="TVT3039" s="607"/>
      <c r="TVU3039" s="607"/>
      <c r="TVV3039" s="607"/>
      <c r="TVW3039" s="607"/>
      <c r="TVX3039" s="607"/>
      <c r="TVY3039" s="607"/>
      <c r="TVZ3039" s="607"/>
      <c r="TWA3039" s="607"/>
      <c r="TWB3039" s="607"/>
      <c r="TWC3039" s="607"/>
      <c r="TWD3039" s="607"/>
      <c r="TWE3039" s="607"/>
      <c r="TWF3039" s="607"/>
      <c r="TWG3039" s="607"/>
      <c r="TWH3039" s="607"/>
      <c r="TWI3039" s="607"/>
      <c r="TWJ3039" s="607"/>
      <c r="TWK3039" s="607"/>
      <c r="TWL3039" s="607"/>
      <c r="TWM3039" s="607"/>
      <c r="TWN3039" s="607"/>
      <c r="TWO3039" s="607"/>
      <c r="TWP3039" s="607"/>
      <c r="TWQ3039" s="607"/>
      <c r="TWR3039" s="607"/>
      <c r="TWS3039" s="607"/>
      <c r="TWT3039" s="607"/>
      <c r="TWU3039" s="607"/>
      <c r="TWV3039" s="607"/>
      <c r="TWW3039" s="607"/>
      <c r="TWX3039" s="607"/>
      <c r="TWY3039" s="607"/>
      <c r="TWZ3039" s="607"/>
      <c r="TXA3039" s="607"/>
      <c r="TXB3039" s="607"/>
      <c r="TXC3039" s="607"/>
      <c r="TXD3039" s="607"/>
      <c r="TXE3039" s="607"/>
      <c r="TXF3039" s="607"/>
      <c r="TXG3039" s="607"/>
      <c r="TXH3039" s="607"/>
      <c r="TXI3039" s="607"/>
      <c r="TXJ3039" s="607"/>
      <c r="TXK3039" s="607"/>
      <c r="TXL3039" s="607"/>
      <c r="TXM3039" s="607"/>
      <c r="TXN3039" s="607"/>
      <c r="TXO3039" s="607"/>
      <c r="TXP3039" s="607"/>
      <c r="TXQ3039" s="607"/>
      <c r="TXR3039" s="607"/>
      <c r="TXS3039" s="607"/>
      <c r="TXT3039" s="607"/>
      <c r="TXU3039" s="607"/>
      <c r="TXV3039" s="607"/>
      <c r="TXW3039" s="607"/>
      <c r="TXX3039" s="607"/>
      <c r="TXY3039" s="607"/>
      <c r="TXZ3039" s="607"/>
      <c r="TYA3039" s="607"/>
      <c r="TYB3039" s="607"/>
      <c r="TYC3039" s="607"/>
      <c r="TYD3039" s="607"/>
      <c r="TYE3039" s="607"/>
      <c r="TYF3039" s="607"/>
      <c r="TYG3039" s="607"/>
      <c r="TYH3039" s="607"/>
      <c r="TYI3039" s="607"/>
      <c r="TYJ3039" s="607"/>
      <c r="TYK3039" s="607"/>
      <c r="TYL3039" s="607"/>
      <c r="TYM3039" s="607"/>
      <c r="TYN3039" s="607"/>
      <c r="TYO3039" s="607"/>
      <c r="TYP3039" s="607"/>
      <c r="TYQ3039" s="607"/>
      <c r="TYR3039" s="607"/>
      <c r="TYS3039" s="607"/>
      <c r="TYT3039" s="607"/>
      <c r="TYU3039" s="607"/>
      <c r="TYV3039" s="607"/>
      <c r="TYW3039" s="607"/>
      <c r="TYX3039" s="607"/>
      <c r="TYY3039" s="607"/>
      <c r="TYZ3039" s="607"/>
      <c r="TZA3039" s="607"/>
      <c r="TZB3039" s="607"/>
      <c r="TZC3039" s="607"/>
      <c r="TZD3039" s="607"/>
      <c r="TZE3039" s="607"/>
      <c r="TZF3039" s="607"/>
      <c r="TZG3039" s="607"/>
      <c r="TZH3039" s="607"/>
      <c r="TZI3039" s="607"/>
      <c r="TZJ3039" s="607"/>
      <c r="TZK3039" s="607"/>
      <c r="TZL3039" s="607"/>
      <c r="TZM3039" s="607"/>
      <c r="TZN3039" s="607"/>
      <c r="TZO3039" s="607"/>
      <c r="TZP3039" s="607"/>
      <c r="TZQ3039" s="607"/>
      <c r="TZR3039" s="607"/>
      <c r="TZS3039" s="607"/>
      <c r="TZT3039" s="607"/>
      <c r="TZU3039" s="607"/>
      <c r="TZV3039" s="607"/>
      <c r="TZW3039" s="607"/>
      <c r="TZX3039" s="607"/>
      <c r="TZY3039" s="607"/>
      <c r="TZZ3039" s="607"/>
      <c r="UAA3039" s="607"/>
      <c r="UAB3039" s="607"/>
      <c r="UAC3039" s="607"/>
      <c r="UAD3039" s="607"/>
      <c r="UAE3039" s="607"/>
      <c r="UAF3039" s="607"/>
      <c r="UAG3039" s="607"/>
      <c r="UAH3039" s="607"/>
      <c r="UAI3039" s="607"/>
      <c r="UAJ3039" s="607"/>
      <c r="UAK3039" s="607"/>
      <c r="UAL3039" s="607"/>
      <c r="UAM3039" s="607"/>
      <c r="UAN3039" s="607"/>
      <c r="UAO3039" s="607"/>
      <c r="UAP3039" s="607"/>
      <c r="UAQ3039" s="607"/>
      <c r="UAR3039" s="607"/>
      <c r="UAS3039" s="607"/>
      <c r="UAT3039" s="607"/>
      <c r="UAU3039" s="607"/>
      <c r="UAV3039" s="607"/>
      <c r="UAW3039" s="607"/>
      <c r="UAX3039" s="607"/>
      <c r="UAY3039" s="607"/>
      <c r="UAZ3039" s="607"/>
      <c r="UBA3039" s="607"/>
      <c r="UBB3039" s="607"/>
      <c r="UBC3039" s="607"/>
      <c r="UBD3039" s="607"/>
      <c r="UBE3039" s="607"/>
      <c r="UBF3039" s="607"/>
      <c r="UBG3039" s="607"/>
      <c r="UBH3039" s="607"/>
      <c r="UBI3039" s="607"/>
      <c r="UBJ3039" s="607"/>
      <c r="UBK3039" s="607"/>
      <c r="UBL3039" s="607"/>
      <c r="UBM3039" s="607"/>
      <c r="UBN3039" s="607"/>
      <c r="UBO3039" s="607"/>
      <c r="UBP3039" s="607"/>
      <c r="UBQ3039" s="607"/>
      <c r="UBR3039" s="607"/>
      <c r="UBS3039" s="607"/>
      <c r="UBT3039" s="607"/>
      <c r="UBU3039" s="607"/>
      <c r="UBV3039" s="607"/>
      <c r="UBW3039" s="607"/>
      <c r="UBX3039" s="607"/>
      <c r="UBY3039" s="607"/>
      <c r="UBZ3039" s="607"/>
      <c r="UCA3039" s="607"/>
      <c r="UCB3039" s="607"/>
      <c r="UCC3039" s="607"/>
      <c r="UCD3039" s="607"/>
      <c r="UCE3039" s="607"/>
      <c r="UCF3039" s="607"/>
      <c r="UCG3039" s="607"/>
      <c r="UCH3039" s="607"/>
      <c r="UCI3039" s="607"/>
      <c r="UCJ3039" s="607"/>
      <c r="UCK3039" s="607"/>
      <c r="UCL3039" s="607"/>
      <c r="UCM3039" s="607"/>
      <c r="UCN3039" s="607"/>
      <c r="UCO3039" s="607"/>
      <c r="UCP3039" s="607"/>
      <c r="UCQ3039" s="607"/>
      <c r="UCR3039" s="607"/>
      <c r="UCS3039" s="607"/>
      <c r="UCT3039" s="607"/>
      <c r="UCU3039" s="607"/>
      <c r="UCV3039" s="607"/>
      <c r="UCW3039" s="607"/>
      <c r="UCX3039" s="607"/>
      <c r="UCY3039" s="607"/>
      <c r="UCZ3039" s="607"/>
      <c r="UDA3039" s="607"/>
      <c r="UDB3039" s="607"/>
      <c r="UDC3039" s="607"/>
      <c r="UDD3039" s="607"/>
      <c r="UDE3039" s="607"/>
      <c r="UDF3039" s="607"/>
      <c r="UDG3039" s="607"/>
      <c r="UDH3039" s="607"/>
      <c r="UDI3039" s="607"/>
      <c r="UDJ3039" s="607"/>
      <c r="UDK3039" s="607"/>
      <c r="UDL3039" s="607"/>
      <c r="UDM3039" s="607"/>
      <c r="UDN3039" s="607"/>
      <c r="UDO3039" s="607"/>
      <c r="UDP3039" s="607"/>
      <c r="UDQ3039" s="607"/>
      <c r="UDR3039" s="607"/>
      <c r="UDS3039" s="607"/>
      <c r="UDT3039" s="607"/>
      <c r="UDU3039" s="607"/>
      <c r="UDV3039" s="607"/>
      <c r="UDW3039" s="607"/>
      <c r="UDX3039" s="607"/>
      <c r="UDY3039" s="607"/>
      <c r="UDZ3039" s="607"/>
      <c r="UEA3039" s="607"/>
      <c r="UEB3039" s="607"/>
      <c r="UEC3039" s="607"/>
      <c r="UED3039" s="607"/>
      <c r="UEE3039" s="607"/>
      <c r="UEF3039" s="607"/>
      <c r="UEG3039" s="607"/>
      <c r="UEH3039" s="607"/>
      <c r="UEI3039" s="607"/>
      <c r="UEJ3039" s="607"/>
      <c r="UEK3039" s="607"/>
      <c r="UEL3039" s="607"/>
      <c r="UEM3039" s="607"/>
      <c r="UEN3039" s="607"/>
      <c r="UEO3039" s="607"/>
      <c r="UEP3039" s="607"/>
      <c r="UEQ3039" s="607"/>
      <c r="UER3039" s="607"/>
      <c r="UES3039" s="607"/>
      <c r="UET3039" s="607"/>
      <c r="UEU3039" s="607"/>
      <c r="UEV3039" s="607"/>
      <c r="UEW3039" s="607"/>
      <c r="UEX3039" s="607"/>
      <c r="UEY3039" s="607"/>
      <c r="UEZ3039" s="607"/>
      <c r="UFA3039" s="607"/>
      <c r="UFB3039" s="607"/>
      <c r="UFC3039" s="607"/>
      <c r="UFD3039" s="607"/>
      <c r="UFE3039" s="607"/>
      <c r="UFF3039" s="607"/>
      <c r="UFG3039" s="607"/>
      <c r="UFH3039" s="607"/>
      <c r="UFI3039" s="607"/>
      <c r="UFJ3039" s="607"/>
      <c r="UFK3039" s="607"/>
      <c r="UFL3039" s="607"/>
      <c r="UFM3039" s="607"/>
      <c r="UFN3039" s="607"/>
      <c r="UFO3039" s="607"/>
      <c r="UFP3039" s="607"/>
      <c r="UFQ3039" s="607"/>
      <c r="UFR3039" s="607"/>
      <c r="UFS3039" s="607"/>
      <c r="UFT3039" s="607"/>
      <c r="UFU3039" s="607"/>
      <c r="UFV3039" s="607"/>
      <c r="UFW3039" s="607"/>
      <c r="UFX3039" s="607"/>
      <c r="UFY3039" s="607"/>
      <c r="UFZ3039" s="607"/>
      <c r="UGA3039" s="607"/>
      <c r="UGB3039" s="607"/>
      <c r="UGC3039" s="607"/>
      <c r="UGD3039" s="607"/>
      <c r="UGE3039" s="607"/>
      <c r="UGF3039" s="607"/>
      <c r="UGG3039" s="607"/>
      <c r="UGH3039" s="607"/>
      <c r="UGI3039" s="607"/>
      <c r="UGJ3039" s="607"/>
      <c r="UGK3039" s="607"/>
      <c r="UGL3039" s="607"/>
      <c r="UGM3039" s="607"/>
      <c r="UGN3039" s="607"/>
      <c r="UGO3039" s="607"/>
      <c r="UGP3039" s="607"/>
      <c r="UGQ3039" s="607"/>
      <c r="UGR3039" s="607"/>
      <c r="UGS3039" s="607"/>
      <c r="UGT3039" s="607"/>
      <c r="UGU3039" s="607"/>
      <c r="UGV3039" s="607"/>
      <c r="UGW3039" s="607"/>
      <c r="UGX3039" s="607"/>
      <c r="UGY3039" s="607"/>
      <c r="UGZ3039" s="607"/>
      <c r="UHA3039" s="607"/>
      <c r="UHB3039" s="607"/>
      <c r="UHC3039" s="607"/>
      <c r="UHD3039" s="607"/>
      <c r="UHE3039" s="607"/>
      <c r="UHF3039" s="607"/>
      <c r="UHG3039" s="607"/>
      <c r="UHH3039" s="607"/>
      <c r="UHI3039" s="607"/>
      <c r="UHJ3039" s="607"/>
      <c r="UHK3039" s="607"/>
      <c r="UHL3039" s="607"/>
      <c r="UHM3039" s="607"/>
      <c r="UHN3039" s="607"/>
      <c r="UHO3039" s="607"/>
      <c r="UHP3039" s="607"/>
      <c r="UHQ3039" s="607"/>
      <c r="UHR3039" s="607"/>
      <c r="UHS3039" s="607"/>
      <c r="UHT3039" s="607"/>
      <c r="UHU3039" s="607"/>
      <c r="UHV3039" s="607"/>
      <c r="UHW3039" s="607"/>
      <c r="UHX3039" s="607"/>
      <c r="UHY3039" s="607"/>
      <c r="UHZ3039" s="607"/>
      <c r="UIA3039" s="607"/>
      <c r="UIB3039" s="607"/>
      <c r="UIC3039" s="607"/>
      <c r="UID3039" s="607"/>
      <c r="UIE3039" s="607"/>
      <c r="UIF3039" s="607"/>
      <c r="UIG3039" s="607"/>
      <c r="UIH3039" s="607"/>
      <c r="UII3039" s="607"/>
      <c r="UIJ3039" s="607"/>
      <c r="UIK3039" s="607"/>
      <c r="UIL3039" s="607"/>
      <c r="UIM3039" s="607"/>
      <c r="UIN3039" s="607"/>
      <c r="UIO3039" s="607"/>
      <c r="UIP3039" s="607"/>
      <c r="UIQ3039" s="607"/>
      <c r="UIR3039" s="607"/>
      <c r="UIS3039" s="607"/>
      <c r="UIT3039" s="607"/>
      <c r="UIU3039" s="607"/>
      <c r="UIV3039" s="607"/>
      <c r="UIW3039" s="607"/>
      <c r="UIX3039" s="607"/>
      <c r="UIY3039" s="607"/>
      <c r="UIZ3039" s="607"/>
      <c r="UJA3039" s="607"/>
      <c r="UJB3039" s="607"/>
      <c r="UJC3039" s="607"/>
      <c r="UJD3039" s="607"/>
      <c r="UJE3039" s="607"/>
      <c r="UJF3039" s="607"/>
      <c r="UJG3039" s="607"/>
      <c r="UJH3039" s="607"/>
      <c r="UJI3039" s="607"/>
      <c r="UJJ3039" s="607"/>
      <c r="UJK3039" s="607"/>
      <c r="UJL3039" s="607"/>
      <c r="UJM3039" s="607"/>
      <c r="UJN3039" s="607"/>
      <c r="UJO3039" s="607"/>
      <c r="UJP3039" s="607"/>
      <c r="UJQ3039" s="607"/>
      <c r="UJR3039" s="607"/>
      <c r="UJS3039" s="607"/>
      <c r="UJT3039" s="607"/>
      <c r="UJU3039" s="607"/>
      <c r="UJV3039" s="607"/>
      <c r="UJW3039" s="607"/>
      <c r="UJX3039" s="607"/>
      <c r="UJY3039" s="607"/>
      <c r="UJZ3039" s="607"/>
      <c r="UKA3039" s="607"/>
      <c r="UKB3039" s="607"/>
      <c r="UKC3039" s="607"/>
      <c r="UKD3039" s="607"/>
      <c r="UKE3039" s="607"/>
      <c r="UKF3039" s="607"/>
      <c r="UKG3039" s="607"/>
      <c r="UKH3039" s="607"/>
      <c r="UKI3039" s="607"/>
      <c r="UKJ3039" s="607"/>
      <c r="UKK3039" s="607"/>
      <c r="UKL3039" s="607"/>
      <c r="UKM3039" s="607"/>
      <c r="UKN3039" s="607"/>
      <c r="UKO3039" s="607"/>
      <c r="UKP3039" s="607"/>
      <c r="UKQ3039" s="607"/>
      <c r="UKR3039" s="607"/>
      <c r="UKS3039" s="607"/>
      <c r="UKT3039" s="607"/>
      <c r="UKU3039" s="607"/>
      <c r="UKV3039" s="607"/>
      <c r="UKW3039" s="607"/>
      <c r="UKX3039" s="607"/>
      <c r="UKY3039" s="607"/>
      <c r="UKZ3039" s="607"/>
      <c r="ULA3039" s="607"/>
      <c r="ULB3039" s="607"/>
      <c r="ULC3039" s="607"/>
      <c r="ULD3039" s="607"/>
      <c r="ULE3039" s="607"/>
      <c r="ULF3039" s="607"/>
      <c r="ULG3039" s="607"/>
      <c r="ULH3039" s="607"/>
      <c r="ULI3039" s="607"/>
      <c r="ULJ3039" s="607"/>
      <c r="ULK3039" s="607"/>
      <c r="ULL3039" s="607"/>
      <c r="ULM3039" s="607"/>
      <c r="ULN3039" s="607"/>
      <c r="ULO3039" s="607"/>
      <c r="ULP3039" s="607"/>
      <c r="ULQ3039" s="607"/>
      <c r="ULR3039" s="607"/>
      <c r="ULS3039" s="607"/>
      <c r="ULT3039" s="607"/>
      <c r="ULU3039" s="607"/>
      <c r="ULV3039" s="607"/>
      <c r="ULW3039" s="607"/>
      <c r="ULX3039" s="607"/>
      <c r="ULY3039" s="607"/>
      <c r="ULZ3039" s="607"/>
      <c r="UMA3039" s="607"/>
      <c r="UMB3039" s="607"/>
      <c r="UMC3039" s="607"/>
      <c r="UMD3039" s="607"/>
      <c r="UME3039" s="607"/>
      <c r="UMF3039" s="607"/>
      <c r="UMG3039" s="607"/>
      <c r="UMH3039" s="607"/>
      <c r="UMI3039" s="607"/>
      <c r="UMJ3039" s="607"/>
      <c r="UMK3039" s="607"/>
      <c r="UML3039" s="607"/>
      <c r="UMM3039" s="607"/>
      <c r="UMN3039" s="607"/>
      <c r="UMO3039" s="607"/>
      <c r="UMP3039" s="607"/>
      <c r="UMQ3039" s="607"/>
      <c r="UMR3039" s="607"/>
      <c r="UMS3039" s="607"/>
      <c r="UMT3039" s="607"/>
      <c r="UMU3039" s="607"/>
      <c r="UMV3039" s="607"/>
      <c r="UMW3039" s="607"/>
      <c r="UMX3039" s="607"/>
      <c r="UMY3039" s="607"/>
      <c r="UMZ3039" s="607"/>
      <c r="UNA3039" s="607"/>
      <c r="UNB3039" s="607"/>
      <c r="UNC3039" s="607"/>
      <c r="UND3039" s="607"/>
      <c r="UNE3039" s="607"/>
      <c r="UNF3039" s="607"/>
      <c r="UNG3039" s="607"/>
      <c r="UNH3039" s="607"/>
      <c r="UNI3039" s="607"/>
      <c r="UNJ3039" s="607"/>
      <c r="UNK3039" s="607"/>
      <c r="UNL3039" s="607"/>
      <c r="UNM3039" s="607"/>
      <c r="UNN3039" s="607"/>
      <c r="UNO3039" s="607"/>
      <c r="UNP3039" s="607"/>
      <c r="UNQ3039" s="607"/>
      <c r="UNR3039" s="607"/>
      <c r="UNS3039" s="607"/>
      <c r="UNT3039" s="607"/>
      <c r="UNU3039" s="607"/>
      <c r="UNV3039" s="607"/>
      <c r="UNW3039" s="607"/>
      <c r="UNX3039" s="607"/>
      <c r="UNY3039" s="607"/>
      <c r="UNZ3039" s="607"/>
      <c r="UOA3039" s="607"/>
      <c r="UOB3039" s="607"/>
      <c r="UOC3039" s="607"/>
      <c r="UOD3039" s="607"/>
      <c r="UOE3039" s="607"/>
      <c r="UOF3039" s="607"/>
      <c r="UOG3039" s="607"/>
      <c r="UOH3039" s="607"/>
      <c r="UOI3039" s="607"/>
      <c r="UOJ3039" s="607"/>
      <c r="UOK3039" s="607"/>
      <c r="UOL3039" s="607"/>
      <c r="UOM3039" s="607"/>
      <c r="UON3039" s="607"/>
      <c r="UOO3039" s="607"/>
      <c r="UOP3039" s="607"/>
      <c r="UOQ3039" s="607"/>
      <c r="UOR3039" s="607"/>
      <c r="UOS3039" s="607"/>
      <c r="UOT3039" s="607"/>
      <c r="UOU3039" s="607"/>
      <c r="UOV3039" s="607"/>
      <c r="UOW3039" s="607"/>
      <c r="UOX3039" s="607"/>
      <c r="UOY3039" s="607"/>
      <c r="UOZ3039" s="607"/>
      <c r="UPA3039" s="607"/>
      <c r="UPB3039" s="607"/>
      <c r="UPC3039" s="607"/>
      <c r="UPD3039" s="607"/>
      <c r="UPE3039" s="607"/>
      <c r="UPF3039" s="607"/>
      <c r="UPG3039" s="607"/>
      <c r="UPH3039" s="607"/>
      <c r="UPI3039" s="607"/>
      <c r="UPJ3039" s="607"/>
      <c r="UPK3039" s="607"/>
      <c r="UPL3039" s="607"/>
      <c r="UPM3039" s="607"/>
      <c r="UPN3039" s="607"/>
      <c r="UPO3039" s="607"/>
      <c r="UPP3039" s="607"/>
      <c r="UPQ3039" s="607"/>
      <c r="UPR3039" s="607"/>
      <c r="UPS3039" s="607"/>
      <c r="UPT3039" s="607"/>
      <c r="UPU3039" s="607"/>
      <c r="UPV3039" s="607"/>
      <c r="UPW3039" s="607"/>
      <c r="UPX3039" s="607"/>
      <c r="UPY3039" s="607"/>
      <c r="UPZ3039" s="607"/>
      <c r="UQA3039" s="607"/>
      <c r="UQB3039" s="607"/>
      <c r="UQC3039" s="607"/>
      <c r="UQD3039" s="607"/>
      <c r="UQE3039" s="607"/>
      <c r="UQF3039" s="607"/>
      <c r="UQG3039" s="607"/>
      <c r="UQH3039" s="607"/>
      <c r="UQI3039" s="607"/>
      <c r="UQJ3039" s="607"/>
      <c r="UQK3039" s="607"/>
      <c r="UQL3039" s="607"/>
      <c r="UQM3039" s="607"/>
      <c r="UQN3039" s="607"/>
      <c r="UQO3039" s="607"/>
      <c r="UQP3039" s="607"/>
      <c r="UQQ3039" s="607"/>
      <c r="UQR3039" s="607"/>
      <c r="UQS3039" s="607"/>
      <c r="UQT3039" s="607"/>
      <c r="UQU3039" s="607"/>
      <c r="UQV3039" s="607"/>
      <c r="UQW3039" s="607"/>
      <c r="UQX3039" s="607"/>
      <c r="UQY3039" s="607"/>
      <c r="UQZ3039" s="607"/>
      <c r="URA3039" s="607"/>
      <c r="URB3039" s="607"/>
      <c r="URC3039" s="607"/>
      <c r="URD3039" s="607"/>
      <c r="URE3039" s="607"/>
      <c r="URF3039" s="607"/>
      <c r="URG3039" s="607"/>
      <c r="URH3039" s="607"/>
      <c r="URI3039" s="607"/>
      <c r="URJ3039" s="607"/>
      <c r="URK3039" s="607"/>
      <c r="URL3039" s="607"/>
      <c r="URM3039" s="607"/>
      <c r="URN3039" s="607"/>
      <c r="URO3039" s="607"/>
      <c r="URP3039" s="607"/>
      <c r="URQ3039" s="607"/>
      <c r="URR3039" s="607"/>
      <c r="URS3039" s="607"/>
      <c r="URT3039" s="607"/>
      <c r="URU3039" s="607"/>
      <c r="URV3039" s="607"/>
      <c r="URW3039" s="607"/>
      <c r="URX3039" s="607"/>
      <c r="URY3039" s="607"/>
      <c r="URZ3039" s="607"/>
      <c r="USA3039" s="607"/>
      <c r="USB3039" s="607"/>
      <c r="USC3039" s="607"/>
      <c r="USD3039" s="607"/>
      <c r="USE3039" s="607"/>
      <c r="USF3039" s="607"/>
      <c r="USG3039" s="607"/>
      <c r="USH3039" s="607"/>
      <c r="USI3039" s="607"/>
      <c r="USJ3039" s="607"/>
      <c r="USK3039" s="607"/>
      <c r="USL3039" s="607"/>
      <c r="USM3039" s="607"/>
      <c r="USN3039" s="607"/>
      <c r="USO3039" s="607"/>
      <c r="USP3039" s="607"/>
      <c r="USQ3039" s="607"/>
      <c r="USR3039" s="607"/>
      <c r="USS3039" s="607"/>
      <c r="UST3039" s="607"/>
      <c r="USU3039" s="607"/>
      <c r="USV3039" s="607"/>
      <c r="USW3039" s="607"/>
      <c r="USX3039" s="607"/>
      <c r="USY3039" s="607"/>
      <c r="USZ3039" s="607"/>
      <c r="UTA3039" s="607"/>
      <c r="UTB3039" s="607"/>
      <c r="UTC3039" s="607"/>
      <c r="UTD3039" s="607"/>
      <c r="UTE3039" s="607"/>
      <c r="UTF3039" s="607"/>
      <c r="UTG3039" s="607"/>
      <c r="UTH3039" s="607"/>
      <c r="UTI3039" s="607"/>
      <c r="UTJ3039" s="607"/>
      <c r="UTK3039" s="607"/>
      <c r="UTL3039" s="607"/>
      <c r="UTM3039" s="607"/>
      <c r="UTN3039" s="607"/>
      <c r="UTO3039" s="607"/>
      <c r="UTP3039" s="607"/>
      <c r="UTQ3039" s="607"/>
      <c r="UTR3039" s="607"/>
      <c r="UTS3039" s="607"/>
      <c r="UTT3039" s="607"/>
      <c r="UTU3039" s="607"/>
      <c r="UTV3039" s="607"/>
      <c r="UTW3039" s="607"/>
      <c r="UTX3039" s="607"/>
      <c r="UTY3039" s="607"/>
      <c r="UTZ3039" s="607"/>
      <c r="UUA3039" s="607"/>
      <c r="UUB3039" s="607"/>
      <c r="UUC3039" s="607"/>
      <c r="UUD3039" s="607"/>
      <c r="UUE3039" s="607"/>
      <c r="UUF3039" s="607"/>
      <c r="UUG3039" s="607"/>
      <c r="UUH3039" s="607"/>
      <c r="UUI3039" s="607"/>
      <c r="UUJ3039" s="607"/>
      <c r="UUK3039" s="607"/>
      <c r="UUL3039" s="607"/>
      <c r="UUM3039" s="607"/>
      <c r="UUN3039" s="607"/>
      <c r="UUO3039" s="607"/>
      <c r="UUP3039" s="607"/>
      <c r="UUQ3039" s="607"/>
      <c r="UUR3039" s="607"/>
      <c r="UUS3039" s="607"/>
      <c r="UUT3039" s="607"/>
      <c r="UUU3039" s="607"/>
      <c r="UUV3039" s="607"/>
      <c r="UUW3039" s="607"/>
      <c r="UUX3039" s="607"/>
      <c r="UUY3039" s="607"/>
      <c r="UUZ3039" s="607"/>
      <c r="UVA3039" s="607"/>
      <c r="UVB3039" s="607"/>
      <c r="UVC3039" s="607"/>
      <c r="UVD3039" s="607"/>
      <c r="UVE3039" s="607"/>
      <c r="UVF3039" s="607"/>
      <c r="UVG3039" s="607"/>
      <c r="UVH3039" s="607"/>
      <c r="UVI3039" s="607"/>
      <c r="UVJ3039" s="607"/>
      <c r="UVK3039" s="607"/>
      <c r="UVL3039" s="607"/>
      <c r="UVM3039" s="607"/>
      <c r="UVN3039" s="607"/>
      <c r="UVO3039" s="607"/>
      <c r="UVP3039" s="607"/>
      <c r="UVQ3039" s="607"/>
      <c r="UVR3039" s="607"/>
      <c r="UVS3039" s="607"/>
      <c r="UVT3039" s="607"/>
      <c r="UVU3039" s="607"/>
      <c r="UVV3039" s="607"/>
      <c r="UVW3039" s="607"/>
      <c r="UVX3039" s="607"/>
      <c r="UVY3039" s="607"/>
      <c r="UVZ3039" s="607"/>
      <c r="UWA3039" s="607"/>
      <c r="UWB3039" s="607"/>
      <c r="UWC3039" s="607"/>
      <c r="UWD3039" s="607"/>
      <c r="UWE3039" s="607"/>
      <c r="UWF3039" s="607"/>
      <c r="UWG3039" s="607"/>
      <c r="UWH3039" s="607"/>
      <c r="UWI3039" s="607"/>
      <c r="UWJ3039" s="607"/>
      <c r="UWK3039" s="607"/>
      <c r="UWL3039" s="607"/>
      <c r="UWM3039" s="607"/>
      <c r="UWN3039" s="607"/>
      <c r="UWO3039" s="607"/>
      <c r="UWP3039" s="607"/>
      <c r="UWQ3039" s="607"/>
      <c r="UWR3039" s="607"/>
      <c r="UWS3039" s="607"/>
      <c r="UWT3039" s="607"/>
      <c r="UWU3039" s="607"/>
      <c r="UWV3039" s="607"/>
      <c r="UWW3039" s="607"/>
      <c r="UWX3039" s="607"/>
      <c r="UWY3039" s="607"/>
      <c r="UWZ3039" s="607"/>
      <c r="UXA3039" s="607"/>
      <c r="UXB3039" s="607"/>
      <c r="UXC3039" s="607"/>
      <c r="UXD3039" s="607"/>
      <c r="UXE3039" s="607"/>
      <c r="UXF3039" s="607"/>
      <c r="UXG3039" s="607"/>
      <c r="UXH3039" s="607"/>
      <c r="UXI3039" s="607"/>
      <c r="UXJ3039" s="607"/>
      <c r="UXK3039" s="607"/>
      <c r="UXL3039" s="607"/>
      <c r="UXM3039" s="607"/>
      <c r="UXN3039" s="607"/>
      <c r="UXO3039" s="607"/>
      <c r="UXP3039" s="607"/>
      <c r="UXQ3039" s="607"/>
      <c r="UXR3039" s="607"/>
      <c r="UXS3039" s="607"/>
      <c r="UXT3039" s="607"/>
      <c r="UXU3039" s="607"/>
      <c r="UXV3039" s="607"/>
      <c r="UXW3039" s="607"/>
      <c r="UXX3039" s="607"/>
      <c r="UXY3039" s="607"/>
      <c r="UXZ3039" s="607"/>
      <c r="UYA3039" s="607"/>
      <c r="UYB3039" s="607"/>
      <c r="UYC3039" s="607"/>
      <c r="UYD3039" s="607"/>
      <c r="UYE3039" s="607"/>
      <c r="UYF3039" s="607"/>
      <c r="UYG3039" s="607"/>
      <c r="UYH3039" s="607"/>
      <c r="UYI3039" s="607"/>
      <c r="UYJ3039" s="607"/>
      <c r="UYK3039" s="607"/>
      <c r="UYL3039" s="607"/>
      <c r="UYM3039" s="607"/>
      <c r="UYN3039" s="607"/>
      <c r="UYO3039" s="607"/>
      <c r="UYP3039" s="607"/>
      <c r="UYQ3039" s="607"/>
      <c r="UYR3039" s="607"/>
      <c r="UYS3039" s="607"/>
      <c r="UYT3039" s="607"/>
      <c r="UYU3039" s="607"/>
      <c r="UYV3039" s="607"/>
      <c r="UYW3039" s="607"/>
      <c r="UYX3039" s="607"/>
      <c r="UYY3039" s="607"/>
      <c r="UYZ3039" s="607"/>
      <c r="UZA3039" s="607"/>
      <c r="UZB3039" s="607"/>
      <c r="UZC3039" s="607"/>
      <c r="UZD3039" s="607"/>
      <c r="UZE3039" s="607"/>
      <c r="UZF3039" s="607"/>
      <c r="UZG3039" s="607"/>
      <c r="UZH3039" s="607"/>
      <c r="UZI3039" s="607"/>
      <c r="UZJ3039" s="607"/>
      <c r="UZK3039" s="607"/>
      <c r="UZL3039" s="607"/>
      <c r="UZM3039" s="607"/>
      <c r="UZN3039" s="607"/>
      <c r="UZO3039" s="607"/>
      <c r="UZP3039" s="607"/>
      <c r="UZQ3039" s="607"/>
      <c r="UZR3039" s="607"/>
      <c r="UZS3039" s="607"/>
      <c r="UZT3039" s="607"/>
      <c r="UZU3039" s="607"/>
      <c r="UZV3039" s="607"/>
      <c r="UZW3039" s="607"/>
      <c r="UZX3039" s="607"/>
      <c r="UZY3039" s="607"/>
      <c r="UZZ3039" s="607"/>
      <c r="VAA3039" s="607"/>
      <c r="VAB3039" s="607"/>
      <c r="VAC3039" s="607"/>
      <c r="VAD3039" s="607"/>
      <c r="VAE3039" s="607"/>
      <c r="VAF3039" s="607"/>
      <c r="VAG3039" s="607"/>
      <c r="VAH3039" s="607"/>
      <c r="VAI3039" s="607"/>
      <c r="VAJ3039" s="607"/>
      <c r="VAK3039" s="607"/>
      <c r="VAL3039" s="607"/>
      <c r="VAM3039" s="607"/>
      <c r="VAN3039" s="607"/>
      <c r="VAO3039" s="607"/>
      <c r="VAP3039" s="607"/>
      <c r="VAQ3039" s="607"/>
      <c r="VAR3039" s="607"/>
      <c r="VAS3039" s="607"/>
      <c r="VAT3039" s="607"/>
      <c r="VAU3039" s="607"/>
      <c r="VAV3039" s="607"/>
      <c r="VAW3039" s="607"/>
      <c r="VAX3039" s="607"/>
      <c r="VAY3039" s="607"/>
      <c r="VAZ3039" s="607"/>
      <c r="VBA3039" s="607"/>
      <c r="VBB3039" s="607"/>
      <c r="VBC3039" s="607"/>
      <c r="VBD3039" s="607"/>
      <c r="VBE3039" s="607"/>
      <c r="VBF3039" s="607"/>
      <c r="VBG3039" s="607"/>
      <c r="VBH3039" s="607"/>
      <c r="VBI3039" s="607"/>
      <c r="VBJ3039" s="607"/>
      <c r="VBK3039" s="607"/>
      <c r="VBL3039" s="607"/>
      <c r="VBM3039" s="607"/>
      <c r="VBN3039" s="607"/>
      <c r="VBO3039" s="607"/>
      <c r="VBP3039" s="607"/>
      <c r="VBQ3039" s="607"/>
      <c r="VBR3039" s="607"/>
      <c r="VBS3039" s="607"/>
      <c r="VBT3039" s="607"/>
      <c r="VBU3039" s="607"/>
      <c r="VBV3039" s="607"/>
      <c r="VBW3039" s="607"/>
      <c r="VBX3039" s="607"/>
      <c r="VBY3039" s="607"/>
      <c r="VBZ3039" s="607"/>
      <c r="VCA3039" s="607"/>
      <c r="VCB3039" s="607"/>
      <c r="VCC3039" s="607"/>
      <c r="VCD3039" s="607"/>
      <c r="VCE3039" s="607"/>
      <c r="VCF3039" s="607"/>
      <c r="VCG3039" s="607"/>
      <c r="VCH3039" s="607"/>
      <c r="VCI3039" s="607"/>
      <c r="VCJ3039" s="607"/>
      <c r="VCK3039" s="607"/>
      <c r="VCL3039" s="607"/>
      <c r="VCM3039" s="607"/>
      <c r="VCN3039" s="607"/>
      <c r="VCO3039" s="607"/>
      <c r="VCP3039" s="607"/>
      <c r="VCQ3039" s="607"/>
      <c r="VCR3039" s="607"/>
      <c r="VCS3039" s="607"/>
      <c r="VCT3039" s="607"/>
      <c r="VCU3039" s="607"/>
      <c r="VCV3039" s="607"/>
      <c r="VCW3039" s="607"/>
      <c r="VCX3039" s="607"/>
      <c r="VCY3039" s="607"/>
      <c r="VCZ3039" s="607"/>
      <c r="VDA3039" s="607"/>
      <c r="VDB3039" s="607"/>
      <c r="VDC3039" s="607"/>
      <c r="VDD3039" s="607"/>
      <c r="VDE3039" s="607"/>
      <c r="VDF3039" s="607"/>
      <c r="VDG3039" s="607"/>
      <c r="VDH3039" s="607"/>
      <c r="VDI3039" s="607"/>
      <c r="VDJ3039" s="607"/>
      <c r="VDK3039" s="607"/>
      <c r="VDL3039" s="607"/>
      <c r="VDM3039" s="607"/>
      <c r="VDN3039" s="607"/>
      <c r="VDO3039" s="607"/>
      <c r="VDP3039" s="607"/>
      <c r="VDQ3039" s="607"/>
      <c r="VDR3039" s="607"/>
      <c r="VDS3039" s="607"/>
      <c r="VDT3039" s="607"/>
      <c r="VDU3039" s="607"/>
      <c r="VDV3039" s="607"/>
      <c r="VDW3039" s="607"/>
      <c r="VDX3039" s="607"/>
      <c r="VDY3039" s="607"/>
      <c r="VDZ3039" s="607"/>
      <c r="VEA3039" s="607"/>
      <c r="VEB3039" s="607"/>
      <c r="VEC3039" s="607"/>
      <c r="VED3039" s="607"/>
      <c r="VEE3039" s="607"/>
      <c r="VEF3039" s="607"/>
      <c r="VEG3039" s="607"/>
      <c r="VEH3039" s="607"/>
      <c r="VEI3039" s="607"/>
      <c r="VEJ3039" s="607"/>
      <c r="VEK3039" s="607"/>
      <c r="VEL3039" s="607"/>
      <c r="VEM3039" s="607"/>
      <c r="VEN3039" s="607"/>
      <c r="VEO3039" s="607"/>
      <c r="VEP3039" s="607"/>
      <c r="VEQ3039" s="607"/>
      <c r="VER3039" s="607"/>
      <c r="VES3039" s="607"/>
      <c r="VET3039" s="607"/>
      <c r="VEU3039" s="607"/>
      <c r="VEV3039" s="607"/>
      <c r="VEW3039" s="607"/>
      <c r="VEX3039" s="607"/>
      <c r="VEY3039" s="607"/>
      <c r="VEZ3039" s="607"/>
      <c r="VFA3039" s="607"/>
      <c r="VFB3039" s="607"/>
      <c r="VFC3039" s="607"/>
      <c r="VFD3039" s="607"/>
      <c r="VFE3039" s="607"/>
      <c r="VFF3039" s="607"/>
      <c r="VFG3039" s="607"/>
      <c r="VFH3039" s="607"/>
      <c r="VFI3039" s="607"/>
      <c r="VFJ3039" s="607"/>
      <c r="VFK3039" s="607"/>
      <c r="VFL3039" s="607"/>
      <c r="VFM3039" s="607"/>
      <c r="VFN3039" s="607"/>
      <c r="VFO3039" s="607"/>
      <c r="VFP3039" s="607"/>
      <c r="VFQ3039" s="607"/>
      <c r="VFR3039" s="607"/>
      <c r="VFS3039" s="607"/>
      <c r="VFT3039" s="607"/>
      <c r="VFU3039" s="607"/>
      <c r="VFV3039" s="607"/>
      <c r="VFW3039" s="607"/>
      <c r="VFX3039" s="607"/>
      <c r="VFY3039" s="607"/>
      <c r="VFZ3039" s="607"/>
      <c r="VGA3039" s="607"/>
      <c r="VGB3039" s="607"/>
      <c r="VGC3039" s="607"/>
      <c r="VGD3039" s="607"/>
      <c r="VGE3039" s="607"/>
      <c r="VGF3039" s="607"/>
      <c r="VGG3039" s="607"/>
      <c r="VGH3039" s="607"/>
      <c r="VGI3039" s="607"/>
      <c r="VGJ3039" s="607"/>
      <c r="VGK3039" s="607"/>
      <c r="VGL3039" s="607"/>
      <c r="VGM3039" s="607"/>
      <c r="VGN3039" s="607"/>
      <c r="VGO3039" s="607"/>
      <c r="VGP3039" s="607"/>
      <c r="VGQ3039" s="607"/>
      <c r="VGR3039" s="607"/>
      <c r="VGS3039" s="607"/>
      <c r="VGT3039" s="607"/>
      <c r="VGU3039" s="607"/>
      <c r="VGV3039" s="607"/>
      <c r="VGW3039" s="607"/>
      <c r="VGX3039" s="607"/>
      <c r="VGY3039" s="607"/>
      <c r="VGZ3039" s="607"/>
      <c r="VHA3039" s="607"/>
      <c r="VHB3039" s="607"/>
      <c r="VHC3039" s="607"/>
      <c r="VHD3039" s="607"/>
      <c r="VHE3039" s="607"/>
      <c r="VHF3039" s="607"/>
      <c r="VHG3039" s="607"/>
      <c r="VHH3039" s="607"/>
      <c r="VHI3039" s="607"/>
      <c r="VHJ3039" s="607"/>
      <c r="VHK3039" s="607"/>
      <c r="VHL3039" s="607"/>
      <c r="VHM3039" s="607"/>
      <c r="VHN3039" s="607"/>
      <c r="VHO3039" s="607"/>
      <c r="VHP3039" s="607"/>
      <c r="VHQ3039" s="607"/>
      <c r="VHR3039" s="607"/>
      <c r="VHS3039" s="607"/>
      <c r="VHT3039" s="607"/>
      <c r="VHU3039" s="607"/>
      <c r="VHV3039" s="607"/>
      <c r="VHW3039" s="607"/>
      <c r="VHX3039" s="607"/>
      <c r="VHY3039" s="607"/>
      <c r="VHZ3039" s="607"/>
      <c r="VIA3039" s="607"/>
      <c r="VIB3039" s="607"/>
      <c r="VIC3039" s="607"/>
      <c r="VID3039" s="607"/>
      <c r="VIE3039" s="607"/>
      <c r="VIF3039" s="607"/>
      <c r="VIG3039" s="607"/>
      <c r="VIH3039" s="607"/>
      <c r="VII3039" s="607"/>
      <c r="VIJ3039" s="607"/>
      <c r="VIK3039" s="607"/>
      <c r="VIL3039" s="607"/>
      <c r="VIM3039" s="607"/>
      <c r="VIN3039" s="607"/>
      <c r="VIO3039" s="607"/>
      <c r="VIP3039" s="607"/>
      <c r="VIQ3039" s="607"/>
      <c r="VIR3039" s="607"/>
      <c r="VIS3039" s="607"/>
      <c r="VIT3039" s="607"/>
      <c r="VIU3039" s="607"/>
      <c r="VIV3039" s="607"/>
      <c r="VIW3039" s="607"/>
      <c r="VIX3039" s="607"/>
      <c r="VIY3039" s="607"/>
      <c r="VIZ3039" s="607"/>
      <c r="VJA3039" s="607"/>
      <c r="VJB3039" s="607"/>
      <c r="VJC3039" s="607"/>
      <c r="VJD3039" s="607"/>
      <c r="VJE3039" s="607"/>
      <c r="VJF3039" s="607"/>
      <c r="VJG3039" s="607"/>
      <c r="VJH3039" s="607"/>
      <c r="VJI3039" s="607"/>
      <c r="VJJ3039" s="607"/>
      <c r="VJK3039" s="607"/>
      <c r="VJL3039" s="607"/>
      <c r="VJM3039" s="607"/>
      <c r="VJN3039" s="607"/>
      <c r="VJO3039" s="607"/>
      <c r="VJP3039" s="607"/>
      <c r="VJQ3039" s="607"/>
      <c r="VJR3039" s="607"/>
      <c r="VJS3039" s="607"/>
      <c r="VJT3039" s="607"/>
      <c r="VJU3039" s="607"/>
      <c r="VJV3039" s="607"/>
      <c r="VJW3039" s="607"/>
      <c r="VJX3039" s="607"/>
      <c r="VJY3039" s="607"/>
      <c r="VJZ3039" s="607"/>
      <c r="VKA3039" s="607"/>
      <c r="VKB3039" s="607"/>
      <c r="VKC3039" s="607"/>
      <c r="VKD3039" s="607"/>
      <c r="VKE3039" s="607"/>
      <c r="VKF3039" s="607"/>
      <c r="VKG3039" s="607"/>
      <c r="VKH3039" s="607"/>
      <c r="VKI3039" s="607"/>
      <c r="VKJ3039" s="607"/>
      <c r="VKK3039" s="607"/>
      <c r="VKL3039" s="607"/>
      <c r="VKM3039" s="607"/>
      <c r="VKN3039" s="607"/>
      <c r="VKO3039" s="607"/>
      <c r="VKP3039" s="607"/>
      <c r="VKQ3039" s="607"/>
      <c r="VKR3039" s="607"/>
      <c r="VKS3039" s="607"/>
      <c r="VKT3039" s="607"/>
      <c r="VKU3039" s="607"/>
      <c r="VKV3039" s="607"/>
      <c r="VKW3039" s="607"/>
      <c r="VKX3039" s="607"/>
      <c r="VKY3039" s="607"/>
      <c r="VKZ3039" s="607"/>
      <c r="VLA3039" s="607"/>
      <c r="VLB3039" s="607"/>
      <c r="VLC3039" s="607"/>
      <c r="VLD3039" s="607"/>
      <c r="VLE3039" s="607"/>
      <c r="VLF3039" s="607"/>
      <c r="VLG3039" s="607"/>
      <c r="VLH3039" s="607"/>
      <c r="VLI3039" s="607"/>
      <c r="VLJ3039" s="607"/>
      <c r="VLK3039" s="607"/>
      <c r="VLL3039" s="607"/>
      <c r="VLM3039" s="607"/>
      <c r="VLN3039" s="607"/>
      <c r="VLO3039" s="607"/>
      <c r="VLP3039" s="607"/>
      <c r="VLQ3039" s="607"/>
      <c r="VLR3039" s="607"/>
      <c r="VLS3039" s="607"/>
      <c r="VLT3039" s="607"/>
      <c r="VLU3039" s="607"/>
      <c r="VLV3039" s="607"/>
      <c r="VLW3039" s="607"/>
      <c r="VLX3039" s="607"/>
      <c r="VLY3039" s="607"/>
      <c r="VLZ3039" s="607"/>
      <c r="VMA3039" s="607"/>
      <c r="VMB3039" s="607"/>
      <c r="VMC3039" s="607"/>
      <c r="VMD3039" s="607"/>
      <c r="VME3039" s="607"/>
      <c r="VMF3039" s="607"/>
      <c r="VMG3039" s="607"/>
      <c r="VMH3039" s="607"/>
      <c r="VMI3039" s="607"/>
      <c r="VMJ3039" s="607"/>
      <c r="VMK3039" s="607"/>
      <c r="VML3039" s="607"/>
      <c r="VMM3039" s="607"/>
      <c r="VMN3039" s="607"/>
      <c r="VMO3039" s="607"/>
      <c r="VMP3039" s="607"/>
      <c r="VMQ3039" s="607"/>
      <c r="VMR3039" s="607"/>
      <c r="VMS3039" s="607"/>
      <c r="VMT3039" s="607"/>
      <c r="VMU3039" s="607"/>
      <c r="VMV3039" s="607"/>
      <c r="VMW3039" s="607"/>
      <c r="VMX3039" s="607"/>
      <c r="VMY3039" s="607"/>
      <c r="VMZ3039" s="607"/>
      <c r="VNA3039" s="607"/>
      <c r="VNB3039" s="607"/>
      <c r="VNC3039" s="607"/>
      <c r="VND3039" s="607"/>
      <c r="VNE3039" s="607"/>
      <c r="VNF3039" s="607"/>
      <c r="VNG3039" s="607"/>
      <c r="VNH3039" s="607"/>
      <c r="VNI3039" s="607"/>
      <c r="VNJ3039" s="607"/>
      <c r="VNK3039" s="607"/>
      <c r="VNL3039" s="607"/>
      <c r="VNM3039" s="607"/>
      <c r="VNN3039" s="607"/>
      <c r="VNO3039" s="607"/>
      <c r="VNP3039" s="607"/>
      <c r="VNQ3039" s="607"/>
      <c r="VNR3039" s="607"/>
      <c r="VNS3039" s="607"/>
      <c r="VNT3039" s="607"/>
      <c r="VNU3039" s="607"/>
      <c r="VNV3039" s="607"/>
      <c r="VNW3039" s="607"/>
      <c r="VNX3039" s="607"/>
      <c r="VNY3039" s="607"/>
      <c r="VNZ3039" s="607"/>
      <c r="VOA3039" s="607"/>
      <c r="VOB3039" s="607"/>
      <c r="VOC3039" s="607"/>
      <c r="VOD3039" s="607"/>
      <c r="VOE3039" s="607"/>
      <c r="VOF3039" s="607"/>
      <c r="VOG3039" s="607"/>
      <c r="VOH3039" s="607"/>
      <c r="VOI3039" s="607"/>
      <c r="VOJ3039" s="607"/>
      <c r="VOK3039" s="607"/>
      <c r="VOL3039" s="607"/>
      <c r="VOM3039" s="607"/>
      <c r="VON3039" s="607"/>
      <c r="VOO3039" s="607"/>
      <c r="VOP3039" s="607"/>
      <c r="VOQ3039" s="607"/>
      <c r="VOR3039" s="607"/>
      <c r="VOS3039" s="607"/>
      <c r="VOT3039" s="607"/>
      <c r="VOU3039" s="607"/>
      <c r="VOV3039" s="607"/>
      <c r="VOW3039" s="607"/>
      <c r="VOX3039" s="607"/>
      <c r="VOY3039" s="607"/>
      <c r="VOZ3039" s="607"/>
      <c r="VPA3039" s="607"/>
      <c r="VPB3039" s="607"/>
      <c r="VPC3039" s="607"/>
      <c r="VPD3039" s="607"/>
      <c r="VPE3039" s="607"/>
      <c r="VPF3039" s="607"/>
      <c r="VPG3039" s="607"/>
      <c r="VPH3039" s="607"/>
      <c r="VPI3039" s="607"/>
      <c r="VPJ3039" s="607"/>
      <c r="VPK3039" s="607"/>
      <c r="VPL3039" s="607"/>
      <c r="VPM3039" s="607"/>
      <c r="VPN3039" s="607"/>
      <c r="VPO3039" s="607"/>
      <c r="VPP3039" s="607"/>
      <c r="VPQ3039" s="607"/>
      <c r="VPR3039" s="607"/>
      <c r="VPS3039" s="607"/>
      <c r="VPT3039" s="607"/>
      <c r="VPU3039" s="607"/>
      <c r="VPV3039" s="607"/>
      <c r="VPW3039" s="607"/>
      <c r="VPX3039" s="607"/>
      <c r="VPY3039" s="607"/>
      <c r="VPZ3039" s="607"/>
      <c r="VQA3039" s="607"/>
      <c r="VQB3039" s="607"/>
      <c r="VQC3039" s="607"/>
      <c r="VQD3039" s="607"/>
      <c r="VQE3039" s="607"/>
      <c r="VQF3039" s="607"/>
      <c r="VQG3039" s="607"/>
      <c r="VQH3039" s="607"/>
      <c r="VQI3039" s="607"/>
      <c r="VQJ3039" s="607"/>
      <c r="VQK3039" s="607"/>
      <c r="VQL3039" s="607"/>
      <c r="VQM3039" s="607"/>
      <c r="VQN3039" s="607"/>
      <c r="VQO3039" s="607"/>
      <c r="VQP3039" s="607"/>
      <c r="VQQ3039" s="607"/>
      <c r="VQR3039" s="607"/>
      <c r="VQS3039" s="607"/>
      <c r="VQT3039" s="607"/>
      <c r="VQU3039" s="607"/>
      <c r="VQV3039" s="607"/>
      <c r="VQW3039" s="607"/>
      <c r="VQX3039" s="607"/>
      <c r="VQY3039" s="607"/>
      <c r="VQZ3039" s="607"/>
      <c r="VRA3039" s="607"/>
      <c r="VRB3039" s="607"/>
      <c r="VRC3039" s="607"/>
      <c r="VRD3039" s="607"/>
      <c r="VRE3039" s="607"/>
      <c r="VRF3039" s="607"/>
      <c r="VRG3039" s="607"/>
      <c r="VRH3039" s="607"/>
      <c r="VRI3039" s="607"/>
      <c r="VRJ3039" s="607"/>
      <c r="VRK3039" s="607"/>
      <c r="VRL3039" s="607"/>
      <c r="VRM3039" s="607"/>
      <c r="VRN3039" s="607"/>
      <c r="VRO3039" s="607"/>
      <c r="VRP3039" s="607"/>
      <c r="VRQ3039" s="607"/>
      <c r="VRR3039" s="607"/>
      <c r="VRS3039" s="607"/>
      <c r="VRT3039" s="607"/>
      <c r="VRU3039" s="607"/>
      <c r="VRV3039" s="607"/>
      <c r="VRW3039" s="607"/>
      <c r="VRX3039" s="607"/>
      <c r="VRY3039" s="607"/>
      <c r="VRZ3039" s="607"/>
      <c r="VSA3039" s="607"/>
      <c r="VSB3039" s="607"/>
      <c r="VSC3039" s="607"/>
      <c r="VSD3039" s="607"/>
      <c r="VSE3039" s="607"/>
      <c r="VSF3039" s="607"/>
      <c r="VSG3039" s="607"/>
      <c r="VSH3039" s="607"/>
      <c r="VSI3039" s="607"/>
      <c r="VSJ3039" s="607"/>
      <c r="VSK3039" s="607"/>
      <c r="VSL3039" s="607"/>
      <c r="VSM3039" s="607"/>
      <c r="VSN3039" s="607"/>
      <c r="VSO3039" s="607"/>
      <c r="VSP3039" s="607"/>
      <c r="VSQ3039" s="607"/>
      <c r="VSR3039" s="607"/>
      <c r="VSS3039" s="607"/>
      <c r="VST3039" s="607"/>
      <c r="VSU3039" s="607"/>
      <c r="VSV3039" s="607"/>
      <c r="VSW3039" s="607"/>
      <c r="VSX3039" s="607"/>
      <c r="VSY3039" s="607"/>
      <c r="VSZ3039" s="607"/>
      <c r="VTA3039" s="607"/>
      <c r="VTB3039" s="607"/>
      <c r="VTC3039" s="607"/>
      <c r="VTD3039" s="607"/>
      <c r="VTE3039" s="607"/>
      <c r="VTF3039" s="607"/>
      <c r="VTG3039" s="607"/>
      <c r="VTH3039" s="607"/>
      <c r="VTI3039" s="607"/>
      <c r="VTJ3039" s="607"/>
      <c r="VTK3039" s="607"/>
      <c r="VTL3039" s="607"/>
      <c r="VTM3039" s="607"/>
      <c r="VTN3039" s="607"/>
      <c r="VTO3039" s="607"/>
      <c r="VTP3039" s="607"/>
      <c r="VTQ3039" s="607"/>
      <c r="VTR3039" s="607"/>
      <c r="VTS3039" s="607"/>
      <c r="VTT3039" s="607"/>
      <c r="VTU3039" s="607"/>
      <c r="VTV3039" s="607"/>
      <c r="VTW3039" s="607"/>
      <c r="VTX3039" s="607"/>
      <c r="VTY3039" s="607"/>
      <c r="VTZ3039" s="607"/>
      <c r="VUA3039" s="607"/>
      <c r="VUB3039" s="607"/>
      <c r="VUC3039" s="607"/>
      <c r="VUD3039" s="607"/>
      <c r="VUE3039" s="607"/>
      <c r="VUF3039" s="607"/>
      <c r="VUG3039" s="607"/>
      <c r="VUH3039" s="607"/>
      <c r="VUI3039" s="607"/>
      <c r="VUJ3039" s="607"/>
      <c r="VUK3039" s="607"/>
      <c r="VUL3039" s="607"/>
      <c r="VUM3039" s="607"/>
      <c r="VUN3039" s="607"/>
      <c r="VUO3039" s="607"/>
      <c r="VUP3039" s="607"/>
      <c r="VUQ3039" s="607"/>
      <c r="VUR3039" s="607"/>
      <c r="VUS3039" s="607"/>
      <c r="VUT3039" s="607"/>
      <c r="VUU3039" s="607"/>
      <c r="VUV3039" s="607"/>
      <c r="VUW3039" s="607"/>
      <c r="VUX3039" s="607"/>
      <c r="VUY3039" s="607"/>
      <c r="VUZ3039" s="607"/>
      <c r="VVA3039" s="607"/>
      <c r="VVB3039" s="607"/>
      <c r="VVC3039" s="607"/>
      <c r="VVD3039" s="607"/>
      <c r="VVE3039" s="607"/>
      <c r="VVF3039" s="607"/>
      <c r="VVG3039" s="607"/>
      <c r="VVH3039" s="607"/>
      <c r="VVI3039" s="607"/>
      <c r="VVJ3039" s="607"/>
      <c r="VVK3039" s="607"/>
      <c r="VVL3039" s="607"/>
      <c r="VVM3039" s="607"/>
      <c r="VVN3039" s="607"/>
      <c r="VVO3039" s="607"/>
      <c r="VVP3039" s="607"/>
      <c r="VVQ3039" s="607"/>
      <c r="VVR3039" s="607"/>
      <c r="VVS3039" s="607"/>
      <c r="VVT3039" s="607"/>
      <c r="VVU3039" s="607"/>
      <c r="VVV3039" s="607"/>
      <c r="VVW3039" s="607"/>
      <c r="VVX3039" s="607"/>
      <c r="VVY3039" s="607"/>
      <c r="VVZ3039" s="607"/>
      <c r="VWA3039" s="607"/>
      <c r="VWB3039" s="607"/>
      <c r="VWC3039" s="607"/>
      <c r="VWD3039" s="607"/>
      <c r="VWE3039" s="607"/>
      <c r="VWF3039" s="607"/>
      <c r="VWG3039" s="607"/>
      <c r="VWH3039" s="607"/>
      <c r="VWI3039" s="607"/>
      <c r="VWJ3039" s="607"/>
      <c r="VWK3039" s="607"/>
      <c r="VWL3039" s="607"/>
      <c r="VWM3039" s="607"/>
      <c r="VWN3039" s="607"/>
      <c r="VWO3039" s="607"/>
      <c r="VWP3039" s="607"/>
      <c r="VWQ3039" s="607"/>
      <c r="VWR3039" s="607"/>
      <c r="VWS3039" s="607"/>
      <c r="VWT3039" s="607"/>
      <c r="VWU3039" s="607"/>
      <c r="VWV3039" s="607"/>
      <c r="VWW3039" s="607"/>
      <c r="VWX3039" s="607"/>
      <c r="VWY3039" s="607"/>
      <c r="VWZ3039" s="607"/>
      <c r="VXA3039" s="607"/>
      <c r="VXB3039" s="607"/>
      <c r="VXC3039" s="607"/>
      <c r="VXD3039" s="607"/>
      <c r="VXE3039" s="607"/>
      <c r="VXF3039" s="607"/>
      <c r="VXG3039" s="607"/>
      <c r="VXH3039" s="607"/>
      <c r="VXI3039" s="607"/>
      <c r="VXJ3039" s="607"/>
      <c r="VXK3039" s="607"/>
      <c r="VXL3039" s="607"/>
      <c r="VXM3039" s="607"/>
      <c r="VXN3039" s="607"/>
      <c r="VXO3039" s="607"/>
      <c r="VXP3039" s="607"/>
      <c r="VXQ3039" s="607"/>
      <c r="VXR3039" s="607"/>
      <c r="VXS3039" s="607"/>
      <c r="VXT3039" s="607"/>
      <c r="VXU3039" s="607"/>
      <c r="VXV3039" s="607"/>
      <c r="VXW3039" s="607"/>
      <c r="VXX3039" s="607"/>
      <c r="VXY3039" s="607"/>
      <c r="VXZ3039" s="607"/>
      <c r="VYA3039" s="607"/>
      <c r="VYB3039" s="607"/>
      <c r="VYC3039" s="607"/>
      <c r="VYD3039" s="607"/>
      <c r="VYE3039" s="607"/>
      <c r="VYF3039" s="607"/>
      <c r="VYG3039" s="607"/>
      <c r="VYH3039" s="607"/>
      <c r="VYI3039" s="607"/>
      <c r="VYJ3039" s="607"/>
      <c r="VYK3039" s="607"/>
      <c r="VYL3039" s="607"/>
      <c r="VYM3039" s="607"/>
      <c r="VYN3039" s="607"/>
      <c r="VYO3039" s="607"/>
      <c r="VYP3039" s="607"/>
      <c r="VYQ3039" s="607"/>
      <c r="VYR3039" s="607"/>
      <c r="VYS3039" s="607"/>
      <c r="VYT3039" s="607"/>
      <c r="VYU3039" s="607"/>
      <c r="VYV3039" s="607"/>
      <c r="VYW3039" s="607"/>
      <c r="VYX3039" s="607"/>
      <c r="VYY3039" s="607"/>
      <c r="VYZ3039" s="607"/>
      <c r="VZA3039" s="607"/>
      <c r="VZB3039" s="607"/>
      <c r="VZC3039" s="607"/>
      <c r="VZD3039" s="607"/>
      <c r="VZE3039" s="607"/>
      <c r="VZF3039" s="607"/>
      <c r="VZG3039" s="607"/>
      <c r="VZH3039" s="607"/>
      <c r="VZI3039" s="607"/>
      <c r="VZJ3039" s="607"/>
      <c r="VZK3039" s="607"/>
      <c r="VZL3039" s="607"/>
      <c r="VZM3039" s="607"/>
      <c r="VZN3039" s="607"/>
      <c r="VZO3039" s="607"/>
      <c r="VZP3039" s="607"/>
      <c r="VZQ3039" s="607"/>
      <c r="VZR3039" s="607"/>
      <c r="VZS3039" s="607"/>
      <c r="VZT3039" s="607"/>
      <c r="VZU3039" s="607"/>
      <c r="VZV3039" s="607"/>
      <c r="VZW3039" s="607"/>
      <c r="VZX3039" s="607"/>
      <c r="VZY3039" s="607"/>
      <c r="VZZ3039" s="607"/>
      <c r="WAA3039" s="607"/>
      <c r="WAB3039" s="607"/>
      <c r="WAC3039" s="607"/>
      <c r="WAD3039" s="607"/>
      <c r="WAE3039" s="607"/>
      <c r="WAF3039" s="607"/>
      <c r="WAG3039" s="607"/>
      <c r="WAH3039" s="607"/>
      <c r="WAI3039" s="607"/>
      <c r="WAJ3039" s="607"/>
      <c r="WAK3039" s="607"/>
      <c r="WAL3039" s="607"/>
      <c r="WAM3039" s="607"/>
      <c r="WAN3039" s="607"/>
      <c r="WAO3039" s="607"/>
      <c r="WAP3039" s="607"/>
      <c r="WAQ3039" s="607"/>
      <c r="WAR3039" s="607"/>
      <c r="WAS3039" s="607"/>
      <c r="WAT3039" s="607"/>
      <c r="WAU3039" s="607"/>
      <c r="WAV3039" s="607"/>
      <c r="WAW3039" s="607"/>
      <c r="WAX3039" s="607"/>
      <c r="WAY3039" s="607"/>
      <c r="WAZ3039" s="607"/>
      <c r="WBA3039" s="607"/>
      <c r="WBB3039" s="607"/>
      <c r="WBC3039" s="607"/>
      <c r="WBD3039" s="607"/>
      <c r="WBE3039" s="607"/>
      <c r="WBF3039" s="607"/>
      <c r="WBG3039" s="607"/>
      <c r="WBH3039" s="607"/>
      <c r="WBI3039" s="607"/>
      <c r="WBJ3039" s="607"/>
      <c r="WBK3039" s="607"/>
      <c r="WBL3039" s="607"/>
      <c r="WBM3039" s="607"/>
      <c r="WBN3039" s="607"/>
      <c r="WBO3039" s="607"/>
      <c r="WBP3039" s="607"/>
      <c r="WBQ3039" s="607"/>
      <c r="WBR3039" s="607"/>
      <c r="WBS3039" s="607"/>
      <c r="WBT3039" s="607"/>
      <c r="WBU3039" s="607"/>
      <c r="WBV3039" s="607"/>
      <c r="WBW3039" s="607"/>
      <c r="WBX3039" s="607"/>
      <c r="WBY3039" s="607"/>
      <c r="WBZ3039" s="607"/>
      <c r="WCA3039" s="607"/>
      <c r="WCB3039" s="607"/>
      <c r="WCC3039" s="607"/>
      <c r="WCD3039" s="607"/>
      <c r="WCE3039" s="607"/>
      <c r="WCF3039" s="607"/>
      <c r="WCG3039" s="607"/>
      <c r="WCH3039" s="607"/>
      <c r="WCI3039" s="607"/>
      <c r="WCJ3039" s="607"/>
      <c r="WCK3039" s="607"/>
      <c r="WCL3039" s="607"/>
      <c r="WCM3039" s="607"/>
      <c r="WCN3039" s="607"/>
      <c r="WCO3039" s="607"/>
      <c r="WCP3039" s="607"/>
      <c r="WCQ3039" s="607"/>
      <c r="WCR3039" s="607"/>
      <c r="WCS3039" s="607"/>
      <c r="WCT3039" s="607"/>
      <c r="WCU3039" s="607"/>
      <c r="WCV3039" s="607"/>
      <c r="WCW3039" s="607"/>
      <c r="WCX3039" s="607"/>
      <c r="WCY3039" s="607"/>
      <c r="WCZ3039" s="607"/>
      <c r="WDA3039" s="607"/>
      <c r="WDB3039" s="607"/>
      <c r="WDC3039" s="607"/>
      <c r="WDD3039" s="607"/>
      <c r="WDE3039" s="607"/>
      <c r="WDF3039" s="607"/>
      <c r="WDG3039" s="607"/>
      <c r="WDH3039" s="607"/>
      <c r="WDI3039" s="607"/>
      <c r="WDJ3039" s="607"/>
      <c r="WDK3039" s="607"/>
      <c r="WDL3039" s="607"/>
      <c r="WDM3039" s="607"/>
      <c r="WDN3039" s="607"/>
      <c r="WDO3039" s="607"/>
      <c r="WDP3039" s="607"/>
      <c r="WDQ3039" s="607"/>
      <c r="WDR3039" s="607"/>
      <c r="WDS3039" s="607"/>
      <c r="WDT3039" s="607"/>
      <c r="WDU3039" s="607"/>
      <c r="WDV3039" s="607"/>
      <c r="WDW3039" s="607"/>
      <c r="WDX3039" s="607"/>
      <c r="WDY3039" s="607"/>
      <c r="WDZ3039" s="607"/>
      <c r="WEA3039" s="607"/>
      <c r="WEB3039" s="607"/>
      <c r="WEC3039" s="607"/>
      <c r="WED3039" s="607"/>
      <c r="WEE3039" s="607"/>
      <c r="WEF3039" s="607"/>
      <c r="WEG3039" s="607"/>
      <c r="WEH3039" s="607"/>
      <c r="WEI3039" s="607"/>
      <c r="WEJ3039" s="607"/>
      <c r="WEK3039" s="607"/>
      <c r="WEL3039" s="607"/>
      <c r="WEM3039" s="607"/>
      <c r="WEN3039" s="607"/>
      <c r="WEO3039" s="607"/>
      <c r="WEP3039" s="607"/>
      <c r="WEQ3039" s="607"/>
      <c r="WER3039" s="607"/>
      <c r="WES3039" s="607"/>
      <c r="WET3039" s="607"/>
      <c r="WEU3039" s="607"/>
      <c r="WEV3039" s="607"/>
      <c r="WEW3039" s="607"/>
      <c r="WEX3039" s="607"/>
      <c r="WEY3039" s="607"/>
      <c r="WEZ3039" s="607"/>
      <c r="WFA3039" s="607"/>
      <c r="WFB3039" s="607"/>
      <c r="WFC3039" s="607"/>
      <c r="WFD3039" s="607"/>
      <c r="WFE3039" s="607"/>
      <c r="WFF3039" s="607"/>
      <c r="WFG3039" s="607"/>
      <c r="WFH3039" s="607"/>
      <c r="WFI3039" s="607"/>
      <c r="WFJ3039" s="607"/>
      <c r="WFK3039" s="607"/>
      <c r="WFL3039" s="607"/>
      <c r="WFM3039" s="607"/>
      <c r="WFN3039" s="607"/>
      <c r="WFO3039" s="607"/>
      <c r="WFP3039" s="607"/>
      <c r="WFQ3039" s="607"/>
      <c r="WFR3039" s="607"/>
      <c r="WFS3039" s="607"/>
      <c r="WFT3039" s="607"/>
      <c r="WFU3039" s="607"/>
      <c r="WFV3039" s="607"/>
      <c r="WFW3039" s="607"/>
      <c r="WFX3039" s="607"/>
      <c r="WFY3039" s="607"/>
      <c r="WFZ3039" s="607"/>
      <c r="WGA3039" s="607"/>
      <c r="WGB3039" s="607"/>
      <c r="WGC3039" s="607"/>
      <c r="WGD3039" s="607"/>
      <c r="WGE3039" s="607"/>
      <c r="WGF3039" s="607"/>
      <c r="WGG3039" s="607"/>
      <c r="WGH3039" s="607"/>
      <c r="WGI3039" s="607"/>
      <c r="WGJ3039" s="607"/>
      <c r="WGK3039" s="607"/>
      <c r="WGL3039" s="607"/>
      <c r="WGM3039" s="607"/>
      <c r="WGN3039" s="607"/>
      <c r="WGO3039" s="607"/>
      <c r="WGP3039" s="607"/>
      <c r="WGQ3039" s="607"/>
      <c r="WGR3039" s="607"/>
      <c r="WGS3039" s="607"/>
      <c r="WGT3039" s="607"/>
      <c r="WGU3039" s="607"/>
      <c r="WGV3039" s="607"/>
      <c r="WGW3039" s="607"/>
      <c r="WGX3039" s="607"/>
      <c r="WGY3039" s="607"/>
      <c r="WGZ3039" s="607"/>
      <c r="WHA3039" s="607"/>
      <c r="WHB3039" s="607"/>
      <c r="WHC3039" s="607"/>
      <c r="WHD3039" s="607"/>
      <c r="WHE3039" s="607"/>
      <c r="WHF3039" s="607"/>
      <c r="WHG3039" s="607"/>
      <c r="WHH3039" s="607"/>
      <c r="WHI3039" s="607"/>
      <c r="WHJ3039" s="607"/>
      <c r="WHK3039" s="607"/>
      <c r="WHL3039" s="607"/>
      <c r="WHM3039" s="607"/>
      <c r="WHN3039" s="607"/>
      <c r="WHO3039" s="607"/>
      <c r="WHP3039" s="607"/>
      <c r="WHQ3039" s="607"/>
      <c r="WHR3039" s="607"/>
      <c r="WHS3039" s="607"/>
      <c r="WHT3039" s="607"/>
      <c r="WHU3039" s="607"/>
      <c r="WHV3039" s="607"/>
      <c r="WHW3039" s="607"/>
      <c r="WHX3039" s="607"/>
      <c r="WHY3039" s="607"/>
      <c r="WHZ3039" s="607"/>
      <c r="WIA3039" s="607"/>
      <c r="WIB3039" s="607"/>
      <c r="WIC3039" s="607"/>
      <c r="WID3039" s="607"/>
      <c r="WIE3039" s="607"/>
      <c r="WIF3039" s="607"/>
      <c r="WIG3039" s="607"/>
      <c r="WIH3039" s="607"/>
      <c r="WII3039" s="607"/>
      <c r="WIJ3039" s="607"/>
      <c r="WIK3039" s="607"/>
      <c r="WIL3039" s="607"/>
      <c r="WIM3039" s="607"/>
      <c r="WIN3039" s="607"/>
      <c r="WIO3039" s="607"/>
      <c r="WIP3039" s="607"/>
      <c r="WIQ3039" s="607"/>
      <c r="WIR3039" s="607"/>
      <c r="WIS3039" s="607"/>
      <c r="WIT3039" s="607"/>
      <c r="WIU3039" s="607"/>
      <c r="WIV3039" s="607"/>
      <c r="WIW3039" s="607"/>
      <c r="WIX3039" s="607"/>
      <c r="WIY3039" s="607"/>
      <c r="WIZ3039" s="607"/>
      <c r="WJA3039" s="607"/>
      <c r="WJB3039" s="607"/>
      <c r="WJC3039" s="607"/>
      <c r="WJD3039" s="607"/>
      <c r="WJE3039" s="607"/>
      <c r="WJF3039" s="607"/>
      <c r="WJG3039" s="607"/>
      <c r="WJH3039" s="607"/>
      <c r="WJI3039" s="607"/>
      <c r="WJJ3039" s="607"/>
      <c r="WJK3039" s="607"/>
      <c r="WJL3039" s="607"/>
      <c r="WJM3039" s="607"/>
      <c r="WJN3039" s="607"/>
      <c r="WJO3039" s="607"/>
      <c r="WJP3039" s="607"/>
      <c r="WJQ3039" s="607"/>
      <c r="WJR3039" s="607"/>
      <c r="WJS3039" s="607"/>
      <c r="WJT3039" s="607"/>
      <c r="WJU3039" s="607"/>
      <c r="WJV3039" s="607"/>
      <c r="WJW3039" s="607"/>
      <c r="WJX3039" s="607"/>
      <c r="WJY3039" s="607"/>
      <c r="WJZ3039" s="607"/>
      <c r="WKA3039" s="607"/>
      <c r="WKB3039" s="607"/>
      <c r="WKC3039" s="607"/>
      <c r="WKD3039" s="607"/>
      <c r="WKE3039" s="607"/>
      <c r="WKF3039" s="607"/>
      <c r="WKG3039" s="607"/>
      <c r="WKH3039" s="607"/>
      <c r="WKI3039" s="607"/>
      <c r="WKJ3039" s="607"/>
      <c r="WKK3039" s="607"/>
      <c r="WKL3039" s="607"/>
      <c r="WKM3039" s="607"/>
      <c r="WKN3039" s="607"/>
      <c r="WKO3039" s="607"/>
      <c r="WKP3039" s="607"/>
      <c r="WKQ3039" s="607"/>
      <c r="WKR3039" s="607"/>
      <c r="WKS3039" s="607"/>
      <c r="WKT3039" s="607"/>
      <c r="WKU3039" s="607"/>
      <c r="WKV3039" s="607"/>
      <c r="WKW3039" s="607"/>
      <c r="WKX3039" s="607"/>
      <c r="WKY3039" s="607"/>
      <c r="WKZ3039" s="607"/>
      <c r="WLA3039" s="607"/>
      <c r="WLB3039" s="607"/>
      <c r="WLC3039" s="607"/>
      <c r="WLD3039" s="607"/>
      <c r="WLE3039" s="607"/>
      <c r="WLF3039" s="607"/>
      <c r="WLG3039" s="607"/>
      <c r="WLH3039" s="607"/>
      <c r="WLI3039" s="607"/>
      <c r="WLJ3039" s="607"/>
      <c r="WLK3039" s="607"/>
      <c r="WLL3039" s="607"/>
      <c r="WLM3039" s="607"/>
      <c r="WLN3039" s="607"/>
      <c r="WLO3039" s="607"/>
      <c r="WLP3039" s="607"/>
      <c r="WLQ3039" s="607"/>
      <c r="WLR3039" s="607"/>
      <c r="WLS3039" s="607"/>
      <c r="WLT3039" s="607"/>
      <c r="WLU3039" s="607"/>
      <c r="WLV3039" s="607"/>
      <c r="WLW3039" s="607"/>
      <c r="WLX3039" s="607"/>
      <c r="WLY3039" s="607"/>
      <c r="WLZ3039" s="607"/>
      <c r="WMA3039" s="607"/>
      <c r="WMB3039" s="607"/>
      <c r="WMC3039" s="607"/>
      <c r="WMD3039" s="607"/>
      <c r="WME3039" s="607"/>
      <c r="WMF3039" s="607"/>
      <c r="WMG3039" s="607"/>
      <c r="WMH3039" s="607"/>
      <c r="WMI3039" s="607"/>
      <c r="WMJ3039" s="607"/>
      <c r="WMK3039" s="607"/>
      <c r="WML3039" s="607"/>
      <c r="WMM3039" s="607"/>
      <c r="WMN3039" s="607"/>
      <c r="WMO3039" s="607"/>
      <c r="WMP3039" s="607"/>
      <c r="WMQ3039" s="607"/>
      <c r="WMR3039" s="607"/>
      <c r="WMS3039" s="607"/>
      <c r="WMT3039" s="607"/>
      <c r="WMU3039" s="607"/>
      <c r="WMV3039" s="607"/>
      <c r="WMW3039" s="607"/>
      <c r="WMX3039" s="607"/>
      <c r="WMY3039" s="607"/>
      <c r="WMZ3039" s="607"/>
      <c r="WNA3039" s="607"/>
      <c r="WNB3039" s="607"/>
      <c r="WNC3039" s="607"/>
      <c r="WND3039" s="607"/>
      <c r="WNE3039" s="607"/>
      <c r="WNF3039" s="607"/>
      <c r="WNG3039" s="607"/>
      <c r="WNH3039" s="607"/>
      <c r="WNI3039" s="607"/>
      <c r="WNJ3039" s="607"/>
      <c r="WNK3039" s="607"/>
      <c r="WNL3039" s="607"/>
      <c r="WNM3039" s="607"/>
      <c r="WNN3039" s="607"/>
      <c r="WNO3039" s="607"/>
      <c r="WNP3039" s="607"/>
      <c r="WNQ3039" s="607"/>
      <c r="WNR3039" s="607"/>
      <c r="WNS3039" s="607"/>
      <c r="WNT3039" s="607"/>
      <c r="WNU3039" s="607"/>
      <c r="WNV3039" s="607"/>
      <c r="WNW3039" s="607"/>
      <c r="WNX3039" s="607"/>
      <c r="WNY3039" s="607"/>
      <c r="WNZ3039" s="607"/>
      <c r="WOA3039" s="607"/>
      <c r="WOB3039" s="607"/>
      <c r="WOC3039" s="607"/>
      <c r="WOD3039" s="607"/>
      <c r="WOE3039" s="607"/>
      <c r="WOF3039" s="607"/>
      <c r="WOG3039" s="607"/>
      <c r="WOH3039" s="607"/>
      <c r="WOI3039" s="607"/>
      <c r="WOJ3039" s="607"/>
      <c r="WOK3039" s="607"/>
      <c r="WOL3039" s="607"/>
      <c r="WOM3039" s="607"/>
      <c r="WON3039" s="607"/>
      <c r="WOO3039" s="607"/>
      <c r="WOP3039" s="607"/>
      <c r="WOQ3039" s="607"/>
      <c r="WOR3039" s="607"/>
      <c r="WOS3039" s="607"/>
      <c r="WOT3039" s="607"/>
      <c r="WOU3039" s="607"/>
      <c r="WOV3039" s="607"/>
      <c r="WOW3039" s="607"/>
      <c r="WOX3039" s="607"/>
      <c r="WOY3039" s="607"/>
      <c r="WOZ3039" s="607"/>
      <c r="WPA3039" s="607"/>
      <c r="WPB3039" s="607"/>
      <c r="WPC3039" s="607"/>
      <c r="WPD3039" s="607"/>
      <c r="WPE3039" s="607"/>
      <c r="WPF3039" s="607"/>
      <c r="WPG3039" s="607"/>
      <c r="WPH3039" s="607"/>
      <c r="WPI3039" s="607"/>
      <c r="WPJ3039" s="607"/>
      <c r="WPK3039" s="607"/>
      <c r="WPL3039" s="607"/>
      <c r="WPM3039" s="607"/>
      <c r="WPN3039" s="607"/>
      <c r="WPO3039" s="607"/>
      <c r="WPP3039" s="607"/>
      <c r="WPQ3039" s="607"/>
      <c r="WPR3039" s="607"/>
      <c r="WPS3039" s="607"/>
      <c r="WPT3039" s="607"/>
      <c r="WPU3039" s="607"/>
      <c r="WPV3039" s="607"/>
      <c r="WPW3039" s="607"/>
      <c r="WPX3039" s="607"/>
      <c r="WPY3039" s="607"/>
      <c r="WPZ3039" s="607"/>
      <c r="WQA3039" s="607"/>
      <c r="WQB3039" s="607"/>
      <c r="WQC3039" s="607"/>
      <c r="WQD3039" s="607"/>
      <c r="WQE3039" s="607"/>
      <c r="WQF3039" s="607"/>
      <c r="WQG3039" s="607"/>
      <c r="WQH3039" s="607"/>
      <c r="WQI3039" s="607"/>
      <c r="WQJ3039" s="607"/>
      <c r="WQK3039" s="607"/>
      <c r="WQL3039" s="607"/>
      <c r="WQM3039" s="607"/>
      <c r="WQN3039" s="607"/>
      <c r="WQO3039" s="607"/>
      <c r="WQP3039" s="607"/>
      <c r="WQQ3039" s="607"/>
      <c r="WQR3039" s="607"/>
      <c r="WQS3039" s="607"/>
      <c r="WQT3039" s="607"/>
      <c r="WQU3039" s="607"/>
      <c r="WQV3039" s="607"/>
      <c r="WQW3039" s="607"/>
      <c r="WQX3039" s="607"/>
      <c r="WQY3039" s="607"/>
      <c r="WQZ3039" s="607"/>
      <c r="WRA3039" s="607"/>
      <c r="WRB3039" s="607"/>
      <c r="WRC3039" s="607"/>
      <c r="WRD3039" s="607"/>
      <c r="WRE3039" s="607"/>
      <c r="WRF3039" s="607"/>
      <c r="WRG3039" s="607"/>
      <c r="WRH3039" s="607"/>
      <c r="WRI3039" s="607"/>
      <c r="WRJ3039" s="607"/>
      <c r="WRK3039" s="607"/>
      <c r="WRL3039" s="607"/>
      <c r="WRM3039" s="607"/>
      <c r="WRN3039" s="607"/>
      <c r="WRO3039" s="607"/>
      <c r="WRP3039" s="607"/>
      <c r="WRQ3039" s="607"/>
      <c r="WRR3039" s="607"/>
      <c r="WRS3039" s="607"/>
      <c r="WRT3039" s="607"/>
      <c r="WRU3039" s="607"/>
      <c r="WRV3039" s="607"/>
      <c r="WRW3039" s="607"/>
      <c r="WRX3039" s="607"/>
      <c r="WRY3039" s="607"/>
      <c r="WRZ3039" s="607"/>
      <c r="WSA3039" s="607"/>
      <c r="WSB3039" s="607"/>
      <c r="WSC3039" s="607"/>
      <c r="WSD3039" s="607"/>
      <c r="WSE3039" s="607"/>
      <c r="WSF3039" s="607"/>
      <c r="WSG3039" s="607"/>
      <c r="WSH3039" s="607"/>
      <c r="WSI3039" s="607"/>
      <c r="WSJ3039" s="607"/>
      <c r="WSK3039" s="607"/>
      <c r="WSL3039" s="607"/>
      <c r="WSM3039" s="607"/>
      <c r="WSN3039" s="607"/>
      <c r="WSO3039" s="607"/>
      <c r="WSP3039" s="607"/>
      <c r="WSQ3039" s="607"/>
      <c r="WSR3039" s="607"/>
      <c r="WSS3039" s="607"/>
      <c r="WST3039" s="607"/>
      <c r="WSU3039" s="607"/>
      <c r="WSV3039" s="607"/>
      <c r="WSW3039" s="607"/>
      <c r="WSX3039" s="607"/>
      <c r="WSY3039" s="607"/>
      <c r="WSZ3039" s="607"/>
      <c r="WTA3039" s="607"/>
      <c r="WTB3039" s="607"/>
      <c r="WTC3039" s="607"/>
      <c r="WTD3039" s="607"/>
      <c r="WTE3039" s="607"/>
      <c r="WTF3039" s="607"/>
      <c r="WTG3039" s="607"/>
      <c r="WTH3039" s="607"/>
      <c r="WTI3039" s="607"/>
      <c r="WTJ3039" s="607"/>
      <c r="WTK3039" s="607"/>
      <c r="WTL3039" s="607"/>
      <c r="WTM3039" s="607"/>
      <c r="WTN3039" s="607"/>
      <c r="WTO3039" s="607"/>
      <c r="WTP3039" s="607"/>
      <c r="WTQ3039" s="607"/>
      <c r="WTR3039" s="607"/>
      <c r="WTS3039" s="607"/>
      <c r="WTT3039" s="607"/>
      <c r="WTU3039" s="607"/>
      <c r="WTV3039" s="607"/>
      <c r="WTW3039" s="607"/>
      <c r="WTX3039" s="607"/>
      <c r="WTY3039" s="607"/>
      <c r="WTZ3039" s="607"/>
      <c r="WUA3039" s="607"/>
      <c r="WUB3039" s="607"/>
      <c r="WUC3039" s="607"/>
      <c r="WUD3039" s="607"/>
      <c r="WUE3039" s="607"/>
      <c r="WUF3039" s="607"/>
      <c r="WUG3039" s="607"/>
      <c r="WUH3039" s="607"/>
      <c r="WUI3039" s="607"/>
      <c r="WUJ3039" s="607"/>
      <c r="WUK3039" s="607"/>
      <c r="WUL3039" s="607"/>
      <c r="WUM3039" s="607"/>
      <c r="WUN3039" s="607"/>
      <c r="WUO3039" s="607"/>
      <c r="WUP3039" s="607"/>
      <c r="WUQ3039" s="607"/>
      <c r="WUR3039" s="607"/>
      <c r="WUS3039" s="607"/>
      <c r="WUT3039" s="607"/>
      <c r="WUU3039" s="607"/>
      <c r="WUV3039" s="607"/>
      <c r="WUW3039" s="607"/>
      <c r="WUX3039" s="607"/>
      <c r="WUY3039" s="607"/>
      <c r="WUZ3039" s="607"/>
      <c r="WVA3039" s="607"/>
      <c r="WVB3039" s="607"/>
      <c r="WVC3039" s="607"/>
      <c r="WVD3039" s="607"/>
      <c r="WVE3039" s="607"/>
      <c r="WVF3039" s="607"/>
      <c r="WVG3039" s="607"/>
      <c r="WVH3039" s="607"/>
      <c r="WVI3039" s="607"/>
      <c r="WVJ3039" s="607"/>
      <c r="WVK3039" s="607"/>
      <c r="WVL3039" s="607"/>
      <c r="WVM3039" s="607"/>
      <c r="WVN3039" s="607"/>
      <c r="WVO3039" s="607"/>
      <c r="WVP3039" s="607"/>
      <c r="WVQ3039" s="607"/>
      <c r="WVR3039" s="607"/>
      <c r="WVS3039" s="607"/>
      <c r="WVT3039" s="607"/>
      <c r="WVU3039" s="607"/>
      <c r="WVV3039" s="607"/>
      <c r="WVW3039" s="607"/>
      <c r="WVX3039" s="607"/>
      <c r="WVY3039" s="607"/>
      <c r="WVZ3039" s="607"/>
      <c r="WWA3039" s="607"/>
      <c r="WWB3039" s="607"/>
      <c r="WWC3039" s="607"/>
      <c r="WWD3039" s="607"/>
      <c r="WWE3039" s="607"/>
      <c r="WWF3039" s="607"/>
      <c r="WWG3039" s="607"/>
      <c r="WWH3039" s="607"/>
      <c r="WWI3039" s="607"/>
      <c r="WWJ3039" s="607"/>
      <c r="WWK3039" s="607"/>
      <c r="WWL3039" s="607"/>
      <c r="WWM3039" s="607"/>
      <c r="WWN3039" s="607"/>
      <c r="WWO3039" s="607"/>
      <c r="WWP3039" s="607"/>
      <c r="WWQ3039" s="607"/>
      <c r="WWR3039" s="607"/>
      <c r="WWS3039" s="607"/>
      <c r="WWT3039" s="607"/>
      <c r="WWU3039" s="607"/>
      <c r="WWV3039" s="607"/>
      <c r="WWW3039" s="607"/>
      <c r="WWX3039" s="607"/>
      <c r="WWY3039" s="607"/>
      <c r="WWZ3039" s="607"/>
      <c r="WXA3039" s="607"/>
      <c r="WXB3039" s="607"/>
      <c r="WXC3039" s="607"/>
      <c r="WXD3039" s="607"/>
      <c r="WXE3039" s="607"/>
      <c r="WXF3039" s="607"/>
      <c r="WXG3039" s="607"/>
      <c r="WXH3039" s="607"/>
      <c r="WXI3039" s="607"/>
      <c r="WXJ3039" s="607"/>
      <c r="WXK3039" s="607"/>
      <c r="WXL3039" s="607"/>
      <c r="WXM3039" s="607"/>
      <c r="WXN3039" s="607"/>
      <c r="WXO3039" s="607"/>
      <c r="WXP3039" s="607"/>
      <c r="WXQ3039" s="607"/>
      <c r="WXR3039" s="607"/>
      <c r="WXS3039" s="607"/>
      <c r="WXT3039" s="607"/>
      <c r="WXU3039" s="607"/>
      <c r="WXV3039" s="607"/>
      <c r="WXW3039" s="607"/>
      <c r="WXX3039" s="607"/>
      <c r="WXY3039" s="607"/>
      <c r="WXZ3039" s="607"/>
      <c r="WYA3039" s="607"/>
      <c r="WYB3039" s="607"/>
      <c r="WYC3039" s="607"/>
      <c r="WYD3039" s="607"/>
      <c r="WYE3039" s="607"/>
      <c r="WYF3039" s="607"/>
      <c r="WYG3039" s="607"/>
      <c r="WYH3039" s="607"/>
      <c r="WYI3039" s="607"/>
      <c r="WYJ3039" s="607"/>
      <c r="WYK3039" s="607"/>
      <c r="WYL3039" s="607"/>
      <c r="WYM3039" s="607"/>
      <c r="WYN3039" s="607"/>
      <c r="WYO3039" s="607"/>
      <c r="WYP3039" s="607"/>
      <c r="WYQ3039" s="607"/>
      <c r="WYR3039" s="607"/>
      <c r="WYS3039" s="607"/>
      <c r="WYT3039" s="607"/>
      <c r="WYU3039" s="607"/>
      <c r="WYV3039" s="607"/>
      <c r="WYW3039" s="607"/>
      <c r="WYX3039" s="607"/>
      <c r="WYY3039" s="607"/>
      <c r="WYZ3039" s="607"/>
      <c r="WZA3039" s="607"/>
      <c r="WZB3039" s="607"/>
      <c r="WZC3039" s="607"/>
      <c r="WZD3039" s="607"/>
      <c r="WZE3039" s="607"/>
      <c r="WZF3039" s="607"/>
      <c r="WZG3039" s="607"/>
      <c r="WZH3039" s="607"/>
      <c r="WZI3039" s="607"/>
      <c r="WZJ3039" s="607"/>
      <c r="WZK3039" s="607"/>
      <c r="WZL3039" s="607"/>
      <c r="WZM3039" s="607"/>
      <c r="WZN3039" s="607"/>
      <c r="WZO3039" s="607"/>
      <c r="WZP3039" s="607"/>
      <c r="WZQ3039" s="607"/>
      <c r="WZR3039" s="607"/>
      <c r="WZS3039" s="607"/>
      <c r="WZT3039" s="607"/>
      <c r="WZU3039" s="607"/>
      <c r="WZV3039" s="607"/>
      <c r="WZW3039" s="607"/>
      <c r="WZX3039" s="607"/>
      <c r="WZY3039" s="607"/>
      <c r="WZZ3039" s="607"/>
      <c r="XAA3039" s="607"/>
      <c r="XAB3039" s="607"/>
      <c r="XAC3039" s="607"/>
      <c r="XAD3039" s="607"/>
      <c r="XAE3039" s="607"/>
      <c r="XAF3039" s="607"/>
      <c r="XAG3039" s="607"/>
      <c r="XAH3039" s="607"/>
      <c r="XAI3039" s="607"/>
      <c r="XAJ3039" s="607"/>
      <c r="XAK3039" s="607"/>
      <c r="XAL3039" s="607"/>
      <c r="XAM3039" s="607"/>
      <c r="XAN3039" s="607"/>
      <c r="XAO3039" s="607"/>
      <c r="XAP3039" s="607"/>
      <c r="XAQ3039" s="607"/>
      <c r="XAR3039" s="607"/>
      <c r="XAS3039" s="607"/>
      <c r="XAT3039" s="607"/>
      <c r="XAU3039" s="607"/>
      <c r="XAV3039" s="607"/>
      <c r="XAW3039" s="607"/>
      <c r="XAX3039" s="607"/>
      <c r="XAY3039" s="607"/>
      <c r="XAZ3039" s="607"/>
      <c r="XBA3039" s="607"/>
      <c r="XBB3039" s="607"/>
      <c r="XBC3039" s="607"/>
      <c r="XBD3039" s="607"/>
      <c r="XBE3039" s="607"/>
      <c r="XBF3039" s="607"/>
      <c r="XBG3039" s="607"/>
      <c r="XBH3039" s="607"/>
      <c r="XBI3039" s="607"/>
      <c r="XBJ3039" s="607"/>
      <c r="XBK3039" s="607"/>
      <c r="XBL3039" s="607"/>
      <c r="XBM3039" s="607"/>
      <c r="XBN3039" s="607"/>
      <c r="XBO3039" s="607"/>
      <c r="XBP3039" s="607"/>
      <c r="XBQ3039" s="607"/>
      <c r="XBR3039" s="607"/>
      <c r="XBS3039" s="607"/>
      <c r="XBT3039" s="607"/>
      <c r="XBU3039" s="607"/>
      <c r="XBV3039" s="607"/>
      <c r="XBW3039" s="607"/>
      <c r="XBX3039" s="607"/>
      <c r="XBY3039" s="607"/>
      <c r="XBZ3039" s="607"/>
      <c r="XCA3039" s="607"/>
      <c r="XCB3039" s="607"/>
      <c r="XCC3039" s="607"/>
      <c r="XCD3039" s="607"/>
      <c r="XCE3039" s="607"/>
      <c r="XCF3039" s="607"/>
      <c r="XCG3039" s="607"/>
      <c r="XCH3039" s="607"/>
      <c r="XCI3039" s="607"/>
      <c r="XCJ3039" s="607"/>
      <c r="XCK3039" s="607"/>
      <c r="XCL3039" s="607"/>
      <c r="XCM3039" s="607"/>
      <c r="XCN3039" s="607"/>
      <c r="XCO3039" s="607"/>
      <c r="XCP3039" s="607"/>
      <c r="XCQ3039" s="607"/>
      <c r="XCR3039" s="607"/>
      <c r="XCS3039" s="607"/>
      <c r="XCT3039" s="607"/>
      <c r="XCU3039" s="607"/>
      <c r="XCV3039" s="607"/>
      <c r="XCW3039" s="607"/>
      <c r="XCX3039" s="607"/>
      <c r="XCY3039" s="607"/>
      <c r="XCZ3039" s="607"/>
      <c r="XDA3039" s="607"/>
      <c r="XDB3039" s="607"/>
      <c r="XDC3039" s="607"/>
      <c r="XDD3039" s="607"/>
      <c r="XDE3039" s="607"/>
      <c r="XDF3039" s="607"/>
      <c r="XDG3039" s="607"/>
      <c r="XDH3039" s="607"/>
      <c r="XDI3039" s="607"/>
      <c r="XDJ3039" s="607"/>
      <c r="XDK3039" s="607"/>
      <c r="XDL3039" s="607"/>
      <c r="XDM3039" s="607"/>
      <c r="XDN3039" s="607"/>
      <c r="XDO3039" s="607"/>
      <c r="XDP3039" s="607"/>
      <c r="XDQ3039" s="607"/>
      <c r="XDR3039" s="607"/>
      <c r="XDS3039" s="607"/>
      <c r="XDT3039" s="607"/>
      <c r="XDU3039" s="607"/>
      <c r="XDV3039" s="607"/>
      <c r="XDW3039" s="607"/>
      <c r="XDX3039" s="607"/>
      <c r="XDY3039" s="607"/>
      <c r="XDZ3039" s="607"/>
      <c r="XEA3039" s="607"/>
      <c r="XEB3039" s="607"/>
      <c r="XEC3039" s="607"/>
      <c r="XED3039" s="607"/>
      <c r="XEE3039" s="607"/>
      <c r="XEF3039" s="607"/>
      <c r="XEG3039" s="607"/>
      <c r="XEH3039" s="607"/>
      <c r="XEI3039" s="607"/>
      <c r="XEJ3039" s="607"/>
      <c r="XEK3039" s="607"/>
      <c r="XEL3039" s="607"/>
      <c r="XEM3039" s="607"/>
      <c r="XEN3039" s="607"/>
      <c r="XEO3039" s="607"/>
      <c r="XEP3039" s="607"/>
      <c r="XEQ3039" s="607"/>
      <c r="XER3039" s="607"/>
      <c r="XES3039" s="607"/>
      <c r="XET3039" s="607"/>
      <c r="XEU3039" s="607"/>
      <c r="XEV3039" s="607"/>
      <c r="XEW3039" s="607"/>
      <c r="XEX3039" s="607"/>
      <c r="XEY3039" s="607"/>
      <c r="XEZ3039" s="607"/>
      <c r="XFA3039" s="607"/>
      <c r="XFB3039" s="607"/>
      <c r="XFC3039" s="607"/>
      <c r="XFD3039" s="607"/>
    </row>
    <row r="3040" spans="1:16384" s="8" customFormat="1" ht="30">
      <c r="A3040" s="1097"/>
      <c r="B3040" s="1048">
        <v>5134</v>
      </c>
      <c r="C3040" s="134">
        <v>71241200</v>
      </c>
      <c r="D3040" s="135" t="s">
        <v>518</v>
      </c>
      <c r="E3040" s="15" t="s">
        <v>126</v>
      </c>
      <c r="F3040" s="15" t="s">
        <v>121</v>
      </c>
      <c r="G3040" s="16">
        <v>3400000</v>
      </c>
      <c r="H3040" s="16">
        <v>3400000</v>
      </c>
      <c r="I3040" s="16">
        <v>1</v>
      </c>
    </row>
    <row r="3041" spans="1:9" ht="30">
      <c r="A3041" s="1097"/>
      <c r="B3041" s="919">
        <v>5134</v>
      </c>
      <c r="C3041" s="136" t="s">
        <v>773</v>
      </c>
      <c r="D3041" s="137" t="s">
        <v>774</v>
      </c>
      <c r="E3041" s="12" t="s">
        <v>172</v>
      </c>
      <c r="F3041" s="12" t="s">
        <v>121</v>
      </c>
      <c r="G3041" s="14">
        <v>100000</v>
      </c>
      <c r="H3041" s="14">
        <v>100000</v>
      </c>
      <c r="I3041" s="14">
        <v>1</v>
      </c>
    </row>
    <row r="3042" spans="1:9">
      <c r="A3042" s="1097"/>
      <c r="B3042" s="1044" t="s">
        <v>118</v>
      </c>
      <c r="C3042" s="1044"/>
      <c r="D3042" s="1044"/>
      <c r="E3042" s="1044"/>
      <c r="F3042" s="1044"/>
      <c r="G3042" s="1044"/>
      <c r="H3042" s="69">
        <v>500000</v>
      </c>
      <c r="I3042" s="69"/>
    </row>
    <row r="3043" spans="1:9">
      <c r="A3043" s="1097"/>
      <c r="B3043" s="915"/>
      <c r="C3043" s="763" t="s">
        <v>8274</v>
      </c>
      <c r="D3043" s="763" t="s">
        <v>164</v>
      </c>
      <c r="E3043" s="826" t="s">
        <v>126</v>
      </c>
      <c r="F3043" s="826" t="s">
        <v>121</v>
      </c>
      <c r="G3043" s="764">
        <v>200000</v>
      </c>
      <c r="H3043" s="764">
        <v>200000</v>
      </c>
      <c r="I3043" s="811">
        <v>1</v>
      </c>
    </row>
    <row r="3044" spans="1:9">
      <c r="A3044" s="1097"/>
      <c r="B3044" s="1049">
        <v>5134</v>
      </c>
      <c r="C3044" s="136" t="s">
        <v>775</v>
      </c>
      <c r="D3044" s="137" t="s">
        <v>164</v>
      </c>
      <c r="E3044" s="12" t="s">
        <v>126</v>
      </c>
      <c r="F3044" s="12" t="s">
        <v>121</v>
      </c>
      <c r="G3044" s="14">
        <v>500000</v>
      </c>
      <c r="H3044" s="14">
        <v>500000</v>
      </c>
      <c r="I3044" s="14">
        <v>1</v>
      </c>
    </row>
    <row r="3045" spans="1:9">
      <c r="A3045" s="1097"/>
      <c r="B3045" s="1070" t="s">
        <v>523</v>
      </c>
      <c r="C3045" s="1070"/>
      <c r="D3045" s="1070"/>
      <c r="E3045" s="1070"/>
      <c r="F3045" s="1070"/>
      <c r="G3045" s="1070"/>
      <c r="H3045" s="2">
        <v>2000000</v>
      </c>
      <c r="I3045" s="2"/>
    </row>
    <row r="3046" spans="1:9">
      <c r="A3046" s="1097"/>
      <c r="B3046" s="1044" t="s">
        <v>118</v>
      </c>
      <c r="C3046" s="1044"/>
      <c r="D3046" s="1044"/>
      <c r="E3046" s="1044"/>
      <c r="F3046" s="1044"/>
      <c r="G3046" s="1044"/>
      <c r="H3046" s="69">
        <v>2000000</v>
      </c>
      <c r="I3046" s="69"/>
    </row>
    <row r="3047" spans="1:9" ht="60">
      <c r="A3047" s="1097"/>
      <c r="B3047" s="1049">
        <v>4239</v>
      </c>
      <c r="C3047" s="136" t="s">
        <v>776</v>
      </c>
      <c r="D3047" s="137" t="s">
        <v>777</v>
      </c>
      <c r="E3047" s="12" t="s">
        <v>14</v>
      </c>
      <c r="F3047" s="12" t="s">
        <v>121</v>
      </c>
      <c r="G3047" s="14">
        <v>2000000</v>
      </c>
      <c r="H3047" s="14">
        <v>2000000</v>
      </c>
      <c r="I3047" s="14">
        <v>1</v>
      </c>
    </row>
    <row r="3048" spans="1:9" ht="42.75" customHeight="1">
      <c r="A3048" s="1097"/>
      <c r="B3048" s="31">
        <v>4239</v>
      </c>
      <c r="C3048" s="31" t="s">
        <v>5430</v>
      </c>
      <c r="D3048" s="194" t="s">
        <v>777</v>
      </c>
      <c r="E3048" s="31" t="s">
        <v>14</v>
      </c>
      <c r="F3048" s="31" t="s">
        <v>121</v>
      </c>
      <c r="G3048" s="32">
        <v>400000</v>
      </c>
      <c r="H3048" s="32">
        <v>400000</v>
      </c>
      <c r="I3048" s="32">
        <v>1</v>
      </c>
    </row>
    <row r="3049" spans="1:9" ht="47.25" customHeight="1">
      <c r="A3049" s="1097"/>
      <c r="B3049" s="31">
        <v>4239</v>
      </c>
      <c r="C3049" s="31" t="s">
        <v>5431</v>
      </c>
      <c r="D3049" s="194" t="s">
        <v>777</v>
      </c>
      <c r="E3049" s="31" t="s">
        <v>14</v>
      </c>
      <c r="F3049" s="31" t="s">
        <v>121</v>
      </c>
      <c r="G3049" s="32">
        <v>1000000</v>
      </c>
      <c r="H3049" s="32">
        <v>1000000</v>
      </c>
      <c r="I3049" s="32">
        <v>1</v>
      </c>
    </row>
    <row r="3050" spans="1:9" ht="21" customHeight="1">
      <c r="A3050" s="1097"/>
      <c r="B3050" s="1070" t="s">
        <v>7529</v>
      </c>
      <c r="C3050" s="1070"/>
      <c r="D3050" s="1070"/>
      <c r="E3050" s="1070"/>
      <c r="F3050" s="1070"/>
      <c r="G3050" s="1070"/>
      <c r="H3050" s="32"/>
      <c r="I3050" s="32"/>
    </row>
    <row r="3051" spans="1:9" ht="18" customHeight="1">
      <c r="A3051" s="1097"/>
      <c r="B3051" s="1044" t="s">
        <v>154</v>
      </c>
      <c r="C3051" s="1044"/>
      <c r="D3051" s="1044"/>
      <c r="E3051" s="1044"/>
      <c r="F3051" s="1044"/>
      <c r="G3051" s="1044"/>
      <c r="H3051" s="32"/>
      <c r="I3051" s="32"/>
    </row>
    <row r="3052" spans="1:9" ht="47.25" customHeight="1">
      <c r="A3052" s="1097"/>
      <c r="B3052" s="888" t="s">
        <v>5294</v>
      </c>
      <c r="C3052" s="888" t="s">
        <v>7530</v>
      </c>
      <c r="D3052" s="888" t="s">
        <v>7452</v>
      </c>
      <c r="E3052" s="880" t="s">
        <v>126</v>
      </c>
      <c r="F3052" s="880" t="s">
        <v>121</v>
      </c>
      <c r="G3052" s="889">
        <v>16184650</v>
      </c>
      <c r="H3052" s="764">
        <v>16184650</v>
      </c>
      <c r="I3052" s="32">
        <v>1</v>
      </c>
    </row>
    <row r="3053" spans="1:9" ht="21.75" customHeight="1">
      <c r="A3053" s="1097"/>
      <c r="B3053" s="1044" t="s">
        <v>118</v>
      </c>
      <c r="C3053" s="1044"/>
      <c r="D3053" s="1044"/>
      <c r="E3053" s="1044"/>
      <c r="F3053" s="1044"/>
      <c r="G3053" s="1044"/>
      <c r="H3053" s="32"/>
      <c r="I3053" s="32"/>
    </row>
    <row r="3054" spans="1:9" ht="21.75" customHeight="1">
      <c r="A3054" s="1097"/>
      <c r="B3054" s="885" t="s">
        <v>5294</v>
      </c>
      <c r="C3054" s="885" t="s">
        <v>7574</v>
      </c>
      <c r="D3054" s="885" t="s">
        <v>5260</v>
      </c>
      <c r="E3054" s="31" t="s">
        <v>172</v>
      </c>
      <c r="F3054" s="194" t="s">
        <v>121</v>
      </c>
      <c r="G3054" s="893">
        <v>333370</v>
      </c>
      <c r="H3054" s="893">
        <v>333370</v>
      </c>
      <c r="I3054" s="530">
        <v>1</v>
      </c>
    </row>
    <row r="3055" spans="1:9" ht="47.25" customHeight="1">
      <c r="A3055" s="1097"/>
      <c r="B3055" s="506"/>
      <c r="C3055" s="890" t="s">
        <v>8045</v>
      </c>
      <c r="D3055" s="890" t="s">
        <v>531</v>
      </c>
      <c r="E3055" s="506" t="s">
        <v>120</v>
      </c>
      <c r="F3055" s="891" t="s">
        <v>121</v>
      </c>
      <c r="G3055" s="892">
        <v>100010</v>
      </c>
      <c r="H3055" s="764">
        <v>100010</v>
      </c>
      <c r="I3055" s="530">
        <v>1</v>
      </c>
    </row>
    <row r="3056" spans="1:9" ht="20.25" customHeight="1">
      <c r="A3056" s="1097"/>
      <c r="B3056" s="697" t="s">
        <v>5294</v>
      </c>
      <c r="C3056" s="697" t="s">
        <v>7574</v>
      </c>
      <c r="D3056" s="697" t="s">
        <v>5260</v>
      </c>
      <c r="E3056" s="31" t="s">
        <v>172</v>
      </c>
      <c r="F3056" s="194" t="s">
        <v>121</v>
      </c>
      <c r="G3056" s="32">
        <v>333370</v>
      </c>
      <c r="H3056" s="32">
        <v>333370</v>
      </c>
      <c r="I3056" s="32">
        <v>1</v>
      </c>
    </row>
    <row r="3057" spans="1:9">
      <c r="A3057" s="1097"/>
      <c r="B3057" s="1070" t="s">
        <v>5747</v>
      </c>
      <c r="C3057" s="1070"/>
      <c r="D3057" s="1070"/>
      <c r="E3057" s="1070"/>
      <c r="F3057" s="1070"/>
      <c r="G3057" s="1070"/>
      <c r="H3057" s="2"/>
      <c r="I3057" s="2"/>
    </row>
    <row r="3058" spans="1:9">
      <c r="A3058" s="1097"/>
      <c r="B3058" s="1044" t="s">
        <v>154</v>
      </c>
      <c r="C3058" s="1044"/>
      <c r="D3058" s="1044"/>
      <c r="E3058" s="1044"/>
      <c r="F3058" s="1044"/>
      <c r="G3058" s="1044"/>
      <c r="H3058" s="31"/>
      <c r="I3058" s="31"/>
    </row>
    <row r="3059" spans="1:9" ht="30">
      <c r="A3059" s="1097"/>
      <c r="B3059" s="31" t="s">
        <v>5618</v>
      </c>
      <c r="C3059" s="31" t="s">
        <v>5734</v>
      </c>
      <c r="D3059" s="194" t="s">
        <v>4060</v>
      </c>
      <c r="E3059" s="329" t="s">
        <v>126</v>
      </c>
      <c r="F3059" s="31" t="s">
        <v>121</v>
      </c>
      <c r="G3059" s="321">
        <v>9796</v>
      </c>
      <c r="H3059" s="321">
        <v>9796</v>
      </c>
      <c r="I3059" s="31">
        <v>1</v>
      </c>
    </row>
    <row r="3060" spans="1:9">
      <c r="A3060" s="1097"/>
      <c r="B3060" s="1044" t="s">
        <v>118</v>
      </c>
      <c r="C3060" s="1044"/>
      <c r="D3060" s="1044"/>
      <c r="E3060" s="1044"/>
      <c r="F3060" s="1044"/>
      <c r="G3060" s="1044"/>
      <c r="H3060" s="341"/>
      <c r="I3060" s="31"/>
    </row>
    <row r="3061" spans="1:9" ht="30">
      <c r="A3061" s="1097"/>
      <c r="B3061" s="31" t="s">
        <v>5618</v>
      </c>
      <c r="C3061" s="194" t="s">
        <v>6411</v>
      </c>
      <c r="D3061" s="194" t="s">
        <v>5260</v>
      </c>
      <c r="E3061" s="31" t="s">
        <v>172</v>
      </c>
      <c r="F3061" s="194" t="s">
        <v>121</v>
      </c>
      <c r="G3061" s="337">
        <v>200</v>
      </c>
      <c r="H3061" s="337">
        <v>200</v>
      </c>
      <c r="I3061" s="31">
        <v>1</v>
      </c>
    </row>
    <row r="3062" spans="1:9">
      <c r="A3062" s="1097"/>
      <c r="B3062" s="1070" t="s">
        <v>8487</v>
      </c>
      <c r="C3062" s="1070"/>
      <c r="D3062" s="1070"/>
      <c r="E3062" s="1070"/>
      <c r="F3062" s="1070"/>
      <c r="G3062" s="1070"/>
      <c r="H3062" s="436"/>
      <c r="I3062" s="341"/>
    </row>
    <row r="3063" spans="1:9">
      <c r="A3063" s="1097"/>
      <c r="B3063" s="1044" t="s">
        <v>118</v>
      </c>
      <c r="C3063" s="1044"/>
      <c r="D3063" s="1044"/>
      <c r="E3063" s="1044"/>
      <c r="F3063" s="1044"/>
      <c r="G3063" s="1044"/>
    </row>
    <row r="3064" spans="1:9">
      <c r="A3064" s="1097"/>
      <c r="B3064" s="885" t="s">
        <v>5661</v>
      </c>
      <c r="C3064" s="885" t="s">
        <v>8488</v>
      </c>
      <c r="D3064" s="885" t="s">
        <v>8489</v>
      </c>
      <c r="E3064" s="901" t="s">
        <v>126</v>
      </c>
      <c r="F3064" s="31" t="s">
        <v>121</v>
      </c>
      <c r="G3064" s="884">
        <v>1000</v>
      </c>
      <c r="H3064" s="884">
        <v>1000</v>
      </c>
      <c r="I3064" s="5">
        <v>1</v>
      </c>
    </row>
    <row r="3065" spans="1:9">
      <c r="A3065" s="1097"/>
    </row>
    <row r="3066" spans="1:9">
      <c r="A3066" s="1097"/>
    </row>
    <row r="3067" spans="1:9">
      <c r="A3067" s="1097"/>
      <c r="B3067" s="1070" t="s">
        <v>5744</v>
      </c>
      <c r="C3067" s="1070"/>
      <c r="D3067" s="1070"/>
      <c r="E3067" s="1070"/>
      <c r="F3067" s="1070"/>
      <c r="G3067" s="1070"/>
      <c r="H3067" s="31"/>
      <c r="I3067" s="31"/>
    </row>
    <row r="3068" spans="1:9">
      <c r="A3068" s="1097"/>
      <c r="B3068" s="1044" t="s">
        <v>154</v>
      </c>
      <c r="C3068" s="1044"/>
      <c r="D3068" s="1044"/>
      <c r="E3068" s="1044"/>
      <c r="F3068" s="1044"/>
      <c r="G3068" s="1044"/>
      <c r="H3068" s="341"/>
      <c r="I3068" s="31"/>
    </row>
    <row r="3069" spans="1:9" ht="30">
      <c r="A3069" s="1097"/>
      <c r="B3069" s="31" t="s">
        <v>5618</v>
      </c>
      <c r="C3069" s="31" t="s">
        <v>5745</v>
      </c>
      <c r="D3069" s="194" t="s">
        <v>5746</v>
      </c>
      <c r="E3069" s="31" t="s">
        <v>126</v>
      </c>
      <c r="F3069" s="31" t="s">
        <v>121</v>
      </c>
      <c r="G3069" s="31">
        <v>58920000</v>
      </c>
      <c r="H3069" s="31">
        <v>58920000</v>
      </c>
      <c r="I3069" s="31">
        <v>1</v>
      </c>
    </row>
    <row r="3070" spans="1:9">
      <c r="A3070" s="1097"/>
      <c r="B3070" s="1044" t="s">
        <v>118</v>
      </c>
      <c r="C3070" s="1044"/>
      <c r="D3070" s="1044"/>
      <c r="E3070" s="1044"/>
      <c r="F3070" s="1044"/>
      <c r="G3070" s="1044"/>
      <c r="H3070" s="341"/>
      <c r="I3070" s="31"/>
    </row>
    <row r="3071" spans="1:9" ht="30">
      <c r="A3071" s="1097"/>
      <c r="B3071" s="31" t="s">
        <v>5618</v>
      </c>
      <c r="C3071" s="31" t="s">
        <v>6402</v>
      </c>
      <c r="D3071" s="194" t="s">
        <v>5260</v>
      </c>
      <c r="E3071" s="31" t="s">
        <v>172</v>
      </c>
      <c r="F3071" s="31" t="s">
        <v>121</v>
      </c>
      <c r="G3071" s="435">
        <v>1080</v>
      </c>
      <c r="H3071" s="435">
        <v>1080</v>
      </c>
      <c r="I3071" s="31">
        <v>1</v>
      </c>
    </row>
    <row r="3072" spans="1:9" ht="15" customHeight="1">
      <c r="A3072" s="1097"/>
      <c r="B3072" s="1070" t="s">
        <v>7531</v>
      </c>
      <c r="C3072" s="1070"/>
      <c r="D3072" s="1070"/>
      <c r="E3072" s="1070"/>
      <c r="F3072" s="1070"/>
      <c r="G3072" s="1070"/>
    </row>
    <row r="3073" spans="1:9">
      <c r="A3073" s="1097"/>
    </row>
    <row r="3074" spans="1:9">
      <c r="A3074" s="1097"/>
      <c r="B3074" s="31" t="s">
        <v>5695</v>
      </c>
      <c r="C3074" s="31" t="s">
        <v>7532</v>
      </c>
      <c r="D3074" s="31" t="s">
        <v>7421</v>
      </c>
      <c r="E3074" s="31" t="s">
        <v>126</v>
      </c>
      <c r="F3074" s="31" t="s">
        <v>15</v>
      </c>
      <c r="G3074" s="780">
        <v>1800000</v>
      </c>
      <c r="H3074" s="765">
        <v>54000</v>
      </c>
      <c r="I3074" s="31">
        <v>30</v>
      </c>
    </row>
    <row r="3075" spans="1:9">
      <c r="A3075" s="1097"/>
      <c r="B3075" s="1070" t="s">
        <v>178</v>
      </c>
      <c r="C3075" s="1070"/>
      <c r="D3075" s="1070"/>
      <c r="E3075" s="1070"/>
      <c r="F3075" s="1070"/>
      <c r="G3075" s="1070"/>
      <c r="H3075" s="2"/>
      <c r="I3075" s="2"/>
    </row>
    <row r="3076" spans="1:9">
      <c r="A3076" s="1097"/>
      <c r="B3076" s="1044" t="s">
        <v>11</v>
      </c>
      <c r="C3076" s="1044"/>
      <c r="D3076" s="1044"/>
      <c r="E3076" s="1044"/>
      <c r="F3076" s="1044"/>
      <c r="G3076" s="1044"/>
      <c r="H3076" s="69">
        <v>10951206</v>
      </c>
      <c r="I3076" s="69"/>
    </row>
    <row r="3077" spans="1:9" ht="30">
      <c r="A3077" s="1097"/>
      <c r="B3077" s="1049">
        <v>5129</v>
      </c>
      <c r="C3077" s="136" t="s">
        <v>778</v>
      </c>
      <c r="D3077" s="137" t="s">
        <v>779</v>
      </c>
      <c r="E3077" s="12" t="s">
        <v>126</v>
      </c>
      <c r="F3077" s="12" t="s">
        <v>15</v>
      </c>
      <c r="G3077" s="14">
        <v>4297800</v>
      </c>
      <c r="H3077" s="14">
        <v>4297800</v>
      </c>
      <c r="I3077" s="14">
        <v>1</v>
      </c>
    </row>
    <row r="3078" spans="1:9" ht="30">
      <c r="A3078" s="1097"/>
      <c r="B3078" s="1049"/>
      <c r="C3078" s="136" t="s">
        <v>780</v>
      </c>
      <c r="D3078" s="137" t="s">
        <v>781</v>
      </c>
      <c r="E3078" s="12" t="s">
        <v>126</v>
      </c>
      <c r="F3078" s="12" t="s">
        <v>15</v>
      </c>
      <c r="G3078" s="14">
        <v>167040</v>
      </c>
      <c r="H3078" s="14">
        <v>167040</v>
      </c>
      <c r="I3078" s="14">
        <v>1</v>
      </c>
    </row>
    <row r="3079" spans="1:9">
      <c r="A3079" s="1097"/>
      <c r="B3079" s="1049"/>
      <c r="C3079" s="136" t="s">
        <v>782</v>
      </c>
      <c r="D3079" s="137" t="s">
        <v>783</v>
      </c>
      <c r="E3079" s="12" t="s">
        <v>126</v>
      </c>
      <c r="F3079" s="12" t="s">
        <v>15</v>
      </c>
      <c r="G3079" s="14">
        <v>115150</v>
      </c>
      <c r="H3079" s="14">
        <v>115150</v>
      </c>
      <c r="I3079" s="14">
        <v>1</v>
      </c>
    </row>
    <row r="3080" spans="1:9" ht="30">
      <c r="A3080" s="1097"/>
      <c r="B3080" s="1049"/>
      <c r="C3080" s="136" t="s">
        <v>784</v>
      </c>
      <c r="D3080" s="137" t="s">
        <v>785</v>
      </c>
      <c r="E3080" s="12" t="s">
        <v>126</v>
      </c>
      <c r="F3080" s="12" t="s">
        <v>15</v>
      </c>
      <c r="G3080" s="14">
        <v>104160</v>
      </c>
      <c r="H3080" s="14">
        <v>104160</v>
      </c>
      <c r="I3080" s="14">
        <v>1</v>
      </c>
    </row>
    <row r="3081" spans="1:9" ht="30">
      <c r="A3081" s="1097"/>
      <c r="B3081" s="1049"/>
      <c r="C3081" s="136" t="s">
        <v>786</v>
      </c>
      <c r="D3081" s="137" t="s">
        <v>787</v>
      </c>
      <c r="E3081" s="12" t="s">
        <v>126</v>
      </c>
      <c r="F3081" s="12" t="s">
        <v>15</v>
      </c>
      <c r="G3081" s="14">
        <v>74520</v>
      </c>
      <c r="H3081" s="14">
        <v>74520</v>
      </c>
      <c r="I3081" s="14">
        <v>1</v>
      </c>
    </row>
    <row r="3082" spans="1:9">
      <c r="A3082" s="1097"/>
      <c r="B3082" s="1049"/>
      <c r="C3082" s="136" t="s">
        <v>788</v>
      </c>
      <c r="D3082" s="137" t="s">
        <v>789</v>
      </c>
      <c r="E3082" s="12" t="s">
        <v>126</v>
      </c>
      <c r="F3082" s="12" t="s">
        <v>15</v>
      </c>
      <c r="G3082" s="14">
        <v>180</v>
      </c>
      <c r="H3082" s="14">
        <v>65520</v>
      </c>
      <c r="I3082" s="14">
        <v>364</v>
      </c>
    </row>
    <row r="3083" spans="1:9" ht="30">
      <c r="A3083" s="1097"/>
      <c r="B3083" s="1049"/>
      <c r="C3083" s="136" t="s">
        <v>790</v>
      </c>
      <c r="D3083" s="137" t="s">
        <v>791</v>
      </c>
      <c r="E3083" s="12" t="s">
        <v>126</v>
      </c>
      <c r="F3083" s="12" t="s">
        <v>15</v>
      </c>
      <c r="G3083" s="14">
        <v>174720</v>
      </c>
      <c r="H3083" s="14">
        <v>174720</v>
      </c>
      <c r="I3083" s="14">
        <v>1</v>
      </c>
    </row>
    <row r="3084" spans="1:9" ht="30">
      <c r="A3084" s="1097"/>
      <c r="B3084" s="1049"/>
      <c r="C3084" s="136" t="s">
        <v>792</v>
      </c>
      <c r="D3084" s="137" t="s">
        <v>793</v>
      </c>
      <c r="E3084" s="12" t="s">
        <v>126</v>
      </c>
      <c r="F3084" s="12" t="s">
        <v>15</v>
      </c>
      <c r="G3084" s="14">
        <v>272600</v>
      </c>
      <c r="H3084" s="14">
        <v>272600</v>
      </c>
      <c r="I3084" s="14">
        <v>1</v>
      </c>
    </row>
    <row r="3085" spans="1:9">
      <c r="A3085" s="1097"/>
      <c r="B3085" s="1049"/>
      <c r="C3085" s="136" t="s">
        <v>794</v>
      </c>
      <c r="D3085" s="137" t="s">
        <v>795</v>
      </c>
      <c r="E3085" s="12" t="s">
        <v>126</v>
      </c>
      <c r="F3085" s="12" t="s">
        <v>15</v>
      </c>
      <c r="G3085" s="14">
        <v>148480</v>
      </c>
      <c r="H3085" s="14">
        <v>148480</v>
      </c>
      <c r="I3085" s="14">
        <v>1</v>
      </c>
    </row>
    <row r="3086" spans="1:9" ht="30">
      <c r="A3086" s="1097"/>
      <c r="B3086" s="1049"/>
      <c r="C3086" s="136" t="s">
        <v>796</v>
      </c>
      <c r="D3086" s="137" t="s">
        <v>797</v>
      </c>
      <c r="E3086" s="12" t="s">
        <v>126</v>
      </c>
      <c r="F3086" s="12" t="s">
        <v>15</v>
      </c>
      <c r="G3086" s="14">
        <v>436800</v>
      </c>
      <c r="H3086" s="14">
        <v>436800</v>
      </c>
      <c r="I3086" s="14">
        <v>1</v>
      </c>
    </row>
    <row r="3087" spans="1:9" ht="30">
      <c r="A3087" s="1097"/>
      <c r="B3087" s="1049"/>
      <c r="C3087" s="136" t="s">
        <v>798</v>
      </c>
      <c r="D3087" s="137" t="s">
        <v>799</v>
      </c>
      <c r="E3087" s="12" t="s">
        <v>126</v>
      </c>
      <c r="F3087" s="12" t="s">
        <v>15</v>
      </c>
      <c r="G3087" s="14">
        <v>226208</v>
      </c>
      <c r="H3087" s="14">
        <v>452416</v>
      </c>
      <c r="I3087" s="14">
        <v>2</v>
      </c>
    </row>
    <row r="3088" spans="1:9" ht="30">
      <c r="A3088" s="1097"/>
      <c r="B3088" s="1049"/>
      <c r="C3088" s="136" t="s">
        <v>800</v>
      </c>
      <c r="D3088" s="137" t="s">
        <v>801</v>
      </c>
      <c r="E3088" s="12" t="s">
        <v>126</v>
      </c>
      <c r="F3088" s="12" t="s">
        <v>15</v>
      </c>
      <c r="G3088" s="14">
        <v>560000</v>
      </c>
      <c r="H3088" s="14">
        <v>2800000</v>
      </c>
      <c r="I3088" s="14">
        <v>5</v>
      </c>
    </row>
    <row r="3089" spans="1:9" ht="30">
      <c r="A3089" s="1097"/>
      <c r="B3089" s="1049"/>
      <c r="C3089" s="136" t="s">
        <v>802</v>
      </c>
      <c r="D3089" s="137" t="s">
        <v>803</v>
      </c>
      <c r="E3089" s="12" t="s">
        <v>126</v>
      </c>
      <c r="F3089" s="12" t="s">
        <v>15</v>
      </c>
      <c r="G3089" s="14">
        <v>620000</v>
      </c>
      <c r="H3089" s="14">
        <v>1240000</v>
      </c>
      <c r="I3089" s="14">
        <v>2</v>
      </c>
    </row>
    <row r="3090" spans="1:9" ht="30">
      <c r="A3090" s="1097"/>
      <c r="B3090" s="1049"/>
      <c r="C3090" s="136" t="s">
        <v>804</v>
      </c>
      <c r="D3090" s="137" t="s">
        <v>805</v>
      </c>
      <c r="E3090" s="12" t="s">
        <v>126</v>
      </c>
      <c r="F3090" s="12" t="s">
        <v>15</v>
      </c>
      <c r="G3090" s="14">
        <v>17200</v>
      </c>
      <c r="H3090" s="14">
        <v>602000</v>
      </c>
      <c r="I3090" s="14">
        <v>35</v>
      </c>
    </row>
    <row r="3091" spans="1:9">
      <c r="A3091" s="1097"/>
      <c r="B3091" s="1044" t="s">
        <v>118</v>
      </c>
      <c r="C3091" s="1044"/>
      <c r="D3091" s="1044"/>
      <c r="E3091" s="1044"/>
      <c r="F3091" s="1044"/>
      <c r="G3091" s="1044"/>
      <c r="H3091" s="69">
        <v>223490</v>
      </c>
      <c r="I3091" s="69"/>
    </row>
    <row r="3092" spans="1:9" s="8" customFormat="1" ht="30">
      <c r="A3092" s="1097"/>
      <c r="B3092" s="1048">
        <v>5129</v>
      </c>
      <c r="C3092" s="134">
        <v>71351540</v>
      </c>
      <c r="D3092" s="135" t="s">
        <v>806</v>
      </c>
      <c r="E3092" s="15" t="s">
        <v>126</v>
      </c>
      <c r="F3092" s="15" t="s">
        <v>121</v>
      </c>
      <c r="G3092" s="16">
        <v>223490</v>
      </c>
      <c r="H3092" s="16">
        <v>223490</v>
      </c>
      <c r="I3092" s="16">
        <v>1</v>
      </c>
    </row>
    <row r="3093" spans="1:9">
      <c r="A3093" s="1097"/>
      <c r="B3093" s="1070" t="s">
        <v>214</v>
      </c>
      <c r="C3093" s="1070"/>
      <c r="D3093" s="1070"/>
      <c r="E3093" s="1070"/>
      <c r="F3093" s="1070"/>
      <c r="G3093" s="1070"/>
      <c r="H3093" s="2">
        <v>48913690</v>
      </c>
      <c r="I3093" s="2"/>
    </row>
    <row r="3094" spans="1:9">
      <c r="A3094" s="1097"/>
      <c r="B3094" s="1044" t="s">
        <v>11</v>
      </c>
      <c r="C3094" s="1044"/>
      <c r="D3094" s="1044"/>
      <c r="E3094" s="1044"/>
      <c r="F3094" s="1044"/>
      <c r="G3094" s="1044"/>
      <c r="H3094" s="69">
        <v>9999950</v>
      </c>
      <c r="I3094" s="69"/>
    </row>
    <row r="3095" spans="1:9">
      <c r="A3095" s="1097"/>
      <c r="B3095" s="1049">
        <v>4251</v>
      </c>
      <c r="C3095" s="136" t="s">
        <v>807</v>
      </c>
      <c r="D3095" s="137" t="s">
        <v>808</v>
      </c>
      <c r="E3095" s="12" t="s">
        <v>14</v>
      </c>
      <c r="F3095" s="12" t="s">
        <v>15</v>
      </c>
      <c r="G3095" s="14">
        <v>13380</v>
      </c>
      <c r="H3095" s="14">
        <v>200700</v>
      </c>
      <c r="I3095" s="14">
        <v>15</v>
      </c>
    </row>
    <row r="3096" spans="1:9">
      <c r="A3096" s="1097"/>
      <c r="B3096" s="1049"/>
      <c r="C3096" s="136" t="s">
        <v>809</v>
      </c>
      <c r="D3096" s="137" t="s">
        <v>810</v>
      </c>
      <c r="E3096" s="12" t="s">
        <v>14</v>
      </c>
      <c r="F3096" s="12" t="s">
        <v>469</v>
      </c>
      <c r="G3096" s="14">
        <v>1250</v>
      </c>
      <c r="H3096" s="14">
        <v>1875000</v>
      </c>
      <c r="I3096" s="14">
        <v>1500</v>
      </c>
    </row>
    <row r="3097" spans="1:9">
      <c r="A3097" s="1097"/>
      <c r="B3097" s="1049"/>
      <c r="C3097" s="136" t="s">
        <v>811</v>
      </c>
      <c r="D3097" s="137" t="s">
        <v>810</v>
      </c>
      <c r="E3097" s="12" t="s">
        <v>14</v>
      </c>
      <c r="F3097" s="12" t="s">
        <v>469</v>
      </c>
      <c r="G3097" s="14">
        <v>1450</v>
      </c>
      <c r="H3097" s="14">
        <v>7924250</v>
      </c>
      <c r="I3097" s="14">
        <v>5465</v>
      </c>
    </row>
    <row r="3098" spans="1:9" ht="15" customHeight="1">
      <c r="A3098" s="1097"/>
      <c r="B3098" s="1121" t="s">
        <v>154</v>
      </c>
      <c r="C3098" s="1122"/>
      <c r="D3098" s="1122"/>
      <c r="E3098" s="1122"/>
      <c r="F3098" s="1122"/>
      <c r="G3098" s="1123"/>
      <c r="H3098" s="598">
        <v>38135400</v>
      </c>
      <c r="I3098" s="69"/>
    </row>
    <row r="3099" spans="1:9" ht="30">
      <c r="A3099" s="1097"/>
      <c r="B3099" s="1082">
        <v>4251</v>
      </c>
      <c r="C3099" s="136" t="s">
        <v>812</v>
      </c>
      <c r="D3099" s="136" t="s">
        <v>5792</v>
      </c>
      <c r="E3099" s="136" t="s">
        <v>126</v>
      </c>
      <c r="F3099" s="136" t="s">
        <v>121</v>
      </c>
      <c r="G3099" s="136">
        <v>3086000</v>
      </c>
      <c r="H3099" s="136">
        <v>3086000</v>
      </c>
      <c r="I3099" s="442">
        <v>1</v>
      </c>
    </row>
    <row r="3100" spans="1:9" ht="30">
      <c r="A3100" s="1097"/>
      <c r="B3100" s="1080"/>
      <c r="C3100" s="136" t="s">
        <v>812</v>
      </c>
      <c r="D3100" s="137" t="s">
        <v>813</v>
      </c>
      <c r="E3100" s="12" t="s">
        <v>149</v>
      </c>
      <c r="F3100" s="12" t="s">
        <v>121</v>
      </c>
      <c r="G3100" s="14">
        <v>38135400</v>
      </c>
      <c r="H3100" s="14">
        <v>38135400</v>
      </c>
      <c r="I3100" s="14">
        <v>1</v>
      </c>
    </row>
    <row r="3101" spans="1:9">
      <c r="A3101" s="1097"/>
      <c r="B3101" s="1044" t="s">
        <v>118</v>
      </c>
      <c r="C3101" s="1044"/>
      <c r="D3101" s="1044"/>
      <c r="E3101" s="1044"/>
      <c r="F3101" s="1044"/>
      <c r="G3101" s="1044"/>
      <c r="H3101" s="69">
        <v>778340</v>
      </c>
      <c r="I3101" s="69"/>
    </row>
    <row r="3102" spans="1:9" s="8" customFormat="1" ht="30">
      <c r="A3102" s="1097"/>
      <c r="B3102" s="1048">
        <v>4251</v>
      </c>
      <c r="C3102" s="134">
        <v>71351540</v>
      </c>
      <c r="D3102" s="135" t="s">
        <v>814</v>
      </c>
      <c r="E3102" s="15" t="s">
        <v>149</v>
      </c>
      <c r="F3102" s="15" t="s">
        <v>121</v>
      </c>
      <c r="G3102" s="16">
        <v>778340</v>
      </c>
      <c r="H3102" s="16">
        <v>778340</v>
      </c>
      <c r="I3102" s="16">
        <v>1</v>
      </c>
    </row>
    <row r="3103" spans="1:9">
      <c r="A3103" s="1097"/>
      <c r="B3103" s="1070" t="s">
        <v>217</v>
      </c>
      <c r="C3103" s="1070"/>
      <c r="D3103" s="1070"/>
      <c r="E3103" s="1070"/>
      <c r="F3103" s="1070"/>
      <c r="G3103" s="1070"/>
      <c r="H3103" s="2">
        <v>95260793</v>
      </c>
      <c r="I3103" s="2"/>
    </row>
    <row r="3104" spans="1:9">
      <c r="A3104" s="1097"/>
      <c r="B3104" s="1044" t="s">
        <v>11</v>
      </c>
      <c r="C3104" s="1044"/>
      <c r="D3104" s="1044"/>
      <c r="E3104" s="1044"/>
      <c r="F3104" s="1044"/>
      <c r="G3104" s="1044"/>
      <c r="H3104" s="69">
        <v>27999650</v>
      </c>
      <c r="I3104" s="69"/>
    </row>
    <row r="3105" spans="1:9" s="8" customFormat="1">
      <c r="A3105" s="1097"/>
      <c r="B3105" s="1048">
        <v>4269</v>
      </c>
      <c r="C3105" s="134">
        <v>33141120</v>
      </c>
      <c r="D3105" s="135" t="s">
        <v>815</v>
      </c>
      <c r="E3105" s="15" t="s">
        <v>14</v>
      </c>
      <c r="F3105" s="15" t="s">
        <v>15</v>
      </c>
      <c r="G3105" s="16">
        <v>850</v>
      </c>
      <c r="H3105" s="16">
        <v>84150</v>
      </c>
      <c r="I3105" s="16">
        <v>99</v>
      </c>
    </row>
    <row r="3106" spans="1:9" s="8" customFormat="1">
      <c r="A3106" s="1097"/>
      <c r="B3106" s="1048"/>
      <c r="C3106" s="134">
        <v>44118300</v>
      </c>
      <c r="D3106" s="135" t="s">
        <v>816</v>
      </c>
      <c r="E3106" s="15" t="s">
        <v>14</v>
      </c>
      <c r="F3106" s="15" t="s">
        <v>469</v>
      </c>
      <c r="G3106" s="16">
        <v>5000</v>
      </c>
      <c r="H3106" s="16">
        <v>19600000</v>
      </c>
      <c r="I3106" s="16">
        <v>3920</v>
      </c>
    </row>
    <row r="3107" spans="1:9" s="8" customFormat="1">
      <c r="A3107" s="1097"/>
      <c r="B3107" s="1048"/>
      <c r="C3107" s="134">
        <v>44118300</v>
      </c>
      <c r="D3107" s="135" t="s">
        <v>816</v>
      </c>
      <c r="E3107" s="15" t="s">
        <v>14</v>
      </c>
      <c r="F3107" s="15" t="s">
        <v>469</v>
      </c>
      <c r="G3107" s="16">
        <v>4100</v>
      </c>
      <c r="H3107" s="16">
        <v>5022500</v>
      </c>
      <c r="I3107" s="16">
        <v>1225</v>
      </c>
    </row>
    <row r="3108" spans="1:9" s="8" customFormat="1" ht="30">
      <c r="A3108" s="1097"/>
      <c r="B3108" s="1048"/>
      <c r="C3108" s="134">
        <v>44118300</v>
      </c>
      <c r="D3108" s="135" t="s">
        <v>817</v>
      </c>
      <c r="E3108" s="15" t="s">
        <v>14</v>
      </c>
      <c r="F3108" s="15" t="s">
        <v>181</v>
      </c>
      <c r="G3108" s="16">
        <v>3200</v>
      </c>
      <c r="H3108" s="16">
        <v>960000</v>
      </c>
      <c r="I3108" s="16">
        <v>300</v>
      </c>
    </row>
    <row r="3109" spans="1:9" s="8" customFormat="1">
      <c r="A3109" s="1097"/>
      <c r="B3109" s="1048"/>
      <c r="C3109" s="134">
        <v>44163111</v>
      </c>
      <c r="D3109" s="135" t="s">
        <v>818</v>
      </c>
      <c r="E3109" s="15" t="s">
        <v>14</v>
      </c>
      <c r="F3109" s="15" t="s">
        <v>15</v>
      </c>
      <c r="G3109" s="16">
        <v>50700</v>
      </c>
      <c r="H3109" s="16">
        <v>2028000</v>
      </c>
      <c r="I3109" s="16">
        <v>40</v>
      </c>
    </row>
    <row r="3110" spans="1:9" s="8" customFormat="1">
      <c r="A3110" s="1097"/>
      <c r="B3110" s="1048"/>
      <c r="C3110" s="134">
        <v>44531110</v>
      </c>
      <c r="D3110" s="135" t="s">
        <v>819</v>
      </c>
      <c r="E3110" s="15" t="s">
        <v>14</v>
      </c>
      <c r="F3110" s="15" t="s">
        <v>15</v>
      </c>
      <c r="G3110" s="16">
        <v>25</v>
      </c>
      <c r="H3110" s="16">
        <v>125000</v>
      </c>
      <c r="I3110" s="16">
        <v>5000</v>
      </c>
    </row>
    <row r="3111" spans="1:9" s="8" customFormat="1" ht="15.75" thickBot="1">
      <c r="A3111" s="1097"/>
      <c r="B3111" s="1048"/>
      <c r="C3111" s="329" t="s">
        <v>5716</v>
      </c>
      <c r="D3111" s="233" t="s">
        <v>5717</v>
      </c>
      <c r="E3111" s="329" t="s">
        <v>14</v>
      </c>
      <c r="F3111" s="329" t="s">
        <v>15</v>
      </c>
      <c r="G3111" s="335">
        <v>850</v>
      </c>
      <c r="H3111" s="335">
        <v>170000</v>
      </c>
      <c r="I3111" s="335">
        <v>200</v>
      </c>
    </row>
    <row r="3112" spans="1:9" s="8" customFormat="1" ht="15.75" thickBot="1">
      <c r="A3112" s="1097"/>
      <c r="B3112" s="1048"/>
      <c r="C3112" s="329" t="s">
        <v>5718</v>
      </c>
      <c r="D3112" s="233" t="s">
        <v>5719</v>
      </c>
      <c r="E3112" s="329" t="s">
        <v>14</v>
      </c>
      <c r="F3112" s="329" t="s">
        <v>469</v>
      </c>
      <c r="G3112" s="336">
        <v>4100</v>
      </c>
      <c r="H3112" s="336">
        <f t="shared" ref="H3112:H3117" si="44">G3112*I3112</f>
        <v>10045000</v>
      </c>
      <c r="I3112" s="336">
        <v>2450</v>
      </c>
    </row>
    <row r="3113" spans="1:9" s="8" customFormat="1" ht="15.75" thickBot="1">
      <c r="A3113" s="1097"/>
      <c r="B3113" s="1048"/>
      <c r="C3113" s="329" t="s">
        <v>5720</v>
      </c>
      <c r="D3113" s="233" t="s">
        <v>5719</v>
      </c>
      <c r="E3113" s="329" t="s">
        <v>14</v>
      </c>
      <c r="F3113" s="329" t="s">
        <v>469</v>
      </c>
      <c r="G3113" s="336">
        <v>3200</v>
      </c>
      <c r="H3113" s="336">
        <f t="shared" si="44"/>
        <v>1920000</v>
      </c>
      <c r="I3113" s="335">
        <v>600</v>
      </c>
    </row>
    <row r="3114" spans="1:9" s="8" customFormat="1" ht="15.75" thickBot="1">
      <c r="A3114" s="1097"/>
      <c r="B3114" s="1048"/>
      <c r="C3114" s="329" t="s">
        <v>5721</v>
      </c>
      <c r="D3114" s="233" t="s">
        <v>5722</v>
      </c>
      <c r="E3114" s="329" t="s">
        <v>14</v>
      </c>
      <c r="F3114" s="329" t="s">
        <v>15</v>
      </c>
      <c r="G3114" s="335">
        <v>25</v>
      </c>
      <c r="H3114" s="336">
        <f t="shared" si="44"/>
        <v>254000</v>
      </c>
      <c r="I3114" s="336">
        <v>10160</v>
      </c>
    </row>
    <row r="3115" spans="1:9" s="8" customFormat="1" ht="15.75" thickBot="1">
      <c r="A3115" s="1097"/>
      <c r="B3115" s="1048"/>
      <c r="C3115" s="329" t="s">
        <v>5723</v>
      </c>
      <c r="D3115" s="233" t="s">
        <v>5722</v>
      </c>
      <c r="E3115" s="329" t="s">
        <v>14</v>
      </c>
      <c r="F3115" s="329" t="s">
        <v>15</v>
      </c>
      <c r="G3115" s="336">
        <v>50700</v>
      </c>
      <c r="H3115" s="336">
        <f t="shared" si="44"/>
        <v>4056000</v>
      </c>
      <c r="I3115" s="335">
        <v>80</v>
      </c>
    </row>
    <row r="3116" spans="1:9" s="8" customFormat="1" ht="15.75" thickBot="1">
      <c r="A3116" s="1097"/>
      <c r="B3116" s="1048"/>
      <c r="C3116" s="329" t="s">
        <v>5724</v>
      </c>
      <c r="D3116" s="233" t="s">
        <v>5719</v>
      </c>
      <c r="E3116" s="329" t="s">
        <v>14</v>
      </c>
      <c r="F3116" s="329" t="s">
        <v>469</v>
      </c>
      <c r="G3116" s="336">
        <v>5000</v>
      </c>
      <c r="H3116" s="336">
        <f t="shared" si="44"/>
        <v>41195000</v>
      </c>
      <c r="I3116" s="336">
        <v>8239</v>
      </c>
    </row>
    <row r="3117" spans="1:9" s="8" customFormat="1" ht="15.75" thickBot="1">
      <c r="A3117" s="1097"/>
      <c r="B3117" s="1048"/>
      <c r="C3117" s="329" t="s">
        <v>5725</v>
      </c>
      <c r="D3117" s="233" t="s">
        <v>5722</v>
      </c>
      <c r="E3117" s="329" t="s">
        <v>14</v>
      </c>
      <c r="F3117" s="329" t="s">
        <v>15</v>
      </c>
      <c r="G3117" s="335">
        <v>18</v>
      </c>
      <c r="H3117" s="336">
        <f t="shared" si="44"/>
        <v>360000</v>
      </c>
      <c r="I3117" s="336">
        <v>20000</v>
      </c>
    </row>
    <row r="3118" spans="1:9" s="8" customFormat="1">
      <c r="A3118" s="1097"/>
      <c r="B3118" s="1048"/>
      <c r="C3118" s="134">
        <v>44531110</v>
      </c>
      <c r="D3118" s="135" t="s">
        <v>819</v>
      </c>
      <c r="E3118" s="15" t="s">
        <v>14</v>
      </c>
      <c r="F3118" s="15" t="s">
        <v>15</v>
      </c>
      <c r="G3118" s="16">
        <v>18</v>
      </c>
      <c r="H3118" s="16">
        <v>180000</v>
      </c>
      <c r="I3118" s="16">
        <v>10000</v>
      </c>
    </row>
    <row r="3119" spans="1:9">
      <c r="A3119" s="1097"/>
      <c r="B3119" s="1044" t="s">
        <v>154</v>
      </c>
      <c r="C3119" s="1044"/>
      <c r="D3119" s="1044"/>
      <c r="E3119" s="1044"/>
      <c r="F3119" s="1044"/>
      <c r="G3119" s="1044"/>
      <c r="H3119" s="69">
        <v>65627860</v>
      </c>
      <c r="I3119" s="69"/>
    </row>
    <row r="3120" spans="1:9" s="8" customFormat="1" ht="30">
      <c r="A3120" s="1097"/>
      <c r="B3120" s="1048">
        <v>5113</v>
      </c>
      <c r="C3120" s="134">
        <v>45261124</v>
      </c>
      <c r="D3120" s="135" t="s">
        <v>820</v>
      </c>
      <c r="E3120" s="15" t="s">
        <v>149</v>
      </c>
      <c r="F3120" s="15" t="s">
        <v>121</v>
      </c>
      <c r="G3120" s="16">
        <v>35008770</v>
      </c>
      <c r="H3120" s="16">
        <v>35008770</v>
      </c>
      <c r="I3120" s="16">
        <v>1</v>
      </c>
    </row>
    <row r="3121" spans="1:9" s="8" customFormat="1" ht="30">
      <c r="A3121" s="1097"/>
      <c r="B3121" s="1048"/>
      <c r="C3121" s="134">
        <v>45261124</v>
      </c>
      <c r="D3121" s="135" t="s">
        <v>821</v>
      </c>
      <c r="E3121" s="15" t="s">
        <v>149</v>
      </c>
      <c r="F3121" s="15" t="s">
        <v>121</v>
      </c>
      <c r="G3121" s="16">
        <v>15252920</v>
      </c>
      <c r="H3121" s="16">
        <v>15252920</v>
      </c>
      <c r="I3121" s="16">
        <v>1</v>
      </c>
    </row>
    <row r="3122" spans="1:9" s="8" customFormat="1" ht="30">
      <c r="A3122" s="1097"/>
      <c r="B3122" s="1048"/>
      <c r="C3122" s="134">
        <v>45261124</v>
      </c>
      <c r="D3122" s="135" t="s">
        <v>822</v>
      </c>
      <c r="E3122" s="15" t="s">
        <v>149</v>
      </c>
      <c r="F3122" s="15" t="s">
        <v>121</v>
      </c>
      <c r="G3122" s="16">
        <v>15366170</v>
      </c>
      <c r="H3122" s="16">
        <v>15366170</v>
      </c>
      <c r="I3122" s="16">
        <v>1</v>
      </c>
    </row>
    <row r="3123" spans="1:9">
      <c r="A3123" s="1097"/>
      <c r="B3123" s="1044" t="s">
        <v>118</v>
      </c>
      <c r="C3123" s="1044"/>
      <c r="D3123" s="1044"/>
      <c r="E3123" s="1044"/>
      <c r="F3123" s="1044"/>
      <c r="G3123" s="1044"/>
      <c r="H3123" s="69">
        <v>1633283</v>
      </c>
      <c r="I3123" s="69"/>
    </row>
    <row r="3124" spans="1:9" s="8" customFormat="1" ht="30">
      <c r="A3124" s="1097"/>
      <c r="B3124" s="1048">
        <v>5113</v>
      </c>
      <c r="C3124" s="134">
        <v>71351540</v>
      </c>
      <c r="D3124" s="135" t="s">
        <v>823</v>
      </c>
      <c r="E3124" s="15" t="s">
        <v>149</v>
      </c>
      <c r="F3124" s="15" t="s">
        <v>121</v>
      </c>
      <c r="G3124" s="16">
        <v>671663</v>
      </c>
      <c r="H3124" s="16">
        <v>671663</v>
      </c>
      <c r="I3124" s="16">
        <v>1</v>
      </c>
    </row>
    <row r="3125" spans="1:9" s="8" customFormat="1" ht="30">
      <c r="A3125" s="1097"/>
      <c r="B3125" s="1048"/>
      <c r="C3125" s="134">
        <v>71351540</v>
      </c>
      <c r="D3125" s="135" t="s">
        <v>824</v>
      </c>
      <c r="E3125" s="15" t="s">
        <v>149</v>
      </c>
      <c r="F3125" s="15" t="s">
        <v>121</v>
      </c>
      <c r="G3125" s="16">
        <v>291273</v>
      </c>
      <c r="H3125" s="16">
        <v>291273</v>
      </c>
      <c r="I3125" s="16">
        <v>1</v>
      </c>
    </row>
    <row r="3126" spans="1:9" s="8" customFormat="1" ht="30">
      <c r="A3126" s="1097"/>
      <c r="B3126" s="1048"/>
      <c r="C3126" s="134">
        <v>71351540</v>
      </c>
      <c r="D3126" s="135" t="s">
        <v>825</v>
      </c>
      <c r="E3126" s="15" t="s">
        <v>149</v>
      </c>
      <c r="F3126" s="15" t="s">
        <v>121</v>
      </c>
      <c r="G3126" s="16">
        <v>293435</v>
      </c>
      <c r="H3126" s="16">
        <v>293435</v>
      </c>
      <c r="I3126" s="16">
        <v>1</v>
      </c>
    </row>
    <row r="3127" spans="1:9" s="8" customFormat="1" ht="30">
      <c r="A3127" s="1097"/>
      <c r="B3127" s="1048"/>
      <c r="C3127" s="134">
        <v>98111140</v>
      </c>
      <c r="D3127" s="135" t="s">
        <v>826</v>
      </c>
      <c r="E3127" s="15" t="s">
        <v>120</v>
      </c>
      <c r="F3127" s="15" t="s">
        <v>121</v>
      </c>
      <c r="G3127" s="16">
        <v>201499</v>
      </c>
      <c r="H3127" s="16">
        <v>201499</v>
      </c>
      <c r="I3127" s="16">
        <v>1</v>
      </c>
    </row>
    <row r="3128" spans="1:9" s="8" customFormat="1" ht="30">
      <c r="A3128" s="1097"/>
      <c r="B3128" s="1048"/>
      <c r="C3128" s="134">
        <v>98111140</v>
      </c>
      <c r="D3128" s="135" t="s">
        <v>827</v>
      </c>
      <c r="E3128" s="15" t="s">
        <v>120</v>
      </c>
      <c r="F3128" s="15" t="s">
        <v>121</v>
      </c>
      <c r="G3128" s="16">
        <v>87382</v>
      </c>
      <c r="H3128" s="16">
        <v>87382</v>
      </c>
      <c r="I3128" s="16">
        <v>1</v>
      </c>
    </row>
    <row r="3129" spans="1:9" s="8" customFormat="1" ht="30">
      <c r="A3129" s="1097"/>
      <c r="B3129" s="1048"/>
      <c r="C3129" s="134">
        <v>98111140</v>
      </c>
      <c r="D3129" s="135" t="s">
        <v>828</v>
      </c>
      <c r="E3129" s="15" t="s">
        <v>120</v>
      </c>
      <c r="F3129" s="15" t="s">
        <v>121</v>
      </c>
      <c r="G3129" s="16">
        <v>88031</v>
      </c>
      <c r="H3129" s="16">
        <v>88031</v>
      </c>
      <c r="I3129" s="16">
        <v>1</v>
      </c>
    </row>
    <row r="3130" spans="1:9">
      <c r="A3130" s="1097"/>
      <c r="B3130" s="1070" t="s">
        <v>228</v>
      </c>
      <c r="C3130" s="1070"/>
      <c r="D3130" s="1070"/>
      <c r="E3130" s="1070"/>
      <c r="F3130" s="1070"/>
      <c r="G3130" s="1070"/>
      <c r="H3130" s="2">
        <v>158329480</v>
      </c>
      <c r="I3130" s="2"/>
    </row>
    <row r="3131" spans="1:9">
      <c r="A3131" s="1097"/>
      <c r="B3131" s="1044" t="s">
        <v>11</v>
      </c>
      <c r="C3131" s="1044"/>
      <c r="D3131" s="1044"/>
      <c r="E3131" s="1044"/>
      <c r="F3131" s="1044"/>
      <c r="G3131" s="1044"/>
      <c r="H3131" s="69">
        <v>14307000</v>
      </c>
      <c r="I3131" s="69"/>
    </row>
    <row r="3132" spans="1:9">
      <c r="A3132" s="1097"/>
      <c r="B3132" s="915"/>
      <c r="C3132" s="136" t="s">
        <v>5644</v>
      </c>
      <c r="D3132" s="136" t="s">
        <v>3991</v>
      </c>
      <c r="E3132" s="295" t="s">
        <v>14</v>
      </c>
      <c r="F3132" s="295" t="s">
        <v>15</v>
      </c>
      <c r="G3132" s="296">
        <v>64400</v>
      </c>
      <c r="H3132" s="292">
        <f>G3132*I3132</f>
        <v>3220000</v>
      </c>
      <c r="I3132" s="292">
        <v>50</v>
      </c>
    </row>
    <row r="3133" spans="1:9" s="8" customFormat="1" ht="30">
      <c r="A3133" s="1097"/>
      <c r="B3133" s="1049">
        <v>5129</v>
      </c>
      <c r="C3133" s="134">
        <v>34921440</v>
      </c>
      <c r="D3133" s="135" t="s">
        <v>560</v>
      </c>
      <c r="E3133" s="15" t="s">
        <v>126</v>
      </c>
      <c r="F3133" s="15" t="s">
        <v>15</v>
      </c>
      <c r="G3133" s="16">
        <v>34300</v>
      </c>
      <c r="H3133" s="16">
        <v>343000</v>
      </c>
      <c r="I3133" s="16">
        <v>10</v>
      </c>
    </row>
    <row r="3134" spans="1:9" ht="30">
      <c r="A3134" s="1097"/>
      <c r="B3134" s="1049"/>
      <c r="C3134" s="136" t="s">
        <v>829</v>
      </c>
      <c r="D3134" s="137" t="s">
        <v>830</v>
      </c>
      <c r="E3134" s="12" t="s">
        <v>14</v>
      </c>
      <c r="F3134" s="12" t="s">
        <v>15</v>
      </c>
      <c r="G3134" s="14">
        <v>323000</v>
      </c>
      <c r="H3134" s="14">
        <v>323000</v>
      </c>
      <c r="I3134" s="14">
        <v>1</v>
      </c>
    </row>
    <row r="3135" spans="1:9">
      <c r="A3135" s="1097"/>
      <c r="B3135" s="1049"/>
      <c r="C3135" s="136" t="s">
        <v>831</v>
      </c>
      <c r="D3135" s="137" t="s">
        <v>832</v>
      </c>
      <c r="E3135" s="12" t="s">
        <v>14</v>
      </c>
      <c r="F3135" s="12" t="s">
        <v>15</v>
      </c>
      <c r="G3135" s="14">
        <v>265000</v>
      </c>
      <c r="H3135" s="14">
        <v>530000</v>
      </c>
      <c r="I3135" s="14">
        <v>2</v>
      </c>
    </row>
    <row r="3136" spans="1:9" ht="30">
      <c r="A3136" s="1097"/>
      <c r="B3136" s="1049"/>
      <c r="C3136" s="136" t="s">
        <v>833</v>
      </c>
      <c r="D3136" s="137" t="s">
        <v>834</v>
      </c>
      <c r="E3136" s="12" t="s">
        <v>126</v>
      </c>
      <c r="F3136" s="12" t="s">
        <v>15</v>
      </c>
      <c r="G3136" s="14">
        <v>1342000</v>
      </c>
      <c r="H3136" s="14">
        <v>1342000</v>
      </c>
      <c r="I3136" s="14">
        <v>1</v>
      </c>
    </row>
    <row r="3137" spans="1:9" ht="30">
      <c r="A3137" s="1097"/>
      <c r="B3137" s="1049"/>
      <c r="C3137" s="136" t="s">
        <v>835</v>
      </c>
      <c r="D3137" s="137" t="s">
        <v>836</v>
      </c>
      <c r="E3137" s="12" t="s">
        <v>126</v>
      </c>
      <c r="F3137" s="12" t="s">
        <v>15</v>
      </c>
      <c r="G3137" s="14">
        <v>6345000</v>
      </c>
      <c r="H3137" s="14">
        <v>6345000</v>
      </c>
      <c r="I3137" s="14">
        <v>1</v>
      </c>
    </row>
    <row r="3138" spans="1:9" ht="45">
      <c r="A3138" s="1097"/>
      <c r="B3138" s="1049"/>
      <c r="C3138" s="136" t="s">
        <v>837</v>
      </c>
      <c r="D3138" s="137" t="s">
        <v>838</v>
      </c>
      <c r="E3138" s="12" t="s">
        <v>126</v>
      </c>
      <c r="F3138" s="12" t="s">
        <v>15</v>
      </c>
      <c r="G3138" s="14">
        <v>302000</v>
      </c>
      <c r="H3138" s="14">
        <v>604000</v>
      </c>
      <c r="I3138" s="14">
        <v>2</v>
      </c>
    </row>
    <row r="3139" spans="1:9" ht="30">
      <c r="A3139" s="1097"/>
      <c r="B3139" s="1049"/>
      <c r="C3139" s="136" t="s">
        <v>839</v>
      </c>
      <c r="D3139" s="137" t="s">
        <v>840</v>
      </c>
      <c r="E3139" s="12" t="s">
        <v>126</v>
      </c>
      <c r="F3139" s="12" t="s">
        <v>15</v>
      </c>
      <c r="G3139" s="14">
        <v>188000</v>
      </c>
      <c r="H3139" s="14">
        <v>188000</v>
      </c>
      <c r="I3139" s="14">
        <v>1</v>
      </c>
    </row>
    <row r="3140" spans="1:9" s="8" customFormat="1" ht="30">
      <c r="A3140" s="1097"/>
      <c r="B3140" s="1049"/>
      <c r="C3140" s="134" t="s">
        <v>5337</v>
      </c>
      <c r="D3140" s="135" t="s">
        <v>841</v>
      </c>
      <c r="E3140" s="15" t="s">
        <v>126</v>
      </c>
      <c r="F3140" s="15" t="s">
        <v>15</v>
      </c>
      <c r="G3140" s="16">
        <v>378000</v>
      </c>
      <c r="H3140" s="16">
        <v>756000</v>
      </c>
      <c r="I3140" s="16">
        <v>2</v>
      </c>
    </row>
    <row r="3141" spans="1:9" s="8" customFormat="1" ht="45">
      <c r="A3141" s="1097"/>
      <c r="B3141" s="1049"/>
      <c r="C3141" s="134" t="s">
        <v>5338</v>
      </c>
      <c r="D3141" s="135" t="s">
        <v>842</v>
      </c>
      <c r="E3141" s="15" t="s">
        <v>126</v>
      </c>
      <c r="F3141" s="15" t="s">
        <v>15</v>
      </c>
      <c r="G3141" s="16">
        <v>323000</v>
      </c>
      <c r="H3141" s="16">
        <v>323000</v>
      </c>
      <c r="I3141" s="16">
        <v>1</v>
      </c>
    </row>
    <row r="3142" spans="1:9" s="8" customFormat="1" ht="45">
      <c r="A3142" s="1097"/>
      <c r="B3142" s="1049"/>
      <c r="C3142" s="134" t="s">
        <v>5339</v>
      </c>
      <c r="D3142" s="135" t="s">
        <v>843</v>
      </c>
      <c r="E3142" s="15" t="s">
        <v>126</v>
      </c>
      <c r="F3142" s="15" t="s">
        <v>15</v>
      </c>
      <c r="G3142" s="16">
        <v>356000</v>
      </c>
      <c r="H3142" s="16">
        <v>356000</v>
      </c>
      <c r="I3142" s="16">
        <v>1</v>
      </c>
    </row>
    <row r="3143" spans="1:9" ht="30">
      <c r="A3143" s="1097"/>
      <c r="B3143" s="1049"/>
      <c r="C3143" s="136" t="s">
        <v>844</v>
      </c>
      <c r="D3143" s="137" t="s">
        <v>840</v>
      </c>
      <c r="E3143" s="12" t="s">
        <v>126</v>
      </c>
      <c r="F3143" s="12" t="s">
        <v>15</v>
      </c>
      <c r="G3143" s="14">
        <v>142000</v>
      </c>
      <c r="H3143" s="14">
        <v>142000</v>
      </c>
      <c r="I3143" s="14">
        <v>1</v>
      </c>
    </row>
    <row r="3144" spans="1:9" ht="30">
      <c r="A3144" s="1097"/>
      <c r="B3144" s="1049"/>
      <c r="C3144" s="136" t="s">
        <v>845</v>
      </c>
      <c r="D3144" s="137" t="s">
        <v>840</v>
      </c>
      <c r="E3144" s="12" t="s">
        <v>126</v>
      </c>
      <c r="F3144" s="12" t="s">
        <v>15</v>
      </c>
      <c r="G3144" s="14">
        <v>142000</v>
      </c>
      <c r="H3144" s="14">
        <v>142000</v>
      </c>
      <c r="I3144" s="14">
        <v>1</v>
      </c>
    </row>
    <row r="3145" spans="1:9" ht="30">
      <c r="A3145" s="1097"/>
      <c r="B3145" s="1049"/>
      <c r="C3145" s="136" t="s">
        <v>846</v>
      </c>
      <c r="D3145" s="137" t="s">
        <v>847</v>
      </c>
      <c r="E3145" s="12" t="s">
        <v>126</v>
      </c>
      <c r="F3145" s="12" t="s">
        <v>15</v>
      </c>
      <c r="G3145" s="14">
        <v>876000</v>
      </c>
      <c r="H3145" s="14">
        <v>876000</v>
      </c>
      <c r="I3145" s="14">
        <v>1</v>
      </c>
    </row>
    <row r="3146" spans="1:9" ht="30">
      <c r="A3146" s="1097"/>
      <c r="B3146" s="1049"/>
      <c r="C3146" s="136" t="s">
        <v>848</v>
      </c>
      <c r="D3146" s="137" t="s">
        <v>849</v>
      </c>
      <c r="E3146" s="12" t="s">
        <v>126</v>
      </c>
      <c r="F3146" s="12" t="s">
        <v>15</v>
      </c>
      <c r="G3146" s="14">
        <v>188000</v>
      </c>
      <c r="H3146" s="14">
        <v>188000</v>
      </c>
      <c r="I3146" s="14">
        <v>1</v>
      </c>
    </row>
    <row r="3147" spans="1:9" s="8" customFormat="1">
      <c r="A3147" s="1097"/>
      <c r="B3147" s="1049"/>
      <c r="C3147" s="134">
        <v>39111320</v>
      </c>
      <c r="D3147" s="135" t="s">
        <v>850</v>
      </c>
      <c r="E3147" s="15" t="s">
        <v>126</v>
      </c>
      <c r="F3147" s="15" t="s">
        <v>15</v>
      </c>
      <c r="G3147" s="16">
        <v>87600</v>
      </c>
      <c r="H3147" s="16">
        <v>876000</v>
      </c>
      <c r="I3147" s="16">
        <v>10</v>
      </c>
    </row>
    <row r="3148" spans="1:9" s="8" customFormat="1" ht="30">
      <c r="A3148" s="1097"/>
      <c r="B3148" s="1049"/>
      <c r="C3148" s="134">
        <v>39111320</v>
      </c>
      <c r="D3148" s="135" t="s">
        <v>851</v>
      </c>
      <c r="E3148" s="15" t="s">
        <v>126</v>
      </c>
      <c r="F3148" s="15" t="s">
        <v>15</v>
      </c>
      <c r="G3148" s="16">
        <v>97300</v>
      </c>
      <c r="H3148" s="16">
        <v>973000</v>
      </c>
      <c r="I3148" s="16">
        <v>10</v>
      </c>
    </row>
    <row r="3149" spans="1:9">
      <c r="A3149" s="1097"/>
      <c r="B3149" s="1044" t="s">
        <v>154</v>
      </c>
      <c r="C3149" s="1044"/>
      <c r="D3149" s="1044"/>
      <c r="E3149" s="1044"/>
      <c r="F3149" s="1044"/>
      <c r="G3149" s="1044"/>
      <c r="H3149" s="69">
        <v>141092540</v>
      </c>
      <c r="I3149" s="69"/>
    </row>
    <row r="3150" spans="1:9" ht="30">
      <c r="A3150" s="1097"/>
      <c r="B3150" s="915"/>
      <c r="C3150" s="137" t="s">
        <v>7309</v>
      </c>
      <c r="D3150" s="137" t="s">
        <v>535</v>
      </c>
      <c r="E3150" s="643" t="s">
        <v>126</v>
      </c>
      <c r="F3150" s="643" t="s">
        <v>121</v>
      </c>
      <c r="G3150" s="647">
        <v>14634.07</v>
      </c>
      <c r="H3150" s="647">
        <v>14634.07</v>
      </c>
      <c r="I3150" s="645">
        <v>1</v>
      </c>
    </row>
    <row r="3151" spans="1:9" ht="45">
      <c r="A3151" s="1097"/>
      <c r="B3151" s="1049">
        <v>4251</v>
      </c>
      <c r="C3151" s="136" t="s">
        <v>237</v>
      </c>
      <c r="D3151" s="137" t="s">
        <v>852</v>
      </c>
      <c r="E3151" s="12" t="s">
        <v>149</v>
      </c>
      <c r="F3151" s="12" t="s">
        <v>121</v>
      </c>
      <c r="G3151" s="14">
        <v>29400000</v>
      </c>
      <c r="H3151" s="14">
        <v>29400000</v>
      </c>
      <c r="I3151" s="14">
        <v>1</v>
      </c>
    </row>
    <row r="3152" spans="1:9" ht="30">
      <c r="A3152" s="1097"/>
      <c r="B3152" s="1049">
        <v>5113</v>
      </c>
      <c r="C3152" s="136" t="s">
        <v>853</v>
      </c>
      <c r="D3152" s="137" t="s">
        <v>854</v>
      </c>
      <c r="E3152" s="12" t="s">
        <v>149</v>
      </c>
      <c r="F3152" s="12" t="s">
        <v>121</v>
      </c>
      <c r="G3152" s="14">
        <v>16585540</v>
      </c>
      <c r="H3152" s="14">
        <v>16585540</v>
      </c>
      <c r="I3152" s="14">
        <v>1</v>
      </c>
    </row>
    <row r="3153" spans="1:9" ht="45">
      <c r="A3153" s="1097"/>
      <c r="B3153" s="1049"/>
      <c r="C3153" s="136" t="s">
        <v>855</v>
      </c>
      <c r="D3153" s="137" t="s">
        <v>856</v>
      </c>
      <c r="E3153" s="12" t="s">
        <v>149</v>
      </c>
      <c r="F3153" s="12" t="s">
        <v>121</v>
      </c>
      <c r="G3153" s="14">
        <v>22492850</v>
      </c>
      <c r="H3153" s="14">
        <v>22492850</v>
      </c>
      <c r="I3153" s="14">
        <v>1</v>
      </c>
    </row>
    <row r="3154" spans="1:9" ht="30">
      <c r="A3154" s="1097"/>
      <c r="B3154" s="1049"/>
      <c r="C3154" s="136" t="s">
        <v>857</v>
      </c>
      <c r="D3154" s="137" t="s">
        <v>858</v>
      </c>
      <c r="E3154" s="12" t="s">
        <v>149</v>
      </c>
      <c r="F3154" s="12" t="s">
        <v>121</v>
      </c>
      <c r="G3154" s="14">
        <v>23087360</v>
      </c>
      <c r="H3154" s="14">
        <v>23087360</v>
      </c>
      <c r="I3154" s="14">
        <v>1</v>
      </c>
    </row>
    <row r="3155" spans="1:9" ht="30">
      <c r="A3155" s="1097"/>
      <c r="B3155" s="1049"/>
      <c r="C3155" s="136" t="s">
        <v>6142</v>
      </c>
      <c r="D3155" s="137" t="s">
        <v>535</v>
      </c>
      <c r="E3155" s="364" t="s">
        <v>126</v>
      </c>
      <c r="F3155" s="364" t="s">
        <v>121</v>
      </c>
      <c r="G3155" s="337">
        <v>33588.199999999997</v>
      </c>
      <c r="H3155" s="337">
        <v>33588.199999999997</v>
      </c>
      <c r="I3155" s="14">
        <v>1</v>
      </c>
    </row>
    <row r="3156" spans="1:9" ht="30">
      <c r="A3156" s="1097"/>
      <c r="B3156" s="1049"/>
      <c r="C3156" s="136" t="s">
        <v>6143</v>
      </c>
      <c r="D3156" s="137" t="s">
        <v>535</v>
      </c>
      <c r="E3156" s="364" t="s">
        <v>126</v>
      </c>
      <c r="F3156" s="364" t="s">
        <v>121</v>
      </c>
      <c r="G3156" s="337">
        <v>20315.96</v>
      </c>
      <c r="H3156" s="337">
        <v>20315.96</v>
      </c>
      <c r="I3156" s="14">
        <v>1</v>
      </c>
    </row>
    <row r="3157" spans="1:9" ht="30">
      <c r="A3157" s="1097"/>
      <c r="B3157" s="1049"/>
      <c r="C3157" s="136" t="s">
        <v>6144</v>
      </c>
      <c r="D3157" s="137" t="s">
        <v>535</v>
      </c>
      <c r="E3157" s="364" t="s">
        <v>126</v>
      </c>
      <c r="F3157" s="364" t="s">
        <v>121</v>
      </c>
      <c r="G3157" s="337">
        <v>26976.420999999998</v>
      </c>
      <c r="H3157" s="337">
        <v>26976.420999999998</v>
      </c>
      <c r="I3157" s="14">
        <v>1</v>
      </c>
    </row>
    <row r="3158" spans="1:9" ht="30">
      <c r="A3158" s="1097"/>
      <c r="B3158" s="1049"/>
      <c r="C3158" s="136" t="s">
        <v>859</v>
      </c>
      <c r="D3158" s="137" t="s">
        <v>860</v>
      </c>
      <c r="E3158" s="12" t="s">
        <v>149</v>
      </c>
      <c r="F3158" s="12" t="s">
        <v>121</v>
      </c>
      <c r="G3158" s="14">
        <v>49526790</v>
      </c>
      <c r="H3158" s="14">
        <v>49526790</v>
      </c>
      <c r="I3158" s="14">
        <v>1</v>
      </c>
    </row>
    <row r="3159" spans="1:9">
      <c r="A3159" s="1097"/>
      <c r="B3159" s="1044" t="s">
        <v>118</v>
      </c>
      <c r="C3159" s="1044"/>
      <c r="D3159" s="1044"/>
      <c r="E3159" s="1044"/>
      <c r="F3159" s="1044"/>
      <c r="G3159" s="1044"/>
      <c r="H3159" s="69">
        <v>2929940</v>
      </c>
      <c r="I3159" s="69"/>
    </row>
    <row r="3160" spans="1:9" s="8" customFormat="1" ht="45">
      <c r="A3160" s="1097"/>
      <c r="B3160" s="1048">
        <v>4251</v>
      </c>
      <c r="C3160" s="134">
        <v>71351540</v>
      </c>
      <c r="D3160" s="135" t="s">
        <v>861</v>
      </c>
      <c r="E3160" s="15" t="s">
        <v>149</v>
      </c>
      <c r="F3160" s="15" t="s">
        <v>121</v>
      </c>
      <c r="G3160" s="16">
        <v>600000</v>
      </c>
      <c r="H3160" s="16">
        <v>600000</v>
      </c>
      <c r="I3160" s="16">
        <v>1</v>
      </c>
    </row>
    <row r="3161" spans="1:9" s="8" customFormat="1" ht="30">
      <c r="A3161" s="1097"/>
      <c r="B3161" s="1049">
        <v>5113</v>
      </c>
      <c r="C3161" s="134">
        <v>71351540</v>
      </c>
      <c r="D3161" s="135" t="s">
        <v>862</v>
      </c>
      <c r="E3161" s="15" t="s">
        <v>149</v>
      </c>
      <c r="F3161" s="15" t="s">
        <v>121</v>
      </c>
      <c r="G3161" s="16">
        <v>270650</v>
      </c>
      <c r="H3161" s="16">
        <v>270650</v>
      </c>
      <c r="I3161" s="16">
        <v>1</v>
      </c>
    </row>
    <row r="3162" spans="1:9" s="8" customFormat="1" ht="30">
      <c r="A3162" s="1097"/>
      <c r="B3162" s="1049"/>
      <c r="C3162" s="136" t="s">
        <v>6408</v>
      </c>
      <c r="D3162" s="137" t="s">
        <v>5260</v>
      </c>
      <c r="E3162" s="136" t="s">
        <v>3120</v>
      </c>
      <c r="F3162" s="424" t="s">
        <v>121</v>
      </c>
      <c r="G3162" s="321">
        <v>312.06</v>
      </c>
      <c r="H3162" s="321">
        <v>312.06</v>
      </c>
      <c r="I3162" s="232">
        <v>1</v>
      </c>
    </row>
    <row r="3163" spans="1:9" s="8" customFormat="1">
      <c r="A3163" s="1097"/>
      <c r="B3163" s="1049"/>
      <c r="C3163" s="432" t="s">
        <v>7561</v>
      </c>
      <c r="D3163" s="432" t="s">
        <v>5260</v>
      </c>
      <c r="E3163" s="136" t="s">
        <v>3120</v>
      </c>
      <c r="F3163" s="692" t="s">
        <v>121</v>
      </c>
      <c r="G3163" s="380">
        <v>239.84</v>
      </c>
      <c r="H3163" s="380">
        <v>239.84</v>
      </c>
      <c r="I3163" s="232">
        <v>1</v>
      </c>
    </row>
    <row r="3164" spans="1:9" s="8" customFormat="1">
      <c r="A3164" s="1097"/>
      <c r="B3164" s="1049"/>
      <c r="C3164" s="763" t="s">
        <v>7913</v>
      </c>
      <c r="D3164" s="763" t="s">
        <v>531</v>
      </c>
      <c r="E3164" s="793" t="s">
        <v>120</v>
      </c>
      <c r="F3164" s="793" t="s">
        <v>121</v>
      </c>
      <c r="G3164" s="764">
        <v>71950</v>
      </c>
      <c r="H3164" s="764">
        <v>71950</v>
      </c>
      <c r="I3164" s="232">
        <v>1</v>
      </c>
    </row>
    <row r="3165" spans="1:9" s="8" customFormat="1" ht="30">
      <c r="A3165" s="1097"/>
      <c r="B3165" s="1049"/>
      <c r="C3165" s="136" t="s">
        <v>6409</v>
      </c>
      <c r="D3165" s="137" t="s">
        <v>5260</v>
      </c>
      <c r="E3165" s="136" t="s">
        <v>3120</v>
      </c>
      <c r="F3165" s="424" t="s">
        <v>121</v>
      </c>
      <c r="G3165" s="321">
        <v>544.10900000000004</v>
      </c>
      <c r="H3165" s="321">
        <v>544.10900000000004</v>
      </c>
      <c r="I3165" s="232">
        <v>1</v>
      </c>
    </row>
    <row r="3166" spans="1:9" s="8" customFormat="1" ht="30">
      <c r="A3166" s="1097"/>
      <c r="B3166" s="1049"/>
      <c r="C3166" s="136" t="s">
        <v>6410</v>
      </c>
      <c r="D3166" s="137" t="s">
        <v>5260</v>
      </c>
      <c r="E3166" s="136" t="s">
        <v>3120</v>
      </c>
      <c r="F3166" s="424" t="s">
        <v>121</v>
      </c>
      <c r="G3166" s="321">
        <v>677.42200000000003</v>
      </c>
      <c r="H3166" s="321">
        <v>677.42200000000003</v>
      </c>
      <c r="I3166" s="232">
        <v>1</v>
      </c>
    </row>
    <row r="3167" spans="1:9" s="8" customFormat="1" ht="30">
      <c r="A3167" s="1097"/>
      <c r="B3167" s="1049"/>
      <c r="C3167" s="137" t="s">
        <v>6412</v>
      </c>
      <c r="D3167" s="137" t="s">
        <v>5260</v>
      </c>
      <c r="E3167" s="424" t="s">
        <v>149</v>
      </c>
      <c r="F3167" s="424" t="s">
        <v>121</v>
      </c>
      <c r="G3167" s="347">
        <v>517416</v>
      </c>
      <c r="H3167" s="347">
        <v>517416</v>
      </c>
      <c r="I3167" s="232">
        <v>1</v>
      </c>
    </row>
    <row r="3168" spans="1:9" s="8" customFormat="1" ht="30">
      <c r="A3168" s="1097"/>
      <c r="B3168" s="1049"/>
      <c r="C3168" s="137" t="s">
        <v>6413</v>
      </c>
      <c r="D3168" s="137" t="s">
        <v>5260</v>
      </c>
      <c r="E3168" s="424" t="s">
        <v>149</v>
      </c>
      <c r="F3168" s="424" t="s">
        <v>121</v>
      </c>
      <c r="G3168" s="347">
        <v>230856</v>
      </c>
      <c r="H3168" s="347">
        <v>230856</v>
      </c>
      <c r="I3168" s="232">
        <v>1</v>
      </c>
    </row>
    <row r="3169" spans="1:9" s="8" customFormat="1" ht="30">
      <c r="A3169" s="1097"/>
      <c r="B3169" s="1049"/>
      <c r="C3169" s="137" t="s">
        <v>6414</v>
      </c>
      <c r="D3169" s="137" t="s">
        <v>5260</v>
      </c>
      <c r="E3169" s="424" t="s">
        <v>149</v>
      </c>
      <c r="F3169" s="424" t="s">
        <v>121</v>
      </c>
      <c r="G3169" s="347">
        <v>389136</v>
      </c>
      <c r="H3169" s="347">
        <v>389136</v>
      </c>
      <c r="I3169" s="232">
        <v>1</v>
      </c>
    </row>
    <row r="3170" spans="1:9" s="8" customFormat="1" ht="30">
      <c r="A3170" s="1097"/>
      <c r="B3170" s="1049"/>
      <c r="C3170" s="137" t="s">
        <v>6415</v>
      </c>
      <c r="D3170" s="137" t="s">
        <v>5260</v>
      </c>
      <c r="E3170" s="424" t="s">
        <v>149</v>
      </c>
      <c r="F3170" s="424" t="s">
        <v>121</v>
      </c>
      <c r="G3170" s="347">
        <v>791376</v>
      </c>
      <c r="H3170" s="347">
        <v>791376</v>
      </c>
      <c r="I3170" s="232">
        <v>1</v>
      </c>
    </row>
    <row r="3171" spans="1:9" s="8" customFormat="1" ht="30">
      <c r="A3171" s="1097"/>
      <c r="B3171" s="1049"/>
      <c r="C3171" s="137" t="s">
        <v>6416</v>
      </c>
      <c r="D3171" s="137" t="s">
        <v>5260</v>
      </c>
      <c r="E3171" s="424" t="s">
        <v>149</v>
      </c>
      <c r="F3171" s="424" t="s">
        <v>121</v>
      </c>
      <c r="G3171" s="347">
        <v>72696</v>
      </c>
      <c r="H3171" s="347">
        <v>72696</v>
      </c>
      <c r="I3171" s="232">
        <v>1</v>
      </c>
    </row>
    <row r="3172" spans="1:9" s="8" customFormat="1" ht="30">
      <c r="A3172" s="1097"/>
      <c r="B3172" s="1049"/>
      <c r="C3172" s="137" t="s">
        <v>6417</v>
      </c>
      <c r="D3172" s="137" t="s">
        <v>5260</v>
      </c>
      <c r="E3172" s="424" t="s">
        <v>149</v>
      </c>
      <c r="F3172" s="424" t="s">
        <v>121</v>
      </c>
      <c r="G3172" s="401">
        <v>289632</v>
      </c>
      <c r="H3172" s="401">
        <v>289632</v>
      </c>
      <c r="I3172" s="232">
        <v>1</v>
      </c>
    </row>
    <row r="3173" spans="1:9" s="8" customFormat="1" ht="45">
      <c r="A3173" s="1097"/>
      <c r="B3173" s="1049"/>
      <c r="C3173" s="134">
        <v>71351540</v>
      </c>
      <c r="D3173" s="135" t="s">
        <v>863</v>
      </c>
      <c r="E3173" s="15" t="s">
        <v>149</v>
      </c>
      <c r="F3173" s="15" t="s">
        <v>121</v>
      </c>
      <c r="G3173" s="16">
        <v>338340</v>
      </c>
      <c r="H3173" s="16">
        <v>338340</v>
      </c>
      <c r="I3173" s="16">
        <v>1</v>
      </c>
    </row>
    <row r="3174" spans="1:9" s="8" customFormat="1" ht="30">
      <c r="A3174" s="1097"/>
      <c r="B3174" s="1049"/>
      <c r="C3174" s="134">
        <v>71351540</v>
      </c>
      <c r="D3174" s="135" t="s">
        <v>864</v>
      </c>
      <c r="E3174" s="15" t="s">
        <v>149</v>
      </c>
      <c r="F3174" s="15" t="s">
        <v>121</v>
      </c>
      <c r="G3174" s="16">
        <v>371160</v>
      </c>
      <c r="H3174" s="16">
        <v>371160</v>
      </c>
      <c r="I3174" s="16">
        <v>1</v>
      </c>
    </row>
    <row r="3175" spans="1:9" s="8" customFormat="1" ht="30">
      <c r="A3175" s="1097"/>
      <c r="B3175" s="1049"/>
      <c r="C3175" s="134">
        <v>71351540</v>
      </c>
      <c r="D3175" s="135" t="s">
        <v>824</v>
      </c>
      <c r="E3175" s="15" t="s">
        <v>149</v>
      </c>
      <c r="F3175" s="15" t="s">
        <v>121</v>
      </c>
      <c r="G3175" s="16">
        <v>812110</v>
      </c>
      <c r="H3175" s="16">
        <v>812110</v>
      </c>
      <c r="I3175" s="16">
        <v>1</v>
      </c>
    </row>
    <row r="3176" spans="1:9" ht="30">
      <c r="A3176" s="1097"/>
      <c r="B3176" s="1049"/>
      <c r="C3176" s="136" t="s">
        <v>865</v>
      </c>
      <c r="D3176" s="137" t="s">
        <v>866</v>
      </c>
      <c r="E3176" s="12" t="s">
        <v>120</v>
      </c>
      <c r="F3176" s="12" t="s">
        <v>121</v>
      </c>
      <c r="G3176" s="14">
        <v>81200</v>
      </c>
      <c r="H3176" s="14">
        <v>81200</v>
      </c>
      <c r="I3176" s="14">
        <v>1</v>
      </c>
    </row>
    <row r="3177" spans="1:9" ht="45">
      <c r="A3177" s="1097"/>
      <c r="B3177" s="1049"/>
      <c r="C3177" s="136" t="s">
        <v>867</v>
      </c>
      <c r="D3177" s="137" t="s">
        <v>868</v>
      </c>
      <c r="E3177" s="12" t="s">
        <v>120</v>
      </c>
      <c r="F3177" s="12" t="s">
        <v>121</v>
      </c>
      <c r="G3177" s="14">
        <v>101500</v>
      </c>
      <c r="H3177" s="14">
        <v>101500</v>
      </c>
      <c r="I3177" s="14">
        <v>1</v>
      </c>
    </row>
    <row r="3178" spans="1:9" ht="30">
      <c r="A3178" s="1097"/>
      <c r="B3178" s="1049"/>
      <c r="C3178" s="136" t="s">
        <v>869</v>
      </c>
      <c r="D3178" s="137" t="s">
        <v>870</v>
      </c>
      <c r="E3178" s="12" t="s">
        <v>120</v>
      </c>
      <c r="F3178" s="12" t="s">
        <v>121</v>
      </c>
      <c r="G3178" s="14">
        <v>111350</v>
      </c>
      <c r="H3178" s="14">
        <v>111350</v>
      </c>
      <c r="I3178" s="14">
        <v>1</v>
      </c>
    </row>
    <row r="3179" spans="1:9" ht="30">
      <c r="A3179" s="1097"/>
      <c r="B3179" s="1049"/>
      <c r="C3179" s="136" t="s">
        <v>6145</v>
      </c>
      <c r="D3179" s="136" t="s">
        <v>531</v>
      </c>
      <c r="E3179" s="364" t="s">
        <v>120</v>
      </c>
      <c r="F3179" s="364" t="s">
        <v>121</v>
      </c>
      <c r="G3179" s="337">
        <v>203.227</v>
      </c>
      <c r="H3179" s="337">
        <v>203.227</v>
      </c>
      <c r="I3179" s="14">
        <v>1</v>
      </c>
    </row>
    <row r="3180" spans="1:9" ht="30">
      <c r="A3180" s="1097"/>
      <c r="B3180" s="1049"/>
      <c r="C3180" s="136" t="s">
        <v>6146</v>
      </c>
      <c r="D3180" s="136" t="s">
        <v>531</v>
      </c>
      <c r="E3180" s="364" t="s">
        <v>120</v>
      </c>
      <c r="F3180" s="364" t="s">
        <v>121</v>
      </c>
      <c r="G3180" s="337">
        <v>93.62</v>
      </c>
      <c r="H3180" s="337">
        <v>93.62</v>
      </c>
      <c r="I3180" s="14">
        <v>1</v>
      </c>
    </row>
    <row r="3181" spans="1:9" ht="30">
      <c r="A3181" s="1097"/>
      <c r="B3181" s="1049"/>
      <c r="C3181" s="136" t="s">
        <v>6147</v>
      </c>
      <c r="D3181" s="136" t="s">
        <v>531</v>
      </c>
      <c r="E3181" s="364" t="s">
        <v>120</v>
      </c>
      <c r="F3181" s="364" t="s">
        <v>121</v>
      </c>
      <c r="G3181" s="337">
        <v>163.233</v>
      </c>
      <c r="H3181" s="337">
        <v>163.233</v>
      </c>
      <c r="I3181" s="14">
        <v>1</v>
      </c>
    </row>
    <row r="3182" spans="1:9" ht="30">
      <c r="A3182" s="1097"/>
      <c r="B3182" s="1049"/>
      <c r="C3182" s="136" t="s">
        <v>871</v>
      </c>
      <c r="D3182" s="137" t="s">
        <v>827</v>
      </c>
      <c r="E3182" s="364" t="s">
        <v>120</v>
      </c>
      <c r="F3182" s="364" t="s">
        <v>121</v>
      </c>
      <c r="G3182" s="14">
        <v>243630</v>
      </c>
      <c r="H3182" s="14">
        <v>243630</v>
      </c>
      <c r="I3182" s="14">
        <v>1</v>
      </c>
    </row>
    <row r="3183" spans="1:9">
      <c r="A3183" s="1097"/>
      <c r="B3183" s="1070" t="s">
        <v>6400</v>
      </c>
      <c r="C3183" s="1070"/>
      <c r="D3183" s="1070"/>
      <c r="E3183" s="1070"/>
      <c r="F3183" s="1070"/>
      <c r="G3183" s="1070"/>
      <c r="H3183" s="14"/>
      <c r="I3183" s="14"/>
    </row>
    <row r="3184" spans="1:9" ht="30">
      <c r="A3184" s="1097"/>
      <c r="B3184" s="136" t="s">
        <v>5618</v>
      </c>
      <c r="C3184" s="136" t="s">
        <v>6401</v>
      </c>
      <c r="D3184" s="136" t="s">
        <v>5260</v>
      </c>
      <c r="E3184" s="136" t="s">
        <v>3120</v>
      </c>
      <c r="F3184" s="136" t="s">
        <v>121</v>
      </c>
      <c r="G3184" s="337">
        <v>320</v>
      </c>
      <c r="H3184" s="337">
        <v>320</v>
      </c>
      <c r="I3184" s="14">
        <v>1</v>
      </c>
    </row>
    <row r="3185" spans="1:9">
      <c r="A3185" s="1097"/>
      <c r="B3185" s="919"/>
      <c r="C3185" s="136"/>
      <c r="D3185" s="137"/>
      <c r="E3185" s="424"/>
      <c r="F3185" s="424"/>
      <c r="G3185" s="14"/>
      <c r="H3185" s="14"/>
      <c r="I3185" s="14"/>
    </row>
    <row r="3186" spans="1:9" ht="30" customHeight="1">
      <c r="A3186" s="1097"/>
      <c r="B3186" s="1070" t="s">
        <v>258</v>
      </c>
      <c r="C3186" s="1070"/>
      <c r="D3186" s="1070"/>
      <c r="E3186" s="1070"/>
      <c r="F3186" s="1070"/>
      <c r="G3186" s="1070"/>
      <c r="H3186" s="2">
        <v>62617600</v>
      </c>
      <c r="I3186" s="2"/>
    </row>
    <row r="3187" spans="1:9">
      <c r="A3187" s="1097"/>
      <c r="B3187" s="1044" t="s">
        <v>154</v>
      </c>
      <c r="C3187" s="1044"/>
      <c r="D3187" s="1044"/>
      <c r="E3187" s="1044"/>
      <c r="F3187" s="1044"/>
      <c r="G3187" s="1044"/>
      <c r="H3187" s="69">
        <v>61477248</v>
      </c>
      <c r="I3187" s="69"/>
    </row>
    <row r="3188" spans="1:9" ht="30">
      <c r="A3188" s="1097"/>
      <c r="B3188" s="1139">
        <v>4251</v>
      </c>
      <c r="C3188" s="136" t="s">
        <v>5748</v>
      </c>
      <c r="D3188" s="136" t="s">
        <v>5749</v>
      </c>
      <c r="E3188" s="330" t="s">
        <v>126</v>
      </c>
      <c r="F3188" s="329" t="s">
        <v>121</v>
      </c>
      <c r="G3188" s="321">
        <v>15680</v>
      </c>
      <c r="H3188" s="321">
        <v>15680</v>
      </c>
      <c r="I3188" s="326">
        <v>1</v>
      </c>
    </row>
    <row r="3189" spans="1:9" s="8" customFormat="1" ht="30">
      <c r="A3189" s="1097"/>
      <c r="B3189" s="1140"/>
      <c r="C3189" s="134">
        <v>45211113</v>
      </c>
      <c r="D3189" s="135" t="s">
        <v>260</v>
      </c>
      <c r="E3189" s="15" t="s">
        <v>149</v>
      </c>
      <c r="F3189" s="15" t="s">
        <v>121</v>
      </c>
      <c r="G3189" s="16">
        <v>54992000</v>
      </c>
      <c r="H3189" s="16">
        <v>54992000</v>
      </c>
      <c r="I3189" s="16">
        <v>1</v>
      </c>
    </row>
    <row r="3190" spans="1:9" s="8" customFormat="1" ht="45">
      <c r="A3190" s="1097"/>
      <c r="B3190" s="1141"/>
      <c r="C3190" s="134">
        <v>45261170</v>
      </c>
      <c r="D3190" s="135" t="s">
        <v>872</v>
      </c>
      <c r="E3190" s="15" t="s">
        <v>149</v>
      </c>
      <c r="F3190" s="15" t="s">
        <v>121</v>
      </c>
      <c r="G3190" s="16">
        <v>6485248</v>
      </c>
      <c r="H3190" s="16">
        <v>6485248</v>
      </c>
      <c r="I3190" s="16">
        <v>1</v>
      </c>
    </row>
    <row r="3191" spans="1:9">
      <c r="A3191" s="1097"/>
      <c r="B3191" s="1044" t="s">
        <v>118</v>
      </c>
      <c r="C3191" s="1044"/>
      <c r="D3191" s="1044"/>
      <c r="E3191" s="1044"/>
      <c r="F3191" s="1044"/>
      <c r="G3191" s="1044"/>
      <c r="H3191" s="69">
        <v>1140352</v>
      </c>
      <c r="I3191" s="69"/>
    </row>
    <row r="3192" spans="1:9" s="8" customFormat="1" ht="30">
      <c r="A3192" s="1097"/>
      <c r="B3192" s="1048">
        <v>4251</v>
      </c>
      <c r="C3192" s="134">
        <v>71351540</v>
      </c>
      <c r="D3192" s="135" t="s">
        <v>873</v>
      </c>
      <c r="E3192" s="15" t="s">
        <v>149</v>
      </c>
      <c r="F3192" s="15" t="s">
        <v>121</v>
      </c>
      <c r="G3192" s="16">
        <v>1008000</v>
      </c>
      <c r="H3192" s="16">
        <v>1008000</v>
      </c>
      <c r="I3192" s="16">
        <v>1</v>
      </c>
    </row>
    <row r="3193" spans="1:9" s="8" customFormat="1" ht="45">
      <c r="A3193" s="1097"/>
      <c r="B3193" s="1048"/>
      <c r="C3193" s="134">
        <v>71351540</v>
      </c>
      <c r="D3193" s="135" t="s">
        <v>874</v>
      </c>
      <c r="E3193" s="15" t="s">
        <v>149</v>
      </c>
      <c r="F3193" s="15" t="s">
        <v>121</v>
      </c>
      <c r="G3193" s="16">
        <v>132352</v>
      </c>
      <c r="H3193" s="16">
        <v>132352</v>
      </c>
      <c r="I3193" s="16">
        <v>1</v>
      </c>
    </row>
    <row r="3194" spans="1:9" s="8" customFormat="1" ht="15" customHeight="1">
      <c r="A3194" s="1097"/>
      <c r="B3194" s="1041" t="s">
        <v>5739</v>
      </c>
      <c r="C3194" s="1042"/>
      <c r="D3194" s="1042"/>
      <c r="E3194" s="1042"/>
      <c r="F3194" s="1042"/>
      <c r="G3194" s="1042"/>
      <c r="H3194" s="1042"/>
      <c r="I3194" s="1043"/>
    </row>
    <row r="3195" spans="1:9" s="8" customFormat="1" ht="15" customHeight="1">
      <c r="A3195" s="1097"/>
      <c r="B3195" s="970"/>
      <c r="C3195" s="1044" t="s">
        <v>154</v>
      </c>
      <c r="D3195" s="1044"/>
      <c r="E3195" s="1044"/>
      <c r="F3195" s="1044"/>
      <c r="G3195" s="1044"/>
      <c r="H3195" s="1044"/>
    </row>
    <row r="3196" spans="1:9" s="8" customFormat="1" ht="15" customHeight="1">
      <c r="A3196" s="1097"/>
      <c r="B3196" s="432" t="s">
        <v>5618</v>
      </c>
      <c r="C3196" s="136" t="s">
        <v>7427</v>
      </c>
      <c r="D3196" s="136" t="s">
        <v>5743</v>
      </c>
      <c r="E3196" s="136" t="s">
        <v>126</v>
      </c>
      <c r="F3196" s="136" t="s">
        <v>121</v>
      </c>
      <c r="G3196" s="136">
        <v>6895600</v>
      </c>
      <c r="H3196" s="136">
        <v>6895600</v>
      </c>
      <c r="I3196" s="8">
        <v>1</v>
      </c>
    </row>
    <row r="3197" spans="1:9" s="8" customFormat="1" ht="15" customHeight="1">
      <c r="A3197" s="1097"/>
      <c r="B3197" s="136" t="s">
        <v>5618</v>
      </c>
      <c r="C3197" s="136" t="s">
        <v>5742</v>
      </c>
      <c r="D3197" s="137" t="s">
        <v>5743</v>
      </c>
      <c r="E3197" s="329" t="s">
        <v>126</v>
      </c>
      <c r="F3197" s="329" t="s">
        <v>121</v>
      </c>
      <c r="G3197" s="329">
        <v>6932530</v>
      </c>
      <c r="H3197" s="329">
        <v>6932530</v>
      </c>
      <c r="I3197" s="282">
        <v>1</v>
      </c>
    </row>
    <row r="3198" spans="1:9" s="8" customFormat="1" ht="15" customHeight="1">
      <c r="A3198" s="1097"/>
      <c r="B3198" s="1044" t="s">
        <v>118</v>
      </c>
      <c r="C3198" s="1044"/>
      <c r="D3198" s="1044"/>
      <c r="E3198" s="1044"/>
      <c r="F3198" s="1044"/>
      <c r="G3198" s="1044"/>
      <c r="H3198" s="16"/>
      <c r="I3198" s="16"/>
    </row>
    <row r="3199" spans="1:9" s="8" customFormat="1" ht="15" customHeight="1">
      <c r="A3199" s="1097"/>
      <c r="B3199" s="919" t="s">
        <v>5264</v>
      </c>
      <c r="C3199" s="424" t="s">
        <v>6418</v>
      </c>
      <c r="D3199" s="424" t="s">
        <v>5260</v>
      </c>
      <c r="E3199" s="424" t="s">
        <v>3120</v>
      </c>
      <c r="F3199" s="424" t="s">
        <v>121</v>
      </c>
      <c r="G3199" s="347">
        <v>280490</v>
      </c>
      <c r="H3199" s="347">
        <v>280490</v>
      </c>
      <c r="I3199" s="424">
        <v>1</v>
      </c>
    </row>
    <row r="3200" spans="1:9" s="8" customFormat="1" ht="15" customHeight="1">
      <c r="A3200" s="1097"/>
      <c r="B3200" s="919" t="s">
        <v>5618</v>
      </c>
      <c r="C3200" s="424" t="s">
        <v>6404</v>
      </c>
      <c r="D3200" s="424" t="s">
        <v>5260</v>
      </c>
      <c r="E3200" s="424" t="s">
        <v>3120</v>
      </c>
      <c r="F3200" s="424" t="s">
        <v>121</v>
      </c>
      <c r="G3200" s="321">
        <v>142.36000000000001</v>
      </c>
      <c r="H3200" s="321">
        <v>142.36000000000001</v>
      </c>
      <c r="I3200" s="424">
        <v>1</v>
      </c>
    </row>
    <row r="3201" spans="1:9" s="8" customFormat="1" ht="30">
      <c r="A3201" s="1097"/>
      <c r="B3201" s="136" t="s">
        <v>6403</v>
      </c>
      <c r="C3201" s="136" t="s">
        <v>5740</v>
      </c>
      <c r="D3201" s="137" t="s">
        <v>531</v>
      </c>
      <c r="E3201" s="136" t="s">
        <v>120</v>
      </c>
      <c r="F3201" s="329" t="s">
        <v>121</v>
      </c>
      <c r="G3201" s="337">
        <v>42.71</v>
      </c>
      <c r="H3201" s="337">
        <v>42.71</v>
      </c>
      <c r="I3201" s="340">
        <v>1</v>
      </c>
    </row>
    <row r="3202" spans="1:9" s="8" customFormat="1">
      <c r="A3202" s="1097"/>
      <c r="B3202" s="1070" t="s">
        <v>6405</v>
      </c>
      <c r="C3202" s="1070"/>
      <c r="D3202" s="1070"/>
      <c r="E3202" s="1070"/>
      <c r="F3202" s="1070"/>
      <c r="G3202" s="1070"/>
      <c r="H3202" s="436"/>
      <c r="I3202" s="340"/>
    </row>
    <row r="3203" spans="1:9" s="8" customFormat="1">
      <c r="A3203" s="1097"/>
      <c r="B3203" s="1044" t="s">
        <v>118</v>
      </c>
      <c r="C3203" s="1044"/>
      <c r="D3203" s="1044"/>
      <c r="E3203" s="1044"/>
      <c r="F3203" s="1044"/>
      <c r="G3203" s="1044"/>
      <c r="H3203" s="436"/>
      <c r="I3203" s="340"/>
    </row>
    <row r="3204" spans="1:9" s="8" customFormat="1" ht="30">
      <c r="A3204" s="1097"/>
      <c r="B3204" s="136" t="s">
        <v>5618</v>
      </c>
      <c r="C3204" s="136" t="s">
        <v>6406</v>
      </c>
      <c r="D3204" s="136" t="s">
        <v>5260</v>
      </c>
      <c r="E3204" s="136" t="s">
        <v>3120</v>
      </c>
      <c r="F3204" s="136" t="s">
        <v>121</v>
      </c>
      <c r="G3204" s="136">
        <v>390000</v>
      </c>
      <c r="H3204" s="136">
        <v>390000</v>
      </c>
      <c r="I3204" s="136">
        <v>1</v>
      </c>
    </row>
    <row r="3205" spans="1:9">
      <c r="A3205" s="1097"/>
      <c r="B3205" s="1070" t="s">
        <v>267</v>
      </c>
      <c r="C3205" s="1070"/>
      <c r="D3205" s="1070"/>
      <c r="E3205" s="1070"/>
      <c r="F3205" s="1070"/>
      <c r="G3205" s="1070"/>
      <c r="H3205" s="2">
        <v>4700000</v>
      </c>
      <c r="I3205" s="2"/>
    </row>
    <row r="3206" spans="1:9">
      <c r="A3206" s="1097"/>
      <c r="B3206" s="1044" t="s">
        <v>118</v>
      </c>
      <c r="C3206" s="1044"/>
      <c r="D3206" s="1044"/>
      <c r="E3206" s="1044"/>
      <c r="F3206" s="1044"/>
      <c r="G3206" s="1044"/>
      <c r="H3206" s="69">
        <v>4700000</v>
      </c>
      <c r="I3206" s="69"/>
    </row>
    <row r="3207" spans="1:9" ht="75">
      <c r="A3207" s="1097"/>
      <c r="B3207" s="1049">
        <v>4239</v>
      </c>
      <c r="C3207" s="136" t="s">
        <v>875</v>
      </c>
      <c r="D3207" s="137" t="s">
        <v>876</v>
      </c>
      <c r="E3207" s="12" t="s">
        <v>14</v>
      </c>
      <c r="F3207" s="12" t="s">
        <v>121</v>
      </c>
      <c r="G3207" s="14">
        <v>1000000</v>
      </c>
      <c r="H3207" s="14">
        <v>1000000</v>
      </c>
      <c r="I3207" s="14">
        <v>1</v>
      </c>
    </row>
    <row r="3208" spans="1:9" ht="60">
      <c r="A3208" s="1097"/>
      <c r="B3208" s="1049"/>
      <c r="C3208" s="136" t="s">
        <v>877</v>
      </c>
      <c r="D3208" s="137" t="s">
        <v>878</v>
      </c>
      <c r="E3208" s="12" t="s">
        <v>14</v>
      </c>
      <c r="F3208" s="12" t="s">
        <v>121</v>
      </c>
      <c r="G3208" s="14">
        <v>400000</v>
      </c>
      <c r="H3208" s="14">
        <v>400000</v>
      </c>
      <c r="I3208" s="14">
        <v>1</v>
      </c>
    </row>
    <row r="3209" spans="1:9" ht="60">
      <c r="A3209" s="1097"/>
      <c r="B3209" s="1049"/>
      <c r="C3209" s="136" t="s">
        <v>879</v>
      </c>
      <c r="D3209" s="137" t="s">
        <v>880</v>
      </c>
      <c r="E3209" s="12" t="s">
        <v>14</v>
      </c>
      <c r="F3209" s="12" t="s">
        <v>121</v>
      </c>
      <c r="G3209" s="14">
        <v>200000</v>
      </c>
      <c r="H3209" s="14">
        <v>200000</v>
      </c>
      <c r="I3209" s="14">
        <v>1</v>
      </c>
    </row>
    <row r="3210" spans="1:9" ht="75">
      <c r="A3210" s="1097"/>
      <c r="B3210" s="1049"/>
      <c r="C3210" s="136" t="s">
        <v>881</v>
      </c>
      <c r="D3210" s="137" t="s">
        <v>882</v>
      </c>
      <c r="E3210" s="12" t="s">
        <v>14</v>
      </c>
      <c r="F3210" s="12" t="s">
        <v>121</v>
      </c>
      <c r="G3210" s="14">
        <v>1000000</v>
      </c>
      <c r="H3210" s="14">
        <v>1000000</v>
      </c>
      <c r="I3210" s="14">
        <v>1</v>
      </c>
    </row>
    <row r="3211" spans="1:9" ht="45">
      <c r="A3211" s="1097"/>
      <c r="B3211" s="1049"/>
      <c r="C3211" s="136" t="s">
        <v>883</v>
      </c>
      <c r="D3211" s="137" t="s">
        <v>884</v>
      </c>
      <c r="E3211" s="12" t="s">
        <v>14</v>
      </c>
      <c r="F3211" s="12" t="s">
        <v>121</v>
      </c>
      <c r="G3211" s="14">
        <v>100000</v>
      </c>
      <c r="H3211" s="14">
        <v>100000</v>
      </c>
      <c r="I3211" s="14">
        <v>1</v>
      </c>
    </row>
    <row r="3212" spans="1:9" s="8" customFormat="1" ht="75">
      <c r="A3212" s="1097"/>
      <c r="B3212" s="1049"/>
      <c r="C3212" s="134">
        <v>92621110</v>
      </c>
      <c r="D3212" s="135" t="s">
        <v>885</v>
      </c>
      <c r="E3212" s="15" t="s">
        <v>14</v>
      </c>
      <c r="F3212" s="15" t="s">
        <v>121</v>
      </c>
      <c r="G3212" s="16">
        <v>0</v>
      </c>
      <c r="H3212" s="16">
        <v>0</v>
      </c>
      <c r="I3212" s="16">
        <v>1</v>
      </c>
    </row>
    <row r="3213" spans="1:9" s="8" customFormat="1" ht="75">
      <c r="A3213" s="1097"/>
      <c r="B3213" s="1049"/>
      <c r="C3213" s="134">
        <v>92621110</v>
      </c>
      <c r="D3213" s="135" t="s">
        <v>886</v>
      </c>
      <c r="E3213" s="15" t="s">
        <v>14</v>
      </c>
      <c r="F3213" s="15" t="s">
        <v>121</v>
      </c>
      <c r="G3213" s="16">
        <v>0</v>
      </c>
      <c r="H3213" s="16">
        <v>0</v>
      </c>
      <c r="I3213" s="16">
        <v>1</v>
      </c>
    </row>
    <row r="3214" spans="1:9" ht="60">
      <c r="A3214" s="1097"/>
      <c r="B3214" s="1049"/>
      <c r="C3214" s="136" t="s">
        <v>887</v>
      </c>
      <c r="D3214" s="137" t="s">
        <v>888</v>
      </c>
      <c r="E3214" s="12" t="s">
        <v>14</v>
      </c>
      <c r="F3214" s="12" t="s">
        <v>121</v>
      </c>
      <c r="G3214" s="14">
        <v>300000</v>
      </c>
      <c r="H3214" s="14">
        <v>300000</v>
      </c>
      <c r="I3214" s="14">
        <v>1</v>
      </c>
    </row>
    <row r="3215" spans="1:9" ht="75">
      <c r="A3215" s="1097"/>
      <c r="B3215" s="1049"/>
      <c r="C3215" s="136" t="s">
        <v>889</v>
      </c>
      <c r="D3215" s="137" t="s">
        <v>890</v>
      </c>
      <c r="E3215" s="12" t="s">
        <v>14</v>
      </c>
      <c r="F3215" s="12" t="s">
        <v>121</v>
      </c>
      <c r="G3215" s="14">
        <v>300000</v>
      </c>
      <c r="H3215" s="14">
        <v>300000</v>
      </c>
      <c r="I3215" s="14">
        <v>1</v>
      </c>
    </row>
    <row r="3216" spans="1:9" ht="75">
      <c r="A3216" s="1097"/>
      <c r="B3216" s="1049"/>
      <c r="C3216" s="136" t="s">
        <v>891</v>
      </c>
      <c r="D3216" s="137" t="s">
        <v>892</v>
      </c>
      <c r="E3216" s="12" t="s">
        <v>14</v>
      </c>
      <c r="F3216" s="12" t="s">
        <v>121</v>
      </c>
      <c r="G3216" s="14">
        <v>900000</v>
      </c>
      <c r="H3216" s="14">
        <v>900000</v>
      </c>
      <c r="I3216" s="14">
        <v>1</v>
      </c>
    </row>
    <row r="3217" spans="1:9" ht="30">
      <c r="A3217" s="1097"/>
      <c r="B3217" s="1049"/>
      <c r="C3217" s="137" t="s">
        <v>6729</v>
      </c>
      <c r="D3217" s="137" t="s">
        <v>5587</v>
      </c>
      <c r="E3217" s="509" t="s">
        <v>14</v>
      </c>
      <c r="F3217" s="509" t="s">
        <v>121</v>
      </c>
      <c r="G3217" s="515">
        <v>300</v>
      </c>
      <c r="H3217" s="515">
        <v>300</v>
      </c>
      <c r="I3217" s="14">
        <v>1</v>
      </c>
    </row>
    <row r="3218" spans="1:9" ht="60">
      <c r="A3218" s="1097"/>
      <c r="B3218" s="1049"/>
      <c r="C3218" s="136" t="s">
        <v>893</v>
      </c>
      <c r="D3218" s="137" t="s">
        <v>894</v>
      </c>
      <c r="E3218" s="12" t="s">
        <v>14</v>
      </c>
      <c r="F3218" s="12" t="s">
        <v>121</v>
      </c>
      <c r="G3218" s="14">
        <v>500000</v>
      </c>
      <c r="H3218" s="14">
        <v>500000</v>
      </c>
      <c r="I3218" s="14">
        <v>1</v>
      </c>
    </row>
    <row r="3219" spans="1:9">
      <c r="A3219" s="1097"/>
      <c r="B3219" s="1070" t="s">
        <v>895</v>
      </c>
      <c r="C3219" s="1070"/>
      <c r="D3219" s="1070"/>
      <c r="E3219" s="1070"/>
      <c r="F3219" s="1070"/>
      <c r="G3219" s="1070"/>
      <c r="H3219" s="2">
        <v>10000000</v>
      </c>
      <c r="I3219" s="2"/>
    </row>
    <row r="3220" spans="1:9">
      <c r="A3220" s="1097"/>
      <c r="B3220" s="1044" t="s">
        <v>154</v>
      </c>
      <c r="C3220" s="1044"/>
      <c r="D3220" s="1044"/>
      <c r="E3220" s="1044"/>
      <c r="F3220" s="1044"/>
      <c r="G3220" s="1044"/>
      <c r="H3220" s="69">
        <v>9800000</v>
      </c>
      <c r="I3220" s="69"/>
    </row>
    <row r="3221" spans="1:9" s="8" customFormat="1" ht="45">
      <c r="A3221" s="1097"/>
      <c r="B3221" s="1048">
        <v>4251</v>
      </c>
      <c r="C3221" s="134">
        <v>45221144</v>
      </c>
      <c r="D3221" s="135" t="s">
        <v>896</v>
      </c>
      <c r="E3221" s="15" t="s">
        <v>149</v>
      </c>
      <c r="F3221" s="15" t="s">
        <v>121</v>
      </c>
      <c r="G3221" s="16">
        <v>4900000</v>
      </c>
      <c r="H3221" s="16">
        <v>4900000</v>
      </c>
      <c r="I3221" s="16">
        <v>1</v>
      </c>
    </row>
    <row r="3222" spans="1:9" s="8" customFormat="1" ht="30">
      <c r="A3222" s="1097"/>
      <c r="B3222" s="1048"/>
      <c r="C3222" s="136" t="s">
        <v>5732</v>
      </c>
      <c r="D3222" s="137" t="s">
        <v>5733</v>
      </c>
      <c r="E3222" s="329" t="s">
        <v>126</v>
      </c>
      <c r="F3222" s="329" t="s">
        <v>121</v>
      </c>
      <c r="G3222" s="337">
        <v>19110</v>
      </c>
      <c r="H3222" s="337">
        <v>19110</v>
      </c>
      <c r="I3222" s="16">
        <v>1</v>
      </c>
    </row>
    <row r="3223" spans="1:9" s="8" customFormat="1" ht="45">
      <c r="A3223" s="1097"/>
      <c r="B3223" s="1048"/>
      <c r="C3223" s="134">
        <v>45231270</v>
      </c>
      <c r="D3223" s="135" t="s">
        <v>897</v>
      </c>
      <c r="E3223" s="15" t="s">
        <v>149</v>
      </c>
      <c r="F3223" s="15" t="s">
        <v>121</v>
      </c>
      <c r="G3223" s="16">
        <v>4900000</v>
      </c>
      <c r="H3223" s="16">
        <v>4900000</v>
      </c>
      <c r="I3223" s="16">
        <v>1</v>
      </c>
    </row>
    <row r="3224" spans="1:9">
      <c r="A3224" s="1097"/>
      <c r="B3224" s="1044" t="s">
        <v>118</v>
      </c>
      <c r="C3224" s="1044"/>
      <c r="D3224" s="1044"/>
      <c r="E3224" s="1044"/>
      <c r="F3224" s="1044"/>
      <c r="G3224" s="1044"/>
      <c r="H3224" s="69">
        <v>200000</v>
      </c>
      <c r="I3224" s="69"/>
    </row>
    <row r="3225" spans="1:9" s="8" customFormat="1" ht="45">
      <c r="A3225" s="1097"/>
      <c r="B3225" s="1048">
        <v>4251</v>
      </c>
      <c r="C3225" s="134">
        <v>71351540</v>
      </c>
      <c r="D3225" s="135" t="s">
        <v>898</v>
      </c>
      <c r="E3225" s="15" t="s">
        <v>149</v>
      </c>
      <c r="F3225" s="15" t="s">
        <v>121</v>
      </c>
      <c r="G3225" s="16">
        <v>100000</v>
      </c>
      <c r="H3225" s="16">
        <v>100000</v>
      </c>
      <c r="I3225" s="16">
        <v>1</v>
      </c>
    </row>
    <row r="3226" spans="1:9" s="8" customFormat="1" ht="45">
      <c r="A3226" s="1097"/>
      <c r="B3226" s="1048"/>
      <c r="C3226" s="134">
        <v>71351540</v>
      </c>
      <c r="D3226" s="135" t="s">
        <v>899</v>
      </c>
      <c r="E3226" s="15" t="s">
        <v>149</v>
      </c>
      <c r="F3226" s="15" t="s">
        <v>121</v>
      </c>
      <c r="G3226" s="16">
        <v>100000</v>
      </c>
      <c r="H3226" s="16">
        <v>100000</v>
      </c>
      <c r="I3226" s="16">
        <v>1</v>
      </c>
    </row>
    <row r="3227" spans="1:9">
      <c r="A3227" s="1097"/>
      <c r="B3227" s="1070" t="s">
        <v>274</v>
      </c>
      <c r="C3227" s="1070"/>
      <c r="D3227" s="1070"/>
      <c r="E3227" s="1070"/>
      <c r="F3227" s="1070"/>
      <c r="G3227" s="1070"/>
      <c r="H3227" s="2">
        <v>8346000</v>
      </c>
      <c r="I3227" s="2"/>
    </row>
    <row r="3228" spans="1:9">
      <c r="A3228" s="1097"/>
      <c r="B3228" s="1044" t="s">
        <v>11</v>
      </c>
      <c r="C3228" s="1044"/>
      <c r="D3228" s="1044"/>
      <c r="E3228" s="1044"/>
      <c r="F3228" s="1044"/>
      <c r="G3228" s="1044"/>
      <c r="H3228" s="69">
        <v>4246000</v>
      </c>
      <c r="I3228" s="69"/>
    </row>
    <row r="3229" spans="1:9">
      <c r="A3229" s="1097"/>
      <c r="B3229" s="506"/>
      <c r="C3229" s="763" t="s">
        <v>8044</v>
      </c>
      <c r="D3229" s="763" t="s">
        <v>4058</v>
      </c>
      <c r="E3229" s="809" t="s">
        <v>126</v>
      </c>
      <c r="F3229" s="809" t="s">
        <v>15</v>
      </c>
      <c r="G3229" s="780">
        <v>1200</v>
      </c>
      <c r="H3229" s="765">
        <v>4245.6000000000004</v>
      </c>
      <c r="I3229" s="780">
        <v>3538</v>
      </c>
    </row>
    <row r="3230" spans="1:9" ht="30">
      <c r="A3230" s="1097"/>
      <c r="B3230" s="1049">
        <v>4267</v>
      </c>
      <c r="C3230" s="136">
        <v>15897200</v>
      </c>
      <c r="D3230" s="137" t="s">
        <v>900</v>
      </c>
      <c r="E3230" s="12" t="s">
        <v>126</v>
      </c>
      <c r="F3230" s="12" t="s">
        <v>15</v>
      </c>
      <c r="G3230" s="14">
        <v>1100</v>
      </c>
      <c r="H3230" s="14">
        <v>4246000</v>
      </c>
      <c r="I3230" s="14">
        <v>3860</v>
      </c>
    </row>
    <row r="3231" spans="1:9">
      <c r="A3231" s="1097"/>
      <c r="B3231" s="1044" t="s">
        <v>118</v>
      </c>
      <c r="C3231" s="1044"/>
      <c r="D3231" s="1044"/>
      <c r="E3231" s="1044"/>
      <c r="F3231" s="1044"/>
      <c r="G3231" s="1044"/>
      <c r="H3231" s="69">
        <v>4100000</v>
      </c>
      <c r="I3231" s="69"/>
    </row>
    <row r="3232" spans="1:9" ht="30">
      <c r="A3232" s="1097"/>
      <c r="B3232" s="506"/>
      <c r="C3232" s="137" t="s">
        <v>6713</v>
      </c>
      <c r="D3232" s="137" t="s">
        <v>5445</v>
      </c>
      <c r="E3232" s="501" t="s">
        <v>14</v>
      </c>
      <c r="F3232" s="501" t="s">
        <v>121</v>
      </c>
      <c r="G3232" s="337">
        <v>1200</v>
      </c>
      <c r="H3232" s="337">
        <v>1200</v>
      </c>
      <c r="I3232" s="442">
        <v>1</v>
      </c>
    </row>
    <row r="3233" spans="1:9" ht="18">
      <c r="A3233" s="1097"/>
      <c r="B3233" s="506"/>
      <c r="C3233" s="432" t="s">
        <v>8555</v>
      </c>
      <c r="D3233" s="432" t="s">
        <v>5445</v>
      </c>
      <c r="E3233" s="978" t="s">
        <v>120</v>
      </c>
      <c r="F3233" s="978" t="s">
        <v>121</v>
      </c>
      <c r="G3233" s="433">
        <v>60000000</v>
      </c>
      <c r="H3233" s="433">
        <v>60000000</v>
      </c>
      <c r="I3233" s="442">
        <v>1</v>
      </c>
    </row>
    <row r="3234" spans="1:9" ht="18">
      <c r="A3234" s="1097"/>
      <c r="B3234" s="506"/>
      <c r="C3234" s="991" t="s">
        <v>8693</v>
      </c>
      <c r="D3234" s="991" t="s">
        <v>5445</v>
      </c>
      <c r="E3234" s="1015" t="s">
        <v>120</v>
      </c>
      <c r="F3234" s="1015" t="s">
        <v>121</v>
      </c>
      <c r="G3234" s="998">
        <v>5000000</v>
      </c>
      <c r="H3234" s="998">
        <v>5000000</v>
      </c>
      <c r="I3234" s="442">
        <v>1</v>
      </c>
    </row>
    <row r="3235" spans="1:9" ht="45">
      <c r="A3235" s="1097"/>
      <c r="B3235" s="1049">
        <v>4239</v>
      </c>
      <c r="C3235" s="136" t="s">
        <v>901</v>
      </c>
      <c r="D3235" s="137" t="s">
        <v>902</v>
      </c>
      <c r="E3235" s="12" t="s">
        <v>14</v>
      </c>
      <c r="F3235" s="12" t="s">
        <v>121</v>
      </c>
      <c r="G3235" s="14">
        <v>600000</v>
      </c>
      <c r="H3235" s="14">
        <v>600000</v>
      </c>
      <c r="I3235" s="14">
        <v>1</v>
      </c>
    </row>
    <row r="3236" spans="1:9" ht="45">
      <c r="A3236" s="1097"/>
      <c r="B3236" s="1049"/>
      <c r="C3236" s="136" t="s">
        <v>903</v>
      </c>
      <c r="D3236" s="137" t="s">
        <v>904</v>
      </c>
      <c r="E3236" s="12" t="s">
        <v>14</v>
      </c>
      <c r="F3236" s="12" t="s">
        <v>121</v>
      </c>
      <c r="G3236" s="14">
        <v>500000</v>
      </c>
      <c r="H3236" s="14">
        <v>500000</v>
      </c>
      <c r="I3236" s="14">
        <v>1</v>
      </c>
    </row>
    <row r="3237" spans="1:9" ht="30">
      <c r="A3237" s="1097"/>
      <c r="B3237" s="1049"/>
      <c r="C3237" s="136" t="s">
        <v>5704</v>
      </c>
      <c r="D3237" s="137" t="s">
        <v>5460</v>
      </c>
      <c r="E3237" s="310" t="s">
        <v>14</v>
      </c>
      <c r="F3237" s="310" t="s">
        <v>121</v>
      </c>
      <c r="G3237" s="14">
        <v>700000</v>
      </c>
      <c r="H3237" s="14">
        <v>700000</v>
      </c>
      <c r="I3237" s="14">
        <v>1</v>
      </c>
    </row>
    <row r="3238" spans="1:9" ht="30">
      <c r="A3238" s="1097"/>
      <c r="B3238" s="1049"/>
      <c r="C3238" s="136" t="s">
        <v>5705</v>
      </c>
      <c r="D3238" s="137" t="s">
        <v>5460</v>
      </c>
      <c r="E3238" s="310" t="s">
        <v>14</v>
      </c>
      <c r="F3238" s="310" t="s">
        <v>121</v>
      </c>
      <c r="G3238" s="14">
        <v>400000</v>
      </c>
      <c r="H3238" s="14">
        <v>400000</v>
      </c>
      <c r="I3238" s="14">
        <v>1</v>
      </c>
    </row>
    <row r="3239" spans="1:9" ht="30">
      <c r="A3239" s="1097"/>
      <c r="B3239" s="1049"/>
      <c r="C3239" s="136" t="s">
        <v>5706</v>
      </c>
      <c r="D3239" s="137" t="s">
        <v>5460</v>
      </c>
      <c r="E3239" s="310" t="s">
        <v>14</v>
      </c>
      <c r="F3239" s="310" t="s">
        <v>121</v>
      </c>
      <c r="G3239" s="14">
        <v>211000</v>
      </c>
      <c r="H3239" s="14">
        <v>211000</v>
      </c>
      <c r="I3239" s="14">
        <v>1</v>
      </c>
    </row>
    <row r="3240" spans="1:9" ht="30">
      <c r="A3240" s="1097"/>
      <c r="B3240" s="1049"/>
      <c r="C3240" s="136" t="s">
        <v>4024</v>
      </c>
      <c r="D3240" s="137" t="s">
        <v>5460</v>
      </c>
      <c r="E3240" s="310" t="s">
        <v>14</v>
      </c>
      <c r="F3240" s="310" t="s">
        <v>121</v>
      </c>
      <c r="G3240" s="14">
        <v>390000</v>
      </c>
      <c r="H3240" s="14">
        <v>390000</v>
      </c>
      <c r="I3240" s="14">
        <v>1</v>
      </c>
    </row>
    <row r="3241" spans="1:9" ht="30">
      <c r="A3241" s="1097"/>
      <c r="B3241" s="1049"/>
      <c r="C3241" s="136" t="s">
        <v>4026</v>
      </c>
      <c r="D3241" s="137" t="s">
        <v>5460</v>
      </c>
      <c r="E3241" s="310" t="s">
        <v>14</v>
      </c>
      <c r="F3241" s="310" t="s">
        <v>121</v>
      </c>
      <c r="G3241" s="14">
        <v>352000</v>
      </c>
      <c r="H3241" s="14">
        <v>352000</v>
      </c>
      <c r="I3241" s="14">
        <v>1</v>
      </c>
    </row>
    <row r="3242" spans="1:9" ht="30">
      <c r="A3242" s="1097"/>
      <c r="B3242" s="1049"/>
      <c r="C3242" s="136" t="s">
        <v>4028</v>
      </c>
      <c r="D3242" s="137" t="s">
        <v>5460</v>
      </c>
      <c r="E3242" s="310" t="s">
        <v>14</v>
      </c>
      <c r="F3242" s="310" t="s">
        <v>121</v>
      </c>
      <c r="G3242" s="14">
        <v>248500</v>
      </c>
      <c r="H3242" s="14">
        <v>248500</v>
      </c>
      <c r="I3242" s="14">
        <v>1</v>
      </c>
    </row>
    <row r="3243" spans="1:9" ht="30">
      <c r="A3243" s="1097"/>
      <c r="B3243" s="1049"/>
      <c r="C3243" s="136" t="s">
        <v>4034</v>
      </c>
      <c r="D3243" s="137" t="s">
        <v>5460</v>
      </c>
      <c r="E3243" s="310" t="s">
        <v>14</v>
      </c>
      <c r="F3243" s="310" t="s">
        <v>121</v>
      </c>
      <c r="G3243" s="14">
        <v>335000</v>
      </c>
      <c r="H3243" s="14">
        <v>335000</v>
      </c>
      <c r="I3243" s="14">
        <v>1</v>
      </c>
    </row>
    <row r="3244" spans="1:9" ht="30">
      <c r="A3244" s="1097"/>
      <c r="B3244" s="1049"/>
      <c r="C3244" s="136" t="s">
        <v>4030</v>
      </c>
      <c r="D3244" s="137" t="s">
        <v>5460</v>
      </c>
      <c r="E3244" s="310" t="s">
        <v>14</v>
      </c>
      <c r="F3244" s="310" t="s">
        <v>121</v>
      </c>
      <c r="G3244" s="14">
        <v>215500</v>
      </c>
      <c r="H3244" s="14">
        <v>215500</v>
      </c>
      <c r="I3244" s="14">
        <v>1</v>
      </c>
    </row>
    <row r="3245" spans="1:9" ht="30">
      <c r="A3245" s="1097"/>
      <c r="B3245" s="1049"/>
      <c r="C3245" s="136" t="s">
        <v>5707</v>
      </c>
      <c r="D3245" s="137" t="s">
        <v>5460</v>
      </c>
      <c r="E3245" s="310" t="s">
        <v>14</v>
      </c>
      <c r="F3245" s="310" t="s">
        <v>121</v>
      </c>
      <c r="G3245" s="14">
        <v>148000</v>
      </c>
      <c r="H3245" s="14">
        <v>148000</v>
      </c>
      <c r="I3245" s="14">
        <v>1</v>
      </c>
    </row>
    <row r="3246" spans="1:9" ht="60">
      <c r="A3246" s="1097"/>
      <c r="B3246" s="1049"/>
      <c r="C3246" s="136" t="s">
        <v>905</v>
      </c>
      <c r="D3246" s="137" t="s">
        <v>906</v>
      </c>
      <c r="E3246" s="12" t="s">
        <v>14</v>
      </c>
      <c r="F3246" s="12" t="s">
        <v>121</v>
      </c>
      <c r="G3246" s="14">
        <v>500000</v>
      </c>
      <c r="H3246" s="14">
        <v>500000</v>
      </c>
      <c r="I3246" s="14">
        <v>1</v>
      </c>
    </row>
    <row r="3247" spans="1:9" ht="30">
      <c r="A3247" s="1097"/>
      <c r="B3247" s="1049"/>
      <c r="C3247" s="137" t="s">
        <v>7150</v>
      </c>
      <c r="D3247" s="137" t="s">
        <v>5445</v>
      </c>
      <c r="E3247" s="137" t="s">
        <v>14</v>
      </c>
      <c r="F3247" s="137" t="s">
        <v>121</v>
      </c>
      <c r="G3247" s="137">
        <v>2500000</v>
      </c>
      <c r="H3247" s="137">
        <v>2500000</v>
      </c>
      <c r="I3247" s="137">
        <v>1</v>
      </c>
    </row>
    <row r="3248" spans="1:9" ht="60">
      <c r="A3248" s="1097"/>
      <c r="B3248" s="1049"/>
      <c r="C3248" s="136" t="s">
        <v>907</v>
      </c>
      <c r="D3248" s="137" t="s">
        <v>908</v>
      </c>
      <c r="E3248" s="12" t="s">
        <v>14</v>
      </c>
      <c r="F3248" s="12" t="s">
        <v>121</v>
      </c>
      <c r="G3248" s="14">
        <v>800000</v>
      </c>
      <c r="H3248" s="14">
        <v>800000</v>
      </c>
      <c r="I3248" s="14">
        <v>1</v>
      </c>
    </row>
    <row r="3249" spans="1:9" ht="60">
      <c r="A3249" s="1097"/>
      <c r="B3249" s="1049"/>
      <c r="C3249" s="136" t="s">
        <v>909</v>
      </c>
      <c r="D3249" s="137" t="s">
        <v>910</v>
      </c>
      <c r="E3249" s="12" t="s">
        <v>14</v>
      </c>
      <c r="F3249" s="12" t="s">
        <v>121</v>
      </c>
      <c r="G3249" s="14">
        <v>300000</v>
      </c>
      <c r="H3249" s="14">
        <v>300000</v>
      </c>
      <c r="I3249" s="14">
        <v>1</v>
      </c>
    </row>
    <row r="3250" spans="1:9" ht="45">
      <c r="A3250" s="1097"/>
      <c r="B3250" s="1049"/>
      <c r="C3250" s="136" t="s">
        <v>911</v>
      </c>
      <c r="D3250" s="137" t="s">
        <v>912</v>
      </c>
      <c r="E3250" s="12" t="s">
        <v>14</v>
      </c>
      <c r="F3250" s="12" t="s">
        <v>121</v>
      </c>
      <c r="G3250" s="14">
        <v>600000</v>
      </c>
      <c r="H3250" s="14">
        <v>600000</v>
      </c>
      <c r="I3250" s="14">
        <v>1</v>
      </c>
    </row>
    <row r="3251" spans="1:9" ht="30">
      <c r="A3251" s="1097"/>
      <c r="B3251" s="1049"/>
      <c r="C3251" s="136" t="s">
        <v>5841</v>
      </c>
      <c r="D3251" s="137" t="s">
        <v>5445</v>
      </c>
      <c r="E3251" s="329" t="s">
        <v>14</v>
      </c>
      <c r="F3251" s="329" t="s">
        <v>121</v>
      </c>
      <c r="G3251" s="321">
        <v>500</v>
      </c>
      <c r="H3251" s="321">
        <v>500</v>
      </c>
      <c r="I3251" s="14">
        <v>1</v>
      </c>
    </row>
    <row r="3252" spans="1:9" ht="30">
      <c r="A3252" s="1097"/>
      <c r="B3252" s="1049"/>
      <c r="C3252" s="136" t="s">
        <v>5842</v>
      </c>
      <c r="D3252" s="137" t="s">
        <v>5445</v>
      </c>
      <c r="E3252" s="329" t="s">
        <v>14</v>
      </c>
      <c r="F3252" s="329" t="s">
        <v>121</v>
      </c>
      <c r="G3252" s="321">
        <v>600</v>
      </c>
      <c r="H3252" s="321">
        <v>600</v>
      </c>
      <c r="I3252" s="14">
        <v>1</v>
      </c>
    </row>
    <row r="3253" spans="1:9" ht="30">
      <c r="A3253" s="1097"/>
      <c r="B3253" s="1049"/>
      <c r="C3253" s="136" t="s">
        <v>5843</v>
      </c>
      <c r="D3253" s="137" t="s">
        <v>5445</v>
      </c>
      <c r="E3253" s="329" t="s">
        <v>14</v>
      </c>
      <c r="F3253" s="329" t="s">
        <v>121</v>
      </c>
      <c r="G3253" s="321">
        <v>2000</v>
      </c>
      <c r="H3253" s="321">
        <v>2000</v>
      </c>
      <c r="I3253" s="14">
        <v>1</v>
      </c>
    </row>
    <row r="3254" spans="1:9" ht="30">
      <c r="A3254" s="1097"/>
      <c r="B3254" s="1049"/>
      <c r="C3254" s="136" t="s">
        <v>5844</v>
      </c>
      <c r="D3254" s="137" t="s">
        <v>5445</v>
      </c>
      <c r="E3254" s="329" t="s">
        <v>14</v>
      </c>
      <c r="F3254" s="329" t="s">
        <v>121</v>
      </c>
      <c r="G3254" s="321">
        <v>300</v>
      </c>
      <c r="H3254" s="321">
        <v>300</v>
      </c>
      <c r="I3254" s="14">
        <v>1</v>
      </c>
    </row>
    <row r="3255" spans="1:9" ht="30">
      <c r="A3255" s="1097"/>
      <c r="B3255" s="1049"/>
      <c r="C3255" s="136" t="s">
        <v>5845</v>
      </c>
      <c r="D3255" s="137" t="s">
        <v>5445</v>
      </c>
      <c r="E3255" s="329" t="s">
        <v>14</v>
      </c>
      <c r="F3255" s="329" t="s">
        <v>121</v>
      </c>
      <c r="G3255" s="321">
        <v>300</v>
      </c>
      <c r="H3255" s="321">
        <v>300</v>
      </c>
      <c r="I3255" s="14">
        <v>1</v>
      </c>
    </row>
    <row r="3256" spans="1:9" ht="30">
      <c r="A3256" s="1097"/>
      <c r="B3256" s="1049"/>
      <c r="C3256" s="136" t="s">
        <v>5846</v>
      </c>
      <c r="D3256" s="137" t="s">
        <v>5445</v>
      </c>
      <c r="E3256" s="329" t="s">
        <v>14</v>
      </c>
      <c r="F3256" s="329" t="s">
        <v>121</v>
      </c>
      <c r="G3256" s="321">
        <v>700</v>
      </c>
      <c r="H3256" s="321">
        <v>700</v>
      </c>
      <c r="I3256" s="14">
        <v>1</v>
      </c>
    </row>
    <row r="3257" spans="1:9" ht="45">
      <c r="A3257" s="1097"/>
      <c r="B3257" s="1049"/>
      <c r="C3257" s="136" t="s">
        <v>913</v>
      </c>
      <c r="D3257" s="137" t="s">
        <v>914</v>
      </c>
      <c r="E3257" s="12" t="s">
        <v>14</v>
      </c>
      <c r="F3257" s="12" t="s">
        <v>121</v>
      </c>
      <c r="G3257" s="14">
        <v>800000</v>
      </c>
      <c r="H3257" s="14">
        <v>800000</v>
      </c>
      <c r="I3257" s="14">
        <v>1</v>
      </c>
    </row>
    <row r="3258" spans="1:9">
      <c r="A3258" s="1097"/>
      <c r="B3258" s="1070" t="s">
        <v>295</v>
      </c>
      <c r="C3258" s="1070"/>
      <c r="D3258" s="1070"/>
      <c r="E3258" s="1070"/>
      <c r="F3258" s="1070"/>
      <c r="G3258" s="1070"/>
      <c r="H3258" s="2">
        <v>0</v>
      </c>
      <c r="I3258" s="2"/>
    </row>
    <row r="3259" spans="1:9">
      <c r="A3259" s="1097"/>
      <c r="B3259" s="1044" t="s">
        <v>11</v>
      </c>
      <c r="C3259" s="1044"/>
      <c r="D3259" s="1044"/>
      <c r="E3259" s="1044"/>
      <c r="F3259" s="1044"/>
      <c r="G3259" s="1044"/>
      <c r="H3259" s="69"/>
      <c r="I3259" s="69"/>
    </row>
    <row r="3260" spans="1:9" ht="30">
      <c r="A3260" s="1097"/>
      <c r="B3260" s="136" t="s">
        <v>5618</v>
      </c>
      <c r="C3260" s="137" t="s">
        <v>6429</v>
      </c>
      <c r="D3260" s="137" t="s">
        <v>4060</v>
      </c>
      <c r="E3260" s="137" t="s">
        <v>126</v>
      </c>
      <c r="F3260" s="137" t="s">
        <v>121</v>
      </c>
      <c r="G3260" s="107">
        <v>2112.88</v>
      </c>
      <c r="H3260" s="107">
        <v>2112.88</v>
      </c>
      <c r="I3260" s="442">
        <v>1</v>
      </c>
    </row>
    <row r="3261" spans="1:9">
      <c r="A3261" s="1097"/>
      <c r="B3261" s="1044" t="s">
        <v>118</v>
      </c>
      <c r="C3261" s="1044"/>
      <c r="D3261" s="1044"/>
      <c r="E3261" s="1044"/>
      <c r="F3261" s="1044"/>
      <c r="G3261" s="1044"/>
      <c r="H3261" s="69"/>
      <c r="I3261" s="69"/>
    </row>
    <row r="3262" spans="1:9">
      <c r="A3262" s="1097"/>
      <c r="B3262" s="923"/>
      <c r="C3262" s="763" t="s">
        <v>8276</v>
      </c>
      <c r="D3262" s="763" t="s">
        <v>5260</v>
      </c>
      <c r="E3262" s="834" t="s">
        <v>3120</v>
      </c>
      <c r="F3262" s="137" t="s">
        <v>121</v>
      </c>
      <c r="G3262" s="764">
        <v>104000</v>
      </c>
      <c r="H3262" s="764">
        <v>104000</v>
      </c>
      <c r="I3262" s="827">
        <v>1</v>
      </c>
    </row>
    <row r="3263" spans="1:9" ht="30">
      <c r="A3263" s="1097"/>
      <c r="B3263" s="923">
        <v>4239</v>
      </c>
      <c r="C3263" s="137" t="s">
        <v>5729</v>
      </c>
      <c r="D3263" s="137" t="s">
        <v>5460</v>
      </c>
      <c r="E3263" s="137" t="s">
        <v>14</v>
      </c>
      <c r="F3263" s="136" t="s">
        <v>121</v>
      </c>
      <c r="G3263" s="136">
        <v>1800000</v>
      </c>
      <c r="H3263" s="136">
        <v>1800000</v>
      </c>
      <c r="I3263" s="136">
        <v>1</v>
      </c>
    </row>
    <row r="3264" spans="1:9" ht="40.5" customHeight="1">
      <c r="A3264" s="1097"/>
      <c r="B3264" s="1088" t="s">
        <v>296</v>
      </c>
      <c r="C3264" s="1089"/>
      <c r="D3264" s="1089"/>
      <c r="E3264" s="1089"/>
      <c r="F3264" s="1089"/>
      <c r="G3264" s="1090"/>
      <c r="H3264" s="2">
        <v>1800000</v>
      </c>
      <c r="I3264" s="2"/>
    </row>
    <row r="3265" spans="1:11" ht="40.5" customHeight="1">
      <c r="A3265" s="1097"/>
      <c r="B3265" s="440"/>
      <c r="C3265" s="1235" t="s">
        <v>154</v>
      </c>
      <c r="D3265" s="1236"/>
      <c r="E3265" s="1236"/>
      <c r="F3265" s="1236"/>
      <c r="G3265" s="1236"/>
      <c r="H3265" s="1237"/>
      <c r="I3265" s="441"/>
    </row>
    <row r="3266" spans="1:11" ht="40.5" customHeight="1">
      <c r="A3266" s="1097"/>
      <c r="B3266" s="919" t="s">
        <v>5618</v>
      </c>
      <c r="C3266" s="424" t="s">
        <v>6423</v>
      </c>
      <c r="D3266" s="424" t="s">
        <v>4060</v>
      </c>
      <c r="E3266" s="424" t="s">
        <v>126</v>
      </c>
      <c r="F3266" s="424" t="s">
        <v>121</v>
      </c>
      <c r="G3266" s="424">
        <v>2208920</v>
      </c>
      <c r="H3266" s="424">
        <v>2208920</v>
      </c>
      <c r="I3266" s="424">
        <v>1</v>
      </c>
      <c r="J3266" s="424"/>
      <c r="K3266" s="424"/>
    </row>
    <row r="3267" spans="1:11" ht="30" customHeight="1">
      <c r="A3267" s="1097"/>
      <c r="B3267" s="1058" t="s">
        <v>118</v>
      </c>
      <c r="C3267" s="1059"/>
      <c r="D3267" s="1059"/>
      <c r="E3267" s="1059"/>
      <c r="F3267" s="1059"/>
      <c r="G3267" s="1060"/>
      <c r="H3267" s="69"/>
      <c r="I3267" s="69"/>
    </row>
    <row r="3268" spans="1:11" ht="30" customHeight="1">
      <c r="A3268" s="1097"/>
      <c r="B3268" s="923"/>
      <c r="C3268" s="763" t="s">
        <v>8275</v>
      </c>
      <c r="D3268" s="763" t="s">
        <v>5260</v>
      </c>
      <c r="E3268" s="834" t="s">
        <v>3120</v>
      </c>
      <c r="F3268" s="137" t="s">
        <v>121</v>
      </c>
      <c r="G3268" s="764">
        <v>45080</v>
      </c>
      <c r="H3268" s="764">
        <v>45080</v>
      </c>
      <c r="I3268" s="827">
        <v>1</v>
      </c>
    </row>
    <row r="3269" spans="1:11" ht="30" customHeight="1">
      <c r="A3269" s="1097"/>
      <c r="B3269" s="919" t="s">
        <v>5618</v>
      </c>
      <c r="C3269" s="486" t="s">
        <v>6667</v>
      </c>
      <c r="D3269" s="486" t="s">
        <v>5260</v>
      </c>
      <c r="E3269" s="491" t="s">
        <v>3120</v>
      </c>
      <c r="F3269" s="137" t="s">
        <v>121</v>
      </c>
      <c r="G3269" s="498">
        <v>45.08</v>
      </c>
      <c r="H3269" s="498">
        <v>45.08</v>
      </c>
      <c r="I3269" s="487">
        <v>1</v>
      </c>
    </row>
    <row r="3270" spans="1:11" ht="30" customHeight="1">
      <c r="A3270" s="1097"/>
      <c r="B3270" s="1079">
        <v>4239</v>
      </c>
      <c r="C3270" s="137" t="s">
        <v>6572</v>
      </c>
      <c r="D3270" s="137" t="s">
        <v>6573</v>
      </c>
      <c r="E3270" s="137" t="s">
        <v>14</v>
      </c>
      <c r="F3270" s="137" t="s">
        <v>121</v>
      </c>
      <c r="G3270" s="401">
        <v>600000</v>
      </c>
      <c r="H3270" s="401">
        <v>600000</v>
      </c>
      <c r="I3270" s="471">
        <v>1</v>
      </c>
    </row>
    <row r="3271" spans="1:11">
      <c r="A3271" s="1097"/>
      <c r="B3271" s="1080"/>
      <c r="C3271" s="136" t="s">
        <v>915</v>
      </c>
      <c r="D3271" s="137" t="s">
        <v>293</v>
      </c>
      <c r="E3271" s="12" t="s">
        <v>120</v>
      </c>
      <c r="F3271" s="12" t="s">
        <v>121</v>
      </c>
      <c r="G3271" s="14">
        <v>1800000</v>
      </c>
      <c r="H3271" s="14">
        <v>1800000</v>
      </c>
      <c r="I3271" s="14">
        <v>1</v>
      </c>
    </row>
    <row r="3272" spans="1:11">
      <c r="A3272" s="1097"/>
      <c r="B3272" s="943">
        <v>4267</v>
      </c>
      <c r="C3272" s="136" t="s">
        <v>7137</v>
      </c>
      <c r="D3272" s="208" t="s">
        <v>4058</v>
      </c>
      <c r="E3272" s="187" t="s">
        <v>126</v>
      </c>
      <c r="F3272" s="49" t="s">
        <v>15</v>
      </c>
      <c r="G3272" s="61">
        <v>10000</v>
      </c>
      <c r="H3272" s="380">
        <v>2000</v>
      </c>
      <c r="I3272" s="210">
        <v>200</v>
      </c>
    </row>
    <row r="3273" spans="1:11" ht="36" customHeight="1">
      <c r="A3273" s="1097"/>
      <c r="B3273" s="1070" t="s">
        <v>6665</v>
      </c>
      <c r="C3273" s="1070"/>
      <c r="D3273" s="1070"/>
      <c r="E3273" s="1070"/>
      <c r="F3273" s="1070"/>
      <c r="G3273" s="1070"/>
      <c r="H3273" s="209"/>
      <c r="I3273" s="210"/>
    </row>
    <row r="3274" spans="1:11" ht="36" customHeight="1">
      <c r="A3274" s="1097"/>
      <c r="B3274" s="763" t="s">
        <v>5618</v>
      </c>
      <c r="C3274" s="763" t="s">
        <v>7885</v>
      </c>
      <c r="D3274" s="763" t="s">
        <v>4060</v>
      </c>
      <c r="E3274" s="790" t="s">
        <v>126</v>
      </c>
      <c r="F3274" s="137" t="s">
        <v>121</v>
      </c>
      <c r="G3274" s="764">
        <v>5096000</v>
      </c>
      <c r="H3274" s="764">
        <v>5096000</v>
      </c>
      <c r="I3274" s="210">
        <v>1</v>
      </c>
    </row>
    <row r="3275" spans="1:11" ht="30">
      <c r="A3275" s="1097"/>
      <c r="B3275" s="136" t="s">
        <v>5618</v>
      </c>
      <c r="C3275" s="137" t="s">
        <v>6666</v>
      </c>
      <c r="D3275" s="137" t="s">
        <v>5260</v>
      </c>
      <c r="E3275" s="491" t="s">
        <v>3120</v>
      </c>
      <c r="F3275" s="137" t="s">
        <v>121</v>
      </c>
      <c r="G3275" s="401">
        <v>43120</v>
      </c>
      <c r="H3275" s="401">
        <v>43120</v>
      </c>
      <c r="I3275" s="210">
        <v>1</v>
      </c>
    </row>
    <row r="3276" spans="1:11" ht="30">
      <c r="A3276" s="1097"/>
      <c r="B3276" s="943" t="s">
        <v>5588</v>
      </c>
      <c r="C3276" s="503" t="s">
        <v>6710</v>
      </c>
      <c r="D3276" s="503" t="s">
        <v>5460</v>
      </c>
      <c r="E3276" s="503" t="s">
        <v>14</v>
      </c>
      <c r="F3276" s="503" t="s">
        <v>121</v>
      </c>
      <c r="G3276" s="503">
        <v>700000</v>
      </c>
      <c r="H3276" s="503">
        <v>700000</v>
      </c>
      <c r="I3276" s="210">
        <v>1</v>
      </c>
    </row>
    <row r="3277" spans="1:11" ht="30">
      <c r="A3277" s="1097"/>
      <c r="B3277" s="943" t="s">
        <v>5588</v>
      </c>
      <c r="C3277" s="503" t="s">
        <v>6711</v>
      </c>
      <c r="D3277" s="503" t="s">
        <v>5460</v>
      </c>
      <c r="E3277" s="503" t="s">
        <v>14</v>
      </c>
      <c r="F3277" s="503" t="s">
        <v>121</v>
      </c>
      <c r="G3277" s="503">
        <v>700000</v>
      </c>
      <c r="H3277" s="503">
        <v>700000</v>
      </c>
      <c r="I3277" s="210">
        <v>1</v>
      </c>
    </row>
    <row r="3278" spans="1:11" ht="30">
      <c r="A3278" s="1097"/>
      <c r="B3278" s="943" t="s">
        <v>5588</v>
      </c>
      <c r="C3278" s="503" t="s">
        <v>6712</v>
      </c>
      <c r="D3278" s="503" t="s">
        <v>5460</v>
      </c>
      <c r="E3278" s="503" t="s">
        <v>14</v>
      </c>
      <c r="F3278" s="503" t="s">
        <v>121</v>
      </c>
      <c r="G3278" s="503">
        <v>700000</v>
      </c>
      <c r="H3278" s="503">
        <v>700000</v>
      </c>
      <c r="I3278" s="210">
        <v>1</v>
      </c>
    </row>
    <row r="3279" spans="1:11" ht="29.25" customHeight="1">
      <c r="A3279" s="1097"/>
      <c r="B3279" s="1070" t="s">
        <v>5735</v>
      </c>
      <c r="C3279" s="1070"/>
      <c r="D3279" s="1070"/>
      <c r="E3279" s="1070"/>
      <c r="F3279" s="1070"/>
      <c r="G3279" s="1070"/>
      <c r="H3279" s="209"/>
      <c r="I3279" s="210"/>
    </row>
    <row r="3280" spans="1:11">
      <c r="A3280" s="1097"/>
      <c r="B3280" s="1121" t="s">
        <v>11</v>
      </c>
      <c r="C3280" s="1122"/>
      <c r="D3280" s="1122"/>
      <c r="E3280" s="1122"/>
      <c r="F3280" s="1122"/>
      <c r="G3280" s="1123"/>
    </row>
    <row r="3281" spans="1:9">
      <c r="A3281" s="1097"/>
      <c r="B3281" s="937"/>
      <c r="C3281" s="816" t="s">
        <v>8049</v>
      </c>
      <c r="D3281" s="816" t="s">
        <v>4049</v>
      </c>
      <c r="E3281" s="816" t="s">
        <v>14</v>
      </c>
      <c r="F3281" s="816" t="s">
        <v>15</v>
      </c>
      <c r="G3281" s="780">
        <v>251000</v>
      </c>
      <c r="H3281" s="765">
        <v>2510</v>
      </c>
      <c r="I3281" s="780">
        <v>10</v>
      </c>
    </row>
    <row r="3282" spans="1:9">
      <c r="A3282" s="1097"/>
      <c r="B3282" s="1121">
        <v>5129</v>
      </c>
      <c r="C3282" s="816" t="s">
        <v>7143</v>
      </c>
      <c r="D3282" s="816" t="s">
        <v>4049</v>
      </c>
      <c r="E3282" s="816" t="s">
        <v>14</v>
      </c>
      <c r="F3282" s="816" t="s">
        <v>15</v>
      </c>
      <c r="G3282" s="816">
        <v>150000</v>
      </c>
      <c r="H3282" s="380">
        <v>900</v>
      </c>
      <c r="I3282" s="5">
        <v>6</v>
      </c>
    </row>
    <row r="3283" spans="1:9">
      <c r="A3283" s="1097"/>
      <c r="B3283" s="1241"/>
      <c r="C3283" s="816" t="s">
        <v>8046</v>
      </c>
      <c r="D3283" s="816" t="s">
        <v>4051</v>
      </c>
      <c r="E3283" s="816" t="s">
        <v>14</v>
      </c>
      <c r="F3283" s="816" t="s">
        <v>15</v>
      </c>
      <c r="G3283" s="816">
        <v>240000</v>
      </c>
      <c r="H3283" s="765">
        <v>720</v>
      </c>
      <c r="I3283" s="780">
        <v>3</v>
      </c>
    </row>
    <row r="3284" spans="1:9">
      <c r="A3284" s="1097"/>
      <c r="B3284" s="1241"/>
      <c r="C3284" s="816" t="s">
        <v>8047</v>
      </c>
      <c r="D3284" s="816" t="s">
        <v>5738</v>
      </c>
      <c r="E3284" s="816" t="s">
        <v>14</v>
      </c>
      <c r="F3284" s="816" t="s">
        <v>15</v>
      </c>
      <c r="G3284" s="816">
        <v>160000</v>
      </c>
      <c r="H3284" s="765">
        <v>640</v>
      </c>
      <c r="I3284" s="780">
        <v>4</v>
      </c>
    </row>
    <row r="3285" spans="1:9">
      <c r="A3285" s="1097"/>
      <c r="B3285" s="1241"/>
      <c r="C3285" s="816" t="s">
        <v>8048</v>
      </c>
      <c r="D3285" s="816" t="s">
        <v>4055</v>
      </c>
      <c r="E3285" s="816" t="s">
        <v>14</v>
      </c>
      <c r="F3285" s="816" t="s">
        <v>15</v>
      </c>
      <c r="G3285" s="816">
        <v>150000</v>
      </c>
      <c r="H3285" s="765">
        <v>750</v>
      </c>
      <c r="I3285" s="780">
        <v>5</v>
      </c>
    </row>
    <row r="3286" spans="1:9">
      <c r="A3286" s="1097"/>
      <c r="B3286" s="1241"/>
      <c r="C3286" s="816" t="s">
        <v>7141</v>
      </c>
      <c r="D3286" s="816" t="s">
        <v>4055</v>
      </c>
      <c r="E3286" s="816" t="s">
        <v>14</v>
      </c>
      <c r="F3286" s="816" t="s">
        <v>15</v>
      </c>
      <c r="G3286" s="816">
        <v>140000</v>
      </c>
      <c r="H3286" s="380">
        <v>1260</v>
      </c>
      <c r="I3286" s="339">
        <v>9</v>
      </c>
    </row>
    <row r="3287" spans="1:9">
      <c r="A3287" s="1097"/>
      <c r="B3287" s="1067"/>
      <c r="C3287" s="816" t="s">
        <v>7142</v>
      </c>
      <c r="D3287" s="816" t="s">
        <v>4051</v>
      </c>
      <c r="E3287" s="816" t="s">
        <v>14</v>
      </c>
      <c r="F3287" s="816" t="s">
        <v>15</v>
      </c>
      <c r="G3287" s="816">
        <v>220000</v>
      </c>
      <c r="H3287" s="380">
        <v>220</v>
      </c>
      <c r="I3287" s="339">
        <v>1</v>
      </c>
    </row>
    <row r="3288" spans="1:9">
      <c r="A3288" s="1097"/>
      <c r="B3288" s="1238" t="s">
        <v>5661</v>
      </c>
      <c r="C3288" s="136" t="s">
        <v>5736</v>
      </c>
      <c r="D3288" s="137" t="s">
        <v>4055</v>
      </c>
      <c r="E3288" s="137" t="s">
        <v>14</v>
      </c>
      <c r="F3288" s="49" t="s">
        <v>15</v>
      </c>
      <c r="G3288" s="338">
        <v>140000</v>
      </c>
      <c r="H3288" s="321">
        <v>700</v>
      </c>
      <c r="I3288" s="339">
        <v>5</v>
      </c>
    </row>
    <row r="3289" spans="1:9">
      <c r="A3289" s="1097"/>
      <c r="B3289" s="1239"/>
      <c r="C3289" s="136" t="s">
        <v>5741</v>
      </c>
      <c r="D3289" s="137" t="s">
        <v>4049</v>
      </c>
      <c r="E3289" s="137" t="s">
        <v>14</v>
      </c>
      <c r="F3289" s="49" t="s">
        <v>15</v>
      </c>
      <c r="G3289" s="338">
        <v>150000</v>
      </c>
      <c r="H3289" s="321">
        <v>600</v>
      </c>
      <c r="I3289" s="210">
        <v>4</v>
      </c>
    </row>
    <row r="3290" spans="1:9">
      <c r="A3290" s="1097"/>
      <c r="B3290" s="1240"/>
      <c r="C3290" s="136" t="s">
        <v>5737</v>
      </c>
      <c r="D3290" s="137" t="s">
        <v>5738</v>
      </c>
      <c r="E3290" s="137" t="s">
        <v>14</v>
      </c>
      <c r="F3290" s="49" t="s">
        <v>15</v>
      </c>
      <c r="G3290" s="338">
        <v>150000</v>
      </c>
      <c r="H3290" s="321">
        <v>150</v>
      </c>
      <c r="I3290" s="339">
        <v>1</v>
      </c>
    </row>
    <row r="3291" spans="1:9" ht="36" customHeight="1">
      <c r="A3291" s="1097"/>
      <c r="B3291" s="1070" t="s">
        <v>7116</v>
      </c>
      <c r="C3291" s="1070"/>
      <c r="D3291" s="1070"/>
      <c r="E3291" s="1070"/>
      <c r="F3291" s="1070"/>
      <c r="G3291" s="1070"/>
      <c r="H3291" s="584"/>
      <c r="I3291" s="339"/>
    </row>
    <row r="3292" spans="1:9">
      <c r="A3292" s="1097"/>
      <c r="B3292" s="583"/>
      <c r="C3292" s="136"/>
      <c r="D3292" s="1044" t="s">
        <v>11</v>
      </c>
      <c r="E3292" s="1044"/>
      <c r="F3292" s="1044"/>
      <c r="G3292" s="1044"/>
      <c r="H3292" s="1044"/>
      <c r="I3292" s="1044"/>
    </row>
    <row r="3293" spans="1:9">
      <c r="A3293" s="1097"/>
      <c r="B3293" s="136" t="s">
        <v>6285</v>
      </c>
      <c r="C3293" s="136" t="s">
        <v>7117</v>
      </c>
      <c r="D3293" s="136" t="s">
        <v>5605</v>
      </c>
      <c r="E3293" s="137" t="s">
        <v>14</v>
      </c>
      <c r="F3293" s="49" t="s">
        <v>15</v>
      </c>
      <c r="G3293" s="582">
        <v>10000</v>
      </c>
      <c r="H3293" s="585">
        <v>1500</v>
      </c>
      <c r="I3293" s="339">
        <v>150</v>
      </c>
    </row>
    <row r="3294" spans="1:9">
      <c r="A3294" s="1097"/>
      <c r="B3294" s="1234" t="s">
        <v>298</v>
      </c>
      <c r="C3294" s="1234"/>
      <c r="D3294" s="1234"/>
      <c r="E3294" s="1234"/>
      <c r="F3294" s="1234"/>
      <c r="G3294" s="1234"/>
      <c r="H3294" s="2">
        <v>55233000</v>
      </c>
      <c r="I3294" s="2"/>
    </row>
    <row r="3295" spans="1:9" ht="30" customHeight="1">
      <c r="A3295" s="1097"/>
      <c r="B3295" s="1058" t="s">
        <v>118</v>
      </c>
      <c r="C3295" s="1059"/>
      <c r="D3295" s="1059"/>
      <c r="E3295" s="1059"/>
      <c r="F3295" s="1059"/>
      <c r="G3295" s="1060"/>
      <c r="H3295" s="69">
        <v>55233000</v>
      </c>
      <c r="I3295" s="69"/>
    </row>
    <row r="3296" spans="1:9" s="8" customFormat="1" ht="30">
      <c r="A3296" s="1097"/>
      <c r="B3296" s="918">
        <v>4215</v>
      </c>
      <c r="C3296" s="134">
        <v>66511120</v>
      </c>
      <c r="D3296" s="135" t="s">
        <v>299</v>
      </c>
      <c r="E3296" s="15" t="s">
        <v>149</v>
      </c>
      <c r="F3296" s="15" t="s">
        <v>121</v>
      </c>
      <c r="G3296" s="16">
        <v>55233000</v>
      </c>
      <c r="H3296" s="16">
        <v>55233000</v>
      </c>
      <c r="I3296" s="16">
        <v>1</v>
      </c>
    </row>
    <row r="3297" spans="1:9">
      <c r="A3297" s="1097"/>
      <c r="B3297" s="1234" t="s">
        <v>916</v>
      </c>
      <c r="C3297" s="1234"/>
      <c r="D3297" s="1234"/>
      <c r="E3297" s="1234"/>
      <c r="F3297" s="1234"/>
      <c r="G3297" s="1234"/>
      <c r="H3297" s="2">
        <v>220649987</v>
      </c>
      <c r="I3297" s="2"/>
    </row>
    <row r="3298" spans="1:9" ht="30" customHeight="1">
      <c r="A3298" s="1097"/>
      <c r="B3298" s="1058" t="s">
        <v>154</v>
      </c>
      <c r="C3298" s="1059"/>
      <c r="D3298" s="1059"/>
      <c r="E3298" s="1059"/>
      <c r="F3298" s="1059"/>
      <c r="G3298" s="1060"/>
      <c r="H3298" s="69">
        <v>216981588</v>
      </c>
      <c r="I3298" s="69"/>
    </row>
    <row r="3299" spans="1:9" s="8" customFormat="1" ht="45">
      <c r="A3299" s="1097"/>
      <c r="B3299" s="918">
        <v>4251</v>
      </c>
      <c r="C3299" s="134">
        <v>45221142</v>
      </c>
      <c r="D3299" s="135" t="s">
        <v>917</v>
      </c>
      <c r="E3299" s="15" t="s">
        <v>149</v>
      </c>
      <c r="F3299" s="15" t="s">
        <v>121</v>
      </c>
      <c r="G3299" s="16">
        <v>9796080</v>
      </c>
      <c r="H3299" s="16">
        <v>9796080</v>
      </c>
      <c r="I3299" s="16">
        <v>1</v>
      </c>
    </row>
    <row r="3300" spans="1:9" ht="45">
      <c r="A3300" s="1097"/>
      <c r="B3300" s="919"/>
      <c r="C3300" s="136" t="s">
        <v>918</v>
      </c>
      <c r="D3300" s="137" t="s">
        <v>919</v>
      </c>
      <c r="E3300" s="12" t="s">
        <v>149</v>
      </c>
      <c r="F3300" s="12" t="s">
        <v>121</v>
      </c>
      <c r="G3300" s="14">
        <v>66633600</v>
      </c>
      <c r="H3300" s="14">
        <v>66633600</v>
      </c>
      <c r="I3300" s="14">
        <v>1</v>
      </c>
    </row>
    <row r="3301" spans="1:9" s="8" customFormat="1" ht="30">
      <c r="A3301" s="1097"/>
      <c r="B3301" s="918"/>
      <c r="C3301" s="134">
        <v>45231172</v>
      </c>
      <c r="D3301" s="135" t="s">
        <v>920</v>
      </c>
      <c r="E3301" s="15" t="s">
        <v>149</v>
      </c>
      <c r="F3301" s="15" t="s">
        <v>121</v>
      </c>
      <c r="G3301" s="16">
        <v>19600000</v>
      </c>
      <c r="H3301" s="16">
        <v>19600000</v>
      </c>
      <c r="I3301" s="16">
        <v>1</v>
      </c>
    </row>
    <row r="3302" spans="1:9" ht="30">
      <c r="A3302" s="1097"/>
      <c r="B3302" s="919"/>
      <c r="C3302" s="136" t="s">
        <v>921</v>
      </c>
      <c r="D3302" s="137" t="s">
        <v>167</v>
      </c>
      <c r="E3302" s="12" t="s">
        <v>149</v>
      </c>
      <c r="F3302" s="12" t="s">
        <v>121</v>
      </c>
      <c r="G3302" s="14">
        <v>119971908</v>
      </c>
      <c r="H3302" s="14">
        <v>119971908</v>
      </c>
      <c r="I3302" s="14">
        <v>1</v>
      </c>
    </row>
    <row r="3303" spans="1:9" ht="45">
      <c r="A3303" s="1097"/>
      <c r="B3303" s="919">
        <v>5112</v>
      </c>
      <c r="C3303" s="136" t="s">
        <v>6926</v>
      </c>
      <c r="D3303" s="137" t="s">
        <v>922</v>
      </c>
      <c r="E3303" s="12" t="s">
        <v>126</v>
      </c>
      <c r="F3303" s="12" t="s">
        <v>121</v>
      </c>
      <c r="G3303" s="535">
        <v>979.68200000000002</v>
      </c>
      <c r="H3303" s="535">
        <v>979.68200000000002</v>
      </c>
      <c r="I3303" s="14">
        <v>1</v>
      </c>
    </row>
    <row r="3304" spans="1:9" ht="30" customHeight="1">
      <c r="A3304" s="1097"/>
      <c r="B3304" s="1058" t="s">
        <v>118</v>
      </c>
      <c r="C3304" s="1059"/>
      <c r="D3304" s="1059"/>
      <c r="E3304" s="1059"/>
      <c r="F3304" s="1059"/>
      <c r="G3304" s="1060"/>
      <c r="H3304" s="69">
        <v>3668399</v>
      </c>
      <c r="I3304" s="69"/>
    </row>
    <row r="3305" spans="1:9" s="8" customFormat="1" ht="30">
      <c r="A3305" s="1097"/>
      <c r="B3305" s="918">
        <v>4251</v>
      </c>
      <c r="C3305" s="134">
        <v>71351540</v>
      </c>
      <c r="D3305" s="135" t="s">
        <v>923</v>
      </c>
      <c r="E3305" s="15" t="s">
        <v>149</v>
      </c>
      <c r="F3305" s="15" t="s">
        <v>121</v>
      </c>
      <c r="G3305" s="16">
        <v>1221479</v>
      </c>
      <c r="H3305" s="16">
        <v>1221479</v>
      </c>
      <c r="I3305" s="16">
        <v>1</v>
      </c>
    </row>
    <row r="3306" spans="1:9" s="8" customFormat="1" ht="30">
      <c r="A3306" s="1097"/>
      <c r="B3306" s="918"/>
      <c r="C3306" s="134">
        <v>71351540</v>
      </c>
      <c r="D3306" s="135" t="s">
        <v>924</v>
      </c>
      <c r="E3306" s="15" t="s">
        <v>149</v>
      </c>
      <c r="F3306" s="15" t="s">
        <v>121</v>
      </c>
      <c r="G3306" s="16">
        <v>1827000</v>
      </c>
      <c r="H3306" s="16">
        <v>1827000</v>
      </c>
      <c r="I3306" s="16">
        <v>1</v>
      </c>
    </row>
    <row r="3307" spans="1:9" s="8" customFormat="1" ht="30">
      <c r="A3307" s="1097"/>
      <c r="B3307" s="918"/>
      <c r="C3307" s="134">
        <v>71351540</v>
      </c>
      <c r="D3307" s="135" t="s">
        <v>925</v>
      </c>
      <c r="E3307" s="15" t="s">
        <v>149</v>
      </c>
      <c r="F3307" s="15" t="s">
        <v>121</v>
      </c>
      <c r="G3307" s="16">
        <v>400000</v>
      </c>
      <c r="H3307" s="16">
        <v>400000</v>
      </c>
      <c r="I3307" s="16">
        <v>1</v>
      </c>
    </row>
    <row r="3308" spans="1:9" s="8" customFormat="1" ht="30">
      <c r="A3308" s="1097"/>
      <c r="B3308" s="918"/>
      <c r="C3308" s="134">
        <v>71351540</v>
      </c>
      <c r="D3308" s="135" t="s">
        <v>926</v>
      </c>
      <c r="E3308" s="15" t="s">
        <v>149</v>
      </c>
      <c r="F3308" s="15" t="s">
        <v>121</v>
      </c>
      <c r="G3308" s="16">
        <v>199920</v>
      </c>
      <c r="H3308" s="16">
        <v>199920</v>
      </c>
      <c r="I3308" s="16">
        <v>1</v>
      </c>
    </row>
    <row r="3309" spans="1:9" s="8" customFormat="1" ht="30">
      <c r="A3309" s="1097"/>
      <c r="B3309" s="918">
        <v>5112</v>
      </c>
      <c r="C3309" s="134">
        <v>71351540</v>
      </c>
      <c r="D3309" s="135" t="s">
        <v>927</v>
      </c>
      <c r="E3309" s="15" t="s">
        <v>149</v>
      </c>
      <c r="F3309" s="15" t="s">
        <v>121</v>
      </c>
      <c r="G3309" s="16">
        <v>20000</v>
      </c>
      <c r="H3309" s="16">
        <v>20000</v>
      </c>
      <c r="I3309" s="16">
        <v>1</v>
      </c>
    </row>
    <row r="3310" spans="1:9" s="8" customFormat="1">
      <c r="A3310" s="1097"/>
      <c r="B3310" s="1234" t="s">
        <v>7268</v>
      </c>
      <c r="C3310" s="1234"/>
      <c r="D3310" s="1234"/>
      <c r="E3310" s="1234"/>
      <c r="F3310" s="1234"/>
      <c r="G3310" s="1234"/>
      <c r="H3310" s="16"/>
      <c r="I3310" s="16"/>
    </row>
    <row r="3311" spans="1:9" s="8" customFormat="1" ht="30" customHeight="1">
      <c r="A3311" s="1097"/>
      <c r="B3311" s="1121" t="s">
        <v>154</v>
      </c>
      <c r="C3311" s="1122"/>
      <c r="D3311" s="1122"/>
      <c r="E3311" s="1122"/>
      <c r="F3311" s="1122"/>
      <c r="G3311" s="1122"/>
      <c r="H3311" s="1122"/>
      <c r="I3311" s="1123"/>
    </row>
    <row r="3312" spans="1:9" s="8" customFormat="1" ht="30" customHeight="1">
      <c r="A3312" s="1097"/>
      <c r="B3312" s="919" t="s">
        <v>5661</v>
      </c>
      <c r="C3312" s="692" t="s">
        <v>7269</v>
      </c>
      <c r="D3312" s="692" t="s">
        <v>4060</v>
      </c>
      <c r="E3312" s="692" t="s">
        <v>126</v>
      </c>
      <c r="F3312" s="692" t="s">
        <v>121</v>
      </c>
      <c r="G3312" s="692">
        <v>9800000</v>
      </c>
      <c r="H3312" s="692">
        <v>9800000</v>
      </c>
      <c r="I3312" s="692">
        <v>1</v>
      </c>
    </row>
    <row r="3313" spans="1:9" s="8" customFormat="1" ht="30" customHeight="1">
      <c r="A3313" s="1097"/>
      <c r="B3313" s="1058" t="s">
        <v>118</v>
      </c>
      <c r="C3313" s="1059"/>
      <c r="D3313" s="1059"/>
      <c r="E3313" s="1059"/>
      <c r="F3313" s="1059"/>
      <c r="G3313" s="1060"/>
      <c r="H3313" s="694"/>
      <c r="I3313" s="695"/>
    </row>
    <row r="3314" spans="1:9" s="8" customFormat="1">
      <c r="A3314" s="1097"/>
      <c r="B3314" s="919" t="s">
        <v>5661</v>
      </c>
      <c r="C3314" s="698" t="s">
        <v>7560</v>
      </c>
      <c r="D3314" s="698" t="s">
        <v>5260</v>
      </c>
      <c r="E3314" s="692" t="s">
        <v>172</v>
      </c>
      <c r="F3314" s="692" t="s">
        <v>121</v>
      </c>
      <c r="G3314" s="699">
        <v>200</v>
      </c>
      <c r="H3314" s="700">
        <v>200</v>
      </c>
      <c r="I3314" s="627">
        <v>1</v>
      </c>
    </row>
    <row r="3315" spans="1:9">
      <c r="A3315" s="1097"/>
      <c r="B3315" s="1234" t="s">
        <v>928</v>
      </c>
      <c r="C3315" s="1234"/>
      <c r="D3315" s="1234"/>
      <c r="E3315" s="1234"/>
      <c r="F3315" s="1234"/>
      <c r="G3315" s="1234"/>
      <c r="H3315" s="2">
        <v>30000000</v>
      </c>
      <c r="I3315" s="2"/>
    </row>
    <row r="3316" spans="1:9" ht="30">
      <c r="A3316" s="1097"/>
      <c r="B3316" s="915" t="s">
        <v>154</v>
      </c>
      <c r="C3316" s="133"/>
      <c r="D3316" s="133"/>
      <c r="E3316" s="13"/>
      <c r="F3316" s="13"/>
      <c r="G3316" s="69"/>
      <c r="H3316" s="69">
        <v>19600000</v>
      </c>
      <c r="I3316" s="69"/>
    </row>
    <row r="3317" spans="1:9" ht="45">
      <c r="A3317" s="1097"/>
      <c r="B3317" s="919">
        <v>4861</v>
      </c>
      <c r="C3317" s="136" t="s">
        <v>929</v>
      </c>
      <c r="D3317" s="137" t="s">
        <v>930</v>
      </c>
      <c r="E3317" s="12" t="s">
        <v>149</v>
      </c>
      <c r="F3317" s="12" t="s">
        <v>121</v>
      </c>
      <c r="G3317" s="14">
        <v>19600000</v>
      </c>
      <c r="H3317" s="14">
        <v>19600000</v>
      </c>
      <c r="I3317" s="14">
        <v>1</v>
      </c>
    </row>
    <row r="3318" spans="1:9" ht="30">
      <c r="A3318" s="1097"/>
      <c r="B3318" s="915" t="s">
        <v>118</v>
      </c>
      <c r="C3318" s="133"/>
      <c r="D3318" s="133"/>
      <c r="E3318" s="13"/>
      <c r="F3318" s="13"/>
      <c r="G3318" s="69"/>
      <c r="H3318" s="69">
        <v>10400000</v>
      </c>
      <c r="I3318" s="69"/>
    </row>
    <row r="3319" spans="1:9" ht="30">
      <c r="A3319" s="1097"/>
      <c r="B3319" s="919">
        <v>4861</v>
      </c>
      <c r="C3319" s="136" t="s">
        <v>931</v>
      </c>
      <c r="D3319" s="137" t="s">
        <v>213</v>
      </c>
      <c r="E3319" s="12" t="s">
        <v>149</v>
      </c>
      <c r="F3319" s="12" t="s">
        <v>121</v>
      </c>
      <c r="G3319" s="14">
        <v>10000000</v>
      </c>
      <c r="H3319" s="14">
        <v>10000000</v>
      </c>
      <c r="I3319" s="14">
        <v>1</v>
      </c>
    </row>
    <row r="3320" spans="1:9" s="8" customFormat="1" ht="45">
      <c r="A3320" s="1097"/>
      <c r="B3320" s="918"/>
      <c r="C3320" s="134">
        <v>71351540</v>
      </c>
      <c r="D3320" s="135" t="s">
        <v>932</v>
      </c>
      <c r="E3320" s="15" t="s">
        <v>149</v>
      </c>
      <c r="F3320" s="15" t="s">
        <v>121</v>
      </c>
      <c r="G3320" s="16">
        <v>400000</v>
      </c>
      <c r="H3320" s="16">
        <v>400000</v>
      </c>
      <c r="I3320" s="16">
        <v>1</v>
      </c>
    </row>
    <row r="3321" spans="1:9">
      <c r="A3321" s="1097"/>
      <c r="B3321" s="1234" t="s">
        <v>641</v>
      </c>
      <c r="C3321" s="1234"/>
      <c r="D3321" s="1234"/>
      <c r="E3321" s="1234"/>
      <c r="F3321" s="1234"/>
      <c r="G3321" s="1234"/>
      <c r="H3321" s="2">
        <v>1820000</v>
      </c>
      <c r="I3321" s="2"/>
    </row>
    <row r="3322" spans="1:9" ht="30">
      <c r="A3322" s="1097"/>
      <c r="B3322" s="915" t="s">
        <v>118</v>
      </c>
      <c r="C3322" s="133"/>
      <c r="D3322" s="133"/>
      <c r="E3322" s="13"/>
      <c r="F3322" s="13"/>
      <c r="G3322" s="69"/>
      <c r="H3322" s="69">
        <v>1820000</v>
      </c>
      <c r="I3322" s="69"/>
    </row>
    <row r="3323" spans="1:9">
      <c r="A3323" s="1097"/>
      <c r="B3323" s="919">
        <v>4239</v>
      </c>
      <c r="C3323" s="136" t="s">
        <v>933</v>
      </c>
      <c r="D3323" s="137" t="s">
        <v>293</v>
      </c>
      <c r="E3323" s="12" t="s">
        <v>120</v>
      </c>
      <c r="F3323" s="12" t="s">
        <v>121</v>
      </c>
      <c r="G3323" s="14">
        <v>1820000</v>
      </c>
      <c r="H3323" s="14">
        <v>1820000</v>
      </c>
      <c r="I3323" s="14">
        <v>1</v>
      </c>
    </row>
    <row r="3324" spans="1:9" ht="30">
      <c r="A3324" s="1097"/>
      <c r="B3324" s="915" t="s">
        <v>300</v>
      </c>
      <c r="C3324" s="189"/>
      <c r="D3324" s="189"/>
      <c r="E3324" s="189"/>
      <c r="F3324" s="189"/>
      <c r="G3324" s="186"/>
      <c r="H3324" s="186">
        <v>811230960</v>
      </c>
      <c r="I3324" s="186"/>
    </row>
    <row r="3325" spans="1:9">
      <c r="B3325" s="969"/>
      <c r="C3325" s="132"/>
      <c r="D3325" s="132"/>
      <c r="E3325" s="21"/>
      <c r="F3325" s="21"/>
      <c r="G3325" s="22"/>
      <c r="H3325" s="22"/>
      <c r="I3325" s="22"/>
    </row>
    <row r="3326" spans="1:9" ht="38.25" customHeight="1">
      <c r="A3326" s="1097" t="s">
        <v>5242</v>
      </c>
      <c r="B3326" s="1057" t="s">
        <v>934</v>
      </c>
      <c r="C3326" s="1057"/>
      <c r="D3326" s="1057"/>
      <c r="E3326" s="1057"/>
      <c r="F3326" s="1057"/>
      <c r="G3326" s="1057"/>
      <c r="H3326" s="1057"/>
      <c r="I3326" s="1057"/>
    </row>
    <row r="3327" spans="1:9">
      <c r="A3327" s="1097"/>
      <c r="B3327" s="915"/>
      <c r="C3327" s="133"/>
      <c r="D3327" s="133"/>
      <c r="E3327" s="13"/>
      <c r="F3327" s="13"/>
      <c r="G3327" s="69"/>
      <c r="H3327" s="69"/>
      <c r="I3327" s="69"/>
    </row>
    <row r="3328" spans="1:9">
      <c r="A3328" s="1097"/>
      <c r="B3328" s="1044" t="s">
        <v>1</v>
      </c>
      <c r="C3328" s="1050" t="s">
        <v>2</v>
      </c>
      <c r="D3328" s="1050"/>
      <c r="E3328" s="1044" t="s">
        <v>3</v>
      </c>
      <c r="F3328" s="1044" t="s">
        <v>4</v>
      </c>
      <c r="G3328" s="1062" t="s">
        <v>5</v>
      </c>
      <c r="H3328" s="1062" t="s">
        <v>6</v>
      </c>
      <c r="I3328" s="1062" t="s">
        <v>7</v>
      </c>
    </row>
    <row r="3329" spans="1:9" ht="60">
      <c r="A3329" s="1097"/>
      <c r="B3329" s="1044"/>
      <c r="C3329" s="133" t="s">
        <v>8</v>
      </c>
      <c r="D3329" s="133" t="s">
        <v>9</v>
      </c>
      <c r="E3329" s="1044"/>
      <c r="F3329" s="1044"/>
      <c r="G3329" s="1062"/>
      <c r="H3329" s="1062"/>
      <c r="I3329" s="1062"/>
    </row>
    <row r="3330" spans="1:9">
      <c r="A3330" s="1097"/>
      <c r="B3330" s="915"/>
      <c r="C3330" s="133">
        <v>1</v>
      </c>
      <c r="D3330" s="133">
        <v>2</v>
      </c>
      <c r="E3330" s="13">
        <v>3</v>
      </c>
      <c r="F3330" s="13">
        <v>4</v>
      </c>
      <c r="G3330" s="69">
        <v>5</v>
      </c>
      <c r="H3330" s="69">
        <v>6</v>
      </c>
      <c r="I3330" s="69">
        <v>7</v>
      </c>
    </row>
    <row r="3331" spans="1:9">
      <c r="A3331" s="1097"/>
      <c r="B3331" s="1070" t="s">
        <v>6294</v>
      </c>
      <c r="C3331" s="1070"/>
      <c r="D3331" s="1070"/>
      <c r="E3331" s="1070"/>
      <c r="F3331" s="1070"/>
      <c r="G3331" s="1070"/>
      <c r="H3331" s="311"/>
      <c r="I3331" s="311"/>
    </row>
    <row r="3332" spans="1:9">
      <c r="A3332" s="1097"/>
      <c r="B3332" s="1044" t="s">
        <v>11</v>
      </c>
      <c r="C3332" s="1044"/>
      <c r="D3332" s="1044"/>
      <c r="E3332" s="1044"/>
      <c r="F3332" s="1044"/>
      <c r="G3332" s="1044"/>
      <c r="H3332" s="393"/>
    </row>
    <row r="3333" spans="1:9">
      <c r="A3333" s="1097"/>
      <c r="B3333" s="1085" t="s">
        <v>6291</v>
      </c>
      <c r="C3333" s="136" t="s">
        <v>6445</v>
      </c>
      <c r="D3333" s="136" t="s">
        <v>6446</v>
      </c>
      <c r="E3333" s="136" t="s">
        <v>14</v>
      </c>
      <c r="F3333" s="136" t="s">
        <v>15</v>
      </c>
      <c r="G3333" s="338">
        <v>3000</v>
      </c>
      <c r="H3333" s="321">
        <v>21</v>
      </c>
      <c r="I3333" s="136">
        <v>7</v>
      </c>
    </row>
    <row r="3334" spans="1:9">
      <c r="A3334" s="1097"/>
      <c r="B3334" s="1086"/>
      <c r="C3334" s="136" t="s">
        <v>6447</v>
      </c>
      <c r="D3334" s="136" t="s">
        <v>19</v>
      </c>
      <c r="E3334" s="136" t="s">
        <v>14</v>
      </c>
      <c r="F3334" s="136" t="s">
        <v>15</v>
      </c>
      <c r="G3334" s="338">
        <v>200</v>
      </c>
      <c r="H3334" s="321">
        <v>10</v>
      </c>
      <c r="I3334" s="136">
        <v>50</v>
      </c>
    </row>
    <row r="3335" spans="1:9">
      <c r="A3335" s="1097"/>
      <c r="B3335" s="1086"/>
      <c r="C3335" s="136" t="s">
        <v>6448</v>
      </c>
      <c r="D3335" s="136" t="s">
        <v>21</v>
      </c>
      <c r="E3335" s="136" t="s">
        <v>14</v>
      </c>
      <c r="F3335" s="136" t="s">
        <v>15</v>
      </c>
      <c r="G3335" s="338">
        <v>30</v>
      </c>
      <c r="H3335" s="321">
        <v>1.05</v>
      </c>
      <c r="I3335" s="136">
        <v>35</v>
      </c>
    </row>
    <row r="3336" spans="1:9">
      <c r="A3336" s="1097"/>
      <c r="B3336" s="1086"/>
      <c r="C3336" s="136" t="s">
        <v>6449</v>
      </c>
      <c r="D3336" s="136" t="s">
        <v>6450</v>
      </c>
      <c r="E3336" s="136" t="s">
        <v>14</v>
      </c>
      <c r="F3336" s="136" t="s">
        <v>15</v>
      </c>
      <c r="G3336" s="338">
        <v>300</v>
      </c>
      <c r="H3336" s="321">
        <v>4.5</v>
      </c>
      <c r="I3336" s="136">
        <v>15</v>
      </c>
    </row>
    <row r="3337" spans="1:9" ht="30">
      <c r="A3337" s="1097"/>
      <c r="B3337" s="1086"/>
      <c r="C3337" s="136" t="s">
        <v>6451</v>
      </c>
      <c r="D3337" s="136" t="s">
        <v>6215</v>
      </c>
      <c r="E3337" s="136" t="s">
        <v>14</v>
      </c>
      <c r="F3337" s="136" t="s">
        <v>15</v>
      </c>
      <c r="G3337" s="338">
        <v>590</v>
      </c>
      <c r="H3337" s="321">
        <v>17.11</v>
      </c>
      <c r="I3337" s="136">
        <v>29</v>
      </c>
    </row>
    <row r="3338" spans="1:9">
      <c r="A3338" s="1097"/>
      <c r="B3338" s="1086"/>
      <c r="C3338" s="136" t="s">
        <v>6452</v>
      </c>
      <c r="D3338" s="136" t="s">
        <v>6453</v>
      </c>
      <c r="E3338" s="136" t="s">
        <v>14</v>
      </c>
      <c r="F3338" s="136" t="s">
        <v>15</v>
      </c>
      <c r="G3338" s="338">
        <v>3000</v>
      </c>
      <c r="H3338" s="321">
        <v>27</v>
      </c>
      <c r="I3338" s="136">
        <v>9</v>
      </c>
    </row>
    <row r="3339" spans="1:9">
      <c r="A3339" s="1097"/>
      <c r="B3339" s="1086"/>
      <c r="C3339" s="136" t="s">
        <v>6454</v>
      </c>
      <c r="D3339" s="136" t="s">
        <v>6455</v>
      </c>
      <c r="E3339" s="136" t="s">
        <v>14</v>
      </c>
      <c r="F3339" s="136" t="s">
        <v>30</v>
      </c>
      <c r="G3339" s="338">
        <v>120</v>
      </c>
      <c r="H3339" s="321">
        <v>7.44</v>
      </c>
      <c r="I3339" s="136">
        <v>62</v>
      </c>
    </row>
    <row r="3340" spans="1:9" ht="30">
      <c r="A3340" s="1097"/>
      <c r="B3340" s="1086"/>
      <c r="C3340" s="136" t="s">
        <v>6456</v>
      </c>
      <c r="D3340" s="136" t="s">
        <v>36</v>
      </c>
      <c r="E3340" s="136" t="s">
        <v>14</v>
      </c>
      <c r="F3340" s="136" t="s">
        <v>15</v>
      </c>
      <c r="G3340" s="338">
        <v>9</v>
      </c>
      <c r="H3340" s="321">
        <v>32.94</v>
      </c>
      <c r="I3340" s="136">
        <v>3660</v>
      </c>
    </row>
    <row r="3341" spans="1:9">
      <c r="A3341" s="1097"/>
      <c r="B3341" s="1086"/>
      <c r="C3341" s="136" t="s">
        <v>6457</v>
      </c>
      <c r="D3341" s="136" t="s">
        <v>46</v>
      </c>
      <c r="E3341" s="136" t="s">
        <v>14</v>
      </c>
      <c r="F3341" s="136" t="s">
        <v>15</v>
      </c>
      <c r="G3341" s="338">
        <v>2400</v>
      </c>
      <c r="H3341" s="321">
        <v>12</v>
      </c>
      <c r="I3341" s="136">
        <v>5</v>
      </c>
    </row>
    <row r="3342" spans="1:9">
      <c r="A3342" s="1097"/>
      <c r="B3342" s="1086"/>
      <c r="C3342" s="136" t="s">
        <v>6458</v>
      </c>
      <c r="D3342" s="136" t="s">
        <v>6459</v>
      </c>
      <c r="E3342" s="136" t="s">
        <v>14</v>
      </c>
      <c r="F3342" s="136" t="s">
        <v>15</v>
      </c>
      <c r="G3342" s="338">
        <v>4000</v>
      </c>
      <c r="H3342" s="321">
        <v>8</v>
      </c>
      <c r="I3342" s="136">
        <v>2</v>
      </c>
    </row>
    <row r="3343" spans="1:9" ht="30">
      <c r="A3343" s="1097"/>
      <c r="B3343" s="1086"/>
      <c r="C3343" s="136" t="s">
        <v>6460</v>
      </c>
      <c r="D3343" s="136" t="s">
        <v>6461</v>
      </c>
      <c r="E3343" s="136" t="s">
        <v>14</v>
      </c>
      <c r="F3343" s="136" t="s">
        <v>6209</v>
      </c>
      <c r="G3343" s="338">
        <v>1150</v>
      </c>
      <c r="H3343" s="321">
        <v>270.25</v>
      </c>
      <c r="I3343" s="136">
        <v>235</v>
      </c>
    </row>
    <row r="3344" spans="1:9" ht="30">
      <c r="A3344" s="1097"/>
      <c r="B3344" s="1087"/>
      <c r="C3344" s="136" t="s">
        <v>6292</v>
      </c>
      <c r="D3344" s="136" t="s">
        <v>6293</v>
      </c>
      <c r="E3344" s="136" t="s">
        <v>14</v>
      </c>
      <c r="F3344" s="136" t="s">
        <v>15</v>
      </c>
      <c r="G3344" s="136">
        <v>40000</v>
      </c>
      <c r="H3344" s="136">
        <v>80000</v>
      </c>
      <c r="I3344" s="136">
        <v>2</v>
      </c>
    </row>
    <row r="3345" spans="1:9">
      <c r="A3345" s="1097"/>
      <c r="B3345" s="1044" t="s">
        <v>118</v>
      </c>
      <c r="C3345" s="1044"/>
      <c r="D3345" s="1044"/>
      <c r="E3345" s="1044"/>
      <c r="F3345" s="1044"/>
      <c r="G3345" s="1044"/>
      <c r="H3345" s="136"/>
      <c r="I3345" s="136"/>
    </row>
    <row r="3346" spans="1:9" ht="30">
      <c r="A3346" s="1097"/>
      <c r="B3346" s="763" t="s">
        <v>7299</v>
      </c>
      <c r="C3346" s="137" t="s">
        <v>7835</v>
      </c>
      <c r="D3346" s="137" t="s">
        <v>6895</v>
      </c>
      <c r="E3346" s="769" t="s">
        <v>120</v>
      </c>
      <c r="F3346" s="136" t="s">
        <v>121</v>
      </c>
      <c r="G3346" s="764">
        <v>95000</v>
      </c>
      <c r="H3346" s="764">
        <v>95000</v>
      </c>
      <c r="I3346" s="136">
        <v>1</v>
      </c>
    </row>
    <row r="3347" spans="1:9">
      <c r="A3347" s="1097"/>
    </row>
    <row r="3348" spans="1:9">
      <c r="A3348" s="1097"/>
      <c r="B3348" s="432"/>
      <c r="C3348" s="432"/>
      <c r="D3348" s="432"/>
      <c r="E3348" s="506"/>
      <c r="F3348" s="136"/>
      <c r="G3348" s="451"/>
      <c r="H3348" s="451"/>
      <c r="I3348" s="136"/>
    </row>
    <row r="3349" spans="1:9" ht="30">
      <c r="A3349" s="1097"/>
      <c r="B3349" s="763" t="s">
        <v>7299</v>
      </c>
      <c r="C3349" s="137" t="s">
        <v>7836</v>
      </c>
      <c r="D3349" s="137" t="s">
        <v>6895</v>
      </c>
      <c r="E3349" s="769" t="s">
        <v>120</v>
      </c>
      <c r="F3349" s="136" t="s">
        <v>121</v>
      </c>
      <c r="G3349" s="764">
        <v>95000</v>
      </c>
      <c r="H3349" s="764">
        <v>95000</v>
      </c>
      <c r="I3349" s="136">
        <v>1</v>
      </c>
    </row>
    <row r="3350" spans="1:9">
      <c r="A3350" s="1097"/>
      <c r="B3350" s="1070" t="s">
        <v>5851</v>
      </c>
      <c r="C3350" s="1070"/>
      <c r="D3350" s="1070"/>
      <c r="E3350" s="1070"/>
      <c r="F3350" s="1070"/>
      <c r="G3350" s="1070"/>
      <c r="H3350" s="136"/>
      <c r="I3350" s="136"/>
    </row>
    <row r="3351" spans="1:9">
      <c r="A3351" s="1097"/>
      <c r="B3351" s="1044" t="s">
        <v>154</v>
      </c>
      <c r="C3351" s="1044"/>
      <c r="D3351" s="1044"/>
      <c r="E3351" s="1044"/>
      <c r="F3351" s="1044"/>
      <c r="G3351" s="1044"/>
      <c r="H3351" s="311"/>
      <c r="I3351" s="311"/>
    </row>
    <row r="3352" spans="1:9" ht="30">
      <c r="A3352" s="1097"/>
      <c r="B3352" s="136" t="s">
        <v>5294</v>
      </c>
      <c r="C3352" s="137" t="s">
        <v>7733</v>
      </c>
      <c r="D3352" s="137" t="s">
        <v>4060</v>
      </c>
      <c r="E3352" s="506" t="s">
        <v>172</v>
      </c>
      <c r="F3352" s="136" t="s">
        <v>121</v>
      </c>
      <c r="G3352" s="715">
        <v>57208054</v>
      </c>
      <c r="H3352" s="715">
        <v>57208054</v>
      </c>
      <c r="I3352" s="136">
        <v>1</v>
      </c>
    </row>
    <row r="3353" spans="1:9" ht="30">
      <c r="A3353" s="1097"/>
      <c r="B3353" s="136" t="s">
        <v>5294</v>
      </c>
      <c r="C3353" s="137" t="s">
        <v>7734</v>
      </c>
      <c r="D3353" s="137" t="s">
        <v>4060</v>
      </c>
      <c r="E3353" s="506" t="s">
        <v>172</v>
      </c>
      <c r="F3353" s="136" t="s">
        <v>121</v>
      </c>
      <c r="G3353" s="715">
        <v>0</v>
      </c>
      <c r="H3353" s="715">
        <v>0</v>
      </c>
      <c r="I3353" s="136">
        <v>1</v>
      </c>
    </row>
    <row r="3354" spans="1:9">
      <c r="A3354" s="1097"/>
      <c r="B3354" s="1044" t="s">
        <v>118</v>
      </c>
      <c r="C3354" s="1044"/>
      <c r="D3354" s="1044"/>
      <c r="E3354" s="1044"/>
      <c r="F3354" s="1044"/>
      <c r="G3354" s="1044"/>
      <c r="H3354" s="664"/>
      <c r="I3354" s="664"/>
    </row>
    <row r="3355" spans="1:9" ht="30">
      <c r="A3355" s="1097"/>
      <c r="B3355" s="136" t="s">
        <v>5294</v>
      </c>
      <c r="C3355" s="136" t="s">
        <v>7667</v>
      </c>
      <c r="D3355" s="137" t="s">
        <v>531</v>
      </c>
      <c r="E3355" s="136" t="s">
        <v>120</v>
      </c>
      <c r="F3355" s="136" t="s">
        <v>121</v>
      </c>
      <c r="G3355" s="433">
        <v>337692</v>
      </c>
      <c r="H3355" s="433">
        <v>337692</v>
      </c>
      <c r="I3355" s="718">
        <v>1</v>
      </c>
    </row>
    <row r="3356" spans="1:9" ht="30">
      <c r="A3356" s="1097"/>
      <c r="B3356" s="136" t="s">
        <v>6813</v>
      </c>
      <c r="C3356" s="136" t="s">
        <v>7428</v>
      </c>
      <c r="D3356" s="137" t="s">
        <v>7429</v>
      </c>
      <c r="E3356" s="136" t="s">
        <v>126</v>
      </c>
      <c r="F3356" s="136" t="s">
        <v>121</v>
      </c>
      <c r="G3356" s="433">
        <v>100000</v>
      </c>
      <c r="H3356" s="433">
        <v>100000</v>
      </c>
      <c r="I3356" s="136">
        <v>1</v>
      </c>
    </row>
    <row r="3357" spans="1:9" ht="30">
      <c r="A3357" s="1097"/>
      <c r="B3357" s="136" t="s">
        <v>5294</v>
      </c>
      <c r="C3357" s="136" t="s">
        <v>7996</v>
      </c>
      <c r="D3357" s="137" t="s">
        <v>5260</v>
      </c>
      <c r="E3357" s="136" t="s">
        <v>172</v>
      </c>
      <c r="F3357" s="136" t="s">
        <v>121</v>
      </c>
      <c r="G3357" s="451">
        <v>0</v>
      </c>
      <c r="H3357" s="451">
        <v>0</v>
      </c>
      <c r="I3357" s="136">
        <v>1</v>
      </c>
    </row>
    <row r="3358" spans="1:9" ht="30">
      <c r="A3358" s="1097"/>
      <c r="B3358" s="136" t="s">
        <v>5294</v>
      </c>
      <c r="C3358" s="136" t="s">
        <v>7997</v>
      </c>
      <c r="D3358" s="137" t="s">
        <v>5260</v>
      </c>
      <c r="E3358" s="136" t="s">
        <v>172</v>
      </c>
      <c r="F3358" s="136" t="s">
        <v>121</v>
      </c>
      <c r="G3358" s="433">
        <v>1128912</v>
      </c>
      <c r="H3358" s="433">
        <v>1128912</v>
      </c>
      <c r="I3358" s="136">
        <v>1</v>
      </c>
    </row>
    <row r="3359" spans="1:9" ht="30">
      <c r="A3359" s="1097"/>
      <c r="B3359" s="136" t="s">
        <v>6813</v>
      </c>
      <c r="C3359" s="136" t="s">
        <v>7430</v>
      </c>
      <c r="D3359" s="137" t="s">
        <v>7429</v>
      </c>
      <c r="E3359" s="136" t="s">
        <v>126</v>
      </c>
      <c r="F3359" s="136" t="s">
        <v>121</v>
      </c>
      <c r="G3359" s="433">
        <v>100000</v>
      </c>
      <c r="H3359" s="433">
        <v>100000</v>
      </c>
      <c r="I3359" s="136">
        <v>1</v>
      </c>
    </row>
    <row r="3360" spans="1:9">
      <c r="A3360" s="1097"/>
      <c r="I3360" s="136">
        <v>1</v>
      </c>
    </row>
    <row r="3361" spans="1:9">
      <c r="A3361" s="1097"/>
      <c r="B3361" s="1070" t="s">
        <v>153</v>
      </c>
      <c r="C3361" s="1070"/>
      <c r="D3361" s="1070"/>
      <c r="E3361" s="1070"/>
      <c r="F3361" s="1070"/>
      <c r="G3361" s="1070"/>
      <c r="H3361" s="2">
        <v>2407000</v>
      </c>
      <c r="I3361" s="2"/>
    </row>
    <row r="3362" spans="1:9">
      <c r="A3362" s="1097"/>
      <c r="B3362" s="1044" t="s">
        <v>154</v>
      </c>
      <c r="C3362" s="1044"/>
      <c r="D3362" s="1044"/>
      <c r="E3362" s="1044"/>
      <c r="F3362" s="1044"/>
      <c r="G3362" s="1044"/>
      <c r="H3362" s="69">
        <v>2050560</v>
      </c>
      <c r="I3362" s="69"/>
    </row>
    <row r="3363" spans="1:9" ht="30">
      <c r="A3363" s="1097"/>
      <c r="B3363" s="1242" t="s">
        <v>6679</v>
      </c>
      <c r="C3363" s="136" t="s">
        <v>6675</v>
      </c>
      <c r="D3363" s="137" t="s">
        <v>518</v>
      </c>
      <c r="E3363" s="136" t="s">
        <v>149</v>
      </c>
      <c r="F3363" s="136" t="s">
        <v>121</v>
      </c>
      <c r="G3363" s="136">
        <v>350000</v>
      </c>
      <c r="H3363" s="136">
        <v>350000</v>
      </c>
      <c r="I3363" s="136">
        <v>1</v>
      </c>
    </row>
    <row r="3364" spans="1:9" ht="30">
      <c r="A3364" s="1097"/>
      <c r="B3364" s="1243"/>
      <c r="C3364" s="136" t="s">
        <v>6676</v>
      </c>
      <c r="D3364" s="137" t="s">
        <v>518</v>
      </c>
      <c r="E3364" s="136" t="s">
        <v>149</v>
      </c>
      <c r="F3364" s="136" t="s">
        <v>121</v>
      </c>
      <c r="G3364" s="136">
        <v>200000</v>
      </c>
      <c r="H3364" s="136">
        <v>200000</v>
      </c>
      <c r="I3364" s="136">
        <v>1</v>
      </c>
    </row>
    <row r="3365" spans="1:9" ht="30">
      <c r="A3365" s="1097"/>
      <c r="B3365" s="1243"/>
      <c r="C3365" s="136" t="s">
        <v>6677</v>
      </c>
      <c r="D3365" s="137" t="s">
        <v>518</v>
      </c>
      <c r="E3365" s="136" t="s">
        <v>149</v>
      </c>
      <c r="F3365" s="136" t="s">
        <v>121</v>
      </c>
      <c r="G3365" s="136">
        <v>200000</v>
      </c>
      <c r="H3365" s="136">
        <v>200000</v>
      </c>
      <c r="I3365" s="136">
        <v>1</v>
      </c>
    </row>
    <row r="3366" spans="1:9" ht="30">
      <c r="A3366" s="1097"/>
      <c r="B3366" s="1243"/>
      <c r="C3366" s="136" t="s">
        <v>6678</v>
      </c>
      <c r="D3366" s="137" t="s">
        <v>518</v>
      </c>
      <c r="E3366" s="136" t="s">
        <v>149</v>
      </c>
      <c r="F3366" s="136" t="s">
        <v>121</v>
      </c>
      <c r="G3366" s="136">
        <v>250000</v>
      </c>
      <c r="H3366" s="136">
        <v>250000</v>
      </c>
      <c r="I3366" s="136">
        <v>1</v>
      </c>
    </row>
    <row r="3367" spans="1:9">
      <c r="A3367" s="1097"/>
      <c r="B3367" s="1044" t="s">
        <v>118</v>
      </c>
      <c r="C3367" s="1044"/>
      <c r="D3367" s="1044"/>
      <c r="E3367" s="1044"/>
      <c r="F3367" s="1044"/>
      <c r="G3367" s="1044"/>
      <c r="H3367" s="69">
        <v>356440</v>
      </c>
      <c r="I3367" s="69"/>
    </row>
    <row r="3368" spans="1:9">
      <c r="A3368" s="1097"/>
      <c r="B3368" s="1071">
        <v>5134</v>
      </c>
      <c r="C3368" s="136" t="s">
        <v>6774</v>
      </c>
      <c r="D3368" s="136" t="s">
        <v>164</v>
      </c>
      <c r="E3368" s="136" t="s">
        <v>126</v>
      </c>
      <c r="F3368" s="136" t="s">
        <v>121</v>
      </c>
      <c r="G3368" s="136">
        <v>25000</v>
      </c>
      <c r="H3368" s="136">
        <v>25000</v>
      </c>
      <c r="I3368" s="14">
        <v>1</v>
      </c>
    </row>
    <row r="3369" spans="1:9">
      <c r="A3369" s="1097"/>
      <c r="B3369" s="1116"/>
      <c r="C3369" s="136" t="s">
        <v>6775</v>
      </c>
      <c r="D3369" s="136" t="s">
        <v>164</v>
      </c>
      <c r="E3369" s="136" t="s">
        <v>126</v>
      </c>
      <c r="F3369" s="136" t="s">
        <v>121</v>
      </c>
      <c r="G3369" s="136">
        <v>100000</v>
      </c>
      <c r="H3369" s="136">
        <v>100000</v>
      </c>
      <c r="I3369" s="14">
        <v>1</v>
      </c>
    </row>
    <row r="3370" spans="1:9">
      <c r="A3370" s="1097"/>
      <c r="B3370" s="1116"/>
      <c r="C3370" s="136" t="s">
        <v>6674</v>
      </c>
      <c r="D3370" s="136" t="s">
        <v>164</v>
      </c>
      <c r="E3370" s="136" t="s">
        <v>149</v>
      </c>
      <c r="F3370" s="136" t="s">
        <v>121</v>
      </c>
      <c r="G3370" s="136">
        <v>100000</v>
      </c>
      <c r="H3370" s="136">
        <v>100000</v>
      </c>
      <c r="I3370" s="136">
        <v>1</v>
      </c>
    </row>
    <row r="3371" spans="1:9">
      <c r="A3371" s="1097"/>
      <c r="B3371" s="1072"/>
      <c r="C3371" s="136" t="s">
        <v>935</v>
      </c>
      <c r="D3371" s="137" t="s">
        <v>164</v>
      </c>
      <c r="E3371" s="12" t="s">
        <v>126</v>
      </c>
      <c r="F3371" s="12" t="s">
        <v>121</v>
      </c>
      <c r="G3371" s="14">
        <v>128600</v>
      </c>
      <c r="H3371" s="14">
        <v>128600</v>
      </c>
      <c r="I3371" s="14">
        <v>1</v>
      </c>
    </row>
    <row r="3372" spans="1:9">
      <c r="A3372" s="1097"/>
      <c r="B3372" s="1070" t="s">
        <v>165</v>
      </c>
      <c r="C3372" s="1070"/>
      <c r="D3372" s="1070"/>
      <c r="E3372" s="1070"/>
      <c r="F3372" s="1070"/>
      <c r="G3372" s="1070"/>
      <c r="H3372" s="2">
        <v>28754640</v>
      </c>
      <c r="I3372" s="2"/>
    </row>
    <row r="3373" spans="1:9">
      <c r="A3373" s="1097"/>
      <c r="B3373" s="1044" t="s">
        <v>154</v>
      </c>
      <c r="C3373" s="1044"/>
      <c r="D3373" s="1044"/>
      <c r="E3373" s="1044"/>
      <c r="F3373" s="1044"/>
      <c r="G3373" s="1044"/>
      <c r="H3373" s="69">
        <v>28179360</v>
      </c>
      <c r="I3373" s="69"/>
    </row>
    <row r="3374" spans="1:9" ht="30">
      <c r="A3374" s="1097"/>
      <c r="B3374" s="1049">
        <v>4251</v>
      </c>
      <c r="C3374" s="136" t="s">
        <v>936</v>
      </c>
      <c r="D3374" s="137" t="s">
        <v>167</v>
      </c>
      <c r="E3374" s="12" t="s">
        <v>149</v>
      </c>
      <c r="F3374" s="12" t="s">
        <v>121</v>
      </c>
      <c r="G3374" s="14">
        <v>28179360</v>
      </c>
      <c r="H3374" s="14">
        <v>28179360</v>
      </c>
      <c r="I3374" s="14">
        <v>1</v>
      </c>
    </row>
    <row r="3375" spans="1:9">
      <c r="A3375" s="1097"/>
      <c r="B3375" s="1044" t="s">
        <v>118</v>
      </c>
      <c r="C3375" s="1044"/>
      <c r="D3375" s="1044"/>
      <c r="E3375" s="1044"/>
      <c r="F3375" s="1044"/>
      <c r="G3375" s="1044"/>
      <c r="H3375" s="69">
        <v>575280</v>
      </c>
      <c r="I3375" s="69"/>
    </row>
    <row r="3376" spans="1:9" s="8" customFormat="1" ht="45">
      <c r="A3376" s="1097"/>
      <c r="B3376" s="1048">
        <v>4251</v>
      </c>
      <c r="C3376" s="134">
        <v>71351540</v>
      </c>
      <c r="D3376" s="135" t="s">
        <v>937</v>
      </c>
      <c r="E3376" s="15" t="s">
        <v>149</v>
      </c>
      <c r="F3376" s="15" t="s">
        <v>121</v>
      </c>
      <c r="G3376" s="16">
        <v>575280</v>
      </c>
      <c r="H3376" s="16">
        <v>575280</v>
      </c>
      <c r="I3376" s="16">
        <v>1</v>
      </c>
    </row>
    <row r="3377" spans="1:9">
      <c r="A3377" s="1097"/>
      <c r="B3377" s="1070" t="s">
        <v>169</v>
      </c>
      <c r="C3377" s="1070"/>
      <c r="D3377" s="1070"/>
      <c r="E3377" s="1070"/>
      <c r="F3377" s="1070"/>
      <c r="G3377" s="1070"/>
      <c r="H3377" s="2">
        <v>5099760</v>
      </c>
      <c r="I3377" s="2"/>
    </row>
    <row r="3378" spans="1:9">
      <c r="A3378" s="1097"/>
      <c r="B3378" s="1044" t="s">
        <v>154</v>
      </c>
      <c r="C3378" s="1044"/>
      <c r="D3378" s="1044"/>
      <c r="E3378" s="1044"/>
      <c r="F3378" s="1044"/>
      <c r="G3378" s="1044"/>
      <c r="H3378" s="69">
        <v>4997760</v>
      </c>
      <c r="I3378" s="69"/>
    </row>
    <row r="3379" spans="1:9" ht="30">
      <c r="A3379" s="1097"/>
      <c r="B3379" s="1049">
        <v>4251</v>
      </c>
      <c r="C3379" s="136" t="s">
        <v>938</v>
      </c>
      <c r="D3379" s="137" t="s">
        <v>528</v>
      </c>
      <c r="E3379" s="12" t="s">
        <v>126</v>
      </c>
      <c r="F3379" s="12" t="s">
        <v>121</v>
      </c>
      <c r="G3379" s="14">
        <v>4997760</v>
      </c>
      <c r="H3379" s="14">
        <v>4997760</v>
      </c>
      <c r="I3379" s="14">
        <v>1</v>
      </c>
    </row>
    <row r="3380" spans="1:9">
      <c r="A3380" s="1097"/>
      <c r="B3380" s="1044" t="s">
        <v>118</v>
      </c>
      <c r="C3380" s="1044"/>
      <c r="D3380" s="1044"/>
      <c r="E3380" s="1044"/>
      <c r="F3380" s="1044"/>
      <c r="G3380" s="1044"/>
      <c r="H3380" s="69">
        <v>102000</v>
      </c>
      <c r="I3380" s="69"/>
    </row>
    <row r="3381" spans="1:9" s="8" customFormat="1" ht="45">
      <c r="A3381" s="1097"/>
      <c r="B3381" s="1048">
        <v>4251</v>
      </c>
      <c r="C3381" s="134">
        <v>71351540</v>
      </c>
      <c r="D3381" s="135" t="s">
        <v>939</v>
      </c>
      <c r="E3381" s="15" t="s">
        <v>149</v>
      </c>
      <c r="F3381" s="15" t="s">
        <v>121</v>
      </c>
      <c r="G3381" s="16">
        <v>102000</v>
      </c>
      <c r="H3381" s="16">
        <v>102000</v>
      </c>
      <c r="I3381" s="16">
        <v>1</v>
      </c>
    </row>
    <row r="3382" spans="1:9">
      <c r="A3382" s="1097"/>
      <c r="B3382" s="1070" t="s">
        <v>173</v>
      </c>
      <c r="C3382" s="1070"/>
      <c r="D3382" s="1070"/>
      <c r="E3382" s="1070"/>
      <c r="F3382" s="1070"/>
      <c r="G3382" s="1070"/>
      <c r="H3382" s="2">
        <v>6950510</v>
      </c>
      <c r="I3382" s="2"/>
    </row>
    <row r="3383" spans="1:9">
      <c r="A3383" s="1097"/>
      <c r="B3383" s="1044" t="s">
        <v>154</v>
      </c>
      <c r="C3383" s="1044"/>
      <c r="D3383" s="1044"/>
      <c r="E3383" s="1044"/>
      <c r="F3383" s="1044"/>
      <c r="G3383" s="1044"/>
      <c r="H3383" s="69">
        <v>6810510</v>
      </c>
      <c r="I3383" s="69"/>
    </row>
    <row r="3384" spans="1:9" s="8" customFormat="1" ht="30">
      <c r="A3384" s="1097"/>
      <c r="B3384" s="1205">
        <v>4251</v>
      </c>
      <c r="C3384" s="299" t="s">
        <v>5656</v>
      </c>
      <c r="D3384" s="193" t="s">
        <v>940</v>
      </c>
      <c r="E3384" s="299" t="s">
        <v>126</v>
      </c>
      <c r="F3384" s="299" t="s">
        <v>121</v>
      </c>
      <c r="G3384" s="52">
        <v>6810510</v>
      </c>
      <c r="H3384" s="52">
        <v>6810510</v>
      </c>
      <c r="I3384" s="52">
        <v>1</v>
      </c>
    </row>
    <row r="3385" spans="1:9">
      <c r="A3385" s="1097"/>
      <c r="B3385" s="1044" t="s">
        <v>118</v>
      </c>
      <c r="C3385" s="1044"/>
      <c r="D3385" s="1044"/>
      <c r="E3385" s="1044"/>
      <c r="F3385" s="1044"/>
      <c r="G3385" s="1044"/>
      <c r="H3385" s="69">
        <v>140000</v>
      </c>
      <c r="I3385" s="69"/>
    </row>
    <row r="3386" spans="1:9" s="8" customFormat="1" ht="30">
      <c r="A3386" s="1097"/>
      <c r="B3386" s="1048">
        <v>4251</v>
      </c>
      <c r="C3386" s="134">
        <v>71351540</v>
      </c>
      <c r="D3386" s="135" t="s">
        <v>168</v>
      </c>
      <c r="E3386" s="15" t="s">
        <v>172</v>
      </c>
      <c r="F3386" s="15" t="s">
        <v>121</v>
      </c>
      <c r="G3386" s="16">
        <v>140000</v>
      </c>
      <c r="H3386" s="16">
        <v>140000</v>
      </c>
      <c r="I3386" s="16">
        <v>1</v>
      </c>
    </row>
    <row r="3387" spans="1:9">
      <c r="A3387" s="1097"/>
      <c r="B3387" s="1070" t="s">
        <v>175</v>
      </c>
      <c r="C3387" s="1070"/>
      <c r="D3387" s="1070"/>
      <c r="E3387" s="1070"/>
      <c r="F3387" s="1070"/>
      <c r="G3387" s="1070"/>
      <c r="H3387" s="2">
        <v>2150400</v>
      </c>
      <c r="I3387" s="2"/>
    </row>
    <row r="3388" spans="1:9">
      <c r="A3388" s="1097"/>
      <c r="B3388" s="1044" t="s">
        <v>154</v>
      </c>
      <c r="C3388" s="1044"/>
      <c r="D3388" s="1044"/>
      <c r="E3388" s="1044"/>
      <c r="F3388" s="1044"/>
      <c r="G3388" s="1044"/>
      <c r="H3388" s="69">
        <v>2150400</v>
      </c>
      <c r="I3388" s="69"/>
    </row>
    <row r="3389" spans="1:9" ht="30">
      <c r="A3389" s="1097"/>
      <c r="B3389" s="1049">
        <v>4251</v>
      </c>
      <c r="C3389" s="136" t="s">
        <v>941</v>
      </c>
      <c r="D3389" s="137" t="s">
        <v>942</v>
      </c>
      <c r="E3389" s="12" t="s">
        <v>126</v>
      </c>
      <c r="F3389" s="12" t="s">
        <v>121</v>
      </c>
      <c r="G3389" s="14">
        <v>2150400</v>
      </c>
      <c r="H3389" s="14">
        <v>2150400</v>
      </c>
      <c r="I3389" s="14">
        <v>1</v>
      </c>
    </row>
    <row r="3390" spans="1:9">
      <c r="A3390" s="1097"/>
      <c r="B3390" s="1070" t="s">
        <v>175</v>
      </c>
      <c r="C3390" s="1070"/>
      <c r="D3390" s="1070"/>
      <c r="E3390" s="1070"/>
      <c r="F3390" s="1070"/>
      <c r="G3390" s="1070"/>
      <c r="H3390" s="2">
        <v>44000</v>
      </c>
      <c r="I3390" s="2"/>
    </row>
    <row r="3391" spans="1:9">
      <c r="A3391" s="1097"/>
      <c r="B3391" s="1044" t="s">
        <v>118</v>
      </c>
      <c r="C3391" s="1044"/>
      <c r="D3391" s="1044"/>
      <c r="E3391" s="1044"/>
      <c r="F3391" s="1044"/>
      <c r="G3391" s="1044"/>
      <c r="H3391" s="69">
        <v>44000</v>
      </c>
      <c r="I3391" s="69"/>
    </row>
    <row r="3392" spans="1:9" s="8" customFormat="1" ht="30">
      <c r="A3392" s="1097"/>
      <c r="B3392" s="1048">
        <v>4251</v>
      </c>
      <c r="C3392" s="134">
        <v>71351540</v>
      </c>
      <c r="D3392" s="135" t="s">
        <v>168</v>
      </c>
      <c r="E3392" s="15" t="s">
        <v>149</v>
      </c>
      <c r="F3392" s="15" t="s">
        <v>121</v>
      </c>
      <c r="G3392" s="16">
        <v>44000</v>
      </c>
      <c r="H3392" s="16">
        <v>44000</v>
      </c>
      <c r="I3392" s="16">
        <v>1</v>
      </c>
    </row>
    <row r="3393" spans="1:9" s="8" customFormat="1">
      <c r="A3393" s="1097"/>
      <c r="B3393" s="1070" t="s">
        <v>5671</v>
      </c>
      <c r="C3393" s="1070"/>
      <c r="D3393" s="1070"/>
      <c r="E3393" s="1070"/>
      <c r="F3393" s="1070"/>
      <c r="G3393" s="1070"/>
      <c r="H3393" s="16"/>
      <c r="I3393" s="16"/>
    </row>
    <row r="3394" spans="1:9" s="8" customFormat="1" ht="30">
      <c r="A3394" s="1097"/>
      <c r="B3394" s="136">
        <v>5113</v>
      </c>
      <c r="C3394" s="136" t="s">
        <v>5672</v>
      </c>
      <c r="D3394" s="136" t="s">
        <v>5673</v>
      </c>
      <c r="E3394" s="136" t="s">
        <v>126</v>
      </c>
      <c r="F3394" s="136" t="s">
        <v>121</v>
      </c>
      <c r="G3394" s="136" t="s">
        <v>5674</v>
      </c>
      <c r="H3394" s="136" t="s">
        <v>5674</v>
      </c>
      <c r="I3394" s="136">
        <v>1</v>
      </c>
    </row>
    <row r="3395" spans="1:9" s="8" customFormat="1">
      <c r="A3395" s="1097"/>
      <c r="B3395" s="1044" t="s">
        <v>118</v>
      </c>
      <c r="C3395" s="1044"/>
      <c r="D3395" s="1044"/>
      <c r="E3395" s="1044"/>
      <c r="F3395" s="1044"/>
      <c r="G3395" s="1044"/>
      <c r="H3395" s="136"/>
      <c r="I3395" s="136"/>
    </row>
    <row r="3396" spans="1:9" s="8" customFormat="1" ht="30">
      <c r="A3396" s="1097"/>
      <c r="B3396" s="136" t="s">
        <v>5264</v>
      </c>
      <c r="C3396" s="136" t="s">
        <v>6555</v>
      </c>
      <c r="D3396" s="136" t="s">
        <v>5260</v>
      </c>
      <c r="E3396" s="136" t="s">
        <v>172</v>
      </c>
      <c r="F3396" s="136" t="s">
        <v>121</v>
      </c>
      <c r="G3396" s="401">
        <v>588588</v>
      </c>
      <c r="H3396" s="401">
        <v>588588</v>
      </c>
      <c r="I3396" s="136">
        <v>1</v>
      </c>
    </row>
    <row r="3397" spans="1:9">
      <c r="A3397" s="1097"/>
      <c r="B3397" s="1070" t="s">
        <v>217</v>
      </c>
      <c r="C3397" s="1070"/>
      <c r="D3397" s="1070"/>
      <c r="E3397" s="1070"/>
      <c r="F3397" s="1070"/>
      <c r="G3397" s="1070"/>
      <c r="H3397" s="2">
        <v>19999050</v>
      </c>
      <c r="I3397" s="2"/>
    </row>
    <row r="3398" spans="1:9">
      <c r="A3398" s="1097"/>
      <c r="B3398" s="1044" t="s">
        <v>11</v>
      </c>
      <c r="C3398" s="1044"/>
      <c r="D3398" s="1044"/>
      <c r="E3398" s="1044"/>
      <c r="F3398" s="1044"/>
      <c r="G3398" s="1044"/>
      <c r="H3398" s="69">
        <v>19999050</v>
      </c>
      <c r="I3398" s="69"/>
    </row>
    <row r="3399" spans="1:9">
      <c r="A3399" s="1097"/>
      <c r="B3399" s="1049">
        <v>4269</v>
      </c>
      <c r="C3399" s="136" t="s">
        <v>943</v>
      </c>
      <c r="D3399" s="137" t="s">
        <v>944</v>
      </c>
      <c r="E3399" s="12" t="s">
        <v>14</v>
      </c>
      <c r="F3399" s="12" t="s">
        <v>15</v>
      </c>
      <c r="G3399" s="14">
        <v>1300</v>
      </c>
      <c r="H3399" s="14">
        <v>104000</v>
      </c>
      <c r="I3399" s="14">
        <v>80</v>
      </c>
    </row>
    <row r="3400" spans="1:9">
      <c r="A3400" s="1097"/>
      <c r="B3400" s="1049"/>
      <c r="C3400" s="136" t="s">
        <v>945</v>
      </c>
      <c r="D3400" s="137" t="s">
        <v>944</v>
      </c>
      <c r="E3400" s="12" t="s">
        <v>14</v>
      </c>
      <c r="F3400" s="12" t="s">
        <v>15</v>
      </c>
      <c r="G3400" s="14">
        <v>700</v>
      </c>
      <c r="H3400" s="14">
        <v>56000</v>
      </c>
      <c r="I3400" s="14">
        <v>80</v>
      </c>
    </row>
    <row r="3401" spans="1:9">
      <c r="A3401" s="1097"/>
      <c r="B3401" s="1049"/>
      <c r="C3401" s="136" t="s">
        <v>6539</v>
      </c>
      <c r="D3401" s="137" t="s">
        <v>5856</v>
      </c>
      <c r="E3401" s="329" t="s">
        <v>14</v>
      </c>
      <c r="F3401" s="362" t="s">
        <v>49</v>
      </c>
      <c r="G3401" s="349">
        <v>3500</v>
      </c>
      <c r="H3401" s="350">
        <v>70</v>
      </c>
      <c r="I3401" s="14">
        <v>20</v>
      </c>
    </row>
    <row r="3402" spans="1:9">
      <c r="A3402" s="1097"/>
      <c r="B3402" s="1049"/>
      <c r="C3402" s="136" t="s">
        <v>5866</v>
      </c>
      <c r="D3402" s="137" t="s">
        <v>947</v>
      </c>
      <c r="E3402" s="12" t="s">
        <v>14</v>
      </c>
      <c r="F3402" s="12" t="s">
        <v>49</v>
      </c>
      <c r="G3402" s="14">
        <v>1500</v>
      </c>
      <c r="H3402" s="14">
        <f>G3402*I3402</f>
        <v>30000</v>
      </c>
      <c r="I3402" s="14">
        <v>20</v>
      </c>
    </row>
    <row r="3403" spans="1:9">
      <c r="A3403" s="1097"/>
      <c r="B3403" s="1049"/>
      <c r="C3403" s="136" t="s">
        <v>5854</v>
      </c>
      <c r="D3403" s="137" t="s">
        <v>948</v>
      </c>
      <c r="E3403" s="12" t="s">
        <v>14</v>
      </c>
      <c r="F3403" s="12" t="s">
        <v>469</v>
      </c>
      <c r="G3403" s="14">
        <v>4000</v>
      </c>
      <c r="H3403" s="14">
        <v>12400000</v>
      </c>
      <c r="I3403" s="14">
        <v>3100</v>
      </c>
    </row>
    <row r="3404" spans="1:9">
      <c r="A3404" s="1097"/>
      <c r="B3404" s="1049"/>
      <c r="C3404" s="136" t="s">
        <v>5853</v>
      </c>
      <c r="D3404" s="137" t="s">
        <v>948</v>
      </c>
      <c r="E3404" s="12" t="s">
        <v>14</v>
      </c>
      <c r="F3404" s="12" t="s">
        <v>469</v>
      </c>
      <c r="G3404" s="14">
        <v>3500</v>
      </c>
      <c r="H3404" s="14">
        <v>4200000</v>
      </c>
      <c r="I3404" s="14">
        <v>1200</v>
      </c>
    </row>
    <row r="3405" spans="1:9">
      <c r="A3405" s="1097"/>
      <c r="B3405" s="1049"/>
      <c r="C3405" s="136" t="s">
        <v>5852</v>
      </c>
      <c r="D3405" s="137" t="s">
        <v>949</v>
      </c>
      <c r="E3405" s="12" t="s">
        <v>14</v>
      </c>
      <c r="F3405" s="12" t="s">
        <v>473</v>
      </c>
      <c r="G3405" s="14">
        <v>200000</v>
      </c>
      <c r="H3405" s="14">
        <v>1500000</v>
      </c>
      <c r="I3405" s="14">
        <v>7.5</v>
      </c>
    </row>
    <row r="3406" spans="1:9">
      <c r="A3406" s="1097"/>
      <c r="B3406" s="1049"/>
      <c r="C3406" s="136" t="s">
        <v>5855</v>
      </c>
      <c r="D3406" s="137" t="s">
        <v>949</v>
      </c>
      <c r="E3406" s="12" t="s">
        <v>14</v>
      </c>
      <c r="F3406" s="12" t="s">
        <v>473</v>
      </c>
      <c r="G3406" s="14">
        <v>200000</v>
      </c>
      <c r="H3406" s="14">
        <v>700000</v>
      </c>
      <c r="I3406" s="14">
        <v>3.5</v>
      </c>
    </row>
    <row r="3407" spans="1:9">
      <c r="A3407" s="1097"/>
      <c r="B3407" s="1049"/>
      <c r="C3407" s="136" t="s">
        <v>5857</v>
      </c>
      <c r="D3407" s="137" t="s">
        <v>810</v>
      </c>
      <c r="E3407" s="329" t="s">
        <v>14</v>
      </c>
      <c r="F3407" s="329" t="s">
        <v>469</v>
      </c>
      <c r="G3407" s="349">
        <v>1500</v>
      </c>
      <c r="H3407" s="350">
        <v>210</v>
      </c>
      <c r="I3407" s="349">
        <v>140</v>
      </c>
    </row>
    <row r="3408" spans="1:9">
      <c r="A3408" s="1097"/>
      <c r="B3408" s="1049"/>
      <c r="C3408" s="136" t="s">
        <v>5867</v>
      </c>
      <c r="D3408" s="137" t="s">
        <v>442</v>
      </c>
      <c r="E3408" s="329" t="s">
        <v>14</v>
      </c>
      <c r="F3408" s="329" t="s">
        <v>49</v>
      </c>
      <c r="G3408" s="352">
        <v>850</v>
      </c>
      <c r="H3408" s="352">
        <v>153000</v>
      </c>
      <c r="I3408" s="352">
        <v>180</v>
      </c>
    </row>
    <row r="3409" spans="1:9">
      <c r="A3409" s="1097"/>
      <c r="B3409" s="1049"/>
      <c r="C3409" s="136" t="s">
        <v>5868</v>
      </c>
      <c r="D3409" s="137" t="s">
        <v>950</v>
      </c>
      <c r="E3409" s="329" t="s">
        <v>14</v>
      </c>
      <c r="F3409" s="329" t="s">
        <v>49</v>
      </c>
      <c r="G3409" s="352">
        <v>850</v>
      </c>
      <c r="H3409" s="352">
        <v>21250</v>
      </c>
      <c r="I3409" s="352">
        <v>25</v>
      </c>
    </row>
    <row r="3410" spans="1:9">
      <c r="A3410" s="1097"/>
      <c r="B3410" s="1049"/>
      <c r="C3410" s="136" t="s">
        <v>6540</v>
      </c>
      <c r="D3410" s="137" t="s">
        <v>951</v>
      </c>
      <c r="E3410" s="329" t="s">
        <v>14</v>
      </c>
      <c r="F3410" s="329" t="s">
        <v>15</v>
      </c>
      <c r="G3410" s="352">
        <v>25</v>
      </c>
      <c r="H3410" s="350">
        <v>375</v>
      </c>
      <c r="I3410" s="352">
        <v>15000</v>
      </c>
    </row>
    <row r="3411" spans="1:9">
      <c r="A3411" s="1097"/>
      <c r="B3411" s="1049"/>
      <c r="C3411" s="136" t="s">
        <v>5869</v>
      </c>
      <c r="D3411" s="137" t="s">
        <v>951</v>
      </c>
      <c r="E3411" s="329" t="s">
        <v>14</v>
      </c>
      <c r="F3411" s="329" t="s">
        <v>15</v>
      </c>
      <c r="G3411" s="352">
        <v>10</v>
      </c>
      <c r="H3411" s="352">
        <v>150000</v>
      </c>
      <c r="I3411" s="352">
        <v>15000</v>
      </c>
    </row>
    <row r="3412" spans="1:9">
      <c r="A3412" s="1097"/>
      <c r="B3412" s="1049"/>
      <c r="C3412" s="136" t="s">
        <v>5858</v>
      </c>
      <c r="D3412" s="137" t="s">
        <v>5859</v>
      </c>
      <c r="E3412" s="329" t="s">
        <v>14</v>
      </c>
      <c r="F3412" s="329" t="s">
        <v>401</v>
      </c>
      <c r="G3412" s="349">
        <v>1500</v>
      </c>
      <c r="H3412" s="350">
        <v>270</v>
      </c>
      <c r="I3412" s="349">
        <v>180</v>
      </c>
    </row>
    <row r="3413" spans="1:9">
      <c r="A3413" s="1097"/>
      <c r="B3413" s="1070" t="s">
        <v>228</v>
      </c>
      <c r="C3413" s="1070"/>
      <c r="D3413" s="1070"/>
      <c r="E3413" s="1070"/>
      <c r="F3413" s="1070"/>
      <c r="G3413" s="1070"/>
      <c r="H3413" s="2">
        <v>17483850</v>
      </c>
      <c r="I3413" s="2"/>
    </row>
    <row r="3414" spans="1:9" ht="15" customHeight="1">
      <c r="A3414" s="1097"/>
      <c r="B3414" s="1058" t="s">
        <v>154</v>
      </c>
      <c r="C3414" s="1059"/>
      <c r="D3414" s="1059"/>
      <c r="E3414" s="1059"/>
      <c r="F3414" s="1059"/>
      <c r="G3414" s="1060"/>
      <c r="H3414" s="69">
        <v>17483850</v>
      </c>
      <c r="I3414" s="69"/>
    </row>
    <row r="3415" spans="1:9">
      <c r="A3415" s="1097"/>
      <c r="B3415" s="1071">
        <v>5113</v>
      </c>
      <c r="C3415" s="136" t="s">
        <v>5675</v>
      </c>
      <c r="D3415" s="137" t="s">
        <v>5676</v>
      </c>
      <c r="E3415" s="137" t="s">
        <v>126</v>
      </c>
      <c r="F3415" s="137" t="s">
        <v>121</v>
      </c>
      <c r="G3415" s="318" t="s">
        <v>5677</v>
      </c>
      <c r="H3415" s="318" t="s">
        <v>5677</v>
      </c>
      <c r="I3415" s="137">
        <v>1</v>
      </c>
    </row>
    <row r="3416" spans="1:9" ht="75">
      <c r="A3416" s="1097"/>
      <c r="B3416" s="1072"/>
      <c r="C3416" s="136" t="s">
        <v>952</v>
      </c>
      <c r="D3416" s="137" t="s">
        <v>953</v>
      </c>
      <c r="E3416" s="12" t="s">
        <v>149</v>
      </c>
      <c r="F3416" s="12" t="s">
        <v>121</v>
      </c>
      <c r="G3416" s="14">
        <v>17483850</v>
      </c>
      <c r="H3416" s="14">
        <v>17483850</v>
      </c>
      <c r="I3416" s="14">
        <v>1</v>
      </c>
    </row>
    <row r="3417" spans="1:9">
      <c r="A3417" s="1097"/>
      <c r="B3417" s="1070" t="s">
        <v>228</v>
      </c>
      <c r="C3417" s="1070"/>
      <c r="D3417" s="1070"/>
      <c r="E3417" s="1070"/>
      <c r="F3417" s="1070"/>
      <c r="G3417" s="1070"/>
      <c r="H3417" s="2">
        <v>434430</v>
      </c>
      <c r="I3417" s="2"/>
    </row>
    <row r="3418" spans="1:9">
      <c r="A3418" s="1097"/>
      <c r="B3418" s="1044" t="s">
        <v>118</v>
      </c>
      <c r="C3418" s="1044"/>
      <c r="D3418" s="1044"/>
      <c r="E3418" s="1044"/>
      <c r="F3418" s="1044"/>
      <c r="G3418" s="1044"/>
      <c r="H3418" s="69">
        <v>434430</v>
      </c>
      <c r="I3418" s="69"/>
    </row>
    <row r="3419" spans="1:9">
      <c r="A3419" s="1097"/>
      <c r="B3419" s="632" t="s">
        <v>5264</v>
      </c>
      <c r="C3419" s="632" t="s">
        <v>7289</v>
      </c>
      <c r="D3419" s="632" t="s">
        <v>531</v>
      </c>
      <c r="E3419" s="630" t="s">
        <v>120</v>
      </c>
      <c r="F3419" s="630" t="s">
        <v>121</v>
      </c>
      <c r="G3419" s="633">
        <v>50052</v>
      </c>
      <c r="H3419" s="633">
        <v>50052</v>
      </c>
      <c r="I3419" s="629">
        <v>1</v>
      </c>
    </row>
    <row r="3420" spans="1:9" ht="30">
      <c r="A3420" s="1097"/>
      <c r="B3420" s="956" t="s">
        <v>5264</v>
      </c>
      <c r="C3420" s="193" t="s">
        <v>6554</v>
      </c>
      <c r="D3420" s="193" t="s">
        <v>5260</v>
      </c>
      <c r="E3420" s="455" t="s">
        <v>172</v>
      </c>
      <c r="F3420" s="455" t="s">
        <v>121</v>
      </c>
      <c r="G3420" s="465">
        <v>148.36799999999999</v>
      </c>
      <c r="H3420" s="465">
        <v>148.36799999999999</v>
      </c>
      <c r="I3420" s="14">
        <v>1</v>
      </c>
    </row>
    <row r="3421" spans="1:9" s="8" customFormat="1" ht="75">
      <c r="A3421" s="1097"/>
      <c r="B3421" s="1048">
        <v>5113</v>
      </c>
      <c r="C3421" s="134">
        <v>71351540</v>
      </c>
      <c r="D3421" s="135" t="s">
        <v>954</v>
      </c>
      <c r="E3421" s="15" t="s">
        <v>149</v>
      </c>
      <c r="F3421" s="15" t="s">
        <v>121</v>
      </c>
      <c r="G3421" s="16">
        <v>350000</v>
      </c>
      <c r="H3421" s="16">
        <v>350000</v>
      </c>
      <c r="I3421" s="16">
        <v>1</v>
      </c>
    </row>
    <row r="3422" spans="1:9" s="8" customFormat="1" ht="75">
      <c r="A3422" s="1097"/>
      <c r="B3422" s="1048"/>
      <c r="C3422" s="219" t="s">
        <v>5458</v>
      </c>
      <c r="D3422" s="193" t="s">
        <v>955</v>
      </c>
      <c r="E3422" s="219" t="s">
        <v>120</v>
      </c>
      <c r="F3422" s="219" t="s">
        <v>121</v>
      </c>
      <c r="G3422" s="52">
        <v>84430</v>
      </c>
      <c r="H3422" s="52">
        <v>84430</v>
      </c>
      <c r="I3422" s="52">
        <v>1</v>
      </c>
    </row>
    <row r="3423" spans="1:9">
      <c r="A3423" s="1097"/>
      <c r="B3423" s="1070" t="s">
        <v>267</v>
      </c>
      <c r="C3423" s="1070"/>
      <c r="D3423" s="1070"/>
      <c r="E3423" s="1070"/>
      <c r="F3423" s="1070"/>
      <c r="G3423" s="1070"/>
      <c r="H3423" s="2">
        <v>2350000</v>
      </c>
      <c r="I3423" s="2"/>
    </row>
    <row r="3424" spans="1:9">
      <c r="A3424" s="1097"/>
      <c r="B3424" s="1044" t="s">
        <v>118</v>
      </c>
      <c r="C3424" s="1044"/>
      <c r="D3424" s="1044"/>
      <c r="E3424" s="1044"/>
      <c r="F3424" s="1044"/>
      <c r="G3424" s="1044"/>
      <c r="H3424" s="69">
        <v>2350000</v>
      </c>
      <c r="I3424" s="69"/>
    </row>
    <row r="3425" spans="1:9" ht="105">
      <c r="A3425" s="1097"/>
      <c r="B3425" s="1049">
        <v>4239</v>
      </c>
      <c r="C3425" s="136" t="s">
        <v>956</v>
      </c>
      <c r="D3425" s="137" t="s">
        <v>957</v>
      </c>
      <c r="E3425" s="12" t="s">
        <v>14</v>
      </c>
      <c r="F3425" s="12" t="s">
        <v>121</v>
      </c>
      <c r="G3425" s="14">
        <v>640000</v>
      </c>
      <c r="H3425" s="14">
        <v>640000</v>
      </c>
      <c r="I3425" s="14">
        <v>1</v>
      </c>
    </row>
    <row r="3426" spans="1:9" ht="60">
      <c r="A3426" s="1097"/>
      <c r="B3426" s="1049"/>
      <c r="C3426" s="136" t="s">
        <v>958</v>
      </c>
      <c r="D3426" s="137" t="s">
        <v>959</v>
      </c>
      <c r="E3426" s="12" t="s">
        <v>14</v>
      </c>
      <c r="F3426" s="12" t="s">
        <v>121</v>
      </c>
      <c r="G3426" s="14">
        <v>200000</v>
      </c>
      <c r="H3426" s="14">
        <v>200000</v>
      </c>
      <c r="I3426" s="14">
        <v>1</v>
      </c>
    </row>
    <row r="3427" spans="1:9" ht="90">
      <c r="A3427" s="1097"/>
      <c r="B3427" s="1049"/>
      <c r="C3427" s="136" t="s">
        <v>960</v>
      </c>
      <c r="D3427" s="137" t="s">
        <v>961</v>
      </c>
      <c r="E3427" s="12" t="s">
        <v>14</v>
      </c>
      <c r="F3427" s="12" t="s">
        <v>121</v>
      </c>
      <c r="G3427" s="14">
        <v>200000</v>
      </c>
      <c r="H3427" s="14">
        <v>200000</v>
      </c>
      <c r="I3427" s="14">
        <v>1</v>
      </c>
    </row>
    <row r="3428" spans="1:9" ht="105">
      <c r="A3428" s="1097"/>
      <c r="B3428" s="1049"/>
      <c r="C3428" s="136" t="s">
        <v>962</v>
      </c>
      <c r="D3428" s="137" t="s">
        <v>5298</v>
      </c>
      <c r="E3428" s="12" t="s">
        <v>14</v>
      </c>
      <c r="F3428" s="12" t="s">
        <v>121</v>
      </c>
      <c r="G3428" s="14">
        <v>400000</v>
      </c>
      <c r="H3428" s="14">
        <v>400000</v>
      </c>
      <c r="I3428" s="14">
        <v>1</v>
      </c>
    </row>
    <row r="3429" spans="1:9" ht="75">
      <c r="A3429" s="1097"/>
      <c r="B3429" s="1049"/>
      <c r="C3429" s="136" t="s">
        <v>963</v>
      </c>
      <c r="D3429" s="137" t="s">
        <v>5299</v>
      </c>
      <c r="E3429" s="12" t="s">
        <v>14</v>
      </c>
      <c r="F3429" s="12" t="s">
        <v>121</v>
      </c>
      <c r="G3429" s="14">
        <v>500000</v>
      </c>
      <c r="H3429" s="14">
        <v>500000</v>
      </c>
      <c r="I3429" s="14">
        <v>1</v>
      </c>
    </row>
    <row r="3430" spans="1:9" ht="75">
      <c r="A3430" s="1097"/>
      <c r="B3430" s="1049"/>
      <c r="C3430" s="136" t="s">
        <v>964</v>
      </c>
      <c r="D3430" s="137" t="s">
        <v>965</v>
      </c>
      <c r="E3430" s="12" t="s">
        <v>14</v>
      </c>
      <c r="F3430" s="12" t="s">
        <v>121</v>
      </c>
      <c r="G3430" s="14">
        <v>150000</v>
      </c>
      <c r="H3430" s="14">
        <v>150000</v>
      </c>
      <c r="I3430" s="14">
        <v>1</v>
      </c>
    </row>
    <row r="3431" spans="1:9" ht="90">
      <c r="A3431" s="1097"/>
      <c r="B3431" s="1049"/>
      <c r="C3431" s="136" t="s">
        <v>966</v>
      </c>
      <c r="D3431" s="137" t="s">
        <v>967</v>
      </c>
      <c r="E3431" s="12" t="s">
        <v>14</v>
      </c>
      <c r="F3431" s="12" t="s">
        <v>121</v>
      </c>
      <c r="G3431" s="14">
        <v>260000</v>
      </c>
      <c r="H3431" s="14">
        <v>260000</v>
      </c>
      <c r="I3431" s="14">
        <v>1</v>
      </c>
    </row>
    <row r="3432" spans="1:9">
      <c r="A3432" s="1097"/>
      <c r="B3432" s="1070" t="s">
        <v>895</v>
      </c>
      <c r="C3432" s="1070"/>
      <c r="D3432" s="1070"/>
      <c r="E3432" s="1070"/>
      <c r="F3432" s="1070"/>
      <c r="G3432" s="1070"/>
      <c r="H3432" s="2">
        <v>38500000</v>
      </c>
      <c r="I3432" s="2"/>
    </row>
    <row r="3433" spans="1:9">
      <c r="A3433" s="1097"/>
      <c r="B3433" s="1044" t="s">
        <v>154</v>
      </c>
      <c r="C3433" s="1044"/>
      <c r="D3433" s="1044"/>
      <c r="E3433" s="1044"/>
      <c r="F3433" s="1044"/>
      <c r="G3433" s="1044"/>
      <c r="H3433" s="69">
        <v>38500000</v>
      </c>
      <c r="I3433" s="69"/>
    </row>
    <row r="3434" spans="1:9" s="8" customFormat="1" ht="30">
      <c r="A3434" s="1097"/>
      <c r="B3434" s="136">
        <v>5113</v>
      </c>
      <c r="C3434" s="136" t="s">
        <v>5678</v>
      </c>
      <c r="D3434" s="136" t="s">
        <v>4060</v>
      </c>
      <c r="E3434" s="136" t="s">
        <v>126</v>
      </c>
      <c r="F3434" s="136" t="s">
        <v>121</v>
      </c>
      <c r="G3434" s="136" t="s">
        <v>5679</v>
      </c>
      <c r="H3434" s="136" t="s">
        <v>5679</v>
      </c>
      <c r="I3434" s="136">
        <v>1</v>
      </c>
    </row>
    <row r="3435" spans="1:9" s="8" customFormat="1" ht="30">
      <c r="A3435" s="1097"/>
      <c r="B3435" s="136">
        <v>5112</v>
      </c>
      <c r="C3435" s="136" t="s">
        <v>7135</v>
      </c>
      <c r="D3435" s="136" t="s">
        <v>4060</v>
      </c>
      <c r="E3435" s="136" t="s">
        <v>126</v>
      </c>
      <c r="F3435" s="136" t="s">
        <v>121</v>
      </c>
      <c r="G3435" s="136">
        <v>26875138</v>
      </c>
      <c r="H3435" s="136">
        <v>26875138</v>
      </c>
      <c r="I3435" s="136">
        <v>1</v>
      </c>
    </row>
    <row r="3436" spans="1:9" s="8" customFormat="1">
      <c r="A3436" s="1097"/>
      <c r="B3436" s="1044" t="s">
        <v>118</v>
      </c>
      <c r="C3436" s="1044"/>
      <c r="D3436" s="1044"/>
      <c r="E3436" s="1044"/>
      <c r="F3436" s="1044"/>
      <c r="G3436" s="1044"/>
      <c r="H3436" s="136"/>
      <c r="I3436" s="136"/>
    </row>
    <row r="3437" spans="1:9" s="8" customFormat="1">
      <c r="A3437" s="1097"/>
      <c r="B3437" s="632" t="s">
        <v>5264</v>
      </c>
      <c r="C3437" s="632" t="s">
        <v>7290</v>
      </c>
      <c r="D3437" s="632" t="s">
        <v>531</v>
      </c>
      <c r="E3437" s="136" t="s">
        <v>120</v>
      </c>
      <c r="F3437" s="136" t="s">
        <v>121</v>
      </c>
      <c r="G3437" s="634">
        <v>44.508000000000003</v>
      </c>
      <c r="H3437" s="634">
        <v>44.508000000000003</v>
      </c>
      <c r="I3437" s="136">
        <v>1</v>
      </c>
    </row>
    <row r="3438" spans="1:9" s="8" customFormat="1" ht="30">
      <c r="A3438" s="1097"/>
      <c r="B3438" s="136">
        <v>5112</v>
      </c>
      <c r="C3438" s="136" t="s">
        <v>7136</v>
      </c>
      <c r="D3438" s="136" t="s">
        <v>531</v>
      </c>
      <c r="E3438" s="136" t="s">
        <v>120</v>
      </c>
      <c r="F3438" s="136" t="s">
        <v>121</v>
      </c>
      <c r="G3438" s="136">
        <v>157884</v>
      </c>
      <c r="H3438" s="136">
        <v>157884</v>
      </c>
      <c r="I3438" s="136">
        <v>1</v>
      </c>
    </row>
    <row r="3439" spans="1:9" s="8" customFormat="1" ht="30">
      <c r="A3439" s="1097"/>
      <c r="B3439" s="136" t="s">
        <v>5264</v>
      </c>
      <c r="C3439" s="136" t="s">
        <v>6556</v>
      </c>
      <c r="D3439" s="136" t="s">
        <v>5260</v>
      </c>
      <c r="E3439" s="136" t="s">
        <v>3120</v>
      </c>
      <c r="F3439" s="136" t="s">
        <v>121</v>
      </c>
      <c r="G3439" s="136">
        <v>166848</v>
      </c>
      <c r="H3439" s="136">
        <v>166848</v>
      </c>
      <c r="I3439" s="136">
        <v>1</v>
      </c>
    </row>
    <row r="3440" spans="1:9">
      <c r="A3440" s="1097"/>
      <c r="B3440" s="1070" t="s">
        <v>274</v>
      </c>
      <c r="C3440" s="1070"/>
      <c r="D3440" s="1070"/>
      <c r="E3440" s="1070"/>
      <c r="F3440" s="1070"/>
      <c r="G3440" s="1070"/>
      <c r="H3440" s="2">
        <v>7999400</v>
      </c>
      <c r="I3440" s="2"/>
    </row>
    <row r="3441" spans="1:9">
      <c r="A3441" s="1097"/>
      <c r="B3441" s="1044" t="s">
        <v>11</v>
      </c>
      <c r="C3441" s="1044"/>
      <c r="D3441" s="1044"/>
      <c r="E3441" s="1044"/>
      <c r="F3441" s="1044"/>
      <c r="G3441" s="1044"/>
      <c r="H3441" s="69">
        <v>499400</v>
      </c>
      <c r="I3441" s="69"/>
    </row>
    <row r="3442" spans="1:9">
      <c r="A3442" s="1097"/>
      <c r="B3442" s="763" t="s">
        <v>5529</v>
      </c>
      <c r="C3442" s="763" t="s">
        <v>8320</v>
      </c>
      <c r="D3442" s="763" t="s">
        <v>4058</v>
      </c>
      <c r="E3442" s="136" t="s">
        <v>126</v>
      </c>
      <c r="F3442" s="840" t="s">
        <v>15</v>
      </c>
      <c r="G3442" s="780">
        <v>1200</v>
      </c>
      <c r="H3442" s="765">
        <v>499.2</v>
      </c>
      <c r="I3442" s="780">
        <v>416</v>
      </c>
    </row>
    <row r="3443" spans="1:9">
      <c r="A3443" s="1097"/>
      <c r="B3443" s="763" t="s">
        <v>5529</v>
      </c>
      <c r="C3443" s="763" t="s">
        <v>7800</v>
      </c>
      <c r="D3443" s="763" t="s">
        <v>4058</v>
      </c>
      <c r="E3443" s="136" t="s">
        <v>126</v>
      </c>
      <c r="F3443" s="759" t="s">
        <v>15</v>
      </c>
      <c r="G3443" s="780">
        <v>1300</v>
      </c>
      <c r="H3443" s="765">
        <v>499.2</v>
      </c>
      <c r="I3443" s="780">
        <v>384</v>
      </c>
    </row>
    <row r="3444" spans="1:9">
      <c r="A3444" s="1097"/>
      <c r="B3444" s="1044" t="s">
        <v>118</v>
      </c>
      <c r="C3444" s="1044"/>
      <c r="D3444" s="1044"/>
      <c r="E3444" s="1044"/>
      <c r="F3444" s="1044"/>
      <c r="G3444" s="1044"/>
      <c r="H3444" s="69">
        <v>7500000</v>
      </c>
      <c r="I3444" s="69"/>
    </row>
    <row r="3445" spans="1:9" ht="45">
      <c r="A3445" s="1097"/>
      <c r="B3445" s="1049">
        <v>4239</v>
      </c>
      <c r="C3445" s="136" t="s">
        <v>968</v>
      </c>
      <c r="D3445" s="137" t="s">
        <v>969</v>
      </c>
      <c r="E3445" s="12" t="s">
        <v>14</v>
      </c>
      <c r="F3445" s="12" t="s">
        <v>121</v>
      </c>
      <c r="G3445" s="14">
        <v>500000</v>
      </c>
      <c r="H3445" s="14">
        <v>500000</v>
      </c>
      <c r="I3445" s="14">
        <v>1</v>
      </c>
    </row>
    <row r="3446" spans="1:9" ht="45">
      <c r="A3446" s="1097"/>
      <c r="B3446" s="1049"/>
      <c r="C3446" s="136" t="s">
        <v>970</v>
      </c>
      <c r="D3446" s="137" t="s">
        <v>971</v>
      </c>
      <c r="E3446" s="12" t="s">
        <v>14</v>
      </c>
      <c r="F3446" s="12" t="s">
        <v>121</v>
      </c>
      <c r="G3446" s="14">
        <v>400000</v>
      </c>
      <c r="H3446" s="14">
        <v>400000</v>
      </c>
      <c r="I3446" s="14">
        <v>1</v>
      </c>
    </row>
    <row r="3447" spans="1:9" ht="45">
      <c r="A3447" s="1097"/>
      <c r="B3447" s="1049"/>
      <c r="C3447" s="136" t="s">
        <v>972</v>
      </c>
      <c r="D3447" s="137" t="s">
        <v>973</v>
      </c>
      <c r="E3447" s="12" t="s">
        <v>14</v>
      </c>
      <c r="F3447" s="12" t="s">
        <v>121</v>
      </c>
      <c r="G3447" s="14">
        <v>250000</v>
      </c>
      <c r="H3447" s="14">
        <v>250000</v>
      </c>
      <c r="I3447" s="14">
        <v>1</v>
      </c>
    </row>
    <row r="3448" spans="1:9" ht="45">
      <c r="A3448" s="1097"/>
      <c r="B3448" s="1049"/>
      <c r="C3448" s="136" t="s">
        <v>974</v>
      </c>
      <c r="D3448" s="137" t="s">
        <v>975</v>
      </c>
      <c r="E3448" s="12" t="s">
        <v>14</v>
      </c>
      <c r="F3448" s="12" t="s">
        <v>121</v>
      </c>
      <c r="G3448" s="14">
        <v>400000</v>
      </c>
      <c r="H3448" s="14">
        <v>400000</v>
      </c>
      <c r="I3448" s="14">
        <v>1</v>
      </c>
    </row>
    <row r="3449" spans="1:9" ht="45">
      <c r="A3449" s="1097"/>
      <c r="B3449" s="1049"/>
      <c r="C3449" s="136" t="s">
        <v>976</v>
      </c>
      <c r="D3449" s="137" t="s">
        <v>977</v>
      </c>
      <c r="E3449" s="12" t="s">
        <v>14</v>
      </c>
      <c r="F3449" s="12" t="s">
        <v>121</v>
      </c>
      <c r="G3449" s="14">
        <v>600000</v>
      </c>
      <c r="H3449" s="14">
        <v>600000</v>
      </c>
      <c r="I3449" s="14">
        <v>1</v>
      </c>
    </row>
    <row r="3450" spans="1:9" ht="45">
      <c r="A3450" s="1097"/>
      <c r="B3450" s="1049"/>
      <c r="C3450" s="136" t="s">
        <v>978</v>
      </c>
      <c r="D3450" s="137" t="s">
        <v>979</v>
      </c>
      <c r="E3450" s="12" t="s">
        <v>14</v>
      </c>
      <c r="F3450" s="12" t="s">
        <v>121</v>
      </c>
      <c r="G3450" s="14">
        <v>600000</v>
      </c>
      <c r="H3450" s="14">
        <v>600000</v>
      </c>
      <c r="I3450" s="14">
        <v>1</v>
      </c>
    </row>
    <row r="3451" spans="1:9" ht="45">
      <c r="A3451" s="1097"/>
      <c r="B3451" s="1049"/>
      <c r="C3451" s="136" t="s">
        <v>980</v>
      </c>
      <c r="D3451" s="137" t="s">
        <v>981</v>
      </c>
      <c r="E3451" s="12" t="s">
        <v>14</v>
      </c>
      <c r="F3451" s="12" t="s">
        <v>121</v>
      </c>
      <c r="G3451" s="14">
        <v>500000</v>
      </c>
      <c r="H3451" s="14">
        <v>500000</v>
      </c>
      <c r="I3451" s="14">
        <v>1</v>
      </c>
    </row>
    <row r="3452" spans="1:9" ht="45">
      <c r="A3452" s="1097"/>
      <c r="B3452" s="1049"/>
      <c r="C3452" s="136" t="s">
        <v>982</v>
      </c>
      <c r="D3452" s="137" t="s">
        <v>983</v>
      </c>
      <c r="E3452" s="12" t="s">
        <v>14</v>
      </c>
      <c r="F3452" s="12" t="s">
        <v>121</v>
      </c>
      <c r="G3452" s="14">
        <v>400000</v>
      </c>
      <c r="H3452" s="14">
        <v>400000</v>
      </c>
      <c r="I3452" s="14">
        <v>1</v>
      </c>
    </row>
    <row r="3453" spans="1:9" ht="60">
      <c r="A3453" s="1097"/>
      <c r="B3453" s="1049"/>
      <c r="C3453" s="136" t="s">
        <v>984</v>
      </c>
      <c r="D3453" s="137" t="s">
        <v>985</v>
      </c>
      <c r="E3453" s="12" t="s">
        <v>14</v>
      </c>
      <c r="F3453" s="12" t="s">
        <v>121</v>
      </c>
      <c r="G3453" s="14">
        <v>100000</v>
      </c>
      <c r="H3453" s="14">
        <v>100000</v>
      </c>
      <c r="I3453" s="14">
        <v>1</v>
      </c>
    </row>
    <row r="3454" spans="1:9" ht="45">
      <c r="A3454" s="1097"/>
      <c r="B3454" s="1049"/>
      <c r="C3454" s="136" t="s">
        <v>986</v>
      </c>
      <c r="D3454" s="137" t="s">
        <v>987</v>
      </c>
      <c r="E3454" s="12" t="s">
        <v>14</v>
      </c>
      <c r="F3454" s="12" t="s">
        <v>121</v>
      </c>
      <c r="G3454" s="14">
        <v>200000</v>
      </c>
      <c r="H3454" s="14">
        <v>200000</v>
      </c>
      <c r="I3454" s="14">
        <v>1</v>
      </c>
    </row>
    <row r="3455" spans="1:9" ht="45">
      <c r="A3455" s="1097"/>
      <c r="B3455" s="1049"/>
      <c r="C3455" s="136" t="s">
        <v>988</v>
      </c>
      <c r="D3455" s="137" t="s">
        <v>989</v>
      </c>
      <c r="E3455" s="12" t="s">
        <v>14</v>
      </c>
      <c r="F3455" s="12" t="s">
        <v>121</v>
      </c>
      <c r="G3455" s="14">
        <v>400000</v>
      </c>
      <c r="H3455" s="14">
        <v>400000</v>
      </c>
      <c r="I3455" s="14">
        <v>1</v>
      </c>
    </row>
    <row r="3456" spans="1:9" ht="45">
      <c r="A3456" s="1097"/>
      <c r="B3456" s="1049"/>
      <c r="C3456" s="136" t="s">
        <v>990</v>
      </c>
      <c r="D3456" s="137" t="s">
        <v>991</v>
      </c>
      <c r="E3456" s="12" t="s">
        <v>14</v>
      </c>
      <c r="F3456" s="12" t="s">
        <v>121</v>
      </c>
      <c r="G3456" s="14">
        <v>300000</v>
      </c>
      <c r="H3456" s="14">
        <v>300000</v>
      </c>
      <c r="I3456" s="14">
        <v>1</v>
      </c>
    </row>
    <row r="3457" spans="1:9" ht="45">
      <c r="A3457" s="1097"/>
      <c r="B3457" s="1049"/>
      <c r="C3457" s="136" t="s">
        <v>992</v>
      </c>
      <c r="D3457" s="137" t="s">
        <v>993</v>
      </c>
      <c r="E3457" s="12" t="s">
        <v>14</v>
      </c>
      <c r="F3457" s="12" t="s">
        <v>121</v>
      </c>
      <c r="G3457" s="14">
        <v>850000</v>
      </c>
      <c r="H3457" s="14">
        <v>850000</v>
      </c>
      <c r="I3457" s="14">
        <v>1</v>
      </c>
    </row>
    <row r="3458" spans="1:9" ht="45">
      <c r="A3458" s="1097"/>
      <c r="B3458" s="1049"/>
      <c r="C3458" s="136" t="s">
        <v>994</v>
      </c>
      <c r="D3458" s="137" t="s">
        <v>995</v>
      </c>
      <c r="E3458" s="12" t="s">
        <v>14</v>
      </c>
      <c r="F3458" s="12" t="s">
        <v>121</v>
      </c>
      <c r="G3458" s="14">
        <v>2000000</v>
      </c>
      <c r="H3458" s="14">
        <v>2000000</v>
      </c>
      <c r="I3458" s="14">
        <v>1</v>
      </c>
    </row>
    <row r="3459" spans="1:9">
      <c r="A3459" s="1097"/>
      <c r="B3459" s="1070" t="s">
        <v>294</v>
      </c>
      <c r="C3459" s="1070"/>
      <c r="D3459" s="1070"/>
      <c r="E3459" s="1070"/>
      <c r="F3459" s="1070"/>
      <c r="G3459" s="1070"/>
      <c r="H3459" s="2">
        <v>4700000</v>
      </c>
      <c r="I3459" s="2"/>
    </row>
    <row r="3460" spans="1:9">
      <c r="A3460" s="1097"/>
      <c r="B3460" s="1044" t="s">
        <v>11</v>
      </c>
      <c r="C3460" s="1044"/>
      <c r="D3460" s="1044"/>
      <c r="E3460" s="1044"/>
      <c r="F3460" s="1044"/>
      <c r="G3460" s="1044"/>
      <c r="H3460" s="69">
        <v>4700000</v>
      </c>
      <c r="I3460" s="69"/>
    </row>
    <row r="3461" spans="1:9">
      <c r="A3461" s="1097"/>
      <c r="B3461" s="136" t="s">
        <v>5695</v>
      </c>
      <c r="C3461" s="136" t="s">
        <v>7278</v>
      </c>
      <c r="D3461" s="136" t="s">
        <v>4051</v>
      </c>
      <c r="E3461" s="136" t="s">
        <v>14</v>
      </c>
      <c r="F3461" s="136" t="s">
        <v>15</v>
      </c>
      <c r="G3461" s="136">
        <v>150000</v>
      </c>
      <c r="H3461" s="634">
        <v>300</v>
      </c>
      <c r="I3461" s="136">
        <v>2</v>
      </c>
    </row>
    <row r="3462" spans="1:9">
      <c r="A3462" s="1097"/>
      <c r="B3462" s="136" t="s">
        <v>5695</v>
      </c>
      <c r="C3462" s="136" t="s">
        <v>7279</v>
      </c>
      <c r="D3462" s="136" t="s">
        <v>7280</v>
      </c>
      <c r="E3462" s="136" t="s">
        <v>14</v>
      </c>
      <c r="F3462" s="136" t="s">
        <v>15</v>
      </c>
      <c r="G3462" s="136">
        <v>150000</v>
      </c>
      <c r="H3462" s="634">
        <v>1200</v>
      </c>
      <c r="I3462" s="136">
        <v>8</v>
      </c>
    </row>
    <row r="3463" spans="1:9">
      <c r="A3463" s="1097"/>
      <c r="B3463" s="136" t="s">
        <v>5695</v>
      </c>
      <c r="C3463" s="136" t="s">
        <v>7281</v>
      </c>
      <c r="D3463" s="136" t="s">
        <v>5738</v>
      </c>
      <c r="E3463" s="136" t="s">
        <v>14</v>
      </c>
      <c r="F3463" s="136" t="s">
        <v>15</v>
      </c>
      <c r="G3463" s="136">
        <v>150000</v>
      </c>
      <c r="H3463" s="634">
        <v>150</v>
      </c>
      <c r="I3463" s="136">
        <v>1</v>
      </c>
    </row>
    <row r="3464" spans="1:9">
      <c r="A3464" s="1097"/>
      <c r="B3464" s="136" t="s">
        <v>5695</v>
      </c>
      <c r="C3464" s="632" t="s">
        <v>7282</v>
      </c>
      <c r="D3464" s="632" t="s">
        <v>7283</v>
      </c>
      <c r="E3464" s="136" t="s">
        <v>14</v>
      </c>
      <c r="F3464" s="136" t="s">
        <v>15</v>
      </c>
      <c r="G3464" s="636">
        <v>15000</v>
      </c>
      <c r="H3464" s="634">
        <v>270</v>
      </c>
      <c r="I3464" s="636">
        <v>18</v>
      </c>
    </row>
    <row r="3465" spans="1:9">
      <c r="A3465" s="1097"/>
      <c r="B3465" s="136" t="s">
        <v>5695</v>
      </c>
      <c r="C3465" s="632" t="s">
        <v>7284</v>
      </c>
      <c r="D3465" s="632" t="s">
        <v>4048</v>
      </c>
      <c r="E3465" s="136" t="s">
        <v>14</v>
      </c>
      <c r="F3465" s="136" t="s">
        <v>15</v>
      </c>
      <c r="G3465" s="636">
        <v>150000</v>
      </c>
      <c r="H3465" s="634">
        <v>150</v>
      </c>
      <c r="I3465" s="636">
        <v>1</v>
      </c>
    </row>
    <row r="3466" spans="1:9">
      <c r="A3466" s="1097"/>
      <c r="B3466" s="136" t="s">
        <v>5695</v>
      </c>
      <c r="C3466" s="632" t="s">
        <v>7285</v>
      </c>
      <c r="D3466" s="632" t="s">
        <v>4048</v>
      </c>
      <c r="E3466" s="136" t="s">
        <v>14</v>
      </c>
      <c r="F3466" s="136" t="s">
        <v>15</v>
      </c>
      <c r="G3466" s="636">
        <v>150000</v>
      </c>
      <c r="H3466" s="634">
        <v>1050</v>
      </c>
      <c r="I3466" s="636">
        <v>7</v>
      </c>
    </row>
    <row r="3467" spans="1:9">
      <c r="A3467" s="1097"/>
      <c r="B3467" s="136" t="s">
        <v>5695</v>
      </c>
      <c r="C3467" s="632" t="s">
        <v>7286</v>
      </c>
      <c r="D3467" s="632" t="s">
        <v>7287</v>
      </c>
      <c r="E3467" s="136" t="s">
        <v>14</v>
      </c>
      <c r="F3467" s="136" t="s">
        <v>15</v>
      </c>
      <c r="G3467" s="636">
        <v>60000</v>
      </c>
      <c r="H3467" s="634">
        <v>180</v>
      </c>
      <c r="I3467" s="636">
        <v>3</v>
      </c>
    </row>
    <row r="3468" spans="1:9">
      <c r="A3468" s="1097"/>
      <c r="B3468" s="136"/>
      <c r="C3468" s="136"/>
      <c r="D3468" s="136"/>
      <c r="E3468" s="136"/>
      <c r="F3468" s="136"/>
      <c r="G3468" s="136"/>
      <c r="H3468" s="637"/>
      <c r="I3468" s="136"/>
    </row>
    <row r="3469" spans="1:9" ht="44.25" customHeight="1">
      <c r="A3469" s="1097"/>
      <c r="B3469" s="1070" t="s">
        <v>295</v>
      </c>
      <c r="C3469" s="1070"/>
      <c r="D3469" s="1070"/>
      <c r="E3469" s="1070"/>
      <c r="F3469" s="1070"/>
      <c r="G3469" s="1070"/>
      <c r="H3469" s="2">
        <v>1000000</v>
      </c>
      <c r="I3469" s="2"/>
    </row>
    <row r="3470" spans="1:9" ht="21" customHeight="1">
      <c r="A3470" s="1097"/>
      <c r="B3470" s="1044" t="s">
        <v>11</v>
      </c>
      <c r="C3470" s="1044"/>
      <c r="D3470" s="1044"/>
      <c r="E3470" s="1044"/>
      <c r="F3470" s="1044"/>
      <c r="G3470" s="1044"/>
      <c r="H3470" s="484"/>
      <c r="I3470" s="484"/>
    </row>
    <row r="3471" spans="1:9" ht="21" customHeight="1">
      <c r="A3471" s="1097"/>
      <c r="B3471" s="432" t="s">
        <v>6285</v>
      </c>
      <c r="C3471" s="432" t="s">
        <v>7668</v>
      </c>
      <c r="D3471" s="432" t="s">
        <v>7669</v>
      </c>
      <c r="E3471" s="717" t="s">
        <v>14</v>
      </c>
      <c r="F3471" s="717" t="s">
        <v>15</v>
      </c>
      <c r="G3471" s="97">
        <v>10000</v>
      </c>
      <c r="H3471" s="380">
        <v>500</v>
      </c>
      <c r="I3471" s="97">
        <v>50</v>
      </c>
    </row>
    <row r="3472" spans="1:9" ht="21" customHeight="1">
      <c r="A3472" s="1097"/>
      <c r="B3472" s="432" t="s">
        <v>6285</v>
      </c>
      <c r="C3472" s="432" t="s">
        <v>7670</v>
      </c>
      <c r="D3472" s="432" t="s">
        <v>7671</v>
      </c>
      <c r="E3472" s="717" t="s">
        <v>14</v>
      </c>
      <c r="F3472" s="717" t="s">
        <v>15</v>
      </c>
      <c r="G3472" s="97">
        <v>5000</v>
      </c>
      <c r="H3472" s="380">
        <v>250</v>
      </c>
      <c r="I3472" s="97">
        <v>50</v>
      </c>
    </row>
    <row r="3473" spans="1:9" ht="21" customHeight="1">
      <c r="A3473" s="1097"/>
      <c r="B3473" s="136" t="s">
        <v>5529</v>
      </c>
      <c r="C3473" s="136" t="s">
        <v>6623</v>
      </c>
      <c r="D3473" s="136" t="s">
        <v>3779</v>
      </c>
      <c r="E3473" s="136" t="s">
        <v>126</v>
      </c>
      <c r="F3473" s="475" t="s">
        <v>121</v>
      </c>
      <c r="G3473" s="401">
        <v>660000</v>
      </c>
      <c r="H3473" s="401">
        <v>660000</v>
      </c>
      <c r="I3473" s="485">
        <v>1</v>
      </c>
    </row>
    <row r="3474" spans="1:9" ht="21" customHeight="1">
      <c r="A3474" s="1097"/>
      <c r="B3474" s="136" t="s">
        <v>5529</v>
      </c>
      <c r="C3474" s="136" t="s">
        <v>6622</v>
      </c>
      <c r="D3474" s="136" t="s">
        <v>4058</v>
      </c>
      <c r="E3474" s="136" t="s">
        <v>126</v>
      </c>
      <c r="F3474" s="136" t="s">
        <v>15</v>
      </c>
      <c r="G3474" s="376">
        <v>10430</v>
      </c>
      <c r="H3474" s="337">
        <v>2086</v>
      </c>
      <c r="I3474" s="376">
        <v>200</v>
      </c>
    </row>
    <row r="3475" spans="1:9" ht="21" customHeight="1">
      <c r="A3475" s="1097"/>
      <c r="B3475" s="136"/>
      <c r="C3475" s="763" t="s">
        <v>7801</v>
      </c>
      <c r="D3475" s="763" t="s">
        <v>5605</v>
      </c>
      <c r="E3475" s="760" t="s">
        <v>14</v>
      </c>
      <c r="F3475" s="760" t="s">
        <v>15</v>
      </c>
      <c r="G3475" s="780">
        <v>7500</v>
      </c>
      <c r="H3475" s="380">
        <v>300</v>
      </c>
      <c r="I3475" s="97">
        <v>40</v>
      </c>
    </row>
    <row r="3476" spans="1:9" ht="21" customHeight="1">
      <c r="A3476" s="1097"/>
      <c r="B3476" s="136"/>
      <c r="C3476" s="763" t="s">
        <v>7802</v>
      </c>
      <c r="D3476" s="763" t="s">
        <v>7803</v>
      </c>
      <c r="E3476" s="760" t="s">
        <v>14</v>
      </c>
      <c r="F3476" s="760" t="s">
        <v>15</v>
      </c>
      <c r="G3476" s="780">
        <v>5000</v>
      </c>
      <c r="H3476" s="380">
        <v>250</v>
      </c>
      <c r="I3476" s="97">
        <v>50</v>
      </c>
    </row>
    <row r="3477" spans="1:9" ht="21" customHeight="1">
      <c r="A3477" s="1097"/>
      <c r="B3477" s="136"/>
      <c r="C3477" s="763" t="s">
        <v>7804</v>
      </c>
      <c r="D3477" s="763" t="s">
        <v>7805</v>
      </c>
      <c r="E3477" s="760" t="s">
        <v>14</v>
      </c>
      <c r="F3477" s="760" t="s">
        <v>15</v>
      </c>
      <c r="G3477" s="780">
        <v>9500</v>
      </c>
      <c r="H3477" s="380">
        <v>380</v>
      </c>
      <c r="I3477" s="97">
        <v>40</v>
      </c>
    </row>
    <row r="3478" spans="1:9" ht="44.25" customHeight="1">
      <c r="A3478" s="1097"/>
      <c r="B3478" s="136" t="s">
        <v>6285</v>
      </c>
      <c r="C3478" s="136" t="s">
        <v>6621</v>
      </c>
      <c r="D3478" s="136" t="s">
        <v>5605</v>
      </c>
      <c r="E3478" s="475" t="s">
        <v>14</v>
      </c>
      <c r="F3478" s="475" t="s">
        <v>15</v>
      </c>
      <c r="G3478" s="376">
        <v>12500</v>
      </c>
      <c r="H3478" s="337">
        <v>1000</v>
      </c>
      <c r="I3478" s="376">
        <v>80</v>
      </c>
    </row>
    <row r="3479" spans="1:9">
      <c r="A3479" s="1097"/>
      <c r="H3479" s="69">
        <v>1000000</v>
      </c>
      <c r="I3479" s="69"/>
    </row>
    <row r="3480" spans="1:9">
      <c r="A3480" s="1097"/>
      <c r="B3480" s="930"/>
      <c r="C3480" s="136" t="s">
        <v>996</v>
      </c>
      <c r="D3480" s="137" t="s">
        <v>293</v>
      </c>
      <c r="E3480" s="12" t="s">
        <v>120</v>
      </c>
      <c r="F3480" s="12" t="s">
        <v>121</v>
      </c>
      <c r="G3480" s="14">
        <v>1000000</v>
      </c>
      <c r="H3480" s="14">
        <v>1000000</v>
      </c>
      <c r="I3480" s="14">
        <v>1</v>
      </c>
    </row>
    <row r="3481" spans="1:9">
      <c r="A3481" s="1097"/>
      <c r="B3481" s="1070" t="s">
        <v>296</v>
      </c>
      <c r="C3481" s="1070"/>
      <c r="D3481" s="1070"/>
      <c r="E3481" s="1070"/>
      <c r="F3481" s="1070"/>
      <c r="G3481" s="1070"/>
      <c r="H3481" s="2">
        <v>6000000</v>
      </c>
      <c r="I3481" s="2"/>
    </row>
    <row r="3482" spans="1:9">
      <c r="A3482" s="1097"/>
      <c r="B3482" s="1044" t="s">
        <v>11</v>
      </c>
      <c r="C3482" s="1044"/>
      <c r="D3482" s="1044"/>
      <c r="E3482" s="1044"/>
      <c r="F3482" s="1044"/>
      <c r="G3482" s="1044"/>
      <c r="H3482" s="69">
        <v>6000000</v>
      </c>
      <c r="I3482" s="69"/>
    </row>
    <row r="3483" spans="1:9">
      <c r="A3483" s="1097"/>
      <c r="B3483" s="915">
        <v>4269</v>
      </c>
      <c r="C3483" s="680" t="s">
        <v>7459</v>
      </c>
      <c r="D3483" s="680" t="s">
        <v>7460</v>
      </c>
      <c r="E3483" s="673" t="s">
        <v>14</v>
      </c>
      <c r="F3483" s="681" t="s">
        <v>6209</v>
      </c>
      <c r="G3483" s="681">
        <v>1500</v>
      </c>
      <c r="H3483" s="682">
        <v>10.5</v>
      </c>
      <c r="I3483" s="681">
        <v>7</v>
      </c>
    </row>
    <row r="3484" spans="1:9">
      <c r="A3484" s="1097"/>
      <c r="B3484" s="915">
        <v>4269</v>
      </c>
      <c r="C3484" s="680" t="s">
        <v>7461</v>
      </c>
      <c r="D3484" s="680" t="s">
        <v>948</v>
      </c>
      <c r="E3484" s="673" t="s">
        <v>14</v>
      </c>
      <c r="F3484" s="681" t="s">
        <v>469</v>
      </c>
      <c r="G3484" s="681">
        <v>4607</v>
      </c>
      <c r="H3484" s="682">
        <v>239.56399999999999</v>
      </c>
      <c r="I3484" s="681">
        <v>52</v>
      </c>
    </row>
    <row r="3485" spans="1:9">
      <c r="A3485" s="1097"/>
      <c r="B3485" s="915">
        <v>4269</v>
      </c>
      <c r="C3485" s="680" t="s">
        <v>7462</v>
      </c>
      <c r="D3485" s="680" t="s">
        <v>948</v>
      </c>
      <c r="E3485" s="673" t="s">
        <v>14</v>
      </c>
      <c r="F3485" s="681" t="s">
        <v>469</v>
      </c>
      <c r="G3485" s="681">
        <v>7535</v>
      </c>
      <c r="H3485" s="682">
        <v>45.21</v>
      </c>
      <c r="I3485" s="681">
        <v>6</v>
      </c>
    </row>
    <row r="3486" spans="1:9">
      <c r="A3486" s="1097"/>
      <c r="B3486" s="915">
        <v>4269</v>
      </c>
      <c r="C3486" s="680" t="s">
        <v>7463</v>
      </c>
      <c r="D3486" s="680" t="s">
        <v>5859</v>
      </c>
      <c r="E3486" s="673" t="s">
        <v>14</v>
      </c>
      <c r="F3486" s="681" t="s">
        <v>401</v>
      </c>
      <c r="G3486" s="681">
        <v>1800</v>
      </c>
      <c r="H3486" s="682">
        <v>180</v>
      </c>
      <c r="I3486" s="681">
        <v>100</v>
      </c>
    </row>
    <row r="3487" spans="1:9">
      <c r="A3487" s="1097"/>
      <c r="B3487" s="915">
        <v>4269</v>
      </c>
      <c r="C3487" s="680" t="s">
        <v>7464</v>
      </c>
      <c r="D3487" s="680" t="s">
        <v>7465</v>
      </c>
      <c r="E3487" s="673" t="s">
        <v>14</v>
      </c>
      <c r="F3487" s="681" t="s">
        <v>15</v>
      </c>
      <c r="G3487" s="681">
        <v>15</v>
      </c>
      <c r="H3487" s="682">
        <v>1.5</v>
      </c>
      <c r="I3487" s="681">
        <v>100</v>
      </c>
    </row>
    <row r="3488" spans="1:9">
      <c r="A3488" s="1097"/>
      <c r="B3488" s="1070" t="s">
        <v>997</v>
      </c>
      <c r="C3488" s="1070"/>
      <c r="D3488" s="1070"/>
      <c r="E3488" s="1070"/>
      <c r="F3488" s="1070"/>
      <c r="G3488" s="1070"/>
      <c r="H3488" s="2">
        <v>80372858.159999996</v>
      </c>
      <c r="I3488" s="2"/>
    </row>
    <row r="3489" spans="1:9">
      <c r="A3489" s="1097"/>
      <c r="B3489" s="1044" t="s">
        <v>11</v>
      </c>
      <c r="C3489" s="1044"/>
      <c r="D3489" s="1044"/>
      <c r="E3489" s="1044"/>
      <c r="F3489" s="1044"/>
      <c r="G3489" s="1044"/>
      <c r="H3489" s="69">
        <v>13583872.16</v>
      </c>
      <c r="I3489" s="69"/>
    </row>
    <row r="3490" spans="1:9" s="8" customFormat="1">
      <c r="A3490" s="1097"/>
      <c r="B3490" s="1048">
        <v>4212</v>
      </c>
      <c r="C3490" s="134" t="s">
        <v>998</v>
      </c>
      <c r="D3490" s="135" t="s">
        <v>999</v>
      </c>
      <c r="E3490" s="15" t="s">
        <v>120</v>
      </c>
      <c r="F3490" s="15" t="s">
        <v>474</v>
      </c>
      <c r="G3490" s="16">
        <v>45</v>
      </c>
      <c r="H3490" s="16">
        <v>1999980</v>
      </c>
      <c r="I3490" s="16">
        <v>44444</v>
      </c>
    </row>
    <row r="3491" spans="1:9">
      <c r="A3491" s="1097"/>
      <c r="B3491" s="1049">
        <v>4261</v>
      </c>
      <c r="C3491" s="136" t="s">
        <v>1000</v>
      </c>
      <c r="D3491" s="137" t="s">
        <v>645</v>
      </c>
      <c r="E3491" s="12" t="s">
        <v>14</v>
      </c>
      <c r="F3491" s="12" t="s">
        <v>15</v>
      </c>
      <c r="G3491" s="14">
        <v>500</v>
      </c>
      <c r="H3491" s="14">
        <v>10000</v>
      </c>
      <c r="I3491" s="14">
        <v>20</v>
      </c>
    </row>
    <row r="3492" spans="1:9">
      <c r="A3492" s="1097"/>
      <c r="B3492" s="1049"/>
      <c r="C3492" s="136" t="s">
        <v>1001</v>
      </c>
      <c r="D3492" s="137" t="s">
        <v>307</v>
      </c>
      <c r="E3492" s="12" t="s">
        <v>14</v>
      </c>
      <c r="F3492" s="12" t="s">
        <v>15</v>
      </c>
      <c r="G3492" s="14">
        <v>230</v>
      </c>
      <c r="H3492" s="14">
        <v>4600</v>
      </c>
      <c r="I3492" s="14">
        <v>20</v>
      </c>
    </row>
    <row r="3493" spans="1:9">
      <c r="A3493" s="1097"/>
      <c r="B3493" s="1049"/>
      <c r="C3493" s="136" t="s">
        <v>1003</v>
      </c>
      <c r="D3493" s="137" t="s">
        <v>309</v>
      </c>
      <c r="E3493" s="12" t="s">
        <v>14</v>
      </c>
      <c r="F3493" s="12" t="s">
        <v>15</v>
      </c>
      <c r="G3493" s="14">
        <v>300</v>
      </c>
      <c r="H3493" s="14">
        <v>12000</v>
      </c>
      <c r="I3493" s="14">
        <v>40</v>
      </c>
    </row>
    <row r="3494" spans="1:9">
      <c r="A3494" s="1097"/>
      <c r="B3494" s="1049"/>
      <c r="C3494" s="136" t="s">
        <v>1004</v>
      </c>
      <c r="D3494" s="137" t="s">
        <v>13</v>
      </c>
      <c r="E3494" s="12" t="s">
        <v>14</v>
      </c>
      <c r="F3494" s="12" t="s">
        <v>15</v>
      </c>
      <c r="G3494" s="14">
        <v>3200</v>
      </c>
      <c r="H3494" s="14">
        <v>12800</v>
      </c>
      <c r="I3494" s="14">
        <v>4</v>
      </c>
    </row>
    <row r="3495" spans="1:9">
      <c r="A3495" s="1097"/>
      <c r="B3495" s="1049"/>
      <c r="C3495" s="136" t="s">
        <v>1005</v>
      </c>
      <c r="D3495" s="137" t="s">
        <v>17</v>
      </c>
      <c r="E3495" s="12" t="s">
        <v>14</v>
      </c>
      <c r="F3495" s="12" t="s">
        <v>15</v>
      </c>
      <c r="G3495" s="14">
        <v>100</v>
      </c>
      <c r="H3495" s="14">
        <v>11900</v>
      </c>
      <c r="I3495" s="14">
        <v>119</v>
      </c>
    </row>
    <row r="3496" spans="1:9">
      <c r="A3496" s="1097"/>
      <c r="B3496" s="1049"/>
      <c r="C3496" s="136" t="s">
        <v>1006</v>
      </c>
      <c r="D3496" s="137" t="s">
        <v>1007</v>
      </c>
      <c r="E3496" s="12" t="s">
        <v>14</v>
      </c>
      <c r="F3496" s="12" t="s">
        <v>30</v>
      </c>
      <c r="G3496" s="14">
        <v>90</v>
      </c>
      <c r="H3496" s="14">
        <v>1800</v>
      </c>
      <c r="I3496" s="14">
        <v>20</v>
      </c>
    </row>
    <row r="3497" spans="1:9">
      <c r="A3497" s="1097"/>
      <c r="B3497" s="1049"/>
      <c r="C3497" s="136" t="s">
        <v>1008</v>
      </c>
      <c r="D3497" s="137" t="s">
        <v>23</v>
      </c>
      <c r="E3497" s="12" t="s">
        <v>14</v>
      </c>
      <c r="F3497" s="12" t="s">
        <v>15</v>
      </c>
      <c r="G3497" s="14">
        <v>180</v>
      </c>
      <c r="H3497" s="14">
        <v>7200</v>
      </c>
      <c r="I3497" s="14">
        <v>40</v>
      </c>
    </row>
    <row r="3498" spans="1:9">
      <c r="A3498" s="1097"/>
      <c r="B3498" s="1049"/>
      <c r="C3498" s="136" t="s">
        <v>1009</v>
      </c>
      <c r="D3498" s="137" t="s">
        <v>27</v>
      </c>
      <c r="E3498" s="12" t="s">
        <v>14</v>
      </c>
      <c r="F3498" s="12" t="s">
        <v>15</v>
      </c>
      <c r="G3498" s="14">
        <v>100</v>
      </c>
      <c r="H3498" s="14">
        <v>5000</v>
      </c>
      <c r="I3498" s="14">
        <v>50</v>
      </c>
    </row>
    <row r="3499" spans="1:9">
      <c r="A3499" s="1097"/>
      <c r="B3499" s="1049"/>
      <c r="C3499" s="136" t="s">
        <v>1010</v>
      </c>
      <c r="D3499" s="137" t="s">
        <v>32</v>
      </c>
      <c r="E3499" s="12" t="s">
        <v>14</v>
      </c>
      <c r="F3499" s="12" t="s">
        <v>30</v>
      </c>
      <c r="G3499" s="14">
        <v>70</v>
      </c>
      <c r="H3499" s="14">
        <v>14000</v>
      </c>
      <c r="I3499" s="14">
        <v>200</v>
      </c>
    </row>
    <row r="3500" spans="1:9">
      <c r="A3500" s="1097"/>
      <c r="B3500" s="1049"/>
      <c r="C3500" s="136" t="s">
        <v>1012</v>
      </c>
      <c r="D3500" s="137" t="s">
        <v>38</v>
      </c>
      <c r="E3500" s="12" t="s">
        <v>14</v>
      </c>
      <c r="F3500" s="12" t="s">
        <v>15</v>
      </c>
      <c r="G3500" s="14">
        <v>120</v>
      </c>
      <c r="H3500" s="14">
        <v>12000</v>
      </c>
      <c r="I3500" s="14">
        <v>100</v>
      </c>
    </row>
    <row r="3501" spans="1:9">
      <c r="A3501" s="1097"/>
      <c r="B3501" s="1049"/>
      <c r="C3501" s="136" t="s">
        <v>1013</v>
      </c>
      <c r="D3501" s="137" t="s">
        <v>40</v>
      </c>
      <c r="E3501" s="12" t="s">
        <v>14</v>
      </c>
      <c r="F3501" s="12" t="s">
        <v>15</v>
      </c>
      <c r="G3501" s="14">
        <v>100</v>
      </c>
      <c r="H3501" s="14">
        <v>11000</v>
      </c>
      <c r="I3501" s="14">
        <v>110</v>
      </c>
    </row>
    <row r="3502" spans="1:9">
      <c r="A3502" s="1097"/>
      <c r="B3502" s="1049"/>
      <c r="C3502" s="136" t="s">
        <v>1014</v>
      </c>
      <c r="D3502" s="137" t="s">
        <v>42</v>
      </c>
      <c r="E3502" s="12" t="s">
        <v>14</v>
      </c>
      <c r="F3502" s="12" t="s">
        <v>15</v>
      </c>
      <c r="G3502" s="14">
        <v>700</v>
      </c>
      <c r="H3502" s="14">
        <v>119000</v>
      </c>
      <c r="I3502" s="14">
        <v>170</v>
      </c>
    </row>
    <row r="3503" spans="1:9" ht="30">
      <c r="A3503" s="1097"/>
      <c r="B3503" s="1049"/>
      <c r="C3503" s="136" t="s">
        <v>1015</v>
      </c>
      <c r="D3503" s="137" t="s">
        <v>53</v>
      </c>
      <c r="E3503" s="12" t="s">
        <v>14</v>
      </c>
      <c r="F3503" s="12" t="s">
        <v>30</v>
      </c>
      <c r="G3503" s="14">
        <v>230</v>
      </c>
      <c r="H3503" s="14">
        <v>34500</v>
      </c>
      <c r="I3503" s="14">
        <v>150</v>
      </c>
    </row>
    <row r="3504" spans="1:9">
      <c r="A3504" s="1097"/>
      <c r="B3504" s="1049"/>
      <c r="C3504" s="136" t="s">
        <v>1016</v>
      </c>
      <c r="D3504" s="137" t="s">
        <v>341</v>
      </c>
      <c r="E3504" s="12" t="s">
        <v>14</v>
      </c>
      <c r="F3504" s="12" t="s">
        <v>30</v>
      </c>
      <c r="G3504" s="14">
        <v>1200</v>
      </c>
      <c r="H3504" s="14">
        <v>48000</v>
      </c>
      <c r="I3504" s="14">
        <v>40</v>
      </c>
    </row>
    <row r="3505" spans="1:9">
      <c r="A3505" s="1097"/>
      <c r="B3505" s="1049"/>
      <c r="C3505" s="136" t="s">
        <v>1017</v>
      </c>
      <c r="D3505" s="137" t="s">
        <v>59</v>
      </c>
      <c r="E3505" s="12" t="s">
        <v>14</v>
      </c>
      <c r="F3505" s="12" t="s">
        <v>30</v>
      </c>
      <c r="G3505" s="14">
        <v>220</v>
      </c>
      <c r="H3505" s="14">
        <v>22000</v>
      </c>
      <c r="I3505" s="14">
        <v>100</v>
      </c>
    </row>
    <row r="3506" spans="1:9">
      <c r="A3506" s="1097"/>
      <c r="B3506" s="1049"/>
      <c r="C3506" s="136" t="s">
        <v>1018</v>
      </c>
      <c r="D3506" s="137" t="s">
        <v>61</v>
      </c>
      <c r="E3506" s="12" t="s">
        <v>14</v>
      </c>
      <c r="F3506" s="12" t="s">
        <v>15</v>
      </c>
      <c r="G3506" s="14">
        <v>55</v>
      </c>
      <c r="H3506" s="14">
        <v>5500</v>
      </c>
      <c r="I3506" s="14">
        <v>100</v>
      </c>
    </row>
    <row r="3507" spans="1:9">
      <c r="A3507" s="1097"/>
      <c r="B3507" s="1049">
        <v>4264</v>
      </c>
      <c r="C3507" s="136" t="s">
        <v>358</v>
      </c>
      <c r="D3507" s="137" t="s">
        <v>65</v>
      </c>
      <c r="E3507" s="12" t="s">
        <v>14</v>
      </c>
      <c r="F3507" s="12" t="s">
        <v>66</v>
      </c>
      <c r="G3507" s="14">
        <v>465.29</v>
      </c>
      <c r="H3507" s="14">
        <v>4142942.16</v>
      </c>
      <c r="I3507" s="14">
        <v>8904</v>
      </c>
    </row>
    <row r="3508" spans="1:9">
      <c r="A3508" s="1097"/>
      <c r="B3508" s="1049">
        <v>4267</v>
      </c>
      <c r="C3508" s="136" t="s">
        <v>1019</v>
      </c>
      <c r="D3508" s="137" t="s">
        <v>1020</v>
      </c>
      <c r="E3508" s="12" t="s">
        <v>14</v>
      </c>
      <c r="F3508" s="12" t="s">
        <v>15</v>
      </c>
      <c r="G3508" s="14">
        <v>3500</v>
      </c>
      <c r="H3508" s="14">
        <v>70000</v>
      </c>
      <c r="I3508" s="14">
        <v>20</v>
      </c>
    </row>
    <row r="3509" spans="1:9">
      <c r="A3509" s="1097"/>
      <c r="B3509" s="1049"/>
      <c r="C3509" s="136" t="s">
        <v>1021</v>
      </c>
      <c r="D3509" s="137" t="s">
        <v>1022</v>
      </c>
      <c r="E3509" s="12" t="s">
        <v>14</v>
      </c>
      <c r="F3509" s="12" t="s">
        <v>15</v>
      </c>
      <c r="G3509" s="14">
        <v>850</v>
      </c>
      <c r="H3509" s="14">
        <v>25500</v>
      </c>
      <c r="I3509" s="14">
        <v>30</v>
      </c>
    </row>
    <row r="3510" spans="1:9">
      <c r="A3510" s="1097"/>
      <c r="B3510" s="1049"/>
      <c r="C3510" s="136" t="s">
        <v>1023</v>
      </c>
      <c r="D3510" s="137" t="s">
        <v>82</v>
      </c>
      <c r="E3510" s="12" t="s">
        <v>14</v>
      </c>
      <c r="F3510" s="12" t="s">
        <v>15</v>
      </c>
      <c r="G3510" s="14">
        <v>120</v>
      </c>
      <c r="H3510" s="14">
        <v>41400</v>
      </c>
      <c r="I3510" s="14">
        <v>345</v>
      </c>
    </row>
    <row r="3511" spans="1:9">
      <c r="A3511" s="1097"/>
      <c r="B3511" s="1049"/>
      <c r="C3511" s="136" t="s">
        <v>1024</v>
      </c>
      <c r="D3511" s="137" t="s">
        <v>415</v>
      </c>
      <c r="E3511" s="12" t="s">
        <v>14</v>
      </c>
      <c r="F3511" s="12" t="s">
        <v>15</v>
      </c>
      <c r="G3511" s="14">
        <v>150</v>
      </c>
      <c r="H3511" s="14">
        <v>60750</v>
      </c>
      <c r="I3511" s="14">
        <v>405</v>
      </c>
    </row>
    <row r="3512" spans="1:9">
      <c r="A3512" s="1097"/>
      <c r="B3512" s="1049"/>
      <c r="C3512" s="136" t="s">
        <v>1025</v>
      </c>
      <c r="D3512" s="137" t="s">
        <v>1026</v>
      </c>
      <c r="E3512" s="12" t="s">
        <v>14</v>
      </c>
      <c r="F3512" s="12" t="s">
        <v>49</v>
      </c>
      <c r="G3512" s="14">
        <v>800</v>
      </c>
      <c r="H3512" s="14">
        <v>44000</v>
      </c>
      <c r="I3512" s="14">
        <v>55</v>
      </c>
    </row>
    <row r="3513" spans="1:9">
      <c r="A3513" s="1097"/>
      <c r="B3513" s="1049"/>
      <c r="C3513" s="136" t="s">
        <v>1027</v>
      </c>
      <c r="D3513" s="137" t="s">
        <v>425</v>
      </c>
      <c r="E3513" s="12" t="s">
        <v>14</v>
      </c>
      <c r="F3513" s="12" t="s">
        <v>49</v>
      </c>
      <c r="G3513" s="14">
        <v>1800</v>
      </c>
      <c r="H3513" s="14">
        <v>2700</v>
      </c>
      <c r="I3513" s="14">
        <v>1.5</v>
      </c>
    </row>
    <row r="3514" spans="1:9">
      <c r="A3514" s="1097"/>
      <c r="B3514" s="1049"/>
      <c r="C3514" s="136" t="s">
        <v>1028</v>
      </c>
      <c r="D3514" s="137" t="s">
        <v>101</v>
      </c>
      <c r="E3514" s="12" t="s">
        <v>14</v>
      </c>
      <c r="F3514" s="12" t="s">
        <v>66</v>
      </c>
      <c r="G3514" s="14">
        <v>1000</v>
      </c>
      <c r="H3514" s="14">
        <v>20000</v>
      </c>
      <c r="I3514" s="14">
        <v>20</v>
      </c>
    </row>
    <row r="3515" spans="1:9">
      <c r="A3515" s="1097"/>
      <c r="B3515" s="1049"/>
      <c r="C3515" s="136" t="s">
        <v>1029</v>
      </c>
      <c r="D3515" s="137" t="s">
        <v>103</v>
      </c>
      <c r="E3515" s="12" t="s">
        <v>14</v>
      </c>
      <c r="F3515" s="12" t="s">
        <v>66</v>
      </c>
      <c r="G3515" s="14">
        <v>1000</v>
      </c>
      <c r="H3515" s="14">
        <v>4500</v>
      </c>
      <c r="I3515" s="14">
        <v>4.5</v>
      </c>
    </row>
    <row r="3516" spans="1:9">
      <c r="A3516" s="1097"/>
      <c r="B3516" s="1049"/>
      <c r="C3516" s="136" t="s">
        <v>1030</v>
      </c>
      <c r="D3516" s="137" t="s">
        <v>1031</v>
      </c>
      <c r="E3516" s="12" t="s">
        <v>14</v>
      </c>
      <c r="F3516" s="12" t="s">
        <v>15</v>
      </c>
      <c r="G3516" s="14">
        <v>400</v>
      </c>
      <c r="H3516" s="14">
        <v>3600</v>
      </c>
      <c r="I3516" s="14">
        <v>9</v>
      </c>
    </row>
    <row r="3517" spans="1:9">
      <c r="A3517" s="1097"/>
      <c r="B3517" s="1049"/>
      <c r="C3517" s="136" t="s">
        <v>1032</v>
      </c>
      <c r="D3517" s="137" t="s">
        <v>107</v>
      </c>
      <c r="E3517" s="12" t="s">
        <v>14</v>
      </c>
      <c r="F3517" s="12" t="s">
        <v>15</v>
      </c>
      <c r="G3517" s="14">
        <v>1000</v>
      </c>
      <c r="H3517" s="14">
        <v>8000</v>
      </c>
      <c r="I3517" s="14">
        <v>8</v>
      </c>
    </row>
    <row r="3518" spans="1:9">
      <c r="A3518" s="1097"/>
      <c r="B3518" s="1049"/>
      <c r="C3518" s="136" t="s">
        <v>1033</v>
      </c>
      <c r="D3518" s="137" t="s">
        <v>701</v>
      </c>
      <c r="E3518" s="12" t="s">
        <v>14</v>
      </c>
      <c r="F3518" s="12" t="s">
        <v>15</v>
      </c>
      <c r="G3518" s="14">
        <v>3250</v>
      </c>
      <c r="H3518" s="14">
        <v>19500</v>
      </c>
      <c r="I3518" s="14">
        <v>6</v>
      </c>
    </row>
    <row r="3519" spans="1:9">
      <c r="A3519" s="1097"/>
      <c r="B3519" s="1049">
        <v>5121</v>
      </c>
      <c r="C3519" s="136" t="s">
        <v>1034</v>
      </c>
      <c r="D3519" s="137" t="s">
        <v>1035</v>
      </c>
      <c r="E3519" s="12" t="s">
        <v>14</v>
      </c>
      <c r="F3519" s="12" t="s">
        <v>15</v>
      </c>
      <c r="G3519" s="14">
        <v>5100000</v>
      </c>
      <c r="H3519" s="14">
        <v>5100000</v>
      </c>
      <c r="I3519" s="14">
        <v>1</v>
      </c>
    </row>
    <row r="3520" spans="1:9">
      <c r="A3520" s="1097"/>
      <c r="B3520" s="1049">
        <v>5122</v>
      </c>
      <c r="C3520" s="136" t="s">
        <v>1036</v>
      </c>
      <c r="D3520" s="137" t="s">
        <v>115</v>
      </c>
      <c r="E3520" s="12" t="s">
        <v>14</v>
      </c>
      <c r="F3520" s="12" t="s">
        <v>15</v>
      </c>
      <c r="G3520" s="14">
        <v>200000</v>
      </c>
      <c r="H3520" s="14">
        <v>400000</v>
      </c>
      <c r="I3520" s="14">
        <v>2</v>
      </c>
    </row>
    <row r="3521" spans="1:9">
      <c r="A3521" s="1097"/>
      <c r="B3521" s="1049"/>
      <c r="C3521" s="136" t="s">
        <v>1037</v>
      </c>
      <c r="D3521" s="137" t="s">
        <v>117</v>
      </c>
      <c r="E3521" s="12" t="s">
        <v>14</v>
      </c>
      <c r="F3521" s="12" t="s">
        <v>15</v>
      </c>
      <c r="G3521" s="14">
        <v>170000</v>
      </c>
      <c r="H3521" s="14">
        <v>340000</v>
      </c>
      <c r="I3521" s="14">
        <v>2</v>
      </c>
    </row>
    <row r="3522" spans="1:9">
      <c r="A3522" s="1097"/>
      <c r="B3522" s="1049"/>
      <c r="C3522" s="136" t="s">
        <v>1038</v>
      </c>
      <c r="D3522" s="137" t="s">
        <v>465</v>
      </c>
      <c r="E3522" s="12" t="s">
        <v>14</v>
      </c>
      <c r="F3522" s="12" t="s">
        <v>15</v>
      </c>
      <c r="G3522" s="14">
        <v>40000</v>
      </c>
      <c r="H3522" s="14">
        <v>80000</v>
      </c>
      <c r="I3522" s="14">
        <v>2</v>
      </c>
    </row>
    <row r="3523" spans="1:9">
      <c r="A3523" s="1097"/>
      <c r="B3523" s="1049"/>
      <c r="C3523" s="136" t="s">
        <v>1039</v>
      </c>
      <c r="D3523" s="137" t="s">
        <v>1040</v>
      </c>
      <c r="E3523" s="12" t="s">
        <v>14</v>
      </c>
      <c r="F3523" s="12" t="s">
        <v>15</v>
      </c>
      <c r="G3523" s="14">
        <v>100000</v>
      </c>
      <c r="H3523" s="14">
        <v>400000</v>
      </c>
      <c r="I3523" s="14">
        <v>4</v>
      </c>
    </row>
    <row r="3524" spans="1:9">
      <c r="A3524" s="1097"/>
      <c r="B3524" s="1044" t="s">
        <v>154</v>
      </c>
      <c r="C3524" s="1044"/>
      <c r="D3524" s="1044"/>
      <c r="E3524" s="1044"/>
      <c r="F3524" s="1044"/>
      <c r="G3524" s="1044"/>
      <c r="H3524" s="69"/>
      <c r="I3524" s="69"/>
    </row>
    <row r="3525" spans="1:9" s="8" customFormat="1">
      <c r="A3525" s="1097"/>
      <c r="B3525" s="1048"/>
      <c r="C3525" s="134"/>
      <c r="D3525" s="135"/>
      <c r="E3525" s="15"/>
      <c r="F3525" s="15"/>
      <c r="G3525" s="16"/>
      <c r="H3525" s="16"/>
      <c r="I3525" s="16"/>
    </row>
    <row r="3526" spans="1:9">
      <c r="A3526" s="1097"/>
      <c r="B3526" s="1044" t="s">
        <v>118</v>
      </c>
      <c r="C3526" s="1044"/>
      <c r="D3526" s="1044"/>
      <c r="E3526" s="1044"/>
      <c r="F3526" s="1044"/>
      <c r="G3526" s="1044"/>
      <c r="H3526" s="69">
        <v>6788986</v>
      </c>
      <c r="I3526" s="69"/>
    </row>
    <row r="3527" spans="1:9" s="8" customFormat="1">
      <c r="A3527" s="1097"/>
      <c r="B3527" s="1048">
        <v>4213</v>
      </c>
      <c r="C3527" s="134">
        <v>65111100</v>
      </c>
      <c r="D3527" s="135" t="s">
        <v>123</v>
      </c>
      <c r="E3527" s="15" t="s">
        <v>120</v>
      </c>
      <c r="F3527" s="15" t="s">
        <v>473</v>
      </c>
      <c r="G3527" s="16">
        <v>180</v>
      </c>
      <c r="H3527" s="16">
        <v>499985.99999999994</v>
      </c>
      <c r="I3527" s="16">
        <v>2777.7</v>
      </c>
    </row>
    <row r="3528" spans="1:9" ht="30">
      <c r="A3528" s="1097"/>
      <c r="B3528" s="1049">
        <v>4214</v>
      </c>
      <c r="C3528" s="136" t="s">
        <v>1041</v>
      </c>
      <c r="D3528" s="137" t="s">
        <v>128</v>
      </c>
      <c r="E3528" s="12" t="s">
        <v>120</v>
      </c>
      <c r="F3528" s="12" t="s">
        <v>121</v>
      </c>
      <c r="G3528" s="14">
        <v>1000000</v>
      </c>
      <c r="H3528" s="14">
        <v>1000000</v>
      </c>
      <c r="I3528" s="14">
        <v>1</v>
      </c>
    </row>
    <row r="3529" spans="1:9" ht="30">
      <c r="A3529" s="1097"/>
      <c r="B3529" s="1049"/>
      <c r="C3529" s="136" t="s">
        <v>1042</v>
      </c>
      <c r="D3529" s="137" t="s">
        <v>130</v>
      </c>
      <c r="E3529" s="12" t="s">
        <v>14</v>
      </c>
      <c r="F3529" s="12" t="s">
        <v>121</v>
      </c>
      <c r="G3529" s="14">
        <v>574200</v>
      </c>
      <c r="H3529" s="14">
        <v>574200</v>
      </c>
      <c r="I3529" s="14">
        <v>1</v>
      </c>
    </row>
    <row r="3530" spans="1:9" s="8" customFormat="1" ht="30">
      <c r="A3530" s="1097"/>
      <c r="B3530" s="1049"/>
      <c r="C3530" s="134">
        <v>64211130</v>
      </c>
      <c r="D3530" s="135" t="s">
        <v>131</v>
      </c>
      <c r="E3530" s="15" t="s">
        <v>120</v>
      </c>
      <c r="F3530" s="15" t="s">
        <v>121</v>
      </c>
      <c r="G3530" s="16">
        <v>784800</v>
      </c>
      <c r="H3530" s="16">
        <v>784800</v>
      </c>
      <c r="I3530" s="16">
        <v>1</v>
      </c>
    </row>
    <row r="3531" spans="1:9" ht="30">
      <c r="A3531" s="1097"/>
      <c r="B3531" s="1049"/>
      <c r="C3531" s="136" t="s">
        <v>1043</v>
      </c>
      <c r="D3531" s="137" t="s">
        <v>133</v>
      </c>
      <c r="E3531" s="12" t="s">
        <v>14</v>
      </c>
      <c r="F3531" s="12" t="s">
        <v>121</v>
      </c>
      <c r="G3531" s="14">
        <v>36000</v>
      </c>
      <c r="H3531" s="14">
        <v>36000</v>
      </c>
      <c r="I3531" s="14">
        <v>1</v>
      </c>
    </row>
    <row r="3532" spans="1:9" s="8" customFormat="1" ht="45">
      <c r="A3532" s="1097"/>
      <c r="B3532" s="1048">
        <v>4215</v>
      </c>
      <c r="C3532" s="134">
        <v>66511170</v>
      </c>
      <c r="D3532" s="135" t="s">
        <v>1044</v>
      </c>
      <c r="E3532" s="15" t="s">
        <v>120</v>
      </c>
      <c r="F3532" s="15" t="s">
        <v>15</v>
      </c>
      <c r="G3532" s="16">
        <v>100000</v>
      </c>
      <c r="H3532" s="16">
        <v>100000</v>
      </c>
      <c r="I3532" s="16">
        <v>1</v>
      </c>
    </row>
    <row r="3533" spans="1:9" s="8" customFormat="1" ht="45">
      <c r="A3533" s="1097"/>
      <c r="B3533" s="1048"/>
      <c r="C3533" s="134">
        <v>66511170</v>
      </c>
      <c r="D3533" s="135" t="s">
        <v>1045</v>
      </c>
      <c r="E3533" s="15" t="s">
        <v>120</v>
      </c>
      <c r="F3533" s="15" t="s">
        <v>15</v>
      </c>
      <c r="G3533" s="16">
        <v>100000</v>
      </c>
      <c r="H3533" s="16">
        <v>100000</v>
      </c>
      <c r="I3533" s="16">
        <v>1</v>
      </c>
    </row>
    <row r="3534" spans="1:9" s="8" customFormat="1">
      <c r="A3534" s="1097"/>
      <c r="B3534" s="1048">
        <v>4222</v>
      </c>
      <c r="C3534" s="134">
        <v>79991200</v>
      </c>
      <c r="D3534" s="135" t="s">
        <v>482</v>
      </c>
      <c r="E3534" s="15" t="s">
        <v>120</v>
      </c>
      <c r="F3534" s="15" t="s">
        <v>121</v>
      </c>
      <c r="G3534" s="16">
        <v>1000000</v>
      </c>
      <c r="H3534" s="16">
        <v>1000000</v>
      </c>
      <c r="I3534" s="16">
        <v>1</v>
      </c>
    </row>
    <row r="3535" spans="1:9" s="8" customFormat="1" ht="30">
      <c r="A3535" s="1097"/>
      <c r="B3535" s="1048">
        <v>4232</v>
      </c>
      <c r="C3535" s="134">
        <v>72261160</v>
      </c>
      <c r="D3535" s="135" t="s">
        <v>140</v>
      </c>
      <c r="E3535" s="15" t="s">
        <v>14</v>
      </c>
      <c r="F3535" s="15" t="s">
        <v>121</v>
      </c>
      <c r="G3535" s="16">
        <v>234000</v>
      </c>
      <c r="H3535" s="16">
        <v>234000</v>
      </c>
      <c r="I3535" s="16">
        <v>1</v>
      </c>
    </row>
    <row r="3536" spans="1:9" ht="30">
      <c r="A3536" s="1097"/>
      <c r="B3536" s="1049">
        <v>4234</v>
      </c>
      <c r="C3536" s="136" t="s">
        <v>1046</v>
      </c>
      <c r="D3536" s="137" t="s">
        <v>1047</v>
      </c>
      <c r="E3536" s="12" t="s">
        <v>14</v>
      </c>
      <c r="F3536" s="12" t="s">
        <v>121</v>
      </c>
      <c r="G3536" s="14">
        <v>50000</v>
      </c>
      <c r="H3536" s="14">
        <v>50000</v>
      </c>
      <c r="I3536" s="14">
        <v>1</v>
      </c>
    </row>
    <row r="3537" spans="1:9" ht="30">
      <c r="A3537" s="1097"/>
      <c r="B3537" s="1049"/>
      <c r="C3537" s="136" t="s">
        <v>1048</v>
      </c>
      <c r="D3537" s="137" t="s">
        <v>1047</v>
      </c>
      <c r="E3537" s="12" t="s">
        <v>14</v>
      </c>
      <c r="F3537" s="12" t="s">
        <v>121</v>
      </c>
      <c r="G3537" s="14">
        <v>10000</v>
      </c>
      <c r="H3537" s="14">
        <v>10000</v>
      </c>
      <c r="I3537" s="14">
        <v>1</v>
      </c>
    </row>
    <row r="3538" spans="1:9" s="8" customFormat="1">
      <c r="A3538" s="1097"/>
      <c r="B3538" s="1048">
        <v>4237</v>
      </c>
      <c r="C3538" s="134">
        <v>79111200</v>
      </c>
      <c r="D3538" s="135" t="s">
        <v>141</v>
      </c>
      <c r="E3538" s="15" t="s">
        <v>120</v>
      </c>
      <c r="F3538" s="15" t="s">
        <v>121</v>
      </c>
      <c r="G3538" s="16">
        <v>1000000</v>
      </c>
      <c r="H3538" s="16">
        <v>1000000</v>
      </c>
      <c r="I3538" s="16">
        <v>1</v>
      </c>
    </row>
    <row r="3539" spans="1:9" ht="30">
      <c r="A3539" s="1097"/>
      <c r="B3539" s="1049">
        <v>4252</v>
      </c>
      <c r="C3539" s="136" t="s">
        <v>1049</v>
      </c>
      <c r="D3539" s="137" t="s">
        <v>144</v>
      </c>
      <c r="E3539" s="12" t="s">
        <v>126</v>
      </c>
      <c r="F3539" s="12" t="s">
        <v>121</v>
      </c>
      <c r="G3539" s="14">
        <v>500000</v>
      </c>
      <c r="H3539" s="14">
        <v>500000</v>
      </c>
      <c r="I3539" s="14">
        <v>1</v>
      </c>
    </row>
    <row r="3540" spans="1:9" ht="30">
      <c r="A3540" s="1097"/>
      <c r="B3540" s="1049"/>
      <c r="C3540" s="136" t="s">
        <v>1050</v>
      </c>
      <c r="D3540" s="137" t="s">
        <v>144</v>
      </c>
      <c r="E3540" s="12" t="s">
        <v>126</v>
      </c>
      <c r="F3540" s="12" t="s">
        <v>121</v>
      </c>
      <c r="G3540" s="14">
        <v>600000</v>
      </c>
      <c r="H3540" s="14">
        <v>600000</v>
      </c>
      <c r="I3540" s="14">
        <v>1</v>
      </c>
    </row>
    <row r="3541" spans="1:9" ht="75">
      <c r="A3541" s="1097"/>
      <c r="B3541" s="1049"/>
      <c r="C3541" s="136" t="s">
        <v>1051</v>
      </c>
      <c r="D3541" s="137" t="s">
        <v>1052</v>
      </c>
      <c r="E3541" s="12" t="s">
        <v>149</v>
      </c>
      <c r="F3541" s="12" t="s">
        <v>121</v>
      </c>
      <c r="G3541" s="14">
        <v>100000</v>
      </c>
      <c r="H3541" s="14">
        <v>100000</v>
      </c>
      <c r="I3541" s="14">
        <v>1</v>
      </c>
    </row>
    <row r="3542" spans="1:9" ht="75">
      <c r="A3542" s="1097"/>
      <c r="B3542" s="1049"/>
      <c r="C3542" s="136" t="s">
        <v>1053</v>
      </c>
      <c r="D3542" s="137" t="s">
        <v>1054</v>
      </c>
      <c r="E3542" s="12" t="s">
        <v>149</v>
      </c>
      <c r="F3542" s="12" t="s">
        <v>121</v>
      </c>
      <c r="G3542" s="14">
        <v>104000</v>
      </c>
      <c r="H3542" s="14">
        <v>104000</v>
      </c>
      <c r="I3542" s="14">
        <v>1</v>
      </c>
    </row>
    <row r="3543" spans="1:9" ht="75">
      <c r="A3543" s="1097"/>
      <c r="B3543" s="1049"/>
      <c r="C3543" s="136" t="s">
        <v>1055</v>
      </c>
      <c r="D3543" s="137" t="s">
        <v>1056</v>
      </c>
      <c r="E3543" s="12" t="s">
        <v>149</v>
      </c>
      <c r="F3543" s="12" t="s">
        <v>121</v>
      </c>
      <c r="G3543" s="14">
        <v>96000</v>
      </c>
      <c r="H3543" s="14">
        <v>96000</v>
      </c>
      <c r="I3543" s="14">
        <v>1</v>
      </c>
    </row>
    <row r="3544" spans="1:9">
      <c r="A3544" s="1097"/>
      <c r="B3544" s="1070" t="s">
        <v>1057</v>
      </c>
      <c r="C3544" s="1070"/>
      <c r="D3544" s="1070"/>
      <c r="E3544" s="1070"/>
      <c r="F3544" s="1070"/>
      <c r="G3544" s="1070"/>
      <c r="H3544" s="2">
        <v>500000</v>
      </c>
      <c r="I3544" s="2"/>
    </row>
    <row r="3545" spans="1:9">
      <c r="A3545" s="1097"/>
      <c r="B3545" s="1044" t="s">
        <v>118</v>
      </c>
      <c r="C3545" s="1044"/>
      <c r="D3545" s="1044"/>
      <c r="E3545" s="1044"/>
      <c r="F3545" s="1044"/>
      <c r="G3545" s="1044"/>
      <c r="H3545" s="69">
        <v>500000</v>
      </c>
      <c r="I3545" s="69"/>
    </row>
    <row r="3546" spans="1:9" ht="60">
      <c r="A3546" s="1097"/>
      <c r="B3546" s="1049">
        <v>4239</v>
      </c>
      <c r="C3546" s="136" t="s">
        <v>1058</v>
      </c>
      <c r="D3546" s="137" t="s">
        <v>777</v>
      </c>
      <c r="E3546" s="12" t="s">
        <v>14</v>
      </c>
      <c r="F3546" s="12" t="s">
        <v>121</v>
      </c>
      <c r="G3546" s="14">
        <v>500000</v>
      </c>
      <c r="H3546" s="14">
        <v>500000</v>
      </c>
      <c r="I3546" s="14">
        <v>1</v>
      </c>
    </row>
    <row r="3547" spans="1:9">
      <c r="A3547" s="1097"/>
      <c r="B3547" s="1070" t="s">
        <v>1059</v>
      </c>
      <c r="C3547" s="1070"/>
      <c r="D3547" s="1070"/>
      <c r="E3547" s="1070"/>
      <c r="F3547" s="1070"/>
      <c r="G3547" s="1070"/>
      <c r="H3547" s="2">
        <v>34500000</v>
      </c>
      <c r="I3547" s="2"/>
    </row>
    <row r="3548" spans="1:9" ht="15" customHeight="1">
      <c r="A3548" s="1097"/>
      <c r="B3548" s="1044" t="s">
        <v>118</v>
      </c>
      <c r="C3548" s="1044"/>
      <c r="D3548" s="1044"/>
      <c r="E3548" s="1044"/>
      <c r="F3548" s="1044"/>
      <c r="G3548" s="1044"/>
      <c r="H3548" s="69"/>
      <c r="I3548" s="69"/>
    </row>
    <row r="3549" spans="1:9" s="8" customFormat="1">
      <c r="A3549" s="1097"/>
      <c r="B3549" s="432" t="s">
        <v>5264</v>
      </c>
      <c r="C3549" s="432" t="s">
        <v>7288</v>
      </c>
      <c r="D3549" s="432" t="s">
        <v>531</v>
      </c>
      <c r="E3549" s="627" t="s">
        <v>120</v>
      </c>
      <c r="F3549" s="627" t="s">
        <v>121</v>
      </c>
      <c r="G3549" s="433">
        <v>176580</v>
      </c>
      <c r="H3549" s="433">
        <v>176580</v>
      </c>
      <c r="I3549" s="16">
        <v>1</v>
      </c>
    </row>
    <row r="3550" spans="1:9">
      <c r="A3550" s="1097"/>
      <c r="B3550" s="1070" t="s">
        <v>928</v>
      </c>
      <c r="C3550" s="1070"/>
      <c r="D3550" s="1070"/>
      <c r="E3550" s="1070"/>
      <c r="F3550" s="1070"/>
      <c r="G3550" s="1070"/>
      <c r="H3550" s="2">
        <v>10085000</v>
      </c>
      <c r="I3550" s="2"/>
    </row>
    <row r="3551" spans="1:9">
      <c r="A3551" s="1097"/>
      <c r="B3551" s="1044" t="s">
        <v>154</v>
      </c>
      <c r="C3551" s="1044"/>
      <c r="D3551" s="1044"/>
      <c r="E3551" s="1044"/>
      <c r="F3551" s="1044"/>
      <c r="G3551" s="1044"/>
      <c r="H3551" s="69">
        <v>4985000</v>
      </c>
      <c r="I3551" s="69"/>
    </row>
    <row r="3552" spans="1:9" ht="30">
      <c r="A3552" s="1097"/>
      <c r="B3552" s="1049">
        <v>4861</v>
      </c>
      <c r="C3552" s="136" t="s">
        <v>1060</v>
      </c>
      <c r="D3552" s="137" t="s">
        <v>171</v>
      </c>
      <c r="E3552" s="12" t="s">
        <v>149</v>
      </c>
      <c r="F3552" s="12" t="s">
        <v>121</v>
      </c>
      <c r="G3552" s="14">
        <v>4900000</v>
      </c>
      <c r="H3552" s="14">
        <v>4900000</v>
      </c>
      <c r="I3552" s="14">
        <v>1</v>
      </c>
    </row>
    <row r="3553" spans="1:9" s="8" customFormat="1">
      <c r="A3553" s="1097"/>
      <c r="B3553" s="1049"/>
      <c r="C3553" s="134">
        <v>45441140</v>
      </c>
      <c r="D3553" s="135" t="s">
        <v>1061</v>
      </c>
      <c r="E3553" s="15" t="s">
        <v>126</v>
      </c>
      <c r="F3553" s="15" t="s">
        <v>121</v>
      </c>
      <c r="G3553" s="16">
        <v>85000</v>
      </c>
      <c r="H3553" s="16">
        <v>85000</v>
      </c>
      <c r="I3553" s="16">
        <v>1</v>
      </c>
    </row>
    <row r="3554" spans="1:9">
      <c r="A3554" s="1097"/>
      <c r="B3554" s="1044" t="s">
        <v>118</v>
      </c>
      <c r="C3554" s="1044"/>
      <c r="D3554" s="1044"/>
      <c r="E3554" s="1044"/>
      <c r="F3554" s="1044"/>
      <c r="G3554" s="1044"/>
      <c r="H3554" s="69">
        <v>5100000</v>
      </c>
      <c r="I3554" s="69"/>
    </row>
    <row r="3555" spans="1:9" ht="30">
      <c r="A3555" s="1097"/>
      <c r="B3555" s="1049">
        <v>4861</v>
      </c>
      <c r="C3555" s="136" t="s">
        <v>1062</v>
      </c>
      <c r="D3555" s="137" t="s">
        <v>213</v>
      </c>
      <c r="E3555" s="12" t="s">
        <v>149</v>
      </c>
      <c r="F3555" s="12" t="s">
        <v>121</v>
      </c>
      <c r="G3555" s="14">
        <v>5000000</v>
      </c>
      <c r="H3555" s="14">
        <v>5000000</v>
      </c>
      <c r="I3555" s="14">
        <v>1</v>
      </c>
    </row>
    <row r="3556" spans="1:9" s="8" customFormat="1" ht="45">
      <c r="A3556" s="1097"/>
      <c r="B3556" s="1049"/>
      <c r="C3556" s="134">
        <v>71351540</v>
      </c>
      <c r="D3556" s="135" t="s">
        <v>1063</v>
      </c>
      <c r="E3556" s="15" t="s">
        <v>172</v>
      </c>
      <c r="F3556" s="15" t="s">
        <v>121</v>
      </c>
      <c r="G3556" s="16">
        <v>100000</v>
      </c>
      <c r="H3556" s="16">
        <v>100000</v>
      </c>
      <c r="I3556" s="16">
        <v>1</v>
      </c>
    </row>
    <row r="3557" spans="1:9">
      <c r="A3557" s="1097"/>
      <c r="B3557" s="1070" t="s">
        <v>641</v>
      </c>
      <c r="C3557" s="1070"/>
      <c r="D3557" s="1070"/>
      <c r="E3557" s="1070"/>
      <c r="F3557" s="1070"/>
      <c r="G3557" s="1070"/>
      <c r="H3557" s="2">
        <v>350000</v>
      </c>
      <c r="I3557" s="2"/>
    </row>
    <row r="3558" spans="1:9">
      <c r="A3558" s="1097"/>
      <c r="B3558" s="1044" t="s">
        <v>118</v>
      </c>
      <c r="C3558" s="1044"/>
      <c r="D3558" s="1044"/>
      <c r="E3558" s="1044"/>
      <c r="F3558" s="1044"/>
      <c r="G3558" s="1044"/>
      <c r="H3558" s="69">
        <v>350000</v>
      </c>
      <c r="I3558" s="69"/>
    </row>
    <row r="3559" spans="1:9" ht="30">
      <c r="A3559" s="1097"/>
      <c r="B3559" s="1049">
        <v>4239</v>
      </c>
      <c r="C3559" s="136" t="s">
        <v>1064</v>
      </c>
      <c r="D3559" s="137" t="s">
        <v>1065</v>
      </c>
      <c r="E3559" s="12" t="s">
        <v>120</v>
      </c>
      <c r="F3559" s="12" t="s">
        <v>121</v>
      </c>
      <c r="G3559" s="14">
        <v>350000</v>
      </c>
      <c r="H3559" s="14">
        <v>350000</v>
      </c>
      <c r="I3559" s="14">
        <v>1</v>
      </c>
    </row>
    <row r="3560" spans="1:9">
      <c r="A3560" s="1097"/>
      <c r="B3560" s="1106" t="s">
        <v>300</v>
      </c>
      <c r="C3560" s="1106"/>
      <c r="D3560" s="1106"/>
      <c r="E3560" s="1106"/>
      <c r="F3560" s="1106"/>
      <c r="G3560" s="1106"/>
      <c r="H3560" s="2">
        <v>269680898.15999997</v>
      </c>
      <c r="I3560" s="2"/>
    </row>
    <row r="3561" spans="1:9">
      <c r="B3561" s="969"/>
      <c r="C3561" s="132"/>
      <c r="D3561" s="132"/>
      <c r="E3561" s="21"/>
      <c r="F3561" s="21"/>
      <c r="G3561" s="22"/>
      <c r="H3561" s="22"/>
      <c r="I3561" s="22"/>
    </row>
    <row r="3562" spans="1:9" ht="38.25" customHeight="1">
      <c r="A3562" s="1097" t="s">
        <v>5243</v>
      </c>
      <c r="B3562" s="1057" t="s">
        <v>1066</v>
      </c>
      <c r="C3562" s="1057"/>
      <c r="D3562" s="1057"/>
      <c r="E3562" s="1057"/>
      <c r="F3562" s="1057"/>
      <c r="G3562" s="1057"/>
      <c r="H3562" s="1057"/>
      <c r="I3562" s="1057"/>
    </row>
    <row r="3563" spans="1:9">
      <c r="A3563" s="1097"/>
      <c r="B3563" s="915"/>
      <c r="C3563" s="133"/>
      <c r="D3563" s="133"/>
      <c r="E3563" s="13"/>
      <c r="F3563" s="13"/>
      <c r="G3563" s="69"/>
      <c r="H3563" s="69"/>
      <c r="I3563" s="69"/>
    </row>
    <row r="3564" spans="1:9">
      <c r="A3564" s="1097"/>
      <c r="B3564" s="1044" t="s">
        <v>1</v>
      </c>
      <c r="C3564" s="1050" t="s">
        <v>2</v>
      </c>
      <c r="D3564" s="1050"/>
      <c r="E3564" s="1044" t="s">
        <v>3</v>
      </c>
      <c r="F3564" s="1044" t="s">
        <v>4</v>
      </c>
      <c r="G3564" s="1062" t="s">
        <v>5</v>
      </c>
      <c r="H3564" s="1062" t="s">
        <v>6</v>
      </c>
      <c r="I3564" s="1062" t="s">
        <v>7</v>
      </c>
    </row>
    <row r="3565" spans="1:9" ht="60">
      <c r="A3565" s="1097"/>
      <c r="B3565" s="1044"/>
      <c r="C3565" s="133" t="s">
        <v>8</v>
      </c>
      <c r="D3565" s="133" t="s">
        <v>9</v>
      </c>
      <c r="E3565" s="1044"/>
      <c r="F3565" s="1044"/>
      <c r="G3565" s="1062"/>
      <c r="H3565" s="1062"/>
      <c r="I3565" s="1062"/>
    </row>
    <row r="3566" spans="1:9">
      <c r="A3566" s="1097"/>
      <c r="B3566" s="915"/>
      <c r="C3566" s="133">
        <v>1</v>
      </c>
      <c r="D3566" s="133">
        <v>2</v>
      </c>
      <c r="E3566" s="13">
        <v>3</v>
      </c>
      <c r="F3566" s="13">
        <v>4</v>
      </c>
      <c r="G3566" s="69">
        <v>5</v>
      </c>
      <c r="H3566" s="69">
        <v>6</v>
      </c>
      <c r="I3566" s="69">
        <v>7</v>
      </c>
    </row>
    <row r="3567" spans="1:9">
      <c r="A3567" s="1097"/>
      <c r="B3567" s="1070" t="s">
        <v>10</v>
      </c>
      <c r="C3567" s="1070"/>
      <c r="D3567" s="1070"/>
      <c r="E3567" s="1070"/>
      <c r="F3567" s="1070"/>
      <c r="G3567" s="1070"/>
      <c r="H3567" s="2">
        <v>72119645.5</v>
      </c>
      <c r="I3567" s="2"/>
    </row>
    <row r="3568" spans="1:9">
      <c r="A3568" s="1097"/>
      <c r="B3568" s="1044" t="s">
        <v>11</v>
      </c>
      <c r="C3568" s="1044"/>
      <c r="D3568" s="1044"/>
      <c r="E3568" s="1044"/>
      <c r="F3568" s="1044"/>
      <c r="G3568" s="1044"/>
      <c r="H3568" s="69">
        <v>34148094.5</v>
      </c>
      <c r="I3568" s="69"/>
    </row>
    <row r="3569" spans="1:9">
      <c r="A3569" s="1097"/>
      <c r="B3569" s="1049">
        <v>4261</v>
      </c>
      <c r="C3569" s="136" t="s">
        <v>1067</v>
      </c>
      <c r="D3569" s="137" t="s">
        <v>307</v>
      </c>
      <c r="E3569" s="12" t="s">
        <v>14</v>
      </c>
      <c r="F3569" s="12" t="s">
        <v>15</v>
      </c>
      <c r="G3569" s="14">
        <v>4000</v>
      </c>
      <c r="H3569" s="14">
        <v>12000</v>
      </c>
      <c r="I3569" s="14">
        <v>3</v>
      </c>
    </row>
    <row r="3570" spans="1:9">
      <c r="A3570" s="1097"/>
      <c r="B3570" s="1049"/>
      <c r="C3570" s="136" t="s">
        <v>1068</v>
      </c>
      <c r="D3570" s="137" t="s">
        <v>1069</v>
      </c>
      <c r="E3570" s="12" t="s">
        <v>14</v>
      </c>
      <c r="F3570" s="12" t="s">
        <v>15</v>
      </c>
      <c r="G3570" s="14">
        <v>225</v>
      </c>
      <c r="H3570" s="14">
        <v>14625</v>
      </c>
      <c r="I3570" s="14">
        <v>65</v>
      </c>
    </row>
    <row r="3571" spans="1:9">
      <c r="A3571" s="1097"/>
      <c r="B3571" s="1049"/>
      <c r="C3571" s="136" t="s">
        <v>1070</v>
      </c>
      <c r="D3571" s="137" t="s">
        <v>13</v>
      </c>
      <c r="E3571" s="12" t="s">
        <v>14</v>
      </c>
      <c r="F3571" s="12" t="s">
        <v>15</v>
      </c>
      <c r="G3571" s="14">
        <v>1800</v>
      </c>
      <c r="H3571" s="14">
        <v>12600</v>
      </c>
      <c r="I3571" s="14">
        <v>7</v>
      </c>
    </row>
    <row r="3572" spans="1:9">
      <c r="A3572" s="1097"/>
      <c r="B3572" s="1049"/>
      <c r="C3572" s="136" t="s">
        <v>1071</v>
      </c>
      <c r="D3572" s="137" t="s">
        <v>312</v>
      </c>
      <c r="E3572" s="12" t="s">
        <v>14</v>
      </c>
      <c r="F3572" s="12" t="s">
        <v>15</v>
      </c>
      <c r="G3572" s="14">
        <v>40</v>
      </c>
      <c r="H3572" s="14">
        <v>1400</v>
      </c>
      <c r="I3572" s="14">
        <v>35</v>
      </c>
    </row>
    <row r="3573" spans="1:9">
      <c r="A3573" s="1097"/>
      <c r="B3573" s="1049"/>
      <c r="C3573" s="432" t="s">
        <v>8560</v>
      </c>
      <c r="D3573" s="432" t="s">
        <v>6332</v>
      </c>
      <c r="E3573" s="978" t="s">
        <v>14</v>
      </c>
      <c r="F3573" s="978" t="s">
        <v>15</v>
      </c>
      <c r="G3573" s="97">
        <v>190000</v>
      </c>
      <c r="H3573" s="380">
        <v>760</v>
      </c>
      <c r="I3573" s="97">
        <v>4</v>
      </c>
    </row>
    <row r="3574" spans="1:9">
      <c r="A3574" s="1097"/>
      <c r="B3574" s="1049"/>
      <c r="C3574" s="432" t="s">
        <v>8561</v>
      </c>
      <c r="D3574" s="432" t="s">
        <v>8562</v>
      </c>
      <c r="E3574" s="978" t="s">
        <v>14</v>
      </c>
      <c r="F3574" s="978" t="s">
        <v>15</v>
      </c>
      <c r="G3574" s="97">
        <v>1760000</v>
      </c>
      <c r="H3574" s="380">
        <v>1760</v>
      </c>
      <c r="I3574" s="97">
        <v>1</v>
      </c>
    </row>
    <row r="3575" spans="1:9">
      <c r="A3575" s="1097"/>
      <c r="B3575" s="1049"/>
      <c r="C3575" s="432" t="s">
        <v>8563</v>
      </c>
      <c r="D3575" s="432" t="s">
        <v>6327</v>
      </c>
      <c r="E3575" s="978" t="s">
        <v>14</v>
      </c>
      <c r="F3575" s="978" t="s">
        <v>15</v>
      </c>
      <c r="G3575" s="97">
        <v>40000</v>
      </c>
      <c r="H3575" s="380">
        <v>1080</v>
      </c>
      <c r="I3575" s="97">
        <v>27</v>
      </c>
    </row>
    <row r="3576" spans="1:9">
      <c r="A3576" s="1097"/>
      <c r="B3576" s="1049"/>
      <c r="C3576" s="432" t="s">
        <v>8564</v>
      </c>
      <c r="D3576" s="432" t="s">
        <v>8565</v>
      </c>
      <c r="E3576" s="978" t="s">
        <v>14</v>
      </c>
      <c r="F3576" s="978" t="s">
        <v>15</v>
      </c>
      <c r="G3576" s="97">
        <v>140000</v>
      </c>
      <c r="H3576" s="380">
        <v>140</v>
      </c>
      <c r="I3576" s="97">
        <v>1</v>
      </c>
    </row>
    <row r="3577" spans="1:9">
      <c r="A3577" s="1097"/>
      <c r="B3577" s="1049"/>
      <c r="C3577" s="432" t="s">
        <v>8566</v>
      </c>
      <c r="D3577" s="432" t="s">
        <v>465</v>
      </c>
      <c r="E3577" s="978" t="s">
        <v>14</v>
      </c>
      <c r="F3577" s="978" t="s">
        <v>15</v>
      </c>
      <c r="G3577" s="97">
        <v>260000</v>
      </c>
      <c r="H3577" s="380">
        <v>260</v>
      </c>
      <c r="I3577" s="97">
        <v>1</v>
      </c>
    </row>
    <row r="3578" spans="1:9">
      <c r="A3578" s="1097"/>
      <c r="B3578" s="1049"/>
      <c r="C3578" s="136"/>
      <c r="D3578" s="137"/>
      <c r="E3578" s="978"/>
      <c r="F3578" s="978"/>
      <c r="G3578" s="14"/>
      <c r="H3578" s="14"/>
      <c r="I3578" s="14"/>
    </row>
    <row r="3579" spans="1:9">
      <c r="A3579" s="1097"/>
      <c r="B3579" s="1049"/>
      <c r="C3579" s="136"/>
      <c r="D3579" s="137"/>
      <c r="E3579" s="978"/>
      <c r="F3579" s="978"/>
      <c r="G3579" s="14"/>
      <c r="H3579" s="14"/>
      <c r="I3579" s="14"/>
    </row>
    <row r="3580" spans="1:9">
      <c r="A3580" s="1097"/>
      <c r="B3580" s="1049"/>
      <c r="C3580" s="136" t="s">
        <v>1072</v>
      </c>
      <c r="D3580" s="137" t="s">
        <v>316</v>
      </c>
      <c r="E3580" s="12" t="s">
        <v>14</v>
      </c>
      <c r="F3580" s="12" t="s">
        <v>15</v>
      </c>
      <c r="G3580" s="14">
        <v>200</v>
      </c>
      <c r="H3580" s="14">
        <v>12000</v>
      </c>
      <c r="I3580" s="14">
        <v>60</v>
      </c>
    </row>
    <row r="3581" spans="1:9">
      <c r="A3581" s="1097"/>
      <c r="B3581" s="1049"/>
      <c r="C3581" s="136" t="s">
        <v>1073</v>
      </c>
      <c r="D3581" s="137" t="s">
        <v>17</v>
      </c>
      <c r="E3581" s="12" t="s">
        <v>14</v>
      </c>
      <c r="F3581" s="12" t="s">
        <v>15</v>
      </c>
      <c r="G3581" s="14">
        <v>95</v>
      </c>
      <c r="H3581" s="14">
        <v>95000</v>
      </c>
      <c r="I3581" s="14">
        <v>1000</v>
      </c>
    </row>
    <row r="3582" spans="1:9">
      <c r="A3582" s="1097"/>
      <c r="B3582" s="1049"/>
      <c r="C3582" s="136" t="s">
        <v>1074</v>
      </c>
      <c r="D3582" s="137" t="s">
        <v>651</v>
      </c>
      <c r="E3582" s="12" t="s">
        <v>14</v>
      </c>
      <c r="F3582" s="12" t="s">
        <v>15</v>
      </c>
      <c r="G3582" s="14">
        <v>200</v>
      </c>
      <c r="H3582" s="14">
        <v>20000</v>
      </c>
      <c r="I3582" s="14">
        <v>100</v>
      </c>
    </row>
    <row r="3583" spans="1:9">
      <c r="A3583" s="1097"/>
      <c r="B3583" s="1049"/>
      <c r="C3583" s="136" t="s">
        <v>1075</v>
      </c>
      <c r="D3583" s="137" t="s">
        <v>19</v>
      </c>
      <c r="E3583" s="12" t="s">
        <v>14</v>
      </c>
      <c r="F3583" s="12" t="s">
        <v>15</v>
      </c>
      <c r="G3583" s="14">
        <v>195</v>
      </c>
      <c r="H3583" s="14">
        <v>9750</v>
      </c>
      <c r="I3583" s="14">
        <v>50</v>
      </c>
    </row>
    <row r="3584" spans="1:9">
      <c r="A3584" s="1097"/>
      <c r="B3584" s="1049"/>
      <c r="C3584" s="136" t="s">
        <v>1076</v>
      </c>
      <c r="D3584" s="137" t="s">
        <v>319</v>
      </c>
      <c r="E3584" s="12" t="s">
        <v>14</v>
      </c>
      <c r="F3584" s="12" t="s">
        <v>15</v>
      </c>
      <c r="G3584" s="14">
        <v>85</v>
      </c>
      <c r="H3584" s="14">
        <v>1700</v>
      </c>
      <c r="I3584" s="14">
        <v>20</v>
      </c>
    </row>
    <row r="3585" spans="1:9">
      <c r="A3585" s="1097"/>
      <c r="B3585" s="1049"/>
      <c r="C3585" s="136" t="s">
        <v>1077</v>
      </c>
      <c r="D3585" s="137" t="s">
        <v>1007</v>
      </c>
      <c r="E3585" s="12" t="s">
        <v>14</v>
      </c>
      <c r="F3585" s="12" t="s">
        <v>30</v>
      </c>
      <c r="G3585" s="14">
        <v>90</v>
      </c>
      <c r="H3585" s="14">
        <v>3600</v>
      </c>
      <c r="I3585" s="14">
        <v>40</v>
      </c>
    </row>
    <row r="3586" spans="1:9" ht="30">
      <c r="A3586" s="1097"/>
      <c r="B3586" s="1049"/>
      <c r="C3586" s="136" t="s">
        <v>1078</v>
      </c>
      <c r="D3586" s="137" t="s">
        <v>1079</v>
      </c>
      <c r="E3586" s="12" t="s">
        <v>14</v>
      </c>
      <c r="F3586" s="12" t="s">
        <v>15</v>
      </c>
      <c r="G3586" s="14">
        <v>150</v>
      </c>
      <c r="H3586" s="14">
        <v>6000</v>
      </c>
      <c r="I3586" s="14">
        <v>40</v>
      </c>
    </row>
    <row r="3587" spans="1:9" ht="30">
      <c r="A3587" s="1097"/>
      <c r="B3587" s="1049"/>
      <c r="C3587" s="136" t="s">
        <v>1080</v>
      </c>
      <c r="D3587" s="137" t="s">
        <v>1081</v>
      </c>
      <c r="E3587" s="12" t="s">
        <v>14</v>
      </c>
      <c r="F3587" s="12" t="s">
        <v>15</v>
      </c>
      <c r="G3587" s="14">
        <v>25</v>
      </c>
      <c r="H3587" s="14">
        <v>4000</v>
      </c>
      <c r="I3587" s="14">
        <v>160</v>
      </c>
    </row>
    <row r="3588" spans="1:9">
      <c r="A3588" s="1097"/>
      <c r="B3588" s="1049"/>
      <c r="C3588" s="136" t="s">
        <v>1082</v>
      </c>
      <c r="D3588" s="137" t="s">
        <v>1083</v>
      </c>
      <c r="E3588" s="12" t="s">
        <v>14</v>
      </c>
      <c r="F3588" s="12" t="s">
        <v>15</v>
      </c>
      <c r="G3588" s="14">
        <v>120</v>
      </c>
      <c r="H3588" s="14">
        <v>2400</v>
      </c>
      <c r="I3588" s="14">
        <v>20</v>
      </c>
    </row>
    <row r="3589" spans="1:9">
      <c r="A3589" s="1097"/>
      <c r="B3589" s="1049"/>
      <c r="C3589" s="136" t="s">
        <v>1084</v>
      </c>
      <c r="D3589" s="137" t="s">
        <v>1085</v>
      </c>
      <c r="E3589" s="12" t="s">
        <v>14</v>
      </c>
      <c r="F3589" s="12" t="s">
        <v>15</v>
      </c>
      <c r="G3589" s="14">
        <v>250</v>
      </c>
      <c r="H3589" s="14">
        <v>12500</v>
      </c>
      <c r="I3589" s="14">
        <v>50</v>
      </c>
    </row>
    <row r="3590" spans="1:9" ht="30">
      <c r="A3590" s="1097"/>
      <c r="B3590" s="1049"/>
      <c r="C3590" s="136" t="s">
        <v>1086</v>
      </c>
      <c r="D3590" s="137" t="s">
        <v>1087</v>
      </c>
      <c r="E3590" s="12" t="s">
        <v>14</v>
      </c>
      <c r="F3590" s="12" t="s">
        <v>15</v>
      </c>
      <c r="G3590" s="14">
        <v>2000</v>
      </c>
      <c r="H3590" s="14">
        <v>20000</v>
      </c>
      <c r="I3590" s="14">
        <v>10</v>
      </c>
    </row>
    <row r="3591" spans="1:9">
      <c r="A3591" s="1097"/>
      <c r="B3591" s="1049"/>
      <c r="C3591" s="136" t="s">
        <v>1088</v>
      </c>
      <c r="D3591" s="137" t="s">
        <v>328</v>
      </c>
      <c r="E3591" s="12" t="s">
        <v>14</v>
      </c>
      <c r="F3591" s="12" t="s">
        <v>30</v>
      </c>
      <c r="G3591" s="14">
        <v>70</v>
      </c>
      <c r="H3591" s="14">
        <v>21000</v>
      </c>
      <c r="I3591" s="14">
        <v>300</v>
      </c>
    </row>
    <row r="3592" spans="1:9">
      <c r="A3592" s="1097"/>
      <c r="B3592" s="1049"/>
      <c r="C3592" s="136" t="s">
        <v>1089</v>
      </c>
      <c r="D3592" s="137" t="s">
        <v>34</v>
      </c>
      <c r="E3592" s="12" t="s">
        <v>14</v>
      </c>
      <c r="F3592" s="12" t="s">
        <v>30</v>
      </c>
      <c r="G3592" s="14">
        <v>110</v>
      </c>
      <c r="H3592" s="14">
        <v>13970</v>
      </c>
      <c r="I3592" s="14">
        <v>127</v>
      </c>
    </row>
    <row r="3593" spans="1:9">
      <c r="A3593" s="1097"/>
      <c r="B3593" s="1049"/>
      <c r="C3593" s="136" t="s">
        <v>1090</v>
      </c>
      <c r="D3593" s="137" t="s">
        <v>1011</v>
      </c>
      <c r="E3593" s="12" t="s">
        <v>14</v>
      </c>
      <c r="F3593" s="12" t="s">
        <v>30</v>
      </c>
      <c r="G3593" s="14">
        <v>130</v>
      </c>
      <c r="H3593" s="14">
        <v>390</v>
      </c>
      <c r="I3593" s="14">
        <v>3</v>
      </c>
    </row>
    <row r="3594" spans="1:9">
      <c r="A3594" s="1097"/>
      <c r="B3594" s="1049"/>
      <c r="C3594" s="136" t="s">
        <v>1091</v>
      </c>
      <c r="D3594" s="137" t="s">
        <v>661</v>
      </c>
      <c r="E3594" s="12" t="s">
        <v>14</v>
      </c>
      <c r="F3594" s="12" t="s">
        <v>15</v>
      </c>
      <c r="G3594" s="14">
        <v>85</v>
      </c>
      <c r="H3594" s="14">
        <v>17000</v>
      </c>
      <c r="I3594" s="14">
        <v>200</v>
      </c>
    </row>
    <row r="3595" spans="1:9">
      <c r="A3595" s="1097"/>
      <c r="B3595" s="1049"/>
      <c r="C3595" s="136" t="s">
        <v>1092</v>
      </c>
      <c r="D3595" s="137" t="s">
        <v>660</v>
      </c>
      <c r="E3595" s="12" t="s">
        <v>14</v>
      </c>
      <c r="F3595" s="12" t="s">
        <v>15</v>
      </c>
      <c r="G3595" s="14">
        <v>220</v>
      </c>
      <c r="H3595" s="14">
        <v>22000</v>
      </c>
      <c r="I3595" s="14">
        <v>100</v>
      </c>
    </row>
    <row r="3596" spans="1:9">
      <c r="A3596" s="1097"/>
      <c r="B3596" s="1049"/>
      <c r="C3596" s="136" t="s">
        <v>1093</v>
      </c>
      <c r="D3596" s="137" t="s">
        <v>1094</v>
      </c>
      <c r="E3596" s="12" t="s">
        <v>14</v>
      </c>
      <c r="F3596" s="12" t="s">
        <v>15</v>
      </c>
      <c r="G3596" s="14">
        <v>103</v>
      </c>
      <c r="H3596" s="14">
        <v>65817</v>
      </c>
      <c r="I3596" s="14">
        <v>639</v>
      </c>
    </row>
    <row r="3597" spans="1:9">
      <c r="A3597" s="1097"/>
      <c r="B3597" s="1049"/>
      <c r="C3597" s="136" t="s">
        <v>1095</v>
      </c>
      <c r="D3597" s="137" t="s">
        <v>1096</v>
      </c>
      <c r="E3597" s="12" t="s">
        <v>14</v>
      </c>
      <c r="F3597" s="12" t="s">
        <v>15</v>
      </c>
      <c r="G3597" s="14">
        <v>600</v>
      </c>
      <c r="H3597" s="14">
        <v>108000</v>
      </c>
      <c r="I3597" s="14">
        <v>180</v>
      </c>
    </row>
    <row r="3598" spans="1:9" ht="30">
      <c r="A3598" s="1097"/>
      <c r="B3598" s="1049"/>
      <c r="C3598" s="136" t="s">
        <v>5755</v>
      </c>
      <c r="D3598" s="137" t="s">
        <v>36</v>
      </c>
      <c r="E3598" s="12" t="s">
        <v>14</v>
      </c>
      <c r="F3598" s="12" t="s">
        <v>15</v>
      </c>
      <c r="G3598" s="14">
        <v>12</v>
      </c>
      <c r="H3598" s="14">
        <v>80400</v>
      </c>
      <c r="I3598" s="14">
        <v>6700</v>
      </c>
    </row>
    <row r="3599" spans="1:9">
      <c r="A3599" s="1097"/>
      <c r="B3599" s="1049"/>
      <c r="C3599" s="136" t="s">
        <v>1097</v>
      </c>
      <c r="D3599" s="137" t="s">
        <v>38</v>
      </c>
      <c r="E3599" s="12" t="s">
        <v>14</v>
      </c>
      <c r="F3599" s="12" t="s">
        <v>15</v>
      </c>
      <c r="G3599" s="14">
        <v>60</v>
      </c>
      <c r="H3599" s="14">
        <v>30000</v>
      </c>
      <c r="I3599" s="14">
        <v>500</v>
      </c>
    </row>
    <row r="3600" spans="1:9">
      <c r="A3600" s="1097"/>
      <c r="B3600" s="1049"/>
      <c r="C3600" s="136" t="s">
        <v>1098</v>
      </c>
      <c r="D3600" s="137" t="s">
        <v>40</v>
      </c>
      <c r="E3600" s="12" t="s">
        <v>14</v>
      </c>
      <c r="F3600" s="12" t="s">
        <v>15</v>
      </c>
      <c r="G3600" s="14">
        <v>90</v>
      </c>
      <c r="H3600" s="14">
        <v>45000</v>
      </c>
      <c r="I3600" s="14">
        <v>500</v>
      </c>
    </row>
    <row r="3601" spans="1:9" ht="30">
      <c r="A3601" s="1097"/>
      <c r="B3601" s="1049"/>
      <c r="C3601" s="136" t="s">
        <v>1099</v>
      </c>
      <c r="D3601" s="137" t="s">
        <v>1100</v>
      </c>
      <c r="E3601" s="12" t="s">
        <v>14</v>
      </c>
      <c r="F3601" s="12" t="s">
        <v>15</v>
      </c>
      <c r="G3601" s="14">
        <v>4500</v>
      </c>
      <c r="H3601" s="14">
        <v>45000</v>
      </c>
      <c r="I3601" s="14">
        <v>10</v>
      </c>
    </row>
    <row r="3602" spans="1:9">
      <c r="A3602" s="1097"/>
      <c r="B3602" s="1049"/>
      <c r="C3602" s="136" t="s">
        <v>1101</v>
      </c>
      <c r="D3602" s="137" t="s">
        <v>1102</v>
      </c>
      <c r="E3602" s="12" t="s">
        <v>14</v>
      </c>
      <c r="F3602" s="12" t="s">
        <v>15</v>
      </c>
      <c r="G3602" s="14">
        <v>250</v>
      </c>
      <c r="H3602" s="14">
        <v>12500</v>
      </c>
      <c r="I3602" s="14">
        <v>50</v>
      </c>
    </row>
    <row r="3603" spans="1:9">
      <c r="A3603" s="1097"/>
      <c r="B3603" s="1049"/>
      <c r="C3603" s="136" t="s">
        <v>1103</v>
      </c>
      <c r="D3603" s="137" t="s">
        <v>667</v>
      </c>
      <c r="E3603" s="12" t="s">
        <v>14</v>
      </c>
      <c r="F3603" s="12" t="s">
        <v>15</v>
      </c>
      <c r="G3603" s="14">
        <v>1500</v>
      </c>
      <c r="H3603" s="14">
        <v>15000</v>
      </c>
      <c r="I3603" s="14">
        <v>10</v>
      </c>
    </row>
    <row r="3604" spans="1:9">
      <c r="A3604" s="1097"/>
      <c r="B3604" s="1049"/>
      <c r="C3604" s="136" t="s">
        <v>1104</v>
      </c>
      <c r="D3604" s="137" t="s">
        <v>48</v>
      </c>
      <c r="E3604" s="12" t="s">
        <v>14</v>
      </c>
      <c r="F3604" s="12" t="s">
        <v>49</v>
      </c>
      <c r="G3604" s="14">
        <v>1100</v>
      </c>
      <c r="H3604" s="14">
        <v>2304500</v>
      </c>
      <c r="I3604" s="14">
        <v>2095</v>
      </c>
    </row>
    <row r="3605" spans="1:9">
      <c r="A3605" s="1097"/>
      <c r="B3605" s="1049"/>
      <c r="C3605" s="136" t="s">
        <v>1105</v>
      </c>
      <c r="D3605" s="137" t="s">
        <v>51</v>
      </c>
      <c r="E3605" s="12" t="s">
        <v>14</v>
      </c>
      <c r="F3605" s="12" t="s">
        <v>49</v>
      </c>
      <c r="G3605" s="14">
        <v>1300</v>
      </c>
      <c r="H3605" s="14">
        <v>32500</v>
      </c>
      <c r="I3605" s="14">
        <v>25</v>
      </c>
    </row>
    <row r="3606" spans="1:9" ht="30">
      <c r="A3606" s="1097"/>
      <c r="B3606" s="1049"/>
      <c r="C3606" s="136" t="s">
        <v>1106</v>
      </c>
      <c r="D3606" s="137" t="s">
        <v>53</v>
      </c>
      <c r="E3606" s="12" t="s">
        <v>14</v>
      </c>
      <c r="F3606" s="12" t="s">
        <v>15</v>
      </c>
      <c r="G3606" s="14">
        <v>930</v>
      </c>
      <c r="H3606" s="14">
        <v>37200</v>
      </c>
      <c r="I3606" s="14">
        <v>40</v>
      </c>
    </row>
    <row r="3607" spans="1:9" ht="30">
      <c r="A3607" s="1097"/>
      <c r="B3607" s="1049"/>
      <c r="C3607" s="136" t="s">
        <v>1107</v>
      </c>
      <c r="D3607" s="137" t="s">
        <v>1108</v>
      </c>
      <c r="E3607" s="12" t="s">
        <v>14</v>
      </c>
      <c r="F3607" s="12" t="s">
        <v>15</v>
      </c>
      <c r="G3607" s="14">
        <v>1280</v>
      </c>
      <c r="H3607" s="14">
        <v>32000</v>
      </c>
      <c r="I3607" s="14">
        <v>25</v>
      </c>
    </row>
    <row r="3608" spans="1:9">
      <c r="A3608" s="1097"/>
      <c r="B3608" s="1049"/>
      <c r="C3608" s="136" t="s">
        <v>1109</v>
      </c>
      <c r="D3608" s="137" t="s">
        <v>1110</v>
      </c>
      <c r="E3608" s="12" t="s">
        <v>14</v>
      </c>
      <c r="F3608" s="12" t="s">
        <v>15</v>
      </c>
      <c r="G3608" s="14">
        <v>7500</v>
      </c>
      <c r="H3608" s="14">
        <v>105000</v>
      </c>
      <c r="I3608" s="14">
        <v>14</v>
      </c>
    </row>
    <row r="3609" spans="1:9" ht="30">
      <c r="A3609" s="1097"/>
      <c r="B3609" s="1049"/>
      <c r="C3609" s="136" t="s">
        <v>1111</v>
      </c>
      <c r="D3609" s="137" t="s">
        <v>675</v>
      </c>
      <c r="E3609" s="12" t="s">
        <v>14</v>
      </c>
      <c r="F3609" s="12" t="s">
        <v>15</v>
      </c>
      <c r="G3609" s="14">
        <v>5000</v>
      </c>
      <c r="H3609" s="14">
        <v>50000</v>
      </c>
      <c r="I3609" s="14">
        <v>10</v>
      </c>
    </row>
    <row r="3610" spans="1:9" ht="30">
      <c r="A3610" s="1097"/>
      <c r="B3610" s="1049"/>
      <c r="C3610" s="136" t="s">
        <v>1112</v>
      </c>
      <c r="D3610" s="137" t="s">
        <v>675</v>
      </c>
      <c r="E3610" s="12" t="s">
        <v>14</v>
      </c>
      <c r="F3610" s="12" t="s">
        <v>15</v>
      </c>
      <c r="G3610" s="14">
        <v>5000</v>
      </c>
      <c r="H3610" s="14">
        <v>100000</v>
      </c>
      <c r="I3610" s="14">
        <v>20</v>
      </c>
    </row>
    <row r="3611" spans="1:9" ht="30">
      <c r="A3611" s="1097"/>
      <c r="B3611" s="1049"/>
      <c r="C3611" s="136" t="s">
        <v>1113</v>
      </c>
      <c r="D3611" s="137" t="s">
        <v>675</v>
      </c>
      <c r="E3611" s="12" t="s">
        <v>14</v>
      </c>
      <c r="F3611" s="12" t="s">
        <v>15</v>
      </c>
      <c r="G3611" s="14">
        <v>5000</v>
      </c>
      <c r="H3611" s="14">
        <v>200000</v>
      </c>
      <c r="I3611" s="14">
        <v>40</v>
      </c>
    </row>
    <row r="3612" spans="1:9" ht="30">
      <c r="A3612" s="1097"/>
      <c r="B3612" s="1049"/>
      <c r="C3612" s="136" t="s">
        <v>1114</v>
      </c>
      <c r="D3612" s="137" t="s">
        <v>675</v>
      </c>
      <c r="E3612" s="12" t="s">
        <v>14</v>
      </c>
      <c r="F3612" s="12" t="s">
        <v>15</v>
      </c>
      <c r="G3612" s="14">
        <v>5000</v>
      </c>
      <c r="H3612" s="14">
        <v>25000</v>
      </c>
      <c r="I3612" s="14">
        <v>5</v>
      </c>
    </row>
    <row r="3613" spans="1:9" ht="30">
      <c r="A3613" s="1097"/>
      <c r="B3613" s="1049"/>
      <c r="C3613" s="136" t="s">
        <v>1115</v>
      </c>
      <c r="D3613" s="137" t="s">
        <v>675</v>
      </c>
      <c r="E3613" s="12" t="s">
        <v>14</v>
      </c>
      <c r="F3613" s="12" t="s">
        <v>15</v>
      </c>
      <c r="G3613" s="14">
        <v>10000</v>
      </c>
      <c r="H3613" s="14">
        <v>260000</v>
      </c>
      <c r="I3613" s="14">
        <v>26</v>
      </c>
    </row>
    <row r="3614" spans="1:9">
      <c r="A3614" s="1097"/>
      <c r="B3614" s="1049"/>
      <c r="C3614" s="136" t="s">
        <v>1116</v>
      </c>
      <c r="D3614" s="137" t="s">
        <v>1117</v>
      </c>
      <c r="E3614" s="12" t="s">
        <v>14</v>
      </c>
      <c r="F3614" s="12" t="s">
        <v>15</v>
      </c>
      <c r="G3614" s="14">
        <v>23333.3</v>
      </c>
      <c r="H3614" s="14">
        <v>349999.5</v>
      </c>
      <c r="I3614" s="14">
        <v>15</v>
      </c>
    </row>
    <row r="3615" spans="1:9">
      <c r="A3615" s="1097"/>
      <c r="B3615" s="1049"/>
      <c r="C3615" s="136" t="s">
        <v>1118</v>
      </c>
      <c r="D3615" s="137" t="s">
        <v>1119</v>
      </c>
      <c r="E3615" s="12" t="s">
        <v>14</v>
      </c>
      <c r="F3615" s="12" t="s">
        <v>15</v>
      </c>
      <c r="G3615" s="14">
        <v>4000</v>
      </c>
      <c r="H3615" s="14">
        <v>40000</v>
      </c>
      <c r="I3615" s="14">
        <v>10</v>
      </c>
    </row>
    <row r="3616" spans="1:9">
      <c r="A3616" s="1097"/>
      <c r="B3616" s="1049"/>
      <c r="C3616" s="136" t="s">
        <v>1120</v>
      </c>
      <c r="D3616" s="137" t="s">
        <v>1121</v>
      </c>
      <c r="E3616" s="12" t="s">
        <v>14</v>
      </c>
      <c r="F3616" s="12" t="s">
        <v>15</v>
      </c>
      <c r="G3616" s="14">
        <v>50</v>
      </c>
      <c r="H3616" s="14">
        <v>15000</v>
      </c>
      <c r="I3616" s="14">
        <v>300</v>
      </c>
    </row>
    <row r="3617" spans="1:9">
      <c r="A3617" s="1097"/>
      <c r="B3617" s="1049"/>
      <c r="C3617" s="136" t="s">
        <v>1122</v>
      </c>
      <c r="D3617" s="137" t="s">
        <v>1123</v>
      </c>
      <c r="E3617" s="12" t="s">
        <v>14</v>
      </c>
      <c r="F3617" s="12" t="s">
        <v>15</v>
      </c>
      <c r="G3617" s="14">
        <v>170</v>
      </c>
      <c r="H3617" s="14">
        <v>1700</v>
      </c>
      <c r="I3617" s="14">
        <v>10</v>
      </c>
    </row>
    <row r="3618" spans="1:9" ht="18">
      <c r="A3618" s="1097"/>
      <c r="B3618" s="763" t="s">
        <v>8104</v>
      </c>
      <c r="C3618" s="763" t="s">
        <v>8101</v>
      </c>
      <c r="D3618" s="763" t="s">
        <v>8102</v>
      </c>
      <c r="E3618" s="809" t="s">
        <v>14</v>
      </c>
      <c r="F3618" s="809" t="s">
        <v>15</v>
      </c>
      <c r="G3618" s="780">
        <v>75000</v>
      </c>
      <c r="H3618" s="765">
        <v>300</v>
      </c>
      <c r="I3618" s="780">
        <v>4</v>
      </c>
    </row>
    <row r="3619" spans="1:9" ht="18">
      <c r="A3619" s="1097"/>
      <c r="B3619" s="763" t="s">
        <v>8104</v>
      </c>
      <c r="C3619" s="763" t="s">
        <v>8103</v>
      </c>
      <c r="D3619" s="763" t="s">
        <v>8102</v>
      </c>
      <c r="E3619" s="809" t="s">
        <v>14</v>
      </c>
      <c r="F3619" s="809" t="s">
        <v>15</v>
      </c>
      <c r="G3619" s="780">
        <v>35000</v>
      </c>
      <c r="H3619" s="765">
        <v>280</v>
      </c>
      <c r="I3619" s="780">
        <v>8</v>
      </c>
    </row>
    <row r="3620" spans="1:9" s="8" customFormat="1">
      <c r="A3620" s="1097"/>
      <c r="B3620" s="1048">
        <v>4264</v>
      </c>
      <c r="C3620" s="134" t="s">
        <v>64</v>
      </c>
      <c r="D3620" s="135" t="s">
        <v>65</v>
      </c>
      <c r="E3620" s="15" t="s">
        <v>14</v>
      </c>
      <c r="F3620" s="15" t="s">
        <v>66</v>
      </c>
      <c r="G3620" s="16">
        <v>470</v>
      </c>
      <c r="H3620" s="16">
        <v>16920000</v>
      </c>
      <c r="I3620" s="16">
        <v>36000</v>
      </c>
    </row>
    <row r="3621" spans="1:9" s="8" customFormat="1">
      <c r="A3621" s="1097"/>
      <c r="B3621" s="1049">
        <v>4267</v>
      </c>
      <c r="C3621" s="134">
        <v>18421130</v>
      </c>
      <c r="D3621" s="135" t="s">
        <v>1124</v>
      </c>
      <c r="E3621" s="15" t="s">
        <v>14</v>
      </c>
      <c r="F3621" s="15" t="s">
        <v>15</v>
      </c>
      <c r="G3621" s="16">
        <v>250</v>
      </c>
      <c r="H3621" s="16">
        <v>25000</v>
      </c>
      <c r="I3621" s="16">
        <v>100</v>
      </c>
    </row>
    <row r="3622" spans="1:9" s="8" customFormat="1">
      <c r="A3622" s="1097"/>
      <c r="B3622" s="1049"/>
      <c r="C3622" s="134">
        <v>24951130</v>
      </c>
      <c r="D3622" s="135" t="s">
        <v>946</v>
      </c>
      <c r="E3622" s="15" t="s">
        <v>14</v>
      </c>
      <c r="F3622" s="15" t="s">
        <v>49</v>
      </c>
      <c r="G3622" s="16">
        <v>1800</v>
      </c>
      <c r="H3622" s="16">
        <v>5400</v>
      </c>
      <c r="I3622" s="16">
        <v>3</v>
      </c>
    </row>
    <row r="3623" spans="1:9">
      <c r="A3623" s="1097"/>
      <c r="B3623" s="1049"/>
      <c r="C3623" s="136" t="s">
        <v>1125</v>
      </c>
      <c r="D3623" s="137" t="s">
        <v>1126</v>
      </c>
      <c r="E3623" s="12" t="s">
        <v>14</v>
      </c>
      <c r="F3623" s="12" t="s">
        <v>15</v>
      </c>
      <c r="G3623" s="14">
        <v>1100</v>
      </c>
      <c r="H3623" s="14">
        <v>2200</v>
      </c>
      <c r="I3623" s="14">
        <v>2</v>
      </c>
    </row>
    <row r="3624" spans="1:9" s="8" customFormat="1" ht="30">
      <c r="A3624" s="1097"/>
      <c r="B3624" s="1049"/>
      <c r="C3624" s="134">
        <v>30192200</v>
      </c>
      <c r="D3624" s="135" t="s">
        <v>1127</v>
      </c>
      <c r="E3624" s="15" t="s">
        <v>14</v>
      </c>
      <c r="F3624" s="15" t="s">
        <v>15</v>
      </c>
      <c r="G3624" s="16">
        <v>20000</v>
      </c>
      <c r="H3624" s="16">
        <v>40000</v>
      </c>
      <c r="I3624" s="16">
        <v>2</v>
      </c>
    </row>
    <row r="3625" spans="1:9">
      <c r="A3625" s="1097"/>
      <c r="B3625" s="1049"/>
      <c r="C3625" s="136" t="s">
        <v>1128</v>
      </c>
      <c r="D3625" s="137" t="s">
        <v>1129</v>
      </c>
      <c r="E3625" s="12" t="s">
        <v>14</v>
      </c>
      <c r="F3625" s="12" t="s">
        <v>401</v>
      </c>
      <c r="G3625" s="14">
        <v>480</v>
      </c>
      <c r="H3625" s="14">
        <v>79680</v>
      </c>
      <c r="I3625" s="14">
        <v>166</v>
      </c>
    </row>
    <row r="3626" spans="1:9">
      <c r="A3626" s="1097"/>
      <c r="B3626" s="1049"/>
      <c r="C3626" s="136" t="s">
        <v>1130</v>
      </c>
      <c r="D3626" s="137" t="s">
        <v>1131</v>
      </c>
      <c r="E3626" s="12" t="s">
        <v>14</v>
      </c>
      <c r="F3626" s="12" t="s">
        <v>15</v>
      </c>
      <c r="G3626" s="14">
        <v>25000</v>
      </c>
      <c r="H3626" s="14">
        <v>250000</v>
      </c>
      <c r="I3626" s="14">
        <v>10</v>
      </c>
    </row>
    <row r="3627" spans="1:9">
      <c r="A3627" s="1097"/>
      <c r="B3627" s="1049"/>
      <c r="C3627" s="140" t="s">
        <v>1132</v>
      </c>
      <c r="D3627" s="137" t="s">
        <v>1133</v>
      </c>
      <c r="E3627" s="12" t="s">
        <v>14</v>
      </c>
      <c r="F3627" s="12" t="s">
        <v>15</v>
      </c>
      <c r="G3627" s="14">
        <v>150</v>
      </c>
      <c r="H3627" s="14">
        <v>6000</v>
      </c>
      <c r="I3627" s="14">
        <v>40</v>
      </c>
    </row>
    <row r="3628" spans="1:9">
      <c r="A3628" s="1097"/>
      <c r="B3628" s="1049"/>
      <c r="C3628" s="136" t="s">
        <v>1134</v>
      </c>
      <c r="D3628" s="137" t="s">
        <v>1135</v>
      </c>
      <c r="E3628" s="12" t="s">
        <v>14</v>
      </c>
      <c r="F3628" s="12" t="s">
        <v>15</v>
      </c>
      <c r="G3628" s="14">
        <v>600</v>
      </c>
      <c r="H3628" s="14">
        <v>4200</v>
      </c>
      <c r="I3628" s="14">
        <v>7</v>
      </c>
    </row>
    <row r="3629" spans="1:9">
      <c r="A3629" s="1097"/>
      <c r="B3629" s="1049"/>
      <c r="C3629" s="136" t="s">
        <v>1136</v>
      </c>
      <c r="D3629" s="137" t="s">
        <v>76</v>
      </c>
      <c r="E3629" s="12" t="s">
        <v>14</v>
      </c>
      <c r="F3629" s="12" t="s">
        <v>15</v>
      </c>
      <c r="G3629" s="14">
        <v>500</v>
      </c>
      <c r="H3629" s="14">
        <v>10000</v>
      </c>
      <c r="I3629" s="14">
        <v>20</v>
      </c>
    </row>
    <row r="3630" spans="1:9">
      <c r="A3630" s="1097"/>
      <c r="B3630" s="1049"/>
      <c r="C3630" s="136" t="s">
        <v>1137</v>
      </c>
      <c r="D3630" s="137" t="s">
        <v>1138</v>
      </c>
      <c r="E3630" s="12" t="s">
        <v>14</v>
      </c>
      <c r="F3630" s="12" t="s">
        <v>15</v>
      </c>
      <c r="G3630" s="14">
        <v>1800</v>
      </c>
      <c r="H3630" s="14">
        <v>21600</v>
      </c>
      <c r="I3630" s="14">
        <v>12</v>
      </c>
    </row>
    <row r="3631" spans="1:9">
      <c r="A3631" s="1097"/>
      <c r="B3631" s="1049"/>
      <c r="C3631" s="136" t="s">
        <v>1139</v>
      </c>
      <c r="D3631" s="137" t="s">
        <v>1140</v>
      </c>
      <c r="E3631" s="12" t="s">
        <v>14</v>
      </c>
      <c r="F3631" s="12" t="s">
        <v>49</v>
      </c>
      <c r="G3631" s="14">
        <v>800</v>
      </c>
      <c r="H3631" s="14">
        <v>160000</v>
      </c>
      <c r="I3631" s="14">
        <v>200</v>
      </c>
    </row>
    <row r="3632" spans="1:9">
      <c r="A3632" s="1097"/>
      <c r="B3632" s="1049"/>
      <c r="C3632" s="136" t="s">
        <v>1141</v>
      </c>
      <c r="D3632" s="137" t="s">
        <v>82</v>
      </c>
      <c r="E3632" s="12" t="s">
        <v>14</v>
      </c>
      <c r="F3632" s="12" t="s">
        <v>15</v>
      </c>
      <c r="G3632" s="14">
        <v>150</v>
      </c>
      <c r="H3632" s="14">
        <v>75000</v>
      </c>
      <c r="I3632" s="14">
        <v>500</v>
      </c>
    </row>
    <row r="3633" spans="1:9" ht="30">
      <c r="A3633" s="1097"/>
      <c r="B3633" s="1049"/>
      <c r="C3633" s="136" t="s">
        <v>1142</v>
      </c>
      <c r="D3633" s="137" t="s">
        <v>560</v>
      </c>
      <c r="E3633" s="12" t="s">
        <v>14</v>
      </c>
      <c r="F3633" s="12" t="s">
        <v>15</v>
      </c>
      <c r="G3633" s="14">
        <v>3500</v>
      </c>
      <c r="H3633" s="14">
        <v>35000</v>
      </c>
      <c r="I3633" s="14">
        <v>10</v>
      </c>
    </row>
    <row r="3634" spans="1:9">
      <c r="A3634" s="1097"/>
      <c r="B3634" s="1049"/>
      <c r="C3634" s="136" t="s">
        <v>1143</v>
      </c>
      <c r="D3634" s="137" t="s">
        <v>1144</v>
      </c>
      <c r="E3634" s="12" t="s">
        <v>14</v>
      </c>
      <c r="F3634" s="12" t="s">
        <v>15</v>
      </c>
      <c r="G3634" s="14">
        <v>1000</v>
      </c>
      <c r="H3634" s="14">
        <v>10000</v>
      </c>
      <c r="I3634" s="14">
        <v>10</v>
      </c>
    </row>
    <row r="3635" spans="1:9">
      <c r="A3635" s="1097"/>
      <c r="B3635" s="1049"/>
      <c r="C3635" s="136" t="s">
        <v>1145</v>
      </c>
      <c r="D3635" s="137" t="s">
        <v>1146</v>
      </c>
      <c r="E3635" s="12" t="s">
        <v>14</v>
      </c>
      <c r="F3635" s="12" t="s">
        <v>15</v>
      </c>
      <c r="G3635" s="14">
        <v>2000</v>
      </c>
      <c r="H3635" s="14">
        <v>2000</v>
      </c>
      <c r="I3635" s="14">
        <v>1</v>
      </c>
    </row>
    <row r="3636" spans="1:9">
      <c r="A3636" s="1097"/>
      <c r="B3636" s="1049"/>
      <c r="C3636" s="136" t="s">
        <v>1147</v>
      </c>
      <c r="D3636" s="137" t="s">
        <v>1148</v>
      </c>
      <c r="E3636" s="12" t="s">
        <v>14</v>
      </c>
      <c r="F3636" s="12" t="s">
        <v>15</v>
      </c>
      <c r="G3636" s="14">
        <v>300</v>
      </c>
      <c r="H3636" s="14">
        <v>9000</v>
      </c>
      <c r="I3636" s="14">
        <v>30</v>
      </c>
    </row>
    <row r="3637" spans="1:9">
      <c r="A3637" s="1097"/>
      <c r="B3637" s="1049"/>
      <c r="C3637" s="136" t="s">
        <v>1149</v>
      </c>
      <c r="D3637" s="137" t="s">
        <v>1150</v>
      </c>
      <c r="E3637" s="12" t="s">
        <v>14</v>
      </c>
      <c r="F3637" s="12" t="s">
        <v>15</v>
      </c>
      <c r="G3637" s="14">
        <v>1020</v>
      </c>
      <c r="H3637" s="14">
        <v>25500</v>
      </c>
      <c r="I3637" s="14">
        <v>25</v>
      </c>
    </row>
    <row r="3638" spans="1:9" ht="30">
      <c r="A3638" s="1097"/>
      <c r="B3638" s="1049"/>
      <c r="C3638" s="136" t="s">
        <v>1151</v>
      </c>
      <c r="D3638" s="137" t="s">
        <v>1152</v>
      </c>
      <c r="E3638" s="12" t="s">
        <v>14</v>
      </c>
      <c r="F3638" s="12" t="s">
        <v>15</v>
      </c>
      <c r="G3638" s="14">
        <v>25000</v>
      </c>
      <c r="H3638" s="14">
        <v>250000</v>
      </c>
      <c r="I3638" s="14">
        <v>10</v>
      </c>
    </row>
    <row r="3639" spans="1:9" ht="30">
      <c r="A3639" s="1097"/>
      <c r="B3639" s="1049"/>
      <c r="C3639" s="136" t="s">
        <v>1153</v>
      </c>
      <c r="D3639" s="137" t="s">
        <v>1154</v>
      </c>
      <c r="E3639" s="12" t="s">
        <v>14</v>
      </c>
      <c r="F3639" s="12" t="s">
        <v>15</v>
      </c>
      <c r="G3639" s="14">
        <v>35000</v>
      </c>
      <c r="H3639" s="14">
        <v>70000</v>
      </c>
      <c r="I3639" s="14">
        <v>2</v>
      </c>
    </row>
    <row r="3640" spans="1:9">
      <c r="A3640" s="1097"/>
      <c r="B3640" s="1049"/>
      <c r="C3640" s="136" t="s">
        <v>1155</v>
      </c>
      <c r="D3640" s="137" t="s">
        <v>94</v>
      </c>
      <c r="E3640" s="12" t="s">
        <v>14</v>
      </c>
      <c r="F3640" s="12" t="s">
        <v>15</v>
      </c>
      <c r="G3640" s="14">
        <v>700</v>
      </c>
      <c r="H3640" s="14">
        <v>7000</v>
      </c>
      <c r="I3640" s="14">
        <v>10</v>
      </c>
    </row>
    <row r="3641" spans="1:9">
      <c r="A3641" s="1097"/>
      <c r="B3641" s="1049"/>
      <c r="C3641" s="136" t="s">
        <v>1156</v>
      </c>
      <c r="D3641" s="137" t="s">
        <v>1157</v>
      </c>
      <c r="E3641" s="12" t="s">
        <v>14</v>
      </c>
      <c r="F3641" s="12" t="s">
        <v>66</v>
      </c>
      <c r="G3641" s="14">
        <v>800</v>
      </c>
      <c r="H3641" s="14">
        <v>40000</v>
      </c>
      <c r="I3641" s="14">
        <v>50</v>
      </c>
    </row>
    <row r="3642" spans="1:9">
      <c r="A3642" s="1097"/>
      <c r="B3642" s="1049"/>
      <c r="C3642" s="136" t="s">
        <v>1158</v>
      </c>
      <c r="D3642" s="137" t="s">
        <v>1159</v>
      </c>
      <c r="E3642" s="12" t="s">
        <v>14</v>
      </c>
      <c r="F3642" s="12" t="s">
        <v>66</v>
      </c>
      <c r="G3642" s="14">
        <v>500</v>
      </c>
      <c r="H3642" s="14">
        <v>25000</v>
      </c>
      <c r="I3642" s="14">
        <v>50</v>
      </c>
    </row>
    <row r="3643" spans="1:9">
      <c r="A3643" s="1097"/>
      <c r="B3643" s="1049"/>
      <c r="C3643" s="136" t="s">
        <v>1160</v>
      </c>
      <c r="D3643" s="137" t="s">
        <v>1161</v>
      </c>
      <c r="E3643" s="12" t="s">
        <v>14</v>
      </c>
      <c r="F3643" s="12" t="s">
        <v>15</v>
      </c>
      <c r="G3643" s="14">
        <v>1000</v>
      </c>
      <c r="H3643" s="14">
        <v>25000</v>
      </c>
      <c r="I3643" s="14">
        <v>25</v>
      </c>
    </row>
    <row r="3644" spans="1:9">
      <c r="A3644" s="1097"/>
      <c r="B3644" s="1049"/>
      <c r="C3644" s="136" t="s">
        <v>1162</v>
      </c>
      <c r="D3644" s="137" t="s">
        <v>693</v>
      </c>
      <c r="E3644" s="12" t="s">
        <v>14</v>
      </c>
      <c r="F3644" s="12" t="s">
        <v>49</v>
      </c>
      <c r="G3644" s="14">
        <v>1800</v>
      </c>
      <c r="H3644" s="14">
        <v>72000</v>
      </c>
      <c r="I3644" s="14">
        <v>40</v>
      </c>
    </row>
    <row r="3645" spans="1:9">
      <c r="A3645" s="1097"/>
      <c r="B3645" s="1049"/>
      <c r="C3645" s="136" t="s">
        <v>1163</v>
      </c>
      <c r="D3645" s="137" t="s">
        <v>1164</v>
      </c>
      <c r="E3645" s="12" t="s">
        <v>14</v>
      </c>
      <c r="F3645" s="12" t="s">
        <v>49</v>
      </c>
      <c r="G3645" s="14">
        <v>150</v>
      </c>
      <c r="H3645" s="14">
        <v>15000</v>
      </c>
      <c r="I3645" s="14">
        <v>100</v>
      </c>
    </row>
    <row r="3646" spans="1:9">
      <c r="A3646" s="1097"/>
      <c r="B3646" s="1049"/>
      <c r="C3646" s="136" t="s">
        <v>1165</v>
      </c>
      <c r="D3646" s="137" t="s">
        <v>101</v>
      </c>
      <c r="E3646" s="12" t="s">
        <v>14</v>
      </c>
      <c r="F3646" s="12" t="s">
        <v>66</v>
      </c>
      <c r="G3646" s="14">
        <v>945</v>
      </c>
      <c r="H3646" s="14">
        <v>14175</v>
      </c>
      <c r="I3646" s="14">
        <v>15</v>
      </c>
    </row>
    <row r="3647" spans="1:9" ht="30">
      <c r="A3647" s="1097"/>
      <c r="B3647" s="1049"/>
      <c r="C3647" s="136" t="s">
        <v>1166</v>
      </c>
      <c r="D3647" s="137" t="s">
        <v>1167</v>
      </c>
      <c r="E3647" s="12" t="s">
        <v>14</v>
      </c>
      <c r="F3647" s="12" t="s">
        <v>15</v>
      </c>
      <c r="G3647" s="14">
        <v>250</v>
      </c>
      <c r="H3647" s="14">
        <v>30000</v>
      </c>
      <c r="I3647" s="14">
        <v>120</v>
      </c>
    </row>
    <row r="3648" spans="1:9">
      <c r="A3648" s="1097"/>
      <c r="B3648" s="1049"/>
      <c r="C3648" s="136" t="s">
        <v>5861</v>
      </c>
      <c r="D3648" s="137" t="s">
        <v>5862</v>
      </c>
      <c r="E3648" s="334" t="s">
        <v>14</v>
      </c>
      <c r="F3648" s="334" t="s">
        <v>49</v>
      </c>
      <c r="G3648" s="14">
        <v>2000</v>
      </c>
      <c r="H3648" s="14">
        <v>6000</v>
      </c>
      <c r="I3648" s="14">
        <v>3</v>
      </c>
    </row>
    <row r="3649" spans="1:9">
      <c r="A3649" s="1097"/>
      <c r="B3649" s="1049"/>
      <c r="C3649" s="136" t="s">
        <v>1168</v>
      </c>
      <c r="D3649" s="137" t="s">
        <v>1169</v>
      </c>
      <c r="E3649" s="12" t="s">
        <v>14</v>
      </c>
      <c r="F3649" s="12" t="s">
        <v>15</v>
      </c>
      <c r="G3649" s="14">
        <v>300</v>
      </c>
      <c r="H3649" s="14">
        <v>36000</v>
      </c>
      <c r="I3649" s="14">
        <v>120</v>
      </c>
    </row>
    <row r="3650" spans="1:9">
      <c r="A3650" s="1097"/>
      <c r="B3650" s="1049"/>
      <c r="C3650" s="136" t="s">
        <v>1170</v>
      </c>
      <c r="D3650" s="137" t="s">
        <v>107</v>
      </c>
      <c r="E3650" s="12" t="s">
        <v>14</v>
      </c>
      <c r="F3650" s="12" t="s">
        <v>15</v>
      </c>
      <c r="G3650" s="14">
        <v>950</v>
      </c>
      <c r="H3650" s="14">
        <v>38950</v>
      </c>
      <c r="I3650" s="14">
        <v>41</v>
      </c>
    </row>
    <row r="3651" spans="1:9" ht="30">
      <c r="A3651" s="1097"/>
      <c r="B3651" s="1049"/>
      <c r="C3651" s="140" t="s">
        <v>1171</v>
      </c>
      <c r="D3651" s="137" t="s">
        <v>1172</v>
      </c>
      <c r="E3651" s="12" t="s">
        <v>14</v>
      </c>
      <c r="F3651" s="12" t="s">
        <v>15</v>
      </c>
      <c r="G3651" s="14">
        <v>1900</v>
      </c>
      <c r="H3651" s="14">
        <v>15200</v>
      </c>
      <c r="I3651" s="14">
        <v>8</v>
      </c>
    </row>
    <row r="3652" spans="1:9">
      <c r="A3652" s="1097"/>
      <c r="B3652" s="1049"/>
      <c r="C3652" s="140" t="s">
        <v>1173</v>
      </c>
      <c r="D3652" s="137" t="s">
        <v>436</v>
      </c>
      <c r="E3652" s="12" t="s">
        <v>14</v>
      </c>
      <c r="F3652" s="12" t="s">
        <v>66</v>
      </c>
      <c r="G3652" s="14">
        <v>100</v>
      </c>
      <c r="H3652" s="14">
        <v>700000</v>
      </c>
      <c r="I3652" s="14">
        <v>7000</v>
      </c>
    </row>
    <row r="3653" spans="1:9">
      <c r="A3653" s="1097"/>
      <c r="B3653" s="1049"/>
      <c r="C3653" s="140" t="s">
        <v>1174</v>
      </c>
      <c r="D3653" s="137" t="s">
        <v>1175</v>
      </c>
      <c r="E3653" s="12" t="s">
        <v>14</v>
      </c>
      <c r="F3653" s="12" t="s">
        <v>15</v>
      </c>
      <c r="G3653" s="14">
        <v>14800</v>
      </c>
      <c r="H3653" s="14">
        <v>14800</v>
      </c>
      <c r="I3653" s="14">
        <v>1</v>
      </c>
    </row>
    <row r="3654" spans="1:9" ht="30">
      <c r="A3654" s="1097"/>
      <c r="B3654" s="1049"/>
      <c r="C3654" s="140" t="s">
        <v>1176</v>
      </c>
      <c r="D3654" s="137" t="s">
        <v>1177</v>
      </c>
      <c r="E3654" s="12" t="s">
        <v>14</v>
      </c>
      <c r="F3654" s="12" t="s">
        <v>15</v>
      </c>
      <c r="G3654" s="14">
        <v>1200</v>
      </c>
      <c r="H3654" s="14">
        <v>9600</v>
      </c>
      <c r="I3654" s="14">
        <v>8</v>
      </c>
    </row>
    <row r="3655" spans="1:9">
      <c r="A3655" s="1097"/>
      <c r="B3655" s="1049"/>
      <c r="C3655" s="432" t="s">
        <v>8088</v>
      </c>
      <c r="D3655" s="432" t="s">
        <v>6274</v>
      </c>
      <c r="E3655" s="809" t="s">
        <v>14</v>
      </c>
      <c r="F3655" s="809" t="s">
        <v>15</v>
      </c>
      <c r="G3655" s="97">
        <v>38700</v>
      </c>
      <c r="H3655" s="380">
        <v>1277.0999999999999</v>
      </c>
      <c r="I3655" s="97">
        <v>33</v>
      </c>
    </row>
    <row r="3656" spans="1:9">
      <c r="A3656" s="1097"/>
      <c r="B3656" s="1049"/>
      <c r="C3656" s="140" t="s">
        <v>1178</v>
      </c>
      <c r="D3656" s="137" t="s">
        <v>1179</v>
      </c>
      <c r="E3656" s="12" t="s">
        <v>14</v>
      </c>
      <c r="F3656" s="12" t="s">
        <v>15</v>
      </c>
      <c r="G3656" s="14">
        <v>3000</v>
      </c>
      <c r="H3656" s="14">
        <v>6000</v>
      </c>
      <c r="I3656" s="14">
        <v>2</v>
      </c>
    </row>
    <row r="3657" spans="1:9">
      <c r="A3657" s="1097"/>
      <c r="B3657" s="1049"/>
      <c r="C3657" s="136" t="s">
        <v>1180</v>
      </c>
      <c r="D3657" s="137" t="s">
        <v>448</v>
      </c>
      <c r="E3657" s="12" t="s">
        <v>14</v>
      </c>
      <c r="F3657" s="12" t="s">
        <v>15</v>
      </c>
      <c r="G3657" s="14">
        <v>3500</v>
      </c>
      <c r="H3657" s="14">
        <v>10500</v>
      </c>
      <c r="I3657" s="14">
        <v>3</v>
      </c>
    </row>
    <row r="3658" spans="1:9">
      <c r="A3658" s="1097"/>
      <c r="B3658" s="1049"/>
      <c r="C3658" s="140" t="s">
        <v>1181</v>
      </c>
      <c r="D3658" s="137" t="s">
        <v>1182</v>
      </c>
      <c r="E3658" s="12" t="s">
        <v>14</v>
      </c>
      <c r="F3658" s="12" t="s">
        <v>15</v>
      </c>
      <c r="G3658" s="14">
        <v>2500</v>
      </c>
      <c r="H3658" s="14">
        <v>25000</v>
      </c>
      <c r="I3658" s="14">
        <v>10</v>
      </c>
    </row>
    <row r="3659" spans="1:9">
      <c r="A3659" s="1097"/>
      <c r="B3659" s="1049"/>
      <c r="C3659" s="136" t="s">
        <v>1183</v>
      </c>
      <c r="D3659" s="137" t="s">
        <v>1184</v>
      </c>
      <c r="E3659" s="12" t="s">
        <v>14</v>
      </c>
      <c r="F3659" s="12" t="s">
        <v>15</v>
      </c>
      <c r="G3659" s="14">
        <v>3500</v>
      </c>
      <c r="H3659" s="14">
        <v>14000</v>
      </c>
      <c r="I3659" s="14">
        <v>4</v>
      </c>
    </row>
    <row r="3660" spans="1:9">
      <c r="A3660" s="1097"/>
      <c r="B3660" s="1049">
        <v>4269</v>
      </c>
      <c r="C3660" s="140" t="s">
        <v>1185</v>
      </c>
      <c r="D3660" s="137" t="s">
        <v>1186</v>
      </c>
      <c r="E3660" s="12" t="s">
        <v>14</v>
      </c>
      <c r="F3660" s="12" t="s">
        <v>15</v>
      </c>
      <c r="G3660" s="14">
        <v>700</v>
      </c>
      <c r="H3660" s="14">
        <v>1120000</v>
      </c>
      <c r="I3660" s="14">
        <v>1600</v>
      </c>
    </row>
    <row r="3661" spans="1:9">
      <c r="A3661" s="1097"/>
      <c r="B3661" s="1049"/>
      <c r="C3661" s="140" t="s">
        <v>1187</v>
      </c>
      <c r="D3661" s="137" t="s">
        <v>1188</v>
      </c>
      <c r="E3661" s="12" t="s">
        <v>14</v>
      </c>
      <c r="F3661" s="12" t="s">
        <v>15</v>
      </c>
      <c r="G3661" s="14">
        <v>220</v>
      </c>
      <c r="H3661" s="14">
        <v>319440</v>
      </c>
      <c r="I3661" s="14">
        <v>1452</v>
      </c>
    </row>
    <row r="3662" spans="1:9" ht="30">
      <c r="A3662" s="1097"/>
      <c r="B3662" s="1049"/>
      <c r="C3662" s="140" t="s">
        <v>1189</v>
      </c>
      <c r="D3662" s="137" t="s">
        <v>1190</v>
      </c>
      <c r="E3662" s="12" t="s">
        <v>14</v>
      </c>
      <c r="F3662" s="12" t="s">
        <v>15</v>
      </c>
      <c r="G3662" s="14">
        <v>30000</v>
      </c>
      <c r="H3662" s="14">
        <v>450000</v>
      </c>
      <c r="I3662" s="14">
        <v>15</v>
      </c>
    </row>
    <row r="3663" spans="1:9">
      <c r="A3663" s="1097"/>
      <c r="B3663" s="1049"/>
      <c r="C3663" s="140" t="s">
        <v>1191</v>
      </c>
      <c r="D3663" s="137" t="s">
        <v>1192</v>
      </c>
      <c r="E3663" s="12" t="s">
        <v>14</v>
      </c>
      <c r="F3663" s="12" t="s">
        <v>15</v>
      </c>
      <c r="G3663" s="14">
        <v>7000</v>
      </c>
      <c r="H3663" s="14">
        <v>910000</v>
      </c>
      <c r="I3663" s="14">
        <v>130</v>
      </c>
    </row>
    <row r="3664" spans="1:9" ht="30">
      <c r="A3664" s="1097"/>
      <c r="B3664" s="1049">
        <v>5122</v>
      </c>
      <c r="C3664" s="140" t="s">
        <v>1193</v>
      </c>
      <c r="D3664" s="342" t="s">
        <v>1194</v>
      </c>
      <c r="E3664" s="12" t="s">
        <v>14</v>
      </c>
      <c r="F3664" s="12" t="s">
        <v>15</v>
      </c>
      <c r="G3664" s="14">
        <v>260000</v>
      </c>
      <c r="H3664" s="14">
        <v>2600000</v>
      </c>
      <c r="I3664" s="14">
        <v>10</v>
      </c>
    </row>
    <row r="3665" spans="1:9">
      <c r="A3665" s="1097"/>
      <c r="B3665" s="1049"/>
      <c r="C3665" s="140" t="s">
        <v>5651</v>
      </c>
      <c r="D3665" s="480" t="s">
        <v>705</v>
      </c>
      <c r="E3665" s="12" t="s">
        <v>14</v>
      </c>
      <c r="F3665" s="12" t="s">
        <v>15</v>
      </c>
      <c r="G3665" s="343">
        <v>42000</v>
      </c>
      <c r="H3665" s="344">
        <v>252</v>
      </c>
      <c r="I3665" s="305">
        <v>6</v>
      </c>
    </row>
    <row r="3666" spans="1:9">
      <c r="A3666" s="1097"/>
      <c r="B3666" s="1049"/>
      <c r="C3666" s="140" t="s">
        <v>5648</v>
      </c>
      <c r="D3666" s="480" t="s">
        <v>707</v>
      </c>
      <c r="E3666" s="12" t="s">
        <v>14</v>
      </c>
      <c r="F3666" s="12" t="s">
        <v>15</v>
      </c>
      <c r="G3666" s="343">
        <v>83000</v>
      </c>
      <c r="H3666" s="344">
        <v>498</v>
      </c>
      <c r="I3666" s="305">
        <v>6</v>
      </c>
    </row>
    <row r="3667" spans="1:9">
      <c r="A3667" s="1097"/>
      <c r="B3667" s="1049"/>
      <c r="C3667" s="140" t="s">
        <v>6391</v>
      </c>
      <c r="D3667" s="480" t="s">
        <v>6274</v>
      </c>
      <c r="E3667" s="140" t="s">
        <v>14</v>
      </c>
      <c r="F3667" s="140" t="s">
        <v>15</v>
      </c>
      <c r="G3667" s="476">
        <v>33000</v>
      </c>
      <c r="H3667" s="477">
        <v>1254</v>
      </c>
      <c r="I3667" s="476">
        <v>38</v>
      </c>
    </row>
    <row r="3668" spans="1:9">
      <c r="A3668" s="1097"/>
      <c r="B3668" s="1049"/>
      <c r="C3668" s="763" t="s">
        <v>8092</v>
      </c>
      <c r="D3668" s="763" t="s">
        <v>6427</v>
      </c>
      <c r="E3668" s="140" t="s">
        <v>14</v>
      </c>
      <c r="F3668" s="140" t="s">
        <v>469</v>
      </c>
      <c r="G3668" s="780">
        <v>5000</v>
      </c>
      <c r="H3668" s="765">
        <v>1115</v>
      </c>
      <c r="I3668" s="780">
        <v>223</v>
      </c>
    </row>
    <row r="3669" spans="1:9">
      <c r="A3669" s="1097"/>
      <c r="B3669" s="1049"/>
      <c r="C3669" s="763" t="s">
        <v>8093</v>
      </c>
      <c r="D3669" s="763" t="s">
        <v>115</v>
      </c>
      <c r="E3669" s="140" t="s">
        <v>14</v>
      </c>
      <c r="F3669" s="140" t="s">
        <v>15</v>
      </c>
      <c r="G3669" s="780">
        <v>550000</v>
      </c>
      <c r="H3669" s="765">
        <v>1100</v>
      </c>
      <c r="I3669" s="780">
        <v>2</v>
      </c>
    </row>
    <row r="3670" spans="1:9" ht="18">
      <c r="A3670" s="1097"/>
      <c r="B3670" s="1049"/>
      <c r="C3670" s="763" t="s">
        <v>8094</v>
      </c>
      <c r="D3670" s="763" t="s">
        <v>1195</v>
      </c>
      <c r="E3670" s="140" t="s">
        <v>14</v>
      </c>
      <c r="F3670" s="140" t="s">
        <v>15</v>
      </c>
      <c r="G3670" s="780">
        <v>150000</v>
      </c>
      <c r="H3670" s="765">
        <v>1500</v>
      </c>
      <c r="I3670" s="780">
        <v>10</v>
      </c>
    </row>
    <row r="3671" spans="1:9">
      <c r="A3671" s="1097"/>
      <c r="B3671" s="1049"/>
      <c r="C3671" s="763" t="s">
        <v>8095</v>
      </c>
      <c r="D3671" s="763" t="s">
        <v>6441</v>
      </c>
      <c r="E3671" s="140" t="s">
        <v>14</v>
      </c>
      <c r="F3671" s="140" t="s">
        <v>15</v>
      </c>
      <c r="G3671" s="780">
        <v>22000</v>
      </c>
      <c r="H3671" s="765">
        <v>220</v>
      </c>
      <c r="I3671" s="780">
        <v>10</v>
      </c>
    </row>
    <row r="3672" spans="1:9">
      <c r="A3672" s="1097"/>
      <c r="B3672" s="1049"/>
      <c r="C3672" s="763" t="s">
        <v>8096</v>
      </c>
      <c r="D3672" s="763" t="s">
        <v>6441</v>
      </c>
      <c r="E3672" s="140" t="s">
        <v>14</v>
      </c>
      <c r="F3672" s="140" t="s">
        <v>15</v>
      </c>
      <c r="G3672" s="780">
        <v>12000</v>
      </c>
      <c r="H3672" s="765">
        <v>60</v>
      </c>
      <c r="I3672" s="780">
        <v>5</v>
      </c>
    </row>
    <row r="3673" spans="1:9">
      <c r="A3673" s="1097"/>
      <c r="B3673" s="1049"/>
      <c r="C3673" s="763" t="s">
        <v>8097</v>
      </c>
      <c r="D3673" s="763" t="s">
        <v>8098</v>
      </c>
      <c r="E3673" s="140" t="s">
        <v>14</v>
      </c>
      <c r="F3673" s="140" t="s">
        <v>15</v>
      </c>
      <c r="G3673" s="780">
        <v>50000</v>
      </c>
      <c r="H3673" s="765">
        <v>50</v>
      </c>
      <c r="I3673" s="780">
        <v>1</v>
      </c>
    </row>
    <row r="3674" spans="1:9">
      <c r="A3674" s="1097"/>
      <c r="B3674" s="1049"/>
      <c r="C3674" s="763" t="s">
        <v>8099</v>
      </c>
      <c r="D3674" s="763" t="s">
        <v>115</v>
      </c>
      <c r="E3674" s="140" t="s">
        <v>14</v>
      </c>
      <c r="F3674" s="140" t="s">
        <v>15</v>
      </c>
      <c r="G3674" s="780">
        <v>235000</v>
      </c>
      <c r="H3674" s="765">
        <v>2585</v>
      </c>
      <c r="I3674" s="780">
        <v>11</v>
      </c>
    </row>
    <row r="3675" spans="1:9">
      <c r="A3675" s="1097"/>
      <c r="B3675" s="1049"/>
      <c r="C3675" s="763" t="s">
        <v>8100</v>
      </c>
      <c r="D3675" s="763" t="s">
        <v>5653</v>
      </c>
      <c r="E3675" s="140" t="s">
        <v>14</v>
      </c>
      <c r="F3675" s="140" t="s">
        <v>15</v>
      </c>
      <c r="G3675" s="780">
        <v>21000</v>
      </c>
      <c r="H3675" s="765">
        <v>525</v>
      </c>
      <c r="I3675" s="780">
        <v>25</v>
      </c>
    </row>
    <row r="3676" spans="1:9">
      <c r="A3676" s="1097"/>
      <c r="B3676" s="1049"/>
      <c r="C3676" s="140" t="s">
        <v>6392</v>
      </c>
      <c r="D3676" s="480" t="s">
        <v>465</v>
      </c>
      <c r="E3676" s="140" t="s">
        <v>14</v>
      </c>
      <c r="F3676" s="140" t="s">
        <v>15</v>
      </c>
      <c r="G3676" s="476">
        <v>220000</v>
      </c>
      <c r="H3676" s="477">
        <v>220</v>
      </c>
      <c r="I3676" s="476">
        <v>1</v>
      </c>
    </row>
    <row r="3677" spans="1:9">
      <c r="A3677" s="1097"/>
      <c r="B3677" s="1049"/>
      <c r="C3677" s="763" t="s">
        <v>8096</v>
      </c>
      <c r="D3677" s="763" t="s">
        <v>6441</v>
      </c>
      <c r="E3677" s="140" t="s">
        <v>14</v>
      </c>
      <c r="F3677" s="140" t="s">
        <v>15</v>
      </c>
      <c r="G3677" s="780">
        <v>12000</v>
      </c>
      <c r="H3677" s="765">
        <v>60</v>
      </c>
      <c r="I3677" s="780">
        <v>5</v>
      </c>
    </row>
    <row r="3678" spans="1:9">
      <c r="A3678" s="1097"/>
      <c r="B3678" s="1049"/>
      <c r="C3678" s="763" t="s">
        <v>8099</v>
      </c>
      <c r="D3678" s="763" t="s">
        <v>115</v>
      </c>
      <c r="E3678" s="140" t="s">
        <v>14</v>
      </c>
      <c r="F3678" s="140" t="s">
        <v>15</v>
      </c>
      <c r="G3678" s="780">
        <v>235000</v>
      </c>
      <c r="H3678" s="765">
        <v>2585</v>
      </c>
      <c r="I3678" s="780">
        <v>11</v>
      </c>
    </row>
    <row r="3679" spans="1:9">
      <c r="A3679" s="1097"/>
      <c r="B3679" s="1049"/>
      <c r="C3679" s="763" t="s">
        <v>8105</v>
      </c>
      <c r="D3679" s="763" t="s">
        <v>5653</v>
      </c>
      <c r="E3679" s="140" t="s">
        <v>14</v>
      </c>
      <c r="F3679" s="140" t="s">
        <v>15</v>
      </c>
      <c r="G3679" s="780">
        <v>21000</v>
      </c>
      <c r="H3679" s="765">
        <v>420</v>
      </c>
      <c r="I3679" s="780">
        <v>20</v>
      </c>
    </row>
    <row r="3680" spans="1:9">
      <c r="A3680" s="1097"/>
      <c r="B3680" s="1049"/>
      <c r="C3680" s="763" t="s">
        <v>8097</v>
      </c>
      <c r="D3680" s="763" t="s">
        <v>8098</v>
      </c>
      <c r="E3680" s="140" t="s">
        <v>14</v>
      </c>
      <c r="F3680" s="140" t="s">
        <v>15</v>
      </c>
      <c r="G3680" s="780">
        <v>50000</v>
      </c>
      <c r="H3680" s="765">
        <v>50</v>
      </c>
      <c r="I3680" s="780">
        <v>1</v>
      </c>
    </row>
    <row r="3681" spans="1:9">
      <c r="A3681" s="1097"/>
      <c r="B3681" s="1049"/>
      <c r="C3681" s="763" t="s">
        <v>8107</v>
      </c>
      <c r="D3681" s="763" t="s">
        <v>6307</v>
      </c>
      <c r="E3681" s="140" t="s">
        <v>14</v>
      </c>
      <c r="F3681" s="140" t="s">
        <v>15</v>
      </c>
      <c r="G3681" s="780">
        <v>150000</v>
      </c>
      <c r="H3681" s="765">
        <v>1500</v>
      </c>
      <c r="I3681" s="780">
        <v>10</v>
      </c>
    </row>
    <row r="3682" spans="1:9">
      <c r="A3682" s="1097"/>
      <c r="B3682" s="1049"/>
      <c r="C3682" s="763" t="s">
        <v>8095</v>
      </c>
      <c r="D3682" s="763" t="s">
        <v>6441</v>
      </c>
      <c r="E3682" s="140" t="s">
        <v>14</v>
      </c>
      <c r="F3682" s="140" t="s">
        <v>15</v>
      </c>
      <c r="G3682" s="780">
        <v>22000</v>
      </c>
      <c r="H3682" s="765">
        <v>220</v>
      </c>
      <c r="I3682" s="780">
        <v>10</v>
      </c>
    </row>
    <row r="3683" spans="1:9">
      <c r="A3683" s="1097"/>
      <c r="B3683" s="1049"/>
      <c r="C3683" s="763" t="s">
        <v>8093</v>
      </c>
      <c r="D3683" s="763" t="s">
        <v>115</v>
      </c>
      <c r="E3683" s="140" t="s">
        <v>14</v>
      </c>
      <c r="F3683" s="140" t="s">
        <v>15</v>
      </c>
      <c r="G3683" s="780">
        <v>550000</v>
      </c>
      <c r="H3683" s="765">
        <v>1100</v>
      </c>
      <c r="I3683" s="780">
        <v>2</v>
      </c>
    </row>
    <row r="3684" spans="1:9">
      <c r="A3684" s="1097"/>
      <c r="B3684" s="1049"/>
      <c r="C3684" s="763" t="s">
        <v>8106</v>
      </c>
      <c r="D3684" s="763" t="s">
        <v>5653</v>
      </c>
      <c r="E3684" s="140" t="s">
        <v>14</v>
      </c>
      <c r="F3684" s="140" t="s">
        <v>15</v>
      </c>
      <c r="G3684" s="780">
        <v>13270</v>
      </c>
      <c r="H3684" s="765">
        <v>119.43</v>
      </c>
      <c r="I3684" s="780">
        <v>9</v>
      </c>
    </row>
    <row r="3685" spans="1:9" ht="18">
      <c r="A3685" s="1097"/>
      <c r="B3685" s="1049"/>
      <c r="C3685" s="763" t="s">
        <v>8094</v>
      </c>
      <c r="D3685" s="763" t="s">
        <v>1195</v>
      </c>
      <c r="E3685" s="140" t="s">
        <v>14</v>
      </c>
      <c r="F3685" s="140" t="s">
        <v>15</v>
      </c>
      <c r="G3685" s="780">
        <v>150000</v>
      </c>
      <c r="H3685" s="765">
        <v>1500</v>
      </c>
      <c r="I3685" s="780">
        <v>10</v>
      </c>
    </row>
    <row r="3686" spans="1:9">
      <c r="A3686" s="1097"/>
      <c r="B3686" s="1049"/>
      <c r="C3686" s="140" t="s">
        <v>6537</v>
      </c>
      <c r="D3686" s="480" t="s">
        <v>5282</v>
      </c>
      <c r="E3686" s="140" t="s">
        <v>14</v>
      </c>
      <c r="F3686" s="140" t="s">
        <v>15</v>
      </c>
      <c r="G3686" s="476">
        <v>345000</v>
      </c>
      <c r="H3686" s="477">
        <v>345</v>
      </c>
      <c r="I3686" s="476">
        <v>1</v>
      </c>
    </row>
    <row r="3687" spans="1:9">
      <c r="A3687" s="1097"/>
      <c r="B3687" s="1049"/>
      <c r="C3687" s="140" t="s">
        <v>6538</v>
      </c>
      <c r="D3687" s="480" t="s">
        <v>5282</v>
      </c>
      <c r="E3687" s="140" t="s">
        <v>14</v>
      </c>
      <c r="F3687" s="140" t="s">
        <v>15</v>
      </c>
      <c r="G3687" s="476">
        <v>165000</v>
      </c>
      <c r="H3687" s="477">
        <v>495</v>
      </c>
      <c r="I3687" s="476">
        <v>3</v>
      </c>
    </row>
    <row r="3688" spans="1:9">
      <c r="A3688" s="1097"/>
      <c r="B3688" s="1049"/>
      <c r="C3688" s="140" t="s">
        <v>6607</v>
      </c>
      <c r="D3688" s="480" t="s">
        <v>6274</v>
      </c>
      <c r="E3688" s="140" t="s">
        <v>14</v>
      </c>
      <c r="F3688" s="140" t="s">
        <v>15</v>
      </c>
      <c r="G3688" s="476">
        <v>42000</v>
      </c>
      <c r="H3688" s="477">
        <v>1386</v>
      </c>
      <c r="I3688" s="476">
        <v>33</v>
      </c>
    </row>
    <row r="3689" spans="1:9">
      <c r="A3689" s="1097"/>
      <c r="B3689" s="1049"/>
      <c r="C3689" s="140" t="s">
        <v>6608</v>
      </c>
      <c r="D3689" s="480" t="s">
        <v>465</v>
      </c>
      <c r="E3689" s="140" t="s">
        <v>14</v>
      </c>
      <c r="F3689" s="140" t="s">
        <v>15</v>
      </c>
      <c r="G3689" s="476">
        <v>80000</v>
      </c>
      <c r="H3689" s="477">
        <v>80</v>
      </c>
      <c r="I3689" s="476">
        <v>1</v>
      </c>
    </row>
    <row r="3690" spans="1:9" ht="30">
      <c r="A3690" s="1097"/>
      <c r="B3690" s="1049"/>
      <c r="C3690" s="140" t="s">
        <v>5650</v>
      </c>
      <c r="D3690" s="480" t="s">
        <v>1195</v>
      </c>
      <c r="E3690" s="12" t="s">
        <v>14</v>
      </c>
      <c r="F3690" s="12" t="s">
        <v>15</v>
      </c>
      <c r="G3690" s="303">
        <v>150000</v>
      </c>
      <c r="H3690" s="304">
        <v>750</v>
      </c>
      <c r="I3690" s="305">
        <v>5</v>
      </c>
    </row>
    <row r="3691" spans="1:9">
      <c r="A3691" s="1097"/>
      <c r="B3691" s="1049"/>
      <c r="C3691" s="140" t="s">
        <v>1196</v>
      </c>
      <c r="D3691" s="137" t="s">
        <v>1197</v>
      </c>
      <c r="E3691" s="12" t="s">
        <v>14</v>
      </c>
      <c r="F3691" s="12" t="s">
        <v>15</v>
      </c>
      <c r="G3691" s="305">
        <v>100000</v>
      </c>
      <c r="H3691" s="305">
        <v>1500000</v>
      </c>
      <c r="I3691" s="305">
        <v>15</v>
      </c>
    </row>
    <row r="3692" spans="1:9">
      <c r="A3692" s="1097"/>
      <c r="B3692" s="1049"/>
      <c r="C3692" s="480" t="s">
        <v>7401</v>
      </c>
      <c r="D3692" s="480" t="s">
        <v>115</v>
      </c>
      <c r="E3692" s="480" t="s">
        <v>14</v>
      </c>
      <c r="F3692" s="480" t="s">
        <v>15</v>
      </c>
      <c r="G3692" s="480">
        <v>250000</v>
      </c>
      <c r="H3692" s="380">
        <v>500</v>
      </c>
      <c r="I3692" s="97">
        <v>2</v>
      </c>
    </row>
    <row r="3693" spans="1:9">
      <c r="A3693" s="1097"/>
      <c r="B3693" s="1049"/>
      <c r="C3693" s="480" t="s">
        <v>7402</v>
      </c>
      <c r="D3693" s="480" t="s">
        <v>5653</v>
      </c>
      <c r="E3693" s="480" t="s">
        <v>14</v>
      </c>
      <c r="F3693" s="480" t="s">
        <v>15</v>
      </c>
      <c r="G3693" s="480">
        <v>21000</v>
      </c>
      <c r="H3693" s="380">
        <v>420</v>
      </c>
      <c r="I3693" s="97">
        <v>20</v>
      </c>
    </row>
    <row r="3694" spans="1:9">
      <c r="A3694" s="1097"/>
      <c r="B3694" s="1049"/>
      <c r="C3694" s="480" t="s">
        <v>7403</v>
      </c>
      <c r="D3694" s="480" t="s">
        <v>115</v>
      </c>
      <c r="E3694" s="480" t="s">
        <v>14</v>
      </c>
      <c r="F3694" s="480" t="s">
        <v>15</v>
      </c>
      <c r="G3694" s="480">
        <v>235000</v>
      </c>
      <c r="H3694" s="380">
        <v>2585</v>
      </c>
      <c r="I3694" s="97">
        <v>11</v>
      </c>
    </row>
    <row r="3695" spans="1:9" ht="30">
      <c r="A3695" s="1097"/>
      <c r="B3695" s="1049"/>
      <c r="C3695" s="480" t="s">
        <v>7404</v>
      </c>
      <c r="D3695" s="480" t="s">
        <v>1195</v>
      </c>
      <c r="E3695" s="480" t="s">
        <v>14</v>
      </c>
      <c r="F3695" s="480" t="s">
        <v>15</v>
      </c>
      <c r="G3695" s="480">
        <v>150000</v>
      </c>
      <c r="H3695" s="380">
        <v>1500</v>
      </c>
      <c r="I3695" s="97">
        <v>10</v>
      </c>
    </row>
    <row r="3696" spans="1:9" s="8" customFormat="1">
      <c r="A3696" s="1097"/>
      <c r="B3696" s="1049"/>
      <c r="C3696" s="134">
        <v>39111140</v>
      </c>
      <c r="D3696" s="135" t="s">
        <v>1198</v>
      </c>
      <c r="E3696" s="15" t="s">
        <v>14</v>
      </c>
      <c r="F3696" s="15" t="s">
        <v>121</v>
      </c>
      <c r="G3696" s="306">
        <v>0</v>
      </c>
      <c r="H3696" s="306">
        <v>0</v>
      </c>
      <c r="I3696" s="306">
        <v>1</v>
      </c>
    </row>
    <row r="3697" spans="1:9">
      <c r="A3697" s="1097"/>
      <c r="B3697" s="1049"/>
      <c r="C3697" s="140" t="s">
        <v>1199</v>
      </c>
      <c r="D3697" s="481" t="s">
        <v>1200</v>
      </c>
      <c r="E3697" s="12" t="s">
        <v>14</v>
      </c>
      <c r="F3697" s="12" t="s">
        <v>15</v>
      </c>
      <c r="G3697" s="305">
        <v>220000</v>
      </c>
      <c r="H3697" s="305">
        <v>220000</v>
      </c>
      <c r="I3697" s="305">
        <v>1</v>
      </c>
    </row>
    <row r="3698" spans="1:9">
      <c r="A3698" s="1097"/>
      <c r="B3698" s="1049"/>
      <c r="C3698" s="140" t="s">
        <v>1201</v>
      </c>
      <c r="D3698" s="481" t="s">
        <v>1202</v>
      </c>
      <c r="E3698" s="12" t="s">
        <v>14</v>
      </c>
      <c r="F3698" s="12" t="s">
        <v>15</v>
      </c>
      <c r="G3698" s="305">
        <v>35000</v>
      </c>
      <c r="H3698" s="305">
        <v>1260000</v>
      </c>
      <c r="I3698" s="305">
        <v>36</v>
      </c>
    </row>
    <row r="3699" spans="1:9">
      <c r="A3699" s="1097"/>
      <c r="B3699" s="1049"/>
      <c r="C3699" s="140" t="s">
        <v>5652</v>
      </c>
      <c r="D3699" s="482" t="s">
        <v>5653</v>
      </c>
      <c r="E3699" s="295" t="s">
        <v>14</v>
      </c>
      <c r="F3699" s="295" t="s">
        <v>15</v>
      </c>
      <c r="G3699" s="303">
        <v>21000</v>
      </c>
      <c r="H3699" s="305">
        <f>G3699*I3699</f>
        <v>273000</v>
      </c>
      <c r="I3699" s="305">
        <v>13</v>
      </c>
    </row>
    <row r="3700" spans="1:9">
      <c r="A3700" s="1097"/>
      <c r="B3700" s="1049"/>
      <c r="C3700" s="140" t="s">
        <v>5649</v>
      </c>
      <c r="D3700" s="482" t="s">
        <v>115</v>
      </c>
      <c r="E3700" s="295" t="s">
        <v>14</v>
      </c>
      <c r="F3700" s="295" t="s">
        <v>15</v>
      </c>
      <c r="G3700" s="303">
        <v>250000</v>
      </c>
      <c r="H3700" s="305">
        <f>G3700*I3700</f>
        <v>750000</v>
      </c>
      <c r="I3700" s="303">
        <v>3</v>
      </c>
    </row>
    <row r="3701" spans="1:9">
      <c r="A3701" s="1097"/>
      <c r="B3701" s="1049"/>
      <c r="C3701" s="140" t="s">
        <v>5654</v>
      </c>
      <c r="D3701" s="482" t="s">
        <v>5653</v>
      </c>
      <c r="E3701" s="295" t="s">
        <v>14</v>
      </c>
      <c r="F3701" s="295" t="s">
        <v>15</v>
      </c>
      <c r="G3701" s="303">
        <v>51000</v>
      </c>
      <c r="H3701" s="305">
        <f>G3701*I3701</f>
        <v>51000</v>
      </c>
      <c r="I3701" s="303">
        <v>1</v>
      </c>
    </row>
    <row r="3702" spans="1:9">
      <c r="A3702" s="1097"/>
      <c r="B3702" s="1049"/>
      <c r="C3702" s="140" t="s">
        <v>5655</v>
      </c>
      <c r="D3702" s="482" t="s">
        <v>115</v>
      </c>
      <c r="E3702" s="295" t="s">
        <v>14</v>
      </c>
      <c r="F3702" s="295" t="s">
        <v>15</v>
      </c>
      <c r="G3702" s="303">
        <v>235000</v>
      </c>
      <c r="H3702" s="305">
        <f>G3702*I3702</f>
        <v>1410000</v>
      </c>
      <c r="I3702" s="303">
        <v>6</v>
      </c>
    </row>
    <row r="3703" spans="1:9">
      <c r="A3703" s="1097"/>
      <c r="B3703" s="1049"/>
      <c r="C3703" s="140" t="s">
        <v>6393</v>
      </c>
      <c r="D3703" s="482" t="s">
        <v>5282</v>
      </c>
      <c r="E3703" s="140" t="s">
        <v>14</v>
      </c>
      <c r="F3703" s="140" t="s">
        <v>15</v>
      </c>
      <c r="G3703" s="478">
        <v>320000</v>
      </c>
      <c r="H3703" s="479">
        <v>320</v>
      </c>
      <c r="I3703" s="478">
        <v>1</v>
      </c>
    </row>
    <row r="3704" spans="1:9">
      <c r="A3704" s="1097"/>
      <c r="B3704" s="1049"/>
      <c r="C3704" s="140" t="s">
        <v>6394</v>
      </c>
      <c r="D3704" s="482" t="s">
        <v>5282</v>
      </c>
      <c r="E3704" s="140" t="s">
        <v>14</v>
      </c>
      <c r="F3704" s="140" t="s">
        <v>15</v>
      </c>
      <c r="G3704" s="478">
        <v>130000</v>
      </c>
      <c r="H3704" s="479">
        <v>520</v>
      </c>
      <c r="I3704" s="478">
        <v>4</v>
      </c>
    </row>
    <row r="3705" spans="1:9">
      <c r="A3705" s="1097"/>
      <c r="B3705" s="1049"/>
      <c r="C3705" s="140" t="s">
        <v>1203</v>
      </c>
      <c r="D3705" s="481" t="s">
        <v>721</v>
      </c>
      <c r="E3705" s="12" t="s">
        <v>14</v>
      </c>
      <c r="F3705" s="12" t="s">
        <v>15</v>
      </c>
      <c r="G3705" s="14">
        <v>140000</v>
      </c>
      <c r="H3705" s="14">
        <v>840000</v>
      </c>
      <c r="I3705" s="14">
        <v>6</v>
      </c>
    </row>
    <row r="3706" spans="1:9">
      <c r="A3706" s="1097"/>
      <c r="B3706" s="1044" t="s">
        <v>154</v>
      </c>
      <c r="C3706" s="1044"/>
      <c r="D3706" s="1044"/>
      <c r="E3706" s="1044"/>
      <c r="F3706" s="1044"/>
      <c r="G3706" s="1044"/>
      <c r="H3706" s="69">
        <v>2500000</v>
      </c>
      <c r="I3706" s="69"/>
    </row>
    <row r="3707" spans="1:9">
      <c r="A3707" s="1097"/>
      <c r="B3707" s="432" t="s">
        <v>5618</v>
      </c>
      <c r="C3707" s="432" t="s">
        <v>7509</v>
      </c>
      <c r="D3707" s="432" t="s">
        <v>535</v>
      </c>
      <c r="E3707" s="673" t="s">
        <v>126</v>
      </c>
      <c r="F3707" s="673" t="s">
        <v>121</v>
      </c>
      <c r="G3707" s="433">
        <v>3282000</v>
      </c>
      <c r="H3707" s="433">
        <v>3282000</v>
      </c>
      <c r="I3707" s="675">
        <v>1</v>
      </c>
    </row>
    <row r="3708" spans="1:9" ht="45">
      <c r="A3708" s="1097"/>
      <c r="B3708" s="1049">
        <v>4251</v>
      </c>
      <c r="C3708" s="136" t="s">
        <v>1204</v>
      </c>
      <c r="D3708" s="137" t="s">
        <v>1205</v>
      </c>
      <c r="E3708" s="12" t="s">
        <v>126</v>
      </c>
      <c r="F3708" s="12" t="s">
        <v>121</v>
      </c>
      <c r="G3708" s="14">
        <v>2500000</v>
      </c>
      <c r="H3708" s="14">
        <v>2500000</v>
      </c>
      <c r="I3708" s="14">
        <v>1</v>
      </c>
    </row>
    <row r="3709" spans="1:9">
      <c r="A3709" s="1097"/>
      <c r="B3709" s="1044" t="s">
        <v>118</v>
      </c>
      <c r="C3709" s="1044"/>
      <c r="D3709" s="1044"/>
      <c r="E3709" s="1044"/>
      <c r="F3709" s="1044"/>
      <c r="G3709" s="1044"/>
      <c r="H3709" s="69">
        <v>35471551</v>
      </c>
      <c r="I3709" s="69"/>
    </row>
    <row r="3710" spans="1:9" ht="18">
      <c r="A3710" s="1097"/>
      <c r="B3710" s="915"/>
      <c r="C3710" s="432" t="s">
        <v>7506</v>
      </c>
      <c r="D3710" s="432" t="s">
        <v>6812</v>
      </c>
      <c r="E3710" s="673" t="s">
        <v>126</v>
      </c>
      <c r="F3710" s="673" t="s">
        <v>121</v>
      </c>
      <c r="G3710" s="433">
        <v>220000</v>
      </c>
      <c r="H3710" s="433">
        <v>220000</v>
      </c>
      <c r="I3710" s="442">
        <v>1</v>
      </c>
    </row>
    <row r="3711" spans="1:9">
      <c r="A3711" s="1097"/>
      <c r="B3711" s="915"/>
      <c r="C3711" s="432" t="s">
        <v>7658</v>
      </c>
      <c r="D3711" s="432" t="s">
        <v>5260</v>
      </c>
      <c r="E3711" s="673" t="s">
        <v>172</v>
      </c>
      <c r="F3711" s="717" t="s">
        <v>121</v>
      </c>
      <c r="G3711" s="433">
        <v>65600</v>
      </c>
      <c r="H3711" s="433">
        <v>65600</v>
      </c>
      <c r="I3711" s="442">
        <v>1</v>
      </c>
    </row>
    <row r="3712" spans="1:9">
      <c r="A3712" s="1097"/>
      <c r="B3712" s="915"/>
      <c r="C3712" s="763" t="s">
        <v>8089</v>
      </c>
      <c r="D3712" s="763" t="s">
        <v>7799</v>
      </c>
      <c r="E3712" s="809" t="s">
        <v>126</v>
      </c>
      <c r="F3712" s="809" t="s">
        <v>121</v>
      </c>
      <c r="G3712" s="764">
        <v>600000</v>
      </c>
      <c r="H3712" s="764">
        <v>600000</v>
      </c>
      <c r="I3712" s="442">
        <v>1</v>
      </c>
    </row>
    <row r="3713" spans="1:9">
      <c r="A3713" s="1097"/>
      <c r="B3713" s="915"/>
      <c r="C3713" s="763" t="s">
        <v>8090</v>
      </c>
      <c r="D3713" s="763" t="s">
        <v>7799</v>
      </c>
      <c r="E3713" s="809" t="s">
        <v>126</v>
      </c>
      <c r="F3713" s="809" t="s">
        <v>121</v>
      </c>
      <c r="G3713" s="764">
        <v>800000</v>
      </c>
      <c r="H3713" s="764">
        <v>800000</v>
      </c>
      <c r="I3713" s="442">
        <v>1</v>
      </c>
    </row>
    <row r="3714" spans="1:9">
      <c r="A3714" s="1097"/>
      <c r="B3714" s="915"/>
      <c r="C3714" s="763" t="s">
        <v>8091</v>
      </c>
      <c r="D3714" s="763" t="s">
        <v>7799</v>
      </c>
      <c r="E3714" s="809" t="s">
        <v>126</v>
      </c>
      <c r="F3714" s="809" t="s">
        <v>121</v>
      </c>
      <c r="G3714" s="764">
        <v>1200000</v>
      </c>
      <c r="H3714" s="764">
        <v>1200000</v>
      </c>
      <c r="I3714" s="442">
        <v>1</v>
      </c>
    </row>
    <row r="3715" spans="1:9" ht="18">
      <c r="A3715" s="1097"/>
      <c r="B3715" s="915"/>
      <c r="C3715" s="432" t="s">
        <v>8085</v>
      </c>
      <c r="D3715" s="432" t="s">
        <v>6895</v>
      </c>
      <c r="E3715" s="809" t="s">
        <v>120</v>
      </c>
      <c r="F3715" s="809" t="s">
        <v>121</v>
      </c>
      <c r="G3715" s="433">
        <v>123000</v>
      </c>
      <c r="H3715" s="433">
        <v>123000</v>
      </c>
      <c r="I3715" s="442">
        <v>1</v>
      </c>
    </row>
    <row r="3716" spans="1:9" ht="18">
      <c r="A3716" s="1097"/>
      <c r="B3716" s="915"/>
      <c r="C3716" s="432" t="s">
        <v>8086</v>
      </c>
      <c r="D3716" s="432" t="s">
        <v>6895</v>
      </c>
      <c r="E3716" s="809" t="s">
        <v>120</v>
      </c>
      <c r="F3716" s="809" t="s">
        <v>121</v>
      </c>
      <c r="G3716" s="433">
        <v>123000</v>
      </c>
      <c r="H3716" s="433">
        <v>123000</v>
      </c>
      <c r="I3716" s="442">
        <v>1</v>
      </c>
    </row>
    <row r="3717" spans="1:9" ht="18">
      <c r="A3717" s="1097"/>
      <c r="B3717" s="915"/>
      <c r="C3717" s="432" t="s">
        <v>8087</v>
      </c>
      <c r="D3717" s="432" t="s">
        <v>6895</v>
      </c>
      <c r="E3717" s="809" t="s">
        <v>120</v>
      </c>
      <c r="F3717" s="809" t="s">
        <v>121</v>
      </c>
      <c r="G3717" s="433">
        <v>123000</v>
      </c>
      <c r="H3717" s="433">
        <v>123000</v>
      </c>
      <c r="I3717" s="442">
        <v>1</v>
      </c>
    </row>
    <row r="3718" spans="1:9">
      <c r="A3718" s="1097"/>
      <c r="B3718" s="506"/>
      <c r="C3718" s="432" t="s">
        <v>8347</v>
      </c>
      <c r="D3718" s="432" t="s">
        <v>496</v>
      </c>
      <c r="E3718" s="846" t="s">
        <v>120</v>
      </c>
      <c r="F3718" s="846" t="s">
        <v>121</v>
      </c>
      <c r="G3718" s="433">
        <v>60000</v>
      </c>
      <c r="H3718" s="433">
        <v>60000</v>
      </c>
      <c r="I3718" s="442">
        <v>1</v>
      </c>
    </row>
    <row r="3719" spans="1:9" ht="18">
      <c r="A3719" s="1097"/>
      <c r="B3719" s="506"/>
      <c r="C3719" s="432" t="s">
        <v>8348</v>
      </c>
      <c r="D3719" s="432" t="s">
        <v>5777</v>
      </c>
      <c r="E3719" s="846" t="s">
        <v>126</v>
      </c>
      <c r="F3719" s="846" t="s">
        <v>121</v>
      </c>
      <c r="G3719" s="433">
        <v>350000</v>
      </c>
      <c r="H3719" s="433">
        <v>350000</v>
      </c>
      <c r="I3719" s="442">
        <v>1</v>
      </c>
    </row>
    <row r="3720" spans="1:9">
      <c r="A3720" s="1097"/>
      <c r="B3720" s="915"/>
      <c r="C3720" s="432" t="s">
        <v>8349</v>
      </c>
      <c r="D3720" s="432" t="s">
        <v>496</v>
      </c>
      <c r="E3720" s="846" t="s">
        <v>120</v>
      </c>
      <c r="F3720" s="846" t="s">
        <v>121</v>
      </c>
      <c r="G3720" s="433">
        <v>24000</v>
      </c>
      <c r="H3720" s="433">
        <v>24000</v>
      </c>
      <c r="I3720" s="442">
        <v>1</v>
      </c>
    </row>
    <row r="3721" spans="1:9" ht="30">
      <c r="A3721" s="1097"/>
      <c r="B3721" s="919" t="s">
        <v>7299</v>
      </c>
      <c r="C3721" s="627" t="s">
        <v>7298</v>
      </c>
      <c r="D3721" s="627" t="s">
        <v>6895</v>
      </c>
      <c r="E3721" s="627" t="s">
        <v>120</v>
      </c>
      <c r="F3721" s="627" t="s">
        <v>121</v>
      </c>
      <c r="G3721" s="633">
        <v>300000</v>
      </c>
      <c r="H3721" s="633">
        <v>300000</v>
      </c>
      <c r="I3721" s="442">
        <v>1</v>
      </c>
    </row>
    <row r="3722" spans="1:9" ht="30">
      <c r="A3722" s="1097"/>
      <c r="B3722" s="136" t="s">
        <v>6813</v>
      </c>
      <c r="C3722" s="136" t="s">
        <v>7053</v>
      </c>
      <c r="D3722" s="136" t="s">
        <v>5603</v>
      </c>
      <c r="E3722" s="569" t="s">
        <v>120</v>
      </c>
      <c r="F3722" s="569" t="s">
        <v>121</v>
      </c>
      <c r="G3722" s="529">
        <v>400000</v>
      </c>
      <c r="H3722" s="529">
        <v>400000</v>
      </c>
      <c r="I3722" s="571">
        <v>1</v>
      </c>
    </row>
    <row r="3723" spans="1:9" s="8" customFormat="1">
      <c r="A3723" s="1097"/>
      <c r="B3723" s="1048">
        <v>4212</v>
      </c>
      <c r="C3723" s="134">
        <v>65211100</v>
      </c>
      <c r="D3723" s="135" t="s">
        <v>119</v>
      </c>
      <c r="E3723" s="15" t="s">
        <v>519</v>
      </c>
      <c r="F3723" s="15" t="s">
        <v>473</v>
      </c>
      <c r="G3723" s="16">
        <v>139</v>
      </c>
      <c r="H3723" s="16">
        <v>4421451</v>
      </c>
      <c r="I3723" s="16">
        <v>31809</v>
      </c>
    </row>
    <row r="3724" spans="1:9" s="8" customFormat="1">
      <c r="A3724" s="1097"/>
      <c r="B3724" s="1048"/>
      <c r="C3724" s="134">
        <v>65311100</v>
      </c>
      <c r="D3724" s="135" t="s">
        <v>122</v>
      </c>
      <c r="E3724" s="15" t="s">
        <v>519</v>
      </c>
      <c r="F3724" s="15" t="s">
        <v>474</v>
      </c>
      <c r="G3724" s="16">
        <v>44.98</v>
      </c>
      <c r="H3724" s="16">
        <v>8996000</v>
      </c>
      <c r="I3724" s="16">
        <v>200000</v>
      </c>
    </row>
    <row r="3725" spans="1:9" s="8" customFormat="1">
      <c r="A3725" s="1097"/>
      <c r="B3725" s="1049">
        <v>4213</v>
      </c>
      <c r="C3725" s="134">
        <v>65111100</v>
      </c>
      <c r="D3725" s="135" t="s">
        <v>123</v>
      </c>
      <c r="E3725" s="15" t="s">
        <v>519</v>
      </c>
      <c r="F3725" s="15" t="s">
        <v>473</v>
      </c>
      <c r="G3725" s="16">
        <v>180</v>
      </c>
      <c r="H3725" s="16">
        <v>793800</v>
      </c>
      <c r="I3725" s="16">
        <v>4410</v>
      </c>
    </row>
    <row r="3726" spans="1:9" ht="30">
      <c r="A3726" s="1097"/>
      <c r="B3726" s="1049"/>
      <c r="C3726" s="140" t="s">
        <v>1206</v>
      </c>
      <c r="D3726" s="137" t="s">
        <v>727</v>
      </c>
      <c r="E3726" s="12" t="s">
        <v>126</v>
      </c>
      <c r="F3726" s="12" t="s">
        <v>121</v>
      </c>
      <c r="G3726" s="14">
        <v>504000</v>
      </c>
      <c r="H3726" s="14">
        <v>504000</v>
      </c>
      <c r="I3726" s="14">
        <v>1</v>
      </c>
    </row>
    <row r="3727" spans="1:9" ht="30">
      <c r="A3727" s="1097"/>
      <c r="B3727" s="1049">
        <v>4214</v>
      </c>
      <c r="C3727" s="140" t="s">
        <v>1207</v>
      </c>
      <c r="D3727" s="137" t="s">
        <v>128</v>
      </c>
      <c r="E3727" s="12" t="s">
        <v>120</v>
      </c>
      <c r="F3727" s="12" t="s">
        <v>121</v>
      </c>
      <c r="G3727" s="14">
        <v>5014000</v>
      </c>
      <c r="H3727" s="14">
        <v>5014000</v>
      </c>
      <c r="I3727" s="14">
        <v>1</v>
      </c>
    </row>
    <row r="3728" spans="1:9" ht="30">
      <c r="A3728" s="1097"/>
      <c r="B3728" s="1049"/>
      <c r="C3728" s="140" t="s">
        <v>1208</v>
      </c>
      <c r="D3728" s="137" t="s">
        <v>130</v>
      </c>
      <c r="E3728" s="12" t="s">
        <v>14</v>
      </c>
      <c r="F3728" s="12" t="s">
        <v>121</v>
      </c>
      <c r="G3728" s="14">
        <v>2081000</v>
      </c>
      <c r="H3728" s="14">
        <v>2081000</v>
      </c>
      <c r="I3728" s="14">
        <v>1</v>
      </c>
    </row>
    <row r="3729" spans="1:9" ht="30">
      <c r="A3729" s="1097"/>
      <c r="B3729" s="1049"/>
      <c r="C3729" s="140" t="s">
        <v>1209</v>
      </c>
      <c r="D3729" s="137" t="s">
        <v>133</v>
      </c>
      <c r="E3729" s="12" t="s">
        <v>14</v>
      </c>
      <c r="F3729" s="12" t="s">
        <v>121</v>
      </c>
      <c r="G3729" s="14">
        <v>228000</v>
      </c>
      <c r="H3729" s="14">
        <v>228000</v>
      </c>
      <c r="I3729" s="14">
        <v>1</v>
      </c>
    </row>
    <row r="3730" spans="1:9" s="8" customFormat="1" ht="45">
      <c r="A3730" s="1097"/>
      <c r="B3730" s="1048">
        <v>4215</v>
      </c>
      <c r="C3730" s="134">
        <v>66511170</v>
      </c>
      <c r="D3730" s="135" t="s">
        <v>1210</v>
      </c>
      <c r="E3730" s="15" t="s">
        <v>120</v>
      </c>
      <c r="F3730" s="15" t="s">
        <v>121</v>
      </c>
      <c r="G3730" s="16">
        <v>118000</v>
      </c>
      <c r="H3730" s="16">
        <v>118000</v>
      </c>
      <c r="I3730" s="16">
        <v>1</v>
      </c>
    </row>
    <row r="3731" spans="1:9" s="8" customFormat="1" ht="45">
      <c r="A3731" s="1097"/>
      <c r="B3731" s="1048"/>
      <c r="C3731" s="134">
        <v>66511170</v>
      </c>
      <c r="D3731" s="135" t="s">
        <v>1211</v>
      </c>
      <c r="E3731" s="15" t="s">
        <v>120</v>
      </c>
      <c r="F3731" s="15" t="s">
        <v>121</v>
      </c>
      <c r="G3731" s="16">
        <v>140000</v>
      </c>
      <c r="H3731" s="16">
        <v>140000</v>
      </c>
      <c r="I3731" s="16">
        <v>1</v>
      </c>
    </row>
    <row r="3732" spans="1:9" s="8" customFormat="1" ht="45">
      <c r="A3732" s="1097"/>
      <c r="B3732" s="1048"/>
      <c r="C3732" s="134">
        <v>66511170</v>
      </c>
      <c r="D3732" s="135" t="s">
        <v>1212</v>
      </c>
      <c r="E3732" s="15" t="s">
        <v>120</v>
      </c>
      <c r="F3732" s="15" t="s">
        <v>121</v>
      </c>
      <c r="G3732" s="16">
        <v>85000</v>
      </c>
      <c r="H3732" s="16">
        <v>85000</v>
      </c>
      <c r="I3732" s="16">
        <v>1</v>
      </c>
    </row>
    <row r="3733" spans="1:9" s="8" customFormat="1" ht="45">
      <c r="A3733" s="1097"/>
      <c r="B3733" s="1048"/>
      <c r="C3733" s="134">
        <v>66511170</v>
      </c>
      <c r="D3733" s="135" t="s">
        <v>1213</v>
      </c>
      <c r="E3733" s="15" t="s">
        <v>120</v>
      </c>
      <c r="F3733" s="15" t="s">
        <v>121</v>
      </c>
      <c r="G3733" s="16">
        <v>118000</v>
      </c>
      <c r="H3733" s="16">
        <v>118000</v>
      </c>
      <c r="I3733" s="16">
        <v>1</v>
      </c>
    </row>
    <row r="3734" spans="1:9" s="8" customFormat="1" ht="45">
      <c r="A3734" s="1097"/>
      <c r="B3734" s="1048">
        <v>4216</v>
      </c>
      <c r="C3734" s="134">
        <v>70221100</v>
      </c>
      <c r="D3734" s="135" t="s">
        <v>1214</v>
      </c>
      <c r="E3734" s="15" t="s">
        <v>120</v>
      </c>
      <c r="F3734" s="15" t="s">
        <v>121</v>
      </c>
      <c r="G3734" s="16">
        <v>0</v>
      </c>
      <c r="H3734" s="16">
        <v>0</v>
      </c>
      <c r="I3734" s="16">
        <v>1</v>
      </c>
    </row>
    <row r="3735" spans="1:9" s="8" customFormat="1">
      <c r="A3735" s="1097"/>
      <c r="B3735" s="1048">
        <v>4222</v>
      </c>
      <c r="C3735" s="134">
        <v>79991200</v>
      </c>
      <c r="D3735" s="135" t="s">
        <v>482</v>
      </c>
      <c r="E3735" s="15" t="s">
        <v>126</v>
      </c>
      <c r="F3735" s="15" t="s">
        <v>121</v>
      </c>
      <c r="G3735" s="16">
        <v>1000000</v>
      </c>
      <c r="H3735" s="16">
        <v>1000000</v>
      </c>
      <c r="I3735" s="16">
        <v>1</v>
      </c>
    </row>
    <row r="3736" spans="1:9" s="8" customFormat="1">
      <c r="A3736" s="1097"/>
      <c r="B3736" s="1048">
        <v>4231</v>
      </c>
      <c r="C3736" s="134">
        <v>75100000</v>
      </c>
      <c r="D3736" s="135" t="s">
        <v>1215</v>
      </c>
      <c r="E3736" s="15" t="s">
        <v>120</v>
      </c>
      <c r="F3736" s="15" t="s">
        <v>121</v>
      </c>
      <c r="G3736" s="16">
        <v>0</v>
      </c>
      <c r="H3736" s="16">
        <v>0</v>
      </c>
      <c r="I3736" s="16">
        <v>1</v>
      </c>
    </row>
    <row r="3737" spans="1:9" s="8" customFormat="1" ht="30">
      <c r="A3737" s="1097"/>
      <c r="B3737" s="1048">
        <v>4232</v>
      </c>
      <c r="C3737" s="134">
        <v>72261160</v>
      </c>
      <c r="D3737" s="135" t="s">
        <v>140</v>
      </c>
      <c r="E3737" s="15" t="s">
        <v>120</v>
      </c>
      <c r="F3737" s="15" t="s">
        <v>121</v>
      </c>
      <c r="G3737" s="16">
        <v>234000</v>
      </c>
      <c r="H3737" s="16">
        <v>234000</v>
      </c>
      <c r="I3737" s="16">
        <v>1</v>
      </c>
    </row>
    <row r="3738" spans="1:9" ht="30">
      <c r="A3738" s="1097"/>
      <c r="B3738" s="1049">
        <v>4234</v>
      </c>
      <c r="C3738" s="140" t="s">
        <v>1216</v>
      </c>
      <c r="D3738" s="137" t="s">
        <v>1217</v>
      </c>
      <c r="E3738" s="12" t="s">
        <v>14</v>
      </c>
      <c r="F3738" s="12" t="s">
        <v>121</v>
      </c>
      <c r="G3738" s="14">
        <v>400000</v>
      </c>
      <c r="H3738" s="14">
        <v>400000</v>
      </c>
      <c r="I3738" s="14">
        <v>1</v>
      </c>
    </row>
    <row r="3739" spans="1:9" ht="30">
      <c r="A3739" s="1097"/>
      <c r="B3739" s="1049"/>
      <c r="C3739" s="140" t="s">
        <v>1218</v>
      </c>
      <c r="D3739" s="137" t="s">
        <v>1219</v>
      </c>
      <c r="E3739" s="12" t="s">
        <v>14</v>
      </c>
      <c r="F3739" s="12" t="s">
        <v>121</v>
      </c>
      <c r="G3739" s="14">
        <v>17500</v>
      </c>
      <c r="H3739" s="14">
        <v>17500</v>
      </c>
      <c r="I3739" s="14">
        <v>1</v>
      </c>
    </row>
    <row r="3740" spans="1:9" ht="45">
      <c r="A3740" s="1097"/>
      <c r="B3740" s="1049"/>
      <c r="C3740" s="140" t="s">
        <v>1220</v>
      </c>
      <c r="D3740" s="137" t="s">
        <v>1221</v>
      </c>
      <c r="E3740" s="12" t="s">
        <v>14</v>
      </c>
      <c r="F3740" s="12" t="s">
        <v>121</v>
      </c>
      <c r="G3740" s="14">
        <v>100000</v>
      </c>
      <c r="H3740" s="14">
        <v>100000</v>
      </c>
      <c r="I3740" s="14">
        <v>1</v>
      </c>
    </row>
    <row r="3741" spans="1:9" ht="30">
      <c r="A3741" s="1097"/>
      <c r="B3741" s="1049"/>
      <c r="C3741" s="140" t="s">
        <v>1222</v>
      </c>
      <c r="D3741" s="137" t="s">
        <v>1223</v>
      </c>
      <c r="E3741" s="12" t="s">
        <v>14</v>
      </c>
      <c r="F3741" s="12" t="s">
        <v>121</v>
      </c>
      <c r="G3741" s="14">
        <v>35000</v>
      </c>
      <c r="H3741" s="14">
        <v>35000</v>
      </c>
      <c r="I3741" s="14">
        <v>1</v>
      </c>
    </row>
    <row r="3742" spans="1:9" ht="45">
      <c r="A3742" s="1097"/>
      <c r="B3742" s="1049"/>
      <c r="C3742" s="140" t="s">
        <v>1224</v>
      </c>
      <c r="D3742" s="137" t="s">
        <v>1225</v>
      </c>
      <c r="E3742" s="12" t="s">
        <v>14</v>
      </c>
      <c r="F3742" s="12" t="s">
        <v>121</v>
      </c>
      <c r="G3742" s="14">
        <v>157500</v>
      </c>
      <c r="H3742" s="14">
        <v>157500</v>
      </c>
      <c r="I3742" s="14">
        <v>1</v>
      </c>
    </row>
    <row r="3743" spans="1:9" s="8" customFormat="1">
      <c r="A3743" s="1097"/>
      <c r="B3743" s="1048">
        <v>4237</v>
      </c>
      <c r="C3743" s="134">
        <v>79111200</v>
      </c>
      <c r="D3743" s="135" t="s">
        <v>141</v>
      </c>
      <c r="E3743" s="15" t="s">
        <v>126</v>
      </c>
      <c r="F3743" s="15" t="s">
        <v>15</v>
      </c>
      <c r="G3743" s="16">
        <v>1</v>
      </c>
      <c r="H3743" s="16">
        <v>1000000</v>
      </c>
      <c r="I3743" s="16">
        <v>1000000</v>
      </c>
    </row>
    <row r="3744" spans="1:9" s="8" customFormat="1">
      <c r="A3744" s="1097"/>
      <c r="B3744" s="1048">
        <v>4241</v>
      </c>
      <c r="C3744" s="134">
        <v>50531140</v>
      </c>
      <c r="D3744" s="135" t="s">
        <v>164</v>
      </c>
      <c r="E3744" s="15" t="s">
        <v>126</v>
      </c>
      <c r="F3744" s="15" t="s">
        <v>121</v>
      </c>
      <c r="G3744" s="16">
        <v>1000000</v>
      </c>
      <c r="H3744" s="16">
        <v>1000000</v>
      </c>
      <c r="I3744" s="16">
        <v>1</v>
      </c>
    </row>
    <row r="3745" spans="1:9" s="8" customFormat="1" ht="60">
      <c r="A3745" s="1097"/>
      <c r="B3745" s="1048"/>
      <c r="C3745" s="134">
        <v>76131100</v>
      </c>
      <c r="D3745" s="135" t="s">
        <v>1226</v>
      </c>
      <c r="E3745" s="15" t="s">
        <v>120</v>
      </c>
      <c r="F3745" s="15" t="s">
        <v>121</v>
      </c>
      <c r="G3745" s="16">
        <v>40000</v>
      </c>
      <c r="H3745" s="16">
        <v>40000</v>
      </c>
      <c r="I3745" s="16">
        <v>1</v>
      </c>
    </row>
    <row r="3746" spans="1:9" s="8" customFormat="1" ht="30">
      <c r="A3746" s="1097"/>
      <c r="B3746" s="1048"/>
      <c r="C3746" s="134">
        <v>79711110</v>
      </c>
      <c r="D3746" s="135" t="s">
        <v>496</v>
      </c>
      <c r="E3746" s="15" t="s">
        <v>120</v>
      </c>
      <c r="F3746" s="15" t="s">
        <v>121</v>
      </c>
      <c r="G3746" s="16">
        <v>60000</v>
      </c>
      <c r="H3746" s="16">
        <v>60000</v>
      </c>
      <c r="I3746" s="16">
        <v>1</v>
      </c>
    </row>
    <row r="3747" spans="1:9" s="8" customFormat="1" ht="60">
      <c r="A3747" s="1097"/>
      <c r="B3747" s="1048"/>
      <c r="C3747" s="134">
        <v>79711110</v>
      </c>
      <c r="D3747" s="135" t="s">
        <v>1227</v>
      </c>
      <c r="E3747" s="15" t="s">
        <v>120</v>
      </c>
      <c r="F3747" s="15" t="s">
        <v>121</v>
      </c>
      <c r="G3747" s="16">
        <v>24000</v>
      </c>
      <c r="H3747" s="16">
        <v>24000</v>
      </c>
      <c r="I3747" s="16">
        <v>1</v>
      </c>
    </row>
    <row r="3748" spans="1:9" s="8" customFormat="1">
      <c r="A3748" s="1097"/>
      <c r="B3748" s="1048"/>
      <c r="C3748" s="134">
        <v>79991160</v>
      </c>
      <c r="D3748" s="135" t="s">
        <v>498</v>
      </c>
      <c r="E3748" s="15" t="s">
        <v>14</v>
      </c>
      <c r="F3748" s="15" t="s">
        <v>121</v>
      </c>
      <c r="G3748" s="16">
        <v>408400</v>
      </c>
      <c r="H3748" s="16">
        <v>408400</v>
      </c>
      <c r="I3748" s="16">
        <v>1</v>
      </c>
    </row>
    <row r="3749" spans="1:9" ht="30">
      <c r="A3749" s="1097"/>
      <c r="B3749" s="1049">
        <v>4252</v>
      </c>
      <c r="C3749" s="136" t="s">
        <v>1228</v>
      </c>
      <c r="D3749" s="137" t="s">
        <v>1229</v>
      </c>
      <c r="E3749" s="12" t="s">
        <v>126</v>
      </c>
      <c r="F3749" s="12" t="s">
        <v>121</v>
      </c>
      <c r="G3749" s="14">
        <v>600000</v>
      </c>
      <c r="H3749" s="14">
        <v>600000</v>
      </c>
      <c r="I3749" s="14">
        <v>1</v>
      </c>
    </row>
    <row r="3750" spans="1:9" ht="45">
      <c r="A3750" s="1097"/>
      <c r="B3750" s="1049"/>
      <c r="C3750" s="136" t="s">
        <v>1230</v>
      </c>
      <c r="D3750" s="137" t="s">
        <v>1231</v>
      </c>
      <c r="E3750" s="12" t="s">
        <v>126</v>
      </c>
      <c r="F3750" s="12" t="s">
        <v>121</v>
      </c>
      <c r="G3750" s="14">
        <v>650000</v>
      </c>
      <c r="H3750" s="14">
        <v>650000</v>
      </c>
      <c r="I3750" s="14">
        <v>1</v>
      </c>
    </row>
    <row r="3751" spans="1:9" ht="30">
      <c r="A3751" s="1097"/>
      <c r="B3751" s="1049"/>
      <c r="C3751" s="136" t="s">
        <v>1232</v>
      </c>
      <c r="D3751" s="137" t="s">
        <v>1233</v>
      </c>
      <c r="E3751" s="12" t="s">
        <v>126</v>
      </c>
      <c r="F3751" s="12" t="s">
        <v>121</v>
      </c>
      <c r="G3751" s="14">
        <v>1276000</v>
      </c>
      <c r="H3751" s="14">
        <v>1276000</v>
      </c>
      <c r="I3751" s="14">
        <v>1</v>
      </c>
    </row>
    <row r="3752" spans="1:9" ht="30">
      <c r="A3752" s="1097"/>
      <c r="B3752" s="1049"/>
      <c r="C3752" s="276" t="s">
        <v>5602</v>
      </c>
      <c r="D3752" s="276" t="s">
        <v>5603</v>
      </c>
      <c r="E3752" s="276" t="s">
        <v>126</v>
      </c>
      <c r="F3752" s="276" t="s">
        <v>121</v>
      </c>
      <c r="G3752" s="276">
        <v>400000</v>
      </c>
      <c r="H3752" s="276">
        <v>400000</v>
      </c>
      <c r="I3752" s="276">
        <v>1</v>
      </c>
    </row>
    <row r="3753" spans="1:9" s="8" customFormat="1" ht="45">
      <c r="A3753" s="1097"/>
      <c r="B3753" s="1049"/>
      <c r="C3753" s="134" t="s">
        <v>1234</v>
      </c>
      <c r="D3753" s="135" t="s">
        <v>1235</v>
      </c>
      <c r="E3753" s="15" t="s">
        <v>126</v>
      </c>
      <c r="F3753" s="15" t="s">
        <v>121</v>
      </c>
      <c r="G3753" s="16">
        <v>400000</v>
      </c>
      <c r="H3753" s="16">
        <v>400000</v>
      </c>
      <c r="I3753" s="16">
        <v>1</v>
      </c>
    </row>
    <row r="3754" spans="1:9" s="8" customFormat="1" ht="45">
      <c r="A3754" s="1097"/>
      <c r="B3754" s="1049"/>
      <c r="C3754" s="134">
        <v>50111260</v>
      </c>
      <c r="D3754" s="135" t="s">
        <v>1236</v>
      </c>
      <c r="E3754" s="15" t="s">
        <v>126</v>
      </c>
      <c r="F3754" s="15" t="s">
        <v>121</v>
      </c>
      <c r="G3754" s="16">
        <v>300000</v>
      </c>
      <c r="H3754" s="16">
        <v>300000</v>
      </c>
      <c r="I3754" s="16">
        <v>1</v>
      </c>
    </row>
    <row r="3755" spans="1:9" ht="45">
      <c r="A3755" s="1097"/>
      <c r="B3755" s="1049"/>
      <c r="C3755" s="136" t="s">
        <v>1237</v>
      </c>
      <c r="D3755" s="137" t="s">
        <v>1238</v>
      </c>
      <c r="E3755" s="12" t="s">
        <v>120</v>
      </c>
      <c r="F3755" s="12" t="s">
        <v>121</v>
      </c>
      <c r="G3755" s="14">
        <v>400000</v>
      </c>
      <c r="H3755" s="14">
        <v>400000</v>
      </c>
      <c r="I3755" s="14">
        <v>1</v>
      </c>
    </row>
    <row r="3756" spans="1:9" s="8" customFormat="1" ht="60">
      <c r="A3756" s="1097"/>
      <c r="B3756" s="1049"/>
      <c r="C3756" s="134">
        <v>50111260</v>
      </c>
      <c r="D3756" s="135" t="s">
        <v>1239</v>
      </c>
      <c r="E3756" s="15" t="s">
        <v>126</v>
      </c>
      <c r="F3756" s="15" t="s">
        <v>121</v>
      </c>
      <c r="G3756" s="16">
        <v>220000</v>
      </c>
      <c r="H3756" s="16">
        <v>220000</v>
      </c>
      <c r="I3756" s="16">
        <v>1</v>
      </c>
    </row>
    <row r="3757" spans="1:9" ht="90">
      <c r="A3757" s="1097"/>
      <c r="B3757" s="1049"/>
      <c r="C3757" s="136" t="s">
        <v>1240</v>
      </c>
      <c r="D3757" s="137" t="s">
        <v>1241</v>
      </c>
      <c r="E3757" s="12" t="s">
        <v>126</v>
      </c>
      <c r="F3757" s="12" t="s">
        <v>121</v>
      </c>
      <c r="G3757" s="14">
        <v>779000</v>
      </c>
      <c r="H3757" s="14">
        <v>779000</v>
      </c>
      <c r="I3757" s="14">
        <v>1</v>
      </c>
    </row>
    <row r="3758" spans="1:9" s="8" customFormat="1" ht="60">
      <c r="A3758" s="1097"/>
      <c r="B3758" s="1049"/>
      <c r="C3758" s="134">
        <v>50311120</v>
      </c>
      <c r="D3758" s="135" t="s">
        <v>1242</v>
      </c>
      <c r="E3758" s="15" t="s">
        <v>126</v>
      </c>
      <c r="F3758" s="15" t="s">
        <v>121</v>
      </c>
      <c r="G3758" s="16">
        <v>1670000</v>
      </c>
      <c r="H3758" s="16">
        <v>1670000</v>
      </c>
      <c r="I3758" s="16">
        <v>1</v>
      </c>
    </row>
    <row r="3759" spans="1:9" s="8" customFormat="1" ht="75">
      <c r="A3759" s="1097"/>
      <c r="B3759" s="1049"/>
      <c r="C3759" s="134">
        <v>50311120</v>
      </c>
      <c r="D3759" s="135" t="s">
        <v>1243</v>
      </c>
      <c r="E3759" s="15" t="s">
        <v>126</v>
      </c>
      <c r="F3759" s="15" t="s">
        <v>121</v>
      </c>
      <c r="G3759" s="16">
        <v>350000</v>
      </c>
      <c r="H3759" s="16">
        <v>350000</v>
      </c>
      <c r="I3759" s="16">
        <v>1</v>
      </c>
    </row>
    <row r="3760" spans="1:9" ht="60">
      <c r="A3760" s="1097"/>
      <c r="B3760" s="1049"/>
      <c r="C3760" s="136" t="s">
        <v>1244</v>
      </c>
      <c r="D3760" s="137" t="s">
        <v>1245</v>
      </c>
      <c r="E3760" s="12" t="s">
        <v>126</v>
      </c>
      <c r="F3760" s="12" t="s">
        <v>121</v>
      </c>
      <c r="G3760" s="14">
        <v>1200000</v>
      </c>
      <c r="H3760" s="14">
        <v>1200000</v>
      </c>
      <c r="I3760" s="14">
        <v>1</v>
      </c>
    </row>
    <row r="3761" spans="1:9" ht="60">
      <c r="A3761" s="1097"/>
      <c r="B3761" s="1049"/>
      <c r="C3761" s="136" t="s">
        <v>1246</v>
      </c>
      <c r="D3761" s="137" t="s">
        <v>1247</v>
      </c>
      <c r="E3761" s="12" t="s">
        <v>126</v>
      </c>
      <c r="F3761" s="12" t="s">
        <v>121</v>
      </c>
      <c r="G3761" s="14">
        <v>500000</v>
      </c>
      <c r="H3761" s="14">
        <v>500000</v>
      </c>
      <c r="I3761" s="14">
        <v>1</v>
      </c>
    </row>
    <row r="3762" spans="1:9" ht="75">
      <c r="A3762" s="1097"/>
      <c r="B3762" s="1049"/>
      <c r="C3762" s="136" t="s">
        <v>1248</v>
      </c>
      <c r="D3762" s="137" t="s">
        <v>1249</v>
      </c>
      <c r="E3762" s="12" t="s">
        <v>126</v>
      </c>
      <c r="F3762" s="12" t="s">
        <v>121</v>
      </c>
      <c r="G3762" s="14">
        <v>150900</v>
      </c>
      <c r="H3762" s="14">
        <v>150900</v>
      </c>
      <c r="I3762" s="14">
        <v>1</v>
      </c>
    </row>
    <row r="3763" spans="1:9">
      <c r="A3763" s="1097"/>
      <c r="B3763" s="1070" t="s">
        <v>153</v>
      </c>
      <c r="C3763" s="1070"/>
      <c r="D3763" s="1070"/>
      <c r="E3763" s="1070"/>
      <c r="F3763" s="1070"/>
      <c r="G3763" s="1070"/>
      <c r="H3763" s="2">
        <v>6802000</v>
      </c>
      <c r="I3763" s="2"/>
    </row>
    <row r="3764" spans="1:9">
      <c r="A3764" s="1097"/>
      <c r="B3764" s="1044" t="s">
        <v>154</v>
      </c>
      <c r="C3764" s="1044"/>
      <c r="D3764" s="1044"/>
      <c r="E3764" s="1044"/>
      <c r="F3764" s="1044"/>
      <c r="G3764" s="1044"/>
      <c r="H3764" s="69">
        <v>4690000</v>
      </c>
      <c r="I3764" s="69"/>
    </row>
    <row r="3765" spans="1:9" ht="45">
      <c r="A3765" s="1097"/>
      <c r="B3765" s="136"/>
      <c r="C3765" s="136" t="s">
        <v>1250</v>
      </c>
      <c r="D3765" s="136" t="s">
        <v>1251</v>
      </c>
      <c r="E3765" s="12" t="s">
        <v>126</v>
      </c>
      <c r="F3765" s="12" t="s">
        <v>121</v>
      </c>
      <c r="G3765" s="14">
        <v>160000</v>
      </c>
      <c r="H3765" s="14">
        <v>160000</v>
      </c>
      <c r="I3765" s="14">
        <v>1</v>
      </c>
    </row>
    <row r="3766" spans="1:9" ht="45">
      <c r="A3766" s="1097"/>
      <c r="B3766" s="136"/>
      <c r="C3766" s="136" t="s">
        <v>1252</v>
      </c>
      <c r="D3766" s="136" t="s">
        <v>1253</v>
      </c>
      <c r="E3766" s="12" t="s">
        <v>126</v>
      </c>
      <c r="F3766" s="12" t="s">
        <v>121</v>
      </c>
      <c r="G3766" s="14">
        <v>180000</v>
      </c>
      <c r="H3766" s="14">
        <v>180000</v>
      </c>
      <c r="I3766" s="14">
        <v>1</v>
      </c>
    </row>
    <row r="3767" spans="1:9" ht="45">
      <c r="A3767" s="1097"/>
      <c r="B3767" s="136"/>
      <c r="C3767" s="136" t="s">
        <v>1254</v>
      </c>
      <c r="D3767" s="136" t="s">
        <v>1255</v>
      </c>
      <c r="E3767" s="12" t="s">
        <v>126</v>
      </c>
      <c r="F3767" s="12" t="s">
        <v>121</v>
      </c>
      <c r="G3767" s="14">
        <v>180000</v>
      </c>
      <c r="H3767" s="14">
        <v>180000</v>
      </c>
      <c r="I3767" s="14">
        <v>1</v>
      </c>
    </row>
    <row r="3768" spans="1:9" ht="30">
      <c r="A3768" s="1097"/>
      <c r="B3768" s="136"/>
      <c r="C3768" s="136" t="s">
        <v>6825</v>
      </c>
      <c r="D3768" s="136" t="s">
        <v>518</v>
      </c>
      <c r="E3768" s="136" t="s">
        <v>149</v>
      </c>
      <c r="F3768" s="136" t="s">
        <v>121</v>
      </c>
      <c r="G3768" s="136">
        <v>130000</v>
      </c>
      <c r="H3768" s="136">
        <v>130000</v>
      </c>
      <c r="I3768" s="136">
        <v>1</v>
      </c>
    </row>
    <row r="3769" spans="1:9" ht="30">
      <c r="A3769" s="1097"/>
      <c r="B3769" s="136"/>
      <c r="C3769" s="136" t="s">
        <v>6826</v>
      </c>
      <c r="D3769" s="136" t="s">
        <v>518</v>
      </c>
      <c r="E3769" s="136" t="s">
        <v>149</v>
      </c>
      <c r="F3769" s="136" t="s">
        <v>121</v>
      </c>
      <c r="G3769" s="136">
        <v>130000</v>
      </c>
      <c r="H3769" s="136">
        <v>130000</v>
      </c>
      <c r="I3769" s="136">
        <v>1</v>
      </c>
    </row>
    <row r="3770" spans="1:9" ht="30">
      <c r="A3770" s="1097"/>
      <c r="B3770" s="136"/>
      <c r="C3770" s="136" t="s">
        <v>6827</v>
      </c>
      <c r="D3770" s="136" t="s">
        <v>518</v>
      </c>
      <c r="E3770" s="136" t="s">
        <v>149</v>
      </c>
      <c r="F3770" s="136" t="s">
        <v>121</v>
      </c>
      <c r="G3770" s="136">
        <v>80000</v>
      </c>
      <c r="H3770" s="136">
        <v>80000</v>
      </c>
      <c r="I3770" s="136">
        <v>1</v>
      </c>
    </row>
    <row r="3771" spans="1:9" ht="30">
      <c r="A3771" s="1097"/>
      <c r="B3771" s="136"/>
      <c r="C3771" s="136" t="s">
        <v>6828</v>
      </c>
      <c r="D3771" s="136" t="s">
        <v>518</v>
      </c>
      <c r="E3771" s="136" t="s">
        <v>149</v>
      </c>
      <c r="F3771" s="136" t="s">
        <v>121</v>
      </c>
      <c r="G3771" s="136">
        <v>150000</v>
      </c>
      <c r="H3771" s="136">
        <v>150000</v>
      </c>
      <c r="I3771" s="136">
        <v>1</v>
      </c>
    </row>
    <row r="3772" spans="1:9" ht="30">
      <c r="A3772" s="1097"/>
      <c r="B3772" s="136"/>
      <c r="C3772" s="136" t="s">
        <v>6829</v>
      </c>
      <c r="D3772" s="136" t="s">
        <v>518</v>
      </c>
      <c r="E3772" s="136" t="s">
        <v>149</v>
      </c>
      <c r="F3772" s="136" t="s">
        <v>121</v>
      </c>
      <c r="G3772" s="136">
        <v>70000</v>
      </c>
      <c r="H3772" s="136">
        <v>70000</v>
      </c>
      <c r="I3772" s="136">
        <v>1</v>
      </c>
    </row>
    <row r="3773" spans="1:9" ht="30">
      <c r="A3773" s="1097"/>
      <c r="B3773" s="136"/>
      <c r="C3773" s="136" t="s">
        <v>6830</v>
      </c>
      <c r="D3773" s="136" t="s">
        <v>518</v>
      </c>
      <c r="E3773" s="136" t="s">
        <v>149</v>
      </c>
      <c r="F3773" s="136" t="s">
        <v>121</v>
      </c>
      <c r="G3773" s="136">
        <v>140000</v>
      </c>
      <c r="H3773" s="136">
        <v>140000</v>
      </c>
      <c r="I3773" s="136">
        <v>1</v>
      </c>
    </row>
    <row r="3774" spans="1:9" ht="45">
      <c r="A3774" s="1097"/>
      <c r="B3774" s="136"/>
      <c r="C3774" s="136" t="s">
        <v>1256</v>
      </c>
      <c r="D3774" s="136" t="s">
        <v>1257</v>
      </c>
      <c r="E3774" s="12" t="s">
        <v>126</v>
      </c>
      <c r="F3774" s="12" t="s">
        <v>121</v>
      </c>
      <c r="G3774" s="14">
        <v>50000</v>
      </c>
      <c r="H3774" s="14">
        <v>50000</v>
      </c>
      <c r="I3774" s="14">
        <v>1</v>
      </c>
    </row>
    <row r="3775" spans="1:9" ht="30">
      <c r="A3775" s="1097"/>
      <c r="B3775" s="136"/>
      <c r="C3775" s="136" t="s">
        <v>6576</v>
      </c>
      <c r="D3775" s="136" t="s">
        <v>518</v>
      </c>
      <c r="E3775" s="470" t="s">
        <v>172</v>
      </c>
      <c r="F3775" s="470" t="s">
        <v>121</v>
      </c>
      <c r="G3775" s="361">
        <v>140000</v>
      </c>
      <c r="H3775" s="361">
        <v>140000</v>
      </c>
      <c r="I3775" s="14">
        <v>1</v>
      </c>
    </row>
    <row r="3776" spans="1:9" ht="30">
      <c r="A3776" s="1097"/>
      <c r="B3776" s="136"/>
      <c r="C3776" s="136" t="s">
        <v>6577</v>
      </c>
      <c r="D3776" s="136" t="s">
        <v>518</v>
      </c>
      <c r="E3776" s="470" t="s">
        <v>172</v>
      </c>
      <c r="F3776" s="470" t="s">
        <v>121</v>
      </c>
      <c r="G3776" s="361">
        <v>80000</v>
      </c>
      <c r="H3776" s="361">
        <v>80000</v>
      </c>
      <c r="I3776" s="14">
        <v>1</v>
      </c>
    </row>
    <row r="3777" spans="1:9" ht="30">
      <c r="A3777" s="1097"/>
      <c r="B3777" s="136"/>
      <c r="C3777" s="136" t="s">
        <v>6578</v>
      </c>
      <c r="D3777" s="136" t="s">
        <v>518</v>
      </c>
      <c r="E3777" s="470" t="s">
        <v>172</v>
      </c>
      <c r="F3777" s="470" t="s">
        <v>121</v>
      </c>
      <c r="G3777" s="361">
        <v>130000</v>
      </c>
      <c r="H3777" s="361">
        <v>130000</v>
      </c>
      <c r="I3777" s="14">
        <v>1</v>
      </c>
    </row>
    <row r="3778" spans="1:9" ht="30">
      <c r="A3778" s="1097"/>
      <c r="B3778" s="136"/>
      <c r="C3778" s="136" t="s">
        <v>6579</v>
      </c>
      <c r="D3778" s="136" t="s">
        <v>518</v>
      </c>
      <c r="E3778" s="470" t="s">
        <v>172</v>
      </c>
      <c r="F3778" s="470" t="s">
        <v>121</v>
      </c>
      <c r="G3778" s="361">
        <v>130000</v>
      </c>
      <c r="H3778" s="361">
        <v>130000</v>
      </c>
      <c r="I3778" s="14">
        <v>1</v>
      </c>
    </row>
    <row r="3779" spans="1:9">
      <c r="A3779" s="1097"/>
      <c r="B3779" s="136"/>
      <c r="C3779" s="646" t="s">
        <v>7310</v>
      </c>
      <c r="D3779" s="646" t="s">
        <v>518</v>
      </c>
      <c r="E3779" s="643" t="s">
        <v>172</v>
      </c>
      <c r="F3779" s="643" t="s">
        <v>121</v>
      </c>
      <c r="G3779" s="648">
        <v>100000</v>
      </c>
      <c r="H3779" s="648">
        <v>100000</v>
      </c>
      <c r="I3779" s="14">
        <v>1</v>
      </c>
    </row>
    <row r="3780" spans="1:9" ht="30">
      <c r="A3780" s="1097"/>
      <c r="B3780" s="136"/>
      <c r="C3780" s="136" t="s">
        <v>6580</v>
      </c>
      <c r="D3780" s="136" t="s">
        <v>518</v>
      </c>
      <c r="E3780" s="470" t="s">
        <v>172</v>
      </c>
      <c r="F3780" s="470" t="s">
        <v>121</v>
      </c>
      <c r="G3780" s="361">
        <v>300000</v>
      </c>
      <c r="H3780" s="361">
        <v>300000</v>
      </c>
      <c r="I3780" s="14">
        <v>1</v>
      </c>
    </row>
    <row r="3781" spans="1:9" ht="30">
      <c r="A3781" s="1097"/>
      <c r="B3781" s="136"/>
      <c r="C3781" s="136" t="s">
        <v>7339</v>
      </c>
      <c r="D3781" s="136" t="s">
        <v>518</v>
      </c>
      <c r="E3781" s="136" t="s">
        <v>149</v>
      </c>
      <c r="F3781" s="136" t="s">
        <v>121</v>
      </c>
      <c r="G3781" s="647">
        <v>2000</v>
      </c>
      <c r="H3781" s="647">
        <v>2000</v>
      </c>
    </row>
    <row r="3782" spans="1:9" ht="15.75" customHeight="1">
      <c r="A3782" s="1097"/>
      <c r="B3782" s="136"/>
      <c r="C3782" s="136" t="s">
        <v>7340</v>
      </c>
      <c r="D3782" s="136" t="s">
        <v>518</v>
      </c>
      <c r="E3782" s="136" t="s">
        <v>149</v>
      </c>
      <c r="F3782" s="136" t="s">
        <v>121</v>
      </c>
      <c r="G3782" s="648">
        <v>20000</v>
      </c>
      <c r="H3782" s="648">
        <v>20000</v>
      </c>
      <c r="I3782" s="14">
        <v>1</v>
      </c>
    </row>
    <row r="3783" spans="1:9" ht="30">
      <c r="A3783" s="1097"/>
      <c r="B3783" s="136"/>
      <c r="C3783" s="136" t="s">
        <v>7341</v>
      </c>
      <c r="D3783" s="136" t="s">
        <v>518</v>
      </c>
      <c r="E3783" s="136" t="s">
        <v>149</v>
      </c>
      <c r="F3783" s="136" t="s">
        <v>121</v>
      </c>
      <c r="G3783" s="648">
        <v>20000</v>
      </c>
      <c r="H3783" s="648">
        <v>20000</v>
      </c>
      <c r="I3783" s="14">
        <v>1</v>
      </c>
    </row>
    <row r="3784" spans="1:9" ht="30">
      <c r="A3784" s="1097"/>
      <c r="B3784" s="136"/>
      <c r="C3784" s="136" t="s">
        <v>7342</v>
      </c>
      <c r="D3784" s="136" t="s">
        <v>518</v>
      </c>
      <c r="E3784" s="136" t="s">
        <v>149</v>
      </c>
      <c r="F3784" s="136" t="s">
        <v>121</v>
      </c>
      <c r="G3784" s="648">
        <v>20000</v>
      </c>
      <c r="H3784" s="648">
        <v>20000</v>
      </c>
      <c r="I3784" s="14">
        <v>1</v>
      </c>
    </row>
    <row r="3785" spans="1:9" ht="30">
      <c r="A3785" s="1097"/>
      <c r="B3785" s="136"/>
      <c r="C3785" s="136" t="s">
        <v>7343</v>
      </c>
      <c r="D3785" s="136" t="s">
        <v>518</v>
      </c>
      <c r="E3785" s="136" t="s">
        <v>149</v>
      </c>
      <c r="F3785" s="136" t="s">
        <v>121</v>
      </c>
      <c r="G3785" s="648">
        <v>20000</v>
      </c>
      <c r="H3785" s="648">
        <v>20000</v>
      </c>
      <c r="I3785" s="14">
        <v>1</v>
      </c>
    </row>
    <row r="3786" spans="1:9" ht="30">
      <c r="A3786" s="1097"/>
      <c r="B3786" s="136"/>
      <c r="C3786" s="136" t="s">
        <v>7344</v>
      </c>
      <c r="D3786" s="136" t="s">
        <v>518</v>
      </c>
      <c r="E3786" s="136" t="s">
        <v>149</v>
      </c>
      <c r="F3786" s="136" t="s">
        <v>121</v>
      </c>
      <c r="G3786" s="648">
        <v>20000</v>
      </c>
      <c r="H3786" s="648">
        <v>20000</v>
      </c>
      <c r="I3786" s="14">
        <v>1</v>
      </c>
    </row>
    <row r="3787" spans="1:9" ht="30">
      <c r="A3787" s="1097"/>
      <c r="B3787" s="136"/>
      <c r="C3787" s="136" t="s">
        <v>7345</v>
      </c>
      <c r="D3787" s="136" t="s">
        <v>518</v>
      </c>
      <c r="E3787" s="136" t="s">
        <v>149</v>
      </c>
      <c r="F3787" s="136" t="s">
        <v>121</v>
      </c>
      <c r="G3787" s="648">
        <v>20000</v>
      </c>
      <c r="H3787" s="648">
        <v>20000</v>
      </c>
      <c r="I3787" s="14">
        <v>1</v>
      </c>
    </row>
    <row r="3788" spans="1:9" ht="30">
      <c r="A3788" s="1097"/>
      <c r="B3788" s="136"/>
      <c r="C3788" s="763" t="s">
        <v>8307</v>
      </c>
      <c r="D3788" s="136" t="s">
        <v>518</v>
      </c>
      <c r="E3788" s="136" t="s">
        <v>149</v>
      </c>
      <c r="F3788" s="136" t="s">
        <v>121</v>
      </c>
      <c r="G3788" s="764">
        <v>45000</v>
      </c>
      <c r="H3788" s="764">
        <v>45000</v>
      </c>
      <c r="I3788" s="14">
        <v>1</v>
      </c>
    </row>
    <row r="3789" spans="1:9">
      <c r="A3789" s="1097"/>
      <c r="B3789" s="136"/>
      <c r="C3789" s="763" t="s">
        <v>8308</v>
      </c>
      <c r="D3789" s="763" t="s">
        <v>518</v>
      </c>
      <c r="E3789" s="136" t="s">
        <v>149</v>
      </c>
      <c r="F3789" s="136" t="s">
        <v>121</v>
      </c>
      <c r="G3789" s="764">
        <v>120000</v>
      </c>
      <c r="H3789" s="764">
        <v>120000</v>
      </c>
      <c r="I3789" s="14">
        <v>1</v>
      </c>
    </row>
    <row r="3790" spans="1:9">
      <c r="A3790" s="1097"/>
      <c r="B3790" s="136"/>
      <c r="C3790" s="763" t="s">
        <v>8309</v>
      </c>
      <c r="D3790" s="763" t="s">
        <v>518</v>
      </c>
      <c r="E3790" s="136" t="s">
        <v>149</v>
      </c>
      <c r="F3790" s="136" t="s">
        <v>121</v>
      </c>
      <c r="G3790" s="764">
        <v>720000</v>
      </c>
      <c r="H3790" s="764">
        <v>720000</v>
      </c>
      <c r="I3790" s="14">
        <v>1</v>
      </c>
    </row>
    <row r="3791" spans="1:9">
      <c r="A3791" s="1097"/>
      <c r="B3791" s="136"/>
      <c r="C3791" s="763" t="s">
        <v>8310</v>
      </c>
      <c r="D3791" s="763" t="s">
        <v>518</v>
      </c>
      <c r="E3791" s="136" t="s">
        <v>149</v>
      </c>
      <c r="F3791" s="136" t="s">
        <v>121</v>
      </c>
      <c r="G3791" s="764">
        <v>30000</v>
      </c>
      <c r="H3791" s="764">
        <v>30000</v>
      </c>
      <c r="I3791" s="14">
        <v>1</v>
      </c>
    </row>
    <row r="3792" spans="1:9" ht="30">
      <c r="A3792" s="1097"/>
      <c r="B3792" s="136"/>
      <c r="C3792" s="136" t="s">
        <v>7346</v>
      </c>
      <c r="D3792" s="136" t="s">
        <v>518</v>
      </c>
      <c r="E3792" s="136" t="s">
        <v>149</v>
      </c>
      <c r="F3792" s="136" t="s">
        <v>121</v>
      </c>
      <c r="G3792" s="648">
        <v>20000</v>
      </c>
      <c r="H3792" s="648">
        <v>20000</v>
      </c>
      <c r="I3792" s="14">
        <v>1</v>
      </c>
    </row>
    <row r="3793" spans="1:9" ht="30">
      <c r="A3793" s="1097"/>
      <c r="B3793" s="136"/>
      <c r="C3793" s="136" t="s">
        <v>7347</v>
      </c>
      <c r="D3793" s="136" t="s">
        <v>518</v>
      </c>
      <c r="E3793" s="136" t="s">
        <v>149</v>
      </c>
      <c r="F3793" s="136" t="s">
        <v>121</v>
      </c>
      <c r="G3793" s="648">
        <v>20000</v>
      </c>
      <c r="H3793" s="648">
        <v>20000</v>
      </c>
      <c r="I3793" s="14">
        <v>1</v>
      </c>
    </row>
    <row r="3794" spans="1:9" ht="30">
      <c r="A3794" s="1097"/>
      <c r="B3794" s="136"/>
      <c r="C3794" s="136" t="s">
        <v>7348</v>
      </c>
      <c r="D3794" s="136" t="s">
        <v>518</v>
      </c>
      <c r="E3794" s="136" t="s">
        <v>149</v>
      </c>
      <c r="F3794" s="136" t="s">
        <v>121</v>
      </c>
      <c r="G3794" s="648">
        <v>20000</v>
      </c>
      <c r="H3794" s="648">
        <v>20000</v>
      </c>
      <c r="I3794" s="14">
        <v>1</v>
      </c>
    </row>
    <row r="3795" spans="1:9" ht="30">
      <c r="A3795" s="1097"/>
      <c r="B3795" s="136"/>
      <c r="C3795" s="136" t="s">
        <v>7349</v>
      </c>
      <c r="D3795" s="136" t="s">
        <v>518</v>
      </c>
      <c r="E3795" s="136" t="s">
        <v>149</v>
      </c>
      <c r="F3795" s="136" t="s">
        <v>121</v>
      </c>
      <c r="G3795" s="648">
        <v>20000</v>
      </c>
      <c r="H3795" s="648">
        <v>20000</v>
      </c>
      <c r="I3795" s="14">
        <v>1</v>
      </c>
    </row>
    <row r="3796" spans="1:9" ht="30">
      <c r="A3796" s="1097"/>
      <c r="B3796" s="136"/>
      <c r="C3796" s="136" t="s">
        <v>7350</v>
      </c>
      <c r="D3796" s="136" t="s">
        <v>518</v>
      </c>
      <c r="E3796" s="136" t="s">
        <v>149</v>
      </c>
      <c r="F3796" s="136" t="s">
        <v>121</v>
      </c>
      <c r="G3796" s="648">
        <v>20000</v>
      </c>
      <c r="H3796" s="648">
        <v>20000</v>
      </c>
      <c r="I3796" s="14">
        <v>1</v>
      </c>
    </row>
    <row r="3797" spans="1:9" ht="30">
      <c r="A3797" s="1097"/>
      <c r="B3797" s="136"/>
      <c r="C3797" s="136" t="s">
        <v>7351</v>
      </c>
      <c r="D3797" s="136" t="s">
        <v>518</v>
      </c>
      <c r="E3797" s="136" t="s">
        <v>149</v>
      </c>
      <c r="F3797" s="136" t="s">
        <v>121</v>
      </c>
      <c r="G3797" s="648">
        <v>20000</v>
      </c>
      <c r="H3797" s="648">
        <v>20000</v>
      </c>
      <c r="I3797" s="14">
        <v>1</v>
      </c>
    </row>
    <row r="3798" spans="1:9" ht="30">
      <c r="A3798" s="1097"/>
      <c r="B3798" s="136"/>
      <c r="C3798" s="136" t="s">
        <v>7352</v>
      </c>
      <c r="D3798" s="136" t="s">
        <v>518</v>
      </c>
      <c r="E3798" s="136" t="s">
        <v>149</v>
      </c>
      <c r="F3798" s="136" t="s">
        <v>121</v>
      </c>
      <c r="G3798" s="648">
        <v>20000</v>
      </c>
      <c r="H3798" s="648">
        <v>20000</v>
      </c>
      <c r="I3798" s="14">
        <v>1</v>
      </c>
    </row>
    <row r="3799" spans="1:9" ht="30">
      <c r="A3799" s="1097"/>
      <c r="B3799" s="136"/>
      <c r="C3799" s="136" t="s">
        <v>7353</v>
      </c>
      <c r="D3799" s="136" t="s">
        <v>518</v>
      </c>
      <c r="E3799" s="136" t="s">
        <v>149</v>
      </c>
      <c r="F3799" s="136" t="s">
        <v>121</v>
      </c>
      <c r="G3799" s="648">
        <v>20000</v>
      </c>
      <c r="H3799" s="648">
        <v>20000</v>
      </c>
      <c r="I3799" s="14">
        <v>1</v>
      </c>
    </row>
    <row r="3800" spans="1:9" ht="30">
      <c r="A3800" s="1097"/>
      <c r="B3800" s="136"/>
      <c r="C3800" s="136" t="s">
        <v>7354</v>
      </c>
      <c r="D3800" s="136" t="s">
        <v>518</v>
      </c>
      <c r="E3800" s="136" t="s">
        <v>149</v>
      </c>
      <c r="F3800" s="136" t="s">
        <v>121</v>
      </c>
      <c r="G3800" s="648">
        <v>20000</v>
      </c>
      <c r="H3800" s="648">
        <v>20000</v>
      </c>
      <c r="I3800" s="14">
        <v>1</v>
      </c>
    </row>
    <row r="3801" spans="1:9" ht="30">
      <c r="A3801" s="1097"/>
      <c r="B3801" s="136"/>
      <c r="C3801" s="136" t="s">
        <v>7355</v>
      </c>
      <c r="D3801" s="136" t="s">
        <v>518</v>
      </c>
      <c r="E3801" s="136" t="s">
        <v>149</v>
      </c>
      <c r="F3801" s="136" t="s">
        <v>121</v>
      </c>
      <c r="G3801" s="648">
        <v>20000</v>
      </c>
      <c r="H3801" s="648">
        <v>20000</v>
      </c>
      <c r="I3801" s="14">
        <v>1</v>
      </c>
    </row>
    <row r="3802" spans="1:9" ht="30">
      <c r="A3802" s="1097"/>
      <c r="B3802" s="136"/>
      <c r="C3802" s="136" t="s">
        <v>7356</v>
      </c>
      <c r="D3802" s="136" t="s">
        <v>518</v>
      </c>
      <c r="E3802" s="136" t="s">
        <v>149</v>
      </c>
      <c r="F3802" s="136" t="s">
        <v>121</v>
      </c>
      <c r="G3802" s="648">
        <v>20000</v>
      </c>
      <c r="H3802" s="648">
        <v>20000</v>
      </c>
      <c r="I3802" s="14">
        <v>1</v>
      </c>
    </row>
    <row r="3803" spans="1:9" ht="30">
      <c r="A3803" s="1097"/>
      <c r="B3803" s="136"/>
      <c r="C3803" s="136" t="s">
        <v>7357</v>
      </c>
      <c r="D3803" s="136" t="s">
        <v>518</v>
      </c>
      <c r="E3803" s="136" t="s">
        <v>149</v>
      </c>
      <c r="F3803" s="136" t="s">
        <v>121</v>
      </c>
      <c r="G3803" s="648">
        <v>20000</v>
      </c>
      <c r="H3803" s="648">
        <v>20000</v>
      </c>
      <c r="I3803" s="14">
        <v>1</v>
      </c>
    </row>
    <row r="3804" spans="1:9" ht="15.75" customHeight="1">
      <c r="A3804" s="1097"/>
      <c r="B3804" s="136"/>
      <c r="C3804" s="136" t="s">
        <v>7358</v>
      </c>
      <c r="D3804" s="136" t="s">
        <v>518</v>
      </c>
      <c r="E3804" s="136" t="s">
        <v>149</v>
      </c>
      <c r="F3804" s="136" t="s">
        <v>121</v>
      </c>
      <c r="G3804" s="648">
        <v>20000</v>
      </c>
      <c r="H3804" s="648">
        <v>20000</v>
      </c>
      <c r="I3804" s="14">
        <v>1</v>
      </c>
    </row>
    <row r="3805" spans="1:9" ht="30">
      <c r="A3805" s="1097"/>
      <c r="B3805" s="136"/>
      <c r="C3805" s="136" t="s">
        <v>7359</v>
      </c>
      <c r="D3805" s="136" t="s">
        <v>518</v>
      </c>
      <c r="E3805" s="136" t="s">
        <v>149</v>
      </c>
      <c r="F3805" s="136" t="s">
        <v>121</v>
      </c>
      <c r="G3805" s="648">
        <v>20000</v>
      </c>
      <c r="H3805" s="648">
        <v>20000</v>
      </c>
      <c r="I3805" s="14">
        <v>1</v>
      </c>
    </row>
    <row r="3806" spans="1:9" ht="30">
      <c r="A3806" s="1097"/>
      <c r="B3806" s="136"/>
      <c r="C3806" s="136" t="s">
        <v>7360</v>
      </c>
      <c r="D3806" s="136" t="s">
        <v>518</v>
      </c>
      <c r="E3806" s="136" t="s">
        <v>149</v>
      </c>
      <c r="F3806" s="136" t="s">
        <v>121</v>
      </c>
      <c r="G3806" s="648">
        <v>20000</v>
      </c>
      <c r="H3806" s="648">
        <v>20000</v>
      </c>
      <c r="I3806" s="14">
        <v>1</v>
      </c>
    </row>
    <row r="3807" spans="1:9" ht="30">
      <c r="A3807" s="1097"/>
      <c r="B3807" s="136"/>
      <c r="C3807" s="136" t="s">
        <v>7361</v>
      </c>
      <c r="D3807" s="136" t="s">
        <v>518</v>
      </c>
      <c r="E3807" s="136" t="s">
        <v>149</v>
      </c>
      <c r="F3807" s="136" t="s">
        <v>121</v>
      </c>
      <c r="G3807" s="648">
        <v>20000</v>
      </c>
      <c r="H3807" s="648">
        <v>20000</v>
      </c>
      <c r="I3807" s="14">
        <v>1</v>
      </c>
    </row>
    <row r="3808" spans="1:9" ht="30">
      <c r="A3808" s="1097"/>
      <c r="B3808" s="136"/>
      <c r="C3808" s="136" t="s">
        <v>7362</v>
      </c>
      <c r="D3808" s="136" t="s">
        <v>518</v>
      </c>
      <c r="E3808" s="136" t="s">
        <v>149</v>
      </c>
      <c r="F3808" s="136" t="s">
        <v>121</v>
      </c>
      <c r="G3808" s="648">
        <v>20000</v>
      </c>
      <c r="H3808" s="648">
        <v>20000</v>
      </c>
      <c r="I3808" s="14">
        <v>1</v>
      </c>
    </row>
    <row r="3809" spans="1:9" ht="30">
      <c r="A3809" s="1097"/>
      <c r="B3809" s="136"/>
      <c r="C3809" s="136" t="s">
        <v>7363</v>
      </c>
      <c r="D3809" s="136" t="s">
        <v>518</v>
      </c>
      <c r="E3809" s="136" t="s">
        <v>149</v>
      </c>
      <c r="F3809" s="136" t="s">
        <v>121</v>
      </c>
      <c r="G3809" s="648">
        <v>20000</v>
      </c>
      <c r="H3809" s="648">
        <v>20000</v>
      </c>
      <c r="I3809" s="14">
        <v>1</v>
      </c>
    </row>
    <row r="3810" spans="1:9" ht="30">
      <c r="A3810" s="1097"/>
      <c r="B3810" s="136"/>
      <c r="C3810" s="136" t="s">
        <v>7364</v>
      </c>
      <c r="D3810" s="136" t="s">
        <v>518</v>
      </c>
      <c r="E3810" s="136" t="s">
        <v>149</v>
      </c>
      <c r="F3810" s="136" t="s">
        <v>121</v>
      </c>
      <c r="G3810" s="648">
        <v>20000</v>
      </c>
      <c r="H3810" s="648">
        <v>20000</v>
      </c>
      <c r="I3810" s="14">
        <v>1</v>
      </c>
    </row>
    <row r="3811" spans="1:9" ht="30">
      <c r="A3811" s="1097"/>
      <c r="B3811" s="136"/>
      <c r="C3811" s="136" t="s">
        <v>7365</v>
      </c>
      <c r="D3811" s="136" t="s">
        <v>518</v>
      </c>
      <c r="E3811" s="136" t="s">
        <v>149</v>
      </c>
      <c r="F3811" s="136" t="s">
        <v>121</v>
      </c>
      <c r="G3811" s="648">
        <v>20000</v>
      </c>
      <c r="H3811" s="648">
        <v>20000</v>
      </c>
      <c r="I3811" s="14">
        <v>1</v>
      </c>
    </row>
    <row r="3812" spans="1:9" ht="30">
      <c r="A3812" s="1097"/>
      <c r="B3812" s="136"/>
      <c r="C3812" s="136" t="s">
        <v>3629</v>
      </c>
      <c r="D3812" s="136" t="s">
        <v>518</v>
      </c>
      <c r="E3812" s="136" t="s">
        <v>149</v>
      </c>
      <c r="F3812" s="136" t="s">
        <v>121</v>
      </c>
      <c r="G3812" s="648">
        <v>20000</v>
      </c>
      <c r="H3812" s="648">
        <v>20000</v>
      </c>
      <c r="I3812" s="14">
        <v>1</v>
      </c>
    </row>
    <row r="3813" spans="1:9" ht="30">
      <c r="A3813" s="1097"/>
      <c r="B3813" s="136"/>
      <c r="C3813" s="136" t="s">
        <v>7366</v>
      </c>
      <c r="D3813" s="136" t="s">
        <v>518</v>
      </c>
      <c r="E3813" s="136" t="s">
        <v>149</v>
      </c>
      <c r="F3813" s="136" t="s">
        <v>121</v>
      </c>
      <c r="G3813" s="648">
        <v>20000</v>
      </c>
      <c r="H3813" s="648">
        <v>20000</v>
      </c>
      <c r="I3813" s="14">
        <v>1</v>
      </c>
    </row>
    <row r="3814" spans="1:9" ht="30">
      <c r="A3814" s="1097"/>
      <c r="B3814" s="136"/>
      <c r="C3814" s="136" t="s">
        <v>7367</v>
      </c>
      <c r="D3814" s="136" t="s">
        <v>518</v>
      </c>
      <c r="E3814" s="136" t="s">
        <v>149</v>
      </c>
      <c r="F3814" s="136" t="s">
        <v>121</v>
      </c>
      <c r="G3814" s="648">
        <v>20000</v>
      </c>
      <c r="H3814" s="648">
        <v>20000</v>
      </c>
      <c r="I3814" s="14">
        <v>1</v>
      </c>
    </row>
    <row r="3815" spans="1:9" ht="30">
      <c r="A3815" s="1097"/>
      <c r="B3815" s="136"/>
      <c r="C3815" s="136" t="s">
        <v>7368</v>
      </c>
      <c r="D3815" s="136" t="s">
        <v>518</v>
      </c>
      <c r="E3815" s="136" t="s">
        <v>149</v>
      </c>
      <c r="F3815" s="136" t="s">
        <v>121</v>
      </c>
      <c r="G3815" s="648">
        <v>20000</v>
      </c>
      <c r="H3815" s="648">
        <v>20000</v>
      </c>
      <c r="I3815" s="14">
        <v>1</v>
      </c>
    </row>
    <row r="3816" spans="1:9" ht="30">
      <c r="A3816" s="1097"/>
      <c r="B3816" s="136"/>
      <c r="C3816" s="136" t="s">
        <v>7369</v>
      </c>
      <c r="D3816" s="136" t="s">
        <v>518</v>
      </c>
      <c r="E3816" s="136" t="s">
        <v>149</v>
      </c>
      <c r="F3816" s="136" t="s">
        <v>121</v>
      </c>
      <c r="G3816" s="648">
        <v>20000</v>
      </c>
      <c r="H3816" s="648">
        <v>20000</v>
      </c>
      <c r="I3816" s="14">
        <v>1</v>
      </c>
    </row>
    <row r="3817" spans="1:9" ht="30">
      <c r="A3817" s="1097"/>
      <c r="B3817" s="136"/>
      <c r="C3817" s="136" t="s">
        <v>7370</v>
      </c>
      <c r="D3817" s="136" t="s">
        <v>518</v>
      </c>
      <c r="E3817" s="136" t="s">
        <v>149</v>
      </c>
      <c r="F3817" s="136" t="s">
        <v>121</v>
      </c>
      <c r="G3817" s="648">
        <v>20000</v>
      </c>
      <c r="H3817" s="648">
        <v>20000</v>
      </c>
      <c r="I3817" s="14">
        <v>1</v>
      </c>
    </row>
    <row r="3818" spans="1:9" ht="30">
      <c r="A3818" s="1097"/>
      <c r="B3818" s="136"/>
      <c r="C3818" s="136" t="s">
        <v>7371</v>
      </c>
      <c r="D3818" s="136" t="s">
        <v>518</v>
      </c>
      <c r="E3818" s="136" t="s">
        <v>149</v>
      </c>
      <c r="F3818" s="136" t="s">
        <v>121</v>
      </c>
      <c r="G3818" s="648">
        <v>20000</v>
      </c>
      <c r="H3818" s="648">
        <v>20000</v>
      </c>
      <c r="I3818" s="14">
        <v>1</v>
      </c>
    </row>
    <row r="3819" spans="1:9" ht="30">
      <c r="A3819" s="1097"/>
      <c r="B3819" s="136"/>
      <c r="C3819" s="136" t="s">
        <v>7372</v>
      </c>
      <c r="D3819" s="136" t="s">
        <v>518</v>
      </c>
      <c r="E3819" s="136" t="s">
        <v>149</v>
      </c>
      <c r="F3819" s="136" t="s">
        <v>121</v>
      </c>
      <c r="G3819" s="648">
        <v>20000</v>
      </c>
      <c r="H3819" s="648">
        <v>20000</v>
      </c>
      <c r="I3819" s="14">
        <v>1</v>
      </c>
    </row>
    <row r="3820" spans="1:9" ht="30">
      <c r="A3820" s="1097"/>
      <c r="B3820" s="136"/>
      <c r="C3820" s="136" t="s">
        <v>7373</v>
      </c>
      <c r="D3820" s="136" t="s">
        <v>518</v>
      </c>
      <c r="E3820" s="136" t="s">
        <v>149</v>
      </c>
      <c r="F3820" s="136" t="s">
        <v>121</v>
      </c>
      <c r="G3820" s="648">
        <v>20000</v>
      </c>
      <c r="H3820" s="648">
        <v>20000</v>
      </c>
      <c r="I3820" s="14">
        <v>1</v>
      </c>
    </row>
    <row r="3821" spans="1:9" ht="30">
      <c r="A3821" s="1097"/>
      <c r="B3821" s="136"/>
      <c r="C3821" s="136" t="s">
        <v>7374</v>
      </c>
      <c r="D3821" s="136" t="s">
        <v>518</v>
      </c>
      <c r="E3821" s="136" t="s">
        <v>149</v>
      </c>
      <c r="F3821" s="136" t="s">
        <v>121</v>
      </c>
      <c r="G3821" s="648">
        <v>20000</v>
      </c>
      <c r="H3821" s="648">
        <v>20000</v>
      </c>
      <c r="I3821" s="14">
        <v>1</v>
      </c>
    </row>
    <row r="3822" spans="1:9" ht="30">
      <c r="A3822" s="1097"/>
      <c r="B3822" s="136"/>
      <c r="C3822" s="136" t="s">
        <v>7375</v>
      </c>
      <c r="D3822" s="136" t="s">
        <v>518</v>
      </c>
      <c r="E3822" s="136" t="s">
        <v>149</v>
      </c>
      <c r="F3822" s="136" t="s">
        <v>121</v>
      </c>
      <c r="G3822" s="648">
        <v>20000</v>
      </c>
      <c r="H3822" s="648">
        <v>20000</v>
      </c>
      <c r="I3822" s="14">
        <v>1</v>
      </c>
    </row>
    <row r="3823" spans="1:9" ht="30">
      <c r="A3823" s="1097"/>
      <c r="B3823" s="136"/>
      <c r="C3823" s="136" t="s">
        <v>7376</v>
      </c>
      <c r="D3823" s="136" t="s">
        <v>518</v>
      </c>
      <c r="E3823" s="136" t="s">
        <v>149</v>
      </c>
      <c r="F3823" s="136" t="s">
        <v>121</v>
      </c>
      <c r="G3823" s="648">
        <v>20000</v>
      </c>
      <c r="H3823" s="648">
        <v>20000</v>
      </c>
      <c r="I3823" s="14">
        <v>1</v>
      </c>
    </row>
    <row r="3824" spans="1:9" ht="30">
      <c r="A3824" s="1097"/>
      <c r="B3824" s="136"/>
      <c r="C3824" s="136" t="s">
        <v>7377</v>
      </c>
      <c r="D3824" s="136" t="s">
        <v>518</v>
      </c>
      <c r="E3824" s="136" t="s">
        <v>149</v>
      </c>
      <c r="F3824" s="136" t="s">
        <v>121</v>
      </c>
      <c r="G3824" s="648">
        <v>20000</v>
      </c>
      <c r="H3824" s="648">
        <v>20000</v>
      </c>
      <c r="I3824" s="14">
        <v>1</v>
      </c>
    </row>
    <row r="3825" spans="1:9" ht="30">
      <c r="A3825" s="1097"/>
      <c r="B3825" s="136"/>
      <c r="C3825" s="136" t="s">
        <v>7378</v>
      </c>
      <c r="D3825" s="136" t="s">
        <v>518</v>
      </c>
      <c r="E3825" s="136" t="s">
        <v>149</v>
      </c>
      <c r="F3825" s="136" t="s">
        <v>121</v>
      </c>
      <c r="G3825" s="648">
        <v>20000</v>
      </c>
      <c r="H3825" s="648">
        <v>20000</v>
      </c>
      <c r="I3825" s="14">
        <v>1</v>
      </c>
    </row>
    <row r="3826" spans="1:9" ht="30">
      <c r="A3826" s="1097"/>
      <c r="B3826" s="136"/>
      <c r="C3826" s="136" t="s">
        <v>7379</v>
      </c>
      <c r="D3826" s="136" t="s">
        <v>518</v>
      </c>
      <c r="E3826" s="136" t="s">
        <v>149</v>
      </c>
      <c r="F3826" s="136" t="s">
        <v>121</v>
      </c>
      <c r="G3826" s="648">
        <v>20000</v>
      </c>
      <c r="H3826" s="648">
        <v>20000</v>
      </c>
      <c r="I3826" s="14">
        <v>1</v>
      </c>
    </row>
    <row r="3827" spans="1:9" ht="30">
      <c r="A3827" s="1097"/>
      <c r="B3827" s="136"/>
      <c r="C3827" s="136" t="s">
        <v>7380</v>
      </c>
      <c r="D3827" s="136" t="s">
        <v>518</v>
      </c>
      <c r="E3827" s="136" t="s">
        <v>149</v>
      </c>
      <c r="F3827" s="136" t="s">
        <v>121</v>
      </c>
      <c r="G3827" s="648">
        <v>20000</v>
      </c>
      <c r="H3827" s="648">
        <v>20000</v>
      </c>
      <c r="I3827" s="14">
        <v>1</v>
      </c>
    </row>
    <row r="3828" spans="1:9" ht="30">
      <c r="A3828" s="1097"/>
      <c r="B3828" s="136"/>
      <c r="C3828" s="136" t="s">
        <v>7381</v>
      </c>
      <c r="D3828" s="136" t="s">
        <v>518</v>
      </c>
      <c r="E3828" s="136" t="s">
        <v>149</v>
      </c>
      <c r="F3828" s="136" t="s">
        <v>121</v>
      </c>
      <c r="G3828" s="648">
        <v>20000</v>
      </c>
      <c r="H3828" s="648">
        <v>20000</v>
      </c>
      <c r="I3828" s="14">
        <v>1</v>
      </c>
    </row>
    <row r="3829" spans="1:9" ht="30">
      <c r="A3829" s="1097"/>
      <c r="B3829" s="136"/>
      <c r="C3829" s="136" t="s">
        <v>7382</v>
      </c>
      <c r="D3829" s="136" t="s">
        <v>518</v>
      </c>
      <c r="E3829" s="136" t="s">
        <v>149</v>
      </c>
      <c r="F3829" s="136" t="s">
        <v>121</v>
      </c>
      <c r="G3829" s="648">
        <v>20000</v>
      </c>
      <c r="H3829" s="648">
        <v>20000</v>
      </c>
      <c r="I3829" s="14">
        <v>1</v>
      </c>
    </row>
    <row r="3830" spans="1:9" ht="30">
      <c r="A3830" s="1097"/>
      <c r="B3830" s="136"/>
      <c r="C3830" s="136" t="s">
        <v>7383</v>
      </c>
      <c r="D3830" s="136" t="s">
        <v>518</v>
      </c>
      <c r="E3830" s="136" t="s">
        <v>149</v>
      </c>
      <c r="F3830" s="136" t="s">
        <v>121</v>
      </c>
      <c r="G3830" s="648">
        <v>20000</v>
      </c>
      <c r="H3830" s="648">
        <v>20000</v>
      </c>
      <c r="I3830" s="14">
        <v>1</v>
      </c>
    </row>
    <row r="3831" spans="1:9" ht="30">
      <c r="A3831" s="1097"/>
      <c r="B3831" s="136"/>
      <c r="C3831" s="136" t="s">
        <v>7384</v>
      </c>
      <c r="D3831" s="136" t="s">
        <v>518</v>
      </c>
      <c r="E3831" s="136" t="s">
        <v>149</v>
      </c>
      <c r="F3831" s="136" t="s">
        <v>121</v>
      </c>
      <c r="G3831" s="648">
        <v>20000</v>
      </c>
      <c r="H3831" s="648">
        <v>20000</v>
      </c>
      <c r="I3831" s="14">
        <v>1</v>
      </c>
    </row>
    <row r="3832" spans="1:9" ht="30">
      <c r="A3832" s="1097"/>
      <c r="B3832" s="136"/>
      <c r="C3832" s="136" t="s">
        <v>7385</v>
      </c>
      <c r="D3832" s="136" t="s">
        <v>518</v>
      </c>
      <c r="E3832" s="136" t="s">
        <v>149</v>
      </c>
      <c r="F3832" s="136" t="s">
        <v>121</v>
      </c>
      <c r="G3832" s="648">
        <v>20000</v>
      </c>
      <c r="H3832" s="648">
        <v>20000</v>
      </c>
      <c r="I3832" s="14">
        <v>1</v>
      </c>
    </row>
    <row r="3833" spans="1:9" ht="30">
      <c r="A3833" s="1097"/>
      <c r="B3833" s="136"/>
      <c r="C3833" s="136" t="s">
        <v>7386</v>
      </c>
      <c r="D3833" s="136" t="s">
        <v>518</v>
      </c>
      <c r="E3833" s="136" t="s">
        <v>149</v>
      </c>
      <c r="F3833" s="136" t="s">
        <v>121</v>
      </c>
      <c r="G3833" s="648">
        <v>20000</v>
      </c>
      <c r="H3833" s="648">
        <v>20000</v>
      </c>
      <c r="I3833" s="14">
        <v>1</v>
      </c>
    </row>
    <row r="3834" spans="1:9" ht="30">
      <c r="A3834" s="1097"/>
      <c r="B3834" s="136"/>
      <c r="C3834" s="136" t="s">
        <v>7387</v>
      </c>
      <c r="D3834" s="136" t="s">
        <v>518</v>
      </c>
      <c r="E3834" s="136" t="s">
        <v>149</v>
      </c>
      <c r="F3834" s="136" t="s">
        <v>121</v>
      </c>
      <c r="G3834" s="648">
        <v>20000</v>
      </c>
      <c r="H3834" s="648">
        <v>20000</v>
      </c>
      <c r="I3834" s="14">
        <v>1</v>
      </c>
    </row>
    <row r="3835" spans="1:9" ht="30">
      <c r="A3835" s="1097"/>
      <c r="B3835" s="136"/>
      <c r="C3835" s="136" t="s">
        <v>7388</v>
      </c>
      <c r="D3835" s="136" t="s">
        <v>518</v>
      </c>
      <c r="E3835" s="136" t="s">
        <v>149</v>
      </c>
      <c r="F3835" s="136" t="s">
        <v>121</v>
      </c>
      <c r="G3835" s="648">
        <v>20000</v>
      </c>
      <c r="H3835" s="648">
        <v>20000</v>
      </c>
      <c r="I3835" s="14">
        <v>1</v>
      </c>
    </row>
    <row r="3836" spans="1:9" ht="30">
      <c r="A3836" s="1097"/>
      <c r="B3836" s="136"/>
      <c r="C3836" s="136" t="s">
        <v>7389</v>
      </c>
      <c r="D3836" s="136" t="s">
        <v>518</v>
      </c>
      <c r="E3836" s="136" t="s">
        <v>149</v>
      </c>
      <c r="F3836" s="136" t="s">
        <v>121</v>
      </c>
      <c r="G3836" s="648">
        <v>20000</v>
      </c>
      <c r="H3836" s="648">
        <v>20000</v>
      </c>
      <c r="I3836" s="14">
        <v>1</v>
      </c>
    </row>
    <row r="3837" spans="1:9" ht="30">
      <c r="A3837" s="1097"/>
      <c r="B3837" s="136"/>
      <c r="C3837" s="136" t="s">
        <v>7390</v>
      </c>
      <c r="D3837" s="136" t="s">
        <v>518</v>
      </c>
      <c r="E3837" s="136" t="s">
        <v>149</v>
      </c>
      <c r="F3837" s="136" t="s">
        <v>121</v>
      </c>
      <c r="G3837" s="648">
        <v>20000</v>
      </c>
      <c r="H3837" s="648">
        <v>20000</v>
      </c>
      <c r="I3837" s="14">
        <v>1</v>
      </c>
    </row>
    <row r="3838" spans="1:9" ht="30">
      <c r="A3838" s="1097"/>
      <c r="B3838" s="136"/>
      <c r="C3838" s="136" t="s">
        <v>7391</v>
      </c>
      <c r="D3838" s="136" t="s">
        <v>518</v>
      </c>
      <c r="E3838" s="136" t="s">
        <v>149</v>
      </c>
      <c r="F3838" s="136" t="s">
        <v>121</v>
      </c>
      <c r="G3838" s="648">
        <v>20000</v>
      </c>
      <c r="H3838" s="648">
        <v>20000</v>
      </c>
      <c r="I3838" s="14">
        <v>1</v>
      </c>
    </row>
    <row r="3839" spans="1:9" ht="30">
      <c r="A3839" s="1097"/>
      <c r="B3839" s="136"/>
      <c r="C3839" s="136" t="s">
        <v>7392</v>
      </c>
      <c r="D3839" s="136" t="s">
        <v>518</v>
      </c>
      <c r="E3839" s="136" t="s">
        <v>149</v>
      </c>
      <c r="F3839" s="136" t="s">
        <v>121</v>
      </c>
      <c r="G3839" s="648">
        <v>20000</v>
      </c>
      <c r="H3839" s="648">
        <v>20000</v>
      </c>
      <c r="I3839" s="14">
        <v>1</v>
      </c>
    </row>
    <row r="3840" spans="1:9" ht="30">
      <c r="A3840" s="1097"/>
      <c r="B3840" s="136"/>
      <c r="C3840" s="136" t="s">
        <v>6581</v>
      </c>
      <c r="D3840" s="136" t="s">
        <v>518</v>
      </c>
      <c r="E3840" s="470" t="s">
        <v>172</v>
      </c>
      <c r="F3840" s="470" t="s">
        <v>121</v>
      </c>
      <c r="G3840" s="361">
        <v>130000</v>
      </c>
      <c r="H3840" s="361">
        <v>130000</v>
      </c>
      <c r="I3840" s="14">
        <v>1</v>
      </c>
    </row>
    <row r="3841" spans="1:9" ht="30">
      <c r="A3841" s="1097"/>
      <c r="B3841" s="136"/>
      <c r="C3841" s="136" t="s">
        <v>6582</v>
      </c>
      <c r="D3841" s="136" t="s">
        <v>518</v>
      </c>
      <c r="E3841" s="470" t="s">
        <v>172</v>
      </c>
      <c r="F3841" s="470" t="s">
        <v>121</v>
      </c>
      <c r="G3841" s="361">
        <v>130000</v>
      </c>
      <c r="H3841" s="361">
        <v>130000</v>
      </c>
      <c r="I3841" s="14">
        <v>1</v>
      </c>
    </row>
    <row r="3842" spans="1:9" ht="30">
      <c r="A3842" s="1097"/>
      <c r="B3842" s="136"/>
      <c r="C3842" s="136" t="s">
        <v>6583</v>
      </c>
      <c r="D3842" s="136" t="s">
        <v>518</v>
      </c>
      <c r="E3842" s="470" t="s">
        <v>172</v>
      </c>
      <c r="F3842" s="470" t="s">
        <v>121</v>
      </c>
      <c r="G3842" s="361">
        <v>120000</v>
      </c>
      <c r="H3842" s="361">
        <v>120000</v>
      </c>
      <c r="I3842" s="14">
        <v>1</v>
      </c>
    </row>
    <row r="3843" spans="1:9" ht="30">
      <c r="A3843" s="1097"/>
      <c r="B3843" s="136"/>
      <c r="C3843" s="136" t="s">
        <v>6584</v>
      </c>
      <c r="D3843" s="136" t="s">
        <v>518</v>
      </c>
      <c r="E3843" s="470" t="s">
        <v>172</v>
      </c>
      <c r="F3843" s="470" t="s">
        <v>121</v>
      </c>
      <c r="G3843" s="361">
        <v>130000</v>
      </c>
      <c r="H3843" s="361">
        <v>130000</v>
      </c>
      <c r="I3843" s="14">
        <v>1</v>
      </c>
    </row>
    <row r="3844" spans="1:9" ht="30">
      <c r="A3844" s="1097"/>
      <c r="B3844" s="136"/>
      <c r="C3844" s="136" t="s">
        <v>6585</v>
      </c>
      <c r="D3844" s="136" t="s">
        <v>518</v>
      </c>
      <c r="E3844" s="470" t="s">
        <v>172</v>
      </c>
      <c r="F3844" s="470" t="s">
        <v>121</v>
      </c>
      <c r="G3844" s="361">
        <v>130000</v>
      </c>
      <c r="H3844" s="361">
        <v>130000</v>
      </c>
      <c r="I3844" s="14">
        <v>1</v>
      </c>
    </row>
    <row r="3845" spans="1:9" ht="30">
      <c r="A3845" s="1097"/>
      <c r="B3845" s="136"/>
      <c r="C3845" s="136" t="s">
        <v>6586</v>
      </c>
      <c r="D3845" s="136" t="s">
        <v>518</v>
      </c>
      <c r="E3845" s="470" t="s">
        <v>172</v>
      </c>
      <c r="F3845" s="470" t="s">
        <v>121</v>
      </c>
      <c r="G3845" s="361">
        <v>150000</v>
      </c>
      <c r="H3845" s="361">
        <v>150000</v>
      </c>
      <c r="I3845" s="14">
        <v>1</v>
      </c>
    </row>
    <row r="3846" spans="1:9" ht="30">
      <c r="A3846" s="1097"/>
      <c r="B3846" s="136"/>
      <c r="C3846" s="136" t="s">
        <v>6587</v>
      </c>
      <c r="D3846" s="136" t="s">
        <v>518</v>
      </c>
      <c r="E3846" s="470" t="s">
        <v>172</v>
      </c>
      <c r="F3846" s="470" t="s">
        <v>121</v>
      </c>
      <c r="G3846" s="361">
        <v>130000</v>
      </c>
      <c r="H3846" s="361">
        <v>130000</v>
      </c>
      <c r="I3846" s="14">
        <v>1</v>
      </c>
    </row>
    <row r="3847" spans="1:9" ht="30">
      <c r="A3847" s="1097"/>
      <c r="B3847" s="136"/>
      <c r="C3847" s="136" t="s">
        <v>6588</v>
      </c>
      <c r="D3847" s="136" t="s">
        <v>518</v>
      </c>
      <c r="E3847" s="470" t="s">
        <v>172</v>
      </c>
      <c r="F3847" s="470" t="s">
        <v>121</v>
      </c>
      <c r="G3847" s="361">
        <v>100000</v>
      </c>
      <c r="H3847" s="361">
        <v>100000</v>
      </c>
      <c r="I3847" s="14">
        <v>1</v>
      </c>
    </row>
    <row r="3848" spans="1:9" ht="30">
      <c r="A3848" s="1097"/>
      <c r="B3848" s="136"/>
      <c r="C3848" s="136" t="s">
        <v>6589</v>
      </c>
      <c r="D3848" s="136" t="s">
        <v>518</v>
      </c>
      <c r="E3848" s="470" t="s">
        <v>172</v>
      </c>
      <c r="F3848" s="470" t="s">
        <v>121</v>
      </c>
      <c r="G3848" s="361">
        <v>100000</v>
      </c>
      <c r="H3848" s="361">
        <v>100000</v>
      </c>
      <c r="I3848" s="14">
        <v>1</v>
      </c>
    </row>
    <row r="3849" spans="1:9" ht="30">
      <c r="A3849" s="1097"/>
      <c r="B3849" s="136"/>
      <c r="C3849" s="136" t="s">
        <v>6590</v>
      </c>
      <c r="D3849" s="136" t="s">
        <v>518</v>
      </c>
      <c r="E3849" s="470" t="s">
        <v>172</v>
      </c>
      <c r="F3849" s="470" t="s">
        <v>121</v>
      </c>
      <c r="G3849" s="361">
        <v>90000</v>
      </c>
      <c r="H3849" s="361">
        <v>90000</v>
      </c>
      <c r="I3849" s="14">
        <v>1</v>
      </c>
    </row>
    <row r="3850" spans="1:9" ht="30">
      <c r="A3850" s="1097"/>
      <c r="B3850" s="136"/>
      <c r="C3850" s="136" t="s">
        <v>6591</v>
      </c>
      <c r="D3850" s="136" t="s">
        <v>518</v>
      </c>
      <c r="E3850" s="470" t="s">
        <v>172</v>
      </c>
      <c r="F3850" s="470" t="s">
        <v>121</v>
      </c>
      <c r="G3850" s="361">
        <v>80000</v>
      </c>
      <c r="H3850" s="361">
        <v>80000</v>
      </c>
      <c r="I3850" s="14">
        <v>1</v>
      </c>
    </row>
    <row r="3851" spans="1:9" ht="30">
      <c r="A3851" s="1097"/>
      <c r="B3851" s="136"/>
      <c r="C3851" s="136" t="s">
        <v>6592</v>
      </c>
      <c r="D3851" s="136" t="s">
        <v>518</v>
      </c>
      <c r="E3851" s="470" t="s">
        <v>172</v>
      </c>
      <c r="F3851" s="470" t="s">
        <v>121</v>
      </c>
      <c r="G3851" s="361">
        <v>320000</v>
      </c>
      <c r="H3851" s="361">
        <v>320000</v>
      </c>
      <c r="I3851" s="14">
        <v>1</v>
      </c>
    </row>
    <row r="3852" spans="1:9" ht="30">
      <c r="A3852" s="1097"/>
      <c r="B3852" s="136"/>
      <c r="C3852" s="136" t="s">
        <v>6593</v>
      </c>
      <c r="D3852" s="136" t="s">
        <v>518</v>
      </c>
      <c r="E3852" s="470" t="s">
        <v>172</v>
      </c>
      <c r="F3852" s="470" t="s">
        <v>121</v>
      </c>
      <c r="G3852" s="361">
        <v>100000</v>
      </c>
      <c r="H3852" s="361">
        <v>100000</v>
      </c>
      <c r="I3852" s="14">
        <v>1</v>
      </c>
    </row>
    <row r="3853" spans="1:9" ht="30">
      <c r="A3853" s="1097"/>
      <c r="B3853" s="136"/>
      <c r="C3853" s="136" t="s">
        <v>6594</v>
      </c>
      <c r="D3853" s="136" t="s">
        <v>518</v>
      </c>
      <c r="E3853" s="470" t="s">
        <v>172</v>
      </c>
      <c r="F3853" s="470" t="s">
        <v>121</v>
      </c>
      <c r="G3853" s="361">
        <v>90000</v>
      </c>
      <c r="H3853" s="361">
        <v>90000</v>
      </c>
      <c r="I3853" s="14">
        <v>1</v>
      </c>
    </row>
    <row r="3854" spans="1:9" ht="30">
      <c r="A3854" s="1097"/>
      <c r="B3854" s="136"/>
      <c r="C3854" s="136" t="s">
        <v>6595</v>
      </c>
      <c r="D3854" s="136" t="s">
        <v>518</v>
      </c>
      <c r="E3854" s="470" t="s">
        <v>172</v>
      </c>
      <c r="F3854" s="470" t="s">
        <v>121</v>
      </c>
      <c r="G3854" s="361">
        <v>130000</v>
      </c>
      <c r="H3854" s="361">
        <v>130000</v>
      </c>
      <c r="I3854" s="14">
        <v>1</v>
      </c>
    </row>
    <row r="3855" spans="1:9" ht="30">
      <c r="A3855" s="1097"/>
      <c r="B3855" s="136"/>
      <c r="C3855" s="136" t="s">
        <v>6596</v>
      </c>
      <c r="D3855" s="136" t="s">
        <v>518</v>
      </c>
      <c r="E3855" s="470" t="s">
        <v>172</v>
      </c>
      <c r="F3855" s="470" t="s">
        <v>121</v>
      </c>
      <c r="G3855" s="361">
        <v>130000</v>
      </c>
      <c r="H3855" s="361">
        <v>130000</v>
      </c>
      <c r="I3855" s="14">
        <v>1</v>
      </c>
    </row>
    <row r="3856" spans="1:9" ht="30">
      <c r="A3856" s="1097"/>
      <c r="B3856" s="136"/>
      <c r="C3856" s="136" t="s">
        <v>6597</v>
      </c>
      <c r="D3856" s="136" t="s">
        <v>518</v>
      </c>
      <c r="E3856" s="470" t="s">
        <v>172</v>
      </c>
      <c r="F3856" s="470" t="s">
        <v>121</v>
      </c>
      <c r="G3856" s="361">
        <v>300000</v>
      </c>
      <c r="H3856" s="361">
        <v>300000</v>
      </c>
      <c r="I3856" s="14">
        <v>1</v>
      </c>
    </row>
    <row r="3857" spans="1:9" ht="30">
      <c r="A3857" s="1097"/>
      <c r="B3857" s="136"/>
      <c r="C3857" s="136" t="s">
        <v>6598</v>
      </c>
      <c r="D3857" s="136" t="s">
        <v>518</v>
      </c>
      <c r="E3857" s="470" t="s">
        <v>172</v>
      </c>
      <c r="F3857" s="470" t="s">
        <v>121</v>
      </c>
      <c r="G3857" s="361">
        <v>80000</v>
      </c>
      <c r="H3857" s="361">
        <v>80000</v>
      </c>
      <c r="I3857" s="14">
        <v>1</v>
      </c>
    </row>
    <row r="3858" spans="1:9" ht="30">
      <c r="A3858" s="1097"/>
      <c r="B3858" s="136"/>
      <c r="C3858" s="136" t="s">
        <v>6599</v>
      </c>
      <c r="D3858" s="136" t="s">
        <v>518</v>
      </c>
      <c r="E3858" s="470" t="s">
        <v>172</v>
      </c>
      <c r="F3858" s="470" t="s">
        <v>121</v>
      </c>
      <c r="G3858" s="361">
        <v>160000</v>
      </c>
      <c r="H3858" s="361">
        <v>160000</v>
      </c>
      <c r="I3858" s="14">
        <v>1</v>
      </c>
    </row>
    <row r="3859" spans="1:9" ht="30">
      <c r="A3859" s="1097"/>
      <c r="B3859" s="136"/>
      <c r="C3859" s="136" t="s">
        <v>6600</v>
      </c>
      <c r="D3859" s="136" t="s">
        <v>518</v>
      </c>
      <c r="E3859" s="470" t="s">
        <v>172</v>
      </c>
      <c r="F3859" s="470" t="s">
        <v>121</v>
      </c>
      <c r="G3859" s="361">
        <v>150000</v>
      </c>
      <c r="H3859" s="361">
        <v>150000</v>
      </c>
      <c r="I3859" s="14">
        <v>1</v>
      </c>
    </row>
    <row r="3860" spans="1:9" ht="30">
      <c r="A3860" s="1097"/>
      <c r="B3860" s="136"/>
      <c r="C3860" s="136" t="s">
        <v>7244</v>
      </c>
      <c r="D3860" s="136" t="s">
        <v>518</v>
      </c>
      <c r="E3860" s="470" t="s">
        <v>172</v>
      </c>
      <c r="F3860" s="470" t="s">
        <v>121</v>
      </c>
      <c r="G3860" s="361">
        <v>120000</v>
      </c>
      <c r="H3860" s="361">
        <v>120000</v>
      </c>
      <c r="I3860" s="14">
        <v>1</v>
      </c>
    </row>
    <row r="3861" spans="1:9" ht="30">
      <c r="A3861" s="1097"/>
      <c r="B3861" s="136"/>
      <c r="C3861" s="136" t="s">
        <v>6601</v>
      </c>
      <c r="D3861" s="136" t="s">
        <v>518</v>
      </c>
      <c r="E3861" s="470" t="s">
        <v>172</v>
      </c>
      <c r="F3861" s="470" t="s">
        <v>121</v>
      </c>
      <c r="G3861" s="361">
        <v>90000</v>
      </c>
      <c r="H3861" s="361">
        <v>90000</v>
      </c>
      <c r="I3861" s="14">
        <v>1</v>
      </c>
    </row>
    <row r="3862" spans="1:9" ht="30">
      <c r="A3862" s="1097"/>
      <c r="B3862" s="136"/>
      <c r="C3862" s="136" t="s">
        <v>6602</v>
      </c>
      <c r="D3862" s="136" t="s">
        <v>518</v>
      </c>
      <c r="E3862" s="470" t="s">
        <v>172</v>
      </c>
      <c r="F3862" s="470" t="s">
        <v>121</v>
      </c>
      <c r="G3862" s="361">
        <v>170000</v>
      </c>
      <c r="H3862" s="361">
        <v>170000</v>
      </c>
      <c r="I3862" s="14">
        <v>1</v>
      </c>
    </row>
    <row r="3863" spans="1:9" ht="30">
      <c r="A3863" s="1097"/>
      <c r="B3863" s="136"/>
      <c r="C3863" s="136" t="s">
        <v>6603</v>
      </c>
      <c r="D3863" s="136" t="s">
        <v>518</v>
      </c>
      <c r="E3863" s="470" t="s">
        <v>172</v>
      </c>
      <c r="F3863" s="470" t="s">
        <v>121</v>
      </c>
      <c r="G3863" s="361">
        <v>150000</v>
      </c>
      <c r="H3863" s="361">
        <v>150000</v>
      </c>
      <c r="I3863" s="14">
        <v>1</v>
      </c>
    </row>
    <row r="3864" spans="1:9" ht="30">
      <c r="A3864" s="1097"/>
      <c r="B3864" s="136"/>
      <c r="C3864" s="136" t="s">
        <v>6604</v>
      </c>
      <c r="D3864" s="136" t="s">
        <v>518</v>
      </c>
      <c r="E3864" s="470" t="s">
        <v>172</v>
      </c>
      <c r="F3864" s="470" t="s">
        <v>121</v>
      </c>
      <c r="G3864" s="361">
        <v>180000</v>
      </c>
      <c r="H3864" s="361">
        <v>180000</v>
      </c>
      <c r="I3864" s="14">
        <v>1</v>
      </c>
    </row>
    <row r="3865" spans="1:9" ht="45">
      <c r="A3865" s="1097"/>
      <c r="B3865" s="136"/>
      <c r="C3865" s="136" t="s">
        <v>1258</v>
      </c>
      <c r="D3865" s="136" t="s">
        <v>1259</v>
      </c>
      <c r="E3865" s="12" t="s">
        <v>126</v>
      </c>
      <c r="F3865" s="12" t="s">
        <v>121</v>
      </c>
      <c r="G3865" s="14">
        <v>180000</v>
      </c>
      <c r="H3865" s="14">
        <v>180000</v>
      </c>
      <c r="I3865" s="14">
        <v>1</v>
      </c>
    </row>
    <row r="3866" spans="1:9" ht="45">
      <c r="A3866" s="1097"/>
      <c r="B3866" s="136"/>
      <c r="C3866" s="136" t="s">
        <v>1260</v>
      </c>
      <c r="D3866" s="136" t="s">
        <v>1261</v>
      </c>
      <c r="E3866" s="12" t="s">
        <v>126</v>
      </c>
      <c r="F3866" s="12" t="s">
        <v>121</v>
      </c>
      <c r="G3866" s="14">
        <v>170000</v>
      </c>
      <c r="H3866" s="14">
        <v>170000</v>
      </c>
      <c r="I3866" s="14">
        <v>1</v>
      </c>
    </row>
    <row r="3867" spans="1:9" ht="45">
      <c r="A3867" s="1097"/>
      <c r="B3867" s="136"/>
      <c r="C3867" s="136" t="s">
        <v>1262</v>
      </c>
      <c r="D3867" s="136" t="s">
        <v>1263</v>
      </c>
      <c r="E3867" s="12" t="s">
        <v>126</v>
      </c>
      <c r="F3867" s="12" t="s">
        <v>121</v>
      </c>
      <c r="G3867" s="14">
        <v>190000</v>
      </c>
      <c r="H3867" s="14">
        <v>190000</v>
      </c>
      <c r="I3867" s="14">
        <v>1</v>
      </c>
    </row>
    <row r="3868" spans="1:9" ht="45">
      <c r="A3868" s="1097"/>
      <c r="B3868" s="136"/>
      <c r="C3868" s="136" t="s">
        <v>1264</v>
      </c>
      <c r="D3868" s="136" t="s">
        <v>1265</v>
      </c>
      <c r="E3868" s="12" t="s">
        <v>126</v>
      </c>
      <c r="F3868" s="12" t="s">
        <v>121</v>
      </c>
      <c r="G3868" s="14">
        <v>60000</v>
      </c>
      <c r="H3868" s="14">
        <v>60000</v>
      </c>
      <c r="I3868" s="14">
        <v>1</v>
      </c>
    </row>
    <row r="3869" spans="1:9" ht="60">
      <c r="A3869" s="1097"/>
      <c r="B3869" s="136"/>
      <c r="C3869" s="136" t="s">
        <v>1266</v>
      </c>
      <c r="D3869" s="136" t="s">
        <v>1267</v>
      </c>
      <c r="E3869" s="12" t="s">
        <v>149</v>
      </c>
      <c r="F3869" s="12" t="s">
        <v>121</v>
      </c>
      <c r="G3869" s="14">
        <v>20000</v>
      </c>
      <c r="H3869" s="14">
        <v>20000</v>
      </c>
      <c r="I3869" s="14">
        <v>1</v>
      </c>
    </row>
    <row r="3870" spans="1:9" ht="45">
      <c r="A3870" s="1097"/>
      <c r="B3870" s="136"/>
      <c r="C3870" s="136" t="s">
        <v>1268</v>
      </c>
      <c r="D3870" s="136" t="s">
        <v>1269</v>
      </c>
      <c r="E3870" s="12" t="s">
        <v>149</v>
      </c>
      <c r="F3870" s="12" t="s">
        <v>121</v>
      </c>
      <c r="G3870" s="14">
        <v>20000</v>
      </c>
      <c r="H3870" s="14">
        <v>20000</v>
      </c>
      <c r="I3870" s="14">
        <v>1</v>
      </c>
    </row>
    <row r="3871" spans="1:9" ht="45">
      <c r="A3871" s="1097"/>
      <c r="B3871" s="136"/>
      <c r="C3871" s="136" t="s">
        <v>1270</v>
      </c>
      <c r="D3871" s="136" t="s">
        <v>1271</v>
      </c>
      <c r="E3871" s="12" t="s">
        <v>149</v>
      </c>
      <c r="F3871" s="12" t="s">
        <v>121</v>
      </c>
      <c r="G3871" s="14">
        <v>20000</v>
      </c>
      <c r="H3871" s="14">
        <v>20000</v>
      </c>
      <c r="I3871" s="14">
        <v>1</v>
      </c>
    </row>
    <row r="3872" spans="1:9" ht="45">
      <c r="A3872" s="1097"/>
      <c r="B3872" s="136"/>
      <c r="C3872" s="136" t="s">
        <v>1272</v>
      </c>
      <c r="D3872" s="136" t="s">
        <v>1273</v>
      </c>
      <c r="E3872" s="12" t="s">
        <v>149</v>
      </c>
      <c r="F3872" s="12" t="s">
        <v>121</v>
      </c>
      <c r="G3872" s="14">
        <v>20000</v>
      </c>
      <c r="H3872" s="14">
        <v>20000</v>
      </c>
      <c r="I3872" s="14">
        <v>1</v>
      </c>
    </row>
    <row r="3873" spans="1:9" ht="45">
      <c r="A3873" s="1097"/>
      <c r="B3873" s="136"/>
      <c r="C3873" s="136" t="s">
        <v>1274</v>
      </c>
      <c r="D3873" s="136" t="s">
        <v>1275</v>
      </c>
      <c r="E3873" s="12" t="s">
        <v>149</v>
      </c>
      <c r="F3873" s="12" t="s">
        <v>121</v>
      </c>
      <c r="G3873" s="14">
        <v>20000</v>
      </c>
      <c r="H3873" s="14">
        <v>20000</v>
      </c>
      <c r="I3873" s="14">
        <v>1</v>
      </c>
    </row>
    <row r="3874" spans="1:9" ht="45">
      <c r="A3874" s="1097"/>
      <c r="B3874" s="136"/>
      <c r="C3874" s="136" t="s">
        <v>1276</v>
      </c>
      <c r="D3874" s="136" t="s">
        <v>1277</v>
      </c>
      <c r="E3874" s="12" t="s">
        <v>149</v>
      </c>
      <c r="F3874" s="12" t="s">
        <v>121</v>
      </c>
      <c r="G3874" s="14">
        <v>20000</v>
      </c>
      <c r="H3874" s="14">
        <v>20000</v>
      </c>
      <c r="I3874" s="14">
        <v>1</v>
      </c>
    </row>
    <row r="3875" spans="1:9" ht="45">
      <c r="A3875" s="1097"/>
      <c r="B3875" s="136"/>
      <c r="C3875" s="136" t="s">
        <v>1278</v>
      </c>
      <c r="D3875" s="136" t="s">
        <v>1279</v>
      </c>
      <c r="E3875" s="12" t="s">
        <v>149</v>
      </c>
      <c r="F3875" s="12" t="s">
        <v>121</v>
      </c>
      <c r="G3875" s="14">
        <v>20000</v>
      </c>
      <c r="H3875" s="14">
        <v>20000</v>
      </c>
      <c r="I3875" s="14">
        <v>1</v>
      </c>
    </row>
    <row r="3876" spans="1:9" ht="45">
      <c r="A3876" s="1097"/>
      <c r="B3876" s="136"/>
      <c r="C3876" s="136" t="s">
        <v>1280</v>
      </c>
      <c r="D3876" s="136" t="s">
        <v>1281</v>
      </c>
      <c r="E3876" s="12" t="s">
        <v>149</v>
      </c>
      <c r="F3876" s="12" t="s">
        <v>121</v>
      </c>
      <c r="G3876" s="14">
        <v>20000</v>
      </c>
      <c r="H3876" s="14">
        <v>20000</v>
      </c>
      <c r="I3876" s="14">
        <v>1</v>
      </c>
    </row>
    <row r="3877" spans="1:9" ht="45">
      <c r="A3877" s="1097"/>
      <c r="B3877" s="136"/>
      <c r="C3877" s="136" t="s">
        <v>1282</v>
      </c>
      <c r="D3877" s="136" t="s">
        <v>1283</v>
      </c>
      <c r="E3877" s="12" t="s">
        <v>149</v>
      </c>
      <c r="F3877" s="12" t="s">
        <v>121</v>
      </c>
      <c r="G3877" s="14">
        <v>20000</v>
      </c>
      <c r="H3877" s="14">
        <v>20000</v>
      </c>
      <c r="I3877" s="14">
        <v>1</v>
      </c>
    </row>
    <row r="3878" spans="1:9" ht="45">
      <c r="A3878" s="1097"/>
      <c r="B3878" s="136"/>
      <c r="C3878" s="136" t="s">
        <v>1284</v>
      </c>
      <c r="D3878" s="136" t="s">
        <v>1285</v>
      </c>
      <c r="E3878" s="12" t="s">
        <v>149</v>
      </c>
      <c r="F3878" s="12" t="s">
        <v>121</v>
      </c>
      <c r="G3878" s="14">
        <v>20000</v>
      </c>
      <c r="H3878" s="14">
        <v>20000</v>
      </c>
      <c r="I3878" s="14">
        <v>1</v>
      </c>
    </row>
    <row r="3879" spans="1:9" ht="45">
      <c r="A3879" s="1097"/>
      <c r="B3879" s="136"/>
      <c r="C3879" s="136" t="s">
        <v>1286</v>
      </c>
      <c r="D3879" s="136" t="s">
        <v>1287</v>
      </c>
      <c r="E3879" s="12" t="s">
        <v>149</v>
      </c>
      <c r="F3879" s="12" t="s">
        <v>121</v>
      </c>
      <c r="G3879" s="14">
        <v>20000</v>
      </c>
      <c r="H3879" s="14">
        <v>20000</v>
      </c>
      <c r="I3879" s="14">
        <v>1</v>
      </c>
    </row>
    <row r="3880" spans="1:9" ht="30">
      <c r="A3880" s="1097"/>
      <c r="B3880" s="136"/>
      <c r="C3880" s="136" t="s">
        <v>5637</v>
      </c>
      <c r="D3880" s="136" t="s">
        <v>5638</v>
      </c>
      <c r="E3880" s="295" t="s">
        <v>172</v>
      </c>
      <c r="F3880" s="295" t="s">
        <v>121</v>
      </c>
      <c r="G3880" s="14">
        <v>2000000</v>
      </c>
      <c r="H3880" s="14">
        <v>2000000</v>
      </c>
      <c r="I3880" s="14">
        <v>1</v>
      </c>
    </row>
    <row r="3881" spans="1:9" ht="45">
      <c r="A3881" s="1097"/>
      <c r="B3881" s="136"/>
      <c r="C3881" s="136" t="s">
        <v>1288</v>
      </c>
      <c r="D3881" s="136" t="s">
        <v>1289</v>
      </c>
      <c r="E3881" s="12" t="s">
        <v>149</v>
      </c>
      <c r="F3881" s="12" t="s">
        <v>121</v>
      </c>
      <c r="G3881" s="14">
        <v>20000</v>
      </c>
      <c r="H3881" s="14">
        <v>20000</v>
      </c>
      <c r="I3881" s="14">
        <v>1</v>
      </c>
    </row>
    <row r="3882" spans="1:9" ht="45">
      <c r="A3882" s="1097"/>
      <c r="B3882" s="136"/>
      <c r="C3882" s="136" t="s">
        <v>1290</v>
      </c>
      <c r="D3882" s="136" t="s">
        <v>1291</v>
      </c>
      <c r="E3882" s="12" t="s">
        <v>149</v>
      </c>
      <c r="F3882" s="12" t="s">
        <v>121</v>
      </c>
      <c r="G3882" s="14">
        <v>20000</v>
      </c>
      <c r="H3882" s="14">
        <v>20000</v>
      </c>
      <c r="I3882" s="14">
        <v>1</v>
      </c>
    </row>
    <row r="3883" spans="1:9" ht="60">
      <c r="A3883" s="1097"/>
      <c r="B3883" s="136"/>
      <c r="C3883" s="136" t="s">
        <v>1292</v>
      </c>
      <c r="D3883" s="136" t="s">
        <v>1293</v>
      </c>
      <c r="E3883" s="12" t="s">
        <v>149</v>
      </c>
      <c r="F3883" s="12" t="s">
        <v>121</v>
      </c>
      <c r="G3883" s="14">
        <v>20000</v>
      </c>
      <c r="H3883" s="14">
        <v>20000</v>
      </c>
      <c r="I3883" s="14">
        <v>1</v>
      </c>
    </row>
    <row r="3884" spans="1:9" ht="60">
      <c r="A3884" s="1097"/>
      <c r="B3884" s="136"/>
      <c r="C3884" s="136" t="s">
        <v>1294</v>
      </c>
      <c r="D3884" s="136" t="s">
        <v>1295</v>
      </c>
      <c r="E3884" s="12" t="s">
        <v>149</v>
      </c>
      <c r="F3884" s="12" t="s">
        <v>121</v>
      </c>
      <c r="G3884" s="14">
        <v>20000</v>
      </c>
      <c r="H3884" s="14">
        <v>20000</v>
      </c>
      <c r="I3884" s="14">
        <v>1</v>
      </c>
    </row>
    <row r="3885" spans="1:9" ht="45">
      <c r="A3885" s="1097"/>
      <c r="B3885" s="136"/>
      <c r="C3885" s="136" t="s">
        <v>1296</v>
      </c>
      <c r="D3885" s="136" t="s">
        <v>1297</v>
      </c>
      <c r="E3885" s="12" t="s">
        <v>149</v>
      </c>
      <c r="F3885" s="12" t="s">
        <v>121</v>
      </c>
      <c r="G3885" s="14">
        <v>20000</v>
      </c>
      <c r="H3885" s="14">
        <v>20000</v>
      </c>
      <c r="I3885" s="14">
        <v>1</v>
      </c>
    </row>
    <row r="3886" spans="1:9" ht="45">
      <c r="A3886" s="1097"/>
      <c r="B3886" s="136"/>
      <c r="C3886" s="136" t="s">
        <v>1298</v>
      </c>
      <c r="D3886" s="136" t="s">
        <v>1299</v>
      </c>
      <c r="E3886" s="12" t="s">
        <v>149</v>
      </c>
      <c r="F3886" s="12" t="s">
        <v>121</v>
      </c>
      <c r="G3886" s="14">
        <v>20000</v>
      </c>
      <c r="H3886" s="14">
        <v>20000</v>
      </c>
      <c r="I3886" s="14">
        <v>1</v>
      </c>
    </row>
    <row r="3887" spans="1:9" ht="45">
      <c r="A3887" s="1097"/>
      <c r="B3887" s="136"/>
      <c r="C3887" s="136" t="s">
        <v>1300</v>
      </c>
      <c r="D3887" s="136" t="s">
        <v>1301</v>
      </c>
      <c r="E3887" s="12" t="s">
        <v>149</v>
      </c>
      <c r="F3887" s="12" t="s">
        <v>121</v>
      </c>
      <c r="G3887" s="14">
        <v>20000</v>
      </c>
      <c r="H3887" s="14">
        <v>20000</v>
      </c>
      <c r="I3887" s="14">
        <v>1</v>
      </c>
    </row>
    <row r="3888" spans="1:9" ht="60">
      <c r="A3888" s="1097"/>
      <c r="B3888" s="136"/>
      <c r="C3888" s="136" t="s">
        <v>1302</v>
      </c>
      <c r="D3888" s="136" t="s">
        <v>1303</v>
      </c>
      <c r="E3888" s="12" t="s">
        <v>149</v>
      </c>
      <c r="F3888" s="12" t="s">
        <v>121</v>
      </c>
      <c r="G3888" s="14">
        <v>20000</v>
      </c>
      <c r="H3888" s="14">
        <v>20000</v>
      </c>
      <c r="I3888" s="14">
        <v>1</v>
      </c>
    </row>
    <row r="3889" spans="1:9" ht="60">
      <c r="A3889" s="1097"/>
      <c r="B3889" s="136"/>
      <c r="C3889" s="136" t="s">
        <v>1304</v>
      </c>
      <c r="D3889" s="136" t="s">
        <v>1305</v>
      </c>
      <c r="E3889" s="12" t="s">
        <v>149</v>
      </c>
      <c r="F3889" s="12" t="s">
        <v>121</v>
      </c>
      <c r="G3889" s="14">
        <v>20000</v>
      </c>
      <c r="H3889" s="14">
        <v>20000</v>
      </c>
      <c r="I3889" s="14">
        <v>1</v>
      </c>
    </row>
    <row r="3890" spans="1:9" ht="30">
      <c r="A3890" s="1097"/>
      <c r="B3890" s="136"/>
      <c r="C3890" s="136" t="s">
        <v>6390</v>
      </c>
      <c r="D3890" s="136" t="s">
        <v>518</v>
      </c>
      <c r="E3890" s="424" t="s">
        <v>149</v>
      </c>
      <c r="F3890" s="424" t="s">
        <v>121</v>
      </c>
      <c r="G3890" s="433">
        <v>2500000</v>
      </c>
      <c r="H3890" s="433">
        <v>2500000</v>
      </c>
      <c r="I3890" s="14">
        <v>1</v>
      </c>
    </row>
    <row r="3891" spans="1:9" ht="45">
      <c r="A3891" s="1097"/>
      <c r="B3891" s="136"/>
      <c r="C3891" s="136" t="s">
        <v>1306</v>
      </c>
      <c r="D3891" s="136" t="s">
        <v>1307</v>
      </c>
      <c r="E3891" s="12" t="s">
        <v>149</v>
      </c>
      <c r="F3891" s="12" t="s">
        <v>121</v>
      </c>
      <c r="G3891" s="14">
        <v>20000</v>
      </c>
      <c r="H3891" s="14">
        <v>20000</v>
      </c>
      <c r="I3891" s="14">
        <v>1</v>
      </c>
    </row>
    <row r="3892" spans="1:9" ht="45">
      <c r="A3892" s="1097"/>
      <c r="B3892" s="136"/>
      <c r="C3892" s="136" t="s">
        <v>1308</v>
      </c>
      <c r="D3892" s="136" t="s">
        <v>1309</v>
      </c>
      <c r="E3892" s="12" t="s">
        <v>149</v>
      </c>
      <c r="F3892" s="12" t="s">
        <v>121</v>
      </c>
      <c r="G3892" s="14">
        <v>20000</v>
      </c>
      <c r="H3892" s="14">
        <v>20000</v>
      </c>
      <c r="I3892" s="14">
        <v>1</v>
      </c>
    </row>
    <row r="3893" spans="1:9" ht="45">
      <c r="A3893" s="1097"/>
      <c r="B3893" s="136"/>
      <c r="C3893" s="136" t="s">
        <v>1310</v>
      </c>
      <c r="D3893" s="136" t="s">
        <v>1311</v>
      </c>
      <c r="E3893" s="12" t="s">
        <v>149</v>
      </c>
      <c r="F3893" s="12" t="s">
        <v>121</v>
      </c>
      <c r="G3893" s="14">
        <v>20000</v>
      </c>
      <c r="H3893" s="14">
        <v>20000</v>
      </c>
      <c r="I3893" s="14">
        <v>1</v>
      </c>
    </row>
    <row r="3894" spans="1:9" ht="45">
      <c r="A3894" s="1097"/>
      <c r="B3894" s="136"/>
      <c r="C3894" s="136" t="s">
        <v>1312</v>
      </c>
      <c r="D3894" s="136" t="s">
        <v>1313</v>
      </c>
      <c r="E3894" s="12" t="s">
        <v>149</v>
      </c>
      <c r="F3894" s="12" t="s">
        <v>121</v>
      </c>
      <c r="G3894" s="14">
        <v>20000</v>
      </c>
      <c r="H3894" s="14">
        <v>20000</v>
      </c>
      <c r="I3894" s="14">
        <v>1</v>
      </c>
    </row>
    <row r="3895" spans="1:9" ht="60">
      <c r="A3895" s="1097"/>
      <c r="B3895" s="136"/>
      <c r="C3895" s="136" t="s">
        <v>1314</v>
      </c>
      <c r="D3895" s="136" t="s">
        <v>1315</v>
      </c>
      <c r="E3895" s="12" t="s">
        <v>149</v>
      </c>
      <c r="F3895" s="12" t="s">
        <v>121</v>
      </c>
      <c r="G3895" s="14">
        <v>20000</v>
      </c>
      <c r="H3895" s="14">
        <v>20000</v>
      </c>
      <c r="I3895" s="14">
        <v>1</v>
      </c>
    </row>
    <row r="3896" spans="1:9" ht="60">
      <c r="A3896" s="1097"/>
      <c r="B3896" s="136"/>
      <c r="C3896" s="136" t="s">
        <v>1316</v>
      </c>
      <c r="D3896" s="136" t="s">
        <v>1317</v>
      </c>
      <c r="E3896" s="12" t="s">
        <v>149</v>
      </c>
      <c r="F3896" s="12" t="s">
        <v>121</v>
      </c>
      <c r="G3896" s="14">
        <v>20000</v>
      </c>
      <c r="H3896" s="14">
        <v>20000</v>
      </c>
      <c r="I3896" s="14">
        <v>1</v>
      </c>
    </row>
    <row r="3897" spans="1:9" ht="45">
      <c r="A3897" s="1097"/>
      <c r="B3897" s="136"/>
      <c r="C3897" s="136" t="s">
        <v>1318</v>
      </c>
      <c r="D3897" s="136" t="s">
        <v>1319</v>
      </c>
      <c r="E3897" s="12" t="s">
        <v>149</v>
      </c>
      <c r="F3897" s="12" t="s">
        <v>121</v>
      </c>
      <c r="G3897" s="14">
        <v>20000</v>
      </c>
      <c r="H3897" s="14">
        <v>20000</v>
      </c>
      <c r="I3897" s="14">
        <v>1</v>
      </c>
    </row>
    <row r="3898" spans="1:9">
      <c r="A3898" s="1097"/>
      <c r="B3898" s="710"/>
      <c r="C3898" s="697" t="s">
        <v>7621</v>
      </c>
      <c r="D3898" s="697" t="s">
        <v>518</v>
      </c>
      <c r="E3898" s="702" t="s">
        <v>149</v>
      </c>
      <c r="F3898" s="702" t="s">
        <v>121</v>
      </c>
      <c r="G3898" s="701">
        <v>900000</v>
      </c>
      <c r="H3898" s="701">
        <v>900000</v>
      </c>
      <c r="I3898" s="184">
        <v>1</v>
      </c>
    </row>
    <row r="3899" spans="1:9" ht="45">
      <c r="A3899" s="1097"/>
      <c r="B3899" s="136"/>
      <c r="C3899" s="136" t="s">
        <v>1320</v>
      </c>
      <c r="D3899" s="136" t="s">
        <v>1321</v>
      </c>
      <c r="E3899" s="12" t="s">
        <v>149</v>
      </c>
      <c r="F3899" s="12" t="s">
        <v>121</v>
      </c>
      <c r="G3899" s="14">
        <v>20000</v>
      </c>
      <c r="H3899" s="14">
        <v>20000</v>
      </c>
      <c r="I3899" s="14">
        <v>1</v>
      </c>
    </row>
    <row r="3900" spans="1:9" ht="30">
      <c r="A3900" s="1097"/>
      <c r="B3900" s="136"/>
      <c r="C3900" s="136" t="s">
        <v>5530</v>
      </c>
      <c r="D3900" s="136" t="s">
        <v>518</v>
      </c>
      <c r="E3900" s="265" t="s">
        <v>172</v>
      </c>
      <c r="F3900" s="265" t="s">
        <v>121</v>
      </c>
      <c r="G3900" s="14">
        <v>2000000</v>
      </c>
      <c r="H3900" s="14">
        <f>G3900*I3900</f>
        <v>2000000</v>
      </c>
      <c r="I3900" s="14">
        <v>1</v>
      </c>
    </row>
    <row r="3901" spans="1:9" ht="45">
      <c r="A3901" s="1097"/>
      <c r="B3901" s="136"/>
      <c r="C3901" s="136" t="s">
        <v>1322</v>
      </c>
      <c r="D3901" s="136" t="s">
        <v>1323</v>
      </c>
      <c r="E3901" s="12" t="s">
        <v>149</v>
      </c>
      <c r="F3901" s="12" t="s">
        <v>121</v>
      </c>
      <c r="G3901" s="14">
        <v>20000</v>
      </c>
      <c r="H3901" s="14">
        <v>20000</v>
      </c>
      <c r="I3901" s="14">
        <v>1</v>
      </c>
    </row>
    <row r="3902" spans="1:9" ht="45">
      <c r="A3902" s="1097"/>
      <c r="B3902" s="136"/>
      <c r="C3902" s="136" t="s">
        <v>1324</v>
      </c>
      <c r="D3902" s="136" t="s">
        <v>1325</v>
      </c>
      <c r="E3902" s="12" t="s">
        <v>149</v>
      </c>
      <c r="F3902" s="12" t="s">
        <v>121</v>
      </c>
      <c r="G3902" s="14">
        <v>20000</v>
      </c>
      <c r="H3902" s="14">
        <v>20000</v>
      </c>
      <c r="I3902" s="14">
        <v>1</v>
      </c>
    </row>
    <row r="3903" spans="1:9" ht="45">
      <c r="A3903" s="1097"/>
      <c r="B3903" s="136"/>
      <c r="C3903" s="136" t="s">
        <v>1326</v>
      </c>
      <c r="D3903" s="136" t="s">
        <v>1327</v>
      </c>
      <c r="E3903" s="12" t="s">
        <v>149</v>
      </c>
      <c r="F3903" s="12" t="s">
        <v>121</v>
      </c>
      <c r="G3903" s="14">
        <v>20000</v>
      </c>
      <c r="H3903" s="14">
        <v>20000</v>
      </c>
      <c r="I3903" s="14">
        <v>1</v>
      </c>
    </row>
    <row r="3904" spans="1:9" ht="45">
      <c r="A3904" s="1097"/>
      <c r="B3904" s="136"/>
      <c r="C3904" s="136" t="s">
        <v>1328</v>
      </c>
      <c r="D3904" s="136" t="s">
        <v>1329</v>
      </c>
      <c r="E3904" s="12" t="s">
        <v>149</v>
      </c>
      <c r="F3904" s="12" t="s">
        <v>121</v>
      </c>
      <c r="G3904" s="14">
        <v>20000</v>
      </c>
      <c r="H3904" s="14">
        <v>20000</v>
      </c>
      <c r="I3904" s="14">
        <v>1</v>
      </c>
    </row>
    <row r="3905" spans="1:9" ht="45">
      <c r="A3905" s="1097"/>
      <c r="B3905" s="136"/>
      <c r="C3905" s="136" t="s">
        <v>1330</v>
      </c>
      <c r="D3905" s="136" t="s">
        <v>1331</v>
      </c>
      <c r="E3905" s="12" t="s">
        <v>149</v>
      </c>
      <c r="F3905" s="12" t="s">
        <v>121</v>
      </c>
      <c r="G3905" s="14">
        <v>20000</v>
      </c>
      <c r="H3905" s="14">
        <v>20000</v>
      </c>
      <c r="I3905" s="14">
        <v>1</v>
      </c>
    </row>
    <row r="3906" spans="1:9" ht="45">
      <c r="A3906" s="1097"/>
      <c r="B3906" s="136"/>
      <c r="C3906" s="136" t="s">
        <v>1332</v>
      </c>
      <c r="D3906" s="136" t="s">
        <v>1333</v>
      </c>
      <c r="E3906" s="12" t="s">
        <v>149</v>
      </c>
      <c r="F3906" s="12" t="s">
        <v>121</v>
      </c>
      <c r="G3906" s="14">
        <v>20000</v>
      </c>
      <c r="H3906" s="14">
        <v>20000</v>
      </c>
      <c r="I3906" s="14">
        <v>1</v>
      </c>
    </row>
    <row r="3907" spans="1:9" ht="45">
      <c r="A3907" s="1097"/>
      <c r="B3907" s="136"/>
      <c r="C3907" s="136" t="s">
        <v>1334</v>
      </c>
      <c r="D3907" s="136" t="s">
        <v>1335</v>
      </c>
      <c r="E3907" s="12" t="s">
        <v>149</v>
      </c>
      <c r="F3907" s="12" t="s">
        <v>121</v>
      </c>
      <c r="G3907" s="14">
        <v>20000</v>
      </c>
      <c r="H3907" s="14">
        <v>20000</v>
      </c>
      <c r="I3907" s="14">
        <v>1</v>
      </c>
    </row>
    <row r="3908" spans="1:9" ht="60">
      <c r="A3908" s="1097"/>
      <c r="B3908" s="136"/>
      <c r="C3908" s="136" t="s">
        <v>1336</v>
      </c>
      <c r="D3908" s="136" t="s">
        <v>1337</v>
      </c>
      <c r="E3908" s="12" t="s">
        <v>149</v>
      </c>
      <c r="F3908" s="12" t="s">
        <v>121</v>
      </c>
      <c r="G3908" s="14">
        <v>20000</v>
      </c>
      <c r="H3908" s="14">
        <v>20000</v>
      </c>
      <c r="I3908" s="14">
        <v>1</v>
      </c>
    </row>
    <row r="3909" spans="1:9" ht="60">
      <c r="A3909" s="1097"/>
      <c r="B3909" s="136"/>
      <c r="C3909" s="136" t="s">
        <v>1338</v>
      </c>
      <c r="D3909" s="136" t="s">
        <v>1339</v>
      </c>
      <c r="E3909" s="12" t="s">
        <v>149</v>
      </c>
      <c r="F3909" s="12" t="s">
        <v>121</v>
      </c>
      <c r="G3909" s="14">
        <v>20000</v>
      </c>
      <c r="H3909" s="14">
        <v>20000</v>
      </c>
      <c r="I3909" s="14">
        <v>1</v>
      </c>
    </row>
    <row r="3910" spans="1:9" ht="60">
      <c r="A3910" s="1097"/>
      <c r="B3910" s="136"/>
      <c r="C3910" s="136" t="s">
        <v>1340</v>
      </c>
      <c r="D3910" s="136" t="s">
        <v>1341</v>
      </c>
      <c r="E3910" s="12" t="s">
        <v>149</v>
      </c>
      <c r="F3910" s="12" t="s">
        <v>121</v>
      </c>
      <c r="G3910" s="14">
        <v>20000</v>
      </c>
      <c r="H3910" s="14">
        <v>20000</v>
      </c>
      <c r="I3910" s="14">
        <v>1</v>
      </c>
    </row>
    <row r="3911" spans="1:9" ht="60">
      <c r="A3911" s="1097"/>
      <c r="B3911" s="136"/>
      <c r="C3911" s="136" t="s">
        <v>1342</v>
      </c>
      <c r="D3911" s="136" t="s">
        <v>1343</v>
      </c>
      <c r="E3911" s="12" t="s">
        <v>149</v>
      </c>
      <c r="F3911" s="12" t="s">
        <v>121</v>
      </c>
      <c r="G3911" s="14">
        <v>20000</v>
      </c>
      <c r="H3911" s="14">
        <v>20000</v>
      </c>
      <c r="I3911" s="14">
        <v>1</v>
      </c>
    </row>
    <row r="3912" spans="1:9" ht="60">
      <c r="A3912" s="1097"/>
      <c r="B3912" s="136"/>
      <c r="C3912" s="136" t="s">
        <v>1344</v>
      </c>
      <c r="D3912" s="136" t="s">
        <v>1345</v>
      </c>
      <c r="E3912" s="12" t="s">
        <v>149</v>
      </c>
      <c r="F3912" s="12" t="s">
        <v>121</v>
      </c>
      <c r="G3912" s="14">
        <v>20000</v>
      </c>
      <c r="H3912" s="14">
        <v>20000</v>
      </c>
      <c r="I3912" s="14">
        <v>1</v>
      </c>
    </row>
    <row r="3913" spans="1:9" ht="60">
      <c r="A3913" s="1097"/>
      <c r="B3913" s="136"/>
      <c r="C3913" s="136" t="s">
        <v>1346</v>
      </c>
      <c r="D3913" s="136" t="s">
        <v>1347</v>
      </c>
      <c r="E3913" s="12" t="s">
        <v>149</v>
      </c>
      <c r="F3913" s="12" t="s">
        <v>121</v>
      </c>
      <c r="G3913" s="14">
        <v>20000</v>
      </c>
      <c r="H3913" s="14">
        <v>20000</v>
      </c>
      <c r="I3913" s="14">
        <v>1</v>
      </c>
    </row>
    <row r="3914" spans="1:9" ht="60">
      <c r="A3914" s="1097"/>
      <c r="B3914" s="136"/>
      <c r="C3914" s="136" t="s">
        <v>1348</v>
      </c>
      <c r="D3914" s="136" t="s">
        <v>1349</v>
      </c>
      <c r="E3914" s="12" t="s">
        <v>149</v>
      </c>
      <c r="F3914" s="12" t="s">
        <v>121</v>
      </c>
      <c r="G3914" s="14">
        <v>20000</v>
      </c>
      <c r="H3914" s="14">
        <v>20000</v>
      </c>
      <c r="I3914" s="14">
        <v>1</v>
      </c>
    </row>
    <row r="3915" spans="1:9" ht="60">
      <c r="A3915" s="1097"/>
      <c r="B3915" s="136"/>
      <c r="C3915" s="136" t="s">
        <v>1350</v>
      </c>
      <c r="D3915" s="136" t="s">
        <v>1351</v>
      </c>
      <c r="E3915" s="12" t="s">
        <v>149</v>
      </c>
      <c r="F3915" s="12" t="s">
        <v>121</v>
      </c>
      <c r="G3915" s="14">
        <v>20000</v>
      </c>
      <c r="H3915" s="14">
        <v>20000</v>
      </c>
      <c r="I3915" s="14">
        <v>1</v>
      </c>
    </row>
    <row r="3916" spans="1:9" ht="60">
      <c r="A3916" s="1097"/>
      <c r="B3916" s="136"/>
      <c r="C3916" s="136" t="s">
        <v>1352</v>
      </c>
      <c r="D3916" s="136" t="s">
        <v>1353</v>
      </c>
      <c r="E3916" s="12" t="s">
        <v>149</v>
      </c>
      <c r="F3916" s="12" t="s">
        <v>121</v>
      </c>
      <c r="G3916" s="14">
        <v>20000</v>
      </c>
      <c r="H3916" s="14">
        <v>20000</v>
      </c>
      <c r="I3916" s="14">
        <v>1</v>
      </c>
    </row>
    <row r="3917" spans="1:9" ht="60">
      <c r="A3917" s="1097"/>
      <c r="B3917" s="136"/>
      <c r="C3917" s="136" t="s">
        <v>1354</v>
      </c>
      <c r="D3917" s="136" t="s">
        <v>1355</v>
      </c>
      <c r="E3917" s="12" t="s">
        <v>149</v>
      </c>
      <c r="F3917" s="12" t="s">
        <v>121</v>
      </c>
      <c r="G3917" s="14">
        <v>20000</v>
      </c>
      <c r="H3917" s="14">
        <v>20000</v>
      </c>
      <c r="I3917" s="14">
        <v>1</v>
      </c>
    </row>
    <row r="3918" spans="1:9" ht="60">
      <c r="A3918" s="1097"/>
      <c r="B3918" s="136"/>
      <c r="C3918" s="136" t="s">
        <v>1356</v>
      </c>
      <c r="D3918" s="136" t="s">
        <v>1357</v>
      </c>
      <c r="E3918" s="12" t="s">
        <v>149</v>
      </c>
      <c r="F3918" s="12" t="s">
        <v>121</v>
      </c>
      <c r="G3918" s="14">
        <v>20000</v>
      </c>
      <c r="H3918" s="14">
        <v>20000</v>
      </c>
      <c r="I3918" s="14">
        <v>1</v>
      </c>
    </row>
    <row r="3919" spans="1:9" ht="60">
      <c r="A3919" s="1097"/>
      <c r="B3919" s="136"/>
      <c r="C3919" s="136" t="s">
        <v>1358</v>
      </c>
      <c r="D3919" s="136" t="s">
        <v>1359</v>
      </c>
      <c r="E3919" s="12" t="s">
        <v>149</v>
      </c>
      <c r="F3919" s="12" t="s">
        <v>121</v>
      </c>
      <c r="G3919" s="14">
        <v>20000</v>
      </c>
      <c r="H3919" s="14">
        <v>20000</v>
      </c>
      <c r="I3919" s="14">
        <v>1</v>
      </c>
    </row>
    <row r="3920" spans="1:9" ht="45">
      <c r="A3920" s="1097"/>
      <c r="B3920" s="136"/>
      <c r="C3920" s="136" t="s">
        <v>1360</v>
      </c>
      <c r="D3920" s="136" t="s">
        <v>1361</v>
      </c>
      <c r="E3920" s="12" t="s">
        <v>149</v>
      </c>
      <c r="F3920" s="12" t="s">
        <v>121</v>
      </c>
      <c r="G3920" s="14">
        <v>20000</v>
      </c>
      <c r="H3920" s="14">
        <v>20000</v>
      </c>
      <c r="I3920" s="14">
        <v>1</v>
      </c>
    </row>
    <row r="3921" spans="1:9" ht="45">
      <c r="A3921" s="1097"/>
      <c r="B3921" s="136"/>
      <c r="C3921" s="136" t="s">
        <v>1362</v>
      </c>
      <c r="D3921" s="136" t="s">
        <v>1363</v>
      </c>
      <c r="E3921" s="12" t="s">
        <v>149</v>
      </c>
      <c r="F3921" s="12" t="s">
        <v>121</v>
      </c>
      <c r="G3921" s="14">
        <v>20000</v>
      </c>
      <c r="H3921" s="14">
        <v>20000</v>
      </c>
      <c r="I3921" s="14">
        <v>1</v>
      </c>
    </row>
    <row r="3922" spans="1:9" ht="45">
      <c r="A3922" s="1097"/>
      <c r="B3922" s="136"/>
      <c r="C3922" s="136" t="s">
        <v>1364</v>
      </c>
      <c r="D3922" s="136" t="s">
        <v>1365</v>
      </c>
      <c r="E3922" s="12" t="s">
        <v>149</v>
      </c>
      <c r="F3922" s="12" t="s">
        <v>121</v>
      </c>
      <c r="G3922" s="14">
        <v>20000</v>
      </c>
      <c r="H3922" s="14">
        <v>20000</v>
      </c>
      <c r="I3922" s="14">
        <v>1</v>
      </c>
    </row>
    <row r="3923" spans="1:9" ht="60">
      <c r="A3923" s="1097"/>
      <c r="B3923" s="136"/>
      <c r="C3923" s="136" t="s">
        <v>1366</v>
      </c>
      <c r="D3923" s="136" t="s">
        <v>1367</v>
      </c>
      <c r="E3923" s="12" t="s">
        <v>149</v>
      </c>
      <c r="F3923" s="12" t="s">
        <v>121</v>
      </c>
      <c r="G3923" s="14">
        <v>20000</v>
      </c>
      <c r="H3923" s="14">
        <v>20000</v>
      </c>
      <c r="I3923" s="14">
        <v>1</v>
      </c>
    </row>
    <row r="3924" spans="1:9" ht="60">
      <c r="A3924" s="1097"/>
      <c r="B3924" s="136"/>
      <c r="C3924" s="136" t="s">
        <v>1368</v>
      </c>
      <c r="D3924" s="136" t="s">
        <v>1369</v>
      </c>
      <c r="E3924" s="12" t="s">
        <v>149</v>
      </c>
      <c r="F3924" s="12" t="s">
        <v>121</v>
      </c>
      <c r="G3924" s="14">
        <v>20000</v>
      </c>
      <c r="H3924" s="14">
        <v>20000</v>
      </c>
      <c r="I3924" s="14">
        <v>1</v>
      </c>
    </row>
    <row r="3925" spans="1:9" ht="60">
      <c r="A3925" s="1097"/>
      <c r="B3925" s="136"/>
      <c r="C3925" s="136" t="s">
        <v>1370</v>
      </c>
      <c r="D3925" s="136" t="s">
        <v>1371</v>
      </c>
      <c r="E3925" s="12" t="s">
        <v>149</v>
      </c>
      <c r="F3925" s="12" t="s">
        <v>121</v>
      </c>
      <c r="G3925" s="14">
        <v>20000</v>
      </c>
      <c r="H3925" s="14">
        <v>20000</v>
      </c>
      <c r="I3925" s="14">
        <v>1</v>
      </c>
    </row>
    <row r="3926" spans="1:9" ht="60">
      <c r="A3926" s="1097"/>
      <c r="B3926" s="136"/>
      <c r="C3926" s="136" t="s">
        <v>1372</v>
      </c>
      <c r="D3926" s="136" t="s">
        <v>1373</v>
      </c>
      <c r="E3926" s="12" t="s">
        <v>149</v>
      </c>
      <c r="F3926" s="12" t="s">
        <v>121</v>
      </c>
      <c r="G3926" s="14">
        <v>20000</v>
      </c>
      <c r="H3926" s="14">
        <v>20000</v>
      </c>
      <c r="I3926" s="14">
        <v>1</v>
      </c>
    </row>
    <row r="3927" spans="1:9" ht="45">
      <c r="A3927" s="1097"/>
      <c r="B3927" s="136"/>
      <c r="C3927" s="136" t="s">
        <v>1374</v>
      </c>
      <c r="D3927" s="136" t="s">
        <v>1375</v>
      </c>
      <c r="E3927" s="12" t="s">
        <v>149</v>
      </c>
      <c r="F3927" s="12" t="s">
        <v>121</v>
      </c>
      <c r="G3927" s="14">
        <v>20000</v>
      </c>
      <c r="H3927" s="14">
        <v>20000</v>
      </c>
      <c r="I3927" s="14">
        <v>1</v>
      </c>
    </row>
    <row r="3928" spans="1:9" ht="45">
      <c r="A3928" s="1097"/>
      <c r="B3928" s="136"/>
      <c r="C3928" s="136" t="s">
        <v>1376</v>
      </c>
      <c r="D3928" s="136" t="s">
        <v>1377</v>
      </c>
      <c r="E3928" s="12" t="s">
        <v>149</v>
      </c>
      <c r="F3928" s="12" t="s">
        <v>121</v>
      </c>
      <c r="G3928" s="14">
        <v>20000</v>
      </c>
      <c r="H3928" s="14">
        <v>20000</v>
      </c>
      <c r="I3928" s="14">
        <v>1</v>
      </c>
    </row>
    <row r="3929" spans="1:9" ht="45">
      <c r="A3929" s="1097"/>
      <c r="B3929" s="136"/>
      <c r="C3929" s="136" t="s">
        <v>1378</v>
      </c>
      <c r="D3929" s="136" t="s">
        <v>1379</v>
      </c>
      <c r="E3929" s="12" t="s">
        <v>149</v>
      </c>
      <c r="F3929" s="12" t="s">
        <v>121</v>
      </c>
      <c r="G3929" s="14">
        <v>20000</v>
      </c>
      <c r="H3929" s="14">
        <v>20000</v>
      </c>
      <c r="I3929" s="14">
        <v>1</v>
      </c>
    </row>
    <row r="3930" spans="1:9" ht="45">
      <c r="A3930" s="1097"/>
      <c r="B3930" s="136"/>
      <c r="C3930" s="136" t="s">
        <v>1380</v>
      </c>
      <c r="D3930" s="136" t="s">
        <v>1381</v>
      </c>
      <c r="E3930" s="12" t="s">
        <v>149</v>
      </c>
      <c r="F3930" s="12" t="s">
        <v>121</v>
      </c>
      <c r="G3930" s="14">
        <v>20000</v>
      </c>
      <c r="H3930" s="14">
        <v>20000</v>
      </c>
      <c r="I3930" s="14">
        <v>1</v>
      </c>
    </row>
    <row r="3931" spans="1:9" ht="45">
      <c r="A3931" s="1097"/>
      <c r="B3931" s="136"/>
      <c r="C3931" s="136" t="s">
        <v>1382</v>
      </c>
      <c r="D3931" s="136" t="s">
        <v>1383</v>
      </c>
      <c r="E3931" s="12" t="s">
        <v>149</v>
      </c>
      <c r="F3931" s="12" t="s">
        <v>121</v>
      </c>
      <c r="G3931" s="14">
        <v>20000</v>
      </c>
      <c r="H3931" s="14">
        <v>20000</v>
      </c>
      <c r="I3931" s="14">
        <v>1</v>
      </c>
    </row>
    <row r="3932" spans="1:9" ht="45">
      <c r="A3932" s="1097"/>
      <c r="B3932" s="136"/>
      <c r="C3932" s="136" t="s">
        <v>1384</v>
      </c>
      <c r="D3932" s="136" t="s">
        <v>1385</v>
      </c>
      <c r="E3932" s="12" t="s">
        <v>149</v>
      </c>
      <c r="F3932" s="12" t="s">
        <v>121</v>
      </c>
      <c r="G3932" s="14">
        <v>20000</v>
      </c>
      <c r="H3932" s="14">
        <v>20000</v>
      </c>
      <c r="I3932" s="14">
        <v>1</v>
      </c>
    </row>
    <row r="3933" spans="1:9" ht="45">
      <c r="A3933" s="1097"/>
      <c r="B3933" s="136"/>
      <c r="C3933" s="136" t="s">
        <v>1386</v>
      </c>
      <c r="D3933" s="136" t="s">
        <v>1387</v>
      </c>
      <c r="E3933" s="12" t="s">
        <v>149</v>
      </c>
      <c r="F3933" s="12" t="s">
        <v>121</v>
      </c>
      <c r="G3933" s="14">
        <v>20000</v>
      </c>
      <c r="H3933" s="14">
        <v>20000</v>
      </c>
      <c r="I3933" s="14">
        <v>1</v>
      </c>
    </row>
    <row r="3934" spans="1:9" ht="45">
      <c r="A3934" s="1097"/>
      <c r="B3934" s="136"/>
      <c r="C3934" s="136" t="s">
        <v>1388</v>
      </c>
      <c r="D3934" s="136" t="s">
        <v>1389</v>
      </c>
      <c r="E3934" s="12" t="s">
        <v>149</v>
      </c>
      <c r="F3934" s="12" t="s">
        <v>121</v>
      </c>
      <c r="G3934" s="14">
        <v>20000</v>
      </c>
      <c r="H3934" s="14">
        <v>20000</v>
      </c>
      <c r="I3934" s="14">
        <v>1</v>
      </c>
    </row>
    <row r="3935" spans="1:9" ht="45">
      <c r="A3935" s="1097"/>
      <c r="B3935" s="136"/>
      <c r="C3935" s="136" t="s">
        <v>1390</v>
      </c>
      <c r="D3935" s="136" t="s">
        <v>1391</v>
      </c>
      <c r="E3935" s="12" t="s">
        <v>149</v>
      </c>
      <c r="F3935" s="12" t="s">
        <v>121</v>
      </c>
      <c r="G3935" s="14">
        <v>20000</v>
      </c>
      <c r="H3935" s="14">
        <v>20000</v>
      </c>
      <c r="I3935" s="14">
        <v>1</v>
      </c>
    </row>
    <row r="3936" spans="1:9" ht="45">
      <c r="A3936" s="1097"/>
      <c r="B3936" s="136"/>
      <c r="C3936" s="136" t="s">
        <v>1392</v>
      </c>
      <c r="D3936" s="136" t="s">
        <v>1393</v>
      </c>
      <c r="E3936" s="12" t="s">
        <v>149</v>
      </c>
      <c r="F3936" s="12" t="s">
        <v>121</v>
      </c>
      <c r="G3936" s="14">
        <v>20000</v>
      </c>
      <c r="H3936" s="14">
        <v>20000</v>
      </c>
      <c r="I3936" s="14">
        <v>1</v>
      </c>
    </row>
    <row r="3937" spans="1:15" ht="45">
      <c r="A3937" s="1097"/>
      <c r="B3937" s="136"/>
      <c r="C3937" s="136" t="s">
        <v>1394</v>
      </c>
      <c r="D3937" s="136" t="s">
        <v>1395</v>
      </c>
      <c r="E3937" s="12" t="s">
        <v>149</v>
      </c>
      <c r="F3937" s="12" t="s">
        <v>121</v>
      </c>
      <c r="G3937" s="14">
        <v>20000</v>
      </c>
      <c r="H3937" s="14">
        <v>20000</v>
      </c>
      <c r="I3937" s="14">
        <v>1</v>
      </c>
    </row>
    <row r="3938" spans="1:15" ht="45">
      <c r="A3938" s="1097"/>
      <c r="B3938" s="136"/>
      <c r="C3938" s="136" t="s">
        <v>1396</v>
      </c>
      <c r="D3938" s="136" t="s">
        <v>1397</v>
      </c>
      <c r="E3938" s="12" t="s">
        <v>149</v>
      </c>
      <c r="F3938" s="12" t="s">
        <v>121</v>
      </c>
      <c r="G3938" s="14">
        <v>180000</v>
      </c>
      <c r="H3938" s="14">
        <v>180000</v>
      </c>
      <c r="I3938" s="14">
        <v>1</v>
      </c>
    </row>
    <row r="3939" spans="1:15" ht="30">
      <c r="A3939" s="1097"/>
      <c r="B3939" s="136"/>
      <c r="C3939" s="136" t="s">
        <v>1398</v>
      </c>
      <c r="D3939" s="136" t="s">
        <v>1399</v>
      </c>
      <c r="E3939" s="12" t="s">
        <v>149</v>
      </c>
      <c r="F3939" s="12" t="s">
        <v>121</v>
      </c>
      <c r="G3939" s="14">
        <v>120000</v>
      </c>
      <c r="H3939" s="14">
        <v>120000</v>
      </c>
      <c r="I3939" s="14">
        <v>1</v>
      </c>
    </row>
    <row r="3940" spans="1:15" ht="45">
      <c r="A3940" s="1097"/>
      <c r="B3940" s="136"/>
      <c r="C3940" s="136" t="s">
        <v>1400</v>
      </c>
      <c r="D3940" s="136" t="s">
        <v>1401</v>
      </c>
      <c r="E3940" s="12" t="s">
        <v>149</v>
      </c>
      <c r="F3940" s="12" t="s">
        <v>121</v>
      </c>
      <c r="G3940" s="14">
        <v>180000</v>
      </c>
      <c r="H3940" s="14">
        <v>180000</v>
      </c>
      <c r="I3940" s="14">
        <v>1</v>
      </c>
    </row>
    <row r="3941" spans="1:15" ht="60">
      <c r="A3941" s="1097"/>
      <c r="B3941" s="136"/>
      <c r="C3941" s="136" t="s">
        <v>1402</v>
      </c>
      <c r="D3941" s="136" t="s">
        <v>1403</v>
      </c>
      <c r="E3941" s="12" t="s">
        <v>172</v>
      </c>
      <c r="F3941" s="12" t="s">
        <v>121</v>
      </c>
      <c r="G3941" s="14">
        <v>1100000</v>
      </c>
      <c r="H3941" s="14">
        <v>1100000</v>
      </c>
      <c r="I3941" s="14">
        <v>1</v>
      </c>
    </row>
    <row r="3942" spans="1:15" ht="105">
      <c r="A3942" s="1097"/>
      <c r="B3942" s="136"/>
      <c r="C3942" s="136" t="s">
        <v>1404</v>
      </c>
      <c r="D3942" s="136" t="s">
        <v>1405</v>
      </c>
      <c r="E3942" s="12" t="s">
        <v>149</v>
      </c>
      <c r="F3942" s="12" t="s">
        <v>121</v>
      </c>
      <c r="G3942" s="14">
        <v>300000</v>
      </c>
      <c r="H3942" s="14">
        <v>300000</v>
      </c>
      <c r="I3942" s="14">
        <v>1</v>
      </c>
    </row>
    <row r="3943" spans="1:15" ht="30">
      <c r="A3943" s="1097"/>
      <c r="B3943" s="136"/>
      <c r="C3943" s="136" t="s">
        <v>5808</v>
      </c>
      <c r="D3943" s="136" t="s">
        <v>518</v>
      </c>
      <c r="E3943" s="136" t="s">
        <v>172</v>
      </c>
      <c r="F3943" s="136" t="s">
        <v>121</v>
      </c>
      <c r="G3943" s="344">
        <v>2500</v>
      </c>
      <c r="H3943" s="344">
        <v>2500</v>
      </c>
      <c r="I3943" s="14">
        <v>1</v>
      </c>
    </row>
    <row r="3944" spans="1:15" ht="45">
      <c r="A3944" s="1097"/>
      <c r="B3944" s="136"/>
      <c r="C3944" s="136" t="s">
        <v>1406</v>
      </c>
      <c r="D3944" s="136" t="s">
        <v>1407</v>
      </c>
      <c r="E3944" s="136" t="s">
        <v>149</v>
      </c>
      <c r="F3944" s="136" t="s">
        <v>121</v>
      </c>
      <c r="G3944" s="14">
        <v>220000</v>
      </c>
      <c r="H3944" s="14">
        <v>220000</v>
      </c>
      <c r="I3944" s="14">
        <v>1</v>
      </c>
    </row>
    <row r="3945" spans="1:15" ht="30">
      <c r="A3945" s="1097"/>
      <c r="B3945" s="136"/>
      <c r="C3945" s="136" t="s">
        <v>1408</v>
      </c>
      <c r="D3945" s="136" t="s">
        <v>1409</v>
      </c>
      <c r="E3945" s="12" t="s">
        <v>149</v>
      </c>
      <c r="F3945" s="12" t="s">
        <v>121</v>
      </c>
      <c r="G3945" s="14">
        <v>120000</v>
      </c>
      <c r="H3945" s="14">
        <v>120000</v>
      </c>
      <c r="I3945" s="14">
        <v>1</v>
      </c>
    </row>
    <row r="3946" spans="1:15">
      <c r="A3946" s="1097"/>
      <c r="B3946" s="1044" t="s">
        <v>118</v>
      </c>
      <c r="C3946" s="1044"/>
      <c r="D3946" s="1044"/>
      <c r="E3946" s="1044"/>
      <c r="F3946" s="1044"/>
      <c r="G3946" s="1044"/>
      <c r="H3946" s="69">
        <v>2112000</v>
      </c>
      <c r="I3946" s="69"/>
    </row>
    <row r="3947" spans="1:15">
      <c r="A3947" s="1097"/>
      <c r="B3947" s="1049">
        <v>5134</v>
      </c>
      <c r="C3947" s="136" t="s">
        <v>1410</v>
      </c>
      <c r="D3947" s="137" t="s">
        <v>164</v>
      </c>
      <c r="E3947" s="12" t="s">
        <v>149</v>
      </c>
      <c r="F3947" s="12" t="s">
        <v>121</v>
      </c>
      <c r="G3947" s="14">
        <v>2112000</v>
      </c>
      <c r="H3947" s="14">
        <v>2112000</v>
      </c>
      <c r="I3947" s="14">
        <v>1</v>
      </c>
    </row>
    <row r="3948" spans="1:15">
      <c r="A3948" s="1097"/>
      <c r="B3948" s="1070" t="s">
        <v>523</v>
      </c>
      <c r="C3948" s="1070"/>
      <c r="D3948" s="1070"/>
      <c r="E3948" s="1070"/>
      <c r="F3948" s="1070"/>
      <c r="G3948" s="1070"/>
      <c r="H3948" s="2">
        <v>2000000</v>
      </c>
      <c r="I3948" s="2"/>
    </row>
    <row r="3949" spans="1:15">
      <c r="A3949" s="1097"/>
      <c r="B3949" s="1044" t="s">
        <v>118</v>
      </c>
      <c r="C3949" s="1044"/>
      <c r="D3949" s="1044"/>
      <c r="E3949" s="1044"/>
      <c r="F3949" s="1044"/>
      <c r="G3949" s="1044"/>
      <c r="H3949" s="69">
        <v>2000000</v>
      </c>
      <c r="I3949" s="69"/>
    </row>
    <row r="3950" spans="1:15" s="8" customFormat="1" ht="75">
      <c r="A3950" s="1097"/>
      <c r="B3950" s="136">
        <v>4239</v>
      </c>
      <c r="C3950" s="136" t="s">
        <v>4032</v>
      </c>
      <c r="D3950" s="136" t="s">
        <v>1411</v>
      </c>
      <c r="E3950" s="136" t="s">
        <v>14</v>
      </c>
      <c r="F3950" s="136" t="s">
        <v>121</v>
      </c>
      <c r="G3950" s="136">
        <v>2000000</v>
      </c>
      <c r="H3950" s="136">
        <v>2000000</v>
      </c>
      <c r="I3950" s="136">
        <v>1</v>
      </c>
      <c r="J3950" s="136"/>
      <c r="K3950" s="136"/>
      <c r="L3950" s="136"/>
      <c r="M3950" s="136"/>
      <c r="N3950" s="136"/>
      <c r="O3950" s="136"/>
    </row>
    <row r="3951" spans="1:15" s="8" customFormat="1" ht="15" customHeight="1">
      <c r="A3951" s="1097"/>
      <c r="B3951" s="1041" t="s">
        <v>5293</v>
      </c>
      <c r="C3951" s="1042"/>
      <c r="D3951" s="1042"/>
      <c r="E3951" s="1042"/>
      <c r="F3951" s="1042"/>
      <c r="G3951" s="1042"/>
      <c r="H3951" s="1042"/>
      <c r="I3951" s="1043"/>
    </row>
    <row r="3952" spans="1:15" s="8" customFormat="1" ht="30">
      <c r="A3952" s="1097"/>
      <c r="B3952" s="919" t="s">
        <v>5294</v>
      </c>
      <c r="C3952" s="136" t="s">
        <v>5292</v>
      </c>
      <c r="D3952" s="137" t="s">
        <v>535</v>
      </c>
      <c r="E3952" s="88" t="s">
        <v>126</v>
      </c>
      <c r="F3952" s="88" t="s">
        <v>121</v>
      </c>
      <c r="G3952" s="88">
        <v>21241470</v>
      </c>
      <c r="H3952" s="88">
        <v>21241470</v>
      </c>
      <c r="I3952" s="88">
        <v>1</v>
      </c>
    </row>
    <row r="3953" spans="1:9" s="8" customFormat="1">
      <c r="A3953" s="1097"/>
      <c r="B3953" s="432" t="s">
        <v>5294</v>
      </c>
      <c r="C3953" s="432" t="s">
        <v>7405</v>
      </c>
      <c r="D3953" s="432" t="s">
        <v>535</v>
      </c>
      <c r="E3953" s="658" t="s">
        <v>126</v>
      </c>
      <c r="F3953" s="658" t="s">
        <v>121</v>
      </c>
      <c r="G3953" s="998">
        <v>29400000</v>
      </c>
      <c r="H3953" s="998">
        <v>29400000</v>
      </c>
      <c r="I3953" s="658">
        <v>1</v>
      </c>
    </row>
    <row r="3954" spans="1:9" s="8" customFormat="1">
      <c r="A3954" s="1097"/>
      <c r="B3954" s="1044" t="s">
        <v>118</v>
      </c>
      <c r="C3954" s="1044"/>
      <c r="D3954" s="1044"/>
      <c r="E3954" s="1044"/>
      <c r="F3954" s="1044"/>
      <c r="G3954" s="1044"/>
      <c r="H3954" s="380"/>
      <c r="I3954" s="658"/>
    </row>
    <row r="3955" spans="1:9" s="8" customFormat="1">
      <c r="A3955" s="1097"/>
      <c r="B3955" s="432" t="s">
        <v>5294</v>
      </c>
      <c r="C3955" s="432" t="s">
        <v>7406</v>
      </c>
      <c r="D3955" s="432" t="s">
        <v>531</v>
      </c>
      <c r="E3955" s="658" t="s">
        <v>120</v>
      </c>
      <c r="F3955" s="692" t="s">
        <v>121</v>
      </c>
      <c r="G3955" s="380">
        <v>419</v>
      </c>
      <c r="H3955" s="380">
        <v>419</v>
      </c>
      <c r="I3955" s="658">
        <v>1</v>
      </c>
    </row>
    <row r="3956" spans="1:9" s="8" customFormat="1">
      <c r="A3956" s="1097"/>
      <c r="B3956" s="432"/>
      <c r="C3956" s="697"/>
      <c r="D3956" s="697"/>
      <c r="E3956" s="658"/>
      <c r="F3956" s="692"/>
      <c r="G3956" s="380"/>
      <c r="H3956" s="380"/>
      <c r="I3956" s="692"/>
    </row>
    <row r="3957" spans="1:9" s="8" customFormat="1">
      <c r="A3957" s="1097"/>
      <c r="B3957" s="1041" t="s">
        <v>7646</v>
      </c>
      <c r="C3957" s="1042"/>
      <c r="D3957" s="1042"/>
      <c r="E3957" s="1042"/>
      <c r="F3957" s="1042"/>
      <c r="G3957" s="1042"/>
      <c r="H3957" s="1042"/>
      <c r="I3957" s="1043"/>
    </row>
    <row r="3958" spans="1:9" s="8" customFormat="1">
      <c r="A3958" s="1097"/>
      <c r="B3958" s="1044" t="s">
        <v>154</v>
      </c>
      <c r="C3958" s="1044"/>
      <c r="D3958" s="1044"/>
      <c r="E3958" s="1044"/>
      <c r="F3958" s="1044"/>
      <c r="G3958" s="1044"/>
      <c r="H3958" s="717"/>
      <c r="I3958" s="717"/>
    </row>
    <row r="3959" spans="1:9" s="8" customFormat="1">
      <c r="A3959" s="1097"/>
      <c r="B3959" s="970"/>
    </row>
    <row r="3960" spans="1:9" s="8" customFormat="1" ht="18">
      <c r="A3960" s="1097"/>
      <c r="B3960" s="712" t="s">
        <v>5294</v>
      </c>
      <c r="C3960" s="712" t="s">
        <v>7647</v>
      </c>
      <c r="D3960" s="432" t="s">
        <v>7648</v>
      </c>
      <c r="E3960" s="717" t="s">
        <v>149</v>
      </c>
      <c r="F3960" s="717" t="s">
        <v>121</v>
      </c>
      <c r="G3960" s="380">
        <v>0</v>
      </c>
      <c r="H3960" s="380">
        <v>0</v>
      </c>
      <c r="I3960" s="717">
        <v>1</v>
      </c>
    </row>
    <row r="3961" spans="1:9" s="8" customFormat="1">
      <c r="A3961" s="1097"/>
      <c r="B3961" s="1044" t="s">
        <v>118</v>
      </c>
      <c r="C3961" s="1044"/>
      <c r="D3961" s="1044"/>
      <c r="E3961" s="1044"/>
      <c r="F3961" s="1044"/>
      <c r="G3961" s="1044"/>
      <c r="H3961" s="717"/>
      <c r="I3961" s="717"/>
    </row>
    <row r="3962" spans="1:9" s="8" customFormat="1">
      <c r="A3962" s="1097"/>
      <c r="B3962" s="712" t="s">
        <v>5294</v>
      </c>
      <c r="C3962" s="712" t="s">
        <v>7649</v>
      </c>
      <c r="D3962" s="712" t="s">
        <v>531</v>
      </c>
      <c r="E3962" s="717" t="s">
        <v>120</v>
      </c>
      <c r="F3962" s="717" t="s">
        <v>121</v>
      </c>
      <c r="G3962" s="380">
        <v>0</v>
      </c>
      <c r="H3962" s="380">
        <v>0</v>
      </c>
      <c r="I3962" s="717">
        <v>1</v>
      </c>
    </row>
    <row r="3963" spans="1:9" s="8" customFormat="1">
      <c r="A3963" s="1097"/>
      <c r="B3963" s="712" t="s">
        <v>5294</v>
      </c>
      <c r="C3963" s="432" t="s">
        <v>7708</v>
      </c>
      <c r="D3963" s="432" t="s">
        <v>5260</v>
      </c>
      <c r="E3963" s="732" t="s">
        <v>149</v>
      </c>
      <c r="F3963" s="732" t="s">
        <v>121</v>
      </c>
      <c r="G3963" s="380">
        <v>0</v>
      </c>
      <c r="H3963" s="380">
        <v>0</v>
      </c>
      <c r="I3963" s="732">
        <v>1</v>
      </c>
    </row>
    <row r="3964" spans="1:9">
      <c r="A3964" s="1097"/>
      <c r="B3964" s="1070" t="s">
        <v>165</v>
      </c>
      <c r="C3964" s="1070"/>
      <c r="D3964" s="1070"/>
      <c r="E3964" s="1070"/>
      <c r="F3964" s="1070"/>
      <c r="G3964" s="1070"/>
      <c r="H3964" s="2">
        <v>134776243</v>
      </c>
      <c r="I3964" s="2"/>
    </row>
    <row r="3965" spans="1:9">
      <c r="A3965" s="1097"/>
      <c r="B3965" s="1044" t="s">
        <v>154</v>
      </c>
      <c r="C3965" s="1044"/>
      <c r="D3965" s="1044"/>
      <c r="E3965" s="1044"/>
      <c r="F3965" s="1044"/>
      <c r="G3965" s="1044"/>
      <c r="H3965" s="69">
        <v>132131690</v>
      </c>
      <c r="I3965" s="69"/>
    </row>
    <row r="3966" spans="1:9">
      <c r="A3966" s="1097"/>
      <c r="B3966" s="432" t="s">
        <v>5618</v>
      </c>
      <c r="C3966" s="432" t="s">
        <v>7755</v>
      </c>
      <c r="D3966" s="432" t="s">
        <v>7756</v>
      </c>
      <c r="E3966" s="748" t="s">
        <v>126</v>
      </c>
      <c r="F3966" s="748" t="s">
        <v>121</v>
      </c>
      <c r="G3966" s="380">
        <v>0</v>
      </c>
      <c r="H3966" s="380">
        <v>0</v>
      </c>
      <c r="I3966" s="748">
        <v>1</v>
      </c>
    </row>
    <row r="3967" spans="1:9">
      <c r="A3967" s="1097"/>
      <c r="B3967" s="432" t="s">
        <v>5618</v>
      </c>
      <c r="C3967" s="763" t="s">
        <v>8108</v>
      </c>
      <c r="D3967" s="763" t="s">
        <v>7756</v>
      </c>
      <c r="E3967" s="809" t="s">
        <v>126</v>
      </c>
      <c r="F3967" s="809" t="s">
        <v>121</v>
      </c>
      <c r="G3967" s="1002">
        <v>56859.6</v>
      </c>
      <c r="H3967" s="1002">
        <v>56859.6</v>
      </c>
      <c r="I3967" s="809">
        <v>1</v>
      </c>
    </row>
    <row r="3968" spans="1:9" ht="30">
      <c r="A3968" s="1097"/>
      <c r="B3968" s="1049">
        <v>4251</v>
      </c>
      <c r="C3968" s="136" t="s">
        <v>1412</v>
      </c>
      <c r="D3968" s="137" t="s">
        <v>167</v>
      </c>
      <c r="E3968" s="12" t="s">
        <v>149</v>
      </c>
      <c r="F3968" s="12" t="s">
        <v>121</v>
      </c>
      <c r="G3968" s="14">
        <v>127427690</v>
      </c>
      <c r="H3968" s="14">
        <v>127427690</v>
      </c>
      <c r="I3968" s="14">
        <v>1</v>
      </c>
    </row>
    <row r="3969" spans="1:9" ht="45">
      <c r="A3969" s="1097"/>
      <c r="B3969" s="1049">
        <v>5112</v>
      </c>
      <c r="C3969" s="136" t="s">
        <v>1413</v>
      </c>
      <c r="D3969" s="137" t="s">
        <v>922</v>
      </c>
      <c r="E3969" s="12" t="s">
        <v>126</v>
      </c>
      <c r="F3969" s="12" t="s">
        <v>121</v>
      </c>
      <c r="G3969" s="14">
        <v>4704000</v>
      </c>
      <c r="H3969" s="14">
        <v>4704000</v>
      </c>
      <c r="I3969" s="14">
        <v>1</v>
      </c>
    </row>
    <row r="3970" spans="1:9">
      <c r="A3970" s="1097"/>
      <c r="B3970" s="1044" t="s">
        <v>118</v>
      </c>
      <c r="C3970" s="1044"/>
      <c r="D3970" s="1044"/>
      <c r="E3970" s="1044"/>
      <c r="F3970" s="1044"/>
      <c r="G3970" s="1044"/>
      <c r="H3970" s="69">
        <v>2644553</v>
      </c>
      <c r="I3970" s="69"/>
    </row>
    <row r="3971" spans="1:9">
      <c r="A3971" s="1097"/>
      <c r="B3971" s="763" t="s">
        <v>5618</v>
      </c>
      <c r="C3971" s="763" t="s">
        <v>8332</v>
      </c>
      <c r="D3971" s="763" t="s">
        <v>5260</v>
      </c>
      <c r="E3971" s="846" t="s">
        <v>3120</v>
      </c>
      <c r="F3971" s="846" t="s">
        <v>121</v>
      </c>
      <c r="G3971" s="1033">
        <v>1137200</v>
      </c>
      <c r="H3971" s="1033">
        <v>1137200</v>
      </c>
      <c r="I3971" s="846">
        <v>1</v>
      </c>
    </row>
    <row r="3972" spans="1:9" s="8" customFormat="1" ht="30">
      <c r="A3972" s="1097"/>
      <c r="B3972" s="1048">
        <v>4251</v>
      </c>
      <c r="C3972" s="134">
        <v>71351540</v>
      </c>
      <c r="D3972" s="135" t="s">
        <v>1414</v>
      </c>
      <c r="E3972" s="15" t="s">
        <v>149</v>
      </c>
      <c r="F3972" s="15" t="s">
        <v>121</v>
      </c>
      <c r="G3972" s="16">
        <v>2548553</v>
      </c>
      <c r="H3972" s="16">
        <v>2548553</v>
      </c>
      <c r="I3972" s="16">
        <v>1</v>
      </c>
    </row>
    <row r="3973" spans="1:9" s="8" customFormat="1" ht="30">
      <c r="A3973" s="1097"/>
      <c r="B3973" s="1048"/>
      <c r="C3973" s="134">
        <v>71351540</v>
      </c>
      <c r="D3973" s="135" t="s">
        <v>168</v>
      </c>
      <c r="E3973" s="15" t="s">
        <v>149</v>
      </c>
      <c r="F3973" s="15" t="s">
        <v>121</v>
      </c>
      <c r="G3973" s="16">
        <v>0</v>
      </c>
      <c r="H3973" s="16">
        <v>0</v>
      </c>
      <c r="I3973" s="16">
        <v>1</v>
      </c>
    </row>
    <row r="3974" spans="1:9" s="8" customFormat="1" ht="45">
      <c r="A3974" s="1097"/>
      <c r="B3974" s="1048">
        <v>5112</v>
      </c>
      <c r="C3974" s="134">
        <v>71351540</v>
      </c>
      <c r="D3974" s="135" t="s">
        <v>1415</v>
      </c>
      <c r="E3974" s="15" t="s">
        <v>126</v>
      </c>
      <c r="F3974" s="15" t="s">
        <v>121</v>
      </c>
      <c r="G3974" s="16">
        <v>96000</v>
      </c>
      <c r="H3974" s="16">
        <v>96000</v>
      </c>
      <c r="I3974" s="16">
        <v>1</v>
      </c>
    </row>
    <row r="3975" spans="1:9">
      <c r="A3975" s="1097"/>
      <c r="B3975" s="1070" t="s">
        <v>169</v>
      </c>
      <c r="C3975" s="1070"/>
      <c r="D3975" s="1070"/>
      <c r="E3975" s="1070"/>
      <c r="F3975" s="1070"/>
      <c r="G3975" s="1070"/>
      <c r="H3975" s="2">
        <v>18359480</v>
      </c>
      <c r="I3975" s="2"/>
    </row>
    <row r="3976" spans="1:9">
      <c r="A3976" s="1097"/>
      <c r="B3976" s="1044" t="s">
        <v>154</v>
      </c>
      <c r="C3976" s="1044"/>
      <c r="D3976" s="1044"/>
      <c r="E3976" s="1044"/>
      <c r="F3976" s="1044"/>
      <c r="G3976" s="1044"/>
      <c r="H3976" s="69">
        <v>17904480</v>
      </c>
      <c r="I3976" s="69"/>
    </row>
    <row r="3977" spans="1:9" ht="30">
      <c r="A3977" s="1097"/>
      <c r="B3977" s="1049">
        <v>4251</v>
      </c>
      <c r="C3977" s="136" t="s">
        <v>1416</v>
      </c>
      <c r="D3977" s="137" t="s">
        <v>1417</v>
      </c>
      <c r="E3977" s="12" t="s">
        <v>149</v>
      </c>
      <c r="F3977" s="12" t="s">
        <v>121</v>
      </c>
      <c r="G3977" s="14">
        <v>17904480</v>
      </c>
      <c r="H3977" s="14">
        <v>17904480</v>
      </c>
      <c r="I3977" s="14">
        <v>1</v>
      </c>
    </row>
    <row r="3978" spans="1:9">
      <c r="A3978" s="1097"/>
      <c r="B3978" s="1044" t="s">
        <v>118</v>
      </c>
      <c r="C3978" s="1044"/>
      <c r="D3978" s="1044"/>
      <c r="E3978" s="1044"/>
      <c r="F3978" s="1044"/>
      <c r="G3978" s="1044"/>
      <c r="H3978" s="69">
        <v>455000</v>
      </c>
      <c r="I3978" s="69"/>
    </row>
    <row r="3979" spans="1:9" s="8" customFormat="1" ht="30">
      <c r="A3979" s="1097"/>
      <c r="B3979" s="1048">
        <v>4251</v>
      </c>
      <c r="C3979" s="134">
        <v>71351540</v>
      </c>
      <c r="D3979" s="135" t="s">
        <v>1418</v>
      </c>
      <c r="E3979" s="15" t="s">
        <v>149</v>
      </c>
      <c r="F3979" s="15" t="s">
        <v>121</v>
      </c>
      <c r="G3979" s="16">
        <v>455000</v>
      </c>
      <c r="H3979" s="16">
        <v>455000</v>
      </c>
      <c r="I3979" s="16">
        <v>1</v>
      </c>
    </row>
    <row r="3980" spans="1:9">
      <c r="A3980" s="1097"/>
      <c r="B3980" s="1070" t="s">
        <v>173</v>
      </c>
      <c r="C3980" s="1070"/>
      <c r="D3980" s="1070"/>
      <c r="E3980" s="1070"/>
      <c r="F3980" s="1070"/>
      <c r="G3980" s="1070"/>
      <c r="H3980" s="2">
        <v>9880000</v>
      </c>
      <c r="I3980" s="2"/>
    </row>
    <row r="3981" spans="1:9">
      <c r="A3981" s="1097"/>
      <c r="B3981" s="1044" t="s">
        <v>154</v>
      </c>
      <c r="C3981" s="1044"/>
      <c r="D3981" s="1044"/>
      <c r="E3981" s="1044"/>
      <c r="F3981" s="1044"/>
      <c r="G3981" s="1044"/>
      <c r="H3981" s="69">
        <v>9690000</v>
      </c>
      <c r="I3981" s="69"/>
    </row>
    <row r="3982" spans="1:9" s="8" customFormat="1" ht="30">
      <c r="A3982" s="1097"/>
      <c r="B3982" s="1048">
        <v>4251</v>
      </c>
      <c r="C3982" s="134">
        <v>45231220</v>
      </c>
      <c r="D3982" s="135" t="s">
        <v>1419</v>
      </c>
      <c r="E3982" s="15" t="s">
        <v>126</v>
      </c>
      <c r="F3982" s="15" t="s">
        <v>121</v>
      </c>
      <c r="G3982" s="16">
        <v>9690000</v>
      </c>
      <c r="H3982" s="16">
        <v>9690000</v>
      </c>
      <c r="I3982" s="16">
        <v>1</v>
      </c>
    </row>
    <row r="3983" spans="1:9" s="8" customFormat="1">
      <c r="A3983" s="1097"/>
      <c r="B3983" s="919">
        <v>4251</v>
      </c>
      <c r="C3983" s="198" t="s">
        <v>5422</v>
      </c>
      <c r="D3983" s="198" t="s">
        <v>5423</v>
      </c>
      <c r="E3983" s="188" t="s">
        <v>126</v>
      </c>
      <c r="F3983" s="188" t="s">
        <v>121</v>
      </c>
      <c r="G3983" s="14">
        <v>9313260</v>
      </c>
      <c r="H3983" s="14">
        <v>9313260</v>
      </c>
      <c r="I3983" s="14">
        <v>1</v>
      </c>
    </row>
    <row r="3984" spans="1:9">
      <c r="A3984" s="1097"/>
      <c r="B3984" s="1044" t="s">
        <v>118</v>
      </c>
      <c r="C3984" s="1044"/>
      <c r="D3984" s="1044"/>
      <c r="E3984" s="1044"/>
      <c r="F3984" s="1044"/>
      <c r="G3984" s="1044"/>
      <c r="H3984" s="69">
        <v>190000</v>
      </c>
      <c r="I3984" s="69"/>
    </row>
    <row r="3985" spans="1:9" s="8" customFormat="1" ht="30">
      <c r="A3985" s="1097"/>
      <c r="B3985" s="1048">
        <v>4251</v>
      </c>
      <c r="C3985" s="134">
        <v>71351540</v>
      </c>
      <c r="D3985" s="135" t="s">
        <v>168</v>
      </c>
      <c r="E3985" s="15" t="s">
        <v>126</v>
      </c>
      <c r="F3985" s="15" t="s">
        <v>121</v>
      </c>
      <c r="G3985" s="16">
        <v>190000</v>
      </c>
      <c r="H3985" s="16">
        <v>190000</v>
      </c>
      <c r="I3985" s="16">
        <v>1</v>
      </c>
    </row>
    <row r="3986" spans="1:9">
      <c r="A3986" s="1097"/>
      <c r="B3986" s="1070" t="s">
        <v>175</v>
      </c>
      <c r="C3986" s="1070"/>
      <c r="D3986" s="1070"/>
      <c r="E3986" s="1070"/>
      <c r="F3986" s="1070"/>
      <c r="G3986" s="1070"/>
      <c r="H3986" s="2">
        <v>31991120</v>
      </c>
      <c r="I3986" s="2"/>
    </row>
    <row r="3987" spans="1:9">
      <c r="A3987" s="1097"/>
      <c r="B3987" s="1044" t="s">
        <v>154</v>
      </c>
      <c r="C3987" s="1044"/>
      <c r="D3987" s="1044"/>
      <c r="E3987" s="1044"/>
      <c r="F3987" s="1044"/>
      <c r="G3987" s="1044"/>
      <c r="H3987" s="69">
        <v>31363850</v>
      </c>
      <c r="I3987" s="69"/>
    </row>
    <row r="3988" spans="1:9" ht="45">
      <c r="A3988" s="1097"/>
      <c r="B3988" s="1049">
        <v>4251</v>
      </c>
      <c r="C3988" s="136" t="s">
        <v>1420</v>
      </c>
      <c r="D3988" s="137" t="s">
        <v>1421</v>
      </c>
      <c r="E3988" s="12" t="s">
        <v>126</v>
      </c>
      <c r="F3988" s="12" t="s">
        <v>121</v>
      </c>
      <c r="G3988" s="14">
        <v>31363850</v>
      </c>
      <c r="H3988" s="14">
        <v>31363850</v>
      </c>
      <c r="I3988" s="14">
        <v>1</v>
      </c>
    </row>
    <row r="3989" spans="1:9">
      <c r="A3989" s="1097"/>
      <c r="B3989" s="1044" t="s">
        <v>118</v>
      </c>
      <c r="C3989" s="1044"/>
      <c r="D3989" s="1044"/>
      <c r="E3989" s="1044"/>
      <c r="F3989" s="1044"/>
      <c r="G3989" s="1044"/>
      <c r="H3989" s="69">
        <v>627270</v>
      </c>
      <c r="I3989" s="69"/>
    </row>
    <row r="3990" spans="1:9" s="8" customFormat="1" ht="45">
      <c r="A3990" s="1097"/>
      <c r="B3990" s="1048">
        <v>4251</v>
      </c>
      <c r="C3990" s="134">
        <v>71351540</v>
      </c>
      <c r="D3990" s="135" t="s">
        <v>1422</v>
      </c>
      <c r="E3990" s="15" t="s">
        <v>126</v>
      </c>
      <c r="F3990" s="15" t="s">
        <v>121</v>
      </c>
      <c r="G3990" s="16">
        <v>627270</v>
      </c>
      <c r="H3990" s="16">
        <v>627270</v>
      </c>
      <c r="I3990" s="16">
        <v>1</v>
      </c>
    </row>
    <row r="3991" spans="1:9">
      <c r="A3991" s="1097"/>
      <c r="B3991" s="1070" t="s">
        <v>539</v>
      </c>
      <c r="C3991" s="1070"/>
      <c r="D3991" s="1070"/>
      <c r="E3991" s="1070"/>
      <c r="F3991" s="1070"/>
      <c r="G3991" s="1070"/>
      <c r="H3991" s="2">
        <v>4660080</v>
      </c>
      <c r="I3991" s="2"/>
    </row>
    <row r="3992" spans="1:9">
      <c r="A3992" s="1097"/>
      <c r="B3992" s="1044" t="s">
        <v>154</v>
      </c>
      <c r="C3992" s="1044"/>
      <c r="D3992" s="1044"/>
      <c r="E3992" s="1044"/>
      <c r="F3992" s="1044"/>
      <c r="G3992" s="1044"/>
      <c r="H3992" s="69">
        <v>4541930</v>
      </c>
      <c r="I3992" s="69"/>
    </row>
    <row r="3993" spans="1:9" ht="45">
      <c r="A3993" s="1097"/>
      <c r="B3993" s="1049">
        <v>5112</v>
      </c>
      <c r="C3993" s="136" t="s">
        <v>1413</v>
      </c>
      <c r="D3993" s="137" t="s">
        <v>922</v>
      </c>
      <c r="E3993" s="12" t="s">
        <v>126</v>
      </c>
      <c r="F3993" s="12" t="s">
        <v>121</v>
      </c>
      <c r="G3993" s="14">
        <v>4541930</v>
      </c>
      <c r="H3993" s="14">
        <v>4541930</v>
      </c>
      <c r="I3993" s="14">
        <v>1</v>
      </c>
    </row>
    <row r="3994" spans="1:9">
      <c r="A3994" s="1097"/>
      <c r="B3994" s="1044" t="s">
        <v>118</v>
      </c>
      <c r="C3994" s="1044"/>
      <c r="D3994" s="1044"/>
      <c r="E3994" s="1044"/>
      <c r="F3994" s="1044"/>
      <c r="G3994" s="1044"/>
      <c r="H3994" s="69">
        <v>118150</v>
      </c>
      <c r="I3994" s="69"/>
    </row>
    <row r="3995" spans="1:9" ht="30">
      <c r="A3995" s="1097"/>
      <c r="B3995" s="915"/>
      <c r="C3995" s="137" t="s">
        <v>7337</v>
      </c>
      <c r="D3995" s="137" t="s">
        <v>531</v>
      </c>
      <c r="E3995" s="137" t="s">
        <v>120</v>
      </c>
      <c r="F3995" s="137" t="s">
        <v>121</v>
      </c>
      <c r="G3995" s="137">
        <v>27300</v>
      </c>
      <c r="H3995" s="380">
        <v>27.3</v>
      </c>
      <c r="I3995" s="651">
        <v>1</v>
      </c>
    </row>
    <row r="3996" spans="1:9" s="8" customFormat="1" ht="45">
      <c r="A3996" s="1097"/>
      <c r="B3996" s="1048">
        <v>5112</v>
      </c>
      <c r="C3996" s="134">
        <v>71351540</v>
      </c>
      <c r="D3996" s="135" t="s">
        <v>1415</v>
      </c>
      <c r="E3996" s="15" t="s">
        <v>149</v>
      </c>
      <c r="F3996" s="15" t="s">
        <v>121</v>
      </c>
      <c r="G3996" s="16">
        <v>90900</v>
      </c>
      <c r="H3996" s="16">
        <v>90900</v>
      </c>
      <c r="I3996" s="16">
        <v>1</v>
      </c>
    </row>
    <row r="3997" spans="1:9" s="8" customFormat="1" ht="45">
      <c r="A3997" s="1097"/>
      <c r="B3997" s="1048"/>
      <c r="C3997" s="134">
        <v>98111140</v>
      </c>
      <c r="D3997" s="135" t="s">
        <v>1423</v>
      </c>
      <c r="E3997" s="15" t="s">
        <v>120</v>
      </c>
      <c r="F3997" s="15" t="s">
        <v>121</v>
      </c>
      <c r="G3997" s="16">
        <v>27250</v>
      </c>
      <c r="H3997" s="16">
        <v>27250</v>
      </c>
      <c r="I3997" s="16">
        <v>1</v>
      </c>
    </row>
    <row r="3998" spans="1:9">
      <c r="A3998" s="1097"/>
      <c r="B3998" s="1070" t="s">
        <v>178</v>
      </c>
      <c r="C3998" s="1070"/>
      <c r="D3998" s="1070"/>
      <c r="E3998" s="1070"/>
      <c r="F3998" s="1070"/>
      <c r="G3998" s="1070"/>
      <c r="H3998" s="2">
        <v>9443784</v>
      </c>
      <c r="I3998" s="2"/>
    </row>
    <row r="3999" spans="1:9">
      <c r="A3999" s="1097"/>
      <c r="B3999" s="1044" t="s">
        <v>11</v>
      </c>
      <c r="C3999" s="1044"/>
      <c r="D3999" s="1044"/>
      <c r="E3999" s="1044"/>
      <c r="F3999" s="1044"/>
      <c r="G3999" s="1044"/>
      <c r="H3999" s="69">
        <v>9258612</v>
      </c>
      <c r="I3999" s="69"/>
    </row>
    <row r="4000" spans="1:9" ht="30">
      <c r="A4000" s="1097"/>
      <c r="B4000" s="1071">
        <v>5129</v>
      </c>
      <c r="C4000" s="136" t="s">
        <v>1424</v>
      </c>
      <c r="D4000" s="137" t="s">
        <v>1425</v>
      </c>
      <c r="E4000" s="12" t="s">
        <v>149</v>
      </c>
      <c r="F4000" s="12" t="s">
        <v>15</v>
      </c>
      <c r="G4000" s="14">
        <v>158400</v>
      </c>
      <c r="H4000" s="14">
        <v>316800</v>
      </c>
      <c r="I4000" s="14">
        <v>2</v>
      </c>
    </row>
    <row r="4001" spans="1:9">
      <c r="A4001" s="1097"/>
      <c r="B4001" s="1116"/>
      <c r="C4001" s="136" t="s">
        <v>1426</v>
      </c>
      <c r="D4001" s="137" t="s">
        <v>1427</v>
      </c>
      <c r="E4001" s="12" t="s">
        <v>149</v>
      </c>
      <c r="F4001" s="12" t="s">
        <v>15</v>
      </c>
      <c r="G4001" s="14">
        <v>389400</v>
      </c>
      <c r="H4001" s="14">
        <v>1557600</v>
      </c>
      <c r="I4001" s="14">
        <v>4</v>
      </c>
    </row>
    <row r="4002" spans="1:9" ht="30">
      <c r="A4002" s="1097"/>
      <c r="B4002" s="1116"/>
      <c r="C4002" s="136" t="s">
        <v>1428</v>
      </c>
      <c r="D4002" s="137" t="s">
        <v>1429</v>
      </c>
      <c r="E4002" s="12" t="s">
        <v>149</v>
      </c>
      <c r="F4002" s="12" t="s">
        <v>15</v>
      </c>
      <c r="G4002" s="14">
        <v>1254000</v>
      </c>
      <c r="H4002" s="14">
        <v>6270000</v>
      </c>
      <c r="I4002" s="14">
        <v>5</v>
      </c>
    </row>
    <row r="4003" spans="1:9">
      <c r="A4003" s="1097"/>
      <c r="B4003" s="1116"/>
      <c r="C4003" s="136" t="s">
        <v>1430</v>
      </c>
      <c r="D4003" s="137" t="s">
        <v>1431</v>
      </c>
      <c r="E4003" s="12" t="s">
        <v>149</v>
      </c>
      <c r="F4003" s="12" t="s">
        <v>181</v>
      </c>
      <c r="G4003" s="14">
        <v>1716</v>
      </c>
      <c r="H4003" s="14">
        <v>720720</v>
      </c>
      <c r="I4003" s="14">
        <v>420</v>
      </c>
    </row>
    <row r="4004" spans="1:9">
      <c r="A4004" s="1097"/>
      <c r="B4004" s="1116"/>
      <c r="C4004" s="136" t="s">
        <v>1432</v>
      </c>
      <c r="D4004" s="137" t="s">
        <v>1433</v>
      </c>
      <c r="E4004" s="12" t="s">
        <v>149</v>
      </c>
      <c r="F4004" s="12" t="s">
        <v>181</v>
      </c>
      <c r="G4004" s="14">
        <v>1452</v>
      </c>
      <c r="H4004" s="14">
        <v>393492</v>
      </c>
      <c r="I4004" s="14">
        <v>271</v>
      </c>
    </row>
    <row r="4005" spans="1:9">
      <c r="A4005" s="1097"/>
      <c r="B4005" s="1116"/>
      <c r="C4005" s="218" t="s">
        <v>5482</v>
      </c>
      <c r="D4005" s="233" t="s">
        <v>5483</v>
      </c>
      <c r="E4005" s="218" t="s">
        <v>126</v>
      </c>
      <c r="F4005" s="218" t="s">
        <v>15</v>
      </c>
      <c r="G4005" s="234">
        <v>198000</v>
      </c>
      <c r="H4005" s="234">
        <v>396000</v>
      </c>
      <c r="I4005" s="14">
        <v>2</v>
      </c>
    </row>
    <row r="4006" spans="1:9">
      <c r="A4006" s="1097"/>
      <c r="B4006" s="1116"/>
      <c r="C4006" s="218" t="s">
        <v>5484</v>
      </c>
      <c r="D4006" s="233" t="s">
        <v>5483</v>
      </c>
      <c r="E4006" s="218" t="s">
        <v>126</v>
      </c>
      <c r="F4006" s="218" t="s">
        <v>15</v>
      </c>
      <c r="G4006" s="234">
        <v>302400</v>
      </c>
      <c r="H4006" s="234">
        <v>302400</v>
      </c>
      <c r="I4006" s="14">
        <v>1</v>
      </c>
    </row>
    <row r="4007" spans="1:9">
      <c r="A4007" s="1097"/>
      <c r="B4007" s="1072"/>
      <c r="C4007" s="218" t="s">
        <v>5485</v>
      </c>
      <c r="D4007" s="233" t="s">
        <v>5483</v>
      </c>
      <c r="E4007" s="218" t="s">
        <v>126</v>
      </c>
      <c r="F4007" s="218" t="s">
        <v>15</v>
      </c>
      <c r="G4007" s="234">
        <v>1168200</v>
      </c>
      <c r="H4007" s="234">
        <v>2336400</v>
      </c>
      <c r="I4007" s="14">
        <v>2</v>
      </c>
    </row>
    <row r="4008" spans="1:9">
      <c r="A4008" s="1097"/>
      <c r="B4008" s="1044" t="s">
        <v>118</v>
      </c>
      <c r="C4008" s="1044"/>
      <c r="D4008" s="1044"/>
      <c r="E4008" s="1044"/>
      <c r="F4008" s="1044"/>
      <c r="G4008" s="1044"/>
      <c r="H4008" s="69">
        <v>185172</v>
      </c>
      <c r="I4008" s="69"/>
    </row>
    <row r="4009" spans="1:9" s="8" customFormat="1" ht="30">
      <c r="A4009" s="1097"/>
      <c r="B4009" s="1048">
        <v>5129</v>
      </c>
      <c r="C4009" s="134">
        <v>71351540</v>
      </c>
      <c r="D4009" s="135" t="s">
        <v>1434</v>
      </c>
      <c r="E4009" s="15" t="s">
        <v>149</v>
      </c>
      <c r="F4009" s="15" t="s">
        <v>121</v>
      </c>
      <c r="G4009" s="16">
        <v>185172</v>
      </c>
      <c r="H4009" s="16">
        <v>185172</v>
      </c>
      <c r="I4009" s="16">
        <v>1</v>
      </c>
    </row>
    <row r="4010" spans="1:9">
      <c r="A4010" s="1097"/>
      <c r="B4010" s="1070" t="s">
        <v>210</v>
      </c>
      <c r="C4010" s="1070"/>
      <c r="D4010" s="1070"/>
      <c r="E4010" s="1070"/>
      <c r="F4010" s="1070"/>
      <c r="G4010" s="1070"/>
      <c r="H4010" s="2">
        <v>30000000</v>
      </c>
      <c r="I4010" s="2"/>
    </row>
    <row r="4011" spans="1:9">
      <c r="A4011" s="1097"/>
      <c r="B4011" s="1044" t="s">
        <v>154</v>
      </c>
      <c r="C4011" s="1044"/>
      <c r="D4011" s="1044"/>
      <c r="E4011" s="1044"/>
      <c r="F4011" s="1044"/>
      <c r="G4011" s="1044"/>
      <c r="H4011" s="69">
        <v>11765000</v>
      </c>
      <c r="I4011" s="69"/>
    </row>
    <row r="4012" spans="1:9">
      <c r="A4012" s="1097"/>
      <c r="B4012" s="432" t="s">
        <v>5661</v>
      </c>
      <c r="C4012" s="432" t="s">
        <v>7525</v>
      </c>
      <c r="D4012" s="432" t="s">
        <v>4060</v>
      </c>
      <c r="E4012" s="673" t="s">
        <v>126</v>
      </c>
      <c r="F4012" s="673" t="s">
        <v>121</v>
      </c>
      <c r="G4012" s="433">
        <v>7840000</v>
      </c>
      <c r="H4012" s="433">
        <v>7840000</v>
      </c>
      <c r="I4012" s="675">
        <v>1</v>
      </c>
    </row>
    <row r="4013" spans="1:9" ht="45">
      <c r="A4013" s="1097"/>
      <c r="B4013" s="1049">
        <v>4861</v>
      </c>
      <c r="C4013" s="136" t="s">
        <v>1435</v>
      </c>
      <c r="D4013" s="137" t="s">
        <v>930</v>
      </c>
      <c r="E4013" s="12" t="s">
        <v>149</v>
      </c>
      <c r="F4013" s="12" t="s">
        <v>121</v>
      </c>
      <c r="G4013" s="14">
        <v>11765000</v>
      </c>
      <c r="H4013" s="14">
        <v>11765000</v>
      </c>
      <c r="I4013" s="14">
        <v>1</v>
      </c>
    </row>
    <row r="4014" spans="1:9">
      <c r="A4014" s="1097"/>
      <c r="B4014" s="1044" t="s">
        <v>118</v>
      </c>
      <c r="C4014" s="1044"/>
      <c r="D4014" s="1044"/>
      <c r="E4014" s="1044"/>
      <c r="F4014" s="1044"/>
      <c r="G4014" s="1044"/>
      <c r="H4014" s="69">
        <v>18235000</v>
      </c>
      <c r="I4014" s="69"/>
    </row>
    <row r="4015" spans="1:9" ht="30">
      <c r="A4015" s="1097"/>
      <c r="B4015" s="1049">
        <v>4861</v>
      </c>
      <c r="C4015" s="136" t="s">
        <v>1436</v>
      </c>
      <c r="D4015" s="137" t="s">
        <v>213</v>
      </c>
      <c r="E4015" s="12" t="s">
        <v>149</v>
      </c>
      <c r="F4015" s="12" t="s">
        <v>121</v>
      </c>
      <c r="G4015" s="14">
        <v>18000000</v>
      </c>
      <c r="H4015" s="14">
        <v>18000000</v>
      </c>
      <c r="I4015" s="14">
        <v>1</v>
      </c>
    </row>
    <row r="4016" spans="1:9">
      <c r="A4016" s="1097"/>
      <c r="B4016" s="1049"/>
      <c r="C4016" s="697" t="s">
        <v>7584</v>
      </c>
      <c r="D4016" s="697" t="s">
        <v>5260</v>
      </c>
      <c r="E4016" s="702" t="s">
        <v>172</v>
      </c>
      <c r="F4016" s="702" t="s">
        <v>121</v>
      </c>
      <c r="G4016" s="701">
        <v>160000</v>
      </c>
      <c r="H4016" s="701">
        <v>160000</v>
      </c>
      <c r="I4016" s="14">
        <v>1</v>
      </c>
    </row>
    <row r="4017" spans="1:9" s="8" customFormat="1" ht="45">
      <c r="A4017" s="1097"/>
      <c r="B4017" s="1049"/>
      <c r="C4017" s="134">
        <v>71351540</v>
      </c>
      <c r="D4017" s="135" t="s">
        <v>1437</v>
      </c>
      <c r="E4017" s="15" t="s">
        <v>149</v>
      </c>
      <c r="F4017" s="15" t="s">
        <v>121</v>
      </c>
      <c r="G4017" s="16">
        <v>235000</v>
      </c>
      <c r="H4017" s="16">
        <v>235000</v>
      </c>
      <c r="I4017" s="16">
        <v>1</v>
      </c>
    </row>
    <row r="4018" spans="1:9" s="8" customFormat="1">
      <c r="A4018" s="1097"/>
      <c r="B4018" s="1070"/>
      <c r="C4018" s="1070"/>
      <c r="D4018" s="1070"/>
      <c r="E4018" s="1070"/>
      <c r="F4018" s="1070"/>
      <c r="G4018" s="1070"/>
      <c r="H4018" s="16"/>
      <c r="I4018" s="16"/>
    </row>
    <row r="4019" spans="1:9" s="8" customFormat="1">
      <c r="A4019" s="1097"/>
      <c r="B4019" s="919"/>
      <c r="C4019" s="134"/>
      <c r="D4019" s="135"/>
      <c r="E4019" s="652"/>
      <c r="F4019" s="652"/>
      <c r="G4019" s="16"/>
      <c r="H4019" s="16"/>
      <c r="I4019" s="16"/>
    </row>
    <row r="4020" spans="1:9" s="8" customFormat="1">
      <c r="A4020" s="1097"/>
      <c r="B4020" s="919"/>
      <c r="C4020" s="134"/>
      <c r="D4020" s="135"/>
      <c r="E4020" s="652"/>
      <c r="F4020" s="652"/>
      <c r="G4020" s="16"/>
      <c r="H4020" s="16"/>
      <c r="I4020" s="16"/>
    </row>
    <row r="4021" spans="1:9" s="8" customFormat="1">
      <c r="A4021" s="1097"/>
      <c r="B4021" s="919"/>
      <c r="C4021" s="134"/>
      <c r="D4021" s="135"/>
      <c r="E4021" s="652"/>
      <c r="F4021" s="652"/>
      <c r="G4021" s="16"/>
      <c r="H4021" s="16"/>
      <c r="I4021" s="16"/>
    </row>
    <row r="4022" spans="1:9" s="8" customFormat="1">
      <c r="A4022" s="1097"/>
      <c r="B4022" s="919"/>
      <c r="C4022" s="134"/>
      <c r="D4022" s="135"/>
      <c r="E4022" s="652"/>
      <c r="F4022" s="652"/>
      <c r="G4022" s="16"/>
      <c r="H4022" s="16"/>
      <c r="I4022" s="16"/>
    </row>
    <row r="4023" spans="1:9" s="8" customFormat="1" ht="33" customHeight="1">
      <c r="A4023" s="1097"/>
      <c r="B4023" s="1070" t="s">
        <v>5486</v>
      </c>
      <c r="C4023" s="1070"/>
      <c r="D4023" s="1070"/>
      <c r="E4023" s="1070"/>
      <c r="F4023" s="1070"/>
      <c r="G4023" s="1070"/>
      <c r="H4023" s="214"/>
      <c r="I4023" s="214"/>
    </row>
    <row r="4024" spans="1:9" s="8" customFormat="1" ht="33" customHeight="1">
      <c r="A4024" s="1097"/>
      <c r="B4024" s="1071">
        <v>5112</v>
      </c>
      <c r="C4024" s="650" t="s">
        <v>7338</v>
      </c>
      <c r="D4024" s="650" t="s">
        <v>531</v>
      </c>
      <c r="E4024" s="650" t="s">
        <v>120</v>
      </c>
      <c r="F4024" s="650" t="s">
        <v>121</v>
      </c>
      <c r="G4024" s="647">
        <v>330.2</v>
      </c>
      <c r="H4024" s="647">
        <v>330.2</v>
      </c>
      <c r="I4024" s="14">
        <v>1</v>
      </c>
    </row>
    <row r="4025" spans="1:9" s="8" customFormat="1" ht="30">
      <c r="A4025" s="1097"/>
      <c r="B4025" s="1072"/>
      <c r="C4025" s="218" t="s">
        <v>5487</v>
      </c>
      <c r="D4025" s="218" t="s">
        <v>5260</v>
      </c>
      <c r="E4025" s="227" t="s">
        <v>172</v>
      </c>
      <c r="F4025" s="218" t="s">
        <v>121</v>
      </c>
      <c r="G4025" s="3">
        <v>370000</v>
      </c>
      <c r="H4025" s="3">
        <v>370000</v>
      </c>
      <c r="I4025" s="14">
        <v>1</v>
      </c>
    </row>
    <row r="4026" spans="1:9">
      <c r="A4026" s="1097"/>
      <c r="B4026" s="1070" t="s">
        <v>546</v>
      </c>
      <c r="C4026" s="1070"/>
      <c r="D4026" s="1070"/>
      <c r="E4026" s="1070"/>
      <c r="F4026" s="1070"/>
      <c r="G4026" s="1070"/>
      <c r="H4026" s="2">
        <v>3500000</v>
      </c>
      <c r="I4026" s="2"/>
    </row>
    <row r="4027" spans="1:9">
      <c r="A4027" s="1097"/>
      <c r="B4027" s="1044" t="s">
        <v>118</v>
      </c>
      <c r="C4027" s="1044"/>
      <c r="D4027" s="1044"/>
      <c r="E4027" s="1044"/>
      <c r="F4027" s="1044"/>
      <c r="G4027" s="1044"/>
      <c r="H4027" s="69">
        <v>3500000</v>
      </c>
      <c r="I4027" s="69"/>
    </row>
    <row r="4028" spans="1:9" ht="30">
      <c r="A4028" s="1097"/>
      <c r="B4028" s="1049">
        <v>4213</v>
      </c>
      <c r="C4028" s="136" t="s">
        <v>1438</v>
      </c>
      <c r="D4028" s="137" t="s">
        <v>727</v>
      </c>
      <c r="E4028" s="12" t="s">
        <v>126</v>
      </c>
      <c r="F4028" s="12" t="s">
        <v>121</v>
      </c>
      <c r="G4028" s="14">
        <v>3500000</v>
      </c>
      <c r="H4028" s="14">
        <v>3500000</v>
      </c>
      <c r="I4028" s="14">
        <v>1</v>
      </c>
    </row>
    <row r="4029" spans="1:9">
      <c r="A4029" s="1097"/>
      <c r="B4029" s="1070" t="s">
        <v>548</v>
      </c>
      <c r="C4029" s="1070"/>
      <c r="D4029" s="1070"/>
      <c r="E4029" s="1070"/>
      <c r="F4029" s="1070"/>
      <c r="G4029" s="1070"/>
      <c r="H4029" s="2">
        <v>5000000</v>
      </c>
      <c r="I4029" s="2"/>
    </row>
    <row r="4030" spans="1:9">
      <c r="A4030" s="1097"/>
      <c r="B4030" s="1044" t="s">
        <v>118</v>
      </c>
      <c r="C4030" s="1044"/>
      <c r="D4030" s="1044"/>
      <c r="E4030" s="1044"/>
      <c r="F4030" s="1044"/>
      <c r="G4030" s="1044"/>
      <c r="H4030" s="69">
        <v>5000000</v>
      </c>
      <c r="I4030" s="69"/>
    </row>
    <row r="4031" spans="1:9" ht="60">
      <c r="A4031" s="1097"/>
      <c r="B4031" s="1049">
        <v>4213</v>
      </c>
      <c r="C4031" s="136" t="s">
        <v>1439</v>
      </c>
      <c r="D4031" s="137" t="s">
        <v>1440</v>
      </c>
      <c r="E4031" s="12" t="s">
        <v>149</v>
      </c>
      <c r="F4031" s="12" t="s">
        <v>121</v>
      </c>
      <c r="G4031" s="14">
        <v>2500000</v>
      </c>
      <c r="H4031" s="14">
        <v>2500000</v>
      </c>
      <c r="I4031" s="14">
        <v>1</v>
      </c>
    </row>
    <row r="4032" spans="1:9" ht="60">
      <c r="A4032" s="1097"/>
      <c r="B4032" s="1049"/>
      <c r="C4032" s="136" t="s">
        <v>1441</v>
      </c>
      <c r="D4032" s="137" t="s">
        <v>1442</v>
      </c>
      <c r="E4032" s="12" t="s">
        <v>149</v>
      </c>
      <c r="F4032" s="12" t="s">
        <v>121</v>
      </c>
      <c r="G4032" s="14">
        <v>2500000</v>
      </c>
      <c r="H4032" s="14">
        <v>2500000</v>
      </c>
      <c r="I4032" s="14">
        <v>1</v>
      </c>
    </row>
    <row r="4033" spans="1:10">
      <c r="A4033" s="1097"/>
      <c r="B4033" s="1070" t="s">
        <v>1443</v>
      </c>
      <c r="C4033" s="1070"/>
      <c r="D4033" s="1070"/>
      <c r="E4033" s="1070"/>
      <c r="F4033" s="1070"/>
      <c r="G4033" s="1070"/>
      <c r="H4033" s="2">
        <v>33399900</v>
      </c>
      <c r="I4033" s="2"/>
    </row>
    <row r="4034" spans="1:10">
      <c r="A4034" s="1097"/>
      <c r="B4034" s="1044" t="s">
        <v>154</v>
      </c>
      <c r="C4034" s="1044"/>
      <c r="D4034" s="1044"/>
      <c r="E4034" s="1044"/>
      <c r="F4034" s="1044"/>
      <c r="G4034" s="1044"/>
      <c r="H4034" s="69">
        <v>32733240</v>
      </c>
      <c r="I4034" s="69"/>
    </row>
    <row r="4035" spans="1:10" ht="135">
      <c r="A4035" s="1097"/>
      <c r="B4035" s="1049">
        <v>4251</v>
      </c>
      <c r="C4035" s="136" t="s">
        <v>1444</v>
      </c>
      <c r="D4035" s="137" t="s">
        <v>1445</v>
      </c>
      <c r="E4035" s="12" t="s">
        <v>126</v>
      </c>
      <c r="F4035" s="12" t="s">
        <v>121</v>
      </c>
      <c r="G4035" s="14">
        <v>3333240</v>
      </c>
      <c r="H4035" s="14">
        <v>3333240</v>
      </c>
      <c r="I4035" s="14">
        <v>1</v>
      </c>
    </row>
    <row r="4036" spans="1:10" ht="30">
      <c r="A4036" s="1097"/>
      <c r="B4036" s="1139">
        <v>5112</v>
      </c>
      <c r="C4036" s="136" t="s">
        <v>5772</v>
      </c>
      <c r="D4036" s="136" t="s">
        <v>5773</v>
      </c>
      <c r="E4036" s="329" t="s">
        <v>172</v>
      </c>
      <c r="F4036" s="329" t="s">
        <v>121</v>
      </c>
      <c r="G4036" s="764">
        <v>54950000</v>
      </c>
      <c r="H4036" s="764">
        <v>54950000</v>
      </c>
      <c r="I4036" s="14">
        <v>1</v>
      </c>
    </row>
    <row r="4037" spans="1:10" s="8" customFormat="1" ht="30">
      <c r="A4037" s="1097"/>
      <c r="B4037" s="1141"/>
      <c r="C4037" s="134">
        <v>45311137</v>
      </c>
      <c r="D4037" s="135" t="s">
        <v>1446</v>
      </c>
      <c r="E4037" s="15" t="s">
        <v>126</v>
      </c>
      <c r="F4037" s="15" t="s">
        <v>121</v>
      </c>
      <c r="G4037" s="16">
        <v>29400000</v>
      </c>
      <c r="H4037" s="16">
        <v>29400000</v>
      </c>
      <c r="I4037" s="16">
        <v>1</v>
      </c>
    </row>
    <row r="4038" spans="1:10">
      <c r="A4038" s="1097"/>
      <c r="B4038" s="1044" t="s">
        <v>118</v>
      </c>
      <c r="C4038" s="1044"/>
      <c r="D4038" s="1044"/>
      <c r="E4038" s="1044"/>
      <c r="F4038" s="1044"/>
      <c r="G4038" s="1044"/>
      <c r="H4038" s="69">
        <v>666660</v>
      </c>
      <c r="I4038" s="69"/>
    </row>
    <row r="4039" spans="1:10">
      <c r="A4039" s="1097"/>
      <c r="B4039" s="506"/>
      <c r="C4039" s="763" t="s">
        <v>7872</v>
      </c>
      <c r="D4039" s="763" t="s">
        <v>531</v>
      </c>
      <c r="E4039" s="506" t="s">
        <v>120</v>
      </c>
      <c r="F4039" s="786" t="s">
        <v>121</v>
      </c>
      <c r="G4039" s="764">
        <v>516050</v>
      </c>
      <c r="H4039" s="764">
        <v>516050</v>
      </c>
      <c r="I4039" s="442">
        <v>1</v>
      </c>
    </row>
    <row r="4040" spans="1:10" s="8" customFormat="1" ht="135">
      <c r="A4040" s="1097"/>
      <c r="B4040" s="1048">
        <v>4251</v>
      </c>
      <c r="C4040" s="134">
        <v>71351540</v>
      </c>
      <c r="D4040" s="135" t="s">
        <v>1447</v>
      </c>
      <c r="E4040" s="15" t="s">
        <v>126</v>
      </c>
      <c r="F4040" s="15" t="s">
        <v>121</v>
      </c>
      <c r="G4040" s="16">
        <v>66660</v>
      </c>
      <c r="H4040" s="16">
        <v>66660</v>
      </c>
      <c r="I4040" s="16">
        <v>1</v>
      </c>
    </row>
    <row r="4041" spans="1:10" s="8" customFormat="1" ht="30">
      <c r="A4041" s="1097"/>
      <c r="B4041" s="1232">
        <v>5112</v>
      </c>
      <c r="C4041" s="136" t="s">
        <v>6153</v>
      </c>
      <c r="D4041" s="136" t="s">
        <v>5260</v>
      </c>
      <c r="E4041" s="364" t="s">
        <v>3120</v>
      </c>
      <c r="F4041" s="364" t="s">
        <v>121</v>
      </c>
      <c r="G4041" s="14">
        <v>200000</v>
      </c>
      <c r="H4041" s="14">
        <v>200000</v>
      </c>
      <c r="I4041" s="14">
        <v>1</v>
      </c>
      <c r="J4041"/>
    </row>
    <row r="4042" spans="1:10" s="8" customFormat="1" ht="45">
      <c r="A4042" s="1097"/>
      <c r="B4042" s="1233"/>
      <c r="C4042" s="134">
        <v>71351540</v>
      </c>
      <c r="D4042" s="135" t="s">
        <v>1448</v>
      </c>
      <c r="E4042" s="15" t="s">
        <v>126</v>
      </c>
      <c r="F4042" s="15" t="s">
        <v>121</v>
      </c>
      <c r="G4042" s="16">
        <v>600000</v>
      </c>
      <c r="H4042" s="16">
        <v>600000</v>
      </c>
      <c r="I4042" s="16">
        <v>1</v>
      </c>
    </row>
    <row r="4043" spans="1:10">
      <c r="A4043" s="1097"/>
      <c r="B4043" s="1070" t="s">
        <v>214</v>
      </c>
      <c r="C4043" s="1070"/>
      <c r="D4043" s="1070"/>
      <c r="E4043" s="1070"/>
      <c r="F4043" s="1070"/>
      <c r="G4043" s="1070"/>
      <c r="H4043" s="2">
        <v>4590000</v>
      </c>
      <c r="I4043" s="2"/>
    </row>
    <row r="4044" spans="1:10">
      <c r="A4044" s="1097"/>
      <c r="B4044" s="1044" t="s">
        <v>154</v>
      </c>
      <c r="C4044" s="1044"/>
      <c r="D4044" s="1044"/>
      <c r="E4044" s="1044"/>
      <c r="F4044" s="1044"/>
      <c r="G4044" s="1044"/>
      <c r="H4044" s="69">
        <v>4499962</v>
      </c>
      <c r="I4044" s="69"/>
    </row>
    <row r="4045" spans="1:10" s="8" customFormat="1" ht="30">
      <c r="A4045" s="1097"/>
      <c r="B4045" s="1048">
        <v>4251</v>
      </c>
      <c r="C4045" s="134">
        <v>45261124</v>
      </c>
      <c r="D4045" s="135" t="s">
        <v>216</v>
      </c>
      <c r="E4045" s="15" t="s">
        <v>149</v>
      </c>
      <c r="F4045" s="15" t="s">
        <v>121</v>
      </c>
      <c r="G4045" s="16">
        <v>4499962</v>
      </c>
      <c r="H4045" s="16">
        <v>4499962</v>
      </c>
      <c r="I4045" s="16">
        <v>1</v>
      </c>
    </row>
    <row r="4046" spans="1:10">
      <c r="A4046" s="1097"/>
      <c r="B4046" s="1044" t="s">
        <v>118</v>
      </c>
      <c r="C4046" s="1044"/>
      <c r="D4046" s="1044"/>
      <c r="E4046" s="1044"/>
      <c r="F4046" s="1044"/>
      <c r="G4046" s="1044"/>
      <c r="H4046" s="69">
        <v>90038</v>
      </c>
      <c r="I4046" s="69"/>
    </row>
    <row r="4047" spans="1:10" s="8" customFormat="1" ht="30">
      <c r="A4047" s="1097"/>
      <c r="B4047" s="1048">
        <v>4251</v>
      </c>
      <c r="C4047" s="134">
        <v>71351540</v>
      </c>
      <c r="D4047" s="135" t="s">
        <v>168</v>
      </c>
      <c r="E4047" s="15" t="s">
        <v>149</v>
      </c>
      <c r="F4047" s="15" t="s">
        <v>121</v>
      </c>
      <c r="G4047" s="16">
        <v>90038</v>
      </c>
      <c r="H4047" s="16">
        <v>90038</v>
      </c>
      <c r="I4047" s="16">
        <v>1</v>
      </c>
    </row>
    <row r="4048" spans="1:10">
      <c r="A4048" s="1097"/>
      <c r="B4048" s="1070" t="s">
        <v>217</v>
      </c>
      <c r="C4048" s="1070"/>
      <c r="D4048" s="1070"/>
      <c r="E4048" s="1070"/>
      <c r="F4048" s="1070"/>
      <c r="G4048" s="1070"/>
      <c r="H4048" s="2">
        <v>31768930</v>
      </c>
      <c r="I4048" s="2"/>
    </row>
    <row r="4049" spans="1:9">
      <c r="A4049" s="1097"/>
      <c r="B4049" s="1044" t="s">
        <v>11</v>
      </c>
      <c r="C4049" s="1044"/>
      <c r="D4049" s="1044"/>
      <c r="E4049" s="1044"/>
      <c r="F4049" s="1044"/>
      <c r="G4049" s="1044"/>
      <c r="H4049" s="69">
        <v>31768930</v>
      </c>
      <c r="I4049" s="69"/>
    </row>
    <row r="4050" spans="1:9">
      <c r="A4050" s="1097"/>
      <c r="B4050" s="1049">
        <v>4269</v>
      </c>
      <c r="C4050" s="136" t="s">
        <v>1449</v>
      </c>
      <c r="D4050" s="137" t="s">
        <v>1450</v>
      </c>
      <c r="E4050" s="12" t="s">
        <v>14</v>
      </c>
      <c r="F4050" s="12" t="s">
        <v>473</v>
      </c>
      <c r="G4050" s="14">
        <v>200000</v>
      </c>
      <c r="H4050" s="14">
        <v>200000</v>
      </c>
      <c r="I4050" s="14">
        <v>1</v>
      </c>
    </row>
    <row r="4051" spans="1:9">
      <c r="A4051" s="1097"/>
      <c r="B4051" s="1049"/>
      <c r="C4051" s="136" t="s">
        <v>1451</v>
      </c>
      <c r="D4051" s="137" t="s">
        <v>1452</v>
      </c>
      <c r="E4051" s="12" t="s">
        <v>14</v>
      </c>
      <c r="F4051" s="12" t="s">
        <v>473</v>
      </c>
      <c r="G4051" s="14">
        <v>200000</v>
      </c>
      <c r="H4051" s="14">
        <v>600000</v>
      </c>
      <c r="I4051" s="14">
        <v>3</v>
      </c>
    </row>
    <row r="4052" spans="1:9" ht="30">
      <c r="A4052" s="1097"/>
      <c r="B4052" s="1049"/>
      <c r="C4052" s="136" t="s">
        <v>1453</v>
      </c>
      <c r="D4052" s="137" t="s">
        <v>1454</v>
      </c>
      <c r="E4052" s="12" t="s">
        <v>14</v>
      </c>
      <c r="F4052" s="12" t="s">
        <v>469</v>
      </c>
      <c r="G4052" s="14">
        <v>2955</v>
      </c>
      <c r="H4052" s="14">
        <v>455070</v>
      </c>
      <c r="I4052" s="14">
        <v>154</v>
      </c>
    </row>
    <row r="4053" spans="1:9" ht="30">
      <c r="A4053" s="1097"/>
      <c r="B4053" s="1049"/>
      <c r="C4053" s="136" t="s">
        <v>1455</v>
      </c>
      <c r="D4053" s="137" t="s">
        <v>1456</v>
      </c>
      <c r="E4053" s="12" t="s">
        <v>14</v>
      </c>
      <c r="F4053" s="12" t="s">
        <v>469</v>
      </c>
      <c r="G4053" s="14">
        <v>4350</v>
      </c>
      <c r="H4053" s="14">
        <v>28266300</v>
      </c>
      <c r="I4053" s="14">
        <v>6498</v>
      </c>
    </row>
    <row r="4054" spans="1:9" ht="30">
      <c r="A4054" s="1097"/>
      <c r="B4054" s="1049"/>
      <c r="C4054" s="136" t="s">
        <v>1457</v>
      </c>
      <c r="D4054" s="137" t="s">
        <v>1458</v>
      </c>
      <c r="E4054" s="12" t="s">
        <v>14</v>
      </c>
      <c r="F4054" s="12" t="s">
        <v>469</v>
      </c>
      <c r="G4054" s="323">
        <v>3490</v>
      </c>
      <c r="H4054" s="323">
        <v>2247560</v>
      </c>
      <c r="I4054" s="323">
        <v>644</v>
      </c>
    </row>
    <row r="4055" spans="1:9" ht="36" customHeight="1">
      <c r="A4055" s="1097"/>
      <c r="B4055" s="1070" t="s">
        <v>228</v>
      </c>
      <c r="C4055" s="1070"/>
      <c r="D4055" s="1070"/>
      <c r="E4055" s="1070"/>
      <c r="F4055" s="1070"/>
      <c r="G4055" s="1070"/>
      <c r="H4055" s="2">
        <v>364806472</v>
      </c>
      <c r="I4055" s="2"/>
    </row>
    <row r="4056" spans="1:9">
      <c r="A4056" s="1097"/>
      <c r="B4056" s="1044" t="s">
        <v>11</v>
      </c>
      <c r="C4056" s="1044"/>
      <c r="D4056" s="1044"/>
      <c r="E4056" s="1044"/>
      <c r="F4056" s="1044"/>
      <c r="G4056" s="1044"/>
      <c r="H4056" s="69">
        <v>64753000</v>
      </c>
      <c r="I4056" s="69"/>
    </row>
    <row r="4057" spans="1:9" ht="30">
      <c r="A4057" s="1097"/>
      <c r="B4057" s="915"/>
      <c r="C4057" s="136" t="s">
        <v>5601</v>
      </c>
      <c r="D4057" s="137" t="s">
        <v>3990</v>
      </c>
      <c r="E4057" s="137" t="s">
        <v>14</v>
      </c>
      <c r="F4057" s="137" t="s">
        <v>15</v>
      </c>
      <c r="G4057" s="137">
        <v>69400</v>
      </c>
      <c r="H4057" s="283">
        <f>G4057*I4057</f>
        <v>2498400</v>
      </c>
      <c r="I4057" s="137">
        <v>36</v>
      </c>
    </row>
    <row r="4058" spans="1:9" s="8" customFormat="1" ht="30">
      <c r="A4058" s="1097"/>
      <c r="B4058" s="1049">
        <v>5129</v>
      </c>
      <c r="C4058" s="134">
        <v>34921440</v>
      </c>
      <c r="D4058" s="135" t="s">
        <v>1459</v>
      </c>
      <c r="E4058" s="15" t="s">
        <v>14</v>
      </c>
      <c r="F4058" s="15" t="s">
        <v>15</v>
      </c>
      <c r="G4058" s="16">
        <v>25000</v>
      </c>
      <c r="H4058" s="16">
        <v>2500000</v>
      </c>
      <c r="I4058" s="16">
        <v>100</v>
      </c>
    </row>
    <row r="4059" spans="1:9" s="8" customFormat="1">
      <c r="A4059" s="1097"/>
      <c r="B4059" s="1049"/>
      <c r="C4059" s="697" t="s">
        <v>7623</v>
      </c>
      <c r="D4059" s="697" t="s">
        <v>7624</v>
      </c>
      <c r="E4059" s="137" t="s">
        <v>14</v>
      </c>
      <c r="F4059" s="137" t="s">
        <v>15</v>
      </c>
      <c r="G4059" s="1001">
        <v>450000</v>
      </c>
      <c r="H4059" s="1002">
        <v>3150</v>
      </c>
      <c r="I4059" s="707">
        <v>7</v>
      </c>
    </row>
    <row r="4060" spans="1:9" s="8" customFormat="1">
      <c r="A4060" s="1097"/>
      <c r="B4060" s="1049"/>
      <c r="C4060" s="697" t="s">
        <v>7625</v>
      </c>
      <c r="D4060" s="697" t="s">
        <v>7624</v>
      </c>
      <c r="E4060" s="137" t="s">
        <v>14</v>
      </c>
      <c r="F4060" s="137" t="s">
        <v>15</v>
      </c>
      <c r="G4060" s="1001">
        <v>750000</v>
      </c>
      <c r="H4060" s="1002">
        <v>5250</v>
      </c>
      <c r="I4060" s="707">
        <v>7</v>
      </c>
    </row>
    <row r="4061" spans="1:9" s="8" customFormat="1">
      <c r="A4061" s="1097"/>
      <c r="B4061" s="1049"/>
      <c r="C4061" s="697" t="s">
        <v>7622</v>
      </c>
      <c r="D4061" s="697" t="s">
        <v>3990</v>
      </c>
      <c r="E4061" s="137" t="s">
        <v>14</v>
      </c>
      <c r="F4061" s="137" t="s">
        <v>15</v>
      </c>
      <c r="G4061" s="707">
        <v>70000</v>
      </c>
      <c r="H4061" s="709">
        <v>4060</v>
      </c>
      <c r="I4061" s="707">
        <v>58</v>
      </c>
    </row>
    <row r="4062" spans="1:9" s="8" customFormat="1">
      <c r="A4062" s="1097"/>
      <c r="B4062" s="1049"/>
      <c r="C4062" s="432" t="s">
        <v>7408</v>
      </c>
      <c r="D4062" s="432" t="s">
        <v>3991</v>
      </c>
      <c r="E4062" s="137" t="s">
        <v>14</v>
      </c>
      <c r="F4062" s="137" t="s">
        <v>15</v>
      </c>
      <c r="G4062" s="97">
        <v>60000</v>
      </c>
      <c r="H4062" s="380">
        <v>9000</v>
      </c>
      <c r="I4062" s="97">
        <v>150</v>
      </c>
    </row>
    <row r="4063" spans="1:9" s="8" customFormat="1">
      <c r="A4063" s="1097"/>
      <c r="B4063" s="1049"/>
      <c r="C4063" s="432" t="s">
        <v>7409</v>
      </c>
      <c r="D4063" s="432" t="s">
        <v>3990</v>
      </c>
      <c r="E4063" s="137" t="s">
        <v>14</v>
      </c>
      <c r="F4063" s="137" t="s">
        <v>15</v>
      </c>
      <c r="G4063" s="97">
        <v>24000</v>
      </c>
      <c r="H4063" s="380">
        <v>2400</v>
      </c>
      <c r="I4063" s="97">
        <v>100</v>
      </c>
    </row>
    <row r="4064" spans="1:9" s="8" customFormat="1">
      <c r="A4064" s="1097"/>
      <c r="B4064" s="1049"/>
      <c r="C4064" s="697" t="s">
        <v>7614</v>
      </c>
      <c r="D4064" s="697" t="s">
        <v>7410</v>
      </c>
      <c r="E4064" s="137" t="s">
        <v>14</v>
      </c>
      <c r="F4064" s="137" t="s">
        <v>15</v>
      </c>
      <c r="G4064" s="1001">
        <v>1852150</v>
      </c>
      <c r="H4064" s="1002">
        <v>3704.3</v>
      </c>
      <c r="I4064" s="707">
        <v>2</v>
      </c>
    </row>
    <row r="4065" spans="1:9" s="8" customFormat="1">
      <c r="A4065" s="1097"/>
      <c r="B4065" s="1049"/>
      <c r="C4065" s="697" t="s">
        <v>7615</v>
      </c>
      <c r="D4065" s="697" t="s">
        <v>7410</v>
      </c>
      <c r="E4065" s="137" t="s">
        <v>14</v>
      </c>
      <c r="F4065" s="137" t="s">
        <v>15</v>
      </c>
      <c r="G4065" s="1001">
        <v>2977100</v>
      </c>
      <c r="H4065" s="1002">
        <v>2977.1</v>
      </c>
      <c r="I4065" s="707">
        <v>1</v>
      </c>
    </row>
    <row r="4066" spans="1:9" s="8" customFormat="1">
      <c r="A4066" s="1097"/>
      <c r="B4066" s="1049"/>
      <c r="C4066" s="697" t="s">
        <v>7616</v>
      </c>
      <c r="D4066" s="697" t="s">
        <v>7410</v>
      </c>
      <c r="E4066" s="137" t="s">
        <v>14</v>
      </c>
      <c r="F4066" s="137" t="s">
        <v>15</v>
      </c>
      <c r="G4066" s="1001">
        <v>1447200</v>
      </c>
      <c r="H4066" s="1002">
        <v>1447.2</v>
      </c>
      <c r="I4066" s="707">
        <v>1</v>
      </c>
    </row>
    <row r="4067" spans="1:9" s="8" customFormat="1">
      <c r="A4067" s="1097"/>
      <c r="B4067" s="1049"/>
      <c r="C4067" s="697" t="s">
        <v>7617</v>
      </c>
      <c r="D4067" s="697" t="s">
        <v>7410</v>
      </c>
      <c r="E4067" s="137" t="s">
        <v>14</v>
      </c>
      <c r="F4067" s="137" t="s">
        <v>15</v>
      </c>
      <c r="G4067" s="1001">
        <v>1733100</v>
      </c>
      <c r="H4067" s="1002">
        <v>1733.1</v>
      </c>
      <c r="I4067" s="707">
        <v>1</v>
      </c>
    </row>
    <row r="4068" spans="1:9" s="8" customFormat="1">
      <c r="A4068" s="1097"/>
      <c r="B4068" s="1049"/>
      <c r="C4068" s="697" t="s">
        <v>7618</v>
      </c>
      <c r="D4068" s="697" t="s">
        <v>7410</v>
      </c>
      <c r="E4068" s="137" t="s">
        <v>14</v>
      </c>
      <c r="F4068" s="137" t="s">
        <v>15</v>
      </c>
      <c r="G4068" s="1001">
        <v>897200</v>
      </c>
      <c r="H4068" s="1002">
        <v>2691.6</v>
      </c>
      <c r="I4068" s="707">
        <v>3</v>
      </c>
    </row>
    <row r="4069" spans="1:9" s="8" customFormat="1">
      <c r="A4069" s="1097"/>
      <c r="B4069" s="1049"/>
      <c r="C4069" s="697" t="s">
        <v>7619</v>
      </c>
      <c r="D4069" s="697" t="s">
        <v>7410</v>
      </c>
      <c r="E4069" s="137" t="s">
        <v>14</v>
      </c>
      <c r="F4069" s="137" t="s">
        <v>15</v>
      </c>
      <c r="G4069" s="1001">
        <v>760500</v>
      </c>
      <c r="H4069" s="1002">
        <v>760.5</v>
      </c>
      <c r="I4069" s="707">
        <v>1</v>
      </c>
    </row>
    <row r="4070" spans="1:9" s="8" customFormat="1">
      <c r="A4070" s="1097"/>
      <c r="B4070" s="1049"/>
      <c r="C4070" s="697" t="s">
        <v>7620</v>
      </c>
      <c r="D4070" s="697" t="s">
        <v>7410</v>
      </c>
      <c r="E4070" s="137" t="s">
        <v>14</v>
      </c>
      <c r="F4070" s="137" t="s">
        <v>15</v>
      </c>
      <c r="G4070" s="1001">
        <v>1686200</v>
      </c>
      <c r="H4070" s="1002">
        <v>1686.2</v>
      </c>
      <c r="I4070" s="707">
        <v>1</v>
      </c>
    </row>
    <row r="4071" spans="1:9" s="8" customFormat="1" ht="30">
      <c r="A4071" s="1097"/>
      <c r="B4071" s="1049"/>
      <c r="C4071" s="136" t="s">
        <v>5527</v>
      </c>
      <c r="D4071" s="137" t="s">
        <v>560</v>
      </c>
      <c r="E4071" s="137" t="s">
        <v>14</v>
      </c>
      <c r="F4071" s="137" t="s">
        <v>15</v>
      </c>
      <c r="G4071" s="14">
        <v>24000</v>
      </c>
      <c r="H4071" s="14">
        <f>G4071*I4071</f>
        <v>1800000</v>
      </c>
      <c r="I4071" s="14">
        <v>75</v>
      </c>
    </row>
    <row r="4072" spans="1:9">
      <c r="A4072" s="1097"/>
      <c r="B4072" s="1049"/>
      <c r="C4072" s="136" t="s">
        <v>1460</v>
      </c>
      <c r="D4072" s="137" t="s">
        <v>1461</v>
      </c>
      <c r="E4072" s="12" t="s">
        <v>14</v>
      </c>
      <c r="F4072" s="12" t="s">
        <v>15</v>
      </c>
      <c r="G4072" s="14">
        <v>170000</v>
      </c>
      <c r="H4072" s="14">
        <v>340000</v>
      </c>
      <c r="I4072" s="14">
        <v>2</v>
      </c>
    </row>
    <row r="4073" spans="1:9">
      <c r="A4073" s="1097"/>
      <c r="B4073" s="1049"/>
      <c r="C4073" s="136" t="s">
        <v>1462</v>
      </c>
      <c r="D4073" s="137" t="s">
        <v>1463</v>
      </c>
      <c r="E4073" s="12" t="s">
        <v>14</v>
      </c>
      <c r="F4073" s="12" t="s">
        <v>15</v>
      </c>
      <c r="G4073" s="14">
        <v>195000</v>
      </c>
      <c r="H4073" s="14">
        <v>585000</v>
      </c>
      <c r="I4073" s="14">
        <v>3</v>
      </c>
    </row>
    <row r="4074" spans="1:9">
      <c r="A4074" s="1097"/>
      <c r="B4074" s="1049"/>
      <c r="C4074" s="136" t="s">
        <v>1464</v>
      </c>
      <c r="D4074" s="137" t="s">
        <v>1465</v>
      </c>
      <c r="E4074" s="12" t="s">
        <v>14</v>
      </c>
      <c r="F4074" s="12" t="s">
        <v>15</v>
      </c>
      <c r="G4074" s="14">
        <v>160000</v>
      </c>
      <c r="H4074" s="14">
        <v>480000</v>
      </c>
      <c r="I4074" s="702">
        <v>3</v>
      </c>
    </row>
    <row r="4075" spans="1:9">
      <c r="A4075" s="1097"/>
      <c r="B4075" s="1049"/>
      <c r="C4075" s="136" t="s">
        <v>1466</v>
      </c>
      <c r="D4075" s="137" t="s">
        <v>1467</v>
      </c>
      <c r="E4075" s="12" t="s">
        <v>14</v>
      </c>
      <c r="F4075" s="12" t="s">
        <v>15</v>
      </c>
      <c r="G4075" s="702">
        <v>155000</v>
      </c>
      <c r="H4075" s="14">
        <v>310000</v>
      </c>
      <c r="I4075" s="702">
        <v>2</v>
      </c>
    </row>
    <row r="4076" spans="1:9">
      <c r="A4076" s="1097"/>
      <c r="B4076" s="1049"/>
      <c r="C4076" s="697" t="s">
        <v>7606</v>
      </c>
      <c r="D4076" s="432" t="s">
        <v>7507</v>
      </c>
      <c r="E4076" s="673" t="s">
        <v>14</v>
      </c>
      <c r="F4076" s="673" t="s">
        <v>15</v>
      </c>
      <c r="G4076" s="702">
        <v>187200</v>
      </c>
      <c r="H4076" s="709">
        <v>187.2</v>
      </c>
      <c r="I4076" s="702">
        <v>1</v>
      </c>
    </row>
    <row r="4077" spans="1:9">
      <c r="A4077" s="1097"/>
      <c r="B4077" s="1049"/>
      <c r="C4077" s="697" t="s">
        <v>7607</v>
      </c>
      <c r="D4077" s="432" t="s">
        <v>7507</v>
      </c>
      <c r="E4077" s="673" t="s">
        <v>14</v>
      </c>
      <c r="F4077" s="673" t="s">
        <v>15</v>
      </c>
      <c r="G4077" s="702">
        <v>184500</v>
      </c>
      <c r="H4077" s="709">
        <v>553.5</v>
      </c>
      <c r="I4077" s="702">
        <v>3</v>
      </c>
    </row>
    <row r="4078" spans="1:9">
      <c r="A4078" s="1097"/>
      <c r="B4078" s="1049"/>
      <c r="C4078" s="697" t="s">
        <v>7608</v>
      </c>
      <c r="D4078" s="697" t="s">
        <v>7508</v>
      </c>
      <c r="E4078" s="673" t="s">
        <v>14</v>
      </c>
      <c r="F4078" s="673" t="s">
        <v>15</v>
      </c>
      <c r="G4078" s="702">
        <v>264600</v>
      </c>
      <c r="H4078" s="709">
        <v>1587.6</v>
      </c>
      <c r="I4078" s="702">
        <v>6</v>
      </c>
    </row>
    <row r="4079" spans="1:9">
      <c r="A4079" s="1097"/>
      <c r="B4079" s="1049"/>
      <c r="C4079" s="697" t="s">
        <v>7609</v>
      </c>
      <c r="D4079" s="432" t="s">
        <v>7507</v>
      </c>
      <c r="E4079" s="673" t="s">
        <v>14</v>
      </c>
      <c r="F4079" s="673" t="s">
        <v>15</v>
      </c>
      <c r="G4079" s="702">
        <v>148500</v>
      </c>
      <c r="H4079" s="709">
        <v>2970</v>
      </c>
      <c r="I4079" s="702">
        <v>20</v>
      </c>
    </row>
    <row r="4080" spans="1:9">
      <c r="A4080" s="1097"/>
      <c r="B4080" s="1049"/>
      <c r="C4080" s="697" t="s">
        <v>7610</v>
      </c>
      <c r="D4080" s="432" t="s">
        <v>7507</v>
      </c>
      <c r="E4080" s="673" t="s">
        <v>14</v>
      </c>
      <c r="F4080" s="673" t="s">
        <v>15</v>
      </c>
      <c r="G4080" s="702">
        <v>160200</v>
      </c>
      <c r="H4080" s="709">
        <v>1602</v>
      </c>
      <c r="I4080" s="702">
        <v>10</v>
      </c>
    </row>
    <row r="4081" spans="1:9">
      <c r="A4081" s="1097"/>
      <c r="B4081" s="1049"/>
      <c r="C4081" s="697" t="s">
        <v>7611</v>
      </c>
      <c r="D4081" s="432" t="s">
        <v>7507</v>
      </c>
      <c r="E4081" s="673" t="s">
        <v>14</v>
      </c>
      <c r="F4081" s="673" t="s">
        <v>15</v>
      </c>
      <c r="G4081" s="702">
        <v>147600</v>
      </c>
      <c r="H4081" s="709">
        <v>885.6</v>
      </c>
      <c r="I4081" s="702">
        <v>6</v>
      </c>
    </row>
    <row r="4082" spans="1:9">
      <c r="A4082" s="1097"/>
      <c r="B4082" s="1049"/>
      <c r="C4082" s="697" t="s">
        <v>7612</v>
      </c>
      <c r="D4082" s="432" t="s">
        <v>7507</v>
      </c>
      <c r="E4082" s="673" t="s">
        <v>14</v>
      </c>
      <c r="F4082" s="673" t="s">
        <v>15</v>
      </c>
      <c r="G4082" s="702">
        <v>161100</v>
      </c>
      <c r="H4082" s="709">
        <v>805.5</v>
      </c>
      <c r="I4082" s="702">
        <v>5</v>
      </c>
    </row>
    <row r="4083" spans="1:9">
      <c r="A4083" s="1097"/>
      <c r="B4083" s="1049"/>
      <c r="C4083" s="697" t="s">
        <v>7613</v>
      </c>
      <c r="D4083" s="432" t="s">
        <v>7507</v>
      </c>
      <c r="E4083" s="673" t="s">
        <v>14</v>
      </c>
      <c r="F4083" s="673" t="s">
        <v>15</v>
      </c>
      <c r="G4083" s="702">
        <v>151200</v>
      </c>
      <c r="H4083" s="709">
        <v>2116.8000000000002</v>
      </c>
      <c r="I4083" s="702">
        <v>14</v>
      </c>
    </row>
    <row r="4084" spans="1:9">
      <c r="A4084" s="1097"/>
      <c r="B4084" s="1049"/>
      <c r="C4084" s="136" t="s">
        <v>1468</v>
      </c>
      <c r="D4084" s="137" t="s">
        <v>1469</v>
      </c>
      <c r="E4084" s="12" t="s">
        <v>14</v>
      </c>
      <c r="F4084" s="12" t="s">
        <v>15</v>
      </c>
      <c r="G4084" s="702">
        <v>160000</v>
      </c>
      <c r="H4084" s="14">
        <v>160000</v>
      </c>
      <c r="I4084" s="702">
        <v>1</v>
      </c>
    </row>
    <row r="4085" spans="1:9">
      <c r="A4085" s="1097"/>
      <c r="B4085" s="1049"/>
      <c r="C4085" s="136" t="s">
        <v>1470</v>
      </c>
      <c r="D4085" s="137" t="s">
        <v>1471</v>
      </c>
      <c r="E4085" s="12" t="s">
        <v>14</v>
      </c>
      <c r="F4085" s="12" t="s">
        <v>15</v>
      </c>
      <c r="G4085" s="702">
        <v>284000</v>
      </c>
      <c r="H4085" s="14">
        <v>284000</v>
      </c>
      <c r="I4085" s="702">
        <v>1</v>
      </c>
    </row>
    <row r="4086" spans="1:9">
      <c r="A4086" s="1097"/>
      <c r="B4086" s="1049"/>
      <c r="C4086" s="136" t="s">
        <v>1472</v>
      </c>
      <c r="D4086" s="137" t="s">
        <v>1473</v>
      </c>
      <c r="E4086" s="12" t="s">
        <v>14</v>
      </c>
      <c r="F4086" s="12" t="s">
        <v>15</v>
      </c>
      <c r="G4086" s="702">
        <v>284000</v>
      </c>
      <c r="H4086" s="14">
        <v>284000</v>
      </c>
      <c r="I4086" s="702">
        <v>1</v>
      </c>
    </row>
    <row r="4087" spans="1:9">
      <c r="A4087" s="1097"/>
      <c r="B4087" s="1049"/>
      <c r="C4087" s="136" t="s">
        <v>1474</v>
      </c>
      <c r="D4087" s="137" t="s">
        <v>1475</v>
      </c>
      <c r="E4087" s="12" t="s">
        <v>14</v>
      </c>
      <c r="F4087" s="12" t="s">
        <v>15</v>
      </c>
      <c r="G4087" s="14">
        <v>180000</v>
      </c>
      <c r="H4087" s="14">
        <v>540000</v>
      </c>
      <c r="I4087" s="702">
        <v>3</v>
      </c>
    </row>
    <row r="4088" spans="1:9">
      <c r="A4088" s="1097"/>
      <c r="B4088" s="1049"/>
      <c r="C4088" s="697" t="s">
        <v>7593</v>
      </c>
      <c r="D4088" s="137" t="s">
        <v>7410</v>
      </c>
      <c r="E4088" s="137" t="s">
        <v>14</v>
      </c>
      <c r="F4088" s="137" t="s">
        <v>15</v>
      </c>
      <c r="G4088" s="14">
        <v>1852200</v>
      </c>
      <c r="H4088" s="709">
        <v>1852.2</v>
      </c>
      <c r="I4088" s="14">
        <v>1</v>
      </c>
    </row>
    <row r="4089" spans="1:9">
      <c r="A4089" s="1097"/>
      <c r="B4089" s="1049"/>
      <c r="C4089" s="697" t="s">
        <v>7594</v>
      </c>
      <c r="D4089" s="137" t="s">
        <v>7410</v>
      </c>
      <c r="E4089" s="137" t="s">
        <v>14</v>
      </c>
      <c r="F4089" s="137" t="s">
        <v>15</v>
      </c>
      <c r="G4089" s="14">
        <v>1686600</v>
      </c>
      <c r="H4089" s="709">
        <v>3373.2</v>
      </c>
      <c r="I4089" s="14">
        <v>2</v>
      </c>
    </row>
    <row r="4090" spans="1:9">
      <c r="A4090" s="1097"/>
      <c r="B4090" s="1049"/>
      <c r="C4090" s="697" t="s">
        <v>7595</v>
      </c>
      <c r="D4090" s="137" t="s">
        <v>7410</v>
      </c>
      <c r="E4090" s="137" t="s">
        <v>14</v>
      </c>
      <c r="F4090" s="137" t="s">
        <v>15</v>
      </c>
      <c r="G4090" s="14">
        <v>898200</v>
      </c>
      <c r="H4090" s="709">
        <v>2694.6</v>
      </c>
      <c r="I4090" s="14">
        <v>3</v>
      </c>
    </row>
    <row r="4091" spans="1:9">
      <c r="A4091" s="1097"/>
      <c r="B4091" s="1049"/>
      <c r="C4091" s="697" t="s">
        <v>7596</v>
      </c>
      <c r="D4091" s="137" t="s">
        <v>7410</v>
      </c>
      <c r="E4091" s="137" t="s">
        <v>14</v>
      </c>
      <c r="F4091" s="137" t="s">
        <v>15</v>
      </c>
      <c r="G4091" s="14">
        <v>1209600</v>
      </c>
      <c r="H4091" s="709">
        <v>2419.1999999999998</v>
      </c>
      <c r="I4091" s="14">
        <v>2</v>
      </c>
    </row>
    <row r="4092" spans="1:9">
      <c r="A4092" s="1097"/>
      <c r="B4092" s="1049"/>
      <c r="C4092" s="697" t="s">
        <v>7597</v>
      </c>
      <c r="D4092" s="137" t="s">
        <v>7410</v>
      </c>
      <c r="E4092" s="137" t="s">
        <v>14</v>
      </c>
      <c r="F4092" s="137" t="s">
        <v>15</v>
      </c>
      <c r="G4092" s="14">
        <v>1460700</v>
      </c>
      <c r="H4092" s="709">
        <v>1460.7</v>
      </c>
      <c r="I4092" s="14">
        <v>1</v>
      </c>
    </row>
    <row r="4093" spans="1:9">
      <c r="A4093" s="1097"/>
      <c r="B4093" s="1049"/>
      <c r="C4093" s="697" t="s">
        <v>7598</v>
      </c>
      <c r="D4093" s="137" t="s">
        <v>7410</v>
      </c>
      <c r="E4093" s="137" t="s">
        <v>14</v>
      </c>
      <c r="F4093" s="137" t="s">
        <v>15</v>
      </c>
      <c r="G4093" s="14">
        <v>760500</v>
      </c>
      <c r="H4093" s="709">
        <v>1521</v>
      </c>
      <c r="I4093" s="14">
        <v>2</v>
      </c>
    </row>
    <row r="4094" spans="1:9">
      <c r="A4094" s="1097"/>
      <c r="B4094" s="1049"/>
      <c r="C4094" s="697" t="s">
        <v>7599</v>
      </c>
      <c r="D4094" s="137" t="s">
        <v>7410</v>
      </c>
      <c r="E4094" s="137" t="s">
        <v>14</v>
      </c>
      <c r="F4094" s="137" t="s">
        <v>15</v>
      </c>
      <c r="G4094" s="14">
        <v>1733400</v>
      </c>
      <c r="H4094" s="709">
        <v>1733.4</v>
      </c>
      <c r="I4094" s="14">
        <v>1</v>
      </c>
    </row>
    <row r="4095" spans="1:9">
      <c r="A4095" s="1097"/>
      <c r="B4095" s="1049"/>
      <c r="C4095" s="697" t="s">
        <v>7600</v>
      </c>
      <c r="D4095" s="137" t="s">
        <v>7410</v>
      </c>
      <c r="E4095" s="137" t="s">
        <v>14</v>
      </c>
      <c r="F4095" s="137" t="s">
        <v>15</v>
      </c>
      <c r="G4095" s="14">
        <v>2997100</v>
      </c>
      <c r="H4095" s="709">
        <v>2997.1</v>
      </c>
      <c r="I4095" s="14">
        <v>1</v>
      </c>
    </row>
    <row r="4096" spans="1:9">
      <c r="A4096" s="1097"/>
      <c r="B4096" s="1049"/>
      <c r="C4096" s="697" t="s">
        <v>7601</v>
      </c>
      <c r="D4096" s="137" t="s">
        <v>7410</v>
      </c>
      <c r="E4096" s="137" t="s">
        <v>14</v>
      </c>
      <c r="F4096" s="137" t="s">
        <v>15</v>
      </c>
      <c r="G4096" s="14">
        <v>1447200</v>
      </c>
      <c r="H4096" s="709">
        <v>1447.2</v>
      </c>
      <c r="I4096" s="14">
        <v>1</v>
      </c>
    </row>
    <row r="4097" spans="1:9">
      <c r="A4097" s="1097"/>
      <c r="B4097" s="1049"/>
      <c r="C4097" s="697" t="s">
        <v>7602</v>
      </c>
      <c r="D4097" s="137" t="s">
        <v>7410</v>
      </c>
      <c r="E4097" s="137" t="s">
        <v>14</v>
      </c>
      <c r="F4097" s="137" t="s">
        <v>15</v>
      </c>
      <c r="G4097" s="14">
        <v>697500</v>
      </c>
      <c r="H4097" s="709">
        <v>697.5</v>
      </c>
      <c r="I4097" s="14">
        <v>1</v>
      </c>
    </row>
    <row r="4098" spans="1:9">
      <c r="A4098" s="1097"/>
      <c r="B4098" s="1049"/>
      <c r="C4098" s="697" t="s">
        <v>7603</v>
      </c>
      <c r="D4098" s="137" t="s">
        <v>7410</v>
      </c>
      <c r="E4098" s="137" t="s">
        <v>14</v>
      </c>
      <c r="F4098" s="137" t="s">
        <v>15</v>
      </c>
      <c r="G4098" s="14">
        <v>1385100</v>
      </c>
      <c r="H4098" s="709">
        <v>1385.1</v>
      </c>
      <c r="I4098" s="14">
        <v>1</v>
      </c>
    </row>
    <row r="4099" spans="1:9">
      <c r="A4099" s="1097"/>
      <c r="B4099" s="1049"/>
      <c r="C4099" s="697" t="s">
        <v>7604</v>
      </c>
      <c r="D4099" s="137" t="s">
        <v>7410</v>
      </c>
      <c r="E4099" s="137" t="s">
        <v>14</v>
      </c>
      <c r="F4099" s="137" t="s">
        <v>15</v>
      </c>
      <c r="G4099" s="14">
        <v>978300</v>
      </c>
      <c r="H4099" s="709">
        <v>978.3</v>
      </c>
      <c r="I4099" s="14">
        <v>1</v>
      </c>
    </row>
    <row r="4100" spans="1:9">
      <c r="A4100" s="1097"/>
      <c r="B4100" s="1049"/>
      <c r="C4100" s="697" t="s">
        <v>7605</v>
      </c>
      <c r="D4100" s="137" t="s">
        <v>7410</v>
      </c>
      <c r="E4100" s="137" t="s">
        <v>14</v>
      </c>
      <c r="F4100" s="137" t="s">
        <v>15</v>
      </c>
      <c r="G4100" s="14">
        <v>1519200</v>
      </c>
      <c r="H4100" s="709">
        <v>1519.2</v>
      </c>
      <c r="I4100" s="14">
        <v>1</v>
      </c>
    </row>
    <row r="4101" spans="1:9">
      <c r="A4101" s="1097"/>
      <c r="B4101" s="1049"/>
      <c r="C4101" s="136" t="s">
        <v>1476</v>
      </c>
      <c r="D4101" s="137" t="s">
        <v>1477</v>
      </c>
      <c r="E4101" s="12" t="s">
        <v>14</v>
      </c>
      <c r="F4101" s="12" t="s">
        <v>15</v>
      </c>
      <c r="G4101" s="14">
        <v>170000</v>
      </c>
      <c r="H4101" s="14">
        <v>340000</v>
      </c>
      <c r="I4101" s="14">
        <v>2</v>
      </c>
    </row>
    <row r="4102" spans="1:9">
      <c r="A4102" s="1097"/>
      <c r="B4102" s="1049"/>
      <c r="C4102" s="136" t="s">
        <v>1478</v>
      </c>
      <c r="D4102" s="137" t="s">
        <v>1479</v>
      </c>
      <c r="E4102" s="12" t="s">
        <v>14</v>
      </c>
      <c r="F4102" s="12" t="s">
        <v>15</v>
      </c>
      <c r="G4102" s="14">
        <v>160000</v>
      </c>
      <c r="H4102" s="14">
        <v>320000</v>
      </c>
      <c r="I4102" s="14">
        <v>2</v>
      </c>
    </row>
    <row r="4103" spans="1:9">
      <c r="A4103" s="1097"/>
      <c r="B4103" s="1049"/>
      <c r="C4103" s="136" t="s">
        <v>1480</v>
      </c>
      <c r="D4103" s="137" t="s">
        <v>1481</v>
      </c>
      <c r="E4103" s="12" t="s">
        <v>14</v>
      </c>
      <c r="F4103" s="12" t="s">
        <v>15</v>
      </c>
      <c r="G4103" s="14">
        <v>195000</v>
      </c>
      <c r="H4103" s="14">
        <v>195000</v>
      </c>
      <c r="I4103" s="14">
        <v>1</v>
      </c>
    </row>
    <row r="4104" spans="1:9">
      <c r="A4104" s="1097"/>
      <c r="B4104" s="1049"/>
      <c r="C4104" s="136" t="s">
        <v>1482</v>
      </c>
      <c r="D4104" s="137" t="s">
        <v>1483</v>
      </c>
      <c r="E4104" s="12" t="s">
        <v>14</v>
      </c>
      <c r="F4104" s="12" t="s">
        <v>15</v>
      </c>
      <c r="G4104" s="14">
        <v>170000</v>
      </c>
      <c r="H4104" s="14">
        <v>680000</v>
      </c>
      <c r="I4104" s="14">
        <v>4</v>
      </c>
    </row>
    <row r="4105" spans="1:9">
      <c r="A4105" s="1097"/>
      <c r="B4105" s="1049"/>
      <c r="C4105" s="136" t="s">
        <v>1484</v>
      </c>
      <c r="D4105" s="137" t="s">
        <v>1485</v>
      </c>
      <c r="E4105" s="12" t="s">
        <v>14</v>
      </c>
      <c r="F4105" s="12" t="s">
        <v>15</v>
      </c>
      <c r="G4105" s="14">
        <v>160000</v>
      </c>
      <c r="H4105" s="14">
        <v>320000</v>
      </c>
      <c r="I4105" s="14">
        <v>2</v>
      </c>
    </row>
    <row r="4106" spans="1:9">
      <c r="A4106" s="1097"/>
      <c r="B4106" s="1049"/>
      <c r="C4106" s="136" t="s">
        <v>1486</v>
      </c>
      <c r="D4106" s="137" t="s">
        <v>1487</v>
      </c>
      <c r="E4106" s="12" t="s">
        <v>14</v>
      </c>
      <c r="F4106" s="12" t="s">
        <v>15</v>
      </c>
      <c r="G4106" s="14">
        <v>155000</v>
      </c>
      <c r="H4106" s="14">
        <v>155000</v>
      </c>
      <c r="I4106" s="14">
        <v>1</v>
      </c>
    </row>
    <row r="4107" spans="1:9">
      <c r="A4107" s="1097"/>
      <c r="B4107" s="1049"/>
      <c r="C4107" s="136" t="s">
        <v>1488</v>
      </c>
      <c r="D4107" s="137" t="s">
        <v>1489</v>
      </c>
      <c r="E4107" s="12" t="s">
        <v>14</v>
      </c>
      <c r="F4107" s="12" t="s">
        <v>15</v>
      </c>
      <c r="G4107" s="14">
        <v>160000</v>
      </c>
      <c r="H4107" s="14">
        <v>1280000</v>
      </c>
      <c r="I4107" s="14">
        <v>8</v>
      </c>
    </row>
    <row r="4108" spans="1:9">
      <c r="A4108" s="1097"/>
      <c r="B4108" s="1049"/>
      <c r="C4108" s="136" t="s">
        <v>1490</v>
      </c>
      <c r="D4108" s="137" t="s">
        <v>1491</v>
      </c>
      <c r="E4108" s="12" t="s">
        <v>14</v>
      </c>
      <c r="F4108" s="12" t="s">
        <v>15</v>
      </c>
      <c r="G4108" s="14">
        <v>225000</v>
      </c>
      <c r="H4108" s="14">
        <v>450000</v>
      </c>
      <c r="I4108" s="14">
        <v>2</v>
      </c>
    </row>
    <row r="4109" spans="1:9">
      <c r="A4109" s="1097"/>
      <c r="B4109" s="1049"/>
      <c r="C4109" s="136" t="s">
        <v>1492</v>
      </c>
      <c r="D4109" s="137" t="s">
        <v>1493</v>
      </c>
      <c r="E4109" s="12" t="s">
        <v>14</v>
      </c>
      <c r="F4109" s="12" t="s">
        <v>15</v>
      </c>
      <c r="G4109" s="14">
        <v>1830000</v>
      </c>
      <c r="H4109" s="14">
        <v>1830000</v>
      </c>
      <c r="I4109" s="14">
        <v>1</v>
      </c>
    </row>
    <row r="4110" spans="1:9">
      <c r="A4110" s="1097"/>
      <c r="B4110" s="1049"/>
      <c r="C4110" s="136" t="s">
        <v>1494</v>
      </c>
      <c r="D4110" s="137" t="s">
        <v>1493</v>
      </c>
      <c r="E4110" s="12" t="s">
        <v>14</v>
      </c>
      <c r="F4110" s="12" t="s">
        <v>15</v>
      </c>
      <c r="G4110" s="14">
        <v>735000</v>
      </c>
      <c r="H4110" s="14">
        <v>735000</v>
      </c>
      <c r="I4110" s="14">
        <v>1</v>
      </c>
    </row>
    <row r="4111" spans="1:9">
      <c r="A4111" s="1097"/>
      <c r="B4111" s="1049"/>
      <c r="C4111" s="136" t="s">
        <v>1495</v>
      </c>
      <c r="D4111" s="137" t="s">
        <v>1493</v>
      </c>
      <c r="E4111" s="12" t="s">
        <v>14</v>
      </c>
      <c r="F4111" s="12" t="s">
        <v>15</v>
      </c>
      <c r="G4111" s="14">
        <v>800000</v>
      </c>
      <c r="H4111" s="14">
        <v>1600000</v>
      </c>
      <c r="I4111" s="14">
        <v>2</v>
      </c>
    </row>
    <row r="4112" spans="1:9">
      <c r="A4112" s="1097"/>
      <c r="B4112" s="1049"/>
      <c r="C4112" s="136" t="s">
        <v>1496</v>
      </c>
      <c r="D4112" s="137" t="s">
        <v>1493</v>
      </c>
      <c r="E4112" s="12" t="s">
        <v>14</v>
      </c>
      <c r="F4112" s="12" t="s">
        <v>15</v>
      </c>
      <c r="G4112" s="14">
        <v>1780000</v>
      </c>
      <c r="H4112" s="14">
        <v>1780000</v>
      </c>
      <c r="I4112" s="14">
        <v>1</v>
      </c>
    </row>
    <row r="4113" spans="1:9">
      <c r="A4113" s="1097"/>
      <c r="B4113" s="1049"/>
      <c r="C4113" s="136" t="s">
        <v>1497</v>
      </c>
      <c r="D4113" s="137" t="s">
        <v>1493</v>
      </c>
      <c r="E4113" s="12" t="s">
        <v>14</v>
      </c>
      <c r="F4113" s="12" t="s">
        <v>15</v>
      </c>
      <c r="G4113" s="14">
        <v>1955000</v>
      </c>
      <c r="H4113" s="14">
        <v>1955000</v>
      </c>
      <c r="I4113" s="14">
        <v>1</v>
      </c>
    </row>
    <row r="4114" spans="1:9">
      <c r="A4114" s="1097"/>
      <c r="B4114" s="1049"/>
      <c r="C4114" s="136" t="s">
        <v>1498</v>
      </c>
      <c r="D4114" s="137" t="s">
        <v>1493</v>
      </c>
      <c r="E4114" s="12" t="s">
        <v>14</v>
      </c>
      <c r="F4114" s="12" t="s">
        <v>15</v>
      </c>
      <c r="G4114" s="14">
        <v>1540000</v>
      </c>
      <c r="H4114" s="14">
        <v>1540000</v>
      </c>
      <c r="I4114" s="14">
        <v>1</v>
      </c>
    </row>
    <row r="4115" spans="1:9">
      <c r="A4115" s="1097"/>
      <c r="B4115" s="1049"/>
      <c r="C4115" s="136" t="s">
        <v>1499</v>
      </c>
      <c r="D4115" s="137" t="s">
        <v>1493</v>
      </c>
      <c r="E4115" s="12" t="s">
        <v>14</v>
      </c>
      <c r="F4115" s="12" t="s">
        <v>15</v>
      </c>
      <c r="G4115" s="14">
        <v>3160000</v>
      </c>
      <c r="H4115" s="14">
        <v>3160000</v>
      </c>
      <c r="I4115" s="14">
        <v>1</v>
      </c>
    </row>
    <row r="4116" spans="1:9">
      <c r="A4116" s="1097"/>
      <c r="B4116" s="1049"/>
      <c r="C4116" s="136" t="s">
        <v>1500</v>
      </c>
      <c r="D4116" s="137" t="s">
        <v>1493</v>
      </c>
      <c r="E4116" s="12" t="s">
        <v>14</v>
      </c>
      <c r="F4116" s="12" t="s">
        <v>15</v>
      </c>
      <c r="G4116" s="14">
        <v>1600000</v>
      </c>
      <c r="H4116" s="14">
        <v>1600000</v>
      </c>
      <c r="I4116" s="14">
        <v>1</v>
      </c>
    </row>
    <row r="4117" spans="1:9">
      <c r="A4117" s="1097"/>
      <c r="B4117" s="1049"/>
      <c r="C4117" s="136" t="s">
        <v>1501</v>
      </c>
      <c r="D4117" s="137" t="s">
        <v>1493</v>
      </c>
      <c r="E4117" s="12" t="s">
        <v>14</v>
      </c>
      <c r="F4117" s="12" t="s">
        <v>15</v>
      </c>
      <c r="G4117" s="14">
        <v>1525000</v>
      </c>
      <c r="H4117" s="14">
        <v>1525000</v>
      </c>
      <c r="I4117" s="14">
        <v>1</v>
      </c>
    </row>
    <row r="4118" spans="1:9">
      <c r="A4118" s="1097"/>
      <c r="B4118" s="1049"/>
      <c r="C4118" s="136" t="s">
        <v>1502</v>
      </c>
      <c r="D4118" s="137" t="s">
        <v>1493</v>
      </c>
      <c r="E4118" s="12" t="s">
        <v>14</v>
      </c>
      <c r="F4118" s="12" t="s">
        <v>15</v>
      </c>
      <c r="G4118" s="14">
        <v>1030000</v>
      </c>
      <c r="H4118" s="14">
        <v>1030000</v>
      </c>
      <c r="I4118" s="14">
        <v>1</v>
      </c>
    </row>
    <row r="4119" spans="1:9">
      <c r="A4119" s="1097"/>
      <c r="B4119" s="1049"/>
      <c r="C4119" s="136" t="s">
        <v>1503</v>
      </c>
      <c r="D4119" s="137" t="s">
        <v>1493</v>
      </c>
      <c r="E4119" s="12" t="s">
        <v>14</v>
      </c>
      <c r="F4119" s="12" t="s">
        <v>15</v>
      </c>
      <c r="G4119" s="14">
        <v>1460000</v>
      </c>
      <c r="H4119" s="14">
        <v>1460000</v>
      </c>
      <c r="I4119" s="14">
        <v>1</v>
      </c>
    </row>
    <row r="4120" spans="1:9">
      <c r="A4120" s="1097"/>
      <c r="B4120" s="1049"/>
      <c r="C4120" s="136" t="s">
        <v>1504</v>
      </c>
      <c r="D4120" s="137" t="s">
        <v>1493</v>
      </c>
      <c r="E4120" s="12" t="s">
        <v>14</v>
      </c>
      <c r="F4120" s="12" t="s">
        <v>15</v>
      </c>
      <c r="G4120" s="14">
        <v>1275000</v>
      </c>
      <c r="H4120" s="14">
        <v>2550000</v>
      </c>
      <c r="I4120" s="14">
        <v>2</v>
      </c>
    </row>
    <row r="4121" spans="1:9">
      <c r="A4121" s="1097"/>
      <c r="B4121" s="1049"/>
      <c r="C4121" s="136" t="s">
        <v>1505</v>
      </c>
      <c r="D4121" s="137" t="s">
        <v>1493</v>
      </c>
      <c r="E4121" s="12" t="s">
        <v>14</v>
      </c>
      <c r="F4121" s="12" t="s">
        <v>15</v>
      </c>
      <c r="G4121" s="14">
        <v>945000</v>
      </c>
      <c r="H4121" s="14">
        <v>2835000</v>
      </c>
      <c r="I4121" s="14">
        <v>3</v>
      </c>
    </row>
    <row r="4122" spans="1:9">
      <c r="A4122" s="1097"/>
      <c r="B4122" s="1049"/>
      <c r="C4122" s="136" t="s">
        <v>1506</v>
      </c>
      <c r="D4122" s="137" t="s">
        <v>1493</v>
      </c>
      <c r="E4122" s="12" t="s">
        <v>14</v>
      </c>
      <c r="F4122" s="12" t="s">
        <v>15</v>
      </c>
      <c r="G4122" s="14">
        <v>275000</v>
      </c>
      <c r="H4122" s="14">
        <v>1650000</v>
      </c>
      <c r="I4122" s="14">
        <v>6</v>
      </c>
    </row>
    <row r="4123" spans="1:9" s="8" customFormat="1" ht="30">
      <c r="A4123" s="1097"/>
      <c r="B4123" s="1049"/>
      <c r="C4123" s="134">
        <v>37531200</v>
      </c>
      <c r="D4123" s="135" t="s">
        <v>1507</v>
      </c>
      <c r="E4123" s="15" t="s">
        <v>126</v>
      </c>
      <c r="F4123" s="15" t="s">
        <v>15</v>
      </c>
      <c r="G4123" s="16">
        <v>30000</v>
      </c>
      <c r="H4123" s="16">
        <v>30000</v>
      </c>
      <c r="I4123" s="16">
        <v>1</v>
      </c>
    </row>
    <row r="4124" spans="1:9" ht="30">
      <c r="A4124" s="1097"/>
      <c r="B4124" s="1049"/>
      <c r="C4124" s="136" t="s">
        <v>1508</v>
      </c>
      <c r="D4124" s="137" t="s">
        <v>580</v>
      </c>
      <c r="E4124" s="12" t="s">
        <v>126</v>
      </c>
      <c r="F4124" s="12" t="s">
        <v>15</v>
      </c>
      <c r="G4124" s="14">
        <v>150000</v>
      </c>
      <c r="H4124" s="14">
        <v>600000</v>
      </c>
      <c r="I4124" s="14">
        <v>4</v>
      </c>
    </row>
    <row r="4125" spans="1:9" ht="30">
      <c r="A4125" s="1097"/>
      <c r="B4125" s="1049"/>
      <c r="C4125" s="136" t="s">
        <v>1509</v>
      </c>
      <c r="D4125" s="137" t="s">
        <v>580</v>
      </c>
      <c r="E4125" s="12" t="s">
        <v>126</v>
      </c>
      <c r="F4125" s="12" t="s">
        <v>15</v>
      </c>
      <c r="G4125" s="14">
        <v>165000</v>
      </c>
      <c r="H4125" s="14">
        <v>825000</v>
      </c>
      <c r="I4125" s="14">
        <v>5</v>
      </c>
    </row>
    <row r="4126" spans="1:9" ht="30">
      <c r="A4126" s="1097"/>
      <c r="B4126" s="1049"/>
      <c r="C4126" s="136" t="s">
        <v>1510</v>
      </c>
      <c r="D4126" s="137" t="s">
        <v>580</v>
      </c>
      <c r="E4126" s="12" t="s">
        <v>126</v>
      </c>
      <c r="F4126" s="12" t="s">
        <v>15</v>
      </c>
      <c r="G4126" s="14">
        <v>280000</v>
      </c>
      <c r="H4126" s="14">
        <v>280000</v>
      </c>
      <c r="I4126" s="14">
        <v>1</v>
      </c>
    </row>
    <row r="4127" spans="1:9" ht="30">
      <c r="A4127" s="1097"/>
      <c r="B4127" s="1049"/>
      <c r="C4127" s="136" t="s">
        <v>1511</v>
      </c>
      <c r="D4127" s="137" t="s">
        <v>580</v>
      </c>
      <c r="E4127" s="12" t="s">
        <v>126</v>
      </c>
      <c r="F4127" s="12" t="s">
        <v>15</v>
      </c>
      <c r="G4127" s="14">
        <v>27500</v>
      </c>
      <c r="H4127" s="14">
        <v>55000</v>
      </c>
      <c r="I4127" s="14">
        <v>2</v>
      </c>
    </row>
    <row r="4128" spans="1:9" ht="30">
      <c r="A4128" s="1097"/>
      <c r="B4128" s="1049"/>
      <c r="C4128" s="136" t="s">
        <v>1512</v>
      </c>
      <c r="D4128" s="137" t="s">
        <v>580</v>
      </c>
      <c r="E4128" s="12" t="s">
        <v>126</v>
      </c>
      <c r="F4128" s="12" t="s">
        <v>15</v>
      </c>
      <c r="G4128" s="14">
        <v>300000</v>
      </c>
      <c r="H4128" s="14">
        <v>300000</v>
      </c>
      <c r="I4128" s="14">
        <v>1</v>
      </c>
    </row>
    <row r="4129" spans="1:9" ht="30">
      <c r="A4129" s="1097"/>
      <c r="B4129" s="1049"/>
      <c r="C4129" s="136" t="s">
        <v>1513</v>
      </c>
      <c r="D4129" s="137" t="s">
        <v>580</v>
      </c>
      <c r="E4129" s="12" t="s">
        <v>126</v>
      </c>
      <c r="F4129" s="12" t="s">
        <v>15</v>
      </c>
      <c r="G4129" s="14">
        <v>200000</v>
      </c>
      <c r="H4129" s="14">
        <v>400000</v>
      </c>
      <c r="I4129" s="14">
        <v>2</v>
      </c>
    </row>
    <row r="4130" spans="1:9" ht="30">
      <c r="A4130" s="1097"/>
      <c r="B4130" s="1049"/>
      <c r="C4130" s="136" t="s">
        <v>1514</v>
      </c>
      <c r="D4130" s="137" t="s">
        <v>580</v>
      </c>
      <c r="E4130" s="12" t="s">
        <v>126</v>
      </c>
      <c r="F4130" s="12" t="s">
        <v>15</v>
      </c>
      <c r="G4130" s="14">
        <v>135000</v>
      </c>
      <c r="H4130" s="14">
        <v>135000</v>
      </c>
      <c r="I4130" s="14">
        <v>1</v>
      </c>
    </row>
    <row r="4131" spans="1:9" ht="30">
      <c r="A4131" s="1097"/>
      <c r="B4131" s="1049"/>
      <c r="C4131" s="136" t="s">
        <v>6160</v>
      </c>
      <c r="D4131" s="137" t="s">
        <v>3966</v>
      </c>
      <c r="E4131" s="373" t="s">
        <v>126</v>
      </c>
      <c r="F4131" s="373" t="s">
        <v>15</v>
      </c>
      <c r="G4131" s="338">
        <v>173000</v>
      </c>
      <c r="H4131" s="321">
        <v>3460</v>
      </c>
      <c r="I4131" s="338">
        <v>20</v>
      </c>
    </row>
    <row r="4132" spans="1:9" ht="30">
      <c r="A4132" s="1097"/>
      <c r="B4132" s="1049"/>
      <c r="C4132" s="136" t="s">
        <v>6161</v>
      </c>
      <c r="D4132" s="137" t="s">
        <v>3966</v>
      </c>
      <c r="E4132" s="373" t="s">
        <v>126</v>
      </c>
      <c r="F4132" s="373" t="s">
        <v>15</v>
      </c>
      <c r="G4132" s="338">
        <v>335000</v>
      </c>
      <c r="H4132" s="321">
        <v>4020</v>
      </c>
      <c r="I4132" s="338">
        <v>12</v>
      </c>
    </row>
    <row r="4133" spans="1:9" ht="30">
      <c r="A4133" s="1097"/>
      <c r="B4133" s="1049"/>
      <c r="C4133" s="136" t="s">
        <v>6162</v>
      </c>
      <c r="D4133" s="137" t="s">
        <v>3966</v>
      </c>
      <c r="E4133" s="373" t="s">
        <v>126</v>
      </c>
      <c r="F4133" s="373" t="s">
        <v>15</v>
      </c>
      <c r="G4133" s="338">
        <v>205000</v>
      </c>
      <c r="H4133" s="321">
        <v>3075</v>
      </c>
      <c r="I4133" s="338">
        <v>15</v>
      </c>
    </row>
    <row r="4134" spans="1:9" ht="30">
      <c r="A4134" s="1097"/>
      <c r="B4134" s="1049"/>
      <c r="C4134" s="136" t="s">
        <v>6163</v>
      </c>
      <c r="D4134" s="137" t="s">
        <v>3966</v>
      </c>
      <c r="E4134" s="373" t="s">
        <v>126</v>
      </c>
      <c r="F4134" s="373" t="s">
        <v>15</v>
      </c>
      <c r="G4134" s="338">
        <v>206000</v>
      </c>
      <c r="H4134" s="321">
        <v>824</v>
      </c>
      <c r="I4134" s="338">
        <v>4</v>
      </c>
    </row>
    <row r="4135" spans="1:9" ht="30">
      <c r="A4135" s="1097"/>
      <c r="B4135" s="1049"/>
      <c r="C4135" s="136" t="s">
        <v>6164</v>
      </c>
      <c r="D4135" s="137" t="s">
        <v>3966</v>
      </c>
      <c r="E4135" s="373" t="s">
        <v>126</v>
      </c>
      <c r="F4135" s="373" t="s">
        <v>15</v>
      </c>
      <c r="G4135" s="338">
        <v>142000</v>
      </c>
      <c r="H4135" s="321">
        <v>1562</v>
      </c>
      <c r="I4135" s="338">
        <v>11</v>
      </c>
    </row>
    <row r="4136" spans="1:9" ht="30">
      <c r="A4136" s="1097"/>
      <c r="B4136" s="1049"/>
      <c r="C4136" s="136" t="s">
        <v>1515</v>
      </c>
      <c r="D4136" s="137" t="s">
        <v>580</v>
      </c>
      <c r="E4136" s="12" t="s">
        <v>126</v>
      </c>
      <c r="F4136" s="12" t="s">
        <v>15</v>
      </c>
      <c r="G4136" s="14">
        <v>155000</v>
      </c>
      <c r="H4136" s="14">
        <v>155000</v>
      </c>
      <c r="I4136" s="14">
        <v>1</v>
      </c>
    </row>
    <row r="4137" spans="1:9">
      <c r="A4137" s="1097"/>
      <c r="B4137" s="1049"/>
      <c r="C4137" s="136" t="s">
        <v>1516</v>
      </c>
      <c r="D4137" s="137" t="s">
        <v>585</v>
      </c>
      <c r="E4137" s="12" t="s">
        <v>126</v>
      </c>
      <c r="F4137" s="12" t="s">
        <v>15</v>
      </c>
      <c r="G4137" s="14">
        <v>60000</v>
      </c>
      <c r="H4137" s="14">
        <v>14700000</v>
      </c>
      <c r="I4137" s="14">
        <v>245</v>
      </c>
    </row>
    <row r="4138" spans="1:9" ht="30">
      <c r="A4138" s="1097"/>
      <c r="B4138" s="1049"/>
      <c r="C4138" s="136" t="s">
        <v>1517</v>
      </c>
      <c r="D4138" s="137" t="s">
        <v>1518</v>
      </c>
      <c r="E4138" s="12" t="s">
        <v>14</v>
      </c>
      <c r="F4138" s="12" t="s">
        <v>15</v>
      </c>
      <c r="G4138" s="14">
        <v>650000</v>
      </c>
      <c r="H4138" s="14">
        <v>6500000</v>
      </c>
      <c r="I4138" s="14">
        <v>10</v>
      </c>
    </row>
    <row r="4139" spans="1:9" ht="30">
      <c r="A4139" s="1097"/>
      <c r="B4139" s="1049"/>
      <c r="C4139" s="136" t="s">
        <v>1519</v>
      </c>
      <c r="D4139" s="137" t="s">
        <v>1520</v>
      </c>
      <c r="E4139" s="12" t="s">
        <v>14</v>
      </c>
      <c r="F4139" s="12" t="s">
        <v>15</v>
      </c>
      <c r="G4139" s="14">
        <v>450000</v>
      </c>
      <c r="H4139" s="14">
        <v>4500000</v>
      </c>
      <c r="I4139" s="14">
        <v>10</v>
      </c>
    </row>
    <row r="4140" spans="1:9">
      <c r="A4140" s="1097"/>
      <c r="B4140" s="1044" t="s">
        <v>154</v>
      </c>
      <c r="C4140" s="1044"/>
      <c r="D4140" s="1044"/>
      <c r="E4140" s="1044"/>
      <c r="F4140" s="1044"/>
      <c r="G4140" s="1044"/>
      <c r="H4140" s="69">
        <v>292665872</v>
      </c>
      <c r="I4140" s="69"/>
    </row>
    <row r="4141" spans="1:9" ht="30">
      <c r="A4141" s="1097"/>
      <c r="B4141" s="136" t="s">
        <v>5264</v>
      </c>
      <c r="C4141" s="432" t="s">
        <v>7511</v>
      </c>
      <c r="D4141" s="137" t="s">
        <v>535</v>
      </c>
      <c r="E4141" s="137" t="s">
        <v>126</v>
      </c>
      <c r="F4141" s="137" t="s">
        <v>121</v>
      </c>
      <c r="G4141" s="998">
        <v>21204000</v>
      </c>
      <c r="H4141" s="998">
        <v>21204000</v>
      </c>
      <c r="I4141" s="14">
        <v>1</v>
      </c>
    </row>
    <row r="4142" spans="1:9" ht="30">
      <c r="A4142" s="1097"/>
      <c r="B4142" s="136" t="s">
        <v>5264</v>
      </c>
      <c r="C4142" s="432" t="s">
        <v>7512</v>
      </c>
      <c r="D4142" s="137" t="s">
        <v>535</v>
      </c>
      <c r="E4142" s="137" t="s">
        <v>126</v>
      </c>
      <c r="F4142" s="137" t="s">
        <v>121</v>
      </c>
      <c r="G4142" s="998">
        <v>5040000</v>
      </c>
      <c r="H4142" s="998">
        <v>5040000</v>
      </c>
      <c r="I4142" s="14">
        <v>1</v>
      </c>
    </row>
    <row r="4143" spans="1:9" ht="30">
      <c r="A4143" s="1097"/>
      <c r="B4143" s="136" t="s">
        <v>5264</v>
      </c>
      <c r="C4143" s="432" t="s">
        <v>7513</v>
      </c>
      <c r="D4143" s="137" t="s">
        <v>535</v>
      </c>
      <c r="E4143" s="137" t="s">
        <v>126</v>
      </c>
      <c r="F4143" s="137" t="s">
        <v>121</v>
      </c>
      <c r="G4143" s="998">
        <v>14061000</v>
      </c>
      <c r="H4143" s="998">
        <v>14061000</v>
      </c>
      <c r="I4143" s="14">
        <v>1</v>
      </c>
    </row>
    <row r="4144" spans="1:9" ht="30">
      <c r="A4144" s="1097"/>
      <c r="B4144" s="136" t="s">
        <v>5264</v>
      </c>
      <c r="C4144" s="432" t="s">
        <v>7514</v>
      </c>
      <c r="D4144" s="137" t="s">
        <v>535</v>
      </c>
      <c r="E4144" s="137" t="s">
        <v>126</v>
      </c>
      <c r="F4144" s="137" t="s">
        <v>121</v>
      </c>
      <c r="G4144" s="998">
        <v>21600000</v>
      </c>
      <c r="H4144" s="998">
        <v>21600000</v>
      </c>
      <c r="I4144" s="14">
        <v>1</v>
      </c>
    </row>
    <row r="4145" spans="1:11" ht="30">
      <c r="A4145" s="1097"/>
      <c r="B4145" s="136" t="s">
        <v>5264</v>
      </c>
      <c r="C4145" s="432" t="s">
        <v>7515</v>
      </c>
      <c r="D4145" s="137" t="s">
        <v>535</v>
      </c>
      <c r="E4145" s="137" t="s">
        <v>126</v>
      </c>
      <c r="F4145" s="137" t="s">
        <v>121</v>
      </c>
      <c r="G4145" s="998">
        <v>15120200</v>
      </c>
      <c r="H4145" s="998">
        <v>15120200</v>
      </c>
      <c r="I4145" s="14">
        <v>1</v>
      </c>
      <c r="K4145" t="s">
        <v>7535</v>
      </c>
    </row>
    <row r="4146" spans="1:11">
      <c r="A4146" s="1097"/>
      <c r="B4146" s="432" t="s">
        <v>5618</v>
      </c>
      <c r="C4146" s="432" t="s">
        <v>7510</v>
      </c>
      <c r="D4146" s="432" t="s">
        <v>535</v>
      </c>
      <c r="E4146" s="137" t="s">
        <v>126</v>
      </c>
      <c r="F4146" s="137" t="s">
        <v>121</v>
      </c>
      <c r="G4146" s="433">
        <v>10192000</v>
      </c>
      <c r="H4146" s="433">
        <v>10192000</v>
      </c>
      <c r="I4146" s="14">
        <v>1</v>
      </c>
    </row>
    <row r="4147" spans="1:11" ht="30">
      <c r="A4147" s="1097"/>
      <c r="B4147" s="432"/>
      <c r="C4147" s="432" t="s">
        <v>7516</v>
      </c>
      <c r="D4147" s="137" t="s">
        <v>535</v>
      </c>
      <c r="E4147" s="137" t="s">
        <v>126</v>
      </c>
      <c r="F4147" s="137" t="s">
        <v>121</v>
      </c>
      <c r="G4147" s="998">
        <v>11232000</v>
      </c>
      <c r="H4147" s="998">
        <v>11232000</v>
      </c>
      <c r="I4147" s="14">
        <v>1</v>
      </c>
    </row>
    <row r="4148" spans="1:11" ht="45">
      <c r="A4148" s="1097"/>
      <c r="B4148" s="1049">
        <v>4251</v>
      </c>
      <c r="C4148" s="136" t="s">
        <v>1521</v>
      </c>
      <c r="D4148" s="137" t="s">
        <v>1522</v>
      </c>
      <c r="E4148" s="12" t="s">
        <v>149</v>
      </c>
      <c r="F4148" s="12" t="s">
        <v>121</v>
      </c>
      <c r="G4148" s="14">
        <v>14705000</v>
      </c>
      <c r="H4148" s="14">
        <v>14705000</v>
      </c>
      <c r="I4148" s="14">
        <v>1</v>
      </c>
    </row>
    <row r="4149" spans="1:11" ht="30">
      <c r="A4149" s="1097"/>
      <c r="B4149" s="136" t="s">
        <v>5264</v>
      </c>
      <c r="C4149" s="432" t="s">
        <v>7517</v>
      </c>
      <c r="D4149" s="137" t="s">
        <v>535</v>
      </c>
      <c r="E4149" s="137" t="s">
        <v>126</v>
      </c>
      <c r="F4149" s="137" t="s">
        <v>121</v>
      </c>
      <c r="G4149" s="433">
        <v>7027440</v>
      </c>
      <c r="H4149" s="433">
        <v>7027440</v>
      </c>
      <c r="I4149" s="14">
        <v>1</v>
      </c>
    </row>
    <row r="4150" spans="1:11" ht="30">
      <c r="A4150" s="1097"/>
      <c r="B4150" s="136" t="s">
        <v>5264</v>
      </c>
      <c r="C4150" s="432" t="s">
        <v>7518</v>
      </c>
      <c r="D4150" s="137" t="s">
        <v>535</v>
      </c>
      <c r="E4150" s="137" t="s">
        <v>126</v>
      </c>
      <c r="F4150" s="137" t="s">
        <v>121</v>
      </c>
      <c r="G4150" s="433">
        <v>8249090</v>
      </c>
      <c r="H4150" s="433">
        <v>8249090</v>
      </c>
      <c r="I4150" s="14">
        <v>1</v>
      </c>
    </row>
    <row r="4151" spans="1:11" ht="30">
      <c r="A4151" s="1097"/>
      <c r="B4151" s="136" t="s">
        <v>5264</v>
      </c>
      <c r="C4151" s="432" t="s">
        <v>7519</v>
      </c>
      <c r="D4151" s="137" t="s">
        <v>535</v>
      </c>
      <c r="E4151" s="137" t="s">
        <v>126</v>
      </c>
      <c r="F4151" s="137" t="s">
        <v>121</v>
      </c>
      <c r="G4151" s="433">
        <v>8941690</v>
      </c>
      <c r="H4151" s="433">
        <v>8941690</v>
      </c>
      <c r="I4151" s="14">
        <v>1</v>
      </c>
    </row>
    <row r="4152" spans="1:11" ht="30">
      <c r="A4152" s="1097"/>
      <c r="B4152" s="136" t="s">
        <v>5264</v>
      </c>
      <c r="C4152" s="432" t="s">
        <v>7520</v>
      </c>
      <c r="D4152" s="137" t="s">
        <v>535</v>
      </c>
      <c r="E4152" s="137" t="s">
        <v>126</v>
      </c>
      <c r="F4152" s="137" t="s">
        <v>121</v>
      </c>
      <c r="G4152" s="433">
        <v>9585240</v>
      </c>
      <c r="H4152" s="433">
        <v>9585240</v>
      </c>
      <c r="I4152" s="14">
        <v>1</v>
      </c>
    </row>
    <row r="4153" spans="1:11" ht="30">
      <c r="A4153" s="1097"/>
      <c r="B4153" s="136" t="s">
        <v>5264</v>
      </c>
      <c r="C4153" s="432" t="s">
        <v>7521</v>
      </c>
      <c r="D4153" s="137" t="s">
        <v>535</v>
      </c>
      <c r="E4153" s="137" t="s">
        <v>126</v>
      </c>
      <c r="F4153" s="137" t="s">
        <v>121</v>
      </c>
      <c r="G4153" s="433">
        <v>19992870</v>
      </c>
      <c r="H4153" s="433">
        <v>19992870</v>
      </c>
      <c r="I4153" s="14">
        <v>1</v>
      </c>
    </row>
    <row r="4154" spans="1:11" ht="30">
      <c r="A4154" s="1097"/>
      <c r="B4154" s="136" t="s">
        <v>5264</v>
      </c>
      <c r="C4154" s="432" t="s">
        <v>7522</v>
      </c>
      <c r="D4154" s="137" t="s">
        <v>535</v>
      </c>
      <c r="E4154" s="137" t="s">
        <v>126</v>
      </c>
      <c r="F4154" s="137" t="s">
        <v>121</v>
      </c>
      <c r="G4154" s="433">
        <v>6601380</v>
      </c>
      <c r="H4154" s="433">
        <v>6601380</v>
      </c>
      <c r="I4154" s="14">
        <v>1</v>
      </c>
    </row>
    <row r="4155" spans="1:11" ht="30">
      <c r="A4155" s="1097"/>
      <c r="B4155" s="136" t="s">
        <v>5264</v>
      </c>
      <c r="C4155" s="432" t="s">
        <v>7523</v>
      </c>
      <c r="D4155" s="137" t="s">
        <v>535</v>
      </c>
      <c r="E4155" s="137" t="s">
        <v>126</v>
      </c>
      <c r="F4155" s="137" t="s">
        <v>121</v>
      </c>
      <c r="G4155" s="433">
        <v>21100570</v>
      </c>
      <c r="H4155" s="433">
        <v>21100570</v>
      </c>
      <c r="I4155" s="14">
        <v>1</v>
      </c>
    </row>
    <row r="4156" spans="1:11" ht="30">
      <c r="A4156" s="1097"/>
      <c r="B4156" s="136" t="s">
        <v>5264</v>
      </c>
      <c r="C4156" s="432" t="s">
        <v>7524</v>
      </c>
      <c r="D4156" s="137" t="s">
        <v>535</v>
      </c>
      <c r="E4156" s="137" t="s">
        <v>126</v>
      </c>
      <c r="F4156" s="137" t="s">
        <v>121</v>
      </c>
      <c r="G4156" s="433">
        <v>9998420</v>
      </c>
      <c r="H4156" s="433">
        <v>9998420</v>
      </c>
      <c r="I4156" s="14">
        <v>1</v>
      </c>
    </row>
    <row r="4157" spans="1:11" ht="30">
      <c r="A4157" s="1097"/>
      <c r="B4157" s="1049">
        <v>5113</v>
      </c>
      <c r="C4157" s="136" t="s">
        <v>1523</v>
      </c>
      <c r="D4157" s="137" t="s">
        <v>1524</v>
      </c>
      <c r="E4157" s="12" t="s">
        <v>126</v>
      </c>
      <c r="F4157" s="12" t="s">
        <v>121</v>
      </c>
      <c r="G4157" s="14">
        <v>22594460</v>
      </c>
      <c r="H4157" s="14">
        <v>22594460</v>
      </c>
      <c r="I4157" s="14">
        <v>1</v>
      </c>
    </row>
    <row r="4158" spans="1:11" ht="30">
      <c r="A4158" s="1097"/>
      <c r="B4158" s="1049"/>
      <c r="C4158" s="136" t="s">
        <v>1525</v>
      </c>
      <c r="D4158" s="137" t="s">
        <v>1526</v>
      </c>
      <c r="E4158" s="12" t="s">
        <v>126</v>
      </c>
      <c r="F4158" s="12" t="s">
        <v>121</v>
      </c>
      <c r="G4158" s="14">
        <v>12540420</v>
      </c>
      <c r="H4158" s="14">
        <v>12540420</v>
      </c>
      <c r="I4158" s="14">
        <v>1</v>
      </c>
    </row>
    <row r="4159" spans="1:11" ht="30">
      <c r="A4159" s="1097"/>
      <c r="B4159" s="1049"/>
      <c r="C4159" s="136" t="s">
        <v>1527</v>
      </c>
      <c r="D4159" s="137" t="s">
        <v>1528</v>
      </c>
      <c r="E4159" s="12" t="s">
        <v>126</v>
      </c>
      <c r="F4159" s="12" t="s">
        <v>121</v>
      </c>
      <c r="G4159" s="14">
        <v>28191960</v>
      </c>
      <c r="H4159" s="14">
        <v>28191960</v>
      </c>
      <c r="I4159" s="14">
        <v>1</v>
      </c>
    </row>
    <row r="4160" spans="1:11" ht="30">
      <c r="A4160" s="1097"/>
      <c r="B4160" s="1049"/>
      <c r="C4160" s="136" t="s">
        <v>1529</v>
      </c>
      <c r="D4160" s="137" t="s">
        <v>1530</v>
      </c>
      <c r="E4160" s="12" t="s">
        <v>126</v>
      </c>
      <c r="F4160" s="12" t="s">
        <v>121</v>
      </c>
      <c r="G4160" s="14">
        <v>11847210</v>
      </c>
      <c r="H4160" s="14">
        <v>11847210</v>
      </c>
      <c r="I4160" s="14">
        <v>1</v>
      </c>
    </row>
    <row r="4161" spans="1:9" ht="30">
      <c r="A4161" s="1097"/>
      <c r="B4161" s="1049"/>
      <c r="C4161" s="136" t="s">
        <v>1531</v>
      </c>
      <c r="D4161" s="137" t="s">
        <v>1532</v>
      </c>
      <c r="E4161" s="12" t="s">
        <v>126</v>
      </c>
      <c r="F4161" s="12" t="s">
        <v>121</v>
      </c>
      <c r="G4161" s="14">
        <v>20666150</v>
      </c>
      <c r="H4161" s="14">
        <v>20666150</v>
      </c>
      <c r="I4161" s="14">
        <v>1</v>
      </c>
    </row>
    <row r="4162" spans="1:9" ht="30">
      <c r="A4162" s="1097"/>
      <c r="B4162" s="1049"/>
      <c r="C4162" s="136" t="s">
        <v>1533</v>
      </c>
      <c r="D4162" s="137" t="s">
        <v>1534</v>
      </c>
      <c r="E4162" s="12" t="s">
        <v>126</v>
      </c>
      <c r="F4162" s="12" t="s">
        <v>121</v>
      </c>
      <c r="G4162" s="14">
        <v>22495080</v>
      </c>
      <c r="H4162" s="14">
        <v>22495080</v>
      </c>
      <c r="I4162" s="14">
        <v>1</v>
      </c>
    </row>
    <row r="4163" spans="1:9" ht="30">
      <c r="A4163" s="1097"/>
      <c r="B4163" s="1049"/>
      <c r="C4163" s="136" t="s">
        <v>1535</v>
      </c>
      <c r="D4163" s="137" t="s">
        <v>1536</v>
      </c>
      <c r="E4163" s="12" t="s">
        <v>126</v>
      </c>
      <c r="F4163" s="12" t="s">
        <v>121</v>
      </c>
      <c r="G4163" s="14">
        <v>20336990</v>
      </c>
      <c r="H4163" s="14">
        <v>20336990</v>
      </c>
      <c r="I4163" s="14">
        <v>1</v>
      </c>
    </row>
    <row r="4164" spans="1:9" ht="30">
      <c r="A4164" s="1097"/>
      <c r="B4164" s="1049"/>
      <c r="C4164" s="136" t="s">
        <v>1537</v>
      </c>
      <c r="D4164" s="137" t="s">
        <v>1538</v>
      </c>
      <c r="E4164" s="12" t="s">
        <v>126</v>
      </c>
      <c r="F4164" s="12" t="s">
        <v>121</v>
      </c>
      <c r="G4164" s="14">
        <v>16824170</v>
      </c>
      <c r="H4164" s="14">
        <v>16824170</v>
      </c>
      <c r="I4164" s="14">
        <v>1</v>
      </c>
    </row>
    <row r="4165" spans="1:9" ht="30">
      <c r="A4165" s="1097"/>
      <c r="B4165" s="1049"/>
      <c r="C4165" s="136" t="s">
        <v>1539</v>
      </c>
      <c r="D4165" s="137" t="s">
        <v>1540</v>
      </c>
      <c r="E4165" s="12" t="s">
        <v>126</v>
      </c>
      <c r="F4165" s="12" t="s">
        <v>121</v>
      </c>
      <c r="G4165" s="14">
        <v>22260030</v>
      </c>
      <c r="H4165" s="14">
        <v>22260030</v>
      </c>
      <c r="I4165" s="14">
        <v>1</v>
      </c>
    </row>
    <row r="4166" spans="1:9" ht="45">
      <c r="A4166" s="1097"/>
      <c r="B4166" s="1049"/>
      <c r="C4166" s="136" t="s">
        <v>1541</v>
      </c>
      <c r="D4166" s="137" t="s">
        <v>1542</v>
      </c>
      <c r="E4166" s="12" t="s">
        <v>126</v>
      </c>
      <c r="F4166" s="12" t="s">
        <v>121</v>
      </c>
      <c r="G4166" s="14">
        <v>16781230</v>
      </c>
      <c r="H4166" s="14">
        <v>16781230</v>
      </c>
      <c r="I4166" s="14">
        <v>1</v>
      </c>
    </row>
    <row r="4167" spans="1:9" ht="30">
      <c r="A4167" s="1097"/>
      <c r="B4167" s="1049"/>
      <c r="C4167" s="136" t="s">
        <v>1543</v>
      </c>
      <c r="D4167" s="137" t="s">
        <v>1544</v>
      </c>
      <c r="E4167" s="12" t="s">
        <v>126</v>
      </c>
      <c r="F4167" s="12" t="s">
        <v>121</v>
      </c>
      <c r="G4167" s="14">
        <v>21923682</v>
      </c>
      <c r="H4167" s="14">
        <v>21923682</v>
      </c>
      <c r="I4167" s="14">
        <v>1</v>
      </c>
    </row>
    <row r="4168" spans="1:9" ht="30">
      <c r="A4168" s="1097"/>
      <c r="B4168" s="1049"/>
      <c r="C4168" s="136" t="s">
        <v>1545</v>
      </c>
      <c r="D4168" s="137" t="s">
        <v>1546</v>
      </c>
      <c r="E4168" s="12" t="s">
        <v>126</v>
      </c>
      <c r="F4168" s="12" t="s">
        <v>121</v>
      </c>
      <c r="G4168" s="14">
        <v>30340870</v>
      </c>
      <c r="H4168" s="14">
        <v>30340870</v>
      </c>
      <c r="I4168" s="14">
        <v>1</v>
      </c>
    </row>
    <row r="4169" spans="1:9" ht="30">
      <c r="A4169" s="1097"/>
      <c r="B4169" s="1049"/>
      <c r="C4169" s="136" t="s">
        <v>1547</v>
      </c>
      <c r="D4169" s="137" t="s">
        <v>1548</v>
      </c>
      <c r="E4169" s="12" t="s">
        <v>126</v>
      </c>
      <c r="F4169" s="12" t="s">
        <v>121</v>
      </c>
      <c r="G4169" s="14">
        <v>31158620</v>
      </c>
      <c r="H4169" s="14">
        <v>31158620</v>
      </c>
      <c r="I4169" s="14">
        <v>1</v>
      </c>
    </row>
    <row r="4170" spans="1:9">
      <c r="A4170" s="1097"/>
      <c r="B4170" s="1044" t="s">
        <v>118</v>
      </c>
      <c r="C4170" s="1044"/>
      <c r="D4170" s="1044"/>
      <c r="E4170" s="1044"/>
      <c r="F4170" s="1044"/>
      <c r="G4170" s="1044"/>
      <c r="H4170" s="69">
        <v>7387600</v>
      </c>
      <c r="I4170" s="69"/>
    </row>
    <row r="4171" spans="1:9" s="8" customFormat="1" ht="45">
      <c r="A4171" s="1097"/>
      <c r="B4171" s="1048">
        <v>4251</v>
      </c>
      <c r="C4171" s="134">
        <v>71351540</v>
      </c>
      <c r="D4171" s="135" t="s">
        <v>1549</v>
      </c>
      <c r="E4171" s="15" t="s">
        <v>149</v>
      </c>
      <c r="F4171" s="15" t="s">
        <v>121</v>
      </c>
      <c r="G4171" s="16">
        <v>300000</v>
      </c>
      <c r="H4171" s="16">
        <v>300000</v>
      </c>
      <c r="I4171" s="16">
        <v>1</v>
      </c>
    </row>
    <row r="4172" spans="1:9" s="8" customFormat="1" ht="30">
      <c r="A4172" s="1097"/>
      <c r="B4172" s="1048">
        <v>5113</v>
      </c>
      <c r="C4172" s="134">
        <v>71351540</v>
      </c>
      <c r="D4172" s="135" t="s">
        <v>1550</v>
      </c>
      <c r="E4172" s="15" t="s">
        <v>172</v>
      </c>
      <c r="F4172" s="15" t="s">
        <v>121</v>
      </c>
      <c r="G4172" s="16">
        <v>420200</v>
      </c>
      <c r="H4172" s="16">
        <v>420200</v>
      </c>
      <c r="I4172" s="16">
        <v>1</v>
      </c>
    </row>
    <row r="4173" spans="1:9" s="8" customFormat="1" ht="30">
      <c r="A4173" s="1097"/>
      <c r="B4173" s="1048"/>
      <c r="C4173" s="134">
        <v>71351540</v>
      </c>
      <c r="D4173" s="135" t="s">
        <v>1551</v>
      </c>
      <c r="E4173" s="15" t="s">
        <v>172</v>
      </c>
      <c r="F4173" s="15" t="s">
        <v>121</v>
      </c>
      <c r="G4173" s="16">
        <v>236000</v>
      </c>
      <c r="H4173" s="16">
        <v>236000</v>
      </c>
      <c r="I4173" s="16">
        <v>1</v>
      </c>
    </row>
    <row r="4174" spans="1:9" s="8" customFormat="1" ht="30">
      <c r="A4174" s="1097"/>
      <c r="B4174" s="1048"/>
      <c r="C4174" s="134">
        <v>71351540</v>
      </c>
      <c r="D4174" s="135" t="s">
        <v>1552</v>
      </c>
      <c r="E4174" s="15" t="s">
        <v>172</v>
      </c>
      <c r="F4174" s="15" t="s">
        <v>121</v>
      </c>
      <c r="G4174" s="16">
        <v>534100</v>
      </c>
      <c r="H4174" s="16">
        <v>534100</v>
      </c>
      <c r="I4174" s="16">
        <v>1</v>
      </c>
    </row>
    <row r="4175" spans="1:9" s="8" customFormat="1" ht="30">
      <c r="A4175" s="1097"/>
      <c r="B4175" s="1048"/>
      <c r="C4175" s="134">
        <v>71351540</v>
      </c>
      <c r="D4175" s="135" t="s">
        <v>1553</v>
      </c>
      <c r="E4175" s="15" t="s">
        <v>172</v>
      </c>
      <c r="F4175" s="15" t="s">
        <v>121</v>
      </c>
      <c r="G4175" s="16">
        <v>220100</v>
      </c>
      <c r="H4175" s="16">
        <v>220100</v>
      </c>
      <c r="I4175" s="16">
        <v>1</v>
      </c>
    </row>
    <row r="4176" spans="1:9" s="8" customFormat="1" ht="30">
      <c r="A4176" s="1097"/>
      <c r="B4176" s="1048"/>
      <c r="C4176" s="134">
        <v>71351540</v>
      </c>
      <c r="D4176" s="135" t="s">
        <v>1554</v>
      </c>
      <c r="E4176" s="15" t="s">
        <v>172</v>
      </c>
      <c r="F4176" s="15" t="s">
        <v>121</v>
      </c>
      <c r="G4176" s="16">
        <v>398300</v>
      </c>
      <c r="H4176" s="16">
        <v>398300</v>
      </c>
      <c r="I4176" s="16">
        <v>1</v>
      </c>
    </row>
    <row r="4177" spans="1:9" s="8" customFormat="1" ht="30">
      <c r="A4177" s="1097"/>
      <c r="B4177" s="1048"/>
      <c r="C4177" s="134">
        <v>71351540</v>
      </c>
      <c r="D4177" s="135" t="s">
        <v>1555</v>
      </c>
      <c r="E4177" s="15" t="s">
        <v>172</v>
      </c>
      <c r="F4177" s="15" t="s">
        <v>121</v>
      </c>
      <c r="G4177" s="16">
        <v>426500</v>
      </c>
      <c r="H4177" s="16">
        <v>426500</v>
      </c>
      <c r="I4177" s="16">
        <v>1</v>
      </c>
    </row>
    <row r="4178" spans="1:9" s="8" customFormat="1" ht="30">
      <c r="A4178" s="1097"/>
      <c r="B4178" s="1048"/>
      <c r="C4178" s="134">
        <v>71351540</v>
      </c>
      <c r="D4178" s="135" t="s">
        <v>1556</v>
      </c>
      <c r="E4178" s="15" t="s">
        <v>172</v>
      </c>
      <c r="F4178" s="15" t="s">
        <v>121</v>
      </c>
      <c r="G4178" s="16">
        <v>406200</v>
      </c>
      <c r="H4178" s="16">
        <v>406200</v>
      </c>
      <c r="I4178" s="16">
        <v>1</v>
      </c>
    </row>
    <row r="4179" spans="1:9" s="8" customFormat="1" ht="30">
      <c r="A4179" s="1097"/>
      <c r="B4179" s="1048"/>
      <c r="C4179" s="134">
        <v>71351540</v>
      </c>
      <c r="D4179" s="135" t="s">
        <v>1557</v>
      </c>
      <c r="E4179" s="15" t="s">
        <v>172</v>
      </c>
      <c r="F4179" s="15" t="s">
        <v>121</v>
      </c>
      <c r="G4179" s="16">
        <v>335000</v>
      </c>
      <c r="H4179" s="16">
        <v>335000</v>
      </c>
      <c r="I4179" s="16">
        <v>1</v>
      </c>
    </row>
    <row r="4180" spans="1:9" s="8" customFormat="1" ht="30">
      <c r="A4180" s="1097"/>
      <c r="B4180" s="1048"/>
      <c r="C4180" s="134">
        <v>71351540</v>
      </c>
      <c r="D4180" s="135" t="s">
        <v>1558</v>
      </c>
      <c r="E4180" s="15" t="s">
        <v>172</v>
      </c>
      <c r="F4180" s="15" t="s">
        <v>121</v>
      </c>
      <c r="G4180" s="16">
        <v>444600</v>
      </c>
      <c r="H4180" s="16">
        <v>444600</v>
      </c>
      <c r="I4180" s="16">
        <v>1</v>
      </c>
    </row>
    <row r="4181" spans="1:9" s="8" customFormat="1" ht="45">
      <c r="A4181" s="1097"/>
      <c r="B4181" s="1048"/>
      <c r="C4181" s="134">
        <v>71351540</v>
      </c>
      <c r="D4181" s="135" t="s">
        <v>1559</v>
      </c>
      <c r="E4181" s="15" t="s">
        <v>172</v>
      </c>
      <c r="F4181" s="15" t="s">
        <v>121</v>
      </c>
      <c r="G4181" s="16">
        <v>335200</v>
      </c>
      <c r="H4181" s="16">
        <v>335200</v>
      </c>
      <c r="I4181" s="16">
        <v>1</v>
      </c>
    </row>
    <row r="4182" spans="1:9" s="8" customFormat="1">
      <c r="A4182" s="1097"/>
      <c r="B4182" s="1048"/>
      <c r="C4182" s="763" t="s">
        <v>8375</v>
      </c>
      <c r="D4182" s="763" t="s">
        <v>5260</v>
      </c>
      <c r="E4182" s="873" t="s">
        <v>172</v>
      </c>
      <c r="F4182" s="873" t="s">
        <v>121</v>
      </c>
      <c r="G4182" s="764">
        <v>137700</v>
      </c>
      <c r="H4182" s="764">
        <v>137700</v>
      </c>
      <c r="I4182" s="320">
        <v>1</v>
      </c>
    </row>
    <row r="4183" spans="1:9" s="8" customFormat="1" ht="30">
      <c r="A4183" s="1097"/>
      <c r="B4183" s="1048"/>
      <c r="C4183" s="134">
        <v>71351540</v>
      </c>
      <c r="D4183" s="135" t="s">
        <v>1560</v>
      </c>
      <c r="E4183" s="15" t="s">
        <v>172</v>
      </c>
      <c r="F4183" s="15" t="s">
        <v>121</v>
      </c>
      <c r="G4183" s="16">
        <v>426400</v>
      </c>
      <c r="H4183" s="16">
        <v>426400</v>
      </c>
      <c r="I4183" s="16">
        <v>1</v>
      </c>
    </row>
    <row r="4184" spans="1:9" s="8" customFormat="1">
      <c r="A4184" s="1097"/>
      <c r="B4184" s="1048"/>
      <c r="C4184" s="697" t="s">
        <v>7583</v>
      </c>
      <c r="D4184" s="697" t="s">
        <v>5260</v>
      </c>
      <c r="E4184" s="705" t="s">
        <v>172</v>
      </c>
      <c r="F4184" s="705" t="s">
        <v>121</v>
      </c>
      <c r="G4184" s="701">
        <v>208000</v>
      </c>
      <c r="H4184" s="701">
        <v>208000</v>
      </c>
      <c r="I4184" s="16">
        <v>1</v>
      </c>
    </row>
    <row r="4185" spans="1:9" s="8" customFormat="1" ht="30">
      <c r="A4185" s="1097"/>
      <c r="B4185" s="1048"/>
      <c r="C4185" s="134">
        <v>71351540</v>
      </c>
      <c r="D4185" s="135" t="s">
        <v>1561</v>
      </c>
      <c r="E4185" s="15" t="s">
        <v>172</v>
      </c>
      <c r="F4185" s="15" t="s">
        <v>121</v>
      </c>
      <c r="G4185" s="16">
        <v>606000</v>
      </c>
      <c r="H4185" s="16">
        <v>606000</v>
      </c>
      <c r="I4185" s="16">
        <v>1</v>
      </c>
    </row>
    <row r="4186" spans="1:9" s="8" customFormat="1" ht="30">
      <c r="A4186" s="1097"/>
      <c r="B4186" s="1048"/>
      <c r="C4186" s="23" t="s">
        <v>7545</v>
      </c>
      <c r="D4186" s="23" t="s">
        <v>5260</v>
      </c>
      <c r="E4186" s="688" t="s">
        <v>172</v>
      </c>
      <c r="F4186" s="688" t="s">
        <v>121</v>
      </c>
      <c r="G4186" s="52">
        <v>515380</v>
      </c>
      <c r="H4186" s="52">
        <v>515380</v>
      </c>
      <c r="I4186" s="52">
        <v>1</v>
      </c>
    </row>
    <row r="4187" spans="1:9" s="8" customFormat="1" ht="30">
      <c r="A4187" s="1097"/>
      <c r="B4187" s="1048"/>
      <c r="C4187" s="23" t="s">
        <v>7546</v>
      </c>
      <c r="D4187" s="23" t="s">
        <v>5260</v>
      </c>
      <c r="E4187" s="688" t="s">
        <v>172</v>
      </c>
      <c r="F4187" s="688" t="s">
        <v>121</v>
      </c>
      <c r="G4187" s="52">
        <v>379720</v>
      </c>
      <c r="H4187" s="52">
        <v>379720</v>
      </c>
      <c r="I4187" s="52">
        <v>1</v>
      </c>
    </row>
    <row r="4188" spans="1:9" s="8" customFormat="1" ht="30">
      <c r="A4188" s="1097"/>
      <c r="B4188" s="1048"/>
      <c r="C4188" s="23" t="s">
        <v>7547</v>
      </c>
      <c r="D4188" s="23" t="s">
        <v>5260</v>
      </c>
      <c r="E4188" s="688" t="s">
        <v>172</v>
      </c>
      <c r="F4188" s="688" t="s">
        <v>121</v>
      </c>
      <c r="G4188" s="52">
        <v>271780</v>
      </c>
      <c r="H4188" s="52">
        <v>271780</v>
      </c>
      <c r="I4188" s="52">
        <v>1</v>
      </c>
    </row>
    <row r="4189" spans="1:9" s="8" customFormat="1" ht="30">
      <c r="A4189" s="1097"/>
      <c r="B4189" s="1048"/>
      <c r="C4189" s="23" t="s">
        <v>7548</v>
      </c>
      <c r="D4189" s="23" t="s">
        <v>5260</v>
      </c>
      <c r="E4189" s="688" t="s">
        <v>172</v>
      </c>
      <c r="F4189" s="688" t="s">
        <v>121</v>
      </c>
      <c r="G4189" s="52">
        <v>358530</v>
      </c>
      <c r="H4189" s="52">
        <v>358530</v>
      </c>
      <c r="I4189" s="52">
        <v>1</v>
      </c>
    </row>
    <row r="4190" spans="1:9" s="8" customFormat="1" ht="30">
      <c r="A4190" s="1097"/>
      <c r="B4190" s="1048"/>
      <c r="C4190" s="23" t="s">
        <v>7549</v>
      </c>
      <c r="D4190" s="23" t="s">
        <v>5260</v>
      </c>
      <c r="E4190" s="688" t="s">
        <v>172</v>
      </c>
      <c r="F4190" s="688" t="s">
        <v>121</v>
      </c>
      <c r="G4190" s="52">
        <v>502840</v>
      </c>
      <c r="H4190" s="52">
        <v>502840</v>
      </c>
      <c r="I4190" s="52">
        <v>1</v>
      </c>
    </row>
    <row r="4191" spans="1:9" s="8" customFormat="1" ht="30">
      <c r="A4191" s="1097"/>
      <c r="B4191" s="1048"/>
      <c r="C4191" s="23" t="s">
        <v>7550</v>
      </c>
      <c r="D4191" s="23" t="s">
        <v>5260</v>
      </c>
      <c r="E4191" s="688" t="s">
        <v>172</v>
      </c>
      <c r="F4191" s="688" t="s">
        <v>121</v>
      </c>
      <c r="G4191" s="52">
        <v>106600</v>
      </c>
      <c r="H4191" s="52">
        <v>106600</v>
      </c>
      <c r="I4191" s="52">
        <v>1</v>
      </c>
    </row>
    <row r="4192" spans="1:9" s="8" customFormat="1" ht="30">
      <c r="A4192" s="1097"/>
      <c r="B4192" s="1048"/>
      <c r="C4192" s="23" t="s">
        <v>7566</v>
      </c>
      <c r="D4192" s="23" t="s">
        <v>5260</v>
      </c>
      <c r="E4192" s="23" t="s">
        <v>172</v>
      </c>
      <c r="F4192" s="23" t="s">
        <v>121</v>
      </c>
      <c r="G4192" s="23">
        <v>196600</v>
      </c>
      <c r="H4192" s="23">
        <v>196600</v>
      </c>
      <c r="I4192" s="52">
        <v>1</v>
      </c>
    </row>
    <row r="4193" spans="1:9" s="8" customFormat="1" ht="30">
      <c r="A4193" s="1097"/>
      <c r="B4193" s="1048"/>
      <c r="C4193" s="23" t="s">
        <v>7567</v>
      </c>
      <c r="D4193" s="23" t="s">
        <v>5260</v>
      </c>
      <c r="E4193" s="23" t="s">
        <v>172</v>
      </c>
      <c r="F4193" s="23" t="s">
        <v>121</v>
      </c>
      <c r="G4193" s="23">
        <v>413200</v>
      </c>
      <c r="H4193" s="23">
        <v>413200</v>
      </c>
      <c r="I4193" s="52">
        <v>1</v>
      </c>
    </row>
    <row r="4194" spans="1:9" s="8" customFormat="1" ht="30">
      <c r="A4194" s="1097"/>
      <c r="B4194" s="1048"/>
      <c r="C4194" s="23" t="s">
        <v>7568</v>
      </c>
      <c r="D4194" s="23" t="s">
        <v>5260</v>
      </c>
      <c r="E4194" s="23" t="s">
        <v>172</v>
      </c>
      <c r="F4194" s="23" t="s">
        <v>121</v>
      </c>
      <c r="G4194" s="23">
        <v>395200</v>
      </c>
      <c r="H4194" s="23">
        <v>395200</v>
      </c>
      <c r="I4194" s="52">
        <v>1</v>
      </c>
    </row>
    <row r="4195" spans="1:9" s="8" customFormat="1" ht="30">
      <c r="A4195" s="1097"/>
      <c r="B4195" s="1048"/>
      <c r="C4195" s="23" t="s">
        <v>7569</v>
      </c>
      <c r="D4195" s="23" t="s">
        <v>5260</v>
      </c>
      <c r="E4195" s="23" t="s">
        <v>172</v>
      </c>
      <c r="F4195" s="23" t="s">
        <v>121</v>
      </c>
      <c r="G4195" s="23">
        <v>162100</v>
      </c>
      <c r="H4195" s="23">
        <v>162100</v>
      </c>
      <c r="I4195" s="52">
        <v>1</v>
      </c>
    </row>
    <row r="4196" spans="1:9" s="8" customFormat="1" ht="30">
      <c r="A4196" s="1097"/>
      <c r="B4196" s="1048"/>
      <c r="C4196" s="23" t="s">
        <v>7570</v>
      </c>
      <c r="D4196" s="23" t="s">
        <v>5260</v>
      </c>
      <c r="E4196" s="23" t="s">
        <v>172</v>
      </c>
      <c r="F4196" s="23" t="s">
        <v>121</v>
      </c>
      <c r="G4196" s="23">
        <v>177000</v>
      </c>
      <c r="H4196" s="23">
        <v>177000</v>
      </c>
      <c r="I4196" s="52">
        <v>1</v>
      </c>
    </row>
    <row r="4197" spans="1:9" s="8" customFormat="1" ht="30">
      <c r="A4197" s="1097"/>
      <c r="B4197" s="1048"/>
      <c r="C4197" s="23" t="s">
        <v>7571</v>
      </c>
      <c r="D4197" s="23" t="s">
        <v>5260</v>
      </c>
      <c r="E4197" s="23" t="s">
        <v>172</v>
      </c>
      <c r="F4197" s="23" t="s">
        <v>121</v>
      </c>
      <c r="G4197" s="23">
        <v>128800</v>
      </c>
      <c r="H4197" s="23">
        <v>128800</v>
      </c>
      <c r="I4197" s="52">
        <v>1</v>
      </c>
    </row>
    <row r="4198" spans="1:9" s="8" customFormat="1" ht="30">
      <c r="A4198" s="1097"/>
      <c r="B4198" s="1048"/>
      <c r="C4198" s="23" t="s">
        <v>7572</v>
      </c>
      <c r="D4198" s="23" t="s">
        <v>5260</v>
      </c>
      <c r="E4198" s="23" t="s">
        <v>172</v>
      </c>
      <c r="F4198" s="23" t="s">
        <v>121</v>
      </c>
      <c r="G4198" s="23">
        <v>172800</v>
      </c>
      <c r="H4198" s="23">
        <v>172800</v>
      </c>
      <c r="I4198" s="52">
        <v>1</v>
      </c>
    </row>
    <row r="4199" spans="1:9" s="8" customFormat="1" ht="30">
      <c r="A4199" s="1097"/>
      <c r="B4199" s="1048"/>
      <c r="C4199" s="23" t="s">
        <v>7573</v>
      </c>
      <c r="D4199" s="23" t="s">
        <v>5260</v>
      </c>
      <c r="E4199" s="23" t="s">
        <v>172</v>
      </c>
      <c r="F4199" s="23" t="s">
        <v>121</v>
      </c>
      <c r="G4199" s="23">
        <v>137700</v>
      </c>
      <c r="H4199" s="23">
        <v>137700</v>
      </c>
      <c r="I4199" s="52">
        <v>1</v>
      </c>
    </row>
    <row r="4200" spans="1:9" s="8" customFormat="1">
      <c r="A4200" s="1097"/>
      <c r="B4200" s="1048"/>
      <c r="C4200" s="134"/>
      <c r="D4200" s="135"/>
      <c r="E4200" s="687"/>
      <c r="F4200" s="687"/>
      <c r="G4200" s="16"/>
      <c r="H4200" s="16"/>
      <c r="I4200" s="16"/>
    </row>
    <row r="4201" spans="1:9" s="8" customFormat="1" ht="30">
      <c r="A4201" s="1097"/>
      <c r="B4201" s="1048"/>
      <c r="C4201" s="134">
        <v>71351540</v>
      </c>
      <c r="D4201" s="135" t="s">
        <v>1562</v>
      </c>
      <c r="E4201" s="15" t="s">
        <v>172</v>
      </c>
      <c r="F4201" s="15" t="s">
        <v>121</v>
      </c>
      <c r="G4201" s="16">
        <v>621300</v>
      </c>
      <c r="H4201" s="16">
        <v>621300</v>
      </c>
      <c r="I4201" s="16">
        <v>1</v>
      </c>
    </row>
    <row r="4202" spans="1:9" s="8" customFormat="1" ht="30">
      <c r="A4202" s="1097"/>
      <c r="B4202" s="1048"/>
      <c r="C4202" s="134">
        <v>98111140</v>
      </c>
      <c r="D4202" s="135" t="s">
        <v>1563</v>
      </c>
      <c r="E4202" s="15" t="s">
        <v>120</v>
      </c>
      <c r="F4202" s="15" t="s">
        <v>121</v>
      </c>
      <c r="G4202" s="16">
        <v>68400</v>
      </c>
      <c r="H4202" s="16">
        <v>68400</v>
      </c>
      <c r="I4202" s="16">
        <v>1</v>
      </c>
    </row>
    <row r="4203" spans="1:9" s="8" customFormat="1" ht="30">
      <c r="A4203" s="1097"/>
      <c r="B4203" s="1048"/>
      <c r="C4203" s="134">
        <v>98111140</v>
      </c>
      <c r="D4203" s="135" t="s">
        <v>1564</v>
      </c>
      <c r="E4203" s="15" t="s">
        <v>120</v>
      </c>
      <c r="F4203" s="15" t="s">
        <v>121</v>
      </c>
      <c r="G4203" s="16">
        <v>165900</v>
      </c>
      <c r="H4203" s="16">
        <v>165900</v>
      </c>
      <c r="I4203" s="16">
        <v>1</v>
      </c>
    </row>
    <row r="4204" spans="1:9" s="8" customFormat="1" ht="30">
      <c r="A4204" s="1097"/>
      <c r="B4204" s="1048"/>
      <c r="C4204" s="134">
        <v>98111140</v>
      </c>
      <c r="D4204" s="135" t="s">
        <v>1565</v>
      </c>
      <c r="E4204" s="15" t="s">
        <v>120</v>
      </c>
      <c r="F4204" s="15" t="s">
        <v>121</v>
      </c>
      <c r="G4204" s="16">
        <v>130500</v>
      </c>
      <c r="H4204" s="16">
        <v>130500</v>
      </c>
      <c r="I4204" s="16">
        <v>1</v>
      </c>
    </row>
    <row r="4205" spans="1:9" s="8" customFormat="1" ht="30">
      <c r="A4205" s="1097"/>
      <c r="B4205" s="1048"/>
      <c r="C4205" s="134">
        <v>98111140</v>
      </c>
      <c r="D4205" s="135" t="s">
        <v>1566</v>
      </c>
      <c r="E4205" s="15" t="s">
        <v>120</v>
      </c>
      <c r="F4205" s="15" t="s">
        <v>121</v>
      </c>
      <c r="G4205" s="16">
        <v>181800</v>
      </c>
      <c r="H4205" s="16">
        <v>181800</v>
      </c>
      <c r="I4205" s="16">
        <v>1</v>
      </c>
    </row>
    <row r="4206" spans="1:9" s="8" customFormat="1" ht="45">
      <c r="A4206" s="1097"/>
      <c r="B4206" s="1048"/>
      <c r="C4206" s="134">
        <v>98111140</v>
      </c>
      <c r="D4206" s="135" t="s">
        <v>1567</v>
      </c>
      <c r="E4206" s="15" t="s">
        <v>120</v>
      </c>
      <c r="F4206" s="15" t="s">
        <v>121</v>
      </c>
      <c r="G4206" s="16">
        <v>131500</v>
      </c>
      <c r="H4206" s="16">
        <v>131500</v>
      </c>
      <c r="I4206" s="16">
        <v>1</v>
      </c>
    </row>
    <row r="4207" spans="1:9" s="8" customFormat="1" ht="30">
      <c r="A4207" s="1097"/>
      <c r="B4207" s="1048"/>
      <c r="C4207" s="134">
        <v>98111140</v>
      </c>
      <c r="D4207" s="135" t="s">
        <v>1568</v>
      </c>
      <c r="E4207" s="15" t="s">
        <v>120</v>
      </c>
      <c r="F4207" s="15" t="s">
        <v>121</v>
      </c>
      <c r="G4207" s="16">
        <v>100500</v>
      </c>
      <c r="H4207" s="16">
        <v>100500</v>
      </c>
      <c r="I4207" s="16">
        <v>1</v>
      </c>
    </row>
    <row r="4208" spans="1:9" s="8" customFormat="1" ht="30">
      <c r="A4208" s="1097"/>
      <c r="B4208" s="1048"/>
      <c r="C4208" s="134">
        <v>98111140</v>
      </c>
      <c r="D4208" s="135" t="s">
        <v>1569</v>
      </c>
      <c r="E4208" s="15" t="s">
        <v>120</v>
      </c>
      <c r="F4208" s="15" t="s">
        <v>121</v>
      </c>
      <c r="G4208" s="16">
        <v>71400</v>
      </c>
      <c r="H4208" s="16">
        <v>71400</v>
      </c>
      <c r="I4208" s="16">
        <v>1</v>
      </c>
    </row>
    <row r="4209" spans="1:9" s="8" customFormat="1" ht="30">
      <c r="A4209" s="1097"/>
      <c r="B4209" s="1048"/>
      <c r="C4209" s="134">
        <v>98111140</v>
      </c>
      <c r="D4209" s="135" t="s">
        <v>1570</v>
      </c>
      <c r="E4209" s="15" t="s">
        <v>120</v>
      </c>
      <c r="F4209" s="15" t="s">
        <v>121</v>
      </c>
      <c r="G4209" s="16">
        <v>133400</v>
      </c>
      <c r="H4209" s="16">
        <v>133400</v>
      </c>
      <c r="I4209" s="16">
        <v>1</v>
      </c>
    </row>
    <row r="4210" spans="1:9" s="8" customFormat="1" ht="45">
      <c r="A4210" s="1097"/>
      <c r="B4210" s="1048"/>
      <c r="C4210" s="134">
        <v>98111140</v>
      </c>
      <c r="D4210" s="135" t="s">
        <v>1571</v>
      </c>
      <c r="E4210" s="15" t="s">
        <v>120</v>
      </c>
      <c r="F4210" s="15" t="s">
        <v>121</v>
      </c>
      <c r="G4210" s="16">
        <v>100600</v>
      </c>
      <c r="H4210" s="16">
        <v>100600</v>
      </c>
      <c r="I4210" s="16">
        <v>1</v>
      </c>
    </row>
    <row r="4211" spans="1:9" s="8" customFormat="1" ht="30">
      <c r="A4211" s="1097"/>
      <c r="B4211" s="1048"/>
      <c r="C4211" s="134">
        <v>98111140</v>
      </c>
      <c r="D4211" s="135" t="s">
        <v>1572</v>
      </c>
      <c r="E4211" s="15" t="s">
        <v>120</v>
      </c>
      <c r="F4211" s="15" t="s">
        <v>121</v>
      </c>
      <c r="G4211" s="16">
        <v>121900</v>
      </c>
      <c r="H4211" s="16">
        <v>121900</v>
      </c>
      <c r="I4211" s="16">
        <v>1</v>
      </c>
    </row>
    <row r="4212" spans="1:9" s="8" customFormat="1" ht="30">
      <c r="A4212" s="1097"/>
      <c r="B4212" s="1048"/>
      <c r="C4212" s="134">
        <v>98111140</v>
      </c>
      <c r="D4212" s="135" t="s">
        <v>1573</v>
      </c>
      <c r="E4212" s="15" t="s">
        <v>120</v>
      </c>
      <c r="F4212" s="15" t="s">
        <v>121</v>
      </c>
      <c r="G4212" s="16">
        <v>164000</v>
      </c>
      <c r="H4212" s="16">
        <v>164000</v>
      </c>
      <c r="I4212" s="16">
        <v>1</v>
      </c>
    </row>
    <row r="4213" spans="1:9" s="8" customFormat="1" ht="30">
      <c r="A4213" s="1097"/>
      <c r="B4213" s="1048"/>
      <c r="C4213" s="134">
        <v>98111140</v>
      </c>
      <c r="D4213" s="135" t="s">
        <v>1574</v>
      </c>
      <c r="E4213" s="15" t="s">
        <v>120</v>
      </c>
      <c r="F4213" s="15" t="s">
        <v>121</v>
      </c>
      <c r="G4213" s="16">
        <v>121400</v>
      </c>
      <c r="H4213" s="16">
        <v>121400</v>
      </c>
      <c r="I4213" s="16">
        <v>1</v>
      </c>
    </row>
    <row r="4214" spans="1:9" s="8" customFormat="1" ht="30">
      <c r="A4214" s="1097"/>
      <c r="B4214" s="1048"/>
      <c r="C4214" s="136" t="s">
        <v>6524</v>
      </c>
      <c r="D4214" s="136" t="s">
        <v>531</v>
      </c>
      <c r="E4214" s="136" t="s">
        <v>120</v>
      </c>
      <c r="F4214" s="136" t="s">
        <v>121</v>
      </c>
      <c r="G4214" s="453">
        <v>121.9</v>
      </c>
      <c r="H4214" s="453">
        <v>121.9</v>
      </c>
      <c r="I4214" s="454">
        <v>1</v>
      </c>
    </row>
    <row r="4215" spans="1:9" s="8" customFormat="1" ht="30">
      <c r="A4215" s="1097"/>
      <c r="B4215" s="1048"/>
      <c r="C4215" s="136" t="s">
        <v>6525</v>
      </c>
      <c r="D4215" s="136" t="s">
        <v>531</v>
      </c>
      <c r="E4215" s="136" t="s">
        <v>120</v>
      </c>
      <c r="F4215" s="136" t="s">
        <v>121</v>
      </c>
      <c r="G4215" s="453">
        <v>100.5</v>
      </c>
      <c r="H4215" s="453">
        <v>100.5</v>
      </c>
      <c r="I4215" s="454">
        <v>1</v>
      </c>
    </row>
    <row r="4216" spans="1:9" s="8" customFormat="1" ht="30">
      <c r="A4216" s="1097"/>
      <c r="B4216" s="1048"/>
      <c r="C4216" s="136" t="s">
        <v>6526</v>
      </c>
      <c r="D4216" s="136" t="s">
        <v>531</v>
      </c>
      <c r="E4216" s="136" t="s">
        <v>120</v>
      </c>
      <c r="F4216" s="136" t="s">
        <v>121</v>
      </c>
      <c r="G4216" s="453">
        <v>70.8</v>
      </c>
      <c r="H4216" s="453">
        <v>70.8</v>
      </c>
      <c r="I4216" s="454">
        <v>1</v>
      </c>
    </row>
    <row r="4217" spans="1:9" s="8" customFormat="1" ht="30">
      <c r="A4217" s="1097"/>
      <c r="B4217" s="1048"/>
      <c r="C4217" s="136" t="s">
        <v>6527</v>
      </c>
      <c r="D4217" s="136" t="s">
        <v>531</v>
      </c>
      <c r="E4217" s="136" t="s">
        <v>120</v>
      </c>
      <c r="F4217" s="136" t="s">
        <v>121</v>
      </c>
      <c r="G4217" s="453">
        <v>126.1</v>
      </c>
      <c r="H4217" s="453">
        <v>126.1</v>
      </c>
      <c r="I4217" s="454">
        <v>1</v>
      </c>
    </row>
    <row r="4218" spans="1:9" s="8" customFormat="1" ht="30">
      <c r="A4218" s="1097"/>
      <c r="B4218" s="1048"/>
      <c r="C4218" s="136" t="s">
        <v>6528</v>
      </c>
      <c r="D4218" s="136" t="s">
        <v>531</v>
      </c>
      <c r="E4218" s="136" t="s">
        <v>120</v>
      </c>
      <c r="F4218" s="136" t="s">
        <v>121</v>
      </c>
      <c r="G4218" s="453">
        <v>186.4</v>
      </c>
      <c r="H4218" s="453">
        <v>186.4</v>
      </c>
      <c r="I4218" s="454">
        <v>1</v>
      </c>
    </row>
    <row r="4219" spans="1:9" s="8" customFormat="1" ht="30">
      <c r="A4219" s="1097"/>
      <c r="B4219" s="1048"/>
      <c r="C4219" s="136" t="s">
        <v>6529</v>
      </c>
      <c r="D4219" s="136" t="s">
        <v>531</v>
      </c>
      <c r="E4219" s="136" t="s">
        <v>120</v>
      </c>
      <c r="F4219" s="136" t="s">
        <v>121</v>
      </c>
      <c r="G4219" s="453">
        <v>128</v>
      </c>
      <c r="H4219" s="453">
        <v>128</v>
      </c>
      <c r="I4219" s="454">
        <v>1</v>
      </c>
    </row>
    <row r="4220" spans="1:9" s="8" customFormat="1" ht="30">
      <c r="A4220" s="1097"/>
      <c r="B4220" s="1048"/>
      <c r="C4220" s="136" t="s">
        <v>6530</v>
      </c>
      <c r="D4220" s="136" t="s">
        <v>531</v>
      </c>
      <c r="E4220" s="136" t="s">
        <v>120</v>
      </c>
      <c r="F4220" s="136" t="s">
        <v>121</v>
      </c>
      <c r="G4220" s="453">
        <v>127.9</v>
      </c>
      <c r="H4220" s="453">
        <v>127.9</v>
      </c>
      <c r="I4220" s="454">
        <v>1</v>
      </c>
    </row>
    <row r="4221" spans="1:9" s="8" customFormat="1" ht="30">
      <c r="A4221" s="1097"/>
      <c r="B4221" s="1048"/>
      <c r="C4221" s="136" t="s">
        <v>6531</v>
      </c>
      <c r="D4221" s="136" t="s">
        <v>531</v>
      </c>
      <c r="E4221" s="136" t="s">
        <v>120</v>
      </c>
      <c r="F4221" s="136" t="s">
        <v>121</v>
      </c>
      <c r="G4221" s="453">
        <v>66.099999999999994</v>
      </c>
      <c r="H4221" s="453">
        <v>66.099999999999994</v>
      </c>
      <c r="I4221" s="454">
        <v>1</v>
      </c>
    </row>
    <row r="4222" spans="1:9" s="8" customFormat="1" ht="30">
      <c r="A4222" s="1097"/>
      <c r="B4222" s="1048"/>
      <c r="C4222" s="136" t="s">
        <v>6532</v>
      </c>
      <c r="D4222" s="136" t="s">
        <v>531</v>
      </c>
      <c r="E4222" s="136" t="s">
        <v>120</v>
      </c>
      <c r="F4222" s="136" t="s">
        <v>121</v>
      </c>
      <c r="G4222" s="453">
        <v>181.8</v>
      </c>
      <c r="H4222" s="453">
        <v>181.8</v>
      </c>
      <c r="I4222" s="454">
        <v>1</v>
      </c>
    </row>
    <row r="4223" spans="1:9" s="8" customFormat="1" ht="30">
      <c r="A4223" s="1097"/>
      <c r="B4223" s="1048"/>
      <c r="C4223" s="136" t="s">
        <v>6533</v>
      </c>
      <c r="D4223" s="136" t="s">
        <v>531</v>
      </c>
      <c r="E4223" s="136" t="s">
        <v>120</v>
      </c>
      <c r="F4223" s="136" t="s">
        <v>121</v>
      </c>
      <c r="G4223" s="453">
        <v>160.30000000000001</v>
      </c>
      <c r="H4223" s="453">
        <v>160.30000000000001</v>
      </c>
      <c r="I4223" s="454">
        <v>1</v>
      </c>
    </row>
    <row r="4224" spans="1:9" s="8" customFormat="1" ht="30">
      <c r="A4224" s="1097"/>
      <c r="B4224" s="1048"/>
      <c r="C4224" s="136" t="s">
        <v>6534</v>
      </c>
      <c r="D4224" s="136" t="s">
        <v>531</v>
      </c>
      <c r="E4224" s="136" t="s">
        <v>120</v>
      </c>
      <c r="F4224" s="136" t="s">
        <v>121</v>
      </c>
      <c r="G4224" s="453">
        <v>100.6</v>
      </c>
      <c r="H4224" s="453">
        <v>100.6</v>
      </c>
      <c r="I4224" s="454">
        <v>1</v>
      </c>
    </row>
    <row r="4225" spans="1:9" s="8" customFormat="1" ht="30">
      <c r="A4225" s="1097"/>
      <c r="B4225" s="1048"/>
      <c r="C4225" s="136" t="s">
        <v>6535</v>
      </c>
      <c r="D4225" s="136" t="s">
        <v>531</v>
      </c>
      <c r="E4225" s="136" t="s">
        <v>120</v>
      </c>
      <c r="F4225" s="136" t="s">
        <v>121</v>
      </c>
      <c r="G4225" s="453">
        <v>133.4</v>
      </c>
      <c r="H4225" s="453">
        <v>133.4</v>
      </c>
      <c r="I4225" s="454">
        <v>1</v>
      </c>
    </row>
    <row r="4226" spans="1:9" s="8" customFormat="1" ht="30">
      <c r="A4226" s="1097"/>
      <c r="B4226" s="1048"/>
      <c r="C4226" s="136" t="s">
        <v>6536</v>
      </c>
      <c r="D4226" s="136" t="s">
        <v>531</v>
      </c>
      <c r="E4226" s="136" t="s">
        <v>120</v>
      </c>
      <c r="F4226" s="136" t="s">
        <v>121</v>
      </c>
      <c r="G4226" s="453">
        <v>119.5</v>
      </c>
      <c r="H4226" s="453">
        <v>119.5</v>
      </c>
      <c r="I4226" s="454">
        <v>1</v>
      </c>
    </row>
    <row r="4227" spans="1:9" s="8" customFormat="1" ht="30">
      <c r="A4227" s="1097"/>
      <c r="B4227" s="1048"/>
      <c r="C4227" s="134">
        <v>98111140</v>
      </c>
      <c r="D4227" s="135" t="s">
        <v>1575</v>
      </c>
      <c r="E4227" s="15" t="s">
        <v>120</v>
      </c>
      <c r="F4227" s="15" t="s">
        <v>121</v>
      </c>
      <c r="G4227" s="16">
        <v>186400</v>
      </c>
      <c r="H4227" s="16">
        <v>186400</v>
      </c>
      <c r="I4227" s="16">
        <v>1</v>
      </c>
    </row>
    <row r="4228" spans="1:9">
      <c r="A4228" s="1097"/>
      <c r="B4228" s="1070" t="s">
        <v>258</v>
      </c>
      <c r="C4228" s="1070"/>
      <c r="D4228" s="1070"/>
      <c r="E4228" s="1070"/>
      <c r="F4228" s="1070"/>
      <c r="G4228" s="1070"/>
      <c r="H4228" s="2">
        <v>37215632.659999996</v>
      </c>
      <c r="I4228" s="2"/>
    </row>
    <row r="4229" spans="1:9">
      <c r="A4229" s="1097"/>
      <c r="B4229" s="1044" t="s">
        <v>154</v>
      </c>
      <c r="C4229" s="1044"/>
      <c r="D4229" s="1044"/>
      <c r="E4229" s="1044"/>
      <c r="F4229" s="1044"/>
      <c r="G4229" s="1044"/>
      <c r="H4229" s="69">
        <v>36485912.659999996</v>
      </c>
      <c r="I4229" s="69"/>
    </row>
    <row r="4230" spans="1:9" s="8" customFormat="1" ht="30">
      <c r="A4230" s="1097"/>
      <c r="B4230" s="1049">
        <v>4251</v>
      </c>
      <c r="C4230" s="134">
        <v>45211113</v>
      </c>
      <c r="D4230" s="135" t="s">
        <v>260</v>
      </c>
      <c r="E4230" s="15" t="s">
        <v>126</v>
      </c>
      <c r="F4230" s="15" t="s">
        <v>121</v>
      </c>
      <c r="G4230" s="16">
        <v>12744770</v>
      </c>
      <c r="H4230" s="16">
        <v>12744770</v>
      </c>
      <c r="I4230" s="16">
        <v>1</v>
      </c>
    </row>
    <row r="4231" spans="1:9">
      <c r="A4231" s="1097"/>
      <c r="B4231" s="1049"/>
      <c r="C4231" s="432" t="s">
        <v>7407</v>
      </c>
      <c r="D4231" s="137" t="s">
        <v>1576</v>
      </c>
      <c r="E4231" s="12" t="s">
        <v>149</v>
      </c>
      <c r="F4231" s="12" t="s">
        <v>121</v>
      </c>
      <c r="G4231" s="14">
        <v>5823500</v>
      </c>
      <c r="H4231" s="14">
        <v>5823500</v>
      </c>
      <c r="I4231" s="14">
        <v>1</v>
      </c>
    </row>
    <row r="4232" spans="1:9">
      <c r="A4232" s="1097"/>
      <c r="B4232" s="1049"/>
      <c r="C4232" s="140" t="s">
        <v>1577</v>
      </c>
      <c r="D4232" s="137" t="s">
        <v>1578</v>
      </c>
      <c r="E4232" s="12" t="s">
        <v>149</v>
      </c>
      <c r="F4232" s="12" t="s">
        <v>121</v>
      </c>
      <c r="G4232" s="14">
        <v>17917642.66</v>
      </c>
      <c r="H4232" s="14">
        <v>17917642.66</v>
      </c>
      <c r="I4232" s="14">
        <v>1</v>
      </c>
    </row>
    <row r="4233" spans="1:9">
      <c r="A4233" s="1097"/>
      <c r="B4233" s="1044" t="s">
        <v>118</v>
      </c>
      <c r="C4233" s="1044"/>
      <c r="D4233" s="1044"/>
      <c r="E4233" s="1044"/>
      <c r="F4233" s="1044"/>
      <c r="G4233" s="1044"/>
      <c r="H4233" s="69">
        <v>729720</v>
      </c>
      <c r="I4233" s="69"/>
    </row>
    <row r="4234" spans="1:9" ht="30">
      <c r="A4234" s="1097"/>
      <c r="B4234" s="140">
        <v>4251</v>
      </c>
      <c r="C4234" s="136" t="s">
        <v>6864</v>
      </c>
      <c r="D4234" s="137" t="s">
        <v>5260</v>
      </c>
      <c r="E4234" s="136" t="s">
        <v>149</v>
      </c>
      <c r="F4234" s="136" t="s">
        <v>121</v>
      </c>
      <c r="G4234" s="136">
        <v>116500</v>
      </c>
      <c r="H4234" s="136">
        <v>116500</v>
      </c>
      <c r="I4234" s="136">
        <v>1</v>
      </c>
    </row>
    <row r="4235" spans="1:9" s="8" customFormat="1" ht="30">
      <c r="A4235" s="1097"/>
      <c r="B4235" s="1048">
        <v>4251</v>
      </c>
      <c r="C4235" s="134">
        <v>71351540</v>
      </c>
      <c r="D4235" s="135" t="s">
        <v>1579</v>
      </c>
      <c r="E4235" s="15" t="s">
        <v>149</v>
      </c>
      <c r="F4235" s="15" t="s">
        <v>121</v>
      </c>
      <c r="G4235" s="16">
        <v>116468</v>
      </c>
      <c r="H4235" s="16">
        <v>116468</v>
      </c>
      <c r="I4235" s="16">
        <v>1</v>
      </c>
    </row>
    <row r="4236" spans="1:9" s="8" customFormat="1" ht="30">
      <c r="A4236" s="1097"/>
      <c r="B4236" s="1048"/>
      <c r="C4236" s="134">
        <v>71351540</v>
      </c>
      <c r="D4236" s="135" t="s">
        <v>1580</v>
      </c>
      <c r="E4236" s="15" t="s">
        <v>149</v>
      </c>
      <c r="F4236" s="15" t="s">
        <v>121</v>
      </c>
      <c r="G4236" s="16">
        <v>358352</v>
      </c>
      <c r="H4236" s="16">
        <v>358352</v>
      </c>
      <c r="I4236" s="16">
        <v>1</v>
      </c>
    </row>
    <row r="4237" spans="1:9" s="8" customFormat="1" ht="30">
      <c r="A4237" s="1097"/>
      <c r="B4237" s="1048"/>
      <c r="C4237" s="134">
        <v>71351540</v>
      </c>
      <c r="D4237" s="135" t="s">
        <v>1581</v>
      </c>
      <c r="E4237" s="15" t="s">
        <v>172</v>
      </c>
      <c r="F4237" s="15" t="s">
        <v>121</v>
      </c>
      <c r="G4237" s="16">
        <v>254900</v>
      </c>
      <c r="H4237" s="16">
        <v>254900</v>
      </c>
      <c r="I4237" s="16">
        <v>1</v>
      </c>
    </row>
    <row r="4238" spans="1:9">
      <c r="A4238" s="1097"/>
      <c r="B4238" s="1070" t="s">
        <v>261</v>
      </c>
      <c r="C4238" s="1070"/>
      <c r="D4238" s="1070"/>
      <c r="E4238" s="1070"/>
      <c r="F4238" s="1070"/>
      <c r="G4238" s="1070"/>
      <c r="H4238" s="2">
        <v>23155000</v>
      </c>
      <c r="I4238" s="2"/>
    </row>
    <row r="4239" spans="1:9">
      <c r="A4239" s="1097"/>
      <c r="B4239" s="1044" t="s">
        <v>154</v>
      </c>
      <c r="C4239" s="1044"/>
      <c r="D4239" s="1044"/>
      <c r="E4239" s="1044"/>
      <c r="F4239" s="1044"/>
      <c r="G4239" s="1044"/>
      <c r="H4239" s="69">
        <v>22691900</v>
      </c>
      <c r="I4239" s="69"/>
    </row>
    <row r="4240" spans="1:9" ht="30">
      <c r="A4240" s="1097"/>
      <c r="B4240" s="940">
        <v>4251</v>
      </c>
      <c r="C4240" s="140" t="s">
        <v>6286</v>
      </c>
      <c r="D4240" s="140" t="s">
        <v>5743</v>
      </c>
      <c r="E4240" s="140" t="s">
        <v>126</v>
      </c>
      <c r="F4240" s="140" t="s">
        <v>121</v>
      </c>
      <c r="G4240" s="140">
        <v>30616080</v>
      </c>
      <c r="H4240" s="140">
        <v>30616080</v>
      </c>
      <c r="I4240" s="140">
        <v>1</v>
      </c>
    </row>
    <row r="4241" spans="1:9" s="8" customFormat="1" ht="30">
      <c r="A4241" s="1097"/>
      <c r="B4241" s="941">
        <v>5113</v>
      </c>
      <c r="C4241" s="140" t="s">
        <v>6605</v>
      </c>
      <c r="D4241" s="140" t="s">
        <v>5743</v>
      </c>
      <c r="E4241" s="140" t="s">
        <v>126</v>
      </c>
      <c r="F4241" s="140" t="s">
        <v>121</v>
      </c>
      <c r="G4241" s="140">
        <v>22443590</v>
      </c>
      <c r="H4241" s="140">
        <v>22443590</v>
      </c>
      <c r="I4241" s="16">
        <v>1</v>
      </c>
    </row>
    <row r="4242" spans="1:9">
      <c r="A4242" s="1097"/>
      <c r="B4242" s="1044" t="s">
        <v>118</v>
      </c>
      <c r="C4242" s="1044"/>
      <c r="D4242" s="1044"/>
      <c r="E4242" s="1044"/>
      <c r="F4242" s="1044"/>
      <c r="G4242" s="1044"/>
      <c r="H4242" s="69"/>
      <c r="I4242" s="69"/>
    </row>
    <row r="4243" spans="1:9" ht="30">
      <c r="A4243" s="1097"/>
      <c r="B4243" s="915">
        <v>5113</v>
      </c>
      <c r="C4243" s="140" t="s">
        <v>6606</v>
      </c>
      <c r="D4243" s="140" t="s">
        <v>531</v>
      </c>
      <c r="E4243" s="140" t="s">
        <v>120</v>
      </c>
      <c r="F4243" s="140" t="s">
        <v>121</v>
      </c>
      <c r="G4243" s="140">
        <v>134700</v>
      </c>
      <c r="H4243" s="140">
        <v>134700</v>
      </c>
      <c r="I4243" s="471">
        <v>1</v>
      </c>
    </row>
    <row r="4244" spans="1:9" s="8" customFormat="1" ht="45">
      <c r="A4244" s="1097"/>
      <c r="B4244" s="1048">
        <v>4251</v>
      </c>
      <c r="C4244" s="134">
        <v>71351540</v>
      </c>
      <c r="D4244" s="135" t="s">
        <v>264</v>
      </c>
      <c r="E4244" s="15" t="s">
        <v>126</v>
      </c>
      <c r="F4244" s="15" t="s">
        <v>121</v>
      </c>
      <c r="G4244" s="16">
        <v>463100</v>
      </c>
      <c r="H4244" s="16">
        <v>463100</v>
      </c>
      <c r="I4244" s="16">
        <v>1</v>
      </c>
    </row>
    <row r="4245" spans="1:9">
      <c r="A4245" s="1097"/>
      <c r="B4245" s="1070" t="s">
        <v>267</v>
      </c>
      <c r="C4245" s="1070"/>
      <c r="D4245" s="1070"/>
      <c r="E4245" s="1070"/>
      <c r="F4245" s="1070"/>
      <c r="G4245" s="1070"/>
      <c r="H4245" s="2">
        <v>5790000</v>
      </c>
      <c r="I4245" s="2"/>
    </row>
    <row r="4246" spans="1:9">
      <c r="A4246" s="1097"/>
      <c r="B4246" s="1044" t="s">
        <v>118</v>
      </c>
      <c r="C4246" s="1044"/>
      <c r="D4246" s="1044"/>
      <c r="E4246" s="1044"/>
      <c r="F4246" s="1044"/>
      <c r="G4246" s="1044"/>
      <c r="H4246" s="69">
        <v>5790000</v>
      </c>
      <c r="I4246" s="69"/>
    </row>
    <row r="4247" spans="1:9" ht="60">
      <c r="A4247" s="1097"/>
      <c r="B4247" s="1049">
        <v>4239</v>
      </c>
      <c r="C4247" s="140" t="s">
        <v>1582</v>
      </c>
      <c r="D4247" s="137" t="s">
        <v>1583</v>
      </c>
      <c r="E4247" s="12" t="s">
        <v>14</v>
      </c>
      <c r="F4247" s="12" t="s">
        <v>121</v>
      </c>
      <c r="G4247" s="14">
        <v>1101200</v>
      </c>
      <c r="H4247" s="14">
        <v>1101200</v>
      </c>
      <c r="I4247" s="14">
        <v>1</v>
      </c>
    </row>
    <row r="4248" spans="1:9" ht="60">
      <c r="A4248" s="1097"/>
      <c r="B4248" s="1049"/>
      <c r="C4248" s="140" t="s">
        <v>1584</v>
      </c>
      <c r="D4248" s="137" t="s">
        <v>1585</v>
      </c>
      <c r="E4248" s="12" t="s">
        <v>14</v>
      </c>
      <c r="F4248" s="12" t="s">
        <v>121</v>
      </c>
      <c r="G4248" s="14">
        <v>200000</v>
      </c>
      <c r="H4248" s="14">
        <v>200000</v>
      </c>
      <c r="I4248" s="14">
        <v>1</v>
      </c>
    </row>
    <row r="4249" spans="1:9" ht="45">
      <c r="A4249" s="1097"/>
      <c r="B4249" s="1049"/>
      <c r="C4249" s="140" t="s">
        <v>1586</v>
      </c>
      <c r="D4249" s="137" t="s">
        <v>1587</v>
      </c>
      <c r="E4249" s="12" t="s">
        <v>14</v>
      </c>
      <c r="F4249" s="12" t="s">
        <v>121</v>
      </c>
      <c r="G4249" s="14">
        <v>1824000</v>
      </c>
      <c r="H4249" s="14">
        <v>1824000</v>
      </c>
      <c r="I4249" s="14">
        <v>1</v>
      </c>
    </row>
    <row r="4250" spans="1:9" ht="45">
      <c r="A4250" s="1097"/>
      <c r="B4250" s="1049"/>
      <c r="C4250" s="140" t="s">
        <v>1588</v>
      </c>
      <c r="D4250" s="137" t="s">
        <v>1589</v>
      </c>
      <c r="E4250" s="12" t="s">
        <v>14</v>
      </c>
      <c r="F4250" s="12" t="s">
        <v>121</v>
      </c>
      <c r="G4250" s="14">
        <v>304800</v>
      </c>
      <c r="H4250" s="14">
        <v>304800</v>
      </c>
      <c r="I4250" s="14">
        <v>1</v>
      </c>
    </row>
    <row r="4251" spans="1:9" s="8" customFormat="1" ht="45">
      <c r="A4251" s="1097"/>
      <c r="B4251" s="1049"/>
      <c r="C4251" s="140" t="s">
        <v>5752</v>
      </c>
      <c r="D4251" s="140" t="s">
        <v>1590</v>
      </c>
      <c r="E4251" s="140" t="s">
        <v>14</v>
      </c>
      <c r="F4251" s="140" t="s">
        <v>121</v>
      </c>
      <c r="G4251" s="140">
        <v>215000</v>
      </c>
      <c r="H4251" s="140">
        <v>215000</v>
      </c>
      <c r="I4251" s="140">
        <v>1</v>
      </c>
    </row>
    <row r="4252" spans="1:9" s="8" customFormat="1" ht="45">
      <c r="A4252" s="1097"/>
      <c r="B4252" s="1049"/>
      <c r="C4252" s="140" t="s">
        <v>5753</v>
      </c>
      <c r="D4252" s="140" t="s">
        <v>1591</v>
      </c>
      <c r="E4252" s="140" t="s">
        <v>14</v>
      </c>
      <c r="F4252" s="140" t="s">
        <v>121</v>
      </c>
      <c r="G4252" s="140">
        <v>262600</v>
      </c>
      <c r="H4252" s="140">
        <v>262600</v>
      </c>
      <c r="I4252" s="140">
        <v>1</v>
      </c>
    </row>
    <row r="4253" spans="1:9" ht="45">
      <c r="A4253" s="1097"/>
      <c r="B4253" s="1049"/>
      <c r="C4253" s="140" t="s">
        <v>1592</v>
      </c>
      <c r="D4253" s="140" t="s">
        <v>594</v>
      </c>
      <c r="E4253" s="140" t="s">
        <v>14</v>
      </c>
      <c r="F4253" s="140" t="s">
        <v>121</v>
      </c>
      <c r="G4253" s="140">
        <v>378000</v>
      </c>
      <c r="H4253" s="140">
        <v>378000</v>
      </c>
      <c r="I4253" s="140">
        <v>1</v>
      </c>
    </row>
    <row r="4254" spans="1:9" s="8" customFormat="1" ht="45">
      <c r="A4254" s="1097"/>
      <c r="B4254" s="1049"/>
      <c r="C4254" s="140" t="s">
        <v>5754</v>
      </c>
      <c r="D4254" s="140" t="s">
        <v>1593</v>
      </c>
      <c r="E4254" s="140" t="s">
        <v>14</v>
      </c>
      <c r="F4254" s="140" t="s">
        <v>121</v>
      </c>
      <c r="G4254" s="140">
        <v>1026000</v>
      </c>
      <c r="H4254" s="140">
        <v>1026000</v>
      </c>
      <c r="I4254" s="140">
        <v>1</v>
      </c>
    </row>
    <row r="4255" spans="1:9" ht="45">
      <c r="A4255" s="1097"/>
      <c r="B4255" s="1049"/>
      <c r="C4255" s="140" t="s">
        <v>1594</v>
      </c>
      <c r="D4255" s="137" t="s">
        <v>1595</v>
      </c>
      <c r="E4255" s="12" t="s">
        <v>14</v>
      </c>
      <c r="F4255" s="12" t="s">
        <v>121</v>
      </c>
      <c r="G4255" s="14">
        <v>478400</v>
      </c>
      <c r="H4255" s="14">
        <v>478400</v>
      </c>
      <c r="I4255" s="14">
        <v>1</v>
      </c>
    </row>
    <row r="4256" spans="1:9">
      <c r="A4256" s="1097"/>
      <c r="B4256" s="1070" t="s">
        <v>895</v>
      </c>
      <c r="C4256" s="1070"/>
      <c r="D4256" s="1070"/>
      <c r="E4256" s="1070"/>
      <c r="F4256" s="1070"/>
      <c r="G4256" s="1070"/>
      <c r="H4256" s="2">
        <v>61438340</v>
      </c>
      <c r="I4256" s="2"/>
    </row>
    <row r="4257" spans="1:9">
      <c r="A4257" s="1097"/>
      <c r="B4257" s="1044" t="s">
        <v>154</v>
      </c>
      <c r="C4257" s="1044"/>
      <c r="D4257" s="1044"/>
      <c r="E4257" s="1044"/>
      <c r="F4257" s="1044"/>
      <c r="G4257" s="1044"/>
      <c r="H4257" s="69">
        <v>60294670</v>
      </c>
      <c r="I4257" s="69"/>
    </row>
    <row r="4258" spans="1:9" ht="45">
      <c r="A4258" s="1097"/>
      <c r="B4258" s="1049">
        <v>5112</v>
      </c>
      <c r="C4258" s="140" t="s">
        <v>1596</v>
      </c>
      <c r="D4258" s="137" t="s">
        <v>1597</v>
      </c>
      <c r="E4258" s="12" t="s">
        <v>149</v>
      </c>
      <c r="F4258" s="12" t="s">
        <v>121</v>
      </c>
      <c r="G4258" s="14">
        <v>47378140</v>
      </c>
      <c r="H4258" s="14">
        <v>47378140</v>
      </c>
      <c r="I4258" s="14">
        <v>1</v>
      </c>
    </row>
    <row r="4259" spans="1:9" ht="45">
      <c r="A4259" s="1097"/>
      <c r="B4259" s="1049"/>
      <c r="C4259" s="140" t="s">
        <v>1598</v>
      </c>
      <c r="D4259" s="137" t="s">
        <v>1599</v>
      </c>
      <c r="E4259" s="12" t="s">
        <v>149</v>
      </c>
      <c r="F4259" s="12" t="s">
        <v>121</v>
      </c>
      <c r="G4259" s="14">
        <v>12916530</v>
      </c>
      <c r="H4259" s="14">
        <v>12916530</v>
      </c>
      <c r="I4259" s="14">
        <v>1</v>
      </c>
    </row>
    <row r="4260" spans="1:9">
      <c r="A4260" s="1097"/>
      <c r="B4260" s="1044" t="s">
        <v>118</v>
      </c>
      <c r="C4260" s="1044"/>
      <c r="D4260" s="1044"/>
      <c r="E4260" s="1044"/>
      <c r="F4260" s="1044"/>
      <c r="G4260" s="1044"/>
      <c r="H4260" s="69">
        <v>1143670</v>
      </c>
      <c r="I4260" s="69"/>
    </row>
    <row r="4261" spans="1:9" s="8" customFormat="1" ht="45">
      <c r="A4261" s="1097"/>
      <c r="B4261" s="1048">
        <v>5112</v>
      </c>
      <c r="C4261" s="134">
        <v>71351540</v>
      </c>
      <c r="D4261" s="135" t="s">
        <v>1600</v>
      </c>
      <c r="E4261" s="15" t="s">
        <v>149</v>
      </c>
      <c r="F4261" s="15" t="s">
        <v>121</v>
      </c>
      <c r="G4261" s="16">
        <v>885340</v>
      </c>
      <c r="H4261" s="16">
        <v>885340</v>
      </c>
      <c r="I4261" s="16">
        <v>1</v>
      </c>
    </row>
    <row r="4262" spans="1:9" s="8" customFormat="1" ht="45">
      <c r="A4262" s="1097"/>
      <c r="B4262" s="1048"/>
      <c r="C4262" s="134">
        <v>71351540</v>
      </c>
      <c r="D4262" s="135" t="s">
        <v>1601</v>
      </c>
      <c r="E4262" s="15" t="s">
        <v>149</v>
      </c>
      <c r="F4262" s="15" t="s">
        <v>121</v>
      </c>
      <c r="G4262" s="16">
        <v>258330</v>
      </c>
      <c r="H4262" s="16">
        <v>258330</v>
      </c>
      <c r="I4262" s="16">
        <v>1</v>
      </c>
    </row>
    <row r="4263" spans="1:9" s="8" customFormat="1" ht="15" customHeight="1">
      <c r="A4263" s="1097"/>
      <c r="B4263" s="1041" t="s">
        <v>5295</v>
      </c>
      <c r="C4263" s="1042"/>
      <c r="D4263" s="1042"/>
      <c r="E4263" s="1042"/>
      <c r="F4263" s="1042"/>
      <c r="G4263" s="1042"/>
      <c r="H4263" s="1042"/>
      <c r="I4263" s="1043"/>
    </row>
    <row r="4264" spans="1:9" s="8" customFormat="1" ht="30">
      <c r="A4264" s="1097"/>
      <c r="B4264" s="1104" t="s">
        <v>5294</v>
      </c>
      <c r="C4264" s="140" t="s">
        <v>5296</v>
      </c>
      <c r="D4264" s="141" t="s">
        <v>531</v>
      </c>
      <c r="E4264" s="28" t="s">
        <v>120</v>
      </c>
      <c r="F4264" s="28" t="s">
        <v>121</v>
      </c>
      <c r="G4264" s="28">
        <v>77.5</v>
      </c>
      <c r="H4264" s="28">
        <v>77.5</v>
      </c>
      <c r="I4264" s="28">
        <v>1</v>
      </c>
    </row>
    <row r="4265" spans="1:9" s="8" customFormat="1" ht="30">
      <c r="A4265" s="1097"/>
      <c r="B4265" s="1105"/>
      <c r="C4265" s="140" t="s">
        <v>5297</v>
      </c>
      <c r="D4265" s="141" t="s">
        <v>531</v>
      </c>
      <c r="E4265" s="28" t="s">
        <v>120</v>
      </c>
      <c r="F4265" s="28" t="s">
        <v>121</v>
      </c>
      <c r="G4265" s="28">
        <v>265.60000000000002</v>
      </c>
      <c r="H4265" s="28">
        <v>265.60000000000002</v>
      </c>
      <c r="I4265" s="28">
        <v>1</v>
      </c>
    </row>
    <row r="4266" spans="1:9">
      <c r="A4266" s="1097"/>
      <c r="B4266" s="1070" t="s">
        <v>274</v>
      </c>
      <c r="C4266" s="1070"/>
      <c r="D4266" s="1070"/>
      <c r="E4266" s="1070"/>
      <c r="F4266" s="1070"/>
      <c r="G4266" s="1070"/>
      <c r="H4266" s="2">
        <v>43490000</v>
      </c>
      <c r="I4266" s="2"/>
    </row>
    <row r="4267" spans="1:9">
      <c r="A4267" s="1097"/>
      <c r="B4267" s="1044" t="s">
        <v>11</v>
      </c>
      <c r="C4267" s="1044"/>
      <c r="D4267" s="1044"/>
      <c r="E4267" s="1044"/>
      <c r="F4267" s="1044"/>
      <c r="G4267" s="1044"/>
      <c r="H4267" s="69">
        <v>5500000</v>
      </c>
      <c r="I4267" s="69"/>
    </row>
    <row r="4268" spans="1:9" s="8" customFormat="1">
      <c r="A4268" s="1097"/>
      <c r="B4268" s="140">
        <v>4267</v>
      </c>
      <c r="C4268" s="432" t="s">
        <v>8350</v>
      </c>
      <c r="D4268" s="141" t="s">
        <v>4058</v>
      </c>
      <c r="E4268" s="141" t="s">
        <v>126</v>
      </c>
      <c r="F4268" s="141" t="s">
        <v>15</v>
      </c>
      <c r="G4268" s="97">
        <v>1200</v>
      </c>
      <c r="H4268" s="380">
        <v>5499.6</v>
      </c>
      <c r="I4268" s="97">
        <v>4583</v>
      </c>
    </row>
    <row r="4269" spans="1:9">
      <c r="A4269" s="1097"/>
      <c r="B4269" s="1044" t="s">
        <v>118</v>
      </c>
      <c r="C4269" s="1044"/>
      <c r="D4269" s="1044"/>
      <c r="E4269" s="1044"/>
      <c r="F4269" s="1044"/>
      <c r="G4269" s="1044"/>
      <c r="H4269" s="69">
        <v>37990000</v>
      </c>
      <c r="I4269" s="69"/>
    </row>
    <row r="4270" spans="1:9" ht="30">
      <c r="A4270" s="1097"/>
      <c r="B4270" s="140" t="s">
        <v>5588</v>
      </c>
      <c r="C4270" s="140" t="s">
        <v>7752</v>
      </c>
      <c r="D4270" s="140" t="s">
        <v>5445</v>
      </c>
      <c r="E4270" s="140" t="s">
        <v>14</v>
      </c>
      <c r="F4270" s="140" t="s">
        <v>121</v>
      </c>
      <c r="G4270" s="140">
        <v>9600000</v>
      </c>
      <c r="H4270" s="433">
        <v>9600000</v>
      </c>
      <c r="I4270" s="14">
        <v>1</v>
      </c>
    </row>
    <row r="4271" spans="1:9" ht="18">
      <c r="A4271" s="1097"/>
      <c r="B4271" s="140"/>
      <c r="C4271" s="432" t="s">
        <v>8567</v>
      </c>
      <c r="D4271" s="432" t="s">
        <v>5445</v>
      </c>
      <c r="E4271" s="140" t="s">
        <v>120</v>
      </c>
      <c r="F4271" s="140" t="s">
        <v>121</v>
      </c>
      <c r="G4271" s="380">
        <v>9600</v>
      </c>
      <c r="H4271" s="380">
        <v>9600</v>
      </c>
      <c r="I4271" s="14">
        <v>1</v>
      </c>
    </row>
    <row r="4272" spans="1:9" ht="30">
      <c r="A4272" s="1097"/>
      <c r="B4272" s="140" t="s">
        <v>5588</v>
      </c>
      <c r="C4272" s="140" t="s">
        <v>7753</v>
      </c>
      <c r="D4272" s="140" t="s">
        <v>5445</v>
      </c>
      <c r="E4272" s="140" t="s">
        <v>14</v>
      </c>
      <c r="F4272" s="140" t="s">
        <v>121</v>
      </c>
      <c r="G4272" s="140">
        <v>2000000</v>
      </c>
      <c r="H4272" s="433">
        <v>2000000</v>
      </c>
      <c r="I4272" s="14">
        <v>1</v>
      </c>
    </row>
    <row r="4273" spans="1:9" ht="30">
      <c r="A4273" s="1097"/>
      <c r="B4273" s="140" t="s">
        <v>5588</v>
      </c>
      <c r="C4273" s="140" t="s">
        <v>7754</v>
      </c>
      <c r="D4273" s="140" t="s">
        <v>5445</v>
      </c>
      <c r="E4273" s="140" t="s">
        <v>14</v>
      </c>
      <c r="F4273" s="140" t="s">
        <v>121</v>
      </c>
      <c r="G4273" s="140">
        <v>3000000</v>
      </c>
      <c r="H4273" s="433">
        <v>3000000</v>
      </c>
      <c r="I4273" s="14">
        <v>1</v>
      </c>
    </row>
    <row r="4274" spans="1:9" ht="45">
      <c r="A4274" s="1097"/>
      <c r="B4274" s="1049">
        <v>4239</v>
      </c>
      <c r="C4274" s="140" t="s">
        <v>1602</v>
      </c>
      <c r="D4274" s="137" t="s">
        <v>610</v>
      </c>
      <c r="E4274" s="12" t="s">
        <v>14</v>
      </c>
      <c r="F4274" s="12" t="s">
        <v>121</v>
      </c>
      <c r="G4274" s="14">
        <v>1000000</v>
      </c>
      <c r="H4274" s="14">
        <v>1000000</v>
      </c>
      <c r="I4274" s="14">
        <v>1</v>
      </c>
    </row>
    <row r="4275" spans="1:9" ht="60">
      <c r="A4275" s="1097"/>
      <c r="B4275" s="1049"/>
      <c r="C4275" s="140" t="s">
        <v>1603</v>
      </c>
      <c r="D4275" s="137" t="s">
        <v>1604</v>
      </c>
      <c r="E4275" s="12" t="s">
        <v>14</v>
      </c>
      <c r="F4275" s="12" t="s">
        <v>121</v>
      </c>
      <c r="G4275" s="14">
        <v>2000000</v>
      </c>
      <c r="H4275" s="14">
        <v>2000000</v>
      </c>
      <c r="I4275" s="14">
        <v>1</v>
      </c>
    </row>
    <row r="4276" spans="1:9" ht="45">
      <c r="A4276" s="1097"/>
      <c r="B4276" s="1049"/>
      <c r="C4276" s="140" t="s">
        <v>1605</v>
      </c>
      <c r="D4276" s="137" t="s">
        <v>1606</v>
      </c>
      <c r="E4276" s="12" t="s">
        <v>14</v>
      </c>
      <c r="F4276" s="12" t="s">
        <v>121</v>
      </c>
      <c r="G4276" s="14">
        <v>400000</v>
      </c>
      <c r="H4276" s="14">
        <v>400000</v>
      </c>
      <c r="I4276" s="14">
        <v>1</v>
      </c>
    </row>
    <row r="4277" spans="1:9" ht="45">
      <c r="A4277" s="1097"/>
      <c r="B4277" s="1049"/>
      <c r="C4277" s="140" t="s">
        <v>1607</v>
      </c>
      <c r="D4277" s="137" t="s">
        <v>612</v>
      </c>
      <c r="E4277" s="12" t="s">
        <v>14</v>
      </c>
      <c r="F4277" s="12" t="s">
        <v>121</v>
      </c>
      <c r="G4277" s="14">
        <v>300000</v>
      </c>
      <c r="H4277" s="14">
        <v>300000</v>
      </c>
      <c r="I4277" s="14">
        <v>1</v>
      </c>
    </row>
    <row r="4278" spans="1:9" ht="45">
      <c r="A4278" s="1097"/>
      <c r="B4278" s="1049"/>
      <c r="C4278" s="140" t="s">
        <v>1608</v>
      </c>
      <c r="D4278" s="137" t="s">
        <v>1609</v>
      </c>
      <c r="E4278" s="12" t="s">
        <v>14</v>
      </c>
      <c r="F4278" s="12" t="s">
        <v>121</v>
      </c>
      <c r="G4278" s="14">
        <v>400000</v>
      </c>
      <c r="H4278" s="14">
        <v>400000</v>
      </c>
      <c r="I4278" s="14">
        <v>1</v>
      </c>
    </row>
    <row r="4279" spans="1:9" ht="45">
      <c r="A4279" s="1097"/>
      <c r="B4279" s="1049"/>
      <c r="C4279" s="140" t="s">
        <v>1610</v>
      </c>
      <c r="D4279" s="137" t="s">
        <v>1611</v>
      </c>
      <c r="E4279" s="12" t="s">
        <v>14</v>
      </c>
      <c r="F4279" s="12" t="s">
        <v>121</v>
      </c>
      <c r="G4279" s="14">
        <v>350000</v>
      </c>
      <c r="H4279" s="14">
        <v>350000</v>
      </c>
      <c r="I4279" s="14">
        <v>1</v>
      </c>
    </row>
    <row r="4280" spans="1:9" ht="45">
      <c r="A4280" s="1097"/>
      <c r="B4280" s="1049"/>
      <c r="C4280" s="140" t="s">
        <v>1612</v>
      </c>
      <c r="D4280" s="137" t="s">
        <v>1613</v>
      </c>
      <c r="E4280" s="12" t="s">
        <v>14</v>
      </c>
      <c r="F4280" s="12" t="s">
        <v>121</v>
      </c>
      <c r="G4280" s="14">
        <v>1500000</v>
      </c>
      <c r="H4280" s="14">
        <v>1500000</v>
      </c>
      <c r="I4280" s="14">
        <v>1</v>
      </c>
    </row>
    <row r="4281" spans="1:9" ht="45">
      <c r="A4281" s="1097"/>
      <c r="B4281" s="1049"/>
      <c r="C4281" s="140" t="s">
        <v>1614</v>
      </c>
      <c r="D4281" s="137" t="s">
        <v>1615</v>
      </c>
      <c r="E4281" s="12" t="s">
        <v>14</v>
      </c>
      <c r="F4281" s="12" t="s">
        <v>121</v>
      </c>
      <c r="G4281" s="14">
        <v>450000</v>
      </c>
      <c r="H4281" s="14">
        <v>450000</v>
      </c>
      <c r="I4281" s="14">
        <v>1</v>
      </c>
    </row>
    <row r="4282" spans="1:9" ht="45">
      <c r="A4282" s="1097"/>
      <c r="B4282" s="1049"/>
      <c r="C4282" s="140" t="s">
        <v>1616</v>
      </c>
      <c r="D4282" s="137" t="s">
        <v>1617</v>
      </c>
      <c r="E4282" s="12" t="s">
        <v>14</v>
      </c>
      <c r="F4282" s="12" t="s">
        <v>121</v>
      </c>
      <c r="G4282" s="14">
        <v>450000</v>
      </c>
      <c r="H4282" s="14">
        <v>450000</v>
      </c>
      <c r="I4282" s="14">
        <v>1</v>
      </c>
    </row>
    <row r="4283" spans="1:9" ht="45">
      <c r="A4283" s="1097"/>
      <c r="B4283" s="1049"/>
      <c r="C4283" s="140" t="s">
        <v>1618</v>
      </c>
      <c r="D4283" s="137" t="s">
        <v>616</v>
      </c>
      <c r="E4283" s="12" t="s">
        <v>14</v>
      </c>
      <c r="F4283" s="12" t="s">
        <v>121</v>
      </c>
      <c r="G4283" s="14">
        <v>400000</v>
      </c>
      <c r="H4283" s="14">
        <v>400000</v>
      </c>
      <c r="I4283" s="14">
        <v>1</v>
      </c>
    </row>
    <row r="4284" spans="1:9" ht="45">
      <c r="A4284" s="1097"/>
      <c r="B4284" s="1049"/>
      <c r="C4284" s="140" t="s">
        <v>1619</v>
      </c>
      <c r="D4284" s="137" t="s">
        <v>1620</v>
      </c>
      <c r="E4284" s="12" t="s">
        <v>14</v>
      </c>
      <c r="F4284" s="12" t="s">
        <v>121</v>
      </c>
      <c r="G4284" s="14">
        <v>1000000</v>
      </c>
      <c r="H4284" s="14">
        <v>1000000</v>
      </c>
      <c r="I4284" s="14">
        <v>1</v>
      </c>
    </row>
    <row r="4285" spans="1:9" ht="45">
      <c r="A4285" s="1097"/>
      <c r="B4285" s="1049"/>
      <c r="C4285" s="140" t="s">
        <v>1621</v>
      </c>
      <c r="D4285" s="137" t="s">
        <v>1622</v>
      </c>
      <c r="E4285" s="12" t="s">
        <v>14</v>
      </c>
      <c r="F4285" s="12" t="s">
        <v>121</v>
      </c>
      <c r="G4285" s="14">
        <v>1500000</v>
      </c>
      <c r="H4285" s="14">
        <v>1500000</v>
      </c>
      <c r="I4285" s="14">
        <v>1</v>
      </c>
    </row>
    <row r="4286" spans="1:9" ht="45">
      <c r="A4286" s="1097"/>
      <c r="B4286" s="1049"/>
      <c r="C4286" s="140" t="s">
        <v>1623</v>
      </c>
      <c r="D4286" s="137" t="s">
        <v>1624</v>
      </c>
      <c r="E4286" s="12" t="s">
        <v>14</v>
      </c>
      <c r="F4286" s="12" t="s">
        <v>121</v>
      </c>
      <c r="G4286" s="14">
        <v>300000</v>
      </c>
      <c r="H4286" s="14">
        <v>300000</v>
      </c>
      <c r="I4286" s="14">
        <v>1</v>
      </c>
    </row>
    <row r="4287" spans="1:9" ht="45">
      <c r="A4287" s="1097"/>
      <c r="B4287" s="1049"/>
      <c r="C4287" s="140" t="s">
        <v>1625</v>
      </c>
      <c r="D4287" s="137" t="s">
        <v>1626</v>
      </c>
      <c r="E4287" s="12" t="s">
        <v>14</v>
      </c>
      <c r="F4287" s="12" t="s">
        <v>121</v>
      </c>
      <c r="G4287" s="14">
        <v>1500000</v>
      </c>
      <c r="H4287" s="14">
        <v>1500000</v>
      </c>
      <c r="I4287" s="14">
        <v>1</v>
      </c>
    </row>
    <row r="4288" spans="1:9" ht="45">
      <c r="A4288" s="1097"/>
      <c r="B4288" s="1049"/>
      <c r="C4288" s="140" t="s">
        <v>1627</v>
      </c>
      <c r="D4288" s="137" t="s">
        <v>1628</v>
      </c>
      <c r="E4288" s="12" t="s">
        <v>14</v>
      </c>
      <c r="F4288" s="12" t="s">
        <v>121</v>
      </c>
      <c r="G4288" s="14">
        <v>600000</v>
      </c>
      <c r="H4288" s="14">
        <v>600000</v>
      </c>
      <c r="I4288" s="14">
        <v>1</v>
      </c>
    </row>
    <row r="4289" spans="1:9" ht="45">
      <c r="A4289" s="1097"/>
      <c r="B4289" s="1049"/>
      <c r="C4289" s="140" t="s">
        <v>1629</v>
      </c>
      <c r="D4289" s="137" t="s">
        <v>1630</v>
      </c>
      <c r="E4289" s="12" t="s">
        <v>14</v>
      </c>
      <c r="F4289" s="12" t="s">
        <v>121</v>
      </c>
      <c r="G4289" s="14">
        <v>2500000</v>
      </c>
      <c r="H4289" s="14">
        <v>2500000</v>
      </c>
      <c r="I4289" s="14">
        <v>1</v>
      </c>
    </row>
    <row r="4290" spans="1:9" ht="45">
      <c r="A4290" s="1097"/>
      <c r="B4290" s="1049"/>
      <c r="C4290" s="140" t="s">
        <v>1631</v>
      </c>
      <c r="D4290" s="137" t="s">
        <v>1632</v>
      </c>
      <c r="E4290" s="12" t="s">
        <v>14</v>
      </c>
      <c r="F4290" s="12" t="s">
        <v>121</v>
      </c>
      <c r="G4290" s="14">
        <v>2000000</v>
      </c>
      <c r="H4290" s="14">
        <v>2000000</v>
      </c>
      <c r="I4290" s="14">
        <v>1</v>
      </c>
    </row>
    <row r="4291" spans="1:9" ht="45">
      <c r="A4291" s="1097"/>
      <c r="B4291" s="1049"/>
      <c r="C4291" s="140" t="s">
        <v>1633</v>
      </c>
      <c r="D4291" s="137" t="s">
        <v>624</v>
      </c>
      <c r="E4291" s="12" t="s">
        <v>14</v>
      </c>
      <c r="F4291" s="12" t="s">
        <v>121</v>
      </c>
      <c r="G4291" s="14">
        <v>1000000</v>
      </c>
      <c r="H4291" s="14">
        <v>1000000</v>
      </c>
      <c r="I4291" s="14">
        <v>1</v>
      </c>
    </row>
    <row r="4292" spans="1:9" ht="45">
      <c r="A4292" s="1097"/>
      <c r="B4292" s="1049"/>
      <c r="C4292" s="140" t="s">
        <v>1634</v>
      </c>
      <c r="D4292" s="137" t="s">
        <v>1635</v>
      </c>
      <c r="E4292" s="12" t="s">
        <v>14</v>
      </c>
      <c r="F4292" s="12" t="s">
        <v>121</v>
      </c>
      <c r="G4292" s="14">
        <v>500000</v>
      </c>
      <c r="H4292" s="14">
        <v>500000</v>
      </c>
      <c r="I4292" s="14">
        <v>1</v>
      </c>
    </row>
    <row r="4293" spans="1:9" s="8" customFormat="1" ht="30">
      <c r="A4293" s="1097"/>
      <c r="B4293" s="1049"/>
      <c r="C4293" s="137" t="s">
        <v>5759</v>
      </c>
      <c r="D4293" s="137" t="s">
        <v>5768</v>
      </c>
      <c r="E4293" s="137" t="s">
        <v>14</v>
      </c>
      <c r="F4293" s="137" t="s">
        <v>121</v>
      </c>
      <c r="G4293" s="14">
        <v>550000</v>
      </c>
      <c r="H4293" s="14">
        <v>550000</v>
      </c>
      <c r="I4293" s="14">
        <v>1</v>
      </c>
    </row>
    <row r="4294" spans="1:9" s="8" customFormat="1" ht="30">
      <c r="A4294" s="1097"/>
      <c r="B4294" s="1049"/>
      <c r="C4294" s="137" t="s">
        <v>5766</v>
      </c>
      <c r="D4294" s="137" t="s">
        <v>5768</v>
      </c>
      <c r="E4294" s="137" t="s">
        <v>14</v>
      </c>
      <c r="F4294" s="137" t="s">
        <v>121</v>
      </c>
      <c r="G4294" s="14">
        <v>500000</v>
      </c>
      <c r="H4294" s="14">
        <v>500000</v>
      </c>
      <c r="I4294" s="14">
        <v>1</v>
      </c>
    </row>
    <row r="4295" spans="1:9" s="8" customFormat="1" ht="30">
      <c r="A4295" s="1097"/>
      <c r="B4295" s="1049"/>
      <c r="C4295" s="137" t="s">
        <v>5763</v>
      </c>
      <c r="D4295" s="137" t="s">
        <v>5768</v>
      </c>
      <c r="E4295" s="137" t="s">
        <v>14</v>
      </c>
      <c r="F4295" s="137" t="s">
        <v>121</v>
      </c>
      <c r="G4295" s="14">
        <v>1000000</v>
      </c>
      <c r="H4295" s="14">
        <v>1000000</v>
      </c>
      <c r="I4295" s="14">
        <v>1</v>
      </c>
    </row>
    <row r="4296" spans="1:9" s="8" customFormat="1" ht="30">
      <c r="A4296" s="1097"/>
      <c r="B4296" s="1049"/>
      <c r="C4296" s="137" t="s">
        <v>5762</v>
      </c>
      <c r="D4296" s="137" t="s">
        <v>5768</v>
      </c>
      <c r="E4296" s="137" t="s">
        <v>14</v>
      </c>
      <c r="F4296" s="137" t="s">
        <v>121</v>
      </c>
      <c r="G4296" s="14">
        <v>2500000</v>
      </c>
      <c r="H4296" s="14">
        <v>2500000</v>
      </c>
      <c r="I4296" s="14">
        <v>1</v>
      </c>
    </row>
    <row r="4297" spans="1:9" s="8" customFormat="1" ht="30">
      <c r="A4297" s="1097"/>
      <c r="B4297" s="1049"/>
      <c r="C4297" s="137" t="s">
        <v>5764</v>
      </c>
      <c r="D4297" s="137" t="s">
        <v>5768</v>
      </c>
      <c r="E4297" s="137" t="s">
        <v>14</v>
      </c>
      <c r="F4297" s="137" t="s">
        <v>121</v>
      </c>
      <c r="G4297" s="14">
        <v>500000</v>
      </c>
      <c r="H4297" s="14">
        <v>500000</v>
      </c>
      <c r="I4297" s="14">
        <v>1</v>
      </c>
    </row>
    <row r="4298" spans="1:9" s="8" customFormat="1" ht="30">
      <c r="A4298" s="1097"/>
      <c r="B4298" s="1049"/>
      <c r="C4298" s="137" t="s">
        <v>5758</v>
      </c>
      <c r="D4298" s="137" t="s">
        <v>5768</v>
      </c>
      <c r="E4298" s="137" t="s">
        <v>14</v>
      </c>
      <c r="F4298" s="137" t="s">
        <v>121</v>
      </c>
      <c r="G4298" s="14">
        <v>1200000</v>
      </c>
      <c r="H4298" s="14">
        <v>1200000</v>
      </c>
      <c r="I4298" s="14">
        <v>1</v>
      </c>
    </row>
    <row r="4299" spans="1:9" s="8" customFormat="1" ht="30">
      <c r="A4299" s="1097"/>
      <c r="B4299" s="1049"/>
      <c r="C4299" s="137" t="s">
        <v>5765</v>
      </c>
      <c r="D4299" s="137" t="s">
        <v>5768</v>
      </c>
      <c r="E4299" s="137" t="s">
        <v>14</v>
      </c>
      <c r="F4299" s="137" t="s">
        <v>121</v>
      </c>
      <c r="G4299" s="14">
        <v>2000000</v>
      </c>
      <c r="H4299" s="14">
        <v>2000000</v>
      </c>
      <c r="I4299" s="14">
        <v>1</v>
      </c>
    </row>
    <row r="4300" spans="1:9" s="8" customFormat="1" ht="30">
      <c r="A4300" s="1097"/>
      <c r="B4300" s="1049"/>
      <c r="C4300" s="137" t="s">
        <v>5757</v>
      </c>
      <c r="D4300" s="137" t="s">
        <v>5768</v>
      </c>
      <c r="E4300" s="137" t="s">
        <v>14</v>
      </c>
      <c r="F4300" s="137" t="s">
        <v>121</v>
      </c>
      <c r="G4300" s="14">
        <v>550000</v>
      </c>
      <c r="H4300" s="14">
        <v>550000</v>
      </c>
      <c r="I4300" s="14">
        <v>1</v>
      </c>
    </row>
    <row r="4301" spans="1:9" s="8" customFormat="1" ht="30">
      <c r="A4301" s="1097"/>
      <c r="B4301" s="1049"/>
      <c r="C4301" s="137" t="s">
        <v>5767</v>
      </c>
      <c r="D4301" s="137" t="s">
        <v>5768</v>
      </c>
      <c r="E4301" s="137" t="s">
        <v>14</v>
      </c>
      <c r="F4301" s="137" t="s">
        <v>121</v>
      </c>
      <c r="G4301" s="14">
        <v>250000</v>
      </c>
      <c r="H4301" s="14">
        <v>250000</v>
      </c>
      <c r="I4301" s="14">
        <v>1</v>
      </c>
    </row>
    <row r="4302" spans="1:9" s="8" customFormat="1" ht="30">
      <c r="A4302" s="1097"/>
      <c r="B4302" s="1049"/>
      <c r="C4302" s="137" t="s">
        <v>5760</v>
      </c>
      <c r="D4302" s="137" t="s">
        <v>5768</v>
      </c>
      <c r="E4302" s="137" t="s">
        <v>14</v>
      </c>
      <c r="F4302" s="137" t="s">
        <v>121</v>
      </c>
      <c r="G4302" s="14">
        <v>7000000</v>
      </c>
      <c r="H4302" s="14">
        <v>7000000</v>
      </c>
      <c r="I4302" s="14">
        <v>1</v>
      </c>
    </row>
    <row r="4303" spans="1:9" s="8" customFormat="1" ht="30">
      <c r="A4303" s="1097"/>
      <c r="B4303" s="1049"/>
      <c r="C4303" s="137" t="s">
        <v>5756</v>
      </c>
      <c r="D4303" s="137" t="s">
        <v>5768</v>
      </c>
      <c r="E4303" s="137" t="s">
        <v>14</v>
      </c>
      <c r="F4303" s="137" t="s">
        <v>121</v>
      </c>
      <c r="G4303" s="14">
        <v>3000000</v>
      </c>
      <c r="H4303" s="14">
        <v>3000000</v>
      </c>
      <c r="I4303" s="14">
        <v>1</v>
      </c>
    </row>
    <row r="4304" spans="1:9" s="8" customFormat="1" ht="30">
      <c r="A4304" s="1097"/>
      <c r="B4304" s="1049"/>
      <c r="C4304" s="137" t="s">
        <v>5761</v>
      </c>
      <c r="D4304" s="137" t="s">
        <v>5768</v>
      </c>
      <c r="E4304" s="137" t="s">
        <v>14</v>
      </c>
      <c r="F4304" s="137" t="s">
        <v>121</v>
      </c>
      <c r="G4304" s="14">
        <v>790000</v>
      </c>
      <c r="H4304" s="14">
        <v>790000</v>
      </c>
      <c r="I4304" s="14">
        <v>1</v>
      </c>
    </row>
    <row r="4305" spans="1:9" s="8" customFormat="1" ht="32.25" customHeight="1">
      <c r="A4305" s="1097"/>
      <c r="B4305" s="1041" t="s">
        <v>5480</v>
      </c>
      <c r="C4305" s="1042"/>
      <c r="D4305" s="1042"/>
      <c r="E4305" s="1042"/>
      <c r="F4305" s="1042"/>
      <c r="G4305" s="1043"/>
      <c r="H4305" s="16"/>
      <c r="I4305" s="16"/>
    </row>
    <row r="4306" spans="1:9" s="8" customFormat="1" ht="30">
      <c r="A4306" s="1097"/>
      <c r="B4306" s="951">
        <v>5112</v>
      </c>
      <c r="C4306" s="219" t="s">
        <v>5481</v>
      </c>
      <c r="D4306" s="193" t="s">
        <v>535</v>
      </c>
      <c r="E4306" s="219" t="s">
        <v>126</v>
      </c>
      <c r="F4306" s="219" t="s">
        <v>121</v>
      </c>
      <c r="G4306" s="52">
        <v>59448670</v>
      </c>
      <c r="H4306" s="52">
        <v>59448670</v>
      </c>
      <c r="I4306" s="52">
        <v>1</v>
      </c>
    </row>
    <row r="4307" spans="1:9" s="8" customFormat="1">
      <c r="A4307" s="1097"/>
      <c r="B4307" s="951"/>
      <c r="C4307" s="432" t="s">
        <v>7336</v>
      </c>
      <c r="D4307" s="432" t="s">
        <v>531</v>
      </c>
      <c r="E4307" s="650" t="s">
        <v>120</v>
      </c>
      <c r="F4307" s="650" t="s">
        <v>121</v>
      </c>
      <c r="G4307" s="380">
        <v>356.2</v>
      </c>
      <c r="H4307" s="380">
        <v>356.2</v>
      </c>
      <c r="I4307" s="52">
        <v>1</v>
      </c>
    </row>
    <row r="4308" spans="1:9" s="8" customFormat="1" ht="30">
      <c r="A4308" s="1097"/>
      <c r="B4308" s="243">
        <v>5112</v>
      </c>
      <c r="C4308" s="243" t="s">
        <v>5526</v>
      </c>
      <c r="D4308" s="247" t="s">
        <v>5260</v>
      </c>
      <c r="E4308" s="243" t="s">
        <v>172</v>
      </c>
      <c r="F4308" s="247" t="s">
        <v>121</v>
      </c>
      <c r="G4308" s="245">
        <v>1187200</v>
      </c>
      <c r="H4308" s="245">
        <v>1187200</v>
      </c>
      <c r="I4308" s="262">
        <v>1</v>
      </c>
    </row>
    <row r="4309" spans="1:9">
      <c r="A4309" s="1097"/>
      <c r="B4309" s="1070" t="s">
        <v>291</v>
      </c>
      <c r="C4309" s="1070"/>
      <c r="D4309" s="1070"/>
      <c r="E4309" s="1070"/>
      <c r="F4309" s="1070"/>
      <c r="G4309" s="1070"/>
      <c r="H4309" s="2">
        <v>2150000</v>
      </c>
      <c r="I4309" s="2"/>
    </row>
    <row r="4310" spans="1:9">
      <c r="A4310" s="1097"/>
      <c r="B4310" s="1044" t="s">
        <v>118</v>
      </c>
      <c r="C4310" s="1044"/>
      <c r="D4310" s="1044"/>
      <c r="E4310" s="1044"/>
      <c r="F4310" s="1044"/>
      <c r="G4310" s="1044"/>
      <c r="H4310" s="69">
        <v>2150000</v>
      </c>
      <c r="I4310" s="69"/>
    </row>
    <row r="4311" spans="1:9">
      <c r="A4311" s="1097"/>
      <c r="B4311" s="1049">
        <v>4239</v>
      </c>
      <c r="C4311" s="140" t="s">
        <v>1636</v>
      </c>
      <c r="D4311" s="137" t="s">
        <v>293</v>
      </c>
      <c r="E4311" s="12" t="s">
        <v>120</v>
      </c>
      <c r="F4311" s="12" t="s">
        <v>121</v>
      </c>
      <c r="G4311" s="14">
        <v>2150000</v>
      </c>
      <c r="H4311" s="14">
        <v>2150000</v>
      </c>
      <c r="I4311" s="14">
        <v>1</v>
      </c>
    </row>
    <row r="4312" spans="1:9">
      <c r="A4312" s="1097"/>
      <c r="B4312" s="1070" t="s">
        <v>294</v>
      </c>
      <c r="C4312" s="1070"/>
      <c r="D4312" s="1070"/>
      <c r="E4312" s="1070"/>
      <c r="F4312" s="1070"/>
      <c r="G4312" s="1070"/>
      <c r="H4312" s="2">
        <v>24000000</v>
      </c>
      <c r="I4312" s="2"/>
    </row>
    <row r="4313" spans="1:9">
      <c r="A4313" s="1097"/>
      <c r="B4313" s="1044" t="s">
        <v>11</v>
      </c>
      <c r="C4313" s="1044"/>
      <c r="D4313" s="1044"/>
      <c r="E4313" s="1044"/>
      <c r="F4313" s="1044"/>
      <c r="G4313" s="1044"/>
      <c r="H4313" s="2"/>
      <c r="I4313" s="2"/>
    </row>
    <row r="4314" spans="1:9">
      <c r="A4314" s="1097"/>
      <c r="B4314" s="140" t="s">
        <v>5695</v>
      </c>
      <c r="C4314" s="137" t="s">
        <v>7757</v>
      </c>
      <c r="D4314" s="137" t="s">
        <v>4047</v>
      </c>
      <c r="E4314" s="137" t="s">
        <v>14</v>
      </c>
      <c r="F4314" s="137" t="s">
        <v>15</v>
      </c>
      <c r="G4314" s="137">
        <v>100000</v>
      </c>
      <c r="H4314" s="380">
        <v>200</v>
      </c>
      <c r="I4314" s="97">
        <v>2</v>
      </c>
    </row>
    <row r="4315" spans="1:9">
      <c r="A4315" s="1097"/>
      <c r="B4315" s="140" t="s">
        <v>5695</v>
      </c>
      <c r="C4315" s="137" t="s">
        <v>7758</v>
      </c>
      <c r="D4315" s="137" t="s">
        <v>7759</v>
      </c>
      <c r="E4315" s="137" t="s">
        <v>14</v>
      </c>
      <c r="F4315" s="137" t="s">
        <v>15</v>
      </c>
      <c r="G4315" s="137">
        <v>50000</v>
      </c>
      <c r="H4315" s="380">
        <v>150</v>
      </c>
      <c r="I4315" s="97">
        <v>3</v>
      </c>
    </row>
    <row r="4316" spans="1:9">
      <c r="A4316" s="1097"/>
      <c r="B4316" s="140" t="s">
        <v>5695</v>
      </c>
      <c r="C4316" s="137" t="s">
        <v>7760</v>
      </c>
      <c r="D4316" s="137" t="s">
        <v>4049</v>
      </c>
      <c r="E4316" s="137" t="s">
        <v>14</v>
      </c>
      <c r="F4316" s="137" t="s">
        <v>15</v>
      </c>
      <c r="G4316" s="137">
        <v>170000</v>
      </c>
      <c r="H4316" s="380">
        <v>1700</v>
      </c>
      <c r="I4316" s="97">
        <v>10</v>
      </c>
    </row>
    <row r="4317" spans="1:9">
      <c r="A4317" s="1097"/>
      <c r="B4317" s="140" t="s">
        <v>5695</v>
      </c>
      <c r="C4317" s="137" t="s">
        <v>7761</v>
      </c>
      <c r="D4317" s="137" t="s">
        <v>4049</v>
      </c>
      <c r="E4317" s="137" t="s">
        <v>14</v>
      </c>
      <c r="F4317" s="137" t="s">
        <v>15</v>
      </c>
      <c r="G4317" s="137">
        <v>108000</v>
      </c>
      <c r="H4317" s="380">
        <v>108</v>
      </c>
      <c r="I4317" s="97">
        <v>1</v>
      </c>
    </row>
    <row r="4318" spans="1:9">
      <c r="A4318" s="1097"/>
      <c r="B4318" s="140" t="s">
        <v>5695</v>
      </c>
      <c r="C4318" s="137" t="s">
        <v>7762</v>
      </c>
      <c r="D4318" s="137" t="s">
        <v>4049</v>
      </c>
      <c r="E4318" s="137" t="s">
        <v>14</v>
      </c>
      <c r="F4318" s="137" t="s">
        <v>15</v>
      </c>
      <c r="G4318" s="137">
        <v>100000</v>
      </c>
      <c r="H4318" s="380">
        <v>100</v>
      </c>
      <c r="I4318" s="97">
        <v>1</v>
      </c>
    </row>
    <row r="4319" spans="1:9">
      <c r="A4319" s="1097"/>
      <c r="B4319" s="140" t="s">
        <v>5695</v>
      </c>
      <c r="C4319" s="137" t="s">
        <v>7763</v>
      </c>
      <c r="D4319" s="137" t="s">
        <v>4055</v>
      </c>
      <c r="E4319" s="137" t="s">
        <v>14</v>
      </c>
      <c r="F4319" s="137" t="s">
        <v>15</v>
      </c>
      <c r="G4319" s="137">
        <v>150000</v>
      </c>
      <c r="H4319" s="380">
        <v>3300</v>
      </c>
      <c r="I4319" s="97">
        <v>22</v>
      </c>
    </row>
    <row r="4320" spans="1:9">
      <c r="A4320" s="1097"/>
      <c r="B4320" s="140" t="s">
        <v>5695</v>
      </c>
      <c r="C4320" s="137" t="s">
        <v>7764</v>
      </c>
      <c r="D4320" s="137" t="s">
        <v>4052</v>
      </c>
      <c r="E4320" s="137" t="s">
        <v>14</v>
      </c>
      <c r="F4320" s="137" t="s">
        <v>15</v>
      </c>
      <c r="G4320" s="137">
        <v>130000</v>
      </c>
      <c r="H4320" s="380">
        <v>1300</v>
      </c>
      <c r="I4320" s="97">
        <v>10</v>
      </c>
    </row>
    <row r="4321" spans="1:9">
      <c r="A4321" s="1097"/>
      <c r="B4321" s="140" t="s">
        <v>5695</v>
      </c>
      <c r="C4321" s="137" t="s">
        <v>7765</v>
      </c>
      <c r="D4321" s="137" t="s">
        <v>4051</v>
      </c>
      <c r="E4321" s="137" t="s">
        <v>14</v>
      </c>
      <c r="F4321" s="137" t="s">
        <v>15</v>
      </c>
      <c r="G4321" s="137">
        <v>189000</v>
      </c>
      <c r="H4321" s="380">
        <v>3402</v>
      </c>
      <c r="I4321" s="97">
        <v>18</v>
      </c>
    </row>
    <row r="4322" spans="1:9">
      <c r="A4322" s="1097"/>
      <c r="B4322" s="140" t="s">
        <v>5695</v>
      </c>
      <c r="C4322" s="137" t="s">
        <v>7766</v>
      </c>
      <c r="D4322" s="137" t="s">
        <v>4050</v>
      </c>
      <c r="E4322" s="137" t="s">
        <v>14</v>
      </c>
      <c r="F4322" s="137" t="s">
        <v>15</v>
      </c>
      <c r="G4322" s="137">
        <v>80000</v>
      </c>
      <c r="H4322" s="380">
        <v>240</v>
      </c>
      <c r="I4322" s="97">
        <v>3</v>
      </c>
    </row>
    <row r="4323" spans="1:9" ht="15" customHeight="1">
      <c r="A4323" s="1097"/>
      <c r="B4323" s="1067" t="s">
        <v>118</v>
      </c>
      <c r="C4323" s="1068"/>
      <c r="D4323" s="1068"/>
      <c r="E4323" s="1068"/>
      <c r="F4323" s="1068"/>
      <c r="G4323" s="1069"/>
      <c r="H4323" s="69">
        <v>24000000</v>
      </c>
      <c r="I4323" s="69"/>
    </row>
    <row r="4324" spans="1:9" s="8" customFormat="1" ht="30">
      <c r="A4324" s="1097"/>
      <c r="B4324" s="1048">
        <v>4239</v>
      </c>
      <c r="C4324" s="134">
        <v>85310000</v>
      </c>
      <c r="D4324" s="135" t="s">
        <v>1637</v>
      </c>
      <c r="E4324" s="15" t="s">
        <v>126</v>
      </c>
      <c r="F4324" s="15" t="s">
        <v>121</v>
      </c>
      <c r="G4324" s="16">
        <v>15000000</v>
      </c>
      <c r="H4324" s="16">
        <v>15000000</v>
      </c>
      <c r="I4324" s="16">
        <v>1</v>
      </c>
    </row>
    <row r="4325" spans="1:9" s="8" customFormat="1" ht="45">
      <c r="A4325" s="1097"/>
      <c r="B4325" s="1048">
        <v>4861</v>
      </c>
      <c r="C4325" s="134">
        <v>85310000</v>
      </c>
      <c r="D4325" s="135" t="s">
        <v>1638</v>
      </c>
      <c r="E4325" s="15" t="s">
        <v>126</v>
      </c>
      <c r="F4325" s="15" t="s">
        <v>121</v>
      </c>
      <c r="G4325" s="16">
        <v>4500000</v>
      </c>
      <c r="H4325" s="16">
        <v>4500000</v>
      </c>
      <c r="I4325" s="16">
        <v>1</v>
      </c>
    </row>
    <row r="4326" spans="1:9" s="8" customFormat="1" ht="45">
      <c r="A4326" s="1097"/>
      <c r="B4326" s="1048"/>
      <c r="C4326" s="134">
        <v>85310000</v>
      </c>
      <c r="D4326" s="135" t="s">
        <v>1639</v>
      </c>
      <c r="E4326" s="15" t="s">
        <v>126</v>
      </c>
      <c r="F4326" s="15" t="s">
        <v>121</v>
      </c>
      <c r="G4326" s="16">
        <v>1500000</v>
      </c>
      <c r="H4326" s="16">
        <v>1500000</v>
      </c>
      <c r="I4326" s="16">
        <v>1</v>
      </c>
    </row>
    <row r="4327" spans="1:9" s="8" customFormat="1" ht="30">
      <c r="A4327" s="1097"/>
      <c r="B4327" s="1048"/>
      <c r="C4327" s="134">
        <v>85310000</v>
      </c>
      <c r="D4327" s="135" t="s">
        <v>1640</v>
      </c>
      <c r="E4327" s="15" t="s">
        <v>126</v>
      </c>
      <c r="F4327" s="15" t="s">
        <v>121</v>
      </c>
      <c r="G4327" s="16">
        <v>3000000</v>
      </c>
      <c r="H4327" s="16">
        <v>3000000</v>
      </c>
      <c r="I4327" s="16">
        <v>1</v>
      </c>
    </row>
    <row r="4328" spans="1:9">
      <c r="A4328" s="1097"/>
      <c r="B4328" s="1070" t="s">
        <v>295</v>
      </c>
      <c r="C4328" s="1070"/>
      <c r="D4328" s="1070"/>
      <c r="E4328" s="1070"/>
      <c r="F4328" s="1070"/>
      <c r="G4328" s="1070"/>
      <c r="H4328" s="2">
        <v>21748000</v>
      </c>
      <c r="I4328" s="2"/>
    </row>
    <row r="4329" spans="1:9">
      <c r="A4329" s="1097"/>
      <c r="B4329" s="1044" t="s">
        <v>11</v>
      </c>
      <c r="C4329" s="1044"/>
      <c r="D4329" s="1044"/>
      <c r="E4329" s="1044"/>
      <c r="F4329" s="1044"/>
      <c r="G4329" s="1044"/>
      <c r="H4329" s="69">
        <v>4000000</v>
      </c>
      <c r="I4329" s="69"/>
    </row>
    <row r="4330" spans="1:9">
      <c r="A4330" s="1097"/>
      <c r="B4330" s="951" t="s">
        <v>6285</v>
      </c>
      <c r="C4330" s="591" t="s">
        <v>7147</v>
      </c>
      <c r="D4330" s="591" t="s">
        <v>4108</v>
      </c>
      <c r="E4330" s="591" t="s">
        <v>14</v>
      </c>
      <c r="F4330" s="591" t="s">
        <v>15</v>
      </c>
      <c r="G4330" s="591">
        <v>24000</v>
      </c>
      <c r="H4330" s="380">
        <v>2400</v>
      </c>
      <c r="I4330" s="591">
        <v>100</v>
      </c>
    </row>
    <row r="4331" spans="1:9">
      <c r="A4331" s="1097"/>
      <c r="B4331" s="951"/>
      <c r="C4331" s="763" t="s">
        <v>7819</v>
      </c>
      <c r="D4331" s="763" t="s">
        <v>5715</v>
      </c>
      <c r="E4331" s="776" t="s">
        <v>14</v>
      </c>
      <c r="F4331" s="776" t="s">
        <v>15</v>
      </c>
      <c r="G4331" s="776"/>
      <c r="H4331" s="380"/>
      <c r="I4331" s="776">
        <v>150</v>
      </c>
    </row>
    <row r="4332" spans="1:9">
      <c r="A4332" s="1097"/>
      <c r="B4332" s="951" t="s">
        <v>6285</v>
      </c>
      <c r="C4332" s="632" t="s">
        <v>7267</v>
      </c>
      <c r="D4332" s="632" t="s">
        <v>5605</v>
      </c>
      <c r="E4332" s="591" t="s">
        <v>14</v>
      </c>
      <c r="F4332" s="591" t="s">
        <v>15</v>
      </c>
      <c r="G4332" s="591">
        <v>15000</v>
      </c>
      <c r="H4332" s="380">
        <v>1500</v>
      </c>
      <c r="I4332" s="591">
        <v>100</v>
      </c>
    </row>
    <row r="4333" spans="1:9">
      <c r="A4333" s="1097"/>
      <c r="B4333" s="951" t="s">
        <v>6291</v>
      </c>
      <c r="C4333" s="591" t="s">
        <v>7148</v>
      </c>
      <c r="D4333" s="591" t="s">
        <v>7149</v>
      </c>
      <c r="E4333" s="591" t="s">
        <v>14</v>
      </c>
      <c r="F4333" s="591" t="s">
        <v>15</v>
      </c>
      <c r="G4333" s="591">
        <v>18200</v>
      </c>
      <c r="H4333" s="380">
        <v>1820</v>
      </c>
      <c r="I4333" s="591">
        <v>100</v>
      </c>
    </row>
    <row r="4334" spans="1:9">
      <c r="A4334" s="1097"/>
      <c r="B4334" s="951" t="s">
        <v>5529</v>
      </c>
      <c r="C4334" s="268" t="s">
        <v>5528</v>
      </c>
      <c r="D4334" s="24" t="s">
        <v>4058</v>
      </c>
      <c r="E4334" s="268" t="s">
        <v>126</v>
      </c>
      <c r="F4334" s="268" t="s">
        <v>15</v>
      </c>
      <c r="G4334" s="268">
        <v>16800</v>
      </c>
      <c r="H4334" s="268">
        <f>G4334*I4334</f>
        <v>6720000</v>
      </c>
      <c r="I4334" s="268">
        <v>400</v>
      </c>
    </row>
    <row r="4335" spans="1:9" s="8" customFormat="1">
      <c r="A4335" s="1097"/>
      <c r="B4335" s="1048">
        <v>4861</v>
      </c>
      <c r="C4335" s="134">
        <v>30164000</v>
      </c>
      <c r="D4335" s="135" t="s">
        <v>1641</v>
      </c>
      <c r="E4335" s="15" t="s">
        <v>14</v>
      </c>
      <c r="F4335" s="266" t="s">
        <v>15</v>
      </c>
      <c r="G4335" s="266">
        <v>20000</v>
      </c>
      <c r="H4335" s="266">
        <v>2000000</v>
      </c>
      <c r="I4335" s="266">
        <v>100</v>
      </c>
    </row>
    <row r="4336" spans="1:9" s="8" customFormat="1" ht="45">
      <c r="A4336" s="1097"/>
      <c r="B4336" s="1048"/>
      <c r="C4336" s="134">
        <v>30164000</v>
      </c>
      <c r="D4336" s="135" t="s">
        <v>1642</v>
      </c>
      <c r="E4336" s="15" t="s">
        <v>14</v>
      </c>
      <c r="F4336" s="15" t="s">
        <v>15</v>
      </c>
      <c r="G4336" s="16">
        <v>20000</v>
      </c>
      <c r="H4336" s="16">
        <v>2000000</v>
      </c>
      <c r="I4336" s="16">
        <v>100</v>
      </c>
    </row>
    <row r="4337" spans="1:9" s="8" customFormat="1">
      <c r="A4337" s="1097"/>
      <c r="B4337" s="1044" t="s">
        <v>154</v>
      </c>
      <c r="C4337" s="1044"/>
      <c r="D4337" s="1044"/>
      <c r="E4337" s="1044"/>
      <c r="F4337" s="1044"/>
      <c r="G4337" s="1044"/>
      <c r="H4337" s="16"/>
      <c r="I4337" s="16"/>
    </row>
    <row r="4338" spans="1:9" s="8" customFormat="1" ht="30">
      <c r="A4338" s="1097"/>
      <c r="B4338" s="23">
        <v>4151</v>
      </c>
      <c r="C4338" s="23" t="s">
        <v>5636</v>
      </c>
      <c r="D4338" s="23" t="s">
        <v>4060</v>
      </c>
      <c r="E4338" s="297" t="s">
        <v>126</v>
      </c>
      <c r="F4338" s="297" t="s">
        <v>121</v>
      </c>
      <c r="G4338" s="14">
        <v>15756400</v>
      </c>
      <c r="H4338" s="14">
        <v>15756400</v>
      </c>
      <c r="I4338" s="14">
        <v>1</v>
      </c>
    </row>
    <row r="4339" spans="1:9">
      <c r="A4339" s="1097"/>
      <c r="B4339" s="1044" t="s">
        <v>118</v>
      </c>
      <c r="C4339" s="1044"/>
      <c r="D4339" s="1044"/>
      <c r="E4339" s="1044"/>
      <c r="F4339" s="1044"/>
      <c r="G4339" s="1044"/>
      <c r="H4339" s="69">
        <v>17748000</v>
      </c>
      <c r="I4339" s="69"/>
    </row>
    <row r="4340" spans="1:9" s="8" customFormat="1" ht="45">
      <c r="A4340" s="1097"/>
      <c r="B4340" s="1048">
        <v>4239</v>
      </c>
      <c r="C4340" s="134">
        <v>85310000</v>
      </c>
      <c r="D4340" s="135" t="s">
        <v>1643</v>
      </c>
      <c r="E4340" s="15" t="s">
        <v>126</v>
      </c>
      <c r="F4340" s="15" t="s">
        <v>121</v>
      </c>
      <c r="G4340" s="16">
        <v>4500000</v>
      </c>
      <c r="H4340" s="16">
        <v>4500000</v>
      </c>
      <c r="I4340" s="16">
        <v>1</v>
      </c>
    </row>
    <row r="4341" spans="1:9" s="8" customFormat="1" ht="30">
      <c r="A4341" s="1097"/>
      <c r="B4341" s="1048"/>
      <c r="C4341" s="134">
        <v>85310000</v>
      </c>
      <c r="D4341" s="135" t="s">
        <v>1644</v>
      </c>
      <c r="E4341" s="15" t="s">
        <v>126</v>
      </c>
      <c r="F4341" s="15" t="s">
        <v>121</v>
      </c>
      <c r="G4341" s="16">
        <v>3000000</v>
      </c>
      <c r="H4341" s="16">
        <v>3000000</v>
      </c>
      <c r="I4341" s="16">
        <v>1</v>
      </c>
    </row>
    <row r="4342" spans="1:9" s="8" customFormat="1" ht="30">
      <c r="A4342" s="1097"/>
      <c r="B4342" s="1048"/>
      <c r="C4342" s="331" t="s">
        <v>5769</v>
      </c>
      <c r="D4342" s="331" t="s">
        <v>5460</v>
      </c>
      <c r="E4342" s="331" t="s">
        <v>14</v>
      </c>
      <c r="F4342" s="331" t="s">
        <v>121</v>
      </c>
      <c r="G4342" s="331">
        <v>1000000</v>
      </c>
      <c r="H4342" s="331">
        <v>1000000</v>
      </c>
      <c r="I4342" s="331">
        <v>1</v>
      </c>
    </row>
    <row r="4343" spans="1:9" s="8" customFormat="1" ht="30">
      <c r="A4343" s="1097"/>
      <c r="B4343" s="1048"/>
      <c r="C4343" s="331" t="s">
        <v>5770</v>
      </c>
      <c r="D4343" s="331" t="s">
        <v>5460</v>
      </c>
      <c r="E4343" s="331" t="s">
        <v>14</v>
      </c>
      <c r="F4343" s="331" t="s">
        <v>121</v>
      </c>
      <c r="G4343" s="331">
        <v>1000000</v>
      </c>
      <c r="H4343" s="331">
        <v>1000000</v>
      </c>
      <c r="I4343" s="331">
        <v>1</v>
      </c>
    </row>
    <row r="4344" spans="1:9" s="8" customFormat="1" ht="30">
      <c r="A4344" s="1097"/>
      <c r="B4344" s="1048"/>
      <c r="C4344" s="331" t="s">
        <v>5771</v>
      </c>
      <c r="D4344" s="331" t="s">
        <v>5460</v>
      </c>
      <c r="E4344" s="331" t="s">
        <v>14</v>
      </c>
      <c r="F4344" s="331" t="s">
        <v>121</v>
      </c>
      <c r="G4344" s="331">
        <v>1000000</v>
      </c>
      <c r="H4344" s="331">
        <v>1000000</v>
      </c>
      <c r="I4344" s="331">
        <v>1</v>
      </c>
    </row>
    <row r="4345" spans="1:9" s="8" customFormat="1" ht="60">
      <c r="A4345" s="1097"/>
      <c r="B4345" s="1048"/>
      <c r="C4345" s="134">
        <v>85311110</v>
      </c>
      <c r="D4345" s="135" t="s">
        <v>1645</v>
      </c>
      <c r="E4345" s="15" t="s">
        <v>126</v>
      </c>
      <c r="F4345" s="15" t="s">
        <v>121</v>
      </c>
      <c r="G4345" s="16">
        <v>240000</v>
      </c>
      <c r="H4345" s="16">
        <v>240000</v>
      </c>
      <c r="I4345" s="16">
        <v>1</v>
      </c>
    </row>
    <row r="4346" spans="1:9" s="8" customFormat="1" ht="45">
      <c r="A4346" s="1097"/>
      <c r="B4346" s="1048">
        <v>4861</v>
      </c>
      <c r="C4346" s="134">
        <v>55521400</v>
      </c>
      <c r="D4346" s="135" t="s">
        <v>1646</v>
      </c>
      <c r="E4346" s="15" t="s">
        <v>14</v>
      </c>
      <c r="F4346" s="15" t="s">
        <v>121</v>
      </c>
      <c r="G4346" s="16">
        <v>408000</v>
      </c>
      <c r="H4346" s="16">
        <v>408000</v>
      </c>
      <c r="I4346" s="16">
        <v>1</v>
      </c>
    </row>
    <row r="4347" spans="1:9" s="8" customFormat="1" ht="45">
      <c r="A4347" s="1097"/>
      <c r="B4347" s="1048"/>
      <c r="C4347" s="134">
        <v>79951100</v>
      </c>
      <c r="D4347" s="135" t="s">
        <v>1647</v>
      </c>
      <c r="E4347" s="15" t="s">
        <v>14</v>
      </c>
      <c r="F4347" s="15" t="s">
        <v>121</v>
      </c>
      <c r="G4347" s="16">
        <v>8400000</v>
      </c>
      <c r="H4347" s="16">
        <v>8400000</v>
      </c>
      <c r="I4347" s="16">
        <v>1</v>
      </c>
    </row>
    <row r="4348" spans="1:9" s="8" customFormat="1" ht="45">
      <c r="A4348" s="1097"/>
      <c r="B4348" s="1048"/>
      <c r="C4348" s="134">
        <v>85310000</v>
      </c>
      <c r="D4348" s="135" t="s">
        <v>1648</v>
      </c>
      <c r="E4348" s="15" t="s">
        <v>126</v>
      </c>
      <c r="F4348" s="15" t="s">
        <v>121</v>
      </c>
      <c r="G4348" s="16">
        <v>900000</v>
      </c>
      <c r="H4348" s="16">
        <v>900000</v>
      </c>
      <c r="I4348" s="16">
        <v>1</v>
      </c>
    </row>
    <row r="4349" spans="1:9" s="8" customFormat="1" ht="30">
      <c r="A4349" s="1097"/>
      <c r="B4349" s="1048"/>
      <c r="C4349" s="134">
        <v>85310000</v>
      </c>
      <c r="D4349" s="135" t="s">
        <v>1649</v>
      </c>
      <c r="E4349" s="15" t="s">
        <v>126</v>
      </c>
      <c r="F4349" s="15" t="s">
        <v>121</v>
      </c>
      <c r="G4349" s="16">
        <v>300000</v>
      </c>
      <c r="H4349" s="16">
        <v>300000</v>
      </c>
      <c r="I4349" s="16">
        <v>1</v>
      </c>
    </row>
    <row r="4350" spans="1:9">
      <c r="A4350" s="1097"/>
      <c r="B4350" s="1070" t="s">
        <v>296</v>
      </c>
      <c r="C4350" s="1070"/>
      <c r="D4350" s="1070"/>
      <c r="E4350" s="1070"/>
      <c r="F4350" s="1070"/>
      <c r="G4350" s="1070"/>
      <c r="H4350" s="2">
        <v>14620000</v>
      </c>
      <c r="I4350" s="2"/>
    </row>
    <row r="4351" spans="1:9">
      <c r="A4351" s="1097"/>
      <c r="B4351" s="1044" t="s">
        <v>11</v>
      </c>
      <c r="C4351" s="1044"/>
      <c r="D4351" s="1044"/>
      <c r="E4351" s="1044"/>
      <c r="F4351" s="1044"/>
      <c r="G4351" s="1044"/>
      <c r="H4351" s="69">
        <v>2000000</v>
      </c>
      <c r="I4351" s="69"/>
    </row>
    <row r="4352" spans="1:9">
      <c r="A4352" s="1097"/>
      <c r="B4352" s="1073" t="s">
        <v>5529</v>
      </c>
      <c r="C4352" s="23" t="s">
        <v>6396</v>
      </c>
      <c r="D4352" s="23" t="s">
        <v>3779</v>
      </c>
      <c r="E4352" s="23" t="s">
        <v>126</v>
      </c>
      <c r="F4352" s="428" t="s">
        <v>121</v>
      </c>
      <c r="G4352" s="401">
        <v>1080000</v>
      </c>
      <c r="H4352" s="401">
        <v>1080000</v>
      </c>
      <c r="I4352" s="427">
        <v>1</v>
      </c>
    </row>
    <row r="4353" spans="1:9">
      <c r="A4353" s="1097"/>
      <c r="B4353" s="1074"/>
      <c r="C4353" s="763" t="s">
        <v>7818</v>
      </c>
      <c r="D4353" s="763" t="s">
        <v>4058</v>
      </c>
      <c r="E4353" s="23" t="s">
        <v>126</v>
      </c>
      <c r="F4353" s="23" t="s">
        <v>15</v>
      </c>
      <c r="G4353" s="1001">
        <v>13200</v>
      </c>
      <c r="H4353" s="1002">
        <v>3300</v>
      </c>
      <c r="I4353" s="771">
        <v>250</v>
      </c>
    </row>
    <row r="4354" spans="1:9" s="8" customFormat="1">
      <c r="A4354" s="1097"/>
      <c r="B4354" s="1075"/>
      <c r="C4354" s="23" t="s">
        <v>6395</v>
      </c>
      <c r="D4354" s="23" t="s">
        <v>4058</v>
      </c>
      <c r="E4354" s="23" t="s">
        <v>126</v>
      </c>
      <c r="F4354" s="23" t="s">
        <v>15</v>
      </c>
      <c r="G4354" s="23">
        <v>14100</v>
      </c>
      <c r="H4354" s="23">
        <v>5640000</v>
      </c>
      <c r="I4354" s="23">
        <v>400</v>
      </c>
    </row>
    <row r="4355" spans="1:9" s="8" customFormat="1">
      <c r="A4355" s="1097"/>
      <c r="B4355" s="918"/>
      <c r="C4355" s="134"/>
      <c r="D4355" s="1044" t="s">
        <v>154</v>
      </c>
      <c r="E4355" s="1044"/>
      <c r="F4355" s="1044"/>
      <c r="G4355" s="1044"/>
      <c r="H4355" s="1044"/>
      <c r="I4355" s="1044"/>
    </row>
    <row r="4356" spans="1:9" s="8" customFormat="1" ht="30">
      <c r="A4356" s="1097"/>
      <c r="B4356" s="1071" t="s">
        <v>5618</v>
      </c>
      <c r="C4356" s="23" t="s">
        <v>5635</v>
      </c>
      <c r="D4356" s="23" t="s">
        <v>4060</v>
      </c>
      <c r="E4356" s="297" t="s">
        <v>126</v>
      </c>
      <c r="F4356" s="297" t="s">
        <v>121</v>
      </c>
      <c r="G4356" s="14">
        <v>13230000</v>
      </c>
      <c r="H4356" s="14">
        <v>13230000</v>
      </c>
      <c r="I4356" s="14">
        <v>1</v>
      </c>
    </row>
    <row r="4357" spans="1:9" s="8" customFormat="1">
      <c r="A4357" s="1097"/>
      <c r="B4357" s="1072"/>
    </row>
    <row r="4358" spans="1:9">
      <c r="A4358" s="1097"/>
      <c r="B4358" s="1044" t="s">
        <v>118</v>
      </c>
      <c r="C4358" s="1044"/>
      <c r="D4358" s="1044"/>
      <c r="E4358" s="1044"/>
      <c r="F4358" s="1044"/>
      <c r="G4358" s="1044"/>
      <c r="H4358" s="69">
        <v>12620000</v>
      </c>
      <c r="I4358" s="69"/>
    </row>
    <row r="4359" spans="1:9" ht="30">
      <c r="A4359" s="1097"/>
      <c r="B4359" s="925" t="s">
        <v>5618</v>
      </c>
      <c r="C4359" s="23" t="s">
        <v>5817</v>
      </c>
      <c r="D4359" s="23" t="s">
        <v>5260</v>
      </c>
      <c r="E4359" s="331" t="s">
        <v>172</v>
      </c>
      <c r="F4359" s="331" t="s">
        <v>121</v>
      </c>
      <c r="G4359" s="347">
        <v>270000</v>
      </c>
      <c r="H4359" s="347">
        <v>270000</v>
      </c>
      <c r="I4359" s="326">
        <v>1</v>
      </c>
    </row>
    <row r="4360" spans="1:9" s="8" customFormat="1">
      <c r="A4360" s="1097"/>
      <c r="B4360" s="1049">
        <v>4239</v>
      </c>
      <c r="C4360" s="134">
        <v>85310000</v>
      </c>
      <c r="D4360" s="135" t="s">
        <v>1650</v>
      </c>
      <c r="E4360" s="15" t="s">
        <v>126</v>
      </c>
      <c r="F4360" s="15" t="s">
        <v>121</v>
      </c>
      <c r="G4360" s="16">
        <v>4000000</v>
      </c>
      <c r="H4360" s="16">
        <v>4000000</v>
      </c>
      <c r="I4360" s="16">
        <v>1</v>
      </c>
    </row>
    <row r="4361" spans="1:9">
      <c r="A4361" s="1097"/>
      <c r="B4361" s="1049"/>
      <c r="C4361" s="140" t="s">
        <v>1651</v>
      </c>
      <c r="D4361" s="137" t="s">
        <v>293</v>
      </c>
      <c r="E4361" s="12" t="s">
        <v>120</v>
      </c>
      <c r="F4361" s="12" t="s">
        <v>121</v>
      </c>
      <c r="G4361" s="14">
        <v>1820000</v>
      </c>
      <c r="H4361" s="14">
        <v>1820000</v>
      </c>
      <c r="I4361" s="14">
        <v>1</v>
      </c>
    </row>
    <row r="4362" spans="1:9" s="8" customFormat="1" ht="30">
      <c r="A4362" s="1097"/>
      <c r="B4362" s="1048">
        <v>4861</v>
      </c>
      <c r="C4362" s="134">
        <v>85310000</v>
      </c>
      <c r="D4362" s="135" t="s">
        <v>1652</v>
      </c>
      <c r="E4362" s="15" t="s">
        <v>126</v>
      </c>
      <c r="F4362" s="15" t="s">
        <v>121</v>
      </c>
      <c r="G4362" s="16">
        <v>1500000</v>
      </c>
      <c r="H4362" s="16">
        <v>1500000</v>
      </c>
      <c r="I4362" s="16">
        <v>1</v>
      </c>
    </row>
    <row r="4363" spans="1:9" s="8" customFormat="1" ht="30">
      <c r="A4363" s="1097"/>
      <c r="B4363" s="1048"/>
      <c r="C4363" s="134">
        <v>85310000</v>
      </c>
      <c r="D4363" s="135" t="s">
        <v>1653</v>
      </c>
      <c r="E4363" s="15" t="s">
        <v>126</v>
      </c>
      <c r="F4363" s="15" t="s">
        <v>121</v>
      </c>
      <c r="G4363" s="16">
        <v>2400000</v>
      </c>
      <c r="H4363" s="16">
        <v>2400000</v>
      </c>
      <c r="I4363" s="16">
        <v>1</v>
      </c>
    </row>
    <row r="4364" spans="1:9" s="8" customFormat="1" ht="30">
      <c r="A4364" s="1097"/>
      <c r="B4364" s="1048"/>
      <c r="C4364" s="134">
        <v>85310000</v>
      </c>
      <c r="D4364" s="135" t="s">
        <v>1654</v>
      </c>
      <c r="E4364" s="15" t="s">
        <v>126</v>
      </c>
      <c r="F4364" s="15" t="s">
        <v>121</v>
      </c>
      <c r="G4364" s="16">
        <v>800000</v>
      </c>
      <c r="H4364" s="16">
        <v>800000</v>
      </c>
      <c r="I4364" s="16">
        <v>1</v>
      </c>
    </row>
    <row r="4365" spans="1:9" s="8" customFormat="1" ht="30">
      <c r="A4365" s="1097"/>
      <c r="B4365" s="1048"/>
      <c r="C4365" s="134">
        <v>85310000</v>
      </c>
      <c r="D4365" s="135" t="s">
        <v>1655</v>
      </c>
      <c r="E4365" s="15" t="s">
        <v>126</v>
      </c>
      <c r="F4365" s="15" t="s">
        <v>121</v>
      </c>
      <c r="G4365" s="16">
        <v>600000</v>
      </c>
      <c r="H4365" s="16">
        <v>600000</v>
      </c>
      <c r="I4365" s="16">
        <v>1</v>
      </c>
    </row>
    <row r="4366" spans="1:9" s="8" customFormat="1" ht="45">
      <c r="A4366" s="1097"/>
      <c r="B4366" s="1048"/>
      <c r="C4366" s="134">
        <v>85310000</v>
      </c>
      <c r="D4366" s="135" t="s">
        <v>1656</v>
      </c>
      <c r="E4366" s="15" t="s">
        <v>126</v>
      </c>
      <c r="F4366" s="15" t="s">
        <v>121</v>
      </c>
      <c r="G4366" s="16">
        <v>1500000</v>
      </c>
      <c r="H4366" s="16">
        <v>1500000</v>
      </c>
      <c r="I4366" s="16">
        <v>1</v>
      </c>
    </row>
    <row r="4367" spans="1:9">
      <c r="A4367" s="1097"/>
      <c r="B4367" s="1070" t="s">
        <v>298</v>
      </c>
      <c r="C4367" s="1070"/>
      <c r="D4367" s="1070"/>
      <c r="E4367" s="1070"/>
      <c r="F4367" s="1070"/>
      <c r="G4367" s="1070"/>
      <c r="H4367" s="2">
        <v>59451000</v>
      </c>
      <c r="I4367" s="2"/>
    </row>
    <row r="4368" spans="1:9">
      <c r="A4368" s="1097"/>
      <c r="B4368" s="1044" t="s">
        <v>118</v>
      </c>
      <c r="C4368" s="1044"/>
      <c r="D4368" s="1044"/>
      <c r="E4368" s="1044"/>
      <c r="F4368" s="1044"/>
      <c r="G4368" s="1044"/>
      <c r="H4368" s="69">
        <v>59451000</v>
      </c>
      <c r="I4368" s="69"/>
    </row>
    <row r="4369" spans="1:9" s="8" customFormat="1">
      <c r="A4369" s="1097"/>
      <c r="B4369" s="1048">
        <v>4215</v>
      </c>
      <c r="C4369" s="134">
        <v>66510000</v>
      </c>
      <c r="D4369" s="135" t="s">
        <v>1657</v>
      </c>
      <c r="E4369" s="15" t="s">
        <v>120</v>
      </c>
      <c r="F4369" s="15" t="s">
        <v>121</v>
      </c>
      <c r="G4369" s="16">
        <v>59451000</v>
      </c>
      <c r="H4369" s="16">
        <v>59451000</v>
      </c>
      <c r="I4369" s="16">
        <v>1</v>
      </c>
    </row>
    <row r="4370" spans="1:9">
      <c r="A4370" s="1097"/>
      <c r="B4370" s="1070" t="s">
        <v>641</v>
      </c>
      <c r="C4370" s="1070"/>
      <c r="D4370" s="1070"/>
      <c r="E4370" s="1070"/>
      <c r="F4370" s="1070"/>
      <c r="G4370" s="1070"/>
      <c r="H4370" s="2">
        <v>0</v>
      </c>
      <c r="I4370" s="2"/>
    </row>
    <row r="4371" spans="1:9">
      <c r="A4371" s="1097"/>
      <c r="B4371" s="1044" t="s">
        <v>118</v>
      </c>
      <c r="C4371" s="1044"/>
      <c r="D4371" s="1044"/>
      <c r="E4371" s="1044"/>
      <c r="F4371" s="1044"/>
      <c r="G4371" s="1044"/>
      <c r="H4371" s="69">
        <v>0</v>
      </c>
      <c r="I4371" s="69"/>
    </row>
    <row r="4372" spans="1:9">
      <c r="A4372" s="1097"/>
      <c r="B4372" s="919">
        <v>0</v>
      </c>
      <c r="C4372" s="136">
        <v>0</v>
      </c>
      <c r="D4372" s="137">
        <v>0</v>
      </c>
      <c r="E4372" s="12">
        <v>0</v>
      </c>
      <c r="F4372" s="12" t="s">
        <v>121</v>
      </c>
      <c r="G4372" s="14">
        <v>0</v>
      </c>
      <c r="H4372" s="14">
        <v>0</v>
      </c>
      <c r="I4372" s="14">
        <v>0</v>
      </c>
    </row>
    <row r="4373" spans="1:9">
      <c r="B4373" s="1106" t="s">
        <v>300</v>
      </c>
      <c r="C4373" s="1106"/>
      <c r="D4373" s="1106"/>
      <c r="E4373" s="1106"/>
      <c r="F4373" s="1106"/>
      <c r="G4373" s="1106"/>
      <c r="H4373" s="2">
        <v>1056155627.16</v>
      </c>
      <c r="I4373" s="2"/>
    </row>
    <row r="4374" spans="1:9" ht="38.25" customHeight="1">
      <c r="A4374" s="1097"/>
      <c r="B4374" s="1057" t="s">
        <v>2262</v>
      </c>
      <c r="C4374" s="1057"/>
      <c r="D4374" s="1057"/>
      <c r="E4374" s="1057"/>
      <c r="F4374" s="1057"/>
      <c r="G4374" s="1057"/>
      <c r="H4374" s="1057"/>
      <c r="I4374" s="1057"/>
    </row>
    <row r="4375" spans="1:9">
      <c r="A4375" s="1097"/>
      <c r="B4375" s="1053" t="s">
        <v>1</v>
      </c>
      <c r="C4375" s="1096" t="s">
        <v>2</v>
      </c>
      <c r="D4375" s="1096"/>
      <c r="E4375" s="1053" t="s">
        <v>3</v>
      </c>
      <c r="F4375" s="1053" t="s">
        <v>4</v>
      </c>
      <c r="G4375" s="1063" t="s">
        <v>5</v>
      </c>
      <c r="H4375" s="1063" t="s">
        <v>6</v>
      </c>
      <c r="I4375" s="1063" t="s">
        <v>7</v>
      </c>
    </row>
    <row r="4376" spans="1:9" ht="60">
      <c r="A4376" s="1097"/>
      <c r="B4376" s="1053"/>
      <c r="C4376" s="142" t="s">
        <v>8</v>
      </c>
      <c r="D4376" s="142" t="s">
        <v>9</v>
      </c>
      <c r="E4376" s="1053"/>
      <c r="F4376" s="1053"/>
      <c r="G4376" s="1063"/>
      <c r="H4376" s="1063"/>
      <c r="I4376" s="1063"/>
    </row>
    <row r="4377" spans="1:9">
      <c r="A4377" s="1097"/>
      <c r="B4377" s="920"/>
      <c r="C4377" s="142">
        <v>1</v>
      </c>
      <c r="D4377" s="142">
        <v>2</v>
      </c>
      <c r="E4377" s="29">
        <v>3</v>
      </c>
      <c r="F4377" s="29">
        <v>4</v>
      </c>
      <c r="G4377" s="72">
        <v>5</v>
      </c>
      <c r="H4377" s="72">
        <v>6</v>
      </c>
      <c r="I4377" s="72">
        <v>7</v>
      </c>
    </row>
    <row r="4378" spans="1:9">
      <c r="A4378" s="1097"/>
      <c r="B4378" s="1055" t="s">
        <v>10</v>
      </c>
      <c r="C4378" s="1055"/>
      <c r="D4378" s="1055"/>
      <c r="E4378" s="1055"/>
      <c r="F4378" s="1055"/>
      <c r="G4378" s="1055"/>
      <c r="H4378" s="30">
        <v>96331632</v>
      </c>
      <c r="I4378" s="30"/>
    </row>
    <row r="4379" spans="1:9">
      <c r="A4379" s="1097"/>
      <c r="B4379" s="1053" t="s">
        <v>11</v>
      </c>
      <c r="C4379" s="1053"/>
      <c r="D4379" s="1053"/>
      <c r="E4379" s="1053"/>
      <c r="F4379" s="1053"/>
      <c r="G4379" s="1053"/>
      <c r="H4379" s="72">
        <v>55337060</v>
      </c>
      <c r="I4379" s="72"/>
    </row>
    <row r="4380" spans="1:9">
      <c r="A4380" s="1097"/>
      <c r="B4380" s="1054">
        <v>4261</v>
      </c>
      <c r="C4380" s="114" t="s">
        <v>1658</v>
      </c>
      <c r="D4380" s="115" t="s">
        <v>1659</v>
      </c>
      <c r="E4380" s="10" t="s">
        <v>14</v>
      </c>
      <c r="F4380" s="10" t="s">
        <v>15</v>
      </c>
      <c r="G4380" s="3">
        <v>400</v>
      </c>
      <c r="H4380" s="3">
        <v>24000</v>
      </c>
      <c r="I4380" s="3">
        <v>60</v>
      </c>
    </row>
    <row r="4381" spans="1:9">
      <c r="A4381" s="1097"/>
      <c r="B4381" s="1054"/>
      <c r="C4381" s="114" t="s">
        <v>1660</v>
      </c>
      <c r="D4381" s="115" t="s">
        <v>1661</v>
      </c>
      <c r="E4381" s="10" t="s">
        <v>14</v>
      </c>
      <c r="F4381" s="10" t="s">
        <v>15</v>
      </c>
      <c r="G4381" s="3">
        <v>500</v>
      </c>
      <c r="H4381" s="3">
        <v>30000</v>
      </c>
      <c r="I4381" s="3">
        <v>60</v>
      </c>
    </row>
    <row r="4382" spans="1:9">
      <c r="A4382" s="1097"/>
      <c r="B4382" s="1054"/>
      <c r="C4382" s="143" t="s">
        <v>1662</v>
      </c>
      <c r="D4382" s="115" t="s">
        <v>1663</v>
      </c>
      <c r="E4382" s="10" t="s">
        <v>14</v>
      </c>
      <c r="F4382" s="10" t="s">
        <v>15</v>
      </c>
      <c r="G4382" s="3">
        <v>200</v>
      </c>
      <c r="H4382" s="3">
        <v>28400</v>
      </c>
      <c r="I4382" s="3">
        <v>142</v>
      </c>
    </row>
    <row r="4383" spans="1:9">
      <c r="A4383" s="1097"/>
      <c r="B4383" s="1054"/>
      <c r="C4383" s="143" t="s">
        <v>1664</v>
      </c>
      <c r="D4383" s="115" t="s">
        <v>1665</v>
      </c>
      <c r="E4383" s="10" t="s">
        <v>14</v>
      </c>
      <c r="F4383" s="10" t="s">
        <v>15</v>
      </c>
      <c r="G4383" s="3">
        <v>500</v>
      </c>
      <c r="H4383" s="3">
        <v>28000</v>
      </c>
      <c r="I4383" s="3">
        <v>56</v>
      </c>
    </row>
    <row r="4384" spans="1:9" ht="30">
      <c r="A4384" s="1097"/>
      <c r="B4384" s="1054"/>
      <c r="C4384" s="114" t="s">
        <v>1666</v>
      </c>
      <c r="D4384" s="115" t="s">
        <v>1002</v>
      </c>
      <c r="E4384" s="10" t="s">
        <v>14</v>
      </c>
      <c r="F4384" s="10" t="s">
        <v>15</v>
      </c>
      <c r="G4384" s="3">
        <v>1600</v>
      </c>
      <c r="H4384" s="3">
        <v>64000</v>
      </c>
      <c r="I4384" s="3">
        <v>40</v>
      </c>
    </row>
    <row r="4385" spans="1:9" ht="30">
      <c r="A4385" s="1097"/>
      <c r="B4385" s="1054"/>
      <c r="C4385" s="143" t="s">
        <v>1667</v>
      </c>
      <c r="D4385" s="115" t="s">
        <v>1002</v>
      </c>
      <c r="E4385" s="10" t="s">
        <v>14</v>
      </c>
      <c r="F4385" s="10" t="s">
        <v>15</v>
      </c>
      <c r="G4385" s="3">
        <v>6000</v>
      </c>
      <c r="H4385" s="3">
        <v>78000</v>
      </c>
      <c r="I4385" s="3">
        <v>13</v>
      </c>
    </row>
    <row r="4386" spans="1:9">
      <c r="A4386" s="1097"/>
      <c r="B4386" s="1054"/>
      <c r="C4386" s="143" t="s">
        <v>1668</v>
      </c>
      <c r="D4386" s="115" t="s">
        <v>1669</v>
      </c>
      <c r="E4386" s="10" t="s">
        <v>14</v>
      </c>
      <c r="F4386" s="10" t="s">
        <v>15</v>
      </c>
      <c r="G4386" s="3">
        <v>4000</v>
      </c>
      <c r="H4386" s="3">
        <v>80000</v>
      </c>
      <c r="I4386" s="3">
        <v>20</v>
      </c>
    </row>
    <row r="4387" spans="1:9">
      <c r="A4387" s="1097"/>
      <c r="B4387" s="1054"/>
      <c r="C4387" s="143" t="s">
        <v>1670</v>
      </c>
      <c r="D4387" s="115" t="s">
        <v>13</v>
      </c>
      <c r="E4387" s="10" t="s">
        <v>14</v>
      </c>
      <c r="F4387" s="10" t="s">
        <v>15</v>
      </c>
      <c r="G4387" s="3">
        <v>4000</v>
      </c>
      <c r="H4387" s="3">
        <v>100000</v>
      </c>
      <c r="I4387" s="3">
        <v>25</v>
      </c>
    </row>
    <row r="4388" spans="1:9">
      <c r="A4388" s="1097"/>
      <c r="B4388" s="1054"/>
      <c r="C4388" s="114" t="s">
        <v>1671</v>
      </c>
      <c r="D4388" s="115" t="s">
        <v>312</v>
      </c>
      <c r="E4388" s="10" t="s">
        <v>14</v>
      </c>
      <c r="F4388" s="10" t="s">
        <v>15</v>
      </c>
      <c r="G4388" s="3">
        <v>50</v>
      </c>
      <c r="H4388" s="3">
        <v>3000</v>
      </c>
      <c r="I4388" s="3">
        <v>60</v>
      </c>
    </row>
    <row r="4389" spans="1:9">
      <c r="A4389" s="1097"/>
      <c r="B4389" s="1054"/>
      <c r="C4389" s="114" t="s">
        <v>1672</v>
      </c>
      <c r="D4389" s="115" t="s">
        <v>316</v>
      </c>
      <c r="E4389" s="10" t="s">
        <v>14</v>
      </c>
      <c r="F4389" s="10" t="s">
        <v>15</v>
      </c>
      <c r="G4389" s="3">
        <v>200</v>
      </c>
      <c r="H4389" s="3">
        <v>8000</v>
      </c>
      <c r="I4389" s="3">
        <v>40</v>
      </c>
    </row>
    <row r="4390" spans="1:9">
      <c r="A4390" s="1097"/>
      <c r="B4390" s="1054"/>
      <c r="C4390" s="114" t="s">
        <v>1673</v>
      </c>
      <c r="D4390" s="115" t="s">
        <v>17</v>
      </c>
      <c r="E4390" s="10" t="s">
        <v>14</v>
      </c>
      <c r="F4390" s="10" t="s">
        <v>15</v>
      </c>
      <c r="G4390" s="3">
        <v>50</v>
      </c>
      <c r="H4390" s="3">
        <v>100000</v>
      </c>
      <c r="I4390" s="3">
        <v>2000</v>
      </c>
    </row>
    <row r="4391" spans="1:9">
      <c r="A4391" s="1097"/>
      <c r="B4391" s="1054"/>
      <c r="C4391" s="114" t="s">
        <v>1674</v>
      </c>
      <c r="D4391" s="115" t="s">
        <v>1675</v>
      </c>
      <c r="E4391" s="10" t="s">
        <v>14</v>
      </c>
      <c r="F4391" s="10" t="s">
        <v>15</v>
      </c>
      <c r="G4391" s="3">
        <v>1000</v>
      </c>
      <c r="H4391" s="3">
        <v>70000</v>
      </c>
      <c r="I4391" s="3">
        <v>70</v>
      </c>
    </row>
    <row r="4392" spans="1:9">
      <c r="A4392" s="1097"/>
      <c r="B4392" s="1054"/>
      <c r="C4392" s="114" t="s">
        <v>1676</v>
      </c>
      <c r="D4392" s="115" t="s">
        <v>1677</v>
      </c>
      <c r="E4392" s="10" t="s">
        <v>14</v>
      </c>
      <c r="F4392" s="10" t="s">
        <v>15</v>
      </c>
      <c r="G4392" s="3">
        <v>1000</v>
      </c>
      <c r="H4392" s="3">
        <v>200000</v>
      </c>
      <c r="I4392" s="3">
        <v>200</v>
      </c>
    </row>
    <row r="4393" spans="1:9">
      <c r="A4393" s="1097"/>
      <c r="B4393" s="1054"/>
      <c r="C4393" s="114" t="s">
        <v>1678</v>
      </c>
      <c r="D4393" s="115" t="s">
        <v>21</v>
      </c>
      <c r="E4393" s="10" t="s">
        <v>14</v>
      </c>
      <c r="F4393" s="10" t="s">
        <v>15</v>
      </c>
      <c r="G4393" s="3">
        <v>50</v>
      </c>
      <c r="H4393" s="3">
        <v>15000</v>
      </c>
      <c r="I4393" s="3">
        <v>300</v>
      </c>
    </row>
    <row r="4394" spans="1:9">
      <c r="A4394" s="1097"/>
      <c r="B4394" s="1054"/>
      <c r="C4394" s="143" t="s">
        <v>1679</v>
      </c>
      <c r="D4394" s="115" t="s">
        <v>652</v>
      </c>
      <c r="E4394" s="10" t="s">
        <v>14</v>
      </c>
      <c r="F4394" s="10" t="s">
        <v>15</v>
      </c>
      <c r="G4394" s="3">
        <v>300</v>
      </c>
      <c r="H4394" s="3">
        <v>6000</v>
      </c>
      <c r="I4394" s="3">
        <v>20</v>
      </c>
    </row>
    <row r="4395" spans="1:9">
      <c r="A4395" s="1097"/>
      <c r="B4395" s="1054"/>
      <c r="C4395" s="143" t="s">
        <v>1680</v>
      </c>
      <c r="D4395" s="115" t="s">
        <v>319</v>
      </c>
      <c r="E4395" s="10" t="s">
        <v>14</v>
      </c>
      <c r="F4395" s="10" t="s">
        <v>15</v>
      </c>
      <c r="G4395" s="3">
        <v>150</v>
      </c>
      <c r="H4395" s="3">
        <v>3900</v>
      </c>
      <c r="I4395" s="3">
        <v>26</v>
      </c>
    </row>
    <row r="4396" spans="1:9">
      <c r="A4396" s="1097"/>
      <c r="B4396" s="1054"/>
      <c r="C4396" s="114" t="s">
        <v>1681</v>
      </c>
      <c r="D4396" s="115" t="s">
        <v>1007</v>
      </c>
      <c r="E4396" s="10" t="s">
        <v>14</v>
      </c>
      <c r="F4396" s="10" t="s">
        <v>30</v>
      </c>
      <c r="G4396" s="3">
        <v>100</v>
      </c>
      <c r="H4396" s="3">
        <v>3000</v>
      </c>
      <c r="I4396" s="3">
        <v>30</v>
      </c>
    </row>
    <row r="4397" spans="1:9">
      <c r="A4397" s="1097"/>
      <c r="B4397" s="1054"/>
      <c r="C4397" s="143" t="s">
        <v>1682</v>
      </c>
      <c r="D4397" s="115" t="s">
        <v>1683</v>
      </c>
      <c r="E4397" s="10" t="s">
        <v>14</v>
      </c>
      <c r="F4397" s="10" t="s">
        <v>15</v>
      </c>
      <c r="G4397" s="3">
        <v>8000</v>
      </c>
      <c r="H4397" s="3">
        <v>16000</v>
      </c>
      <c r="I4397" s="3">
        <v>2</v>
      </c>
    </row>
    <row r="4398" spans="1:9" ht="45">
      <c r="A4398" s="1097"/>
      <c r="B4398" s="1054"/>
      <c r="C4398" s="114" t="s">
        <v>1684</v>
      </c>
      <c r="D4398" s="115" t="s">
        <v>1685</v>
      </c>
      <c r="E4398" s="10" t="s">
        <v>14</v>
      </c>
      <c r="F4398" s="10" t="s">
        <v>15</v>
      </c>
      <c r="G4398" s="3">
        <v>3500</v>
      </c>
      <c r="H4398" s="3">
        <v>56000</v>
      </c>
      <c r="I4398" s="3">
        <v>16</v>
      </c>
    </row>
    <row r="4399" spans="1:9" ht="30">
      <c r="A4399" s="1097"/>
      <c r="B4399" s="1054"/>
      <c r="C4399" s="143" t="s">
        <v>1686</v>
      </c>
      <c r="D4399" s="115" t="s">
        <v>322</v>
      </c>
      <c r="E4399" s="10" t="s">
        <v>14</v>
      </c>
      <c r="F4399" s="10" t="s">
        <v>15</v>
      </c>
      <c r="G4399" s="3">
        <v>600</v>
      </c>
      <c r="H4399" s="3">
        <v>19800</v>
      </c>
      <c r="I4399" s="3">
        <v>33</v>
      </c>
    </row>
    <row r="4400" spans="1:9" ht="30">
      <c r="A4400" s="1097"/>
      <c r="B4400" s="1054"/>
      <c r="C4400" s="143" t="s">
        <v>1687</v>
      </c>
      <c r="D4400" s="115" t="s">
        <v>324</v>
      </c>
      <c r="E4400" s="10" t="s">
        <v>14</v>
      </c>
      <c r="F4400" s="10" t="s">
        <v>15</v>
      </c>
      <c r="G4400" s="3">
        <v>100</v>
      </c>
      <c r="H4400" s="3">
        <v>8000</v>
      </c>
      <c r="I4400" s="3">
        <v>80</v>
      </c>
    </row>
    <row r="4401" spans="1:9" ht="30">
      <c r="A4401" s="1097"/>
      <c r="B4401" s="1054"/>
      <c r="C4401" s="143" t="s">
        <v>1688</v>
      </c>
      <c r="D4401" s="115" t="s">
        <v>1689</v>
      </c>
      <c r="E4401" s="10" t="s">
        <v>14</v>
      </c>
      <c r="F4401" s="10" t="s">
        <v>15</v>
      </c>
      <c r="G4401" s="3">
        <v>1000</v>
      </c>
      <c r="H4401" s="3">
        <v>96000</v>
      </c>
      <c r="I4401" s="3">
        <v>96</v>
      </c>
    </row>
    <row r="4402" spans="1:9">
      <c r="A4402" s="1097"/>
      <c r="B4402" s="1054"/>
      <c r="C4402" s="114" t="s">
        <v>1690</v>
      </c>
      <c r="D4402" s="115" t="s">
        <v>25</v>
      </c>
      <c r="E4402" s="10" t="s">
        <v>14</v>
      </c>
      <c r="F4402" s="10" t="s">
        <v>15</v>
      </c>
      <c r="G4402" s="3">
        <v>200</v>
      </c>
      <c r="H4402" s="3">
        <v>16000</v>
      </c>
      <c r="I4402" s="3">
        <v>80</v>
      </c>
    </row>
    <row r="4403" spans="1:9">
      <c r="A4403" s="1097"/>
      <c r="B4403" s="1054"/>
      <c r="C4403" s="114" t="s">
        <v>1691</v>
      </c>
      <c r="D4403" s="115" t="s">
        <v>27</v>
      </c>
      <c r="E4403" s="10" t="s">
        <v>14</v>
      </c>
      <c r="F4403" s="10" t="s">
        <v>15</v>
      </c>
      <c r="G4403" s="3">
        <v>90</v>
      </c>
      <c r="H4403" s="3">
        <v>18000</v>
      </c>
      <c r="I4403" s="3">
        <v>200</v>
      </c>
    </row>
    <row r="4404" spans="1:9">
      <c r="A4404" s="1097"/>
      <c r="B4404" s="1054"/>
      <c r="C4404" s="143" t="s">
        <v>1692</v>
      </c>
      <c r="D4404" s="115" t="s">
        <v>1693</v>
      </c>
      <c r="E4404" s="10" t="s">
        <v>14</v>
      </c>
      <c r="F4404" s="10" t="s">
        <v>15</v>
      </c>
      <c r="G4404" s="3">
        <v>170</v>
      </c>
      <c r="H4404" s="3">
        <v>22100</v>
      </c>
      <c r="I4404" s="3">
        <v>130</v>
      </c>
    </row>
    <row r="4405" spans="1:9">
      <c r="A4405" s="1097"/>
      <c r="B4405" s="1054"/>
      <c r="C4405" s="143" t="s">
        <v>1694</v>
      </c>
      <c r="D4405" s="115" t="s">
        <v>1695</v>
      </c>
      <c r="E4405" s="10" t="s">
        <v>14</v>
      </c>
      <c r="F4405" s="10" t="s">
        <v>15</v>
      </c>
      <c r="G4405" s="3">
        <v>3300</v>
      </c>
      <c r="H4405" s="3">
        <v>59400</v>
      </c>
      <c r="I4405" s="3">
        <v>18</v>
      </c>
    </row>
    <row r="4406" spans="1:9">
      <c r="A4406" s="1097"/>
      <c r="B4406" s="1054"/>
      <c r="C4406" s="114" t="s">
        <v>1696</v>
      </c>
      <c r="D4406" s="115" t="s">
        <v>328</v>
      </c>
      <c r="E4406" s="10" t="s">
        <v>14</v>
      </c>
      <c r="F4406" s="10" t="s">
        <v>30</v>
      </c>
      <c r="G4406" s="3">
        <v>120</v>
      </c>
      <c r="H4406" s="3">
        <v>48000</v>
      </c>
      <c r="I4406" s="3">
        <v>400</v>
      </c>
    </row>
    <row r="4407" spans="1:9">
      <c r="A4407" s="1097"/>
      <c r="B4407" s="1054"/>
      <c r="C4407" s="114" t="s">
        <v>1697</v>
      </c>
      <c r="D4407" s="115" t="s">
        <v>34</v>
      </c>
      <c r="E4407" s="10" t="s">
        <v>14</v>
      </c>
      <c r="F4407" s="10" t="s">
        <v>30</v>
      </c>
      <c r="G4407" s="3">
        <v>160</v>
      </c>
      <c r="H4407" s="3">
        <v>64000</v>
      </c>
      <c r="I4407" s="3">
        <v>400</v>
      </c>
    </row>
    <row r="4408" spans="1:9">
      <c r="A4408" s="1097"/>
      <c r="B4408" s="1054"/>
      <c r="C4408" s="114" t="s">
        <v>1698</v>
      </c>
      <c r="D4408" s="115" t="s">
        <v>1011</v>
      </c>
      <c r="E4408" s="10" t="s">
        <v>14</v>
      </c>
      <c r="F4408" s="10" t="s">
        <v>30</v>
      </c>
      <c r="G4408" s="3">
        <v>200</v>
      </c>
      <c r="H4408" s="3">
        <v>4000</v>
      </c>
      <c r="I4408" s="3">
        <v>20</v>
      </c>
    </row>
    <row r="4409" spans="1:9">
      <c r="A4409" s="1097"/>
      <c r="B4409" s="1054"/>
      <c r="C4409" s="114" t="s">
        <v>1699</v>
      </c>
      <c r="D4409" s="115" t="s">
        <v>1700</v>
      </c>
      <c r="E4409" s="10" t="s">
        <v>14</v>
      </c>
      <c r="F4409" s="10" t="s">
        <v>15</v>
      </c>
      <c r="G4409" s="3">
        <v>700</v>
      </c>
      <c r="H4409" s="3">
        <v>49000</v>
      </c>
      <c r="I4409" s="3">
        <v>70</v>
      </c>
    </row>
    <row r="4410" spans="1:9" ht="30">
      <c r="A4410" s="1097"/>
      <c r="B4410" s="1054"/>
      <c r="C4410" s="114" t="s">
        <v>1701</v>
      </c>
      <c r="D4410" s="115" t="s">
        <v>36</v>
      </c>
      <c r="E4410" s="10" t="s">
        <v>14</v>
      </c>
      <c r="F4410" s="10" t="s">
        <v>15</v>
      </c>
      <c r="G4410" s="3">
        <v>15</v>
      </c>
      <c r="H4410" s="3">
        <v>225000</v>
      </c>
      <c r="I4410" s="3">
        <v>15000</v>
      </c>
    </row>
    <row r="4411" spans="1:9">
      <c r="A4411" s="1097"/>
      <c r="B4411" s="1054"/>
      <c r="C4411" s="114" t="s">
        <v>1702</v>
      </c>
      <c r="D4411" s="115" t="s">
        <v>38</v>
      </c>
      <c r="E4411" s="10" t="s">
        <v>14</v>
      </c>
      <c r="F4411" s="10" t="s">
        <v>15</v>
      </c>
      <c r="G4411" s="3">
        <v>100</v>
      </c>
      <c r="H4411" s="3">
        <v>20000</v>
      </c>
      <c r="I4411" s="3">
        <v>200</v>
      </c>
    </row>
    <row r="4412" spans="1:9">
      <c r="A4412" s="1097"/>
      <c r="B4412" s="1054"/>
      <c r="C4412" s="143" t="s">
        <v>1703</v>
      </c>
      <c r="D4412" s="115" t="s">
        <v>40</v>
      </c>
      <c r="E4412" s="10" t="s">
        <v>14</v>
      </c>
      <c r="F4412" s="10" t="s">
        <v>15</v>
      </c>
      <c r="G4412" s="3">
        <v>80</v>
      </c>
      <c r="H4412" s="3">
        <v>20000</v>
      </c>
      <c r="I4412" s="3">
        <v>250</v>
      </c>
    </row>
    <row r="4413" spans="1:9">
      <c r="A4413" s="1097"/>
      <c r="B4413" s="1054"/>
      <c r="C4413" s="114" t="s">
        <v>1704</v>
      </c>
      <c r="D4413" s="115" t="s">
        <v>42</v>
      </c>
      <c r="E4413" s="10" t="s">
        <v>14</v>
      </c>
      <c r="F4413" s="10" t="s">
        <v>15</v>
      </c>
      <c r="G4413" s="3">
        <v>650</v>
      </c>
      <c r="H4413" s="3">
        <v>162500</v>
      </c>
      <c r="I4413" s="3">
        <v>250</v>
      </c>
    </row>
    <row r="4414" spans="1:9">
      <c r="A4414" s="1097"/>
      <c r="B4414" s="1054"/>
      <c r="C4414" s="114" t="s">
        <v>1705</v>
      </c>
      <c r="D4414" s="115" t="s">
        <v>1102</v>
      </c>
      <c r="E4414" s="10" t="s">
        <v>14</v>
      </c>
      <c r="F4414" s="10" t="s">
        <v>15</v>
      </c>
      <c r="G4414" s="3">
        <v>400</v>
      </c>
      <c r="H4414" s="3">
        <v>20000</v>
      </c>
      <c r="I4414" s="3">
        <v>50</v>
      </c>
    </row>
    <row r="4415" spans="1:9">
      <c r="A4415" s="1097"/>
      <c r="B4415" s="1054"/>
      <c r="C4415" s="114" t="s">
        <v>1706</v>
      </c>
      <c r="D4415" s="115" t="s">
        <v>1707</v>
      </c>
      <c r="E4415" s="10" t="s">
        <v>14</v>
      </c>
      <c r="F4415" s="10" t="s">
        <v>15</v>
      </c>
      <c r="G4415" s="3">
        <v>1000</v>
      </c>
      <c r="H4415" s="3">
        <v>50000</v>
      </c>
      <c r="I4415" s="3">
        <v>50</v>
      </c>
    </row>
    <row r="4416" spans="1:9">
      <c r="A4416" s="1097"/>
      <c r="B4416" s="1054"/>
      <c r="C4416" s="114" t="s">
        <v>1708</v>
      </c>
      <c r="D4416" s="115" t="s">
        <v>44</v>
      </c>
      <c r="E4416" s="10" t="s">
        <v>14</v>
      </c>
      <c r="F4416" s="10" t="s">
        <v>15</v>
      </c>
      <c r="G4416" s="3">
        <v>1300</v>
      </c>
      <c r="H4416" s="3">
        <v>65000</v>
      </c>
      <c r="I4416" s="3">
        <v>50</v>
      </c>
    </row>
    <row r="4417" spans="1:9">
      <c r="A4417" s="1097"/>
      <c r="B4417" s="1054"/>
      <c r="C4417" s="114" t="s">
        <v>1709</v>
      </c>
      <c r="D4417" s="115" t="s">
        <v>336</v>
      </c>
      <c r="E4417" s="10" t="s">
        <v>14</v>
      </c>
      <c r="F4417" s="10" t="s">
        <v>15</v>
      </c>
      <c r="G4417" s="3">
        <v>2500</v>
      </c>
      <c r="H4417" s="3">
        <v>62500</v>
      </c>
      <c r="I4417" s="3">
        <v>25</v>
      </c>
    </row>
    <row r="4418" spans="1:9">
      <c r="A4418" s="1097"/>
      <c r="B4418" s="1054"/>
      <c r="C4418" s="143" t="s">
        <v>1710</v>
      </c>
      <c r="D4418" s="115" t="s">
        <v>1711</v>
      </c>
      <c r="E4418" s="10" t="s">
        <v>14</v>
      </c>
      <c r="F4418" s="10" t="s">
        <v>15</v>
      </c>
      <c r="G4418" s="3">
        <v>600</v>
      </c>
      <c r="H4418" s="3">
        <v>24000</v>
      </c>
      <c r="I4418" s="3">
        <v>40</v>
      </c>
    </row>
    <row r="4419" spans="1:9">
      <c r="A4419" s="1097"/>
      <c r="B4419" s="1054"/>
      <c r="C4419" s="143" t="s">
        <v>1712</v>
      </c>
      <c r="D4419" s="115" t="s">
        <v>48</v>
      </c>
      <c r="E4419" s="10" t="s">
        <v>14</v>
      </c>
      <c r="F4419" s="10" t="s">
        <v>49</v>
      </c>
      <c r="G4419" s="3">
        <v>1200</v>
      </c>
      <c r="H4419" s="3">
        <v>3572400</v>
      </c>
      <c r="I4419" s="3">
        <v>2977</v>
      </c>
    </row>
    <row r="4420" spans="1:9" ht="30">
      <c r="A4420" s="1097"/>
      <c r="B4420" s="1054"/>
      <c r="C4420" s="114" t="s">
        <v>1713</v>
      </c>
      <c r="D4420" s="115" t="s">
        <v>1714</v>
      </c>
      <c r="E4420" s="10" t="s">
        <v>14</v>
      </c>
      <c r="F4420" s="10" t="s">
        <v>49</v>
      </c>
      <c r="G4420" s="3">
        <v>1500</v>
      </c>
      <c r="H4420" s="3">
        <v>350000</v>
      </c>
      <c r="I4420" s="3">
        <v>250</v>
      </c>
    </row>
    <row r="4421" spans="1:9">
      <c r="A4421" s="1097"/>
      <c r="B4421" s="1054"/>
      <c r="C4421" s="143" t="s">
        <v>1715</v>
      </c>
      <c r="D4421" s="115" t="s">
        <v>51</v>
      </c>
      <c r="E4421" s="10" t="s">
        <v>14</v>
      </c>
      <c r="F4421" s="10" t="s">
        <v>49</v>
      </c>
      <c r="G4421" s="3">
        <v>1400</v>
      </c>
      <c r="H4421" s="3">
        <v>65800</v>
      </c>
      <c r="I4421" s="3">
        <v>47</v>
      </c>
    </row>
    <row r="4422" spans="1:9" ht="30">
      <c r="A4422" s="1097"/>
      <c r="B4422" s="1054"/>
      <c r="C4422" s="114" t="s">
        <v>1716</v>
      </c>
      <c r="D4422" s="115" t="s">
        <v>53</v>
      </c>
      <c r="E4422" s="10" t="s">
        <v>14</v>
      </c>
      <c r="F4422" s="10" t="s">
        <v>30</v>
      </c>
      <c r="G4422" s="3">
        <v>150</v>
      </c>
      <c r="H4422" s="3">
        <v>45000</v>
      </c>
      <c r="I4422" s="3">
        <v>300</v>
      </c>
    </row>
    <row r="4423" spans="1:9">
      <c r="A4423" s="1097"/>
      <c r="B4423" s="1054"/>
      <c r="C4423" s="143" t="s">
        <v>1717</v>
      </c>
      <c r="D4423" s="115" t="s">
        <v>341</v>
      </c>
      <c r="E4423" s="10" t="s">
        <v>14</v>
      </c>
      <c r="F4423" s="10" t="s">
        <v>30</v>
      </c>
      <c r="G4423" s="3">
        <v>900</v>
      </c>
      <c r="H4423" s="3">
        <v>49500</v>
      </c>
      <c r="I4423" s="3">
        <v>55</v>
      </c>
    </row>
    <row r="4424" spans="1:9" ht="30">
      <c r="A4424" s="1097"/>
      <c r="B4424" s="1054"/>
      <c r="C4424" s="114" t="s">
        <v>1718</v>
      </c>
      <c r="D4424" s="115" t="s">
        <v>1719</v>
      </c>
      <c r="E4424" s="10" t="s">
        <v>14</v>
      </c>
      <c r="F4424" s="10" t="s">
        <v>30</v>
      </c>
      <c r="G4424" s="3">
        <v>900</v>
      </c>
      <c r="H4424" s="3">
        <v>36000</v>
      </c>
      <c r="I4424" s="3">
        <v>40</v>
      </c>
    </row>
    <row r="4425" spans="1:9" ht="30">
      <c r="A4425" s="1097"/>
      <c r="B4425" s="1054"/>
      <c r="C4425" s="114" t="s">
        <v>1720</v>
      </c>
      <c r="D4425" s="115" t="s">
        <v>342</v>
      </c>
      <c r="E4425" s="10" t="s">
        <v>14</v>
      </c>
      <c r="F4425" s="10" t="s">
        <v>30</v>
      </c>
      <c r="G4425" s="3">
        <v>100</v>
      </c>
      <c r="H4425" s="3">
        <v>10000</v>
      </c>
      <c r="I4425" s="3">
        <v>100</v>
      </c>
    </row>
    <row r="4426" spans="1:9" ht="30">
      <c r="A4426" s="1097"/>
      <c r="B4426" s="1054"/>
      <c r="C4426" s="114" t="s">
        <v>1721</v>
      </c>
      <c r="D4426" s="115" t="s">
        <v>343</v>
      </c>
      <c r="E4426" s="10" t="s">
        <v>14</v>
      </c>
      <c r="F4426" s="10" t="s">
        <v>30</v>
      </c>
      <c r="G4426" s="3">
        <v>120</v>
      </c>
      <c r="H4426" s="3">
        <v>12000</v>
      </c>
      <c r="I4426" s="3">
        <v>100</v>
      </c>
    </row>
    <row r="4427" spans="1:9">
      <c r="A4427" s="1097"/>
      <c r="B4427" s="1054"/>
      <c r="C4427" s="114" t="s">
        <v>1722</v>
      </c>
      <c r="D4427" s="115" t="s">
        <v>1723</v>
      </c>
      <c r="E4427" s="10" t="s">
        <v>14</v>
      </c>
      <c r="F4427" s="10" t="s">
        <v>15</v>
      </c>
      <c r="G4427" s="3">
        <v>3000</v>
      </c>
      <c r="H4427" s="3">
        <v>60000</v>
      </c>
      <c r="I4427" s="3">
        <v>20</v>
      </c>
    </row>
    <row r="4428" spans="1:9">
      <c r="A4428" s="1097"/>
      <c r="B4428" s="1054"/>
      <c r="C4428" s="114" t="s">
        <v>1724</v>
      </c>
      <c r="D4428" s="115" t="s">
        <v>1725</v>
      </c>
      <c r="E4428" s="10" t="s">
        <v>14</v>
      </c>
      <c r="F4428" s="10" t="s">
        <v>15</v>
      </c>
      <c r="G4428" s="3">
        <v>3500</v>
      </c>
      <c r="H4428" s="3">
        <v>70000</v>
      </c>
      <c r="I4428" s="3">
        <v>20</v>
      </c>
    </row>
    <row r="4429" spans="1:9" ht="30">
      <c r="A4429" s="1097"/>
      <c r="B4429" s="1054"/>
      <c r="C4429" s="114" t="s">
        <v>1726</v>
      </c>
      <c r="D4429" s="115" t="s">
        <v>345</v>
      </c>
      <c r="E4429" s="10" t="s">
        <v>14</v>
      </c>
      <c r="F4429" s="10" t="s">
        <v>15</v>
      </c>
      <c r="G4429" s="3">
        <v>120</v>
      </c>
      <c r="H4429" s="3">
        <v>9960</v>
      </c>
      <c r="I4429" s="3">
        <v>83</v>
      </c>
    </row>
    <row r="4430" spans="1:9">
      <c r="A4430" s="1097"/>
      <c r="B4430" s="1054"/>
      <c r="C4430" s="114" t="s">
        <v>1727</v>
      </c>
      <c r="D4430" s="115" t="s">
        <v>347</v>
      </c>
      <c r="E4430" s="10" t="s">
        <v>14</v>
      </c>
      <c r="F4430" s="10" t="s">
        <v>15</v>
      </c>
      <c r="G4430" s="3">
        <v>300</v>
      </c>
      <c r="H4430" s="3">
        <v>24000</v>
      </c>
      <c r="I4430" s="3">
        <v>80</v>
      </c>
    </row>
    <row r="4431" spans="1:9">
      <c r="A4431" s="1097"/>
      <c r="B4431" s="1054"/>
      <c r="C4431" s="143" t="s">
        <v>1728</v>
      </c>
      <c r="D4431" s="115" t="s">
        <v>1729</v>
      </c>
      <c r="E4431" s="10" t="s">
        <v>14</v>
      </c>
      <c r="F4431" s="10" t="s">
        <v>30</v>
      </c>
      <c r="G4431" s="3">
        <v>4000</v>
      </c>
      <c r="H4431" s="3">
        <v>240000</v>
      </c>
      <c r="I4431" s="3">
        <v>60</v>
      </c>
    </row>
    <row r="4432" spans="1:9">
      <c r="A4432" s="1097"/>
      <c r="B4432" s="1054"/>
      <c r="C4432" s="114" t="s">
        <v>1730</v>
      </c>
      <c r="D4432" s="115" t="s">
        <v>59</v>
      </c>
      <c r="E4432" s="10" t="s">
        <v>14</v>
      </c>
      <c r="F4432" s="10" t="s">
        <v>30</v>
      </c>
      <c r="G4432" s="3">
        <v>150</v>
      </c>
      <c r="H4432" s="3">
        <v>34500</v>
      </c>
      <c r="I4432" s="3">
        <v>230</v>
      </c>
    </row>
    <row r="4433" spans="1:9">
      <c r="A4433" s="1097"/>
      <c r="B4433" s="1054"/>
      <c r="C4433" s="143" t="s">
        <v>1731</v>
      </c>
      <c r="D4433" s="115" t="s">
        <v>351</v>
      </c>
      <c r="E4433" s="10" t="s">
        <v>14</v>
      </c>
      <c r="F4433" s="10" t="s">
        <v>30</v>
      </c>
      <c r="G4433" s="3">
        <v>250</v>
      </c>
      <c r="H4433" s="3">
        <v>15000</v>
      </c>
      <c r="I4433" s="3">
        <v>60</v>
      </c>
    </row>
    <row r="4434" spans="1:9">
      <c r="A4434" s="1097"/>
      <c r="B4434" s="1054"/>
      <c r="C4434" s="114" t="s">
        <v>1732</v>
      </c>
      <c r="D4434" s="115" t="s">
        <v>353</v>
      </c>
      <c r="E4434" s="10" t="s">
        <v>14</v>
      </c>
      <c r="F4434" s="10" t="s">
        <v>30</v>
      </c>
      <c r="G4434" s="3">
        <v>30</v>
      </c>
      <c r="H4434" s="3">
        <v>7200</v>
      </c>
      <c r="I4434" s="3">
        <v>240</v>
      </c>
    </row>
    <row r="4435" spans="1:9">
      <c r="A4435" s="1097"/>
      <c r="B4435" s="1054"/>
      <c r="C4435" s="114" t="s">
        <v>1733</v>
      </c>
      <c r="D4435" s="115" t="s">
        <v>61</v>
      </c>
      <c r="E4435" s="10" t="s">
        <v>14</v>
      </c>
      <c r="F4435" s="10" t="s">
        <v>30</v>
      </c>
      <c r="G4435" s="3">
        <v>40</v>
      </c>
      <c r="H4435" s="3">
        <v>9600</v>
      </c>
      <c r="I4435" s="3">
        <v>240</v>
      </c>
    </row>
    <row r="4436" spans="1:9">
      <c r="A4436" s="1097"/>
      <c r="B4436" s="1054"/>
      <c r="C4436" s="114" t="s">
        <v>1734</v>
      </c>
      <c r="D4436" s="115" t="s">
        <v>63</v>
      </c>
      <c r="E4436" s="10" t="s">
        <v>14</v>
      </c>
      <c r="F4436" s="10" t="s">
        <v>15</v>
      </c>
      <c r="G4436" s="3">
        <v>50</v>
      </c>
      <c r="H4436" s="3">
        <v>6000</v>
      </c>
      <c r="I4436" s="3">
        <v>120</v>
      </c>
    </row>
    <row r="4437" spans="1:9">
      <c r="A4437" s="1097"/>
      <c r="B4437" s="1054"/>
      <c r="C4437" s="114" t="s">
        <v>1735</v>
      </c>
      <c r="D4437" s="115" t="s">
        <v>1736</v>
      </c>
      <c r="E4437" s="10" t="s">
        <v>14</v>
      </c>
      <c r="F4437" s="10" t="s">
        <v>15</v>
      </c>
      <c r="G4437" s="3">
        <v>130</v>
      </c>
      <c r="H4437" s="3">
        <v>6500</v>
      </c>
      <c r="I4437" s="3">
        <v>50</v>
      </c>
    </row>
    <row r="4438" spans="1:9">
      <c r="A4438" s="1097"/>
      <c r="B4438" s="1054"/>
      <c r="C4438" s="114" t="s">
        <v>1737</v>
      </c>
      <c r="D4438" s="115" t="s">
        <v>1738</v>
      </c>
      <c r="E4438" s="10" t="s">
        <v>14</v>
      </c>
      <c r="F4438" s="10" t="s">
        <v>15</v>
      </c>
      <c r="G4438" s="3">
        <v>4000</v>
      </c>
      <c r="H4438" s="3">
        <v>240000</v>
      </c>
      <c r="I4438" s="3">
        <v>60</v>
      </c>
    </row>
    <row r="4439" spans="1:9">
      <c r="A4439" s="1097"/>
      <c r="B4439" s="1054"/>
      <c r="C4439" s="114" t="s">
        <v>1739</v>
      </c>
      <c r="D4439" s="115" t="s">
        <v>1740</v>
      </c>
      <c r="E4439" s="10" t="s">
        <v>14</v>
      </c>
      <c r="F4439" s="10" t="s">
        <v>15</v>
      </c>
      <c r="G4439" s="3">
        <v>4000</v>
      </c>
      <c r="H4439" s="3">
        <v>160000</v>
      </c>
      <c r="I4439" s="3">
        <v>40</v>
      </c>
    </row>
    <row r="4440" spans="1:9">
      <c r="A4440" s="1097"/>
      <c r="B4440" s="1054"/>
      <c r="C4440" s="114" t="s">
        <v>1741</v>
      </c>
      <c r="D4440" s="115" t="s">
        <v>1742</v>
      </c>
      <c r="E4440" s="10" t="s">
        <v>14</v>
      </c>
      <c r="F4440" s="10" t="s">
        <v>15</v>
      </c>
      <c r="G4440" s="3">
        <v>4000</v>
      </c>
      <c r="H4440" s="3">
        <v>360000</v>
      </c>
      <c r="I4440" s="3">
        <v>90</v>
      </c>
    </row>
    <row r="4441" spans="1:9">
      <c r="A4441" s="1097"/>
      <c r="B4441" s="1054"/>
      <c r="C4441" s="114" t="s">
        <v>1743</v>
      </c>
      <c r="D4441" s="115" t="s">
        <v>1744</v>
      </c>
      <c r="E4441" s="10" t="s">
        <v>14</v>
      </c>
      <c r="F4441" s="10" t="s">
        <v>15</v>
      </c>
      <c r="G4441" s="3">
        <v>4000</v>
      </c>
      <c r="H4441" s="3">
        <v>180000</v>
      </c>
      <c r="I4441" s="3">
        <v>45</v>
      </c>
    </row>
    <row r="4442" spans="1:9">
      <c r="A4442" s="1097"/>
      <c r="B4442" s="1054"/>
      <c r="C4442" s="114" t="s">
        <v>1745</v>
      </c>
      <c r="D4442" s="115" t="s">
        <v>1746</v>
      </c>
      <c r="E4442" s="10" t="s">
        <v>14</v>
      </c>
      <c r="F4442" s="10" t="s">
        <v>15</v>
      </c>
      <c r="G4442" s="3">
        <v>4000</v>
      </c>
      <c r="H4442" s="3">
        <v>180000</v>
      </c>
      <c r="I4442" s="3">
        <v>45</v>
      </c>
    </row>
    <row r="4443" spans="1:9">
      <c r="A4443" s="1097"/>
      <c r="B4443" s="1054"/>
      <c r="C4443" s="114" t="s">
        <v>1747</v>
      </c>
      <c r="D4443" s="115" t="s">
        <v>1748</v>
      </c>
      <c r="E4443" s="10" t="s">
        <v>14</v>
      </c>
      <c r="F4443" s="10" t="s">
        <v>15</v>
      </c>
      <c r="G4443" s="3">
        <v>7000</v>
      </c>
      <c r="H4443" s="3">
        <v>140000</v>
      </c>
      <c r="I4443" s="3">
        <v>20</v>
      </c>
    </row>
    <row r="4444" spans="1:9">
      <c r="A4444" s="1097"/>
      <c r="B4444" s="1054"/>
      <c r="C4444" s="114" t="s">
        <v>1749</v>
      </c>
      <c r="D4444" s="115" t="s">
        <v>1750</v>
      </c>
      <c r="E4444" s="10" t="s">
        <v>14</v>
      </c>
      <c r="F4444" s="10" t="s">
        <v>15</v>
      </c>
      <c r="G4444" s="3">
        <v>7000</v>
      </c>
      <c r="H4444" s="3">
        <v>70000</v>
      </c>
      <c r="I4444" s="3">
        <v>10</v>
      </c>
    </row>
    <row r="4445" spans="1:9">
      <c r="A4445" s="1097"/>
      <c r="B4445" s="1054"/>
      <c r="C4445" s="114" t="s">
        <v>1751</v>
      </c>
      <c r="D4445" s="115" t="s">
        <v>1752</v>
      </c>
      <c r="E4445" s="10" t="s">
        <v>14</v>
      </c>
      <c r="F4445" s="10" t="s">
        <v>15</v>
      </c>
      <c r="G4445" s="3">
        <v>4000</v>
      </c>
      <c r="H4445" s="3">
        <v>120000</v>
      </c>
      <c r="I4445" s="3">
        <v>30</v>
      </c>
    </row>
    <row r="4446" spans="1:9">
      <c r="A4446" s="1097"/>
      <c r="B4446" s="1054"/>
      <c r="C4446" s="114" t="s">
        <v>1753</v>
      </c>
      <c r="D4446" s="115" t="s">
        <v>1754</v>
      </c>
      <c r="E4446" s="10" t="s">
        <v>14</v>
      </c>
      <c r="F4446" s="10" t="s">
        <v>15</v>
      </c>
      <c r="G4446" s="3">
        <v>27000</v>
      </c>
      <c r="H4446" s="3">
        <v>810000</v>
      </c>
      <c r="I4446" s="3">
        <v>30</v>
      </c>
    </row>
    <row r="4447" spans="1:9">
      <c r="A4447" s="1097"/>
      <c r="B4447" s="1054"/>
      <c r="C4447" s="114" t="s">
        <v>1755</v>
      </c>
      <c r="D4447" s="115" t="s">
        <v>1756</v>
      </c>
      <c r="E4447" s="10" t="s">
        <v>14</v>
      </c>
      <c r="F4447" s="10" t="s">
        <v>15</v>
      </c>
      <c r="G4447" s="3">
        <v>5500</v>
      </c>
      <c r="H4447" s="3">
        <v>33000</v>
      </c>
      <c r="I4447" s="3">
        <v>6</v>
      </c>
    </row>
    <row r="4448" spans="1:9" s="8" customFormat="1">
      <c r="A4448" s="1097"/>
      <c r="B4448" s="1054">
        <v>4264</v>
      </c>
      <c r="C4448" s="119" t="s">
        <v>64</v>
      </c>
      <c r="D4448" s="124" t="s">
        <v>65</v>
      </c>
      <c r="E4448" s="6" t="s">
        <v>149</v>
      </c>
      <c r="F4448" s="6" t="s">
        <v>66</v>
      </c>
      <c r="G4448" s="7">
        <v>470</v>
      </c>
      <c r="H4448" s="7">
        <v>16572200</v>
      </c>
      <c r="I4448" s="7">
        <v>35260</v>
      </c>
    </row>
    <row r="4449" spans="1:9">
      <c r="A4449" s="1097"/>
      <c r="B4449" s="1054"/>
      <c r="C4449" s="763" t="s">
        <v>8268</v>
      </c>
      <c r="D4449" s="763" t="s">
        <v>6518</v>
      </c>
      <c r="E4449" s="825" t="s">
        <v>14</v>
      </c>
      <c r="F4449" s="825" t="s">
        <v>15</v>
      </c>
      <c r="G4449" s="780">
        <v>48500</v>
      </c>
      <c r="H4449" s="765">
        <v>194</v>
      </c>
      <c r="I4449" s="780">
        <v>4</v>
      </c>
    </row>
    <row r="4450" spans="1:9">
      <c r="A4450" s="1097"/>
      <c r="B4450" s="1054"/>
      <c r="C4450" s="763" t="s">
        <v>8269</v>
      </c>
      <c r="D4450" s="763" t="s">
        <v>6518</v>
      </c>
      <c r="E4450" s="825" t="s">
        <v>14</v>
      </c>
      <c r="F4450" s="825" t="s">
        <v>15</v>
      </c>
      <c r="G4450" s="780">
        <v>31000</v>
      </c>
      <c r="H4450" s="765">
        <v>248</v>
      </c>
      <c r="I4450" s="780">
        <v>8</v>
      </c>
    </row>
    <row r="4451" spans="1:9">
      <c r="A4451" s="1097"/>
      <c r="B4451" s="1054"/>
      <c r="C4451" s="114"/>
      <c r="D4451" s="115"/>
      <c r="E4451" s="10"/>
      <c r="F4451" s="10"/>
      <c r="G4451" s="3"/>
      <c r="H4451" s="3"/>
      <c r="I4451" s="3"/>
    </row>
    <row r="4452" spans="1:9">
      <c r="A4452" s="1097"/>
      <c r="B4452" s="1054">
        <v>4267</v>
      </c>
      <c r="C4452" s="114" t="s">
        <v>1757</v>
      </c>
      <c r="D4452" s="115" t="s">
        <v>1758</v>
      </c>
      <c r="E4452" s="10" t="s">
        <v>14</v>
      </c>
      <c r="F4452" s="10" t="s">
        <v>365</v>
      </c>
      <c r="G4452" s="3">
        <v>350</v>
      </c>
      <c r="H4452" s="3">
        <v>17500</v>
      </c>
      <c r="I4452" s="3">
        <v>50</v>
      </c>
    </row>
    <row r="4453" spans="1:9">
      <c r="A4453" s="1097"/>
      <c r="B4453" s="1054"/>
      <c r="C4453" s="114" t="s">
        <v>1759</v>
      </c>
      <c r="D4453" s="115" t="s">
        <v>1760</v>
      </c>
      <c r="E4453" s="10" t="s">
        <v>14</v>
      </c>
      <c r="F4453" s="10" t="s">
        <v>365</v>
      </c>
      <c r="G4453" s="3">
        <v>200</v>
      </c>
      <c r="H4453" s="3">
        <v>16000</v>
      </c>
      <c r="I4453" s="3">
        <v>80</v>
      </c>
    </row>
    <row r="4454" spans="1:9" ht="30">
      <c r="A4454" s="1097"/>
      <c r="B4454" s="1054"/>
      <c r="C4454" s="114" t="s">
        <v>1761</v>
      </c>
      <c r="D4454" s="115" t="s">
        <v>1762</v>
      </c>
      <c r="E4454" s="10" t="s">
        <v>14</v>
      </c>
      <c r="F4454" s="10" t="s">
        <v>15</v>
      </c>
      <c r="G4454" s="3">
        <v>20</v>
      </c>
      <c r="H4454" s="3">
        <v>40000</v>
      </c>
      <c r="I4454" s="3">
        <v>2000</v>
      </c>
    </row>
    <row r="4455" spans="1:9" ht="30">
      <c r="A4455" s="1097"/>
      <c r="B4455" s="1054"/>
      <c r="C4455" s="114" t="s">
        <v>1763</v>
      </c>
      <c r="D4455" s="115" t="s">
        <v>1764</v>
      </c>
      <c r="E4455" s="10" t="s">
        <v>14</v>
      </c>
      <c r="F4455" s="10" t="s">
        <v>15</v>
      </c>
      <c r="G4455" s="3">
        <v>50</v>
      </c>
      <c r="H4455" s="3">
        <v>125000</v>
      </c>
      <c r="I4455" s="3">
        <v>2500</v>
      </c>
    </row>
    <row r="4456" spans="1:9">
      <c r="A4456" s="1097"/>
      <c r="B4456" s="1054"/>
      <c r="C4456" s="114" t="s">
        <v>1765</v>
      </c>
      <c r="D4456" s="115" t="s">
        <v>1766</v>
      </c>
      <c r="E4456" s="10" t="s">
        <v>14</v>
      </c>
      <c r="F4456" s="10" t="s">
        <v>49</v>
      </c>
      <c r="G4456" s="3">
        <v>120</v>
      </c>
      <c r="H4456" s="3">
        <v>19200</v>
      </c>
      <c r="I4456" s="3">
        <v>160</v>
      </c>
    </row>
    <row r="4457" spans="1:9">
      <c r="A4457" s="1097"/>
      <c r="B4457" s="1054"/>
      <c r="C4457" s="114" t="s">
        <v>1767</v>
      </c>
      <c r="D4457" s="115" t="s">
        <v>370</v>
      </c>
      <c r="E4457" s="10" t="s">
        <v>14</v>
      </c>
      <c r="F4457" s="10" t="s">
        <v>49</v>
      </c>
      <c r="G4457" s="3">
        <v>1350</v>
      </c>
      <c r="H4457" s="3">
        <v>13500</v>
      </c>
      <c r="I4457" s="3">
        <v>10</v>
      </c>
    </row>
    <row r="4458" spans="1:9">
      <c r="A4458" s="1097"/>
      <c r="B4458" s="1054"/>
      <c r="C4458" s="114" t="s">
        <v>1768</v>
      </c>
      <c r="D4458" s="115" t="s">
        <v>1126</v>
      </c>
      <c r="E4458" s="10" t="s">
        <v>14</v>
      </c>
      <c r="F4458" s="10" t="s">
        <v>15</v>
      </c>
      <c r="G4458" s="3">
        <v>1800</v>
      </c>
      <c r="H4458" s="3">
        <v>9000</v>
      </c>
      <c r="I4458" s="3">
        <v>5</v>
      </c>
    </row>
    <row r="4459" spans="1:9">
      <c r="A4459" s="1097"/>
      <c r="B4459" s="1054"/>
      <c r="C4459" s="114" t="s">
        <v>1769</v>
      </c>
      <c r="D4459" s="115" t="s">
        <v>1770</v>
      </c>
      <c r="E4459" s="10" t="s">
        <v>14</v>
      </c>
      <c r="F4459" s="10" t="s">
        <v>15</v>
      </c>
      <c r="G4459" s="3">
        <v>500</v>
      </c>
      <c r="H4459" s="3">
        <v>10000</v>
      </c>
      <c r="I4459" s="3">
        <v>20</v>
      </c>
    </row>
    <row r="4460" spans="1:9">
      <c r="A4460" s="1097"/>
      <c r="B4460" s="1054"/>
      <c r="C4460" s="114" t="s">
        <v>1771</v>
      </c>
      <c r="D4460" s="115" t="s">
        <v>1772</v>
      </c>
      <c r="E4460" s="10" t="s">
        <v>14</v>
      </c>
      <c r="F4460" s="10" t="s">
        <v>15</v>
      </c>
      <c r="G4460" s="3">
        <v>650</v>
      </c>
      <c r="H4460" s="3">
        <v>26000</v>
      </c>
      <c r="I4460" s="3">
        <v>40</v>
      </c>
    </row>
    <row r="4461" spans="1:9" ht="30">
      <c r="A4461" s="1097"/>
      <c r="B4461" s="1054"/>
      <c r="C4461" s="114" t="s">
        <v>1773</v>
      </c>
      <c r="D4461" s="115" t="s">
        <v>1774</v>
      </c>
      <c r="E4461" s="10" t="s">
        <v>14</v>
      </c>
      <c r="F4461" s="10" t="s">
        <v>15</v>
      </c>
      <c r="G4461" s="3">
        <v>330</v>
      </c>
      <c r="H4461" s="3">
        <v>39600</v>
      </c>
      <c r="I4461" s="3">
        <v>120</v>
      </c>
    </row>
    <row r="4462" spans="1:9">
      <c r="A4462" s="1097"/>
      <c r="B4462" s="1054"/>
      <c r="C4462" s="114" t="s">
        <v>1775</v>
      </c>
      <c r="D4462" s="115" t="s">
        <v>1776</v>
      </c>
      <c r="E4462" s="10" t="s">
        <v>14</v>
      </c>
      <c r="F4462" s="10" t="s">
        <v>15</v>
      </c>
      <c r="G4462" s="3">
        <v>90</v>
      </c>
      <c r="H4462" s="3">
        <v>9000</v>
      </c>
      <c r="I4462" s="3">
        <v>100</v>
      </c>
    </row>
    <row r="4463" spans="1:9">
      <c r="A4463" s="1097"/>
      <c r="B4463" s="1054"/>
      <c r="C4463" s="114" t="s">
        <v>1777</v>
      </c>
      <c r="D4463" s="115" t="s">
        <v>1778</v>
      </c>
      <c r="E4463" s="10" t="s">
        <v>14</v>
      </c>
      <c r="F4463" s="10" t="s">
        <v>15</v>
      </c>
      <c r="G4463" s="3">
        <v>90</v>
      </c>
      <c r="H4463" s="3">
        <v>9000</v>
      </c>
      <c r="I4463" s="3">
        <v>100</v>
      </c>
    </row>
    <row r="4464" spans="1:9">
      <c r="A4464" s="1097"/>
      <c r="B4464" s="1054"/>
      <c r="C4464" s="114" t="s">
        <v>1779</v>
      </c>
      <c r="D4464" s="115" t="s">
        <v>72</v>
      </c>
      <c r="E4464" s="10" t="s">
        <v>14</v>
      </c>
      <c r="F4464" s="10" t="s">
        <v>15</v>
      </c>
      <c r="G4464" s="3">
        <v>1800</v>
      </c>
      <c r="H4464" s="3">
        <v>360000</v>
      </c>
      <c r="I4464" s="3">
        <v>200</v>
      </c>
    </row>
    <row r="4465" spans="1:9">
      <c r="A4465" s="1097"/>
      <c r="B4465" s="1054"/>
      <c r="C4465" s="114" t="s">
        <v>1780</v>
      </c>
      <c r="D4465" s="115" t="s">
        <v>1781</v>
      </c>
      <c r="E4465" s="10" t="s">
        <v>14</v>
      </c>
      <c r="F4465" s="10" t="s">
        <v>15</v>
      </c>
      <c r="G4465" s="3">
        <v>1500</v>
      </c>
      <c r="H4465" s="3">
        <v>45000</v>
      </c>
      <c r="I4465" s="3">
        <v>30</v>
      </c>
    </row>
    <row r="4466" spans="1:9">
      <c r="A4466" s="1097"/>
      <c r="B4466" s="1054"/>
      <c r="C4466" s="114" t="s">
        <v>1782</v>
      </c>
      <c r="D4466" s="115" t="s">
        <v>1783</v>
      </c>
      <c r="E4466" s="10" t="s">
        <v>14</v>
      </c>
      <c r="F4466" s="10" t="s">
        <v>15</v>
      </c>
      <c r="G4466" s="3">
        <v>2000</v>
      </c>
      <c r="H4466" s="3">
        <v>400000</v>
      </c>
      <c r="I4466" s="3">
        <v>200</v>
      </c>
    </row>
    <row r="4467" spans="1:9">
      <c r="A4467" s="1097"/>
      <c r="B4467" s="1054"/>
      <c r="C4467" s="114" t="s">
        <v>1784</v>
      </c>
      <c r="D4467" s="115" t="s">
        <v>393</v>
      </c>
      <c r="E4467" s="10" t="s">
        <v>14</v>
      </c>
      <c r="F4467" s="10" t="s">
        <v>15</v>
      </c>
      <c r="G4467" s="3">
        <v>200</v>
      </c>
      <c r="H4467" s="3">
        <v>8000</v>
      </c>
      <c r="I4467" s="3">
        <v>40</v>
      </c>
    </row>
    <row r="4468" spans="1:9" ht="30">
      <c r="A4468" s="1097"/>
      <c r="B4468" s="1054"/>
      <c r="C4468" s="114" t="s">
        <v>1785</v>
      </c>
      <c r="D4468" s="115" t="s">
        <v>1786</v>
      </c>
      <c r="E4468" s="10" t="s">
        <v>14</v>
      </c>
      <c r="F4468" s="10" t="s">
        <v>15</v>
      </c>
      <c r="G4468" s="3">
        <v>1800</v>
      </c>
      <c r="H4468" s="3">
        <v>36000</v>
      </c>
      <c r="I4468" s="3">
        <v>20</v>
      </c>
    </row>
    <row r="4469" spans="1:9">
      <c r="A4469" s="1097"/>
      <c r="B4469" s="1054"/>
      <c r="C4469" s="114" t="s">
        <v>1787</v>
      </c>
      <c r="D4469" s="115" t="s">
        <v>1135</v>
      </c>
      <c r="E4469" s="10" t="s">
        <v>14</v>
      </c>
      <c r="F4469" s="10" t="s">
        <v>15</v>
      </c>
      <c r="G4469" s="3">
        <v>500</v>
      </c>
      <c r="H4469" s="3">
        <v>15000</v>
      </c>
      <c r="I4469" s="3">
        <v>30</v>
      </c>
    </row>
    <row r="4470" spans="1:9">
      <c r="A4470" s="1097"/>
      <c r="B4470" s="1054"/>
      <c r="C4470" s="114" t="s">
        <v>1788</v>
      </c>
      <c r="D4470" s="115" t="s">
        <v>1789</v>
      </c>
      <c r="E4470" s="10" t="s">
        <v>14</v>
      </c>
      <c r="F4470" s="10" t="s">
        <v>15</v>
      </c>
      <c r="G4470" s="3">
        <v>650</v>
      </c>
      <c r="H4470" s="3">
        <v>19500</v>
      </c>
      <c r="I4470" s="3">
        <v>30</v>
      </c>
    </row>
    <row r="4471" spans="1:9">
      <c r="A4471" s="1097"/>
      <c r="B4471" s="1054"/>
      <c r="C4471" s="114" t="s">
        <v>1790</v>
      </c>
      <c r="D4471" s="115" t="s">
        <v>78</v>
      </c>
      <c r="E4471" s="10" t="s">
        <v>14</v>
      </c>
      <c r="F4471" s="10" t="s">
        <v>15</v>
      </c>
      <c r="G4471" s="3">
        <v>1800</v>
      </c>
      <c r="H4471" s="3">
        <v>90000</v>
      </c>
      <c r="I4471" s="3">
        <v>50</v>
      </c>
    </row>
    <row r="4472" spans="1:9" ht="30">
      <c r="A4472" s="1097"/>
      <c r="B4472" s="1054"/>
      <c r="C4472" s="115" t="s">
        <v>6773</v>
      </c>
      <c r="D4472" s="115" t="s">
        <v>6239</v>
      </c>
      <c r="E4472" s="520" t="s">
        <v>14</v>
      </c>
      <c r="F4472" s="520" t="s">
        <v>15</v>
      </c>
      <c r="G4472" s="3">
        <v>12</v>
      </c>
      <c r="H4472" s="522">
        <v>240</v>
      </c>
      <c r="I4472" s="3">
        <v>20000</v>
      </c>
    </row>
    <row r="4473" spans="1:9">
      <c r="A4473" s="1097"/>
      <c r="B4473" s="1054"/>
      <c r="C4473" s="114" t="s">
        <v>1791</v>
      </c>
      <c r="D4473" s="115" t="s">
        <v>682</v>
      </c>
      <c r="E4473" s="520" t="s">
        <v>14</v>
      </c>
      <c r="F4473" s="520" t="s">
        <v>15</v>
      </c>
      <c r="G4473" s="3">
        <v>400</v>
      </c>
      <c r="H4473" s="3">
        <v>16000</v>
      </c>
      <c r="I4473" s="3">
        <v>40</v>
      </c>
    </row>
    <row r="4474" spans="1:9">
      <c r="A4474" s="1097"/>
      <c r="B4474" s="1054"/>
      <c r="C4474" s="114" t="s">
        <v>1792</v>
      </c>
      <c r="D4474" s="115" t="s">
        <v>82</v>
      </c>
      <c r="E4474" s="10" t="s">
        <v>14</v>
      </c>
      <c r="F4474" s="10" t="s">
        <v>15</v>
      </c>
      <c r="G4474" s="3">
        <v>140</v>
      </c>
      <c r="H4474" s="3">
        <v>56000</v>
      </c>
      <c r="I4474" s="3">
        <v>400</v>
      </c>
    </row>
    <row r="4475" spans="1:9" ht="45">
      <c r="A4475" s="1097"/>
      <c r="B4475" s="1054"/>
      <c r="C4475" s="114" t="s">
        <v>1793</v>
      </c>
      <c r="D4475" s="115" t="s">
        <v>1794</v>
      </c>
      <c r="E4475" s="10" t="s">
        <v>14</v>
      </c>
      <c r="F4475" s="10" t="s">
        <v>15</v>
      </c>
      <c r="G4475" s="3">
        <v>1300</v>
      </c>
      <c r="H4475" s="3">
        <v>52000</v>
      </c>
      <c r="I4475" s="3">
        <v>40</v>
      </c>
    </row>
    <row r="4476" spans="1:9" ht="45">
      <c r="A4476" s="1097"/>
      <c r="B4476" s="1054"/>
      <c r="C4476" s="114" t="s">
        <v>1795</v>
      </c>
      <c r="D4476" s="115" t="s">
        <v>1796</v>
      </c>
      <c r="E4476" s="10" t="s">
        <v>14</v>
      </c>
      <c r="F4476" s="10" t="s">
        <v>15</v>
      </c>
      <c r="G4476" s="3">
        <v>3000</v>
      </c>
      <c r="H4476" s="3">
        <v>60000</v>
      </c>
      <c r="I4476" s="3">
        <v>20</v>
      </c>
    </row>
    <row r="4477" spans="1:9" ht="30">
      <c r="A4477" s="1097"/>
      <c r="B4477" s="1054"/>
      <c r="C4477" s="114" t="s">
        <v>1797</v>
      </c>
      <c r="D4477" s="115" t="s">
        <v>1798</v>
      </c>
      <c r="E4477" s="10" t="s">
        <v>14</v>
      </c>
      <c r="F4477" s="10" t="s">
        <v>15</v>
      </c>
      <c r="G4477" s="3">
        <v>2000</v>
      </c>
      <c r="H4477" s="3">
        <v>42000</v>
      </c>
      <c r="I4477" s="3">
        <v>21</v>
      </c>
    </row>
    <row r="4478" spans="1:9" ht="30">
      <c r="A4478" s="1097"/>
      <c r="B4478" s="1054"/>
      <c r="C4478" s="114" t="s">
        <v>1799</v>
      </c>
      <c r="D4478" s="115" t="s">
        <v>1800</v>
      </c>
      <c r="E4478" s="10" t="s">
        <v>14</v>
      </c>
      <c r="F4478" s="10" t="s">
        <v>15</v>
      </c>
      <c r="G4478" s="3">
        <v>2600</v>
      </c>
      <c r="H4478" s="3">
        <v>26000</v>
      </c>
      <c r="I4478" s="3">
        <v>10</v>
      </c>
    </row>
    <row r="4479" spans="1:9">
      <c r="A4479" s="1097"/>
      <c r="B4479" s="1054"/>
      <c r="C4479" s="114" t="s">
        <v>1801</v>
      </c>
      <c r="D4479" s="115" t="s">
        <v>410</v>
      </c>
      <c r="E4479" s="10" t="s">
        <v>14</v>
      </c>
      <c r="F4479" s="10" t="s">
        <v>15</v>
      </c>
      <c r="G4479" s="3">
        <v>700</v>
      </c>
      <c r="H4479" s="3">
        <v>7000</v>
      </c>
      <c r="I4479" s="3">
        <v>10</v>
      </c>
    </row>
    <row r="4480" spans="1:9">
      <c r="A4480" s="1097"/>
      <c r="B4480" s="1054"/>
      <c r="C4480" s="114" t="s">
        <v>1802</v>
      </c>
      <c r="D4480" s="115" t="s">
        <v>1803</v>
      </c>
      <c r="E4480" s="10" t="s">
        <v>14</v>
      </c>
      <c r="F4480" s="10" t="s">
        <v>15</v>
      </c>
      <c r="G4480" s="3">
        <v>1400</v>
      </c>
      <c r="H4480" s="3">
        <v>35000</v>
      </c>
      <c r="I4480" s="3">
        <v>25</v>
      </c>
    </row>
    <row r="4481" spans="1:9">
      <c r="A4481" s="1097"/>
      <c r="B4481" s="1054"/>
      <c r="C4481" s="114" t="s">
        <v>1804</v>
      </c>
      <c r="D4481" s="115" t="s">
        <v>1144</v>
      </c>
      <c r="E4481" s="10" t="s">
        <v>14</v>
      </c>
      <c r="F4481" s="10" t="s">
        <v>15</v>
      </c>
      <c r="G4481" s="3">
        <v>1800</v>
      </c>
      <c r="H4481" s="3">
        <v>27000</v>
      </c>
      <c r="I4481" s="3">
        <v>15</v>
      </c>
    </row>
    <row r="4482" spans="1:9">
      <c r="A4482" s="1097"/>
      <c r="B4482" s="1054"/>
      <c r="C4482" s="114" t="s">
        <v>1805</v>
      </c>
      <c r="D4482" s="115" t="s">
        <v>415</v>
      </c>
      <c r="E4482" s="10" t="s">
        <v>14</v>
      </c>
      <c r="F4482" s="10" t="s">
        <v>15</v>
      </c>
      <c r="G4482" s="3">
        <v>150</v>
      </c>
      <c r="H4482" s="3">
        <v>45000</v>
      </c>
      <c r="I4482" s="3">
        <v>300</v>
      </c>
    </row>
    <row r="4483" spans="1:9">
      <c r="A4483" s="1097"/>
      <c r="B4483" s="1054"/>
      <c r="C4483" s="114" t="s">
        <v>1806</v>
      </c>
      <c r="D4483" s="115" t="s">
        <v>92</v>
      </c>
      <c r="E4483" s="10" t="s">
        <v>14</v>
      </c>
      <c r="F4483" s="10" t="s">
        <v>15</v>
      </c>
      <c r="G4483" s="3">
        <v>600</v>
      </c>
      <c r="H4483" s="3">
        <v>24000</v>
      </c>
      <c r="I4483" s="3">
        <v>40</v>
      </c>
    </row>
    <row r="4484" spans="1:9">
      <c r="A4484" s="1097"/>
      <c r="B4484" s="1054"/>
      <c r="C4484" s="114" t="s">
        <v>1807</v>
      </c>
      <c r="D4484" s="115" t="s">
        <v>94</v>
      </c>
      <c r="E4484" s="10" t="s">
        <v>14</v>
      </c>
      <c r="F4484" s="10" t="s">
        <v>15</v>
      </c>
      <c r="G4484" s="3">
        <v>650</v>
      </c>
      <c r="H4484" s="3">
        <v>32500</v>
      </c>
      <c r="I4484" s="3">
        <v>50</v>
      </c>
    </row>
    <row r="4485" spans="1:9">
      <c r="A4485" s="1097"/>
      <c r="B4485" s="1054"/>
      <c r="C4485" s="114" t="s">
        <v>1808</v>
      </c>
      <c r="D4485" s="115" t="s">
        <v>1809</v>
      </c>
      <c r="E4485" s="10" t="s">
        <v>14</v>
      </c>
      <c r="F4485" s="10" t="s">
        <v>15</v>
      </c>
      <c r="G4485" s="3">
        <v>1000</v>
      </c>
      <c r="H4485" s="3">
        <v>130000</v>
      </c>
      <c r="I4485" s="3">
        <v>130</v>
      </c>
    </row>
    <row r="4486" spans="1:9" ht="30">
      <c r="A4486" s="1097"/>
      <c r="B4486" s="1054"/>
      <c r="C4486" s="114" t="s">
        <v>1810</v>
      </c>
      <c r="D4486" s="115" t="s">
        <v>1811</v>
      </c>
      <c r="E4486" s="10" t="s">
        <v>14</v>
      </c>
      <c r="F4486" s="10" t="s">
        <v>15</v>
      </c>
      <c r="G4486" s="3">
        <v>1200</v>
      </c>
      <c r="H4486" s="3">
        <v>84000</v>
      </c>
      <c r="I4486" s="3">
        <v>70</v>
      </c>
    </row>
    <row r="4487" spans="1:9" ht="30">
      <c r="A4487" s="1097"/>
      <c r="B4487" s="1054"/>
      <c r="C4487" s="114" t="s">
        <v>1812</v>
      </c>
      <c r="D4487" s="115" t="s">
        <v>1813</v>
      </c>
      <c r="E4487" s="10" t="s">
        <v>14</v>
      </c>
      <c r="F4487" s="10" t="s">
        <v>49</v>
      </c>
      <c r="G4487" s="3">
        <v>750</v>
      </c>
      <c r="H4487" s="3">
        <v>60000</v>
      </c>
      <c r="I4487" s="3">
        <v>80</v>
      </c>
    </row>
    <row r="4488" spans="1:9">
      <c r="A4488" s="1097"/>
      <c r="B4488" s="1054"/>
      <c r="C4488" s="114" t="s">
        <v>1814</v>
      </c>
      <c r="D4488" s="115" t="s">
        <v>1815</v>
      </c>
      <c r="E4488" s="10" t="s">
        <v>14</v>
      </c>
      <c r="F4488" s="10" t="s">
        <v>15</v>
      </c>
      <c r="G4488" s="3">
        <v>400</v>
      </c>
      <c r="H4488" s="3">
        <v>40000</v>
      </c>
      <c r="I4488" s="3">
        <v>100</v>
      </c>
    </row>
    <row r="4489" spans="1:9">
      <c r="A4489" s="1097"/>
      <c r="B4489" s="1054"/>
      <c r="C4489" s="114" t="s">
        <v>1816</v>
      </c>
      <c r="D4489" s="115" t="s">
        <v>1817</v>
      </c>
      <c r="E4489" s="10" t="s">
        <v>14</v>
      </c>
      <c r="F4489" s="10" t="s">
        <v>66</v>
      </c>
      <c r="G4489" s="3">
        <v>250</v>
      </c>
      <c r="H4489" s="3">
        <v>57500</v>
      </c>
      <c r="I4489" s="3">
        <v>230</v>
      </c>
    </row>
    <row r="4490" spans="1:9" ht="30">
      <c r="A4490" s="1097"/>
      <c r="B4490" s="1054"/>
      <c r="C4490" s="114" t="s">
        <v>1818</v>
      </c>
      <c r="D4490" s="115" t="s">
        <v>1819</v>
      </c>
      <c r="E4490" s="10" t="s">
        <v>14</v>
      </c>
      <c r="F4490" s="10" t="s">
        <v>15</v>
      </c>
      <c r="G4490" s="3">
        <v>400</v>
      </c>
      <c r="H4490" s="3">
        <v>60000</v>
      </c>
      <c r="I4490" s="3">
        <v>150</v>
      </c>
    </row>
    <row r="4491" spans="1:9">
      <c r="A4491" s="1097"/>
      <c r="B4491" s="1054"/>
      <c r="C4491" s="114" t="s">
        <v>1820</v>
      </c>
      <c r="D4491" s="115" t="s">
        <v>101</v>
      </c>
      <c r="E4491" s="10" t="s">
        <v>14</v>
      </c>
      <c r="F4491" s="10" t="s">
        <v>66</v>
      </c>
      <c r="G4491" s="3">
        <v>700</v>
      </c>
      <c r="H4491" s="3">
        <v>42000</v>
      </c>
      <c r="I4491" s="3">
        <v>60</v>
      </c>
    </row>
    <row r="4492" spans="1:9">
      <c r="A4492" s="1097"/>
      <c r="B4492" s="1054"/>
      <c r="C4492" s="114" t="s">
        <v>1821</v>
      </c>
      <c r="D4492" s="115" t="s">
        <v>103</v>
      </c>
      <c r="E4492" s="10" t="s">
        <v>14</v>
      </c>
      <c r="F4492" s="10" t="s">
        <v>66</v>
      </c>
      <c r="G4492" s="3">
        <v>700</v>
      </c>
      <c r="H4492" s="3">
        <v>42000</v>
      </c>
      <c r="I4492" s="3">
        <v>60</v>
      </c>
    </row>
    <row r="4493" spans="1:9">
      <c r="A4493" s="1097"/>
      <c r="B4493" s="1054"/>
      <c r="C4493" s="114" t="s">
        <v>1822</v>
      </c>
      <c r="D4493" s="115" t="s">
        <v>432</v>
      </c>
      <c r="E4493" s="10" t="s">
        <v>14</v>
      </c>
      <c r="F4493" s="10" t="s">
        <v>15</v>
      </c>
      <c r="G4493" s="3">
        <v>100</v>
      </c>
      <c r="H4493" s="3">
        <v>40000</v>
      </c>
      <c r="I4493" s="3">
        <v>400</v>
      </c>
    </row>
    <row r="4494" spans="1:9">
      <c r="A4494" s="1097"/>
      <c r="B4494" s="1054"/>
      <c r="C4494" s="114" t="s">
        <v>1823</v>
      </c>
      <c r="D4494" s="115" t="s">
        <v>105</v>
      </c>
      <c r="E4494" s="10" t="s">
        <v>14</v>
      </c>
      <c r="F4494" s="10" t="s">
        <v>15</v>
      </c>
      <c r="G4494" s="3">
        <v>600</v>
      </c>
      <c r="H4494" s="3">
        <v>150000</v>
      </c>
      <c r="I4494" s="3">
        <v>250</v>
      </c>
    </row>
    <row r="4495" spans="1:9" ht="30">
      <c r="A4495" s="1097"/>
      <c r="B4495" s="1054"/>
      <c r="C4495" s="114" t="s">
        <v>1824</v>
      </c>
      <c r="D4495" s="115" t="s">
        <v>1825</v>
      </c>
      <c r="E4495" s="10" t="s">
        <v>14</v>
      </c>
      <c r="F4495" s="10" t="s">
        <v>15</v>
      </c>
      <c r="G4495" s="3">
        <v>6500</v>
      </c>
      <c r="H4495" s="3">
        <v>78000</v>
      </c>
      <c r="I4495" s="3">
        <v>12</v>
      </c>
    </row>
    <row r="4496" spans="1:9" ht="30">
      <c r="A4496" s="1097"/>
      <c r="B4496" s="1054"/>
      <c r="C4496" s="114" t="s">
        <v>1826</v>
      </c>
      <c r="D4496" s="115" t="s">
        <v>1827</v>
      </c>
      <c r="E4496" s="10" t="s">
        <v>14</v>
      </c>
      <c r="F4496" s="10" t="s">
        <v>15</v>
      </c>
      <c r="G4496" s="3">
        <v>1200</v>
      </c>
      <c r="H4496" s="3">
        <v>8400</v>
      </c>
      <c r="I4496" s="3">
        <v>7</v>
      </c>
    </row>
    <row r="4497" spans="1:9">
      <c r="A4497" s="1097"/>
      <c r="B4497" s="1054"/>
      <c r="C4497" s="114" t="s">
        <v>1828</v>
      </c>
      <c r="D4497" s="115" t="s">
        <v>107</v>
      </c>
      <c r="E4497" s="10" t="s">
        <v>14</v>
      </c>
      <c r="F4497" s="10" t="s">
        <v>15</v>
      </c>
      <c r="G4497" s="3">
        <v>950</v>
      </c>
      <c r="H4497" s="3">
        <v>95000</v>
      </c>
      <c r="I4497" s="3">
        <v>100</v>
      </c>
    </row>
    <row r="4498" spans="1:9" ht="30">
      <c r="A4498" s="1097"/>
      <c r="B4498" s="1054"/>
      <c r="C4498" s="114" t="s">
        <v>1829</v>
      </c>
      <c r="D4498" s="115" t="s">
        <v>109</v>
      </c>
      <c r="E4498" s="10" t="s">
        <v>14</v>
      </c>
      <c r="F4498" s="10" t="s">
        <v>15</v>
      </c>
      <c r="G4498" s="3">
        <v>3000</v>
      </c>
      <c r="H4498" s="3">
        <v>42000</v>
      </c>
      <c r="I4498" s="3">
        <v>14</v>
      </c>
    </row>
    <row r="4499" spans="1:9">
      <c r="A4499" s="1097"/>
      <c r="B4499" s="1054"/>
      <c r="C4499" s="114" t="s">
        <v>1830</v>
      </c>
      <c r="D4499" s="115" t="s">
        <v>1831</v>
      </c>
      <c r="E4499" s="10" t="s">
        <v>14</v>
      </c>
      <c r="F4499" s="10" t="s">
        <v>66</v>
      </c>
      <c r="G4499" s="3">
        <v>70</v>
      </c>
      <c r="H4499" s="3">
        <v>728000</v>
      </c>
      <c r="I4499" s="3">
        <v>10400</v>
      </c>
    </row>
    <row r="4500" spans="1:9">
      <c r="A4500" s="1097"/>
      <c r="B4500" s="1054"/>
      <c r="C4500" s="114" t="s">
        <v>1832</v>
      </c>
      <c r="D4500" s="115" t="s">
        <v>1833</v>
      </c>
      <c r="E4500" s="10" t="s">
        <v>14</v>
      </c>
      <c r="F4500" s="10" t="s">
        <v>66</v>
      </c>
      <c r="G4500" s="3">
        <v>250</v>
      </c>
      <c r="H4500" s="3">
        <v>250000</v>
      </c>
      <c r="I4500" s="3">
        <v>1000</v>
      </c>
    </row>
    <row r="4501" spans="1:9" ht="30">
      <c r="A4501" s="1097"/>
      <c r="B4501" s="1054"/>
      <c r="C4501" s="114" t="s">
        <v>1834</v>
      </c>
      <c r="D4501" s="115" t="s">
        <v>1835</v>
      </c>
      <c r="E4501" s="10" t="s">
        <v>14</v>
      </c>
      <c r="F4501" s="10" t="s">
        <v>15</v>
      </c>
      <c r="G4501" s="3">
        <v>1200</v>
      </c>
      <c r="H4501" s="3">
        <v>72000</v>
      </c>
      <c r="I4501" s="3">
        <v>60</v>
      </c>
    </row>
    <row r="4502" spans="1:9" ht="30">
      <c r="A4502" s="1097"/>
      <c r="B4502" s="1054"/>
      <c r="C4502" s="114" t="s">
        <v>1836</v>
      </c>
      <c r="D4502" s="115" t="s">
        <v>1837</v>
      </c>
      <c r="E4502" s="10" t="s">
        <v>14</v>
      </c>
      <c r="F4502" s="10" t="s">
        <v>401</v>
      </c>
      <c r="G4502" s="3">
        <v>80</v>
      </c>
      <c r="H4502" s="3">
        <v>24000</v>
      </c>
      <c r="I4502" s="3">
        <v>300</v>
      </c>
    </row>
    <row r="4503" spans="1:9">
      <c r="A4503" s="1097"/>
      <c r="B4503" s="1054"/>
      <c r="C4503" s="114" t="s">
        <v>1838</v>
      </c>
      <c r="D4503" s="115" t="s">
        <v>444</v>
      </c>
      <c r="E4503" s="10" t="s">
        <v>14</v>
      </c>
      <c r="F4503" s="10" t="s">
        <v>15</v>
      </c>
      <c r="G4503" s="3">
        <v>3000</v>
      </c>
      <c r="H4503" s="3">
        <v>36000</v>
      </c>
      <c r="I4503" s="3">
        <v>12</v>
      </c>
    </row>
    <row r="4504" spans="1:9">
      <c r="A4504" s="1097"/>
      <c r="B4504" s="1054"/>
      <c r="C4504" s="114" t="s">
        <v>1839</v>
      </c>
      <c r="D4504" s="115" t="s">
        <v>1840</v>
      </c>
      <c r="E4504" s="10" t="s">
        <v>14</v>
      </c>
      <c r="F4504" s="10" t="s">
        <v>15</v>
      </c>
      <c r="G4504" s="3">
        <v>7500</v>
      </c>
      <c r="H4504" s="3">
        <v>45000</v>
      </c>
      <c r="I4504" s="3">
        <v>6</v>
      </c>
    </row>
    <row r="4505" spans="1:9">
      <c r="A4505" s="1097"/>
      <c r="B4505" s="1054"/>
      <c r="C4505" s="114" t="s">
        <v>1841</v>
      </c>
      <c r="D4505" s="115" t="s">
        <v>1842</v>
      </c>
      <c r="E4505" s="10" t="s">
        <v>14</v>
      </c>
      <c r="F4505" s="10" t="s">
        <v>15</v>
      </c>
      <c r="G4505" s="3">
        <v>1600</v>
      </c>
      <c r="H4505" s="3">
        <v>9600</v>
      </c>
      <c r="I4505" s="3">
        <v>6</v>
      </c>
    </row>
    <row r="4506" spans="1:9" ht="30">
      <c r="A4506" s="1097"/>
      <c r="B4506" s="1054"/>
      <c r="C4506" s="114" t="s">
        <v>1843</v>
      </c>
      <c r="D4506" s="115" t="s">
        <v>448</v>
      </c>
      <c r="E4506" s="10" t="s">
        <v>14</v>
      </c>
      <c r="F4506" s="10" t="s">
        <v>1844</v>
      </c>
      <c r="G4506" s="3">
        <v>3000</v>
      </c>
      <c r="H4506" s="3">
        <v>18000</v>
      </c>
      <c r="I4506" s="3">
        <v>6</v>
      </c>
    </row>
    <row r="4507" spans="1:9" ht="30">
      <c r="A4507" s="1097"/>
      <c r="B4507" s="1054"/>
      <c r="C4507" s="114" t="s">
        <v>1845</v>
      </c>
      <c r="D4507" s="115" t="s">
        <v>1846</v>
      </c>
      <c r="E4507" s="10" t="s">
        <v>14</v>
      </c>
      <c r="F4507" s="10" t="s">
        <v>15</v>
      </c>
      <c r="G4507" s="3">
        <v>6500</v>
      </c>
      <c r="H4507" s="3">
        <v>162500</v>
      </c>
      <c r="I4507" s="3">
        <v>25</v>
      </c>
    </row>
    <row r="4508" spans="1:9">
      <c r="A4508" s="1097"/>
      <c r="B4508" s="1054"/>
      <c r="C4508" s="114" t="s">
        <v>1847</v>
      </c>
      <c r="D4508" s="115" t="s">
        <v>1848</v>
      </c>
      <c r="E4508" s="10" t="s">
        <v>14</v>
      </c>
      <c r="F4508" s="10" t="s">
        <v>15</v>
      </c>
      <c r="G4508" s="3">
        <v>550</v>
      </c>
      <c r="H4508" s="3">
        <v>33000</v>
      </c>
      <c r="I4508" s="3">
        <v>60</v>
      </c>
    </row>
    <row r="4509" spans="1:9">
      <c r="A4509" s="1097"/>
      <c r="B4509" s="1054">
        <v>5122</v>
      </c>
      <c r="C4509" s="114" t="s">
        <v>1849</v>
      </c>
      <c r="D4509" s="115" t="s">
        <v>1850</v>
      </c>
      <c r="E4509" s="10" t="s">
        <v>14</v>
      </c>
      <c r="F4509" s="10" t="s">
        <v>15</v>
      </c>
      <c r="G4509" s="3">
        <v>290000</v>
      </c>
      <c r="H4509" s="3">
        <v>5800000</v>
      </c>
      <c r="I4509" s="3">
        <v>20</v>
      </c>
    </row>
    <row r="4510" spans="1:9" ht="30">
      <c r="A4510" s="1097"/>
      <c r="B4510" s="1054"/>
      <c r="C4510" s="114" t="s">
        <v>1851</v>
      </c>
      <c r="D4510" s="115" t="s">
        <v>1852</v>
      </c>
      <c r="E4510" s="10" t="s">
        <v>14</v>
      </c>
      <c r="F4510" s="10" t="s">
        <v>15</v>
      </c>
      <c r="G4510" s="3">
        <v>150000</v>
      </c>
      <c r="H4510" s="3">
        <v>3000000</v>
      </c>
      <c r="I4510" s="3">
        <v>20</v>
      </c>
    </row>
    <row r="4511" spans="1:9">
      <c r="A4511" s="1097"/>
      <c r="B4511" s="1054"/>
      <c r="C4511" s="114" t="s">
        <v>1853</v>
      </c>
      <c r="D4511" s="115" t="s">
        <v>1854</v>
      </c>
      <c r="E4511" s="10" t="s">
        <v>14</v>
      </c>
      <c r="F4511" s="10" t="s">
        <v>15</v>
      </c>
      <c r="G4511" s="3">
        <v>350000</v>
      </c>
      <c r="H4511" s="3">
        <v>350000</v>
      </c>
      <c r="I4511" s="3">
        <v>1</v>
      </c>
    </row>
    <row r="4512" spans="1:9">
      <c r="A4512" s="1097"/>
      <c r="B4512" s="1054"/>
      <c r="C4512" s="114" t="s">
        <v>1855</v>
      </c>
      <c r="D4512" s="115" t="s">
        <v>55</v>
      </c>
      <c r="E4512" s="10" t="s">
        <v>14</v>
      </c>
      <c r="F4512" s="10" t="s">
        <v>15</v>
      </c>
      <c r="G4512" s="3">
        <v>30</v>
      </c>
      <c r="H4512" s="3">
        <v>90000</v>
      </c>
      <c r="I4512" s="3">
        <v>3000</v>
      </c>
    </row>
    <row r="4513" spans="1:10">
      <c r="A4513" s="1097"/>
      <c r="B4513" s="1054"/>
      <c r="C4513" s="114" t="s">
        <v>1856</v>
      </c>
      <c r="D4513" s="115" t="s">
        <v>1857</v>
      </c>
      <c r="E4513" s="10" t="s">
        <v>14</v>
      </c>
      <c r="F4513" s="10" t="s">
        <v>15</v>
      </c>
      <c r="G4513" s="3">
        <v>20</v>
      </c>
      <c r="H4513" s="3">
        <v>100000</v>
      </c>
      <c r="I4513" s="3">
        <v>5000</v>
      </c>
    </row>
    <row r="4514" spans="1:10" s="8" customFormat="1" ht="30">
      <c r="A4514" s="1097"/>
      <c r="B4514" s="1054"/>
      <c r="C4514" s="114" t="s">
        <v>6310</v>
      </c>
      <c r="D4514" s="114" t="s">
        <v>1858</v>
      </c>
      <c r="E4514" s="114" t="s">
        <v>14</v>
      </c>
      <c r="F4514" s="114" t="s">
        <v>15</v>
      </c>
      <c r="G4514" s="114">
        <v>15000</v>
      </c>
      <c r="H4514" s="114">
        <v>60000</v>
      </c>
      <c r="I4514" s="114">
        <v>4</v>
      </c>
      <c r="J4514" s="114"/>
    </row>
    <row r="4515" spans="1:10" s="8" customFormat="1">
      <c r="A4515" s="1097"/>
      <c r="B4515" s="1054"/>
      <c r="C4515" s="114" t="s">
        <v>6322</v>
      </c>
      <c r="D4515" s="114" t="s">
        <v>1859</v>
      </c>
      <c r="E4515" s="114" t="s">
        <v>14</v>
      </c>
      <c r="F4515" s="114" t="s">
        <v>15</v>
      </c>
      <c r="G4515" s="114">
        <v>25000</v>
      </c>
      <c r="H4515" s="114">
        <v>100000</v>
      </c>
      <c r="I4515" s="114">
        <v>4</v>
      </c>
      <c r="J4515" s="114"/>
    </row>
    <row r="4516" spans="1:10" s="8" customFormat="1">
      <c r="A4516" s="1097"/>
      <c r="B4516" s="1054"/>
      <c r="C4516" s="114" t="s">
        <v>6308</v>
      </c>
      <c r="D4516" s="114" t="s">
        <v>1860</v>
      </c>
      <c r="E4516" s="114" t="s">
        <v>14</v>
      </c>
      <c r="F4516" s="114" t="s">
        <v>15</v>
      </c>
      <c r="G4516" s="114">
        <v>60000</v>
      </c>
      <c r="H4516" s="114">
        <v>180000</v>
      </c>
      <c r="I4516" s="114">
        <v>3</v>
      </c>
    </row>
    <row r="4517" spans="1:10" s="8" customFormat="1">
      <c r="A4517" s="1097"/>
      <c r="B4517" s="1054"/>
      <c r="C4517" s="119">
        <v>35121320</v>
      </c>
      <c r="D4517" s="124" t="s">
        <v>1197</v>
      </c>
      <c r="E4517" s="6" t="s">
        <v>126</v>
      </c>
      <c r="F4517" s="6" t="s">
        <v>15</v>
      </c>
      <c r="G4517" s="7">
        <v>16000</v>
      </c>
      <c r="H4517" s="7">
        <v>192000</v>
      </c>
      <c r="I4517" s="7">
        <v>12</v>
      </c>
    </row>
    <row r="4518" spans="1:10" s="8" customFormat="1">
      <c r="A4518" s="1097"/>
      <c r="B4518" s="1054"/>
      <c r="C4518" s="119">
        <v>39111140</v>
      </c>
      <c r="D4518" s="124" t="s">
        <v>1198</v>
      </c>
      <c r="E4518" s="6" t="s">
        <v>14</v>
      </c>
      <c r="F4518" s="6" t="s">
        <v>15</v>
      </c>
      <c r="G4518" s="7">
        <v>12000</v>
      </c>
      <c r="H4518" s="7">
        <v>360000</v>
      </c>
      <c r="I4518" s="7">
        <v>30</v>
      </c>
    </row>
    <row r="4519" spans="1:10" s="8" customFormat="1">
      <c r="A4519" s="1097"/>
      <c r="B4519" s="1054"/>
      <c r="C4519" s="119">
        <v>39111170</v>
      </c>
      <c r="D4519" s="124" t="s">
        <v>1861</v>
      </c>
      <c r="E4519" s="6" t="s">
        <v>14</v>
      </c>
      <c r="F4519" s="6" t="s">
        <v>15</v>
      </c>
      <c r="G4519" s="7">
        <v>70000</v>
      </c>
      <c r="H4519" s="7">
        <v>350000</v>
      </c>
      <c r="I4519" s="7">
        <v>5</v>
      </c>
    </row>
    <row r="4520" spans="1:10" s="8" customFormat="1">
      <c r="A4520" s="1097"/>
      <c r="B4520" s="1054"/>
      <c r="C4520" s="119">
        <v>39111220</v>
      </c>
      <c r="D4520" s="124" t="s">
        <v>465</v>
      </c>
      <c r="E4520" s="6" t="s">
        <v>14</v>
      </c>
      <c r="F4520" s="6" t="s">
        <v>15</v>
      </c>
      <c r="G4520" s="7">
        <v>80000</v>
      </c>
      <c r="H4520" s="7">
        <v>800000</v>
      </c>
      <c r="I4520" s="7">
        <v>10</v>
      </c>
    </row>
    <row r="4521" spans="1:10" ht="30">
      <c r="A4521" s="1097"/>
      <c r="B4521" s="1054"/>
      <c r="C4521" s="114" t="s">
        <v>1862</v>
      </c>
      <c r="D4521" s="115" t="s">
        <v>1863</v>
      </c>
      <c r="E4521" s="10" t="s">
        <v>14</v>
      </c>
      <c r="F4521" s="10" t="s">
        <v>1844</v>
      </c>
      <c r="G4521" s="3">
        <v>700000</v>
      </c>
      <c r="H4521" s="3">
        <v>700000</v>
      </c>
      <c r="I4521" s="3">
        <v>1</v>
      </c>
    </row>
    <row r="4522" spans="1:10" s="8" customFormat="1">
      <c r="A4522" s="1097"/>
      <c r="B4522" s="1054"/>
      <c r="C4522" s="119">
        <v>39121100</v>
      </c>
      <c r="D4522" s="124" t="s">
        <v>1864</v>
      </c>
      <c r="E4522" s="6" t="s">
        <v>14</v>
      </c>
      <c r="F4522" s="6" t="s">
        <v>15</v>
      </c>
      <c r="G4522" s="7">
        <v>50000</v>
      </c>
      <c r="H4522" s="7">
        <v>600000</v>
      </c>
      <c r="I4522" s="7">
        <v>12</v>
      </c>
    </row>
    <row r="4523" spans="1:10" s="8" customFormat="1">
      <c r="A4523" s="1097"/>
      <c r="B4523" s="1054"/>
      <c r="C4523" s="119">
        <v>39121360</v>
      </c>
      <c r="D4523" s="124" t="s">
        <v>1865</v>
      </c>
      <c r="E4523" s="6" t="s">
        <v>14</v>
      </c>
      <c r="F4523" s="6" t="s">
        <v>15</v>
      </c>
      <c r="G4523" s="7">
        <v>150000</v>
      </c>
      <c r="H4523" s="7">
        <v>450000</v>
      </c>
      <c r="I4523" s="7">
        <v>3</v>
      </c>
    </row>
    <row r="4524" spans="1:10" s="8" customFormat="1">
      <c r="A4524" s="1097"/>
      <c r="B4524" s="1054"/>
      <c r="C4524" s="119">
        <v>39121520</v>
      </c>
      <c r="D4524" s="124" t="s">
        <v>1866</v>
      </c>
      <c r="E4524" s="6" t="s">
        <v>14</v>
      </c>
      <c r="F4524" s="6" t="s">
        <v>15</v>
      </c>
      <c r="G4524" s="7">
        <v>60000</v>
      </c>
      <c r="H4524" s="7">
        <v>180000</v>
      </c>
      <c r="I4524" s="7">
        <v>3</v>
      </c>
    </row>
    <row r="4525" spans="1:10" s="8" customFormat="1">
      <c r="A4525" s="1097"/>
      <c r="B4525" s="1054"/>
      <c r="C4525" s="119">
        <v>39121520</v>
      </c>
      <c r="D4525" s="124" t="s">
        <v>1867</v>
      </c>
      <c r="E4525" s="6" t="s">
        <v>14</v>
      </c>
      <c r="F4525" s="6" t="s">
        <v>15</v>
      </c>
      <c r="G4525" s="7">
        <v>120000</v>
      </c>
      <c r="H4525" s="7">
        <v>120000</v>
      </c>
      <c r="I4525" s="7">
        <v>1</v>
      </c>
    </row>
    <row r="4526" spans="1:10" s="8" customFormat="1">
      <c r="A4526" s="1097"/>
      <c r="B4526" s="1054"/>
      <c r="C4526" s="119">
        <v>39132220</v>
      </c>
      <c r="D4526" s="124" t="s">
        <v>1868</v>
      </c>
      <c r="E4526" s="6" t="s">
        <v>14</v>
      </c>
      <c r="F4526" s="6" t="s">
        <v>15</v>
      </c>
      <c r="G4526" s="7">
        <v>30000</v>
      </c>
      <c r="H4526" s="7">
        <v>180000</v>
      </c>
      <c r="I4526" s="7">
        <v>6</v>
      </c>
    </row>
    <row r="4527" spans="1:10" s="8" customFormat="1">
      <c r="A4527" s="1097"/>
      <c r="B4527" s="1054"/>
      <c r="C4527" s="119">
        <v>39138220</v>
      </c>
      <c r="D4527" s="124" t="s">
        <v>467</v>
      </c>
      <c r="E4527" s="6" t="s">
        <v>14</v>
      </c>
      <c r="F4527" s="6" t="s">
        <v>15</v>
      </c>
      <c r="G4527" s="7">
        <v>30000</v>
      </c>
      <c r="H4527" s="7">
        <v>600000</v>
      </c>
      <c r="I4527" s="7">
        <v>20</v>
      </c>
    </row>
    <row r="4528" spans="1:10" s="8" customFormat="1">
      <c r="A4528" s="1097"/>
      <c r="B4528" s="1054"/>
      <c r="C4528" s="119">
        <v>39141260</v>
      </c>
      <c r="D4528" s="124" t="s">
        <v>1869</v>
      </c>
      <c r="E4528" s="6" t="s">
        <v>14</v>
      </c>
      <c r="F4528" s="6" t="s">
        <v>15</v>
      </c>
      <c r="G4528" s="7">
        <v>110000</v>
      </c>
      <c r="H4528" s="7">
        <v>330000</v>
      </c>
      <c r="I4528" s="7">
        <v>3</v>
      </c>
    </row>
    <row r="4529" spans="1:10" s="8" customFormat="1">
      <c r="A4529" s="1097"/>
      <c r="B4529" s="1054"/>
      <c r="C4529" s="119">
        <v>39141280</v>
      </c>
      <c r="D4529" s="124" t="s">
        <v>1870</v>
      </c>
      <c r="E4529" s="6" t="s">
        <v>14</v>
      </c>
      <c r="F4529" s="6" t="s">
        <v>15</v>
      </c>
      <c r="G4529" s="7">
        <v>20000</v>
      </c>
      <c r="H4529" s="7">
        <v>120000</v>
      </c>
      <c r="I4529" s="7">
        <v>6</v>
      </c>
    </row>
    <row r="4530" spans="1:10">
      <c r="A4530" s="1097"/>
      <c r="B4530" s="1054"/>
      <c r="C4530" s="114" t="s">
        <v>1871</v>
      </c>
      <c r="D4530" s="115" t="s">
        <v>468</v>
      </c>
      <c r="E4530" s="10" t="s">
        <v>14</v>
      </c>
      <c r="F4530" s="10" t="s">
        <v>469</v>
      </c>
      <c r="G4530" s="3">
        <v>6000</v>
      </c>
      <c r="H4530" s="3">
        <v>720000</v>
      </c>
      <c r="I4530" s="3">
        <v>120</v>
      </c>
    </row>
    <row r="4531" spans="1:10" s="8" customFormat="1">
      <c r="A4531" s="1097"/>
      <c r="B4531" s="1054"/>
      <c r="C4531" s="114" t="s">
        <v>6329</v>
      </c>
      <c r="D4531" s="114" t="s">
        <v>1872</v>
      </c>
      <c r="E4531" s="114" t="s">
        <v>14</v>
      </c>
      <c r="F4531" s="114" t="s">
        <v>15</v>
      </c>
      <c r="G4531" s="114">
        <v>200000</v>
      </c>
      <c r="H4531" s="114">
        <v>400000</v>
      </c>
      <c r="I4531" s="114">
        <v>2</v>
      </c>
    </row>
    <row r="4532" spans="1:10" s="8" customFormat="1" ht="30">
      <c r="A4532" s="1097"/>
      <c r="B4532" s="1054"/>
      <c r="C4532" s="114" t="s">
        <v>6312</v>
      </c>
      <c r="D4532" s="114" t="s">
        <v>1873</v>
      </c>
      <c r="E4532" s="114" t="s">
        <v>14</v>
      </c>
      <c r="F4532" s="114" t="s">
        <v>15</v>
      </c>
      <c r="G4532" s="114">
        <v>70000</v>
      </c>
      <c r="H4532" s="114">
        <v>140000</v>
      </c>
      <c r="I4532" s="114">
        <v>2</v>
      </c>
      <c r="J4532" s="114"/>
    </row>
    <row r="4533" spans="1:10" s="8" customFormat="1">
      <c r="A4533" s="1097"/>
      <c r="B4533" s="1054"/>
      <c r="C4533" s="114" t="s">
        <v>6328</v>
      </c>
      <c r="D4533" s="115" t="s">
        <v>1874</v>
      </c>
      <c r="E4533" s="114" t="s">
        <v>14</v>
      </c>
      <c r="F4533" s="114" t="s">
        <v>15</v>
      </c>
      <c r="G4533" s="114">
        <v>145000</v>
      </c>
      <c r="H4533" s="114">
        <v>290000</v>
      </c>
      <c r="I4533" s="114">
        <v>2</v>
      </c>
    </row>
    <row r="4534" spans="1:10" s="8" customFormat="1">
      <c r="A4534" s="1097"/>
      <c r="B4534" s="1054"/>
      <c r="C4534" s="432" t="s">
        <v>7443</v>
      </c>
      <c r="D4534" s="432" t="s">
        <v>7444</v>
      </c>
      <c r="E4534" s="114" t="s">
        <v>14</v>
      </c>
      <c r="F4534" s="114" t="s">
        <v>15</v>
      </c>
      <c r="G4534" s="114">
        <v>145000</v>
      </c>
      <c r="H4534" s="380">
        <v>1015</v>
      </c>
      <c r="I4534" s="114">
        <v>7</v>
      </c>
    </row>
    <row r="4535" spans="1:10" s="8" customFormat="1">
      <c r="A4535" s="1097"/>
      <c r="B4535" s="1054"/>
      <c r="C4535" s="114" t="s">
        <v>6304</v>
      </c>
      <c r="D4535" s="114" t="s">
        <v>471</v>
      </c>
      <c r="E4535" s="114" t="s">
        <v>14</v>
      </c>
      <c r="F4535" s="114" t="s">
        <v>15</v>
      </c>
      <c r="G4535" s="114">
        <v>160000</v>
      </c>
      <c r="H4535" s="114">
        <v>640000</v>
      </c>
      <c r="I4535" s="114">
        <v>4</v>
      </c>
    </row>
    <row r="4536" spans="1:10" s="8" customFormat="1" ht="30">
      <c r="A4536" s="1097"/>
      <c r="B4536" s="1054">
        <v>5129</v>
      </c>
      <c r="C4536" s="119">
        <v>30191110</v>
      </c>
      <c r="D4536" s="124" t="s">
        <v>1875</v>
      </c>
      <c r="E4536" s="6" t="s">
        <v>126</v>
      </c>
      <c r="F4536" s="6" t="s">
        <v>15</v>
      </c>
      <c r="G4536" s="7">
        <v>1000000</v>
      </c>
      <c r="H4536" s="7">
        <v>2000000</v>
      </c>
      <c r="I4536" s="7">
        <v>2</v>
      </c>
    </row>
    <row r="4537" spans="1:10" s="8" customFormat="1">
      <c r="A4537" s="1097"/>
      <c r="B4537" s="1054"/>
      <c r="C4537" s="119">
        <v>31625100</v>
      </c>
      <c r="D4537" s="124" t="s">
        <v>1876</v>
      </c>
      <c r="E4537" s="6" t="s">
        <v>120</v>
      </c>
      <c r="F4537" s="6" t="s">
        <v>15</v>
      </c>
      <c r="G4537" s="7">
        <v>300000</v>
      </c>
      <c r="H4537" s="7">
        <v>300000</v>
      </c>
      <c r="I4537" s="7">
        <v>1</v>
      </c>
    </row>
    <row r="4538" spans="1:10" s="8" customFormat="1">
      <c r="A4538" s="1097"/>
      <c r="B4538" s="1054"/>
      <c r="C4538" s="119">
        <v>32321200</v>
      </c>
      <c r="D4538" s="124" t="s">
        <v>1877</v>
      </c>
      <c r="E4538" s="6" t="s">
        <v>126</v>
      </c>
      <c r="F4538" s="6" t="s">
        <v>15</v>
      </c>
      <c r="G4538" s="7">
        <v>260000</v>
      </c>
      <c r="H4538" s="7">
        <v>260000</v>
      </c>
      <c r="I4538" s="7">
        <v>1</v>
      </c>
    </row>
    <row r="4539" spans="1:10" s="8" customFormat="1" ht="30">
      <c r="A4539" s="1097"/>
      <c r="B4539" s="1054"/>
      <c r="C4539" s="119">
        <v>32411160</v>
      </c>
      <c r="D4539" s="124" t="s">
        <v>1878</v>
      </c>
      <c r="E4539" s="6" t="s">
        <v>14</v>
      </c>
      <c r="F4539" s="6" t="s">
        <v>15</v>
      </c>
      <c r="G4539" s="7">
        <v>20000</v>
      </c>
      <c r="H4539" s="7">
        <v>40000</v>
      </c>
      <c r="I4539" s="7">
        <v>2</v>
      </c>
    </row>
    <row r="4540" spans="1:10" s="8" customFormat="1">
      <c r="A4540" s="1097"/>
      <c r="B4540" s="1054"/>
      <c r="C4540" s="119">
        <v>42121150</v>
      </c>
      <c r="D4540" s="124" t="s">
        <v>1879</v>
      </c>
      <c r="E4540" s="6" t="s">
        <v>126</v>
      </c>
      <c r="F4540" s="6" t="s">
        <v>15</v>
      </c>
      <c r="G4540" s="7">
        <v>50000</v>
      </c>
      <c r="H4540" s="7">
        <v>300000</v>
      </c>
      <c r="I4540" s="7">
        <v>6</v>
      </c>
    </row>
    <row r="4541" spans="1:10" s="8" customFormat="1">
      <c r="A4541" s="1097"/>
      <c r="B4541" s="1054"/>
      <c r="C4541" s="119">
        <v>42121190</v>
      </c>
      <c r="D4541" s="124" t="s">
        <v>1880</v>
      </c>
      <c r="E4541" s="6" t="s">
        <v>126</v>
      </c>
      <c r="F4541" s="6" t="s">
        <v>15</v>
      </c>
      <c r="G4541" s="7">
        <v>150000</v>
      </c>
      <c r="H4541" s="7">
        <v>750000</v>
      </c>
      <c r="I4541" s="7">
        <v>5</v>
      </c>
    </row>
    <row r="4542" spans="1:10" s="8" customFormat="1" ht="30">
      <c r="A4542" s="1097"/>
      <c r="B4542" s="1054"/>
      <c r="C4542" s="119">
        <v>42161400</v>
      </c>
      <c r="D4542" s="124" t="s">
        <v>1881</v>
      </c>
      <c r="E4542" s="6" t="s">
        <v>126</v>
      </c>
      <c r="F4542" s="6" t="s">
        <v>15</v>
      </c>
      <c r="G4542" s="7">
        <v>20000</v>
      </c>
      <c r="H4542" s="7">
        <v>40000</v>
      </c>
      <c r="I4542" s="7">
        <v>2</v>
      </c>
    </row>
    <row r="4543" spans="1:10" s="8" customFormat="1" ht="30">
      <c r="A4543" s="1097"/>
      <c r="B4543" s="1054"/>
      <c r="C4543" s="119">
        <v>42511129</v>
      </c>
      <c r="D4543" s="124" t="s">
        <v>1882</v>
      </c>
      <c r="E4543" s="6" t="s">
        <v>126</v>
      </c>
      <c r="F4543" s="6" t="s">
        <v>15</v>
      </c>
      <c r="G4543" s="7">
        <v>400000</v>
      </c>
      <c r="H4543" s="7">
        <v>400000</v>
      </c>
      <c r="I4543" s="7">
        <v>1</v>
      </c>
    </row>
    <row r="4544" spans="1:10" s="8" customFormat="1" ht="30">
      <c r="A4544" s="1097"/>
      <c r="B4544" s="1054"/>
      <c r="C4544" s="119">
        <v>42511129</v>
      </c>
      <c r="D4544" s="124" t="s">
        <v>1882</v>
      </c>
      <c r="E4544" s="6" t="s">
        <v>126</v>
      </c>
      <c r="F4544" s="6" t="s">
        <v>15</v>
      </c>
      <c r="G4544" s="7">
        <v>290000</v>
      </c>
      <c r="H4544" s="7">
        <v>580000</v>
      </c>
      <c r="I4544" s="7">
        <v>2</v>
      </c>
    </row>
    <row r="4545" spans="1:9" s="8" customFormat="1">
      <c r="A4545" s="1097"/>
      <c r="B4545" s="1054"/>
      <c r="C4545" s="114" t="s">
        <v>6306</v>
      </c>
      <c r="D4545" s="114" t="s">
        <v>465</v>
      </c>
      <c r="E4545" s="114" t="s">
        <v>14</v>
      </c>
      <c r="F4545" s="114" t="s">
        <v>15</v>
      </c>
      <c r="G4545" s="338">
        <v>80000</v>
      </c>
      <c r="H4545" s="321">
        <v>800</v>
      </c>
      <c r="I4545" s="338">
        <v>10</v>
      </c>
    </row>
    <row r="4546" spans="1:9" s="8" customFormat="1">
      <c r="A4546" s="1097"/>
      <c r="B4546" s="1054"/>
      <c r="C4546" s="712" t="s">
        <v>7729</v>
      </c>
      <c r="D4546" s="712" t="s">
        <v>6309</v>
      </c>
      <c r="E4546" s="114" t="s">
        <v>14</v>
      </c>
      <c r="F4546" s="114" t="s">
        <v>15</v>
      </c>
      <c r="G4546" s="713">
        <v>399350</v>
      </c>
      <c r="H4546" s="714">
        <v>399.35</v>
      </c>
      <c r="I4546" s="713">
        <v>1</v>
      </c>
    </row>
    <row r="4547" spans="1:9" s="8" customFormat="1">
      <c r="A4547" s="1097"/>
      <c r="B4547" s="1054"/>
      <c r="C4547" s="712" t="s">
        <v>7730</v>
      </c>
      <c r="D4547" s="712" t="s">
        <v>6307</v>
      </c>
      <c r="E4547" s="114" t="s">
        <v>14</v>
      </c>
      <c r="F4547" s="114" t="s">
        <v>15</v>
      </c>
      <c r="G4547" s="713">
        <v>26850</v>
      </c>
      <c r="H4547" s="714">
        <v>402.75</v>
      </c>
      <c r="I4547" s="713">
        <v>15</v>
      </c>
    </row>
    <row r="4548" spans="1:9" s="8" customFormat="1">
      <c r="A4548" s="1097"/>
      <c r="B4548" s="1054"/>
      <c r="C4548" s="712" t="s">
        <v>7731</v>
      </c>
      <c r="D4548" s="712" t="s">
        <v>6307</v>
      </c>
      <c r="E4548" s="114" t="s">
        <v>14</v>
      </c>
      <c r="F4548" s="114" t="s">
        <v>15</v>
      </c>
      <c r="G4548" s="713">
        <v>28200</v>
      </c>
      <c r="H4548" s="714">
        <v>112.8</v>
      </c>
      <c r="I4548" s="713">
        <v>4</v>
      </c>
    </row>
    <row r="4549" spans="1:9" s="8" customFormat="1">
      <c r="A4549" s="1097"/>
      <c r="B4549" s="1054"/>
      <c r="C4549" s="114" t="s">
        <v>6311</v>
      </c>
      <c r="D4549" s="114" t="s">
        <v>4050</v>
      </c>
      <c r="E4549" s="114" t="s">
        <v>14</v>
      </c>
      <c r="F4549" s="114" t="s">
        <v>15</v>
      </c>
      <c r="G4549" s="338">
        <v>110000</v>
      </c>
      <c r="H4549" s="321">
        <v>330</v>
      </c>
      <c r="I4549" s="338">
        <v>3</v>
      </c>
    </row>
    <row r="4550" spans="1:9" s="8" customFormat="1">
      <c r="A4550" s="1097"/>
      <c r="B4550" s="1054"/>
      <c r="C4550" s="763" t="s">
        <v>8298</v>
      </c>
      <c r="D4550" s="763" t="s">
        <v>8299</v>
      </c>
      <c r="E4550" s="114" t="s">
        <v>126</v>
      </c>
      <c r="F4550" s="114" t="s">
        <v>15</v>
      </c>
      <c r="G4550" s="780">
        <v>20000</v>
      </c>
      <c r="H4550" s="765">
        <v>40</v>
      </c>
      <c r="I4550" s="780">
        <v>2</v>
      </c>
    </row>
    <row r="4551" spans="1:9" s="8" customFormat="1">
      <c r="A4551" s="1097"/>
      <c r="B4551" s="1054"/>
      <c r="C4551" s="763" t="s">
        <v>8300</v>
      </c>
      <c r="D4551" s="763" t="s">
        <v>8301</v>
      </c>
      <c r="E4551" s="114" t="s">
        <v>126</v>
      </c>
      <c r="F4551" s="114" t="s">
        <v>15</v>
      </c>
      <c r="G4551" s="780">
        <v>400000</v>
      </c>
      <c r="H4551" s="765">
        <v>400</v>
      </c>
      <c r="I4551" s="780">
        <v>1</v>
      </c>
    </row>
    <row r="4552" spans="1:9" s="8" customFormat="1">
      <c r="A4552" s="1097"/>
      <c r="B4552" s="1054"/>
      <c r="C4552" s="763" t="s">
        <v>8302</v>
      </c>
      <c r="D4552" s="763" t="s">
        <v>8301</v>
      </c>
      <c r="E4552" s="114" t="s">
        <v>126</v>
      </c>
      <c r="F4552" s="114" t="s">
        <v>15</v>
      </c>
      <c r="G4552" s="780">
        <v>290000</v>
      </c>
      <c r="H4552" s="765">
        <v>580</v>
      </c>
      <c r="I4552" s="780">
        <v>2</v>
      </c>
    </row>
    <row r="4553" spans="1:9" s="8" customFormat="1">
      <c r="A4553" s="1097"/>
      <c r="B4553" s="1054"/>
      <c r="C4553" s="763" t="s">
        <v>8303</v>
      </c>
      <c r="D4553" s="763" t="s">
        <v>8304</v>
      </c>
      <c r="E4553" s="114" t="s">
        <v>126</v>
      </c>
      <c r="F4553" s="114" t="s">
        <v>15</v>
      </c>
      <c r="G4553" s="780">
        <v>150000</v>
      </c>
      <c r="H4553" s="765">
        <v>750</v>
      </c>
      <c r="I4553" s="780">
        <v>5</v>
      </c>
    </row>
    <row r="4554" spans="1:9" s="8" customFormat="1">
      <c r="A4554" s="1097"/>
      <c r="B4554" s="1054"/>
      <c r="C4554" s="114" t="s">
        <v>6313</v>
      </c>
      <c r="D4554" s="114" t="s">
        <v>5840</v>
      </c>
      <c r="E4554" s="114" t="s">
        <v>14</v>
      </c>
      <c r="F4554" s="114" t="s">
        <v>15</v>
      </c>
      <c r="G4554" s="338">
        <v>20000</v>
      </c>
      <c r="H4554" s="321">
        <v>40</v>
      </c>
      <c r="I4554" s="338">
        <v>2</v>
      </c>
    </row>
    <row r="4555" spans="1:9" s="8" customFormat="1">
      <c r="A4555" s="1097"/>
      <c r="B4555" s="1054"/>
      <c r="C4555" s="114" t="s">
        <v>6314</v>
      </c>
      <c r="D4555" s="114" t="s">
        <v>6315</v>
      </c>
      <c r="E4555" s="114" t="s">
        <v>14</v>
      </c>
      <c r="F4555" s="114" t="s">
        <v>15</v>
      </c>
      <c r="G4555" s="338">
        <v>30000</v>
      </c>
      <c r="H4555" s="321">
        <v>600</v>
      </c>
      <c r="I4555" s="338">
        <v>20</v>
      </c>
    </row>
    <row r="4556" spans="1:9" s="8" customFormat="1">
      <c r="A4556" s="1097"/>
      <c r="B4556" s="1054"/>
      <c r="C4556" s="114" t="s">
        <v>6316</v>
      </c>
      <c r="D4556" s="114" t="s">
        <v>6317</v>
      </c>
      <c r="E4556" s="114" t="s">
        <v>14</v>
      </c>
      <c r="F4556" s="114" t="s">
        <v>15</v>
      </c>
      <c r="G4556" s="338">
        <v>20000</v>
      </c>
      <c r="H4556" s="321">
        <v>40</v>
      </c>
      <c r="I4556" s="338">
        <v>2</v>
      </c>
    </row>
    <row r="4557" spans="1:9" s="8" customFormat="1">
      <c r="A4557" s="1097"/>
      <c r="B4557" s="1054"/>
      <c r="C4557" s="114" t="s">
        <v>6318</v>
      </c>
      <c r="D4557" s="114" t="s">
        <v>6319</v>
      </c>
      <c r="E4557" s="114" t="s">
        <v>14</v>
      </c>
      <c r="F4557" s="114" t="s">
        <v>15</v>
      </c>
      <c r="G4557" s="338">
        <v>50000</v>
      </c>
      <c r="H4557" s="321">
        <v>600</v>
      </c>
      <c r="I4557" s="338">
        <v>12</v>
      </c>
    </row>
    <row r="4558" spans="1:9" s="8" customFormat="1">
      <c r="A4558" s="1097"/>
      <c r="B4558" s="1054"/>
      <c r="C4558" s="114" t="s">
        <v>6320</v>
      </c>
      <c r="D4558" s="114" t="s">
        <v>6321</v>
      </c>
      <c r="E4558" s="114" t="s">
        <v>14</v>
      </c>
      <c r="F4558" s="114" t="s">
        <v>15</v>
      </c>
      <c r="G4558" s="338">
        <v>12000</v>
      </c>
      <c r="H4558" s="321">
        <v>360</v>
      </c>
      <c r="I4558" s="338">
        <v>30</v>
      </c>
    </row>
    <row r="4559" spans="1:9" s="8" customFormat="1">
      <c r="A4559" s="1097"/>
      <c r="B4559" s="1054"/>
      <c r="C4559" s="114" t="s">
        <v>6323</v>
      </c>
      <c r="D4559" s="114" t="s">
        <v>6324</v>
      </c>
      <c r="E4559" s="114" t="s">
        <v>14</v>
      </c>
      <c r="F4559" s="114" t="s">
        <v>15</v>
      </c>
      <c r="G4559" s="338">
        <v>20000</v>
      </c>
      <c r="H4559" s="321">
        <v>120</v>
      </c>
      <c r="I4559" s="338">
        <v>6</v>
      </c>
    </row>
    <row r="4560" spans="1:9" s="8" customFormat="1">
      <c r="A4560" s="1097"/>
      <c r="B4560" s="1054"/>
      <c r="C4560" s="114" t="s">
        <v>6325</v>
      </c>
      <c r="D4560" s="114" t="s">
        <v>1865</v>
      </c>
      <c r="E4560" s="114" t="s">
        <v>14</v>
      </c>
      <c r="F4560" s="114" t="s">
        <v>15</v>
      </c>
      <c r="G4560" s="338">
        <v>150000</v>
      </c>
      <c r="H4560" s="321">
        <v>450</v>
      </c>
      <c r="I4560" s="338">
        <v>3</v>
      </c>
    </row>
    <row r="4561" spans="1:9" s="8" customFormat="1">
      <c r="A4561" s="1097"/>
      <c r="B4561" s="1054"/>
      <c r="C4561" s="114"/>
      <c r="D4561" s="114"/>
      <c r="E4561" s="114"/>
      <c r="F4561" s="114"/>
      <c r="G4561" s="338"/>
      <c r="H4561" s="321"/>
      <c r="I4561" s="338"/>
    </row>
    <row r="4562" spans="1:9" s="8" customFormat="1">
      <c r="A4562" s="1097"/>
      <c r="B4562" s="1054"/>
      <c r="C4562" s="114" t="s">
        <v>6326</v>
      </c>
      <c r="D4562" s="114" t="s">
        <v>6327</v>
      </c>
      <c r="E4562" s="114" t="s">
        <v>14</v>
      </c>
      <c r="F4562" s="114" t="s">
        <v>15</v>
      </c>
      <c r="G4562" s="338">
        <v>70000</v>
      </c>
      <c r="H4562" s="321">
        <v>350</v>
      </c>
      <c r="I4562" s="338">
        <v>5</v>
      </c>
    </row>
    <row r="4563" spans="1:9" s="8" customFormat="1">
      <c r="A4563" s="1097"/>
      <c r="B4563" s="1054"/>
      <c r="C4563" s="114" t="s">
        <v>6303</v>
      </c>
      <c r="D4563" s="114" t="s">
        <v>6330</v>
      </c>
      <c r="E4563" s="114" t="s">
        <v>14</v>
      </c>
      <c r="F4563" s="114" t="s">
        <v>15</v>
      </c>
      <c r="G4563" s="338">
        <v>60000</v>
      </c>
      <c r="H4563" s="321">
        <v>180</v>
      </c>
      <c r="I4563" s="338">
        <v>3</v>
      </c>
    </row>
    <row r="4564" spans="1:9" s="8" customFormat="1">
      <c r="A4564" s="1097"/>
      <c r="B4564" s="1054"/>
      <c r="C4564" s="114" t="s">
        <v>6331</v>
      </c>
      <c r="D4564" s="114" t="s">
        <v>6332</v>
      </c>
      <c r="E4564" s="114" t="s">
        <v>14</v>
      </c>
      <c r="F4564" s="114" t="s">
        <v>15</v>
      </c>
      <c r="G4564" s="338">
        <v>290000</v>
      </c>
      <c r="H4564" s="321">
        <v>580</v>
      </c>
      <c r="I4564" s="338">
        <v>2</v>
      </c>
    </row>
    <row r="4565" spans="1:9" s="8" customFormat="1">
      <c r="A4565" s="1097"/>
      <c r="B4565" s="1054"/>
      <c r="C4565" s="114" t="s">
        <v>6333</v>
      </c>
      <c r="D4565" s="114" t="s">
        <v>6330</v>
      </c>
      <c r="E4565" s="114" t="s">
        <v>14</v>
      </c>
      <c r="F4565" s="114" t="s">
        <v>15</v>
      </c>
      <c r="G4565" s="338">
        <v>120000</v>
      </c>
      <c r="H4565" s="321">
        <v>120</v>
      </c>
      <c r="I4565" s="338">
        <v>1</v>
      </c>
    </row>
    <row r="4566" spans="1:9" s="8" customFormat="1" ht="30">
      <c r="A4566" s="1097"/>
      <c r="B4566" s="1054"/>
      <c r="C4566" s="119">
        <v>44112610</v>
      </c>
      <c r="D4566" s="124" t="s">
        <v>1883</v>
      </c>
      <c r="E4566" s="6" t="s">
        <v>126</v>
      </c>
      <c r="F4566" s="6" t="s">
        <v>15</v>
      </c>
      <c r="G4566" s="7">
        <v>3903000</v>
      </c>
      <c r="H4566" s="7">
        <v>3903000</v>
      </c>
      <c r="I4566" s="7">
        <v>1</v>
      </c>
    </row>
    <row r="4567" spans="1:9">
      <c r="A4567" s="1097"/>
      <c r="B4567" s="1053" t="s">
        <v>118</v>
      </c>
      <c r="C4567" s="1053"/>
      <c r="D4567" s="1053"/>
      <c r="E4567" s="1053"/>
      <c r="F4567" s="1053"/>
      <c r="G4567" s="1053"/>
      <c r="H4567" s="72">
        <v>40994572</v>
      </c>
      <c r="I4567" s="72"/>
    </row>
    <row r="4568" spans="1:9" ht="30">
      <c r="A4568" s="1097"/>
      <c r="B4568" s="114" t="s">
        <v>7442</v>
      </c>
      <c r="C4568" s="114" t="s">
        <v>7441</v>
      </c>
      <c r="D4568" s="114" t="s">
        <v>6140</v>
      </c>
      <c r="E4568" s="114" t="s">
        <v>120</v>
      </c>
      <c r="F4568" s="114" t="s">
        <v>121</v>
      </c>
      <c r="G4568" s="114">
        <v>7000000</v>
      </c>
      <c r="H4568" s="433">
        <v>7000000</v>
      </c>
      <c r="I4568" s="665">
        <v>1</v>
      </c>
    </row>
    <row r="4569" spans="1:9" s="8" customFormat="1" ht="21" customHeight="1">
      <c r="A4569" s="1097"/>
      <c r="B4569" s="1081">
        <v>4212</v>
      </c>
      <c r="C4569" s="119">
        <v>65211100</v>
      </c>
      <c r="D4569" s="124" t="s">
        <v>119</v>
      </c>
      <c r="E4569" s="6" t="s">
        <v>120</v>
      </c>
      <c r="F4569" s="6" t="s">
        <v>473</v>
      </c>
      <c r="G4569" s="7">
        <v>139</v>
      </c>
      <c r="H4569" s="7">
        <v>3599961</v>
      </c>
      <c r="I4569" s="7">
        <v>25899</v>
      </c>
    </row>
    <row r="4570" spans="1:9" s="8" customFormat="1">
      <c r="A4570" s="1097"/>
      <c r="B4570" s="1081"/>
      <c r="C4570" s="119">
        <v>65311100</v>
      </c>
      <c r="D4570" s="124" t="s">
        <v>122</v>
      </c>
      <c r="E4570" s="6" t="s">
        <v>120</v>
      </c>
      <c r="F4570" s="6" t="s">
        <v>474</v>
      </c>
      <c r="G4570" s="7">
        <v>43</v>
      </c>
      <c r="H4570" s="7">
        <v>14999991</v>
      </c>
      <c r="I4570" s="7">
        <v>348837</v>
      </c>
    </row>
    <row r="4571" spans="1:9" s="8" customFormat="1">
      <c r="A4571" s="1097"/>
      <c r="B4571" s="931">
        <v>4213</v>
      </c>
      <c r="C4571" s="119">
        <v>65111100</v>
      </c>
      <c r="D4571" s="124" t="s">
        <v>123</v>
      </c>
      <c r="E4571" s="6" t="s">
        <v>120</v>
      </c>
      <c r="F4571" s="6" t="s">
        <v>473</v>
      </c>
      <c r="G4571" s="7">
        <v>180</v>
      </c>
      <c r="H4571" s="7">
        <v>1699920</v>
      </c>
      <c r="I4571" s="7">
        <v>9444</v>
      </c>
    </row>
    <row r="4572" spans="1:9" s="8" customFormat="1" ht="18">
      <c r="A4572" s="1097"/>
      <c r="B4572" s="989">
        <v>4215</v>
      </c>
      <c r="C4572" s="991" t="s">
        <v>8581</v>
      </c>
      <c r="D4572" s="991" t="s">
        <v>6895</v>
      </c>
      <c r="E4572" s="987" t="s">
        <v>120</v>
      </c>
      <c r="F4572" s="987" t="s">
        <v>121</v>
      </c>
      <c r="G4572" s="998">
        <v>150000</v>
      </c>
      <c r="H4572" s="998">
        <v>150000</v>
      </c>
      <c r="I4572" s="988">
        <v>1</v>
      </c>
    </row>
    <row r="4573" spans="1:9" s="8" customFormat="1" ht="18">
      <c r="A4573" s="1097"/>
      <c r="B4573" s="989">
        <v>4215</v>
      </c>
      <c r="C4573" s="991" t="s">
        <v>8582</v>
      </c>
      <c r="D4573" s="991" t="s">
        <v>6895</v>
      </c>
      <c r="E4573" s="987" t="s">
        <v>120</v>
      </c>
      <c r="F4573" s="987" t="s">
        <v>121</v>
      </c>
      <c r="G4573" s="998">
        <v>150000</v>
      </c>
      <c r="H4573" s="998">
        <v>150000</v>
      </c>
      <c r="I4573" s="988">
        <v>1</v>
      </c>
    </row>
    <row r="4574" spans="1:9" s="8" customFormat="1" ht="18">
      <c r="A4574" s="1097"/>
      <c r="B4574" s="989">
        <v>4215</v>
      </c>
      <c r="C4574" s="991" t="s">
        <v>8583</v>
      </c>
      <c r="D4574" s="991" t="s">
        <v>6895</v>
      </c>
      <c r="E4574" s="987" t="s">
        <v>120</v>
      </c>
      <c r="F4574" s="987" t="s">
        <v>121</v>
      </c>
      <c r="G4574" s="998">
        <v>150000</v>
      </c>
      <c r="H4574" s="998">
        <v>150000</v>
      </c>
      <c r="I4574" s="988">
        <v>1</v>
      </c>
    </row>
    <row r="4575" spans="1:9" s="8" customFormat="1" ht="18">
      <c r="A4575" s="1097"/>
      <c r="B4575" s="989">
        <v>4215</v>
      </c>
      <c r="C4575" s="991" t="s">
        <v>8584</v>
      </c>
      <c r="D4575" s="991" t="s">
        <v>6895</v>
      </c>
      <c r="E4575" s="987" t="s">
        <v>120</v>
      </c>
      <c r="F4575" s="987" t="s">
        <v>121</v>
      </c>
      <c r="G4575" s="998">
        <v>150000</v>
      </c>
      <c r="H4575" s="998">
        <v>150000</v>
      </c>
      <c r="I4575" s="988">
        <v>1</v>
      </c>
    </row>
    <row r="4576" spans="1:9" s="8" customFormat="1" ht="18">
      <c r="A4576" s="1097"/>
      <c r="B4576" s="989">
        <v>4215</v>
      </c>
      <c r="C4576" s="991" t="s">
        <v>8585</v>
      </c>
      <c r="D4576" s="991" t="s">
        <v>6895</v>
      </c>
      <c r="E4576" s="987" t="s">
        <v>120</v>
      </c>
      <c r="F4576" s="987" t="s">
        <v>121</v>
      </c>
      <c r="G4576" s="998">
        <v>150000</v>
      </c>
      <c r="H4576" s="998">
        <v>150000</v>
      </c>
      <c r="I4576" s="988">
        <v>1</v>
      </c>
    </row>
    <row r="4577" spans="1:9" s="8" customFormat="1" ht="18">
      <c r="A4577" s="1097"/>
      <c r="B4577" s="989">
        <v>4215</v>
      </c>
      <c r="C4577" s="991" t="s">
        <v>8586</v>
      </c>
      <c r="D4577" s="991" t="s">
        <v>6895</v>
      </c>
      <c r="E4577" s="987" t="s">
        <v>120</v>
      </c>
      <c r="F4577" s="987" t="s">
        <v>121</v>
      </c>
      <c r="G4577" s="998">
        <v>150000</v>
      </c>
      <c r="H4577" s="998">
        <v>150000</v>
      </c>
      <c r="I4577" s="988">
        <v>1</v>
      </c>
    </row>
    <row r="4578" spans="1:9" s="8" customFormat="1" ht="18">
      <c r="A4578" s="1097"/>
      <c r="B4578" s="989">
        <v>4215</v>
      </c>
      <c r="C4578" s="991" t="s">
        <v>8587</v>
      </c>
      <c r="D4578" s="991" t="s">
        <v>6895</v>
      </c>
      <c r="E4578" s="987" t="s">
        <v>120</v>
      </c>
      <c r="F4578" s="987" t="s">
        <v>121</v>
      </c>
      <c r="G4578" s="998">
        <v>111000</v>
      </c>
      <c r="H4578" s="998">
        <v>111000</v>
      </c>
      <c r="I4578" s="988">
        <v>1</v>
      </c>
    </row>
    <row r="4579" spans="1:9" s="8" customFormat="1" ht="18">
      <c r="A4579" s="1097"/>
      <c r="B4579" s="989">
        <v>4215</v>
      </c>
      <c r="C4579" s="991" t="s">
        <v>8588</v>
      </c>
      <c r="D4579" s="991" t="s">
        <v>6895</v>
      </c>
      <c r="E4579" s="987" t="s">
        <v>120</v>
      </c>
      <c r="F4579" s="987" t="s">
        <v>121</v>
      </c>
      <c r="G4579" s="998">
        <v>111000</v>
      </c>
      <c r="H4579" s="998">
        <v>111000</v>
      </c>
      <c r="I4579" s="988">
        <v>1</v>
      </c>
    </row>
    <row r="4580" spans="1:9" ht="30">
      <c r="A4580" s="1097"/>
      <c r="B4580" s="1054">
        <v>4214</v>
      </c>
      <c r="C4580" s="114" t="s">
        <v>1884</v>
      </c>
      <c r="D4580" s="115" t="s">
        <v>128</v>
      </c>
      <c r="E4580" s="10" t="s">
        <v>120</v>
      </c>
      <c r="F4580" s="10" t="s">
        <v>121</v>
      </c>
      <c r="G4580" s="3">
        <v>3000000</v>
      </c>
      <c r="H4580" s="3">
        <v>3000000</v>
      </c>
      <c r="I4580" s="3">
        <v>1</v>
      </c>
    </row>
    <row r="4581" spans="1:9" ht="30">
      <c r="A4581" s="1097"/>
      <c r="B4581" s="1054"/>
      <c r="C4581" s="114" t="s">
        <v>1885</v>
      </c>
      <c r="D4581" s="115" t="s">
        <v>130</v>
      </c>
      <c r="E4581" s="10" t="s">
        <v>14</v>
      </c>
      <c r="F4581" s="10" t="s">
        <v>121</v>
      </c>
      <c r="G4581" s="3">
        <v>3500000</v>
      </c>
      <c r="H4581" s="3">
        <v>3500000</v>
      </c>
      <c r="I4581" s="3">
        <v>1</v>
      </c>
    </row>
    <row r="4582" spans="1:9" ht="30">
      <c r="A4582" s="1097"/>
      <c r="B4582" s="1054"/>
      <c r="C4582" s="114" t="s">
        <v>1886</v>
      </c>
      <c r="D4582" s="115" t="s">
        <v>133</v>
      </c>
      <c r="E4582" s="10" t="s">
        <v>14</v>
      </c>
      <c r="F4582" s="10" t="s">
        <v>121</v>
      </c>
      <c r="G4582" s="3">
        <v>83800</v>
      </c>
      <c r="H4582" s="3">
        <v>83800</v>
      </c>
      <c r="I4582" s="3">
        <v>1</v>
      </c>
    </row>
    <row r="4583" spans="1:9" s="8" customFormat="1" ht="30">
      <c r="A4583" s="1097"/>
      <c r="B4583" s="931">
        <v>4215</v>
      </c>
      <c r="C4583" s="119">
        <v>66511170</v>
      </c>
      <c r="D4583" s="124" t="s">
        <v>135</v>
      </c>
      <c r="E4583" s="6" t="s">
        <v>120</v>
      </c>
      <c r="F4583" s="6" t="s">
        <v>121</v>
      </c>
      <c r="G4583" s="7">
        <v>900000</v>
      </c>
      <c r="H4583" s="7">
        <v>900000</v>
      </c>
      <c r="I4583" s="7">
        <v>1</v>
      </c>
    </row>
    <row r="4584" spans="1:9" s="8" customFormat="1" ht="30">
      <c r="A4584" s="1097"/>
      <c r="B4584" s="931">
        <v>4222</v>
      </c>
      <c r="C4584" s="119">
        <v>60411200</v>
      </c>
      <c r="D4584" s="124" t="s">
        <v>138</v>
      </c>
      <c r="E4584" s="6" t="s">
        <v>120</v>
      </c>
      <c r="F4584" s="6" t="s">
        <v>121</v>
      </c>
      <c r="G4584" s="7">
        <v>2000000</v>
      </c>
      <c r="H4584" s="7">
        <v>2000000</v>
      </c>
      <c r="I4584" s="7">
        <v>1</v>
      </c>
    </row>
    <row r="4585" spans="1:9" s="8" customFormat="1" ht="45">
      <c r="A4585" s="1097"/>
      <c r="B4585" s="931">
        <v>4232</v>
      </c>
      <c r="C4585" s="119">
        <v>72261160</v>
      </c>
      <c r="D4585" s="124" t="s">
        <v>1887</v>
      </c>
      <c r="E4585" s="6" t="s">
        <v>120</v>
      </c>
      <c r="F4585" s="6" t="s">
        <v>121</v>
      </c>
      <c r="G4585" s="7">
        <v>234000</v>
      </c>
      <c r="H4585" s="7">
        <v>234000</v>
      </c>
      <c r="I4585" s="7">
        <v>1</v>
      </c>
    </row>
    <row r="4586" spans="1:9" ht="30">
      <c r="A4586" s="1097"/>
      <c r="B4586" s="1054">
        <v>4234</v>
      </c>
      <c r="C4586" s="114" t="s">
        <v>1888</v>
      </c>
      <c r="D4586" s="115" t="s">
        <v>1889</v>
      </c>
      <c r="E4586" s="10" t="s">
        <v>14</v>
      </c>
      <c r="F4586" s="10" t="s">
        <v>121</v>
      </c>
      <c r="G4586" s="3">
        <v>420000</v>
      </c>
      <c r="H4586" s="3">
        <v>420000</v>
      </c>
      <c r="I4586" s="3">
        <v>1</v>
      </c>
    </row>
    <row r="4587" spans="1:9" ht="30">
      <c r="A4587" s="1097"/>
      <c r="B4587" s="1054"/>
      <c r="C4587" s="114" t="s">
        <v>1890</v>
      </c>
      <c r="D4587" s="115" t="s">
        <v>1891</v>
      </c>
      <c r="E4587" s="10" t="s">
        <v>14</v>
      </c>
      <c r="F4587" s="10" t="s">
        <v>121</v>
      </c>
      <c r="G4587" s="3">
        <v>210000</v>
      </c>
      <c r="H4587" s="3">
        <v>210000</v>
      </c>
      <c r="I4587" s="3">
        <v>1</v>
      </c>
    </row>
    <row r="4588" spans="1:9" ht="45">
      <c r="A4588" s="1097"/>
      <c r="B4588" s="1054"/>
      <c r="C4588" s="114" t="s">
        <v>1892</v>
      </c>
      <c r="D4588" s="115" t="s">
        <v>1893</v>
      </c>
      <c r="E4588" s="10" t="s">
        <v>14</v>
      </c>
      <c r="F4588" s="10" t="s">
        <v>121</v>
      </c>
      <c r="G4588" s="3">
        <v>140000</v>
      </c>
      <c r="H4588" s="3">
        <v>140000</v>
      </c>
      <c r="I4588" s="3">
        <v>1</v>
      </c>
    </row>
    <row r="4589" spans="1:9" ht="45">
      <c r="A4589" s="1097"/>
      <c r="B4589" s="1054"/>
      <c r="C4589" s="114" t="s">
        <v>1894</v>
      </c>
      <c r="D4589" s="115" t="s">
        <v>1895</v>
      </c>
      <c r="E4589" s="10" t="s">
        <v>14</v>
      </c>
      <c r="F4589" s="10" t="s">
        <v>121</v>
      </c>
      <c r="G4589" s="3">
        <v>105000</v>
      </c>
      <c r="H4589" s="3">
        <v>105000</v>
      </c>
      <c r="I4589" s="3">
        <v>1</v>
      </c>
    </row>
    <row r="4590" spans="1:9" ht="45">
      <c r="A4590" s="1097"/>
      <c r="B4590" s="1054"/>
      <c r="C4590" s="114" t="s">
        <v>1896</v>
      </c>
      <c r="D4590" s="115" t="s">
        <v>1897</v>
      </c>
      <c r="E4590" s="10" t="s">
        <v>14</v>
      </c>
      <c r="F4590" s="10" t="s">
        <v>121</v>
      </c>
      <c r="G4590" s="3">
        <v>50000</v>
      </c>
      <c r="H4590" s="3">
        <v>50000</v>
      </c>
      <c r="I4590" s="3">
        <v>1</v>
      </c>
    </row>
    <row r="4591" spans="1:9" ht="45">
      <c r="A4591" s="1097"/>
      <c r="B4591" s="1054"/>
      <c r="C4591" s="114" t="s">
        <v>1898</v>
      </c>
      <c r="D4591" s="115" t="s">
        <v>1899</v>
      </c>
      <c r="E4591" s="10" t="s">
        <v>14</v>
      </c>
      <c r="F4591" s="10" t="s">
        <v>121</v>
      </c>
      <c r="G4591" s="3">
        <v>90000</v>
      </c>
      <c r="H4591" s="3">
        <v>90000</v>
      </c>
      <c r="I4591" s="3">
        <v>1</v>
      </c>
    </row>
    <row r="4592" spans="1:9" s="8" customFormat="1">
      <c r="A4592" s="1097"/>
      <c r="B4592" s="931">
        <v>4237</v>
      </c>
      <c r="C4592" s="119">
        <v>79111200</v>
      </c>
      <c r="D4592" s="124" t="s">
        <v>141</v>
      </c>
      <c r="E4592" s="6" t="s">
        <v>120</v>
      </c>
      <c r="F4592" s="6" t="s">
        <v>121</v>
      </c>
      <c r="G4592" s="7">
        <v>1000000</v>
      </c>
      <c r="H4592" s="7">
        <v>1000000</v>
      </c>
      <c r="I4592" s="7">
        <v>1</v>
      </c>
    </row>
    <row r="4593" spans="1:9" s="8" customFormat="1" ht="45">
      <c r="A4593" s="1097"/>
      <c r="B4593" s="1054">
        <v>4241</v>
      </c>
      <c r="C4593" s="119">
        <v>50531150</v>
      </c>
      <c r="D4593" s="124" t="s">
        <v>1900</v>
      </c>
      <c r="E4593" s="6" t="s">
        <v>120</v>
      </c>
      <c r="F4593" s="6" t="s">
        <v>121</v>
      </c>
      <c r="G4593" s="7">
        <v>24000</v>
      </c>
      <c r="H4593" s="7">
        <v>24000</v>
      </c>
      <c r="I4593" s="7">
        <v>1</v>
      </c>
    </row>
    <row r="4594" spans="1:9" ht="45">
      <c r="A4594" s="1097"/>
      <c r="B4594" s="1054"/>
      <c r="C4594" s="114" t="s">
        <v>1901</v>
      </c>
      <c r="D4594" s="115" t="s">
        <v>142</v>
      </c>
      <c r="E4594" s="10" t="s">
        <v>120</v>
      </c>
      <c r="F4594" s="10" t="s">
        <v>121</v>
      </c>
      <c r="G4594" s="3">
        <v>77900</v>
      </c>
      <c r="H4594" s="3">
        <v>77900</v>
      </c>
      <c r="I4594" s="3">
        <v>1</v>
      </c>
    </row>
    <row r="4595" spans="1:9" s="8" customFormat="1" ht="30">
      <c r="A4595" s="1097"/>
      <c r="B4595" s="1054"/>
      <c r="C4595" s="119">
        <v>79711110</v>
      </c>
      <c r="D4595" s="124" t="s">
        <v>496</v>
      </c>
      <c r="E4595" s="6" t="s">
        <v>120</v>
      </c>
      <c r="F4595" s="6" t="s">
        <v>121</v>
      </c>
      <c r="G4595" s="7">
        <v>60000</v>
      </c>
      <c r="H4595" s="7">
        <v>60000</v>
      </c>
      <c r="I4595" s="7">
        <v>1</v>
      </c>
    </row>
    <row r="4596" spans="1:9">
      <c r="A4596" s="1097"/>
      <c r="B4596" s="1054"/>
      <c r="C4596" s="114" t="s">
        <v>1902</v>
      </c>
      <c r="D4596" s="115" t="s">
        <v>498</v>
      </c>
      <c r="E4596" s="10" t="s">
        <v>14</v>
      </c>
      <c r="F4596" s="10" t="s">
        <v>121</v>
      </c>
      <c r="G4596" s="3">
        <v>300000</v>
      </c>
      <c r="H4596" s="3">
        <v>300000</v>
      </c>
      <c r="I4596" s="3">
        <v>1</v>
      </c>
    </row>
    <row r="4597" spans="1:9" ht="30">
      <c r="A4597" s="1097"/>
      <c r="B4597" s="1054">
        <v>4252</v>
      </c>
      <c r="C4597" s="114" t="s">
        <v>1903</v>
      </c>
      <c r="D4597" s="115" t="s">
        <v>1904</v>
      </c>
      <c r="E4597" s="10" t="s">
        <v>126</v>
      </c>
      <c r="F4597" s="10" t="s">
        <v>121</v>
      </c>
      <c r="G4597" s="3">
        <v>614000</v>
      </c>
      <c r="H4597" s="3">
        <v>614000</v>
      </c>
      <c r="I4597" s="3">
        <v>1</v>
      </c>
    </row>
    <row r="4598" spans="1:9" ht="45">
      <c r="A4598" s="1097"/>
      <c r="B4598" s="1054"/>
      <c r="C4598" s="114" t="s">
        <v>1905</v>
      </c>
      <c r="D4598" s="115" t="s">
        <v>1906</v>
      </c>
      <c r="E4598" s="10" t="s">
        <v>126</v>
      </c>
      <c r="F4598" s="10" t="s">
        <v>121</v>
      </c>
      <c r="G4598" s="3">
        <v>1486000</v>
      </c>
      <c r="H4598" s="3">
        <v>1486000</v>
      </c>
      <c r="I4598" s="3">
        <v>1</v>
      </c>
    </row>
    <row r="4599" spans="1:9" ht="30">
      <c r="A4599" s="1097"/>
      <c r="B4599" s="1054"/>
      <c r="C4599" s="114" t="s">
        <v>1907</v>
      </c>
      <c r="D4599" s="115" t="s">
        <v>1908</v>
      </c>
      <c r="E4599" s="10" t="s">
        <v>126</v>
      </c>
      <c r="F4599" s="10" t="s">
        <v>121</v>
      </c>
      <c r="G4599" s="3">
        <v>600000</v>
      </c>
      <c r="H4599" s="3">
        <v>600000</v>
      </c>
      <c r="I4599" s="3">
        <v>1</v>
      </c>
    </row>
    <row r="4600" spans="1:9" ht="30">
      <c r="A4600" s="1097"/>
      <c r="B4600" s="1054"/>
      <c r="C4600" s="114" t="s">
        <v>1909</v>
      </c>
      <c r="D4600" s="115" t="s">
        <v>1910</v>
      </c>
      <c r="E4600" s="10" t="s">
        <v>126</v>
      </c>
      <c r="F4600" s="10" t="s">
        <v>121</v>
      </c>
      <c r="G4600" s="3">
        <v>500000</v>
      </c>
      <c r="H4600" s="3">
        <v>500000</v>
      </c>
      <c r="I4600" s="3">
        <v>1</v>
      </c>
    </row>
    <row r="4601" spans="1:9" ht="30">
      <c r="A4601" s="1097"/>
      <c r="B4601" s="1054"/>
      <c r="C4601" s="114" t="s">
        <v>1911</v>
      </c>
      <c r="D4601" s="115" t="s">
        <v>1912</v>
      </c>
      <c r="E4601" s="10" t="s">
        <v>126</v>
      </c>
      <c r="F4601" s="10" t="s">
        <v>121</v>
      </c>
      <c r="G4601" s="3">
        <v>450000</v>
      </c>
      <c r="H4601" s="3">
        <v>450000</v>
      </c>
      <c r="I4601" s="3">
        <v>1</v>
      </c>
    </row>
    <row r="4602" spans="1:9" ht="30">
      <c r="A4602" s="1097"/>
      <c r="B4602" s="1054"/>
      <c r="C4602" s="114" t="s">
        <v>1913</v>
      </c>
      <c r="D4602" s="115" t="s">
        <v>1914</v>
      </c>
      <c r="E4602" s="10" t="s">
        <v>126</v>
      </c>
      <c r="F4602" s="10" t="s">
        <v>121</v>
      </c>
      <c r="G4602" s="3">
        <v>350000</v>
      </c>
      <c r="H4602" s="3">
        <v>350000</v>
      </c>
      <c r="I4602" s="3">
        <v>1</v>
      </c>
    </row>
    <row r="4603" spans="1:9" s="8" customFormat="1" ht="45">
      <c r="A4603" s="1097"/>
      <c r="B4603" s="1054"/>
      <c r="C4603" s="119">
        <v>50311120</v>
      </c>
      <c r="D4603" s="124" t="s">
        <v>508</v>
      </c>
      <c r="E4603" s="6" t="s">
        <v>126</v>
      </c>
      <c r="F4603" s="6" t="s">
        <v>121</v>
      </c>
      <c r="G4603" s="7">
        <v>1700000</v>
      </c>
      <c r="H4603" s="7">
        <v>1700000</v>
      </c>
      <c r="I4603" s="7">
        <v>1</v>
      </c>
    </row>
    <row r="4604" spans="1:9" s="8" customFormat="1" ht="45">
      <c r="A4604" s="1097"/>
      <c r="B4604" s="1054"/>
      <c r="C4604" s="114" t="s">
        <v>5776</v>
      </c>
      <c r="D4604" s="115" t="s">
        <v>5777</v>
      </c>
      <c r="E4604" s="115" t="s">
        <v>126</v>
      </c>
      <c r="F4604" s="115" t="s">
        <v>121</v>
      </c>
      <c r="G4604" s="321">
        <v>350</v>
      </c>
      <c r="H4604" s="321">
        <v>350</v>
      </c>
      <c r="I4604" s="3">
        <v>1</v>
      </c>
    </row>
    <row r="4605" spans="1:9" s="8" customFormat="1" ht="30">
      <c r="A4605" s="1097"/>
      <c r="B4605" s="1054"/>
      <c r="C4605" s="114" t="s">
        <v>5778</v>
      </c>
      <c r="D4605" s="115" t="s">
        <v>5779</v>
      </c>
      <c r="E4605" s="115" t="s">
        <v>126</v>
      </c>
      <c r="F4605" s="115" t="s">
        <v>121</v>
      </c>
      <c r="G4605" s="321">
        <v>100</v>
      </c>
      <c r="H4605" s="321">
        <v>100</v>
      </c>
      <c r="I4605" s="3">
        <v>1</v>
      </c>
    </row>
    <row r="4606" spans="1:9" s="8" customFormat="1" ht="30">
      <c r="A4606" s="1097"/>
      <c r="B4606" s="1054"/>
      <c r="C4606" s="114" t="s">
        <v>5780</v>
      </c>
      <c r="D4606" s="115" t="s">
        <v>5781</v>
      </c>
      <c r="E4606" s="115" t="s">
        <v>126</v>
      </c>
      <c r="F4606" s="115" t="s">
        <v>121</v>
      </c>
      <c r="G4606" s="321">
        <v>256</v>
      </c>
      <c r="H4606" s="321">
        <v>256</v>
      </c>
      <c r="I4606" s="3">
        <v>1</v>
      </c>
    </row>
    <row r="4607" spans="1:9" s="8" customFormat="1" ht="30">
      <c r="A4607" s="1097"/>
      <c r="B4607" s="1054"/>
      <c r="C4607" s="114" t="s">
        <v>5782</v>
      </c>
      <c r="D4607" s="115" t="s">
        <v>5783</v>
      </c>
      <c r="E4607" s="115" t="s">
        <v>126</v>
      </c>
      <c r="F4607" s="115" t="s">
        <v>121</v>
      </c>
      <c r="G4607" s="321">
        <v>340</v>
      </c>
      <c r="H4607" s="321">
        <v>340</v>
      </c>
      <c r="I4607" s="3">
        <v>1</v>
      </c>
    </row>
    <row r="4608" spans="1:9" s="8" customFormat="1" ht="45">
      <c r="A4608" s="1097"/>
      <c r="B4608" s="1054"/>
      <c r="C4608" s="114" t="s">
        <v>5784</v>
      </c>
      <c r="D4608" s="115" t="s">
        <v>5785</v>
      </c>
      <c r="E4608" s="115" t="s">
        <v>126</v>
      </c>
      <c r="F4608" s="115" t="s">
        <v>121</v>
      </c>
      <c r="G4608" s="321">
        <v>800</v>
      </c>
      <c r="H4608" s="321">
        <v>800</v>
      </c>
      <c r="I4608" s="3">
        <v>1</v>
      </c>
    </row>
    <row r="4609" spans="1:9" s="8" customFormat="1" ht="45">
      <c r="A4609" s="1097"/>
      <c r="B4609" s="1054"/>
      <c r="C4609" s="114" t="s">
        <v>5786</v>
      </c>
      <c r="D4609" s="115" t="s">
        <v>5785</v>
      </c>
      <c r="E4609" s="115" t="s">
        <v>126</v>
      </c>
      <c r="F4609" s="115" t="s">
        <v>121</v>
      </c>
      <c r="G4609" s="321">
        <v>250</v>
      </c>
      <c r="H4609" s="321">
        <v>250</v>
      </c>
      <c r="I4609" s="3">
        <v>1</v>
      </c>
    </row>
    <row r="4610" spans="1:9" s="8" customFormat="1" ht="45">
      <c r="A4610" s="1097"/>
      <c r="B4610" s="1054"/>
      <c r="C4610" s="114" t="s">
        <v>5787</v>
      </c>
      <c r="D4610" s="115" t="s">
        <v>5785</v>
      </c>
      <c r="E4610" s="115" t="s">
        <v>126</v>
      </c>
      <c r="F4610" s="115" t="s">
        <v>121</v>
      </c>
      <c r="G4610" s="321">
        <v>200</v>
      </c>
      <c r="H4610" s="321">
        <v>200</v>
      </c>
      <c r="I4610" s="3">
        <v>1</v>
      </c>
    </row>
    <row r="4611" spans="1:9" s="8" customFormat="1" ht="30">
      <c r="A4611" s="1097"/>
      <c r="B4611" s="1054"/>
      <c r="C4611" s="114" t="s">
        <v>5788</v>
      </c>
      <c r="D4611" s="115" t="s">
        <v>5789</v>
      </c>
      <c r="E4611" s="115" t="s">
        <v>120</v>
      </c>
      <c r="F4611" s="115" t="s">
        <v>121</v>
      </c>
      <c r="G4611" s="321">
        <v>504</v>
      </c>
      <c r="H4611" s="321">
        <v>504</v>
      </c>
      <c r="I4611" s="3">
        <v>1</v>
      </c>
    </row>
    <row r="4612" spans="1:9" s="8" customFormat="1" ht="45">
      <c r="A4612" s="1097"/>
      <c r="B4612" s="1054"/>
      <c r="C4612" s="114" t="s">
        <v>5790</v>
      </c>
      <c r="D4612" s="115" t="s">
        <v>5777</v>
      </c>
      <c r="E4612" s="115" t="s">
        <v>126</v>
      </c>
      <c r="F4612" s="115" t="s">
        <v>121</v>
      </c>
      <c r="G4612" s="321">
        <v>2000</v>
      </c>
      <c r="H4612" s="321">
        <v>2000</v>
      </c>
      <c r="I4612" s="3">
        <v>1</v>
      </c>
    </row>
    <row r="4613" spans="1:9" s="8" customFormat="1" ht="45">
      <c r="A4613" s="1097"/>
      <c r="B4613" s="1054"/>
      <c r="C4613" s="114" t="s">
        <v>5775</v>
      </c>
      <c r="D4613" s="115" t="s">
        <v>508</v>
      </c>
      <c r="E4613" s="115" t="s">
        <v>126</v>
      </c>
      <c r="F4613" s="115" t="s">
        <v>121</v>
      </c>
      <c r="G4613" s="114">
        <v>500000</v>
      </c>
      <c r="H4613" s="114">
        <v>500000</v>
      </c>
      <c r="I4613" s="3">
        <v>1</v>
      </c>
    </row>
    <row r="4614" spans="1:9" s="8" customFormat="1" ht="60">
      <c r="A4614" s="1097"/>
      <c r="B4614" s="1054"/>
      <c r="C4614" s="119">
        <v>50311120</v>
      </c>
      <c r="D4614" s="124" t="s">
        <v>1915</v>
      </c>
      <c r="E4614" s="6" t="s">
        <v>126</v>
      </c>
      <c r="F4614" s="6" t="s">
        <v>121</v>
      </c>
      <c r="G4614" s="7">
        <v>225000</v>
      </c>
      <c r="H4614" s="7">
        <v>225000</v>
      </c>
      <c r="I4614" s="7">
        <v>1</v>
      </c>
    </row>
    <row r="4615" spans="1:9" s="8" customFormat="1" ht="30">
      <c r="A4615" s="1097"/>
      <c r="B4615" s="1054"/>
      <c r="C4615" s="119">
        <v>50311240</v>
      </c>
      <c r="D4615" s="124" t="s">
        <v>767</v>
      </c>
      <c r="E4615" s="6" t="s">
        <v>126</v>
      </c>
      <c r="F4615" s="6" t="s">
        <v>121</v>
      </c>
      <c r="G4615" s="7">
        <v>75000</v>
      </c>
      <c r="H4615" s="7">
        <v>75000</v>
      </c>
      <c r="I4615" s="7">
        <v>1</v>
      </c>
    </row>
    <row r="4616" spans="1:9" s="8" customFormat="1" ht="75">
      <c r="A4616" s="1097"/>
      <c r="B4616" s="1054"/>
      <c r="C4616" s="119">
        <v>50531200</v>
      </c>
      <c r="D4616" s="124" t="s">
        <v>1916</v>
      </c>
      <c r="E4616" s="6" t="s">
        <v>126</v>
      </c>
      <c r="F4616" s="6" t="s">
        <v>121</v>
      </c>
      <c r="G4616" s="7">
        <v>600000</v>
      </c>
      <c r="H4616" s="7">
        <v>600000</v>
      </c>
      <c r="I4616" s="7">
        <v>1</v>
      </c>
    </row>
    <row r="4617" spans="1:9" s="8" customFormat="1" ht="60">
      <c r="A4617" s="1097"/>
      <c r="B4617" s="1054"/>
      <c r="C4617" s="119">
        <v>50531200</v>
      </c>
      <c r="D4617" s="124" t="s">
        <v>1917</v>
      </c>
      <c r="E4617" s="6" t="s">
        <v>126</v>
      </c>
      <c r="F4617" s="6" t="s">
        <v>121</v>
      </c>
      <c r="G4617" s="7">
        <v>220000</v>
      </c>
      <c r="H4617" s="7">
        <v>220000</v>
      </c>
      <c r="I4617" s="7">
        <v>1</v>
      </c>
    </row>
    <row r="4618" spans="1:9" s="8" customFormat="1" ht="60">
      <c r="A4618" s="1097"/>
      <c r="B4618" s="1054"/>
      <c r="C4618" s="119">
        <v>50531200</v>
      </c>
      <c r="D4618" s="124" t="s">
        <v>1918</v>
      </c>
      <c r="E4618" s="6" t="s">
        <v>126</v>
      </c>
      <c r="F4618" s="6" t="s">
        <v>121</v>
      </c>
      <c r="G4618" s="7">
        <v>180000</v>
      </c>
      <c r="H4618" s="7">
        <v>180000</v>
      </c>
      <c r="I4618" s="7">
        <v>1</v>
      </c>
    </row>
    <row r="4619" spans="1:9" s="8" customFormat="1" ht="75">
      <c r="A4619" s="1097"/>
      <c r="B4619" s="1054"/>
      <c r="C4619" s="119">
        <v>50531200</v>
      </c>
      <c r="D4619" s="124" t="s">
        <v>1919</v>
      </c>
      <c r="E4619" s="6" t="s">
        <v>126</v>
      </c>
      <c r="F4619" s="6" t="s">
        <v>121</v>
      </c>
      <c r="G4619" s="7">
        <v>500000</v>
      </c>
      <c r="H4619" s="7">
        <v>500000</v>
      </c>
      <c r="I4619" s="7">
        <v>1</v>
      </c>
    </row>
    <row r="4620" spans="1:9" s="8" customFormat="1" ht="90">
      <c r="A4620" s="1097"/>
      <c r="B4620" s="1054"/>
      <c r="C4620" s="119">
        <v>50531200</v>
      </c>
      <c r="D4620" s="124" t="s">
        <v>1920</v>
      </c>
      <c r="E4620" s="6" t="s">
        <v>126</v>
      </c>
      <c r="F4620" s="6" t="s">
        <v>121</v>
      </c>
      <c r="G4620" s="7">
        <v>500000</v>
      </c>
      <c r="H4620" s="7">
        <v>500000</v>
      </c>
      <c r="I4620" s="7">
        <v>1</v>
      </c>
    </row>
    <row r="4621" spans="1:9" s="8" customFormat="1" ht="30">
      <c r="A4621" s="1097"/>
      <c r="B4621" s="1054"/>
      <c r="C4621" s="114" t="s">
        <v>6139</v>
      </c>
      <c r="D4621" s="114" t="s">
        <v>6140</v>
      </c>
      <c r="E4621" s="114" t="s">
        <v>120</v>
      </c>
      <c r="F4621" s="114" t="s">
        <v>121</v>
      </c>
      <c r="G4621" s="321">
        <v>3000</v>
      </c>
      <c r="H4621" s="321">
        <v>3000</v>
      </c>
      <c r="I4621" s="32">
        <v>1</v>
      </c>
    </row>
    <row r="4622" spans="1:9" s="8" customFormat="1">
      <c r="A4622" s="1097"/>
      <c r="B4622" s="1054"/>
    </row>
    <row r="4623" spans="1:9">
      <c r="A4623" s="1097"/>
      <c r="B4623" s="1055" t="s">
        <v>512</v>
      </c>
      <c r="C4623" s="1055"/>
      <c r="D4623" s="1055"/>
      <c r="E4623" s="1055"/>
      <c r="F4623" s="1055"/>
      <c r="G4623" s="1055"/>
      <c r="H4623" s="30">
        <v>35000000</v>
      </c>
      <c r="I4623" s="30"/>
    </row>
    <row r="4624" spans="1:9">
      <c r="A4624" s="1097"/>
      <c r="B4624" s="1053" t="s">
        <v>154</v>
      </c>
      <c r="C4624" s="1053"/>
      <c r="D4624" s="1053"/>
      <c r="E4624" s="1053"/>
      <c r="F4624" s="1053"/>
      <c r="G4624" s="1053"/>
      <c r="H4624" s="72">
        <v>34094200</v>
      </c>
      <c r="I4624" s="72"/>
    </row>
    <row r="4625" spans="1:9" s="8" customFormat="1" ht="45">
      <c r="A4625" s="1097"/>
      <c r="B4625" s="931">
        <v>5113</v>
      </c>
      <c r="C4625" s="119">
        <v>45611300</v>
      </c>
      <c r="D4625" s="124" t="s">
        <v>1921</v>
      </c>
      <c r="E4625" s="6" t="s">
        <v>126</v>
      </c>
      <c r="F4625" s="6" t="s">
        <v>121</v>
      </c>
      <c r="G4625" s="7">
        <v>34094200</v>
      </c>
      <c r="H4625" s="7">
        <v>34094200</v>
      </c>
      <c r="I4625" s="7">
        <v>1</v>
      </c>
    </row>
    <row r="4626" spans="1:9">
      <c r="A4626" s="1097"/>
      <c r="B4626" s="1053" t="s">
        <v>118</v>
      </c>
      <c r="C4626" s="1053"/>
      <c r="D4626" s="1053"/>
      <c r="E4626" s="1053"/>
      <c r="F4626" s="1053"/>
      <c r="G4626" s="1053"/>
      <c r="H4626" s="72">
        <v>905800</v>
      </c>
      <c r="I4626" s="72"/>
    </row>
    <row r="4627" spans="1:9" s="8" customFormat="1" ht="30">
      <c r="A4627" s="1097"/>
      <c r="B4627" s="1081">
        <v>5113</v>
      </c>
      <c r="C4627" s="119">
        <v>71351540</v>
      </c>
      <c r="D4627" s="124" t="s">
        <v>168</v>
      </c>
      <c r="E4627" s="6" t="s">
        <v>172</v>
      </c>
      <c r="F4627" s="6" t="s">
        <v>121</v>
      </c>
      <c r="G4627" s="7">
        <v>700000</v>
      </c>
      <c r="H4627" s="7">
        <v>700000</v>
      </c>
      <c r="I4627" s="7">
        <v>1</v>
      </c>
    </row>
    <row r="4628" spans="1:9" s="8" customFormat="1" ht="30">
      <c r="A4628" s="1097"/>
      <c r="B4628" s="1081"/>
      <c r="C4628" s="119">
        <v>98111140</v>
      </c>
      <c r="D4628" s="124" t="s">
        <v>531</v>
      </c>
      <c r="E4628" s="6" t="s">
        <v>120</v>
      </c>
      <c r="F4628" s="6" t="s">
        <v>121</v>
      </c>
      <c r="G4628" s="7">
        <v>205800</v>
      </c>
      <c r="H4628" s="7">
        <v>205800</v>
      </c>
      <c r="I4628" s="7">
        <v>1</v>
      </c>
    </row>
    <row r="4629" spans="1:9">
      <c r="A4629" s="1097"/>
      <c r="B4629" s="1055" t="s">
        <v>516</v>
      </c>
      <c r="C4629" s="1055"/>
      <c r="D4629" s="1055"/>
      <c r="E4629" s="1055"/>
      <c r="F4629" s="1055"/>
      <c r="G4629" s="1055"/>
      <c r="H4629" s="30">
        <v>799600</v>
      </c>
      <c r="I4629" s="30"/>
    </row>
    <row r="4630" spans="1:9">
      <c r="A4630" s="1097"/>
      <c r="B4630" s="1053" t="s">
        <v>118</v>
      </c>
      <c r="C4630" s="1053"/>
      <c r="D4630" s="1053"/>
      <c r="E4630" s="1053"/>
      <c r="F4630" s="1053"/>
      <c r="G4630" s="1053"/>
      <c r="H4630" s="72">
        <v>799600</v>
      </c>
      <c r="I4630" s="72"/>
    </row>
    <row r="4631" spans="1:9" s="8" customFormat="1" ht="30">
      <c r="A4631" s="1097"/>
      <c r="B4631" s="931">
        <v>4861</v>
      </c>
      <c r="C4631" s="119">
        <v>79951100</v>
      </c>
      <c r="D4631" s="124" t="s">
        <v>632</v>
      </c>
      <c r="E4631" s="6" t="s">
        <v>126</v>
      </c>
      <c r="F4631" s="6" t="s">
        <v>121</v>
      </c>
      <c r="G4631" s="7">
        <v>799600</v>
      </c>
      <c r="H4631" s="7">
        <v>799600</v>
      </c>
      <c r="I4631" s="7">
        <v>1</v>
      </c>
    </row>
    <row r="4632" spans="1:9" ht="15" customHeight="1">
      <c r="A4632" s="1097"/>
      <c r="B4632" s="1064" t="s">
        <v>153</v>
      </c>
      <c r="C4632" s="1065"/>
      <c r="D4632" s="1065"/>
      <c r="E4632" s="1065"/>
      <c r="F4632" s="1065"/>
      <c r="G4632" s="1066"/>
      <c r="H4632" s="30">
        <v>7470000</v>
      </c>
      <c r="I4632" s="30"/>
    </row>
    <row r="4633" spans="1:9" ht="15" customHeight="1">
      <c r="A4633" s="1097"/>
      <c r="B4633" s="1100" t="s">
        <v>154</v>
      </c>
      <c r="C4633" s="1101"/>
      <c r="D4633" s="1101"/>
      <c r="E4633" s="1101"/>
      <c r="F4633" s="1101"/>
      <c r="G4633" s="1102"/>
      <c r="H4633" s="879">
        <v>6270000</v>
      </c>
      <c r="I4633" s="879"/>
    </row>
    <row r="4634" spans="1:9" ht="30">
      <c r="A4634" s="1097"/>
      <c r="B4634" s="1076">
        <v>5134</v>
      </c>
      <c r="C4634" s="114" t="s">
        <v>6141</v>
      </c>
      <c r="D4634" s="114" t="s">
        <v>518</v>
      </c>
      <c r="E4634" s="363" t="s">
        <v>519</v>
      </c>
      <c r="F4634" s="363" t="s">
        <v>121</v>
      </c>
      <c r="G4634" s="347">
        <v>500000</v>
      </c>
      <c r="H4634" s="347">
        <v>500000</v>
      </c>
      <c r="I4634" s="366">
        <v>1</v>
      </c>
    </row>
    <row r="4635" spans="1:9" ht="45">
      <c r="A4635" s="1097"/>
      <c r="B4635" s="1077"/>
      <c r="C4635" s="144" t="s">
        <v>1922</v>
      </c>
      <c r="D4635" s="144" t="s">
        <v>1923</v>
      </c>
      <c r="E4635" s="384" t="s">
        <v>519</v>
      </c>
      <c r="F4635" s="10" t="s">
        <v>121</v>
      </c>
      <c r="G4635" s="3">
        <v>1295000</v>
      </c>
      <c r="H4635" s="3">
        <v>1295000</v>
      </c>
      <c r="I4635" s="3">
        <v>1</v>
      </c>
    </row>
    <row r="4636" spans="1:9" ht="30">
      <c r="A4636" s="1097"/>
      <c r="B4636" s="1077"/>
      <c r="C4636" s="144" t="s">
        <v>7751</v>
      </c>
      <c r="D4636" s="144" t="s">
        <v>518</v>
      </c>
      <c r="E4636" s="747" t="s">
        <v>3120</v>
      </c>
      <c r="F4636" s="747" t="s">
        <v>121</v>
      </c>
      <c r="G4636" s="433">
        <v>500000</v>
      </c>
      <c r="H4636" s="433">
        <v>500000</v>
      </c>
      <c r="I4636" s="3">
        <v>1</v>
      </c>
    </row>
    <row r="4637" spans="1:9" ht="45">
      <c r="A4637" s="1097"/>
      <c r="B4637" s="1077"/>
      <c r="C4637" s="114" t="s">
        <v>1924</v>
      </c>
      <c r="D4637" s="115" t="s">
        <v>1925</v>
      </c>
      <c r="E4637" s="384" t="s">
        <v>519</v>
      </c>
      <c r="F4637" s="10" t="s">
        <v>121</v>
      </c>
      <c r="G4637" s="3">
        <v>60000</v>
      </c>
      <c r="H4637" s="3">
        <v>60000</v>
      </c>
      <c r="I4637" s="3">
        <v>1</v>
      </c>
    </row>
    <row r="4638" spans="1:9" ht="45">
      <c r="A4638" s="1097"/>
      <c r="B4638" s="1077"/>
      <c r="C4638" s="114" t="s">
        <v>1926</v>
      </c>
      <c r="D4638" s="115" t="s">
        <v>1927</v>
      </c>
      <c r="E4638" s="384" t="s">
        <v>519</v>
      </c>
      <c r="F4638" s="10" t="s">
        <v>121</v>
      </c>
      <c r="G4638" s="3">
        <v>180000</v>
      </c>
      <c r="H4638" s="3">
        <v>180000</v>
      </c>
      <c r="I4638" s="3">
        <v>1</v>
      </c>
    </row>
    <row r="4639" spans="1:9" ht="45">
      <c r="A4639" s="1097"/>
      <c r="B4639" s="1077"/>
      <c r="C4639" s="114" t="s">
        <v>1928</v>
      </c>
      <c r="D4639" s="115" t="s">
        <v>1929</v>
      </c>
      <c r="E4639" s="384" t="s">
        <v>519</v>
      </c>
      <c r="F4639" s="10" t="s">
        <v>121</v>
      </c>
      <c r="G4639" s="3">
        <v>45000</v>
      </c>
      <c r="H4639" s="3">
        <v>45000</v>
      </c>
      <c r="I4639" s="3">
        <v>1</v>
      </c>
    </row>
    <row r="4640" spans="1:9">
      <c r="A4640" s="1097"/>
      <c r="B4640" s="1077"/>
      <c r="C4640" s="885" t="s">
        <v>8420</v>
      </c>
      <c r="D4640" s="885" t="s">
        <v>518</v>
      </c>
      <c r="E4640" s="900" t="s">
        <v>3120</v>
      </c>
      <c r="F4640" s="900" t="s">
        <v>121</v>
      </c>
      <c r="G4640" s="884">
        <v>100</v>
      </c>
      <c r="H4640" s="884">
        <v>100</v>
      </c>
      <c r="I4640" s="3">
        <v>1</v>
      </c>
    </row>
    <row r="4641" spans="1:9">
      <c r="A4641" s="1097"/>
      <c r="B4641" s="1077"/>
      <c r="C4641" s="885" t="s">
        <v>8421</v>
      </c>
      <c r="D4641" s="885" t="s">
        <v>518</v>
      </c>
      <c r="E4641" s="900" t="s">
        <v>3120</v>
      </c>
      <c r="F4641" s="900" t="s">
        <v>121</v>
      </c>
      <c r="G4641" s="884">
        <v>200</v>
      </c>
      <c r="H4641" s="884">
        <v>200</v>
      </c>
      <c r="I4641" s="3">
        <v>1</v>
      </c>
    </row>
    <row r="4642" spans="1:9">
      <c r="A4642" s="1097"/>
      <c r="B4642" s="1077"/>
      <c r="C4642" s="885" t="s">
        <v>8422</v>
      </c>
      <c r="D4642" s="885" t="s">
        <v>518</v>
      </c>
      <c r="E4642" s="900" t="s">
        <v>3120</v>
      </c>
      <c r="F4642" s="900" t="s">
        <v>121</v>
      </c>
      <c r="G4642" s="884">
        <v>250</v>
      </c>
      <c r="H4642" s="884">
        <v>250</v>
      </c>
      <c r="I4642" s="3">
        <v>1</v>
      </c>
    </row>
    <row r="4643" spans="1:9">
      <c r="A4643" s="1097"/>
      <c r="B4643" s="1077"/>
      <c r="C4643" s="885" t="s">
        <v>8423</v>
      </c>
      <c r="D4643" s="885" t="s">
        <v>518</v>
      </c>
      <c r="E4643" s="900" t="s">
        <v>3120</v>
      </c>
      <c r="F4643" s="900" t="s">
        <v>121</v>
      </c>
      <c r="G4643" s="884">
        <v>300</v>
      </c>
      <c r="H4643" s="884">
        <v>300</v>
      </c>
      <c r="I4643" s="3">
        <v>1</v>
      </c>
    </row>
    <row r="4644" spans="1:9">
      <c r="A4644" s="1097"/>
      <c r="B4644" s="1077"/>
      <c r="C4644" s="885" t="s">
        <v>8424</v>
      </c>
      <c r="D4644" s="885" t="s">
        <v>518</v>
      </c>
      <c r="E4644" s="900" t="s">
        <v>3120</v>
      </c>
      <c r="F4644" s="900" t="s">
        <v>121</v>
      </c>
      <c r="G4644" s="884">
        <v>400</v>
      </c>
      <c r="H4644" s="884">
        <v>400</v>
      </c>
      <c r="I4644" s="3">
        <v>1</v>
      </c>
    </row>
    <row r="4645" spans="1:9">
      <c r="A4645" s="1097"/>
      <c r="B4645" s="1077"/>
      <c r="C4645" s="885" t="s">
        <v>8425</v>
      </c>
      <c r="D4645" s="885" t="s">
        <v>518</v>
      </c>
      <c r="E4645" s="900" t="s">
        <v>3120</v>
      </c>
      <c r="F4645" s="900" t="s">
        <v>121</v>
      </c>
      <c r="G4645" s="884">
        <v>200</v>
      </c>
      <c r="H4645" s="884">
        <v>200</v>
      </c>
      <c r="I4645" s="3">
        <v>1</v>
      </c>
    </row>
    <row r="4646" spans="1:9">
      <c r="A4646" s="1097"/>
      <c r="B4646" s="1077"/>
      <c r="C4646" s="885" t="s">
        <v>8426</v>
      </c>
      <c r="D4646" s="885" t="s">
        <v>518</v>
      </c>
      <c r="E4646" s="900" t="s">
        <v>3120</v>
      </c>
      <c r="F4646" s="900" t="s">
        <v>121</v>
      </c>
      <c r="G4646" s="884">
        <v>400</v>
      </c>
      <c r="H4646" s="884">
        <v>400</v>
      </c>
      <c r="I4646" s="3">
        <v>1</v>
      </c>
    </row>
    <row r="4647" spans="1:9">
      <c r="A4647" s="1097"/>
      <c r="B4647" s="1077"/>
      <c r="C4647" s="885" t="s">
        <v>8427</v>
      </c>
      <c r="D4647" s="885" t="s">
        <v>518</v>
      </c>
      <c r="E4647" s="900" t="s">
        <v>3120</v>
      </c>
      <c r="F4647" s="900" t="s">
        <v>121</v>
      </c>
      <c r="G4647" s="884">
        <v>350</v>
      </c>
      <c r="H4647" s="884">
        <v>350</v>
      </c>
      <c r="I4647" s="3">
        <v>1</v>
      </c>
    </row>
    <row r="4648" spans="1:9">
      <c r="A4648" s="1097"/>
      <c r="B4648" s="1077"/>
      <c r="C4648" s="885" t="s">
        <v>8428</v>
      </c>
      <c r="D4648" s="885" t="s">
        <v>518</v>
      </c>
      <c r="E4648" s="900" t="s">
        <v>3120</v>
      </c>
      <c r="F4648" s="900" t="s">
        <v>121</v>
      </c>
      <c r="G4648" s="884">
        <v>200</v>
      </c>
      <c r="H4648" s="884">
        <v>200</v>
      </c>
      <c r="I4648" s="3">
        <v>1</v>
      </c>
    </row>
    <row r="4649" spans="1:9">
      <c r="A4649" s="1097"/>
      <c r="B4649" s="1077"/>
      <c r="C4649" s="885" t="s">
        <v>8429</v>
      </c>
      <c r="D4649" s="885" t="s">
        <v>518</v>
      </c>
      <c r="E4649" s="900" t="s">
        <v>3120</v>
      </c>
      <c r="F4649" s="900" t="s">
        <v>121</v>
      </c>
      <c r="G4649" s="884">
        <v>500</v>
      </c>
      <c r="H4649" s="884">
        <v>500</v>
      </c>
      <c r="I4649" s="3">
        <v>1</v>
      </c>
    </row>
    <row r="4650" spans="1:9">
      <c r="A4650" s="1097"/>
      <c r="B4650" s="1077"/>
      <c r="C4650" s="885" t="s">
        <v>8430</v>
      </c>
      <c r="D4650" s="885" t="s">
        <v>518</v>
      </c>
      <c r="E4650" s="900" t="s">
        <v>3120</v>
      </c>
      <c r="F4650" s="900" t="s">
        <v>121</v>
      </c>
      <c r="G4650" s="884">
        <v>200</v>
      </c>
      <c r="H4650" s="884">
        <v>200</v>
      </c>
      <c r="I4650" s="3">
        <v>1</v>
      </c>
    </row>
    <row r="4651" spans="1:9">
      <c r="A4651" s="1097"/>
      <c r="B4651" s="1077"/>
      <c r="C4651" s="885" t="s">
        <v>8431</v>
      </c>
      <c r="D4651" s="885" t="s">
        <v>518</v>
      </c>
      <c r="E4651" s="900" t="s">
        <v>3120</v>
      </c>
      <c r="F4651" s="900" t="s">
        <v>121</v>
      </c>
      <c r="G4651" s="884">
        <v>250</v>
      </c>
      <c r="H4651" s="884">
        <v>250</v>
      </c>
      <c r="I4651" s="3">
        <v>1</v>
      </c>
    </row>
    <row r="4652" spans="1:9">
      <c r="A4652" s="1097"/>
      <c r="B4652" s="1077"/>
      <c r="C4652" s="885" t="s">
        <v>8432</v>
      </c>
      <c r="D4652" s="885" t="s">
        <v>518</v>
      </c>
      <c r="E4652" s="900" t="s">
        <v>3120</v>
      </c>
      <c r="F4652" s="900" t="s">
        <v>121</v>
      </c>
      <c r="G4652" s="884">
        <v>340</v>
      </c>
      <c r="H4652" s="884">
        <v>340</v>
      </c>
      <c r="I4652" s="3">
        <v>1</v>
      </c>
    </row>
    <row r="4653" spans="1:9">
      <c r="A4653" s="1097"/>
      <c r="B4653" s="1077"/>
      <c r="C4653" s="885" t="s">
        <v>8433</v>
      </c>
      <c r="D4653" s="885" t="s">
        <v>518</v>
      </c>
      <c r="E4653" s="900" t="s">
        <v>3120</v>
      </c>
      <c r="F4653" s="900" t="s">
        <v>121</v>
      </c>
      <c r="G4653" s="884">
        <v>75</v>
      </c>
      <c r="H4653" s="884">
        <v>75</v>
      </c>
      <c r="I4653" s="3">
        <v>1</v>
      </c>
    </row>
    <row r="4654" spans="1:9">
      <c r="A4654" s="1097"/>
      <c r="B4654" s="1077"/>
      <c r="C4654" s="885" t="s">
        <v>8434</v>
      </c>
      <c r="D4654" s="885" t="s">
        <v>518</v>
      </c>
      <c r="E4654" s="900" t="s">
        <v>3120</v>
      </c>
      <c r="F4654" s="900" t="s">
        <v>121</v>
      </c>
      <c r="G4654" s="884">
        <v>60</v>
      </c>
      <c r="H4654" s="884">
        <v>60</v>
      </c>
      <c r="I4654" s="3">
        <v>1</v>
      </c>
    </row>
    <row r="4655" spans="1:9">
      <c r="A4655" s="1097"/>
      <c r="B4655" s="1077"/>
      <c r="C4655" s="885" t="s">
        <v>8435</v>
      </c>
      <c r="D4655" s="885" t="s">
        <v>518</v>
      </c>
      <c r="E4655" s="900" t="s">
        <v>3120</v>
      </c>
      <c r="F4655" s="900" t="s">
        <v>121</v>
      </c>
      <c r="G4655" s="884">
        <v>60</v>
      </c>
      <c r="H4655" s="884">
        <v>60</v>
      </c>
      <c r="I4655" s="3">
        <v>1</v>
      </c>
    </row>
    <row r="4656" spans="1:9">
      <c r="A4656" s="1097"/>
      <c r="B4656" s="1077"/>
      <c r="C4656" s="885" t="s">
        <v>8436</v>
      </c>
      <c r="D4656" s="885" t="s">
        <v>518</v>
      </c>
      <c r="E4656" s="900" t="s">
        <v>3120</v>
      </c>
      <c r="F4656" s="900" t="s">
        <v>121</v>
      </c>
      <c r="G4656" s="884">
        <v>60</v>
      </c>
      <c r="H4656" s="884">
        <v>60</v>
      </c>
      <c r="I4656" s="3">
        <v>1</v>
      </c>
    </row>
    <row r="4657" spans="1:9">
      <c r="A4657" s="1097"/>
      <c r="B4657" s="1077"/>
      <c r="C4657" s="885" t="s">
        <v>8437</v>
      </c>
      <c r="D4657" s="885" t="s">
        <v>518</v>
      </c>
      <c r="E4657" s="900" t="s">
        <v>3120</v>
      </c>
      <c r="F4657" s="900" t="s">
        <v>121</v>
      </c>
      <c r="G4657" s="884">
        <v>100</v>
      </c>
      <c r="H4657" s="884">
        <v>100</v>
      </c>
      <c r="I4657" s="3">
        <v>1</v>
      </c>
    </row>
    <row r="4658" spans="1:9">
      <c r="A4658" s="1097"/>
      <c r="B4658" s="1077"/>
      <c r="C4658" s="885" t="s">
        <v>8438</v>
      </c>
      <c r="D4658" s="885" t="s">
        <v>518</v>
      </c>
      <c r="E4658" s="900" t="s">
        <v>3120</v>
      </c>
      <c r="F4658" s="900" t="s">
        <v>121</v>
      </c>
      <c r="G4658" s="884">
        <v>90</v>
      </c>
      <c r="H4658" s="884">
        <v>90</v>
      </c>
      <c r="I4658" s="3">
        <v>1</v>
      </c>
    </row>
    <row r="4659" spans="1:9">
      <c r="A4659" s="1097"/>
      <c r="B4659" s="1077"/>
      <c r="C4659" s="885" t="s">
        <v>8439</v>
      </c>
      <c r="D4659" s="885" t="s">
        <v>518</v>
      </c>
      <c r="E4659" s="900" t="s">
        <v>3120</v>
      </c>
      <c r="F4659" s="900" t="s">
        <v>121</v>
      </c>
      <c r="G4659" s="884">
        <v>80</v>
      </c>
      <c r="H4659" s="884">
        <v>80</v>
      </c>
      <c r="I4659" s="3">
        <v>1</v>
      </c>
    </row>
    <row r="4660" spans="1:9">
      <c r="A4660" s="1097"/>
      <c r="B4660" s="1077"/>
      <c r="C4660" s="885" t="s">
        <v>8440</v>
      </c>
      <c r="D4660" s="885" t="s">
        <v>518</v>
      </c>
      <c r="E4660" s="900" t="s">
        <v>3120</v>
      </c>
      <c r="F4660" s="900" t="s">
        <v>121</v>
      </c>
      <c r="G4660" s="884">
        <v>60</v>
      </c>
      <c r="H4660" s="884">
        <v>60</v>
      </c>
      <c r="I4660" s="3">
        <v>1</v>
      </c>
    </row>
    <row r="4661" spans="1:9">
      <c r="A4661" s="1097"/>
      <c r="B4661" s="1077"/>
      <c r="C4661" s="885" t="s">
        <v>8441</v>
      </c>
      <c r="D4661" s="885" t="s">
        <v>518</v>
      </c>
      <c r="E4661" s="900" t="s">
        <v>3120</v>
      </c>
      <c r="F4661" s="900" t="s">
        <v>121</v>
      </c>
      <c r="G4661" s="884">
        <v>60</v>
      </c>
      <c r="H4661" s="884">
        <v>60</v>
      </c>
      <c r="I4661" s="3">
        <v>1</v>
      </c>
    </row>
    <row r="4662" spans="1:9">
      <c r="A4662" s="1097"/>
      <c r="B4662" s="1077"/>
      <c r="C4662" s="885" t="s">
        <v>8442</v>
      </c>
      <c r="D4662" s="885" t="s">
        <v>518</v>
      </c>
      <c r="E4662" s="900" t="s">
        <v>3120</v>
      </c>
      <c r="F4662" s="900" t="s">
        <v>121</v>
      </c>
      <c r="G4662" s="884">
        <v>85</v>
      </c>
      <c r="H4662" s="884">
        <v>85</v>
      </c>
      <c r="I4662" s="3">
        <v>1</v>
      </c>
    </row>
    <row r="4663" spans="1:9">
      <c r="A4663" s="1097"/>
      <c r="B4663" s="1077"/>
      <c r="C4663" s="885" t="s">
        <v>8443</v>
      </c>
      <c r="D4663" s="885" t="s">
        <v>518</v>
      </c>
      <c r="E4663" s="900" t="s">
        <v>3120</v>
      </c>
      <c r="F4663" s="900" t="s">
        <v>121</v>
      </c>
      <c r="G4663" s="884">
        <v>90</v>
      </c>
      <c r="H4663" s="884">
        <v>90</v>
      </c>
      <c r="I4663" s="3">
        <v>1</v>
      </c>
    </row>
    <row r="4664" spans="1:9">
      <c r="A4664" s="1097"/>
      <c r="B4664" s="1077"/>
      <c r="C4664" s="885" t="s">
        <v>8444</v>
      </c>
      <c r="D4664" s="885" t="s">
        <v>518</v>
      </c>
      <c r="E4664" s="900" t="s">
        <v>3120</v>
      </c>
      <c r="F4664" s="900" t="s">
        <v>121</v>
      </c>
      <c r="G4664" s="884">
        <v>60</v>
      </c>
      <c r="H4664" s="884">
        <v>60</v>
      </c>
      <c r="I4664" s="3">
        <v>1</v>
      </c>
    </row>
    <row r="4665" spans="1:9">
      <c r="A4665" s="1097"/>
      <c r="B4665" s="1077"/>
      <c r="C4665" s="885" t="s">
        <v>8445</v>
      </c>
      <c r="D4665" s="885" t="s">
        <v>518</v>
      </c>
      <c r="E4665" s="900" t="s">
        <v>3120</v>
      </c>
      <c r="F4665" s="900" t="s">
        <v>121</v>
      </c>
      <c r="G4665" s="884">
        <v>75</v>
      </c>
      <c r="H4665" s="884">
        <v>75</v>
      </c>
      <c r="I4665" s="3">
        <v>1</v>
      </c>
    </row>
    <row r="4666" spans="1:9">
      <c r="A4666" s="1097"/>
      <c r="B4666" s="1077"/>
      <c r="C4666" s="885" t="s">
        <v>8446</v>
      </c>
      <c r="D4666" s="885" t="s">
        <v>518</v>
      </c>
      <c r="E4666" s="900" t="s">
        <v>3120</v>
      </c>
      <c r="F4666" s="900" t="s">
        <v>121</v>
      </c>
      <c r="G4666" s="884">
        <v>75</v>
      </c>
      <c r="H4666" s="884">
        <v>75</v>
      </c>
      <c r="I4666" s="3">
        <v>1</v>
      </c>
    </row>
    <row r="4667" spans="1:9">
      <c r="A4667" s="1097"/>
      <c r="B4667" s="1077"/>
      <c r="C4667" s="885" t="s">
        <v>8447</v>
      </c>
      <c r="D4667" s="885" t="s">
        <v>518</v>
      </c>
      <c r="E4667" s="900" t="s">
        <v>3120</v>
      </c>
      <c r="F4667" s="900" t="s">
        <v>121</v>
      </c>
      <c r="G4667" s="884">
        <v>100</v>
      </c>
      <c r="H4667" s="884">
        <v>100</v>
      </c>
      <c r="I4667" s="3">
        <v>1</v>
      </c>
    </row>
    <row r="4668" spans="1:9">
      <c r="A4668" s="1097"/>
      <c r="B4668" s="1077"/>
      <c r="C4668" s="885" t="s">
        <v>8448</v>
      </c>
      <c r="D4668" s="885" t="s">
        <v>518</v>
      </c>
      <c r="E4668" s="900" t="s">
        <v>3120</v>
      </c>
      <c r="F4668" s="900" t="s">
        <v>121</v>
      </c>
      <c r="G4668" s="884">
        <v>75</v>
      </c>
      <c r="H4668" s="884">
        <v>75</v>
      </c>
      <c r="I4668" s="3">
        <v>1</v>
      </c>
    </row>
    <row r="4669" spans="1:9">
      <c r="A4669" s="1097"/>
      <c r="B4669" s="1077"/>
      <c r="C4669" s="885" t="s">
        <v>8449</v>
      </c>
      <c r="D4669" s="885" t="s">
        <v>518</v>
      </c>
      <c r="E4669" s="900" t="s">
        <v>3120</v>
      </c>
      <c r="F4669" s="900" t="s">
        <v>121</v>
      </c>
      <c r="G4669" s="884">
        <v>60</v>
      </c>
      <c r="H4669" s="884">
        <v>60</v>
      </c>
      <c r="I4669" s="3">
        <v>1</v>
      </c>
    </row>
    <row r="4670" spans="1:9">
      <c r="A4670" s="1097"/>
      <c r="B4670" s="1077"/>
      <c r="C4670" s="885" t="s">
        <v>8450</v>
      </c>
      <c r="D4670" s="885" t="s">
        <v>518</v>
      </c>
      <c r="E4670" s="900" t="s">
        <v>3120</v>
      </c>
      <c r="F4670" s="900" t="s">
        <v>121</v>
      </c>
      <c r="G4670" s="884">
        <v>90</v>
      </c>
      <c r="H4670" s="884">
        <v>90</v>
      </c>
      <c r="I4670" s="3">
        <v>1</v>
      </c>
    </row>
    <row r="4671" spans="1:9">
      <c r="A4671" s="1097"/>
      <c r="B4671" s="1077"/>
      <c r="C4671" s="885" t="s">
        <v>8451</v>
      </c>
      <c r="D4671" s="885" t="s">
        <v>518</v>
      </c>
      <c r="E4671" s="900" t="s">
        <v>3120</v>
      </c>
      <c r="F4671" s="900" t="s">
        <v>121</v>
      </c>
      <c r="G4671" s="884">
        <v>75</v>
      </c>
      <c r="H4671" s="884">
        <v>75</v>
      </c>
      <c r="I4671" s="3">
        <v>1</v>
      </c>
    </row>
    <row r="4672" spans="1:9">
      <c r="A4672" s="1097"/>
      <c r="B4672" s="1077"/>
      <c r="C4672" s="885" t="s">
        <v>8452</v>
      </c>
      <c r="D4672" s="885" t="s">
        <v>518</v>
      </c>
      <c r="E4672" s="900" t="s">
        <v>3120</v>
      </c>
      <c r="F4672" s="900" t="s">
        <v>121</v>
      </c>
      <c r="G4672" s="884">
        <v>75</v>
      </c>
      <c r="H4672" s="884">
        <v>75</v>
      </c>
      <c r="I4672" s="3">
        <v>1</v>
      </c>
    </row>
    <row r="4673" spans="1:9">
      <c r="A4673" s="1097"/>
      <c r="B4673" s="1077"/>
      <c r="C4673" s="885" t="s">
        <v>8453</v>
      </c>
      <c r="D4673" s="885" t="s">
        <v>518</v>
      </c>
      <c r="E4673" s="900" t="s">
        <v>3120</v>
      </c>
      <c r="F4673" s="900" t="s">
        <v>121</v>
      </c>
      <c r="G4673" s="884">
        <v>90</v>
      </c>
      <c r="H4673" s="884">
        <v>90</v>
      </c>
      <c r="I4673" s="3">
        <v>1</v>
      </c>
    </row>
    <row r="4674" spans="1:9">
      <c r="A4674" s="1097"/>
      <c r="B4674" s="1077"/>
      <c r="C4674" s="885" t="s">
        <v>8454</v>
      </c>
      <c r="D4674" s="885" t="s">
        <v>518</v>
      </c>
      <c r="E4674" s="900" t="s">
        <v>3120</v>
      </c>
      <c r="F4674" s="900" t="s">
        <v>121</v>
      </c>
      <c r="G4674" s="884">
        <v>75</v>
      </c>
      <c r="H4674" s="884">
        <v>75</v>
      </c>
      <c r="I4674" s="3">
        <v>1</v>
      </c>
    </row>
    <row r="4675" spans="1:9">
      <c r="A4675" s="1097"/>
      <c r="B4675" s="1077"/>
      <c r="C4675" s="885" t="s">
        <v>8455</v>
      </c>
      <c r="D4675" s="885" t="s">
        <v>518</v>
      </c>
      <c r="E4675" s="900" t="s">
        <v>3120</v>
      </c>
      <c r="F4675" s="900" t="s">
        <v>121</v>
      </c>
      <c r="G4675" s="884">
        <v>100</v>
      </c>
      <c r="H4675" s="884">
        <v>100</v>
      </c>
      <c r="I4675" s="3">
        <v>1</v>
      </c>
    </row>
    <row r="4676" spans="1:9">
      <c r="A4676" s="1097"/>
      <c r="B4676" s="1077"/>
      <c r="C4676" s="885" t="s">
        <v>8456</v>
      </c>
      <c r="D4676" s="885" t="s">
        <v>518</v>
      </c>
      <c r="E4676" s="900" t="s">
        <v>3120</v>
      </c>
      <c r="F4676" s="900" t="s">
        <v>121</v>
      </c>
      <c r="G4676" s="884">
        <v>180</v>
      </c>
      <c r="H4676" s="884">
        <v>180</v>
      </c>
      <c r="I4676" s="3">
        <v>1</v>
      </c>
    </row>
    <row r="4677" spans="1:9">
      <c r="A4677" s="1097"/>
      <c r="B4677" s="1077"/>
      <c r="C4677" s="885" t="s">
        <v>8457</v>
      </c>
      <c r="D4677" s="885" t="s">
        <v>518</v>
      </c>
      <c r="E4677" s="900" t="s">
        <v>3120</v>
      </c>
      <c r="F4677" s="900" t="s">
        <v>121</v>
      </c>
      <c r="G4677" s="884">
        <v>60</v>
      </c>
      <c r="H4677" s="884">
        <v>60</v>
      </c>
      <c r="I4677" s="3">
        <v>1</v>
      </c>
    </row>
    <row r="4678" spans="1:9">
      <c r="A4678" s="1097"/>
      <c r="B4678" s="1077"/>
      <c r="C4678" s="885" t="s">
        <v>8458</v>
      </c>
      <c r="D4678" s="885" t="s">
        <v>518</v>
      </c>
      <c r="E4678" s="900" t="s">
        <v>3120</v>
      </c>
      <c r="F4678" s="900" t="s">
        <v>121</v>
      </c>
      <c r="G4678" s="884">
        <v>60</v>
      </c>
      <c r="H4678" s="884">
        <v>60</v>
      </c>
      <c r="I4678" s="3">
        <v>1</v>
      </c>
    </row>
    <row r="4679" spans="1:9">
      <c r="A4679" s="1097"/>
      <c r="B4679" s="1077"/>
      <c r="C4679" s="885" t="s">
        <v>8459</v>
      </c>
      <c r="D4679" s="885" t="s">
        <v>518</v>
      </c>
      <c r="E4679" s="900" t="s">
        <v>3120</v>
      </c>
      <c r="F4679" s="900" t="s">
        <v>121</v>
      </c>
      <c r="G4679" s="884">
        <v>60</v>
      </c>
      <c r="H4679" s="884">
        <v>60</v>
      </c>
      <c r="I4679" s="3">
        <v>1</v>
      </c>
    </row>
    <row r="4680" spans="1:9">
      <c r="A4680" s="1097"/>
      <c r="B4680" s="1077"/>
      <c r="C4680" s="885" t="s">
        <v>8460</v>
      </c>
      <c r="D4680" s="885" t="s">
        <v>518</v>
      </c>
      <c r="E4680" s="900" t="s">
        <v>3120</v>
      </c>
      <c r="F4680" s="900" t="s">
        <v>121</v>
      </c>
      <c r="G4680" s="884">
        <v>70</v>
      </c>
      <c r="H4680" s="884">
        <v>70</v>
      </c>
      <c r="I4680" s="3">
        <v>1</v>
      </c>
    </row>
    <row r="4681" spans="1:9">
      <c r="A4681" s="1097"/>
      <c r="B4681" s="1077"/>
      <c r="C4681" s="885" t="s">
        <v>8461</v>
      </c>
      <c r="D4681" s="885" t="s">
        <v>518</v>
      </c>
      <c r="E4681" s="900" t="s">
        <v>3120</v>
      </c>
      <c r="F4681" s="900" t="s">
        <v>121</v>
      </c>
      <c r="G4681" s="884">
        <v>100</v>
      </c>
      <c r="H4681" s="884">
        <v>100</v>
      </c>
      <c r="I4681" s="3">
        <v>1</v>
      </c>
    </row>
    <row r="4682" spans="1:9">
      <c r="A4682" s="1097"/>
      <c r="B4682" s="1077"/>
      <c r="C4682" s="885" t="s">
        <v>8462</v>
      </c>
      <c r="D4682" s="885" t="s">
        <v>518</v>
      </c>
      <c r="E4682" s="900" t="s">
        <v>3120</v>
      </c>
      <c r="F4682" s="900" t="s">
        <v>121</v>
      </c>
      <c r="G4682" s="884">
        <v>70</v>
      </c>
      <c r="H4682" s="884">
        <v>70</v>
      </c>
      <c r="I4682" s="3">
        <v>1</v>
      </c>
    </row>
    <row r="4683" spans="1:9">
      <c r="A4683" s="1097"/>
      <c r="B4683" s="1077"/>
      <c r="C4683" s="885" t="s">
        <v>8463</v>
      </c>
      <c r="D4683" s="885" t="s">
        <v>518</v>
      </c>
      <c r="E4683" s="900" t="s">
        <v>3120</v>
      </c>
      <c r="F4683" s="900" t="s">
        <v>121</v>
      </c>
      <c r="G4683" s="884">
        <v>300</v>
      </c>
      <c r="H4683" s="884">
        <v>300</v>
      </c>
      <c r="I4683" s="3">
        <v>1</v>
      </c>
    </row>
    <row r="4684" spans="1:9">
      <c r="A4684" s="1097"/>
      <c r="B4684" s="1077"/>
      <c r="C4684" s="885" t="s">
        <v>8464</v>
      </c>
      <c r="D4684" s="885" t="s">
        <v>518</v>
      </c>
      <c r="E4684" s="900" t="s">
        <v>3120</v>
      </c>
      <c r="F4684" s="900" t="s">
        <v>121</v>
      </c>
      <c r="G4684" s="884">
        <v>300</v>
      </c>
      <c r="H4684" s="884">
        <v>300</v>
      </c>
      <c r="I4684" s="3">
        <v>1</v>
      </c>
    </row>
    <row r="4685" spans="1:9">
      <c r="A4685" s="1097"/>
      <c r="B4685" s="1077"/>
      <c r="C4685" s="885" t="s">
        <v>8465</v>
      </c>
      <c r="D4685" s="885" t="s">
        <v>518</v>
      </c>
      <c r="E4685" s="900" t="s">
        <v>3120</v>
      </c>
      <c r="F4685" s="900" t="s">
        <v>121</v>
      </c>
      <c r="G4685" s="884">
        <v>400</v>
      </c>
      <c r="H4685" s="884">
        <v>400</v>
      </c>
      <c r="I4685" s="3">
        <v>1</v>
      </c>
    </row>
    <row r="4686" spans="1:9">
      <c r="A4686" s="1097"/>
      <c r="B4686" s="1077"/>
      <c r="C4686" s="885" t="s">
        <v>8466</v>
      </c>
      <c r="D4686" s="885" t="s">
        <v>518</v>
      </c>
      <c r="E4686" s="900" t="s">
        <v>3120</v>
      </c>
      <c r="F4686" s="900" t="s">
        <v>121</v>
      </c>
      <c r="G4686" s="884">
        <v>70</v>
      </c>
      <c r="H4686" s="884">
        <v>70</v>
      </c>
      <c r="I4686" s="3">
        <v>1</v>
      </c>
    </row>
    <row r="4687" spans="1:9">
      <c r="A4687" s="1097"/>
      <c r="B4687" s="1077"/>
      <c r="C4687" s="885" t="s">
        <v>8467</v>
      </c>
      <c r="D4687" s="885" t="s">
        <v>518</v>
      </c>
      <c r="E4687" s="900" t="s">
        <v>3120</v>
      </c>
      <c r="F4687" s="900" t="s">
        <v>121</v>
      </c>
      <c r="G4687" s="884">
        <v>100</v>
      </c>
      <c r="H4687" s="884">
        <v>100</v>
      </c>
      <c r="I4687" s="3">
        <v>1</v>
      </c>
    </row>
    <row r="4688" spans="1:9">
      <c r="A4688" s="1097"/>
      <c r="B4688" s="1077"/>
      <c r="C4688" s="885" t="s">
        <v>8468</v>
      </c>
      <c r="D4688" s="885" t="s">
        <v>518</v>
      </c>
      <c r="E4688" s="900" t="s">
        <v>3120</v>
      </c>
      <c r="F4688" s="900" t="s">
        <v>121</v>
      </c>
      <c r="G4688" s="884">
        <v>70</v>
      </c>
      <c r="H4688" s="884">
        <v>70</v>
      </c>
      <c r="I4688" s="3">
        <v>1</v>
      </c>
    </row>
    <row r="4689" spans="1:9">
      <c r="A4689" s="1097"/>
      <c r="B4689" s="1077"/>
      <c r="C4689" s="885" t="s">
        <v>8469</v>
      </c>
      <c r="D4689" s="885" t="s">
        <v>518</v>
      </c>
      <c r="E4689" s="900" t="s">
        <v>3120</v>
      </c>
      <c r="F4689" s="900" t="s">
        <v>121</v>
      </c>
      <c r="G4689" s="884">
        <v>80</v>
      </c>
      <c r="H4689" s="884">
        <v>80</v>
      </c>
      <c r="I4689" s="3">
        <v>1</v>
      </c>
    </row>
    <row r="4690" spans="1:9">
      <c r="A4690" s="1097"/>
      <c r="B4690" s="1077"/>
      <c r="C4690" s="885" t="s">
        <v>8470</v>
      </c>
      <c r="D4690" s="885" t="s">
        <v>518</v>
      </c>
      <c r="E4690" s="900" t="s">
        <v>3120</v>
      </c>
      <c r="F4690" s="900" t="s">
        <v>121</v>
      </c>
      <c r="G4690" s="884">
        <v>70</v>
      </c>
      <c r="H4690" s="884">
        <v>70</v>
      </c>
      <c r="I4690" s="3">
        <v>1</v>
      </c>
    </row>
    <row r="4691" spans="1:9">
      <c r="A4691" s="1097"/>
      <c r="B4691" s="1077"/>
      <c r="C4691" s="885" t="s">
        <v>8471</v>
      </c>
      <c r="D4691" s="885" t="s">
        <v>518</v>
      </c>
      <c r="E4691" s="900" t="s">
        <v>3120</v>
      </c>
      <c r="F4691" s="900" t="s">
        <v>121</v>
      </c>
      <c r="G4691" s="884">
        <v>90</v>
      </c>
      <c r="H4691" s="884">
        <v>90</v>
      </c>
      <c r="I4691" s="3">
        <v>1</v>
      </c>
    </row>
    <row r="4692" spans="1:9">
      <c r="A4692" s="1097"/>
      <c r="B4692" s="1077"/>
      <c r="C4692" s="885" t="s">
        <v>8472</v>
      </c>
      <c r="D4692" s="885" t="s">
        <v>518</v>
      </c>
      <c r="E4692" s="900" t="s">
        <v>3120</v>
      </c>
      <c r="F4692" s="900" t="s">
        <v>121</v>
      </c>
      <c r="G4692" s="884">
        <v>200</v>
      </c>
      <c r="H4692" s="884">
        <v>200</v>
      </c>
      <c r="I4692" s="3">
        <v>1</v>
      </c>
    </row>
    <row r="4693" spans="1:9">
      <c r="A4693" s="1097"/>
      <c r="B4693" s="1077"/>
      <c r="C4693" s="885" t="s">
        <v>8473</v>
      </c>
      <c r="D4693" s="885" t="s">
        <v>518</v>
      </c>
      <c r="E4693" s="900" t="s">
        <v>3120</v>
      </c>
      <c r="F4693" s="900" t="s">
        <v>121</v>
      </c>
      <c r="G4693" s="884">
        <v>200</v>
      </c>
      <c r="H4693" s="884">
        <v>200</v>
      </c>
      <c r="I4693" s="3">
        <v>1</v>
      </c>
    </row>
    <row r="4694" spans="1:9">
      <c r="A4694" s="1097"/>
      <c r="B4694" s="1077"/>
      <c r="C4694" s="885" t="s">
        <v>8474</v>
      </c>
      <c r="D4694" s="885" t="s">
        <v>518</v>
      </c>
      <c r="E4694" s="900" t="s">
        <v>3120</v>
      </c>
      <c r="F4694" s="900" t="s">
        <v>121</v>
      </c>
      <c r="G4694" s="884">
        <v>200</v>
      </c>
      <c r="H4694" s="884">
        <v>200</v>
      </c>
      <c r="I4694" s="3">
        <v>1</v>
      </c>
    </row>
    <row r="4695" spans="1:9">
      <c r="A4695" s="1097"/>
      <c r="B4695" s="1077"/>
      <c r="C4695" s="885" t="s">
        <v>8475</v>
      </c>
      <c r="D4695" s="885" t="s">
        <v>518</v>
      </c>
      <c r="E4695" s="900" t="s">
        <v>3120</v>
      </c>
      <c r="F4695" s="900" t="s">
        <v>121</v>
      </c>
      <c r="G4695" s="884">
        <v>200</v>
      </c>
      <c r="H4695" s="884">
        <v>200</v>
      </c>
      <c r="I4695" s="3">
        <v>1</v>
      </c>
    </row>
    <row r="4696" spans="1:9">
      <c r="A4696" s="1097"/>
      <c r="B4696" s="1077"/>
      <c r="C4696" s="885" t="s">
        <v>8476</v>
      </c>
      <c r="D4696" s="885" t="s">
        <v>518</v>
      </c>
      <c r="E4696" s="900" t="s">
        <v>3120</v>
      </c>
      <c r="F4696" s="900" t="s">
        <v>121</v>
      </c>
      <c r="G4696" s="884">
        <v>200</v>
      </c>
      <c r="H4696" s="884">
        <v>200</v>
      </c>
      <c r="I4696" s="3">
        <v>1</v>
      </c>
    </row>
    <row r="4697" spans="1:9">
      <c r="A4697" s="1097"/>
      <c r="B4697" s="1077"/>
      <c r="C4697" s="885" t="s">
        <v>8477</v>
      </c>
      <c r="D4697" s="885" t="s">
        <v>518</v>
      </c>
      <c r="E4697" s="900" t="s">
        <v>3120</v>
      </c>
      <c r="F4697" s="900" t="s">
        <v>121</v>
      </c>
      <c r="G4697" s="884">
        <v>1540</v>
      </c>
      <c r="H4697" s="884">
        <v>1540</v>
      </c>
      <c r="I4697" s="3">
        <v>1</v>
      </c>
    </row>
    <row r="4698" spans="1:9">
      <c r="A4698" s="1097"/>
      <c r="B4698" s="1077"/>
      <c r="C4698" s="432"/>
      <c r="D4698" s="432"/>
      <c r="E4698" s="825"/>
      <c r="F4698" s="825"/>
      <c r="G4698" s="433"/>
      <c r="H4698" s="433"/>
      <c r="I4698" s="3"/>
    </row>
    <row r="4699" spans="1:9">
      <c r="A4699" s="1097"/>
      <c r="B4699" s="1077"/>
      <c r="C4699" s="763"/>
      <c r="D4699" s="763"/>
      <c r="E4699" s="825"/>
      <c r="F4699" s="825"/>
      <c r="G4699" s="764"/>
      <c r="H4699" s="764"/>
      <c r="I4699" s="3"/>
    </row>
    <row r="4700" spans="1:9">
      <c r="A4700" s="1097"/>
      <c r="B4700" s="1077"/>
      <c r="C4700" s="819"/>
      <c r="D4700" s="819"/>
      <c r="E4700" s="825" t="s">
        <v>519</v>
      </c>
      <c r="F4700" s="825" t="s">
        <v>121</v>
      </c>
      <c r="G4700" s="835"/>
      <c r="H4700" s="835"/>
      <c r="I4700" s="3"/>
    </row>
    <row r="4701" spans="1:9" ht="45">
      <c r="A4701" s="1097"/>
      <c r="B4701" s="1077"/>
      <c r="C4701" s="114" t="s">
        <v>1930</v>
      </c>
      <c r="D4701" s="115" t="s">
        <v>1931</v>
      </c>
      <c r="E4701" s="384" t="s">
        <v>519</v>
      </c>
      <c r="F4701" s="10" t="s">
        <v>121</v>
      </c>
      <c r="G4701" s="3">
        <v>180000</v>
      </c>
      <c r="H4701" s="3">
        <v>180000</v>
      </c>
      <c r="I4701" s="3">
        <v>1</v>
      </c>
    </row>
    <row r="4702" spans="1:9" ht="45">
      <c r="A4702" s="1097"/>
      <c r="B4702" s="1077"/>
      <c r="C4702" s="114" t="s">
        <v>1932</v>
      </c>
      <c r="D4702" s="115" t="s">
        <v>1933</v>
      </c>
      <c r="E4702" s="384" t="s">
        <v>519</v>
      </c>
      <c r="F4702" s="10" t="s">
        <v>121</v>
      </c>
      <c r="G4702" s="3">
        <v>300000</v>
      </c>
      <c r="H4702" s="3">
        <v>300000</v>
      </c>
      <c r="I4702" s="3">
        <v>1</v>
      </c>
    </row>
    <row r="4703" spans="1:9" ht="45">
      <c r="A4703" s="1097"/>
      <c r="B4703" s="1077"/>
      <c r="C4703" s="114" t="s">
        <v>1934</v>
      </c>
      <c r="D4703" s="115" t="s">
        <v>1935</v>
      </c>
      <c r="E4703" s="384" t="s">
        <v>519</v>
      </c>
      <c r="F4703" s="10" t="s">
        <v>121</v>
      </c>
      <c r="G4703" s="3">
        <v>180000</v>
      </c>
      <c r="H4703" s="3">
        <v>180000</v>
      </c>
      <c r="I4703" s="3">
        <v>1</v>
      </c>
    </row>
    <row r="4704" spans="1:9" ht="45">
      <c r="A4704" s="1097"/>
      <c r="B4704" s="1077"/>
      <c r="C4704" s="114" t="s">
        <v>1936</v>
      </c>
      <c r="D4704" s="115" t="s">
        <v>1937</v>
      </c>
      <c r="E4704" s="10" t="s">
        <v>149</v>
      </c>
      <c r="F4704" s="10" t="s">
        <v>121</v>
      </c>
      <c r="G4704" s="3">
        <v>60000</v>
      </c>
      <c r="H4704" s="3">
        <v>60000</v>
      </c>
      <c r="I4704" s="3">
        <v>1</v>
      </c>
    </row>
    <row r="4705" spans="1:9" ht="45">
      <c r="A4705" s="1097"/>
      <c r="B4705" s="1077"/>
      <c r="C4705" s="114" t="s">
        <v>1938</v>
      </c>
      <c r="D4705" s="115" t="s">
        <v>1939</v>
      </c>
      <c r="E4705" s="10" t="s">
        <v>149</v>
      </c>
      <c r="F4705" s="10" t="s">
        <v>121</v>
      </c>
      <c r="G4705" s="3">
        <v>90000</v>
      </c>
      <c r="H4705" s="3">
        <v>90000</v>
      </c>
      <c r="I4705" s="3">
        <v>1</v>
      </c>
    </row>
    <row r="4706" spans="1:9" ht="45">
      <c r="A4706" s="1097"/>
      <c r="B4706" s="1077"/>
      <c r="C4706" s="114" t="s">
        <v>1940</v>
      </c>
      <c r="D4706" s="115" t="s">
        <v>1941</v>
      </c>
      <c r="E4706" s="10" t="s">
        <v>149</v>
      </c>
      <c r="F4706" s="10" t="s">
        <v>121</v>
      </c>
      <c r="G4706" s="3">
        <v>180000</v>
      </c>
      <c r="H4706" s="3">
        <v>180000</v>
      </c>
      <c r="I4706" s="3">
        <v>1</v>
      </c>
    </row>
    <row r="4707" spans="1:9" ht="45">
      <c r="A4707" s="1097"/>
      <c r="B4707" s="1077"/>
      <c r="C4707" s="114" t="s">
        <v>1942</v>
      </c>
      <c r="D4707" s="115" t="s">
        <v>1943</v>
      </c>
      <c r="E4707" s="10" t="s">
        <v>149</v>
      </c>
      <c r="F4707" s="10" t="s">
        <v>121</v>
      </c>
      <c r="G4707" s="3">
        <v>45000</v>
      </c>
      <c r="H4707" s="3">
        <v>45000</v>
      </c>
      <c r="I4707" s="3">
        <v>1</v>
      </c>
    </row>
    <row r="4708" spans="1:9" ht="45">
      <c r="A4708" s="1097"/>
      <c r="B4708" s="1077"/>
      <c r="C4708" s="114" t="s">
        <v>1944</v>
      </c>
      <c r="D4708" s="115" t="s">
        <v>1945</v>
      </c>
      <c r="E4708" s="10" t="s">
        <v>149</v>
      </c>
      <c r="F4708" s="10" t="s">
        <v>121</v>
      </c>
      <c r="G4708" s="3">
        <v>150000</v>
      </c>
      <c r="H4708" s="3">
        <v>150000</v>
      </c>
      <c r="I4708" s="3">
        <v>1</v>
      </c>
    </row>
    <row r="4709" spans="1:9" ht="45">
      <c r="A4709" s="1097"/>
      <c r="B4709" s="1077"/>
      <c r="C4709" s="114" t="s">
        <v>1946</v>
      </c>
      <c r="D4709" s="115" t="s">
        <v>1947</v>
      </c>
      <c r="E4709" s="10" t="s">
        <v>149</v>
      </c>
      <c r="F4709" s="10" t="s">
        <v>121</v>
      </c>
      <c r="G4709" s="3">
        <v>75000</v>
      </c>
      <c r="H4709" s="3">
        <v>75000</v>
      </c>
      <c r="I4709" s="3">
        <v>1</v>
      </c>
    </row>
    <row r="4710" spans="1:9" ht="45">
      <c r="A4710" s="1097"/>
      <c r="B4710" s="1077"/>
      <c r="C4710" s="114" t="s">
        <v>1948</v>
      </c>
      <c r="D4710" s="115" t="s">
        <v>1949</v>
      </c>
      <c r="E4710" s="10" t="s">
        <v>149</v>
      </c>
      <c r="F4710" s="10" t="s">
        <v>121</v>
      </c>
      <c r="G4710" s="3">
        <v>90000</v>
      </c>
      <c r="H4710" s="3">
        <v>90000</v>
      </c>
      <c r="I4710" s="3">
        <v>1</v>
      </c>
    </row>
    <row r="4711" spans="1:9" ht="45">
      <c r="A4711" s="1097"/>
      <c r="B4711" s="1077"/>
      <c r="C4711" s="114" t="s">
        <v>1950</v>
      </c>
      <c r="D4711" s="115" t="s">
        <v>1951</v>
      </c>
      <c r="E4711" s="10" t="s">
        <v>149</v>
      </c>
      <c r="F4711" s="10" t="s">
        <v>121</v>
      </c>
      <c r="G4711" s="3">
        <v>90000</v>
      </c>
      <c r="H4711" s="3">
        <v>90000</v>
      </c>
      <c r="I4711" s="3">
        <v>1</v>
      </c>
    </row>
    <row r="4712" spans="1:9" ht="45">
      <c r="A4712" s="1097"/>
      <c r="B4712" s="1077"/>
      <c r="C4712" s="114" t="s">
        <v>1952</v>
      </c>
      <c r="D4712" s="115" t="s">
        <v>1953</v>
      </c>
      <c r="E4712" s="10" t="s">
        <v>149</v>
      </c>
      <c r="F4712" s="10" t="s">
        <v>121</v>
      </c>
      <c r="G4712" s="3">
        <v>45000</v>
      </c>
      <c r="H4712" s="3">
        <v>45000</v>
      </c>
      <c r="I4712" s="3">
        <v>1</v>
      </c>
    </row>
    <row r="4713" spans="1:9" ht="45">
      <c r="A4713" s="1097"/>
      <c r="B4713" s="1077"/>
      <c r="C4713" s="114" t="s">
        <v>1954</v>
      </c>
      <c r="D4713" s="115" t="s">
        <v>1955</v>
      </c>
      <c r="E4713" s="10" t="s">
        <v>149</v>
      </c>
      <c r="F4713" s="10" t="s">
        <v>121</v>
      </c>
      <c r="G4713" s="3">
        <v>60000</v>
      </c>
      <c r="H4713" s="3">
        <v>60000</v>
      </c>
      <c r="I4713" s="3">
        <v>1</v>
      </c>
    </row>
    <row r="4714" spans="1:9" ht="45">
      <c r="A4714" s="1097"/>
      <c r="B4714" s="1077"/>
      <c r="C4714" s="114" t="s">
        <v>1956</v>
      </c>
      <c r="D4714" s="115" t="s">
        <v>1957</v>
      </c>
      <c r="E4714" s="10" t="s">
        <v>149</v>
      </c>
      <c r="F4714" s="10" t="s">
        <v>121</v>
      </c>
      <c r="G4714" s="3">
        <v>45000</v>
      </c>
      <c r="H4714" s="3">
        <v>45000</v>
      </c>
      <c r="I4714" s="3">
        <v>1</v>
      </c>
    </row>
    <row r="4715" spans="1:9" ht="45">
      <c r="A4715" s="1097"/>
      <c r="B4715" s="1077"/>
      <c r="C4715" s="114" t="s">
        <v>1958</v>
      </c>
      <c r="D4715" s="115" t="s">
        <v>1959</v>
      </c>
      <c r="E4715" s="10" t="s">
        <v>149</v>
      </c>
      <c r="F4715" s="10" t="s">
        <v>121</v>
      </c>
      <c r="G4715" s="3">
        <v>90000</v>
      </c>
      <c r="H4715" s="3">
        <v>90000</v>
      </c>
      <c r="I4715" s="3">
        <v>1</v>
      </c>
    </row>
    <row r="4716" spans="1:9" ht="45">
      <c r="A4716" s="1097"/>
      <c r="B4716" s="1077"/>
      <c r="C4716" s="114" t="s">
        <v>1960</v>
      </c>
      <c r="D4716" s="115" t="s">
        <v>1961</v>
      </c>
      <c r="E4716" s="10" t="s">
        <v>149</v>
      </c>
      <c r="F4716" s="10" t="s">
        <v>121</v>
      </c>
      <c r="G4716" s="3">
        <v>120000</v>
      </c>
      <c r="H4716" s="3">
        <v>120000</v>
      </c>
      <c r="I4716" s="3">
        <v>1</v>
      </c>
    </row>
    <row r="4717" spans="1:9" ht="45">
      <c r="A4717" s="1097"/>
      <c r="B4717" s="1077"/>
      <c r="C4717" s="114" t="s">
        <v>1962</v>
      </c>
      <c r="D4717" s="115" t="s">
        <v>1963</v>
      </c>
      <c r="E4717" s="10" t="s">
        <v>149</v>
      </c>
      <c r="F4717" s="10" t="s">
        <v>121</v>
      </c>
      <c r="G4717" s="3">
        <v>500000</v>
      </c>
      <c r="H4717" s="3">
        <v>500000</v>
      </c>
      <c r="I4717" s="3">
        <v>1</v>
      </c>
    </row>
    <row r="4718" spans="1:9" ht="30">
      <c r="A4718" s="1097"/>
      <c r="B4718" s="1077"/>
      <c r="C4718" s="114" t="s">
        <v>1964</v>
      </c>
      <c r="D4718" s="115" t="s">
        <v>1965</v>
      </c>
      <c r="E4718" s="10" t="s">
        <v>149</v>
      </c>
      <c r="F4718" s="10" t="s">
        <v>121</v>
      </c>
      <c r="G4718" s="3">
        <v>350000</v>
      </c>
      <c r="H4718" s="3">
        <v>350000</v>
      </c>
      <c r="I4718" s="3">
        <v>1</v>
      </c>
    </row>
    <row r="4719" spans="1:9" ht="45">
      <c r="A4719" s="1097"/>
      <c r="B4719" s="1077"/>
      <c r="C4719" s="114" t="s">
        <v>1966</v>
      </c>
      <c r="D4719" s="115" t="s">
        <v>1967</v>
      </c>
      <c r="E4719" s="10" t="s">
        <v>149</v>
      </c>
      <c r="F4719" s="10" t="s">
        <v>121</v>
      </c>
      <c r="G4719" s="3">
        <v>250000</v>
      </c>
      <c r="H4719" s="3">
        <v>250000</v>
      </c>
      <c r="I4719" s="3">
        <v>1</v>
      </c>
    </row>
    <row r="4720" spans="1:9" ht="45">
      <c r="A4720" s="1097"/>
      <c r="B4720" s="1077"/>
      <c r="C4720" s="114" t="s">
        <v>1968</v>
      </c>
      <c r="D4720" s="115" t="s">
        <v>1969</v>
      </c>
      <c r="E4720" s="10" t="s">
        <v>149</v>
      </c>
      <c r="F4720" s="10" t="s">
        <v>121</v>
      </c>
      <c r="G4720" s="3">
        <v>250000</v>
      </c>
      <c r="H4720" s="3">
        <v>250000</v>
      </c>
      <c r="I4720" s="3">
        <v>1</v>
      </c>
    </row>
    <row r="4721" spans="1:9" ht="45">
      <c r="A4721" s="1097"/>
      <c r="B4721" s="1077"/>
      <c r="C4721" s="114" t="s">
        <v>1970</v>
      </c>
      <c r="D4721" s="115" t="s">
        <v>1971</v>
      </c>
      <c r="E4721" s="10" t="s">
        <v>149</v>
      </c>
      <c r="F4721" s="10" t="s">
        <v>121</v>
      </c>
      <c r="G4721" s="3">
        <v>500000</v>
      </c>
      <c r="H4721" s="3">
        <v>500000</v>
      </c>
      <c r="I4721" s="3">
        <v>1</v>
      </c>
    </row>
    <row r="4722" spans="1:9" ht="45">
      <c r="A4722" s="1097"/>
      <c r="B4722" s="1077"/>
      <c r="C4722" s="114" t="s">
        <v>1972</v>
      </c>
      <c r="D4722" s="115" t="s">
        <v>1973</v>
      </c>
      <c r="E4722" s="10" t="s">
        <v>149</v>
      </c>
      <c r="F4722" s="10" t="s">
        <v>121</v>
      </c>
      <c r="G4722" s="3">
        <v>500000</v>
      </c>
      <c r="H4722" s="3">
        <v>500000</v>
      </c>
      <c r="I4722" s="3">
        <v>1</v>
      </c>
    </row>
    <row r="4723" spans="1:9" ht="45">
      <c r="A4723" s="1097"/>
      <c r="B4723" s="1077"/>
      <c r="C4723" s="114" t="s">
        <v>1974</v>
      </c>
      <c r="D4723" s="115" t="s">
        <v>1975</v>
      </c>
      <c r="E4723" s="10" t="s">
        <v>149</v>
      </c>
      <c r="F4723" s="10" t="s">
        <v>121</v>
      </c>
      <c r="G4723" s="3">
        <v>100000</v>
      </c>
      <c r="H4723" s="3">
        <v>100000</v>
      </c>
      <c r="I4723" s="3">
        <v>1</v>
      </c>
    </row>
    <row r="4724" spans="1:9" ht="45">
      <c r="A4724" s="1097"/>
      <c r="B4724" s="1077"/>
      <c r="C4724" s="114" t="s">
        <v>1976</v>
      </c>
      <c r="D4724" s="115" t="s">
        <v>1977</v>
      </c>
      <c r="E4724" s="10" t="s">
        <v>149</v>
      </c>
      <c r="F4724" s="10" t="s">
        <v>121</v>
      </c>
      <c r="G4724" s="3">
        <v>80000</v>
      </c>
      <c r="H4724" s="3">
        <v>80000</v>
      </c>
      <c r="I4724" s="3">
        <v>1</v>
      </c>
    </row>
    <row r="4725" spans="1:9" ht="45">
      <c r="A4725" s="1097"/>
      <c r="B4725" s="1077"/>
      <c r="C4725" s="114" t="s">
        <v>1978</v>
      </c>
      <c r="D4725" s="115" t="s">
        <v>1979</v>
      </c>
      <c r="E4725" s="10" t="s">
        <v>149</v>
      </c>
      <c r="F4725" s="10" t="s">
        <v>121</v>
      </c>
      <c r="G4725" s="3">
        <v>80000</v>
      </c>
      <c r="H4725" s="3">
        <v>80000</v>
      </c>
      <c r="I4725" s="3">
        <v>1</v>
      </c>
    </row>
    <row r="4726" spans="1:9" ht="60">
      <c r="A4726" s="1097"/>
      <c r="B4726" s="1077"/>
      <c r="C4726" s="114" t="s">
        <v>1980</v>
      </c>
      <c r="D4726" s="115" t="s">
        <v>1981</v>
      </c>
      <c r="E4726" s="10" t="s">
        <v>149</v>
      </c>
      <c r="F4726" s="10" t="s">
        <v>121</v>
      </c>
      <c r="G4726" s="3">
        <v>80000</v>
      </c>
      <c r="H4726" s="3">
        <v>80000</v>
      </c>
      <c r="I4726" s="3">
        <v>1</v>
      </c>
    </row>
    <row r="4727" spans="1:9" ht="45">
      <c r="A4727" s="1097"/>
      <c r="B4727" s="1077"/>
      <c r="C4727" s="114" t="s">
        <v>1982</v>
      </c>
      <c r="D4727" s="115" t="s">
        <v>1983</v>
      </c>
      <c r="E4727" s="10" t="s">
        <v>149</v>
      </c>
      <c r="F4727" s="10" t="s">
        <v>121</v>
      </c>
      <c r="G4727" s="3">
        <v>100000</v>
      </c>
      <c r="H4727" s="3">
        <v>100000</v>
      </c>
      <c r="I4727" s="3">
        <v>1</v>
      </c>
    </row>
    <row r="4728" spans="1:9" ht="45">
      <c r="A4728" s="1097"/>
      <c r="B4728" s="1078"/>
      <c r="C4728" s="114" t="s">
        <v>1984</v>
      </c>
      <c r="D4728" s="115" t="s">
        <v>1985</v>
      </c>
      <c r="E4728" s="10" t="s">
        <v>149</v>
      </c>
      <c r="F4728" s="10" t="s">
        <v>121</v>
      </c>
      <c r="G4728" s="3">
        <v>100000</v>
      </c>
      <c r="H4728" s="3">
        <v>100000</v>
      </c>
      <c r="I4728" s="3">
        <v>1</v>
      </c>
    </row>
    <row r="4729" spans="1:9" ht="15" customHeight="1">
      <c r="A4729" s="1097"/>
      <c r="B4729" s="1100" t="s">
        <v>118</v>
      </c>
      <c r="C4729" s="1101"/>
      <c r="D4729" s="1101"/>
      <c r="E4729" s="1101"/>
      <c r="F4729" s="1101"/>
      <c r="G4729" s="1102"/>
      <c r="H4729" s="72">
        <f>H4732</f>
        <v>786500</v>
      </c>
      <c r="I4729" s="72"/>
    </row>
    <row r="4730" spans="1:9" ht="15" customHeight="1">
      <c r="A4730" s="1097"/>
      <c r="B4730" s="438"/>
      <c r="C4730" s="763" t="s">
        <v>8372</v>
      </c>
      <c r="D4730" s="763" t="s">
        <v>164</v>
      </c>
      <c r="E4730" s="115" t="s">
        <v>126</v>
      </c>
      <c r="F4730" s="825" t="s">
        <v>121</v>
      </c>
      <c r="G4730" s="764">
        <v>1270000</v>
      </c>
      <c r="H4730" s="764">
        <v>1270000</v>
      </c>
      <c r="I4730" s="439">
        <v>1</v>
      </c>
    </row>
    <row r="4731" spans="1:9" ht="15" customHeight="1">
      <c r="A4731" s="1097"/>
      <c r="B4731" s="1230">
        <v>5134</v>
      </c>
      <c r="C4731" s="115" t="s">
        <v>6420</v>
      </c>
      <c r="D4731" s="115" t="s">
        <v>164</v>
      </c>
      <c r="E4731" s="115" t="s">
        <v>126</v>
      </c>
      <c r="F4731" s="115" t="s">
        <v>121</v>
      </c>
      <c r="G4731" s="380">
        <v>786.5</v>
      </c>
      <c r="H4731" s="380">
        <v>786.5</v>
      </c>
      <c r="I4731" s="439">
        <v>1</v>
      </c>
    </row>
    <row r="4732" spans="1:9">
      <c r="A4732" s="1097"/>
      <c r="B4732" s="1231"/>
      <c r="C4732" s="114" t="s">
        <v>5261</v>
      </c>
      <c r="D4732" s="115" t="s">
        <v>164</v>
      </c>
      <c r="E4732" s="10" t="s">
        <v>149</v>
      </c>
      <c r="F4732" s="10" t="s">
        <v>121</v>
      </c>
      <c r="G4732" s="3">
        <v>786500</v>
      </c>
      <c r="H4732" s="3">
        <v>786500</v>
      </c>
      <c r="I4732" s="3">
        <v>1</v>
      </c>
    </row>
    <row r="4733" spans="1:9">
      <c r="A4733" s="1097"/>
      <c r="B4733" s="1055" t="s">
        <v>523</v>
      </c>
      <c r="C4733" s="1055"/>
      <c r="D4733" s="1055"/>
      <c r="E4733" s="1055"/>
      <c r="F4733" s="1055"/>
      <c r="G4733" s="1055"/>
      <c r="H4733" s="30">
        <v>2000000</v>
      </c>
      <c r="I4733" s="30"/>
    </row>
    <row r="4734" spans="1:9">
      <c r="A4734" s="1097"/>
      <c r="B4734" s="1053" t="s">
        <v>118</v>
      </c>
      <c r="C4734" s="1053"/>
      <c r="D4734" s="1053"/>
      <c r="E4734" s="1053"/>
      <c r="F4734" s="1053"/>
      <c r="G4734" s="1053"/>
      <c r="H4734" s="72">
        <v>2000000</v>
      </c>
      <c r="I4734" s="72"/>
    </row>
    <row r="4735" spans="1:9" ht="60">
      <c r="A4735" s="1097"/>
      <c r="B4735" s="921">
        <v>4239</v>
      </c>
      <c r="C4735" s="114" t="s">
        <v>1986</v>
      </c>
      <c r="D4735" s="115" t="s">
        <v>777</v>
      </c>
      <c r="E4735" s="10" t="s">
        <v>14</v>
      </c>
      <c r="F4735" s="10" t="s">
        <v>121</v>
      </c>
      <c r="G4735" s="3">
        <v>2000000</v>
      </c>
      <c r="H4735" s="3">
        <v>2000000</v>
      </c>
      <c r="I4735" s="3">
        <v>1</v>
      </c>
    </row>
    <row r="4736" spans="1:9">
      <c r="A4736" s="1097"/>
      <c r="B4736" s="1055" t="s">
        <v>165</v>
      </c>
      <c r="C4736" s="1055"/>
      <c r="D4736" s="1055"/>
      <c r="E4736" s="1055"/>
      <c r="F4736" s="1055"/>
      <c r="G4736" s="1055"/>
      <c r="H4736" s="30">
        <v>101399800</v>
      </c>
      <c r="I4736" s="30"/>
    </row>
    <row r="4737" spans="1:9">
      <c r="A4737" s="1097"/>
      <c r="B4737" s="1053" t="s">
        <v>154</v>
      </c>
      <c r="C4737" s="1053"/>
      <c r="D4737" s="1053"/>
      <c r="E4737" s="1053"/>
      <c r="F4737" s="1053"/>
      <c r="G4737" s="1053"/>
      <c r="H4737" s="72">
        <v>99399800</v>
      </c>
      <c r="I4737" s="72"/>
    </row>
    <row r="4738" spans="1:9" ht="30">
      <c r="A4738" s="1097"/>
      <c r="B4738" s="921">
        <v>4251</v>
      </c>
      <c r="C4738" s="114" t="s">
        <v>1987</v>
      </c>
      <c r="D4738" s="115" t="s">
        <v>167</v>
      </c>
      <c r="E4738" s="10" t="s">
        <v>149</v>
      </c>
      <c r="F4738" s="10" t="s">
        <v>121</v>
      </c>
      <c r="G4738" s="3">
        <v>99399800</v>
      </c>
      <c r="H4738" s="3">
        <v>99399800</v>
      </c>
      <c r="I4738" s="3">
        <v>1</v>
      </c>
    </row>
    <row r="4739" spans="1:9">
      <c r="A4739" s="1097"/>
      <c r="B4739" s="1053" t="s">
        <v>118</v>
      </c>
      <c r="C4739" s="1053"/>
      <c r="D4739" s="1053"/>
      <c r="E4739" s="1053"/>
      <c r="F4739" s="1053"/>
      <c r="G4739" s="1053"/>
      <c r="H4739" s="72">
        <v>2000000</v>
      </c>
      <c r="I4739" s="72"/>
    </row>
    <row r="4740" spans="1:9" s="8" customFormat="1" ht="30">
      <c r="A4740" s="1097"/>
      <c r="B4740" s="931">
        <v>4251</v>
      </c>
      <c r="C4740" s="119">
        <v>71351540</v>
      </c>
      <c r="D4740" s="124" t="s">
        <v>168</v>
      </c>
      <c r="E4740" s="6" t="s">
        <v>519</v>
      </c>
      <c r="F4740" s="6" t="s">
        <v>121</v>
      </c>
      <c r="G4740" s="7">
        <v>2000000</v>
      </c>
      <c r="H4740" s="7">
        <v>2000000</v>
      </c>
      <c r="I4740" s="7">
        <v>1</v>
      </c>
    </row>
    <row r="4741" spans="1:9">
      <c r="A4741" s="1097"/>
      <c r="B4741" s="1055" t="s">
        <v>169</v>
      </c>
      <c r="C4741" s="1055"/>
      <c r="D4741" s="1055"/>
      <c r="E4741" s="1055"/>
      <c r="F4741" s="1055"/>
      <c r="G4741" s="1055"/>
      <c r="H4741" s="30">
        <v>8976000</v>
      </c>
      <c r="I4741" s="30"/>
    </row>
    <row r="4742" spans="1:9">
      <c r="A4742" s="1097"/>
      <c r="B4742" s="1053" t="s">
        <v>154</v>
      </c>
      <c r="C4742" s="1053"/>
      <c r="D4742" s="1053"/>
      <c r="E4742" s="1053"/>
      <c r="F4742" s="1053"/>
      <c r="G4742" s="1053"/>
      <c r="H4742" s="72">
        <v>8800000</v>
      </c>
      <c r="I4742" s="72"/>
    </row>
    <row r="4743" spans="1:9" ht="30">
      <c r="A4743" s="1097"/>
      <c r="B4743" s="921">
        <v>4251</v>
      </c>
      <c r="C4743" s="114" t="s">
        <v>1988</v>
      </c>
      <c r="D4743" s="115" t="s">
        <v>171</v>
      </c>
      <c r="E4743" s="10" t="s">
        <v>126</v>
      </c>
      <c r="F4743" s="10" t="s">
        <v>121</v>
      </c>
      <c r="G4743" s="3">
        <v>8800000</v>
      </c>
      <c r="H4743" s="3">
        <v>8800000</v>
      </c>
      <c r="I4743" s="3">
        <v>1</v>
      </c>
    </row>
    <row r="4744" spans="1:9">
      <c r="A4744" s="1097"/>
      <c r="B4744" s="1053" t="s">
        <v>118</v>
      </c>
      <c r="C4744" s="1053"/>
      <c r="D4744" s="1053"/>
      <c r="E4744" s="1053"/>
      <c r="F4744" s="1053"/>
      <c r="G4744" s="1053"/>
      <c r="H4744" s="72">
        <v>176000</v>
      </c>
      <c r="I4744" s="72"/>
    </row>
    <row r="4745" spans="1:9" s="8" customFormat="1" ht="30">
      <c r="A4745" s="1097"/>
      <c r="B4745" s="931">
        <v>4251</v>
      </c>
      <c r="C4745" s="119" t="s">
        <v>5343</v>
      </c>
      <c r="D4745" s="124" t="s">
        <v>168</v>
      </c>
      <c r="E4745" s="6" t="s">
        <v>172</v>
      </c>
      <c r="F4745" s="6" t="s">
        <v>121</v>
      </c>
      <c r="G4745" s="7">
        <v>176000</v>
      </c>
      <c r="H4745" s="7">
        <v>176000</v>
      </c>
      <c r="I4745" s="7">
        <v>1</v>
      </c>
    </row>
    <row r="4746" spans="1:9">
      <c r="A4746" s="1097"/>
      <c r="B4746" s="1055" t="s">
        <v>173</v>
      </c>
      <c r="C4746" s="1055"/>
      <c r="D4746" s="1055"/>
      <c r="E4746" s="1055"/>
      <c r="F4746" s="1055"/>
      <c r="G4746" s="1055"/>
      <c r="H4746" s="30">
        <v>1524000</v>
      </c>
      <c r="I4746" s="30"/>
    </row>
    <row r="4747" spans="1:9">
      <c r="A4747" s="1097"/>
      <c r="B4747" s="1053" t="s">
        <v>154</v>
      </c>
      <c r="C4747" s="1053"/>
      <c r="D4747" s="1053"/>
      <c r="E4747" s="1053"/>
      <c r="F4747" s="1053"/>
      <c r="G4747" s="1053"/>
      <c r="H4747" s="72">
        <v>768000</v>
      </c>
      <c r="I4747" s="72"/>
    </row>
    <row r="4748" spans="1:9" ht="60">
      <c r="A4748" s="1097"/>
      <c r="B4748" s="1054">
        <v>5113</v>
      </c>
      <c r="C4748" s="114" t="s">
        <v>1989</v>
      </c>
      <c r="D4748" s="115" t="s">
        <v>1990</v>
      </c>
      <c r="E4748" s="10" t="s">
        <v>126</v>
      </c>
      <c r="F4748" s="10" t="s">
        <v>121</v>
      </c>
      <c r="G4748" s="3">
        <v>11017960</v>
      </c>
      <c r="H4748" s="3">
        <v>11017960</v>
      </c>
      <c r="I4748" s="3">
        <v>1</v>
      </c>
    </row>
    <row r="4749" spans="1:9" ht="45">
      <c r="A4749" s="1097"/>
      <c r="B4749" s="1054"/>
      <c r="C4749" s="114" t="s">
        <v>1991</v>
      </c>
      <c r="D4749" s="115" t="s">
        <v>1992</v>
      </c>
      <c r="E4749" s="10" t="s">
        <v>126</v>
      </c>
      <c r="F4749" s="10" t="s">
        <v>121</v>
      </c>
      <c r="G4749" s="3">
        <v>18139960</v>
      </c>
      <c r="H4749" s="3">
        <v>18139960</v>
      </c>
      <c r="I4749" s="3">
        <v>1</v>
      </c>
    </row>
    <row r="4750" spans="1:9">
      <c r="A4750" s="1097"/>
      <c r="B4750" s="1053" t="s">
        <v>118</v>
      </c>
      <c r="C4750" s="1053"/>
      <c r="D4750" s="1053"/>
      <c r="E4750" s="1053"/>
      <c r="F4750" s="1053"/>
      <c r="G4750" s="1053"/>
      <c r="H4750" s="72">
        <v>756000</v>
      </c>
      <c r="I4750" s="72"/>
    </row>
    <row r="4751" spans="1:9" s="8" customFormat="1" ht="60">
      <c r="A4751" s="1097"/>
      <c r="B4751" s="1054">
        <v>5113</v>
      </c>
      <c r="C4751" s="119">
        <v>71351540</v>
      </c>
      <c r="D4751" s="124" t="s">
        <v>1993</v>
      </c>
      <c r="E4751" s="6" t="s">
        <v>172</v>
      </c>
      <c r="F4751" s="6" t="s">
        <v>121</v>
      </c>
      <c r="G4751" s="7">
        <v>220000</v>
      </c>
      <c r="H4751" s="7">
        <v>220000</v>
      </c>
      <c r="I4751" s="7">
        <v>1</v>
      </c>
    </row>
    <row r="4752" spans="1:9" s="8" customFormat="1" ht="45">
      <c r="A4752" s="1097"/>
      <c r="B4752" s="1054"/>
      <c r="C4752" s="119">
        <v>71351540</v>
      </c>
      <c r="D4752" s="124" t="s">
        <v>1994</v>
      </c>
      <c r="E4752" s="6" t="s">
        <v>172</v>
      </c>
      <c r="F4752" s="6" t="s">
        <v>121</v>
      </c>
      <c r="G4752" s="7">
        <v>362000</v>
      </c>
      <c r="H4752" s="7">
        <v>362000</v>
      </c>
      <c r="I4752" s="7">
        <v>1</v>
      </c>
    </row>
    <row r="4753" spans="1:9" ht="60">
      <c r="A4753" s="1097"/>
      <c r="B4753" s="1054"/>
      <c r="C4753" s="114" t="s">
        <v>1995</v>
      </c>
      <c r="D4753" s="115" t="s">
        <v>1996</v>
      </c>
      <c r="E4753" s="10" t="s">
        <v>120</v>
      </c>
      <c r="F4753" s="10" t="s">
        <v>121</v>
      </c>
      <c r="G4753" s="3">
        <v>66000</v>
      </c>
      <c r="H4753" s="3">
        <v>66000</v>
      </c>
      <c r="I4753" s="3">
        <v>1</v>
      </c>
    </row>
    <row r="4754" spans="1:9" ht="45">
      <c r="A4754" s="1097"/>
      <c r="B4754" s="1054"/>
      <c r="C4754" s="114" t="s">
        <v>1997</v>
      </c>
      <c r="D4754" s="115" t="s">
        <v>1998</v>
      </c>
      <c r="E4754" s="10" t="s">
        <v>120</v>
      </c>
      <c r="F4754" s="10" t="s">
        <v>121</v>
      </c>
      <c r="G4754" s="3">
        <v>108000</v>
      </c>
      <c r="H4754" s="3">
        <v>108000</v>
      </c>
      <c r="I4754" s="3">
        <v>1</v>
      </c>
    </row>
    <row r="4755" spans="1:9">
      <c r="A4755" s="1097"/>
      <c r="B4755" s="1055" t="s">
        <v>175</v>
      </c>
      <c r="C4755" s="1055"/>
      <c r="D4755" s="1055"/>
      <c r="E4755" s="1055"/>
      <c r="F4755" s="1055"/>
      <c r="G4755" s="1055"/>
      <c r="H4755" s="30">
        <v>72118041</v>
      </c>
      <c r="I4755" s="30"/>
    </row>
    <row r="4756" spans="1:9">
      <c r="A4756" s="1097"/>
      <c r="B4756" s="1053" t="s">
        <v>154</v>
      </c>
      <c r="C4756" s="1053"/>
      <c r="D4756" s="1053"/>
      <c r="E4756" s="1053"/>
      <c r="F4756" s="1053"/>
      <c r="G4756" s="1053"/>
      <c r="H4756" s="72">
        <v>70631461</v>
      </c>
      <c r="I4756" s="72"/>
    </row>
    <row r="4757" spans="1:9" ht="30">
      <c r="A4757" s="1097"/>
      <c r="B4757" s="921">
        <v>4251</v>
      </c>
      <c r="C4757" s="114" t="s">
        <v>1999</v>
      </c>
      <c r="D4757" s="115" t="s">
        <v>171</v>
      </c>
      <c r="E4757" s="10" t="s">
        <v>126</v>
      </c>
      <c r="F4757" s="10" t="s">
        <v>181</v>
      </c>
      <c r="G4757" s="3">
        <v>9607901</v>
      </c>
      <c r="H4757" s="3">
        <v>9607901</v>
      </c>
      <c r="I4757" s="3">
        <v>1</v>
      </c>
    </row>
    <row r="4758" spans="1:9" ht="75">
      <c r="A4758" s="1097"/>
      <c r="B4758" s="1054">
        <v>5113</v>
      </c>
      <c r="C4758" s="114" t="s">
        <v>2000</v>
      </c>
      <c r="D4758" s="115" t="s">
        <v>2001</v>
      </c>
      <c r="E4758" s="10" t="s">
        <v>126</v>
      </c>
      <c r="F4758" s="10" t="s">
        <v>121</v>
      </c>
      <c r="G4758" s="3">
        <v>5899000</v>
      </c>
      <c r="H4758" s="3">
        <v>5899000</v>
      </c>
      <c r="I4758" s="3">
        <v>1</v>
      </c>
    </row>
    <row r="4759" spans="1:9" ht="75">
      <c r="A4759" s="1097"/>
      <c r="B4759" s="1054"/>
      <c r="C4759" s="114" t="s">
        <v>2002</v>
      </c>
      <c r="D4759" s="115" t="s">
        <v>2003</v>
      </c>
      <c r="E4759" s="10" t="s">
        <v>126</v>
      </c>
      <c r="F4759" s="10" t="s">
        <v>121</v>
      </c>
      <c r="G4759" s="3">
        <v>2338290</v>
      </c>
      <c r="H4759" s="3">
        <v>2338290</v>
      </c>
      <c r="I4759" s="3">
        <v>1</v>
      </c>
    </row>
    <row r="4760" spans="1:9" ht="60">
      <c r="A4760" s="1097"/>
      <c r="B4760" s="1054"/>
      <c r="C4760" s="114" t="s">
        <v>2004</v>
      </c>
      <c r="D4760" s="115" t="s">
        <v>2005</v>
      </c>
      <c r="E4760" s="10" t="s">
        <v>126</v>
      </c>
      <c r="F4760" s="10" t="s">
        <v>121</v>
      </c>
      <c r="G4760" s="3">
        <v>8829700</v>
      </c>
      <c r="H4760" s="3">
        <v>8829700</v>
      </c>
      <c r="I4760" s="3">
        <v>1</v>
      </c>
    </row>
    <row r="4761" spans="1:9" ht="60">
      <c r="A4761" s="1097"/>
      <c r="B4761" s="1054"/>
      <c r="C4761" s="114" t="s">
        <v>2006</v>
      </c>
      <c r="D4761" s="115" t="s">
        <v>2007</v>
      </c>
      <c r="E4761" s="10" t="s">
        <v>126</v>
      </c>
      <c r="F4761" s="10" t="s">
        <v>121</v>
      </c>
      <c r="G4761" s="3">
        <v>12206360</v>
      </c>
      <c r="H4761" s="3">
        <v>12206360</v>
      </c>
      <c r="I4761" s="3">
        <v>1</v>
      </c>
    </row>
    <row r="4762" spans="1:9" ht="75">
      <c r="A4762" s="1097"/>
      <c r="B4762" s="1054"/>
      <c r="C4762" s="114" t="s">
        <v>2008</v>
      </c>
      <c r="D4762" s="115" t="s">
        <v>2009</v>
      </c>
      <c r="E4762" s="10" t="s">
        <v>126</v>
      </c>
      <c r="F4762" s="10" t="s">
        <v>121</v>
      </c>
      <c r="G4762" s="3">
        <v>5250440</v>
      </c>
      <c r="H4762" s="3">
        <v>5250440</v>
      </c>
      <c r="I4762" s="3">
        <v>1</v>
      </c>
    </row>
    <row r="4763" spans="1:9" ht="60">
      <c r="A4763" s="1097"/>
      <c r="B4763" s="1054"/>
      <c r="C4763" s="114" t="s">
        <v>2010</v>
      </c>
      <c r="D4763" s="115" t="s">
        <v>2011</v>
      </c>
      <c r="E4763" s="10" t="s">
        <v>126</v>
      </c>
      <c r="F4763" s="10" t="s">
        <v>121</v>
      </c>
      <c r="G4763" s="3">
        <v>3239190</v>
      </c>
      <c r="H4763" s="3">
        <v>3239190</v>
      </c>
      <c r="I4763" s="3">
        <v>1</v>
      </c>
    </row>
    <row r="4764" spans="1:9" ht="60">
      <c r="A4764" s="1097"/>
      <c r="B4764" s="1054"/>
      <c r="C4764" s="114" t="s">
        <v>2012</v>
      </c>
      <c r="D4764" s="115" t="s">
        <v>2013</v>
      </c>
      <c r="E4764" s="10" t="s">
        <v>126</v>
      </c>
      <c r="F4764" s="10" t="s">
        <v>121</v>
      </c>
      <c r="G4764" s="3">
        <v>1720500</v>
      </c>
      <c r="H4764" s="3">
        <v>1720500</v>
      </c>
      <c r="I4764" s="3">
        <v>1</v>
      </c>
    </row>
    <row r="4765" spans="1:9" ht="90">
      <c r="A4765" s="1097"/>
      <c r="B4765" s="1054"/>
      <c r="C4765" s="114" t="s">
        <v>2014</v>
      </c>
      <c r="D4765" s="115" t="s">
        <v>2015</v>
      </c>
      <c r="E4765" s="10" t="s">
        <v>126</v>
      </c>
      <c r="F4765" s="10" t="s">
        <v>121</v>
      </c>
      <c r="G4765" s="3">
        <v>21540080</v>
      </c>
      <c r="H4765" s="3">
        <v>21540080</v>
      </c>
      <c r="I4765" s="3">
        <v>1</v>
      </c>
    </row>
    <row r="4766" spans="1:9">
      <c r="A4766" s="1097"/>
      <c r="B4766" s="1053" t="s">
        <v>118</v>
      </c>
      <c r="C4766" s="1053"/>
      <c r="D4766" s="1053"/>
      <c r="E4766" s="1053"/>
      <c r="F4766" s="1053"/>
      <c r="G4766" s="1053"/>
      <c r="H4766" s="72">
        <v>1486580</v>
      </c>
      <c r="I4766" s="72"/>
    </row>
    <row r="4767" spans="1:9" s="8" customFormat="1" ht="45">
      <c r="A4767" s="1097"/>
      <c r="B4767" s="31">
        <v>4251</v>
      </c>
      <c r="C4767" s="143" t="s">
        <v>5250</v>
      </c>
      <c r="D4767" s="144" t="s">
        <v>5306</v>
      </c>
      <c r="E4767" s="31" t="s">
        <v>3120</v>
      </c>
      <c r="F4767" s="31" t="s">
        <v>121</v>
      </c>
      <c r="G4767" s="32">
        <v>192160</v>
      </c>
      <c r="H4767" s="32">
        <v>192160</v>
      </c>
      <c r="I4767" s="32">
        <v>1</v>
      </c>
    </row>
    <row r="4768" spans="1:9" s="8" customFormat="1" ht="60">
      <c r="A4768" s="1097"/>
      <c r="B4768" s="1054">
        <v>5113</v>
      </c>
      <c r="C4768" s="119">
        <v>71351540</v>
      </c>
      <c r="D4768" s="124" t="s">
        <v>2016</v>
      </c>
      <c r="E4768" s="6" t="s">
        <v>172</v>
      </c>
      <c r="F4768" s="6" t="s">
        <v>121</v>
      </c>
      <c r="G4768" s="7">
        <v>96250</v>
      </c>
      <c r="H4768" s="7">
        <v>96250</v>
      </c>
      <c r="I4768" s="7">
        <v>1</v>
      </c>
    </row>
    <row r="4769" spans="1:9" s="8" customFormat="1" ht="75">
      <c r="A4769" s="1097"/>
      <c r="B4769" s="1054"/>
      <c r="C4769" s="119">
        <v>71351540</v>
      </c>
      <c r="D4769" s="124" t="s">
        <v>2017</v>
      </c>
      <c r="E4769" s="6" t="s">
        <v>172</v>
      </c>
      <c r="F4769" s="6" t="s">
        <v>121</v>
      </c>
      <c r="G4769" s="7">
        <v>38150</v>
      </c>
      <c r="H4769" s="7">
        <v>38150</v>
      </c>
      <c r="I4769" s="7">
        <v>1</v>
      </c>
    </row>
    <row r="4770" spans="1:9" s="8" customFormat="1" ht="60">
      <c r="A4770" s="1097"/>
      <c r="B4770" s="1054"/>
      <c r="C4770" s="119">
        <v>71351540</v>
      </c>
      <c r="D4770" s="124" t="s">
        <v>2018</v>
      </c>
      <c r="E4770" s="6" t="s">
        <v>172</v>
      </c>
      <c r="F4770" s="6" t="s">
        <v>121</v>
      </c>
      <c r="G4770" s="7">
        <v>144070</v>
      </c>
      <c r="H4770" s="7">
        <v>144070</v>
      </c>
      <c r="I4770" s="7">
        <v>1</v>
      </c>
    </row>
    <row r="4771" spans="1:9" s="8" customFormat="1" ht="60">
      <c r="A4771" s="1097"/>
      <c r="B4771" s="1054"/>
      <c r="C4771" s="119">
        <v>71351540</v>
      </c>
      <c r="D4771" s="124" t="s">
        <v>2019</v>
      </c>
      <c r="E4771" s="6" t="s">
        <v>172</v>
      </c>
      <c r="F4771" s="6" t="s">
        <v>121</v>
      </c>
      <c r="G4771" s="7">
        <v>199170</v>
      </c>
      <c r="H4771" s="7">
        <v>199170</v>
      </c>
      <c r="I4771" s="7">
        <v>1</v>
      </c>
    </row>
    <row r="4772" spans="1:9" s="8" customFormat="1" ht="75">
      <c r="A4772" s="1097"/>
      <c r="B4772" s="1054"/>
      <c r="C4772" s="119">
        <v>71351540</v>
      </c>
      <c r="D4772" s="124" t="s">
        <v>2020</v>
      </c>
      <c r="E4772" s="6" t="s">
        <v>172</v>
      </c>
      <c r="F4772" s="6" t="s">
        <v>121</v>
      </c>
      <c r="G4772" s="7">
        <v>85670</v>
      </c>
      <c r="H4772" s="7">
        <v>85670</v>
      </c>
      <c r="I4772" s="7">
        <v>1</v>
      </c>
    </row>
    <row r="4773" spans="1:9" s="8" customFormat="1" ht="60">
      <c r="A4773" s="1097"/>
      <c r="B4773" s="1054"/>
      <c r="C4773" s="119">
        <v>71351540</v>
      </c>
      <c r="D4773" s="124" t="s">
        <v>2021</v>
      </c>
      <c r="E4773" s="6" t="s">
        <v>172</v>
      </c>
      <c r="F4773" s="6" t="s">
        <v>121</v>
      </c>
      <c r="G4773" s="7">
        <v>52850</v>
      </c>
      <c r="H4773" s="7">
        <v>52850</v>
      </c>
      <c r="I4773" s="7">
        <v>1</v>
      </c>
    </row>
    <row r="4774" spans="1:9" s="8" customFormat="1" ht="60">
      <c r="A4774" s="1097"/>
      <c r="B4774" s="1054"/>
      <c r="C4774" s="119">
        <v>71351540</v>
      </c>
      <c r="D4774" s="124" t="s">
        <v>2022</v>
      </c>
      <c r="E4774" s="6" t="s">
        <v>172</v>
      </c>
      <c r="F4774" s="6" t="s">
        <v>121</v>
      </c>
      <c r="G4774" s="7">
        <v>28070</v>
      </c>
      <c r="H4774" s="7">
        <v>28070</v>
      </c>
      <c r="I4774" s="7">
        <v>1</v>
      </c>
    </row>
    <row r="4775" spans="1:9" s="8" customFormat="1" ht="90">
      <c r="A4775" s="1097"/>
      <c r="B4775" s="1054"/>
      <c r="C4775" s="119">
        <v>71351540</v>
      </c>
      <c r="D4775" s="124" t="s">
        <v>2023</v>
      </c>
      <c r="E4775" s="6" t="s">
        <v>172</v>
      </c>
      <c r="F4775" s="6" t="s">
        <v>121</v>
      </c>
      <c r="G4775" s="7">
        <v>351470</v>
      </c>
      <c r="H4775" s="7">
        <v>351470</v>
      </c>
      <c r="I4775" s="7">
        <v>1</v>
      </c>
    </row>
    <row r="4776" spans="1:9" ht="60">
      <c r="A4776" s="1097"/>
      <c r="B4776" s="1054"/>
      <c r="C4776" s="114" t="s">
        <v>2024</v>
      </c>
      <c r="D4776" s="115" t="s">
        <v>2025</v>
      </c>
      <c r="E4776" s="10" t="s">
        <v>120</v>
      </c>
      <c r="F4776" s="10" t="s">
        <v>121</v>
      </c>
      <c r="G4776" s="3">
        <v>28880</v>
      </c>
      <c r="H4776" s="3">
        <v>28880</v>
      </c>
      <c r="I4776" s="3">
        <v>1</v>
      </c>
    </row>
    <row r="4777" spans="1:9" ht="75">
      <c r="A4777" s="1097"/>
      <c r="B4777" s="1054"/>
      <c r="C4777" s="114" t="s">
        <v>2026</v>
      </c>
      <c r="D4777" s="115" t="s">
        <v>2027</v>
      </c>
      <c r="E4777" s="10" t="s">
        <v>120</v>
      </c>
      <c r="F4777" s="10" t="s">
        <v>121</v>
      </c>
      <c r="G4777" s="3">
        <v>11450</v>
      </c>
      <c r="H4777" s="3">
        <v>11450</v>
      </c>
      <c r="I4777" s="3">
        <v>1</v>
      </c>
    </row>
    <row r="4778" spans="1:9" ht="60">
      <c r="A4778" s="1097"/>
      <c r="B4778" s="1054"/>
      <c r="C4778" s="114" t="s">
        <v>2028</v>
      </c>
      <c r="D4778" s="115" t="s">
        <v>2029</v>
      </c>
      <c r="E4778" s="10" t="s">
        <v>120</v>
      </c>
      <c r="F4778" s="10" t="s">
        <v>121</v>
      </c>
      <c r="G4778" s="3">
        <v>43220</v>
      </c>
      <c r="H4778" s="3">
        <v>43220</v>
      </c>
      <c r="I4778" s="3">
        <v>1</v>
      </c>
    </row>
    <row r="4779" spans="1:9" ht="60">
      <c r="A4779" s="1097"/>
      <c r="B4779" s="1054"/>
      <c r="C4779" s="114" t="s">
        <v>2030</v>
      </c>
      <c r="D4779" s="115" t="s">
        <v>2031</v>
      </c>
      <c r="E4779" s="10" t="s">
        <v>120</v>
      </c>
      <c r="F4779" s="10" t="s">
        <v>121</v>
      </c>
      <c r="G4779" s="3">
        <v>59750</v>
      </c>
      <c r="H4779" s="3">
        <v>59750</v>
      </c>
      <c r="I4779" s="3">
        <v>1</v>
      </c>
    </row>
    <row r="4780" spans="1:9" ht="75">
      <c r="A4780" s="1097"/>
      <c r="B4780" s="1054"/>
      <c r="C4780" s="114" t="s">
        <v>2032</v>
      </c>
      <c r="D4780" s="115" t="s">
        <v>2033</v>
      </c>
      <c r="E4780" s="10" t="s">
        <v>120</v>
      </c>
      <c r="F4780" s="10" t="s">
        <v>121</v>
      </c>
      <c r="G4780" s="3">
        <v>25700</v>
      </c>
      <c r="H4780" s="3">
        <v>25700</v>
      </c>
      <c r="I4780" s="3">
        <v>1</v>
      </c>
    </row>
    <row r="4781" spans="1:9" ht="60">
      <c r="A4781" s="1097"/>
      <c r="B4781" s="1054"/>
      <c r="C4781" s="114" t="s">
        <v>2034</v>
      </c>
      <c r="D4781" s="115" t="s">
        <v>2035</v>
      </c>
      <c r="E4781" s="10" t="s">
        <v>120</v>
      </c>
      <c r="F4781" s="10" t="s">
        <v>121</v>
      </c>
      <c r="G4781" s="3">
        <v>15860</v>
      </c>
      <c r="H4781" s="3">
        <v>15860</v>
      </c>
      <c r="I4781" s="3">
        <v>1</v>
      </c>
    </row>
    <row r="4782" spans="1:9" ht="60">
      <c r="A4782" s="1097"/>
      <c r="B4782" s="1054"/>
      <c r="C4782" s="114" t="s">
        <v>2036</v>
      </c>
      <c r="D4782" s="115" t="s">
        <v>2037</v>
      </c>
      <c r="E4782" s="10" t="s">
        <v>120</v>
      </c>
      <c r="F4782" s="10" t="s">
        <v>121</v>
      </c>
      <c r="G4782" s="3">
        <v>8420</v>
      </c>
      <c r="H4782" s="3">
        <v>8420</v>
      </c>
      <c r="I4782" s="3">
        <v>1</v>
      </c>
    </row>
    <row r="4783" spans="1:9" ht="90">
      <c r="A4783" s="1097"/>
      <c r="B4783" s="1054"/>
      <c r="C4783" s="114" t="s">
        <v>2038</v>
      </c>
      <c r="D4783" s="115" t="s">
        <v>2039</v>
      </c>
      <c r="E4783" s="10" t="s">
        <v>120</v>
      </c>
      <c r="F4783" s="10" t="s">
        <v>121</v>
      </c>
      <c r="G4783" s="3">
        <v>105440</v>
      </c>
      <c r="H4783" s="3">
        <v>105440</v>
      </c>
      <c r="I4783" s="3">
        <v>1</v>
      </c>
    </row>
    <row r="4784" spans="1:9">
      <c r="A4784" s="1097"/>
      <c r="B4784" s="1055" t="s">
        <v>539</v>
      </c>
      <c r="C4784" s="1055"/>
      <c r="D4784" s="1055"/>
      <c r="E4784" s="1055"/>
      <c r="F4784" s="1055"/>
      <c r="G4784" s="1055"/>
      <c r="H4784" s="30">
        <v>4998000</v>
      </c>
      <c r="I4784" s="30"/>
    </row>
    <row r="4785" spans="1:9">
      <c r="A4785" s="1097"/>
      <c r="B4785" s="1053" t="s">
        <v>154</v>
      </c>
      <c r="C4785" s="1053"/>
      <c r="D4785" s="1053"/>
      <c r="E4785" s="1053"/>
      <c r="F4785" s="1053"/>
      <c r="G4785" s="1053"/>
      <c r="H4785" s="72">
        <v>4900000</v>
      </c>
      <c r="I4785" s="72"/>
    </row>
    <row r="4786" spans="1:9" ht="30">
      <c r="A4786" s="1097"/>
      <c r="B4786" s="921">
        <v>5112</v>
      </c>
      <c r="C4786" s="114" t="s">
        <v>2040</v>
      </c>
      <c r="D4786" s="115" t="s">
        <v>2041</v>
      </c>
      <c r="E4786" s="10" t="s">
        <v>126</v>
      </c>
      <c r="F4786" s="10" t="s">
        <v>121</v>
      </c>
      <c r="G4786" s="3">
        <v>4900000</v>
      </c>
      <c r="H4786" s="3">
        <v>4900000</v>
      </c>
      <c r="I4786" s="3">
        <v>1</v>
      </c>
    </row>
    <row r="4787" spans="1:9">
      <c r="A4787" s="1097"/>
      <c r="B4787" s="1053" t="s">
        <v>118</v>
      </c>
      <c r="C4787" s="1053"/>
      <c r="D4787" s="1053"/>
      <c r="E4787" s="1053"/>
      <c r="F4787" s="1053"/>
      <c r="G4787" s="1053"/>
      <c r="H4787" s="72">
        <v>98000</v>
      </c>
      <c r="I4787" s="72"/>
    </row>
    <row r="4788" spans="1:9" ht="30">
      <c r="A4788" s="1097"/>
      <c r="B4788" s="921">
        <v>5112</v>
      </c>
      <c r="C4788" s="114" t="s">
        <v>5344</v>
      </c>
      <c r="D4788" s="115" t="s">
        <v>168</v>
      </c>
      <c r="E4788" s="10" t="s">
        <v>172</v>
      </c>
      <c r="F4788" s="10" t="s">
        <v>121</v>
      </c>
      <c r="G4788" s="3">
        <v>98000</v>
      </c>
      <c r="H4788" s="3">
        <v>98000</v>
      </c>
      <c r="I4788" s="3">
        <v>1</v>
      </c>
    </row>
    <row r="4789" spans="1:9">
      <c r="A4789" s="1097"/>
      <c r="B4789" s="1055" t="s">
        <v>178</v>
      </c>
      <c r="C4789" s="1055"/>
      <c r="D4789" s="1055"/>
      <c r="E4789" s="1055"/>
      <c r="F4789" s="1055"/>
      <c r="G4789" s="1055"/>
      <c r="H4789" s="30">
        <v>18276000</v>
      </c>
      <c r="I4789" s="30"/>
    </row>
    <row r="4790" spans="1:9">
      <c r="A4790" s="1097"/>
      <c r="B4790" s="1053" t="s">
        <v>118</v>
      </c>
      <c r="C4790" s="1053"/>
      <c r="D4790" s="1053"/>
      <c r="E4790" s="1053"/>
      <c r="F4790" s="1053"/>
      <c r="G4790" s="1053"/>
      <c r="H4790" s="72">
        <v>18276000</v>
      </c>
      <c r="I4790" s="72"/>
    </row>
    <row r="4791" spans="1:9" s="8" customFormat="1" ht="30">
      <c r="A4791" s="1097"/>
      <c r="B4791" s="931">
        <v>5129</v>
      </c>
      <c r="C4791" s="119">
        <v>50751100</v>
      </c>
      <c r="D4791" s="124" t="s">
        <v>542</v>
      </c>
      <c r="E4791" s="6" t="s">
        <v>126</v>
      </c>
      <c r="F4791" s="6" t="s">
        <v>121</v>
      </c>
      <c r="G4791" s="7">
        <v>18276000</v>
      </c>
      <c r="H4791" s="7">
        <v>18276000</v>
      </c>
      <c r="I4791" s="7">
        <v>1</v>
      </c>
    </row>
    <row r="4792" spans="1:9">
      <c r="A4792" s="1097"/>
      <c r="B4792" s="1055" t="s">
        <v>210</v>
      </c>
      <c r="C4792" s="1055"/>
      <c r="D4792" s="1055"/>
      <c r="E4792" s="1055"/>
      <c r="F4792" s="1055"/>
      <c r="G4792" s="1055"/>
      <c r="H4792" s="30">
        <v>49980000</v>
      </c>
      <c r="I4792" s="30"/>
    </row>
    <row r="4793" spans="1:9">
      <c r="A4793" s="1097"/>
      <c r="B4793" s="1053" t="s">
        <v>154</v>
      </c>
      <c r="C4793" s="1053"/>
      <c r="D4793" s="1053"/>
      <c r="E4793" s="1053"/>
      <c r="F4793" s="1053"/>
      <c r="G4793" s="1053"/>
      <c r="H4793" s="72">
        <v>49000000</v>
      </c>
      <c r="I4793" s="72"/>
    </row>
    <row r="4794" spans="1:9" ht="30">
      <c r="A4794" s="1097"/>
      <c r="B4794" s="921">
        <v>4861</v>
      </c>
      <c r="C4794" s="114" t="s">
        <v>2042</v>
      </c>
      <c r="D4794" s="115" t="s">
        <v>171</v>
      </c>
      <c r="E4794" s="10" t="s">
        <v>126</v>
      </c>
      <c r="F4794" s="10" t="s">
        <v>121</v>
      </c>
      <c r="G4794" s="3">
        <v>49000000</v>
      </c>
      <c r="H4794" s="3">
        <v>49000000</v>
      </c>
      <c r="I4794" s="3">
        <v>1</v>
      </c>
    </row>
    <row r="4795" spans="1:9">
      <c r="A4795" s="1097"/>
      <c r="B4795" s="1053" t="s">
        <v>118</v>
      </c>
      <c r="C4795" s="1053"/>
      <c r="D4795" s="1053"/>
      <c r="E4795" s="1053"/>
      <c r="F4795" s="1053"/>
      <c r="G4795" s="1053"/>
      <c r="H4795" s="72">
        <v>980000</v>
      </c>
      <c r="I4795" s="72"/>
    </row>
    <row r="4796" spans="1:9" s="8" customFormat="1" ht="30">
      <c r="A4796" s="1097"/>
      <c r="B4796" s="931">
        <v>4861</v>
      </c>
      <c r="C4796" s="119">
        <v>71351540</v>
      </c>
      <c r="D4796" s="124" t="s">
        <v>168</v>
      </c>
      <c r="E4796" s="6" t="s">
        <v>149</v>
      </c>
      <c r="F4796" s="6" t="s">
        <v>121</v>
      </c>
      <c r="G4796" s="7">
        <v>980000</v>
      </c>
      <c r="H4796" s="7">
        <v>980000</v>
      </c>
      <c r="I4796" s="7">
        <v>1</v>
      </c>
    </row>
    <row r="4797" spans="1:9">
      <c r="A4797" s="1097"/>
      <c r="B4797" s="1055" t="s">
        <v>546</v>
      </c>
      <c r="C4797" s="1055"/>
      <c r="D4797" s="1055"/>
      <c r="E4797" s="1055"/>
      <c r="F4797" s="1055"/>
      <c r="G4797" s="1055"/>
      <c r="H4797" s="30">
        <v>8000000</v>
      </c>
      <c r="I4797" s="30"/>
    </row>
    <row r="4798" spans="1:9">
      <c r="A4798" s="1097"/>
      <c r="B4798" s="1053" t="s">
        <v>118</v>
      </c>
      <c r="C4798" s="1053"/>
      <c r="D4798" s="1053"/>
      <c r="E4798" s="1053"/>
      <c r="F4798" s="1053"/>
      <c r="G4798" s="1053"/>
      <c r="H4798" s="72">
        <v>8000000</v>
      </c>
      <c r="I4798" s="72"/>
    </row>
    <row r="4799" spans="1:9" ht="30">
      <c r="A4799" s="1097"/>
      <c r="B4799" s="921">
        <v>4213</v>
      </c>
      <c r="C4799" s="114" t="s">
        <v>2043</v>
      </c>
      <c r="D4799" s="115" t="s">
        <v>727</v>
      </c>
      <c r="E4799" s="10" t="s">
        <v>126</v>
      </c>
      <c r="F4799" s="10" t="s">
        <v>121</v>
      </c>
      <c r="G4799" s="3">
        <v>8000000</v>
      </c>
      <c r="H4799" s="3">
        <v>8000000</v>
      </c>
      <c r="I4799" s="3">
        <v>1</v>
      </c>
    </row>
    <row r="4800" spans="1:9">
      <c r="A4800" s="1097"/>
      <c r="B4800" s="1055" t="s">
        <v>548</v>
      </c>
      <c r="C4800" s="1055"/>
      <c r="D4800" s="1055"/>
      <c r="E4800" s="1055"/>
      <c r="F4800" s="1055"/>
      <c r="G4800" s="1055"/>
      <c r="H4800" s="30">
        <v>920000</v>
      </c>
      <c r="I4800" s="30"/>
    </row>
    <row r="4801" spans="1:10">
      <c r="A4801" s="1097"/>
      <c r="B4801" s="1053" t="s">
        <v>118</v>
      </c>
      <c r="C4801" s="1053"/>
      <c r="D4801" s="1053"/>
      <c r="E4801" s="1053"/>
      <c r="F4801" s="1053"/>
      <c r="G4801" s="1053"/>
      <c r="H4801" s="72">
        <v>920000</v>
      </c>
      <c r="I4801" s="72"/>
    </row>
    <row r="4802" spans="1:10" s="8" customFormat="1" ht="45">
      <c r="A4802" s="1097"/>
      <c r="B4802" s="931">
        <v>4213</v>
      </c>
      <c r="C4802" s="119">
        <v>50761100</v>
      </c>
      <c r="D4802" s="124" t="s">
        <v>550</v>
      </c>
      <c r="E4802" s="6" t="s">
        <v>126</v>
      </c>
      <c r="F4802" s="6" t="s">
        <v>121</v>
      </c>
      <c r="G4802" s="7">
        <v>920000</v>
      </c>
      <c r="H4802" s="7">
        <v>920000</v>
      </c>
      <c r="I4802" s="7">
        <v>1</v>
      </c>
    </row>
    <row r="4803" spans="1:10">
      <c r="A4803" s="1097"/>
      <c r="B4803" s="1055" t="s">
        <v>2044</v>
      </c>
      <c r="C4803" s="1055"/>
      <c r="D4803" s="1055"/>
      <c r="E4803" s="1055"/>
      <c r="F4803" s="1055"/>
      <c r="G4803" s="1055"/>
      <c r="H4803" s="30">
        <v>15000000</v>
      </c>
      <c r="I4803" s="30"/>
    </row>
    <row r="4804" spans="1:10">
      <c r="A4804" s="1097"/>
      <c r="B4804" s="1053" t="s">
        <v>154</v>
      </c>
      <c r="C4804" s="1053"/>
      <c r="D4804" s="1053"/>
      <c r="E4804" s="1053"/>
      <c r="F4804" s="1053"/>
      <c r="G4804" s="1053"/>
      <c r="H4804" s="72">
        <v>14700000</v>
      </c>
      <c r="I4804" s="72"/>
    </row>
    <row r="4805" spans="1:10" s="8" customFormat="1">
      <c r="A4805" s="1097"/>
      <c r="B4805" s="114">
        <v>4239</v>
      </c>
      <c r="C4805" s="114" t="s">
        <v>6148</v>
      </c>
      <c r="D4805" s="114" t="s">
        <v>2045</v>
      </c>
      <c r="E4805" s="114" t="s">
        <v>126</v>
      </c>
      <c r="F4805" s="114" t="s">
        <v>121</v>
      </c>
      <c r="G4805" s="114">
        <v>14700000</v>
      </c>
      <c r="H4805" s="114">
        <v>14700000</v>
      </c>
      <c r="I4805" s="114">
        <v>1</v>
      </c>
      <c r="J4805" s="114"/>
    </row>
    <row r="4806" spans="1:10">
      <c r="A4806" s="1097"/>
      <c r="B4806" s="1053" t="s">
        <v>118</v>
      </c>
      <c r="C4806" s="1053"/>
      <c r="D4806" s="1053"/>
      <c r="E4806" s="1053"/>
      <c r="F4806" s="1053"/>
      <c r="G4806" s="1053"/>
      <c r="H4806" s="72">
        <v>300000</v>
      </c>
      <c r="I4806" s="72"/>
    </row>
    <row r="4807" spans="1:10" s="8" customFormat="1" ht="30">
      <c r="A4807" s="1097"/>
      <c r="B4807" s="931">
        <v>4239</v>
      </c>
      <c r="C4807" s="119">
        <v>71351540</v>
      </c>
      <c r="D4807" s="124" t="s">
        <v>168</v>
      </c>
      <c r="E4807" s="6" t="s">
        <v>172</v>
      </c>
      <c r="F4807" s="6" t="s">
        <v>121</v>
      </c>
      <c r="G4807" s="7">
        <v>300000</v>
      </c>
      <c r="H4807" s="7">
        <v>300000</v>
      </c>
      <c r="I4807" s="7">
        <v>1</v>
      </c>
    </row>
    <row r="4808" spans="1:10">
      <c r="A4808" s="1097"/>
      <c r="B4808" s="1055" t="s">
        <v>214</v>
      </c>
      <c r="C4808" s="1055"/>
      <c r="D4808" s="1055"/>
      <c r="E4808" s="1055"/>
      <c r="F4808" s="1055"/>
      <c r="G4808" s="1055"/>
      <c r="H4808" s="30">
        <v>34955222</v>
      </c>
      <c r="I4808" s="30"/>
    </row>
    <row r="4809" spans="1:10">
      <c r="A4809" s="1097"/>
      <c r="B4809" s="1053" t="s">
        <v>154</v>
      </c>
      <c r="C4809" s="1053"/>
      <c r="D4809" s="1053"/>
      <c r="E4809" s="1053"/>
      <c r="F4809" s="1053"/>
      <c r="G4809" s="1053"/>
      <c r="H4809" s="72">
        <v>34269825</v>
      </c>
      <c r="I4809" s="72"/>
    </row>
    <row r="4810" spans="1:10" ht="30">
      <c r="A4810" s="1097"/>
      <c r="B4810" s="921">
        <v>4251</v>
      </c>
      <c r="C4810" s="114" t="s">
        <v>2046</v>
      </c>
      <c r="D4810" s="115" t="s">
        <v>216</v>
      </c>
      <c r="E4810" s="10" t="s">
        <v>126</v>
      </c>
      <c r="F4810" s="10" t="s">
        <v>121</v>
      </c>
      <c r="G4810" s="3">
        <v>34269825</v>
      </c>
      <c r="H4810" s="3">
        <v>34269825</v>
      </c>
      <c r="I4810" s="3">
        <v>1</v>
      </c>
    </row>
    <row r="4811" spans="1:10">
      <c r="A4811" s="1097"/>
      <c r="B4811" s="1053" t="s">
        <v>118</v>
      </c>
      <c r="C4811" s="1053"/>
      <c r="D4811" s="1053"/>
      <c r="E4811" s="1053"/>
      <c r="F4811" s="1053"/>
      <c r="G4811" s="1053"/>
      <c r="H4811" s="72">
        <v>685397</v>
      </c>
      <c r="I4811" s="72"/>
    </row>
    <row r="4812" spans="1:10" ht="30">
      <c r="A4812" s="1097"/>
      <c r="B4812" s="1091">
        <v>4251</v>
      </c>
      <c r="C4812" s="114" t="s">
        <v>6262</v>
      </c>
      <c r="D4812" s="114" t="s">
        <v>5260</v>
      </c>
      <c r="E4812" s="114" t="s">
        <v>3120</v>
      </c>
      <c r="F4812" s="114" t="s">
        <v>121</v>
      </c>
      <c r="G4812" s="114">
        <v>294000</v>
      </c>
      <c r="H4812" s="114">
        <v>294000</v>
      </c>
      <c r="I4812" s="114">
        <v>1</v>
      </c>
    </row>
    <row r="4813" spans="1:10" s="8" customFormat="1" ht="30">
      <c r="A4813" s="1097"/>
      <c r="B4813" s="1092"/>
      <c r="C4813" s="119">
        <v>71351540</v>
      </c>
      <c r="D4813" s="124" t="s">
        <v>168</v>
      </c>
      <c r="E4813" s="6" t="s">
        <v>149</v>
      </c>
      <c r="F4813" s="6" t="s">
        <v>121</v>
      </c>
      <c r="G4813" s="7">
        <v>685397</v>
      </c>
      <c r="H4813" s="7">
        <v>685397</v>
      </c>
      <c r="I4813" s="7">
        <v>1</v>
      </c>
    </row>
    <row r="4814" spans="1:10">
      <c r="A4814" s="1097"/>
      <c r="B4814" s="1055" t="s">
        <v>217</v>
      </c>
      <c r="C4814" s="1055"/>
      <c r="D4814" s="1055"/>
      <c r="E4814" s="1055"/>
      <c r="F4814" s="1055"/>
      <c r="G4814" s="1055"/>
      <c r="H4814" s="30">
        <v>191050590</v>
      </c>
      <c r="I4814" s="30"/>
    </row>
    <row r="4815" spans="1:10">
      <c r="A4815" s="1097"/>
      <c r="B4815" s="1053" t="s">
        <v>154</v>
      </c>
      <c r="C4815" s="1053"/>
      <c r="D4815" s="1053"/>
      <c r="E4815" s="1053"/>
      <c r="F4815" s="1053"/>
      <c r="G4815" s="1053"/>
      <c r="H4815" s="72">
        <v>186322590</v>
      </c>
      <c r="I4815" s="72"/>
    </row>
    <row r="4816" spans="1:10">
      <c r="A4816" s="1097"/>
      <c r="B4816" s="763" t="s">
        <v>5264</v>
      </c>
      <c r="C4816" s="763" t="s">
        <v>7833</v>
      </c>
      <c r="D4816" s="763" t="s">
        <v>5792</v>
      </c>
      <c r="E4816" s="768" t="s">
        <v>126</v>
      </c>
      <c r="F4816" s="768" t="s">
        <v>121</v>
      </c>
      <c r="G4816" s="764">
        <v>29879080</v>
      </c>
      <c r="H4816" s="764">
        <v>29879080</v>
      </c>
      <c r="I4816" s="772">
        <v>1</v>
      </c>
    </row>
    <row r="4817" spans="1:9">
      <c r="A4817" s="1097"/>
      <c r="B4817" s="920"/>
      <c r="C4817" s="767"/>
      <c r="D4817" s="767"/>
      <c r="E4817" s="767"/>
      <c r="F4817" s="767"/>
      <c r="G4817" s="767"/>
      <c r="H4817" s="772"/>
      <c r="I4817" s="772"/>
    </row>
    <row r="4818" spans="1:9" ht="30">
      <c r="A4818" s="1097"/>
      <c r="B4818" s="1054">
        <v>5113</v>
      </c>
      <c r="C4818" s="114" t="s">
        <v>2047</v>
      </c>
      <c r="D4818" s="115" t="s">
        <v>2048</v>
      </c>
      <c r="E4818" s="10" t="s">
        <v>126</v>
      </c>
      <c r="F4818" s="10" t="s">
        <v>121</v>
      </c>
      <c r="G4818" s="3">
        <v>14228400</v>
      </c>
      <c r="H4818" s="3">
        <v>14228400</v>
      </c>
      <c r="I4818" s="3">
        <v>1</v>
      </c>
    </row>
    <row r="4819" spans="1:9" ht="30">
      <c r="A4819" s="1097"/>
      <c r="B4819" s="1054"/>
      <c r="C4819" s="114" t="s">
        <v>2049</v>
      </c>
      <c r="D4819" s="115" t="s">
        <v>2050</v>
      </c>
      <c r="E4819" s="10" t="s">
        <v>126</v>
      </c>
      <c r="F4819" s="10" t="s">
        <v>121</v>
      </c>
      <c r="G4819" s="3">
        <v>15704480</v>
      </c>
      <c r="H4819" s="3">
        <v>15704480</v>
      </c>
      <c r="I4819" s="3">
        <v>1</v>
      </c>
    </row>
    <row r="4820" spans="1:9" ht="30">
      <c r="A4820" s="1097"/>
      <c r="B4820" s="1054"/>
      <c r="C4820" s="114" t="s">
        <v>2051</v>
      </c>
      <c r="D4820" s="115" t="s">
        <v>2052</v>
      </c>
      <c r="E4820" s="10" t="s">
        <v>126</v>
      </c>
      <c r="F4820" s="10" t="s">
        <v>121</v>
      </c>
      <c r="G4820" s="3">
        <v>12857830</v>
      </c>
      <c r="H4820" s="3">
        <v>12857830</v>
      </c>
      <c r="I4820" s="3">
        <v>1</v>
      </c>
    </row>
    <row r="4821" spans="1:9" ht="30">
      <c r="A4821" s="1097"/>
      <c r="B4821" s="1054"/>
      <c r="C4821" s="114" t="s">
        <v>2053</v>
      </c>
      <c r="D4821" s="115" t="s">
        <v>2054</v>
      </c>
      <c r="E4821" s="10" t="s">
        <v>126</v>
      </c>
      <c r="F4821" s="10" t="s">
        <v>121</v>
      </c>
      <c r="G4821" s="3">
        <v>21918560</v>
      </c>
      <c r="H4821" s="3">
        <v>21918560</v>
      </c>
      <c r="I4821" s="3">
        <v>1</v>
      </c>
    </row>
    <row r="4822" spans="1:9" ht="30">
      <c r="A4822" s="1097"/>
      <c r="B4822" s="1054"/>
      <c r="C4822" s="114" t="s">
        <v>2055</v>
      </c>
      <c r="D4822" s="115" t="s">
        <v>2056</v>
      </c>
      <c r="E4822" s="10" t="s">
        <v>126</v>
      </c>
      <c r="F4822" s="10" t="s">
        <v>121</v>
      </c>
      <c r="G4822" s="3">
        <v>6029230</v>
      </c>
      <c r="H4822" s="3">
        <v>6029230</v>
      </c>
      <c r="I4822" s="3">
        <v>1</v>
      </c>
    </row>
    <row r="4823" spans="1:9" ht="30">
      <c r="A4823" s="1097"/>
      <c r="B4823" s="1054"/>
      <c r="C4823" s="114" t="s">
        <v>2057</v>
      </c>
      <c r="D4823" s="115" t="s">
        <v>2058</v>
      </c>
      <c r="E4823" s="10" t="s">
        <v>126</v>
      </c>
      <c r="F4823" s="10" t="s">
        <v>121</v>
      </c>
      <c r="G4823" s="3">
        <v>8594400</v>
      </c>
      <c r="H4823" s="3">
        <v>8594400</v>
      </c>
      <c r="I4823" s="3">
        <v>1</v>
      </c>
    </row>
    <row r="4824" spans="1:9" ht="30">
      <c r="A4824" s="1097"/>
      <c r="B4824" s="1054"/>
      <c r="C4824" s="114" t="s">
        <v>2059</v>
      </c>
      <c r="D4824" s="115" t="s">
        <v>2060</v>
      </c>
      <c r="E4824" s="10" t="s">
        <v>126</v>
      </c>
      <c r="F4824" s="10" t="s">
        <v>121</v>
      </c>
      <c r="G4824" s="3">
        <v>6860510</v>
      </c>
      <c r="H4824" s="3">
        <v>6860510</v>
      </c>
      <c r="I4824" s="3">
        <v>1</v>
      </c>
    </row>
    <row r="4825" spans="1:9" ht="30">
      <c r="A4825" s="1097"/>
      <c r="B4825" s="1054"/>
      <c r="C4825" s="114" t="s">
        <v>2061</v>
      </c>
      <c r="D4825" s="115" t="s">
        <v>2062</v>
      </c>
      <c r="E4825" s="10" t="s">
        <v>126</v>
      </c>
      <c r="F4825" s="10" t="s">
        <v>121</v>
      </c>
      <c r="G4825" s="3">
        <v>10824280</v>
      </c>
      <c r="H4825" s="3">
        <v>10824280</v>
      </c>
      <c r="I4825" s="3">
        <v>1</v>
      </c>
    </row>
    <row r="4826" spans="1:9" ht="45">
      <c r="A4826" s="1097"/>
      <c r="B4826" s="1054"/>
      <c r="C4826" s="114" t="s">
        <v>2063</v>
      </c>
      <c r="D4826" s="115" t="s">
        <v>2064</v>
      </c>
      <c r="E4826" s="10" t="s">
        <v>126</v>
      </c>
      <c r="F4826" s="10" t="s">
        <v>121</v>
      </c>
      <c r="G4826" s="3">
        <v>4366050</v>
      </c>
      <c r="H4826" s="3">
        <v>4366050</v>
      </c>
      <c r="I4826" s="3">
        <v>1</v>
      </c>
    </row>
    <row r="4827" spans="1:9" ht="45">
      <c r="A4827" s="1097"/>
      <c r="B4827" s="1054"/>
      <c r="C4827" s="114" t="s">
        <v>2065</v>
      </c>
      <c r="D4827" s="115" t="s">
        <v>2066</v>
      </c>
      <c r="E4827" s="10" t="s">
        <v>126</v>
      </c>
      <c r="F4827" s="10" t="s">
        <v>121</v>
      </c>
      <c r="G4827" s="3">
        <v>9870710</v>
      </c>
      <c r="H4827" s="3">
        <v>9870710</v>
      </c>
      <c r="I4827" s="3">
        <v>1</v>
      </c>
    </row>
    <row r="4828" spans="1:9" ht="30">
      <c r="A4828" s="1097"/>
      <c r="B4828" s="1054"/>
      <c r="C4828" s="114" t="s">
        <v>2067</v>
      </c>
      <c r="D4828" s="115" t="s">
        <v>2068</v>
      </c>
      <c r="E4828" s="10" t="s">
        <v>126</v>
      </c>
      <c r="F4828" s="10" t="s">
        <v>121</v>
      </c>
      <c r="G4828" s="3">
        <v>19092010</v>
      </c>
      <c r="H4828" s="3">
        <v>19092010</v>
      </c>
      <c r="I4828" s="3">
        <v>1</v>
      </c>
    </row>
    <row r="4829" spans="1:9" ht="30">
      <c r="A4829" s="1097"/>
      <c r="B4829" s="1054"/>
      <c r="C4829" s="114" t="s">
        <v>2069</v>
      </c>
      <c r="D4829" s="115" t="s">
        <v>2070</v>
      </c>
      <c r="E4829" s="10" t="s">
        <v>126</v>
      </c>
      <c r="F4829" s="10" t="s">
        <v>121</v>
      </c>
      <c r="G4829" s="3">
        <v>18699390</v>
      </c>
      <c r="H4829" s="3">
        <v>18699390</v>
      </c>
      <c r="I4829" s="3">
        <v>1</v>
      </c>
    </row>
    <row r="4830" spans="1:9" ht="30">
      <c r="A4830" s="1097"/>
      <c r="B4830" s="1054"/>
      <c r="C4830" s="114" t="s">
        <v>2071</v>
      </c>
      <c r="D4830" s="115" t="s">
        <v>2072</v>
      </c>
      <c r="E4830" s="10" t="s">
        <v>126</v>
      </c>
      <c r="F4830" s="10" t="s">
        <v>121</v>
      </c>
      <c r="G4830" s="3">
        <v>26674550</v>
      </c>
      <c r="H4830" s="3">
        <v>26674550</v>
      </c>
      <c r="I4830" s="3">
        <v>1</v>
      </c>
    </row>
    <row r="4831" spans="1:9" ht="30">
      <c r="A4831" s="1097"/>
      <c r="B4831" s="1054"/>
      <c r="C4831" s="114" t="s">
        <v>2073</v>
      </c>
      <c r="D4831" s="115" t="s">
        <v>2074</v>
      </c>
      <c r="E4831" s="10" t="s">
        <v>126</v>
      </c>
      <c r="F4831" s="10" t="s">
        <v>121</v>
      </c>
      <c r="G4831" s="3">
        <v>10602190</v>
      </c>
      <c r="H4831" s="3">
        <v>10602190</v>
      </c>
      <c r="I4831" s="3">
        <v>1</v>
      </c>
    </row>
    <row r="4832" spans="1:9">
      <c r="A4832" s="1097"/>
      <c r="B4832" s="1053" t="s">
        <v>118</v>
      </c>
      <c r="C4832" s="1053"/>
      <c r="D4832" s="1053"/>
      <c r="E4832" s="1053"/>
      <c r="F4832" s="1053"/>
      <c r="G4832" s="1053"/>
      <c r="H4832" s="72">
        <v>4728000</v>
      </c>
      <c r="I4832" s="72"/>
    </row>
    <row r="4833" spans="1:9">
      <c r="A4833" s="1097"/>
      <c r="B4833" s="763" t="s">
        <v>5264</v>
      </c>
      <c r="C4833" s="763" t="s">
        <v>7834</v>
      </c>
      <c r="D4833" s="763" t="s">
        <v>531</v>
      </c>
      <c r="E4833" s="770" t="s">
        <v>120</v>
      </c>
      <c r="F4833" s="768" t="s">
        <v>121</v>
      </c>
      <c r="G4833" s="764">
        <v>175500</v>
      </c>
      <c r="H4833" s="764">
        <v>175500</v>
      </c>
      <c r="I4833" s="772">
        <v>1</v>
      </c>
    </row>
    <row r="4834" spans="1:9" ht="30">
      <c r="A4834" s="1097"/>
      <c r="B4834" s="920"/>
      <c r="C4834" s="768" t="s">
        <v>7821</v>
      </c>
      <c r="D4834" s="768" t="s">
        <v>5260</v>
      </c>
      <c r="E4834" s="768" t="s">
        <v>172</v>
      </c>
      <c r="F4834" s="768" t="s">
        <v>121</v>
      </c>
      <c r="G4834" s="768">
        <v>585000</v>
      </c>
      <c r="H4834" s="768">
        <v>585000</v>
      </c>
      <c r="I4834" s="768">
        <v>1</v>
      </c>
    </row>
    <row r="4835" spans="1:9" s="8" customFormat="1" ht="45">
      <c r="A4835" s="1097"/>
      <c r="B4835" s="1054">
        <v>5113</v>
      </c>
      <c r="C4835" s="119">
        <v>71351540</v>
      </c>
      <c r="D4835" s="124" t="s">
        <v>2075</v>
      </c>
      <c r="E4835" s="6" t="s">
        <v>172</v>
      </c>
      <c r="F4835" s="6" t="s">
        <v>121</v>
      </c>
      <c r="G4835" s="7">
        <v>278000</v>
      </c>
      <c r="H4835" s="7">
        <v>278000</v>
      </c>
      <c r="I4835" s="7">
        <v>1</v>
      </c>
    </row>
    <row r="4836" spans="1:9" s="8" customFormat="1" ht="45">
      <c r="A4836" s="1097"/>
      <c r="B4836" s="1054"/>
      <c r="C4836" s="119">
        <v>71351540</v>
      </c>
      <c r="D4836" s="124" t="s">
        <v>2076</v>
      </c>
      <c r="E4836" s="6" t="s">
        <v>172</v>
      </c>
      <c r="F4836" s="6" t="s">
        <v>121</v>
      </c>
      <c r="G4836" s="7">
        <v>307000</v>
      </c>
      <c r="H4836" s="7">
        <v>307000</v>
      </c>
      <c r="I4836" s="7">
        <v>1</v>
      </c>
    </row>
    <row r="4837" spans="1:9" s="8" customFormat="1" ht="45">
      <c r="A4837" s="1097"/>
      <c r="B4837" s="1054"/>
      <c r="C4837" s="119">
        <v>71351540</v>
      </c>
      <c r="D4837" s="124" t="s">
        <v>2077</v>
      </c>
      <c r="E4837" s="6" t="s">
        <v>172</v>
      </c>
      <c r="F4837" s="6" t="s">
        <v>121</v>
      </c>
      <c r="G4837" s="7">
        <v>250000</v>
      </c>
      <c r="H4837" s="7">
        <v>250000</v>
      </c>
      <c r="I4837" s="7">
        <v>1</v>
      </c>
    </row>
    <row r="4838" spans="1:9" s="8" customFormat="1" ht="45">
      <c r="A4838" s="1097"/>
      <c r="B4838" s="1054"/>
      <c r="C4838" s="119">
        <v>71351540</v>
      </c>
      <c r="D4838" s="124" t="s">
        <v>2078</v>
      </c>
      <c r="E4838" s="6" t="s">
        <v>172</v>
      </c>
      <c r="F4838" s="6" t="s">
        <v>121</v>
      </c>
      <c r="G4838" s="7">
        <v>429000</v>
      </c>
      <c r="H4838" s="7">
        <v>429000</v>
      </c>
      <c r="I4838" s="7">
        <v>1</v>
      </c>
    </row>
    <row r="4839" spans="1:9" s="8" customFormat="1" ht="45">
      <c r="A4839" s="1097"/>
      <c r="B4839" s="1054"/>
      <c r="C4839" s="119">
        <v>71351540</v>
      </c>
      <c r="D4839" s="124" t="s">
        <v>2079</v>
      </c>
      <c r="E4839" s="6" t="s">
        <v>172</v>
      </c>
      <c r="F4839" s="6" t="s">
        <v>121</v>
      </c>
      <c r="G4839" s="7">
        <v>118000</v>
      </c>
      <c r="H4839" s="7">
        <v>118000</v>
      </c>
      <c r="I4839" s="7">
        <v>1</v>
      </c>
    </row>
    <row r="4840" spans="1:9" s="8" customFormat="1" ht="45">
      <c r="A4840" s="1097"/>
      <c r="B4840" s="1054"/>
      <c r="C4840" s="119">
        <v>71351540</v>
      </c>
      <c r="D4840" s="124" t="s">
        <v>2080</v>
      </c>
      <c r="E4840" s="6" t="s">
        <v>172</v>
      </c>
      <c r="F4840" s="6" t="s">
        <v>121</v>
      </c>
      <c r="G4840" s="7">
        <v>168000</v>
      </c>
      <c r="H4840" s="7">
        <v>168000</v>
      </c>
      <c r="I4840" s="7">
        <v>1</v>
      </c>
    </row>
    <row r="4841" spans="1:9" s="8" customFormat="1" ht="45">
      <c r="A4841" s="1097"/>
      <c r="B4841" s="1054"/>
      <c r="C4841" s="119">
        <v>71351540</v>
      </c>
      <c r="D4841" s="124" t="s">
        <v>2081</v>
      </c>
      <c r="E4841" s="6" t="s">
        <v>172</v>
      </c>
      <c r="F4841" s="6" t="s">
        <v>121</v>
      </c>
      <c r="G4841" s="7">
        <v>134000</v>
      </c>
      <c r="H4841" s="7">
        <v>134000</v>
      </c>
      <c r="I4841" s="7">
        <v>1</v>
      </c>
    </row>
    <row r="4842" spans="1:9" s="8" customFormat="1" ht="45">
      <c r="A4842" s="1097"/>
      <c r="B4842" s="1054"/>
      <c r="C4842" s="119">
        <v>71351540</v>
      </c>
      <c r="D4842" s="124" t="s">
        <v>2082</v>
      </c>
      <c r="E4842" s="6" t="s">
        <v>172</v>
      </c>
      <c r="F4842" s="6" t="s">
        <v>121</v>
      </c>
      <c r="G4842" s="7">
        <v>211000</v>
      </c>
      <c r="H4842" s="7">
        <v>211000</v>
      </c>
      <c r="I4842" s="7">
        <v>1</v>
      </c>
    </row>
    <row r="4843" spans="1:9" s="8" customFormat="1" ht="45">
      <c r="A4843" s="1097"/>
      <c r="B4843" s="1054"/>
      <c r="C4843" s="119">
        <v>71351540</v>
      </c>
      <c r="D4843" s="124" t="s">
        <v>2083</v>
      </c>
      <c r="E4843" s="6" t="s">
        <v>172</v>
      </c>
      <c r="F4843" s="6" t="s">
        <v>121</v>
      </c>
      <c r="G4843" s="7">
        <v>85000</v>
      </c>
      <c r="H4843" s="7">
        <v>85000</v>
      </c>
      <c r="I4843" s="7">
        <v>1</v>
      </c>
    </row>
    <row r="4844" spans="1:9" s="8" customFormat="1" ht="45">
      <c r="A4844" s="1097"/>
      <c r="B4844" s="1054"/>
      <c r="C4844" s="119">
        <v>71351540</v>
      </c>
      <c r="D4844" s="124" t="s">
        <v>2084</v>
      </c>
      <c r="E4844" s="6" t="s">
        <v>172</v>
      </c>
      <c r="F4844" s="6" t="s">
        <v>121</v>
      </c>
      <c r="G4844" s="7">
        <v>193000</v>
      </c>
      <c r="H4844" s="7">
        <v>193000</v>
      </c>
      <c r="I4844" s="7">
        <v>1</v>
      </c>
    </row>
    <row r="4845" spans="1:9" s="8" customFormat="1" ht="45">
      <c r="A4845" s="1097"/>
      <c r="B4845" s="1054"/>
      <c r="C4845" s="119">
        <v>71351540</v>
      </c>
      <c r="D4845" s="124" t="s">
        <v>2085</v>
      </c>
      <c r="E4845" s="6" t="s">
        <v>172</v>
      </c>
      <c r="F4845" s="6" t="s">
        <v>121</v>
      </c>
      <c r="G4845" s="7">
        <v>373000</v>
      </c>
      <c r="H4845" s="7">
        <v>373000</v>
      </c>
      <c r="I4845" s="7">
        <v>1</v>
      </c>
    </row>
    <row r="4846" spans="1:9" s="8" customFormat="1" ht="45">
      <c r="A4846" s="1097"/>
      <c r="B4846" s="1054"/>
      <c r="C4846" s="119">
        <v>71351540</v>
      </c>
      <c r="D4846" s="124" t="s">
        <v>2086</v>
      </c>
      <c r="E4846" s="6" t="s">
        <v>172</v>
      </c>
      <c r="F4846" s="6" t="s">
        <v>121</v>
      </c>
      <c r="G4846" s="7">
        <v>366000</v>
      </c>
      <c r="H4846" s="7">
        <v>366000</v>
      </c>
      <c r="I4846" s="7">
        <v>1</v>
      </c>
    </row>
    <row r="4847" spans="1:9" s="8" customFormat="1" ht="45">
      <c r="A4847" s="1097"/>
      <c r="B4847" s="1054"/>
      <c r="C4847" s="119">
        <v>71351540</v>
      </c>
      <c r="D4847" s="124" t="s">
        <v>2087</v>
      </c>
      <c r="E4847" s="6" t="s">
        <v>172</v>
      </c>
      <c r="F4847" s="6" t="s">
        <v>121</v>
      </c>
      <c r="G4847" s="7">
        <v>522000</v>
      </c>
      <c r="H4847" s="7">
        <v>522000</v>
      </c>
      <c r="I4847" s="7">
        <v>1</v>
      </c>
    </row>
    <row r="4848" spans="1:9" s="8" customFormat="1" ht="45">
      <c r="A4848" s="1097"/>
      <c r="B4848" s="1054"/>
      <c r="C4848" s="119">
        <v>71351540</v>
      </c>
      <c r="D4848" s="124" t="s">
        <v>2088</v>
      </c>
      <c r="E4848" s="6" t="s">
        <v>172</v>
      </c>
      <c r="F4848" s="6" t="s">
        <v>121</v>
      </c>
      <c r="G4848" s="7">
        <v>207000</v>
      </c>
      <c r="H4848" s="7">
        <v>207000</v>
      </c>
      <c r="I4848" s="7">
        <v>1</v>
      </c>
    </row>
    <row r="4849" spans="1:9" ht="45">
      <c r="A4849" s="1097"/>
      <c r="B4849" s="1054"/>
      <c r="C4849" s="114" t="s">
        <v>2089</v>
      </c>
      <c r="D4849" s="115" t="s">
        <v>2090</v>
      </c>
      <c r="E4849" s="10" t="s">
        <v>120</v>
      </c>
      <c r="F4849" s="10" t="s">
        <v>121</v>
      </c>
      <c r="G4849" s="3">
        <v>83000</v>
      </c>
      <c r="H4849" s="3">
        <v>83000</v>
      </c>
      <c r="I4849" s="3">
        <v>1</v>
      </c>
    </row>
    <row r="4850" spans="1:9" ht="45">
      <c r="A4850" s="1097"/>
      <c r="B4850" s="1054"/>
      <c r="C4850" s="114" t="s">
        <v>2091</v>
      </c>
      <c r="D4850" s="115" t="s">
        <v>2092</v>
      </c>
      <c r="E4850" s="10" t="s">
        <v>120</v>
      </c>
      <c r="F4850" s="10" t="s">
        <v>121</v>
      </c>
      <c r="G4850" s="3">
        <v>92000</v>
      </c>
      <c r="H4850" s="3">
        <v>92000</v>
      </c>
      <c r="I4850" s="3">
        <v>1</v>
      </c>
    </row>
    <row r="4851" spans="1:9" ht="45">
      <c r="A4851" s="1097"/>
      <c r="B4851" s="1054"/>
      <c r="C4851" s="114" t="s">
        <v>2093</v>
      </c>
      <c r="D4851" s="115" t="s">
        <v>2094</v>
      </c>
      <c r="E4851" s="10" t="s">
        <v>120</v>
      </c>
      <c r="F4851" s="10" t="s">
        <v>121</v>
      </c>
      <c r="G4851" s="3">
        <v>75000</v>
      </c>
      <c r="H4851" s="3">
        <v>75000</v>
      </c>
      <c r="I4851" s="3">
        <v>1</v>
      </c>
    </row>
    <row r="4852" spans="1:9" ht="45">
      <c r="A4852" s="1097"/>
      <c r="B4852" s="1054"/>
      <c r="C4852" s="114" t="s">
        <v>2095</v>
      </c>
      <c r="D4852" s="115" t="s">
        <v>2096</v>
      </c>
      <c r="E4852" s="10" t="s">
        <v>120</v>
      </c>
      <c r="F4852" s="10" t="s">
        <v>121</v>
      </c>
      <c r="G4852" s="3">
        <v>128000</v>
      </c>
      <c r="H4852" s="3">
        <v>128000</v>
      </c>
      <c r="I4852" s="3">
        <v>1</v>
      </c>
    </row>
    <row r="4853" spans="1:9" ht="45">
      <c r="A4853" s="1097"/>
      <c r="B4853" s="1054"/>
      <c r="C4853" s="114" t="s">
        <v>2097</v>
      </c>
      <c r="D4853" s="115" t="s">
        <v>2098</v>
      </c>
      <c r="E4853" s="10" t="s">
        <v>120</v>
      </c>
      <c r="F4853" s="10" t="s">
        <v>121</v>
      </c>
      <c r="G4853" s="3">
        <v>35000</v>
      </c>
      <c r="H4853" s="3">
        <v>35000</v>
      </c>
      <c r="I4853" s="3">
        <v>1</v>
      </c>
    </row>
    <row r="4854" spans="1:9" ht="45">
      <c r="A4854" s="1097"/>
      <c r="B4854" s="1054"/>
      <c r="C4854" s="114" t="s">
        <v>2099</v>
      </c>
      <c r="D4854" s="115" t="s">
        <v>2100</v>
      </c>
      <c r="E4854" s="10" t="s">
        <v>120</v>
      </c>
      <c r="F4854" s="10" t="s">
        <v>121</v>
      </c>
      <c r="G4854" s="3">
        <v>50000</v>
      </c>
      <c r="H4854" s="3">
        <v>50000</v>
      </c>
      <c r="I4854" s="3">
        <v>1</v>
      </c>
    </row>
    <row r="4855" spans="1:9" ht="45">
      <c r="A4855" s="1097"/>
      <c r="B4855" s="1054"/>
      <c r="C4855" s="114" t="s">
        <v>2101</v>
      </c>
      <c r="D4855" s="115" t="s">
        <v>2102</v>
      </c>
      <c r="E4855" s="10" t="s">
        <v>120</v>
      </c>
      <c r="F4855" s="10" t="s">
        <v>121</v>
      </c>
      <c r="G4855" s="3">
        <v>40000</v>
      </c>
      <c r="H4855" s="3">
        <v>40000</v>
      </c>
      <c r="I4855" s="3">
        <v>1</v>
      </c>
    </row>
    <row r="4856" spans="1:9" ht="45">
      <c r="A4856" s="1097"/>
      <c r="B4856" s="1054"/>
      <c r="C4856" s="114" t="s">
        <v>2103</v>
      </c>
      <c r="D4856" s="115" t="s">
        <v>2104</v>
      </c>
      <c r="E4856" s="10" t="s">
        <v>120</v>
      </c>
      <c r="F4856" s="10" t="s">
        <v>121</v>
      </c>
      <c r="G4856" s="3">
        <v>63000</v>
      </c>
      <c r="H4856" s="3">
        <v>63000</v>
      </c>
      <c r="I4856" s="3">
        <v>1</v>
      </c>
    </row>
    <row r="4857" spans="1:9" ht="45">
      <c r="A4857" s="1097"/>
      <c r="B4857" s="1054"/>
      <c r="C4857" s="114" t="s">
        <v>2105</v>
      </c>
      <c r="D4857" s="115" t="s">
        <v>2106</v>
      </c>
      <c r="E4857" s="10" t="s">
        <v>120</v>
      </c>
      <c r="F4857" s="10" t="s">
        <v>121</v>
      </c>
      <c r="G4857" s="3">
        <v>25000</v>
      </c>
      <c r="H4857" s="3">
        <v>25000</v>
      </c>
      <c r="I4857" s="3">
        <v>1</v>
      </c>
    </row>
    <row r="4858" spans="1:9" ht="45">
      <c r="A4858" s="1097"/>
      <c r="B4858" s="1054"/>
      <c r="C4858" s="114" t="s">
        <v>2107</v>
      </c>
      <c r="D4858" s="115" t="s">
        <v>2108</v>
      </c>
      <c r="E4858" s="10" t="s">
        <v>120</v>
      </c>
      <c r="F4858" s="10" t="s">
        <v>121</v>
      </c>
      <c r="G4858" s="3">
        <v>57000</v>
      </c>
      <c r="H4858" s="3">
        <v>57000</v>
      </c>
      <c r="I4858" s="3">
        <v>1</v>
      </c>
    </row>
    <row r="4859" spans="1:9" ht="45">
      <c r="A4859" s="1097"/>
      <c r="B4859" s="1054"/>
      <c r="C4859" s="114" t="s">
        <v>2109</v>
      </c>
      <c r="D4859" s="115" t="s">
        <v>2110</v>
      </c>
      <c r="E4859" s="10" t="s">
        <v>120</v>
      </c>
      <c r="F4859" s="10" t="s">
        <v>121</v>
      </c>
      <c r="G4859" s="3">
        <v>112000</v>
      </c>
      <c r="H4859" s="3">
        <v>112000</v>
      </c>
      <c r="I4859" s="3">
        <v>1</v>
      </c>
    </row>
    <row r="4860" spans="1:9" ht="45">
      <c r="A4860" s="1097"/>
      <c r="B4860" s="1054"/>
      <c r="C4860" s="114" t="s">
        <v>2111</v>
      </c>
      <c r="D4860" s="115" t="s">
        <v>2112</v>
      </c>
      <c r="E4860" s="10" t="s">
        <v>120</v>
      </c>
      <c r="F4860" s="10" t="s">
        <v>121</v>
      </c>
      <c r="G4860" s="3">
        <v>109000</v>
      </c>
      <c r="H4860" s="3">
        <v>109000</v>
      </c>
      <c r="I4860" s="3">
        <v>1</v>
      </c>
    </row>
    <row r="4861" spans="1:9" ht="45">
      <c r="A4861" s="1097"/>
      <c r="B4861" s="1054"/>
      <c r="C4861" s="114" t="s">
        <v>2113</v>
      </c>
      <c r="D4861" s="115" t="s">
        <v>2114</v>
      </c>
      <c r="E4861" s="10" t="s">
        <v>120</v>
      </c>
      <c r="F4861" s="10" t="s">
        <v>121</v>
      </c>
      <c r="G4861" s="3">
        <v>156000</v>
      </c>
      <c r="H4861" s="3">
        <v>156000</v>
      </c>
      <c r="I4861" s="3">
        <v>1</v>
      </c>
    </row>
    <row r="4862" spans="1:9" ht="45">
      <c r="A4862" s="1097"/>
      <c r="B4862" s="1054"/>
      <c r="C4862" s="114" t="s">
        <v>2115</v>
      </c>
      <c r="D4862" s="115" t="s">
        <v>2116</v>
      </c>
      <c r="E4862" s="10" t="s">
        <v>120</v>
      </c>
      <c r="F4862" s="10" t="s">
        <v>121</v>
      </c>
      <c r="G4862" s="3">
        <v>62000</v>
      </c>
      <c r="H4862" s="3">
        <v>62000</v>
      </c>
      <c r="I4862" s="3">
        <v>1</v>
      </c>
    </row>
    <row r="4863" spans="1:9">
      <c r="A4863" s="1097"/>
      <c r="B4863" s="1055" t="s">
        <v>228</v>
      </c>
      <c r="C4863" s="1055"/>
      <c r="D4863" s="1055"/>
      <c r="E4863" s="1055"/>
      <c r="F4863" s="1055"/>
      <c r="G4863" s="1055"/>
      <c r="H4863" s="30">
        <v>143488683</v>
      </c>
      <c r="I4863" s="30"/>
    </row>
    <row r="4864" spans="1:9">
      <c r="A4864" s="1097"/>
      <c r="B4864" s="1053" t="s">
        <v>11</v>
      </c>
      <c r="C4864" s="1053"/>
      <c r="D4864" s="1053"/>
      <c r="E4864" s="1053"/>
      <c r="F4864" s="1053"/>
      <c r="G4864" s="1053"/>
      <c r="H4864" s="72">
        <v>10100000</v>
      </c>
      <c r="I4864" s="72"/>
    </row>
    <row r="4865" spans="1:9" s="8" customFormat="1" ht="30">
      <c r="A4865" s="1097"/>
      <c r="B4865" s="1081">
        <v>5129</v>
      </c>
      <c r="C4865" s="119">
        <v>34921440</v>
      </c>
      <c r="D4865" s="124" t="s">
        <v>560</v>
      </c>
      <c r="E4865" s="6" t="s">
        <v>14</v>
      </c>
      <c r="F4865" s="6" t="s">
        <v>15</v>
      </c>
      <c r="G4865" s="7">
        <v>70000</v>
      </c>
      <c r="H4865" s="7">
        <v>3500000</v>
      </c>
      <c r="I4865" s="7">
        <v>50</v>
      </c>
    </row>
    <row r="4866" spans="1:9" s="8" customFormat="1">
      <c r="A4866" s="1097"/>
      <c r="B4866" s="1081"/>
      <c r="C4866" s="119">
        <v>39111320</v>
      </c>
      <c r="D4866" s="124" t="s">
        <v>585</v>
      </c>
      <c r="E4866" s="6" t="s">
        <v>126</v>
      </c>
      <c r="F4866" s="6" t="s">
        <v>15</v>
      </c>
      <c r="G4866" s="7">
        <v>165000</v>
      </c>
      <c r="H4866" s="7">
        <v>6600000</v>
      </c>
      <c r="I4866" s="7">
        <v>40</v>
      </c>
    </row>
    <row r="4867" spans="1:9">
      <c r="A4867" s="1097"/>
      <c r="B4867" s="1053" t="s">
        <v>154</v>
      </c>
      <c r="C4867" s="1053"/>
      <c r="D4867" s="1053"/>
      <c r="E4867" s="1053"/>
      <c r="F4867" s="1053"/>
      <c r="G4867" s="1053"/>
      <c r="H4867" s="72">
        <v>129117580</v>
      </c>
      <c r="I4867" s="72"/>
    </row>
    <row r="4868" spans="1:9" ht="30">
      <c r="A4868" s="1097"/>
      <c r="B4868" s="920"/>
      <c r="C4868" s="115" t="s">
        <v>7255</v>
      </c>
      <c r="D4868" s="115" t="s">
        <v>535</v>
      </c>
      <c r="E4868" s="115" t="s">
        <v>126</v>
      </c>
      <c r="F4868" s="115" t="s">
        <v>121</v>
      </c>
      <c r="G4868" s="433">
        <v>16507190</v>
      </c>
      <c r="H4868" s="433">
        <v>16507190</v>
      </c>
      <c r="I4868" s="3">
        <v>1</v>
      </c>
    </row>
    <row r="4869" spans="1:9" ht="30">
      <c r="A4869" s="1097"/>
      <c r="B4869" s="920"/>
      <c r="C4869" s="115" t="s">
        <v>7256</v>
      </c>
      <c r="D4869" s="115" t="s">
        <v>535</v>
      </c>
      <c r="E4869" s="115" t="s">
        <v>126</v>
      </c>
      <c r="F4869" s="115" t="s">
        <v>121</v>
      </c>
      <c r="G4869" s="433">
        <v>11112000</v>
      </c>
      <c r="H4869" s="433">
        <v>11112000</v>
      </c>
      <c r="I4869" s="3">
        <v>1</v>
      </c>
    </row>
    <row r="4870" spans="1:9" ht="30">
      <c r="A4870" s="1097"/>
      <c r="B4870" s="920"/>
      <c r="C4870" s="115" t="s">
        <v>7257</v>
      </c>
      <c r="D4870" s="115" t="s">
        <v>535</v>
      </c>
      <c r="E4870" s="115" t="s">
        <v>126</v>
      </c>
      <c r="F4870" s="115" t="s">
        <v>121</v>
      </c>
      <c r="G4870" s="433">
        <v>14856430</v>
      </c>
      <c r="H4870" s="433">
        <v>14856430</v>
      </c>
      <c r="I4870" s="3">
        <v>1</v>
      </c>
    </row>
    <row r="4871" spans="1:9" ht="30">
      <c r="A4871" s="1097"/>
      <c r="B4871" s="1054">
        <v>5113</v>
      </c>
      <c r="C4871" s="114" t="s">
        <v>2117</v>
      </c>
      <c r="D4871" s="115" t="s">
        <v>2118</v>
      </c>
      <c r="E4871" s="10" t="s">
        <v>149</v>
      </c>
      <c r="F4871" s="10" t="s">
        <v>121</v>
      </c>
      <c r="G4871" s="3">
        <v>15845140</v>
      </c>
      <c r="H4871" s="3">
        <v>15845140</v>
      </c>
      <c r="I4871" s="3">
        <v>1</v>
      </c>
    </row>
    <row r="4872" spans="1:9" ht="30">
      <c r="A4872" s="1097"/>
      <c r="B4872" s="1054"/>
      <c r="C4872" s="114" t="s">
        <v>2119</v>
      </c>
      <c r="D4872" s="115" t="s">
        <v>2120</v>
      </c>
      <c r="E4872" s="10" t="s">
        <v>149</v>
      </c>
      <c r="F4872" s="10" t="s">
        <v>121</v>
      </c>
      <c r="G4872" s="3">
        <v>24481560</v>
      </c>
      <c r="H4872" s="3">
        <v>24481560</v>
      </c>
      <c r="I4872" s="3">
        <v>1</v>
      </c>
    </row>
    <row r="4873" spans="1:9">
      <c r="A4873" s="1097"/>
      <c r="B4873" s="1054"/>
      <c r="C4873" s="432" t="s">
        <v>7446</v>
      </c>
      <c r="D4873" s="432" t="s">
        <v>535</v>
      </c>
      <c r="E4873" s="115" t="s">
        <v>126</v>
      </c>
      <c r="F4873" s="115" t="s">
        <v>121</v>
      </c>
      <c r="G4873" s="433">
        <v>11460750</v>
      </c>
      <c r="H4873" s="433">
        <v>11460750</v>
      </c>
      <c r="I4873" s="3">
        <v>1</v>
      </c>
    </row>
    <row r="4874" spans="1:9" ht="45">
      <c r="A4874" s="1097"/>
      <c r="B4874" s="1054"/>
      <c r="C4874" s="114" t="s">
        <v>2121</v>
      </c>
      <c r="D4874" s="115" t="s">
        <v>2122</v>
      </c>
      <c r="E4874" s="10" t="s">
        <v>149</v>
      </c>
      <c r="F4874" s="10" t="s">
        <v>121</v>
      </c>
      <c r="G4874" s="3">
        <v>32541010</v>
      </c>
      <c r="H4874" s="3">
        <v>32541010</v>
      </c>
      <c r="I4874" s="3">
        <v>1</v>
      </c>
    </row>
    <row r="4875" spans="1:9" ht="30">
      <c r="A4875" s="1097"/>
      <c r="B4875" s="1054"/>
      <c r="C4875" s="114" t="s">
        <v>2123</v>
      </c>
      <c r="D4875" s="115" t="s">
        <v>2124</v>
      </c>
      <c r="E4875" s="10" t="s">
        <v>149</v>
      </c>
      <c r="F4875" s="10" t="s">
        <v>121</v>
      </c>
      <c r="G4875" s="3">
        <v>10887140</v>
      </c>
      <c r="H4875" s="3">
        <v>10887140</v>
      </c>
      <c r="I4875" s="3">
        <v>1</v>
      </c>
    </row>
    <row r="4876" spans="1:9" ht="45">
      <c r="A4876" s="1097"/>
      <c r="B4876" s="1054"/>
      <c r="C4876" s="114" t="s">
        <v>2125</v>
      </c>
      <c r="D4876" s="115" t="s">
        <v>2126</v>
      </c>
      <c r="E4876" s="10" t="s">
        <v>149</v>
      </c>
      <c r="F4876" s="10" t="s">
        <v>121</v>
      </c>
      <c r="G4876" s="3">
        <v>11086090</v>
      </c>
      <c r="H4876" s="3">
        <v>11086090</v>
      </c>
      <c r="I4876" s="3">
        <v>1</v>
      </c>
    </row>
    <row r="4877" spans="1:9" ht="45">
      <c r="A4877" s="1097"/>
      <c r="B4877" s="1054"/>
      <c r="C4877" s="114" t="s">
        <v>2127</v>
      </c>
      <c r="D4877" s="115" t="s">
        <v>2128</v>
      </c>
      <c r="E4877" s="10" t="s">
        <v>149</v>
      </c>
      <c r="F4877" s="10" t="s">
        <v>121</v>
      </c>
      <c r="G4877" s="3">
        <v>3100910</v>
      </c>
      <c r="H4877" s="3">
        <v>3100910</v>
      </c>
      <c r="I4877" s="3">
        <v>1</v>
      </c>
    </row>
    <row r="4878" spans="1:9" ht="60">
      <c r="A4878" s="1097"/>
      <c r="B4878" s="1054">
        <v>5113</v>
      </c>
      <c r="C4878" s="114" t="s">
        <v>2129</v>
      </c>
      <c r="D4878" s="115" t="s">
        <v>2130</v>
      </c>
      <c r="E4878" s="10" t="s">
        <v>126</v>
      </c>
      <c r="F4878" s="10" t="s">
        <v>121</v>
      </c>
      <c r="G4878" s="3">
        <v>3474160</v>
      </c>
      <c r="H4878" s="3">
        <v>3474160</v>
      </c>
      <c r="I4878" s="3">
        <v>1</v>
      </c>
    </row>
    <row r="4879" spans="1:9" ht="60">
      <c r="A4879" s="1097"/>
      <c r="B4879" s="1054"/>
      <c r="C4879" s="114" t="s">
        <v>2131</v>
      </c>
      <c r="D4879" s="115" t="s">
        <v>2132</v>
      </c>
      <c r="E4879" s="10" t="s">
        <v>126</v>
      </c>
      <c r="F4879" s="10" t="s">
        <v>121</v>
      </c>
      <c r="G4879" s="3">
        <v>893270</v>
      </c>
      <c r="H4879" s="3">
        <v>893270</v>
      </c>
      <c r="I4879" s="3">
        <v>1</v>
      </c>
    </row>
    <row r="4880" spans="1:9" ht="60">
      <c r="A4880" s="1097"/>
      <c r="B4880" s="1054"/>
      <c r="C4880" s="114" t="s">
        <v>2133</v>
      </c>
      <c r="D4880" s="115" t="s">
        <v>2134</v>
      </c>
      <c r="E4880" s="10" t="s">
        <v>126</v>
      </c>
      <c r="F4880" s="10" t="s">
        <v>121</v>
      </c>
      <c r="G4880" s="3">
        <v>3317250</v>
      </c>
      <c r="H4880" s="3">
        <v>3317250</v>
      </c>
      <c r="I4880" s="3">
        <v>1</v>
      </c>
    </row>
    <row r="4881" spans="1:9" ht="60">
      <c r="A4881" s="1097"/>
      <c r="B4881" s="1054"/>
      <c r="C4881" s="114" t="s">
        <v>2135</v>
      </c>
      <c r="D4881" s="115" t="s">
        <v>2136</v>
      </c>
      <c r="E4881" s="10" t="s">
        <v>126</v>
      </c>
      <c r="F4881" s="10" t="s">
        <v>121</v>
      </c>
      <c r="G4881" s="3">
        <v>21266590</v>
      </c>
      <c r="H4881" s="3">
        <v>21266590</v>
      </c>
      <c r="I4881" s="3">
        <v>1</v>
      </c>
    </row>
    <row r="4882" spans="1:9" ht="60">
      <c r="A4882" s="1097"/>
      <c r="B4882" s="1054"/>
      <c r="C4882" s="114" t="s">
        <v>2137</v>
      </c>
      <c r="D4882" s="115" t="s">
        <v>2138</v>
      </c>
      <c r="E4882" s="10" t="s">
        <v>126</v>
      </c>
      <c r="F4882" s="10" t="s">
        <v>121</v>
      </c>
      <c r="G4882" s="3">
        <v>726580</v>
      </c>
      <c r="H4882" s="3">
        <v>726580</v>
      </c>
      <c r="I4882" s="3">
        <v>1</v>
      </c>
    </row>
    <row r="4883" spans="1:9" ht="45">
      <c r="A4883" s="1097"/>
      <c r="B4883" s="1054"/>
      <c r="C4883" s="114" t="s">
        <v>2139</v>
      </c>
      <c r="D4883" s="115" t="s">
        <v>2140</v>
      </c>
      <c r="E4883" s="10" t="s">
        <v>126</v>
      </c>
      <c r="F4883" s="10" t="s">
        <v>121</v>
      </c>
      <c r="G4883" s="3">
        <v>779690</v>
      </c>
      <c r="H4883" s="3">
        <v>779690</v>
      </c>
      <c r="I4883" s="3">
        <v>1</v>
      </c>
    </row>
    <row r="4884" spans="1:9" ht="60">
      <c r="A4884" s="1097"/>
      <c r="B4884" s="1054"/>
      <c r="C4884" s="114" t="s">
        <v>2141</v>
      </c>
      <c r="D4884" s="115" t="s">
        <v>2142</v>
      </c>
      <c r="E4884" s="10" t="s">
        <v>126</v>
      </c>
      <c r="F4884" s="10" t="s">
        <v>121</v>
      </c>
      <c r="G4884" s="3">
        <v>718190</v>
      </c>
      <c r="H4884" s="3">
        <v>718190</v>
      </c>
      <c r="I4884" s="3">
        <v>1</v>
      </c>
    </row>
    <row r="4885" spans="1:9">
      <c r="A4885" s="1097"/>
      <c r="B4885" s="1053" t="s">
        <v>118</v>
      </c>
      <c r="C4885" s="1053"/>
      <c r="D4885" s="1053"/>
      <c r="E4885" s="1053"/>
      <c r="F4885" s="1053"/>
      <c r="G4885" s="1053"/>
      <c r="H4885" s="72">
        <v>4271103</v>
      </c>
      <c r="I4885" s="72"/>
    </row>
    <row r="4886" spans="1:9" s="8" customFormat="1" ht="60">
      <c r="A4886" s="1097"/>
      <c r="B4886" s="931">
        <v>4251</v>
      </c>
      <c r="C4886" s="119">
        <v>50851100</v>
      </c>
      <c r="D4886" s="124" t="s">
        <v>2143</v>
      </c>
      <c r="E4886" s="6" t="s">
        <v>126</v>
      </c>
      <c r="F4886" s="6" t="s">
        <v>121</v>
      </c>
      <c r="G4886" s="7">
        <v>1500000</v>
      </c>
      <c r="H4886" s="7">
        <v>1500000</v>
      </c>
      <c r="I4886" s="7">
        <v>1</v>
      </c>
    </row>
    <row r="4887" spans="1:9" s="8" customFormat="1" ht="30">
      <c r="A4887" s="1097"/>
      <c r="B4887" s="1054">
        <v>5113</v>
      </c>
      <c r="C4887" s="119">
        <v>71351540</v>
      </c>
      <c r="D4887" s="124" t="s">
        <v>2144</v>
      </c>
      <c r="E4887" s="6" t="s">
        <v>149</v>
      </c>
      <c r="F4887" s="6" t="s">
        <v>121</v>
      </c>
      <c r="G4887" s="7">
        <v>232687</v>
      </c>
      <c r="H4887" s="7">
        <v>232687</v>
      </c>
      <c r="I4887" s="7">
        <v>1</v>
      </c>
    </row>
    <row r="4888" spans="1:9" s="8" customFormat="1" ht="30">
      <c r="A4888" s="1097"/>
      <c r="B4888" s="1054"/>
      <c r="C4888" s="119">
        <v>71351540</v>
      </c>
      <c r="D4888" s="124" t="s">
        <v>2145</v>
      </c>
      <c r="E4888" s="6" t="s">
        <v>149</v>
      </c>
      <c r="F4888" s="6" t="s">
        <v>121</v>
      </c>
      <c r="G4888" s="7">
        <v>359512</v>
      </c>
      <c r="H4888" s="7">
        <v>359512</v>
      </c>
      <c r="I4888" s="7">
        <v>1</v>
      </c>
    </row>
    <row r="4889" spans="1:9" s="8" customFormat="1" ht="45">
      <c r="A4889" s="1097"/>
      <c r="B4889" s="1054"/>
      <c r="C4889" s="119">
        <v>71351540</v>
      </c>
      <c r="D4889" s="124" t="s">
        <v>2146</v>
      </c>
      <c r="E4889" s="6" t="s">
        <v>149</v>
      </c>
      <c r="F4889" s="6" t="s">
        <v>121</v>
      </c>
      <c r="G4889" s="7">
        <v>480225</v>
      </c>
      <c r="H4889" s="7">
        <v>480225</v>
      </c>
      <c r="I4889" s="7">
        <v>1</v>
      </c>
    </row>
    <row r="4890" spans="1:9" s="8" customFormat="1" ht="30">
      <c r="A4890" s="1097"/>
      <c r="B4890" s="1054"/>
      <c r="C4890" s="119">
        <v>71351540</v>
      </c>
      <c r="D4890" s="124" t="s">
        <v>2147</v>
      </c>
      <c r="E4890" s="6" t="s">
        <v>149</v>
      </c>
      <c r="F4890" s="6" t="s">
        <v>121</v>
      </c>
      <c r="G4890" s="7">
        <v>155205</v>
      </c>
      <c r="H4890" s="7">
        <v>155205</v>
      </c>
      <c r="I4890" s="7">
        <v>1</v>
      </c>
    </row>
    <row r="4891" spans="1:9" s="8" customFormat="1" ht="45">
      <c r="A4891" s="1097"/>
      <c r="B4891" s="1054"/>
      <c r="C4891" s="119">
        <v>71351540</v>
      </c>
      <c r="D4891" s="124" t="s">
        <v>2148</v>
      </c>
      <c r="E4891" s="6" t="s">
        <v>149</v>
      </c>
      <c r="F4891" s="6" t="s">
        <v>121</v>
      </c>
      <c r="G4891" s="7">
        <v>216180</v>
      </c>
      <c r="H4891" s="7">
        <v>216180</v>
      </c>
      <c r="I4891" s="7">
        <v>1</v>
      </c>
    </row>
    <row r="4892" spans="1:9" s="8" customFormat="1" ht="45">
      <c r="A4892" s="1097"/>
      <c r="B4892" s="1054"/>
      <c r="C4892" s="119">
        <v>71351540</v>
      </c>
      <c r="D4892" s="124" t="s">
        <v>2149</v>
      </c>
      <c r="E4892" s="6" t="s">
        <v>149</v>
      </c>
      <c r="F4892" s="6" t="s">
        <v>121</v>
      </c>
      <c r="G4892" s="7">
        <v>46500</v>
      </c>
      <c r="H4892" s="7">
        <v>46500</v>
      </c>
      <c r="I4892" s="7">
        <v>1</v>
      </c>
    </row>
    <row r="4893" spans="1:9" s="8" customFormat="1" ht="30">
      <c r="A4893" s="1097"/>
      <c r="B4893" s="1054"/>
      <c r="C4893" s="657" t="s">
        <v>7395</v>
      </c>
      <c r="D4893" s="657" t="s">
        <v>5260</v>
      </c>
      <c r="E4893" s="657" t="s">
        <v>172</v>
      </c>
      <c r="F4893" s="657" t="s">
        <v>121</v>
      </c>
      <c r="G4893" s="667">
        <v>229212</v>
      </c>
      <c r="H4893" s="667">
        <v>229212</v>
      </c>
      <c r="I4893" s="3">
        <v>1</v>
      </c>
    </row>
    <row r="4894" spans="1:9" s="8" customFormat="1" ht="30">
      <c r="A4894" s="1097"/>
      <c r="B4894" s="1054"/>
      <c r="C4894" s="657" t="s">
        <v>7396</v>
      </c>
      <c r="D4894" s="657" t="s">
        <v>5260</v>
      </c>
      <c r="E4894" s="657" t="s">
        <v>172</v>
      </c>
      <c r="F4894" s="657" t="s">
        <v>121</v>
      </c>
      <c r="G4894" s="667">
        <v>274720</v>
      </c>
      <c r="H4894" s="667">
        <v>274720</v>
      </c>
      <c r="I4894" s="3">
        <v>1</v>
      </c>
    </row>
    <row r="4895" spans="1:9" s="8" customFormat="1" ht="30">
      <c r="A4895" s="1097"/>
      <c r="B4895" s="1054"/>
      <c r="C4895" s="657" t="s">
        <v>7397</v>
      </c>
      <c r="D4895" s="657" t="s">
        <v>5260</v>
      </c>
      <c r="E4895" s="657" t="s">
        <v>172</v>
      </c>
      <c r="F4895" s="657" t="s">
        <v>121</v>
      </c>
      <c r="G4895" s="667">
        <v>222240</v>
      </c>
      <c r="H4895" s="667">
        <v>222240</v>
      </c>
      <c r="I4895" s="3">
        <v>1</v>
      </c>
    </row>
    <row r="4896" spans="1:9" s="8" customFormat="1" ht="30">
      <c r="A4896" s="1097"/>
      <c r="B4896" s="1054"/>
      <c r="C4896" s="657" t="s">
        <v>7398</v>
      </c>
      <c r="D4896" s="657" t="s">
        <v>5260</v>
      </c>
      <c r="E4896" s="657" t="s">
        <v>172</v>
      </c>
      <c r="F4896" s="657" t="s">
        <v>121</v>
      </c>
      <c r="G4896" s="667">
        <v>290890</v>
      </c>
      <c r="H4896" s="667">
        <v>290890</v>
      </c>
      <c r="I4896" s="3">
        <v>1</v>
      </c>
    </row>
    <row r="4897" spans="1:9" s="8" customFormat="1" ht="30">
      <c r="A4897" s="1097"/>
      <c r="B4897" s="1054"/>
      <c r="C4897" s="657" t="s">
        <v>7252</v>
      </c>
      <c r="D4897" s="657" t="s">
        <v>531</v>
      </c>
      <c r="E4897" s="657" t="s">
        <v>120</v>
      </c>
      <c r="F4897" s="622" t="s">
        <v>121</v>
      </c>
      <c r="G4897" s="433">
        <v>82420</v>
      </c>
      <c r="H4897" s="433">
        <v>82420</v>
      </c>
      <c r="I4897" s="3">
        <v>1</v>
      </c>
    </row>
    <row r="4898" spans="1:9" s="8" customFormat="1" ht="30">
      <c r="A4898" s="1097"/>
      <c r="B4898" s="1054"/>
      <c r="C4898" s="657" t="s">
        <v>7253</v>
      </c>
      <c r="D4898" s="657" t="s">
        <v>531</v>
      </c>
      <c r="E4898" s="657" t="s">
        <v>120</v>
      </c>
      <c r="F4898" s="622" t="s">
        <v>121</v>
      </c>
      <c r="G4898" s="433">
        <v>87260</v>
      </c>
      <c r="H4898" s="433">
        <v>87260</v>
      </c>
      <c r="I4898" s="3">
        <v>1</v>
      </c>
    </row>
    <row r="4899" spans="1:9" s="8" customFormat="1" ht="30">
      <c r="A4899" s="1097"/>
      <c r="B4899" s="1054"/>
      <c r="C4899" s="657" t="s">
        <v>7254</v>
      </c>
      <c r="D4899" s="657" t="s">
        <v>531</v>
      </c>
      <c r="E4899" s="622" t="s">
        <v>120</v>
      </c>
      <c r="F4899" s="622" t="s">
        <v>121</v>
      </c>
      <c r="G4899" s="433">
        <v>66670</v>
      </c>
      <c r="H4899" s="433">
        <v>66670</v>
      </c>
      <c r="I4899" s="3">
        <v>1</v>
      </c>
    </row>
    <row r="4900" spans="1:9" ht="30">
      <c r="A4900" s="1097"/>
      <c r="B4900" s="1054"/>
      <c r="C4900" s="114" t="s">
        <v>2150</v>
      </c>
      <c r="D4900" s="115" t="s">
        <v>2151</v>
      </c>
      <c r="E4900" s="10" t="s">
        <v>120</v>
      </c>
      <c r="F4900" s="10" t="s">
        <v>121</v>
      </c>
      <c r="G4900" s="3">
        <v>77560</v>
      </c>
      <c r="H4900" s="3">
        <v>77560</v>
      </c>
      <c r="I4900" s="3">
        <v>1</v>
      </c>
    </row>
    <row r="4901" spans="1:9" ht="30">
      <c r="A4901" s="1097"/>
      <c r="B4901" s="1054"/>
      <c r="C4901" s="114" t="s">
        <v>2152</v>
      </c>
      <c r="D4901" s="115" t="s">
        <v>2153</v>
      </c>
      <c r="E4901" s="10" t="s">
        <v>120</v>
      </c>
      <c r="F4901" s="10" t="s">
        <v>121</v>
      </c>
      <c r="G4901" s="3">
        <v>119840</v>
      </c>
      <c r="H4901" s="3">
        <v>119840</v>
      </c>
      <c r="I4901" s="3">
        <v>1</v>
      </c>
    </row>
    <row r="4902" spans="1:9" ht="45">
      <c r="A4902" s="1097"/>
      <c r="B4902" s="1054"/>
      <c r="C4902" s="114" t="s">
        <v>2154</v>
      </c>
      <c r="D4902" s="115" t="s">
        <v>2155</v>
      </c>
      <c r="E4902" s="10" t="s">
        <v>120</v>
      </c>
      <c r="F4902" s="10" t="s">
        <v>121</v>
      </c>
      <c r="G4902" s="3">
        <v>160070</v>
      </c>
      <c r="H4902" s="3">
        <v>160070</v>
      </c>
      <c r="I4902" s="3">
        <v>1</v>
      </c>
    </row>
    <row r="4903" spans="1:9" ht="30">
      <c r="A4903" s="1097"/>
      <c r="B4903" s="1054"/>
      <c r="C4903" s="114" t="s">
        <v>2156</v>
      </c>
      <c r="D4903" s="115" t="s">
        <v>2157</v>
      </c>
      <c r="E4903" s="10" t="s">
        <v>120</v>
      </c>
      <c r="F4903" s="10" t="s">
        <v>121</v>
      </c>
      <c r="G4903" s="3">
        <v>51740</v>
      </c>
      <c r="H4903" s="3">
        <v>51740</v>
      </c>
      <c r="I4903" s="3">
        <v>1</v>
      </c>
    </row>
    <row r="4904" spans="1:9" ht="45">
      <c r="A4904" s="1097"/>
      <c r="B4904" s="1054"/>
      <c r="C4904" s="114" t="s">
        <v>2158</v>
      </c>
      <c r="D4904" s="115" t="s">
        <v>2159</v>
      </c>
      <c r="E4904" s="10" t="s">
        <v>120</v>
      </c>
      <c r="F4904" s="10" t="s">
        <v>121</v>
      </c>
      <c r="G4904" s="3">
        <v>55430</v>
      </c>
      <c r="H4904" s="3">
        <v>55430</v>
      </c>
      <c r="I4904" s="3">
        <v>1</v>
      </c>
    </row>
    <row r="4905" spans="1:9" ht="45">
      <c r="A4905" s="1097"/>
      <c r="B4905" s="1054"/>
      <c r="C4905" s="114" t="s">
        <v>2160</v>
      </c>
      <c r="D4905" s="115" t="s">
        <v>2161</v>
      </c>
      <c r="E4905" s="10" t="s">
        <v>120</v>
      </c>
      <c r="F4905" s="10" t="s">
        <v>121</v>
      </c>
      <c r="G4905" s="3">
        <v>15500</v>
      </c>
      <c r="H4905" s="3">
        <v>15500</v>
      </c>
      <c r="I4905" s="3">
        <v>1</v>
      </c>
    </row>
    <row r="4906" spans="1:9" s="8" customFormat="1" ht="60">
      <c r="A4906" s="1097"/>
      <c r="B4906" s="1054">
        <v>5113</v>
      </c>
      <c r="C4906" s="114" t="s">
        <v>5255</v>
      </c>
      <c r="D4906" s="115" t="s">
        <v>2162</v>
      </c>
      <c r="E4906" s="82" t="s">
        <v>172</v>
      </c>
      <c r="F4906" s="82" t="s">
        <v>121</v>
      </c>
      <c r="G4906" s="82">
        <v>69480</v>
      </c>
      <c r="H4906" s="82">
        <v>69480</v>
      </c>
      <c r="I4906" s="82">
        <v>1</v>
      </c>
    </row>
    <row r="4907" spans="1:9" s="8" customFormat="1" ht="60">
      <c r="A4907" s="1097"/>
      <c r="B4907" s="1054"/>
      <c r="C4907" s="114" t="s">
        <v>5256</v>
      </c>
      <c r="D4907" s="115" t="s">
        <v>2163</v>
      </c>
      <c r="E4907" s="82" t="s">
        <v>172</v>
      </c>
      <c r="F4907" s="82" t="s">
        <v>121</v>
      </c>
      <c r="G4907" s="82">
        <v>17868</v>
      </c>
      <c r="H4907" s="82">
        <v>17868</v>
      </c>
      <c r="I4907" s="82">
        <v>1</v>
      </c>
    </row>
    <row r="4908" spans="1:9" s="8" customFormat="1" ht="30">
      <c r="A4908" s="1097"/>
      <c r="B4908" s="1054"/>
      <c r="C4908" s="114" t="s">
        <v>7447</v>
      </c>
      <c r="D4908" s="115" t="s">
        <v>531</v>
      </c>
      <c r="E4908" s="663" t="s">
        <v>120</v>
      </c>
      <c r="F4908" s="663" t="s">
        <v>121</v>
      </c>
      <c r="G4908" s="663">
        <v>68760</v>
      </c>
      <c r="H4908" s="663">
        <v>68760</v>
      </c>
      <c r="I4908" s="663">
        <v>1</v>
      </c>
    </row>
    <row r="4909" spans="1:9" s="8" customFormat="1" ht="60">
      <c r="A4909" s="1097"/>
      <c r="B4909" s="1054"/>
      <c r="C4909" s="114" t="s">
        <v>5253</v>
      </c>
      <c r="D4909" s="115" t="s">
        <v>2164</v>
      </c>
      <c r="E4909" s="82" t="s">
        <v>172</v>
      </c>
      <c r="F4909" s="82" t="s">
        <v>121</v>
      </c>
      <c r="G4909" s="82">
        <v>66348</v>
      </c>
      <c r="H4909" s="82">
        <v>66348</v>
      </c>
      <c r="I4909" s="82">
        <v>1</v>
      </c>
    </row>
    <row r="4910" spans="1:9" s="8" customFormat="1" ht="75">
      <c r="A4910" s="1097"/>
      <c r="B4910" s="1054"/>
      <c r="C4910" s="114" t="s">
        <v>5252</v>
      </c>
      <c r="D4910" s="115" t="s">
        <v>2165</v>
      </c>
      <c r="E4910" s="82" t="s">
        <v>172</v>
      </c>
      <c r="F4910" s="82" t="s">
        <v>121</v>
      </c>
      <c r="G4910" s="82">
        <v>425328</v>
      </c>
      <c r="H4910" s="82">
        <v>425328</v>
      </c>
      <c r="I4910" s="82">
        <v>1</v>
      </c>
    </row>
    <row r="4911" spans="1:9" s="8" customFormat="1" ht="60">
      <c r="A4911" s="1097"/>
      <c r="B4911" s="1054"/>
      <c r="C4911" s="114" t="s">
        <v>5257</v>
      </c>
      <c r="D4911" s="115" t="s">
        <v>2166</v>
      </c>
      <c r="E4911" s="82" t="s">
        <v>172</v>
      </c>
      <c r="F4911" s="82" t="s">
        <v>121</v>
      </c>
      <c r="G4911" s="82">
        <v>14532</v>
      </c>
      <c r="H4911" s="82">
        <v>14532</v>
      </c>
      <c r="I4911" s="82">
        <v>1</v>
      </c>
    </row>
    <row r="4912" spans="1:9" s="8" customFormat="1" ht="45">
      <c r="A4912" s="1097"/>
      <c r="B4912" s="1054"/>
      <c r="C4912" s="114" t="s">
        <v>5251</v>
      </c>
      <c r="D4912" s="115" t="s">
        <v>2167</v>
      </c>
      <c r="E4912" s="82" t="s">
        <v>172</v>
      </c>
      <c r="F4912" s="82" t="s">
        <v>121</v>
      </c>
      <c r="G4912" s="82">
        <v>15588</v>
      </c>
      <c r="H4912" s="82">
        <v>15588</v>
      </c>
      <c r="I4912" s="82">
        <v>1</v>
      </c>
    </row>
    <row r="4913" spans="1:9" s="8" customFormat="1" ht="60">
      <c r="A4913" s="1097"/>
      <c r="B4913" s="1054"/>
      <c r="C4913" s="114" t="s">
        <v>5254</v>
      </c>
      <c r="D4913" s="115" t="s">
        <v>2168</v>
      </c>
      <c r="E4913" s="82" t="s">
        <v>172</v>
      </c>
      <c r="F4913" s="82" t="s">
        <v>121</v>
      </c>
      <c r="G4913" s="82">
        <v>14364</v>
      </c>
      <c r="H4913" s="82">
        <v>14364</v>
      </c>
      <c r="I4913" s="82">
        <v>1</v>
      </c>
    </row>
    <row r="4914" spans="1:9" ht="60">
      <c r="A4914" s="1097"/>
      <c r="B4914" s="1054"/>
      <c r="C4914" s="114" t="s">
        <v>2169</v>
      </c>
      <c r="D4914" s="115" t="s">
        <v>2170</v>
      </c>
      <c r="E4914" s="10" t="s">
        <v>120</v>
      </c>
      <c r="F4914" s="10" t="s">
        <v>121</v>
      </c>
      <c r="G4914" s="3">
        <v>17370</v>
      </c>
      <c r="H4914" s="3">
        <v>17370</v>
      </c>
      <c r="I4914" s="3">
        <v>1</v>
      </c>
    </row>
    <row r="4915" spans="1:9" ht="60">
      <c r="A4915" s="1097"/>
      <c r="B4915" s="1054"/>
      <c r="C4915" s="114" t="s">
        <v>2171</v>
      </c>
      <c r="D4915" s="115" t="s">
        <v>2172</v>
      </c>
      <c r="E4915" s="10" t="s">
        <v>120</v>
      </c>
      <c r="F4915" s="10" t="s">
        <v>121</v>
      </c>
      <c r="G4915" s="3">
        <v>4470</v>
      </c>
      <c r="H4915" s="3">
        <v>4470</v>
      </c>
      <c r="I4915" s="3">
        <v>1</v>
      </c>
    </row>
    <row r="4916" spans="1:9" ht="60">
      <c r="A4916" s="1097"/>
      <c r="B4916" s="1054"/>
      <c r="C4916" s="114" t="s">
        <v>2173</v>
      </c>
      <c r="D4916" s="115" t="s">
        <v>2174</v>
      </c>
      <c r="E4916" s="10" t="s">
        <v>120</v>
      </c>
      <c r="F4916" s="10" t="s">
        <v>121</v>
      </c>
      <c r="G4916" s="3">
        <v>16590</v>
      </c>
      <c r="H4916" s="3">
        <v>16590</v>
      </c>
      <c r="I4916" s="3">
        <v>1</v>
      </c>
    </row>
    <row r="4917" spans="1:9" ht="75">
      <c r="A4917" s="1097"/>
      <c r="B4917" s="1054"/>
      <c r="C4917" s="114" t="s">
        <v>2175</v>
      </c>
      <c r="D4917" s="115" t="s">
        <v>2176</v>
      </c>
      <c r="E4917" s="10" t="s">
        <v>120</v>
      </c>
      <c r="F4917" s="10" t="s">
        <v>121</v>
      </c>
      <c r="G4917" s="3">
        <v>127596</v>
      </c>
      <c r="H4917" s="3">
        <v>127596</v>
      </c>
      <c r="I4917" s="3">
        <v>1</v>
      </c>
    </row>
    <row r="4918" spans="1:9" ht="60">
      <c r="A4918" s="1097"/>
      <c r="B4918" s="1054"/>
      <c r="C4918" s="114" t="s">
        <v>2177</v>
      </c>
      <c r="D4918" s="115" t="s">
        <v>2178</v>
      </c>
      <c r="E4918" s="10" t="s">
        <v>120</v>
      </c>
      <c r="F4918" s="10" t="s">
        <v>121</v>
      </c>
      <c r="G4918" s="3">
        <v>3630</v>
      </c>
      <c r="H4918" s="3">
        <v>3630</v>
      </c>
      <c r="I4918" s="3">
        <v>1</v>
      </c>
    </row>
    <row r="4919" spans="1:9" ht="45">
      <c r="A4919" s="1097"/>
      <c r="B4919" s="1054"/>
      <c r="C4919" s="114" t="s">
        <v>2179</v>
      </c>
      <c r="D4919" s="115" t="s">
        <v>2180</v>
      </c>
      <c r="E4919" s="10" t="s">
        <v>120</v>
      </c>
      <c r="F4919" s="10" t="s">
        <v>121</v>
      </c>
      <c r="G4919" s="3">
        <v>3900</v>
      </c>
      <c r="H4919" s="3">
        <v>3900</v>
      </c>
      <c r="I4919" s="3">
        <v>1</v>
      </c>
    </row>
    <row r="4920" spans="1:9" ht="60">
      <c r="A4920" s="1097"/>
      <c r="B4920" s="1054"/>
      <c r="C4920" s="114" t="s">
        <v>2181</v>
      </c>
      <c r="D4920" s="115" t="s">
        <v>2182</v>
      </c>
      <c r="E4920" s="10" t="s">
        <v>120</v>
      </c>
      <c r="F4920" s="10" t="s">
        <v>121</v>
      </c>
      <c r="G4920" s="3">
        <v>3590</v>
      </c>
      <c r="H4920" s="3">
        <v>3590</v>
      </c>
      <c r="I4920" s="3">
        <v>1</v>
      </c>
    </row>
    <row r="4921" spans="1:9">
      <c r="A4921" s="1097"/>
      <c r="B4921" s="1055" t="s">
        <v>258</v>
      </c>
      <c r="C4921" s="1055"/>
      <c r="D4921" s="1055"/>
      <c r="E4921" s="1055"/>
      <c r="F4921" s="1055"/>
      <c r="G4921" s="1055"/>
      <c r="H4921" s="30">
        <v>195243742</v>
      </c>
      <c r="I4921" s="30"/>
    </row>
    <row r="4922" spans="1:9">
      <c r="A4922" s="1097"/>
      <c r="B4922" s="1053" t="s">
        <v>154</v>
      </c>
      <c r="C4922" s="1053"/>
      <c r="D4922" s="1053"/>
      <c r="E4922" s="1053"/>
      <c r="F4922" s="1053"/>
      <c r="G4922" s="1053"/>
      <c r="H4922" s="72">
        <v>191415433</v>
      </c>
      <c r="I4922" s="72"/>
    </row>
    <row r="4923" spans="1:9" s="8" customFormat="1" ht="30">
      <c r="A4923" s="1097"/>
      <c r="B4923" s="931" t="s">
        <v>3786</v>
      </c>
      <c r="C4923" s="119">
        <v>45211113</v>
      </c>
      <c r="D4923" s="124" t="s">
        <v>260</v>
      </c>
      <c r="E4923" s="6" t="s">
        <v>149</v>
      </c>
      <c r="F4923" s="6" t="s">
        <v>121</v>
      </c>
      <c r="G4923" s="7">
        <v>191415433</v>
      </c>
      <c r="H4923" s="7">
        <v>191415433</v>
      </c>
      <c r="I4923" s="7">
        <v>1</v>
      </c>
    </row>
    <row r="4924" spans="1:9">
      <c r="A4924" s="1097"/>
      <c r="B4924" s="1053" t="s">
        <v>118</v>
      </c>
      <c r="C4924" s="1053"/>
      <c r="D4924" s="1053"/>
      <c r="E4924" s="1053"/>
      <c r="F4924" s="1053"/>
      <c r="G4924" s="1053"/>
      <c r="H4924" s="72">
        <v>3828309</v>
      </c>
      <c r="I4924" s="72"/>
    </row>
    <row r="4925" spans="1:9" s="8" customFormat="1" ht="30">
      <c r="A4925" s="1097"/>
      <c r="B4925" s="931">
        <v>4251</v>
      </c>
      <c r="C4925" s="119" t="s">
        <v>5340</v>
      </c>
      <c r="D4925" s="124" t="s">
        <v>168</v>
      </c>
      <c r="E4925" s="6" t="s">
        <v>172</v>
      </c>
      <c r="F4925" s="6" t="s">
        <v>121</v>
      </c>
      <c r="G4925" s="7">
        <v>3828309</v>
      </c>
      <c r="H4925" s="7">
        <v>3828309</v>
      </c>
      <c r="I4925" s="7">
        <v>1</v>
      </c>
    </row>
    <row r="4926" spans="1:9">
      <c r="A4926" s="1097"/>
      <c r="H4926" s="30">
        <v>15000000</v>
      </c>
      <c r="I4926" s="30"/>
    </row>
    <row r="4927" spans="1:9">
      <c r="A4927" s="1097"/>
      <c r="B4927" s="1053" t="s">
        <v>154</v>
      </c>
      <c r="C4927" s="1053"/>
      <c r="D4927" s="1053"/>
      <c r="E4927" s="1053"/>
      <c r="F4927" s="1053"/>
      <c r="G4927" s="1053"/>
      <c r="H4927" s="72">
        <v>14610000</v>
      </c>
      <c r="I4927" s="72"/>
    </row>
    <row r="4928" spans="1:9" s="8" customFormat="1" ht="30">
      <c r="A4928" s="1097"/>
      <c r="B4928" s="931">
        <v>5113</v>
      </c>
      <c r="C4928" s="119">
        <v>45261170</v>
      </c>
      <c r="D4928" s="124" t="s">
        <v>263</v>
      </c>
      <c r="E4928" s="6" t="s">
        <v>126</v>
      </c>
      <c r="F4928" s="6" t="s">
        <v>121</v>
      </c>
      <c r="G4928" s="7">
        <v>14610000</v>
      </c>
      <c r="H4928" s="7">
        <v>14610000</v>
      </c>
      <c r="I4928" s="7">
        <v>1</v>
      </c>
    </row>
    <row r="4929" spans="1:9">
      <c r="A4929" s="1097"/>
      <c r="B4929" s="1053" t="s">
        <v>118</v>
      </c>
      <c r="C4929" s="1053"/>
      <c r="D4929" s="1053"/>
      <c r="E4929" s="1053"/>
      <c r="F4929" s="1053"/>
      <c r="G4929" s="1053"/>
      <c r="H4929" s="72">
        <v>390000</v>
      </c>
      <c r="I4929" s="72"/>
    </row>
    <row r="4930" spans="1:9" s="8" customFormat="1" ht="30">
      <c r="A4930" s="1097"/>
      <c r="B4930" s="1081">
        <v>5113</v>
      </c>
      <c r="C4930" s="119">
        <v>71351540</v>
      </c>
      <c r="D4930" s="124" t="s">
        <v>168</v>
      </c>
      <c r="E4930" s="6" t="s">
        <v>172</v>
      </c>
      <c r="F4930" s="6" t="s">
        <v>121</v>
      </c>
      <c r="G4930" s="7">
        <v>300000</v>
      </c>
      <c r="H4930" s="7">
        <v>300000</v>
      </c>
      <c r="I4930" s="7">
        <v>1</v>
      </c>
    </row>
    <row r="4931" spans="1:9" s="8" customFormat="1" ht="30">
      <c r="A4931" s="1097"/>
      <c r="B4931" s="1081"/>
      <c r="C4931" s="119">
        <v>98111140</v>
      </c>
      <c r="D4931" s="124" t="s">
        <v>531</v>
      </c>
      <c r="E4931" s="6" t="s">
        <v>120</v>
      </c>
      <c r="F4931" s="6" t="s">
        <v>121</v>
      </c>
      <c r="G4931" s="7">
        <v>90000</v>
      </c>
      <c r="H4931" s="7">
        <v>90000</v>
      </c>
      <c r="I4931" s="7">
        <v>1</v>
      </c>
    </row>
    <row r="4932" spans="1:9" s="8" customFormat="1" ht="15" customHeight="1">
      <c r="A4932" s="1097"/>
      <c r="B4932" s="1061" t="s">
        <v>6298</v>
      </c>
      <c r="C4932" s="1055"/>
      <c r="D4932" s="1055"/>
      <c r="E4932" s="1055"/>
      <c r="F4932" s="1055"/>
      <c r="G4932" s="1055"/>
      <c r="H4932" s="7"/>
      <c r="I4932" s="7"/>
    </row>
    <row r="4933" spans="1:9" s="8" customFormat="1" ht="15" customHeight="1">
      <c r="A4933" s="1097"/>
      <c r="B4933" s="432" t="s">
        <v>5695</v>
      </c>
      <c r="C4933" s="432" t="s">
        <v>8014</v>
      </c>
      <c r="D4933" s="432" t="s">
        <v>3974</v>
      </c>
      <c r="E4933" s="114" t="s">
        <v>126</v>
      </c>
      <c r="F4933" s="114" t="s">
        <v>15</v>
      </c>
      <c r="G4933" s="97">
        <v>2264000</v>
      </c>
      <c r="H4933" s="380">
        <v>2264</v>
      </c>
      <c r="I4933" s="97">
        <v>1</v>
      </c>
    </row>
    <row r="4934" spans="1:9" s="8" customFormat="1" ht="15" customHeight="1">
      <c r="A4934" s="1097"/>
      <c r="B4934" s="432" t="s">
        <v>5695</v>
      </c>
      <c r="C4934" s="432" t="s">
        <v>8015</v>
      </c>
      <c r="D4934" s="432" t="s">
        <v>3974</v>
      </c>
      <c r="E4934" s="114" t="s">
        <v>126</v>
      </c>
      <c r="F4934" s="114" t="s">
        <v>15</v>
      </c>
      <c r="G4934" s="97">
        <v>2454000</v>
      </c>
      <c r="H4934" s="380">
        <v>2454</v>
      </c>
      <c r="I4934" s="97">
        <v>1</v>
      </c>
    </row>
    <row r="4935" spans="1:9" s="8" customFormat="1" ht="15" customHeight="1">
      <c r="A4935" s="1097"/>
      <c r="B4935" s="432" t="s">
        <v>5695</v>
      </c>
      <c r="C4935" s="432" t="s">
        <v>8016</v>
      </c>
      <c r="D4935" s="432" t="s">
        <v>3974</v>
      </c>
      <c r="E4935" s="114" t="s">
        <v>126</v>
      </c>
      <c r="F4935" s="114" t="s">
        <v>15</v>
      </c>
      <c r="G4935" s="97">
        <v>1954000</v>
      </c>
      <c r="H4935" s="380">
        <v>1954</v>
      </c>
      <c r="I4935" s="97">
        <v>1</v>
      </c>
    </row>
    <row r="4936" spans="1:9" s="8" customFormat="1" ht="15" customHeight="1">
      <c r="A4936" s="1097"/>
      <c r="B4936" s="432" t="s">
        <v>5695</v>
      </c>
      <c r="C4936" s="432" t="s">
        <v>8017</v>
      </c>
      <c r="D4936" s="432" t="s">
        <v>3974</v>
      </c>
      <c r="E4936" s="114" t="s">
        <v>126</v>
      </c>
      <c r="F4936" s="114" t="s">
        <v>15</v>
      </c>
      <c r="G4936" s="97">
        <v>1914000</v>
      </c>
      <c r="H4936" s="380">
        <v>3828</v>
      </c>
      <c r="I4936" s="97">
        <v>2</v>
      </c>
    </row>
    <row r="4937" spans="1:9" s="8" customFormat="1" ht="30">
      <c r="A4937" s="1097"/>
      <c r="B4937" s="1051" t="s">
        <v>5618</v>
      </c>
      <c r="C4937" s="114" t="s">
        <v>6299</v>
      </c>
      <c r="D4937" s="114" t="s">
        <v>5230</v>
      </c>
      <c r="E4937" s="114" t="s">
        <v>126</v>
      </c>
      <c r="F4937" s="114" t="s">
        <v>121</v>
      </c>
      <c r="G4937" s="114">
        <v>1000000</v>
      </c>
      <c r="H4937" s="114">
        <v>1000000</v>
      </c>
      <c r="I4937" s="114">
        <v>1</v>
      </c>
    </row>
    <row r="4938" spans="1:9" s="8" customFormat="1" ht="30">
      <c r="A4938" s="1097"/>
      <c r="B4938" s="1052"/>
      <c r="C4938" s="114" t="s">
        <v>6300</v>
      </c>
      <c r="D4938" s="114" t="s">
        <v>5230</v>
      </c>
      <c r="E4938" s="114" t="s">
        <v>126</v>
      </c>
      <c r="F4938" s="114" t="s">
        <v>121</v>
      </c>
      <c r="G4938" s="114">
        <v>500000</v>
      </c>
      <c r="H4938" s="114">
        <v>500000</v>
      </c>
      <c r="I4938" s="114">
        <v>1</v>
      </c>
    </row>
    <row r="4939" spans="1:9">
      <c r="A4939" s="1097"/>
      <c r="B4939" s="1053" t="s">
        <v>118</v>
      </c>
      <c r="C4939" s="1053"/>
      <c r="D4939" s="1053"/>
      <c r="E4939" s="1053"/>
      <c r="F4939" s="1053"/>
      <c r="G4939" s="1053"/>
      <c r="H4939" s="72">
        <v>4683600</v>
      </c>
      <c r="I4939" s="72"/>
    </row>
    <row r="4940" spans="1:9" ht="60">
      <c r="A4940" s="1097"/>
      <c r="B4940" s="1054">
        <v>4239</v>
      </c>
      <c r="C4940" s="114" t="s">
        <v>2183</v>
      </c>
      <c r="D4940" s="115" t="s">
        <v>2184</v>
      </c>
      <c r="E4940" s="10" t="s">
        <v>14</v>
      </c>
      <c r="F4940" s="10" t="s">
        <v>121</v>
      </c>
      <c r="G4940" s="3">
        <v>1488100</v>
      </c>
      <c r="H4940" s="3">
        <v>1488100</v>
      </c>
      <c r="I4940" s="3">
        <v>1</v>
      </c>
    </row>
    <row r="4941" spans="1:9" ht="60">
      <c r="A4941" s="1097"/>
      <c r="B4941" s="1054"/>
      <c r="C4941" s="114" t="s">
        <v>2185</v>
      </c>
      <c r="D4941" s="115" t="s">
        <v>2186</v>
      </c>
      <c r="E4941" s="10" t="s">
        <v>14</v>
      </c>
      <c r="F4941" s="10" t="s">
        <v>121</v>
      </c>
      <c r="G4941" s="3">
        <v>500000</v>
      </c>
      <c r="H4941" s="3">
        <v>500000</v>
      </c>
      <c r="I4941" s="3">
        <v>1</v>
      </c>
    </row>
    <row r="4942" spans="1:9" ht="60">
      <c r="A4942" s="1097"/>
      <c r="B4942" s="1054"/>
      <c r="C4942" s="114" t="s">
        <v>2187</v>
      </c>
      <c r="D4942" s="115" t="s">
        <v>2188</v>
      </c>
      <c r="E4942" s="10" t="s">
        <v>14</v>
      </c>
      <c r="F4942" s="10" t="s">
        <v>121</v>
      </c>
      <c r="G4942" s="3">
        <v>1157000</v>
      </c>
      <c r="H4942" s="3">
        <v>1157000</v>
      </c>
      <c r="I4942" s="3">
        <v>1</v>
      </c>
    </row>
    <row r="4943" spans="1:9" ht="60">
      <c r="A4943" s="1097"/>
      <c r="B4943" s="1054"/>
      <c r="C4943" s="114" t="s">
        <v>2189</v>
      </c>
      <c r="D4943" s="115" t="s">
        <v>2190</v>
      </c>
      <c r="E4943" s="10" t="s">
        <v>14</v>
      </c>
      <c r="F4943" s="10" t="s">
        <v>121</v>
      </c>
      <c r="G4943" s="3">
        <v>364000</v>
      </c>
      <c r="H4943" s="3">
        <v>364000</v>
      </c>
      <c r="I4943" s="3">
        <v>1</v>
      </c>
    </row>
    <row r="4944" spans="1:9" ht="60">
      <c r="A4944" s="1097"/>
      <c r="B4944" s="1054"/>
      <c r="C4944" s="114" t="s">
        <v>2191</v>
      </c>
      <c r="D4944" s="115" t="s">
        <v>2192</v>
      </c>
      <c r="E4944" s="10" t="s">
        <v>14</v>
      </c>
      <c r="F4944" s="10" t="s">
        <v>121</v>
      </c>
      <c r="G4944" s="3">
        <v>400000</v>
      </c>
      <c r="H4944" s="3">
        <v>400000</v>
      </c>
      <c r="I4944" s="3">
        <v>1</v>
      </c>
    </row>
    <row r="4945" spans="1:9" ht="60">
      <c r="A4945" s="1097"/>
      <c r="B4945" s="1054"/>
      <c r="C4945" s="114" t="s">
        <v>2193</v>
      </c>
      <c r="D4945" s="115" t="s">
        <v>2194</v>
      </c>
      <c r="E4945" s="10" t="s">
        <v>14</v>
      </c>
      <c r="F4945" s="10" t="s">
        <v>121</v>
      </c>
      <c r="G4945" s="3">
        <v>774500</v>
      </c>
      <c r="H4945" s="3">
        <v>774500</v>
      </c>
      <c r="I4945" s="3">
        <v>1</v>
      </c>
    </row>
    <row r="4946" spans="1:9">
      <c r="A4946" s="1097"/>
      <c r="B4946" s="1055" t="s">
        <v>895</v>
      </c>
      <c r="C4946" s="1055"/>
      <c r="D4946" s="1055"/>
      <c r="E4946" s="1055"/>
      <c r="F4946" s="1055"/>
      <c r="G4946" s="1055"/>
      <c r="H4946" s="30">
        <v>13150000</v>
      </c>
      <c r="I4946" s="30"/>
    </row>
    <row r="4947" spans="1:9">
      <c r="A4947" s="1097"/>
      <c r="B4947" s="1053" t="s">
        <v>11</v>
      </c>
      <c r="C4947" s="1053"/>
      <c r="D4947" s="1053"/>
      <c r="E4947" s="1053"/>
      <c r="F4947" s="1053"/>
      <c r="G4947" s="1053"/>
      <c r="H4947" s="72">
        <v>10100000</v>
      </c>
      <c r="I4947" s="72"/>
    </row>
    <row r="4948" spans="1:9" s="8" customFormat="1" ht="30">
      <c r="A4948" s="1097"/>
      <c r="B4948" s="1081">
        <v>5129</v>
      </c>
      <c r="C4948" s="119">
        <v>34921440</v>
      </c>
      <c r="D4948" s="124" t="s">
        <v>2195</v>
      </c>
      <c r="E4948" s="6" t="s">
        <v>14</v>
      </c>
      <c r="F4948" s="6" t="s">
        <v>15</v>
      </c>
      <c r="G4948" s="7">
        <v>70000</v>
      </c>
      <c r="H4948" s="7">
        <v>3500000</v>
      </c>
      <c r="I4948" s="7">
        <v>50</v>
      </c>
    </row>
    <row r="4949" spans="1:9" s="8" customFormat="1">
      <c r="A4949" s="1097"/>
      <c r="B4949" s="1081"/>
      <c r="C4949" s="119">
        <v>39111320</v>
      </c>
      <c r="D4949" s="124" t="s">
        <v>585</v>
      </c>
      <c r="E4949" s="6" t="s">
        <v>126</v>
      </c>
      <c r="F4949" s="6" t="s">
        <v>15</v>
      </c>
      <c r="G4949" s="7">
        <v>165000</v>
      </c>
      <c r="H4949" s="7">
        <v>6600000</v>
      </c>
      <c r="I4949" s="7">
        <v>40</v>
      </c>
    </row>
    <row r="4950" spans="1:9">
      <c r="A4950" s="1097"/>
      <c r="B4950" s="1053" t="s">
        <v>118</v>
      </c>
      <c r="C4950" s="1053"/>
      <c r="D4950" s="1053"/>
      <c r="E4950" s="1053"/>
      <c r="F4950" s="1053"/>
      <c r="G4950" s="1053"/>
      <c r="H4950" s="72">
        <v>3050000</v>
      </c>
      <c r="I4950" s="72"/>
    </row>
    <row r="4951" spans="1:9" s="8" customFormat="1" ht="60">
      <c r="A4951" s="1097"/>
      <c r="B4951" s="1081">
        <v>4251</v>
      </c>
      <c r="C4951" s="119">
        <v>50851100</v>
      </c>
      <c r="D4951" s="124" t="s">
        <v>2196</v>
      </c>
      <c r="E4951" s="6" t="s">
        <v>126</v>
      </c>
      <c r="F4951" s="6" t="s">
        <v>121</v>
      </c>
      <c r="G4951" s="7">
        <v>2000000</v>
      </c>
      <c r="H4951" s="7">
        <v>2000000</v>
      </c>
      <c r="I4951" s="7">
        <v>1</v>
      </c>
    </row>
    <row r="4952" spans="1:9" s="8" customFormat="1" ht="30">
      <c r="A4952" s="1097"/>
      <c r="B4952" s="1081"/>
      <c r="C4952" s="197" t="s">
        <v>6296</v>
      </c>
      <c r="D4952" s="197" t="s">
        <v>5230</v>
      </c>
      <c r="E4952" s="197" t="s">
        <v>126</v>
      </c>
      <c r="F4952" s="197" t="s">
        <v>121</v>
      </c>
      <c r="G4952" s="197">
        <v>810000</v>
      </c>
      <c r="H4952" s="197">
        <v>810000</v>
      </c>
      <c r="I4952" s="197">
        <v>1</v>
      </c>
    </row>
    <row r="4953" spans="1:9" s="8" customFormat="1" ht="30">
      <c r="A4953" s="1097"/>
      <c r="B4953" s="1081"/>
      <c r="C4953" s="197" t="s">
        <v>6297</v>
      </c>
      <c r="D4953" s="197" t="s">
        <v>5230</v>
      </c>
      <c r="E4953" s="197" t="s">
        <v>126</v>
      </c>
      <c r="F4953" s="197" t="s">
        <v>121</v>
      </c>
      <c r="G4953" s="380">
        <v>2240</v>
      </c>
      <c r="H4953" s="380">
        <v>2240</v>
      </c>
      <c r="I4953" s="197">
        <v>1</v>
      </c>
    </row>
    <row r="4954" spans="1:9" s="8" customFormat="1" ht="60">
      <c r="A4954" s="1097"/>
      <c r="B4954" s="1081"/>
      <c r="C4954" s="119">
        <v>50851100</v>
      </c>
      <c r="D4954" s="124" t="s">
        <v>2197</v>
      </c>
      <c r="E4954" s="6" t="s">
        <v>126</v>
      </c>
      <c r="F4954" s="6" t="s">
        <v>121</v>
      </c>
      <c r="G4954" s="7">
        <v>1050000</v>
      </c>
      <c r="H4954" s="7">
        <v>1050000</v>
      </c>
      <c r="I4954" s="7">
        <v>1</v>
      </c>
    </row>
    <row r="4955" spans="1:9">
      <c r="A4955" s="1097"/>
      <c r="B4955" s="1055" t="s">
        <v>274</v>
      </c>
      <c r="C4955" s="1055"/>
      <c r="D4955" s="1055"/>
      <c r="E4955" s="1055"/>
      <c r="F4955" s="1055"/>
      <c r="G4955" s="1055"/>
      <c r="H4955" s="30">
        <v>42051900</v>
      </c>
      <c r="I4955" s="30"/>
    </row>
    <row r="4956" spans="1:9">
      <c r="A4956" s="1097"/>
      <c r="B4956" s="1053" t="s">
        <v>11</v>
      </c>
      <c r="C4956" s="1053"/>
      <c r="D4956" s="1053"/>
      <c r="E4956" s="1053"/>
      <c r="F4956" s="1053"/>
      <c r="G4956" s="1053"/>
      <c r="H4956" s="72">
        <v>3749900</v>
      </c>
      <c r="I4956" s="72"/>
    </row>
    <row r="4957" spans="1:9" s="8" customFormat="1">
      <c r="A4957" s="1097"/>
      <c r="B4957" s="921">
        <v>4267</v>
      </c>
      <c r="C4957" s="747" t="s">
        <v>7748</v>
      </c>
      <c r="D4957" s="747" t="s">
        <v>4058</v>
      </c>
      <c r="E4957" s="747" t="s">
        <v>126</v>
      </c>
      <c r="F4957" s="747" t="s">
        <v>15</v>
      </c>
      <c r="G4957" s="747">
        <v>1200</v>
      </c>
      <c r="H4957" s="380">
        <v>3748.8</v>
      </c>
      <c r="I4957" s="97">
        <v>3124</v>
      </c>
    </row>
    <row r="4958" spans="1:9">
      <c r="A4958" s="1097"/>
      <c r="B4958" s="1053" t="s">
        <v>118</v>
      </c>
      <c r="C4958" s="1053"/>
      <c r="D4958" s="1053"/>
      <c r="E4958" s="1053"/>
      <c r="F4958" s="1053"/>
      <c r="G4958" s="1053"/>
      <c r="H4958" s="72">
        <v>38302000</v>
      </c>
      <c r="I4958" s="72"/>
    </row>
    <row r="4959" spans="1:9" ht="30">
      <c r="A4959" s="1097"/>
      <c r="B4959" s="1309" t="s">
        <v>5588</v>
      </c>
      <c r="C4959" s="548" t="s">
        <v>6865</v>
      </c>
      <c r="D4959" s="548" t="s">
        <v>5445</v>
      </c>
      <c r="E4959" s="548" t="s">
        <v>14</v>
      </c>
      <c r="F4959" s="548" t="s">
        <v>121</v>
      </c>
      <c r="G4959" s="548">
        <v>1200000</v>
      </c>
      <c r="H4959" s="548">
        <v>1200000</v>
      </c>
      <c r="I4959" s="548">
        <v>1</v>
      </c>
    </row>
    <row r="4960" spans="1:9" ht="30">
      <c r="A4960" s="1097"/>
      <c r="B4960" s="1310"/>
      <c r="C4960" s="548" t="s">
        <v>6866</v>
      </c>
      <c r="D4960" s="548" t="s">
        <v>5445</v>
      </c>
      <c r="E4960" s="548" t="s">
        <v>14</v>
      </c>
      <c r="F4960" s="548" t="s">
        <v>121</v>
      </c>
      <c r="G4960" s="548">
        <v>600000</v>
      </c>
      <c r="H4960" s="548">
        <v>600000</v>
      </c>
      <c r="I4960" s="548">
        <v>1</v>
      </c>
    </row>
    <row r="4961" spans="1:9" ht="30">
      <c r="A4961" s="1097"/>
      <c r="B4961" s="1310"/>
      <c r="C4961" s="548" t="s">
        <v>6867</v>
      </c>
      <c r="D4961" s="548" t="s">
        <v>5445</v>
      </c>
      <c r="E4961" s="548" t="s">
        <v>14</v>
      </c>
      <c r="F4961" s="548" t="s">
        <v>121</v>
      </c>
      <c r="G4961" s="548">
        <v>1300000</v>
      </c>
      <c r="H4961" s="548">
        <v>1300000</v>
      </c>
      <c r="I4961" s="548">
        <v>1</v>
      </c>
    </row>
    <row r="4962" spans="1:9" ht="30">
      <c r="A4962" s="1097"/>
      <c r="B4962" s="1310"/>
      <c r="C4962" s="548" t="s">
        <v>6868</v>
      </c>
      <c r="D4962" s="548" t="s">
        <v>5445</v>
      </c>
      <c r="E4962" s="548" t="s">
        <v>14</v>
      </c>
      <c r="F4962" s="548" t="s">
        <v>121</v>
      </c>
      <c r="G4962" s="548">
        <v>600000</v>
      </c>
      <c r="H4962" s="548">
        <v>600000</v>
      </c>
      <c r="I4962" s="548">
        <v>1</v>
      </c>
    </row>
    <row r="4963" spans="1:9" ht="30">
      <c r="A4963" s="1097"/>
      <c r="B4963" s="1310"/>
      <c r="C4963" s="548" t="s">
        <v>6869</v>
      </c>
      <c r="D4963" s="548" t="s">
        <v>5445</v>
      </c>
      <c r="E4963" s="548" t="s">
        <v>14</v>
      </c>
      <c r="F4963" s="548" t="s">
        <v>121</v>
      </c>
      <c r="G4963" s="548">
        <v>1300000</v>
      </c>
      <c r="H4963" s="548">
        <v>1300000</v>
      </c>
      <c r="I4963" s="548">
        <v>1</v>
      </c>
    </row>
    <row r="4964" spans="1:9" ht="30">
      <c r="A4964" s="1097"/>
      <c r="B4964" s="1310"/>
      <c r="C4964" s="548" t="s">
        <v>6870</v>
      </c>
      <c r="D4964" s="548" t="s">
        <v>5445</v>
      </c>
      <c r="E4964" s="548" t="s">
        <v>14</v>
      </c>
      <c r="F4964" s="548" t="s">
        <v>121</v>
      </c>
      <c r="G4964" s="548">
        <v>3800000</v>
      </c>
      <c r="H4964" s="548">
        <v>3800000</v>
      </c>
      <c r="I4964" s="548">
        <v>1</v>
      </c>
    </row>
    <row r="4965" spans="1:9" ht="30">
      <c r="A4965" s="1097"/>
      <c r="B4965" s="1311"/>
      <c r="C4965" s="548" t="s">
        <v>6871</v>
      </c>
      <c r="D4965" s="548" t="s">
        <v>6872</v>
      </c>
      <c r="E4965" s="548" t="s">
        <v>126</v>
      </c>
      <c r="F4965" s="548" t="s">
        <v>121</v>
      </c>
      <c r="G4965" s="548">
        <v>1092000</v>
      </c>
      <c r="H4965" s="548">
        <v>1092000</v>
      </c>
      <c r="I4965" s="548">
        <v>1</v>
      </c>
    </row>
    <row r="4966" spans="1:9" ht="75">
      <c r="A4966" s="1097"/>
      <c r="B4966" s="1076">
        <v>4239</v>
      </c>
      <c r="C4966" s="114" t="s">
        <v>2198</v>
      </c>
      <c r="D4966" s="115" t="s">
        <v>2199</v>
      </c>
      <c r="E4966" s="10" t="s">
        <v>14</v>
      </c>
      <c r="F4966" s="10" t="s">
        <v>121</v>
      </c>
      <c r="G4966" s="3">
        <v>2100000</v>
      </c>
      <c r="H4966" s="32">
        <v>2100000</v>
      </c>
      <c r="I4966" s="3">
        <v>1</v>
      </c>
    </row>
    <row r="4967" spans="1:9" s="8" customFormat="1" ht="45">
      <c r="A4967" s="1097"/>
      <c r="B4967" s="1077"/>
      <c r="C4967" s="119">
        <v>79951110</v>
      </c>
      <c r="D4967" s="124" t="s">
        <v>2200</v>
      </c>
      <c r="E4967" s="6" t="s">
        <v>14</v>
      </c>
      <c r="F4967" s="6" t="s">
        <v>121</v>
      </c>
      <c r="G4967" s="7">
        <v>950000</v>
      </c>
      <c r="H4967" s="7">
        <v>950000</v>
      </c>
      <c r="I4967" s="7">
        <v>1</v>
      </c>
    </row>
    <row r="4968" spans="1:9" ht="45">
      <c r="A4968" s="1097"/>
      <c r="B4968" s="1077"/>
      <c r="C4968" s="114" t="s">
        <v>2201</v>
      </c>
      <c r="D4968" s="115" t="s">
        <v>2202</v>
      </c>
      <c r="E4968" s="10" t="s">
        <v>14</v>
      </c>
      <c r="F4968" s="10" t="s">
        <v>121</v>
      </c>
      <c r="G4968" s="3">
        <v>1100000</v>
      </c>
      <c r="H4968" s="32">
        <v>1100000</v>
      </c>
      <c r="I4968" s="3">
        <v>1</v>
      </c>
    </row>
    <row r="4969" spans="1:9" ht="45">
      <c r="A4969" s="1097"/>
      <c r="B4969" s="1077"/>
      <c r="C4969" s="114" t="s">
        <v>2203</v>
      </c>
      <c r="D4969" s="115" t="s">
        <v>2204</v>
      </c>
      <c r="E4969" s="10" t="s">
        <v>14</v>
      </c>
      <c r="F4969" s="10" t="s">
        <v>121</v>
      </c>
      <c r="G4969" s="3">
        <v>800000</v>
      </c>
      <c r="H4969" s="32">
        <v>800000</v>
      </c>
      <c r="I4969" s="3">
        <v>1</v>
      </c>
    </row>
    <row r="4970" spans="1:9" ht="45">
      <c r="A4970" s="1097"/>
      <c r="B4970" s="1077"/>
      <c r="C4970" s="114" t="s">
        <v>2205</v>
      </c>
      <c r="D4970" s="115" t="s">
        <v>2206</v>
      </c>
      <c r="E4970" s="10" t="s">
        <v>14</v>
      </c>
      <c r="F4970" s="10" t="s">
        <v>121</v>
      </c>
      <c r="G4970" s="3">
        <v>250000</v>
      </c>
      <c r="H4970" s="32">
        <v>250000</v>
      </c>
      <c r="I4970" s="3">
        <v>1</v>
      </c>
    </row>
    <row r="4971" spans="1:9" ht="45">
      <c r="A4971" s="1097"/>
      <c r="B4971" s="1077"/>
      <c r="C4971" s="114" t="s">
        <v>2207</v>
      </c>
      <c r="D4971" s="115" t="s">
        <v>2208</v>
      </c>
      <c r="E4971" s="10" t="s">
        <v>14</v>
      </c>
      <c r="F4971" s="10" t="s">
        <v>121</v>
      </c>
      <c r="G4971" s="3">
        <v>600000</v>
      </c>
      <c r="H4971" s="32">
        <v>600000</v>
      </c>
      <c r="I4971" s="3">
        <v>1</v>
      </c>
    </row>
    <row r="4972" spans="1:9" ht="75">
      <c r="A4972" s="1097"/>
      <c r="B4972" s="1077"/>
      <c r="C4972" s="114" t="s">
        <v>2209</v>
      </c>
      <c r="D4972" s="115" t="s">
        <v>2210</v>
      </c>
      <c r="E4972" s="10" t="s">
        <v>14</v>
      </c>
      <c r="F4972" s="10" t="s">
        <v>121</v>
      </c>
      <c r="G4972" s="3">
        <v>1200000</v>
      </c>
      <c r="H4972" s="32">
        <v>1200000</v>
      </c>
      <c r="I4972" s="3">
        <v>1</v>
      </c>
    </row>
    <row r="4973" spans="1:9" ht="60">
      <c r="A4973" s="1097"/>
      <c r="B4973" s="1077"/>
      <c r="C4973" s="114" t="s">
        <v>2211</v>
      </c>
      <c r="D4973" s="115" t="s">
        <v>2212</v>
      </c>
      <c r="E4973" s="10" t="s">
        <v>14</v>
      </c>
      <c r="F4973" s="10" t="s">
        <v>121</v>
      </c>
      <c r="G4973" s="3">
        <v>1600000</v>
      </c>
      <c r="H4973" s="32">
        <v>1600000</v>
      </c>
      <c r="I4973" s="3">
        <v>1</v>
      </c>
    </row>
    <row r="4974" spans="1:9" ht="45">
      <c r="A4974" s="1097"/>
      <c r="B4974" s="1077"/>
      <c r="C4974" s="114" t="s">
        <v>2213</v>
      </c>
      <c r="D4974" s="115" t="s">
        <v>2214</v>
      </c>
      <c r="E4974" s="10" t="s">
        <v>14</v>
      </c>
      <c r="F4974" s="10" t="s">
        <v>121</v>
      </c>
      <c r="G4974" s="3">
        <v>650000</v>
      </c>
      <c r="H4974" s="32">
        <v>650000</v>
      </c>
      <c r="I4974" s="3">
        <v>1</v>
      </c>
    </row>
    <row r="4975" spans="1:9" ht="60">
      <c r="A4975" s="1097"/>
      <c r="B4975" s="1077"/>
      <c r="C4975" s="114" t="s">
        <v>2215</v>
      </c>
      <c r="D4975" s="115" t="s">
        <v>2216</v>
      </c>
      <c r="E4975" s="10" t="s">
        <v>14</v>
      </c>
      <c r="F4975" s="10" t="s">
        <v>121</v>
      </c>
      <c r="G4975" s="3">
        <v>800000</v>
      </c>
      <c r="H4975" s="32">
        <v>800000</v>
      </c>
      <c r="I4975" s="3">
        <v>1</v>
      </c>
    </row>
    <row r="4976" spans="1:9" ht="60">
      <c r="A4976" s="1097"/>
      <c r="B4976" s="1077"/>
      <c r="C4976" s="114" t="s">
        <v>2217</v>
      </c>
      <c r="D4976" s="115" t="s">
        <v>2218</v>
      </c>
      <c r="E4976" s="10" t="s">
        <v>14</v>
      </c>
      <c r="F4976" s="10" t="s">
        <v>121</v>
      </c>
      <c r="G4976" s="3">
        <v>700000</v>
      </c>
      <c r="H4976" s="32">
        <v>700000</v>
      </c>
      <c r="I4976" s="3">
        <v>1</v>
      </c>
    </row>
    <row r="4977" spans="1:9" s="8" customFormat="1" ht="90">
      <c r="A4977" s="1097"/>
      <c r="B4977" s="1077"/>
      <c r="C4977" s="119">
        <v>79951110</v>
      </c>
      <c r="D4977" s="124" t="s">
        <v>2219</v>
      </c>
      <c r="E4977" s="6" t="s">
        <v>14</v>
      </c>
      <c r="F4977" s="6" t="s">
        <v>121</v>
      </c>
      <c r="G4977" s="7">
        <v>800000</v>
      </c>
      <c r="H4977" s="7">
        <v>800000</v>
      </c>
      <c r="I4977" s="7">
        <v>1</v>
      </c>
    </row>
    <row r="4978" spans="1:9" s="8" customFormat="1" ht="60">
      <c r="A4978" s="1097"/>
      <c r="B4978" s="1077"/>
      <c r="C4978" s="119">
        <v>79951110</v>
      </c>
      <c r="D4978" s="124" t="s">
        <v>2220</v>
      </c>
      <c r="E4978" s="6" t="s">
        <v>14</v>
      </c>
      <c r="F4978" s="6" t="s">
        <v>121</v>
      </c>
      <c r="G4978" s="7">
        <v>500000</v>
      </c>
      <c r="H4978" s="7">
        <v>500000</v>
      </c>
      <c r="I4978" s="7">
        <v>1</v>
      </c>
    </row>
    <row r="4979" spans="1:9" s="8" customFormat="1" ht="45">
      <c r="A4979" s="1097"/>
      <c r="B4979" s="1077"/>
      <c r="C4979" s="119">
        <v>79951110</v>
      </c>
      <c r="D4979" s="124" t="s">
        <v>2221</v>
      </c>
      <c r="E4979" s="6" t="s">
        <v>14</v>
      </c>
      <c r="F4979" s="6" t="s">
        <v>121</v>
      </c>
      <c r="G4979" s="7">
        <v>650000</v>
      </c>
      <c r="H4979" s="7">
        <v>650000</v>
      </c>
      <c r="I4979" s="7">
        <v>1</v>
      </c>
    </row>
    <row r="4980" spans="1:9" s="8" customFormat="1" ht="60">
      <c r="A4980" s="1097"/>
      <c r="B4980" s="1077"/>
      <c r="C4980" s="119">
        <v>79951110</v>
      </c>
      <c r="D4980" s="124" t="s">
        <v>2222</v>
      </c>
      <c r="E4980" s="6" t="s">
        <v>14</v>
      </c>
      <c r="F4980" s="6" t="s">
        <v>121</v>
      </c>
      <c r="G4980" s="7">
        <v>1100000</v>
      </c>
      <c r="H4980" s="7">
        <v>1100000</v>
      </c>
      <c r="I4980" s="7">
        <v>1</v>
      </c>
    </row>
    <row r="4981" spans="1:9" s="8" customFormat="1" ht="45">
      <c r="A4981" s="1097"/>
      <c r="B4981" s="1077"/>
      <c r="C4981" s="119">
        <v>79951110</v>
      </c>
      <c r="D4981" s="124" t="s">
        <v>2223</v>
      </c>
      <c r="E4981" s="6" t="s">
        <v>14</v>
      </c>
      <c r="F4981" s="6" t="s">
        <v>121</v>
      </c>
      <c r="G4981" s="7">
        <v>3800000</v>
      </c>
      <c r="H4981" s="7">
        <v>3800000</v>
      </c>
      <c r="I4981" s="7">
        <v>1</v>
      </c>
    </row>
    <row r="4982" spans="1:9" ht="45">
      <c r="A4982" s="1097"/>
      <c r="B4982" s="1077"/>
      <c r="C4982" s="114" t="s">
        <v>2224</v>
      </c>
      <c r="D4982" s="115" t="s">
        <v>2225</v>
      </c>
      <c r="E4982" s="10" t="s">
        <v>14</v>
      </c>
      <c r="F4982" s="10" t="s">
        <v>121</v>
      </c>
      <c r="G4982" s="3">
        <v>900000</v>
      </c>
      <c r="H4982" s="32">
        <v>900000</v>
      </c>
      <c r="I4982" s="3">
        <v>1</v>
      </c>
    </row>
    <row r="4983" spans="1:9" s="8" customFormat="1" ht="60">
      <c r="A4983" s="1097"/>
      <c r="B4983" s="1077"/>
      <c r="C4983" s="119">
        <v>79951110</v>
      </c>
      <c r="D4983" s="124" t="s">
        <v>2226</v>
      </c>
      <c r="E4983" s="6" t="s">
        <v>14</v>
      </c>
      <c r="F4983" s="6" t="s">
        <v>121</v>
      </c>
      <c r="G4983" s="7">
        <v>500000</v>
      </c>
      <c r="H4983" s="7">
        <v>500000</v>
      </c>
      <c r="I4983" s="7">
        <v>1</v>
      </c>
    </row>
    <row r="4984" spans="1:9" s="8" customFormat="1" ht="45">
      <c r="A4984" s="1097"/>
      <c r="B4984" s="1077"/>
      <c r="C4984" s="119">
        <v>79951110</v>
      </c>
      <c r="D4984" s="124" t="s">
        <v>2227</v>
      </c>
      <c r="E4984" s="6" t="s">
        <v>14</v>
      </c>
      <c r="F4984" s="6" t="s">
        <v>121</v>
      </c>
      <c r="G4984" s="7">
        <v>600000</v>
      </c>
      <c r="H4984" s="7">
        <v>600000</v>
      </c>
      <c r="I4984" s="7">
        <v>1</v>
      </c>
    </row>
    <row r="4985" spans="1:9" s="8" customFormat="1" ht="45">
      <c r="A4985" s="1097"/>
      <c r="B4985" s="1077"/>
      <c r="C4985" s="119">
        <v>79951110</v>
      </c>
      <c r="D4985" s="124" t="s">
        <v>2228</v>
      </c>
      <c r="E4985" s="6" t="s">
        <v>14</v>
      </c>
      <c r="F4985" s="6" t="s">
        <v>121</v>
      </c>
      <c r="G4985" s="7">
        <v>1300000</v>
      </c>
      <c r="H4985" s="7">
        <v>1300000</v>
      </c>
      <c r="I4985" s="7">
        <v>1</v>
      </c>
    </row>
    <row r="4986" spans="1:9" ht="45">
      <c r="A4986" s="1097"/>
      <c r="B4986" s="1077"/>
      <c r="C4986" s="114" t="s">
        <v>2229</v>
      </c>
      <c r="D4986" s="115" t="s">
        <v>2230</v>
      </c>
      <c r="E4986" s="10" t="s">
        <v>14</v>
      </c>
      <c r="F4986" s="10" t="s">
        <v>121</v>
      </c>
      <c r="G4986" s="3">
        <v>500000</v>
      </c>
      <c r="H4986" s="32">
        <v>500000</v>
      </c>
      <c r="I4986" s="3">
        <v>1</v>
      </c>
    </row>
    <row r="4987" spans="1:9" ht="45">
      <c r="A4987" s="1097"/>
      <c r="B4987" s="1077"/>
      <c r="C4987" s="114" t="s">
        <v>2231</v>
      </c>
      <c r="D4987" s="115" t="s">
        <v>2232</v>
      </c>
      <c r="E4987" s="10" t="s">
        <v>14</v>
      </c>
      <c r="F4987" s="10" t="s">
        <v>121</v>
      </c>
      <c r="G4987" s="3">
        <v>700000</v>
      </c>
      <c r="H4987" s="32">
        <v>700000</v>
      </c>
      <c r="I4987" s="3">
        <v>1</v>
      </c>
    </row>
    <row r="4988" spans="1:9" ht="45">
      <c r="A4988" s="1097"/>
      <c r="B4988" s="1077"/>
      <c r="C4988" s="114" t="s">
        <v>2233</v>
      </c>
      <c r="D4988" s="115" t="s">
        <v>2234</v>
      </c>
      <c r="E4988" s="10" t="s">
        <v>14</v>
      </c>
      <c r="F4988" s="10" t="s">
        <v>121</v>
      </c>
      <c r="G4988" s="3">
        <v>400000</v>
      </c>
      <c r="H4988" s="32">
        <v>400000</v>
      </c>
      <c r="I4988" s="3">
        <v>1</v>
      </c>
    </row>
    <row r="4989" spans="1:9" ht="45">
      <c r="A4989" s="1097"/>
      <c r="B4989" s="1077"/>
      <c r="C4989" s="114" t="s">
        <v>2235</v>
      </c>
      <c r="D4989" s="115" t="s">
        <v>2236</v>
      </c>
      <c r="E4989" s="10" t="s">
        <v>14</v>
      </c>
      <c r="F4989" s="10" t="s">
        <v>121</v>
      </c>
      <c r="G4989" s="3">
        <v>400000</v>
      </c>
      <c r="H4989" s="32">
        <v>400000</v>
      </c>
      <c r="I4989" s="3">
        <v>1</v>
      </c>
    </row>
    <row r="4990" spans="1:9" ht="75">
      <c r="A4990" s="1097"/>
      <c r="B4990" s="1077"/>
      <c r="C4990" s="114" t="s">
        <v>2237</v>
      </c>
      <c r="D4990" s="115" t="s">
        <v>2238</v>
      </c>
      <c r="E4990" s="10" t="s">
        <v>14</v>
      </c>
      <c r="F4990" s="10" t="s">
        <v>121</v>
      </c>
      <c r="G4990" s="3">
        <v>1300000</v>
      </c>
      <c r="H4990" s="32">
        <v>1300000</v>
      </c>
      <c r="I4990" s="3">
        <v>1</v>
      </c>
    </row>
    <row r="4991" spans="1:9" ht="45">
      <c r="A4991" s="1097"/>
      <c r="B4991" s="1077"/>
      <c r="C4991" s="114" t="s">
        <v>2239</v>
      </c>
      <c r="D4991" s="115" t="s">
        <v>2240</v>
      </c>
      <c r="E4991" s="10" t="s">
        <v>14</v>
      </c>
      <c r="F4991" s="10" t="s">
        <v>121</v>
      </c>
      <c r="G4991" s="3">
        <v>900000</v>
      </c>
      <c r="H4991" s="32">
        <v>900000</v>
      </c>
      <c r="I4991" s="3">
        <v>1</v>
      </c>
    </row>
    <row r="4992" spans="1:9" ht="45">
      <c r="A4992" s="1097"/>
      <c r="B4992" s="1077"/>
      <c r="C4992" s="114" t="s">
        <v>2241</v>
      </c>
      <c r="D4992" s="115" t="s">
        <v>2242</v>
      </c>
      <c r="E4992" s="10" t="s">
        <v>14</v>
      </c>
      <c r="F4992" s="10" t="s">
        <v>121</v>
      </c>
      <c r="G4992" s="3">
        <v>2200000</v>
      </c>
      <c r="H4992" s="32">
        <v>2200000</v>
      </c>
      <c r="I4992" s="3">
        <v>1</v>
      </c>
    </row>
    <row r="4993" spans="1:9" s="8" customFormat="1" ht="45">
      <c r="A4993" s="1097"/>
      <c r="B4993" s="1077"/>
      <c r="C4993" s="119">
        <v>79951110</v>
      </c>
      <c r="D4993" s="124" t="s">
        <v>2243</v>
      </c>
      <c r="E4993" s="6" t="s">
        <v>14</v>
      </c>
      <c r="F4993" s="6" t="s">
        <v>121</v>
      </c>
      <c r="G4993" s="7">
        <v>600000</v>
      </c>
      <c r="H4993" s="7">
        <v>600000</v>
      </c>
      <c r="I4993" s="7">
        <v>1</v>
      </c>
    </row>
    <row r="4994" spans="1:9" s="8" customFormat="1" ht="75">
      <c r="A4994" s="1097"/>
      <c r="B4994" s="1077"/>
      <c r="C4994" s="119">
        <v>79951110</v>
      </c>
      <c r="D4994" s="124" t="s">
        <v>2244</v>
      </c>
      <c r="E4994" s="6" t="s">
        <v>14</v>
      </c>
      <c r="F4994" s="6" t="s">
        <v>121</v>
      </c>
      <c r="G4994" s="7">
        <v>1200000</v>
      </c>
      <c r="H4994" s="7">
        <v>1200000</v>
      </c>
      <c r="I4994" s="7">
        <v>1</v>
      </c>
    </row>
    <row r="4995" spans="1:9" s="8" customFormat="1" ht="45">
      <c r="A4995" s="1097"/>
      <c r="B4995" s="1077"/>
      <c r="C4995" s="119">
        <v>79951110</v>
      </c>
      <c r="D4995" s="124" t="s">
        <v>2245</v>
      </c>
      <c r="E4995" s="6" t="s">
        <v>14</v>
      </c>
      <c r="F4995" s="6" t="s">
        <v>121</v>
      </c>
      <c r="G4995" s="7">
        <v>600000</v>
      </c>
      <c r="H4995" s="7">
        <v>600000</v>
      </c>
      <c r="I4995" s="7">
        <v>1</v>
      </c>
    </row>
    <row r="4996" spans="1:9" s="8" customFormat="1" ht="45">
      <c r="A4996" s="1097"/>
      <c r="B4996" s="1077"/>
      <c r="C4996" s="119">
        <v>79951110</v>
      </c>
      <c r="D4996" s="124" t="s">
        <v>2246</v>
      </c>
      <c r="E4996" s="6" t="s">
        <v>14</v>
      </c>
      <c r="F4996" s="6" t="s">
        <v>121</v>
      </c>
      <c r="G4996" s="7">
        <v>2710000</v>
      </c>
      <c r="H4996" s="7">
        <v>2710000</v>
      </c>
      <c r="I4996" s="7">
        <v>1</v>
      </c>
    </row>
    <row r="4997" spans="1:9" s="8" customFormat="1" ht="60">
      <c r="A4997" s="1097"/>
      <c r="B4997" s="1077"/>
      <c r="C4997" s="119">
        <v>79951110</v>
      </c>
      <c r="D4997" s="124" t="s">
        <v>2247</v>
      </c>
      <c r="E4997" s="6" t="s">
        <v>14</v>
      </c>
      <c r="F4997" s="6" t="s">
        <v>121</v>
      </c>
      <c r="G4997" s="7">
        <v>1300000</v>
      </c>
      <c r="H4997" s="7">
        <v>1300000</v>
      </c>
      <c r="I4997" s="7">
        <v>1</v>
      </c>
    </row>
    <row r="4998" spans="1:9" ht="45">
      <c r="A4998" s="1097"/>
      <c r="B4998" s="1077"/>
      <c r="C4998" s="114" t="s">
        <v>2248</v>
      </c>
      <c r="D4998" s="115" t="s">
        <v>2249</v>
      </c>
      <c r="E4998" s="10" t="s">
        <v>14</v>
      </c>
      <c r="F4998" s="10" t="s">
        <v>121</v>
      </c>
      <c r="G4998" s="3">
        <v>1000000</v>
      </c>
      <c r="H4998" s="32">
        <v>1000000</v>
      </c>
      <c r="I4998" s="3">
        <v>1</v>
      </c>
    </row>
    <row r="4999" spans="1:9" ht="45">
      <c r="A4999" s="1097"/>
      <c r="B4999" s="1077"/>
      <c r="C4999" s="114" t="s">
        <v>2250</v>
      </c>
      <c r="D4999" s="115" t="s">
        <v>2251</v>
      </c>
      <c r="E4999" s="10" t="s">
        <v>14</v>
      </c>
      <c r="F4999" s="10" t="s">
        <v>121</v>
      </c>
      <c r="G4999" s="3">
        <v>700000</v>
      </c>
      <c r="H4999" s="32">
        <v>700000</v>
      </c>
      <c r="I4999" s="3">
        <v>1</v>
      </c>
    </row>
    <row r="5000" spans="1:9" ht="45">
      <c r="A5000" s="1097"/>
      <c r="B5000" s="1077"/>
      <c r="C5000" s="114" t="s">
        <v>2252</v>
      </c>
      <c r="D5000" s="115" t="s">
        <v>2253</v>
      </c>
      <c r="E5000" s="10" t="s">
        <v>126</v>
      </c>
      <c r="F5000" s="10" t="s">
        <v>121</v>
      </c>
      <c r="G5000" s="3">
        <v>500000</v>
      </c>
      <c r="H5000" s="32">
        <v>500000</v>
      </c>
      <c r="I5000" s="3">
        <v>1</v>
      </c>
    </row>
    <row r="5001" spans="1:9" s="8" customFormat="1" ht="45">
      <c r="A5001" s="1097"/>
      <c r="B5001" s="1077"/>
      <c r="C5001" s="119">
        <v>80221400</v>
      </c>
      <c r="D5001" s="124" t="s">
        <v>2254</v>
      </c>
      <c r="E5001" s="6" t="s">
        <v>126</v>
      </c>
      <c r="F5001" s="6" t="s">
        <v>121</v>
      </c>
      <c r="G5001" s="7">
        <v>1092000</v>
      </c>
      <c r="H5001" s="7">
        <v>1092000</v>
      </c>
      <c r="I5001" s="7">
        <v>1</v>
      </c>
    </row>
    <row r="5002" spans="1:9" ht="75">
      <c r="A5002" s="1097"/>
      <c r="B5002" s="1077"/>
      <c r="C5002" s="114" t="s">
        <v>2255</v>
      </c>
      <c r="D5002" s="115" t="s">
        <v>2256</v>
      </c>
      <c r="E5002" s="10" t="s">
        <v>126</v>
      </c>
      <c r="F5002" s="10" t="s">
        <v>121</v>
      </c>
      <c r="G5002" s="3">
        <v>1300000</v>
      </c>
      <c r="H5002" s="32">
        <v>1300000</v>
      </c>
      <c r="I5002" s="3">
        <v>1</v>
      </c>
    </row>
    <row r="5003" spans="1:9" ht="30">
      <c r="A5003" s="1097"/>
      <c r="B5003" s="1077"/>
      <c r="C5003" s="197" t="s">
        <v>5438</v>
      </c>
      <c r="D5003" s="197" t="s">
        <v>5445</v>
      </c>
      <c r="E5003" s="221" t="s">
        <v>14</v>
      </c>
      <c r="F5003" s="197" t="s">
        <v>121</v>
      </c>
      <c r="G5003" s="222">
        <v>800000</v>
      </c>
      <c r="H5003" s="222">
        <v>800000</v>
      </c>
      <c r="I5003" s="3">
        <v>1</v>
      </c>
    </row>
    <row r="5004" spans="1:9" ht="30">
      <c r="A5004" s="1097"/>
      <c r="B5004" s="1077"/>
      <c r="C5004" s="197" t="s">
        <v>5439</v>
      </c>
      <c r="D5004" s="197" t="s">
        <v>5445</v>
      </c>
      <c r="E5004" s="221" t="s">
        <v>14</v>
      </c>
      <c r="F5004" s="197" t="s">
        <v>121</v>
      </c>
      <c r="G5004" s="222">
        <v>500000</v>
      </c>
      <c r="H5004" s="222">
        <v>500000</v>
      </c>
      <c r="I5004" s="3">
        <v>1</v>
      </c>
    </row>
    <row r="5005" spans="1:9" ht="30">
      <c r="A5005" s="1097"/>
      <c r="B5005" s="1077"/>
      <c r="C5005" s="197" t="s">
        <v>5440</v>
      </c>
      <c r="D5005" s="197" t="s">
        <v>5445</v>
      </c>
      <c r="E5005" s="221" t="s">
        <v>14</v>
      </c>
      <c r="F5005" s="197" t="s">
        <v>121</v>
      </c>
      <c r="G5005" s="222">
        <v>500000</v>
      </c>
      <c r="H5005" s="222">
        <v>500000</v>
      </c>
      <c r="I5005" s="3">
        <v>1</v>
      </c>
    </row>
    <row r="5006" spans="1:9" ht="30">
      <c r="A5006" s="1097"/>
      <c r="B5006" s="1077"/>
      <c r="C5006" s="197" t="s">
        <v>5441</v>
      </c>
      <c r="D5006" s="197" t="s">
        <v>5445</v>
      </c>
      <c r="E5006" s="221" t="s">
        <v>14</v>
      </c>
      <c r="F5006" s="197" t="s">
        <v>121</v>
      </c>
      <c r="G5006" s="222">
        <v>950000</v>
      </c>
      <c r="H5006" s="222">
        <v>950000</v>
      </c>
      <c r="I5006" s="3">
        <v>1</v>
      </c>
    </row>
    <row r="5007" spans="1:9" ht="30">
      <c r="A5007" s="1097"/>
      <c r="B5007" s="1077"/>
      <c r="C5007" s="197" t="s">
        <v>5442</v>
      </c>
      <c r="D5007" s="197" t="s">
        <v>5445</v>
      </c>
      <c r="E5007" s="221" t="s">
        <v>14</v>
      </c>
      <c r="F5007" s="197" t="s">
        <v>121</v>
      </c>
      <c r="G5007" s="222">
        <v>650000</v>
      </c>
      <c r="H5007" s="222">
        <v>650000</v>
      </c>
      <c r="I5007" s="3">
        <v>1</v>
      </c>
    </row>
    <row r="5008" spans="1:9" ht="30">
      <c r="A5008" s="1097"/>
      <c r="B5008" s="1077"/>
      <c r="C5008" s="197" t="s">
        <v>5443</v>
      </c>
      <c r="D5008" s="197" t="s">
        <v>5445</v>
      </c>
      <c r="E5008" s="221" t="s">
        <v>14</v>
      </c>
      <c r="F5008" s="197" t="s">
        <v>121</v>
      </c>
      <c r="G5008" s="222">
        <v>1100000</v>
      </c>
      <c r="H5008" s="222">
        <v>1100000</v>
      </c>
      <c r="I5008" s="3">
        <v>1</v>
      </c>
    </row>
    <row r="5009" spans="1:9" ht="30">
      <c r="A5009" s="1097"/>
      <c r="B5009" s="1078"/>
      <c r="C5009" s="197" t="s">
        <v>5444</v>
      </c>
      <c r="D5009" s="197" t="s">
        <v>5445</v>
      </c>
      <c r="E5009" s="221" t="s">
        <v>14</v>
      </c>
      <c r="F5009" s="197" t="s">
        <v>121</v>
      </c>
      <c r="G5009" s="222">
        <v>600000</v>
      </c>
      <c r="H5009" s="222">
        <v>600000</v>
      </c>
      <c r="I5009" s="3">
        <v>1</v>
      </c>
    </row>
    <row r="5010" spans="1:9">
      <c r="A5010" s="1097"/>
      <c r="B5010" s="1098" t="s">
        <v>5618</v>
      </c>
    </row>
    <row r="5011" spans="1:9">
      <c r="A5011" s="1097"/>
      <c r="B5011" s="1099"/>
    </row>
    <row r="5012" spans="1:9">
      <c r="A5012" s="1097"/>
      <c r="B5012" s="383"/>
      <c r="C5012" s="397"/>
      <c r="D5012" s="397"/>
      <c r="E5012" s="398"/>
      <c r="F5012" s="397"/>
      <c r="G5012" s="399"/>
      <c r="H5012" s="399"/>
      <c r="I5012" s="351"/>
    </row>
    <row r="5013" spans="1:9">
      <c r="A5013" s="1097"/>
      <c r="B5013" s="1055" t="s">
        <v>2257</v>
      </c>
      <c r="C5013" s="1055"/>
      <c r="D5013" s="1055"/>
      <c r="E5013" s="1055"/>
      <c r="F5013" s="1055"/>
      <c r="G5013" s="1055"/>
      <c r="H5013" s="30">
        <v>3000000</v>
      </c>
      <c r="I5013" s="30"/>
    </row>
    <row r="5014" spans="1:9">
      <c r="A5014" s="1097"/>
      <c r="B5014" s="1053" t="s">
        <v>118</v>
      </c>
      <c r="C5014" s="1053"/>
      <c r="D5014" s="1053"/>
      <c r="E5014" s="1053"/>
      <c r="F5014" s="1053"/>
      <c r="G5014" s="1053"/>
      <c r="H5014" s="72">
        <v>3000000</v>
      </c>
      <c r="I5014" s="72"/>
    </row>
    <row r="5015" spans="1:9" ht="30">
      <c r="A5015" s="1097"/>
      <c r="B5015" s="921">
        <v>4239</v>
      </c>
      <c r="C5015" s="114" t="s">
        <v>2258</v>
      </c>
      <c r="D5015" s="115" t="s">
        <v>2259</v>
      </c>
      <c r="E5015" s="10" t="s">
        <v>126</v>
      </c>
      <c r="F5015" s="10" t="s">
        <v>121</v>
      </c>
      <c r="G5015" s="3">
        <v>3000000</v>
      </c>
      <c r="H5015" s="3">
        <v>3000000</v>
      </c>
      <c r="I5015" s="3">
        <v>1</v>
      </c>
    </row>
    <row r="5016" spans="1:9">
      <c r="A5016" s="1097"/>
      <c r="B5016" s="1055" t="s">
        <v>294</v>
      </c>
      <c r="C5016" s="1055"/>
      <c r="D5016" s="1055"/>
      <c r="E5016" s="1055"/>
      <c r="F5016" s="1055"/>
      <c r="G5016" s="1055"/>
      <c r="H5016" s="30">
        <v>9550000</v>
      </c>
      <c r="I5016" s="30"/>
    </row>
    <row r="5017" spans="1:9">
      <c r="A5017" s="1097"/>
      <c r="B5017" s="1053" t="s">
        <v>118</v>
      </c>
      <c r="C5017" s="1053"/>
      <c r="D5017" s="1053"/>
      <c r="E5017" s="1053"/>
      <c r="F5017" s="1053"/>
      <c r="G5017" s="1053"/>
      <c r="H5017" s="72">
        <v>9550000</v>
      </c>
      <c r="I5017" s="72"/>
    </row>
    <row r="5018" spans="1:9" s="8" customFormat="1" ht="30">
      <c r="A5018" s="1097"/>
      <c r="B5018" s="931">
        <v>4861</v>
      </c>
      <c r="C5018" s="119">
        <v>79951100</v>
      </c>
      <c r="D5018" s="124" t="s">
        <v>632</v>
      </c>
      <c r="E5018" s="6" t="s">
        <v>14</v>
      </c>
      <c r="F5018" s="6" t="s">
        <v>121</v>
      </c>
      <c r="G5018" s="7">
        <v>9550000</v>
      </c>
      <c r="H5018" s="7">
        <v>9550000</v>
      </c>
      <c r="I5018" s="7">
        <v>1</v>
      </c>
    </row>
    <row r="5019" spans="1:9">
      <c r="A5019" s="1097"/>
      <c r="B5019" s="1055" t="s">
        <v>295</v>
      </c>
      <c r="C5019" s="1055"/>
      <c r="D5019" s="1055"/>
      <c r="E5019" s="1055"/>
      <c r="F5019" s="1055"/>
      <c r="G5019" s="1055"/>
      <c r="H5019" s="30">
        <v>13200000</v>
      </c>
      <c r="I5019" s="30"/>
    </row>
    <row r="5020" spans="1:9">
      <c r="A5020" s="1097"/>
      <c r="B5020" s="1053" t="s">
        <v>5461</v>
      </c>
      <c r="C5020" s="1053"/>
      <c r="D5020" s="1053"/>
      <c r="E5020" s="1053"/>
      <c r="F5020" s="1053"/>
      <c r="G5020" s="1053"/>
      <c r="H5020" s="30"/>
      <c r="I5020" s="30"/>
    </row>
    <row r="5021" spans="1:9">
      <c r="A5021" s="1097"/>
      <c r="B5021" s="712" t="s">
        <v>5695</v>
      </c>
      <c r="C5021" s="194" t="s">
        <v>7630</v>
      </c>
      <c r="D5021" s="194" t="s">
        <v>4047</v>
      </c>
      <c r="E5021" s="194" t="s">
        <v>14</v>
      </c>
      <c r="F5021" s="194" t="s">
        <v>15</v>
      </c>
      <c r="G5021" s="194">
        <v>150000</v>
      </c>
      <c r="H5021" s="714">
        <v>150</v>
      </c>
      <c r="I5021" s="713">
        <v>1</v>
      </c>
    </row>
    <row r="5022" spans="1:9">
      <c r="A5022" s="1097"/>
      <c r="B5022" s="712" t="s">
        <v>5695</v>
      </c>
      <c r="C5022" s="194" t="s">
        <v>7631</v>
      </c>
      <c r="D5022" s="194" t="s">
        <v>4048</v>
      </c>
      <c r="E5022" s="194" t="s">
        <v>14</v>
      </c>
      <c r="F5022" s="194" t="s">
        <v>15</v>
      </c>
      <c r="G5022" s="194">
        <v>150000</v>
      </c>
      <c r="H5022" s="714">
        <v>150</v>
      </c>
      <c r="I5022" s="713">
        <v>1</v>
      </c>
    </row>
    <row r="5023" spans="1:9">
      <c r="A5023" s="1097"/>
      <c r="B5023" s="712" t="s">
        <v>5695</v>
      </c>
      <c r="C5023" s="194" t="s">
        <v>7632</v>
      </c>
      <c r="D5023" s="194" t="s">
        <v>4048</v>
      </c>
      <c r="E5023" s="194" t="s">
        <v>14</v>
      </c>
      <c r="F5023" s="194" t="s">
        <v>15</v>
      </c>
      <c r="G5023" s="194">
        <v>150000</v>
      </c>
      <c r="H5023" s="714">
        <v>450</v>
      </c>
      <c r="I5023" s="713">
        <v>3</v>
      </c>
    </row>
    <row r="5024" spans="1:9">
      <c r="A5024" s="1097"/>
      <c r="B5024" s="712" t="s">
        <v>5695</v>
      </c>
      <c r="C5024" s="194" t="s">
        <v>7633</v>
      </c>
      <c r="D5024" s="194" t="s">
        <v>4051</v>
      </c>
      <c r="E5024" s="194" t="s">
        <v>14</v>
      </c>
      <c r="F5024" s="194" t="s">
        <v>15</v>
      </c>
      <c r="G5024" s="194">
        <v>150000</v>
      </c>
      <c r="H5024" s="714">
        <v>900</v>
      </c>
      <c r="I5024" s="713">
        <v>6</v>
      </c>
    </row>
    <row r="5025" spans="1:10">
      <c r="A5025" s="1097"/>
      <c r="B5025" s="712" t="s">
        <v>5695</v>
      </c>
      <c r="C5025" s="194" t="s">
        <v>7634</v>
      </c>
      <c r="D5025" s="194" t="s">
        <v>4052</v>
      </c>
      <c r="E5025" s="194" t="s">
        <v>14</v>
      </c>
      <c r="F5025" s="194" t="s">
        <v>15</v>
      </c>
      <c r="G5025" s="194">
        <v>150000</v>
      </c>
      <c r="H5025" s="714">
        <v>450</v>
      </c>
      <c r="I5025" s="713">
        <v>3</v>
      </c>
    </row>
    <row r="5026" spans="1:10">
      <c r="A5026" s="1097"/>
      <c r="B5026" s="712" t="s">
        <v>5695</v>
      </c>
      <c r="C5026" s="194" t="s">
        <v>7635</v>
      </c>
      <c r="D5026" s="194" t="s">
        <v>4055</v>
      </c>
      <c r="E5026" s="194" t="s">
        <v>14</v>
      </c>
      <c r="F5026" s="194" t="s">
        <v>15</v>
      </c>
      <c r="G5026" s="194">
        <v>150000</v>
      </c>
      <c r="H5026" s="714">
        <v>150</v>
      </c>
      <c r="I5026" s="713">
        <v>1</v>
      </c>
    </row>
    <row r="5027" spans="1:10">
      <c r="A5027" s="1097"/>
      <c r="B5027" s="432" t="s">
        <v>6285</v>
      </c>
      <c r="C5027" s="432" t="s">
        <v>7749</v>
      </c>
      <c r="D5027" s="432" t="s">
        <v>7750</v>
      </c>
      <c r="E5027" s="194" t="s">
        <v>14</v>
      </c>
      <c r="F5027" s="194" t="s">
        <v>15</v>
      </c>
      <c r="G5027" s="97">
        <v>20000</v>
      </c>
      <c r="H5027" s="380">
        <v>1560</v>
      </c>
      <c r="I5027" s="97">
        <v>78</v>
      </c>
    </row>
    <row r="5028" spans="1:10">
      <c r="A5028" s="1097"/>
      <c r="B5028" s="432" t="s">
        <v>6285</v>
      </c>
      <c r="C5028" s="31" t="s">
        <v>6419</v>
      </c>
      <c r="D5028" s="194" t="s">
        <v>5605</v>
      </c>
      <c r="E5028" s="31" t="s">
        <v>14</v>
      </c>
      <c r="F5028" s="31" t="s">
        <v>15</v>
      </c>
      <c r="G5028" s="31">
        <v>15000</v>
      </c>
      <c r="H5028" s="31">
        <v>1830000</v>
      </c>
      <c r="I5028" s="31">
        <v>122</v>
      </c>
      <c r="J5028" s="31"/>
    </row>
    <row r="5029" spans="1:10">
      <c r="A5029" s="1097"/>
      <c r="B5029" s="1053" t="s">
        <v>118</v>
      </c>
      <c r="C5029" s="1053"/>
      <c r="D5029" s="1053"/>
      <c r="E5029" s="1053"/>
      <c r="F5029" s="1053"/>
      <c r="G5029" s="1053"/>
      <c r="H5029" s="72">
        <v>13200000</v>
      </c>
      <c r="I5029" s="72"/>
    </row>
    <row r="5030" spans="1:10" s="8" customFormat="1" ht="30">
      <c r="A5030" s="1097"/>
      <c r="B5030" s="931">
        <v>4861</v>
      </c>
      <c r="C5030" s="119">
        <v>79951100</v>
      </c>
      <c r="D5030" s="124" t="s">
        <v>632</v>
      </c>
      <c r="E5030" s="6" t="s">
        <v>126</v>
      </c>
      <c r="F5030" s="6" t="s">
        <v>121</v>
      </c>
      <c r="G5030" s="7">
        <v>13200000</v>
      </c>
      <c r="H5030" s="7">
        <v>13200000</v>
      </c>
      <c r="I5030" s="7">
        <v>1</v>
      </c>
    </row>
    <row r="5031" spans="1:10" s="8" customFormat="1" ht="30">
      <c r="A5031" s="1097"/>
      <c r="B5031" s="432" t="s">
        <v>5618</v>
      </c>
      <c r="C5031" s="31" t="s">
        <v>6670</v>
      </c>
      <c r="D5031" s="31" t="s">
        <v>5260</v>
      </c>
      <c r="E5031" s="31" t="s">
        <v>172</v>
      </c>
      <c r="F5031" s="31" t="s">
        <v>121</v>
      </c>
      <c r="G5031" s="31">
        <v>180000</v>
      </c>
      <c r="H5031" s="31">
        <v>180000</v>
      </c>
      <c r="I5031" s="7">
        <v>1</v>
      </c>
    </row>
    <row r="5032" spans="1:10" s="8" customFormat="1">
      <c r="A5032" s="1097"/>
      <c r="B5032" s="1228">
        <v>4239</v>
      </c>
      <c r="C5032" s="220" t="s">
        <v>6138</v>
      </c>
      <c r="D5032" s="220" t="s">
        <v>5460</v>
      </c>
      <c r="E5032" s="31" t="s">
        <v>14</v>
      </c>
      <c r="F5032" s="31" t="s">
        <v>121</v>
      </c>
      <c r="G5032" s="321">
        <v>555</v>
      </c>
      <c r="H5032" s="321">
        <v>555</v>
      </c>
      <c r="I5032" s="7">
        <v>1</v>
      </c>
    </row>
    <row r="5033" spans="1:10" s="8" customFormat="1" ht="30">
      <c r="A5033" s="1097"/>
      <c r="B5033" s="1229"/>
      <c r="C5033" s="220" t="s">
        <v>5459</v>
      </c>
      <c r="D5033" s="31" t="s">
        <v>5460</v>
      </c>
      <c r="E5033" s="31" t="s">
        <v>14</v>
      </c>
      <c r="F5033" s="31" t="s">
        <v>121</v>
      </c>
      <c r="G5033" s="235">
        <v>255000</v>
      </c>
      <c r="H5033" s="235">
        <v>255000</v>
      </c>
      <c r="I5033" s="32">
        <v>1</v>
      </c>
    </row>
    <row r="5034" spans="1:10" ht="32.25" customHeight="1">
      <c r="A5034" s="1097"/>
      <c r="B5034" s="1055" t="s">
        <v>296</v>
      </c>
      <c r="C5034" s="1055"/>
      <c r="D5034" s="1055"/>
      <c r="E5034" s="1055"/>
      <c r="F5034" s="1055"/>
      <c r="G5034" s="1055"/>
      <c r="H5034" s="30">
        <v>6220000</v>
      </c>
      <c r="I5034" s="30"/>
    </row>
    <row r="5035" spans="1:10" ht="32.25" customHeight="1">
      <c r="A5035" s="1097"/>
      <c r="B5035" s="1040" t="s">
        <v>154</v>
      </c>
      <c r="C5035" s="1053"/>
      <c r="D5035" s="1053"/>
      <c r="E5035" s="1053"/>
      <c r="F5035" s="1053"/>
      <c r="G5035" s="1053"/>
      <c r="H5035" s="400"/>
      <c r="I5035" s="400"/>
    </row>
    <row r="5036" spans="1:10" ht="32.25" customHeight="1">
      <c r="A5036" s="1097"/>
      <c r="B5036" s="1051" t="s">
        <v>5618</v>
      </c>
      <c r="C5036" s="114" t="s">
        <v>6302</v>
      </c>
      <c r="D5036" s="114" t="s">
        <v>535</v>
      </c>
      <c r="E5036" s="114" t="s">
        <v>126</v>
      </c>
      <c r="F5036" s="114" t="s">
        <v>121</v>
      </c>
      <c r="G5036" s="380">
        <v>8820</v>
      </c>
      <c r="H5036" s="380">
        <v>8820</v>
      </c>
      <c r="I5036" s="400">
        <v>1</v>
      </c>
    </row>
    <row r="5037" spans="1:10" ht="32.25" customHeight="1">
      <c r="A5037" s="1097"/>
      <c r="B5037" s="1052"/>
      <c r="C5037" s="114" t="s">
        <v>6301</v>
      </c>
      <c r="D5037" s="114" t="s">
        <v>535</v>
      </c>
      <c r="E5037" s="114" t="s">
        <v>126</v>
      </c>
      <c r="F5037" s="114" t="s">
        <v>121</v>
      </c>
      <c r="G5037" s="114">
        <v>1156400</v>
      </c>
      <c r="H5037" s="114">
        <v>1156400</v>
      </c>
      <c r="I5037" s="114">
        <v>1</v>
      </c>
    </row>
    <row r="5038" spans="1:10">
      <c r="A5038" s="1097"/>
      <c r="B5038" s="1053" t="s">
        <v>118</v>
      </c>
      <c r="C5038" s="1053"/>
      <c r="D5038" s="1053"/>
      <c r="E5038" s="1053"/>
      <c r="F5038" s="1053"/>
      <c r="G5038" s="1053"/>
      <c r="H5038" s="72">
        <v>6220000</v>
      </c>
      <c r="I5038" s="72"/>
    </row>
    <row r="5039" spans="1:10" ht="30">
      <c r="A5039" s="1097"/>
      <c r="B5039" s="921" t="s">
        <v>5618</v>
      </c>
      <c r="C5039" s="488" t="s">
        <v>6671</v>
      </c>
      <c r="D5039" s="488" t="s">
        <v>5260</v>
      </c>
      <c r="E5039" s="488" t="s">
        <v>172</v>
      </c>
      <c r="F5039" s="488" t="s">
        <v>121</v>
      </c>
      <c r="G5039" s="488">
        <v>23600</v>
      </c>
      <c r="H5039" s="488">
        <v>23600</v>
      </c>
      <c r="I5039" s="490">
        <v>1</v>
      </c>
    </row>
    <row r="5040" spans="1:10">
      <c r="A5040" s="1097"/>
      <c r="B5040" s="921">
        <v>4239</v>
      </c>
      <c r="C5040" s="114" t="s">
        <v>2260</v>
      </c>
      <c r="D5040" s="115" t="s">
        <v>293</v>
      </c>
      <c r="E5040" s="10" t="s">
        <v>120</v>
      </c>
      <c r="F5040" s="10" t="s">
        <v>121</v>
      </c>
      <c r="G5040" s="3">
        <v>1820000</v>
      </c>
      <c r="H5040" s="3">
        <v>1820000</v>
      </c>
      <c r="I5040" s="3">
        <v>1</v>
      </c>
    </row>
    <row r="5041" spans="1:9" s="8" customFormat="1" ht="30">
      <c r="A5041" s="1097"/>
      <c r="B5041" s="931">
        <v>4861</v>
      </c>
      <c r="C5041" s="119">
        <v>79951100</v>
      </c>
      <c r="D5041" s="124" t="s">
        <v>632</v>
      </c>
      <c r="E5041" s="6" t="s">
        <v>126</v>
      </c>
      <c r="F5041" s="6" t="s">
        <v>121</v>
      </c>
      <c r="G5041" s="7">
        <v>4400000</v>
      </c>
      <c r="H5041" s="7">
        <v>4400000</v>
      </c>
      <c r="I5041" s="7">
        <v>1</v>
      </c>
    </row>
    <row r="5042" spans="1:9" s="8" customFormat="1" ht="15" customHeight="1">
      <c r="A5042" s="1097"/>
      <c r="B5042" s="1053" t="s">
        <v>5461</v>
      </c>
      <c r="C5042" s="1053"/>
      <c r="D5042" s="1053"/>
      <c r="E5042" s="1053"/>
      <c r="F5042" s="1053"/>
      <c r="G5042" s="1053"/>
      <c r="H5042" s="7"/>
      <c r="I5042" s="7"/>
    </row>
    <row r="5043" spans="1:9" s="8" customFormat="1">
      <c r="A5043" s="1097"/>
      <c r="B5043" s="1306">
        <v>4267</v>
      </c>
      <c r="C5043" s="31" t="s">
        <v>5462</v>
      </c>
      <c r="D5043" s="194" t="s">
        <v>4058</v>
      </c>
      <c r="E5043" s="31" t="s">
        <v>126</v>
      </c>
      <c r="F5043" s="31" t="s">
        <v>15</v>
      </c>
      <c r="G5043" s="236">
        <v>12000</v>
      </c>
      <c r="H5043" s="236">
        <v>2568000</v>
      </c>
      <c r="I5043" s="236">
        <v>214</v>
      </c>
    </row>
    <row r="5044" spans="1:9" s="8" customFormat="1">
      <c r="A5044" s="1097"/>
      <c r="B5044" s="1307"/>
      <c r="C5044" s="31" t="s">
        <v>5463</v>
      </c>
      <c r="D5044" s="194" t="s">
        <v>5468</v>
      </c>
      <c r="E5044" s="31" t="s">
        <v>14</v>
      </c>
      <c r="F5044" s="31" t="s">
        <v>15</v>
      </c>
      <c r="G5044" s="236">
        <v>200</v>
      </c>
      <c r="H5044" s="236">
        <v>85600</v>
      </c>
      <c r="I5044" s="236">
        <v>428</v>
      </c>
    </row>
    <row r="5045" spans="1:9" s="8" customFormat="1">
      <c r="A5045" s="1097"/>
      <c r="B5045" s="1307"/>
      <c r="C5045" s="31" t="s">
        <v>5464</v>
      </c>
      <c r="D5045" s="194" t="s">
        <v>82</v>
      </c>
      <c r="E5045" s="31" t="s">
        <v>14</v>
      </c>
      <c r="F5045" s="31" t="s">
        <v>15</v>
      </c>
      <c r="G5045" s="236">
        <v>200</v>
      </c>
      <c r="H5045" s="236">
        <v>171200</v>
      </c>
      <c r="I5045" s="236">
        <v>856</v>
      </c>
    </row>
    <row r="5046" spans="1:9" s="8" customFormat="1">
      <c r="A5046" s="1097"/>
      <c r="B5046" s="1307"/>
      <c r="C5046" s="31" t="s">
        <v>5465</v>
      </c>
      <c r="D5046" s="194" t="s">
        <v>5469</v>
      </c>
      <c r="E5046" s="31" t="s">
        <v>14</v>
      </c>
      <c r="F5046" s="31" t="s">
        <v>15</v>
      </c>
      <c r="G5046" s="236">
        <v>220</v>
      </c>
      <c r="H5046" s="236">
        <v>94160</v>
      </c>
      <c r="I5046" s="236">
        <v>428</v>
      </c>
    </row>
    <row r="5047" spans="1:9" s="8" customFormat="1">
      <c r="A5047" s="1097"/>
      <c r="B5047" s="1307"/>
      <c r="C5047" s="31" t="s">
        <v>5466</v>
      </c>
      <c r="D5047" s="194" t="s">
        <v>5470</v>
      </c>
      <c r="E5047" s="31" t="s">
        <v>14</v>
      </c>
      <c r="F5047" s="31" t="s">
        <v>15</v>
      </c>
      <c r="G5047" s="236">
        <v>600</v>
      </c>
      <c r="H5047" s="236">
        <v>128400</v>
      </c>
      <c r="I5047" s="236">
        <v>214</v>
      </c>
    </row>
    <row r="5048" spans="1:9" s="8" customFormat="1">
      <c r="A5048" s="1097"/>
      <c r="B5048" s="1308"/>
      <c r="C5048" s="31" t="s">
        <v>5467</v>
      </c>
      <c r="D5048" s="194" t="s">
        <v>5471</v>
      </c>
      <c r="E5048" s="31" t="s">
        <v>14</v>
      </c>
      <c r="F5048" s="31" t="s">
        <v>66</v>
      </c>
      <c r="G5048" s="236">
        <v>1520</v>
      </c>
      <c r="H5048" s="236">
        <v>162640</v>
      </c>
      <c r="I5048" s="236">
        <v>107</v>
      </c>
    </row>
    <row r="5049" spans="1:9">
      <c r="A5049" s="1097"/>
      <c r="B5049" s="1055" t="s">
        <v>298</v>
      </c>
      <c r="C5049" s="1055"/>
      <c r="D5049" s="1055"/>
      <c r="E5049" s="1055"/>
      <c r="F5049" s="1055"/>
      <c r="G5049" s="1055"/>
      <c r="H5049" s="30">
        <v>50160000</v>
      </c>
      <c r="I5049" s="30"/>
    </row>
    <row r="5050" spans="1:9">
      <c r="A5050" s="1097"/>
      <c r="B5050" s="1053" t="s">
        <v>118</v>
      </c>
      <c r="C5050" s="1053"/>
      <c r="D5050" s="1053"/>
      <c r="E5050" s="1053"/>
      <c r="F5050" s="1053"/>
      <c r="G5050" s="1053"/>
      <c r="H5050" s="72">
        <v>50160000</v>
      </c>
      <c r="I5050" s="72"/>
    </row>
    <row r="5051" spans="1:9" s="8" customFormat="1" ht="30">
      <c r="A5051" s="1097"/>
      <c r="B5051" s="931">
        <v>4215</v>
      </c>
      <c r="C5051" s="119">
        <v>66511120</v>
      </c>
      <c r="D5051" s="124" t="s">
        <v>299</v>
      </c>
      <c r="E5051" s="6" t="s">
        <v>149</v>
      </c>
      <c r="F5051" s="6" t="s">
        <v>121</v>
      </c>
      <c r="G5051" s="7">
        <v>50160000</v>
      </c>
      <c r="H5051" s="7">
        <v>50160000</v>
      </c>
      <c r="I5051" s="7">
        <v>1</v>
      </c>
    </row>
    <row r="5052" spans="1:9">
      <c r="A5052" s="1097"/>
      <c r="B5052" s="1055" t="s">
        <v>641</v>
      </c>
      <c r="C5052" s="1055"/>
      <c r="D5052" s="1055"/>
      <c r="E5052" s="1055"/>
      <c r="F5052" s="1055"/>
      <c r="G5052" s="1055"/>
      <c r="H5052" s="30">
        <v>2093000</v>
      </c>
      <c r="I5052" s="30"/>
    </row>
    <row r="5053" spans="1:9">
      <c r="A5053" s="1097"/>
      <c r="B5053" s="1053" t="s">
        <v>118</v>
      </c>
      <c r="C5053" s="1053"/>
      <c r="D5053" s="1053"/>
      <c r="E5053" s="1053"/>
      <c r="F5053" s="1053"/>
      <c r="G5053" s="1053"/>
      <c r="H5053" s="72">
        <v>2093000</v>
      </c>
      <c r="I5053" s="72"/>
    </row>
    <row r="5054" spans="1:9">
      <c r="A5054" s="1097"/>
      <c r="B5054" s="921">
        <v>4239</v>
      </c>
      <c r="C5054" s="114" t="s">
        <v>2261</v>
      </c>
      <c r="D5054" s="115" t="s">
        <v>293</v>
      </c>
      <c r="E5054" s="10" t="s">
        <v>120</v>
      </c>
      <c r="F5054" s="10" t="s">
        <v>121</v>
      </c>
      <c r="G5054" s="3">
        <v>2093000</v>
      </c>
      <c r="H5054" s="3">
        <v>2093000</v>
      </c>
      <c r="I5054" s="3">
        <v>1</v>
      </c>
    </row>
    <row r="5055" spans="1:9">
      <c r="B5055" s="1291" t="s">
        <v>300</v>
      </c>
      <c r="C5055" s="1291"/>
      <c r="D5055" s="1291"/>
      <c r="E5055" s="1291"/>
      <c r="F5055" s="1291"/>
      <c r="G5055" s="1291"/>
      <c r="H5055" s="30">
        <v>1146639810</v>
      </c>
      <c r="I5055" s="30"/>
    </row>
    <row r="5056" spans="1:9" ht="38.25" customHeight="1">
      <c r="A5056" s="1097" t="s">
        <v>5244</v>
      </c>
      <c r="B5056" s="1057" t="s">
        <v>2263</v>
      </c>
      <c r="C5056" s="1057"/>
      <c r="D5056" s="1057"/>
      <c r="E5056" s="1057"/>
      <c r="F5056" s="1057"/>
      <c r="G5056" s="1057"/>
      <c r="H5056" s="1057"/>
      <c r="I5056" s="1057"/>
    </row>
    <row r="5057" spans="1:9">
      <c r="A5057" s="1097"/>
      <c r="B5057" s="915"/>
      <c r="C5057" s="133"/>
      <c r="D5057" s="133"/>
      <c r="E5057" s="13"/>
      <c r="F5057" s="13"/>
      <c r="G5057" s="69"/>
      <c r="H5057" s="69"/>
      <c r="I5057" s="69"/>
    </row>
    <row r="5058" spans="1:9">
      <c r="A5058" s="1097"/>
      <c r="B5058" s="1044" t="s">
        <v>1</v>
      </c>
      <c r="C5058" s="1050" t="s">
        <v>2</v>
      </c>
      <c r="D5058" s="1050"/>
      <c r="E5058" s="1044" t="s">
        <v>3</v>
      </c>
      <c r="F5058" s="1044" t="s">
        <v>4</v>
      </c>
      <c r="G5058" s="1062" t="s">
        <v>5</v>
      </c>
      <c r="H5058" s="1062" t="s">
        <v>6</v>
      </c>
      <c r="I5058" s="1062" t="s">
        <v>7</v>
      </c>
    </row>
    <row r="5059" spans="1:9" ht="60">
      <c r="A5059" s="1097"/>
      <c r="B5059" s="1044"/>
      <c r="C5059" s="133" t="s">
        <v>8</v>
      </c>
      <c r="D5059" s="133" t="s">
        <v>9</v>
      </c>
      <c r="E5059" s="1044"/>
      <c r="F5059" s="1044"/>
      <c r="G5059" s="1062"/>
      <c r="H5059" s="1062"/>
      <c r="I5059" s="1062"/>
    </row>
    <row r="5060" spans="1:9">
      <c r="A5060" s="1097"/>
      <c r="B5060" s="915"/>
      <c r="C5060" s="133">
        <v>1</v>
      </c>
      <c r="D5060" s="133">
        <v>2</v>
      </c>
      <c r="E5060" s="13">
        <v>3</v>
      </c>
      <c r="F5060" s="13">
        <v>4</v>
      </c>
      <c r="G5060" s="69">
        <v>5</v>
      </c>
      <c r="H5060" s="69">
        <v>6</v>
      </c>
      <c r="I5060" s="69">
        <v>7</v>
      </c>
    </row>
    <row r="5061" spans="1:9">
      <c r="A5061" s="1097"/>
      <c r="B5061" s="1070" t="s">
        <v>10</v>
      </c>
      <c r="C5061" s="1070"/>
      <c r="D5061" s="1070"/>
      <c r="E5061" s="1070"/>
      <c r="F5061" s="1070"/>
      <c r="G5061" s="1070"/>
      <c r="H5061" s="2">
        <v>76353780</v>
      </c>
      <c r="I5061" s="2"/>
    </row>
    <row r="5062" spans="1:9">
      <c r="A5062" s="1097"/>
      <c r="B5062" s="1044" t="s">
        <v>11</v>
      </c>
      <c r="C5062" s="1044"/>
      <c r="D5062" s="1044"/>
      <c r="E5062" s="1044"/>
      <c r="F5062" s="1044"/>
      <c r="G5062" s="1044"/>
      <c r="H5062" s="69">
        <v>25541280</v>
      </c>
      <c r="I5062" s="69"/>
    </row>
    <row r="5063" spans="1:9">
      <c r="A5063" s="1097"/>
      <c r="B5063" s="1049">
        <v>4234</v>
      </c>
      <c r="C5063" s="140" t="s">
        <v>2264</v>
      </c>
      <c r="D5063" s="137" t="s">
        <v>2265</v>
      </c>
      <c r="E5063" s="12" t="s">
        <v>14</v>
      </c>
      <c r="F5063" s="12" t="s">
        <v>121</v>
      </c>
      <c r="G5063" s="14">
        <v>122500</v>
      </c>
      <c r="H5063" s="14">
        <v>122500</v>
      </c>
      <c r="I5063" s="14">
        <v>1</v>
      </c>
    </row>
    <row r="5064" spans="1:9">
      <c r="A5064" s="1097"/>
      <c r="B5064" s="1049"/>
      <c r="C5064" s="140" t="s">
        <v>2266</v>
      </c>
      <c r="D5064" s="137" t="s">
        <v>2267</v>
      </c>
      <c r="E5064" s="12" t="s">
        <v>14</v>
      </c>
      <c r="F5064" s="12" t="s">
        <v>121</v>
      </c>
      <c r="G5064" s="14">
        <v>400000</v>
      </c>
      <c r="H5064" s="14">
        <v>400000</v>
      </c>
      <c r="I5064" s="14">
        <v>1</v>
      </c>
    </row>
    <row r="5065" spans="1:9">
      <c r="A5065" s="1097"/>
      <c r="B5065" s="1049">
        <v>4261</v>
      </c>
      <c r="C5065" s="136" t="s">
        <v>2268</v>
      </c>
      <c r="D5065" s="137" t="s">
        <v>307</v>
      </c>
      <c r="E5065" s="12" t="s">
        <v>14</v>
      </c>
      <c r="F5065" s="12" t="s">
        <v>15</v>
      </c>
      <c r="G5065" s="14">
        <v>200</v>
      </c>
      <c r="H5065" s="14">
        <v>4000</v>
      </c>
      <c r="I5065" s="14">
        <v>20</v>
      </c>
    </row>
    <row r="5066" spans="1:9">
      <c r="A5066" s="1097"/>
      <c r="B5066" s="1049"/>
      <c r="C5066" s="136" t="s">
        <v>2269</v>
      </c>
      <c r="D5066" s="137" t="s">
        <v>312</v>
      </c>
      <c r="E5066" s="12" t="s">
        <v>14</v>
      </c>
      <c r="F5066" s="12" t="s">
        <v>15</v>
      </c>
      <c r="G5066" s="14">
        <v>100</v>
      </c>
      <c r="H5066" s="14">
        <v>5000</v>
      </c>
      <c r="I5066" s="14">
        <v>50</v>
      </c>
    </row>
    <row r="5067" spans="1:9">
      <c r="A5067" s="1097"/>
      <c r="B5067" s="1049"/>
      <c r="C5067" s="136" t="s">
        <v>2270</v>
      </c>
      <c r="D5067" s="137" t="s">
        <v>316</v>
      </c>
      <c r="E5067" s="12" t="s">
        <v>14</v>
      </c>
      <c r="F5067" s="12" t="s">
        <v>15</v>
      </c>
      <c r="G5067" s="14">
        <v>200</v>
      </c>
      <c r="H5067" s="14">
        <v>6000</v>
      </c>
      <c r="I5067" s="14">
        <v>30</v>
      </c>
    </row>
    <row r="5068" spans="1:9">
      <c r="A5068" s="1097"/>
      <c r="B5068" s="1049"/>
      <c r="C5068" s="136" t="s">
        <v>2271</v>
      </c>
      <c r="D5068" s="137" t="s">
        <v>17</v>
      </c>
      <c r="E5068" s="12" t="s">
        <v>14</v>
      </c>
      <c r="F5068" s="12" t="s">
        <v>15</v>
      </c>
      <c r="G5068" s="14">
        <v>150</v>
      </c>
      <c r="H5068" s="14">
        <v>90000</v>
      </c>
      <c r="I5068" s="14">
        <v>600</v>
      </c>
    </row>
    <row r="5069" spans="1:9">
      <c r="A5069" s="1097"/>
      <c r="B5069" s="1049"/>
      <c r="C5069" s="136" t="s">
        <v>2272</v>
      </c>
      <c r="D5069" s="137" t="s">
        <v>21</v>
      </c>
      <c r="E5069" s="12" t="s">
        <v>14</v>
      </c>
      <c r="F5069" s="12" t="s">
        <v>15</v>
      </c>
      <c r="G5069" s="14">
        <v>30</v>
      </c>
      <c r="H5069" s="14">
        <v>1500</v>
      </c>
      <c r="I5069" s="14">
        <v>50</v>
      </c>
    </row>
    <row r="5070" spans="1:9">
      <c r="A5070" s="1097"/>
      <c r="B5070" s="1049"/>
      <c r="C5070" s="136" t="s">
        <v>2273</v>
      </c>
      <c r="D5070" s="137" t="s">
        <v>25</v>
      </c>
      <c r="E5070" s="12" t="s">
        <v>14</v>
      </c>
      <c r="F5070" s="12" t="s">
        <v>15</v>
      </c>
      <c r="G5070" s="14">
        <v>100</v>
      </c>
      <c r="H5070" s="14">
        <v>2000</v>
      </c>
      <c r="I5070" s="14">
        <v>20</v>
      </c>
    </row>
    <row r="5071" spans="1:9">
      <c r="A5071" s="1097"/>
      <c r="B5071" s="1049"/>
      <c r="C5071" s="136" t="s">
        <v>2274</v>
      </c>
      <c r="D5071" s="137" t="s">
        <v>27</v>
      </c>
      <c r="E5071" s="12" t="s">
        <v>14</v>
      </c>
      <c r="F5071" s="12" t="s">
        <v>15</v>
      </c>
      <c r="G5071" s="14">
        <v>150</v>
      </c>
      <c r="H5071" s="14">
        <v>7500</v>
      </c>
      <c r="I5071" s="14">
        <v>50</v>
      </c>
    </row>
    <row r="5072" spans="1:9">
      <c r="A5072" s="1097"/>
      <c r="B5072" s="1049"/>
      <c r="C5072" s="136" t="s">
        <v>2275</v>
      </c>
      <c r="D5072" s="137" t="s">
        <v>1693</v>
      </c>
      <c r="E5072" s="12" t="s">
        <v>14</v>
      </c>
      <c r="F5072" s="12" t="s">
        <v>15</v>
      </c>
      <c r="G5072" s="14">
        <v>200</v>
      </c>
      <c r="H5072" s="14">
        <v>20000</v>
      </c>
      <c r="I5072" s="14">
        <v>100</v>
      </c>
    </row>
    <row r="5073" spans="1:9">
      <c r="A5073" s="1097"/>
      <c r="B5073" s="1049"/>
      <c r="C5073" s="140" t="s">
        <v>2276</v>
      </c>
      <c r="D5073" s="137" t="s">
        <v>34</v>
      </c>
      <c r="E5073" s="12" t="s">
        <v>14</v>
      </c>
      <c r="F5073" s="12" t="s">
        <v>15</v>
      </c>
      <c r="G5073" s="14">
        <v>100</v>
      </c>
      <c r="H5073" s="14">
        <v>30000</v>
      </c>
      <c r="I5073" s="14">
        <v>300</v>
      </c>
    </row>
    <row r="5074" spans="1:9">
      <c r="A5074" s="1097"/>
      <c r="B5074" s="1049"/>
      <c r="C5074" s="140" t="s">
        <v>2277</v>
      </c>
      <c r="D5074" s="137" t="s">
        <v>38</v>
      </c>
      <c r="E5074" s="12" t="s">
        <v>14</v>
      </c>
      <c r="F5074" s="12" t="s">
        <v>15</v>
      </c>
      <c r="G5074" s="14">
        <v>100</v>
      </c>
      <c r="H5074" s="14">
        <v>20000</v>
      </c>
      <c r="I5074" s="14">
        <v>200</v>
      </c>
    </row>
    <row r="5075" spans="1:9">
      <c r="A5075" s="1097"/>
      <c r="B5075" s="1049"/>
      <c r="C5075" s="140" t="s">
        <v>2278</v>
      </c>
      <c r="D5075" s="137" t="s">
        <v>40</v>
      </c>
      <c r="E5075" s="12" t="s">
        <v>14</v>
      </c>
      <c r="F5075" s="12" t="s">
        <v>15</v>
      </c>
      <c r="G5075" s="14">
        <v>100</v>
      </c>
      <c r="H5075" s="14">
        <v>10000</v>
      </c>
      <c r="I5075" s="14">
        <v>100</v>
      </c>
    </row>
    <row r="5076" spans="1:9">
      <c r="A5076" s="1097"/>
      <c r="B5076" s="1049"/>
      <c r="C5076" s="140" t="s">
        <v>2279</v>
      </c>
      <c r="D5076" s="137" t="s">
        <v>42</v>
      </c>
      <c r="E5076" s="12" t="s">
        <v>14</v>
      </c>
      <c r="F5076" s="12" t="s">
        <v>15</v>
      </c>
      <c r="G5076" s="14">
        <v>600</v>
      </c>
      <c r="H5076" s="14">
        <v>30000</v>
      </c>
      <c r="I5076" s="14">
        <v>50</v>
      </c>
    </row>
    <row r="5077" spans="1:9">
      <c r="A5077" s="1097"/>
      <c r="B5077" s="1049"/>
      <c r="C5077" s="140" t="s">
        <v>2280</v>
      </c>
      <c r="D5077" s="137" t="s">
        <v>1707</v>
      </c>
      <c r="E5077" s="12" t="s">
        <v>14</v>
      </c>
      <c r="F5077" s="12" t="s">
        <v>15</v>
      </c>
      <c r="G5077" s="14">
        <v>1200</v>
      </c>
      <c r="H5077" s="14">
        <v>12000</v>
      </c>
      <c r="I5077" s="14">
        <v>10</v>
      </c>
    </row>
    <row r="5078" spans="1:9">
      <c r="A5078" s="1097"/>
      <c r="B5078" s="1049"/>
      <c r="C5078" s="140" t="s">
        <v>2281</v>
      </c>
      <c r="D5078" s="137" t="s">
        <v>46</v>
      </c>
      <c r="E5078" s="12" t="s">
        <v>14</v>
      </c>
      <c r="F5078" s="12" t="s">
        <v>15</v>
      </c>
      <c r="G5078" s="14">
        <v>2500</v>
      </c>
      <c r="H5078" s="14">
        <v>20000</v>
      </c>
      <c r="I5078" s="14">
        <v>8</v>
      </c>
    </row>
    <row r="5079" spans="1:9">
      <c r="A5079" s="1097"/>
      <c r="B5079" s="1049"/>
      <c r="C5079" s="140" t="s">
        <v>335</v>
      </c>
      <c r="D5079" s="137" t="s">
        <v>336</v>
      </c>
      <c r="E5079" s="12" t="s">
        <v>14</v>
      </c>
      <c r="F5079" s="12" t="s">
        <v>15</v>
      </c>
      <c r="G5079" s="14">
        <v>2500</v>
      </c>
      <c r="H5079" s="14">
        <v>25000</v>
      </c>
      <c r="I5079" s="14">
        <v>10</v>
      </c>
    </row>
    <row r="5080" spans="1:9">
      <c r="A5080" s="1097"/>
      <c r="B5080" s="1049"/>
      <c r="C5080" s="140" t="s">
        <v>2282</v>
      </c>
      <c r="D5080" s="137" t="s">
        <v>2283</v>
      </c>
      <c r="E5080" s="12" t="s">
        <v>14</v>
      </c>
      <c r="F5080" s="12" t="s">
        <v>15</v>
      </c>
      <c r="G5080" s="14">
        <v>13900</v>
      </c>
      <c r="H5080" s="14">
        <v>13900</v>
      </c>
      <c r="I5080" s="14">
        <v>1</v>
      </c>
    </row>
    <row r="5081" spans="1:9">
      <c r="A5081" s="1097"/>
      <c r="B5081" s="1049"/>
      <c r="C5081" s="136" t="s">
        <v>2284</v>
      </c>
      <c r="D5081" s="137" t="s">
        <v>48</v>
      </c>
      <c r="E5081" s="12" t="s">
        <v>14</v>
      </c>
      <c r="F5081" s="12" t="s">
        <v>49</v>
      </c>
      <c r="G5081" s="14">
        <v>750</v>
      </c>
      <c r="H5081" s="14">
        <v>1950000</v>
      </c>
      <c r="I5081" s="14">
        <v>2600</v>
      </c>
    </row>
    <row r="5082" spans="1:9" ht="30">
      <c r="A5082" s="1097"/>
      <c r="B5082" s="1049"/>
      <c r="C5082" s="140" t="s">
        <v>2285</v>
      </c>
      <c r="D5082" s="137" t="s">
        <v>53</v>
      </c>
      <c r="E5082" s="12" t="s">
        <v>14</v>
      </c>
      <c r="F5082" s="12" t="s">
        <v>15</v>
      </c>
      <c r="G5082" s="14">
        <v>200</v>
      </c>
      <c r="H5082" s="14">
        <v>48000</v>
      </c>
      <c r="I5082" s="14">
        <v>240</v>
      </c>
    </row>
    <row r="5083" spans="1:9">
      <c r="A5083" s="1097"/>
      <c r="B5083" s="1049"/>
      <c r="C5083" s="140" t="s">
        <v>2286</v>
      </c>
      <c r="D5083" s="137" t="s">
        <v>2287</v>
      </c>
      <c r="E5083" s="12" t="s">
        <v>14</v>
      </c>
      <c r="F5083" s="12" t="s">
        <v>15</v>
      </c>
      <c r="G5083" s="14">
        <v>3500</v>
      </c>
      <c r="H5083" s="14">
        <v>14000</v>
      </c>
      <c r="I5083" s="14">
        <v>4</v>
      </c>
    </row>
    <row r="5084" spans="1:9" ht="30">
      <c r="A5084" s="1097"/>
      <c r="B5084" s="1049"/>
      <c r="C5084" s="140" t="s">
        <v>2288</v>
      </c>
      <c r="D5084" s="137" t="s">
        <v>2289</v>
      </c>
      <c r="E5084" s="12" t="s">
        <v>14</v>
      </c>
      <c r="F5084" s="12" t="s">
        <v>15</v>
      </c>
      <c r="G5084" s="14">
        <v>5000</v>
      </c>
      <c r="H5084" s="14">
        <v>60000</v>
      </c>
      <c r="I5084" s="14">
        <v>12</v>
      </c>
    </row>
    <row r="5085" spans="1:9" ht="30">
      <c r="A5085" s="1097"/>
      <c r="B5085" s="1049"/>
      <c r="C5085" s="140" t="s">
        <v>2290</v>
      </c>
      <c r="D5085" s="137" t="s">
        <v>2291</v>
      </c>
      <c r="E5085" s="12" t="s">
        <v>14</v>
      </c>
      <c r="F5085" s="12" t="s">
        <v>15</v>
      </c>
      <c r="G5085" s="14">
        <v>20000</v>
      </c>
      <c r="H5085" s="14">
        <v>60000</v>
      </c>
      <c r="I5085" s="14">
        <v>3</v>
      </c>
    </row>
    <row r="5086" spans="1:9" ht="30">
      <c r="A5086" s="1097"/>
      <c r="B5086" s="1049"/>
      <c r="C5086" s="140" t="s">
        <v>2292</v>
      </c>
      <c r="D5086" s="137" t="s">
        <v>2293</v>
      </c>
      <c r="E5086" s="12" t="s">
        <v>14</v>
      </c>
      <c r="F5086" s="12" t="s">
        <v>15</v>
      </c>
      <c r="G5086" s="14">
        <v>5000</v>
      </c>
      <c r="H5086" s="14">
        <v>20000</v>
      </c>
      <c r="I5086" s="14">
        <v>4</v>
      </c>
    </row>
    <row r="5087" spans="1:9">
      <c r="A5087" s="1097"/>
      <c r="B5087" s="1049"/>
      <c r="C5087" s="136" t="s">
        <v>2294</v>
      </c>
      <c r="D5087" s="137" t="s">
        <v>2295</v>
      </c>
      <c r="E5087" s="12" t="s">
        <v>14</v>
      </c>
      <c r="F5087" s="12" t="s">
        <v>15</v>
      </c>
      <c r="G5087" s="14">
        <v>10</v>
      </c>
      <c r="H5087" s="14">
        <v>80000</v>
      </c>
      <c r="I5087" s="14">
        <v>8000</v>
      </c>
    </row>
    <row r="5088" spans="1:9" s="8" customFormat="1">
      <c r="A5088" s="1097"/>
      <c r="B5088" s="1049"/>
      <c r="C5088" s="134">
        <v>35811170</v>
      </c>
      <c r="D5088" s="135" t="s">
        <v>2296</v>
      </c>
      <c r="E5088" s="15" t="s">
        <v>14</v>
      </c>
      <c r="F5088" s="15" t="s">
        <v>15</v>
      </c>
      <c r="G5088" s="16">
        <v>19600</v>
      </c>
      <c r="H5088" s="16">
        <v>196000</v>
      </c>
      <c r="I5088" s="16">
        <v>10</v>
      </c>
    </row>
    <row r="5089" spans="1:9" ht="30">
      <c r="A5089" s="1097"/>
      <c r="B5089" s="1049"/>
      <c r="C5089" s="140" t="s">
        <v>2297</v>
      </c>
      <c r="D5089" s="137" t="s">
        <v>345</v>
      </c>
      <c r="E5089" s="12" t="s">
        <v>14</v>
      </c>
      <c r="F5089" s="12" t="s">
        <v>15</v>
      </c>
      <c r="G5089" s="14">
        <v>500</v>
      </c>
      <c r="H5089" s="14">
        <v>15000</v>
      </c>
      <c r="I5089" s="14">
        <v>30</v>
      </c>
    </row>
    <row r="5090" spans="1:9">
      <c r="A5090" s="1097"/>
      <c r="B5090" s="1049"/>
      <c r="C5090" s="140" t="s">
        <v>2298</v>
      </c>
      <c r="D5090" s="137" t="s">
        <v>347</v>
      </c>
      <c r="E5090" s="12" t="s">
        <v>14</v>
      </c>
      <c r="F5090" s="12" t="s">
        <v>15</v>
      </c>
      <c r="G5090" s="14">
        <v>300</v>
      </c>
      <c r="H5090" s="14">
        <v>2400</v>
      </c>
      <c r="I5090" s="14">
        <v>8</v>
      </c>
    </row>
    <row r="5091" spans="1:9">
      <c r="A5091" s="1097"/>
      <c r="B5091" s="1049"/>
      <c r="C5091" s="140" t="s">
        <v>2299</v>
      </c>
      <c r="D5091" s="137" t="s">
        <v>59</v>
      </c>
      <c r="E5091" s="12" t="s">
        <v>14</v>
      </c>
      <c r="F5091" s="12" t="s">
        <v>30</v>
      </c>
      <c r="G5091" s="14">
        <v>80</v>
      </c>
      <c r="H5091" s="14">
        <v>12000</v>
      </c>
      <c r="I5091" s="14">
        <v>150</v>
      </c>
    </row>
    <row r="5092" spans="1:9">
      <c r="A5092" s="1097"/>
      <c r="B5092" s="1049"/>
      <c r="C5092" s="140" t="s">
        <v>2300</v>
      </c>
      <c r="D5092" s="137" t="s">
        <v>351</v>
      </c>
      <c r="E5092" s="12" t="s">
        <v>14</v>
      </c>
      <c r="F5092" s="12" t="s">
        <v>30</v>
      </c>
      <c r="G5092" s="14">
        <v>200</v>
      </c>
      <c r="H5092" s="14">
        <v>2000</v>
      </c>
      <c r="I5092" s="14">
        <v>10</v>
      </c>
    </row>
    <row r="5093" spans="1:9">
      <c r="A5093" s="1097"/>
      <c r="B5093" s="1049"/>
      <c r="C5093" s="140" t="s">
        <v>2301</v>
      </c>
      <c r="D5093" s="137" t="s">
        <v>353</v>
      </c>
      <c r="E5093" s="12" t="s">
        <v>14</v>
      </c>
      <c r="F5093" s="12" t="s">
        <v>15</v>
      </c>
      <c r="G5093" s="14">
        <v>15</v>
      </c>
      <c r="H5093" s="14">
        <v>4500</v>
      </c>
      <c r="I5093" s="14">
        <v>300</v>
      </c>
    </row>
    <row r="5094" spans="1:9">
      <c r="A5094" s="1097"/>
      <c r="B5094" s="1049"/>
      <c r="C5094" s="140" t="s">
        <v>2302</v>
      </c>
      <c r="D5094" s="137" t="s">
        <v>61</v>
      </c>
      <c r="E5094" s="12" t="s">
        <v>14</v>
      </c>
      <c r="F5094" s="12" t="s">
        <v>15</v>
      </c>
      <c r="G5094" s="14">
        <v>20</v>
      </c>
      <c r="H5094" s="14">
        <v>6000</v>
      </c>
      <c r="I5094" s="14">
        <v>300</v>
      </c>
    </row>
    <row r="5095" spans="1:9">
      <c r="A5095" s="1097"/>
      <c r="B5095" s="1049"/>
      <c r="C5095" s="140" t="s">
        <v>2303</v>
      </c>
      <c r="D5095" s="137" t="s">
        <v>63</v>
      </c>
      <c r="E5095" s="12" t="s">
        <v>14</v>
      </c>
      <c r="F5095" s="12" t="s">
        <v>15</v>
      </c>
      <c r="G5095" s="14">
        <v>25</v>
      </c>
      <c r="H5095" s="14">
        <v>7500</v>
      </c>
      <c r="I5095" s="14">
        <v>300</v>
      </c>
    </row>
    <row r="5096" spans="1:9">
      <c r="A5096" s="1097"/>
      <c r="B5096" s="1049"/>
      <c r="C5096" s="140" t="s">
        <v>2304</v>
      </c>
      <c r="D5096" s="137" t="s">
        <v>1736</v>
      </c>
      <c r="E5096" s="12" t="s">
        <v>14</v>
      </c>
      <c r="F5096" s="12" t="s">
        <v>15</v>
      </c>
      <c r="G5096" s="14">
        <v>200</v>
      </c>
      <c r="H5096" s="14">
        <v>2000</v>
      </c>
      <c r="I5096" s="14">
        <v>10</v>
      </c>
    </row>
    <row r="5097" spans="1:9">
      <c r="A5097" s="1097"/>
      <c r="B5097" s="1117">
        <v>4264</v>
      </c>
      <c r="C5097" s="136" t="s">
        <v>6517</v>
      </c>
      <c r="D5097" s="137" t="s">
        <v>6518</v>
      </c>
      <c r="E5097" s="447" t="s">
        <v>14</v>
      </c>
      <c r="F5097" s="447" t="s">
        <v>15</v>
      </c>
      <c r="G5097" s="376">
        <v>38000</v>
      </c>
      <c r="H5097" s="337">
        <v>152</v>
      </c>
      <c r="I5097" s="376">
        <v>4</v>
      </c>
    </row>
    <row r="5098" spans="1:9">
      <c r="A5098" s="1097"/>
      <c r="B5098" s="1118"/>
      <c r="C5098" s="136" t="s">
        <v>6519</v>
      </c>
      <c r="D5098" s="137" t="s">
        <v>6518</v>
      </c>
      <c r="E5098" s="447" t="s">
        <v>14</v>
      </c>
      <c r="F5098" s="447" t="s">
        <v>15</v>
      </c>
      <c r="G5098" s="376">
        <v>32000</v>
      </c>
      <c r="H5098" s="337">
        <v>128</v>
      </c>
      <c r="I5098" s="376">
        <v>4</v>
      </c>
    </row>
    <row r="5099" spans="1:9" s="8" customFormat="1">
      <c r="A5099" s="1097"/>
      <c r="B5099" s="1119"/>
      <c r="C5099" s="135">
        <v>9132200</v>
      </c>
      <c r="D5099" s="135" t="s">
        <v>65</v>
      </c>
      <c r="E5099" s="15" t="s">
        <v>149</v>
      </c>
      <c r="F5099" s="15" t="s">
        <v>66</v>
      </c>
      <c r="G5099" s="16">
        <v>470</v>
      </c>
      <c r="H5099" s="16">
        <v>13489000</v>
      </c>
      <c r="I5099" s="16">
        <v>28700</v>
      </c>
    </row>
    <row r="5100" spans="1:9">
      <c r="A5100" s="1097"/>
      <c r="B5100" s="1049">
        <v>4267</v>
      </c>
      <c r="C5100" s="140" t="s">
        <v>2305</v>
      </c>
      <c r="D5100" s="137" t="s">
        <v>2306</v>
      </c>
      <c r="E5100" s="12" t="s">
        <v>14</v>
      </c>
      <c r="F5100" s="12" t="s">
        <v>365</v>
      </c>
      <c r="G5100" s="14">
        <v>150</v>
      </c>
      <c r="H5100" s="14">
        <v>15000</v>
      </c>
      <c r="I5100" s="14">
        <v>100</v>
      </c>
    </row>
    <row r="5101" spans="1:9">
      <c r="A5101" s="1097"/>
      <c r="B5101" s="1049"/>
      <c r="C5101" s="140" t="s">
        <v>2307</v>
      </c>
      <c r="D5101" s="137" t="s">
        <v>364</v>
      </c>
      <c r="E5101" s="12" t="s">
        <v>14</v>
      </c>
      <c r="F5101" s="12" t="s">
        <v>365</v>
      </c>
      <c r="G5101" s="14">
        <v>350</v>
      </c>
      <c r="H5101" s="14">
        <v>79800</v>
      </c>
      <c r="I5101" s="14">
        <v>228</v>
      </c>
    </row>
    <row r="5102" spans="1:9">
      <c r="A5102" s="1097"/>
      <c r="B5102" s="1049"/>
      <c r="C5102" s="140" t="s">
        <v>2308</v>
      </c>
      <c r="D5102" s="137" t="s">
        <v>68</v>
      </c>
      <c r="E5102" s="12" t="s">
        <v>14</v>
      </c>
      <c r="F5102" s="12" t="s">
        <v>15</v>
      </c>
      <c r="G5102" s="14">
        <v>230</v>
      </c>
      <c r="H5102" s="14">
        <v>34500</v>
      </c>
      <c r="I5102" s="14">
        <v>150</v>
      </c>
    </row>
    <row r="5103" spans="1:9">
      <c r="A5103" s="1097"/>
      <c r="B5103" s="1049"/>
      <c r="C5103" s="140" t="s">
        <v>2309</v>
      </c>
      <c r="D5103" s="137" t="s">
        <v>2310</v>
      </c>
      <c r="E5103" s="12" t="s">
        <v>14</v>
      </c>
      <c r="F5103" s="12" t="s">
        <v>66</v>
      </c>
      <c r="G5103" s="14">
        <v>120</v>
      </c>
      <c r="H5103" s="14">
        <v>36000</v>
      </c>
      <c r="I5103" s="14">
        <v>300</v>
      </c>
    </row>
    <row r="5104" spans="1:9">
      <c r="A5104" s="1097"/>
      <c r="B5104" s="1049"/>
      <c r="C5104" s="140" t="s">
        <v>2311</v>
      </c>
      <c r="D5104" s="137" t="s">
        <v>370</v>
      </c>
      <c r="E5104" s="12" t="s">
        <v>14</v>
      </c>
      <c r="F5104" s="12" t="s">
        <v>49</v>
      </c>
      <c r="G5104" s="14">
        <v>1000</v>
      </c>
      <c r="H5104" s="14">
        <v>3000</v>
      </c>
      <c r="I5104" s="14">
        <v>3</v>
      </c>
    </row>
    <row r="5105" spans="1:9">
      <c r="A5105" s="1097"/>
      <c r="B5105" s="1049"/>
      <c r="C5105" s="140" t="s">
        <v>2312</v>
      </c>
      <c r="D5105" s="137" t="s">
        <v>2313</v>
      </c>
      <c r="E5105" s="12" t="s">
        <v>14</v>
      </c>
      <c r="F5105" s="12" t="s">
        <v>15</v>
      </c>
      <c r="G5105" s="14">
        <v>1500</v>
      </c>
      <c r="H5105" s="14">
        <v>300000</v>
      </c>
      <c r="I5105" s="14">
        <v>200</v>
      </c>
    </row>
    <row r="5106" spans="1:9">
      <c r="A5106" s="1097"/>
      <c r="B5106" s="1049"/>
      <c r="C5106" s="140" t="s">
        <v>2314</v>
      </c>
      <c r="D5106" s="137" t="s">
        <v>387</v>
      </c>
      <c r="E5106" s="12" t="s">
        <v>14</v>
      </c>
      <c r="F5106" s="12" t="s">
        <v>15</v>
      </c>
      <c r="G5106" s="14">
        <v>120</v>
      </c>
      <c r="H5106" s="14">
        <v>48000</v>
      </c>
      <c r="I5106" s="14">
        <v>400</v>
      </c>
    </row>
    <row r="5107" spans="1:9">
      <c r="A5107" s="1097"/>
      <c r="B5107" s="1049"/>
      <c r="C5107" s="140" t="s">
        <v>2315</v>
      </c>
      <c r="D5107" s="137" t="s">
        <v>393</v>
      </c>
      <c r="E5107" s="12" t="s">
        <v>14</v>
      </c>
      <c r="F5107" s="12" t="s">
        <v>15</v>
      </c>
      <c r="G5107" s="14">
        <v>200</v>
      </c>
      <c r="H5107" s="14">
        <v>3600</v>
      </c>
      <c r="I5107" s="14">
        <v>18</v>
      </c>
    </row>
    <row r="5108" spans="1:9">
      <c r="A5108" s="1097"/>
      <c r="B5108" s="1049"/>
      <c r="C5108" s="140" t="s">
        <v>2316</v>
      </c>
      <c r="D5108" s="137" t="s">
        <v>2317</v>
      </c>
      <c r="E5108" s="12" t="s">
        <v>14</v>
      </c>
      <c r="F5108" s="12" t="s">
        <v>15</v>
      </c>
      <c r="G5108" s="14">
        <v>1500</v>
      </c>
      <c r="H5108" s="14">
        <v>15000</v>
      </c>
      <c r="I5108" s="14">
        <v>10</v>
      </c>
    </row>
    <row r="5109" spans="1:9">
      <c r="A5109" s="1097"/>
      <c r="B5109" s="1049"/>
      <c r="C5109" s="140" t="s">
        <v>2318</v>
      </c>
      <c r="D5109" s="137" t="s">
        <v>78</v>
      </c>
      <c r="E5109" s="12" t="s">
        <v>14</v>
      </c>
      <c r="F5109" s="12" t="s">
        <v>15</v>
      </c>
      <c r="G5109" s="14">
        <v>2000</v>
      </c>
      <c r="H5109" s="14">
        <v>40000</v>
      </c>
      <c r="I5109" s="14">
        <v>20</v>
      </c>
    </row>
    <row r="5110" spans="1:9">
      <c r="A5110" s="1097"/>
      <c r="B5110" s="1049"/>
      <c r="C5110" s="140" t="s">
        <v>2319</v>
      </c>
      <c r="D5110" s="137" t="s">
        <v>947</v>
      </c>
      <c r="E5110" s="12" t="s">
        <v>14</v>
      </c>
      <c r="F5110" s="12" t="s">
        <v>49</v>
      </c>
      <c r="G5110" s="14">
        <v>4500</v>
      </c>
      <c r="H5110" s="14">
        <v>4500</v>
      </c>
      <c r="I5110" s="14">
        <v>1</v>
      </c>
    </row>
    <row r="5111" spans="1:9">
      <c r="A5111" s="1097"/>
      <c r="B5111" s="1049"/>
      <c r="C5111" s="140" t="s">
        <v>2320</v>
      </c>
      <c r="D5111" s="137" t="s">
        <v>2321</v>
      </c>
      <c r="E5111" s="12" t="s">
        <v>14</v>
      </c>
      <c r="F5111" s="12" t="s">
        <v>15</v>
      </c>
      <c r="G5111" s="14">
        <v>2500</v>
      </c>
      <c r="H5111" s="14">
        <v>25000</v>
      </c>
      <c r="I5111" s="14">
        <v>10</v>
      </c>
    </row>
    <row r="5112" spans="1:9">
      <c r="A5112" s="1097"/>
      <c r="B5112" s="1049"/>
      <c r="C5112" s="140" t="s">
        <v>2322</v>
      </c>
      <c r="D5112" s="137" t="s">
        <v>2323</v>
      </c>
      <c r="E5112" s="12" t="s">
        <v>14</v>
      </c>
      <c r="F5112" s="12" t="s">
        <v>15</v>
      </c>
      <c r="G5112" s="14">
        <v>4000</v>
      </c>
      <c r="H5112" s="14">
        <v>40000</v>
      </c>
      <c r="I5112" s="14">
        <v>10</v>
      </c>
    </row>
    <row r="5113" spans="1:9">
      <c r="A5113" s="1097"/>
      <c r="B5113" s="1049"/>
      <c r="C5113" s="140" t="s">
        <v>2324</v>
      </c>
      <c r="D5113" s="137" t="s">
        <v>2325</v>
      </c>
      <c r="E5113" s="12" t="s">
        <v>14</v>
      </c>
      <c r="F5113" s="12" t="s">
        <v>15</v>
      </c>
      <c r="G5113" s="14">
        <v>6000</v>
      </c>
      <c r="H5113" s="14">
        <v>60000</v>
      </c>
      <c r="I5113" s="14">
        <v>10</v>
      </c>
    </row>
    <row r="5114" spans="1:9">
      <c r="A5114" s="1097"/>
      <c r="B5114" s="1049"/>
      <c r="C5114" s="140" t="s">
        <v>2326</v>
      </c>
      <c r="D5114" s="137" t="s">
        <v>405</v>
      </c>
      <c r="E5114" s="12" t="s">
        <v>14</v>
      </c>
      <c r="F5114" s="12" t="s">
        <v>15</v>
      </c>
      <c r="G5114" s="14">
        <v>150</v>
      </c>
      <c r="H5114" s="14">
        <v>15000</v>
      </c>
      <c r="I5114" s="14">
        <v>100</v>
      </c>
    </row>
    <row r="5115" spans="1:9">
      <c r="A5115" s="1097"/>
      <c r="B5115" s="1049"/>
      <c r="C5115" s="140" t="s">
        <v>2327</v>
      </c>
      <c r="D5115" s="137" t="s">
        <v>82</v>
      </c>
      <c r="E5115" s="12" t="s">
        <v>14</v>
      </c>
      <c r="F5115" s="12" t="s">
        <v>15</v>
      </c>
      <c r="G5115" s="14">
        <v>120</v>
      </c>
      <c r="H5115" s="14">
        <v>180000</v>
      </c>
      <c r="I5115" s="14">
        <v>1500</v>
      </c>
    </row>
    <row r="5116" spans="1:9">
      <c r="A5116" s="1097"/>
      <c r="B5116" s="1049"/>
      <c r="C5116" s="140" t="s">
        <v>2328</v>
      </c>
      <c r="D5116" s="137" t="s">
        <v>2329</v>
      </c>
      <c r="E5116" s="12" t="s">
        <v>14</v>
      </c>
      <c r="F5116" s="12" t="s">
        <v>15</v>
      </c>
      <c r="G5116" s="14">
        <v>1000</v>
      </c>
      <c r="H5116" s="14">
        <v>150000</v>
      </c>
      <c r="I5116" s="14">
        <v>150</v>
      </c>
    </row>
    <row r="5117" spans="1:9">
      <c r="A5117" s="1097"/>
      <c r="B5117" s="1049"/>
      <c r="C5117" s="140" t="s">
        <v>2330</v>
      </c>
      <c r="D5117" s="137" t="s">
        <v>408</v>
      </c>
      <c r="E5117" s="12" t="s">
        <v>14</v>
      </c>
      <c r="F5117" s="12" t="s">
        <v>15</v>
      </c>
      <c r="G5117" s="14">
        <v>800</v>
      </c>
      <c r="H5117" s="14">
        <v>115200</v>
      </c>
      <c r="I5117" s="14">
        <v>144</v>
      </c>
    </row>
    <row r="5118" spans="1:9">
      <c r="A5118" s="1097"/>
      <c r="B5118" s="1049"/>
      <c r="C5118" s="140" t="s">
        <v>2331</v>
      </c>
      <c r="D5118" s="137" t="s">
        <v>2332</v>
      </c>
      <c r="E5118" s="12" t="s">
        <v>14</v>
      </c>
      <c r="F5118" s="12" t="s">
        <v>15</v>
      </c>
      <c r="G5118" s="14">
        <v>2000</v>
      </c>
      <c r="H5118" s="14">
        <v>24000</v>
      </c>
      <c r="I5118" s="14">
        <v>12</v>
      </c>
    </row>
    <row r="5119" spans="1:9">
      <c r="A5119" s="1097"/>
      <c r="B5119" s="1049"/>
      <c r="C5119" s="140" t="s">
        <v>2333</v>
      </c>
      <c r="D5119" s="137" t="s">
        <v>410</v>
      </c>
      <c r="E5119" s="12" t="s">
        <v>14</v>
      </c>
      <c r="F5119" s="12" t="s">
        <v>15</v>
      </c>
      <c r="G5119" s="14">
        <v>1000</v>
      </c>
      <c r="H5119" s="14">
        <v>7000</v>
      </c>
      <c r="I5119" s="14">
        <v>7</v>
      </c>
    </row>
    <row r="5120" spans="1:9">
      <c r="A5120" s="1097"/>
      <c r="B5120" s="1049"/>
      <c r="C5120" s="140" t="s">
        <v>2334</v>
      </c>
      <c r="D5120" s="137" t="s">
        <v>2335</v>
      </c>
      <c r="E5120" s="12" t="s">
        <v>14</v>
      </c>
      <c r="F5120" s="12" t="s">
        <v>15</v>
      </c>
      <c r="G5120" s="14">
        <v>600</v>
      </c>
      <c r="H5120" s="14">
        <v>3600</v>
      </c>
      <c r="I5120" s="14">
        <v>6</v>
      </c>
    </row>
    <row r="5121" spans="1:9">
      <c r="A5121" s="1097"/>
      <c r="B5121" s="1049"/>
      <c r="C5121" s="140" t="s">
        <v>2336</v>
      </c>
      <c r="D5121" s="137" t="s">
        <v>92</v>
      </c>
      <c r="E5121" s="12" t="s">
        <v>14</v>
      </c>
      <c r="F5121" s="12" t="s">
        <v>15</v>
      </c>
      <c r="G5121" s="14">
        <v>500</v>
      </c>
      <c r="H5121" s="14">
        <v>36000</v>
      </c>
      <c r="I5121" s="14">
        <v>72</v>
      </c>
    </row>
    <row r="5122" spans="1:9">
      <c r="A5122" s="1097"/>
      <c r="B5122" s="1049"/>
      <c r="C5122" s="140" t="s">
        <v>2337</v>
      </c>
      <c r="D5122" s="137" t="s">
        <v>94</v>
      </c>
      <c r="E5122" s="12" t="s">
        <v>14</v>
      </c>
      <c r="F5122" s="12" t="s">
        <v>15</v>
      </c>
      <c r="G5122" s="14">
        <v>970</v>
      </c>
      <c r="H5122" s="14">
        <v>28130</v>
      </c>
      <c r="I5122" s="14">
        <v>29</v>
      </c>
    </row>
    <row r="5123" spans="1:9">
      <c r="A5123" s="1097"/>
      <c r="B5123" s="1049"/>
      <c r="C5123" s="140" t="s">
        <v>2338</v>
      </c>
      <c r="D5123" s="137" t="s">
        <v>2339</v>
      </c>
      <c r="E5123" s="12" t="s">
        <v>14</v>
      </c>
      <c r="F5123" s="12" t="s">
        <v>15</v>
      </c>
      <c r="G5123" s="14">
        <v>1600</v>
      </c>
      <c r="H5123" s="14">
        <v>40000</v>
      </c>
      <c r="I5123" s="14">
        <v>25</v>
      </c>
    </row>
    <row r="5124" spans="1:9" ht="30">
      <c r="A5124" s="1097"/>
      <c r="B5124" s="1049"/>
      <c r="C5124" s="140" t="s">
        <v>2340</v>
      </c>
      <c r="D5124" s="137" t="s">
        <v>2341</v>
      </c>
      <c r="E5124" s="12" t="s">
        <v>14</v>
      </c>
      <c r="F5124" s="12" t="s">
        <v>49</v>
      </c>
      <c r="G5124" s="14">
        <v>600</v>
      </c>
      <c r="H5124" s="14">
        <v>7200</v>
      </c>
      <c r="I5124" s="14">
        <v>12</v>
      </c>
    </row>
    <row r="5125" spans="1:9">
      <c r="A5125" s="1097"/>
      <c r="B5125" s="1049"/>
      <c r="C5125" s="140" t="s">
        <v>2342</v>
      </c>
      <c r="D5125" s="137" t="s">
        <v>425</v>
      </c>
      <c r="E5125" s="12" t="s">
        <v>14</v>
      </c>
      <c r="F5125" s="12" t="s">
        <v>49</v>
      </c>
      <c r="G5125" s="14">
        <v>650</v>
      </c>
      <c r="H5125" s="14">
        <v>52000</v>
      </c>
      <c r="I5125" s="14">
        <v>80</v>
      </c>
    </row>
    <row r="5126" spans="1:9">
      <c r="A5126" s="1097"/>
      <c r="B5126" s="1049"/>
      <c r="C5126" s="140" t="s">
        <v>2343</v>
      </c>
      <c r="D5126" s="137" t="s">
        <v>99</v>
      </c>
      <c r="E5126" s="12" t="s">
        <v>14</v>
      </c>
      <c r="F5126" s="12" t="s">
        <v>66</v>
      </c>
      <c r="G5126" s="14">
        <v>250</v>
      </c>
      <c r="H5126" s="14">
        <v>87500</v>
      </c>
      <c r="I5126" s="14">
        <v>350</v>
      </c>
    </row>
    <row r="5127" spans="1:9">
      <c r="A5127" s="1097"/>
      <c r="B5127" s="1049"/>
      <c r="C5127" s="140" t="s">
        <v>2344</v>
      </c>
      <c r="D5127" s="137" t="s">
        <v>2345</v>
      </c>
      <c r="E5127" s="12" t="s">
        <v>14</v>
      </c>
      <c r="F5127" s="12" t="s">
        <v>15</v>
      </c>
      <c r="G5127" s="14">
        <v>3500</v>
      </c>
      <c r="H5127" s="14">
        <v>42000</v>
      </c>
      <c r="I5127" s="14">
        <v>12</v>
      </c>
    </row>
    <row r="5128" spans="1:9">
      <c r="A5128" s="1097"/>
      <c r="B5128" s="1049"/>
      <c r="C5128" s="140" t="s">
        <v>2346</v>
      </c>
      <c r="D5128" s="137" t="s">
        <v>101</v>
      </c>
      <c r="E5128" s="12" t="s">
        <v>14</v>
      </c>
      <c r="F5128" s="12" t="s">
        <v>66</v>
      </c>
      <c r="G5128" s="14">
        <v>600</v>
      </c>
      <c r="H5128" s="14">
        <v>43200</v>
      </c>
      <c r="I5128" s="14">
        <v>72</v>
      </c>
    </row>
    <row r="5129" spans="1:9">
      <c r="A5129" s="1097"/>
      <c r="B5129" s="1049"/>
      <c r="C5129" s="140" t="s">
        <v>2347</v>
      </c>
      <c r="D5129" s="137" t="s">
        <v>103</v>
      </c>
      <c r="E5129" s="12" t="s">
        <v>14</v>
      </c>
      <c r="F5129" s="12" t="s">
        <v>66</v>
      </c>
      <c r="G5129" s="14">
        <v>450</v>
      </c>
      <c r="H5129" s="14">
        <v>49950</v>
      </c>
      <c r="I5129" s="14">
        <v>111</v>
      </c>
    </row>
    <row r="5130" spans="1:9">
      <c r="A5130" s="1097"/>
      <c r="B5130" s="1049"/>
      <c r="C5130" s="140" t="s">
        <v>2348</v>
      </c>
      <c r="D5130" s="137" t="s">
        <v>432</v>
      </c>
      <c r="E5130" s="12" t="s">
        <v>14</v>
      </c>
      <c r="F5130" s="12" t="s">
        <v>15</v>
      </c>
      <c r="G5130" s="14">
        <v>400</v>
      </c>
      <c r="H5130" s="14">
        <v>160000</v>
      </c>
      <c r="I5130" s="14">
        <v>400</v>
      </c>
    </row>
    <row r="5131" spans="1:9">
      <c r="A5131" s="1097"/>
      <c r="B5131" s="1049"/>
      <c r="C5131" s="140" t="s">
        <v>2349</v>
      </c>
      <c r="D5131" s="137" t="s">
        <v>105</v>
      </c>
      <c r="E5131" s="12" t="s">
        <v>14</v>
      </c>
      <c r="F5131" s="12" t="s">
        <v>15</v>
      </c>
      <c r="G5131" s="14">
        <v>1000</v>
      </c>
      <c r="H5131" s="14">
        <v>90000</v>
      </c>
      <c r="I5131" s="14">
        <v>90</v>
      </c>
    </row>
    <row r="5132" spans="1:9" ht="30">
      <c r="A5132" s="1097"/>
      <c r="B5132" s="1049"/>
      <c r="C5132" s="140" t="s">
        <v>2350</v>
      </c>
      <c r="D5132" s="137" t="s">
        <v>1827</v>
      </c>
      <c r="E5132" s="12" t="s">
        <v>14</v>
      </c>
      <c r="F5132" s="12" t="s">
        <v>15</v>
      </c>
      <c r="G5132" s="14">
        <v>6000</v>
      </c>
      <c r="H5132" s="14">
        <v>36000</v>
      </c>
      <c r="I5132" s="14">
        <v>6</v>
      </c>
    </row>
    <row r="5133" spans="1:9" ht="30">
      <c r="A5133" s="1097"/>
      <c r="B5133" s="1049"/>
      <c r="C5133" s="140" t="s">
        <v>2351</v>
      </c>
      <c r="D5133" s="137" t="s">
        <v>109</v>
      </c>
      <c r="E5133" s="12" t="s">
        <v>14</v>
      </c>
      <c r="F5133" s="12" t="s">
        <v>15</v>
      </c>
      <c r="G5133" s="14">
        <v>2000</v>
      </c>
      <c r="H5133" s="14">
        <v>20000</v>
      </c>
      <c r="I5133" s="14">
        <v>10</v>
      </c>
    </row>
    <row r="5134" spans="1:9" ht="30">
      <c r="A5134" s="1097"/>
      <c r="B5134" s="1049"/>
      <c r="C5134" s="140" t="s">
        <v>2352</v>
      </c>
      <c r="D5134" s="137" t="s">
        <v>2353</v>
      </c>
      <c r="E5134" s="12" t="s">
        <v>14</v>
      </c>
      <c r="F5134" s="12" t="s">
        <v>401</v>
      </c>
      <c r="G5134" s="14">
        <v>270</v>
      </c>
      <c r="H5134" s="14">
        <v>40500</v>
      </c>
      <c r="I5134" s="14">
        <v>150</v>
      </c>
    </row>
    <row r="5135" spans="1:9">
      <c r="A5135" s="1097"/>
      <c r="B5135" s="1049"/>
      <c r="C5135" s="140" t="s">
        <v>2354</v>
      </c>
      <c r="D5135" s="137" t="s">
        <v>444</v>
      </c>
      <c r="E5135" s="12" t="s">
        <v>14</v>
      </c>
      <c r="F5135" s="12" t="s">
        <v>15</v>
      </c>
      <c r="G5135" s="14">
        <v>2000</v>
      </c>
      <c r="H5135" s="14">
        <v>20000</v>
      </c>
      <c r="I5135" s="14">
        <v>10</v>
      </c>
    </row>
    <row r="5136" spans="1:9">
      <c r="A5136" s="1097"/>
      <c r="B5136" s="1049"/>
      <c r="C5136" s="140" t="s">
        <v>2355</v>
      </c>
      <c r="D5136" s="137" t="s">
        <v>2356</v>
      </c>
      <c r="E5136" s="12" t="s">
        <v>14</v>
      </c>
      <c r="F5136" s="12" t="s">
        <v>15</v>
      </c>
      <c r="G5136" s="14">
        <v>3500</v>
      </c>
      <c r="H5136" s="14">
        <v>21000</v>
      </c>
      <c r="I5136" s="14">
        <v>6</v>
      </c>
    </row>
    <row r="5137" spans="1:9">
      <c r="A5137" s="1097"/>
      <c r="B5137" s="1049"/>
      <c r="C5137" s="140" t="s">
        <v>2357</v>
      </c>
      <c r="D5137" s="137" t="s">
        <v>2358</v>
      </c>
      <c r="E5137" s="12" t="s">
        <v>14</v>
      </c>
      <c r="F5137" s="12" t="s">
        <v>15</v>
      </c>
      <c r="G5137" s="14">
        <v>500</v>
      </c>
      <c r="H5137" s="14">
        <v>5000</v>
      </c>
      <c r="I5137" s="14">
        <v>10</v>
      </c>
    </row>
    <row r="5138" spans="1:9">
      <c r="A5138" s="1097"/>
      <c r="B5138" s="1049"/>
      <c r="C5138" s="140" t="s">
        <v>2359</v>
      </c>
      <c r="D5138" s="137" t="s">
        <v>2360</v>
      </c>
      <c r="E5138" s="12" t="s">
        <v>14</v>
      </c>
      <c r="F5138" s="12" t="s">
        <v>15</v>
      </c>
      <c r="G5138" s="14">
        <v>2000</v>
      </c>
      <c r="H5138" s="14">
        <v>2000</v>
      </c>
      <c r="I5138" s="14">
        <v>1</v>
      </c>
    </row>
    <row r="5139" spans="1:9">
      <c r="A5139" s="1097"/>
      <c r="B5139" s="1049"/>
      <c r="C5139" s="140" t="s">
        <v>2361</v>
      </c>
      <c r="D5139" s="137" t="s">
        <v>2362</v>
      </c>
      <c r="E5139" s="12" t="s">
        <v>14</v>
      </c>
      <c r="F5139" s="12" t="s">
        <v>15</v>
      </c>
      <c r="G5139" s="14">
        <v>2500</v>
      </c>
      <c r="H5139" s="14">
        <v>2500</v>
      </c>
      <c r="I5139" s="14">
        <v>1</v>
      </c>
    </row>
    <row r="5140" spans="1:9" ht="30">
      <c r="A5140" s="1097"/>
      <c r="B5140" s="1049"/>
      <c r="C5140" s="140" t="s">
        <v>2363</v>
      </c>
      <c r="D5140" s="137" t="s">
        <v>2364</v>
      </c>
      <c r="E5140" s="12" t="s">
        <v>14</v>
      </c>
      <c r="F5140" s="12" t="s">
        <v>15</v>
      </c>
      <c r="G5140" s="14">
        <v>7000</v>
      </c>
      <c r="H5140" s="14">
        <v>7000</v>
      </c>
      <c r="I5140" s="14">
        <v>1</v>
      </c>
    </row>
    <row r="5141" spans="1:9">
      <c r="A5141" s="1097"/>
      <c r="B5141" s="1049"/>
      <c r="C5141" s="140" t="s">
        <v>2365</v>
      </c>
      <c r="D5141" s="137" t="s">
        <v>2366</v>
      </c>
      <c r="E5141" s="12" t="s">
        <v>14</v>
      </c>
      <c r="F5141" s="12" t="s">
        <v>15</v>
      </c>
      <c r="G5141" s="14">
        <v>4000</v>
      </c>
      <c r="H5141" s="14">
        <v>4000</v>
      </c>
      <c r="I5141" s="14">
        <v>1</v>
      </c>
    </row>
    <row r="5142" spans="1:9">
      <c r="A5142" s="1097"/>
      <c r="B5142" s="1049"/>
      <c r="C5142" s="140" t="s">
        <v>2367</v>
      </c>
      <c r="D5142" s="137" t="s">
        <v>2368</v>
      </c>
      <c r="E5142" s="12" t="s">
        <v>14</v>
      </c>
      <c r="F5142" s="12" t="s">
        <v>15</v>
      </c>
      <c r="G5142" s="14">
        <v>3000</v>
      </c>
      <c r="H5142" s="14">
        <v>12000</v>
      </c>
      <c r="I5142" s="14">
        <v>4</v>
      </c>
    </row>
    <row r="5143" spans="1:9">
      <c r="A5143" s="1097"/>
      <c r="B5143" s="1049"/>
      <c r="C5143" s="140" t="s">
        <v>2369</v>
      </c>
      <c r="D5143" s="137" t="s">
        <v>2370</v>
      </c>
      <c r="E5143" s="12" t="s">
        <v>14</v>
      </c>
      <c r="F5143" s="12" t="s">
        <v>15</v>
      </c>
      <c r="G5143" s="14">
        <v>2000</v>
      </c>
      <c r="H5143" s="14">
        <v>2000</v>
      </c>
      <c r="I5143" s="14">
        <v>1</v>
      </c>
    </row>
    <row r="5144" spans="1:9">
      <c r="A5144" s="1097"/>
      <c r="B5144" s="1049"/>
      <c r="C5144" s="140" t="s">
        <v>2371</v>
      </c>
      <c r="D5144" s="137" t="s">
        <v>1842</v>
      </c>
      <c r="E5144" s="12" t="s">
        <v>14</v>
      </c>
      <c r="F5144" s="12" t="s">
        <v>15</v>
      </c>
      <c r="G5144" s="14">
        <v>2500</v>
      </c>
      <c r="H5144" s="14">
        <v>2500</v>
      </c>
      <c r="I5144" s="14">
        <v>1</v>
      </c>
    </row>
    <row r="5145" spans="1:9">
      <c r="A5145" s="1097"/>
      <c r="B5145" s="1049"/>
      <c r="C5145" s="140" t="s">
        <v>2372</v>
      </c>
      <c r="D5145" s="137" t="s">
        <v>1179</v>
      </c>
      <c r="E5145" s="12" t="s">
        <v>14</v>
      </c>
      <c r="F5145" s="12" t="s">
        <v>15</v>
      </c>
      <c r="G5145" s="14">
        <v>4000</v>
      </c>
      <c r="H5145" s="14">
        <v>4000</v>
      </c>
      <c r="I5145" s="14">
        <v>1</v>
      </c>
    </row>
    <row r="5146" spans="1:9">
      <c r="A5146" s="1097"/>
      <c r="B5146" s="1049"/>
      <c r="C5146" s="140" t="s">
        <v>2373</v>
      </c>
      <c r="D5146" s="137" t="s">
        <v>450</v>
      </c>
      <c r="E5146" s="12" t="s">
        <v>14</v>
      </c>
      <c r="F5146" s="12" t="s">
        <v>15</v>
      </c>
      <c r="G5146" s="14">
        <v>400</v>
      </c>
      <c r="H5146" s="14">
        <v>4000</v>
      </c>
      <c r="I5146" s="14">
        <v>10</v>
      </c>
    </row>
    <row r="5147" spans="1:9" ht="30">
      <c r="A5147" s="1097"/>
      <c r="B5147" s="1049"/>
      <c r="C5147" s="140" t="s">
        <v>2374</v>
      </c>
      <c r="D5147" s="137" t="s">
        <v>2375</v>
      </c>
      <c r="E5147" s="12" t="s">
        <v>14</v>
      </c>
      <c r="F5147" s="12" t="s">
        <v>15</v>
      </c>
      <c r="G5147" s="14">
        <v>10000</v>
      </c>
      <c r="H5147" s="14">
        <v>10000</v>
      </c>
      <c r="I5147" s="14">
        <v>1</v>
      </c>
    </row>
    <row r="5148" spans="1:9">
      <c r="A5148" s="1097"/>
      <c r="B5148" s="1049"/>
      <c r="C5148" s="140" t="s">
        <v>2376</v>
      </c>
      <c r="D5148" s="137" t="s">
        <v>2377</v>
      </c>
      <c r="E5148" s="12" t="s">
        <v>14</v>
      </c>
      <c r="F5148" s="12" t="s">
        <v>15</v>
      </c>
      <c r="G5148" s="14">
        <v>1500</v>
      </c>
      <c r="H5148" s="14">
        <v>22500</v>
      </c>
      <c r="I5148" s="14">
        <v>15</v>
      </c>
    </row>
    <row r="5149" spans="1:9">
      <c r="A5149" s="1097"/>
      <c r="B5149" s="1049"/>
      <c r="C5149" s="140" t="s">
        <v>2378</v>
      </c>
      <c r="D5149" s="137" t="s">
        <v>2379</v>
      </c>
      <c r="E5149" s="12" t="s">
        <v>14</v>
      </c>
      <c r="F5149" s="12" t="s">
        <v>15</v>
      </c>
      <c r="G5149" s="14">
        <v>3300</v>
      </c>
      <c r="H5149" s="14">
        <v>3300</v>
      </c>
      <c r="I5149" s="14">
        <v>1</v>
      </c>
    </row>
    <row r="5150" spans="1:9">
      <c r="A5150" s="1097"/>
      <c r="B5150" s="1071">
        <v>4269</v>
      </c>
      <c r="C5150" s="140" t="s">
        <v>5604</v>
      </c>
      <c r="D5150" s="141" t="s">
        <v>5605</v>
      </c>
      <c r="E5150" s="276" t="s">
        <v>14</v>
      </c>
      <c r="F5150" s="276" t="s">
        <v>15</v>
      </c>
      <c r="G5150" s="282">
        <v>10000</v>
      </c>
      <c r="H5150" s="282">
        <f>G5150*I5150</f>
        <v>3000000</v>
      </c>
      <c r="I5150" s="14">
        <v>300</v>
      </c>
    </row>
    <row r="5151" spans="1:9">
      <c r="A5151" s="1097"/>
      <c r="B5151" s="1072"/>
      <c r="C5151" s="140" t="s">
        <v>5606</v>
      </c>
      <c r="D5151" s="141" t="s">
        <v>5607</v>
      </c>
      <c r="E5151" s="276" t="s">
        <v>14</v>
      </c>
      <c r="F5151" s="276" t="s">
        <v>15</v>
      </c>
      <c r="G5151" s="282">
        <v>7000</v>
      </c>
      <c r="H5151" s="282">
        <f>G5151*I5151</f>
        <v>700000</v>
      </c>
      <c r="I5151" s="14">
        <v>100</v>
      </c>
    </row>
    <row r="5152" spans="1:9">
      <c r="A5152" s="1097"/>
      <c r="B5152" s="926"/>
      <c r="C5152" s="140" t="s">
        <v>5836</v>
      </c>
      <c r="D5152" s="141" t="s">
        <v>5805</v>
      </c>
      <c r="E5152" s="329" t="s">
        <v>14</v>
      </c>
      <c r="F5152" s="140" t="s">
        <v>15</v>
      </c>
      <c r="G5152" s="282">
        <v>14000</v>
      </c>
      <c r="H5152" s="282">
        <v>140000</v>
      </c>
      <c r="I5152" s="14">
        <v>10</v>
      </c>
    </row>
    <row r="5153" spans="1:9">
      <c r="A5153" s="1097"/>
      <c r="B5153" s="926"/>
      <c r="C5153" s="140" t="s">
        <v>5837</v>
      </c>
      <c r="D5153" s="141" t="s">
        <v>5278</v>
      </c>
      <c r="E5153" s="329" t="s">
        <v>14</v>
      </c>
      <c r="F5153" s="140" t="s">
        <v>401</v>
      </c>
      <c r="G5153" s="343">
        <v>127.84</v>
      </c>
      <c r="H5153" s="344">
        <v>38.351999999999997</v>
      </c>
      <c r="I5153" s="343">
        <v>300</v>
      </c>
    </row>
    <row r="5154" spans="1:9">
      <c r="A5154" s="1097"/>
      <c r="B5154" s="926"/>
      <c r="C5154" s="140" t="s">
        <v>5838</v>
      </c>
      <c r="D5154" s="141" t="s">
        <v>115</v>
      </c>
      <c r="E5154" s="329" t="s">
        <v>14</v>
      </c>
      <c r="F5154" s="140" t="s">
        <v>15</v>
      </c>
      <c r="G5154" s="343">
        <v>250000</v>
      </c>
      <c r="H5154" s="344">
        <v>4250</v>
      </c>
      <c r="I5154" s="343">
        <v>17</v>
      </c>
    </row>
    <row r="5155" spans="1:9">
      <c r="A5155" s="1097"/>
      <c r="B5155" s="926"/>
      <c r="C5155" s="140" t="s">
        <v>5839</v>
      </c>
      <c r="D5155" s="141" t="s">
        <v>5840</v>
      </c>
      <c r="E5155" s="329" t="s">
        <v>14</v>
      </c>
      <c r="F5155" s="140" t="s">
        <v>15</v>
      </c>
      <c r="G5155" s="343">
        <v>130000</v>
      </c>
      <c r="H5155" s="344">
        <v>130</v>
      </c>
      <c r="I5155" s="343">
        <v>1</v>
      </c>
    </row>
    <row r="5156" spans="1:9">
      <c r="A5156" s="1097"/>
      <c r="B5156" s="1049">
        <v>5122</v>
      </c>
      <c r="C5156" s="140" t="s">
        <v>2380</v>
      </c>
      <c r="D5156" s="137" t="s">
        <v>2381</v>
      </c>
      <c r="E5156" s="12" t="s">
        <v>14</v>
      </c>
      <c r="F5156" s="12" t="s">
        <v>15</v>
      </c>
      <c r="G5156" s="14">
        <v>365000</v>
      </c>
      <c r="H5156" s="14">
        <v>365000</v>
      </c>
      <c r="I5156" s="14">
        <v>1</v>
      </c>
    </row>
    <row r="5157" spans="1:9">
      <c r="A5157" s="1097"/>
      <c r="B5157" s="1049"/>
      <c r="C5157" s="140" t="s">
        <v>2382</v>
      </c>
      <c r="D5157" s="137" t="s">
        <v>115</v>
      </c>
      <c r="E5157" s="12" t="s">
        <v>14</v>
      </c>
      <c r="F5157" s="12" t="s">
        <v>15</v>
      </c>
      <c r="G5157" s="14">
        <v>270000</v>
      </c>
      <c r="H5157" s="14">
        <v>1620000</v>
      </c>
      <c r="I5157" s="14">
        <v>6</v>
      </c>
    </row>
    <row r="5158" spans="1:9">
      <c r="A5158" s="1097"/>
      <c r="B5158" s="1049"/>
      <c r="C5158" s="140" t="s">
        <v>2383</v>
      </c>
      <c r="D5158" s="137" t="s">
        <v>707</v>
      </c>
      <c r="E5158" s="12" t="s">
        <v>14</v>
      </c>
      <c r="F5158" s="12" t="s">
        <v>15</v>
      </c>
      <c r="G5158" s="14">
        <v>140000</v>
      </c>
      <c r="H5158" s="14">
        <v>1200000</v>
      </c>
      <c r="I5158" s="14">
        <v>15</v>
      </c>
    </row>
    <row r="5159" spans="1:9">
      <c r="A5159" s="1097"/>
      <c r="B5159" s="1049"/>
      <c r="C5159" s="140" t="s">
        <v>2384</v>
      </c>
      <c r="D5159" s="137" t="s">
        <v>2385</v>
      </c>
      <c r="E5159" s="12" t="s">
        <v>14</v>
      </c>
      <c r="F5159" s="12" t="s">
        <v>15</v>
      </c>
      <c r="G5159" s="14">
        <v>4000</v>
      </c>
      <c r="H5159" s="14">
        <v>40000</v>
      </c>
      <c r="I5159" s="14">
        <v>10</v>
      </c>
    </row>
    <row r="5160" spans="1:9">
      <c r="A5160" s="1097"/>
      <c r="B5160" s="1049"/>
      <c r="C5160" s="140" t="s">
        <v>2386</v>
      </c>
      <c r="D5160" s="140" t="s">
        <v>1857</v>
      </c>
      <c r="E5160" s="140" t="s">
        <v>14</v>
      </c>
      <c r="F5160" s="140" t="s">
        <v>15</v>
      </c>
      <c r="G5160" s="14">
        <v>8000</v>
      </c>
      <c r="H5160" s="14">
        <v>80000</v>
      </c>
      <c r="I5160" s="14">
        <v>10</v>
      </c>
    </row>
    <row r="5161" spans="1:9">
      <c r="A5161" s="1097"/>
      <c r="B5161" s="1049"/>
      <c r="C5161" s="140" t="s">
        <v>6376</v>
      </c>
      <c r="D5161" s="140" t="s">
        <v>5805</v>
      </c>
      <c r="E5161" s="140" t="s">
        <v>14</v>
      </c>
      <c r="F5161" s="140" t="s">
        <v>15</v>
      </c>
      <c r="G5161" s="343">
        <v>30625</v>
      </c>
      <c r="H5161" s="344">
        <v>490</v>
      </c>
      <c r="I5161" s="14">
        <v>16</v>
      </c>
    </row>
    <row r="5162" spans="1:9" ht="30">
      <c r="A5162" s="1097"/>
      <c r="B5162" s="1049"/>
      <c r="C5162" s="140" t="s">
        <v>2387</v>
      </c>
      <c r="D5162" s="137" t="s">
        <v>464</v>
      </c>
      <c r="E5162" s="12" t="s">
        <v>14</v>
      </c>
      <c r="F5162" s="12" t="s">
        <v>15</v>
      </c>
      <c r="G5162" s="14">
        <v>15000</v>
      </c>
      <c r="H5162" s="14">
        <v>315000</v>
      </c>
      <c r="I5162" s="14">
        <v>21</v>
      </c>
    </row>
    <row r="5163" spans="1:9">
      <c r="A5163" s="1097"/>
      <c r="B5163" s="1049"/>
      <c r="C5163" s="140" t="s">
        <v>2388</v>
      </c>
      <c r="D5163" s="137" t="s">
        <v>714</v>
      </c>
      <c r="E5163" s="12" t="s">
        <v>14</v>
      </c>
      <c r="F5163" s="12" t="s">
        <v>15</v>
      </c>
      <c r="G5163" s="14">
        <v>70000</v>
      </c>
      <c r="H5163" s="14">
        <v>700000</v>
      </c>
      <c r="I5163" s="14">
        <v>10</v>
      </c>
    </row>
    <row r="5164" spans="1:9">
      <c r="A5164" s="1097"/>
      <c r="B5164" s="1049"/>
      <c r="C5164" s="140" t="s">
        <v>2389</v>
      </c>
      <c r="D5164" s="137" t="s">
        <v>1866</v>
      </c>
      <c r="E5164" s="12" t="s">
        <v>14</v>
      </c>
      <c r="F5164" s="12" t="s">
        <v>15</v>
      </c>
      <c r="G5164" s="14">
        <v>76000</v>
      </c>
      <c r="H5164" s="14">
        <v>380000</v>
      </c>
      <c r="I5164" s="14">
        <v>5</v>
      </c>
    </row>
    <row r="5165" spans="1:9">
      <c r="A5165" s="1097"/>
      <c r="B5165" s="1049"/>
      <c r="C5165" s="140" t="s">
        <v>2390</v>
      </c>
      <c r="D5165" s="137" t="s">
        <v>2391</v>
      </c>
      <c r="E5165" s="12" t="s">
        <v>14</v>
      </c>
      <c r="F5165" s="12" t="s">
        <v>15</v>
      </c>
      <c r="G5165" s="14">
        <v>100000</v>
      </c>
      <c r="H5165" s="14">
        <v>300000</v>
      </c>
      <c r="I5165" s="14">
        <v>3</v>
      </c>
    </row>
    <row r="5166" spans="1:9">
      <c r="A5166" s="1097"/>
      <c r="B5166" s="1049"/>
      <c r="C5166" s="140" t="s">
        <v>2392</v>
      </c>
      <c r="D5166" s="137" t="s">
        <v>2393</v>
      </c>
      <c r="E5166" s="12" t="s">
        <v>14</v>
      </c>
      <c r="F5166" s="12" t="s">
        <v>15</v>
      </c>
      <c r="G5166" s="14">
        <v>40000</v>
      </c>
      <c r="H5166" s="14">
        <v>400000</v>
      </c>
      <c r="I5166" s="14">
        <v>10</v>
      </c>
    </row>
    <row r="5167" spans="1:9">
      <c r="A5167" s="1097"/>
      <c r="B5167" s="1049"/>
      <c r="C5167" s="140" t="s">
        <v>2394</v>
      </c>
      <c r="D5167" s="137" t="s">
        <v>1869</v>
      </c>
      <c r="E5167" s="12" t="s">
        <v>14</v>
      </c>
      <c r="F5167" s="12" t="s">
        <v>15</v>
      </c>
      <c r="G5167" s="14">
        <v>80000</v>
      </c>
      <c r="H5167" s="14">
        <v>400000</v>
      </c>
      <c r="I5167" s="14">
        <v>5</v>
      </c>
    </row>
    <row r="5168" spans="1:9" ht="30">
      <c r="A5168" s="1097"/>
      <c r="B5168" s="1049"/>
      <c r="C5168" s="140" t="s">
        <v>2395</v>
      </c>
      <c r="D5168" s="137" t="s">
        <v>2396</v>
      </c>
      <c r="E5168" s="12" t="s">
        <v>14</v>
      </c>
      <c r="F5168" s="12" t="s">
        <v>15</v>
      </c>
      <c r="G5168" s="14">
        <v>30000</v>
      </c>
      <c r="H5168" s="14">
        <v>300000</v>
      </c>
      <c r="I5168" s="14">
        <v>10</v>
      </c>
    </row>
    <row r="5169" spans="1:9">
      <c r="A5169" s="1097"/>
      <c r="B5169" s="1049"/>
      <c r="C5169" s="140" t="s">
        <v>2397</v>
      </c>
      <c r="D5169" s="137" t="s">
        <v>471</v>
      </c>
      <c r="E5169" s="12" t="s">
        <v>14</v>
      </c>
      <c r="F5169" s="12" t="s">
        <v>15</v>
      </c>
      <c r="G5169" s="14">
        <v>350000</v>
      </c>
      <c r="H5169" s="14">
        <v>700000</v>
      </c>
      <c r="I5169" s="14">
        <v>2</v>
      </c>
    </row>
    <row r="5170" spans="1:9">
      <c r="A5170" s="1097"/>
      <c r="B5170" s="1044" t="s">
        <v>154</v>
      </c>
      <c r="C5170" s="1044"/>
      <c r="D5170" s="1044"/>
      <c r="E5170" s="1044"/>
      <c r="F5170" s="1044"/>
      <c r="G5170" s="1044"/>
      <c r="H5170" s="14"/>
      <c r="I5170" s="14"/>
    </row>
    <row r="5171" spans="1:9">
      <c r="A5171" s="1097"/>
      <c r="B5171" s="763" t="s">
        <v>5264</v>
      </c>
      <c r="C5171" s="763" t="s">
        <v>8352</v>
      </c>
      <c r="D5171" s="763" t="s">
        <v>535</v>
      </c>
      <c r="E5171" s="855" t="s">
        <v>126</v>
      </c>
      <c r="F5171" s="855" t="s">
        <v>121</v>
      </c>
      <c r="G5171" s="764">
        <v>6595758.5</v>
      </c>
      <c r="H5171" s="764">
        <v>6595758.5</v>
      </c>
      <c r="I5171" s="14">
        <v>1</v>
      </c>
    </row>
    <row r="5172" spans="1:9" ht="18">
      <c r="A5172" s="1097"/>
      <c r="B5172" s="680" t="s">
        <v>5618</v>
      </c>
      <c r="C5172" s="680" t="s">
        <v>7466</v>
      </c>
      <c r="D5172" s="680" t="s">
        <v>7467</v>
      </c>
      <c r="E5172" s="673" t="s">
        <v>126</v>
      </c>
      <c r="F5172" s="673" t="s">
        <v>121</v>
      </c>
      <c r="G5172" s="683">
        <v>1992000</v>
      </c>
      <c r="H5172" s="683">
        <v>1992000</v>
      </c>
      <c r="I5172" s="14">
        <v>1</v>
      </c>
    </row>
    <row r="5173" spans="1:9">
      <c r="A5173" s="1097"/>
      <c r="B5173" s="1044" t="s">
        <v>118</v>
      </c>
      <c r="C5173" s="1044"/>
      <c r="D5173" s="1044"/>
      <c r="E5173" s="1044"/>
      <c r="F5173" s="1044"/>
      <c r="G5173" s="1044"/>
      <c r="H5173" s="69">
        <v>50812500</v>
      </c>
      <c r="I5173" s="69"/>
    </row>
    <row r="5174" spans="1:9">
      <c r="A5174" s="1097"/>
      <c r="B5174" s="763" t="s">
        <v>5264</v>
      </c>
      <c r="C5174" s="763" t="s">
        <v>8353</v>
      </c>
      <c r="D5174" s="763" t="s">
        <v>531</v>
      </c>
      <c r="E5174" s="855" t="s">
        <v>120</v>
      </c>
      <c r="F5174" s="855" t="s">
        <v>121</v>
      </c>
      <c r="G5174" s="764">
        <v>38745.5</v>
      </c>
      <c r="H5174" s="764">
        <v>38745.5</v>
      </c>
      <c r="I5174" s="857">
        <v>1</v>
      </c>
    </row>
    <row r="5175" spans="1:9">
      <c r="A5175" s="1097"/>
      <c r="B5175" s="819"/>
      <c r="C5175" s="432" t="s">
        <v>8396</v>
      </c>
      <c r="D5175" s="432" t="s">
        <v>8397</v>
      </c>
      <c r="E5175" s="876" t="s">
        <v>14</v>
      </c>
      <c r="F5175" s="876" t="s">
        <v>121</v>
      </c>
      <c r="G5175" s="380">
        <v>4600</v>
      </c>
      <c r="H5175" s="380">
        <v>4600</v>
      </c>
      <c r="I5175" s="878">
        <v>1</v>
      </c>
    </row>
    <row r="5176" spans="1:9" s="8" customFormat="1">
      <c r="A5176" s="1097"/>
      <c r="B5176" s="1048">
        <v>4212</v>
      </c>
      <c r="C5176" s="134">
        <v>65211100</v>
      </c>
      <c r="D5176" s="135" t="s">
        <v>119</v>
      </c>
      <c r="E5176" s="15" t="s">
        <v>120</v>
      </c>
      <c r="F5176" s="15" t="s">
        <v>473</v>
      </c>
      <c r="G5176" s="16">
        <v>139</v>
      </c>
      <c r="H5176" s="16">
        <v>8340000</v>
      </c>
      <c r="I5176" s="16">
        <v>60000</v>
      </c>
    </row>
    <row r="5177" spans="1:9" s="8" customFormat="1">
      <c r="A5177" s="1097"/>
      <c r="B5177" s="1048"/>
      <c r="C5177" s="134">
        <v>65311100</v>
      </c>
      <c r="D5177" s="135" t="s">
        <v>122</v>
      </c>
      <c r="E5177" s="15" t="s">
        <v>120</v>
      </c>
      <c r="F5177" s="15" t="s">
        <v>474</v>
      </c>
      <c r="G5177" s="16">
        <v>44.98</v>
      </c>
      <c r="H5177" s="16">
        <v>20241000</v>
      </c>
      <c r="I5177" s="16">
        <v>450000</v>
      </c>
    </row>
    <row r="5178" spans="1:9" s="8" customFormat="1">
      <c r="A5178" s="1097"/>
      <c r="B5178" s="918"/>
      <c r="C5178" s="432" t="s">
        <v>8395</v>
      </c>
      <c r="D5178" s="432" t="s">
        <v>5260</v>
      </c>
      <c r="E5178" s="875" t="s">
        <v>172</v>
      </c>
      <c r="F5178" s="876" t="s">
        <v>121</v>
      </c>
      <c r="G5178" s="380">
        <v>129.15199999999999</v>
      </c>
      <c r="H5178" s="380">
        <v>129.15199999999999</v>
      </c>
      <c r="I5178" s="16">
        <v>1</v>
      </c>
    </row>
    <row r="5179" spans="1:9" s="8" customFormat="1">
      <c r="A5179" s="1097"/>
      <c r="B5179" s="1049">
        <v>4213</v>
      </c>
      <c r="C5179" s="134">
        <v>65111100</v>
      </c>
      <c r="D5179" s="135" t="s">
        <v>123</v>
      </c>
      <c r="E5179" s="15" t="s">
        <v>120</v>
      </c>
      <c r="F5179" s="15" t="s">
        <v>473</v>
      </c>
      <c r="G5179" s="16">
        <v>180</v>
      </c>
      <c r="H5179" s="16">
        <v>1476000</v>
      </c>
      <c r="I5179" s="16">
        <v>8200</v>
      </c>
    </row>
    <row r="5180" spans="1:9" ht="30">
      <c r="A5180" s="1097"/>
      <c r="B5180" s="1049"/>
      <c r="C5180" s="140" t="s">
        <v>2398</v>
      </c>
      <c r="D5180" s="137" t="s">
        <v>2399</v>
      </c>
      <c r="E5180" s="12" t="s">
        <v>126</v>
      </c>
      <c r="F5180" s="12" t="s">
        <v>121</v>
      </c>
      <c r="G5180" s="14">
        <v>105000</v>
      </c>
      <c r="H5180" s="14">
        <v>105000</v>
      </c>
      <c r="I5180" s="14">
        <v>1</v>
      </c>
    </row>
    <row r="5181" spans="1:9" ht="30">
      <c r="A5181" s="1097"/>
      <c r="B5181" s="1049">
        <v>4214</v>
      </c>
      <c r="C5181" s="136" t="s">
        <v>2400</v>
      </c>
      <c r="D5181" s="137" t="s">
        <v>128</v>
      </c>
      <c r="E5181" s="12" t="s">
        <v>120</v>
      </c>
      <c r="F5181" s="12" t="s">
        <v>121</v>
      </c>
      <c r="G5181" s="14">
        <v>4480000</v>
      </c>
      <c r="H5181" s="14">
        <v>4480000</v>
      </c>
      <c r="I5181" s="14">
        <v>1</v>
      </c>
    </row>
    <row r="5182" spans="1:9" ht="30">
      <c r="A5182" s="1097"/>
      <c r="B5182" s="1049"/>
      <c r="C5182" s="136" t="s">
        <v>2401</v>
      </c>
      <c r="D5182" s="137" t="s">
        <v>130</v>
      </c>
      <c r="E5182" s="12" t="s">
        <v>14</v>
      </c>
      <c r="F5182" s="12" t="s">
        <v>121</v>
      </c>
      <c r="G5182" s="14">
        <v>3581300</v>
      </c>
      <c r="H5182" s="14">
        <v>3581300</v>
      </c>
      <c r="I5182" s="14">
        <v>1</v>
      </c>
    </row>
    <row r="5183" spans="1:9" s="8" customFormat="1" ht="30">
      <c r="A5183" s="1097"/>
      <c r="B5183" s="1049"/>
      <c r="C5183" s="134">
        <v>64211130</v>
      </c>
      <c r="D5183" s="135" t="s">
        <v>131</v>
      </c>
      <c r="E5183" s="15" t="s">
        <v>120</v>
      </c>
      <c r="F5183" s="15" t="s">
        <v>121</v>
      </c>
      <c r="G5183" s="16">
        <v>825600</v>
      </c>
      <c r="H5183" s="16">
        <v>825600</v>
      </c>
      <c r="I5183" s="16">
        <v>1</v>
      </c>
    </row>
    <row r="5184" spans="1:9" ht="30">
      <c r="A5184" s="1097"/>
      <c r="B5184" s="1049"/>
      <c r="C5184" s="140" t="s">
        <v>2402</v>
      </c>
      <c r="D5184" s="137" t="s">
        <v>133</v>
      </c>
      <c r="E5184" s="12" t="s">
        <v>14</v>
      </c>
      <c r="F5184" s="12" t="s">
        <v>121</v>
      </c>
      <c r="G5184" s="14">
        <v>220000</v>
      </c>
      <c r="H5184" s="14">
        <v>220000</v>
      </c>
      <c r="I5184" s="14">
        <v>1</v>
      </c>
    </row>
    <row r="5185" spans="1:9" ht="30">
      <c r="A5185" s="1097"/>
      <c r="B5185" s="918">
        <v>4215</v>
      </c>
      <c r="C5185" s="554" t="s">
        <v>6894</v>
      </c>
      <c r="D5185" s="554" t="s">
        <v>6895</v>
      </c>
      <c r="E5185" s="554" t="s">
        <v>120</v>
      </c>
      <c r="F5185" s="554" t="s">
        <v>121</v>
      </c>
      <c r="G5185" s="554">
        <v>111000</v>
      </c>
      <c r="H5185" s="554">
        <v>111000</v>
      </c>
      <c r="I5185" s="554">
        <v>1</v>
      </c>
    </row>
    <row r="5186" spans="1:9" s="8" customFormat="1" ht="45">
      <c r="A5186" s="1097"/>
      <c r="B5186" s="1048">
        <v>4215</v>
      </c>
      <c r="C5186" s="134">
        <v>66511170</v>
      </c>
      <c r="D5186" s="135" t="s">
        <v>2403</v>
      </c>
      <c r="E5186" s="15" t="s">
        <v>120</v>
      </c>
      <c r="F5186" s="15" t="s">
        <v>15</v>
      </c>
      <c r="G5186" s="16">
        <v>600000</v>
      </c>
      <c r="H5186" s="16">
        <v>600000</v>
      </c>
      <c r="I5186" s="16">
        <v>1</v>
      </c>
    </row>
    <row r="5187" spans="1:9" s="8" customFormat="1">
      <c r="A5187" s="1097"/>
      <c r="B5187" s="1048">
        <v>4222</v>
      </c>
      <c r="C5187" s="134">
        <v>79991200</v>
      </c>
      <c r="D5187" s="135" t="s">
        <v>482</v>
      </c>
      <c r="E5187" s="15" t="s">
        <v>120</v>
      </c>
      <c r="F5187" s="15" t="s">
        <v>121</v>
      </c>
      <c r="G5187" s="16">
        <v>1000000</v>
      </c>
      <c r="H5187" s="16">
        <v>1000000</v>
      </c>
      <c r="I5187" s="16">
        <v>1</v>
      </c>
    </row>
    <row r="5188" spans="1:9" s="8" customFormat="1">
      <c r="A5188" s="1097"/>
      <c r="B5188" s="1048">
        <v>4231</v>
      </c>
      <c r="C5188" s="134">
        <v>79971120</v>
      </c>
      <c r="D5188" s="135" t="s">
        <v>484</v>
      </c>
      <c r="E5188" s="15" t="s">
        <v>126</v>
      </c>
      <c r="F5188" s="15" t="s">
        <v>121</v>
      </c>
      <c r="G5188" s="16">
        <v>90000</v>
      </c>
      <c r="H5188" s="16">
        <v>90000</v>
      </c>
      <c r="I5188" s="16">
        <v>1</v>
      </c>
    </row>
    <row r="5189" spans="1:9" s="8" customFormat="1" ht="45">
      <c r="A5189" s="1097"/>
      <c r="B5189" s="1048">
        <v>4232</v>
      </c>
      <c r="C5189" s="134">
        <v>72261160</v>
      </c>
      <c r="D5189" s="135" t="s">
        <v>2404</v>
      </c>
      <c r="E5189" s="15" t="s">
        <v>120</v>
      </c>
      <c r="F5189" s="15" t="s">
        <v>121</v>
      </c>
      <c r="G5189" s="16">
        <v>234000</v>
      </c>
      <c r="H5189" s="16">
        <v>234000</v>
      </c>
      <c r="I5189" s="16">
        <v>1</v>
      </c>
    </row>
    <row r="5190" spans="1:9" s="8" customFormat="1" ht="30">
      <c r="A5190" s="1097"/>
      <c r="B5190" s="1049">
        <v>4241</v>
      </c>
      <c r="C5190" s="134">
        <v>50531140</v>
      </c>
      <c r="D5190" s="135" t="s">
        <v>2405</v>
      </c>
      <c r="E5190" s="15" t="s">
        <v>126</v>
      </c>
      <c r="F5190" s="15" t="s">
        <v>121</v>
      </c>
      <c r="G5190" s="16">
        <v>96000</v>
      </c>
      <c r="H5190" s="16">
        <v>96000</v>
      </c>
      <c r="I5190" s="16">
        <v>1</v>
      </c>
    </row>
    <row r="5191" spans="1:9" ht="45">
      <c r="A5191" s="1097"/>
      <c r="B5191" s="1049"/>
      <c r="C5191" s="140" t="s">
        <v>2406</v>
      </c>
      <c r="D5191" s="137" t="s">
        <v>2407</v>
      </c>
      <c r="E5191" s="12" t="s">
        <v>126</v>
      </c>
      <c r="F5191" s="12" t="s">
        <v>121</v>
      </c>
      <c r="G5191" s="14">
        <v>1750000</v>
      </c>
      <c r="H5191" s="14">
        <v>1750000</v>
      </c>
      <c r="I5191" s="14">
        <v>1</v>
      </c>
    </row>
    <row r="5192" spans="1:9" ht="60">
      <c r="A5192" s="1097"/>
      <c r="B5192" s="1049"/>
      <c r="C5192" s="140" t="s">
        <v>2408</v>
      </c>
      <c r="D5192" s="140" t="s">
        <v>2409</v>
      </c>
      <c r="E5192" s="140" t="s">
        <v>120</v>
      </c>
      <c r="F5192" s="140" t="s">
        <v>121</v>
      </c>
      <c r="G5192" s="140">
        <v>89000</v>
      </c>
      <c r="H5192" s="140">
        <v>89000</v>
      </c>
      <c r="I5192" s="140">
        <v>1</v>
      </c>
    </row>
    <row r="5193" spans="1:9" s="8" customFormat="1" ht="45">
      <c r="A5193" s="1097"/>
      <c r="B5193" s="1049"/>
      <c r="C5193" s="140" t="s">
        <v>6289</v>
      </c>
      <c r="D5193" s="140" t="s">
        <v>142</v>
      </c>
      <c r="E5193" s="140" t="s">
        <v>120</v>
      </c>
      <c r="F5193" s="140" t="s">
        <v>121</v>
      </c>
      <c r="G5193" s="140">
        <v>17.594000000000001</v>
      </c>
      <c r="H5193" s="140">
        <v>17.594000000000001</v>
      </c>
      <c r="I5193" s="140">
        <v>1</v>
      </c>
    </row>
    <row r="5194" spans="1:9" s="8" customFormat="1" ht="30">
      <c r="A5194" s="1097"/>
      <c r="B5194" s="1049"/>
      <c r="C5194" s="134">
        <v>79411220</v>
      </c>
      <c r="D5194" s="135" t="s">
        <v>2410</v>
      </c>
      <c r="E5194" s="15" t="s">
        <v>126</v>
      </c>
      <c r="F5194" s="15" t="s">
        <v>121</v>
      </c>
      <c r="G5194" s="16">
        <v>1500000</v>
      </c>
      <c r="H5194" s="16">
        <v>1500000</v>
      </c>
      <c r="I5194" s="16">
        <v>1</v>
      </c>
    </row>
    <row r="5195" spans="1:9" s="8" customFormat="1" ht="30">
      <c r="A5195" s="1097"/>
      <c r="B5195" s="1049"/>
      <c r="C5195" s="140" t="s">
        <v>6290</v>
      </c>
      <c r="D5195" s="140" t="s">
        <v>496</v>
      </c>
      <c r="E5195" s="140" t="s">
        <v>120</v>
      </c>
      <c r="F5195" s="140" t="s">
        <v>121</v>
      </c>
      <c r="G5195" s="140">
        <v>67000</v>
      </c>
      <c r="H5195" s="140">
        <v>67000</v>
      </c>
      <c r="I5195" s="140">
        <v>1</v>
      </c>
    </row>
    <row r="5196" spans="1:9" ht="45">
      <c r="A5196" s="1097"/>
      <c r="B5196" s="1049">
        <v>4252</v>
      </c>
      <c r="C5196" s="140" t="s">
        <v>2411</v>
      </c>
      <c r="D5196" s="137" t="s">
        <v>2412</v>
      </c>
      <c r="E5196" s="12" t="s">
        <v>126</v>
      </c>
      <c r="F5196" s="12" t="s">
        <v>121</v>
      </c>
      <c r="G5196" s="14">
        <v>900000</v>
      </c>
      <c r="H5196" s="14">
        <v>900000</v>
      </c>
      <c r="I5196" s="14">
        <v>1</v>
      </c>
    </row>
    <row r="5197" spans="1:9" ht="45">
      <c r="A5197" s="1097"/>
      <c r="B5197" s="1049"/>
      <c r="C5197" s="140" t="s">
        <v>2413</v>
      </c>
      <c r="D5197" s="137" t="s">
        <v>2414</v>
      </c>
      <c r="E5197" s="12" t="s">
        <v>126</v>
      </c>
      <c r="F5197" s="12" t="s">
        <v>121</v>
      </c>
      <c r="G5197" s="14">
        <v>900000</v>
      </c>
      <c r="H5197" s="14">
        <v>900000</v>
      </c>
      <c r="I5197" s="14">
        <v>1</v>
      </c>
    </row>
    <row r="5198" spans="1:9" ht="45">
      <c r="A5198" s="1097"/>
      <c r="B5198" s="1049"/>
      <c r="C5198" s="140" t="s">
        <v>2415</v>
      </c>
      <c r="D5198" s="137" t="s">
        <v>2416</v>
      </c>
      <c r="E5198" s="12" t="s">
        <v>126</v>
      </c>
      <c r="F5198" s="12" t="s">
        <v>121</v>
      </c>
      <c r="G5198" s="14">
        <v>500000</v>
      </c>
      <c r="H5198" s="14">
        <v>500000</v>
      </c>
      <c r="I5198" s="14">
        <v>1</v>
      </c>
    </row>
    <row r="5199" spans="1:9" ht="45">
      <c r="A5199" s="1097"/>
      <c r="B5199" s="1049"/>
      <c r="C5199" s="140" t="s">
        <v>2417</v>
      </c>
      <c r="D5199" s="137" t="s">
        <v>508</v>
      </c>
      <c r="E5199" s="12" t="s">
        <v>149</v>
      </c>
      <c r="F5199" s="12" t="s">
        <v>121</v>
      </c>
      <c r="G5199" s="14">
        <v>600000</v>
      </c>
      <c r="H5199" s="14">
        <v>600000</v>
      </c>
      <c r="I5199" s="14">
        <v>1</v>
      </c>
    </row>
    <row r="5200" spans="1:9" ht="30">
      <c r="A5200" s="1097"/>
      <c r="B5200" s="1049"/>
      <c r="C5200" s="140" t="s">
        <v>2418</v>
      </c>
      <c r="D5200" s="137" t="s">
        <v>767</v>
      </c>
      <c r="E5200" s="12" t="s">
        <v>149</v>
      </c>
      <c r="F5200" s="12" t="s">
        <v>121</v>
      </c>
      <c r="G5200" s="14">
        <v>1900000</v>
      </c>
      <c r="H5200" s="14">
        <v>1900000</v>
      </c>
      <c r="I5200" s="14">
        <v>1</v>
      </c>
    </row>
    <row r="5201" spans="1:9" s="8" customFormat="1" ht="30">
      <c r="A5201" s="1097"/>
      <c r="B5201" s="1049"/>
      <c r="C5201" s="134">
        <v>50531110</v>
      </c>
      <c r="D5201" s="135" t="s">
        <v>2419</v>
      </c>
      <c r="E5201" s="15" t="s">
        <v>126</v>
      </c>
      <c r="F5201" s="15" t="s">
        <v>121</v>
      </c>
      <c r="G5201" s="16">
        <v>300000</v>
      </c>
      <c r="H5201" s="16">
        <v>300000</v>
      </c>
      <c r="I5201" s="16">
        <v>1</v>
      </c>
    </row>
    <row r="5202" spans="1:9" ht="45">
      <c r="A5202" s="1097"/>
      <c r="B5202" s="1049"/>
      <c r="C5202" s="140" t="s">
        <v>2420</v>
      </c>
      <c r="D5202" s="137" t="s">
        <v>2421</v>
      </c>
      <c r="E5202" s="12" t="s">
        <v>149</v>
      </c>
      <c r="F5202" s="12" t="s">
        <v>121</v>
      </c>
      <c r="G5202" s="14">
        <v>500000</v>
      </c>
      <c r="H5202" s="14">
        <v>500000</v>
      </c>
      <c r="I5202" s="14">
        <v>1</v>
      </c>
    </row>
    <row r="5203" spans="1:9" s="8" customFormat="1" ht="45">
      <c r="A5203" s="1097"/>
      <c r="B5203" s="1049"/>
      <c r="C5203" s="134">
        <v>98391200</v>
      </c>
      <c r="D5203" s="135" t="s">
        <v>2422</v>
      </c>
      <c r="E5203" s="15" t="s">
        <v>126</v>
      </c>
      <c r="F5203" s="15" t="s">
        <v>121</v>
      </c>
      <c r="G5203" s="16">
        <v>500000</v>
      </c>
      <c r="H5203" s="16">
        <v>500000</v>
      </c>
      <c r="I5203" s="16">
        <v>1</v>
      </c>
    </row>
    <row r="5204" spans="1:9">
      <c r="A5204" s="1097"/>
      <c r="B5204" s="1070" t="s">
        <v>512</v>
      </c>
      <c r="C5204" s="1070"/>
      <c r="D5204" s="1070"/>
      <c r="E5204" s="1070"/>
      <c r="F5204" s="1070"/>
      <c r="G5204" s="1070"/>
      <c r="H5204" s="2">
        <v>32999785</v>
      </c>
      <c r="I5204" s="2"/>
    </row>
    <row r="5205" spans="1:9">
      <c r="A5205" s="1097"/>
      <c r="B5205" s="1044" t="s">
        <v>154</v>
      </c>
      <c r="C5205" s="1044"/>
      <c r="D5205" s="1044"/>
      <c r="E5205" s="1044"/>
      <c r="F5205" s="1044"/>
      <c r="G5205" s="1044"/>
      <c r="H5205" s="69">
        <v>32411554</v>
      </c>
      <c r="I5205" s="69"/>
    </row>
    <row r="5206" spans="1:9" ht="45">
      <c r="A5206" s="1097"/>
      <c r="B5206" s="1049">
        <v>4251</v>
      </c>
      <c r="C5206" s="140" t="s">
        <v>2423</v>
      </c>
      <c r="D5206" s="137" t="s">
        <v>2424</v>
      </c>
      <c r="E5206" s="12" t="s">
        <v>149</v>
      </c>
      <c r="F5206" s="12" t="s">
        <v>121</v>
      </c>
      <c r="G5206" s="14">
        <v>29411554</v>
      </c>
      <c r="H5206" s="14">
        <v>29411554</v>
      </c>
      <c r="I5206" s="14">
        <v>1</v>
      </c>
    </row>
    <row r="5207" spans="1:9" s="8" customFormat="1" ht="45">
      <c r="A5207" s="1097"/>
      <c r="B5207" s="1049"/>
      <c r="C5207" s="134">
        <v>45461100</v>
      </c>
      <c r="D5207" s="135" t="s">
        <v>2425</v>
      </c>
      <c r="E5207" s="15" t="s">
        <v>149</v>
      </c>
      <c r="F5207" s="15" t="s">
        <v>121</v>
      </c>
      <c r="G5207" s="16">
        <v>3000000</v>
      </c>
      <c r="H5207" s="16">
        <v>3000000</v>
      </c>
      <c r="I5207" s="16">
        <v>1</v>
      </c>
    </row>
    <row r="5208" spans="1:9">
      <c r="A5208" s="1097"/>
      <c r="B5208" s="1044" t="s">
        <v>118</v>
      </c>
      <c r="C5208" s="1044"/>
      <c r="D5208" s="1044"/>
      <c r="E5208" s="1044"/>
      <c r="F5208" s="1044"/>
      <c r="G5208" s="1044"/>
      <c r="H5208" s="69">
        <v>588231</v>
      </c>
      <c r="I5208" s="69"/>
    </row>
    <row r="5209" spans="1:9" s="8" customFormat="1" ht="30">
      <c r="A5209" s="1097"/>
      <c r="B5209" s="1048">
        <v>4251</v>
      </c>
      <c r="C5209" s="134">
        <v>71351540</v>
      </c>
      <c r="D5209" s="135" t="s">
        <v>168</v>
      </c>
      <c r="E5209" s="15" t="s">
        <v>149</v>
      </c>
      <c r="F5209" s="15" t="s">
        <v>121</v>
      </c>
      <c r="G5209" s="16">
        <v>588231</v>
      </c>
      <c r="H5209" s="16">
        <v>588231</v>
      </c>
      <c r="I5209" s="16">
        <v>1</v>
      </c>
    </row>
    <row r="5210" spans="1:9">
      <c r="A5210" s="1097"/>
      <c r="B5210" s="1070" t="s">
        <v>153</v>
      </c>
      <c r="C5210" s="1070"/>
      <c r="D5210" s="1070"/>
      <c r="E5210" s="1070"/>
      <c r="F5210" s="1070"/>
      <c r="G5210" s="1070"/>
      <c r="H5210" s="2">
        <v>10000000</v>
      </c>
      <c r="I5210" s="2"/>
    </row>
    <row r="5211" spans="1:9">
      <c r="A5211" s="1097"/>
      <c r="B5211" s="1044" t="s">
        <v>154</v>
      </c>
      <c r="C5211" s="1044"/>
      <c r="D5211" s="1044"/>
      <c r="E5211" s="1044"/>
      <c r="F5211" s="1044"/>
      <c r="G5211" s="1044"/>
      <c r="H5211" s="69">
        <v>8750000</v>
      </c>
      <c r="I5211" s="69"/>
    </row>
    <row r="5212" spans="1:9" s="8" customFormat="1" ht="30">
      <c r="A5212" s="1097"/>
      <c r="B5212" s="1071">
        <v>5134</v>
      </c>
      <c r="C5212" s="134">
        <v>71241200</v>
      </c>
      <c r="D5212" s="135" t="s">
        <v>518</v>
      </c>
      <c r="E5212" s="15" t="s">
        <v>126</v>
      </c>
      <c r="F5212" s="15" t="s">
        <v>121</v>
      </c>
      <c r="G5212" s="16">
        <v>8400000</v>
      </c>
      <c r="H5212" s="16">
        <v>8400000</v>
      </c>
      <c r="I5212" s="16">
        <v>1</v>
      </c>
    </row>
    <row r="5213" spans="1:9" s="8" customFormat="1" ht="30">
      <c r="A5213" s="1097"/>
      <c r="B5213" s="1116"/>
      <c r="C5213" s="137" t="s">
        <v>7657</v>
      </c>
      <c r="D5213" s="137" t="s">
        <v>518</v>
      </c>
      <c r="E5213" s="136" t="s">
        <v>149</v>
      </c>
      <c r="F5213" s="136" t="s">
        <v>121</v>
      </c>
      <c r="G5213" s="498">
        <v>180</v>
      </c>
      <c r="H5213" s="498">
        <v>180</v>
      </c>
      <c r="I5213" s="318">
        <v>1</v>
      </c>
    </row>
    <row r="5214" spans="1:9" ht="30">
      <c r="A5214" s="1097"/>
      <c r="B5214" s="1116"/>
      <c r="C5214" s="434" t="s">
        <v>6397</v>
      </c>
      <c r="D5214" s="137" t="s">
        <v>518</v>
      </c>
      <c r="E5214" s="424" t="s">
        <v>172</v>
      </c>
      <c r="F5214" s="12" t="s">
        <v>121</v>
      </c>
      <c r="G5214" s="14">
        <v>150000</v>
      </c>
      <c r="H5214" s="14">
        <v>150000</v>
      </c>
      <c r="I5214" s="318">
        <v>1</v>
      </c>
    </row>
    <row r="5215" spans="1:9" ht="30">
      <c r="A5215" s="1097"/>
      <c r="B5215" s="1116"/>
      <c r="C5215" s="140" t="s">
        <v>2426</v>
      </c>
      <c r="D5215" s="137" t="s">
        <v>518</v>
      </c>
      <c r="E5215" s="12" t="s">
        <v>172</v>
      </c>
      <c r="F5215" s="12" t="s">
        <v>121</v>
      </c>
      <c r="G5215" s="14">
        <v>200000</v>
      </c>
      <c r="H5215" s="14">
        <v>200000</v>
      </c>
      <c r="I5215" s="318">
        <v>1</v>
      </c>
    </row>
    <row r="5216" spans="1:9" ht="30">
      <c r="A5216" s="1097"/>
      <c r="B5216" s="1116"/>
      <c r="C5216" s="140" t="s">
        <v>7227</v>
      </c>
      <c r="D5216" s="137" t="s">
        <v>518</v>
      </c>
      <c r="E5216" s="137" t="s">
        <v>149</v>
      </c>
      <c r="F5216" s="137" t="s">
        <v>121</v>
      </c>
      <c r="G5216" s="14">
        <v>120000</v>
      </c>
      <c r="H5216" s="14">
        <v>120000</v>
      </c>
      <c r="I5216" s="305">
        <v>1</v>
      </c>
    </row>
    <row r="5217" spans="1:9" ht="30">
      <c r="A5217" s="1097"/>
      <c r="B5217" s="1116"/>
      <c r="C5217" s="140" t="s">
        <v>7228</v>
      </c>
      <c r="D5217" s="137" t="s">
        <v>518</v>
      </c>
      <c r="E5217" s="137" t="s">
        <v>149</v>
      </c>
      <c r="F5217" s="137" t="s">
        <v>121</v>
      </c>
      <c r="G5217" s="14">
        <v>250000</v>
      </c>
      <c r="H5217" s="14">
        <v>250000</v>
      </c>
      <c r="I5217" s="14">
        <v>1</v>
      </c>
    </row>
    <row r="5218" spans="1:9" ht="30">
      <c r="A5218" s="1097"/>
      <c r="B5218" s="1116"/>
      <c r="C5218" s="137" t="s">
        <v>6466</v>
      </c>
      <c r="D5218" s="137" t="s">
        <v>518</v>
      </c>
      <c r="E5218" s="137" t="s">
        <v>149</v>
      </c>
      <c r="F5218" s="137" t="s">
        <v>121</v>
      </c>
      <c r="G5218" s="401">
        <v>120000</v>
      </c>
      <c r="H5218" s="401">
        <v>120000</v>
      </c>
      <c r="I5218" s="14">
        <v>1</v>
      </c>
    </row>
    <row r="5219" spans="1:9" ht="30">
      <c r="A5219" s="1097"/>
      <c r="B5219" s="1116"/>
      <c r="C5219" s="137" t="s">
        <v>6467</v>
      </c>
      <c r="D5219" s="137" t="s">
        <v>518</v>
      </c>
      <c r="E5219" s="137" t="s">
        <v>149</v>
      </c>
      <c r="F5219" s="137" t="s">
        <v>121</v>
      </c>
      <c r="G5219" s="401">
        <v>120000</v>
      </c>
      <c r="H5219" s="401">
        <v>120000</v>
      </c>
      <c r="I5219" s="14">
        <v>1</v>
      </c>
    </row>
    <row r="5220" spans="1:9" ht="30">
      <c r="A5220" s="1097"/>
      <c r="B5220" s="1116"/>
      <c r="C5220" s="137" t="s">
        <v>6468</v>
      </c>
      <c r="D5220" s="137" t="s">
        <v>518</v>
      </c>
      <c r="E5220" s="137" t="s">
        <v>149</v>
      </c>
      <c r="F5220" s="137" t="s">
        <v>121</v>
      </c>
      <c r="G5220" s="401">
        <v>120000</v>
      </c>
      <c r="H5220" s="401">
        <v>120000</v>
      </c>
      <c r="I5220" s="14">
        <v>1</v>
      </c>
    </row>
    <row r="5221" spans="1:9" ht="30">
      <c r="A5221" s="1097"/>
      <c r="B5221" s="1116"/>
      <c r="C5221" s="137" t="s">
        <v>6469</v>
      </c>
      <c r="D5221" s="137" t="s">
        <v>518</v>
      </c>
      <c r="E5221" s="137" t="s">
        <v>149</v>
      </c>
      <c r="F5221" s="137" t="s">
        <v>121</v>
      </c>
      <c r="G5221" s="401">
        <v>150000</v>
      </c>
      <c r="H5221" s="401">
        <v>150000</v>
      </c>
      <c r="I5221" s="14">
        <v>1</v>
      </c>
    </row>
    <row r="5222" spans="1:9" ht="30">
      <c r="A5222" s="1097"/>
      <c r="B5222" s="1116"/>
      <c r="C5222" s="137" t="s">
        <v>6470</v>
      </c>
      <c r="D5222" s="137" t="s">
        <v>518</v>
      </c>
      <c r="E5222" s="137" t="s">
        <v>149</v>
      </c>
      <c r="F5222" s="137" t="s">
        <v>121</v>
      </c>
      <c r="G5222" s="401">
        <v>120000</v>
      </c>
      <c r="H5222" s="401">
        <v>120000</v>
      </c>
      <c r="I5222" s="14">
        <v>1</v>
      </c>
    </row>
    <row r="5223" spans="1:9" ht="30">
      <c r="A5223" s="1097"/>
      <c r="B5223" s="1116"/>
      <c r="C5223" s="137" t="s">
        <v>6471</v>
      </c>
      <c r="D5223" s="137" t="s">
        <v>518</v>
      </c>
      <c r="E5223" s="137" t="s">
        <v>149</v>
      </c>
      <c r="F5223" s="137" t="s">
        <v>121</v>
      </c>
      <c r="G5223" s="401">
        <v>120000</v>
      </c>
      <c r="H5223" s="401">
        <v>120000</v>
      </c>
      <c r="I5223" s="14">
        <v>1</v>
      </c>
    </row>
    <row r="5224" spans="1:9" ht="30">
      <c r="A5224" s="1097"/>
      <c r="B5224" s="1116"/>
      <c r="C5224" s="137" t="s">
        <v>6472</v>
      </c>
      <c r="D5224" s="137" t="s">
        <v>518</v>
      </c>
      <c r="E5224" s="137" t="s">
        <v>149</v>
      </c>
      <c r="F5224" s="137" t="s">
        <v>121</v>
      </c>
      <c r="G5224" s="401">
        <v>120000</v>
      </c>
      <c r="H5224" s="401">
        <v>120000</v>
      </c>
      <c r="I5224" s="14">
        <v>1</v>
      </c>
    </row>
    <row r="5225" spans="1:9" ht="30">
      <c r="A5225" s="1097"/>
      <c r="B5225" s="1116"/>
      <c r="C5225" s="137" t="s">
        <v>6473</v>
      </c>
      <c r="D5225" s="137" t="s">
        <v>518</v>
      </c>
      <c r="E5225" s="137" t="s">
        <v>149</v>
      </c>
      <c r="F5225" s="137" t="s">
        <v>121</v>
      </c>
      <c r="G5225" s="401">
        <v>250000</v>
      </c>
      <c r="H5225" s="401">
        <v>250000</v>
      </c>
      <c r="I5225" s="14">
        <v>1</v>
      </c>
    </row>
    <row r="5226" spans="1:9" ht="30">
      <c r="A5226" s="1097"/>
      <c r="B5226" s="1116"/>
      <c r="C5226" s="137" t="s">
        <v>6474</v>
      </c>
      <c r="D5226" s="137" t="s">
        <v>518</v>
      </c>
      <c r="E5226" s="137" t="s">
        <v>149</v>
      </c>
      <c r="F5226" s="137" t="s">
        <v>121</v>
      </c>
      <c r="G5226" s="401">
        <v>230000</v>
      </c>
      <c r="H5226" s="401">
        <v>230000</v>
      </c>
      <c r="I5226" s="14">
        <v>1</v>
      </c>
    </row>
    <row r="5227" spans="1:9" ht="30">
      <c r="A5227" s="1097"/>
      <c r="B5227" s="1116"/>
      <c r="C5227" s="137" t="s">
        <v>6475</v>
      </c>
      <c r="D5227" s="137" t="s">
        <v>518</v>
      </c>
      <c r="E5227" s="137" t="s">
        <v>149</v>
      </c>
      <c r="F5227" s="137" t="s">
        <v>121</v>
      </c>
      <c r="G5227" s="401">
        <v>230000</v>
      </c>
      <c r="H5227" s="401">
        <v>230000</v>
      </c>
      <c r="I5227" s="14">
        <v>1</v>
      </c>
    </row>
    <row r="5228" spans="1:9" ht="30">
      <c r="A5228" s="1097"/>
      <c r="B5228" s="1116"/>
      <c r="C5228" s="137" t="s">
        <v>6476</v>
      </c>
      <c r="D5228" s="137" t="s">
        <v>518</v>
      </c>
      <c r="E5228" s="137" t="s">
        <v>149</v>
      </c>
      <c r="F5228" s="137" t="s">
        <v>121</v>
      </c>
      <c r="G5228" s="401">
        <v>230000</v>
      </c>
      <c r="H5228" s="401">
        <v>230000</v>
      </c>
      <c r="I5228" s="14">
        <v>1</v>
      </c>
    </row>
    <row r="5229" spans="1:9" ht="30">
      <c r="A5229" s="1097"/>
      <c r="B5229" s="1116"/>
      <c r="C5229" s="137" t="s">
        <v>6477</v>
      </c>
      <c r="D5229" s="137" t="s">
        <v>518</v>
      </c>
      <c r="E5229" s="137" t="s">
        <v>149</v>
      </c>
      <c r="F5229" s="137" t="s">
        <v>121</v>
      </c>
      <c r="G5229" s="401">
        <v>1200000</v>
      </c>
      <c r="H5229" s="401">
        <v>1200000</v>
      </c>
      <c r="I5229" s="14">
        <v>1</v>
      </c>
    </row>
    <row r="5230" spans="1:9" ht="30">
      <c r="A5230" s="1097"/>
      <c r="B5230" s="1116"/>
      <c r="C5230" s="137" t="s">
        <v>6478</v>
      </c>
      <c r="D5230" s="137" t="s">
        <v>518</v>
      </c>
      <c r="E5230" s="137" t="s">
        <v>149</v>
      </c>
      <c r="F5230" s="137" t="s">
        <v>121</v>
      </c>
      <c r="G5230" s="401">
        <v>500000</v>
      </c>
      <c r="H5230" s="401">
        <v>500000</v>
      </c>
      <c r="I5230" s="14">
        <v>1</v>
      </c>
    </row>
    <row r="5231" spans="1:9" ht="30">
      <c r="A5231" s="1097"/>
      <c r="B5231" s="1116"/>
      <c r="C5231" s="137" t="s">
        <v>6479</v>
      </c>
      <c r="D5231" s="137" t="s">
        <v>518</v>
      </c>
      <c r="E5231" s="137" t="s">
        <v>149</v>
      </c>
      <c r="F5231" s="137" t="s">
        <v>121</v>
      </c>
      <c r="G5231" s="401">
        <v>230000</v>
      </c>
      <c r="H5231" s="401">
        <v>230000</v>
      </c>
      <c r="I5231" s="14">
        <v>1</v>
      </c>
    </row>
    <row r="5232" spans="1:9" ht="30">
      <c r="A5232" s="1097"/>
      <c r="B5232" s="1116"/>
      <c r="C5232" s="137" t="s">
        <v>6480</v>
      </c>
      <c r="D5232" s="137" t="s">
        <v>518</v>
      </c>
      <c r="E5232" s="137" t="s">
        <v>149</v>
      </c>
      <c r="F5232" s="137" t="s">
        <v>121</v>
      </c>
      <c r="G5232" s="401">
        <v>230000</v>
      </c>
      <c r="H5232" s="401">
        <v>230000</v>
      </c>
      <c r="I5232" s="14">
        <v>1</v>
      </c>
    </row>
    <row r="5233" spans="1:9">
      <c r="A5233" s="1097"/>
      <c r="B5233" s="1116"/>
      <c r="C5233" s="432" t="s">
        <v>7986</v>
      </c>
      <c r="D5233" s="432" t="s">
        <v>518</v>
      </c>
      <c r="E5233" s="137" t="s">
        <v>172</v>
      </c>
      <c r="F5233" s="137" t="s">
        <v>121</v>
      </c>
      <c r="G5233" s="433">
        <v>180000</v>
      </c>
      <c r="H5233" s="433">
        <v>180000</v>
      </c>
      <c r="I5233" s="14">
        <v>1</v>
      </c>
    </row>
    <row r="5234" spans="1:9" ht="30">
      <c r="A5234" s="1097"/>
      <c r="B5234" s="1116"/>
      <c r="C5234" s="137" t="s">
        <v>6481</v>
      </c>
      <c r="D5234" s="137" t="s">
        <v>518</v>
      </c>
      <c r="E5234" s="137" t="s">
        <v>149</v>
      </c>
      <c r="F5234" s="137" t="s">
        <v>121</v>
      </c>
      <c r="G5234" s="401">
        <v>230000</v>
      </c>
      <c r="H5234" s="401">
        <v>230000</v>
      </c>
      <c r="I5234" s="14">
        <v>1</v>
      </c>
    </row>
    <row r="5235" spans="1:9" ht="30">
      <c r="A5235" s="1097"/>
      <c r="B5235" s="1116"/>
      <c r="C5235" s="137" t="s">
        <v>6482</v>
      </c>
      <c r="D5235" s="137" t="s">
        <v>518</v>
      </c>
      <c r="E5235" s="137" t="s">
        <v>149</v>
      </c>
      <c r="F5235" s="137" t="s">
        <v>121</v>
      </c>
      <c r="G5235" s="401">
        <v>300000</v>
      </c>
      <c r="H5235" s="401">
        <v>300000</v>
      </c>
      <c r="I5235" s="14">
        <v>1</v>
      </c>
    </row>
    <row r="5236" spans="1:9" ht="30">
      <c r="A5236" s="1097"/>
      <c r="B5236" s="1116"/>
      <c r="C5236" s="137" t="s">
        <v>6483</v>
      </c>
      <c r="D5236" s="137" t="s">
        <v>518</v>
      </c>
      <c r="E5236" s="137" t="s">
        <v>149</v>
      </c>
      <c r="F5236" s="137" t="s">
        <v>121</v>
      </c>
      <c r="G5236" s="401">
        <v>200000</v>
      </c>
      <c r="H5236" s="401">
        <v>200000</v>
      </c>
      <c r="I5236" s="14">
        <v>1</v>
      </c>
    </row>
    <row r="5237" spans="1:9" ht="30">
      <c r="A5237" s="1097"/>
      <c r="B5237" s="1116"/>
      <c r="C5237" s="137" t="s">
        <v>6484</v>
      </c>
      <c r="D5237" s="137" t="s">
        <v>518</v>
      </c>
      <c r="E5237" s="137" t="s">
        <v>149</v>
      </c>
      <c r="F5237" s="137" t="s">
        <v>121</v>
      </c>
      <c r="G5237" s="401">
        <v>120000</v>
      </c>
      <c r="H5237" s="401">
        <v>120000</v>
      </c>
      <c r="I5237" s="14">
        <v>1</v>
      </c>
    </row>
    <row r="5238" spans="1:9" ht="30">
      <c r="A5238" s="1097"/>
      <c r="B5238" s="1116"/>
      <c r="C5238" s="137" t="s">
        <v>6485</v>
      </c>
      <c r="D5238" s="137" t="s">
        <v>518</v>
      </c>
      <c r="E5238" s="137" t="s">
        <v>149</v>
      </c>
      <c r="F5238" s="137" t="s">
        <v>121</v>
      </c>
      <c r="G5238" s="401">
        <v>150000</v>
      </c>
      <c r="H5238" s="401">
        <v>150000</v>
      </c>
      <c r="I5238" s="14">
        <v>1</v>
      </c>
    </row>
    <row r="5239" spans="1:9" ht="30">
      <c r="A5239" s="1097"/>
      <c r="B5239" s="1116"/>
      <c r="C5239" s="137" t="s">
        <v>6486</v>
      </c>
      <c r="D5239" s="137" t="s">
        <v>518</v>
      </c>
      <c r="E5239" s="137" t="s">
        <v>149</v>
      </c>
      <c r="F5239" s="137" t="s">
        <v>121</v>
      </c>
      <c r="G5239" s="401">
        <v>120000</v>
      </c>
      <c r="H5239" s="401">
        <v>120000</v>
      </c>
      <c r="I5239" s="14">
        <v>1</v>
      </c>
    </row>
    <row r="5240" spans="1:9" ht="30">
      <c r="A5240" s="1097"/>
      <c r="B5240" s="1116"/>
      <c r="C5240" s="137" t="s">
        <v>6487</v>
      </c>
      <c r="D5240" s="137" t="s">
        <v>518</v>
      </c>
      <c r="E5240" s="137" t="s">
        <v>149</v>
      </c>
      <c r="F5240" s="137" t="s">
        <v>121</v>
      </c>
      <c r="G5240" s="401">
        <v>230000</v>
      </c>
      <c r="H5240" s="401">
        <v>230000</v>
      </c>
      <c r="I5240" s="14">
        <v>1</v>
      </c>
    </row>
    <row r="5241" spans="1:9" ht="30">
      <c r="A5241" s="1097"/>
      <c r="B5241" s="1116"/>
      <c r="C5241" s="140" t="s">
        <v>5511</v>
      </c>
      <c r="D5241" s="140" t="s">
        <v>518</v>
      </c>
      <c r="E5241" s="140" t="s">
        <v>149</v>
      </c>
      <c r="F5241" s="140" t="s">
        <v>121</v>
      </c>
      <c r="G5241" s="140">
        <v>100000</v>
      </c>
      <c r="H5241" s="140">
        <v>100000</v>
      </c>
      <c r="I5241" s="14">
        <v>1</v>
      </c>
    </row>
    <row r="5242" spans="1:9" ht="30">
      <c r="A5242" s="1097"/>
      <c r="B5242" s="1116"/>
      <c r="C5242" s="140" t="s">
        <v>5512</v>
      </c>
      <c r="D5242" s="140" t="s">
        <v>518</v>
      </c>
      <c r="E5242" s="140" t="s">
        <v>149</v>
      </c>
      <c r="F5242" s="140" t="s">
        <v>121</v>
      </c>
      <c r="G5242" s="140">
        <v>250000</v>
      </c>
      <c r="H5242" s="140">
        <v>250000</v>
      </c>
      <c r="I5242" s="140">
        <v>1</v>
      </c>
    </row>
    <row r="5243" spans="1:9" ht="30">
      <c r="A5243" s="1097"/>
      <c r="B5243" s="1116"/>
      <c r="C5243" s="140" t="s">
        <v>5513</v>
      </c>
      <c r="D5243" s="140" t="s">
        <v>518</v>
      </c>
      <c r="E5243" s="140" t="s">
        <v>149</v>
      </c>
      <c r="F5243" s="140" t="s">
        <v>121</v>
      </c>
      <c r="G5243" s="140">
        <v>250000</v>
      </c>
      <c r="H5243" s="140">
        <v>250000</v>
      </c>
      <c r="I5243" s="140">
        <v>1</v>
      </c>
    </row>
    <row r="5244" spans="1:9" ht="30">
      <c r="A5244" s="1097"/>
      <c r="B5244" s="1116"/>
      <c r="C5244" s="140" t="s">
        <v>5514</v>
      </c>
      <c r="D5244" s="140" t="s">
        <v>518</v>
      </c>
      <c r="E5244" s="140" t="s">
        <v>149</v>
      </c>
      <c r="F5244" s="140" t="s">
        <v>121</v>
      </c>
      <c r="G5244" s="140">
        <v>200000</v>
      </c>
      <c r="H5244" s="140">
        <v>200000</v>
      </c>
      <c r="I5244" s="140">
        <v>1</v>
      </c>
    </row>
    <row r="5245" spans="1:9" ht="30">
      <c r="A5245" s="1097"/>
      <c r="B5245" s="1116"/>
      <c r="C5245" s="140" t="s">
        <v>5515</v>
      </c>
      <c r="D5245" s="140" t="s">
        <v>518</v>
      </c>
      <c r="E5245" s="140" t="s">
        <v>149</v>
      </c>
      <c r="F5245" s="140" t="s">
        <v>121</v>
      </c>
      <c r="G5245" s="140">
        <v>500000</v>
      </c>
      <c r="H5245" s="140">
        <v>500000</v>
      </c>
      <c r="I5245" s="140">
        <v>1</v>
      </c>
    </row>
    <row r="5246" spans="1:9" ht="30">
      <c r="A5246" s="1097"/>
      <c r="B5246" s="1116"/>
      <c r="C5246" s="140" t="s">
        <v>5516</v>
      </c>
      <c r="D5246" s="140" t="s">
        <v>518</v>
      </c>
      <c r="E5246" s="140" t="s">
        <v>149</v>
      </c>
      <c r="F5246" s="140" t="s">
        <v>121</v>
      </c>
      <c r="G5246" s="140">
        <v>120000</v>
      </c>
      <c r="H5246" s="140">
        <v>120000</v>
      </c>
      <c r="I5246" s="140">
        <v>1</v>
      </c>
    </row>
    <row r="5247" spans="1:9" ht="30">
      <c r="A5247" s="1097"/>
      <c r="B5247" s="1116"/>
      <c r="C5247" s="140" t="s">
        <v>5517</v>
      </c>
      <c r="D5247" s="140" t="s">
        <v>518</v>
      </c>
      <c r="E5247" s="140" t="s">
        <v>149</v>
      </c>
      <c r="F5247" s="140" t="s">
        <v>121</v>
      </c>
      <c r="G5247" s="140">
        <v>120000</v>
      </c>
      <c r="H5247" s="140">
        <v>120000</v>
      </c>
      <c r="I5247" s="140">
        <v>1</v>
      </c>
    </row>
    <row r="5248" spans="1:9" ht="30">
      <c r="A5248" s="1097"/>
      <c r="B5248" s="1072"/>
      <c r="C5248" s="140" t="s">
        <v>5518</v>
      </c>
      <c r="D5248" s="140" t="s">
        <v>518</v>
      </c>
      <c r="E5248" s="140" t="s">
        <v>149</v>
      </c>
      <c r="F5248" s="140" t="s">
        <v>121</v>
      </c>
      <c r="G5248" s="140">
        <v>120000</v>
      </c>
      <c r="H5248" s="140">
        <v>120000</v>
      </c>
      <c r="I5248" s="140">
        <v>1</v>
      </c>
    </row>
    <row r="5249" spans="1:9" ht="30">
      <c r="A5249" s="1097"/>
      <c r="B5249" s="926"/>
      <c r="C5249" s="140" t="s">
        <v>6772</v>
      </c>
      <c r="D5249" s="140" t="s">
        <v>518</v>
      </c>
      <c r="E5249" s="140" t="s">
        <v>149</v>
      </c>
      <c r="F5249" s="140" t="s">
        <v>121</v>
      </c>
      <c r="G5249" s="140">
        <v>150000</v>
      </c>
      <c r="H5249" s="140">
        <v>150000</v>
      </c>
      <c r="I5249" s="140">
        <v>1</v>
      </c>
    </row>
    <row r="5250" spans="1:9" ht="30">
      <c r="A5250" s="1097"/>
      <c r="B5250" s="926"/>
      <c r="C5250" s="140" t="s">
        <v>5519</v>
      </c>
      <c r="D5250" s="140" t="s">
        <v>518</v>
      </c>
      <c r="E5250" s="140" t="s">
        <v>149</v>
      </c>
      <c r="F5250" s="140" t="s">
        <v>121</v>
      </c>
      <c r="G5250" s="140">
        <v>120000</v>
      </c>
      <c r="H5250" s="140">
        <v>120000</v>
      </c>
      <c r="I5250" s="140">
        <v>1</v>
      </c>
    </row>
    <row r="5251" spans="1:9">
      <c r="A5251" s="1097"/>
      <c r="B5251" s="1044" t="s">
        <v>118</v>
      </c>
      <c r="C5251" s="1044"/>
      <c r="D5251" s="1044"/>
      <c r="E5251" s="1044"/>
      <c r="F5251" s="1044"/>
      <c r="G5251" s="1044"/>
      <c r="H5251" s="69">
        <v>1250000</v>
      </c>
      <c r="I5251" s="69"/>
    </row>
    <row r="5252" spans="1:9">
      <c r="A5252" s="1097"/>
      <c r="B5252" s="915"/>
      <c r="C5252" s="432" t="s">
        <v>7229</v>
      </c>
      <c r="D5252" s="432" t="s">
        <v>164</v>
      </c>
      <c r="E5252" s="613" t="s">
        <v>126</v>
      </c>
      <c r="F5252" s="613" t="s">
        <v>121</v>
      </c>
      <c r="G5252" s="433">
        <v>96000</v>
      </c>
      <c r="H5252" s="433">
        <v>96000</v>
      </c>
      <c r="I5252" s="615">
        <v>1</v>
      </c>
    </row>
    <row r="5253" spans="1:9">
      <c r="A5253" s="1097"/>
      <c r="B5253" s="1049">
        <v>5134</v>
      </c>
      <c r="C5253" s="140" t="s">
        <v>2427</v>
      </c>
      <c r="D5253" s="137" t="s">
        <v>164</v>
      </c>
      <c r="E5253" s="12" t="s">
        <v>126</v>
      </c>
      <c r="F5253" s="12" t="s">
        <v>121</v>
      </c>
      <c r="G5253" s="14">
        <v>1250000</v>
      </c>
      <c r="H5253" s="14">
        <v>1250000</v>
      </c>
      <c r="I5253" s="14">
        <v>1</v>
      </c>
    </row>
    <row r="5254" spans="1:9">
      <c r="A5254" s="1097"/>
      <c r="B5254" s="1070" t="s">
        <v>523</v>
      </c>
      <c r="C5254" s="1070"/>
      <c r="D5254" s="1070"/>
      <c r="E5254" s="1070"/>
      <c r="F5254" s="1070"/>
      <c r="G5254" s="1070"/>
      <c r="H5254" s="2">
        <v>1000000</v>
      </c>
      <c r="I5254" s="2"/>
    </row>
    <row r="5255" spans="1:9">
      <c r="A5255" s="1097"/>
      <c r="B5255" s="1044" t="s">
        <v>118</v>
      </c>
      <c r="C5255" s="1044"/>
      <c r="D5255" s="1044"/>
      <c r="E5255" s="1044"/>
      <c r="F5255" s="1044"/>
      <c r="G5255" s="1044"/>
      <c r="H5255" s="69">
        <v>1000000</v>
      </c>
      <c r="I5255" s="69"/>
    </row>
    <row r="5256" spans="1:9" ht="45">
      <c r="A5256" s="1097"/>
      <c r="B5256" s="1049">
        <v>4239</v>
      </c>
      <c r="C5256" s="140" t="s">
        <v>2428</v>
      </c>
      <c r="D5256" s="137" t="s">
        <v>524</v>
      </c>
      <c r="E5256" s="12" t="s">
        <v>14</v>
      </c>
      <c r="F5256" s="12" t="s">
        <v>121</v>
      </c>
      <c r="G5256" s="14">
        <v>180000</v>
      </c>
      <c r="H5256" s="14">
        <v>180000</v>
      </c>
      <c r="I5256" s="14">
        <v>1</v>
      </c>
    </row>
    <row r="5257" spans="1:9" ht="45">
      <c r="A5257" s="1097"/>
      <c r="B5257" s="1049"/>
      <c r="C5257" s="140" t="s">
        <v>2429</v>
      </c>
      <c r="D5257" s="137" t="s">
        <v>524</v>
      </c>
      <c r="E5257" s="12" t="s">
        <v>14</v>
      </c>
      <c r="F5257" s="12" t="s">
        <v>121</v>
      </c>
      <c r="G5257" s="14">
        <v>166000</v>
      </c>
      <c r="H5257" s="14">
        <v>166000</v>
      </c>
      <c r="I5257" s="14">
        <v>1</v>
      </c>
    </row>
    <row r="5258" spans="1:9" ht="45">
      <c r="A5258" s="1097"/>
      <c r="B5258" s="1049"/>
      <c r="C5258" s="140" t="s">
        <v>2430</v>
      </c>
      <c r="D5258" s="137" t="s">
        <v>524</v>
      </c>
      <c r="E5258" s="12" t="s">
        <v>14</v>
      </c>
      <c r="F5258" s="12" t="s">
        <v>121</v>
      </c>
      <c r="G5258" s="14">
        <v>654000</v>
      </c>
      <c r="H5258" s="14">
        <v>654000</v>
      </c>
      <c r="I5258" s="14">
        <v>1</v>
      </c>
    </row>
    <row r="5259" spans="1:9">
      <c r="A5259" s="1097"/>
      <c r="B5259" s="1070" t="s">
        <v>165</v>
      </c>
      <c r="C5259" s="1070"/>
      <c r="D5259" s="1070"/>
      <c r="E5259" s="1070"/>
      <c r="F5259" s="1070"/>
      <c r="G5259" s="1070"/>
      <c r="H5259" s="2">
        <v>138038950</v>
      </c>
      <c r="I5259" s="2"/>
    </row>
    <row r="5260" spans="1:9">
      <c r="A5260" s="1097"/>
      <c r="B5260" s="1044" t="s">
        <v>154</v>
      </c>
      <c r="C5260" s="1044"/>
      <c r="D5260" s="1044"/>
      <c r="E5260" s="1044"/>
      <c r="F5260" s="1044"/>
      <c r="G5260" s="1044"/>
      <c r="H5260" s="69">
        <v>136672233</v>
      </c>
      <c r="I5260" s="69"/>
    </row>
    <row r="5261" spans="1:9" ht="30">
      <c r="A5261" s="1097"/>
      <c r="B5261" s="1049">
        <v>4251</v>
      </c>
      <c r="C5261" s="140" t="s">
        <v>2431</v>
      </c>
      <c r="D5261" s="137" t="s">
        <v>167</v>
      </c>
      <c r="E5261" s="12" t="s">
        <v>149</v>
      </c>
      <c r="F5261" s="12" t="s">
        <v>121</v>
      </c>
      <c r="G5261" s="14">
        <v>136672233</v>
      </c>
      <c r="H5261" s="14">
        <v>136672233</v>
      </c>
      <c r="I5261" s="14">
        <v>1</v>
      </c>
    </row>
    <row r="5262" spans="1:9">
      <c r="A5262" s="1097"/>
      <c r="B5262" s="1044" t="s">
        <v>118</v>
      </c>
      <c r="C5262" s="1044"/>
      <c r="D5262" s="1044"/>
      <c r="E5262" s="1044"/>
      <c r="F5262" s="1044"/>
      <c r="G5262" s="1044"/>
      <c r="H5262" s="69">
        <v>1366717</v>
      </c>
      <c r="I5262" s="69"/>
    </row>
    <row r="5263" spans="1:9" s="8" customFormat="1" ht="30">
      <c r="A5263" s="1097"/>
      <c r="B5263" s="1048">
        <v>4251</v>
      </c>
      <c r="C5263" s="134">
        <v>71351540</v>
      </c>
      <c r="D5263" s="135" t="s">
        <v>168</v>
      </c>
      <c r="E5263" s="15" t="s">
        <v>149</v>
      </c>
      <c r="F5263" s="15" t="s">
        <v>121</v>
      </c>
      <c r="G5263" s="16">
        <v>1366717</v>
      </c>
      <c r="H5263" s="16">
        <v>1366717</v>
      </c>
      <c r="I5263" s="16">
        <v>1</v>
      </c>
    </row>
    <row r="5264" spans="1:9">
      <c r="A5264" s="1097"/>
      <c r="B5264" s="1070" t="s">
        <v>169</v>
      </c>
      <c r="C5264" s="1070"/>
      <c r="D5264" s="1070"/>
      <c r="E5264" s="1070"/>
      <c r="F5264" s="1070"/>
      <c r="G5264" s="1070"/>
      <c r="H5264" s="2">
        <v>14994245</v>
      </c>
      <c r="I5264" s="2"/>
    </row>
    <row r="5265" spans="1:9">
      <c r="A5265" s="1097"/>
      <c r="B5265" s="1044" t="s">
        <v>154</v>
      </c>
      <c r="C5265" s="1044"/>
      <c r="D5265" s="1044"/>
      <c r="E5265" s="1044"/>
      <c r="F5265" s="1044"/>
      <c r="G5265" s="1044"/>
      <c r="H5265" s="69">
        <v>14700240</v>
      </c>
      <c r="I5265" s="69"/>
    </row>
    <row r="5266" spans="1:9" ht="30">
      <c r="A5266" s="1097"/>
      <c r="B5266" s="1049">
        <v>4251</v>
      </c>
      <c r="C5266" s="140" t="s">
        <v>2432</v>
      </c>
      <c r="D5266" s="137" t="s">
        <v>528</v>
      </c>
      <c r="E5266" s="12" t="s">
        <v>149</v>
      </c>
      <c r="F5266" s="12" t="s">
        <v>121</v>
      </c>
      <c r="G5266" s="14">
        <v>14700240</v>
      </c>
      <c r="H5266" s="14">
        <v>14700240</v>
      </c>
      <c r="I5266" s="14">
        <v>1</v>
      </c>
    </row>
    <row r="5267" spans="1:9">
      <c r="A5267" s="1097"/>
      <c r="B5267" s="1044" t="s">
        <v>118</v>
      </c>
      <c r="C5267" s="1044"/>
      <c r="D5267" s="1044"/>
      <c r="E5267" s="1044"/>
      <c r="F5267" s="1044"/>
      <c r="G5267" s="1044"/>
      <c r="H5267" s="69">
        <v>294005</v>
      </c>
      <c r="I5267" s="69"/>
    </row>
    <row r="5268" spans="1:9" s="8" customFormat="1" ht="30">
      <c r="A5268" s="1097"/>
      <c r="B5268" s="1048">
        <v>4251</v>
      </c>
      <c r="C5268" s="134">
        <v>71351540</v>
      </c>
      <c r="D5268" s="135" t="s">
        <v>168</v>
      </c>
      <c r="E5268" s="15" t="s">
        <v>149</v>
      </c>
      <c r="F5268" s="15" t="s">
        <v>121</v>
      </c>
      <c r="G5268" s="16">
        <v>294005</v>
      </c>
      <c r="H5268" s="16">
        <v>294005</v>
      </c>
      <c r="I5268" s="16">
        <v>1</v>
      </c>
    </row>
    <row r="5269" spans="1:9">
      <c r="A5269" s="1097"/>
      <c r="B5269" s="1070" t="s">
        <v>173</v>
      </c>
      <c r="C5269" s="1070"/>
      <c r="D5269" s="1070"/>
      <c r="E5269" s="1070"/>
      <c r="F5269" s="1070"/>
      <c r="G5269" s="1070"/>
      <c r="H5269" s="2">
        <v>11498339</v>
      </c>
      <c r="I5269" s="2"/>
    </row>
    <row r="5270" spans="1:9">
      <c r="A5270" s="1097"/>
      <c r="B5270" s="1044" t="s">
        <v>154</v>
      </c>
      <c r="C5270" s="1044"/>
      <c r="D5270" s="1044"/>
      <c r="E5270" s="1044"/>
      <c r="F5270" s="1044"/>
      <c r="G5270" s="1044"/>
      <c r="H5270" s="69">
        <v>11272881</v>
      </c>
      <c r="I5270" s="69"/>
    </row>
    <row r="5271" spans="1:9" ht="45">
      <c r="A5271" s="1097"/>
      <c r="B5271" s="1049">
        <v>4251</v>
      </c>
      <c r="C5271" s="140" t="s">
        <v>2433</v>
      </c>
      <c r="D5271" s="137" t="s">
        <v>2434</v>
      </c>
      <c r="E5271" s="12" t="s">
        <v>149</v>
      </c>
      <c r="F5271" s="12" t="s">
        <v>121</v>
      </c>
      <c r="G5271" s="14">
        <v>11272881</v>
      </c>
      <c r="H5271" s="14">
        <v>11272881</v>
      </c>
      <c r="I5271" s="14">
        <v>1</v>
      </c>
    </row>
    <row r="5272" spans="1:9">
      <c r="A5272" s="1097"/>
      <c r="B5272" s="1044" t="s">
        <v>118</v>
      </c>
      <c r="C5272" s="1044"/>
      <c r="D5272" s="1044"/>
      <c r="E5272" s="1044"/>
      <c r="F5272" s="1044"/>
      <c r="G5272" s="1044"/>
      <c r="H5272" s="69">
        <v>225458</v>
      </c>
      <c r="I5272" s="69"/>
    </row>
    <row r="5273" spans="1:9" s="8" customFormat="1" ht="30">
      <c r="A5273" s="1097"/>
      <c r="B5273" s="1139">
        <v>4251</v>
      </c>
      <c r="C5273" s="134">
        <v>71351540</v>
      </c>
      <c r="D5273" s="135" t="s">
        <v>168</v>
      </c>
      <c r="E5273" s="15" t="s">
        <v>149</v>
      </c>
      <c r="F5273" s="181" t="s">
        <v>121</v>
      </c>
      <c r="G5273" s="16">
        <v>225458</v>
      </c>
      <c r="H5273" s="16">
        <v>225458</v>
      </c>
      <c r="I5273" s="16">
        <v>1</v>
      </c>
    </row>
    <row r="5274" spans="1:9" s="8" customFormat="1" ht="30">
      <c r="A5274" s="1097"/>
      <c r="B5274" s="1141"/>
      <c r="C5274" s="190" t="s">
        <v>5428</v>
      </c>
      <c r="D5274" s="193" t="s">
        <v>5260</v>
      </c>
      <c r="E5274" s="190" t="s">
        <v>172</v>
      </c>
      <c r="F5274" s="190" t="s">
        <v>121</v>
      </c>
      <c r="G5274" s="52">
        <v>186300</v>
      </c>
      <c r="H5274" s="52">
        <v>186300</v>
      </c>
      <c r="I5274" s="16">
        <v>1</v>
      </c>
    </row>
    <row r="5275" spans="1:9">
      <c r="A5275" s="1097"/>
      <c r="B5275" s="1070" t="s">
        <v>532</v>
      </c>
      <c r="C5275" s="1070"/>
      <c r="D5275" s="1070"/>
      <c r="E5275" s="1070"/>
      <c r="F5275" s="1070"/>
      <c r="G5275" s="1070"/>
      <c r="H5275" s="2">
        <v>8678952</v>
      </c>
      <c r="I5275" s="2"/>
    </row>
    <row r="5276" spans="1:9">
      <c r="A5276" s="1097"/>
      <c r="B5276" s="1044" t="s">
        <v>154</v>
      </c>
      <c r="C5276" s="1044"/>
      <c r="D5276" s="1044"/>
      <c r="E5276" s="1044"/>
      <c r="F5276" s="1044"/>
      <c r="G5276" s="1044"/>
      <c r="H5276" s="69">
        <v>8459030</v>
      </c>
      <c r="I5276" s="69"/>
    </row>
    <row r="5277" spans="1:9" ht="60">
      <c r="A5277" s="1097"/>
      <c r="B5277" s="1049">
        <v>5113</v>
      </c>
      <c r="C5277" s="140" t="s">
        <v>2435</v>
      </c>
      <c r="D5277" s="137" t="s">
        <v>2436</v>
      </c>
      <c r="E5277" s="12" t="s">
        <v>149</v>
      </c>
      <c r="F5277" s="12" t="s">
        <v>121</v>
      </c>
      <c r="G5277" s="14">
        <v>3592395</v>
      </c>
      <c r="H5277" s="14">
        <v>3592395</v>
      </c>
      <c r="I5277" s="14">
        <v>1</v>
      </c>
    </row>
    <row r="5278" spans="1:9" ht="90">
      <c r="A5278" s="1097"/>
      <c r="B5278" s="1049"/>
      <c r="C5278" s="140" t="s">
        <v>2437</v>
      </c>
      <c r="D5278" s="137" t="s">
        <v>2438</v>
      </c>
      <c r="E5278" s="12" t="s">
        <v>149</v>
      </c>
      <c r="F5278" s="12" t="s">
        <v>121</v>
      </c>
      <c r="G5278" s="14">
        <v>4866635</v>
      </c>
      <c r="H5278" s="14">
        <v>4866635</v>
      </c>
      <c r="I5278" s="14">
        <v>1</v>
      </c>
    </row>
    <row r="5279" spans="1:9">
      <c r="A5279" s="1097"/>
      <c r="B5279" s="1044" t="s">
        <v>118</v>
      </c>
      <c r="C5279" s="1044"/>
      <c r="D5279" s="1044"/>
      <c r="E5279" s="1044"/>
      <c r="F5279" s="1044"/>
      <c r="G5279" s="1044"/>
      <c r="H5279" s="69">
        <v>219922</v>
      </c>
      <c r="I5279" s="69"/>
    </row>
    <row r="5280" spans="1:9" s="8" customFormat="1" ht="75">
      <c r="A5280" s="1097"/>
      <c r="B5280" s="1049">
        <v>5113</v>
      </c>
      <c r="C5280" s="134">
        <v>71351540</v>
      </c>
      <c r="D5280" s="135" t="s">
        <v>2439</v>
      </c>
      <c r="E5280" s="15" t="s">
        <v>149</v>
      </c>
      <c r="F5280" s="15" t="s">
        <v>121</v>
      </c>
      <c r="G5280" s="16">
        <v>71844</v>
      </c>
      <c r="H5280" s="16">
        <v>71844</v>
      </c>
      <c r="I5280" s="16">
        <v>1</v>
      </c>
    </row>
    <row r="5281" spans="1:9" s="8" customFormat="1" ht="90">
      <c r="A5281" s="1097"/>
      <c r="B5281" s="1049"/>
      <c r="C5281" s="134">
        <v>71351540</v>
      </c>
      <c r="D5281" s="135" t="s">
        <v>2440</v>
      </c>
      <c r="E5281" s="15" t="s">
        <v>149</v>
      </c>
      <c r="F5281" s="15" t="s">
        <v>121</v>
      </c>
      <c r="G5281" s="16">
        <v>97332</v>
      </c>
      <c r="H5281" s="16">
        <v>97332</v>
      </c>
      <c r="I5281" s="16">
        <v>1</v>
      </c>
    </row>
    <row r="5282" spans="1:9" ht="75">
      <c r="A5282" s="1097"/>
      <c r="B5282" s="1049"/>
      <c r="C5282" s="140" t="s">
        <v>2441</v>
      </c>
      <c r="D5282" s="137" t="s">
        <v>2442</v>
      </c>
      <c r="E5282" s="12" t="s">
        <v>120</v>
      </c>
      <c r="F5282" s="12" t="s">
        <v>121</v>
      </c>
      <c r="G5282" s="14">
        <v>21550</v>
      </c>
      <c r="H5282" s="14">
        <v>21550</v>
      </c>
      <c r="I5282" s="14">
        <v>1</v>
      </c>
    </row>
    <row r="5283" spans="1:9" ht="90">
      <c r="A5283" s="1097"/>
      <c r="B5283" s="1049"/>
      <c r="C5283" s="140" t="s">
        <v>2443</v>
      </c>
      <c r="D5283" s="137" t="s">
        <v>2444</v>
      </c>
      <c r="E5283" s="12" t="s">
        <v>120</v>
      </c>
      <c r="F5283" s="12" t="s">
        <v>121</v>
      </c>
      <c r="G5283" s="14">
        <v>29196</v>
      </c>
      <c r="H5283" s="14">
        <v>29196</v>
      </c>
      <c r="I5283" s="14">
        <v>1</v>
      </c>
    </row>
    <row r="5284" spans="1:9">
      <c r="A5284" s="1097"/>
      <c r="B5284" s="1070" t="s">
        <v>175</v>
      </c>
      <c r="C5284" s="1070"/>
      <c r="D5284" s="1070"/>
      <c r="E5284" s="1070"/>
      <c r="F5284" s="1070"/>
      <c r="G5284" s="1070"/>
      <c r="H5284" s="2">
        <v>34809112</v>
      </c>
      <c r="I5284" s="2"/>
    </row>
    <row r="5285" spans="1:9">
      <c r="A5285" s="1097"/>
      <c r="B5285" s="1044" t="s">
        <v>154</v>
      </c>
      <c r="C5285" s="1044"/>
      <c r="D5285" s="1044"/>
      <c r="E5285" s="1044"/>
      <c r="F5285" s="1044"/>
      <c r="G5285" s="1044"/>
      <c r="H5285" s="69">
        <v>33955655</v>
      </c>
      <c r="I5285" s="69"/>
    </row>
    <row r="5286" spans="1:9" ht="45">
      <c r="A5286" s="1097"/>
      <c r="B5286" s="1049">
        <v>4251</v>
      </c>
      <c r="C5286" s="140" t="s">
        <v>2445</v>
      </c>
      <c r="D5286" s="137" t="s">
        <v>2446</v>
      </c>
      <c r="E5286" s="12" t="s">
        <v>149</v>
      </c>
      <c r="F5286" s="12" t="s">
        <v>121</v>
      </c>
      <c r="G5286" s="14">
        <v>4901007</v>
      </c>
      <c r="H5286" s="14">
        <v>4901007</v>
      </c>
      <c r="I5286" s="14">
        <v>1</v>
      </c>
    </row>
    <row r="5287" spans="1:9" ht="75">
      <c r="A5287" s="1097"/>
      <c r="B5287" s="1049">
        <v>5113</v>
      </c>
      <c r="C5287" s="140" t="s">
        <v>2447</v>
      </c>
      <c r="D5287" s="137" t="s">
        <v>2448</v>
      </c>
      <c r="E5287" s="12" t="s">
        <v>149</v>
      </c>
      <c r="F5287" s="12" t="s">
        <v>121</v>
      </c>
      <c r="G5287" s="14">
        <v>29054648</v>
      </c>
      <c r="H5287" s="14">
        <v>29054648</v>
      </c>
      <c r="I5287" s="14">
        <v>1</v>
      </c>
    </row>
    <row r="5288" spans="1:9">
      <c r="A5288" s="1097"/>
      <c r="B5288" s="1044" t="s">
        <v>118</v>
      </c>
      <c r="C5288" s="1044"/>
      <c r="D5288" s="1044"/>
      <c r="E5288" s="1044"/>
      <c r="F5288" s="1044"/>
      <c r="G5288" s="1044"/>
      <c r="H5288" s="69">
        <v>853457</v>
      </c>
      <c r="I5288" s="69"/>
    </row>
    <row r="5289" spans="1:9" s="8" customFormat="1" ht="30">
      <c r="A5289" s="1097"/>
      <c r="B5289" s="1048">
        <v>4251</v>
      </c>
      <c r="C5289" s="134">
        <v>71351540</v>
      </c>
      <c r="D5289" s="135" t="s">
        <v>168</v>
      </c>
      <c r="E5289" s="15" t="s">
        <v>149</v>
      </c>
      <c r="F5289" s="15" t="s">
        <v>121</v>
      </c>
      <c r="G5289" s="16">
        <v>98040</v>
      </c>
      <c r="H5289" s="16">
        <v>98040</v>
      </c>
      <c r="I5289" s="16">
        <v>1</v>
      </c>
    </row>
    <row r="5290" spans="1:9" s="8" customFormat="1" ht="30">
      <c r="A5290" s="1097"/>
      <c r="B5290" s="1049">
        <v>5113</v>
      </c>
      <c r="C5290" s="134">
        <v>71351540</v>
      </c>
      <c r="D5290" s="135" t="s">
        <v>168</v>
      </c>
      <c r="E5290" s="15" t="s">
        <v>149</v>
      </c>
      <c r="F5290" s="15" t="s">
        <v>121</v>
      </c>
      <c r="G5290" s="16">
        <v>581093</v>
      </c>
      <c r="H5290" s="16">
        <v>581093</v>
      </c>
      <c r="I5290" s="16">
        <v>1</v>
      </c>
    </row>
    <row r="5291" spans="1:9" ht="30">
      <c r="A5291" s="1097"/>
      <c r="B5291" s="1049"/>
      <c r="C5291" s="140" t="s">
        <v>2449</v>
      </c>
      <c r="D5291" s="137" t="s">
        <v>531</v>
      </c>
      <c r="E5291" s="12" t="s">
        <v>120</v>
      </c>
      <c r="F5291" s="12" t="s">
        <v>121</v>
      </c>
      <c r="G5291" s="14">
        <v>174324</v>
      </c>
      <c r="H5291" s="14">
        <v>174324</v>
      </c>
      <c r="I5291" s="14">
        <v>1</v>
      </c>
    </row>
    <row r="5292" spans="1:9">
      <c r="A5292" s="1097"/>
      <c r="B5292" s="1070" t="s">
        <v>2450</v>
      </c>
      <c r="C5292" s="1070"/>
      <c r="D5292" s="1070"/>
      <c r="E5292" s="1070"/>
      <c r="F5292" s="1070"/>
      <c r="G5292" s="1070"/>
      <c r="H5292" s="2">
        <v>1494076</v>
      </c>
      <c r="I5292" s="2"/>
    </row>
    <row r="5293" spans="1:9">
      <c r="A5293" s="1097"/>
      <c r="B5293" s="1044" t="s">
        <v>154</v>
      </c>
      <c r="C5293" s="1044"/>
      <c r="D5293" s="1044"/>
      <c r="E5293" s="1044"/>
      <c r="F5293" s="1044"/>
      <c r="G5293" s="1044"/>
      <c r="H5293" s="69">
        <v>1464780</v>
      </c>
      <c r="I5293" s="69"/>
    </row>
    <row r="5294" spans="1:9" ht="45">
      <c r="A5294" s="1097"/>
      <c r="B5294" s="1049">
        <v>4251</v>
      </c>
      <c r="C5294" s="140" t="s">
        <v>2451</v>
      </c>
      <c r="D5294" s="137" t="s">
        <v>2452</v>
      </c>
      <c r="E5294" s="12" t="s">
        <v>149</v>
      </c>
      <c r="F5294" s="12" t="s">
        <v>121</v>
      </c>
      <c r="G5294" s="14">
        <v>1464780</v>
      </c>
      <c r="H5294" s="14">
        <v>1464780</v>
      </c>
      <c r="I5294" s="14">
        <v>1</v>
      </c>
    </row>
    <row r="5295" spans="1:9">
      <c r="A5295" s="1097"/>
      <c r="B5295" s="1044" t="s">
        <v>118</v>
      </c>
      <c r="C5295" s="1044"/>
      <c r="D5295" s="1044"/>
      <c r="E5295" s="1044"/>
      <c r="F5295" s="1044"/>
      <c r="G5295" s="1044"/>
      <c r="H5295" s="69">
        <v>29296</v>
      </c>
      <c r="I5295" s="69"/>
    </row>
    <row r="5296" spans="1:9" s="8" customFormat="1" ht="30">
      <c r="A5296" s="1097"/>
      <c r="B5296" s="1048">
        <v>4251</v>
      </c>
      <c r="C5296" s="134">
        <v>71351540</v>
      </c>
      <c r="D5296" s="135" t="s">
        <v>168</v>
      </c>
      <c r="E5296" s="15" t="s">
        <v>149</v>
      </c>
      <c r="F5296" s="15" t="s">
        <v>121</v>
      </c>
      <c r="G5296" s="16">
        <v>29296</v>
      </c>
      <c r="H5296" s="16">
        <v>29296</v>
      </c>
      <c r="I5296" s="16">
        <v>1</v>
      </c>
    </row>
    <row r="5297" spans="1:9">
      <c r="A5297" s="1097"/>
      <c r="B5297" s="1070" t="s">
        <v>539</v>
      </c>
      <c r="C5297" s="1070"/>
      <c r="D5297" s="1070"/>
      <c r="E5297" s="1070"/>
      <c r="F5297" s="1070"/>
      <c r="G5297" s="1070"/>
      <c r="H5297" s="2">
        <v>847454.1</v>
      </c>
      <c r="I5297" s="2"/>
    </row>
    <row r="5298" spans="1:9">
      <c r="A5298" s="1097"/>
      <c r="B5298" s="1044" t="s">
        <v>154</v>
      </c>
      <c r="C5298" s="1044"/>
      <c r="D5298" s="1044"/>
      <c r="E5298" s="1044"/>
      <c r="F5298" s="1044"/>
      <c r="G5298" s="1044"/>
      <c r="H5298" s="69">
        <v>825854.1</v>
      </c>
      <c r="I5298" s="69"/>
    </row>
    <row r="5299" spans="1:9" ht="45">
      <c r="A5299" s="1097"/>
      <c r="B5299" s="1049">
        <v>5112</v>
      </c>
      <c r="C5299" s="140" t="s">
        <v>2453</v>
      </c>
      <c r="D5299" s="137" t="s">
        <v>2454</v>
      </c>
      <c r="E5299" s="12" t="s">
        <v>149</v>
      </c>
      <c r="F5299" s="12" t="s">
        <v>121</v>
      </c>
      <c r="G5299" s="14">
        <v>825854.1</v>
      </c>
      <c r="H5299" s="14">
        <v>825854.1</v>
      </c>
      <c r="I5299" s="14">
        <v>1</v>
      </c>
    </row>
    <row r="5300" spans="1:9">
      <c r="A5300" s="1097"/>
      <c r="B5300" s="1044" t="s">
        <v>118</v>
      </c>
      <c r="C5300" s="1044"/>
      <c r="D5300" s="1044"/>
      <c r="E5300" s="1044"/>
      <c r="F5300" s="1044"/>
      <c r="G5300" s="1044"/>
      <c r="H5300" s="69">
        <v>21600</v>
      </c>
      <c r="I5300" s="69"/>
    </row>
    <row r="5301" spans="1:9" s="8" customFormat="1" ht="45">
      <c r="A5301" s="1097"/>
      <c r="B5301" s="1049">
        <v>5112</v>
      </c>
      <c r="C5301" s="310" t="s">
        <v>5697</v>
      </c>
      <c r="D5301" s="233" t="s">
        <v>2455</v>
      </c>
      <c r="E5301" s="310" t="s">
        <v>172</v>
      </c>
      <c r="F5301" s="310" t="s">
        <v>121</v>
      </c>
      <c r="G5301" s="310">
        <v>16560</v>
      </c>
      <c r="H5301" s="310">
        <v>16560</v>
      </c>
      <c r="I5301" s="310">
        <v>1</v>
      </c>
    </row>
    <row r="5302" spans="1:9" ht="45">
      <c r="A5302" s="1097"/>
      <c r="B5302" s="1049"/>
      <c r="C5302" s="140" t="s">
        <v>2456</v>
      </c>
      <c r="D5302" s="137" t="s">
        <v>2457</v>
      </c>
      <c r="E5302" s="12" t="s">
        <v>120</v>
      </c>
      <c r="F5302" s="12" t="s">
        <v>121</v>
      </c>
      <c r="G5302" s="14">
        <v>5040</v>
      </c>
      <c r="H5302" s="14">
        <v>5040</v>
      </c>
      <c r="I5302" s="14">
        <v>1</v>
      </c>
    </row>
    <row r="5303" spans="1:9">
      <c r="A5303" s="1097"/>
      <c r="B5303" s="1070" t="s">
        <v>2458</v>
      </c>
      <c r="C5303" s="1070"/>
      <c r="D5303" s="1070"/>
      <c r="E5303" s="1070"/>
      <c r="F5303" s="1070"/>
      <c r="G5303" s="1070"/>
      <c r="H5303" s="2">
        <v>2496578</v>
      </c>
      <c r="I5303" s="2"/>
    </row>
    <row r="5304" spans="1:9">
      <c r="A5304" s="1097"/>
      <c r="B5304" s="1044" t="s">
        <v>11</v>
      </c>
      <c r="C5304" s="1044"/>
      <c r="D5304" s="1044"/>
      <c r="E5304" s="1044"/>
      <c r="F5304" s="1044"/>
      <c r="G5304" s="1044"/>
      <c r="H5304" s="69">
        <v>2447625</v>
      </c>
      <c r="I5304" s="69"/>
    </row>
    <row r="5305" spans="1:9">
      <c r="A5305" s="1097"/>
      <c r="B5305" s="915"/>
      <c r="C5305" s="432"/>
      <c r="D5305" s="432"/>
      <c r="E5305" s="565"/>
      <c r="F5305" s="565"/>
      <c r="G5305" s="565"/>
      <c r="H5305" s="566"/>
      <c r="I5305" s="566"/>
    </row>
    <row r="5306" spans="1:9" ht="45">
      <c r="A5306" s="1097"/>
      <c r="B5306" s="1049">
        <v>5129</v>
      </c>
      <c r="C5306" s="140" t="s">
        <v>2459</v>
      </c>
      <c r="D5306" s="137" t="s">
        <v>2460</v>
      </c>
      <c r="E5306" s="12" t="s">
        <v>14</v>
      </c>
      <c r="F5306" s="12" t="s">
        <v>15</v>
      </c>
      <c r="G5306" s="14">
        <v>163175</v>
      </c>
      <c r="H5306" s="14">
        <v>2447625</v>
      </c>
      <c r="I5306" s="14">
        <v>15</v>
      </c>
    </row>
    <row r="5307" spans="1:9">
      <c r="A5307" s="1097"/>
      <c r="B5307" s="1044" t="s">
        <v>154</v>
      </c>
      <c r="C5307" s="1044"/>
      <c r="D5307" s="1044"/>
      <c r="E5307" s="1044"/>
      <c r="F5307" s="1044"/>
      <c r="G5307" s="1044"/>
      <c r="H5307" s="14"/>
      <c r="I5307" s="14"/>
    </row>
    <row r="5308" spans="1:9" ht="30">
      <c r="A5308" s="1097"/>
      <c r="B5308" s="136" t="s">
        <v>5618</v>
      </c>
      <c r="C5308" s="137" t="s">
        <v>7050</v>
      </c>
      <c r="D5308" s="137" t="s">
        <v>538</v>
      </c>
      <c r="E5308" s="137" t="s">
        <v>149</v>
      </c>
      <c r="F5308" s="137" t="s">
        <v>121</v>
      </c>
      <c r="G5308" s="137">
        <v>3630275</v>
      </c>
      <c r="H5308" s="137">
        <v>3630275</v>
      </c>
      <c r="I5308" s="137">
        <v>1</v>
      </c>
    </row>
    <row r="5309" spans="1:9">
      <c r="A5309" s="1097"/>
      <c r="B5309" s="919"/>
      <c r="C5309" s="140"/>
      <c r="D5309" s="137"/>
      <c r="E5309" s="564"/>
      <c r="F5309" s="564"/>
      <c r="G5309" s="14"/>
      <c r="H5309" s="14"/>
      <c r="I5309" s="14"/>
    </row>
    <row r="5310" spans="1:9">
      <c r="A5310" s="1097"/>
      <c r="B5310" s="1044" t="s">
        <v>118</v>
      </c>
      <c r="C5310" s="1044"/>
      <c r="D5310" s="1044"/>
      <c r="E5310" s="1044"/>
      <c r="F5310" s="1044"/>
      <c r="G5310" s="1044"/>
      <c r="H5310" s="69">
        <v>48953</v>
      </c>
      <c r="I5310" s="69"/>
    </row>
    <row r="5311" spans="1:9">
      <c r="A5311" s="1097"/>
      <c r="B5311" s="506"/>
      <c r="C5311" s="805" t="s">
        <v>7984</v>
      </c>
      <c r="D5311" s="432" t="s">
        <v>5260</v>
      </c>
      <c r="E5311" s="800" t="s">
        <v>172</v>
      </c>
      <c r="F5311" s="800" t="s">
        <v>121</v>
      </c>
      <c r="G5311" s="506">
        <v>0</v>
      </c>
      <c r="H5311" s="442">
        <v>0</v>
      </c>
      <c r="I5311" s="803">
        <v>1</v>
      </c>
    </row>
    <row r="5312" spans="1:9">
      <c r="A5312" s="1097"/>
      <c r="B5312" s="763" t="s">
        <v>5618</v>
      </c>
      <c r="C5312" s="763" t="s">
        <v>7971</v>
      </c>
      <c r="D5312" s="763" t="s">
        <v>5260</v>
      </c>
      <c r="E5312" s="800" t="s">
        <v>172</v>
      </c>
      <c r="F5312" s="800" t="s">
        <v>121</v>
      </c>
      <c r="G5312" s="764">
        <v>72605</v>
      </c>
      <c r="H5312" s="764">
        <v>72605</v>
      </c>
      <c r="I5312" s="803">
        <v>1</v>
      </c>
    </row>
    <row r="5313" spans="1:9" s="8" customFormat="1" ht="30">
      <c r="A5313" s="1097"/>
      <c r="B5313" s="1048">
        <v>5129</v>
      </c>
      <c r="C5313" s="134">
        <v>71351540</v>
      </c>
      <c r="D5313" s="135" t="s">
        <v>168</v>
      </c>
      <c r="E5313" s="15" t="s">
        <v>149</v>
      </c>
      <c r="F5313" s="15" t="s">
        <v>121</v>
      </c>
      <c r="G5313" s="16">
        <v>48953</v>
      </c>
      <c r="H5313" s="16">
        <v>48953</v>
      </c>
      <c r="I5313" s="16">
        <v>1</v>
      </c>
    </row>
    <row r="5314" spans="1:9">
      <c r="A5314" s="1097"/>
      <c r="B5314" s="1108" t="s">
        <v>178</v>
      </c>
      <c r="C5314" s="1070"/>
      <c r="D5314" s="1070"/>
      <c r="E5314" s="1070"/>
      <c r="F5314" s="1070"/>
      <c r="G5314" s="1070"/>
      <c r="H5314" s="2">
        <v>19342872</v>
      </c>
      <c r="I5314" s="2"/>
    </row>
    <row r="5315" spans="1:9">
      <c r="A5315" s="1097"/>
      <c r="B5315" s="1044" t="s">
        <v>118</v>
      </c>
      <c r="C5315" s="1044"/>
      <c r="D5315" s="1044"/>
      <c r="E5315" s="1044"/>
      <c r="F5315" s="1044"/>
      <c r="G5315" s="1044"/>
      <c r="H5315" s="69">
        <v>19342872</v>
      </c>
      <c r="I5315" s="69"/>
    </row>
    <row r="5316" spans="1:9" ht="30">
      <c r="A5316" s="1097"/>
      <c r="B5316" s="1049">
        <v>5129</v>
      </c>
      <c r="C5316" s="248" t="s">
        <v>2461</v>
      </c>
      <c r="D5316" s="261" t="s">
        <v>542</v>
      </c>
      <c r="E5316" s="244" t="s">
        <v>126</v>
      </c>
      <c r="F5316" s="244" t="s">
        <v>121</v>
      </c>
      <c r="G5316" s="246">
        <v>18963600</v>
      </c>
      <c r="H5316" s="246">
        <v>18963600</v>
      </c>
      <c r="I5316" s="246">
        <v>1</v>
      </c>
    </row>
    <row r="5317" spans="1:9" s="92" customFormat="1" ht="30">
      <c r="A5317" s="1097"/>
      <c r="B5317" s="1049"/>
      <c r="C5317" s="23" t="s">
        <v>5265</v>
      </c>
      <c r="D5317" s="24" t="s">
        <v>168</v>
      </c>
      <c r="E5317" s="89" t="s">
        <v>149</v>
      </c>
      <c r="F5317" s="89" t="s">
        <v>121</v>
      </c>
      <c r="G5317" s="52">
        <v>379272</v>
      </c>
      <c r="H5317" s="52">
        <v>379272</v>
      </c>
      <c r="I5317" s="52">
        <v>1</v>
      </c>
    </row>
    <row r="5318" spans="1:9">
      <c r="A5318" s="1097"/>
      <c r="B5318" s="1070" t="s">
        <v>210</v>
      </c>
      <c r="C5318" s="1070"/>
      <c r="D5318" s="1070"/>
      <c r="E5318" s="1070"/>
      <c r="F5318" s="1070"/>
      <c r="G5318" s="1070"/>
      <c r="H5318" s="2">
        <v>30000000</v>
      </c>
      <c r="I5318" s="2"/>
    </row>
    <row r="5319" spans="1:9">
      <c r="A5319" s="1097"/>
      <c r="B5319" s="1044" t="s">
        <v>154</v>
      </c>
      <c r="C5319" s="1044"/>
      <c r="D5319" s="1044"/>
      <c r="E5319" s="1044"/>
      <c r="F5319" s="1044"/>
      <c r="G5319" s="1044"/>
      <c r="H5319" s="69">
        <v>19607843</v>
      </c>
      <c r="I5319" s="69"/>
    </row>
    <row r="5320" spans="1:9" ht="45">
      <c r="A5320" s="1097"/>
      <c r="B5320" s="1049">
        <v>4861</v>
      </c>
      <c r="C5320" s="140" t="s">
        <v>2462</v>
      </c>
      <c r="D5320" s="137" t="s">
        <v>930</v>
      </c>
      <c r="E5320" s="12" t="s">
        <v>149</v>
      </c>
      <c r="F5320" s="12" t="s">
        <v>121</v>
      </c>
      <c r="G5320" s="14">
        <v>19607843</v>
      </c>
      <c r="H5320" s="14">
        <v>19607843</v>
      </c>
      <c r="I5320" s="14">
        <v>1</v>
      </c>
    </row>
    <row r="5321" spans="1:9">
      <c r="A5321" s="1097"/>
      <c r="B5321" s="1044" t="s">
        <v>118</v>
      </c>
      <c r="C5321" s="1044"/>
      <c r="D5321" s="1044"/>
      <c r="E5321" s="1044"/>
      <c r="F5321" s="1044"/>
      <c r="G5321" s="1044"/>
      <c r="H5321" s="69">
        <v>10392157</v>
      </c>
      <c r="I5321" s="69"/>
    </row>
    <row r="5322" spans="1:9" s="8" customFormat="1" ht="30">
      <c r="A5322" s="1097"/>
      <c r="B5322" s="1049">
        <v>4861</v>
      </c>
      <c r="C5322" s="134">
        <v>71351540</v>
      </c>
      <c r="D5322" s="135" t="s">
        <v>168</v>
      </c>
      <c r="E5322" s="15" t="s">
        <v>149</v>
      </c>
      <c r="F5322" s="15" t="s">
        <v>121</v>
      </c>
      <c r="G5322" s="16">
        <v>392157</v>
      </c>
      <c r="H5322" s="16">
        <v>392157</v>
      </c>
      <c r="I5322" s="16">
        <v>1</v>
      </c>
    </row>
    <row r="5323" spans="1:9" ht="30">
      <c r="A5323" s="1097"/>
      <c r="B5323" s="1049"/>
      <c r="C5323" s="140" t="s">
        <v>2463</v>
      </c>
      <c r="D5323" s="137" t="s">
        <v>2464</v>
      </c>
      <c r="E5323" s="12" t="s">
        <v>149</v>
      </c>
      <c r="F5323" s="12" t="s">
        <v>121</v>
      </c>
      <c r="G5323" s="14">
        <v>10000000</v>
      </c>
      <c r="H5323" s="14">
        <v>10000000</v>
      </c>
      <c r="I5323" s="14">
        <v>1</v>
      </c>
    </row>
    <row r="5324" spans="1:9">
      <c r="A5324" s="1097"/>
      <c r="B5324" s="1070" t="s">
        <v>5311</v>
      </c>
      <c r="C5324" s="1070"/>
      <c r="D5324" s="1070"/>
      <c r="E5324" s="1070"/>
      <c r="F5324" s="1070"/>
      <c r="G5324" s="1070"/>
      <c r="H5324" s="14"/>
      <c r="I5324" s="14"/>
    </row>
    <row r="5325" spans="1:9" ht="30">
      <c r="A5325" s="1097"/>
      <c r="B5325" s="1071">
        <v>5129</v>
      </c>
      <c r="C5325" s="140" t="s">
        <v>6270</v>
      </c>
      <c r="D5325" s="137" t="s">
        <v>3990</v>
      </c>
      <c r="E5325" s="96" t="s">
        <v>14</v>
      </c>
      <c r="F5325" s="96" t="s">
        <v>15</v>
      </c>
      <c r="G5325" s="14">
        <v>0</v>
      </c>
      <c r="H5325" s="14">
        <v>0</v>
      </c>
      <c r="I5325" s="14">
        <v>200</v>
      </c>
    </row>
    <row r="5326" spans="1:9" ht="30">
      <c r="A5326" s="1097"/>
      <c r="B5326" s="1116"/>
      <c r="C5326" s="140" t="s">
        <v>6271</v>
      </c>
      <c r="D5326" s="137" t="s">
        <v>3990</v>
      </c>
      <c r="E5326" s="96" t="s">
        <v>14</v>
      </c>
      <c r="F5326" s="96" t="s">
        <v>15</v>
      </c>
      <c r="G5326" s="14">
        <v>0</v>
      </c>
      <c r="H5326" s="14">
        <v>0</v>
      </c>
      <c r="I5326" s="14">
        <v>200</v>
      </c>
    </row>
    <row r="5327" spans="1:9" ht="30">
      <c r="A5327" s="1097"/>
      <c r="B5327" s="1072"/>
      <c r="C5327" s="140" t="s">
        <v>6272</v>
      </c>
      <c r="D5327" s="137" t="s">
        <v>3990</v>
      </c>
      <c r="E5327" s="96" t="s">
        <v>14</v>
      </c>
      <c r="F5327" s="96" t="s">
        <v>15</v>
      </c>
      <c r="G5327" s="14">
        <v>0</v>
      </c>
      <c r="H5327" s="14">
        <v>0</v>
      </c>
      <c r="I5327" s="14">
        <v>350</v>
      </c>
    </row>
    <row r="5328" spans="1:9">
      <c r="A5328" s="1097"/>
      <c r="B5328" s="1070" t="s">
        <v>214</v>
      </c>
      <c r="C5328" s="1070"/>
      <c r="D5328" s="1070"/>
      <c r="E5328" s="1070"/>
      <c r="F5328" s="1070"/>
      <c r="G5328" s="1070"/>
      <c r="H5328" s="2">
        <v>61734048</v>
      </c>
      <c r="I5328" s="2"/>
    </row>
    <row r="5329" spans="1:9">
      <c r="A5329" s="1097"/>
      <c r="B5329" s="1044" t="s">
        <v>154</v>
      </c>
      <c r="C5329" s="1044"/>
      <c r="D5329" s="1044"/>
      <c r="E5329" s="1044"/>
      <c r="F5329" s="1044"/>
      <c r="G5329" s="1044"/>
      <c r="H5329" s="69">
        <v>60523576</v>
      </c>
      <c r="I5329" s="69"/>
    </row>
    <row r="5330" spans="1:9" ht="30">
      <c r="A5330" s="1097"/>
      <c r="B5330" s="1049">
        <v>4251</v>
      </c>
      <c r="C5330" s="140" t="s">
        <v>2465</v>
      </c>
      <c r="D5330" s="137" t="s">
        <v>813</v>
      </c>
      <c r="E5330" s="12" t="s">
        <v>149</v>
      </c>
      <c r="F5330" s="12" t="s">
        <v>121</v>
      </c>
      <c r="G5330" s="14">
        <v>60523576</v>
      </c>
      <c r="H5330" s="14">
        <v>60523576</v>
      </c>
      <c r="I5330" s="14">
        <v>1</v>
      </c>
    </row>
    <row r="5331" spans="1:9">
      <c r="A5331" s="1097"/>
      <c r="B5331" s="1044" t="s">
        <v>118</v>
      </c>
      <c r="C5331" s="1044"/>
      <c r="D5331" s="1044"/>
      <c r="E5331" s="1044"/>
      <c r="F5331" s="1044"/>
      <c r="G5331" s="1044"/>
      <c r="H5331" s="69">
        <v>1210472</v>
      </c>
      <c r="I5331" s="69"/>
    </row>
    <row r="5332" spans="1:9" s="8" customFormat="1" ht="30">
      <c r="A5332" s="1097"/>
      <c r="B5332" s="1048">
        <v>4251</v>
      </c>
      <c r="C5332" s="134">
        <v>71351540</v>
      </c>
      <c r="D5332" s="135" t="s">
        <v>168</v>
      </c>
      <c r="E5332" s="15" t="s">
        <v>149</v>
      </c>
      <c r="F5332" s="15" t="s">
        <v>121</v>
      </c>
      <c r="G5332" s="16">
        <v>1210472</v>
      </c>
      <c r="H5332" s="16">
        <v>1210472</v>
      </c>
      <c r="I5332" s="16">
        <v>1</v>
      </c>
    </row>
    <row r="5333" spans="1:9" s="8" customFormat="1">
      <c r="A5333" s="1097"/>
      <c r="B5333" s="1070" t="s">
        <v>7542</v>
      </c>
      <c r="C5333" s="1070"/>
      <c r="D5333" s="1070"/>
      <c r="E5333" s="1070"/>
      <c r="F5333" s="1070"/>
      <c r="G5333" s="1070"/>
      <c r="H5333" s="16"/>
      <c r="I5333" s="16"/>
    </row>
    <row r="5334" spans="1:9" s="8" customFormat="1">
      <c r="A5334" s="1097"/>
      <c r="B5334" s="1044" t="s">
        <v>118</v>
      </c>
      <c r="C5334" s="1044"/>
      <c r="D5334" s="1044"/>
      <c r="E5334" s="1044"/>
      <c r="F5334" s="1044"/>
      <c r="G5334" s="1044"/>
      <c r="H5334" s="16"/>
      <c r="I5334" s="16"/>
    </row>
    <row r="5335" spans="1:9" s="8" customFormat="1">
      <c r="A5335" s="1097"/>
      <c r="B5335" s="432" t="s">
        <v>5618</v>
      </c>
      <c r="C5335" s="432" t="s">
        <v>7458</v>
      </c>
      <c r="D5335" s="432" t="s">
        <v>5260</v>
      </c>
      <c r="E5335" s="717" t="s">
        <v>149</v>
      </c>
      <c r="F5335" s="685" t="s">
        <v>121</v>
      </c>
      <c r="G5335" s="433">
        <v>332695</v>
      </c>
      <c r="H5335" s="433">
        <v>332695</v>
      </c>
      <c r="I5335" s="16">
        <v>1</v>
      </c>
    </row>
    <row r="5336" spans="1:9">
      <c r="A5336" s="1097"/>
      <c r="B5336" s="1070" t="s">
        <v>217</v>
      </c>
      <c r="C5336" s="1070"/>
      <c r="D5336" s="1070"/>
      <c r="E5336" s="1070"/>
      <c r="F5336" s="1070"/>
      <c r="G5336" s="1070"/>
      <c r="H5336" s="2">
        <v>108344772.90000001</v>
      </c>
      <c r="I5336" s="2"/>
    </row>
    <row r="5337" spans="1:9">
      <c r="A5337" s="1097"/>
      <c r="B5337" s="1044" t="s">
        <v>11</v>
      </c>
      <c r="C5337" s="1044"/>
      <c r="D5337" s="1044"/>
      <c r="E5337" s="1044"/>
      <c r="F5337" s="1044"/>
      <c r="G5337" s="1044"/>
      <c r="H5337" s="69">
        <v>40196115</v>
      </c>
      <c r="I5337" s="69"/>
    </row>
    <row r="5338" spans="1:9">
      <c r="A5338" s="1097"/>
      <c r="B5338" s="1049">
        <v>4269</v>
      </c>
      <c r="C5338" s="140" t="s">
        <v>2466</v>
      </c>
      <c r="D5338" s="137" t="s">
        <v>2467</v>
      </c>
      <c r="E5338" s="12" t="s">
        <v>14</v>
      </c>
      <c r="F5338" s="12" t="s">
        <v>469</v>
      </c>
      <c r="G5338" s="14">
        <v>5130</v>
      </c>
      <c r="H5338" s="14">
        <v>40196115</v>
      </c>
      <c r="I5338" s="14">
        <v>7835.5</v>
      </c>
    </row>
    <row r="5339" spans="1:9">
      <c r="A5339" s="1097"/>
      <c r="B5339" s="1044" t="s">
        <v>154</v>
      </c>
      <c r="C5339" s="1044"/>
      <c r="D5339" s="1044"/>
      <c r="E5339" s="1044"/>
      <c r="F5339" s="1044"/>
      <c r="G5339" s="1044"/>
      <c r="H5339" s="69">
        <v>66421695.700000003</v>
      </c>
      <c r="I5339" s="69"/>
    </row>
    <row r="5340" spans="1:9" ht="60">
      <c r="A5340" s="1097"/>
      <c r="B5340" s="1049">
        <v>5113</v>
      </c>
      <c r="C5340" s="140" t="s">
        <v>2468</v>
      </c>
      <c r="D5340" s="137" t="s">
        <v>2469</v>
      </c>
      <c r="E5340" s="12" t="s">
        <v>149</v>
      </c>
      <c r="F5340" s="12" t="s">
        <v>121</v>
      </c>
      <c r="G5340" s="14">
        <v>42805355</v>
      </c>
      <c r="H5340" s="14">
        <v>42805355</v>
      </c>
      <c r="I5340" s="14">
        <v>1</v>
      </c>
    </row>
    <row r="5341" spans="1:9" ht="60">
      <c r="A5341" s="1097"/>
      <c r="B5341" s="1049"/>
      <c r="C5341" s="140" t="s">
        <v>2470</v>
      </c>
      <c r="D5341" s="137" t="s">
        <v>2471</v>
      </c>
      <c r="E5341" s="12" t="s">
        <v>149</v>
      </c>
      <c r="F5341" s="12" t="s">
        <v>121</v>
      </c>
      <c r="G5341" s="14">
        <v>23616340.699999999</v>
      </c>
      <c r="H5341" s="14">
        <v>23616340.699999999</v>
      </c>
      <c r="I5341" s="14">
        <v>1</v>
      </c>
    </row>
    <row r="5342" spans="1:9">
      <c r="A5342" s="1097"/>
      <c r="B5342" s="1044" t="s">
        <v>118</v>
      </c>
      <c r="C5342" s="1044"/>
      <c r="D5342" s="1044"/>
      <c r="E5342" s="1044"/>
      <c r="F5342" s="1044"/>
      <c r="G5342" s="1044"/>
      <c r="H5342" s="69">
        <v>1726962.2000000002</v>
      </c>
      <c r="I5342" s="69"/>
    </row>
    <row r="5343" spans="1:9" s="8" customFormat="1" ht="60">
      <c r="A5343" s="1097"/>
      <c r="B5343" s="1049">
        <v>5113</v>
      </c>
      <c r="C5343" s="134">
        <v>71351540</v>
      </c>
      <c r="D5343" s="135" t="s">
        <v>2472</v>
      </c>
      <c r="E5343" s="15" t="s">
        <v>149</v>
      </c>
      <c r="F5343" s="15" t="s">
        <v>121</v>
      </c>
      <c r="G5343" s="16">
        <v>856107.1</v>
      </c>
      <c r="H5343" s="16">
        <v>856107.1</v>
      </c>
      <c r="I5343" s="16">
        <v>1</v>
      </c>
    </row>
    <row r="5344" spans="1:9" s="8" customFormat="1" ht="60">
      <c r="A5344" s="1097"/>
      <c r="B5344" s="1049"/>
      <c r="C5344" s="134">
        <v>71351540</v>
      </c>
      <c r="D5344" s="135" t="s">
        <v>2473</v>
      </c>
      <c r="E5344" s="15" t="s">
        <v>149</v>
      </c>
      <c r="F5344" s="15" t="s">
        <v>121</v>
      </c>
      <c r="G5344" s="16">
        <v>472327</v>
      </c>
      <c r="H5344" s="16">
        <v>472327</v>
      </c>
      <c r="I5344" s="16">
        <v>1</v>
      </c>
    </row>
    <row r="5345" spans="1:9" ht="60">
      <c r="A5345" s="1097"/>
      <c r="B5345" s="1049"/>
      <c r="C5345" s="140" t="s">
        <v>2474</v>
      </c>
      <c r="D5345" s="137" t="s">
        <v>2475</v>
      </c>
      <c r="E5345" s="12" t="s">
        <v>120</v>
      </c>
      <c r="F5345" s="12" t="s">
        <v>121</v>
      </c>
      <c r="G5345" s="14">
        <v>256832.1</v>
      </c>
      <c r="H5345" s="14">
        <v>256832.1</v>
      </c>
      <c r="I5345" s="14">
        <v>1</v>
      </c>
    </row>
    <row r="5346" spans="1:9" ht="60">
      <c r="A5346" s="1097"/>
      <c r="B5346" s="1049"/>
      <c r="C5346" s="140" t="s">
        <v>2476</v>
      </c>
      <c r="D5346" s="137" t="s">
        <v>2477</v>
      </c>
      <c r="E5346" s="12" t="s">
        <v>120</v>
      </c>
      <c r="F5346" s="12" t="s">
        <v>121</v>
      </c>
      <c r="G5346" s="14">
        <v>141696</v>
      </c>
      <c r="H5346" s="14">
        <v>141696</v>
      </c>
      <c r="I5346" s="14">
        <v>1</v>
      </c>
    </row>
    <row r="5347" spans="1:9" ht="46.5" customHeight="1">
      <c r="A5347" s="1097"/>
      <c r="B5347" s="1070" t="s">
        <v>228</v>
      </c>
      <c r="C5347" s="1070"/>
      <c r="D5347" s="1070"/>
      <c r="E5347" s="1070"/>
      <c r="F5347" s="1070"/>
      <c r="G5347" s="1070"/>
      <c r="H5347" s="2">
        <v>119869996</v>
      </c>
      <c r="I5347" s="2"/>
    </row>
    <row r="5348" spans="1:9">
      <c r="A5348" s="1097"/>
      <c r="B5348" s="1044" t="s">
        <v>11</v>
      </c>
      <c r="C5348" s="1044"/>
      <c r="D5348" s="1044"/>
      <c r="E5348" s="1044"/>
      <c r="F5348" s="1044"/>
      <c r="G5348" s="1044"/>
      <c r="H5348" s="69">
        <v>7264800</v>
      </c>
      <c r="I5348" s="69"/>
    </row>
    <row r="5349" spans="1:9" ht="30">
      <c r="A5349" s="1097"/>
      <c r="B5349" s="1049">
        <v>5129</v>
      </c>
      <c r="C5349" s="140" t="s">
        <v>2478</v>
      </c>
      <c r="D5349" s="137" t="s">
        <v>583</v>
      </c>
      <c r="E5349" s="12" t="s">
        <v>149</v>
      </c>
      <c r="F5349" s="12" t="s">
        <v>15</v>
      </c>
      <c r="G5349" s="14">
        <v>286800</v>
      </c>
      <c r="H5349" s="14">
        <v>860400</v>
      </c>
      <c r="I5349" s="14">
        <v>3</v>
      </c>
    </row>
    <row r="5350" spans="1:9" ht="30">
      <c r="A5350" s="1097"/>
      <c r="B5350" s="1049"/>
      <c r="C5350" s="140" t="s">
        <v>2479</v>
      </c>
      <c r="D5350" s="137" t="s">
        <v>2480</v>
      </c>
      <c r="E5350" s="12" t="s">
        <v>149</v>
      </c>
      <c r="F5350" s="12" t="s">
        <v>15</v>
      </c>
      <c r="G5350" s="14">
        <v>523200</v>
      </c>
      <c r="H5350" s="14">
        <v>1569600</v>
      </c>
      <c r="I5350" s="14">
        <v>3</v>
      </c>
    </row>
    <row r="5351" spans="1:9" ht="30">
      <c r="A5351" s="1097"/>
      <c r="B5351" s="1049"/>
      <c r="C5351" s="140" t="s">
        <v>2481</v>
      </c>
      <c r="D5351" s="137" t="s">
        <v>2482</v>
      </c>
      <c r="E5351" s="12" t="s">
        <v>149</v>
      </c>
      <c r="F5351" s="12" t="s">
        <v>15</v>
      </c>
      <c r="G5351" s="14">
        <v>561600</v>
      </c>
      <c r="H5351" s="14">
        <v>1684800</v>
      </c>
      <c r="I5351" s="14">
        <v>3</v>
      </c>
    </row>
    <row r="5352" spans="1:9">
      <c r="A5352" s="1097"/>
      <c r="B5352" s="1049"/>
      <c r="C5352" s="140" t="s">
        <v>2483</v>
      </c>
      <c r="D5352" s="137" t="s">
        <v>585</v>
      </c>
      <c r="E5352" s="12" t="s">
        <v>149</v>
      </c>
      <c r="F5352" s="12" t="s">
        <v>15</v>
      </c>
      <c r="G5352" s="14">
        <v>63000</v>
      </c>
      <c r="H5352" s="14">
        <v>3150000</v>
      </c>
      <c r="I5352" s="14">
        <v>50</v>
      </c>
    </row>
    <row r="5353" spans="1:9">
      <c r="A5353" s="1097"/>
      <c r="B5353" s="1044" t="s">
        <v>154</v>
      </c>
      <c r="C5353" s="1044"/>
      <c r="D5353" s="1044"/>
      <c r="E5353" s="1044"/>
      <c r="F5353" s="1044"/>
      <c r="G5353" s="1044"/>
      <c r="H5353" s="69">
        <v>109912831</v>
      </c>
      <c r="I5353" s="69"/>
    </row>
    <row r="5354" spans="1:9">
      <c r="A5354" s="1097"/>
      <c r="B5354" s="506"/>
      <c r="C5354" s="763" t="s">
        <v>7899</v>
      </c>
      <c r="D5354" s="763" t="s">
        <v>535</v>
      </c>
      <c r="E5354" s="784" t="s">
        <v>126</v>
      </c>
      <c r="F5354" s="786" t="s">
        <v>121</v>
      </c>
      <c r="G5354" s="764">
        <v>0</v>
      </c>
      <c r="H5354" s="764">
        <v>0</v>
      </c>
      <c r="I5354" s="14">
        <v>1</v>
      </c>
    </row>
    <row r="5355" spans="1:9">
      <c r="A5355" s="1097"/>
      <c r="B5355" s="763" t="s">
        <v>5294</v>
      </c>
      <c r="C5355" s="763" t="s">
        <v>7823</v>
      </c>
      <c r="D5355" s="763" t="s">
        <v>535</v>
      </c>
      <c r="E5355" s="769" t="s">
        <v>126</v>
      </c>
      <c r="F5355" s="766" t="s">
        <v>121</v>
      </c>
      <c r="G5355" s="764">
        <v>17192719</v>
      </c>
      <c r="H5355" s="764">
        <v>17192719</v>
      </c>
      <c r="I5355" s="14">
        <v>1</v>
      </c>
    </row>
    <row r="5356" spans="1:9">
      <c r="A5356" s="1097"/>
      <c r="B5356" s="763" t="s">
        <v>5294</v>
      </c>
      <c r="C5356" s="763" t="s">
        <v>7824</v>
      </c>
      <c r="D5356" s="763" t="s">
        <v>535</v>
      </c>
      <c r="E5356" s="769" t="s">
        <v>126</v>
      </c>
      <c r="F5356" s="766" t="s">
        <v>121</v>
      </c>
      <c r="G5356" s="433">
        <v>44697912</v>
      </c>
      <c r="H5356" s="433">
        <v>44697912</v>
      </c>
      <c r="I5356" s="14">
        <v>1</v>
      </c>
    </row>
    <row r="5357" spans="1:9" ht="45">
      <c r="A5357" s="1097"/>
      <c r="B5357" s="1049">
        <v>4251</v>
      </c>
      <c r="C5357" s="140" t="s">
        <v>2484</v>
      </c>
      <c r="D5357" s="137" t="s">
        <v>2485</v>
      </c>
      <c r="E5357" s="12" t="s">
        <v>149</v>
      </c>
      <c r="F5357" s="12" t="s">
        <v>121</v>
      </c>
      <c r="G5357" s="14">
        <v>9803923</v>
      </c>
      <c r="H5357" s="14">
        <v>9803923</v>
      </c>
      <c r="I5357" s="14">
        <v>1</v>
      </c>
    </row>
    <row r="5358" spans="1:9" ht="60">
      <c r="A5358" s="1097"/>
      <c r="B5358" s="1049">
        <v>5113</v>
      </c>
      <c r="C5358" s="140" t="s">
        <v>2486</v>
      </c>
      <c r="D5358" s="137" t="s">
        <v>2487</v>
      </c>
      <c r="E5358" s="12" t="s">
        <v>149</v>
      </c>
      <c r="F5358" s="12" t="s">
        <v>121</v>
      </c>
      <c r="G5358" s="14">
        <v>26616051</v>
      </c>
      <c r="H5358" s="14">
        <v>26616051</v>
      </c>
      <c r="I5358" s="14">
        <v>1</v>
      </c>
    </row>
    <row r="5359" spans="1:9" ht="75">
      <c r="A5359" s="1097"/>
      <c r="B5359" s="1049"/>
      <c r="C5359" s="140" t="s">
        <v>2488</v>
      </c>
      <c r="D5359" s="137" t="s">
        <v>2489</v>
      </c>
      <c r="E5359" s="12" t="s">
        <v>149</v>
      </c>
      <c r="F5359" s="12" t="s">
        <v>121</v>
      </c>
      <c r="G5359" s="14">
        <v>9887299</v>
      </c>
      <c r="H5359" s="14">
        <v>9887299</v>
      </c>
      <c r="I5359" s="14">
        <v>1</v>
      </c>
    </row>
    <row r="5360" spans="1:9" ht="75">
      <c r="A5360" s="1097"/>
      <c r="B5360" s="1049"/>
      <c r="C5360" s="140" t="s">
        <v>2490</v>
      </c>
      <c r="D5360" s="137" t="s">
        <v>2491</v>
      </c>
      <c r="E5360" s="12" t="s">
        <v>149</v>
      </c>
      <c r="F5360" s="12" t="s">
        <v>121</v>
      </c>
      <c r="G5360" s="14">
        <v>51906339</v>
      </c>
      <c r="H5360" s="14">
        <v>51906339</v>
      </c>
      <c r="I5360" s="14">
        <v>1</v>
      </c>
    </row>
    <row r="5361" spans="1:9" ht="75">
      <c r="A5361" s="1097"/>
      <c r="B5361" s="1049"/>
      <c r="C5361" s="140" t="s">
        <v>2492</v>
      </c>
      <c r="D5361" s="137" t="s">
        <v>2493</v>
      </c>
      <c r="E5361" s="12" t="s">
        <v>149</v>
      </c>
      <c r="F5361" s="12" t="s">
        <v>121</v>
      </c>
      <c r="G5361" s="14">
        <v>124277</v>
      </c>
      <c r="H5361" s="14">
        <v>124277</v>
      </c>
      <c r="I5361" s="14">
        <v>1</v>
      </c>
    </row>
    <row r="5362" spans="1:9" ht="75">
      <c r="A5362" s="1097"/>
      <c r="B5362" s="1049"/>
      <c r="C5362" s="140" t="s">
        <v>2494</v>
      </c>
      <c r="D5362" s="137" t="s">
        <v>2495</v>
      </c>
      <c r="E5362" s="12" t="s">
        <v>149</v>
      </c>
      <c r="F5362" s="12" t="s">
        <v>121</v>
      </c>
      <c r="G5362" s="14">
        <v>1655820</v>
      </c>
      <c r="H5362" s="14">
        <v>1655820</v>
      </c>
      <c r="I5362" s="14">
        <v>1</v>
      </c>
    </row>
    <row r="5363" spans="1:9" ht="75">
      <c r="A5363" s="1097"/>
      <c r="B5363" s="1049"/>
      <c r="C5363" s="140" t="s">
        <v>2496</v>
      </c>
      <c r="D5363" s="137" t="s">
        <v>2497</v>
      </c>
      <c r="E5363" s="12" t="s">
        <v>149</v>
      </c>
      <c r="F5363" s="12" t="s">
        <v>121</v>
      </c>
      <c r="G5363" s="14">
        <v>4610037</v>
      </c>
      <c r="H5363" s="14">
        <v>4610037</v>
      </c>
      <c r="I5363" s="14">
        <v>1</v>
      </c>
    </row>
    <row r="5364" spans="1:9" ht="75">
      <c r="A5364" s="1097"/>
      <c r="B5364" s="1049"/>
      <c r="C5364" s="140" t="s">
        <v>2498</v>
      </c>
      <c r="D5364" s="137" t="s">
        <v>2499</v>
      </c>
      <c r="E5364" s="12" t="s">
        <v>149</v>
      </c>
      <c r="F5364" s="12" t="s">
        <v>121</v>
      </c>
      <c r="G5364" s="14">
        <v>2390270</v>
      </c>
      <c r="H5364" s="14">
        <v>2390270</v>
      </c>
      <c r="I5364" s="14">
        <v>1</v>
      </c>
    </row>
    <row r="5365" spans="1:9" ht="30">
      <c r="A5365" s="1097"/>
      <c r="B5365" s="1049"/>
      <c r="C5365" s="140" t="s">
        <v>6861</v>
      </c>
      <c r="D5365" s="140" t="s">
        <v>5260</v>
      </c>
      <c r="E5365" s="140" t="s">
        <v>172</v>
      </c>
      <c r="F5365" s="470" t="s">
        <v>121</v>
      </c>
      <c r="G5365" s="433">
        <v>2486</v>
      </c>
      <c r="H5365" s="433">
        <v>2486</v>
      </c>
      <c r="I5365" s="14">
        <v>1</v>
      </c>
    </row>
    <row r="5366" spans="1:9" ht="60">
      <c r="A5366" s="1097"/>
      <c r="B5366" s="1049"/>
      <c r="C5366" s="140" t="s">
        <v>2500</v>
      </c>
      <c r="D5366" s="137" t="s">
        <v>2501</v>
      </c>
      <c r="E5366" s="12" t="s">
        <v>149</v>
      </c>
      <c r="F5366" s="12" t="s">
        <v>121</v>
      </c>
      <c r="G5366" s="14">
        <v>544992</v>
      </c>
      <c r="H5366" s="14">
        <v>544992</v>
      </c>
      <c r="I5366" s="14">
        <v>1</v>
      </c>
    </row>
    <row r="5367" spans="1:9" ht="75">
      <c r="A5367" s="1097"/>
      <c r="B5367" s="1049"/>
      <c r="C5367" s="140" t="s">
        <v>2502</v>
      </c>
      <c r="D5367" s="137" t="s">
        <v>2503</v>
      </c>
      <c r="E5367" s="12" t="s">
        <v>149</v>
      </c>
      <c r="F5367" s="12" t="s">
        <v>121</v>
      </c>
      <c r="G5367" s="14">
        <v>2373823</v>
      </c>
      <c r="H5367" s="14">
        <v>2373823</v>
      </c>
      <c r="I5367" s="14">
        <v>1</v>
      </c>
    </row>
    <row r="5368" spans="1:9">
      <c r="A5368" s="1097"/>
      <c r="B5368" s="1044" t="s">
        <v>118</v>
      </c>
      <c r="C5368" s="1044"/>
      <c r="D5368" s="1044"/>
      <c r="E5368" s="1044"/>
      <c r="F5368" s="1044"/>
      <c r="G5368" s="1044"/>
      <c r="H5368" s="69">
        <v>2692365</v>
      </c>
      <c r="I5368" s="69"/>
    </row>
    <row r="5369" spans="1:9">
      <c r="A5369" s="1097"/>
      <c r="B5369" s="506"/>
      <c r="C5369" s="432" t="s">
        <v>7659</v>
      </c>
      <c r="D5369" s="432" t="s">
        <v>5260</v>
      </c>
      <c r="E5369" s="717" t="s">
        <v>7660</v>
      </c>
      <c r="F5369" s="717" t="s">
        <v>121</v>
      </c>
      <c r="G5369" s="433">
        <v>47476</v>
      </c>
      <c r="H5369" s="433">
        <v>47476</v>
      </c>
      <c r="I5369" s="442">
        <v>1</v>
      </c>
    </row>
    <row r="5370" spans="1:9">
      <c r="A5370" s="1097"/>
      <c r="B5370" s="506"/>
      <c r="C5370" s="432" t="s">
        <v>8005</v>
      </c>
      <c r="D5370" s="432" t="s">
        <v>531</v>
      </c>
      <c r="E5370" s="800" t="s">
        <v>120</v>
      </c>
      <c r="F5370" s="800" t="s">
        <v>121</v>
      </c>
      <c r="G5370" s="433">
        <v>371337</v>
      </c>
      <c r="H5370" s="433">
        <v>371337</v>
      </c>
      <c r="I5370" s="442">
        <v>1</v>
      </c>
    </row>
    <row r="5371" spans="1:9">
      <c r="A5371" s="1097"/>
      <c r="B5371" s="506"/>
      <c r="C5371" s="763" t="s">
        <v>7881</v>
      </c>
      <c r="D5371" s="763" t="s">
        <v>5260</v>
      </c>
      <c r="E5371" s="786" t="s">
        <v>7660</v>
      </c>
      <c r="F5371" s="786" t="s">
        <v>121</v>
      </c>
      <c r="G5371" s="764">
        <v>0</v>
      </c>
      <c r="H5371" s="764">
        <v>0</v>
      </c>
      <c r="I5371" s="442">
        <v>1</v>
      </c>
    </row>
    <row r="5372" spans="1:9">
      <c r="A5372" s="1097"/>
      <c r="B5372" s="506"/>
      <c r="C5372" s="763" t="s">
        <v>7882</v>
      </c>
      <c r="D5372" s="763" t="s">
        <v>5260</v>
      </c>
      <c r="E5372" s="786" t="s">
        <v>7660</v>
      </c>
      <c r="F5372" s="786" t="s">
        <v>121</v>
      </c>
      <c r="G5372" s="764">
        <v>1114012</v>
      </c>
      <c r="H5372" s="764">
        <v>1114012</v>
      </c>
      <c r="I5372" s="442">
        <v>1</v>
      </c>
    </row>
    <row r="5373" spans="1:9" s="8" customFormat="1" ht="45">
      <c r="A5373" s="1097"/>
      <c r="B5373" s="1048">
        <v>4251</v>
      </c>
      <c r="C5373" s="134">
        <v>71351540</v>
      </c>
      <c r="D5373" s="135" t="s">
        <v>2504</v>
      </c>
      <c r="E5373" s="15" t="s">
        <v>149</v>
      </c>
      <c r="F5373" s="15" t="s">
        <v>121</v>
      </c>
      <c r="G5373" s="16">
        <v>196013</v>
      </c>
      <c r="H5373" s="16">
        <v>196013</v>
      </c>
      <c r="I5373" s="16">
        <v>1</v>
      </c>
    </row>
    <row r="5374" spans="1:9" s="8" customFormat="1" ht="60">
      <c r="A5374" s="1097"/>
      <c r="B5374" s="1049">
        <v>5113</v>
      </c>
      <c r="C5374" s="134">
        <v>71351540</v>
      </c>
      <c r="D5374" s="135" t="s">
        <v>2505</v>
      </c>
      <c r="E5374" s="15" t="s">
        <v>149</v>
      </c>
      <c r="F5374" s="15" t="s">
        <v>121</v>
      </c>
      <c r="G5374" s="16">
        <v>505585</v>
      </c>
      <c r="H5374" s="16">
        <v>505585</v>
      </c>
      <c r="I5374" s="16">
        <v>1</v>
      </c>
    </row>
    <row r="5375" spans="1:9" s="8" customFormat="1" ht="75">
      <c r="A5375" s="1097"/>
      <c r="B5375" s="1049"/>
      <c r="C5375" s="134">
        <v>71351540</v>
      </c>
      <c r="D5375" s="135" t="s">
        <v>2506</v>
      </c>
      <c r="E5375" s="15" t="s">
        <v>149</v>
      </c>
      <c r="F5375" s="15" t="s">
        <v>121</v>
      </c>
      <c r="G5375" s="16">
        <v>153662</v>
      </c>
      <c r="H5375" s="16">
        <v>153662</v>
      </c>
      <c r="I5375" s="16">
        <v>1</v>
      </c>
    </row>
    <row r="5376" spans="1:9" s="8" customFormat="1" ht="75">
      <c r="A5376" s="1097"/>
      <c r="B5376" s="1049"/>
      <c r="C5376" s="134">
        <v>71351540</v>
      </c>
      <c r="D5376" s="135" t="s">
        <v>2507</v>
      </c>
      <c r="E5376" s="15" t="s">
        <v>149</v>
      </c>
      <c r="F5376" s="15" t="s">
        <v>121</v>
      </c>
      <c r="G5376" s="16">
        <v>1027062</v>
      </c>
      <c r="H5376" s="16">
        <v>1027062</v>
      </c>
      <c r="I5376" s="16">
        <v>1</v>
      </c>
    </row>
    <row r="5377" spans="1:9" s="8" customFormat="1" ht="75">
      <c r="A5377" s="1097"/>
      <c r="B5377" s="1049"/>
      <c r="C5377" s="134">
        <v>71351540</v>
      </c>
      <c r="D5377" s="135" t="s">
        <v>2508</v>
      </c>
      <c r="E5377" s="15" t="s">
        <v>149</v>
      </c>
      <c r="F5377" s="15" t="s">
        <v>121</v>
      </c>
      <c r="G5377" s="16">
        <v>2486</v>
      </c>
      <c r="H5377" s="16">
        <v>2486</v>
      </c>
      <c r="I5377" s="16">
        <v>1</v>
      </c>
    </row>
    <row r="5378" spans="1:9" s="8" customFormat="1" ht="75">
      <c r="A5378" s="1097"/>
      <c r="B5378" s="1049"/>
      <c r="C5378" s="134">
        <v>71351540</v>
      </c>
      <c r="D5378" s="135" t="s">
        <v>2509</v>
      </c>
      <c r="E5378" s="15" t="s">
        <v>149</v>
      </c>
      <c r="F5378" s="15" t="s">
        <v>121</v>
      </c>
      <c r="G5378" s="16">
        <v>33116</v>
      </c>
      <c r="H5378" s="16">
        <v>33116</v>
      </c>
      <c r="I5378" s="16">
        <v>1</v>
      </c>
    </row>
    <row r="5379" spans="1:9" s="8" customFormat="1" ht="75">
      <c r="A5379" s="1097"/>
      <c r="B5379" s="1049"/>
      <c r="C5379" s="134">
        <v>71351540</v>
      </c>
      <c r="D5379" s="135" t="s">
        <v>2510</v>
      </c>
      <c r="E5379" s="15" t="s">
        <v>149</v>
      </c>
      <c r="F5379" s="15" t="s">
        <v>121</v>
      </c>
      <c r="G5379" s="16">
        <v>92200</v>
      </c>
      <c r="H5379" s="16">
        <v>92200</v>
      </c>
      <c r="I5379" s="16">
        <v>1</v>
      </c>
    </row>
    <row r="5380" spans="1:9" s="8" customFormat="1" ht="75">
      <c r="A5380" s="1097"/>
      <c r="B5380" s="1049"/>
      <c r="C5380" s="134">
        <v>71351540</v>
      </c>
      <c r="D5380" s="135" t="s">
        <v>2511</v>
      </c>
      <c r="E5380" s="15" t="s">
        <v>149</v>
      </c>
      <c r="F5380" s="15" t="s">
        <v>121</v>
      </c>
      <c r="G5380" s="16">
        <v>47805</v>
      </c>
      <c r="H5380" s="16">
        <v>47805</v>
      </c>
      <c r="I5380" s="16">
        <v>1</v>
      </c>
    </row>
    <row r="5381" spans="1:9" s="8" customFormat="1" ht="60">
      <c r="A5381" s="1097"/>
      <c r="B5381" s="1049"/>
      <c r="C5381" s="134">
        <v>71351540</v>
      </c>
      <c r="D5381" s="135" t="s">
        <v>2512</v>
      </c>
      <c r="E5381" s="15" t="s">
        <v>149</v>
      </c>
      <c r="F5381" s="15" t="s">
        <v>121</v>
      </c>
      <c r="G5381" s="16">
        <v>10900</v>
      </c>
      <c r="H5381" s="16">
        <v>10900</v>
      </c>
      <c r="I5381" s="16">
        <v>1</v>
      </c>
    </row>
    <row r="5382" spans="1:9" s="8" customFormat="1" ht="75">
      <c r="A5382" s="1097"/>
      <c r="B5382" s="1049"/>
      <c r="C5382" s="134">
        <v>71351540</v>
      </c>
      <c r="D5382" s="135" t="s">
        <v>2513</v>
      </c>
      <c r="E5382" s="15" t="s">
        <v>149</v>
      </c>
      <c r="F5382" s="15" t="s">
        <v>121</v>
      </c>
      <c r="G5382" s="16">
        <v>47476</v>
      </c>
      <c r="H5382" s="16">
        <v>47476</v>
      </c>
      <c r="I5382" s="16">
        <v>1</v>
      </c>
    </row>
    <row r="5383" spans="1:9" ht="60">
      <c r="A5383" s="1097"/>
      <c r="B5383" s="1049"/>
      <c r="C5383" s="140" t="s">
        <v>2514</v>
      </c>
      <c r="D5383" s="137" t="s">
        <v>2515</v>
      </c>
      <c r="E5383" s="12" t="s">
        <v>120</v>
      </c>
      <c r="F5383" s="12" t="s">
        <v>121</v>
      </c>
      <c r="G5383" s="14">
        <v>151676</v>
      </c>
      <c r="H5383" s="14">
        <v>151676</v>
      </c>
      <c r="I5383" s="14">
        <v>1</v>
      </c>
    </row>
    <row r="5384" spans="1:9" ht="75">
      <c r="A5384" s="1097"/>
      <c r="B5384" s="1049"/>
      <c r="C5384" s="140" t="s">
        <v>2516</v>
      </c>
      <c r="D5384" s="137" t="s">
        <v>2517</v>
      </c>
      <c r="E5384" s="12" t="s">
        <v>120</v>
      </c>
      <c r="F5384" s="12" t="s">
        <v>121</v>
      </c>
      <c r="G5384" s="14">
        <v>46069</v>
      </c>
      <c r="H5384" s="14">
        <v>46069</v>
      </c>
      <c r="I5384" s="14">
        <v>1</v>
      </c>
    </row>
    <row r="5385" spans="1:9" ht="75">
      <c r="A5385" s="1097"/>
      <c r="B5385" s="1049"/>
      <c r="C5385" s="140" t="s">
        <v>2518</v>
      </c>
      <c r="D5385" s="137" t="s">
        <v>2519</v>
      </c>
      <c r="E5385" s="12" t="s">
        <v>120</v>
      </c>
      <c r="F5385" s="12" t="s">
        <v>121</v>
      </c>
      <c r="G5385" s="14">
        <v>308119</v>
      </c>
      <c r="H5385" s="14">
        <v>308119</v>
      </c>
      <c r="I5385" s="14">
        <v>1</v>
      </c>
    </row>
    <row r="5386" spans="1:9" ht="75">
      <c r="A5386" s="1097"/>
      <c r="B5386" s="1049"/>
      <c r="C5386" s="140" t="s">
        <v>2520</v>
      </c>
      <c r="D5386" s="137" t="s">
        <v>2521</v>
      </c>
      <c r="E5386" s="12" t="s">
        <v>120</v>
      </c>
      <c r="F5386" s="12" t="s">
        <v>121</v>
      </c>
      <c r="G5386" s="14">
        <v>746</v>
      </c>
      <c r="H5386" s="14">
        <v>746</v>
      </c>
      <c r="I5386" s="14">
        <v>1</v>
      </c>
    </row>
    <row r="5387" spans="1:9" ht="75">
      <c r="A5387" s="1097"/>
      <c r="B5387" s="1049"/>
      <c r="C5387" s="140" t="s">
        <v>2522</v>
      </c>
      <c r="D5387" s="137" t="s">
        <v>2523</v>
      </c>
      <c r="E5387" s="12" t="s">
        <v>120</v>
      </c>
      <c r="F5387" s="12" t="s">
        <v>121</v>
      </c>
      <c r="G5387" s="14">
        <v>9935</v>
      </c>
      <c r="H5387" s="14">
        <v>9935</v>
      </c>
      <c r="I5387" s="14">
        <v>1</v>
      </c>
    </row>
    <row r="5388" spans="1:9" ht="75">
      <c r="A5388" s="1097"/>
      <c r="B5388" s="1049"/>
      <c r="C5388" s="140" t="s">
        <v>2524</v>
      </c>
      <c r="D5388" s="137" t="s">
        <v>2525</v>
      </c>
      <c r="E5388" s="12" t="s">
        <v>120</v>
      </c>
      <c r="F5388" s="12" t="s">
        <v>121</v>
      </c>
      <c r="G5388" s="14">
        <v>27660</v>
      </c>
      <c r="H5388" s="14">
        <v>27660</v>
      </c>
      <c r="I5388" s="14">
        <v>1</v>
      </c>
    </row>
    <row r="5389" spans="1:9" ht="75">
      <c r="A5389" s="1097"/>
      <c r="B5389" s="1049"/>
      <c r="C5389" s="140" t="s">
        <v>2526</v>
      </c>
      <c r="D5389" s="137" t="s">
        <v>2527</v>
      </c>
      <c r="E5389" s="12" t="s">
        <v>120</v>
      </c>
      <c r="F5389" s="12" t="s">
        <v>121</v>
      </c>
      <c r="G5389" s="14">
        <v>14342</v>
      </c>
      <c r="H5389" s="14">
        <v>14342</v>
      </c>
      <c r="I5389" s="14">
        <v>1</v>
      </c>
    </row>
    <row r="5390" spans="1:9" ht="60">
      <c r="A5390" s="1097"/>
      <c r="B5390" s="1049"/>
      <c r="C5390" s="140" t="s">
        <v>2528</v>
      </c>
      <c r="D5390" s="137" t="s">
        <v>2529</v>
      </c>
      <c r="E5390" s="12" t="s">
        <v>120</v>
      </c>
      <c r="F5390" s="12" t="s">
        <v>121</v>
      </c>
      <c r="G5390" s="14">
        <v>3270</v>
      </c>
      <c r="H5390" s="14">
        <v>3270</v>
      </c>
      <c r="I5390" s="14">
        <v>1</v>
      </c>
    </row>
    <row r="5391" spans="1:9">
      <c r="A5391" s="1097"/>
      <c r="B5391" s="1049"/>
      <c r="C5391" s="432" t="s">
        <v>8009</v>
      </c>
      <c r="D5391" s="432" t="s">
        <v>531</v>
      </c>
      <c r="E5391" s="800" t="s">
        <v>120</v>
      </c>
      <c r="F5391" s="800" t="s">
        <v>121</v>
      </c>
      <c r="G5391" s="433">
        <v>103150</v>
      </c>
      <c r="H5391" s="433">
        <v>103150</v>
      </c>
      <c r="I5391" s="14">
        <v>1</v>
      </c>
    </row>
    <row r="5392" spans="1:9">
      <c r="A5392" s="1097"/>
      <c r="B5392" s="1049"/>
      <c r="C5392" s="763" t="s">
        <v>8084</v>
      </c>
      <c r="D5392" s="763" t="s">
        <v>5260</v>
      </c>
      <c r="E5392" s="809" t="s">
        <v>172</v>
      </c>
      <c r="F5392" s="809" t="s">
        <v>121</v>
      </c>
      <c r="G5392" s="764">
        <v>471348</v>
      </c>
      <c r="H5392" s="764">
        <v>471348</v>
      </c>
      <c r="I5392" s="14">
        <v>1</v>
      </c>
    </row>
    <row r="5393" spans="1:9" ht="75">
      <c r="A5393" s="1097"/>
      <c r="B5393" s="1049"/>
      <c r="C5393" s="140" t="s">
        <v>2530</v>
      </c>
      <c r="D5393" s="137" t="s">
        <v>2531</v>
      </c>
      <c r="E5393" s="12" t="s">
        <v>120</v>
      </c>
      <c r="F5393" s="12" t="s">
        <v>121</v>
      </c>
      <c r="G5393" s="14">
        <v>14243</v>
      </c>
      <c r="H5393" s="14">
        <v>14243</v>
      </c>
      <c r="I5393" s="14">
        <v>1</v>
      </c>
    </row>
    <row r="5394" spans="1:9">
      <c r="A5394" s="1097"/>
      <c r="B5394" s="1070" t="s">
        <v>258</v>
      </c>
      <c r="C5394" s="1070"/>
      <c r="D5394" s="1070"/>
      <c r="E5394" s="1070"/>
      <c r="F5394" s="1070"/>
      <c r="G5394" s="1070"/>
      <c r="H5394" s="2">
        <v>60499043</v>
      </c>
      <c r="I5394" s="2"/>
    </row>
    <row r="5395" spans="1:9" ht="15" customHeight="1">
      <c r="A5395" s="1097"/>
      <c r="B5395" s="1121" t="s">
        <v>154</v>
      </c>
      <c r="C5395" s="1122"/>
      <c r="D5395" s="1122"/>
      <c r="E5395" s="1122"/>
      <c r="F5395" s="1122"/>
      <c r="G5395" s="1123"/>
      <c r="H5395" s="539">
        <v>59312787</v>
      </c>
      <c r="I5395" s="69"/>
    </row>
    <row r="5396" spans="1:9" ht="30">
      <c r="A5396" s="1097"/>
      <c r="B5396" s="919" t="s">
        <v>5618</v>
      </c>
      <c r="C5396" s="537" t="s">
        <v>6857</v>
      </c>
      <c r="D5396" s="281" t="s">
        <v>5749</v>
      </c>
      <c r="E5396" s="537" t="s">
        <v>149</v>
      </c>
      <c r="F5396" s="537" t="s">
        <v>121</v>
      </c>
      <c r="G5396" s="537">
        <v>16634765</v>
      </c>
      <c r="H5396" s="537">
        <v>16634765</v>
      </c>
      <c r="I5396" s="539">
        <v>1</v>
      </c>
    </row>
    <row r="5397" spans="1:9" ht="30">
      <c r="A5397" s="1097"/>
      <c r="B5397" s="1049">
        <v>4251</v>
      </c>
      <c r="C5397" s="140" t="s">
        <v>2532</v>
      </c>
      <c r="D5397" s="342" t="s">
        <v>260</v>
      </c>
      <c r="E5397" s="12" t="s">
        <v>149</v>
      </c>
      <c r="F5397" s="12" t="s">
        <v>121</v>
      </c>
      <c r="G5397" s="14">
        <v>59312787</v>
      </c>
      <c r="H5397" s="14">
        <v>59312787</v>
      </c>
      <c r="I5397" s="14">
        <v>1</v>
      </c>
    </row>
    <row r="5398" spans="1:9">
      <c r="A5398" s="1097"/>
      <c r="B5398" s="1044" t="s">
        <v>118</v>
      </c>
      <c r="C5398" s="1044"/>
      <c r="D5398" s="1044"/>
      <c r="E5398" s="1044"/>
      <c r="F5398" s="1044"/>
      <c r="G5398" s="1044"/>
      <c r="H5398" s="69">
        <v>1186256</v>
      </c>
      <c r="I5398" s="69"/>
    </row>
    <row r="5399" spans="1:9" ht="30">
      <c r="A5399" s="1097"/>
      <c r="B5399" s="919" t="s">
        <v>5618</v>
      </c>
      <c r="C5399" s="140" t="s">
        <v>7458</v>
      </c>
      <c r="D5399" s="141" t="s">
        <v>5260</v>
      </c>
      <c r="E5399" s="619" t="s">
        <v>519</v>
      </c>
      <c r="F5399" s="619" t="s">
        <v>121</v>
      </c>
      <c r="G5399" s="321">
        <v>332.69499999999999</v>
      </c>
      <c r="H5399" s="321">
        <v>332.69499999999999</v>
      </c>
      <c r="I5399" s="620">
        <v>1</v>
      </c>
    </row>
    <row r="5400" spans="1:9" s="8" customFormat="1" ht="30">
      <c r="A5400" s="1097"/>
      <c r="B5400" s="1048">
        <v>4251</v>
      </c>
      <c r="C5400" s="134">
        <v>71351540</v>
      </c>
      <c r="D5400" s="135" t="s">
        <v>168</v>
      </c>
      <c r="E5400" s="15" t="s">
        <v>149</v>
      </c>
      <c r="F5400" s="15" t="s">
        <v>121</v>
      </c>
      <c r="G5400" s="16">
        <v>1186256</v>
      </c>
      <c r="H5400" s="16">
        <v>1186256</v>
      </c>
      <c r="I5400" s="16">
        <v>1</v>
      </c>
    </row>
    <row r="5401" spans="1:9">
      <c r="A5401" s="1097"/>
      <c r="B5401" s="1070" t="s">
        <v>261</v>
      </c>
      <c r="C5401" s="1070"/>
      <c r="D5401" s="1070"/>
      <c r="E5401" s="1070"/>
      <c r="F5401" s="1070"/>
      <c r="G5401" s="1070"/>
      <c r="H5401" s="2">
        <v>9950280</v>
      </c>
      <c r="I5401" s="2"/>
    </row>
    <row r="5402" spans="1:9">
      <c r="A5402" s="1097"/>
      <c r="B5402" s="1044" t="s">
        <v>154</v>
      </c>
      <c r="C5402" s="1044"/>
      <c r="D5402" s="1044"/>
      <c r="E5402" s="1044"/>
      <c r="F5402" s="1044"/>
      <c r="G5402" s="1044"/>
      <c r="H5402" s="69">
        <v>9698124</v>
      </c>
      <c r="I5402" s="69"/>
    </row>
    <row r="5403" spans="1:9" ht="30">
      <c r="A5403" s="1097"/>
      <c r="B5403" s="1049">
        <v>4251</v>
      </c>
      <c r="C5403" s="140" t="s">
        <v>2533</v>
      </c>
      <c r="D5403" s="137" t="s">
        <v>263</v>
      </c>
      <c r="E5403" s="12" t="s">
        <v>149</v>
      </c>
      <c r="F5403" s="12" t="s">
        <v>121</v>
      </c>
      <c r="G5403" s="14">
        <v>9698124</v>
      </c>
      <c r="H5403" s="14">
        <v>9698124</v>
      </c>
      <c r="I5403" s="14">
        <v>1</v>
      </c>
    </row>
    <row r="5404" spans="1:9">
      <c r="A5404" s="1097"/>
      <c r="B5404" s="1044" t="s">
        <v>118</v>
      </c>
      <c r="C5404" s="1044"/>
      <c r="D5404" s="1044"/>
      <c r="E5404" s="1044"/>
      <c r="F5404" s="1044"/>
      <c r="G5404" s="1044"/>
      <c r="H5404" s="69">
        <v>252156</v>
      </c>
      <c r="I5404" s="69"/>
    </row>
    <row r="5405" spans="1:9" s="8" customFormat="1" ht="30">
      <c r="A5405" s="1097"/>
      <c r="B5405" s="1049">
        <v>4251</v>
      </c>
      <c r="C5405" s="134">
        <v>71351540</v>
      </c>
      <c r="D5405" s="135" t="s">
        <v>168</v>
      </c>
      <c r="E5405" s="15" t="s">
        <v>149</v>
      </c>
      <c r="F5405" s="15" t="s">
        <v>121</v>
      </c>
      <c r="G5405" s="16">
        <v>193968</v>
      </c>
      <c r="H5405" s="16">
        <v>193968</v>
      </c>
      <c r="I5405" s="16">
        <v>1</v>
      </c>
    </row>
    <row r="5406" spans="1:9" ht="30">
      <c r="A5406" s="1097"/>
      <c r="B5406" s="1049"/>
      <c r="C5406" s="140" t="s">
        <v>2534</v>
      </c>
      <c r="D5406" s="137" t="s">
        <v>531</v>
      </c>
      <c r="E5406" s="12" t="s">
        <v>120</v>
      </c>
      <c r="F5406" s="12" t="s">
        <v>121</v>
      </c>
      <c r="G5406" s="14">
        <v>58188</v>
      </c>
      <c r="H5406" s="14">
        <v>58188</v>
      </c>
      <c r="I5406" s="14">
        <v>1</v>
      </c>
    </row>
    <row r="5407" spans="1:9">
      <c r="A5407" s="1097"/>
      <c r="B5407" s="1070" t="s">
        <v>7897</v>
      </c>
      <c r="C5407" s="1070"/>
      <c r="D5407" s="1070"/>
      <c r="E5407" s="1070"/>
      <c r="F5407" s="1070"/>
      <c r="G5407" s="1070"/>
      <c r="H5407" s="14"/>
      <c r="I5407" s="14"/>
    </row>
    <row r="5408" spans="1:9">
      <c r="A5408" s="1097"/>
      <c r="B5408" s="1044" t="s">
        <v>154</v>
      </c>
      <c r="C5408" s="1044"/>
      <c r="D5408" s="1044"/>
      <c r="E5408" s="1044"/>
      <c r="F5408" s="1044"/>
      <c r="G5408" s="1044"/>
      <c r="H5408" s="14"/>
      <c r="I5408" s="14"/>
    </row>
    <row r="5409" spans="1:9">
      <c r="A5409" s="1097"/>
      <c r="B5409" s="763" t="s">
        <v>5264</v>
      </c>
      <c r="C5409" s="763" t="s">
        <v>7898</v>
      </c>
      <c r="D5409" s="763" t="s">
        <v>535</v>
      </c>
      <c r="E5409" s="786" t="s">
        <v>126</v>
      </c>
      <c r="F5409" s="786" t="s">
        <v>121</v>
      </c>
      <c r="G5409" s="765">
        <v>0</v>
      </c>
      <c r="H5409" s="765">
        <v>0</v>
      </c>
      <c r="I5409" s="14">
        <v>1</v>
      </c>
    </row>
    <row r="5410" spans="1:9">
      <c r="A5410" s="1097"/>
      <c r="B5410" s="1044" t="s">
        <v>118</v>
      </c>
      <c r="C5410" s="1044"/>
      <c r="D5410" s="1044"/>
      <c r="E5410" s="1044"/>
      <c r="F5410" s="1044"/>
      <c r="G5410" s="1044"/>
      <c r="H5410" s="820"/>
      <c r="I5410" s="14"/>
    </row>
    <row r="5411" spans="1:9">
      <c r="A5411" s="1097"/>
      <c r="B5411" s="819"/>
      <c r="C5411" s="763" t="s">
        <v>8083</v>
      </c>
      <c r="D5411" s="763" t="s">
        <v>5260</v>
      </c>
      <c r="E5411" s="809" t="s">
        <v>172</v>
      </c>
      <c r="F5411" s="809" t="s">
        <v>121</v>
      </c>
      <c r="G5411" s="764">
        <v>287010</v>
      </c>
      <c r="H5411" s="764">
        <v>287010</v>
      </c>
      <c r="I5411" s="14">
        <v>1</v>
      </c>
    </row>
    <row r="5412" spans="1:9">
      <c r="A5412" s="1097"/>
      <c r="B5412" s="1070" t="s">
        <v>2535</v>
      </c>
      <c r="C5412" s="1070"/>
      <c r="D5412" s="1070"/>
      <c r="E5412" s="1070"/>
      <c r="F5412" s="1070"/>
      <c r="G5412" s="1070"/>
      <c r="H5412" s="2">
        <v>7400000</v>
      </c>
      <c r="I5412" s="2"/>
    </row>
    <row r="5413" spans="1:9">
      <c r="A5413" s="1097"/>
      <c r="B5413" s="1044" t="s">
        <v>154</v>
      </c>
      <c r="C5413" s="1044"/>
      <c r="D5413" s="1044"/>
      <c r="E5413" s="1044"/>
      <c r="F5413" s="1044"/>
      <c r="G5413" s="1044"/>
      <c r="H5413" s="2"/>
      <c r="I5413" s="2"/>
    </row>
    <row r="5414" spans="1:9">
      <c r="A5414" s="1097"/>
      <c r="B5414" s="432" t="s">
        <v>5264</v>
      </c>
      <c r="C5414" s="432" t="s">
        <v>7898</v>
      </c>
      <c r="D5414" s="432" t="s">
        <v>535</v>
      </c>
      <c r="E5414" s="800" t="s">
        <v>126</v>
      </c>
      <c r="F5414" s="800" t="s">
        <v>121</v>
      </c>
      <c r="G5414" s="380">
        <v>0</v>
      </c>
      <c r="H5414" s="380">
        <v>0</v>
      </c>
      <c r="I5414" s="803">
        <v>1</v>
      </c>
    </row>
    <row r="5415" spans="1:9">
      <c r="A5415" s="1097"/>
      <c r="B5415" s="432" t="s">
        <v>5294</v>
      </c>
      <c r="C5415" s="432" t="s">
        <v>7899</v>
      </c>
      <c r="D5415" s="432" t="s">
        <v>535</v>
      </c>
      <c r="E5415" s="800" t="s">
        <v>126</v>
      </c>
      <c r="F5415" s="800" t="s">
        <v>121</v>
      </c>
      <c r="G5415" s="433">
        <v>0</v>
      </c>
      <c r="H5415" s="433">
        <v>0</v>
      </c>
      <c r="I5415" s="803">
        <v>1</v>
      </c>
    </row>
    <row r="5416" spans="1:9">
      <c r="A5416" s="1097"/>
      <c r="B5416" s="432" t="s">
        <v>5294</v>
      </c>
      <c r="C5416" s="432" t="s">
        <v>8012</v>
      </c>
      <c r="D5416" s="432" t="s">
        <v>535</v>
      </c>
      <c r="E5416" s="800" t="s">
        <v>126</v>
      </c>
      <c r="F5416" s="800" t="s">
        <v>121</v>
      </c>
      <c r="G5416" s="433">
        <v>24072691</v>
      </c>
      <c r="H5416" s="433">
        <v>24072691</v>
      </c>
      <c r="I5416" s="803">
        <v>1</v>
      </c>
    </row>
    <row r="5417" spans="1:9">
      <c r="A5417" s="1097"/>
      <c r="B5417" s="432" t="s">
        <v>5264</v>
      </c>
      <c r="C5417" s="432" t="s">
        <v>8011</v>
      </c>
      <c r="D5417" s="432" t="s">
        <v>535</v>
      </c>
      <c r="E5417" s="800" t="s">
        <v>126</v>
      </c>
      <c r="F5417" s="800" t="s">
        <v>121</v>
      </c>
      <c r="G5417" s="380">
        <v>14350.86</v>
      </c>
      <c r="H5417" s="380">
        <v>14350.86</v>
      </c>
      <c r="I5417" s="803">
        <v>1</v>
      </c>
    </row>
    <row r="5418" spans="1:9">
      <c r="A5418" s="1097"/>
      <c r="B5418" s="1044" t="s">
        <v>118</v>
      </c>
      <c r="C5418" s="1044"/>
      <c r="D5418" s="1044"/>
      <c r="E5418" s="1044"/>
      <c r="F5418" s="1044"/>
      <c r="G5418" s="1044"/>
      <c r="H5418" s="69">
        <v>7400000</v>
      </c>
      <c r="I5418" s="69"/>
    </row>
    <row r="5419" spans="1:9">
      <c r="A5419" s="1097"/>
      <c r="B5419" s="915"/>
      <c r="C5419" s="506"/>
      <c r="D5419" s="506"/>
      <c r="E5419" s="802"/>
      <c r="F5419" s="802"/>
      <c r="G5419" s="506"/>
      <c r="H5419" s="442"/>
      <c r="I5419" s="803"/>
    </row>
    <row r="5420" spans="1:9">
      <c r="A5420" s="1097"/>
      <c r="B5420" s="432" t="s">
        <v>5294</v>
      </c>
      <c r="C5420" s="432" t="s">
        <v>8013</v>
      </c>
      <c r="D5420" s="432" t="s">
        <v>531</v>
      </c>
      <c r="E5420" s="800" t="s">
        <v>120</v>
      </c>
      <c r="F5420" s="800" t="s">
        <v>121</v>
      </c>
      <c r="G5420" s="433">
        <v>141408</v>
      </c>
      <c r="H5420" s="433">
        <v>141408</v>
      </c>
      <c r="I5420" s="803">
        <v>1</v>
      </c>
    </row>
    <row r="5421" spans="1:9">
      <c r="A5421" s="1097"/>
      <c r="B5421" s="432" t="s">
        <v>5264</v>
      </c>
      <c r="C5421" s="432" t="s">
        <v>8010</v>
      </c>
      <c r="D5421" s="432" t="s">
        <v>531</v>
      </c>
      <c r="E5421" s="800" t="s">
        <v>120</v>
      </c>
      <c r="F5421" s="800" t="s">
        <v>121</v>
      </c>
      <c r="G5421" s="433">
        <v>86100</v>
      </c>
      <c r="H5421" s="433">
        <v>86100</v>
      </c>
      <c r="I5421" s="718">
        <v>1</v>
      </c>
    </row>
    <row r="5422" spans="1:9" ht="60">
      <c r="A5422" s="1097"/>
      <c r="B5422" s="1049">
        <v>4239</v>
      </c>
      <c r="C5422" s="140" t="s">
        <v>2536</v>
      </c>
      <c r="D5422" s="137" t="s">
        <v>2537</v>
      </c>
      <c r="E5422" s="12" t="s">
        <v>14</v>
      </c>
      <c r="F5422" s="12" t="s">
        <v>121</v>
      </c>
      <c r="G5422" s="14">
        <v>1850000</v>
      </c>
      <c r="H5422" s="14">
        <v>1850000</v>
      </c>
      <c r="I5422" s="14">
        <v>1</v>
      </c>
    </row>
    <row r="5423" spans="1:9" ht="60">
      <c r="A5423" s="1097"/>
      <c r="B5423" s="1049"/>
      <c r="C5423" s="140" t="s">
        <v>2538</v>
      </c>
      <c r="D5423" s="137" t="s">
        <v>2539</v>
      </c>
      <c r="E5423" s="12" t="s">
        <v>14</v>
      </c>
      <c r="F5423" s="12" t="s">
        <v>121</v>
      </c>
      <c r="G5423" s="14">
        <v>550000</v>
      </c>
      <c r="H5423" s="14">
        <v>550000</v>
      </c>
      <c r="I5423" s="14">
        <v>1</v>
      </c>
    </row>
    <row r="5424" spans="1:9" ht="75">
      <c r="A5424" s="1097"/>
      <c r="B5424" s="1049"/>
      <c r="C5424" s="140" t="s">
        <v>2540</v>
      </c>
      <c r="D5424" s="137" t="s">
        <v>2541</v>
      </c>
      <c r="E5424" s="12" t="s">
        <v>14</v>
      </c>
      <c r="F5424" s="12" t="s">
        <v>121</v>
      </c>
      <c r="G5424" s="14">
        <v>550000</v>
      </c>
      <c r="H5424" s="14">
        <v>550000</v>
      </c>
      <c r="I5424" s="14">
        <v>1</v>
      </c>
    </row>
    <row r="5425" spans="1:9" ht="75">
      <c r="A5425" s="1097"/>
      <c r="B5425" s="1049"/>
      <c r="C5425" s="140" t="s">
        <v>2542</v>
      </c>
      <c r="D5425" s="137" t="s">
        <v>2543</v>
      </c>
      <c r="E5425" s="12" t="s">
        <v>14</v>
      </c>
      <c r="F5425" s="12" t="s">
        <v>121</v>
      </c>
      <c r="G5425" s="14">
        <v>250000</v>
      </c>
      <c r="H5425" s="14">
        <v>250000</v>
      </c>
      <c r="I5425" s="14">
        <v>1</v>
      </c>
    </row>
    <row r="5426" spans="1:9" ht="60">
      <c r="A5426" s="1097"/>
      <c r="B5426" s="1049"/>
      <c r="C5426" s="140" t="s">
        <v>2544</v>
      </c>
      <c r="D5426" s="137" t="s">
        <v>2545</v>
      </c>
      <c r="E5426" s="12" t="s">
        <v>14</v>
      </c>
      <c r="F5426" s="12" t="s">
        <v>121</v>
      </c>
      <c r="G5426" s="14">
        <v>100000</v>
      </c>
      <c r="H5426" s="14">
        <v>100000</v>
      </c>
      <c r="I5426" s="14">
        <v>1</v>
      </c>
    </row>
    <row r="5427" spans="1:9" ht="45">
      <c r="A5427" s="1097"/>
      <c r="B5427" s="1049"/>
      <c r="C5427" s="140" t="s">
        <v>2546</v>
      </c>
      <c r="D5427" s="137" t="s">
        <v>2547</v>
      </c>
      <c r="E5427" s="12" t="s">
        <v>14</v>
      </c>
      <c r="F5427" s="12" t="s">
        <v>121</v>
      </c>
      <c r="G5427" s="14">
        <v>850000</v>
      </c>
      <c r="H5427" s="14">
        <v>850000</v>
      </c>
      <c r="I5427" s="14">
        <v>1</v>
      </c>
    </row>
    <row r="5428" spans="1:9" ht="75">
      <c r="A5428" s="1097"/>
      <c r="B5428" s="1049"/>
      <c r="C5428" s="140" t="s">
        <v>2548</v>
      </c>
      <c r="D5428" s="137" t="s">
        <v>2549</v>
      </c>
      <c r="E5428" s="12" t="s">
        <v>14</v>
      </c>
      <c r="F5428" s="12" t="s">
        <v>121</v>
      </c>
      <c r="G5428" s="14">
        <v>2000000</v>
      </c>
      <c r="H5428" s="14">
        <v>2000000</v>
      </c>
      <c r="I5428" s="14">
        <v>1</v>
      </c>
    </row>
    <row r="5429" spans="1:9" ht="90">
      <c r="A5429" s="1097"/>
      <c r="B5429" s="1049"/>
      <c r="C5429" s="140" t="s">
        <v>2550</v>
      </c>
      <c r="D5429" s="137" t="s">
        <v>2551</v>
      </c>
      <c r="E5429" s="12" t="s">
        <v>14</v>
      </c>
      <c r="F5429" s="12" t="s">
        <v>121</v>
      </c>
      <c r="G5429" s="14">
        <v>550000</v>
      </c>
      <c r="H5429" s="14">
        <v>550000</v>
      </c>
      <c r="I5429" s="14">
        <v>1</v>
      </c>
    </row>
    <row r="5430" spans="1:9" ht="75">
      <c r="A5430" s="1097"/>
      <c r="B5430" s="1049"/>
      <c r="C5430" s="140" t="s">
        <v>2552</v>
      </c>
      <c r="D5430" s="137" t="s">
        <v>2553</v>
      </c>
      <c r="E5430" s="12" t="s">
        <v>14</v>
      </c>
      <c r="F5430" s="12" t="s">
        <v>121</v>
      </c>
      <c r="G5430" s="14">
        <v>700000</v>
      </c>
      <c r="H5430" s="14">
        <v>700000</v>
      </c>
      <c r="I5430" s="14">
        <v>1</v>
      </c>
    </row>
    <row r="5431" spans="1:9">
      <c r="A5431" s="1097"/>
      <c r="B5431" s="1070" t="s">
        <v>895</v>
      </c>
      <c r="C5431" s="1070"/>
      <c r="D5431" s="1070"/>
      <c r="E5431" s="1070"/>
      <c r="F5431" s="1070"/>
      <c r="G5431" s="1070"/>
      <c r="H5431" s="2">
        <v>91484928</v>
      </c>
      <c r="I5431" s="2"/>
    </row>
    <row r="5432" spans="1:9">
      <c r="A5432" s="1097"/>
      <c r="B5432" s="1044" t="s">
        <v>154</v>
      </c>
      <c r="C5432" s="1044"/>
      <c r="D5432" s="1044"/>
      <c r="E5432" s="1044"/>
      <c r="F5432" s="1044"/>
      <c r="G5432" s="1044"/>
      <c r="H5432" s="69">
        <v>89352934</v>
      </c>
      <c r="I5432" s="69"/>
    </row>
    <row r="5433" spans="1:9" ht="75">
      <c r="A5433" s="1097"/>
      <c r="B5433" s="1049">
        <v>4251</v>
      </c>
      <c r="C5433" s="140" t="s">
        <v>2554</v>
      </c>
      <c r="D5433" s="137" t="s">
        <v>2555</v>
      </c>
      <c r="E5433" s="12" t="s">
        <v>149</v>
      </c>
      <c r="F5433" s="12" t="s">
        <v>121</v>
      </c>
      <c r="G5433" s="14">
        <v>4860468</v>
      </c>
      <c r="H5433" s="14">
        <v>4860468</v>
      </c>
      <c r="I5433" s="14">
        <v>1</v>
      </c>
    </row>
    <row r="5434" spans="1:9" ht="60">
      <c r="A5434" s="1097"/>
      <c r="B5434" s="1049">
        <v>5112</v>
      </c>
      <c r="C5434" s="140" t="s">
        <v>2556</v>
      </c>
      <c r="D5434" s="137" t="s">
        <v>2557</v>
      </c>
      <c r="E5434" s="12" t="s">
        <v>149</v>
      </c>
      <c r="F5434" s="12" t="s">
        <v>121</v>
      </c>
      <c r="G5434" s="14">
        <v>26326160</v>
      </c>
      <c r="H5434" s="14">
        <v>26326160</v>
      </c>
      <c r="I5434" s="14">
        <v>1</v>
      </c>
    </row>
    <row r="5435" spans="1:9" ht="60">
      <c r="A5435" s="1097"/>
      <c r="B5435" s="1049"/>
      <c r="C5435" s="140" t="s">
        <v>2558</v>
      </c>
      <c r="D5435" s="137" t="s">
        <v>2559</v>
      </c>
      <c r="E5435" s="12" t="s">
        <v>149</v>
      </c>
      <c r="F5435" s="12" t="s">
        <v>121</v>
      </c>
      <c r="G5435" s="14">
        <v>20819109</v>
      </c>
      <c r="H5435" s="14">
        <v>20819109</v>
      </c>
      <c r="I5435" s="14">
        <v>1</v>
      </c>
    </row>
    <row r="5436" spans="1:9" ht="75">
      <c r="A5436" s="1097"/>
      <c r="B5436" s="1049">
        <v>5113</v>
      </c>
      <c r="C5436" s="140" t="s">
        <v>2560</v>
      </c>
      <c r="D5436" s="137" t="s">
        <v>2561</v>
      </c>
      <c r="E5436" s="12" t="s">
        <v>149</v>
      </c>
      <c r="F5436" s="12" t="s">
        <v>121</v>
      </c>
      <c r="G5436" s="14">
        <v>25941522</v>
      </c>
      <c r="H5436" s="14">
        <v>25941522</v>
      </c>
      <c r="I5436" s="14">
        <v>1</v>
      </c>
    </row>
    <row r="5437" spans="1:9" ht="75">
      <c r="A5437" s="1097"/>
      <c r="B5437" s="1049"/>
      <c r="C5437" s="140" t="s">
        <v>2562</v>
      </c>
      <c r="D5437" s="137" t="s">
        <v>2563</v>
      </c>
      <c r="E5437" s="12" t="s">
        <v>149</v>
      </c>
      <c r="F5437" s="12" t="s">
        <v>121</v>
      </c>
      <c r="G5437" s="14">
        <v>11405675</v>
      </c>
      <c r="H5437" s="14">
        <v>11405675</v>
      </c>
      <c r="I5437" s="14">
        <v>1</v>
      </c>
    </row>
    <row r="5438" spans="1:9">
      <c r="A5438" s="1097"/>
      <c r="B5438" s="1044" t="s">
        <v>118</v>
      </c>
      <c r="C5438" s="1044"/>
      <c r="D5438" s="1044"/>
      <c r="E5438" s="1044"/>
      <c r="F5438" s="1044"/>
      <c r="G5438" s="1044"/>
      <c r="H5438" s="69">
        <v>2131994</v>
      </c>
      <c r="I5438" s="69"/>
    </row>
    <row r="5439" spans="1:9">
      <c r="A5439" s="1097"/>
      <c r="B5439" s="432" t="s">
        <v>5264</v>
      </c>
      <c r="C5439" s="432" t="s">
        <v>7661</v>
      </c>
      <c r="D5439" s="432" t="s">
        <v>5260</v>
      </c>
      <c r="E5439" s="717" t="s">
        <v>7660</v>
      </c>
      <c r="F5439" s="717" t="s">
        <v>121</v>
      </c>
      <c r="G5439" s="433">
        <v>196218</v>
      </c>
      <c r="H5439" s="433">
        <v>196218</v>
      </c>
      <c r="I5439" s="442">
        <v>1</v>
      </c>
    </row>
    <row r="5440" spans="1:9" s="8" customFormat="1" ht="60">
      <c r="A5440" s="1097"/>
      <c r="B5440" s="1048">
        <v>4251</v>
      </c>
      <c r="C5440" s="134">
        <v>71351540</v>
      </c>
      <c r="D5440" s="135" t="s">
        <v>2564</v>
      </c>
      <c r="E5440" s="15" t="s">
        <v>149</v>
      </c>
      <c r="F5440" s="15" t="s">
        <v>121</v>
      </c>
      <c r="G5440" s="16">
        <v>97209</v>
      </c>
      <c r="H5440" s="16">
        <v>97209</v>
      </c>
      <c r="I5440" s="16">
        <v>1</v>
      </c>
    </row>
    <row r="5441" spans="1:9" s="8" customFormat="1" ht="60">
      <c r="A5441" s="1097"/>
      <c r="B5441" s="1049">
        <v>5112</v>
      </c>
      <c r="C5441" s="134">
        <v>71351540</v>
      </c>
      <c r="D5441" s="135" t="s">
        <v>2565</v>
      </c>
      <c r="E5441" s="15" t="s">
        <v>149</v>
      </c>
      <c r="F5441" s="15" t="s">
        <v>121</v>
      </c>
      <c r="G5441" s="16">
        <v>479390</v>
      </c>
      <c r="H5441" s="16">
        <v>479390</v>
      </c>
      <c r="I5441" s="16">
        <v>1</v>
      </c>
    </row>
    <row r="5442" spans="1:9" s="8" customFormat="1" ht="60">
      <c r="A5442" s="1097"/>
      <c r="B5442" s="1049"/>
      <c r="C5442" s="134">
        <v>71351540</v>
      </c>
      <c r="D5442" s="135" t="s">
        <v>2566</v>
      </c>
      <c r="E5442" s="15" t="s">
        <v>149</v>
      </c>
      <c r="F5442" s="15" t="s">
        <v>121</v>
      </c>
      <c r="G5442" s="16">
        <v>416382</v>
      </c>
      <c r="H5442" s="16">
        <v>416382</v>
      </c>
      <c r="I5442" s="16">
        <v>1</v>
      </c>
    </row>
    <row r="5443" spans="1:9" ht="60">
      <c r="A5443" s="1097"/>
      <c r="B5443" s="1049"/>
      <c r="C5443" s="140" t="s">
        <v>2567</v>
      </c>
      <c r="D5443" s="137" t="s">
        <v>2568</v>
      </c>
      <c r="E5443" s="12" t="s">
        <v>120</v>
      </c>
      <c r="F5443" s="12" t="s">
        <v>121</v>
      </c>
      <c r="G5443" s="14">
        <v>143816</v>
      </c>
      <c r="H5443" s="14">
        <v>143816</v>
      </c>
      <c r="I5443" s="14">
        <v>1</v>
      </c>
    </row>
    <row r="5444" spans="1:9" ht="60">
      <c r="A5444" s="1097"/>
      <c r="B5444" s="1049"/>
      <c r="C5444" s="140" t="s">
        <v>2569</v>
      </c>
      <c r="D5444" s="137" t="s">
        <v>2570</v>
      </c>
      <c r="E5444" s="12" t="s">
        <v>120</v>
      </c>
      <c r="F5444" s="12" t="s">
        <v>121</v>
      </c>
      <c r="G5444" s="14">
        <v>124915</v>
      </c>
      <c r="H5444" s="14">
        <v>124915</v>
      </c>
      <c r="I5444" s="14">
        <v>1</v>
      </c>
    </row>
    <row r="5445" spans="1:9" s="8" customFormat="1" ht="75">
      <c r="A5445" s="1097"/>
      <c r="B5445" s="1049">
        <v>5113</v>
      </c>
      <c r="C5445" s="134">
        <v>71351540</v>
      </c>
      <c r="D5445" s="135" t="s">
        <v>2571</v>
      </c>
      <c r="E5445" s="15" t="s">
        <v>149</v>
      </c>
      <c r="F5445" s="15" t="s">
        <v>121</v>
      </c>
      <c r="G5445" s="16">
        <v>473230</v>
      </c>
      <c r="H5445" s="16">
        <v>473230</v>
      </c>
      <c r="I5445" s="16">
        <v>1</v>
      </c>
    </row>
    <row r="5446" spans="1:9" s="8" customFormat="1" ht="75">
      <c r="A5446" s="1097"/>
      <c r="B5446" s="1049"/>
      <c r="C5446" s="134">
        <v>71351540</v>
      </c>
      <c r="D5446" s="135" t="s">
        <v>2572</v>
      </c>
      <c r="E5446" s="15" t="s">
        <v>149</v>
      </c>
      <c r="F5446" s="15" t="s">
        <v>121</v>
      </c>
      <c r="G5446" s="16">
        <v>196218</v>
      </c>
      <c r="H5446" s="16">
        <v>196218</v>
      </c>
      <c r="I5446" s="16">
        <v>1</v>
      </c>
    </row>
    <row r="5447" spans="1:9" ht="75">
      <c r="A5447" s="1097"/>
      <c r="B5447" s="1049"/>
      <c r="C5447" s="140" t="s">
        <v>2573</v>
      </c>
      <c r="D5447" s="137" t="s">
        <v>2574</v>
      </c>
      <c r="E5447" s="12" t="s">
        <v>120</v>
      </c>
      <c r="F5447" s="12" t="s">
        <v>121</v>
      </c>
      <c r="G5447" s="14">
        <v>141969</v>
      </c>
      <c r="H5447" s="14">
        <v>141969</v>
      </c>
      <c r="I5447" s="14">
        <v>1</v>
      </c>
    </row>
    <row r="5448" spans="1:9" ht="75">
      <c r="A5448" s="1097"/>
      <c r="B5448" s="1049"/>
      <c r="C5448" s="140" t="s">
        <v>2575</v>
      </c>
      <c r="D5448" s="137" t="s">
        <v>2576</v>
      </c>
      <c r="E5448" s="12" t="s">
        <v>120</v>
      </c>
      <c r="F5448" s="12" t="s">
        <v>121</v>
      </c>
      <c r="G5448" s="14">
        <v>58865</v>
      </c>
      <c r="H5448" s="14">
        <v>58865</v>
      </c>
      <c r="I5448" s="14">
        <v>1</v>
      </c>
    </row>
    <row r="5449" spans="1:9">
      <c r="A5449" s="1097"/>
      <c r="B5449" s="1070" t="s">
        <v>274</v>
      </c>
      <c r="C5449" s="1070"/>
      <c r="D5449" s="1070"/>
      <c r="E5449" s="1070"/>
      <c r="F5449" s="1070"/>
      <c r="G5449" s="1070"/>
      <c r="H5449" s="2">
        <v>27180000</v>
      </c>
      <c r="I5449" s="2"/>
    </row>
    <row r="5450" spans="1:9">
      <c r="A5450" s="1097"/>
      <c r="B5450" s="1044" t="s">
        <v>11</v>
      </c>
      <c r="C5450" s="1044"/>
      <c r="D5450" s="1044"/>
      <c r="E5450" s="1044"/>
      <c r="F5450" s="1044"/>
      <c r="G5450" s="1044"/>
      <c r="H5450" s="69">
        <v>7400000</v>
      </c>
      <c r="I5450" s="69"/>
    </row>
    <row r="5451" spans="1:9" s="8" customFormat="1">
      <c r="A5451" s="1097"/>
      <c r="B5451" s="1048">
        <v>4267</v>
      </c>
      <c r="C5451" s="763" t="s">
        <v>8050</v>
      </c>
      <c r="D5451" s="763" t="s">
        <v>4058</v>
      </c>
      <c r="E5451" s="809" t="s">
        <v>8051</v>
      </c>
      <c r="F5451" s="809" t="s">
        <v>15</v>
      </c>
      <c r="G5451" s="780">
        <v>1200</v>
      </c>
      <c r="H5451" s="765">
        <v>7200</v>
      </c>
      <c r="I5451" s="780">
        <v>6000</v>
      </c>
    </row>
    <row r="5452" spans="1:9">
      <c r="A5452" s="1097"/>
      <c r="B5452" s="1044" t="s">
        <v>118</v>
      </c>
      <c r="C5452" s="1044"/>
      <c r="D5452" s="1044"/>
      <c r="E5452" s="1044"/>
      <c r="F5452" s="1044"/>
      <c r="G5452" s="1044"/>
      <c r="H5452" s="69">
        <v>19780000</v>
      </c>
      <c r="I5452" s="69"/>
    </row>
    <row r="5453" spans="1:9" ht="18">
      <c r="A5453" s="1097"/>
      <c r="B5453" s="712" t="s">
        <v>5588</v>
      </c>
      <c r="C5453" s="712" t="s">
        <v>7697</v>
      </c>
      <c r="D5453" s="712" t="s">
        <v>5445</v>
      </c>
      <c r="E5453" s="732" t="s">
        <v>14</v>
      </c>
      <c r="F5453" s="732" t="s">
        <v>121</v>
      </c>
      <c r="G5453" s="715">
        <v>17000000</v>
      </c>
      <c r="H5453" s="715">
        <v>17000000</v>
      </c>
      <c r="I5453" s="14">
        <v>1</v>
      </c>
    </row>
    <row r="5454" spans="1:9" ht="18">
      <c r="A5454" s="1097"/>
      <c r="B5454" s="712" t="s">
        <v>5588</v>
      </c>
      <c r="C5454" s="712" t="s">
        <v>7698</v>
      </c>
      <c r="D5454" s="712" t="s">
        <v>5445</v>
      </c>
      <c r="E5454" s="732" t="s">
        <v>14</v>
      </c>
      <c r="F5454" s="732" t="s">
        <v>121</v>
      </c>
      <c r="G5454" s="715">
        <v>3000000</v>
      </c>
      <c r="H5454" s="715">
        <v>3000000</v>
      </c>
      <c r="I5454" s="14">
        <v>1</v>
      </c>
    </row>
    <row r="5455" spans="1:9" ht="45">
      <c r="A5455" s="1097"/>
      <c r="B5455" s="1049">
        <v>4239</v>
      </c>
      <c r="C5455" s="136" t="s">
        <v>2577</v>
      </c>
      <c r="D5455" s="137" t="s">
        <v>2578</v>
      </c>
      <c r="E5455" s="12" t="s">
        <v>14</v>
      </c>
      <c r="F5455" s="12" t="s">
        <v>121</v>
      </c>
      <c r="G5455" s="14">
        <v>700000</v>
      </c>
      <c r="H5455" s="14">
        <v>700000</v>
      </c>
      <c r="I5455" s="14">
        <v>1</v>
      </c>
    </row>
    <row r="5456" spans="1:9" s="8" customFormat="1" ht="45">
      <c r="A5456" s="1097"/>
      <c r="B5456" s="1049"/>
      <c r="C5456" s="134">
        <v>79951110</v>
      </c>
      <c r="D5456" s="135" t="s">
        <v>2579</v>
      </c>
      <c r="E5456" s="15" t="s">
        <v>14</v>
      </c>
      <c r="F5456" s="15" t="s">
        <v>121</v>
      </c>
      <c r="G5456" s="16">
        <v>7000000</v>
      </c>
      <c r="H5456" s="16">
        <v>7000000</v>
      </c>
      <c r="I5456" s="16">
        <v>1</v>
      </c>
    </row>
    <row r="5457" spans="1:9" s="8" customFormat="1" ht="30">
      <c r="A5457" s="1097"/>
      <c r="B5457" s="1049"/>
      <c r="C5457" s="136" t="s">
        <v>6691</v>
      </c>
      <c r="D5457" s="136" t="s">
        <v>5445</v>
      </c>
      <c r="E5457" s="486" t="s">
        <v>14</v>
      </c>
      <c r="F5457" s="486" t="s">
        <v>121</v>
      </c>
      <c r="G5457" s="337">
        <v>800</v>
      </c>
      <c r="H5457" s="337">
        <v>800</v>
      </c>
      <c r="I5457" s="14">
        <v>1</v>
      </c>
    </row>
    <row r="5458" spans="1:9" s="8" customFormat="1" ht="30">
      <c r="A5458" s="1097"/>
      <c r="B5458" s="1049"/>
      <c r="C5458" s="136" t="s">
        <v>6692</v>
      </c>
      <c r="D5458" s="136" t="s">
        <v>5445</v>
      </c>
      <c r="E5458" s="486" t="s">
        <v>14</v>
      </c>
      <c r="F5458" s="486" t="s">
        <v>121</v>
      </c>
      <c r="G5458" s="337">
        <v>600</v>
      </c>
      <c r="H5458" s="337">
        <v>600</v>
      </c>
      <c r="I5458" s="14">
        <v>1</v>
      </c>
    </row>
    <row r="5459" spans="1:9" s="8" customFormat="1" ht="30">
      <c r="A5459" s="1097"/>
      <c r="B5459" s="1049"/>
      <c r="C5459" s="136" t="s">
        <v>6693</v>
      </c>
      <c r="D5459" s="136" t="s">
        <v>5445</v>
      </c>
      <c r="E5459" s="486" t="s">
        <v>14</v>
      </c>
      <c r="F5459" s="486" t="s">
        <v>121</v>
      </c>
      <c r="G5459" s="337">
        <v>600</v>
      </c>
      <c r="H5459" s="337">
        <v>600</v>
      </c>
      <c r="I5459" s="14">
        <v>1</v>
      </c>
    </row>
    <row r="5460" spans="1:9" s="8" customFormat="1" ht="30">
      <c r="A5460" s="1097"/>
      <c r="B5460" s="1049"/>
      <c r="C5460" s="136" t="s">
        <v>6694</v>
      </c>
      <c r="D5460" s="136" t="s">
        <v>5445</v>
      </c>
      <c r="E5460" s="486" t="s">
        <v>14</v>
      </c>
      <c r="F5460" s="486" t="s">
        <v>121</v>
      </c>
      <c r="G5460" s="337">
        <v>1400</v>
      </c>
      <c r="H5460" s="337">
        <v>1400</v>
      </c>
      <c r="I5460" s="14">
        <v>1</v>
      </c>
    </row>
    <row r="5461" spans="1:9" ht="45">
      <c r="A5461" s="1097"/>
      <c r="B5461" s="1049"/>
      <c r="C5461" s="136" t="s">
        <v>2580</v>
      </c>
      <c r="D5461" s="137" t="s">
        <v>2581</v>
      </c>
      <c r="E5461" s="12" t="s">
        <v>14</v>
      </c>
      <c r="F5461" s="12" t="s">
        <v>121</v>
      </c>
      <c r="G5461" s="14">
        <v>500000</v>
      </c>
      <c r="H5461" s="14">
        <v>500000</v>
      </c>
      <c r="I5461" s="14">
        <v>1</v>
      </c>
    </row>
    <row r="5462" spans="1:9" ht="45">
      <c r="A5462" s="1097"/>
      <c r="B5462" s="1049"/>
      <c r="C5462" s="136" t="s">
        <v>2582</v>
      </c>
      <c r="D5462" s="137" t="s">
        <v>2583</v>
      </c>
      <c r="E5462" s="12" t="s">
        <v>14</v>
      </c>
      <c r="F5462" s="12" t="s">
        <v>121</v>
      </c>
      <c r="G5462" s="14">
        <v>2000000</v>
      </c>
      <c r="H5462" s="14">
        <v>2000000</v>
      </c>
      <c r="I5462" s="14">
        <v>1</v>
      </c>
    </row>
    <row r="5463" spans="1:9" s="8" customFormat="1" ht="45">
      <c r="A5463" s="1097"/>
      <c r="B5463" s="1049"/>
      <c r="C5463" s="134">
        <v>79951110</v>
      </c>
      <c r="D5463" s="135" t="s">
        <v>2584</v>
      </c>
      <c r="E5463" s="15" t="s">
        <v>14</v>
      </c>
      <c r="F5463" s="15" t="s">
        <v>121</v>
      </c>
      <c r="G5463" s="16">
        <v>50000</v>
      </c>
      <c r="H5463" s="16">
        <v>50000</v>
      </c>
      <c r="I5463" s="16">
        <v>1</v>
      </c>
    </row>
    <row r="5464" spans="1:9" ht="45">
      <c r="A5464" s="1097"/>
      <c r="B5464" s="1049"/>
      <c r="C5464" s="140" t="s">
        <v>2585</v>
      </c>
      <c r="D5464" s="137" t="s">
        <v>2586</v>
      </c>
      <c r="E5464" s="12" t="s">
        <v>14</v>
      </c>
      <c r="F5464" s="12" t="s">
        <v>121</v>
      </c>
      <c r="G5464" s="14">
        <v>200000</v>
      </c>
      <c r="H5464" s="14">
        <v>200000</v>
      </c>
      <c r="I5464" s="14">
        <v>1</v>
      </c>
    </row>
    <row r="5465" spans="1:9" ht="45">
      <c r="A5465" s="1097"/>
      <c r="B5465" s="1049"/>
      <c r="C5465" s="140" t="s">
        <v>2587</v>
      </c>
      <c r="D5465" s="137" t="s">
        <v>2588</v>
      </c>
      <c r="E5465" s="12" t="s">
        <v>14</v>
      </c>
      <c r="F5465" s="12" t="s">
        <v>121</v>
      </c>
      <c r="G5465" s="14">
        <v>300000</v>
      </c>
      <c r="H5465" s="14">
        <v>300000</v>
      </c>
      <c r="I5465" s="14">
        <v>1</v>
      </c>
    </row>
    <row r="5466" spans="1:9" s="8" customFormat="1" ht="45">
      <c r="A5466" s="1097"/>
      <c r="B5466" s="1049"/>
      <c r="C5466" s="134">
        <v>79951110</v>
      </c>
      <c r="D5466" s="135" t="s">
        <v>2589</v>
      </c>
      <c r="E5466" s="15" t="s">
        <v>14</v>
      </c>
      <c r="F5466" s="15" t="s">
        <v>121</v>
      </c>
      <c r="G5466" s="16">
        <v>700000</v>
      </c>
      <c r="H5466" s="16">
        <v>700000</v>
      </c>
      <c r="I5466" s="16">
        <v>1</v>
      </c>
    </row>
    <row r="5467" spans="1:9" ht="60">
      <c r="A5467" s="1097"/>
      <c r="B5467" s="1049"/>
      <c r="C5467" s="140" t="s">
        <v>2590</v>
      </c>
      <c r="D5467" s="137" t="s">
        <v>2591</v>
      </c>
      <c r="E5467" s="12" t="s">
        <v>14</v>
      </c>
      <c r="F5467" s="12" t="s">
        <v>121</v>
      </c>
      <c r="G5467" s="14">
        <v>680000</v>
      </c>
      <c r="H5467" s="14">
        <v>680000</v>
      </c>
      <c r="I5467" s="14">
        <v>1</v>
      </c>
    </row>
    <row r="5468" spans="1:9" s="8" customFormat="1" ht="45">
      <c r="A5468" s="1097"/>
      <c r="B5468" s="1049"/>
      <c r="C5468" s="134">
        <v>79951110</v>
      </c>
      <c r="D5468" s="135" t="s">
        <v>2592</v>
      </c>
      <c r="E5468" s="15" t="s">
        <v>14</v>
      </c>
      <c r="F5468" s="15" t="s">
        <v>121</v>
      </c>
      <c r="G5468" s="16">
        <v>600000</v>
      </c>
      <c r="H5468" s="16">
        <v>600000</v>
      </c>
      <c r="I5468" s="16">
        <v>1</v>
      </c>
    </row>
    <row r="5469" spans="1:9" s="8" customFormat="1" ht="45">
      <c r="A5469" s="1097"/>
      <c r="B5469" s="1049"/>
      <c r="C5469" s="134">
        <v>79951110</v>
      </c>
      <c r="D5469" s="135" t="s">
        <v>2593</v>
      </c>
      <c r="E5469" s="15" t="s">
        <v>14</v>
      </c>
      <c r="F5469" s="15" t="s">
        <v>121</v>
      </c>
      <c r="G5469" s="16">
        <v>600000</v>
      </c>
      <c r="H5469" s="16">
        <v>600000</v>
      </c>
      <c r="I5469" s="16">
        <v>1</v>
      </c>
    </row>
    <row r="5470" spans="1:9" s="8" customFormat="1" ht="45">
      <c r="A5470" s="1097"/>
      <c r="B5470" s="1049"/>
      <c r="C5470" s="134">
        <v>79951110</v>
      </c>
      <c r="D5470" s="135" t="s">
        <v>2594</v>
      </c>
      <c r="E5470" s="15" t="s">
        <v>14</v>
      </c>
      <c r="F5470" s="15" t="s">
        <v>121</v>
      </c>
      <c r="G5470" s="16">
        <v>1400000</v>
      </c>
      <c r="H5470" s="16">
        <v>1400000</v>
      </c>
      <c r="I5470" s="16">
        <v>1</v>
      </c>
    </row>
    <row r="5471" spans="1:9" s="8" customFormat="1" ht="45">
      <c r="A5471" s="1097"/>
      <c r="B5471" s="1049"/>
      <c r="C5471" s="134">
        <v>79951110</v>
      </c>
      <c r="D5471" s="135" t="s">
        <v>2595</v>
      </c>
      <c r="E5471" s="15" t="s">
        <v>14</v>
      </c>
      <c r="F5471" s="15" t="s">
        <v>121</v>
      </c>
      <c r="G5471" s="16">
        <v>3000000</v>
      </c>
      <c r="H5471" s="16">
        <v>3000000</v>
      </c>
      <c r="I5471" s="16">
        <v>1</v>
      </c>
    </row>
    <row r="5472" spans="1:9" ht="45">
      <c r="A5472" s="1097"/>
      <c r="B5472" s="1049"/>
      <c r="C5472" s="140" t="s">
        <v>2596</v>
      </c>
      <c r="D5472" s="137" t="s">
        <v>1620</v>
      </c>
      <c r="E5472" s="12" t="s">
        <v>14</v>
      </c>
      <c r="F5472" s="12" t="s">
        <v>121</v>
      </c>
      <c r="G5472" s="14">
        <v>300000</v>
      </c>
      <c r="H5472" s="14">
        <v>300000</v>
      </c>
      <c r="I5472" s="14">
        <v>1</v>
      </c>
    </row>
    <row r="5473" spans="1:9" ht="45">
      <c r="A5473" s="1097"/>
      <c r="B5473" s="1049"/>
      <c r="C5473" s="140" t="s">
        <v>2597</v>
      </c>
      <c r="D5473" s="137" t="s">
        <v>1628</v>
      </c>
      <c r="E5473" s="12" t="s">
        <v>14</v>
      </c>
      <c r="F5473" s="12" t="s">
        <v>121</v>
      </c>
      <c r="G5473" s="14">
        <v>350000</v>
      </c>
      <c r="H5473" s="14">
        <v>350000</v>
      </c>
      <c r="I5473" s="14">
        <v>1</v>
      </c>
    </row>
    <row r="5474" spans="1:9" s="8" customFormat="1" ht="60">
      <c r="A5474" s="1097"/>
      <c r="B5474" s="1049"/>
      <c r="C5474" s="134">
        <v>79951110</v>
      </c>
      <c r="D5474" s="135" t="s">
        <v>2598</v>
      </c>
      <c r="E5474" s="15" t="s">
        <v>14</v>
      </c>
      <c r="F5474" s="15" t="s">
        <v>121</v>
      </c>
      <c r="G5474" s="16">
        <v>800000</v>
      </c>
      <c r="H5474" s="16">
        <v>800000</v>
      </c>
      <c r="I5474" s="16">
        <v>1</v>
      </c>
    </row>
    <row r="5475" spans="1:9" s="8" customFormat="1" ht="45">
      <c r="A5475" s="1097"/>
      <c r="B5475" s="1049"/>
      <c r="C5475" s="134">
        <v>79951110</v>
      </c>
      <c r="D5475" s="135" t="s">
        <v>2599</v>
      </c>
      <c r="E5475" s="15" t="s">
        <v>14</v>
      </c>
      <c r="F5475" s="15" t="s">
        <v>121</v>
      </c>
      <c r="G5475" s="16">
        <v>600000</v>
      </c>
      <c r="H5475" s="16">
        <v>600000</v>
      </c>
      <c r="I5475" s="16">
        <v>1</v>
      </c>
    </row>
    <row r="5476" spans="1:9" s="8" customFormat="1" ht="30" customHeight="1">
      <c r="A5476" s="1097"/>
      <c r="B5476" s="1088" t="s">
        <v>5263</v>
      </c>
      <c r="C5476" s="1089"/>
      <c r="D5476" s="1089"/>
      <c r="E5476" s="1089"/>
      <c r="F5476" s="1089"/>
      <c r="G5476" s="1089"/>
      <c r="H5476" s="1089"/>
      <c r="I5476" s="1090"/>
    </row>
    <row r="5477" spans="1:9" s="8" customFormat="1">
      <c r="A5477" s="1097"/>
      <c r="B5477" s="1222" t="s">
        <v>5264</v>
      </c>
      <c r="C5477" s="137"/>
      <c r="D5477" s="137"/>
      <c r="E5477" s="28"/>
      <c r="F5477" s="28"/>
      <c r="G5477" s="28"/>
      <c r="H5477" s="28"/>
      <c r="I5477" s="28"/>
    </row>
    <row r="5478" spans="1:9" s="8" customFormat="1">
      <c r="A5478" s="1097"/>
      <c r="B5478" s="1223"/>
      <c r="C5478" s="137"/>
      <c r="D5478" s="137"/>
      <c r="E5478" s="28"/>
      <c r="F5478" s="28"/>
      <c r="G5478" s="28"/>
      <c r="H5478" s="28"/>
      <c r="I5478" s="28"/>
    </row>
    <row r="5479" spans="1:9">
      <c r="A5479" s="1097"/>
      <c r="B5479" s="1070" t="s">
        <v>641</v>
      </c>
      <c r="C5479" s="1070"/>
      <c r="D5479" s="1070"/>
      <c r="E5479" s="1070"/>
      <c r="F5479" s="1070"/>
      <c r="G5479" s="1070"/>
      <c r="H5479" s="2">
        <v>750000</v>
      </c>
      <c r="I5479" s="2"/>
    </row>
    <row r="5480" spans="1:9">
      <c r="A5480" s="1097"/>
      <c r="B5480" s="1044" t="s">
        <v>118</v>
      </c>
      <c r="C5480" s="1044"/>
      <c r="D5480" s="1044"/>
      <c r="E5480" s="1044"/>
      <c r="F5480" s="1044"/>
      <c r="G5480" s="1044"/>
      <c r="H5480" s="69">
        <v>750000</v>
      </c>
      <c r="I5480" s="69"/>
    </row>
    <row r="5481" spans="1:9">
      <c r="A5481" s="1097"/>
      <c r="B5481" s="1049">
        <v>4239</v>
      </c>
      <c r="C5481" s="136" t="s">
        <v>2600</v>
      </c>
      <c r="D5481" s="137" t="s">
        <v>293</v>
      </c>
      <c r="E5481" s="12" t="s">
        <v>120</v>
      </c>
      <c r="F5481" s="12" t="s">
        <v>121</v>
      </c>
      <c r="G5481" s="14">
        <v>750000</v>
      </c>
      <c r="H5481" s="14">
        <v>750000</v>
      </c>
      <c r="I5481" s="14">
        <v>1</v>
      </c>
    </row>
    <row r="5482" spans="1:9">
      <c r="A5482" s="1097"/>
      <c r="B5482" s="1070" t="s">
        <v>294</v>
      </c>
      <c r="C5482" s="1070"/>
      <c r="D5482" s="1070"/>
      <c r="E5482" s="1070"/>
      <c r="F5482" s="1070"/>
      <c r="G5482" s="1070"/>
      <c r="H5482" s="2">
        <v>9790820</v>
      </c>
      <c r="I5482" s="2"/>
    </row>
    <row r="5483" spans="1:9">
      <c r="A5483" s="1097"/>
      <c r="B5483" s="1044" t="s">
        <v>11</v>
      </c>
      <c r="C5483" s="1044"/>
      <c r="D5483" s="1044"/>
      <c r="E5483" s="1044"/>
      <c r="F5483" s="1044"/>
      <c r="G5483" s="1044"/>
      <c r="H5483" s="69">
        <v>1990820</v>
      </c>
      <c r="I5483" s="69"/>
    </row>
    <row r="5484" spans="1:9">
      <c r="A5484" s="1097"/>
      <c r="B5484" s="933"/>
      <c r="C5484" s="137" t="s">
        <v>7276</v>
      </c>
      <c r="D5484" s="137" t="s">
        <v>7277</v>
      </c>
      <c r="E5484" s="137" t="s">
        <v>14</v>
      </c>
      <c r="F5484" s="137" t="s">
        <v>15</v>
      </c>
      <c r="G5484" s="137">
        <v>150000</v>
      </c>
      <c r="H5484" s="442">
        <v>300000</v>
      </c>
      <c r="I5484" s="629">
        <v>2</v>
      </c>
    </row>
    <row r="5485" spans="1:9">
      <c r="A5485" s="1097"/>
      <c r="B5485" s="1303">
        <v>5129</v>
      </c>
      <c r="C5485" s="137" t="s">
        <v>7101</v>
      </c>
      <c r="D5485" s="137" t="s">
        <v>4046</v>
      </c>
      <c r="E5485" s="137" t="s">
        <v>14</v>
      </c>
      <c r="F5485" s="137" t="s">
        <v>15</v>
      </c>
      <c r="G5485" s="137">
        <v>150000</v>
      </c>
      <c r="H5485" s="535">
        <v>150</v>
      </c>
      <c r="I5485" s="137">
        <v>1</v>
      </c>
    </row>
    <row r="5486" spans="1:9">
      <c r="A5486" s="1097"/>
      <c r="B5486" s="1304"/>
      <c r="C5486" s="137" t="s">
        <v>7102</v>
      </c>
      <c r="D5486" s="137" t="s">
        <v>4047</v>
      </c>
      <c r="E5486" s="137" t="s">
        <v>14</v>
      </c>
      <c r="F5486" s="137" t="s">
        <v>15</v>
      </c>
      <c r="G5486" s="137">
        <v>150000</v>
      </c>
      <c r="H5486" s="535">
        <v>750</v>
      </c>
      <c r="I5486" s="137">
        <v>5</v>
      </c>
    </row>
    <row r="5487" spans="1:9">
      <c r="A5487" s="1097"/>
      <c r="B5487" s="1304"/>
      <c r="C5487" s="137" t="s">
        <v>7112</v>
      </c>
      <c r="D5487" s="137" t="s">
        <v>4048</v>
      </c>
      <c r="E5487" s="137" t="s">
        <v>14</v>
      </c>
      <c r="F5487" s="137" t="s">
        <v>15</v>
      </c>
      <c r="G5487" s="137">
        <v>150000</v>
      </c>
      <c r="H5487" s="535">
        <v>750</v>
      </c>
      <c r="I5487" s="137">
        <v>5</v>
      </c>
    </row>
    <row r="5488" spans="1:9">
      <c r="A5488" s="1097"/>
      <c r="B5488" s="1304"/>
      <c r="C5488" s="137" t="s">
        <v>7113</v>
      </c>
      <c r="D5488" s="137" t="s">
        <v>4048</v>
      </c>
      <c r="E5488" s="137" t="s">
        <v>14</v>
      </c>
      <c r="F5488" s="137" t="s">
        <v>15</v>
      </c>
      <c r="G5488" s="137">
        <v>70000</v>
      </c>
      <c r="H5488" s="535">
        <v>210</v>
      </c>
      <c r="I5488" s="137">
        <v>3</v>
      </c>
    </row>
    <row r="5489" spans="1:9">
      <c r="A5489" s="1097"/>
      <c r="B5489" s="1304"/>
      <c r="C5489" s="137" t="s">
        <v>7103</v>
      </c>
      <c r="D5489" s="137" t="s">
        <v>4050</v>
      </c>
      <c r="E5489" s="137" t="s">
        <v>14</v>
      </c>
      <c r="F5489" s="137" t="s">
        <v>15</v>
      </c>
      <c r="G5489" s="137">
        <v>80000</v>
      </c>
      <c r="H5489" s="535">
        <v>80</v>
      </c>
      <c r="I5489" s="137">
        <v>1</v>
      </c>
    </row>
    <row r="5490" spans="1:9">
      <c r="A5490" s="1097"/>
      <c r="B5490" s="1304"/>
      <c r="C5490" s="137" t="s">
        <v>7104</v>
      </c>
      <c r="D5490" s="137" t="s">
        <v>4051</v>
      </c>
      <c r="E5490" s="137" t="s">
        <v>14</v>
      </c>
      <c r="F5490" s="137" t="s">
        <v>15</v>
      </c>
      <c r="G5490" s="137">
        <v>150000</v>
      </c>
      <c r="H5490" s="535">
        <v>1050</v>
      </c>
      <c r="I5490" s="137">
        <v>7</v>
      </c>
    </row>
    <row r="5491" spans="1:9">
      <c r="A5491" s="1097"/>
      <c r="B5491" s="1304"/>
      <c r="C5491" s="137" t="s">
        <v>7105</v>
      </c>
      <c r="D5491" s="137" t="s">
        <v>7106</v>
      </c>
      <c r="E5491" s="137" t="s">
        <v>14</v>
      </c>
      <c r="F5491" s="137" t="s">
        <v>15</v>
      </c>
      <c r="G5491" s="137">
        <v>150000</v>
      </c>
      <c r="H5491" s="535">
        <v>150</v>
      </c>
      <c r="I5491" s="137">
        <v>1</v>
      </c>
    </row>
    <row r="5492" spans="1:9">
      <c r="A5492" s="1097"/>
      <c r="B5492" s="1304"/>
      <c r="C5492" s="137"/>
      <c r="D5492" s="137"/>
      <c r="E5492" s="137"/>
      <c r="F5492" s="137"/>
      <c r="G5492" s="137"/>
      <c r="H5492" s="535"/>
      <c r="I5492" s="137"/>
    </row>
    <row r="5493" spans="1:9">
      <c r="A5493" s="1097"/>
      <c r="B5493" s="1305"/>
      <c r="C5493" s="137" t="s">
        <v>7107</v>
      </c>
      <c r="D5493" s="137" t="s">
        <v>4055</v>
      </c>
      <c r="E5493" s="137" t="s">
        <v>14</v>
      </c>
      <c r="F5493" s="137" t="s">
        <v>15</v>
      </c>
      <c r="G5493" s="137">
        <v>150000</v>
      </c>
      <c r="H5493" s="535">
        <v>600</v>
      </c>
      <c r="I5493" s="137">
        <v>4</v>
      </c>
    </row>
    <row r="5494" spans="1:9" s="8" customFormat="1">
      <c r="A5494" s="1097"/>
      <c r="B5494" s="1048">
        <v>4267</v>
      </c>
      <c r="C5494" s="134">
        <v>15897200</v>
      </c>
      <c r="D5494" s="135" t="s">
        <v>275</v>
      </c>
      <c r="E5494" s="15" t="s">
        <v>126</v>
      </c>
      <c r="F5494" s="15" t="s">
        <v>15</v>
      </c>
      <c r="G5494" s="16">
        <v>11780</v>
      </c>
      <c r="H5494" s="16">
        <v>1990820</v>
      </c>
      <c r="I5494" s="16">
        <v>169</v>
      </c>
    </row>
    <row r="5495" spans="1:9">
      <c r="A5495" s="1097"/>
      <c r="B5495" s="1044" t="s">
        <v>118</v>
      </c>
      <c r="C5495" s="1044"/>
      <c r="D5495" s="1044"/>
      <c r="E5495" s="1044"/>
      <c r="F5495" s="1044"/>
      <c r="G5495" s="1044"/>
      <c r="H5495" s="69">
        <v>7800000</v>
      </c>
      <c r="I5495" s="69"/>
    </row>
    <row r="5496" spans="1:9" s="8" customFormat="1">
      <c r="A5496" s="1097"/>
      <c r="B5496" s="1048">
        <v>4861</v>
      </c>
      <c r="C5496" s="134">
        <v>98391200</v>
      </c>
      <c r="D5496" s="135" t="s">
        <v>517</v>
      </c>
      <c r="E5496" s="15" t="s">
        <v>126</v>
      </c>
      <c r="F5496" s="15" t="s">
        <v>121</v>
      </c>
      <c r="G5496" s="16">
        <v>7800000</v>
      </c>
      <c r="H5496" s="16">
        <v>7800000</v>
      </c>
      <c r="I5496" s="16">
        <v>1</v>
      </c>
    </row>
    <row r="5497" spans="1:9">
      <c r="A5497" s="1097"/>
      <c r="B5497" s="1070" t="s">
        <v>295</v>
      </c>
      <c r="C5497" s="1070"/>
      <c r="D5497" s="1070"/>
      <c r="E5497" s="1070"/>
      <c r="F5497" s="1070"/>
      <c r="G5497" s="1070"/>
      <c r="H5497" s="2">
        <v>11000000</v>
      </c>
      <c r="I5497" s="2"/>
    </row>
    <row r="5498" spans="1:9">
      <c r="A5498" s="1097"/>
      <c r="B5498" s="1225" t="s">
        <v>154</v>
      </c>
      <c r="C5498" s="1226"/>
      <c r="D5498" s="1226"/>
      <c r="E5498" s="1226"/>
      <c r="F5498" s="1226"/>
      <c r="G5498" s="1227"/>
      <c r="H5498" s="255"/>
      <c r="I5498" s="255"/>
    </row>
    <row r="5499" spans="1:9" ht="30">
      <c r="A5499" s="1097"/>
      <c r="B5499" s="136">
        <v>4251</v>
      </c>
      <c r="C5499" s="136" t="s">
        <v>7399</v>
      </c>
      <c r="D5499" s="136" t="s">
        <v>4060</v>
      </c>
      <c r="E5499" s="136" t="s">
        <v>126</v>
      </c>
      <c r="F5499" s="658" t="s">
        <v>121</v>
      </c>
      <c r="G5499" s="668">
        <v>3921600</v>
      </c>
      <c r="H5499" s="668">
        <v>3921600</v>
      </c>
      <c r="I5499" s="323">
        <v>1</v>
      </c>
    </row>
    <row r="5500" spans="1:9">
      <c r="A5500" s="1097"/>
      <c r="B5500" s="1219" t="s">
        <v>11</v>
      </c>
      <c r="C5500" s="1220"/>
      <c r="D5500" s="1220"/>
      <c r="E5500" s="1220"/>
      <c r="F5500" s="1220"/>
      <c r="G5500" s="1221"/>
      <c r="H5500" s="256"/>
      <c r="I5500" s="257"/>
    </row>
    <row r="5501" spans="1:9">
      <c r="A5501" s="1097"/>
      <c r="B5501" s="1079">
        <v>4269</v>
      </c>
      <c r="C5501" s="136" t="s">
        <v>5521</v>
      </c>
      <c r="D5501" s="136" t="s">
        <v>636</v>
      </c>
      <c r="E5501" s="136" t="s">
        <v>14</v>
      </c>
      <c r="F5501" s="136" t="s">
        <v>15</v>
      </c>
      <c r="G5501" s="136">
        <v>10000</v>
      </c>
      <c r="H5501" s="136">
        <v>1000000</v>
      </c>
      <c r="I5501" s="136">
        <v>100</v>
      </c>
    </row>
    <row r="5502" spans="1:9">
      <c r="A5502" s="1097"/>
      <c r="B5502" s="1080"/>
      <c r="C5502" s="136" t="s">
        <v>5626</v>
      </c>
      <c r="D5502" s="136" t="s">
        <v>3779</v>
      </c>
      <c r="E5502" s="136" t="s">
        <v>126</v>
      </c>
      <c r="F5502" s="136" t="s">
        <v>121</v>
      </c>
      <c r="G5502" s="136">
        <v>659600</v>
      </c>
      <c r="H5502" s="136">
        <v>659600</v>
      </c>
      <c r="I5502" s="136">
        <v>1</v>
      </c>
    </row>
    <row r="5503" spans="1:9">
      <c r="A5503" s="1097"/>
      <c r="B5503" s="1095" t="s">
        <v>118</v>
      </c>
      <c r="C5503" s="1095"/>
      <c r="D5503" s="1095"/>
      <c r="E5503" s="1095"/>
      <c r="F5503" s="1095"/>
      <c r="G5503" s="1095"/>
      <c r="H5503" s="258">
        <v>11000000</v>
      </c>
      <c r="I5503" s="258"/>
    </row>
    <row r="5504" spans="1:9" ht="30">
      <c r="A5504" s="1097"/>
      <c r="B5504" s="136">
        <v>4251</v>
      </c>
      <c r="C5504" s="136" t="s">
        <v>5663</v>
      </c>
      <c r="D5504" s="136" t="s">
        <v>5260</v>
      </c>
      <c r="E5504" s="136" t="s">
        <v>149</v>
      </c>
      <c r="F5504" s="136" t="s">
        <v>121</v>
      </c>
      <c r="G5504" s="318">
        <v>78400</v>
      </c>
      <c r="H5504" s="318">
        <v>78400</v>
      </c>
      <c r="I5504" s="136">
        <v>1</v>
      </c>
    </row>
    <row r="5505" spans="1:9" s="8" customFormat="1">
      <c r="A5505" s="1097"/>
      <c r="B5505" s="1048">
        <v>4239</v>
      </c>
      <c r="C5505" s="134">
        <v>98391200</v>
      </c>
      <c r="D5505" s="135" t="s">
        <v>517</v>
      </c>
      <c r="E5505" s="15" t="s">
        <v>126</v>
      </c>
      <c r="F5505" s="15" t="s">
        <v>121</v>
      </c>
      <c r="G5505" s="16">
        <v>4000000</v>
      </c>
      <c r="H5505" s="16">
        <v>4000000</v>
      </c>
      <c r="I5505" s="16">
        <v>1</v>
      </c>
    </row>
    <row r="5506" spans="1:9" s="8" customFormat="1">
      <c r="A5506" s="1097"/>
      <c r="B5506" s="1048">
        <v>4861</v>
      </c>
      <c r="C5506" s="134">
        <v>98391200</v>
      </c>
      <c r="D5506" s="135" t="s">
        <v>517</v>
      </c>
      <c r="E5506" s="15" t="s">
        <v>126</v>
      </c>
      <c r="F5506" s="15" t="s">
        <v>121</v>
      </c>
      <c r="G5506" s="16">
        <v>7000000</v>
      </c>
      <c r="H5506" s="16">
        <v>7000000</v>
      </c>
      <c r="I5506" s="16">
        <v>1</v>
      </c>
    </row>
    <row r="5507" spans="1:9" s="8" customFormat="1" ht="30">
      <c r="A5507" s="1097"/>
      <c r="B5507" s="136" t="s">
        <v>5588</v>
      </c>
      <c r="C5507" s="136" t="s">
        <v>7725</v>
      </c>
      <c r="D5507" s="136" t="s">
        <v>5460</v>
      </c>
      <c r="E5507" s="136" t="s">
        <v>14</v>
      </c>
      <c r="F5507" s="136" t="s">
        <v>121</v>
      </c>
      <c r="G5507" s="136">
        <v>1000000</v>
      </c>
      <c r="H5507" s="136">
        <v>1000000</v>
      </c>
      <c r="I5507" s="136">
        <v>1</v>
      </c>
    </row>
    <row r="5508" spans="1:9" s="8" customFormat="1">
      <c r="A5508" s="1097"/>
      <c r="B5508" s="249"/>
      <c r="C5508" s="250"/>
      <c r="D5508" s="249"/>
      <c r="E5508" s="251"/>
      <c r="F5508" s="252"/>
      <c r="G5508" s="253"/>
      <c r="H5508" s="253"/>
      <c r="I5508" s="254"/>
    </row>
    <row r="5509" spans="1:9">
      <c r="A5509" s="1097"/>
      <c r="B5509" s="1070" t="s">
        <v>296</v>
      </c>
      <c r="C5509" s="1070"/>
      <c r="D5509" s="1070"/>
      <c r="E5509" s="1070"/>
      <c r="F5509" s="1070"/>
      <c r="G5509" s="1070"/>
      <c r="H5509" s="2">
        <v>5500000</v>
      </c>
      <c r="I5509" s="2"/>
    </row>
    <row r="5510" spans="1:9">
      <c r="A5510" s="1097"/>
      <c r="B5510" s="1044" t="s">
        <v>118</v>
      </c>
      <c r="C5510" s="1044"/>
      <c r="D5510" s="1044"/>
      <c r="E5510" s="1044"/>
      <c r="F5510" s="1044"/>
      <c r="G5510" s="1044"/>
      <c r="H5510" s="69">
        <v>5500000</v>
      </c>
      <c r="I5510" s="69"/>
    </row>
    <row r="5511" spans="1:9" s="8" customFormat="1" ht="14.25" customHeight="1">
      <c r="A5511" s="1097"/>
      <c r="B5511" s="1048">
        <v>4239</v>
      </c>
      <c r="C5511" s="134" t="s">
        <v>2601</v>
      </c>
      <c r="D5511" s="135" t="s">
        <v>293</v>
      </c>
      <c r="E5511" s="15" t="s">
        <v>120</v>
      </c>
      <c r="F5511" s="15" t="s">
        <v>121</v>
      </c>
      <c r="G5511" s="16">
        <v>1500000</v>
      </c>
      <c r="H5511" s="16">
        <v>1500000</v>
      </c>
      <c r="I5511" s="16">
        <v>1</v>
      </c>
    </row>
    <row r="5512" spans="1:9" s="8" customFormat="1">
      <c r="A5512" s="1097"/>
      <c r="B5512" s="1048">
        <v>4861</v>
      </c>
      <c r="C5512" s="134">
        <v>98391200</v>
      </c>
      <c r="D5512" s="135" t="s">
        <v>517</v>
      </c>
      <c r="E5512" s="15" t="s">
        <v>126</v>
      </c>
      <c r="F5512" s="15" t="s">
        <v>121</v>
      </c>
      <c r="G5512" s="16">
        <v>4000000</v>
      </c>
      <c r="H5512" s="16">
        <v>4000000</v>
      </c>
      <c r="I5512" s="16">
        <v>1</v>
      </c>
    </row>
    <row r="5513" spans="1:9" s="8" customFormat="1">
      <c r="A5513" s="1097"/>
      <c r="B5513" s="1219" t="s">
        <v>11</v>
      </c>
      <c r="C5513" s="1220"/>
      <c r="D5513" s="1220"/>
      <c r="E5513" s="1220"/>
      <c r="F5513" s="1220"/>
      <c r="G5513" s="1221"/>
      <c r="H5513" s="259"/>
      <c r="I5513" s="259"/>
    </row>
    <row r="5514" spans="1:9" s="8" customFormat="1">
      <c r="A5514" s="1097"/>
      <c r="B5514" s="243">
        <v>4267</v>
      </c>
      <c r="C5514" s="243" t="s">
        <v>5522</v>
      </c>
      <c r="D5514" s="247" t="s">
        <v>4058</v>
      </c>
      <c r="E5514" s="243" t="s">
        <v>126</v>
      </c>
      <c r="F5514" s="247" t="s">
        <v>15</v>
      </c>
      <c r="G5514" s="245">
        <v>15540</v>
      </c>
      <c r="H5514" s="245">
        <v>1989120</v>
      </c>
      <c r="I5514" s="260">
        <v>128</v>
      </c>
    </row>
    <row r="5515" spans="1:9" s="8" customFormat="1" ht="30">
      <c r="A5515" s="1097"/>
      <c r="B5515" s="243">
        <v>4269</v>
      </c>
      <c r="C5515" s="243" t="s">
        <v>5523</v>
      </c>
      <c r="D5515" s="247" t="s">
        <v>5452</v>
      </c>
      <c r="E5515" s="243" t="s">
        <v>14</v>
      </c>
      <c r="F5515" s="247" t="s">
        <v>15</v>
      </c>
      <c r="G5515" s="260">
        <v>170</v>
      </c>
      <c r="H5515" s="245">
        <v>816000</v>
      </c>
      <c r="I5515" s="245">
        <v>4800</v>
      </c>
    </row>
    <row r="5516" spans="1:9" s="8" customFormat="1" ht="30">
      <c r="A5516" s="1097"/>
      <c r="B5516" s="243">
        <v>4269</v>
      </c>
      <c r="C5516" s="243" t="s">
        <v>5524</v>
      </c>
      <c r="D5516" s="247" t="s">
        <v>5452</v>
      </c>
      <c r="E5516" s="243" t="s">
        <v>14</v>
      </c>
      <c r="F5516" s="247" t="s">
        <v>15</v>
      </c>
      <c r="G5516" s="260">
        <v>333</v>
      </c>
      <c r="H5516" s="245">
        <v>499500</v>
      </c>
      <c r="I5516" s="245">
        <v>1500</v>
      </c>
    </row>
    <row r="5517" spans="1:9">
      <c r="A5517" s="1097"/>
      <c r="B5517" s="1070" t="s">
        <v>298</v>
      </c>
      <c r="C5517" s="1070"/>
      <c r="D5517" s="1070"/>
      <c r="E5517" s="1070"/>
      <c r="F5517" s="1070"/>
      <c r="G5517" s="1070"/>
      <c r="H5517" s="2">
        <v>63328000</v>
      </c>
      <c r="I5517" s="2"/>
    </row>
    <row r="5518" spans="1:9">
      <c r="A5518" s="1097"/>
      <c r="B5518" s="1044" t="s">
        <v>118</v>
      </c>
      <c r="C5518" s="1044"/>
      <c r="D5518" s="1044"/>
      <c r="E5518" s="1044"/>
      <c r="F5518" s="1044"/>
      <c r="G5518" s="1044"/>
      <c r="H5518" s="69">
        <v>63328000</v>
      </c>
      <c r="I5518" s="69"/>
    </row>
    <row r="5519" spans="1:9" s="8" customFormat="1" ht="30">
      <c r="A5519" s="1097"/>
      <c r="B5519" s="1048">
        <v>4215</v>
      </c>
      <c r="C5519" s="134">
        <v>66511120</v>
      </c>
      <c r="D5519" s="135" t="s">
        <v>299</v>
      </c>
      <c r="E5519" s="15" t="s">
        <v>149</v>
      </c>
      <c r="F5519" s="15" t="s">
        <v>121</v>
      </c>
      <c r="G5519" s="16">
        <v>63328000</v>
      </c>
      <c r="H5519" s="16">
        <v>63328000</v>
      </c>
      <c r="I5519" s="16">
        <v>1</v>
      </c>
    </row>
    <row r="5520" spans="1:9">
      <c r="A5520" s="1097"/>
      <c r="B5520" s="1106" t="s">
        <v>300</v>
      </c>
      <c r="C5520" s="1106"/>
      <c r="D5520" s="1106"/>
      <c r="E5520" s="1106"/>
      <c r="F5520" s="1106"/>
      <c r="G5520" s="1106"/>
      <c r="H5520" s="2">
        <v>959386031</v>
      </c>
      <c r="I5520" s="2"/>
    </row>
    <row r="5521" spans="1:9" ht="38.25" customHeight="1">
      <c r="A5521" s="1097" t="s">
        <v>5245</v>
      </c>
      <c r="B5521" s="1057" t="s">
        <v>2602</v>
      </c>
      <c r="C5521" s="1057"/>
      <c r="D5521" s="1057"/>
      <c r="E5521" s="1057"/>
      <c r="F5521" s="1057"/>
      <c r="G5521" s="1057"/>
      <c r="H5521" s="1057"/>
      <c r="I5521" s="1057"/>
    </row>
    <row r="5522" spans="1:9">
      <c r="A5522" s="1097"/>
      <c r="B5522" s="934"/>
      <c r="C5522" s="145"/>
      <c r="D5522" s="145"/>
      <c r="E5522" s="33"/>
      <c r="F5522" s="33"/>
      <c r="G5522" s="70"/>
      <c r="H5522" s="70"/>
      <c r="I5522" s="70"/>
    </row>
    <row r="5523" spans="1:9">
      <c r="A5523" s="1097"/>
      <c r="B5523" s="1112" t="s">
        <v>1</v>
      </c>
      <c r="C5523" s="1224" t="s">
        <v>2</v>
      </c>
      <c r="D5523" s="1224"/>
      <c r="E5523" s="1112" t="s">
        <v>3</v>
      </c>
      <c r="F5523" s="1112" t="s">
        <v>4</v>
      </c>
      <c r="G5523" s="1218" t="s">
        <v>5</v>
      </c>
      <c r="H5523" s="1218" t="s">
        <v>6</v>
      </c>
      <c r="I5523" s="1218" t="s">
        <v>7</v>
      </c>
    </row>
    <row r="5524" spans="1:9" ht="60">
      <c r="A5524" s="1097"/>
      <c r="B5524" s="1112"/>
      <c r="C5524" s="145" t="s">
        <v>8</v>
      </c>
      <c r="D5524" s="145" t="s">
        <v>9</v>
      </c>
      <c r="E5524" s="1112"/>
      <c r="F5524" s="1112"/>
      <c r="G5524" s="1218"/>
      <c r="H5524" s="1218"/>
      <c r="I5524" s="1218"/>
    </row>
    <row r="5525" spans="1:9">
      <c r="A5525" s="1097"/>
      <c r="B5525" s="934"/>
      <c r="C5525" s="145">
        <v>1</v>
      </c>
      <c r="D5525" s="145">
        <v>2</v>
      </c>
      <c r="E5525" s="33">
        <v>3</v>
      </c>
      <c r="F5525" s="33">
        <v>4</v>
      </c>
      <c r="G5525" s="70">
        <v>5</v>
      </c>
      <c r="H5525" s="70">
        <v>6</v>
      </c>
      <c r="I5525" s="70">
        <v>7</v>
      </c>
    </row>
    <row r="5526" spans="1:9">
      <c r="A5526" s="1097"/>
      <c r="B5526" s="1103" t="s">
        <v>10</v>
      </c>
      <c r="C5526" s="1103"/>
      <c r="D5526" s="1103"/>
      <c r="E5526" s="1103"/>
      <c r="F5526" s="1103"/>
      <c r="G5526" s="1103"/>
      <c r="H5526" s="34">
        <f>SUM(H5527+H5652)</f>
        <v>61981129</v>
      </c>
      <c r="I5526" s="34"/>
    </row>
    <row r="5527" spans="1:9">
      <c r="A5527" s="1097"/>
      <c r="B5527" s="1112" t="s">
        <v>11</v>
      </c>
      <c r="C5527" s="1112"/>
      <c r="D5527" s="1112"/>
      <c r="E5527" s="1112"/>
      <c r="F5527" s="1112"/>
      <c r="G5527" s="1112"/>
      <c r="H5527" s="70">
        <f>SUM(H5528:H5651)</f>
        <v>24182929</v>
      </c>
      <c r="I5527" s="70"/>
    </row>
    <row r="5528" spans="1:9" ht="30">
      <c r="A5528" s="1097"/>
      <c r="B5528" s="1056">
        <v>4261</v>
      </c>
      <c r="C5528" s="146" t="s">
        <v>2603</v>
      </c>
      <c r="D5528" s="147" t="s">
        <v>2604</v>
      </c>
      <c r="E5528" s="35" t="s">
        <v>14</v>
      </c>
      <c r="F5528" s="35" t="s">
        <v>1844</v>
      </c>
      <c r="G5528" s="36">
        <v>10000</v>
      </c>
      <c r="H5528" s="36">
        <f t="shared" ref="H5528:H5591" si="45">G5528*I5528</f>
        <v>40000</v>
      </c>
      <c r="I5528" s="36">
        <v>4</v>
      </c>
    </row>
    <row r="5529" spans="1:9" ht="45">
      <c r="A5529" s="1097"/>
      <c r="B5529" s="1056"/>
      <c r="C5529" s="146" t="s">
        <v>2605</v>
      </c>
      <c r="D5529" s="147" t="s">
        <v>2606</v>
      </c>
      <c r="E5529" s="35" t="s">
        <v>14</v>
      </c>
      <c r="F5529" s="35" t="s">
        <v>1844</v>
      </c>
      <c r="G5529" s="36">
        <v>12000</v>
      </c>
      <c r="H5529" s="36">
        <f t="shared" si="45"/>
        <v>36000</v>
      </c>
      <c r="I5529" s="36">
        <v>3</v>
      </c>
    </row>
    <row r="5530" spans="1:9" ht="30">
      <c r="A5530" s="1097"/>
      <c r="B5530" s="1056"/>
      <c r="C5530" s="146" t="s">
        <v>2607</v>
      </c>
      <c r="D5530" s="147" t="s">
        <v>2608</v>
      </c>
      <c r="E5530" s="35" t="s">
        <v>14</v>
      </c>
      <c r="F5530" s="35" t="s">
        <v>1844</v>
      </c>
      <c r="G5530" s="36">
        <v>12000</v>
      </c>
      <c r="H5530" s="36">
        <f t="shared" si="45"/>
        <v>36000</v>
      </c>
      <c r="I5530" s="36">
        <v>3</v>
      </c>
    </row>
    <row r="5531" spans="1:9" ht="30">
      <c r="A5531" s="1097"/>
      <c r="B5531" s="1056"/>
      <c r="C5531" s="146" t="s">
        <v>2609</v>
      </c>
      <c r="D5531" s="147" t="s">
        <v>2610</v>
      </c>
      <c r="E5531" s="35" t="s">
        <v>14</v>
      </c>
      <c r="F5531" s="35" t="s">
        <v>1844</v>
      </c>
      <c r="G5531" s="36">
        <v>10000</v>
      </c>
      <c r="H5531" s="36">
        <f t="shared" si="45"/>
        <v>40000</v>
      </c>
      <c r="I5531" s="36">
        <v>4</v>
      </c>
    </row>
    <row r="5532" spans="1:9" s="11" customFormat="1" ht="30">
      <c r="A5532" s="1097"/>
      <c r="B5532" s="1056"/>
      <c r="C5532" s="148">
        <v>22811110</v>
      </c>
      <c r="D5532" s="149" t="s">
        <v>2611</v>
      </c>
      <c r="E5532" s="37" t="s">
        <v>126</v>
      </c>
      <c r="F5532" s="37" t="s">
        <v>15</v>
      </c>
      <c r="G5532" s="38">
        <v>3500</v>
      </c>
      <c r="H5532" s="38">
        <f t="shared" si="45"/>
        <v>52500</v>
      </c>
      <c r="I5532" s="38">
        <v>15</v>
      </c>
    </row>
    <row r="5533" spans="1:9">
      <c r="A5533" s="1097"/>
      <c r="B5533" s="1056"/>
      <c r="C5533" s="146" t="s">
        <v>2612</v>
      </c>
      <c r="D5533" s="147" t="s">
        <v>307</v>
      </c>
      <c r="E5533" s="35" t="s">
        <v>14</v>
      </c>
      <c r="F5533" s="35" t="s">
        <v>15</v>
      </c>
      <c r="G5533" s="36">
        <v>500</v>
      </c>
      <c r="H5533" s="36">
        <f t="shared" si="45"/>
        <v>15000</v>
      </c>
      <c r="I5533" s="36">
        <v>30</v>
      </c>
    </row>
    <row r="5534" spans="1:9" ht="30">
      <c r="A5534" s="1097"/>
      <c r="B5534" s="1056"/>
      <c r="C5534" s="146" t="s">
        <v>2613</v>
      </c>
      <c r="D5534" s="147" t="s">
        <v>1002</v>
      </c>
      <c r="E5534" s="35" t="s">
        <v>14</v>
      </c>
      <c r="F5534" s="35" t="s">
        <v>15</v>
      </c>
      <c r="G5534" s="36">
        <v>2000</v>
      </c>
      <c r="H5534" s="36">
        <f t="shared" si="45"/>
        <v>40000</v>
      </c>
      <c r="I5534" s="36">
        <v>20</v>
      </c>
    </row>
    <row r="5535" spans="1:9" ht="30">
      <c r="A5535" s="1097"/>
      <c r="B5535" s="1056"/>
      <c r="C5535" s="146" t="s">
        <v>2614</v>
      </c>
      <c r="D5535" s="147" t="s">
        <v>2615</v>
      </c>
      <c r="E5535" s="35" t="s">
        <v>14</v>
      </c>
      <c r="F5535" s="35" t="s">
        <v>15</v>
      </c>
      <c r="G5535" s="36">
        <v>3500</v>
      </c>
      <c r="H5535" s="36">
        <f t="shared" si="45"/>
        <v>17500</v>
      </c>
      <c r="I5535" s="36">
        <v>5</v>
      </c>
    </row>
    <row r="5536" spans="1:9" s="11" customFormat="1">
      <c r="A5536" s="1097"/>
      <c r="B5536" s="1056"/>
      <c r="C5536" s="148">
        <v>24911200</v>
      </c>
      <c r="D5536" s="149" t="s">
        <v>370</v>
      </c>
      <c r="E5536" s="37" t="s">
        <v>126</v>
      </c>
      <c r="F5536" s="37" t="s">
        <v>49</v>
      </c>
      <c r="G5536" s="38">
        <v>1500</v>
      </c>
      <c r="H5536" s="38">
        <f t="shared" si="45"/>
        <v>6000</v>
      </c>
      <c r="I5536" s="38">
        <v>4</v>
      </c>
    </row>
    <row r="5537" spans="1:9">
      <c r="A5537" s="1097"/>
      <c r="B5537" s="1056"/>
      <c r="C5537" s="146" t="s">
        <v>2616</v>
      </c>
      <c r="D5537" s="147" t="s">
        <v>309</v>
      </c>
      <c r="E5537" s="35" t="s">
        <v>14</v>
      </c>
      <c r="F5537" s="35" t="s">
        <v>15</v>
      </c>
      <c r="G5537" s="36">
        <v>200</v>
      </c>
      <c r="H5537" s="36">
        <f t="shared" si="45"/>
        <v>8000</v>
      </c>
      <c r="I5537" s="36">
        <v>40</v>
      </c>
    </row>
    <row r="5538" spans="1:9">
      <c r="A5538" s="1097"/>
      <c r="B5538" s="1056"/>
      <c r="C5538" s="146" t="s">
        <v>2617</v>
      </c>
      <c r="D5538" s="147" t="s">
        <v>13</v>
      </c>
      <c r="E5538" s="35" t="s">
        <v>14</v>
      </c>
      <c r="F5538" s="35" t="s">
        <v>15</v>
      </c>
      <c r="G5538" s="36">
        <v>8000</v>
      </c>
      <c r="H5538" s="36">
        <f t="shared" si="45"/>
        <v>40000</v>
      </c>
      <c r="I5538" s="36">
        <v>5</v>
      </c>
    </row>
    <row r="5539" spans="1:9">
      <c r="A5539" s="1097"/>
      <c r="B5539" s="1056"/>
      <c r="C5539" s="146" t="s">
        <v>2618</v>
      </c>
      <c r="D5539" s="147" t="s">
        <v>312</v>
      </c>
      <c r="E5539" s="35" t="s">
        <v>14</v>
      </c>
      <c r="F5539" s="35" t="s">
        <v>15</v>
      </c>
      <c r="G5539" s="36">
        <v>80</v>
      </c>
      <c r="H5539" s="36">
        <f t="shared" si="45"/>
        <v>3200</v>
      </c>
      <c r="I5539" s="36">
        <v>40</v>
      </c>
    </row>
    <row r="5540" spans="1:9">
      <c r="A5540" s="1097"/>
      <c r="B5540" s="1056"/>
      <c r="C5540" s="146" t="s">
        <v>2619</v>
      </c>
      <c r="D5540" s="147" t="s">
        <v>314</v>
      </c>
      <c r="E5540" s="35" t="s">
        <v>14</v>
      </c>
      <c r="F5540" s="35" t="s">
        <v>15</v>
      </c>
      <c r="G5540" s="36">
        <v>700</v>
      </c>
      <c r="H5540" s="36">
        <f t="shared" si="45"/>
        <v>7000</v>
      </c>
      <c r="I5540" s="36">
        <v>10</v>
      </c>
    </row>
    <row r="5541" spans="1:9">
      <c r="A5541" s="1097"/>
      <c r="B5541" s="1056"/>
      <c r="C5541" s="146" t="s">
        <v>2620</v>
      </c>
      <c r="D5541" s="147" t="s">
        <v>316</v>
      </c>
      <c r="E5541" s="35" t="s">
        <v>14</v>
      </c>
      <c r="F5541" s="35" t="s">
        <v>15</v>
      </c>
      <c r="G5541" s="36">
        <v>250</v>
      </c>
      <c r="H5541" s="36">
        <f t="shared" si="45"/>
        <v>2500</v>
      </c>
      <c r="I5541" s="36">
        <v>10</v>
      </c>
    </row>
    <row r="5542" spans="1:9">
      <c r="A5542" s="1097"/>
      <c r="B5542" s="1056"/>
      <c r="C5542" s="146" t="s">
        <v>2621</v>
      </c>
      <c r="D5542" s="147" t="s">
        <v>17</v>
      </c>
      <c r="E5542" s="35" t="s">
        <v>14</v>
      </c>
      <c r="F5542" s="35" t="s">
        <v>15</v>
      </c>
      <c r="G5542" s="36">
        <v>150</v>
      </c>
      <c r="H5542" s="36">
        <f t="shared" si="45"/>
        <v>75000</v>
      </c>
      <c r="I5542" s="36">
        <v>500</v>
      </c>
    </row>
    <row r="5543" spans="1:9">
      <c r="A5543" s="1097"/>
      <c r="B5543" s="1056"/>
      <c r="C5543" s="146" t="s">
        <v>2622</v>
      </c>
      <c r="D5543" s="147" t="s">
        <v>19</v>
      </c>
      <c r="E5543" s="35" t="s">
        <v>14</v>
      </c>
      <c r="F5543" s="35" t="s">
        <v>15</v>
      </c>
      <c r="G5543" s="36">
        <v>300</v>
      </c>
      <c r="H5543" s="36">
        <f t="shared" si="45"/>
        <v>30000</v>
      </c>
      <c r="I5543" s="36">
        <v>100</v>
      </c>
    </row>
    <row r="5544" spans="1:9">
      <c r="A5544" s="1097"/>
      <c r="B5544" s="1056"/>
      <c r="C5544" s="146" t="s">
        <v>2623</v>
      </c>
      <c r="D5544" s="147" t="s">
        <v>21</v>
      </c>
      <c r="E5544" s="35" t="s">
        <v>14</v>
      </c>
      <c r="F5544" s="35" t="s">
        <v>15</v>
      </c>
      <c r="G5544" s="36">
        <v>70</v>
      </c>
      <c r="H5544" s="36">
        <f t="shared" si="45"/>
        <v>7000</v>
      </c>
      <c r="I5544" s="36">
        <v>100</v>
      </c>
    </row>
    <row r="5545" spans="1:9">
      <c r="A5545" s="1097"/>
      <c r="B5545" s="1056"/>
      <c r="C5545" s="146" t="s">
        <v>2624</v>
      </c>
      <c r="D5545" s="147" t="s">
        <v>652</v>
      </c>
      <c r="E5545" s="35" t="s">
        <v>14</v>
      </c>
      <c r="F5545" s="35" t="s">
        <v>15</v>
      </c>
      <c r="G5545" s="36">
        <v>150</v>
      </c>
      <c r="H5545" s="36">
        <f t="shared" si="45"/>
        <v>3000</v>
      </c>
      <c r="I5545" s="36">
        <v>20</v>
      </c>
    </row>
    <row r="5546" spans="1:9">
      <c r="A5546" s="1097"/>
      <c r="B5546" s="1056"/>
      <c r="C5546" s="146" t="s">
        <v>2625</v>
      </c>
      <c r="D5546" s="147" t="s">
        <v>1007</v>
      </c>
      <c r="E5546" s="35" t="s">
        <v>14</v>
      </c>
      <c r="F5546" s="35" t="s">
        <v>30</v>
      </c>
      <c r="G5546" s="36">
        <v>90</v>
      </c>
      <c r="H5546" s="36">
        <f t="shared" si="45"/>
        <v>900</v>
      </c>
      <c r="I5546" s="36">
        <v>10</v>
      </c>
    </row>
    <row r="5547" spans="1:9">
      <c r="A5547" s="1097"/>
      <c r="B5547" s="1056"/>
      <c r="C5547" s="146" t="s">
        <v>2626</v>
      </c>
      <c r="D5547" s="147" t="s">
        <v>23</v>
      </c>
      <c r="E5547" s="35" t="s">
        <v>14</v>
      </c>
      <c r="F5547" s="35" t="s">
        <v>15</v>
      </c>
      <c r="G5547" s="36">
        <v>250</v>
      </c>
      <c r="H5547" s="36">
        <f t="shared" si="45"/>
        <v>17500</v>
      </c>
      <c r="I5547" s="36">
        <v>70</v>
      </c>
    </row>
    <row r="5548" spans="1:9">
      <c r="A5548" s="1097"/>
      <c r="B5548" s="1056"/>
      <c r="C5548" s="146" t="s">
        <v>2627</v>
      </c>
      <c r="D5548" s="147" t="s">
        <v>1083</v>
      </c>
      <c r="E5548" s="35" t="s">
        <v>14</v>
      </c>
      <c r="F5548" s="35" t="s">
        <v>15</v>
      </c>
      <c r="G5548" s="36">
        <v>150</v>
      </c>
      <c r="H5548" s="36">
        <f t="shared" si="45"/>
        <v>12000</v>
      </c>
      <c r="I5548" s="36">
        <v>80</v>
      </c>
    </row>
    <row r="5549" spans="1:9" ht="30">
      <c r="A5549" s="1097"/>
      <c r="B5549" s="1056"/>
      <c r="C5549" s="146" t="s">
        <v>2628</v>
      </c>
      <c r="D5549" s="147" t="s">
        <v>322</v>
      </c>
      <c r="E5549" s="35" t="s">
        <v>14</v>
      </c>
      <c r="F5549" s="35" t="s">
        <v>15</v>
      </c>
      <c r="G5549" s="36">
        <v>500</v>
      </c>
      <c r="H5549" s="36">
        <f t="shared" si="45"/>
        <v>20000</v>
      </c>
      <c r="I5549" s="36">
        <v>40</v>
      </c>
    </row>
    <row r="5550" spans="1:9">
      <c r="A5550" s="1097"/>
      <c r="B5550" s="1056"/>
      <c r="C5550" s="146" t="s">
        <v>2629</v>
      </c>
      <c r="D5550" s="147" t="s">
        <v>27</v>
      </c>
      <c r="E5550" s="35" t="s">
        <v>14</v>
      </c>
      <c r="F5550" s="35" t="s">
        <v>15</v>
      </c>
      <c r="G5550" s="36">
        <v>250</v>
      </c>
      <c r="H5550" s="36">
        <f t="shared" si="45"/>
        <v>7500</v>
      </c>
      <c r="I5550" s="36">
        <v>30</v>
      </c>
    </row>
    <row r="5551" spans="1:9" ht="45">
      <c r="A5551" s="1097"/>
      <c r="B5551" s="1056"/>
      <c r="C5551" s="146" t="s">
        <v>2630</v>
      </c>
      <c r="D5551" s="147" t="s">
        <v>2631</v>
      </c>
      <c r="E5551" s="35" t="s">
        <v>14</v>
      </c>
      <c r="F5551" s="35" t="s">
        <v>15</v>
      </c>
      <c r="G5551" s="36">
        <v>1500</v>
      </c>
      <c r="H5551" s="36">
        <f t="shared" si="45"/>
        <v>7500</v>
      </c>
      <c r="I5551" s="36">
        <v>5</v>
      </c>
    </row>
    <row r="5552" spans="1:9" ht="30">
      <c r="A5552" s="1097"/>
      <c r="B5552" s="1056"/>
      <c r="C5552" s="146" t="s">
        <v>2632</v>
      </c>
      <c r="D5552" s="147" t="s">
        <v>2633</v>
      </c>
      <c r="E5552" s="35" t="s">
        <v>14</v>
      </c>
      <c r="F5552" s="35" t="s">
        <v>30</v>
      </c>
      <c r="G5552" s="36">
        <v>150</v>
      </c>
      <c r="H5552" s="36">
        <f t="shared" si="45"/>
        <v>6000</v>
      </c>
      <c r="I5552" s="36">
        <v>40</v>
      </c>
    </row>
    <row r="5553" spans="1:9">
      <c r="A5553" s="1097"/>
      <c r="B5553" s="1056"/>
      <c r="C5553" s="146" t="s">
        <v>2634</v>
      </c>
      <c r="D5553" s="147" t="s">
        <v>34</v>
      </c>
      <c r="E5553" s="35" t="s">
        <v>14</v>
      </c>
      <c r="F5553" s="35" t="s">
        <v>30</v>
      </c>
      <c r="G5553" s="36">
        <v>100</v>
      </c>
      <c r="H5553" s="36">
        <f t="shared" si="45"/>
        <v>4000</v>
      </c>
      <c r="I5553" s="36">
        <v>40</v>
      </c>
    </row>
    <row r="5554" spans="1:9" ht="30">
      <c r="A5554" s="1097"/>
      <c r="B5554" s="1056"/>
      <c r="C5554" s="146" t="s">
        <v>2635</v>
      </c>
      <c r="D5554" s="147" t="s">
        <v>36</v>
      </c>
      <c r="E5554" s="35" t="s">
        <v>14</v>
      </c>
      <c r="F5554" s="35" t="s">
        <v>15</v>
      </c>
      <c r="G5554" s="36">
        <v>15</v>
      </c>
      <c r="H5554" s="36">
        <f t="shared" si="45"/>
        <v>75000</v>
      </c>
      <c r="I5554" s="36">
        <v>5000</v>
      </c>
    </row>
    <row r="5555" spans="1:9">
      <c r="A5555" s="1097"/>
      <c r="B5555" s="1056"/>
      <c r="C5555" s="146" t="s">
        <v>2636</v>
      </c>
      <c r="D5555" s="147" t="s">
        <v>38</v>
      </c>
      <c r="E5555" s="35" t="s">
        <v>14</v>
      </c>
      <c r="F5555" s="35" t="s">
        <v>15</v>
      </c>
      <c r="G5555" s="36">
        <v>150</v>
      </c>
      <c r="H5555" s="36">
        <f t="shared" si="45"/>
        <v>52500</v>
      </c>
      <c r="I5555" s="36">
        <v>350</v>
      </c>
    </row>
    <row r="5556" spans="1:9">
      <c r="A5556" s="1097"/>
      <c r="B5556" s="1056"/>
      <c r="C5556" s="146" t="s">
        <v>2637</v>
      </c>
      <c r="D5556" s="147" t="s">
        <v>40</v>
      </c>
      <c r="E5556" s="35" t="s">
        <v>14</v>
      </c>
      <c r="F5556" s="35" t="s">
        <v>15</v>
      </c>
      <c r="G5556" s="36">
        <v>100</v>
      </c>
      <c r="H5556" s="36">
        <f t="shared" si="45"/>
        <v>6000</v>
      </c>
      <c r="I5556" s="36">
        <v>60</v>
      </c>
    </row>
    <row r="5557" spans="1:9" ht="30">
      <c r="A5557" s="1097"/>
      <c r="B5557" s="1056"/>
      <c r="C5557" s="146" t="s">
        <v>2638</v>
      </c>
      <c r="D5557" s="147" t="s">
        <v>2639</v>
      </c>
      <c r="E5557" s="35" t="s">
        <v>14</v>
      </c>
      <c r="F5557" s="35" t="s">
        <v>15</v>
      </c>
      <c r="G5557" s="36">
        <v>700</v>
      </c>
      <c r="H5557" s="36">
        <f t="shared" si="45"/>
        <v>70000</v>
      </c>
      <c r="I5557" s="36">
        <v>100</v>
      </c>
    </row>
    <row r="5558" spans="1:9">
      <c r="A5558" s="1097"/>
      <c r="B5558" s="1056"/>
      <c r="C5558" s="146" t="s">
        <v>2640</v>
      </c>
      <c r="D5558" s="147" t="s">
        <v>1102</v>
      </c>
      <c r="E5558" s="35" t="s">
        <v>14</v>
      </c>
      <c r="F5558" s="35" t="s">
        <v>15</v>
      </c>
      <c r="G5558" s="36">
        <v>250</v>
      </c>
      <c r="H5558" s="36">
        <f t="shared" si="45"/>
        <v>5000</v>
      </c>
      <c r="I5558" s="36">
        <v>20</v>
      </c>
    </row>
    <row r="5559" spans="1:9">
      <c r="A5559" s="1097"/>
      <c r="B5559" s="1056"/>
      <c r="C5559" s="146" t="s">
        <v>2641</v>
      </c>
      <c r="D5559" s="147" t="s">
        <v>46</v>
      </c>
      <c r="E5559" s="35" t="s">
        <v>14</v>
      </c>
      <c r="F5559" s="35" t="s">
        <v>15</v>
      </c>
      <c r="G5559" s="36">
        <v>1500</v>
      </c>
      <c r="H5559" s="36">
        <f t="shared" si="45"/>
        <v>30000</v>
      </c>
      <c r="I5559" s="36">
        <v>20</v>
      </c>
    </row>
    <row r="5560" spans="1:9">
      <c r="A5560" s="1097"/>
      <c r="B5560" s="1056"/>
      <c r="C5560" s="146" t="s">
        <v>2642</v>
      </c>
      <c r="D5560" s="147" t="s">
        <v>336</v>
      </c>
      <c r="E5560" s="35" t="s">
        <v>14</v>
      </c>
      <c r="F5560" s="35" t="s">
        <v>15</v>
      </c>
      <c r="G5560" s="36">
        <v>1500</v>
      </c>
      <c r="H5560" s="36">
        <f t="shared" si="45"/>
        <v>15000</v>
      </c>
      <c r="I5560" s="36">
        <v>10</v>
      </c>
    </row>
    <row r="5561" spans="1:9">
      <c r="A5561" s="1097"/>
      <c r="B5561" s="1056"/>
      <c r="C5561" s="146" t="s">
        <v>2643</v>
      </c>
      <c r="D5561" s="147" t="s">
        <v>48</v>
      </c>
      <c r="E5561" s="35" t="s">
        <v>14</v>
      </c>
      <c r="F5561" s="35" t="s">
        <v>49</v>
      </c>
      <c r="G5561" s="36">
        <v>900</v>
      </c>
      <c r="H5561" s="36">
        <f t="shared" si="45"/>
        <v>1260000</v>
      </c>
      <c r="I5561" s="36">
        <v>1400</v>
      </c>
    </row>
    <row r="5562" spans="1:9">
      <c r="A5562" s="1097"/>
      <c r="B5562" s="1056"/>
      <c r="C5562" s="146" t="s">
        <v>2644</v>
      </c>
      <c r="D5562" s="147" t="s">
        <v>51</v>
      </c>
      <c r="E5562" s="35" t="s">
        <v>14</v>
      </c>
      <c r="F5562" s="35" t="s">
        <v>49</v>
      </c>
      <c r="G5562" s="36">
        <v>1000</v>
      </c>
      <c r="H5562" s="36">
        <f t="shared" si="45"/>
        <v>20000</v>
      </c>
      <c r="I5562" s="36">
        <v>20</v>
      </c>
    </row>
    <row r="5563" spans="1:9" ht="30">
      <c r="A5563" s="1097"/>
      <c r="B5563" s="1056"/>
      <c r="C5563" s="146" t="s">
        <v>2645</v>
      </c>
      <c r="D5563" s="147" t="s">
        <v>53</v>
      </c>
      <c r="E5563" s="35" t="s">
        <v>14</v>
      </c>
      <c r="F5563" s="35" t="s">
        <v>30</v>
      </c>
      <c r="G5563" s="36">
        <v>220</v>
      </c>
      <c r="H5563" s="36">
        <f t="shared" si="45"/>
        <v>55000</v>
      </c>
      <c r="I5563" s="36">
        <v>250</v>
      </c>
    </row>
    <row r="5564" spans="1:9">
      <c r="A5564" s="1097"/>
      <c r="B5564" s="1056"/>
      <c r="C5564" s="146" t="s">
        <v>2646</v>
      </c>
      <c r="D5564" s="147" t="s">
        <v>673</v>
      </c>
      <c r="E5564" s="35" t="s">
        <v>14</v>
      </c>
      <c r="F5564" s="35" t="s">
        <v>15</v>
      </c>
      <c r="G5564" s="36">
        <v>1200</v>
      </c>
      <c r="H5564" s="36">
        <f t="shared" si="45"/>
        <v>36000</v>
      </c>
      <c r="I5564" s="36">
        <v>30</v>
      </c>
    </row>
    <row r="5565" spans="1:9" ht="30">
      <c r="A5565" s="1097"/>
      <c r="B5565" s="1056"/>
      <c r="C5565" s="146" t="s">
        <v>2647</v>
      </c>
      <c r="D5565" s="147" t="s">
        <v>2648</v>
      </c>
      <c r="E5565" s="35" t="s">
        <v>14</v>
      </c>
      <c r="F5565" s="35" t="s">
        <v>15</v>
      </c>
      <c r="G5565" s="36">
        <v>1500</v>
      </c>
      <c r="H5565" s="36">
        <f t="shared" si="45"/>
        <v>7500</v>
      </c>
      <c r="I5565" s="36">
        <v>5</v>
      </c>
    </row>
    <row r="5566" spans="1:9">
      <c r="A5566" s="1097"/>
      <c r="B5566" s="1056"/>
      <c r="C5566" s="146" t="s">
        <v>2649</v>
      </c>
      <c r="D5566" s="147" t="s">
        <v>2650</v>
      </c>
      <c r="E5566" s="35" t="s">
        <v>14</v>
      </c>
      <c r="F5566" s="35" t="s">
        <v>15</v>
      </c>
      <c r="G5566" s="36">
        <v>3500</v>
      </c>
      <c r="H5566" s="36">
        <f t="shared" si="45"/>
        <v>17500</v>
      </c>
      <c r="I5566" s="36">
        <v>5</v>
      </c>
    </row>
    <row r="5567" spans="1:9">
      <c r="A5567" s="1097"/>
      <c r="B5567" s="1056"/>
      <c r="C5567" s="146" t="s">
        <v>2651</v>
      </c>
      <c r="D5567" s="147" t="s">
        <v>2652</v>
      </c>
      <c r="E5567" s="35" t="s">
        <v>14</v>
      </c>
      <c r="F5567" s="35" t="s">
        <v>15</v>
      </c>
      <c r="G5567" s="36">
        <v>3500</v>
      </c>
      <c r="H5567" s="36">
        <f t="shared" si="45"/>
        <v>17500</v>
      </c>
      <c r="I5567" s="36">
        <v>5</v>
      </c>
    </row>
    <row r="5568" spans="1:9">
      <c r="A5568" s="1097"/>
      <c r="B5568" s="1056"/>
      <c r="C5568" s="146" t="s">
        <v>2653</v>
      </c>
      <c r="D5568" s="147" t="s">
        <v>347</v>
      </c>
      <c r="E5568" s="35" t="s">
        <v>14</v>
      </c>
      <c r="F5568" s="35" t="s">
        <v>15</v>
      </c>
      <c r="G5568" s="36">
        <v>500</v>
      </c>
      <c r="H5568" s="36">
        <f t="shared" si="45"/>
        <v>7500</v>
      </c>
      <c r="I5568" s="36">
        <v>15</v>
      </c>
    </row>
    <row r="5569" spans="1:9">
      <c r="A5569" s="1097"/>
      <c r="B5569" s="1056"/>
      <c r="C5569" s="146" t="s">
        <v>2654</v>
      </c>
      <c r="D5569" s="147" t="s">
        <v>59</v>
      </c>
      <c r="E5569" s="35" t="s">
        <v>14</v>
      </c>
      <c r="F5569" s="35" t="s">
        <v>30</v>
      </c>
      <c r="G5569" s="36">
        <v>100</v>
      </c>
      <c r="H5569" s="36">
        <f t="shared" si="45"/>
        <v>4000</v>
      </c>
      <c r="I5569" s="36">
        <v>40</v>
      </c>
    </row>
    <row r="5570" spans="1:9">
      <c r="A5570" s="1097"/>
      <c r="B5570" s="1056"/>
      <c r="C5570" s="146" t="s">
        <v>2655</v>
      </c>
      <c r="D5570" s="147" t="s">
        <v>351</v>
      </c>
      <c r="E5570" s="35" t="s">
        <v>14</v>
      </c>
      <c r="F5570" s="35" t="s">
        <v>30</v>
      </c>
      <c r="G5570" s="36">
        <v>250</v>
      </c>
      <c r="H5570" s="36">
        <f t="shared" si="45"/>
        <v>10000</v>
      </c>
      <c r="I5570" s="36">
        <v>40</v>
      </c>
    </row>
    <row r="5571" spans="1:9">
      <c r="A5571" s="1097"/>
      <c r="B5571" s="1056"/>
      <c r="C5571" s="146" t="s">
        <v>2656</v>
      </c>
      <c r="D5571" s="147" t="s">
        <v>61</v>
      </c>
      <c r="E5571" s="35" t="s">
        <v>14</v>
      </c>
      <c r="F5571" s="35" t="s">
        <v>15</v>
      </c>
      <c r="G5571" s="36">
        <v>100</v>
      </c>
      <c r="H5571" s="36">
        <f t="shared" si="45"/>
        <v>15000</v>
      </c>
      <c r="I5571" s="36">
        <v>150</v>
      </c>
    </row>
    <row r="5572" spans="1:9">
      <c r="A5572" s="1097"/>
      <c r="B5572" s="1056"/>
      <c r="C5572" s="146" t="s">
        <v>2657</v>
      </c>
      <c r="D5572" s="147" t="s">
        <v>63</v>
      </c>
      <c r="E5572" s="35" t="s">
        <v>14</v>
      </c>
      <c r="F5572" s="35" t="s">
        <v>15</v>
      </c>
      <c r="G5572" s="36">
        <v>50</v>
      </c>
      <c r="H5572" s="36">
        <f t="shared" si="45"/>
        <v>5000</v>
      </c>
      <c r="I5572" s="36">
        <v>100</v>
      </c>
    </row>
    <row r="5573" spans="1:9">
      <c r="A5573" s="1097"/>
      <c r="B5573" s="1056"/>
      <c r="C5573" s="146" t="s">
        <v>2658</v>
      </c>
      <c r="D5573" s="147" t="s">
        <v>357</v>
      </c>
      <c r="E5573" s="35" t="s">
        <v>14</v>
      </c>
      <c r="F5573" s="35" t="s">
        <v>15</v>
      </c>
      <c r="G5573" s="36">
        <v>150</v>
      </c>
      <c r="H5573" s="36">
        <f t="shared" si="45"/>
        <v>7500</v>
      </c>
      <c r="I5573" s="36">
        <v>50</v>
      </c>
    </row>
    <row r="5574" spans="1:9">
      <c r="A5574" s="1097"/>
      <c r="B5574" s="936">
        <v>4264</v>
      </c>
      <c r="C5574" s="146" t="s">
        <v>358</v>
      </c>
      <c r="D5574" s="147" t="s">
        <v>65</v>
      </c>
      <c r="E5574" s="35" t="s">
        <v>149</v>
      </c>
      <c r="F5574" s="35" t="s">
        <v>66</v>
      </c>
      <c r="G5574" s="36">
        <v>470</v>
      </c>
      <c r="H5574" s="36">
        <f t="shared" si="45"/>
        <v>10604610</v>
      </c>
      <c r="I5574" s="36">
        <v>22563</v>
      </c>
    </row>
    <row r="5575" spans="1:9">
      <c r="A5575" s="1097"/>
      <c r="B5575" s="1056">
        <v>4267</v>
      </c>
      <c r="C5575" s="146" t="s">
        <v>2659</v>
      </c>
      <c r="D5575" s="147" t="s">
        <v>364</v>
      </c>
      <c r="E5575" s="35" t="s">
        <v>14</v>
      </c>
      <c r="F5575" s="35" t="s">
        <v>365</v>
      </c>
      <c r="G5575" s="36">
        <v>300</v>
      </c>
      <c r="H5575" s="36">
        <f t="shared" si="45"/>
        <v>30000</v>
      </c>
      <c r="I5575" s="36">
        <v>100</v>
      </c>
    </row>
    <row r="5576" spans="1:9">
      <c r="A5576" s="1097"/>
      <c r="B5576" s="1056"/>
      <c r="C5576" s="146" t="s">
        <v>2660</v>
      </c>
      <c r="D5576" s="147" t="s">
        <v>68</v>
      </c>
      <c r="E5576" s="35" t="s">
        <v>14</v>
      </c>
      <c r="F5576" s="35" t="s">
        <v>15</v>
      </c>
      <c r="G5576" s="36">
        <v>600</v>
      </c>
      <c r="H5576" s="36">
        <f t="shared" si="45"/>
        <v>18000</v>
      </c>
      <c r="I5576" s="36">
        <v>30</v>
      </c>
    </row>
    <row r="5577" spans="1:9">
      <c r="A5577" s="1097"/>
      <c r="B5577" s="1056"/>
      <c r="C5577" s="146" t="s">
        <v>2661</v>
      </c>
      <c r="D5577" s="147" t="s">
        <v>371</v>
      </c>
      <c r="E5577" s="35" t="s">
        <v>14</v>
      </c>
      <c r="F5577" s="35" t="s">
        <v>15</v>
      </c>
      <c r="G5577" s="36">
        <v>1500</v>
      </c>
      <c r="H5577" s="36">
        <f t="shared" si="45"/>
        <v>22500</v>
      </c>
      <c r="I5577" s="36">
        <v>15</v>
      </c>
    </row>
    <row r="5578" spans="1:9">
      <c r="A5578" s="1097"/>
      <c r="B5578" s="1056"/>
      <c r="C5578" s="146" t="s">
        <v>2662</v>
      </c>
      <c r="D5578" s="147" t="s">
        <v>2663</v>
      </c>
      <c r="E5578" s="35" t="s">
        <v>14</v>
      </c>
      <c r="F5578" s="35" t="s">
        <v>30</v>
      </c>
      <c r="G5578" s="36">
        <v>1000</v>
      </c>
      <c r="H5578" s="36">
        <f t="shared" si="45"/>
        <v>30000</v>
      </c>
      <c r="I5578" s="36">
        <v>30</v>
      </c>
    </row>
    <row r="5579" spans="1:9">
      <c r="A5579" s="1097"/>
      <c r="B5579" s="1056"/>
      <c r="C5579" s="146" t="s">
        <v>2664</v>
      </c>
      <c r="D5579" s="147" t="s">
        <v>2665</v>
      </c>
      <c r="E5579" s="35" t="s">
        <v>14</v>
      </c>
      <c r="F5579" s="35" t="s">
        <v>15</v>
      </c>
      <c r="G5579" s="36">
        <v>4500</v>
      </c>
      <c r="H5579" s="36">
        <f t="shared" si="45"/>
        <v>45000</v>
      </c>
      <c r="I5579" s="36">
        <v>10</v>
      </c>
    </row>
    <row r="5580" spans="1:9">
      <c r="A5580" s="1097"/>
      <c r="B5580" s="1056"/>
      <c r="C5580" s="146" t="s">
        <v>2666</v>
      </c>
      <c r="D5580" s="147" t="s">
        <v>2667</v>
      </c>
      <c r="E5580" s="35" t="s">
        <v>14</v>
      </c>
      <c r="F5580" s="35" t="s">
        <v>15</v>
      </c>
      <c r="G5580" s="36">
        <v>5000</v>
      </c>
      <c r="H5580" s="36">
        <f t="shared" si="45"/>
        <v>75000</v>
      </c>
      <c r="I5580" s="36">
        <v>15</v>
      </c>
    </row>
    <row r="5581" spans="1:9">
      <c r="A5581" s="1097"/>
      <c r="B5581" s="1056"/>
      <c r="C5581" s="146" t="s">
        <v>2668</v>
      </c>
      <c r="D5581" s="147" t="s">
        <v>1020</v>
      </c>
      <c r="E5581" s="35" t="s">
        <v>14</v>
      </c>
      <c r="F5581" s="35" t="s">
        <v>15</v>
      </c>
      <c r="G5581" s="36">
        <v>6000</v>
      </c>
      <c r="H5581" s="36">
        <f t="shared" si="45"/>
        <v>60000</v>
      </c>
      <c r="I5581" s="36">
        <v>10</v>
      </c>
    </row>
    <row r="5582" spans="1:9">
      <c r="A5582" s="1097"/>
      <c r="B5582" s="1056"/>
      <c r="C5582" s="146" t="s">
        <v>2669</v>
      </c>
      <c r="D5582" s="147" t="s">
        <v>2670</v>
      </c>
      <c r="E5582" s="35" t="s">
        <v>14</v>
      </c>
      <c r="F5582" s="35" t="s">
        <v>15</v>
      </c>
      <c r="G5582" s="36">
        <v>6500</v>
      </c>
      <c r="H5582" s="36">
        <f t="shared" si="45"/>
        <v>97500</v>
      </c>
      <c r="I5582" s="36">
        <v>15</v>
      </c>
    </row>
    <row r="5583" spans="1:9" ht="30">
      <c r="A5583" s="1097"/>
      <c r="B5583" s="1056"/>
      <c r="C5583" s="146" t="s">
        <v>2671</v>
      </c>
      <c r="D5583" s="147" t="s">
        <v>2672</v>
      </c>
      <c r="E5583" s="35" t="s">
        <v>14</v>
      </c>
      <c r="F5583" s="35" t="s">
        <v>15</v>
      </c>
      <c r="G5583" s="36">
        <v>500</v>
      </c>
      <c r="H5583" s="36">
        <f t="shared" si="45"/>
        <v>25000</v>
      </c>
      <c r="I5583" s="36">
        <v>50</v>
      </c>
    </row>
    <row r="5584" spans="1:9" ht="30">
      <c r="A5584" s="1097"/>
      <c r="B5584" s="1056"/>
      <c r="C5584" s="146" t="s">
        <v>2673</v>
      </c>
      <c r="D5584" s="147" t="s">
        <v>2674</v>
      </c>
      <c r="E5584" s="35" t="s">
        <v>14</v>
      </c>
      <c r="F5584" s="35" t="s">
        <v>15</v>
      </c>
      <c r="G5584" s="36">
        <v>500</v>
      </c>
      <c r="H5584" s="36">
        <f t="shared" si="45"/>
        <v>25000</v>
      </c>
      <c r="I5584" s="36">
        <v>50</v>
      </c>
    </row>
    <row r="5585" spans="1:9">
      <c r="A5585" s="1097"/>
      <c r="B5585" s="1056"/>
      <c r="C5585" s="146" t="s">
        <v>2675</v>
      </c>
      <c r="D5585" s="147" t="s">
        <v>387</v>
      </c>
      <c r="E5585" s="35" t="s">
        <v>14</v>
      </c>
      <c r="F5585" s="35" t="s">
        <v>15</v>
      </c>
      <c r="G5585" s="36">
        <v>150</v>
      </c>
      <c r="H5585" s="36">
        <f t="shared" si="45"/>
        <v>15000</v>
      </c>
      <c r="I5585" s="36">
        <v>100</v>
      </c>
    </row>
    <row r="5586" spans="1:9">
      <c r="A5586" s="1097"/>
      <c r="B5586" s="1056"/>
      <c r="C5586" s="146" t="s">
        <v>2676</v>
      </c>
      <c r="D5586" s="147" t="s">
        <v>72</v>
      </c>
      <c r="E5586" s="35" t="s">
        <v>14</v>
      </c>
      <c r="F5586" s="35" t="s">
        <v>15</v>
      </c>
      <c r="G5586" s="36">
        <v>1800</v>
      </c>
      <c r="H5586" s="36">
        <f t="shared" si="45"/>
        <v>54000</v>
      </c>
      <c r="I5586" s="36">
        <v>30</v>
      </c>
    </row>
    <row r="5587" spans="1:9">
      <c r="A5587" s="1097"/>
      <c r="B5587" s="1056"/>
      <c r="C5587" s="146" t="s">
        <v>2677</v>
      </c>
      <c r="D5587" s="147" t="s">
        <v>2678</v>
      </c>
      <c r="E5587" s="35" t="s">
        <v>14</v>
      </c>
      <c r="F5587" s="35" t="s">
        <v>15</v>
      </c>
      <c r="G5587" s="36">
        <v>1500</v>
      </c>
      <c r="H5587" s="36">
        <f t="shared" si="45"/>
        <v>30000</v>
      </c>
      <c r="I5587" s="36">
        <v>20</v>
      </c>
    </row>
    <row r="5588" spans="1:9">
      <c r="A5588" s="1097"/>
      <c r="B5588" s="1056"/>
      <c r="C5588" s="146" t="s">
        <v>2679</v>
      </c>
      <c r="D5588" s="147" t="s">
        <v>1133</v>
      </c>
      <c r="E5588" s="35" t="s">
        <v>14</v>
      </c>
      <c r="F5588" s="35" t="s">
        <v>15</v>
      </c>
      <c r="G5588" s="36">
        <v>300</v>
      </c>
      <c r="H5588" s="36">
        <f t="shared" si="45"/>
        <v>9000</v>
      </c>
      <c r="I5588" s="36">
        <v>30</v>
      </c>
    </row>
    <row r="5589" spans="1:9">
      <c r="A5589" s="1097"/>
      <c r="B5589" s="1056"/>
      <c r="C5589" s="146" t="s">
        <v>2680</v>
      </c>
      <c r="D5589" s="147" t="s">
        <v>2681</v>
      </c>
      <c r="E5589" s="35" t="s">
        <v>14</v>
      </c>
      <c r="F5589" s="35" t="s">
        <v>15</v>
      </c>
      <c r="G5589" s="36">
        <v>600</v>
      </c>
      <c r="H5589" s="36">
        <f t="shared" si="45"/>
        <v>6000</v>
      </c>
      <c r="I5589" s="36">
        <v>10</v>
      </c>
    </row>
    <row r="5590" spans="1:9">
      <c r="A5590" s="1097"/>
      <c r="B5590" s="1056"/>
      <c r="C5590" s="146" t="s">
        <v>2682</v>
      </c>
      <c r="D5590" s="147" t="s">
        <v>395</v>
      </c>
      <c r="E5590" s="35" t="s">
        <v>14</v>
      </c>
      <c r="F5590" s="35" t="s">
        <v>15</v>
      </c>
      <c r="G5590" s="36">
        <v>2400</v>
      </c>
      <c r="H5590" s="36">
        <f t="shared" si="45"/>
        <v>36000</v>
      </c>
      <c r="I5590" s="36">
        <v>15</v>
      </c>
    </row>
    <row r="5591" spans="1:9">
      <c r="A5591" s="1097"/>
      <c r="B5591" s="1056"/>
      <c r="C5591" s="146" t="s">
        <v>2683</v>
      </c>
      <c r="D5591" s="147" t="s">
        <v>76</v>
      </c>
      <c r="E5591" s="35" t="s">
        <v>14</v>
      </c>
      <c r="F5591" s="35" t="s">
        <v>15</v>
      </c>
      <c r="G5591" s="36">
        <v>1000</v>
      </c>
      <c r="H5591" s="36">
        <f t="shared" si="45"/>
        <v>15000</v>
      </c>
      <c r="I5591" s="36">
        <v>15</v>
      </c>
    </row>
    <row r="5592" spans="1:9" ht="30">
      <c r="A5592" s="1097"/>
      <c r="B5592" s="1056"/>
      <c r="C5592" s="146" t="s">
        <v>2684</v>
      </c>
      <c r="D5592" s="147" t="s">
        <v>2685</v>
      </c>
      <c r="E5592" s="35" t="s">
        <v>14</v>
      </c>
      <c r="F5592" s="35" t="s">
        <v>401</v>
      </c>
      <c r="G5592" s="36">
        <v>200</v>
      </c>
      <c r="H5592" s="36">
        <f t="shared" ref="H5592:H5651" si="46">G5592*I5592</f>
        <v>60000</v>
      </c>
      <c r="I5592" s="36">
        <v>300</v>
      </c>
    </row>
    <row r="5593" spans="1:9">
      <c r="A5593" s="1097"/>
      <c r="B5593" s="1056"/>
      <c r="C5593" s="146" t="s">
        <v>2686</v>
      </c>
      <c r="D5593" s="147" t="s">
        <v>82</v>
      </c>
      <c r="E5593" s="35" t="s">
        <v>14</v>
      </c>
      <c r="F5593" s="35" t="s">
        <v>15</v>
      </c>
      <c r="G5593" s="36">
        <v>200</v>
      </c>
      <c r="H5593" s="36">
        <f t="shared" si="46"/>
        <v>200000</v>
      </c>
      <c r="I5593" s="36">
        <v>1000</v>
      </c>
    </row>
    <row r="5594" spans="1:9">
      <c r="A5594" s="1097"/>
      <c r="B5594" s="1056"/>
      <c r="C5594" s="146" t="s">
        <v>2687</v>
      </c>
      <c r="D5594" s="147" t="s">
        <v>684</v>
      </c>
      <c r="E5594" s="35" t="s">
        <v>14</v>
      </c>
      <c r="F5594" s="35" t="s">
        <v>15</v>
      </c>
      <c r="G5594" s="36">
        <v>700</v>
      </c>
      <c r="H5594" s="36">
        <f t="shared" si="46"/>
        <v>28000</v>
      </c>
      <c r="I5594" s="36">
        <v>40</v>
      </c>
    </row>
    <row r="5595" spans="1:9" ht="30">
      <c r="A5595" s="1097"/>
      <c r="B5595" s="1056"/>
      <c r="C5595" s="146" t="s">
        <v>2688</v>
      </c>
      <c r="D5595" s="147" t="s">
        <v>2689</v>
      </c>
      <c r="E5595" s="35" t="s">
        <v>14</v>
      </c>
      <c r="F5595" s="35" t="s">
        <v>15</v>
      </c>
      <c r="G5595" s="36">
        <v>600</v>
      </c>
      <c r="H5595" s="36">
        <f t="shared" si="46"/>
        <v>6000</v>
      </c>
      <c r="I5595" s="36">
        <v>10</v>
      </c>
    </row>
    <row r="5596" spans="1:9">
      <c r="A5596" s="1097"/>
      <c r="B5596" s="1056"/>
      <c r="C5596" s="146" t="s">
        <v>5658</v>
      </c>
      <c r="D5596" s="147" t="s">
        <v>3779</v>
      </c>
      <c r="E5596" s="313" t="s">
        <v>126</v>
      </c>
      <c r="F5596" s="313" t="s">
        <v>121</v>
      </c>
      <c r="G5596" s="36">
        <v>1065000</v>
      </c>
      <c r="H5596" s="36">
        <v>1065000</v>
      </c>
      <c r="I5596" s="36">
        <v>1</v>
      </c>
    </row>
    <row r="5597" spans="1:9" ht="60">
      <c r="A5597" s="1097"/>
      <c r="B5597" s="1056"/>
      <c r="C5597" s="146" t="s">
        <v>2690</v>
      </c>
      <c r="D5597" s="147" t="s">
        <v>2691</v>
      </c>
      <c r="E5597" s="35" t="s">
        <v>14</v>
      </c>
      <c r="F5597" s="35" t="s">
        <v>15</v>
      </c>
      <c r="G5597" s="36">
        <v>10000</v>
      </c>
      <c r="H5597" s="36">
        <f t="shared" si="46"/>
        <v>100000</v>
      </c>
      <c r="I5597" s="36">
        <v>10</v>
      </c>
    </row>
    <row r="5598" spans="1:9" ht="30">
      <c r="A5598" s="1097"/>
      <c r="B5598" s="1056"/>
      <c r="C5598" s="146" t="s">
        <v>2692</v>
      </c>
      <c r="D5598" s="147" t="s">
        <v>685</v>
      </c>
      <c r="E5598" s="35" t="s">
        <v>14</v>
      </c>
      <c r="F5598" s="35" t="s">
        <v>15</v>
      </c>
      <c r="G5598" s="36">
        <v>15</v>
      </c>
      <c r="H5598" s="36">
        <f t="shared" si="46"/>
        <v>30000</v>
      </c>
      <c r="I5598" s="36">
        <v>2000</v>
      </c>
    </row>
    <row r="5599" spans="1:9">
      <c r="A5599" s="1097"/>
      <c r="B5599" s="1056"/>
      <c r="C5599" s="146" t="s">
        <v>2693</v>
      </c>
      <c r="D5599" s="147" t="s">
        <v>408</v>
      </c>
      <c r="E5599" s="35" t="s">
        <v>14</v>
      </c>
      <c r="F5599" s="35" t="s">
        <v>15</v>
      </c>
      <c r="G5599" s="36">
        <v>1500</v>
      </c>
      <c r="H5599" s="36">
        <f t="shared" si="46"/>
        <v>30000</v>
      </c>
      <c r="I5599" s="36">
        <v>20</v>
      </c>
    </row>
    <row r="5600" spans="1:9">
      <c r="A5600" s="1097"/>
      <c r="B5600" s="1056"/>
      <c r="C5600" s="146" t="s">
        <v>2694</v>
      </c>
      <c r="D5600" s="147" t="s">
        <v>2695</v>
      </c>
      <c r="E5600" s="35" t="s">
        <v>14</v>
      </c>
      <c r="F5600" s="35" t="s">
        <v>15</v>
      </c>
      <c r="G5600" s="36">
        <v>3000</v>
      </c>
      <c r="H5600" s="36">
        <f t="shared" si="46"/>
        <v>30000</v>
      </c>
      <c r="I5600" s="36">
        <v>10</v>
      </c>
    </row>
    <row r="5601" spans="1:9">
      <c r="A5601" s="1097"/>
      <c r="B5601" s="1056"/>
      <c r="C5601" s="146" t="s">
        <v>2696</v>
      </c>
      <c r="D5601" s="147" t="s">
        <v>410</v>
      </c>
      <c r="E5601" s="35" t="s">
        <v>14</v>
      </c>
      <c r="F5601" s="35" t="s">
        <v>15</v>
      </c>
      <c r="G5601" s="36">
        <v>1500</v>
      </c>
      <c r="H5601" s="36">
        <f t="shared" si="46"/>
        <v>12000</v>
      </c>
      <c r="I5601" s="36">
        <v>8</v>
      </c>
    </row>
    <row r="5602" spans="1:9">
      <c r="A5602" s="1097"/>
      <c r="B5602" s="1056"/>
      <c r="C5602" s="146" t="s">
        <v>2697</v>
      </c>
      <c r="D5602" s="147" t="s">
        <v>2698</v>
      </c>
      <c r="E5602" s="35" t="s">
        <v>14</v>
      </c>
      <c r="F5602" s="35" t="s">
        <v>15</v>
      </c>
      <c r="G5602" s="36">
        <v>300</v>
      </c>
      <c r="H5602" s="36">
        <f t="shared" si="46"/>
        <v>6000</v>
      </c>
      <c r="I5602" s="36">
        <v>20</v>
      </c>
    </row>
    <row r="5603" spans="1:9">
      <c r="A5603" s="1097"/>
      <c r="B5603" s="1056"/>
      <c r="C5603" s="146" t="s">
        <v>2699</v>
      </c>
      <c r="D5603" s="147" t="s">
        <v>413</v>
      </c>
      <c r="E5603" s="35" t="s">
        <v>14</v>
      </c>
      <c r="F5603" s="35" t="s">
        <v>15</v>
      </c>
      <c r="G5603" s="36">
        <v>4000</v>
      </c>
      <c r="H5603" s="36">
        <f t="shared" si="46"/>
        <v>48000</v>
      </c>
      <c r="I5603" s="36">
        <v>12</v>
      </c>
    </row>
    <row r="5604" spans="1:9">
      <c r="A5604" s="1097"/>
      <c r="B5604" s="1056"/>
      <c r="C5604" s="146" t="s">
        <v>2700</v>
      </c>
      <c r="D5604" s="147" t="s">
        <v>415</v>
      </c>
      <c r="E5604" s="35" t="s">
        <v>14</v>
      </c>
      <c r="F5604" s="35" t="s">
        <v>30</v>
      </c>
      <c r="G5604" s="36">
        <v>200</v>
      </c>
      <c r="H5604" s="36">
        <f t="shared" si="46"/>
        <v>200000</v>
      </c>
      <c r="I5604" s="36">
        <v>1000</v>
      </c>
    </row>
    <row r="5605" spans="1:9">
      <c r="A5605" s="1097"/>
      <c r="B5605" s="1056"/>
      <c r="C5605" s="146" t="s">
        <v>2701</v>
      </c>
      <c r="D5605" s="147" t="s">
        <v>1150</v>
      </c>
      <c r="E5605" s="35" t="s">
        <v>14</v>
      </c>
      <c r="F5605" s="35" t="s">
        <v>15</v>
      </c>
      <c r="G5605" s="36">
        <v>1500</v>
      </c>
      <c r="H5605" s="36">
        <f t="shared" si="46"/>
        <v>15000</v>
      </c>
      <c r="I5605" s="36">
        <v>10</v>
      </c>
    </row>
    <row r="5606" spans="1:9" ht="30">
      <c r="A5606" s="1097"/>
      <c r="B5606" s="1056"/>
      <c r="C5606" s="146" t="s">
        <v>2702</v>
      </c>
      <c r="D5606" s="147" t="s">
        <v>2703</v>
      </c>
      <c r="E5606" s="35" t="s">
        <v>14</v>
      </c>
      <c r="F5606" s="35" t="s">
        <v>15</v>
      </c>
      <c r="G5606" s="36">
        <v>500</v>
      </c>
      <c r="H5606" s="36">
        <f t="shared" si="46"/>
        <v>15000</v>
      </c>
      <c r="I5606" s="36">
        <v>30</v>
      </c>
    </row>
    <row r="5607" spans="1:9">
      <c r="A5607" s="1097"/>
      <c r="B5607" s="1056"/>
      <c r="C5607" s="146" t="s">
        <v>2704</v>
      </c>
      <c r="D5607" s="147" t="s">
        <v>2705</v>
      </c>
      <c r="E5607" s="35" t="s">
        <v>14</v>
      </c>
      <c r="F5607" s="35" t="s">
        <v>15</v>
      </c>
      <c r="G5607" s="36">
        <v>1500</v>
      </c>
      <c r="H5607" s="36">
        <f t="shared" si="46"/>
        <v>60000</v>
      </c>
      <c r="I5607" s="36">
        <v>40</v>
      </c>
    </row>
    <row r="5608" spans="1:9">
      <c r="A5608" s="1097"/>
      <c r="B5608" s="1056"/>
      <c r="C5608" s="146" t="s">
        <v>2706</v>
      </c>
      <c r="D5608" s="147" t="s">
        <v>2707</v>
      </c>
      <c r="E5608" s="35" t="s">
        <v>14</v>
      </c>
      <c r="F5608" s="35" t="s">
        <v>66</v>
      </c>
      <c r="G5608" s="36">
        <v>1400</v>
      </c>
      <c r="H5608" s="36">
        <f t="shared" si="46"/>
        <v>39200</v>
      </c>
      <c r="I5608" s="36">
        <v>28</v>
      </c>
    </row>
    <row r="5609" spans="1:9">
      <c r="A5609" s="1097"/>
      <c r="B5609" s="1056"/>
      <c r="C5609" s="146" t="s">
        <v>2708</v>
      </c>
      <c r="D5609" s="147" t="s">
        <v>2709</v>
      </c>
      <c r="E5609" s="35" t="s">
        <v>14</v>
      </c>
      <c r="F5609" s="35" t="s">
        <v>66</v>
      </c>
      <c r="G5609" s="36">
        <v>2000</v>
      </c>
      <c r="H5609" s="36">
        <f t="shared" si="46"/>
        <v>30000</v>
      </c>
      <c r="I5609" s="36">
        <v>15</v>
      </c>
    </row>
    <row r="5610" spans="1:9">
      <c r="A5610" s="1097"/>
      <c r="B5610" s="1056"/>
      <c r="C5610" s="146" t="s">
        <v>2710</v>
      </c>
      <c r="D5610" s="147" t="s">
        <v>2711</v>
      </c>
      <c r="E5610" s="35" t="s">
        <v>14</v>
      </c>
      <c r="F5610" s="35" t="s">
        <v>66</v>
      </c>
      <c r="G5610" s="36">
        <v>120</v>
      </c>
      <c r="H5610" s="36">
        <f t="shared" si="46"/>
        <v>36000</v>
      </c>
      <c r="I5610" s="36">
        <v>300</v>
      </c>
    </row>
    <row r="5611" spans="1:9">
      <c r="A5611" s="1097"/>
      <c r="B5611" s="1056"/>
      <c r="C5611" s="146" t="s">
        <v>2712</v>
      </c>
      <c r="D5611" s="147" t="s">
        <v>99</v>
      </c>
      <c r="E5611" s="35" t="s">
        <v>14</v>
      </c>
      <c r="F5611" s="35" t="s">
        <v>66</v>
      </c>
      <c r="G5611" s="36">
        <v>600</v>
      </c>
      <c r="H5611" s="36">
        <f t="shared" si="46"/>
        <v>60000</v>
      </c>
      <c r="I5611" s="36">
        <v>100</v>
      </c>
    </row>
    <row r="5612" spans="1:9">
      <c r="A5612" s="1097"/>
      <c r="B5612" s="1056"/>
      <c r="C5612" s="146" t="s">
        <v>2713</v>
      </c>
      <c r="D5612" s="147" t="s">
        <v>101</v>
      </c>
      <c r="E5612" s="35" t="s">
        <v>14</v>
      </c>
      <c r="F5612" s="35" t="s">
        <v>66</v>
      </c>
      <c r="G5612" s="36">
        <v>700</v>
      </c>
      <c r="H5612" s="36">
        <f t="shared" si="46"/>
        <v>56000</v>
      </c>
      <c r="I5612" s="36">
        <v>80</v>
      </c>
    </row>
    <row r="5613" spans="1:9">
      <c r="A5613" s="1097"/>
      <c r="B5613" s="1056"/>
      <c r="C5613" s="146" t="s">
        <v>2714</v>
      </c>
      <c r="D5613" s="147" t="s">
        <v>103</v>
      </c>
      <c r="E5613" s="35" t="s">
        <v>14</v>
      </c>
      <c r="F5613" s="35" t="s">
        <v>66</v>
      </c>
      <c r="G5613" s="36">
        <v>1000</v>
      </c>
      <c r="H5613" s="36">
        <f t="shared" si="46"/>
        <v>25000</v>
      </c>
      <c r="I5613" s="36">
        <v>25</v>
      </c>
    </row>
    <row r="5614" spans="1:9">
      <c r="A5614" s="1097"/>
      <c r="B5614" s="1056"/>
      <c r="C5614" s="146" t="s">
        <v>2715</v>
      </c>
      <c r="D5614" s="147" t="s">
        <v>105</v>
      </c>
      <c r="E5614" s="35" t="s">
        <v>14</v>
      </c>
      <c r="F5614" s="35" t="s">
        <v>15</v>
      </c>
      <c r="G5614" s="36">
        <v>500</v>
      </c>
      <c r="H5614" s="36">
        <f t="shared" si="46"/>
        <v>50000</v>
      </c>
      <c r="I5614" s="36">
        <v>100</v>
      </c>
    </row>
    <row r="5615" spans="1:9" ht="30">
      <c r="A5615" s="1097"/>
      <c r="B5615" s="1056"/>
      <c r="C5615" s="146" t="s">
        <v>2716</v>
      </c>
      <c r="D5615" s="147" t="s">
        <v>109</v>
      </c>
      <c r="E5615" s="35" t="s">
        <v>14</v>
      </c>
      <c r="F5615" s="35" t="s">
        <v>15</v>
      </c>
      <c r="G5615" s="36">
        <v>5000</v>
      </c>
      <c r="H5615" s="36">
        <f t="shared" si="46"/>
        <v>25000</v>
      </c>
      <c r="I5615" s="36">
        <v>5</v>
      </c>
    </row>
    <row r="5616" spans="1:9">
      <c r="A5616" s="1097"/>
      <c r="B5616" s="1056"/>
      <c r="C5616" s="146" t="s">
        <v>2717</v>
      </c>
      <c r="D5616" s="147" t="s">
        <v>436</v>
      </c>
      <c r="E5616" s="35" t="s">
        <v>14</v>
      </c>
      <c r="F5616" s="35" t="s">
        <v>66</v>
      </c>
      <c r="G5616" s="36">
        <v>60</v>
      </c>
      <c r="H5616" s="36">
        <f t="shared" si="46"/>
        <v>60000</v>
      </c>
      <c r="I5616" s="36">
        <v>1000</v>
      </c>
    </row>
    <row r="5617" spans="1:9">
      <c r="A5617" s="1097"/>
      <c r="B5617" s="1056"/>
      <c r="C5617" s="146" t="s">
        <v>2718</v>
      </c>
      <c r="D5617" s="147" t="s">
        <v>2719</v>
      </c>
      <c r="E5617" s="35" t="s">
        <v>14</v>
      </c>
      <c r="F5617" s="35" t="s">
        <v>15</v>
      </c>
      <c r="G5617" s="36">
        <v>750</v>
      </c>
      <c r="H5617" s="36">
        <f t="shared" si="46"/>
        <v>7500</v>
      </c>
      <c r="I5617" s="36">
        <v>10</v>
      </c>
    </row>
    <row r="5618" spans="1:9">
      <c r="A5618" s="1097"/>
      <c r="B5618" s="1056"/>
      <c r="C5618" s="146" t="s">
        <v>2720</v>
      </c>
      <c r="D5618" s="147" t="s">
        <v>2721</v>
      </c>
      <c r="E5618" s="35" t="s">
        <v>14</v>
      </c>
      <c r="F5618" s="35" t="s">
        <v>401</v>
      </c>
      <c r="G5618" s="36">
        <v>1500</v>
      </c>
      <c r="H5618" s="36">
        <f t="shared" si="46"/>
        <v>30000</v>
      </c>
      <c r="I5618" s="36">
        <v>20</v>
      </c>
    </row>
    <row r="5619" spans="1:9">
      <c r="A5619" s="1097"/>
      <c r="B5619" s="1056"/>
      <c r="C5619" s="146" t="s">
        <v>2722</v>
      </c>
      <c r="D5619" s="147" t="s">
        <v>2723</v>
      </c>
      <c r="E5619" s="35" t="s">
        <v>14</v>
      </c>
      <c r="F5619" s="35" t="s">
        <v>49</v>
      </c>
      <c r="G5619" s="36">
        <v>1500</v>
      </c>
      <c r="H5619" s="36">
        <f t="shared" si="46"/>
        <v>3000</v>
      </c>
      <c r="I5619" s="36">
        <v>2</v>
      </c>
    </row>
    <row r="5620" spans="1:9">
      <c r="A5620" s="1097"/>
      <c r="B5620" s="1056"/>
      <c r="C5620" s="146" t="s">
        <v>2724</v>
      </c>
      <c r="D5620" s="147" t="s">
        <v>2725</v>
      </c>
      <c r="E5620" s="35" t="s">
        <v>14</v>
      </c>
      <c r="F5620" s="35" t="s">
        <v>15</v>
      </c>
      <c r="G5620" s="36">
        <v>3000</v>
      </c>
      <c r="H5620" s="36">
        <f t="shared" si="46"/>
        <v>30000</v>
      </c>
      <c r="I5620" s="36">
        <v>10</v>
      </c>
    </row>
    <row r="5621" spans="1:9" ht="30">
      <c r="A5621" s="1097"/>
      <c r="B5621" s="1056"/>
      <c r="C5621" s="146" t="s">
        <v>2726</v>
      </c>
      <c r="D5621" s="147" t="s">
        <v>2727</v>
      </c>
      <c r="E5621" s="35" t="s">
        <v>14</v>
      </c>
      <c r="F5621" s="35" t="s">
        <v>401</v>
      </c>
      <c r="G5621" s="36">
        <v>600</v>
      </c>
      <c r="H5621" s="36">
        <f t="shared" si="46"/>
        <v>90000</v>
      </c>
      <c r="I5621" s="36">
        <v>150</v>
      </c>
    </row>
    <row r="5622" spans="1:9">
      <c r="A5622" s="1097"/>
      <c r="B5622" s="1056"/>
      <c r="C5622" s="146" t="s">
        <v>2728</v>
      </c>
      <c r="D5622" s="147" t="s">
        <v>2729</v>
      </c>
      <c r="E5622" s="35" t="s">
        <v>14</v>
      </c>
      <c r="F5622" s="35" t="s">
        <v>15</v>
      </c>
      <c r="G5622" s="36">
        <v>3500</v>
      </c>
      <c r="H5622" s="36">
        <f t="shared" si="46"/>
        <v>35000</v>
      </c>
      <c r="I5622" s="36">
        <v>10</v>
      </c>
    </row>
    <row r="5623" spans="1:9" ht="45">
      <c r="A5623" s="1097"/>
      <c r="B5623" s="1056"/>
      <c r="C5623" s="146" t="s">
        <v>2730</v>
      </c>
      <c r="D5623" s="147" t="s">
        <v>2731</v>
      </c>
      <c r="E5623" s="35" t="s">
        <v>14</v>
      </c>
      <c r="F5623" s="35" t="s">
        <v>15</v>
      </c>
      <c r="G5623" s="36">
        <v>6000</v>
      </c>
      <c r="H5623" s="36">
        <f t="shared" si="46"/>
        <v>42000</v>
      </c>
      <c r="I5623" s="36">
        <v>7</v>
      </c>
    </row>
    <row r="5624" spans="1:9">
      <c r="A5624" s="1097"/>
      <c r="B5624" s="1056"/>
      <c r="C5624" s="146" t="s">
        <v>2732</v>
      </c>
      <c r="D5624" s="147" t="s">
        <v>2733</v>
      </c>
      <c r="E5624" s="35" t="s">
        <v>14</v>
      </c>
      <c r="F5624" s="35" t="s">
        <v>15</v>
      </c>
      <c r="G5624" s="36">
        <v>3000</v>
      </c>
      <c r="H5624" s="36">
        <f t="shared" si="46"/>
        <v>3000</v>
      </c>
      <c r="I5624" s="36">
        <v>1</v>
      </c>
    </row>
    <row r="5625" spans="1:9">
      <c r="A5625" s="1097"/>
      <c r="B5625" s="1056"/>
      <c r="C5625" s="146" t="s">
        <v>2734</v>
      </c>
      <c r="D5625" s="147" t="s">
        <v>1179</v>
      </c>
      <c r="E5625" s="35" t="s">
        <v>14</v>
      </c>
      <c r="F5625" s="35" t="s">
        <v>15</v>
      </c>
      <c r="G5625" s="36">
        <v>2500</v>
      </c>
      <c r="H5625" s="36">
        <f t="shared" si="46"/>
        <v>5000</v>
      </c>
      <c r="I5625" s="36">
        <v>2</v>
      </c>
    </row>
    <row r="5626" spans="1:9" ht="30">
      <c r="A5626" s="1097"/>
      <c r="B5626" s="1056"/>
      <c r="C5626" s="146" t="s">
        <v>2735</v>
      </c>
      <c r="D5626" s="147" t="s">
        <v>2736</v>
      </c>
      <c r="E5626" s="35" t="s">
        <v>14</v>
      </c>
      <c r="F5626" s="35" t="s">
        <v>15</v>
      </c>
      <c r="G5626" s="36">
        <v>3000</v>
      </c>
      <c r="H5626" s="36">
        <f t="shared" si="46"/>
        <v>60000</v>
      </c>
      <c r="I5626" s="36">
        <v>20</v>
      </c>
    </row>
    <row r="5627" spans="1:9">
      <c r="A5627" s="1097"/>
      <c r="B5627" s="1056"/>
      <c r="C5627" s="146" t="s">
        <v>2737</v>
      </c>
      <c r="D5627" s="147" t="s">
        <v>951</v>
      </c>
      <c r="E5627" s="35" t="s">
        <v>14</v>
      </c>
      <c r="F5627" s="35" t="s">
        <v>15</v>
      </c>
      <c r="G5627" s="36">
        <v>50</v>
      </c>
      <c r="H5627" s="36">
        <f t="shared" si="46"/>
        <v>12500</v>
      </c>
      <c r="I5627" s="36">
        <v>250</v>
      </c>
    </row>
    <row r="5628" spans="1:9">
      <c r="A5628" s="1097"/>
      <c r="B5628" s="1013"/>
      <c r="C5628" s="991" t="s">
        <v>8702</v>
      </c>
      <c r="D5628" s="991" t="s">
        <v>6332</v>
      </c>
      <c r="E5628" s="1014" t="s">
        <v>172</v>
      </c>
      <c r="F5628" s="1023" t="s">
        <v>15</v>
      </c>
      <c r="G5628" s="1001">
        <v>575000</v>
      </c>
      <c r="H5628" s="1002">
        <v>2300</v>
      </c>
      <c r="I5628" s="1001">
        <v>4</v>
      </c>
    </row>
    <row r="5629" spans="1:9">
      <c r="A5629" s="1097"/>
      <c r="B5629" s="1056">
        <v>5122</v>
      </c>
      <c r="C5629" s="146" t="s">
        <v>2738</v>
      </c>
      <c r="D5629" s="147" t="s">
        <v>115</v>
      </c>
      <c r="E5629" s="35" t="s">
        <v>14</v>
      </c>
      <c r="F5629" s="35" t="s">
        <v>15</v>
      </c>
      <c r="G5629" s="36">
        <v>370000</v>
      </c>
      <c r="H5629" s="36">
        <f t="shared" si="46"/>
        <v>2960000</v>
      </c>
      <c r="I5629" s="36">
        <v>8</v>
      </c>
    </row>
    <row r="5630" spans="1:9">
      <c r="A5630" s="1097"/>
      <c r="B5630" s="1056"/>
      <c r="C5630" s="146" t="s">
        <v>2739</v>
      </c>
      <c r="D5630" s="147" t="s">
        <v>707</v>
      </c>
      <c r="E5630" s="35" t="s">
        <v>14</v>
      </c>
      <c r="F5630" s="35" t="s">
        <v>15</v>
      </c>
      <c r="G5630" s="36">
        <v>160000</v>
      </c>
      <c r="H5630" s="36">
        <f t="shared" si="46"/>
        <v>480000</v>
      </c>
      <c r="I5630" s="36">
        <v>3</v>
      </c>
    </row>
    <row r="5631" spans="1:9">
      <c r="A5631" s="1097"/>
      <c r="B5631" s="1056"/>
      <c r="C5631" s="146" t="s">
        <v>2740</v>
      </c>
      <c r="D5631" s="147" t="s">
        <v>2741</v>
      </c>
      <c r="E5631" s="35" t="s">
        <v>14</v>
      </c>
      <c r="F5631" s="35" t="s">
        <v>15</v>
      </c>
      <c r="G5631" s="36">
        <v>15000</v>
      </c>
      <c r="H5631" s="36">
        <f t="shared" si="46"/>
        <v>150000</v>
      </c>
      <c r="I5631" s="36">
        <v>10</v>
      </c>
    </row>
    <row r="5632" spans="1:9">
      <c r="A5632" s="1097"/>
      <c r="B5632" s="1056"/>
      <c r="C5632" s="146" t="s">
        <v>2742</v>
      </c>
      <c r="D5632" s="147" t="s">
        <v>2743</v>
      </c>
      <c r="E5632" s="35" t="s">
        <v>14</v>
      </c>
      <c r="F5632" s="35" t="s">
        <v>15</v>
      </c>
      <c r="G5632" s="36">
        <v>15000</v>
      </c>
      <c r="H5632" s="36">
        <f t="shared" si="46"/>
        <v>75000</v>
      </c>
      <c r="I5632" s="36">
        <v>5</v>
      </c>
    </row>
    <row r="5633" spans="1:9" ht="30">
      <c r="A5633" s="1097"/>
      <c r="B5633" s="1056"/>
      <c r="C5633" s="146" t="s">
        <v>2744</v>
      </c>
      <c r="D5633" s="147" t="s">
        <v>2745</v>
      </c>
      <c r="E5633" s="35" t="s">
        <v>14</v>
      </c>
      <c r="F5633" s="35" t="s">
        <v>15</v>
      </c>
      <c r="G5633" s="36">
        <v>10000</v>
      </c>
      <c r="H5633" s="36">
        <f t="shared" si="46"/>
        <v>100000</v>
      </c>
      <c r="I5633" s="36">
        <v>10</v>
      </c>
    </row>
    <row r="5634" spans="1:9">
      <c r="A5634" s="1097"/>
      <c r="B5634" s="1056"/>
      <c r="C5634" s="146" t="s">
        <v>2746</v>
      </c>
      <c r="D5634" s="147" t="s">
        <v>55</v>
      </c>
      <c r="E5634" s="35" t="s">
        <v>14</v>
      </c>
      <c r="F5634" s="35" t="s">
        <v>15</v>
      </c>
      <c r="G5634" s="36">
        <v>3500</v>
      </c>
      <c r="H5634" s="36">
        <f t="shared" si="46"/>
        <v>17500</v>
      </c>
      <c r="I5634" s="36">
        <v>5</v>
      </c>
    </row>
    <row r="5635" spans="1:9">
      <c r="A5635" s="1097"/>
      <c r="B5635" s="1056"/>
      <c r="C5635" s="146" t="s">
        <v>2747</v>
      </c>
      <c r="D5635" s="147" t="s">
        <v>1859</v>
      </c>
      <c r="E5635" s="35" t="s">
        <v>14</v>
      </c>
      <c r="F5635" s="35" t="s">
        <v>15</v>
      </c>
      <c r="G5635" s="36">
        <v>25000</v>
      </c>
      <c r="H5635" s="36">
        <f t="shared" si="46"/>
        <v>250000</v>
      </c>
      <c r="I5635" s="36">
        <v>10</v>
      </c>
    </row>
    <row r="5636" spans="1:9" ht="30">
      <c r="A5636" s="1097"/>
      <c r="B5636" s="1056"/>
      <c r="C5636" s="146" t="s">
        <v>2748</v>
      </c>
      <c r="D5636" s="147" t="s">
        <v>464</v>
      </c>
      <c r="E5636" s="35" t="s">
        <v>14</v>
      </c>
      <c r="F5636" s="35" t="s">
        <v>15</v>
      </c>
      <c r="G5636" s="36">
        <v>12000</v>
      </c>
      <c r="H5636" s="36">
        <f t="shared" si="46"/>
        <v>240000</v>
      </c>
      <c r="I5636" s="36">
        <v>20</v>
      </c>
    </row>
    <row r="5637" spans="1:9">
      <c r="A5637" s="1097"/>
      <c r="B5637" s="1056"/>
      <c r="C5637" s="146" t="s">
        <v>2749</v>
      </c>
      <c r="D5637" s="147" t="s">
        <v>2750</v>
      </c>
      <c r="E5637" s="35" t="s">
        <v>14</v>
      </c>
      <c r="F5637" s="35" t="s">
        <v>15</v>
      </c>
      <c r="G5637" s="36">
        <v>30000</v>
      </c>
      <c r="H5637" s="36">
        <f t="shared" si="46"/>
        <v>300000</v>
      </c>
      <c r="I5637" s="36">
        <v>10</v>
      </c>
    </row>
    <row r="5638" spans="1:9">
      <c r="A5638" s="1097"/>
      <c r="B5638" s="1056"/>
      <c r="C5638" s="146" t="s">
        <v>2751</v>
      </c>
      <c r="D5638" s="147" t="s">
        <v>714</v>
      </c>
      <c r="E5638" s="35" t="s">
        <v>14</v>
      </c>
      <c r="F5638" s="35" t="s">
        <v>15</v>
      </c>
      <c r="G5638" s="36">
        <v>60000</v>
      </c>
      <c r="H5638" s="36">
        <f t="shared" si="46"/>
        <v>120000</v>
      </c>
      <c r="I5638" s="36">
        <v>2</v>
      </c>
    </row>
    <row r="5639" spans="1:9">
      <c r="A5639" s="1097"/>
      <c r="B5639" s="1056"/>
      <c r="C5639" s="146" t="s">
        <v>2752</v>
      </c>
      <c r="D5639" s="147" t="s">
        <v>2753</v>
      </c>
      <c r="E5639" s="35" t="s">
        <v>14</v>
      </c>
      <c r="F5639" s="35" t="s">
        <v>15</v>
      </c>
      <c r="G5639" s="36">
        <v>30000</v>
      </c>
      <c r="H5639" s="36">
        <f t="shared" si="46"/>
        <v>30000</v>
      </c>
      <c r="I5639" s="36">
        <v>1</v>
      </c>
    </row>
    <row r="5640" spans="1:9">
      <c r="A5640" s="1097"/>
      <c r="B5640" s="1056"/>
      <c r="C5640" s="146" t="s">
        <v>2754</v>
      </c>
      <c r="D5640" s="147" t="s">
        <v>2755</v>
      </c>
      <c r="E5640" s="35" t="s">
        <v>14</v>
      </c>
      <c r="F5640" s="35" t="s">
        <v>15</v>
      </c>
      <c r="G5640" s="36">
        <v>150000</v>
      </c>
      <c r="H5640" s="36">
        <f t="shared" si="46"/>
        <v>150000</v>
      </c>
      <c r="I5640" s="36">
        <v>1</v>
      </c>
    </row>
    <row r="5641" spans="1:9">
      <c r="A5641" s="1097"/>
      <c r="B5641" s="1056"/>
      <c r="C5641" s="146" t="s">
        <v>2756</v>
      </c>
      <c r="D5641" s="147" t="s">
        <v>1866</v>
      </c>
      <c r="E5641" s="35" t="s">
        <v>14</v>
      </c>
      <c r="F5641" s="35" t="s">
        <v>15</v>
      </c>
      <c r="G5641" s="36">
        <v>70000</v>
      </c>
      <c r="H5641" s="36">
        <f t="shared" si="46"/>
        <v>280000</v>
      </c>
      <c r="I5641" s="36">
        <v>4</v>
      </c>
    </row>
    <row r="5642" spans="1:9">
      <c r="A5642" s="1097"/>
      <c r="B5642" s="1056"/>
      <c r="C5642" s="146" t="s">
        <v>2757</v>
      </c>
      <c r="D5642" s="147" t="s">
        <v>2393</v>
      </c>
      <c r="E5642" s="35" t="s">
        <v>14</v>
      </c>
      <c r="F5642" s="35" t="s">
        <v>15</v>
      </c>
      <c r="G5642" s="36">
        <v>150000</v>
      </c>
      <c r="H5642" s="36">
        <f t="shared" si="46"/>
        <v>300000</v>
      </c>
      <c r="I5642" s="36">
        <v>2</v>
      </c>
    </row>
    <row r="5643" spans="1:9">
      <c r="A5643" s="1097"/>
      <c r="B5643" s="1056"/>
      <c r="C5643" s="146" t="s">
        <v>2758</v>
      </c>
      <c r="D5643" s="147" t="s">
        <v>1869</v>
      </c>
      <c r="E5643" s="35" t="s">
        <v>14</v>
      </c>
      <c r="F5643" s="35" t="s">
        <v>15</v>
      </c>
      <c r="G5643" s="36">
        <v>80000</v>
      </c>
      <c r="H5643" s="36">
        <f t="shared" si="46"/>
        <v>80000</v>
      </c>
      <c r="I5643" s="36">
        <v>1</v>
      </c>
    </row>
    <row r="5644" spans="1:9">
      <c r="A5644" s="1097"/>
      <c r="B5644" s="1056"/>
      <c r="C5644" s="146" t="s">
        <v>2759</v>
      </c>
      <c r="D5644" s="147" t="s">
        <v>468</v>
      </c>
      <c r="E5644" s="35" t="s">
        <v>14</v>
      </c>
      <c r="F5644" s="35" t="s">
        <v>469</v>
      </c>
      <c r="G5644" s="36">
        <v>6000</v>
      </c>
      <c r="H5644" s="36">
        <f t="shared" si="46"/>
        <v>816000</v>
      </c>
      <c r="I5644" s="36">
        <v>136</v>
      </c>
    </row>
    <row r="5645" spans="1:9">
      <c r="A5645" s="1097"/>
      <c r="B5645" s="1056"/>
      <c r="C5645" s="146" t="s">
        <v>2760</v>
      </c>
      <c r="D5645" s="147" t="s">
        <v>1872</v>
      </c>
      <c r="E5645" s="35" t="s">
        <v>14</v>
      </c>
      <c r="F5645" s="35" t="s">
        <v>15</v>
      </c>
      <c r="G5645" s="36">
        <v>120000</v>
      </c>
      <c r="H5645" s="36">
        <f t="shared" si="46"/>
        <v>600000</v>
      </c>
      <c r="I5645" s="36">
        <v>5</v>
      </c>
    </row>
    <row r="5646" spans="1:9">
      <c r="A5646" s="1097"/>
      <c r="B5646" s="1056"/>
      <c r="C5646" s="146" t="s">
        <v>2761</v>
      </c>
      <c r="D5646" s="147" t="s">
        <v>1874</v>
      </c>
      <c r="E5646" s="35" t="s">
        <v>14</v>
      </c>
      <c r="F5646" s="35" t="s">
        <v>15</v>
      </c>
      <c r="G5646" s="36">
        <v>160000</v>
      </c>
      <c r="H5646" s="36">
        <f t="shared" si="46"/>
        <v>960000</v>
      </c>
      <c r="I5646" s="36">
        <v>6</v>
      </c>
    </row>
    <row r="5647" spans="1:9">
      <c r="A5647" s="1097"/>
      <c r="B5647" s="922"/>
      <c r="C5647" s="791" t="s">
        <v>7886</v>
      </c>
      <c r="D5647" s="791" t="s">
        <v>7887</v>
      </c>
      <c r="E5647" s="789" t="s">
        <v>14</v>
      </c>
      <c r="F5647" s="789" t="s">
        <v>15</v>
      </c>
      <c r="G5647" s="792">
        <v>20000</v>
      </c>
      <c r="H5647" s="452">
        <v>120</v>
      </c>
      <c r="I5647" s="792">
        <v>6</v>
      </c>
    </row>
    <row r="5648" spans="1:9">
      <c r="A5648" s="1097"/>
      <c r="B5648" s="922"/>
      <c r="C5648" s="763" t="s">
        <v>8319</v>
      </c>
      <c r="D5648" s="791" t="s">
        <v>7888</v>
      </c>
      <c r="E5648" s="789" t="s">
        <v>14</v>
      </c>
      <c r="F5648" s="789" t="s">
        <v>15</v>
      </c>
      <c r="G5648" s="792">
        <v>16500</v>
      </c>
      <c r="H5648" s="452">
        <v>99</v>
      </c>
      <c r="I5648" s="792">
        <v>6</v>
      </c>
    </row>
    <row r="5649" spans="1:9">
      <c r="A5649" s="1097"/>
      <c r="B5649" s="1056">
        <v>5129</v>
      </c>
      <c r="C5649" s="146" t="s">
        <v>2762</v>
      </c>
      <c r="D5649" s="147" t="s">
        <v>2763</v>
      </c>
      <c r="E5649" s="35" t="s">
        <v>14</v>
      </c>
      <c r="F5649" s="35" t="s">
        <v>15</v>
      </c>
      <c r="G5649" s="36">
        <v>50000</v>
      </c>
      <c r="H5649" s="36">
        <f t="shared" si="46"/>
        <v>50000</v>
      </c>
      <c r="I5649" s="36">
        <v>1</v>
      </c>
    </row>
    <row r="5650" spans="1:9">
      <c r="A5650" s="1097"/>
      <c r="B5650" s="1056"/>
      <c r="C5650" s="146" t="s">
        <v>2764</v>
      </c>
      <c r="D5650" s="147" t="s">
        <v>2765</v>
      </c>
      <c r="E5650" s="35" t="s">
        <v>14</v>
      </c>
      <c r="F5650" s="35" t="s">
        <v>15</v>
      </c>
      <c r="G5650" s="36">
        <v>70000</v>
      </c>
      <c r="H5650" s="36">
        <f t="shared" si="46"/>
        <v>70000</v>
      </c>
      <c r="I5650" s="36">
        <v>1</v>
      </c>
    </row>
    <row r="5651" spans="1:9" ht="30">
      <c r="A5651" s="1097"/>
      <c r="B5651" s="1056"/>
      <c r="C5651" s="146" t="s">
        <v>2766</v>
      </c>
      <c r="D5651" s="147" t="s">
        <v>2767</v>
      </c>
      <c r="E5651" s="35" t="s">
        <v>14</v>
      </c>
      <c r="F5651" s="35" t="s">
        <v>15</v>
      </c>
      <c r="G5651" s="36">
        <v>10000</v>
      </c>
      <c r="H5651" s="36">
        <f t="shared" si="46"/>
        <v>100000</v>
      </c>
      <c r="I5651" s="36">
        <v>10</v>
      </c>
    </row>
    <row r="5652" spans="1:9">
      <c r="A5652" s="1097"/>
      <c r="B5652" s="1112" t="s">
        <v>118</v>
      </c>
      <c r="C5652" s="1112"/>
      <c r="D5652" s="1112"/>
      <c r="E5652" s="1112"/>
      <c r="F5652" s="1112"/>
      <c r="G5652" s="1112"/>
      <c r="H5652" s="70">
        <f>SUM(H5653:H5684)</f>
        <v>37798200</v>
      </c>
      <c r="I5652" s="70"/>
    </row>
    <row r="5653" spans="1:9" s="11" customFormat="1">
      <c r="A5653" s="1097"/>
      <c r="B5653" s="1056">
        <v>4212</v>
      </c>
      <c r="C5653" s="148">
        <v>65211100</v>
      </c>
      <c r="D5653" s="149" t="s">
        <v>119</v>
      </c>
      <c r="E5653" s="37" t="s">
        <v>120</v>
      </c>
      <c r="F5653" s="37" t="s">
        <v>121</v>
      </c>
      <c r="G5653" s="38">
        <v>6950000</v>
      </c>
      <c r="H5653" s="38">
        <f t="shared" ref="H5653:H5684" si="47">G5653*I5653</f>
        <v>6950000</v>
      </c>
      <c r="I5653" s="38">
        <v>1</v>
      </c>
    </row>
    <row r="5654" spans="1:9" s="11" customFormat="1">
      <c r="A5654" s="1097"/>
      <c r="B5654" s="1056"/>
      <c r="C5654" s="148">
        <v>65311100</v>
      </c>
      <c r="D5654" s="149" t="s">
        <v>122</v>
      </c>
      <c r="E5654" s="37" t="s">
        <v>120</v>
      </c>
      <c r="F5654" s="37" t="s">
        <v>121</v>
      </c>
      <c r="G5654" s="38">
        <v>12420000</v>
      </c>
      <c r="H5654" s="38">
        <f t="shared" si="47"/>
        <v>12420000</v>
      </c>
      <c r="I5654" s="38">
        <v>1</v>
      </c>
    </row>
    <row r="5655" spans="1:9" s="11" customFormat="1">
      <c r="A5655" s="1097"/>
      <c r="B5655" s="1115">
        <v>4213</v>
      </c>
      <c r="C5655" s="148">
        <v>65111100</v>
      </c>
      <c r="D5655" s="149" t="s">
        <v>123</v>
      </c>
      <c r="E5655" s="37" t="s">
        <v>120</v>
      </c>
      <c r="F5655" s="37" t="s">
        <v>121</v>
      </c>
      <c r="G5655" s="38">
        <v>799700</v>
      </c>
      <c r="H5655" s="38">
        <f t="shared" si="47"/>
        <v>799700</v>
      </c>
      <c r="I5655" s="38">
        <v>1</v>
      </c>
    </row>
    <row r="5656" spans="1:9" ht="30">
      <c r="A5656" s="1097"/>
      <c r="B5656" s="1115"/>
      <c r="C5656" s="146" t="s">
        <v>2768</v>
      </c>
      <c r="D5656" s="147" t="s">
        <v>727</v>
      </c>
      <c r="E5656" s="35" t="s">
        <v>126</v>
      </c>
      <c r="F5656" s="35" t="s">
        <v>121</v>
      </c>
      <c r="G5656" s="36">
        <v>870000</v>
      </c>
      <c r="H5656" s="36">
        <f t="shared" si="47"/>
        <v>870000</v>
      </c>
      <c r="I5656" s="36">
        <v>1</v>
      </c>
    </row>
    <row r="5657" spans="1:9" ht="30">
      <c r="A5657" s="1097"/>
      <c r="B5657" s="1056">
        <v>4214</v>
      </c>
      <c r="C5657" s="146" t="s">
        <v>2769</v>
      </c>
      <c r="D5657" s="147" t="s">
        <v>128</v>
      </c>
      <c r="E5657" s="35" t="s">
        <v>120</v>
      </c>
      <c r="F5657" s="35" t="s">
        <v>121</v>
      </c>
      <c r="G5657" s="36">
        <v>4233400</v>
      </c>
      <c r="H5657" s="36">
        <f t="shared" si="47"/>
        <v>4233400</v>
      </c>
      <c r="I5657" s="36">
        <v>1</v>
      </c>
    </row>
    <row r="5658" spans="1:9" ht="30">
      <c r="A5658" s="1097"/>
      <c r="B5658" s="1056"/>
      <c r="C5658" s="146" t="s">
        <v>2770</v>
      </c>
      <c r="D5658" s="147" t="s">
        <v>130</v>
      </c>
      <c r="E5658" s="35" t="s">
        <v>14</v>
      </c>
      <c r="F5658" s="35" t="s">
        <v>121</v>
      </c>
      <c r="G5658" s="36">
        <v>4094000</v>
      </c>
      <c r="H5658" s="36">
        <f t="shared" si="47"/>
        <v>4094000</v>
      </c>
      <c r="I5658" s="36">
        <v>1</v>
      </c>
    </row>
    <row r="5659" spans="1:9" ht="30">
      <c r="A5659" s="1097"/>
      <c r="B5659" s="1056"/>
      <c r="C5659" s="146" t="s">
        <v>2771</v>
      </c>
      <c r="D5659" s="147" t="s">
        <v>133</v>
      </c>
      <c r="E5659" s="35" t="s">
        <v>14</v>
      </c>
      <c r="F5659" s="35" t="s">
        <v>121</v>
      </c>
      <c r="G5659" s="36">
        <v>228000</v>
      </c>
      <c r="H5659" s="36">
        <f t="shared" si="47"/>
        <v>228000</v>
      </c>
      <c r="I5659" s="36">
        <v>1</v>
      </c>
    </row>
    <row r="5660" spans="1:9">
      <c r="A5660" s="1097"/>
      <c r="B5660" s="1056"/>
      <c r="C5660" s="146" t="s">
        <v>2772</v>
      </c>
      <c r="D5660" s="147" t="s">
        <v>2773</v>
      </c>
      <c r="E5660" s="35" t="s">
        <v>14</v>
      </c>
      <c r="F5660" s="35" t="s">
        <v>121</v>
      </c>
      <c r="G5660" s="36">
        <v>180000</v>
      </c>
      <c r="H5660" s="36">
        <f t="shared" si="47"/>
        <v>180000</v>
      </c>
      <c r="I5660" s="36">
        <v>1</v>
      </c>
    </row>
    <row r="5661" spans="1:9" ht="45">
      <c r="A5661" s="1097"/>
      <c r="B5661" s="936">
        <v>4215</v>
      </c>
      <c r="C5661" s="146" t="s">
        <v>2774</v>
      </c>
      <c r="D5661" s="147" t="s">
        <v>2775</v>
      </c>
      <c r="E5661" s="35" t="s">
        <v>120</v>
      </c>
      <c r="F5661" s="35" t="s">
        <v>121</v>
      </c>
      <c r="G5661" s="36">
        <v>460000</v>
      </c>
      <c r="H5661" s="36">
        <f t="shared" si="47"/>
        <v>460000</v>
      </c>
      <c r="I5661" s="36">
        <v>1</v>
      </c>
    </row>
    <row r="5662" spans="1:9" s="11" customFormat="1">
      <c r="A5662" s="1097"/>
      <c r="B5662" s="922">
        <v>4222</v>
      </c>
      <c r="C5662" s="148">
        <v>79991200</v>
      </c>
      <c r="D5662" s="149" t="s">
        <v>482</v>
      </c>
      <c r="E5662" s="37" t="s">
        <v>126</v>
      </c>
      <c r="F5662" s="37" t="s">
        <v>121</v>
      </c>
      <c r="G5662" s="38">
        <v>1000000</v>
      </c>
      <c r="H5662" s="38">
        <f t="shared" si="47"/>
        <v>1000000</v>
      </c>
      <c r="I5662" s="38">
        <v>1</v>
      </c>
    </row>
    <row r="5663" spans="1:9">
      <c r="A5663" s="1097"/>
      <c r="B5663" s="936">
        <v>4231</v>
      </c>
      <c r="C5663" s="146" t="s">
        <v>2776</v>
      </c>
      <c r="D5663" s="147" t="s">
        <v>484</v>
      </c>
      <c r="E5663" s="35" t="s">
        <v>14</v>
      </c>
      <c r="F5663" s="35" t="s">
        <v>15</v>
      </c>
      <c r="G5663" s="36">
        <v>1000</v>
      </c>
      <c r="H5663" s="36">
        <f t="shared" si="47"/>
        <v>500000</v>
      </c>
      <c r="I5663" s="36">
        <v>500</v>
      </c>
    </row>
    <row r="5664" spans="1:9" s="11" customFormat="1" ht="45">
      <c r="A5664" s="1097"/>
      <c r="B5664" s="922">
        <v>4232</v>
      </c>
      <c r="C5664" s="148">
        <v>72261160</v>
      </c>
      <c r="D5664" s="149" t="s">
        <v>2777</v>
      </c>
      <c r="E5664" s="37" t="s">
        <v>120</v>
      </c>
      <c r="F5664" s="37" t="s">
        <v>121</v>
      </c>
      <c r="G5664" s="38">
        <v>234000</v>
      </c>
      <c r="H5664" s="38">
        <f t="shared" si="47"/>
        <v>234000</v>
      </c>
      <c r="I5664" s="38">
        <v>1</v>
      </c>
    </row>
    <row r="5665" spans="1:9" ht="30">
      <c r="A5665" s="1097"/>
      <c r="B5665" s="1056">
        <v>4234</v>
      </c>
      <c r="C5665" s="146" t="s">
        <v>2778</v>
      </c>
      <c r="D5665" s="147" t="s">
        <v>2779</v>
      </c>
      <c r="E5665" s="35" t="s">
        <v>14</v>
      </c>
      <c r="F5665" s="35" t="s">
        <v>15</v>
      </c>
      <c r="G5665" s="36">
        <v>8</v>
      </c>
      <c r="H5665" s="36">
        <f t="shared" si="47"/>
        <v>40000</v>
      </c>
      <c r="I5665" s="36">
        <v>5000</v>
      </c>
    </row>
    <row r="5666" spans="1:9" ht="45">
      <c r="A5666" s="1097"/>
      <c r="B5666" s="1056"/>
      <c r="C5666" s="146" t="s">
        <v>2780</v>
      </c>
      <c r="D5666" s="147" t="s">
        <v>2781</v>
      </c>
      <c r="E5666" s="35" t="s">
        <v>14</v>
      </c>
      <c r="F5666" s="35" t="s">
        <v>15</v>
      </c>
      <c r="G5666" s="36">
        <v>2</v>
      </c>
      <c r="H5666" s="36">
        <f t="shared" si="47"/>
        <v>8960</v>
      </c>
      <c r="I5666" s="36">
        <v>4480</v>
      </c>
    </row>
    <row r="5667" spans="1:9" ht="30">
      <c r="A5667" s="1097"/>
      <c r="B5667" s="1056"/>
      <c r="C5667" s="146" t="s">
        <v>2782</v>
      </c>
      <c r="D5667" s="147" t="s">
        <v>2783</v>
      </c>
      <c r="E5667" s="35" t="s">
        <v>14</v>
      </c>
      <c r="F5667" s="35" t="s">
        <v>15</v>
      </c>
      <c r="G5667" s="36">
        <v>8</v>
      </c>
      <c r="H5667" s="36">
        <f t="shared" si="47"/>
        <v>120000</v>
      </c>
      <c r="I5667" s="36">
        <v>15000</v>
      </c>
    </row>
    <row r="5668" spans="1:9" ht="30">
      <c r="A5668" s="1097"/>
      <c r="B5668" s="1056"/>
      <c r="C5668" s="146" t="s">
        <v>2784</v>
      </c>
      <c r="D5668" s="147" t="s">
        <v>2785</v>
      </c>
      <c r="E5668" s="35" t="s">
        <v>14</v>
      </c>
      <c r="F5668" s="35" t="s">
        <v>15</v>
      </c>
      <c r="G5668" s="36">
        <v>7</v>
      </c>
      <c r="H5668" s="36">
        <f t="shared" si="47"/>
        <v>70000</v>
      </c>
      <c r="I5668" s="36">
        <v>10000</v>
      </c>
    </row>
    <row r="5669" spans="1:9" ht="30">
      <c r="A5669" s="1097"/>
      <c r="B5669" s="1056"/>
      <c r="C5669" s="146" t="s">
        <v>2786</v>
      </c>
      <c r="D5669" s="147" t="s">
        <v>2787</v>
      </c>
      <c r="E5669" s="35" t="s">
        <v>14</v>
      </c>
      <c r="F5669" s="35" t="s">
        <v>15</v>
      </c>
      <c r="G5669" s="36">
        <v>7</v>
      </c>
      <c r="H5669" s="36">
        <f t="shared" si="47"/>
        <v>14140</v>
      </c>
      <c r="I5669" s="36">
        <v>2020</v>
      </c>
    </row>
    <row r="5670" spans="1:9" ht="30">
      <c r="A5670" s="1097"/>
      <c r="B5670" s="1056"/>
      <c r="C5670" s="146" t="s">
        <v>2788</v>
      </c>
      <c r="D5670" s="147" t="s">
        <v>2789</v>
      </c>
      <c r="E5670" s="35" t="s">
        <v>14</v>
      </c>
      <c r="F5670" s="35" t="s">
        <v>15</v>
      </c>
      <c r="G5670" s="36">
        <v>500</v>
      </c>
      <c r="H5670" s="36">
        <f t="shared" si="47"/>
        <v>125000</v>
      </c>
      <c r="I5670" s="36">
        <v>250</v>
      </c>
    </row>
    <row r="5671" spans="1:9" ht="30">
      <c r="A5671" s="1097"/>
      <c r="B5671" s="1056"/>
      <c r="C5671" s="146" t="s">
        <v>2790</v>
      </c>
      <c r="D5671" s="147" t="s">
        <v>2791</v>
      </c>
      <c r="E5671" s="35" t="s">
        <v>14</v>
      </c>
      <c r="F5671" s="35" t="s">
        <v>15</v>
      </c>
      <c r="G5671" s="36">
        <v>800</v>
      </c>
      <c r="H5671" s="36">
        <f t="shared" si="47"/>
        <v>192000</v>
      </c>
      <c r="I5671" s="36">
        <v>240</v>
      </c>
    </row>
    <row r="5672" spans="1:9" ht="45">
      <c r="A5672" s="1097"/>
      <c r="B5672" s="1056"/>
      <c r="C5672" s="146" t="s">
        <v>2792</v>
      </c>
      <c r="D5672" s="147" t="s">
        <v>2793</v>
      </c>
      <c r="E5672" s="35" t="s">
        <v>14</v>
      </c>
      <c r="F5672" s="35" t="s">
        <v>15</v>
      </c>
      <c r="G5672" s="36">
        <v>10</v>
      </c>
      <c r="H5672" s="36">
        <f t="shared" si="47"/>
        <v>60000</v>
      </c>
      <c r="I5672" s="36">
        <v>6000</v>
      </c>
    </row>
    <row r="5673" spans="1:9" ht="45">
      <c r="A5673" s="1097"/>
      <c r="B5673" s="1056"/>
      <c r="C5673" s="146" t="s">
        <v>2794</v>
      </c>
      <c r="D5673" s="147" t="s">
        <v>2795</v>
      </c>
      <c r="E5673" s="35" t="s">
        <v>14</v>
      </c>
      <c r="F5673" s="35" t="s">
        <v>15</v>
      </c>
      <c r="G5673" s="36">
        <v>10</v>
      </c>
      <c r="H5673" s="36">
        <f t="shared" si="47"/>
        <v>80000</v>
      </c>
      <c r="I5673" s="36">
        <v>8000</v>
      </c>
    </row>
    <row r="5674" spans="1:9" ht="45">
      <c r="A5674" s="1097"/>
      <c r="B5674" s="1056"/>
      <c r="C5674" s="146" t="s">
        <v>2796</v>
      </c>
      <c r="D5674" s="147" t="s">
        <v>2797</v>
      </c>
      <c r="E5674" s="35" t="s">
        <v>14</v>
      </c>
      <c r="F5674" s="35" t="s">
        <v>15</v>
      </c>
      <c r="G5674" s="36">
        <v>6000</v>
      </c>
      <c r="H5674" s="36">
        <f t="shared" si="47"/>
        <v>108000</v>
      </c>
      <c r="I5674" s="36">
        <v>18</v>
      </c>
    </row>
    <row r="5675" spans="1:9" ht="45">
      <c r="A5675" s="1097"/>
      <c r="B5675" s="1056"/>
      <c r="C5675" s="146" t="s">
        <v>2798</v>
      </c>
      <c r="D5675" s="147" t="s">
        <v>142</v>
      </c>
      <c r="E5675" s="35" t="s">
        <v>120</v>
      </c>
      <c r="F5675" s="35" t="s">
        <v>121</v>
      </c>
      <c r="G5675" s="36">
        <v>56000</v>
      </c>
      <c r="H5675" s="36">
        <f t="shared" si="47"/>
        <v>56000</v>
      </c>
      <c r="I5675" s="36">
        <v>1</v>
      </c>
    </row>
    <row r="5676" spans="1:9" ht="30">
      <c r="A5676" s="1097"/>
      <c r="B5676" s="1056"/>
      <c r="C5676" s="146" t="s">
        <v>2799</v>
      </c>
      <c r="D5676" s="147" t="s">
        <v>496</v>
      </c>
      <c r="E5676" s="35" t="s">
        <v>120</v>
      </c>
      <c r="F5676" s="35" t="s">
        <v>121</v>
      </c>
      <c r="G5676" s="36">
        <v>35000</v>
      </c>
      <c r="H5676" s="36">
        <f t="shared" si="47"/>
        <v>35000</v>
      </c>
      <c r="I5676" s="36">
        <v>1</v>
      </c>
    </row>
    <row r="5677" spans="1:9">
      <c r="A5677" s="1097"/>
      <c r="B5677" s="1056"/>
      <c r="C5677" s="146" t="s">
        <v>2800</v>
      </c>
      <c r="D5677" s="147" t="s">
        <v>498</v>
      </c>
      <c r="E5677" s="35" t="s">
        <v>14</v>
      </c>
      <c r="F5677" s="35" t="s">
        <v>121</v>
      </c>
      <c r="G5677" s="36">
        <v>600000</v>
      </c>
      <c r="H5677" s="36">
        <f t="shared" si="47"/>
        <v>600000</v>
      </c>
      <c r="I5677" s="36">
        <v>1</v>
      </c>
    </row>
    <row r="5678" spans="1:9" ht="30">
      <c r="A5678" s="1097"/>
      <c r="B5678" s="1056">
        <v>4252</v>
      </c>
      <c r="C5678" s="146" t="s">
        <v>2801</v>
      </c>
      <c r="D5678" s="147" t="s">
        <v>2802</v>
      </c>
      <c r="E5678" s="35" t="s">
        <v>126</v>
      </c>
      <c r="F5678" s="35" t="s">
        <v>121</v>
      </c>
      <c r="G5678" s="36">
        <v>900000</v>
      </c>
      <c r="H5678" s="36">
        <f t="shared" si="47"/>
        <v>900000</v>
      </c>
      <c r="I5678" s="36">
        <v>1</v>
      </c>
    </row>
    <row r="5679" spans="1:9" ht="45">
      <c r="A5679" s="1097"/>
      <c r="B5679" s="1056"/>
      <c r="C5679" s="146" t="s">
        <v>2803</v>
      </c>
      <c r="D5679" s="147" t="s">
        <v>508</v>
      </c>
      <c r="E5679" s="35" t="s">
        <v>149</v>
      </c>
      <c r="F5679" s="35" t="s">
        <v>121</v>
      </c>
      <c r="G5679" s="36">
        <v>585000</v>
      </c>
      <c r="H5679" s="36">
        <f t="shared" si="47"/>
        <v>585000</v>
      </c>
      <c r="I5679" s="36">
        <v>1</v>
      </c>
    </row>
    <row r="5680" spans="1:9" ht="75">
      <c r="A5680" s="1097"/>
      <c r="B5680" s="1056"/>
      <c r="C5680" s="146" t="s">
        <v>2804</v>
      </c>
      <c r="D5680" s="147" t="s">
        <v>2805</v>
      </c>
      <c r="E5680" s="35" t="s">
        <v>149</v>
      </c>
      <c r="F5680" s="35" t="s">
        <v>121</v>
      </c>
      <c r="G5680" s="36">
        <v>755000</v>
      </c>
      <c r="H5680" s="36">
        <f t="shared" si="47"/>
        <v>755000</v>
      </c>
      <c r="I5680" s="36">
        <v>1</v>
      </c>
    </row>
    <row r="5681" spans="1:9" ht="30">
      <c r="A5681" s="1097"/>
      <c r="B5681" s="1056"/>
      <c r="C5681" s="146" t="s">
        <v>2806</v>
      </c>
      <c r="D5681" s="147" t="s">
        <v>2419</v>
      </c>
      <c r="E5681" s="35" t="s">
        <v>149</v>
      </c>
      <c r="F5681" s="35" t="s">
        <v>121</v>
      </c>
      <c r="G5681" s="36">
        <v>920000</v>
      </c>
      <c r="H5681" s="36">
        <f t="shared" si="47"/>
        <v>920000</v>
      </c>
      <c r="I5681" s="36">
        <v>1</v>
      </c>
    </row>
    <row r="5682" spans="1:9" ht="60">
      <c r="A5682" s="1097"/>
      <c r="B5682" s="1056"/>
      <c r="C5682" s="146" t="s">
        <v>2807</v>
      </c>
      <c r="D5682" s="147" t="s">
        <v>2808</v>
      </c>
      <c r="E5682" s="35" t="s">
        <v>149</v>
      </c>
      <c r="F5682" s="35" t="s">
        <v>121</v>
      </c>
      <c r="G5682" s="36">
        <v>730000</v>
      </c>
      <c r="H5682" s="36">
        <f t="shared" si="47"/>
        <v>730000</v>
      </c>
      <c r="I5682" s="36">
        <v>1</v>
      </c>
    </row>
    <row r="5683" spans="1:9" ht="45">
      <c r="A5683" s="1097"/>
      <c r="B5683" s="1056"/>
      <c r="C5683" s="146" t="s">
        <v>2809</v>
      </c>
      <c r="D5683" s="147" t="s">
        <v>511</v>
      </c>
      <c r="E5683" s="35" t="s">
        <v>149</v>
      </c>
      <c r="F5683" s="35" t="s">
        <v>121</v>
      </c>
      <c r="G5683" s="36">
        <v>190000</v>
      </c>
      <c r="H5683" s="36">
        <f t="shared" si="47"/>
        <v>190000</v>
      </c>
      <c r="I5683" s="36">
        <v>1</v>
      </c>
    </row>
    <row r="5684" spans="1:9" ht="30">
      <c r="A5684" s="1097"/>
      <c r="B5684" s="1056"/>
      <c r="C5684" s="146" t="s">
        <v>2810</v>
      </c>
      <c r="D5684" s="147" t="s">
        <v>542</v>
      </c>
      <c r="E5684" s="35" t="s">
        <v>126</v>
      </c>
      <c r="F5684" s="35" t="s">
        <v>121</v>
      </c>
      <c r="G5684" s="36">
        <v>240000</v>
      </c>
      <c r="H5684" s="36">
        <f t="shared" si="47"/>
        <v>240000</v>
      </c>
      <c r="I5684" s="36">
        <v>1</v>
      </c>
    </row>
    <row r="5685" spans="1:9">
      <c r="A5685" s="1097"/>
      <c r="B5685" s="1107" t="s">
        <v>512</v>
      </c>
      <c r="C5685" s="1107"/>
      <c r="D5685" s="1107"/>
      <c r="E5685" s="1107"/>
      <c r="F5685" s="1107"/>
      <c r="G5685" s="1107"/>
      <c r="H5685" s="39">
        <f>SUM(H5686+H5688)</f>
        <v>9656088</v>
      </c>
      <c r="I5685" s="39"/>
    </row>
    <row r="5686" spans="1:9">
      <c r="A5686" s="1097"/>
      <c r="B5686" s="1113" t="s">
        <v>154</v>
      </c>
      <c r="C5686" s="1113"/>
      <c r="D5686" s="1113"/>
      <c r="E5686" s="1113"/>
      <c r="F5686" s="1113"/>
      <c r="G5686" s="1113"/>
      <c r="H5686" s="40">
        <f>SUM(H5687:H5687)</f>
        <v>9412088</v>
      </c>
      <c r="I5686" s="40"/>
    </row>
    <row r="5687" spans="1:9" ht="45">
      <c r="A5687" s="1097"/>
      <c r="B5687" s="936">
        <v>5113</v>
      </c>
      <c r="C5687" s="146" t="s">
        <v>2811</v>
      </c>
      <c r="D5687" s="147" t="s">
        <v>2812</v>
      </c>
      <c r="E5687" s="35" t="s">
        <v>149</v>
      </c>
      <c r="F5687" s="35" t="s">
        <v>121</v>
      </c>
      <c r="G5687" s="36">
        <v>9412088</v>
      </c>
      <c r="H5687" s="36">
        <f>G5687*I5687</f>
        <v>9412088</v>
      </c>
      <c r="I5687" s="36">
        <v>1</v>
      </c>
    </row>
    <row r="5688" spans="1:9">
      <c r="A5688" s="1097"/>
      <c r="B5688" s="1113" t="s">
        <v>118</v>
      </c>
      <c r="C5688" s="1113"/>
      <c r="D5688" s="1113"/>
      <c r="E5688" s="1113"/>
      <c r="F5688" s="1113"/>
      <c r="G5688" s="1113"/>
      <c r="H5688" s="40">
        <f>SUM(H5689:H5690)</f>
        <v>244000</v>
      </c>
      <c r="I5688" s="40"/>
    </row>
    <row r="5689" spans="1:9" ht="30">
      <c r="A5689" s="1097"/>
      <c r="B5689" s="1056">
        <v>5113</v>
      </c>
      <c r="C5689" s="148">
        <v>71351540</v>
      </c>
      <c r="D5689" s="149" t="s">
        <v>2813</v>
      </c>
      <c r="E5689" s="37" t="s">
        <v>149</v>
      </c>
      <c r="F5689" s="37" t="s">
        <v>121</v>
      </c>
      <c r="G5689" s="38">
        <v>188000</v>
      </c>
      <c r="H5689" s="38">
        <f>G5689*I5689</f>
        <v>188000</v>
      </c>
      <c r="I5689" s="38">
        <v>1</v>
      </c>
    </row>
    <row r="5690" spans="1:9" ht="30">
      <c r="A5690" s="1097"/>
      <c r="B5690" s="1056"/>
      <c r="C5690" s="146" t="s">
        <v>2814</v>
      </c>
      <c r="D5690" s="147" t="s">
        <v>2815</v>
      </c>
      <c r="E5690" s="35" t="s">
        <v>120</v>
      </c>
      <c r="F5690" s="35" t="s">
        <v>121</v>
      </c>
      <c r="G5690" s="36">
        <v>56000</v>
      </c>
      <c r="H5690" s="36">
        <f>G5690*I5690</f>
        <v>56000</v>
      </c>
      <c r="I5690" s="36">
        <v>1</v>
      </c>
    </row>
    <row r="5691" spans="1:9">
      <c r="A5691" s="1097"/>
      <c r="B5691" s="1103" t="s">
        <v>153</v>
      </c>
      <c r="C5691" s="1103"/>
      <c r="D5691" s="1103"/>
      <c r="E5691" s="1103"/>
      <c r="F5691" s="1103"/>
      <c r="G5691" s="1103"/>
      <c r="H5691" s="34">
        <f>SUM(H5692+H5709)</f>
        <v>3000000</v>
      </c>
      <c r="I5691" s="34"/>
    </row>
    <row r="5692" spans="1:9">
      <c r="A5692" s="1097"/>
      <c r="B5692" s="1112" t="s">
        <v>154</v>
      </c>
      <c r="C5692" s="1112"/>
      <c r="D5692" s="1112"/>
      <c r="E5692" s="1112"/>
      <c r="F5692" s="1112"/>
      <c r="G5692" s="1112"/>
      <c r="H5692" s="70">
        <f>SUM(H5708:H5708)</f>
        <v>2700000</v>
      </c>
      <c r="I5692" s="70"/>
    </row>
    <row r="5693" spans="1:9">
      <c r="A5693" s="1097"/>
      <c r="B5693" s="680" t="s">
        <v>6679</v>
      </c>
      <c r="C5693" s="680" t="s">
        <v>7469</v>
      </c>
      <c r="D5693" s="680" t="s">
        <v>518</v>
      </c>
      <c r="E5693" s="676" t="s">
        <v>149</v>
      </c>
      <c r="F5693" s="676" t="s">
        <v>121</v>
      </c>
      <c r="G5693" s="683">
        <v>160000</v>
      </c>
      <c r="H5693" s="683">
        <v>160000</v>
      </c>
      <c r="I5693" s="36">
        <v>1</v>
      </c>
    </row>
    <row r="5694" spans="1:9">
      <c r="A5694" s="1097"/>
      <c r="B5694" s="680" t="s">
        <v>6679</v>
      </c>
      <c r="C5694" s="680" t="s">
        <v>7470</v>
      </c>
      <c r="D5694" s="680" t="s">
        <v>518</v>
      </c>
      <c r="E5694" s="676" t="s">
        <v>149</v>
      </c>
      <c r="F5694" s="676" t="s">
        <v>121</v>
      </c>
      <c r="G5694" s="683">
        <v>160000</v>
      </c>
      <c r="H5694" s="683">
        <v>160000</v>
      </c>
      <c r="I5694" s="36">
        <v>1</v>
      </c>
    </row>
    <row r="5695" spans="1:9">
      <c r="A5695" s="1097"/>
      <c r="B5695" s="680" t="s">
        <v>6679</v>
      </c>
      <c r="C5695" s="680" t="s">
        <v>7471</v>
      </c>
      <c r="D5695" s="680" t="s">
        <v>518</v>
      </c>
      <c r="E5695" s="676" t="s">
        <v>149</v>
      </c>
      <c r="F5695" s="676" t="s">
        <v>121</v>
      </c>
      <c r="G5695" s="683">
        <v>160000</v>
      </c>
      <c r="H5695" s="683">
        <v>160000</v>
      </c>
      <c r="I5695" s="36">
        <v>1</v>
      </c>
    </row>
    <row r="5696" spans="1:9">
      <c r="A5696" s="1097"/>
      <c r="B5696" s="680" t="s">
        <v>6679</v>
      </c>
      <c r="C5696" s="680" t="s">
        <v>7472</v>
      </c>
      <c r="D5696" s="680" t="s">
        <v>518</v>
      </c>
      <c r="E5696" s="676" t="s">
        <v>149</v>
      </c>
      <c r="F5696" s="676" t="s">
        <v>121</v>
      </c>
      <c r="G5696" s="683">
        <v>500000</v>
      </c>
      <c r="H5696" s="683">
        <v>500000</v>
      </c>
      <c r="I5696" s="36">
        <v>1</v>
      </c>
    </row>
    <row r="5697" spans="1:9">
      <c r="A5697" s="1097"/>
      <c r="B5697" s="680" t="s">
        <v>6679</v>
      </c>
      <c r="C5697" s="680" t="s">
        <v>7473</v>
      </c>
      <c r="D5697" s="680" t="s">
        <v>518</v>
      </c>
      <c r="E5697" s="676" t="s">
        <v>149</v>
      </c>
      <c r="F5697" s="676" t="s">
        <v>121</v>
      </c>
      <c r="G5697" s="683">
        <v>160000</v>
      </c>
      <c r="H5697" s="683">
        <v>160000</v>
      </c>
      <c r="I5697" s="36">
        <v>1</v>
      </c>
    </row>
    <row r="5698" spans="1:9">
      <c r="A5698" s="1097"/>
      <c r="B5698" s="680" t="s">
        <v>6679</v>
      </c>
      <c r="C5698" s="680" t="s">
        <v>7474</v>
      </c>
      <c r="D5698" s="680" t="s">
        <v>518</v>
      </c>
      <c r="E5698" s="676" t="s">
        <v>149</v>
      </c>
      <c r="F5698" s="676" t="s">
        <v>121</v>
      </c>
      <c r="G5698" s="683">
        <v>220000</v>
      </c>
      <c r="H5698" s="683">
        <v>220000</v>
      </c>
      <c r="I5698" s="36">
        <v>1</v>
      </c>
    </row>
    <row r="5699" spans="1:9">
      <c r="A5699" s="1097"/>
      <c r="B5699" s="680" t="s">
        <v>6679</v>
      </c>
      <c r="C5699" s="680" t="s">
        <v>7475</v>
      </c>
      <c r="D5699" s="680" t="s">
        <v>518</v>
      </c>
      <c r="E5699" s="676" t="s">
        <v>149</v>
      </c>
      <c r="F5699" s="676" t="s">
        <v>121</v>
      </c>
      <c r="G5699" s="683">
        <v>150000</v>
      </c>
      <c r="H5699" s="683">
        <v>150000</v>
      </c>
      <c r="I5699" s="36">
        <v>1</v>
      </c>
    </row>
    <row r="5700" spans="1:9">
      <c r="A5700" s="1097"/>
      <c r="B5700" s="680" t="s">
        <v>6679</v>
      </c>
      <c r="C5700" s="680" t="s">
        <v>7476</v>
      </c>
      <c r="D5700" s="680" t="s">
        <v>518</v>
      </c>
      <c r="E5700" s="676" t="s">
        <v>149</v>
      </c>
      <c r="F5700" s="676" t="s">
        <v>121</v>
      </c>
      <c r="G5700" s="683">
        <v>160000</v>
      </c>
      <c r="H5700" s="683">
        <v>160000</v>
      </c>
      <c r="I5700" s="36">
        <v>1</v>
      </c>
    </row>
    <row r="5701" spans="1:9">
      <c r="A5701" s="1097"/>
      <c r="B5701" s="680" t="s">
        <v>6679</v>
      </c>
      <c r="C5701" s="680" t="s">
        <v>7477</v>
      </c>
      <c r="D5701" s="680" t="s">
        <v>518</v>
      </c>
      <c r="E5701" s="676" t="s">
        <v>149</v>
      </c>
      <c r="F5701" s="676" t="s">
        <v>121</v>
      </c>
      <c r="G5701" s="683">
        <v>120000</v>
      </c>
      <c r="H5701" s="683">
        <v>120000</v>
      </c>
      <c r="I5701" s="36">
        <v>1</v>
      </c>
    </row>
    <row r="5702" spans="1:9">
      <c r="A5702" s="1097"/>
      <c r="B5702" s="680" t="s">
        <v>6679</v>
      </c>
      <c r="C5702" s="680" t="s">
        <v>7478</v>
      </c>
      <c r="D5702" s="680" t="s">
        <v>518</v>
      </c>
      <c r="E5702" s="676" t="s">
        <v>149</v>
      </c>
      <c r="F5702" s="676" t="s">
        <v>121</v>
      </c>
      <c r="G5702" s="683">
        <v>150000</v>
      </c>
      <c r="H5702" s="683">
        <v>150000</v>
      </c>
      <c r="I5702" s="36">
        <v>1</v>
      </c>
    </row>
    <row r="5703" spans="1:9">
      <c r="A5703" s="1097"/>
      <c r="B5703" s="680" t="s">
        <v>6679</v>
      </c>
      <c r="C5703" s="680" t="s">
        <v>7479</v>
      </c>
      <c r="D5703" s="680" t="s">
        <v>518</v>
      </c>
      <c r="E5703" s="676" t="s">
        <v>149</v>
      </c>
      <c r="F5703" s="676" t="s">
        <v>121</v>
      </c>
      <c r="G5703" s="683">
        <v>200000</v>
      </c>
      <c r="H5703" s="683">
        <v>200000</v>
      </c>
      <c r="I5703" s="36">
        <v>1</v>
      </c>
    </row>
    <row r="5704" spans="1:9">
      <c r="A5704" s="1097"/>
      <c r="B5704" s="680" t="s">
        <v>6679</v>
      </c>
      <c r="C5704" s="680" t="s">
        <v>7480</v>
      </c>
      <c r="D5704" s="680" t="s">
        <v>518</v>
      </c>
      <c r="E5704" s="676" t="s">
        <v>149</v>
      </c>
      <c r="F5704" s="676" t="s">
        <v>121</v>
      </c>
      <c r="G5704" s="683">
        <v>100000</v>
      </c>
      <c r="H5704" s="683">
        <v>100000</v>
      </c>
      <c r="I5704" s="36">
        <v>1</v>
      </c>
    </row>
    <row r="5705" spans="1:9">
      <c r="A5705" s="1097"/>
      <c r="B5705" s="680" t="s">
        <v>6679</v>
      </c>
      <c r="C5705" s="680" t="s">
        <v>7481</v>
      </c>
      <c r="D5705" s="680" t="s">
        <v>518</v>
      </c>
      <c r="E5705" s="676" t="s">
        <v>149</v>
      </c>
      <c r="F5705" s="676" t="s">
        <v>121</v>
      </c>
      <c r="G5705" s="683">
        <v>120000</v>
      </c>
      <c r="H5705" s="683">
        <v>120000</v>
      </c>
      <c r="I5705" s="36">
        <v>1</v>
      </c>
    </row>
    <row r="5706" spans="1:9">
      <c r="A5706" s="1097"/>
      <c r="B5706" s="680" t="s">
        <v>6679</v>
      </c>
      <c r="C5706" s="680" t="s">
        <v>7482</v>
      </c>
      <c r="D5706" s="680" t="s">
        <v>518</v>
      </c>
      <c r="E5706" s="676" t="s">
        <v>149</v>
      </c>
      <c r="F5706" s="676" t="s">
        <v>121</v>
      </c>
      <c r="G5706" s="683">
        <v>120000</v>
      </c>
      <c r="H5706" s="683">
        <v>120000</v>
      </c>
      <c r="I5706" s="36">
        <v>1</v>
      </c>
    </row>
    <row r="5707" spans="1:9">
      <c r="A5707" s="1097"/>
      <c r="B5707" s="680" t="s">
        <v>6679</v>
      </c>
      <c r="C5707" s="680" t="s">
        <v>7483</v>
      </c>
      <c r="D5707" s="680" t="s">
        <v>518</v>
      </c>
      <c r="E5707" s="676" t="s">
        <v>149</v>
      </c>
      <c r="F5707" s="676" t="s">
        <v>121</v>
      </c>
      <c r="G5707" s="683">
        <v>220000</v>
      </c>
      <c r="H5707" s="683">
        <v>220000</v>
      </c>
      <c r="I5707" s="36">
        <v>1</v>
      </c>
    </row>
    <row r="5708" spans="1:9" ht="30">
      <c r="A5708" s="1097"/>
      <c r="B5708" s="680" t="s">
        <v>6679</v>
      </c>
      <c r="C5708" s="146" t="s">
        <v>2816</v>
      </c>
      <c r="D5708" s="147" t="s">
        <v>518</v>
      </c>
      <c r="E5708" s="35" t="s">
        <v>126</v>
      </c>
      <c r="F5708" s="676" t="s">
        <v>121</v>
      </c>
      <c r="G5708" s="36">
        <v>2700000</v>
      </c>
      <c r="H5708" s="36">
        <f>G5708*I5708</f>
        <v>2700000</v>
      </c>
      <c r="I5708" s="36">
        <v>1</v>
      </c>
    </row>
    <row r="5709" spans="1:9">
      <c r="A5709" s="1097"/>
      <c r="B5709" s="1112" t="s">
        <v>118</v>
      </c>
      <c r="C5709" s="1112"/>
      <c r="D5709" s="1112"/>
      <c r="E5709" s="1112"/>
      <c r="F5709" s="1112"/>
      <c r="G5709" s="1112"/>
      <c r="H5709" s="70">
        <f>SUM(H5710:H5710)</f>
        <v>300000</v>
      </c>
      <c r="I5709" s="70"/>
    </row>
    <row r="5710" spans="1:9">
      <c r="A5710" s="1097"/>
      <c r="B5710" s="936">
        <v>5134</v>
      </c>
      <c r="C5710" s="146" t="s">
        <v>2817</v>
      </c>
      <c r="D5710" s="147" t="s">
        <v>164</v>
      </c>
      <c r="E5710" s="35" t="s">
        <v>126</v>
      </c>
      <c r="F5710" s="35" t="s">
        <v>121</v>
      </c>
      <c r="G5710" s="36">
        <v>300000</v>
      </c>
      <c r="H5710" s="36">
        <f>G5710*I5710</f>
        <v>300000</v>
      </c>
      <c r="I5710" s="36">
        <v>1</v>
      </c>
    </row>
    <row r="5711" spans="1:9">
      <c r="A5711" s="1097"/>
      <c r="B5711" s="1103" t="s">
        <v>523</v>
      </c>
      <c r="C5711" s="1103"/>
      <c r="D5711" s="1103"/>
      <c r="E5711" s="1103"/>
      <c r="F5711" s="1103"/>
      <c r="G5711" s="1103"/>
      <c r="H5711" s="34">
        <f>SUM(H5712)</f>
        <v>1500000</v>
      </c>
      <c r="I5711" s="34"/>
    </row>
    <row r="5712" spans="1:9">
      <c r="A5712" s="1097"/>
      <c r="B5712" s="1112" t="s">
        <v>118</v>
      </c>
      <c r="C5712" s="1112"/>
      <c r="D5712" s="1112"/>
      <c r="E5712" s="1112"/>
      <c r="F5712" s="1112"/>
      <c r="G5712" s="1112"/>
      <c r="H5712" s="70">
        <f>SUM(H5713:H5714)</f>
        <v>1500000</v>
      </c>
      <c r="I5712" s="70"/>
    </row>
    <row r="5713" spans="1:9" ht="60">
      <c r="A5713" s="1097"/>
      <c r="B5713" s="1115">
        <v>4239</v>
      </c>
      <c r="C5713" s="146" t="s">
        <v>2818</v>
      </c>
      <c r="D5713" s="147" t="s">
        <v>2819</v>
      </c>
      <c r="E5713" s="35" t="s">
        <v>14</v>
      </c>
      <c r="F5713" s="35" t="s">
        <v>121</v>
      </c>
      <c r="G5713" s="36">
        <v>540000</v>
      </c>
      <c r="H5713" s="36">
        <f>G5713*I5713</f>
        <v>540000</v>
      </c>
      <c r="I5713" s="36">
        <v>1</v>
      </c>
    </row>
    <row r="5714" spans="1:9" ht="45">
      <c r="A5714" s="1097"/>
      <c r="B5714" s="1115"/>
      <c r="C5714" s="146" t="s">
        <v>2820</v>
      </c>
      <c r="D5714" s="147" t="s">
        <v>2821</v>
      </c>
      <c r="E5714" s="35" t="s">
        <v>14</v>
      </c>
      <c r="F5714" s="35" t="s">
        <v>121</v>
      </c>
      <c r="G5714" s="36">
        <v>960000</v>
      </c>
      <c r="H5714" s="36">
        <f>G5714*I5714</f>
        <v>960000</v>
      </c>
      <c r="I5714" s="36">
        <v>1</v>
      </c>
    </row>
    <row r="5715" spans="1:9">
      <c r="A5715" s="1097"/>
      <c r="B5715" s="1103" t="s">
        <v>165</v>
      </c>
      <c r="C5715" s="1103"/>
      <c r="D5715" s="1103"/>
      <c r="E5715" s="1103"/>
      <c r="F5715" s="1103"/>
      <c r="G5715" s="1103"/>
      <c r="H5715" s="34">
        <f>SUM(H5716+H5718)</f>
        <v>101797533</v>
      </c>
      <c r="I5715" s="34"/>
    </row>
    <row r="5716" spans="1:9">
      <c r="A5716" s="1097"/>
      <c r="B5716" s="1112" t="s">
        <v>154</v>
      </c>
      <c r="C5716" s="1112"/>
      <c r="D5716" s="1112"/>
      <c r="E5716" s="1112"/>
      <c r="F5716" s="1112"/>
      <c r="G5716" s="1112"/>
      <c r="H5716" s="70">
        <f>SUM(H5717:H5717)</f>
        <v>100790533</v>
      </c>
      <c r="I5716" s="70"/>
    </row>
    <row r="5717" spans="1:9" ht="30">
      <c r="A5717" s="1097"/>
      <c r="B5717" s="936">
        <v>4251</v>
      </c>
      <c r="C5717" s="146" t="s">
        <v>2822</v>
      </c>
      <c r="D5717" s="147" t="s">
        <v>167</v>
      </c>
      <c r="E5717" s="35" t="s">
        <v>149</v>
      </c>
      <c r="F5717" s="35" t="s">
        <v>121</v>
      </c>
      <c r="G5717" s="36">
        <v>100790533</v>
      </c>
      <c r="H5717" s="36">
        <f>G5717*I5717</f>
        <v>100790533</v>
      </c>
      <c r="I5717" s="36">
        <v>1</v>
      </c>
    </row>
    <row r="5718" spans="1:9">
      <c r="A5718" s="1097"/>
      <c r="B5718" s="1113" t="s">
        <v>118</v>
      </c>
      <c r="C5718" s="1113"/>
      <c r="D5718" s="1113"/>
      <c r="E5718" s="1113"/>
      <c r="F5718" s="1113"/>
      <c r="G5718" s="1113"/>
      <c r="H5718" s="40">
        <f>SUM(H5719:H5719)</f>
        <v>1007000</v>
      </c>
      <c r="I5718" s="40"/>
    </row>
    <row r="5719" spans="1:9" ht="30">
      <c r="A5719" s="1097"/>
      <c r="B5719" s="922">
        <v>4251</v>
      </c>
      <c r="C5719" s="148">
        <v>71351540</v>
      </c>
      <c r="D5719" s="149" t="s">
        <v>924</v>
      </c>
      <c r="E5719" s="37" t="s">
        <v>149</v>
      </c>
      <c r="F5719" s="37" t="s">
        <v>121</v>
      </c>
      <c r="G5719" s="38">
        <v>1007000</v>
      </c>
      <c r="H5719" s="38">
        <f>G5719*I5719</f>
        <v>1007000</v>
      </c>
      <c r="I5719" s="38">
        <v>1</v>
      </c>
    </row>
    <row r="5720" spans="1:9">
      <c r="A5720" s="1097"/>
      <c r="B5720" s="1103" t="s">
        <v>169</v>
      </c>
      <c r="C5720" s="1103"/>
      <c r="D5720" s="1103"/>
      <c r="E5720" s="1103"/>
      <c r="F5720" s="1103"/>
      <c r="G5720" s="1103"/>
      <c r="H5720" s="34">
        <f>SUM(H5721+H5723)</f>
        <v>20399412</v>
      </c>
      <c r="I5720" s="34"/>
    </row>
    <row r="5721" spans="1:9">
      <c r="A5721" s="1097"/>
      <c r="B5721" s="1112" t="s">
        <v>154</v>
      </c>
      <c r="C5721" s="1112"/>
      <c r="D5721" s="1112"/>
      <c r="E5721" s="1112"/>
      <c r="F5721" s="1112"/>
      <c r="G5721" s="1112"/>
      <c r="H5721" s="70">
        <f>SUM(H5722:H5722)</f>
        <v>19999512</v>
      </c>
      <c r="I5721" s="70"/>
    </row>
    <row r="5722" spans="1:9" ht="30">
      <c r="A5722" s="1097"/>
      <c r="B5722" s="936">
        <v>4251</v>
      </c>
      <c r="C5722" s="146" t="s">
        <v>2823</v>
      </c>
      <c r="D5722" s="147" t="s">
        <v>2824</v>
      </c>
      <c r="E5722" s="35" t="s">
        <v>149</v>
      </c>
      <c r="F5722" s="35" t="s">
        <v>121</v>
      </c>
      <c r="G5722" s="36">
        <v>19999512</v>
      </c>
      <c r="H5722" s="36">
        <f>G5722*I5722</f>
        <v>19999512</v>
      </c>
      <c r="I5722" s="36">
        <v>1</v>
      </c>
    </row>
    <row r="5723" spans="1:9">
      <c r="A5723" s="1097"/>
      <c r="B5723" s="1113" t="s">
        <v>118</v>
      </c>
      <c r="C5723" s="1113"/>
      <c r="D5723" s="1113"/>
      <c r="E5723" s="1113"/>
      <c r="F5723" s="1113"/>
      <c r="G5723" s="1113"/>
      <c r="H5723" s="40">
        <f>SUM(H5724:H5724)</f>
        <v>399900</v>
      </c>
      <c r="I5723" s="40"/>
    </row>
    <row r="5724" spans="1:9" ht="30">
      <c r="A5724" s="1097"/>
      <c r="B5724" s="922">
        <v>4251</v>
      </c>
      <c r="C5724" s="148">
        <v>71351540</v>
      </c>
      <c r="D5724" s="149" t="s">
        <v>923</v>
      </c>
      <c r="E5724" s="37" t="s">
        <v>149</v>
      </c>
      <c r="F5724" s="37" t="s">
        <v>121</v>
      </c>
      <c r="G5724" s="38">
        <v>399900</v>
      </c>
      <c r="H5724" s="38">
        <f>G5724*I5724</f>
        <v>399900</v>
      </c>
      <c r="I5724" s="38">
        <v>1</v>
      </c>
    </row>
    <row r="5725" spans="1:9">
      <c r="A5725" s="1097"/>
      <c r="B5725" s="1103" t="s">
        <v>173</v>
      </c>
      <c r="C5725" s="1103"/>
      <c r="D5725" s="1103"/>
      <c r="E5725" s="1103"/>
      <c r="F5725" s="1103"/>
      <c r="G5725" s="1103"/>
      <c r="H5725" s="34">
        <f>SUM(H5726+H5728)</f>
        <v>3288400</v>
      </c>
      <c r="I5725" s="34"/>
    </row>
    <row r="5726" spans="1:9">
      <c r="A5726" s="1097"/>
      <c r="B5726" s="1112" t="s">
        <v>154</v>
      </c>
      <c r="C5726" s="1112"/>
      <c r="D5726" s="1112"/>
      <c r="E5726" s="1112"/>
      <c r="F5726" s="1112"/>
      <c r="G5726" s="1112"/>
      <c r="H5726" s="70">
        <f>SUM(H5727:H5727)</f>
        <v>3205100</v>
      </c>
      <c r="I5726" s="70"/>
    </row>
    <row r="5727" spans="1:9" ht="60">
      <c r="A5727" s="1097"/>
      <c r="B5727" s="936">
        <v>4251</v>
      </c>
      <c r="C5727" s="146" t="s">
        <v>2825</v>
      </c>
      <c r="D5727" s="147" t="s">
        <v>2826</v>
      </c>
      <c r="E5727" s="35" t="s">
        <v>126</v>
      </c>
      <c r="F5727" s="35" t="s">
        <v>121</v>
      </c>
      <c r="G5727" s="36">
        <v>3205100</v>
      </c>
      <c r="H5727" s="36">
        <f>G5727*I5727</f>
        <v>3205100</v>
      </c>
      <c r="I5727" s="36">
        <v>1</v>
      </c>
    </row>
    <row r="5728" spans="1:9">
      <c r="A5728" s="1097"/>
      <c r="B5728" s="1112" t="s">
        <v>118</v>
      </c>
      <c r="C5728" s="1112"/>
      <c r="D5728" s="1112"/>
      <c r="E5728" s="1112"/>
      <c r="F5728" s="1112"/>
      <c r="G5728" s="1112"/>
      <c r="H5728" s="70">
        <f>SUM(H5729:H5730)</f>
        <v>83300</v>
      </c>
      <c r="I5728" s="70"/>
    </row>
    <row r="5729" spans="1:9" ht="30">
      <c r="A5729" s="1097"/>
      <c r="B5729" s="1115">
        <v>4251</v>
      </c>
      <c r="C5729" s="148">
        <v>71351540</v>
      </c>
      <c r="D5729" s="149" t="s">
        <v>926</v>
      </c>
      <c r="E5729" s="37" t="s">
        <v>172</v>
      </c>
      <c r="F5729" s="37" t="s">
        <v>121</v>
      </c>
      <c r="G5729" s="38">
        <v>64100</v>
      </c>
      <c r="H5729" s="38">
        <f>G5729*I5729</f>
        <v>64100</v>
      </c>
      <c r="I5729" s="38">
        <v>1</v>
      </c>
    </row>
    <row r="5730" spans="1:9" ht="30">
      <c r="A5730" s="1097"/>
      <c r="B5730" s="1115"/>
      <c r="C5730" s="146" t="s">
        <v>2827</v>
      </c>
      <c r="D5730" s="147" t="s">
        <v>2828</v>
      </c>
      <c r="E5730" s="35" t="s">
        <v>120</v>
      </c>
      <c r="F5730" s="35" t="s">
        <v>121</v>
      </c>
      <c r="G5730" s="36">
        <v>19200</v>
      </c>
      <c r="H5730" s="36">
        <f>G5730*I5730</f>
        <v>19200</v>
      </c>
      <c r="I5730" s="36">
        <v>1</v>
      </c>
    </row>
    <row r="5731" spans="1:9">
      <c r="A5731" s="1097"/>
      <c r="B5731" s="1103" t="s">
        <v>175</v>
      </c>
      <c r="C5731" s="1103"/>
      <c r="D5731" s="1103"/>
      <c r="E5731" s="1103"/>
      <c r="F5731" s="1103"/>
      <c r="G5731" s="1103"/>
      <c r="H5731" s="34">
        <f>SUM(H5732+H5734)</f>
        <v>7927152</v>
      </c>
      <c r="I5731" s="34"/>
    </row>
    <row r="5732" spans="1:9">
      <c r="A5732" s="1097"/>
      <c r="B5732" s="1112" t="s">
        <v>154</v>
      </c>
      <c r="C5732" s="1112"/>
      <c r="D5732" s="1112"/>
      <c r="E5732" s="1112"/>
      <c r="F5732" s="1112"/>
      <c r="G5732" s="1112"/>
      <c r="H5732" s="70">
        <f>SUM(H5733:H5733)</f>
        <v>7771752</v>
      </c>
      <c r="I5732" s="70"/>
    </row>
    <row r="5733" spans="1:9" ht="30">
      <c r="A5733" s="1097"/>
      <c r="B5733" s="936">
        <v>4251</v>
      </c>
      <c r="C5733" s="146" t="s">
        <v>2829</v>
      </c>
      <c r="D5733" s="147" t="s">
        <v>2830</v>
      </c>
      <c r="E5733" s="35" t="s">
        <v>149</v>
      </c>
      <c r="F5733" s="35" t="s">
        <v>121</v>
      </c>
      <c r="G5733" s="36">
        <v>7771752</v>
      </c>
      <c r="H5733" s="36">
        <f>G5733*I5733</f>
        <v>7771752</v>
      </c>
      <c r="I5733" s="36">
        <v>1</v>
      </c>
    </row>
    <row r="5734" spans="1:9">
      <c r="A5734" s="1097"/>
      <c r="B5734" s="1113" t="s">
        <v>118</v>
      </c>
      <c r="C5734" s="1113"/>
      <c r="D5734" s="1113"/>
      <c r="E5734" s="1113"/>
      <c r="F5734" s="1113"/>
      <c r="G5734" s="1113"/>
      <c r="H5734" s="40">
        <f>SUM(H5735:H5735)</f>
        <v>155400</v>
      </c>
      <c r="I5734" s="40"/>
    </row>
    <row r="5735" spans="1:9" ht="30">
      <c r="A5735" s="1097"/>
      <c r="B5735" s="922">
        <v>4251</v>
      </c>
      <c r="C5735" s="148">
        <v>71351540</v>
      </c>
      <c r="D5735" s="149" t="s">
        <v>925</v>
      </c>
      <c r="E5735" s="37" t="s">
        <v>149</v>
      </c>
      <c r="F5735" s="37" t="s">
        <v>121</v>
      </c>
      <c r="G5735" s="38">
        <v>155400</v>
      </c>
      <c r="H5735" s="38">
        <f>G5735*I5735</f>
        <v>155400</v>
      </c>
      <c r="I5735" s="38">
        <v>1</v>
      </c>
    </row>
    <row r="5736" spans="1:9">
      <c r="A5736" s="1097"/>
      <c r="B5736" s="1103" t="s">
        <v>539</v>
      </c>
      <c r="C5736" s="1103"/>
      <c r="D5736" s="1103"/>
      <c r="E5736" s="1103"/>
      <c r="F5736" s="1103"/>
      <c r="G5736" s="1103"/>
      <c r="H5736" s="34">
        <f>SUM(H5737+H5739)</f>
        <v>1998000</v>
      </c>
      <c r="I5736" s="34"/>
    </row>
    <row r="5737" spans="1:9">
      <c r="A5737" s="1097"/>
      <c r="B5737" s="1112" t="s">
        <v>154</v>
      </c>
      <c r="C5737" s="1112"/>
      <c r="D5737" s="1112"/>
      <c r="E5737" s="1112"/>
      <c r="F5737" s="1112"/>
      <c r="G5737" s="1112"/>
      <c r="H5737" s="70">
        <f>SUM(H5738:H5738)</f>
        <v>1949000</v>
      </c>
      <c r="I5737" s="70"/>
    </row>
    <row r="5738" spans="1:9" s="11" customFormat="1" ht="45">
      <c r="A5738" s="1097"/>
      <c r="B5738" s="922">
        <v>5112</v>
      </c>
      <c r="C5738" s="148">
        <v>45200000</v>
      </c>
      <c r="D5738" s="149" t="s">
        <v>2831</v>
      </c>
      <c r="E5738" s="37" t="s">
        <v>126</v>
      </c>
      <c r="F5738" s="37" t="s">
        <v>121</v>
      </c>
      <c r="G5738" s="38">
        <v>1949000</v>
      </c>
      <c r="H5738" s="38">
        <f>G5738*I5738</f>
        <v>1949000</v>
      </c>
      <c r="I5738" s="38">
        <v>1</v>
      </c>
    </row>
    <row r="5739" spans="1:9">
      <c r="A5739" s="1097"/>
      <c r="B5739" s="1112" t="s">
        <v>118</v>
      </c>
      <c r="C5739" s="1112"/>
      <c r="D5739" s="1112"/>
      <c r="E5739" s="1112"/>
      <c r="F5739" s="1112"/>
      <c r="G5739" s="1112"/>
      <c r="H5739" s="70">
        <f>SUM(H5740:H5741)</f>
        <v>49000</v>
      </c>
      <c r="I5739" s="70"/>
    </row>
    <row r="5740" spans="1:9" s="11" customFormat="1" ht="30">
      <c r="A5740" s="1097"/>
      <c r="B5740" s="1056">
        <v>5112</v>
      </c>
      <c r="C5740" s="148">
        <v>71351540</v>
      </c>
      <c r="D5740" s="149" t="s">
        <v>927</v>
      </c>
      <c r="E5740" s="37" t="s">
        <v>126</v>
      </c>
      <c r="F5740" s="37" t="s">
        <v>121</v>
      </c>
      <c r="G5740" s="38">
        <v>38000</v>
      </c>
      <c r="H5740" s="38">
        <f>G5740*I5740</f>
        <v>38000</v>
      </c>
      <c r="I5740" s="38">
        <v>1</v>
      </c>
    </row>
    <row r="5741" spans="1:9" s="11" customFormat="1" ht="30">
      <c r="A5741" s="1097"/>
      <c r="B5741" s="1056"/>
      <c r="C5741" s="148">
        <v>98111140</v>
      </c>
      <c r="D5741" s="149" t="s">
        <v>2832</v>
      </c>
      <c r="E5741" s="37" t="s">
        <v>120</v>
      </c>
      <c r="F5741" s="37" t="s">
        <v>121</v>
      </c>
      <c r="G5741" s="38">
        <v>11000</v>
      </c>
      <c r="H5741" s="38">
        <f>G5741*I5741</f>
        <v>11000</v>
      </c>
      <c r="I5741" s="38">
        <v>1</v>
      </c>
    </row>
    <row r="5742" spans="1:9">
      <c r="A5742" s="1097"/>
      <c r="B5742" s="1103" t="s">
        <v>178</v>
      </c>
      <c r="C5742" s="1103"/>
      <c r="D5742" s="1103"/>
      <c r="E5742" s="1103"/>
      <c r="F5742" s="1103"/>
      <c r="G5742" s="1103"/>
      <c r="H5742" s="34">
        <f>SUM(H5743+H5755)</f>
        <v>8289070</v>
      </c>
      <c r="I5742" s="34"/>
    </row>
    <row r="5743" spans="1:9">
      <c r="A5743" s="1097"/>
      <c r="B5743" s="1112" t="s">
        <v>11</v>
      </c>
      <c r="C5743" s="1112"/>
      <c r="D5743" s="1112"/>
      <c r="E5743" s="1112"/>
      <c r="F5743" s="1112"/>
      <c r="G5743" s="1112"/>
      <c r="H5743" s="70">
        <f>SUM(H5744:H5754)</f>
        <v>8207000</v>
      </c>
      <c r="I5743" s="70"/>
    </row>
    <row r="5744" spans="1:9">
      <c r="A5744" s="1097"/>
      <c r="B5744" s="1115">
        <v>5129</v>
      </c>
      <c r="C5744" s="146" t="s">
        <v>2833</v>
      </c>
      <c r="D5744" s="147" t="s">
        <v>2834</v>
      </c>
      <c r="E5744" s="35" t="s">
        <v>126</v>
      </c>
      <c r="F5744" s="35" t="s">
        <v>15</v>
      </c>
      <c r="G5744" s="36">
        <v>2150000</v>
      </c>
      <c r="H5744" s="36">
        <f t="shared" ref="H5744:H5754" si="48">G5744*I5744</f>
        <v>2150000</v>
      </c>
      <c r="I5744" s="36">
        <v>1</v>
      </c>
    </row>
    <row r="5745" spans="1:9">
      <c r="A5745" s="1097"/>
      <c r="B5745" s="1115"/>
      <c r="C5745" s="146" t="s">
        <v>2835</v>
      </c>
      <c r="D5745" s="147" t="s">
        <v>203</v>
      </c>
      <c r="E5745" s="35" t="s">
        <v>126</v>
      </c>
      <c r="F5745" s="35" t="s">
        <v>15</v>
      </c>
      <c r="G5745" s="36">
        <v>5000</v>
      </c>
      <c r="H5745" s="36">
        <f t="shared" si="48"/>
        <v>400000</v>
      </c>
      <c r="I5745" s="36">
        <v>80</v>
      </c>
    </row>
    <row r="5746" spans="1:9">
      <c r="A5746" s="1097"/>
      <c r="B5746" s="1115"/>
      <c r="C5746" s="146" t="s">
        <v>2836</v>
      </c>
      <c r="D5746" s="147" t="s">
        <v>1427</v>
      </c>
      <c r="E5746" s="35" t="s">
        <v>126</v>
      </c>
      <c r="F5746" s="35" t="s">
        <v>15</v>
      </c>
      <c r="G5746" s="36">
        <v>230000</v>
      </c>
      <c r="H5746" s="36">
        <f t="shared" si="48"/>
        <v>690000</v>
      </c>
      <c r="I5746" s="36">
        <v>3</v>
      </c>
    </row>
    <row r="5747" spans="1:9" ht="30">
      <c r="A5747" s="1097"/>
      <c r="B5747" s="1115"/>
      <c r="C5747" s="146" t="s">
        <v>2837</v>
      </c>
      <c r="D5747" s="147" t="s">
        <v>207</v>
      </c>
      <c r="E5747" s="35" t="s">
        <v>126</v>
      </c>
      <c r="F5747" s="35" t="s">
        <v>15</v>
      </c>
      <c r="G5747" s="36">
        <v>110000</v>
      </c>
      <c r="H5747" s="36">
        <f t="shared" si="48"/>
        <v>220000</v>
      </c>
      <c r="I5747" s="36">
        <v>2</v>
      </c>
    </row>
    <row r="5748" spans="1:9" ht="30">
      <c r="A5748" s="1097"/>
      <c r="B5748" s="1115"/>
      <c r="C5748" s="146" t="s">
        <v>2838</v>
      </c>
      <c r="D5748" s="147" t="s">
        <v>195</v>
      </c>
      <c r="E5748" s="35" t="s">
        <v>126</v>
      </c>
      <c r="F5748" s="35" t="s">
        <v>15</v>
      </c>
      <c r="G5748" s="36">
        <v>80000</v>
      </c>
      <c r="H5748" s="36">
        <f t="shared" si="48"/>
        <v>640000</v>
      </c>
      <c r="I5748" s="36">
        <v>8</v>
      </c>
    </row>
    <row r="5749" spans="1:9" ht="30">
      <c r="A5749" s="1097"/>
      <c r="B5749" s="1115"/>
      <c r="C5749" s="146" t="s">
        <v>2839</v>
      </c>
      <c r="D5749" s="147" t="s">
        <v>2840</v>
      </c>
      <c r="E5749" s="35" t="s">
        <v>126</v>
      </c>
      <c r="F5749" s="35" t="s">
        <v>15</v>
      </c>
      <c r="G5749" s="36">
        <v>18000</v>
      </c>
      <c r="H5749" s="36">
        <f t="shared" si="48"/>
        <v>432000</v>
      </c>
      <c r="I5749" s="36">
        <v>24</v>
      </c>
    </row>
    <row r="5750" spans="1:9" ht="30">
      <c r="A5750" s="1097"/>
      <c r="B5750" s="1115"/>
      <c r="C5750" s="146" t="s">
        <v>2841</v>
      </c>
      <c r="D5750" s="147" t="s">
        <v>2842</v>
      </c>
      <c r="E5750" s="35" t="s">
        <v>126</v>
      </c>
      <c r="F5750" s="35" t="s">
        <v>15</v>
      </c>
      <c r="G5750" s="36">
        <v>287000</v>
      </c>
      <c r="H5750" s="36">
        <f t="shared" si="48"/>
        <v>574000</v>
      </c>
      <c r="I5750" s="36">
        <v>2</v>
      </c>
    </row>
    <row r="5751" spans="1:9">
      <c r="A5751" s="1097"/>
      <c r="B5751" s="1115"/>
      <c r="C5751" s="146" t="s">
        <v>2843</v>
      </c>
      <c r="D5751" s="147" t="s">
        <v>2844</v>
      </c>
      <c r="E5751" s="35" t="s">
        <v>126</v>
      </c>
      <c r="F5751" s="35" t="s">
        <v>15</v>
      </c>
      <c r="G5751" s="36">
        <v>950000</v>
      </c>
      <c r="H5751" s="36">
        <f t="shared" si="48"/>
        <v>2850000</v>
      </c>
      <c r="I5751" s="36">
        <v>3</v>
      </c>
    </row>
    <row r="5752" spans="1:9">
      <c r="A5752" s="1097"/>
      <c r="B5752" s="1115"/>
      <c r="C5752" s="146" t="s">
        <v>2845</v>
      </c>
      <c r="D5752" s="147" t="s">
        <v>2846</v>
      </c>
      <c r="E5752" s="35" t="s">
        <v>126</v>
      </c>
      <c r="F5752" s="35" t="s">
        <v>15</v>
      </c>
      <c r="G5752" s="36">
        <v>9000</v>
      </c>
      <c r="H5752" s="36">
        <f t="shared" si="48"/>
        <v>45000</v>
      </c>
      <c r="I5752" s="36">
        <v>5</v>
      </c>
    </row>
    <row r="5753" spans="1:9" ht="30">
      <c r="A5753" s="1097"/>
      <c r="B5753" s="1115"/>
      <c r="C5753" s="146" t="s">
        <v>2847</v>
      </c>
      <c r="D5753" s="147" t="s">
        <v>2848</v>
      </c>
      <c r="E5753" s="35" t="s">
        <v>126</v>
      </c>
      <c r="F5753" s="35" t="s">
        <v>15</v>
      </c>
      <c r="G5753" s="36">
        <v>6000</v>
      </c>
      <c r="H5753" s="36">
        <f t="shared" si="48"/>
        <v>6000</v>
      </c>
      <c r="I5753" s="36">
        <v>1</v>
      </c>
    </row>
    <row r="5754" spans="1:9" ht="30">
      <c r="A5754" s="1097"/>
      <c r="B5754" s="1115"/>
      <c r="C5754" s="146" t="s">
        <v>2849</v>
      </c>
      <c r="D5754" s="147" t="s">
        <v>2850</v>
      </c>
      <c r="E5754" s="35" t="s">
        <v>126</v>
      </c>
      <c r="F5754" s="35" t="s">
        <v>1844</v>
      </c>
      <c r="G5754" s="36">
        <v>25000</v>
      </c>
      <c r="H5754" s="36">
        <f t="shared" si="48"/>
        <v>200000</v>
      </c>
      <c r="I5754" s="36">
        <v>8</v>
      </c>
    </row>
    <row r="5755" spans="1:9">
      <c r="A5755" s="1097"/>
      <c r="B5755" s="1113" t="s">
        <v>118</v>
      </c>
      <c r="C5755" s="1113"/>
      <c r="D5755" s="1113"/>
      <c r="E5755" s="1113"/>
      <c r="F5755" s="1113"/>
      <c r="G5755" s="1113"/>
      <c r="H5755" s="40">
        <f>SUM(H5756:H5756)</f>
        <v>82070</v>
      </c>
      <c r="I5755" s="40"/>
    </row>
    <row r="5756" spans="1:9" ht="30">
      <c r="A5756" s="1097"/>
      <c r="B5756" s="922">
        <v>5129</v>
      </c>
      <c r="C5756" s="148">
        <v>71351540</v>
      </c>
      <c r="D5756" s="149" t="s">
        <v>2851</v>
      </c>
      <c r="E5756" s="37" t="s">
        <v>172</v>
      </c>
      <c r="F5756" s="37" t="s">
        <v>121</v>
      </c>
      <c r="G5756" s="38">
        <v>82070</v>
      </c>
      <c r="H5756" s="38">
        <f>G5756*I5756</f>
        <v>82070</v>
      </c>
      <c r="I5756" s="38">
        <v>1</v>
      </c>
    </row>
    <row r="5757" spans="1:9">
      <c r="A5757" s="1097"/>
      <c r="B5757" s="1103" t="s">
        <v>210</v>
      </c>
      <c r="C5757" s="1103"/>
      <c r="D5757" s="1103"/>
      <c r="E5757" s="1103"/>
      <c r="F5757" s="1103"/>
      <c r="G5757" s="1103"/>
      <c r="H5757" s="34">
        <f>SUM(H5758+H5760)</f>
        <v>20510450</v>
      </c>
      <c r="I5757" s="34"/>
    </row>
    <row r="5758" spans="1:9">
      <c r="A5758" s="1097"/>
      <c r="B5758" s="1112" t="s">
        <v>154</v>
      </c>
      <c r="C5758" s="1112"/>
      <c r="D5758" s="1112"/>
      <c r="E5758" s="1112"/>
      <c r="F5758" s="1112"/>
      <c r="G5758" s="1112"/>
      <c r="H5758" s="70">
        <f>SUM(H5759:H5759)</f>
        <v>20100000</v>
      </c>
      <c r="I5758" s="70"/>
    </row>
    <row r="5759" spans="1:9" ht="30">
      <c r="A5759" s="1097"/>
      <c r="B5759" s="936">
        <v>4861</v>
      </c>
      <c r="C5759" s="146" t="s">
        <v>2852</v>
      </c>
      <c r="D5759" s="147" t="s">
        <v>2853</v>
      </c>
      <c r="E5759" s="35" t="s">
        <v>149</v>
      </c>
      <c r="F5759" s="35" t="s">
        <v>121</v>
      </c>
      <c r="G5759" s="36">
        <v>20100000</v>
      </c>
      <c r="H5759" s="36">
        <f>G5759*I5759</f>
        <v>20100000</v>
      </c>
      <c r="I5759" s="36">
        <v>1</v>
      </c>
    </row>
    <row r="5760" spans="1:9">
      <c r="A5760" s="1097"/>
      <c r="B5760" s="1112" t="s">
        <v>118</v>
      </c>
      <c r="C5760" s="1112"/>
      <c r="D5760" s="1112"/>
      <c r="E5760" s="1112"/>
      <c r="F5760" s="1112"/>
      <c r="G5760" s="1112"/>
      <c r="H5760" s="70">
        <f>SUM(H5761:H5762)</f>
        <v>410450</v>
      </c>
      <c r="I5760" s="70"/>
    </row>
    <row r="5761" spans="1:9" ht="45">
      <c r="A5761" s="1097"/>
      <c r="B5761" s="1056">
        <v>4861</v>
      </c>
      <c r="C5761" s="146" t="s">
        <v>2854</v>
      </c>
      <c r="D5761" s="147" t="s">
        <v>2855</v>
      </c>
      <c r="E5761" s="35" t="s">
        <v>149</v>
      </c>
      <c r="F5761" s="35" t="s">
        <v>121</v>
      </c>
      <c r="G5761" s="1002">
        <v>10450</v>
      </c>
      <c r="H5761" s="1002">
        <v>10450</v>
      </c>
      <c r="I5761" s="36">
        <v>1</v>
      </c>
    </row>
    <row r="5762" spans="1:9" ht="45">
      <c r="A5762" s="1097"/>
      <c r="B5762" s="1056"/>
      <c r="C5762" s="148">
        <v>71351540</v>
      </c>
      <c r="D5762" s="149" t="s">
        <v>2856</v>
      </c>
      <c r="E5762" s="37" t="s">
        <v>149</v>
      </c>
      <c r="F5762" s="37" t="s">
        <v>121</v>
      </c>
      <c r="G5762" s="38">
        <v>400000</v>
      </c>
      <c r="H5762" s="38">
        <f>G5762*I5762</f>
        <v>400000</v>
      </c>
      <c r="I5762" s="38">
        <v>1</v>
      </c>
    </row>
    <row r="5763" spans="1:9">
      <c r="A5763" s="1097"/>
      <c r="B5763" s="1103" t="s">
        <v>546</v>
      </c>
      <c r="C5763" s="1103"/>
      <c r="D5763" s="1103"/>
      <c r="E5763" s="1103"/>
      <c r="F5763" s="1103"/>
      <c r="G5763" s="1103"/>
      <c r="H5763" s="34">
        <f>SUM(H5764)</f>
        <v>5000000</v>
      </c>
      <c r="I5763" s="34"/>
    </row>
    <row r="5764" spans="1:9">
      <c r="A5764" s="1097"/>
      <c r="B5764" s="1112" t="s">
        <v>118</v>
      </c>
      <c r="C5764" s="1112"/>
      <c r="D5764" s="1112"/>
      <c r="E5764" s="1112"/>
      <c r="F5764" s="1112"/>
      <c r="G5764" s="1112"/>
      <c r="H5764" s="70">
        <f>SUM(H5765:H5765)</f>
        <v>5000000</v>
      </c>
      <c r="I5764" s="70"/>
    </row>
    <row r="5765" spans="1:9" ht="30">
      <c r="A5765" s="1097"/>
      <c r="B5765" s="936">
        <v>4213</v>
      </c>
      <c r="C5765" s="146" t="s">
        <v>2857</v>
      </c>
      <c r="D5765" s="147" t="s">
        <v>727</v>
      </c>
      <c r="E5765" s="35" t="s">
        <v>126</v>
      </c>
      <c r="F5765" s="35" t="s">
        <v>121</v>
      </c>
      <c r="G5765" s="36">
        <v>5000000</v>
      </c>
      <c r="H5765" s="36">
        <f>G5765*I5765</f>
        <v>5000000</v>
      </c>
      <c r="I5765" s="36">
        <v>1</v>
      </c>
    </row>
    <row r="5766" spans="1:9">
      <c r="A5766" s="1097"/>
      <c r="B5766" s="1103" t="s">
        <v>214</v>
      </c>
      <c r="C5766" s="1103"/>
      <c r="D5766" s="1103"/>
      <c r="E5766" s="1103"/>
      <c r="F5766" s="1103"/>
      <c r="G5766" s="1103"/>
      <c r="H5766" s="34">
        <f>SUM(H5767+H5769)</f>
        <v>37092543</v>
      </c>
      <c r="I5766" s="34"/>
    </row>
    <row r="5767" spans="1:9">
      <c r="A5767" s="1097"/>
      <c r="B5767" s="1112" t="s">
        <v>154</v>
      </c>
      <c r="C5767" s="1112"/>
      <c r="D5767" s="1112"/>
      <c r="E5767" s="1112"/>
      <c r="F5767" s="1112"/>
      <c r="G5767" s="1112"/>
      <c r="H5767" s="70">
        <f>SUM(H5768:H5768)</f>
        <v>36365543</v>
      </c>
      <c r="I5767" s="70"/>
    </row>
    <row r="5768" spans="1:9" ht="30">
      <c r="A5768" s="1097"/>
      <c r="B5768" s="936">
        <v>4251</v>
      </c>
      <c r="C5768" s="146" t="s">
        <v>2858</v>
      </c>
      <c r="D5768" s="147" t="s">
        <v>2859</v>
      </c>
      <c r="E5768" s="35" t="s">
        <v>149</v>
      </c>
      <c r="F5768" s="35" t="s">
        <v>121</v>
      </c>
      <c r="G5768" s="36">
        <v>36365543</v>
      </c>
      <c r="H5768" s="36">
        <f>G5768*I5768</f>
        <v>36365543</v>
      </c>
      <c r="I5768" s="36">
        <v>1</v>
      </c>
    </row>
    <row r="5769" spans="1:9">
      <c r="A5769" s="1097"/>
      <c r="B5769" s="1112" t="s">
        <v>118</v>
      </c>
      <c r="C5769" s="1112"/>
      <c r="D5769" s="1112"/>
      <c r="E5769" s="1112"/>
      <c r="F5769" s="1112"/>
      <c r="G5769" s="1112"/>
      <c r="H5769" s="70">
        <f>SUM(H5770:H5770)</f>
        <v>727000</v>
      </c>
      <c r="I5769" s="70"/>
    </row>
    <row r="5770" spans="1:9" ht="30">
      <c r="A5770" s="1097"/>
      <c r="B5770" s="922">
        <v>4251</v>
      </c>
      <c r="C5770" s="148">
        <v>71351540</v>
      </c>
      <c r="D5770" s="149" t="s">
        <v>814</v>
      </c>
      <c r="E5770" s="37" t="s">
        <v>149</v>
      </c>
      <c r="F5770" s="37" t="s">
        <v>121</v>
      </c>
      <c r="G5770" s="38">
        <v>727000</v>
      </c>
      <c r="H5770" s="38">
        <f>G5770*I5770</f>
        <v>727000</v>
      </c>
      <c r="I5770" s="38">
        <v>1</v>
      </c>
    </row>
    <row r="5771" spans="1:9">
      <c r="A5771" s="1097"/>
      <c r="B5771" s="1103" t="s">
        <v>217</v>
      </c>
      <c r="C5771" s="1103"/>
      <c r="D5771" s="1103"/>
      <c r="E5771" s="1103"/>
      <c r="F5771" s="1103"/>
      <c r="G5771" s="1103"/>
      <c r="H5771" s="34">
        <f>SUM(H5772)</f>
        <v>22000000</v>
      </c>
      <c r="I5771" s="34"/>
    </row>
    <row r="5772" spans="1:9">
      <c r="A5772" s="1097"/>
      <c r="B5772" s="1112" t="s">
        <v>11</v>
      </c>
      <c r="C5772" s="1112"/>
      <c r="D5772" s="1112"/>
      <c r="E5772" s="1112"/>
      <c r="F5772" s="1112"/>
      <c r="G5772" s="1112"/>
      <c r="H5772" s="70">
        <f>SUM(H5773:H5773)</f>
        <v>22000000</v>
      </c>
      <c r="I5772" s="70"/>
    </row>
    <row r="5773" spans="1:9">
      <c r="A5773" s="1097"/>
      <c r="B5773" s="936">
        <v>4269</v>
      </c>
      <c r="C5773" s="146" t="s">
        <v>2860</v>
      </c>
      <c r="D5773" s="147" t="s">
        <v>948</v>
      </c>
      <c r="E5773" s="35" t="s">
        <v>14</v>
      </c>
      <c r="F5773" s="35" t="s">
        <v>469</v>
      </c>
      <c r="G5773" s="36">
        <v>5000</v>
      </c>
      <c r="H5773" s="36">
        <f>G5773*I5773</f>
        <v>22000000</v>
      </c>
      <c r="I5773" s="36">
        <v>4400</v>
      </c>
    </row>
    <row r="5774" spans="1:9">
      <c r="A5774" s="1097"/>
      <c r="B5774" s="1103" t="s">
        <v>228</v>
      </c>
      <c r="C5774" s="1103"/>
      <c r="D5774" s="1103"/>
      <c r="E5774" s="1103"/>
      <c r="F5774" s="1103"/>
      <c r="G5774" s="1103"/>
      <c r="H5774" s="34">
        <f>SUM(H5775+H5780+H5792)</f>
        <v>131117270</v>
      </c>
      <c r="I5774" s="34"/>
    </row>
    <row r="5775" spans="1:9">
      <c r="A5775" s="1097"/>
      <c r="B5775" s="1112" t="s">
        <v>11</v>
      </c>
      <c r="C5775" s="1112"/>
      <c r="D5775" s="1112"/>
      <c r="E5775" s="1112"/>
      <c r="F5775" s="1112"/>
      <c r="G5775" s="1112"/>
      <c r="H5775" s="70">
        <f>SUM(H5776:H5779)</f>
        <v>5003166</v>
      </c>
      <c r="I5775" s="70"/>
    </row>
    <row r="5776" spans="1:9" ht="30">
      <c r="A5776" s="1097"/>
      <c r="B5776" s="1115">
        <v>5129</v>
      </c>
      <c r="C5776" s="146" t="s">
        <v>2861</v>
      </c>
      <c r="D5776" s="147" t="s">
        <v>560</v>
      </c>
      <c r="E5776" s="35" t="s">
        <v>14</v>
      </c>
      <c r="F5776" s="35" t="s">
        <v>15</v>
      </c>
      <c r="G5776" s="36">
        <v>20000</v>
      </c>
      <c r="H5776" s="36">
        <f>G5776*I5776</f>
        <v>220000</v>
      </c>
      <c r="I5776" s="36">
        <v>11</v>
      </c>
    </row>
    <row r="5777" spans="1:9">
      <c r="A5777" s="1097"/>
      <c r="B5777" s="1115"/>
      <c r="C5777" s="146" t="s">
        <v>2862</v>
      </c>
      <c r="D5777" s="147" t="s">
        <v>585</v>
      </c>
      <c r="E5777" s="35" t="s">
        <v>126</v>
      </c>
      <c r="F5777" s="35" t="s">
        <v>15</v>
      </c>
      <c r="G5777" s="36">
        <v>50000</v>
      </c>
      <c r="H5777" s="36">
        <f>G5777*I5777</f>
        <v>3100000</v>
      </c>
      <c r="I5777" s="36">
        <v>62</v>
      </c>
    </row>
    <row r="5778" spans="1:9">
      <c r="A5778" s="1097"/>
      <c r="B5778" s="1115"/>
      <c r="C5778" s="763" t="s">
        <v>2862</v>
      </c>
      <c r="D5778" s="763" t="s">
        <v>3991</v>
      </c>
      <c r="E5778" s="829" t="s">
        <v>126</v>
      </c>
      <c r="F5778" s="829" t="s">
        <v>15</v>
      </c>
      <c r="G5778" s="780">
        <v>50000</v>
      </c>
      <c r="H5778" s="765">
        <v>3166</v>
      </c>
      <c r="I5778" s="780">
        <v>68</v>
      </c>
    </row>
    <row r="5779" spans="1:9" ht="30">
      <c r="A5779" s="1097"/>
      <c r="B5779" s="1115"/>
      <c r="C5779" s="146" t="s">
        <v>2863</v>
      </c>
      <c r="D5779" s="147" t="s">
        <v>2864</v>
      </c>
      <c r="E5779" s="35" t="s">
        <v>14</v>
      </c>
      <c r="F5779" s="35" t="s">
        <v>15</v>
      </c>
      <c r="G5779" s="36">
        <v>420000</v>
      </c>
      <c r="H5779" s="36">
        <f>G5779*I5779</f>
        <v>1680000</v>
      </c>
      <c r="I5779" s="36">
        <v>4</v>
      </c>
    </row>
    <row r="5780" spans="1:9">
      <c r="A5780" s="1097"/>
      <c r="B5780" s="1112" t="s">
        <v>154</v>
      </c>
      <c r="C5780" s="1112"/>
      <c r="D5780" s="1112"/>
      <c r="E5780" s="1112"/>
      <c r="F5780" s="1112"/>
      <c r="G5780" s="1112"/>
      <c r="H5780" s="70">
        <f>SUM(H5781:H5791)</f>
        <v>122918170</v>
      </c>
      <c r="I5780" s="70"/>
    </row>
    <row r="5781" spans="1:9" ht="45">
      <c r="A5781" s="1097"/>
      <c r="B5781" s="1056">
        <v>5113</v>
      </c>
      <c r="C5781" s="146" t="s">
        <v>2865</v>
      </c>
      <c r="D5781" s="147" t="s">
        <v>2866</v>
      </c>
      <c r="E5781" s="35" t="s">
        <v>149</v>
      </c>
      <c r="F5781" s="35" t="s">
        <v>121</v>
      </c>
      <c r="G5781" s="36">
        <v>9243460</v>
      </c>
      <c r="H5781" s="36">
        <f t="shared" ref="H5781:H5791" si="49">G5781*I5781</f>
        <v>9243460</v>
      </c>
      <c r="I5781" s="36">
        <v>1</v>
      </c>
    </row>
    <row r="5782" spans="1:9" ht="45">
      <c r="A5782" s="1097"/>
      <c r="B5782" s="1056"/>
      <c r="C5782" s="146" t="s">
        <v>2867</v>
      </c>
      <c r="D5782" s="147" t="s">
        <v>2868</v>
      </c>
      <c r="E5782" s="35" t="s">
        <v>149</v>
      </c>
      <c r="F5782" s="35" t="s">
        <v>121</v>
      </c>
      <c r="G5782" s="36">
        <v>17823250</v>
      </c>
      <c r="H5782" s="36">
        <f t="shared" si="49"/>
        <v>17823250</v>
      </c>
      <c r="I5782" s="36">
        <v>1</v>
      </c>
    </row>
    <row r="5783" spans="1:9" ht="45">
      <c r="A5783" s="1097"/>
      <c r="B5783" s="1056"/>
      <c r="C5783" s="146" t="s">
        <v>2869</v>
      </c>
      <c r="D5783" s="147" t="s">
        <v>2870</v>
      </c>
      <c r="E5783" s="35" t="s">
        <v>149</v>
      </c>
      <c r="F5783" s="35" t="s">
        <v>121</v>
      </c>
      <c r="G5783" s="36">
        <v>11775610</v>
      </c>
      <c r="H5783" s="36">
        <f t="shared" si="49"/>
        <v>11775610</v>
      </c>
      <c r="I5783" s="36">
        <v>1</v>
      </c>
    </row>
    <row r="5784" spans="1:9" ht="45">
      <c r="A5784" s="1097"/>
      <c r="B5784" s="1056"/>
      <c r="C5784" s="146" t="s">
        <v>2871</v>
      </c>
      <c r="D5784" s="147" t="s">
        <v>2872</v>
      </c>
      <c r="E5784" s="35" t="s">
        <v>149</v>
      </c>
      <c r="F5784" s="35" t="s">
        <v>121</v>
      </c>
      <c r="G5784" s="36">
        <v>4859860</v>
      </c>
      <c r="H5784" s="36">
        <f t="shared" si="49"/>
        <v>4859860</v>
      </c>
      <c r="I5784" s="36">
        <v>1</v>
      </c>
    </row>
    <row r="5785" spans="1:9" ht="45">
      <c r="A5785" s="1097"/>
      <c r="B5785" s="1056"/>
      <c r="C5785" s="146" t="s">
        <v>2873</v>
      </c>
      <c r="D5785" s="147" t="s">
        <v>2874</v>
      </c>
      <c r="E5785" s="35" t="s">
        <v>149</v>
      </c>
      <c r="F5785" s="35" t="s">
        <v>121</v>
      </c>
      <c r="G5785" s="36">
        <v>13501990</v>
      </c>
      <c r="H5785" s="36">
        <f t="shared" si="49"/>
        <v>13501990</v>
      </c>
      <c r="I5785" s="36">
        <v>1</v>
      </c>
    </row>
    <row r="5786" spans="1:9" ht="45">
      <c r="A5786" s="1097"/>
      <c r="B5786" s="1056"/>
      <c r="C5786" s="146" t="s">
        <v>2875</v>
      </c>
      <c r="D5786" s="147" t="s">
        <v>2876</v>
      </c>
      <c r="E5786" s="35" t="s">
        <v>149</v>
      </c>
      <c r="F5786" s="35" t="s">
        <v>121</v>
      </c>
      <c r="G5786" s="36">
        <v>9508140</v>
      </c>
      <c r="H5786" s="36">
        <f t="shared" si="49"/>
        <v>9508140</v>
      </c>
      <c r="I5786" s="36">
        <v>1</v>
      </c>
    </row>
    <row r="5787" spans="1:9" ht="45">
      <c r="A5787" s="1097"/>
      <c r="B5787" s="1056"/>
      <c r="C5787" s="146" t="s">
        <v>2877</v>
      </c>
      <c r="D5787" s="147" t="s">
        <v>2878</v>
      </c>
      <c r="E5787" s="35" t="s">
        <v>149</v>
      </c>
      <c r="F5787" s="35" t="s">
        <v>121</v>
      </c>
      <c r="G5787" s="36">
        <v>14394030</v>
      </c>
      <c r="H5787" s="36">
        <f t="shared" si="49"/>
        <v>14394030</v>
      </c>
      <c r="I5787" s="36">
        <v>1</v>
      </c>
    </row>
    <row r="5788" spans="1:9" ht="45">
      <c r="A5788" s="1097"/>
      <c r="B5788" s="1056"/>
      <c r="C5788" s="146" t="s">
        <v>2879</v>
      </c>
      <c r="D5788" s="147" t="s">
        <v>2880</v>
      </c>
      <c r="E5788" s="35" t="s">
        <v>149</v>
      </c>
      <c r="F5788" s="35" t="s">
        <v>121</v>
      </c>
      <c r="G5788" s="36">
        <v>2263310</v>
      </c>
      <c r="H5788" s="36">
        <f t="shared" si="49"/>
        <v>2263310</v>
      </c>
      <c r="I5788" s="36">
        <v>1</v>
      </c>
    </row>
    <row r="5789" spans="1:9" ht="60">
      <c r="A5789" s="1097"/>
      <c r="B5789" s="1056"/>
      <c r="C5789" s="146" t="s">
        <v>2881</v>
      </c>
      <c r="D5789" s="147" t="s">
        <v>2882</v>
      </c>
      <c r="E5789" s="35" t="s">
        <v>149</v>
      </c>
      <c r="F5789" s="35" t="s">
        <v>121</v>
      </c>
      <c r="G5789" s="36">
        <v>13316770</v>
      </c>
      <c r="H5789" s="36">
        <f t="shared" si="49"/>
        <v>13316770</v>
      </c>
      <c r="I5789" s="36">
        <v>1</v>
      </c>
    </row>
    <row r="5790" spans="1:9" ht="45">
      <c r="A5790" s="1097"/>
      <c r="B5790" s="1056"/>
      <c r="C5790" s="146" t="s">
        <v>2883</v>
      </c>
      <c r="D5790" s="147" t="s">
        <v>2884</v>
      </c>
      <c r="E5790" s="35" t="s">
        <v>149</v>
      </c>
      <c r="F5790" s="35" t="s">
        <v>121</v>
      </c>
      <c r="G5790" s="36">
        <v>10165640</v>
      </c>
      <c r="H5790" s="36">
        <f>G5790*I5790</f>
        <v>10165640</v>
      </c>
      <c r="I5790" s="36">
        <v>1</v>
      </c>
    </row>
    <row r="5791" spans="1:9" ht="45">
      <c r="A5791" s="1097"/>
      <c r="B5791" s="936">
        <v>5112</v>
      </c>
      <c r="C5791" s="146" t="s">
        <v>2885</v>
      </c>
      <c r="D5791" s="147" t="s">
        <v>2886</v>
      </c>
      <c r="E5791" s="35" t="s">
        <v>126</v>
      </c>
      <c r="F5791" s="35" t="s">
        <v>121</v>
      </c>
      <c r="G5791" s="36">
        <v>16066110</v>
      </c>
      <c r="H5791" s="36">
        <f t="shared" si="49"/>
        <v>16066110</v>
      </c>
      <c r="I5791" s="36">
        <v>1</v>
      </c>
    </row>
    <row r="5792" spans="1:9">
      <c r="A5792" s="1097"/>
      <c r="B5792" s="1113" t="s">
        <v>118</v>
      </c>
      <c r="C5792" s="1113"/>
      <c r="D5792" s="1113"/>
      <c r="E5792" s="1113"/>
      <c r="F5792" s="1113"/>
      <c r="G5792" s="1113"/>
      <c r="H5792" s="40">
        <f>SUM(H5800:H5821)</f>
        <v>3195934</v>
      </c>
      <c r="I5792" s="40"/>
    </row>
    <row r="5793" spans="1:9">
      <c r="A5793" s="1097"/>
      <c r="B5793" s="935"/>
      <c r="C5793" s="763" t="s">
        <v>7874</v>
      </c>
      <c r="D5793" s="763" t="s">
        <v>535</v>
      </c>
      <c r="E5793" s="789" t="s">
        <v>126</v>
      </c>
      <c r="F5793" s="789" t="s">
        <v>121</v>
      </c>
      <c r="G5793" s="764">
        <v>21022530</v>
      </c>
      <c r="H5793" s="764">
        <v>21022530</v>
      </c>
      <c r="I5793" s="36">
        <v>1</v>
      </c>
    </row>
    <row r="5794" spans="1:9">
      <c r="A5794" s="1097"/>
      <c r="B5794" s="935"/>
      <c r="C5794" s="763" t="s">
        <v>7875</v>
      </c>
      <c r="D5794" s="763" t="s">
        <v>531</v>
      </c>
      <c r="E5794" s="789" t="s">
        <v>120</v>
      </c>
      <c r="F5794" s="789" t="s">
        <v>121</v>
      </c>
      <c r="G5794" s="764">
        <v>124270</v>
      </c>
      <c r="H5794" s="764">
        <v>124270</v>
      </c>
      <c r="I5794" s="36">
        <v>1</v>
      </c>
    </row>
    <row r="5795" spans="1:9">
      <c r="A5795" s="1097"/>
      <c r="B5795" s="935"/>
      <c r="C5795" s="763" t="s">
        <v>7876</v>
      </c>
      <c r="D5795" s="763" t="s">
        <v>531</v>
      </c>
      <c r="E5795" s="789" t="s">
        <v>120</v>
      </c>
      <c r="F5795" s="789" t="s">
        <v>121</v>
      </c>
      <c r="G5795" s="764">
        <v>188616</v>
      </c>
      <c r="H5795" s="764">
        <v>188616</v>
      </c>
      <c r="I5795" s="36">
        <v>1</v>
      </c>
    </row>
    <row r="5796" spans="1:9">
      <c r="A5796" s="1097"/>
      <c r="B5796" s="935"/>
      <c r="C5796" s="763" t="s">
        <v>7877</v>
      </c>
      <c r="D5796" s="763" t="s">
        <v>531</v>
      </c>
      <c r="E5796" s="789" t="s">
        <v>120</v>
      </c>
      <c r="F5796" s="789" t="s">
        <v>121</v>
      </c>
      <c r="G5796" s="764">
        <v>90860</v>
      </c>
      <c r="H5796" s="764">
        <v>90860</v>
      </c>
      <c r="I5796" s="36">
        <v>1</v>
      </c>
    </row>
    <row r="5797" spans="1:9">
      <c r="A5797" s="1097"/>
      <c r="B5797" s="935"/>
      <c r="C5797" s="763" t="s">
        <v>7878</v>
      </c>
      <c r="D5797" s="763" t="s">
        <v>531</v>
      </c>
      <c r="E5797" s="789" t="s">
        <v>120</v>
      </c>
      <c r="F5797" s="789" t="s">
        <v>121</v>
      </c>
      <c r="G5797" s="764">
        <v>51050</v>
      </c>
      <c r="H5797" s="764">
        <v>51050</v>
      </c>
      <c r="I5797" s="36">
        <v>1</v>
      </c>
    </row>
    <row r="5798" spans="1:9">
      <c r="A5798" s="1097"/>
      <c r="B5798" s="935"/>
      <c r="C5798" s="763" t="s">
        <v>7879</v>
      </c>
      <c r="D5798" s="763" t="s">
        <v>531</v>
      </c>
      <c r="E5798" s="789" t="s">
        <v>120</v>
      </c>
      <c r="F5798" s="789" t="s">
        <v>121</v>
      </c>
      <c r="G5798" s="764">
        <v>85960</v>
      </c>
      <c r="H5798" s="764">
        <v>85960</v>
      </c>
      <c r="I5798" s="36">
        <v>1</v>
      </c>
    </row>
    <row r="5799" spans="1:9">
      <c r="A5799" s="1097"/>
      <c r="B5799" s="935"/>
      <c r="C5799" s="763" t="s">
        <v>7880</v>
      </c>
      <c r="D5799" s="763" t="s">
        <v>531</v>
      </c>
      <c r="E5799" s="789" t="s">
        <v>120</v>
      </c>
      <c r="F5799" s="789" t="s">
        <v>121</v>
      </c>
      <c r="G5799" s="764">
        <v>99670</v>
      </c>
      <c r="H5799" s="764">
        <v>99670</v>
      </c>
      <c r="I5799" s="36">
        <v>1</v>
      </c>
    </row>
    <row r="5800" spans="1:9" ht="30">
      <c r="A5800" s="1097"/>
      <c r="B5800" s="1056">
        <v>5113</v>
      </c>
      <c r="C5800" s="148">
        <v>71351540</v>
      </c>
      <c r="D5800" s="149" t="s">
        <v>2887</v>
      </c>
      <c r="E5800" s="37" t="s">
        <v>149</v>
      </c>
      <c r="F5800" s="37" t="s">
        <v>121</v>
      </c>
      <c r="G5800" s="38">
        <v>184869</v>
      </c>
      <c r="H5800" s="38">
        <f t="shared" ref="H5800:H5821" si="50">G5800*I5800</f>
        <v>184869</v>
      </c>
      <c r="I5800" s="38">
        <v>1</v>
      </c>
    </row>
    <row r="5801" spans="1:9" ht="30">
      <c r="A5801" s="1097"/>
      <c r="B5801" s="1056"/>
      <c r="C5801" s="148">
        <v>71351540</v>
      </c>
      <c r="D5801" s="149" t="s">
        <v>2888</v>
      </c>
      <c r="E5801" s="37" t="s">
        <v>149</v>
      </c>
      <c r="F5801" s="37" t="s">
        <v>121</v>
      </c>
      <c r="G5801" s="38">
        <v>356465</v>
      </c>
      <c r="H5801" s="38">
        <f t="shared" si="50"/>
        <v>356465</v>
      </c>
      <c r="I5801" s="38">
        <v>1</v>
      </c>
    </row>
    <row r="5802" spans="1:9" ht="30">
      <c r="A5802" s="1097"/>
      <c r="B5802" s="1056"/>
      <c r="C5802" s="148">
        <v>71351540</v>
      </c>
      <c r="D5802" s="149" t="s">
        <v>2889</v>
      </c>
      <c r="E5802" s="37" t="s">
        <v>149</v>
      </c>
      <c r="F5802" s="37" t="s">
        <v>121</v>
      </c>
      <c r="G5802" s="38">
        <v>235512</v>
      </c>
      <c r="H5802" s="38">
        <f t="shared" si="50"/>
        <v>235512</v>
      </c>
      <c r="I5802" s="38">
        <v>1</v>
      </c>
    </row>
    <row r="5803" spans="1:9" ht="30">
      <c r="A5803" s="1097"/>
      <c r="B5803" s="1056"/>
      <c r="C5803" s="148">
        <v>71351540</v>
      </c>
      <c r="D5803" s="149" t="s">
        <v>2890</v>
      </c>
      <c r="E5803" s="37" t="s">
        <v>149</v>
      </c>
      <c r="F5803" s="37" t="s">
        <v>121</v>
      </c>
      <c r="G5803" s="38">
        <v>97197</v>
      </c>
      <c r="H5803" s="38">
        <f t="shared" si="50"/>
        <v>97197</v>
      </c>
      <c r="I5803" s="38">
        <v>1</v>
      </c>
    </row>
    <row r="5804" spans="1:9" ht="30">
      <c r="A5804" s="1097"/>
      <c r="B5804" s="1056"/>
      <c r="C5804" s="148">
        <v>71351540</v>
      </c>
      <c r="D5804" s="149" t="s">
        <v>2891</v>
      </c>
      <c r="E5804" s="37" t="s">
        <v>149</v>
      </c>
      <c r="F5804" s="37" t="s">
        <v>121</v>
      </c>
      <c r="G5804" s="38">
        <v>270093</v>
      </c>
      <c r="H5804" s="38">
        <f t="shared" si="50"/>
        <v>270093</v>
      </c>
      <c r="I5804" s="38">
        <v>1</v>
      </c>
    </row>
    <row r="5805" spans="1:9" ht="30">
      <c r="A5805" s="1097"/>
      <c r="B5805" s="1056"/>
      <c r="C5805" s="148">
        <v>71351540</v>
      </c>
      <c r="D5805" s="149" t="s">
        <v>2892</v>
      </c>
      <c r="E5805" s="37" t="s">
        <v>149</v>
      </c>
      <c r="F5805" s="37" t="s">
        <v>121</v>
      </c>
      <c r="G5805" s="38">
        <v>190163</v>
      </c>
      <c r="H5805" s="38">
        <f t="shared" si="50"/>
        <v>190163</v>
      </c>
      <c r="I5805" s="38">
        <v>1</v>
      </c>
    </row>
    <row r="5806" spans="1:9" ht="30">
      <c r="A5806" s="1097"/>
      <c r="B5806" s="1056"/>
      <c r="C5806" s="148">
        <v>71351540</v>
      </c>
      <c r="D5806" s="149" t="s">
        <v>2893</v>
      </c>
      <c r="E5806" s="37" t="s">
        <v>149</v>
      </c>
      <c r="F5806" s="37" t="s">
        <v>121</v>
      </c>
      <c r="G5806" s="38">
        <v>287881</v>
      </c>
      <c r="H5806" s="38">
        <f t="shared" si="50"/>
        <v>287881</v>
      </c>
      <c r="I5806" s="38">
        <v>1</v>
      </c>
    </row>
    <row r="5807" spans="1:9" ht="30">
      <c r="A5807" s="1097"/>
      <c r="B5807" s="1056"/>
      <c r="C5807" s="148">
        <v>71351540</v>
      </c>
      <c r="D5807" s="149" t="s">
        <v>2894</v>
      </c>
      <c r="E5807" s="37" t="s">
        <v>149</v>
      </c>
      <c r="F5807" s="37" t="s">
        <v>121</v>
      </c>
      <c r="G5807" s="38">
        <v>45266</v>
      </c>
      <c r="H5807" s="38">
        <f t="shared" si="50"/>
        <v>45266</v>
      </c>
      <c r="I5807" s="38">
        <v>1</v>
      </c>
    </row>
    <row r="5808" spans="1:9" ht="60">
      <c r="A5808" s="1097"/>
      <c r="B5808" s="1056"/>
      <c r="C5808" s="148">
        <v>71351540</v>
      </c>
      <c r="D5808" s="149" t="s">
        <v>2895</v>
      </c>
      <c r="E5808" s="37" t="s">
        <v>149</v>
      </c>
      <c r="F5808" s="37" t="s">
        <v>121</v>
      </c>
      <c r="G5808" s="38">
        <v>266335</v>
      </c>
      <c r="H5808" s="38">
        <f t="shared" si="50"/>
        <v>266335</v>
      </c>
      <c r="I5808" s="38">
        <v>1</v>
      </c>
    </row>
    <row r="5809" spans="1:9" ht="45">
      <c r="A5809" s="1097"/>
      <c r="B5809" s="1056"/>
      <c r="C5809" s="148">
        <v>71351540</v>
      </c>
      <c r="D5809" s="149" t="s">
        <v>2896</v>
      </c>
      <c r="E5809" s="37" t="s">
        <v>149</v>
      </c>
      <c r="F5809" s="37" t="s">
        <v>121</v>
      </c>
      <c r="G5809" s="38">
        <v>203313</v>
      </c>
      <c r="H5809" s="38">
        <f t="shared" si="50"/>
        <v>203313</v>
      </c>
      <c r="I5809" s="38">
        <v>1</v>
      </c>
    </row>
    <row r="5810" spans="1:9" ht="30">
      <c r="A5810" s="1097"/>
      <c r="B5810" s="1056"/>
      <c r="C5810" s="147" t="s">
        <v>2897</v>
      </c>
      <c r="D5810" s="147" t="s">
        <v>2898</v>
      </c>
      <c r="E5810" s="147" t="s">
        <v>120</v>
      </c>
      <c r="F5810" s="147" t="s">
        <v>121</v>
      </c>
      <c r="G5810" s="147">
        <v>55461</v>
      </c>
      <c r="H5810" s="147">
        <f t="shared" si="50"/>
        <v>55461</v>
      </c>
      <c r="I5810" s="147">
        <v>1</v>
      </c>
    </row>
    <row r="5811" spans="1:9" ht="30">
      <c r="A5811" s="1097"/>
      <c r="B5811" s="1056"/>
      <c r="C5811" s="147" t="s">
        <v>7180</v>
      </c>
      <c r="D5811" s="147" t="s">
        <v>531</v>
      </c>
      <c r="E5811" s="147" t="s">
        <v>120</v>
      </c>
      <c r="F5811" s="147" t="s">
        <v>121</v>
      </c>
      <c r="G5811" s="147">
        <v>96390</v>
      </c>
      <c r="H5811" s="147">
        <v>96390</v>
      </c>
      <c r="I5811" s="147">
        <v>1</v>
      </c>
    </row>
    <row r="5812" spans="1:9" ht="30">
      <c r="A5812" s="1097"/>
      <c r="B5812" s="1056"/>
      <c r="C5812" s="147" t="s">
        <v>2899</v>
      </c>
      <c r="D5812" s="147" t="s">
        <v>2900</v>
      </c>
      <c r="E5812" s="147" t="s">
        <v>120</v>
      </c>
      <c r="F5812" s="147" t="s">
        <v>121</v>
      </c>
      <c r="G5812" s="147">
        <v>106940</v>
      </c>
      <c r="H5812" s="147">
        <f t="shared" si="50"/>
        <v>106940</v>
      </c>
      <c r="I5812" s="147">
        <v>1</v>
      </c>
    </row>
    <row r="5813" spans="1:9" ht="30">
      <c r="A5813" s="1097"/>
      <c r="B5813" s="1056"/>
      <c r="C5813" s="146" t="s">
        <v>2901</v>
      </c>
      <c r="D5813" s="147" t="s">
        <v>2902</v>
      </c>
      <c r="E5813" s="35" t="s">
        <v>120</v>
      </c>
      <c r="F5813" s="35" t="s">
        <v>121</v>
      </c>
      <c r="G5813" s="36">
        <v>70654</v>
      </c>
      <c r="H5813" s="36">
        <f t="shared" si="50"/>
        <v>70654</v>
      </c>
      <c r="I5813" s="36">
        <v>1</v>
      </c>
    </row>
    <row r="5814" spans="1:9" ht="30">
      <c r="A5814" s="1097"/>
      <c r="B5814" s="1056"/>
      <c r="C5814" s="146" t="s">
        <v>2903</v>
      </c>
      <c r="D5814" s="147" t="s">
        <v>2904</v>
      </c>
      <c r="E5814" s="35" t="s">
        <v>120</v>
      </c>
      <c r="F5814" s="35" t="s">
        <v>121</v>
      </c>
      <c r="G5814" s="36">
        <v>29159</v>
      </c>
      <c r="H5814" s="36">
        <f t="shared" si="50"/>
        <v>29159</v>
      </c>
      <c r="I5814" s="36">
        <v>1</v>
      </c>
    </row>
    <row r="5815" spans="1:9" ht="30">
      <c r="A5815" s="1097"/>
      <c r="B5815" s="1056"/>
      <c r="C5815" s="146" t="s">
        <v>2905</v>
      </c>
      <c r="D5815" s="147" t="s">
        <v>2906</v>
      </c>
      <c r="E5815" s="35" t="s">
        <v>120</v>
      </c>
      <c r="F5815" s="35" t="s">
        <v>121</v>
      </c>
      <c r="G5815" s="36">
        <v>81028</v>
      </c>
      <c r="H5815" s="36">
        <f t="shared" si="50"/>
        <v>81028</v>
      </c>
      <c r="I5815" s="36">
        <v>1</v>
      </c>
    </row>
    <row r="5816" spans="1:9" ht="30">
      <c r="A5816" s="1097"/>
      <c r="B5816" s="1056"/>
      <c r="C5816" s="146" t="s">
        <v>2907</v>
      </c>
      <c r="D5816" s="147" t="s">
        <v>2908</v>
      </c>
      <c r="E5816" s="35" t="s">
        <v>120</v>
      </c>
      <c r="F5816" s="35" t="s">
        <v>121</v>
      </c>
      <c r="G5816" s="36">
        <v>57049</v>
      </c>
      <c r="H5816" s="36">
        <f t="shared" si="50"/>
        <v>57049</v>
      </c>
      <c r="I5816" s="36">
        <v>1</v>
      </c>
    </row>
    <row r="5817" spans="1:9" ht="30">
      <c r="A5817" s="1097"/>
      <c r="B5817" s="1056"/>
      <c r="C5817" s="146" t="s">
        <v>2909</v>
      </c>
      <c r="D5817" s="147" t="s">
        <v>2910</v>
      </c>
      <c r="E5817" s="35" t="s">
        <v>120</v>
      </c>
      <c r="F5817" s="35" t="s">
        <v>121</v>
      </c>
      <c r="G5817" s="36">
        <v>86364</v>
      </c>
      <c r="H5817" s="36">
        <f t="shared" si="50"/>
        <v>86364</v>
      </c>
      <c r="I5817" s="36">
        <v>1</v>
      </c>
    </row>
    <row r="5818" spans="1:9" ht="30">
      <c r="A5818" s="1097"/>
      <c r="B5818" s="1056"/>
      <c r="C5818" s="146" t="s">
        <v>2911</v>
      </c>
      <c r="D5818" s="147" t="s">
        <v>2912</v>
      </c>
      <c r="E5818" s="35" t="s">
        <v>120</v>
      </c>
      <c r="F5818" s="35" t="s">
        <v>121</v>
      </c>
      <c r="G5818" s="36">
        <v>13580</v>
      </c>
      <c r="H5818" s="36">
        <f t="shared" si="50"/>
        <v>13580</v>
      </c>
      <c r="I5818" s="36">
        <v>1</v>
      </c>
    </row>
    <row r="5819" spans="1:9" ht="60">
      <c r="A5819" s="1097"/>
      <c r="B5819" s="1056"/>
      <c r="C5819" s="146" t="s">
        <v>2913</v>
      </c>
      <c r="D5819" s="147" t="s">
        <v>2914</v>
      </c>
      <c r="E5819" s="35" t="s">
        <v>120</v>
      </c>
      <c r="F5819" s="35" t="s">
        <v>121</v>
      </c>
      <c r="G5819" s="36">
        <v>79901</v>
      </c>
      <c r="H5819" s="36">
        <f t="shared" si="50"/>
        <v>79901</v>
      </c>
      <c r="I5819" s="36">
        <v>1</v>
      </c>
    </row>
    <row r="5820" spans="1:9" ht="45">
      <c r="A5820" s="1097"/>
      <c r="B5820" s="1056"/>
      <c r="C5820" s="146" t="s">
        <v>2915</v>
      </c>
      <c r="D5820" s="147" t="s">
        <v>2916</v>
      </c>
      <c r="E5820" s="35" t="s">
        <v>120</v>
      </c>
      <c r="F5820" s="35" t="s">
        <v>121</v>
      </c>
      <c r="G5820" s="36">
        <v>60994</v>
      </c>
      <c r="H5820" s="36">
        <f t="shared" si="50"/>
        <v>60994</v>
      </c>
      <c r="I5820" s="36">
        <v>1</v>
      </c>
    </row>
    <row r="5821" spans="1:9" ht="45">
      <c r="A5821" s="1097"/>
      <c r="B5821" s="606">
        <v>5112</v>
      </c>
      <c r="C5821" s="150" t="s">
        <v>5346</v>
      </c>
      <c r="D5821" s="151" t="s">
        <v>2917</v>
      </c>
      <c r="E5821" s="99" t="s">
        <v>172</v>
      </c>
      <c r="F5821" s="99" t="s">
        <v>121</v>
      </c>
      <c r="G5821" s="100">
        <v>321320</v>
      </c>
      <c r="H5821" s="100">
        <f t="shared" si="50"/>
        <v>321320</v>
      </c>
      <c r="I5821" s="100">
        <v>1</v>
      </c>
    </row>
    <row r="5822" spans="1:9">
      <c r="A5822" s="1097"/>
      <c r="B5822" s="1103" t="s">
        <v>258</v>
      </c>
      <c r="C5822" s="1103"/>
      <c r="D5822" s="1103"/>
      <c r="E5822" s="1103"/>
      <c r="F5822" s="1103"/>
      <c r="G5822" s="1103"/>
      <c r="H5822" s="34">
        <f>SUM(H5823+H5825)</f>
        <v>69999385</v>
      </c>
      <c r="I5822" s="34"/>
    </row>
    <row r="5823" spans="1:9">
      <c r="A5823" s="1097"/>
      <c r="B5823" s="1112" t="s">
        <v>154</v>
      </c>
      <c r="C5823" s="1112"/>
      <c r="D5823" s="1112"/>
      <c r="E5823" s="1112"/>
      <c r="F5823" s="1112"/>
      <c r="G5823" s="1112"/>
      <c r="H5823" s="70">
        <f>SUM(H5824:H5824)</f>
        <v>68627385</v>
      </c>
      <c r="I5823" s="70"/>
    </row>
    <row r="5824" spans="1:9" ht="30">
      <c r="A5824" s="1097"/>
      <c r="B5824" s="936">
        <v>4251</v>
      </c>
      <c r="C5824" s="146" t="s">
        <v>2918</v>
      </c>
      <c r="D5824" s="147" t="s">
        <v>2919</v>
      </c>
      <c r="E5824" s="35" t="s">
        <v>149</v>
      </c>
      <c r="F5824" s="35" t="s">
        <v>121</v>
      </c>
      <c r="G5824" s="36">
        <v>68627385</v>
      </c>
      <c r="H5824" s="36">
        <f>G5824*I5824</f>
        <v>68627385</v>
      </c>
      <c r="I5824" s="36">
        <v>1</v>
      </c>
    </row>
    <row r="5825" spans="1:9">
      <c r="A5825" s="1097"/>
      <c r="B5825" s="1113" t="s">
        <v>118</v>
      </c>
      <c r="C5825" s="1113"/>
      <c r="D5825" s="1113"/>
      <c r="E5825" s="1113"/>
      <c r="F5825" s="1113"/>
      <c r="G5825" s="1113"/>
      <c r="H5825" s="40">
        <f>SUM(H5826:H5826)</f>
        <v>1372000</v>
      </c>
      <c r="I5825" s="40"/>
    </row>
    <row r="5826" spans="1:9" ht="30">
      <c r="A5826" s="1097"/>
      <c r="B5826" s="922">
        <v>4251</v>
      </c>
      <c r="C5826" s="148">
        <v>71351540</v>
      </c>
      <c r="D5826" s="149" t="s">
        <v>873</v>
      </c>
      <c r="E5826" s="37" t="s">
        <v>149</v>
      </c>
      <c r="F5826" s="37" t="s">
        <v>121</v>
      </c>
      <c r="G5826" s="38">
        <v>1372000</v>
      </c>
      <c r="H5826" s="38">
        <f>G5826*I5826</f>
        <v>1372000</v>
      </c>
      <c r="I5826" s="38">
        <v>1</v>
      </c>
    </row>
    <row r="5827" spans="1:9">
      <c r="A5827" s="1097"/>
      <c r="B5827" s="1103" t="s">
        <v>261</v>
      </c>
      <c r="C5827" s="1103"/>
      <c r="D5827" s="1103"/>
      <c r="E5827" s="1103"/>
      <c r="F5827" s="1103"/>
      <c r="G5827" s="1103"/>
      <c r="H5827" s="34">
        <f>SUM(H5828+H5830)</f>
        <v>11484100</v>
      </c>
      <c r="I5827" s="34"/>
    </row>
    <row r="5828" spans="1:9">
      <c r="A5828" s="1097"/>
      <c r="B5828" s="1113" t="s">
        <v>154</v>
      </c>
      <c r="C5828" s="1113"/>
      <c r="D5828" s="1113"/>
      <c r="E5828" s="1113"/>
      <c r="F5828" s="1113"/>
      <c r="G5828" s="1113"/>
      <c r="H5828" s="40">
        <f>SUM(H5829:H5829)</f>
        <v>11193090</v>
      </c>
      <c r="I5828" s="40"/>
    </row>
    <row r="5829" spans="1:9" ht="30">
      <c r="A5829" s="1097"/>
      <c r="B5829" s="936">
        <v>4251</v>
      </c>
      <c r="C5829" s="146" t="s">
        <v>2920</v>
      </c>
      <c r="D5829" s="147" t="s">
        <v>2921</v>
      </c>
      <c r="E5829" s="35" t="s">
        <v>126</v>
      </c>
      <c r="F5829" s="35" t="s">
        <v>121</v>
      </c>
      <c r="G5829" s="36">
        <v>11193090</v>
      </c>
      <c r="H5829" s="36">
        <f>G5829*I5829</f>
        <v>11193090</v>
      </c>
      <c r="I5829" s="36">
        <v>1</v>
      </c>
    </row>
    <row r="5830" spans="1:9">
      <c r="A5830" s="1097"/>
      <c r="B5830" s="1112" t="s">
        <v>118</v>
      </c>
      <c r="C5830" s="1112"/>
      <c r="D5830" s="1112"/>
      <c r="E5830" s="1112"/>
      <c r="F5830" s="1112"/>
      <c r="G5830" s="1112"/>
      <c r="H5830" s="70">
        <f>SUM(H5831:H5832)</f>
        <v>291010</v>
      </c>
      <c r="I5830" s="70"/>
    </row>
    <row r="5831" spans="1:9" ht="30">
      <c r="A5831" s="1097"/>
      <c r="B5831" s="1056">
        <v>4251</v>
      </c>
      <c r="C5831" s="148">
        <v>71351540</v>
      </c>
      <c r="D5831" s="149" t="s">
        <v>2922</v>
      </c>
      <c r="E5831" s="37" t="s">
        <v>172</v>
      </c>
      <c r="F5831" s="37" t="s">
        <v>121</v>
      </c>
      <c r="G5831" s="38">
        <v>223860</v>
      </c>
      <c r="H5831" s="38">
        <f>G5831*I5831</f>
        <v>223860</v>
      </c>
      <c r="I5831" s="38">
        <v>1</v>
      </c>
    </row>
    <row r="5832" spans="1:9" ht="30">
      <c r="A5832" s="1097"/>
      <c r="B5832" s="1056"/>
      <c r="C5832" s="146" t="s">
        <v>2923</v>
      </c>
      <c r="D5832" s="147" t="s">
        <v>2924</v>
      </c>
      <c r="E5832" s="35" t="s">
        <v>120</v>
      </c>
      <c r="F5832" s="35" t="s">
        <v>121</v>
      </c>
      <c r="G5832" s="36">
        <v>67150</v>
      </c>
      <c r="H5832" s="36">
        <f>G5832*I5832</f>
        <v>67150</v>
      </c>
      <c r="I5832" s="36">
        <v>1</v>
      </c>
    </row>
    <row r="5833" spans="1:9">
      <c r="A5833" s="1097"/>
      <c r="B5833" s="1103" t="s">
        <v>267</v>
      </c>
      <c r="C5833" s="1103"/>
      <c r="D5833" s="1103"/>
      <c r="E5833" s="1103"/>
      <c r="F5833" s="1103"/>
      <c r="G5833" s="1103"/>
      <c r="H5833" s="34">
        <f>SUM(H5834)</f>
        <v>3735000</v>
      </c>
      <c r="I5833" s="34"/>
    </row>
    <row r="5834" spans="1:9">
      <c r="A5834" s="1097"/>
      <c r="B5834" s="1112" t="s">
        <v>118</v>
      </c>
      <c r="C5834" s="1112"/>
      <c r="D5834" s="1112"/>
      <c r="E5834" s="1112"/>
      <c r="F5834" s="1112"/>
      <c r="G5834" s="1112"/>
      <c r="H5834" s="70">
        <f>SUM(H5835:H5840)</f>
        <v>3735000</v>
      </c>
      <c r="I5834" s="70"/>
    </row>
    <row r="5835" spans="1:9" ht="60">
      <c r="A5835" s="1097"/>
      <c r="B5835" s="1056">
        <v>4239</v>
      </c>
      <c r="C5835" s="146" t="s">
        <v>2925</v>
      </c>
      <c r="D5835" s="147" t="s">
        <v>2926</v>
      </c>
      <c r="E5835" s="35" t="s">
        <v>14</v>
      </c>
      <c r="F5835" s="35" t="s">
        <v>121</v>
      </c>
      <c r="G5835" s="36">
        <v>1200000</v>
      </c>
      <c r="H5835" s="36">
        <f t="shared" ref="H5835:H5840" si="51">G5835*I5835</f>
        <v>1200000</v>
      </c>
      <c r="I5835" s="36">
        <v>1</v>
      </c>
    </row>
    <row r="5836" spans="1:9" ht="45">
      <c r="A5836" s="1097"/>
      <c r="B5836" s="1056"/>
      <c r="C5836" s="146" t="s">
        <v>2927</v>
      </c>
      <c r="D5836" s="147" t="s">
        <v>2928</v>
      </c>
      <c r="E5836" s="35" t="s">
        <v>14</v>
      </c>
      <c r="F5836" s="35" t="s">
        <v>121</v>
      </c>
      <c r="G5836" s="36">
        <v>400000</v>
      </c>
      <c r="H5836" s="36">
        <f t="shared" si="51"/>
        <v>400000</v>
      </c>
      <c r="I5836" s="36">
        <v>1</v>
      </c>
    </row>
    <row r="5837" spans="1:9" ht="45">
      <c r="A5837" s="1097"/>
      <c r="B5837" s="1056"/>
      <c r="C5837" s="146" t="s">
        <v>2929</v>
      </c>
      <c r="D5837" s="147" t="s">
        <v>2930</v>
      </c>
      <c r="E5837" s="35" t="s">
        <v>14</v>
      </c>
      <c r="F5837" s="35" t="s">
        <v>121</v>
      </c>
      <c r="G5837" s="36">
        <v>100000</v>
      </c>
      <c r="H5837" s="36">
        <f t="shared" si="51"/>
        <v>100000</v>
      </c>
      <c r="I5837" s="36">
        <v>1</v>
      </c>
    </row>
    <row r="5838" spans="1:9" ht="60">
      <c r="A5838" s="1097"/>
      <c r="B5838" s="1056"/>
      <c r="C5838" s="146" t="s">
        <v>2931</v>
      </c>
      <c r="D5838" s="147" t="s">
        <v>2932</v>
      </c>
      <c r="E5838" s="35" t="s">
        <v>14</v>
      </c>
      <c r="F5838" s="35" t="s">
        <v>121</v>
      </c>
      <c r="G5838" s="36">
        <v>735000</v>
      </c>
      <c r="H5838" s="36">
        <f t="shared" si="51"/>
        <v>735000</v>
      </c>
      <c r="I5838" s="36">
        <v>1</v>
      </c>
    </row>
    <row r="5839" spans="1:9" ht="45">
      <c r="A5839" s="1097"/>
      <c r="B5839" s="1056"/>
      <c r="C5839" s="146" t="s">
        <v>2933</v>
      </c>
      <c r="D5839" s="147" t="s">
        <v>2934</v>
      </c>
      <c r="E5839" s="35" t="s">
        <v>14</v>
      </c>
      <c r="F5839" s="35" t="s">
        <v>121</v>
      </c>
      <c r="G5839" s="36">
        <v>1200000</v>
      </c>
      <c r="H5839" s="36">
        <f t="shared" si="51"/>
        <v>1200000</v>
      </c>
      <c r="I5839" s="36">
        <v>1</v>
      </c>
    </row>
    <row r="5840" spans="1:9" ht="45">
      <c r="A5840" s="1097"/>
      <c r="B5840" s="1056"/>
      <c r="C5840" s="146" t="s">
        <v>2935</v>
      </c>
      <c r="D5840" s="147" t="s">
        <v>2936</v>
      </c>
      <c r="E5840" s="35" t="s">
        <v>14</v>
      </c>
      <c r="F5840" s="35" t="s">
        <v>121</v>
      </c>
      <c r="G5840" s="36">
        <v>100000</v>
      </c>
      <c r="H5840" s="36">
        <f t="shared" si="51"/>
        <v>100000</v>
      </c>
      <c r="I5840" s="36">
        <v>1</v>
      </c>
    </row>
    <row r="5841" spans="1:9">
      <c r="A5841" s="1097"/>
      <c r="B5841" s="1107" t="s">
        <v>274</v>
      </c>
      <c r="C5841" s="1107"/>
      <c r="D5841" s="1107"/>
      <c r="E5841" s="1107"/>
      <c r="F5841" s="1107"/>
      <c r="G5841" s="1107"/>
      <c r="H5841" s="39">
        <f>SUM(H5842+H5845)</f>
        <v>17122000</v>
      </c>
      <c r="I5841" s="39"/>
    </row>
    <row r="5842" spans="1:9">
      <c r="A5842" s="1097"/>
      <c r="B5842" s="1112" t="s">
        <v>11</v>
      </c>
      <c r="C5842" s="1112"/>
      <c r="D5842" s="1112"/>
      <c r="E5842" s="1112"/>
      <c r="F5842" s="1112"/>
      <c r="G5842" s="1112"/>
      <c r="H5842" s="70">
        <f>SUM(H5844:H5844)</f>
        <v>2640000</v>
      </c>
      <c r="I5842" s="70"/>
    </row>
    <row r="5843" spans="1:9">
      <c r="A5843" s="1097"/>
      <c r="B5843" s="934"/>
      <c r="C5843" s="763" t="s">
        <v>8029</v>
      </c>
      <c r="D5843" s="763" t="s">
        <v>4058</v>
      </c>
      <c r="E5843" s="807" t="s">
        <v>126</v>
      </c>
      <c r="F5843" s="813" t="s">
        <v>15</v>
      </c>
      <c r="G5843" s="780">
        <v>1200</v>
      </c>
      <c r="H5843" s="765">
        <v>2640</v>
      </c>
      <c r="I5843" s="780">
        <v>2200</v>
      </c>
    </row>
    <row r="5844" spans="1:9" ht="30">
      <c r="A5844" s="1097"/>
      <c r="B5844" s="936">
        <v>4267</v>
      </c>
      <c r="C5844" s="146" t="s">
        <v>2937</v>
      </c>
      <c r="D5844" s="147" t="s">
        <v>2938</v>
      </c>
      <c r="E5844" s="35" t="s">
        <v>14</v>
      </c>
      <c r="F5844" s="35" t="s">
        <v>15</v>
      </c>
      <c r="G5844" s="36">
        <v>1100</v>
      </c>
      <c r="H5844" s="36">
        <f>G5844*I5844</f>
        <v>2640000</v>
      </c>
      <c r="I5844" s="36">
        <v>2400</v>
      </c>
    </row>
    <row r="5845" spans="1:9">
      <c r="A5845" s="1097"/>
      <c r="B5845" s="1112" t="s">
        <v>118</v>
      </c>
      <c r="C5845" s="1112"/>
      <c r="D5845" s="1112"/>
      <c r="E5845" s="1112"/>
      <c r="F5845" s="1112"/>
      <c r="G5845" s="1112"/>
      <c r="H5845" s="70">
        <f>SUM(H5847:H5868)</f>
        <v>14482000</v>
      </c>
      <c r="I5845" s="70"/>
    </row>
    <row r="5846" spans="1:9" ht="18">
      <c r="A5846" s="1097"/>
      <c r="B5846" s="975"/>
      <c r="C5846" s="432" t="s">
        <v>8557</v>
      </c>
      <c r="D5846" s="432" t="s">
        <v>5445</v>
      </c>
      <c r="E5846" s="975" t="s">
        <v>120</v>
      </c>
      <c r="F5846" s="982" t="s">
        <v>121</v>
      </c>
      <c r="G5846" s="380">
        <v>7000</v>
      </c>
      <c r="H5846" s="380">
        <v>7000</v>
      </c>
      <c r="I5846" s="981">
        <v>1</v>
      </c>
    </row>
    <row r="5847" spans="1:9" ht="45">
      <c r="A5847" s="1097"/>
      <c r="B5847" s="1056">
        <v>4239</v>
      </c>
      <c r="C5847" s="146" t="s">
        <v>2939</v>
      </c>
      <c r="D5847" s="147" t="s">
        <v>2940</v>
      </c>
      <c r="E5847" s="35" t="s">
        <v>14</v>
      </c>
      <c r="F5847" s="35" t="s">
        <v>121</v>
      </c>
      <c r="G5847" s="36">
        <v>1050000</v>
      </c>
      <c r="H5847" s="36">
        <f t="shared" ref="H5847:H5868" si="52">G5847*I5847</f>
        <v>1050000</v>
      </c>
      <c r="I5847" s="36">
        <v>1</v>
      </c>
    </row>
    <row r="5848" spans="1:9" ht="45">
      <c r="A5848" s="1097"/>
      <c r="B5848" s="1056"/>
      <c r="C5848" s="146" t="s">
        <v>2941</v>
      </c>
      <c r="D5848" s="147" t="s">
        <v>2942</v>
      </c>
      <c r="E5848" s="35" t="s">
        <v>14</v>
      </c>
      <c r="F5848" s="35" t="s">
        <v>121</v>
      </c>
      <c r="G5848" s="36">
        <v>350000</v>
      </c>
      <c r="H5848" s="36">
        <f t="shared" si="52"/>
        <v>350000</v>
      </c>
      <c r="I5848" s="36">
        <v>1</v>
      </c>
    </row>
    <row r="5849" spans="1:9" ht="45">
      <c r="A5849" s="1097"/>
      <c r="B5849" s="1056"/>
      <c r="C5849" s="146" t="s">
        <v>2943</v>
      </c>
      <c r="D5849" s="147" t="s">
        <v>2944</v>
      </c>
      <c r="E5849" s="35" t="s">
        <v>14</v>
      </c>
      <c r="F5849" s="35" t="s">
        <v>121</v>
      </c>
      <c r="G5849" s="36">
        <v>230000</v>
      </c>
      <c r="H5849" s="36">
        <f t="shared" si="52"/>
        <v>230000</v>
      </c>
      <c r="I5849" s="36">
        <v>1</v>
      </c>
    </row>
    <row r="5850" spans="1:9" ht="45">
      <c r="A5850" s="1097"/>
      <c r="B5850" s="1056"/>
      <c r="C5850" s="146" t="s">
        <v>2945</v>
      </c>
      <c r="D5850" s="147" t="s">
        <v>2946</v>
      </c>
      <c r="E5850" s="35" t="s">
        <v>14</v>
      </c>
      <c r="F5850" s="35" t="s">
        <v>121</v>
      </c>
      <c r="G5850" s="36">
        <v>2100000</v>
      </c>
      <c r="H5850" s="36">
        <f t="shared" si="52"/>
        <v>2100000</v>
      </c>
      <c r="I5850" s="36">
        <v>1</v>
      </c>
    </row>
    <row r="5851" spans="1:9" ht="45">
      <c r="A5851" s="1097"/>
      <c r="B5851" s="1056"/>
      <c r="C5851" s="146" t="s">
        <v>2947</v>
      </c>
      <c r="D5851" s="147" t="s">
        <v>2948</v>
      </c>
      <c r="E5851" s="35" t="s">
        <v>14</v>
      </c>
      <c r="F5851" s="35" t="s">
        <v>121</v>
      </c>
      <c r="G5851" s="36">
        <v>145000</v>
      </c>
      <c r="H5851" s="36">
        <f t="shared" si="52"/>
        <v>145000</v>
      </c>
      <c r="I5851" s="36">
        <v>1</v>
      </c>
    </row>
    <row r="5852" spans="1:9" ht="45">
      <c r="A5852" s="1097"/>
      <c r="B5852" s="1056"/>
      <c r="C5852" s="146" t="s">
        <v>2949</v>
      </c>
      <c r="D5852" s="147" t="s">
        <v>1628</v>
      </c>
      <c r="E5852" s="35" t="s">
        <v>14</v>
      </c>
      <c r="F5852" s="35" t="s">
        <v>121</v>
      </c>
      <c r="G5852" s="36">
        <v>500000</v>
      </c>
      <c r="H5852" s="36">
        <f t="shared" si="52"/>
        <v>500000</v>
      </c>
      <c r="I5852" s="36">
        <v>1</v>
      </c>
    </row>
    <row r="5853" spans="1:9" ht="45">
      <c r="A5853" s="1097"/>
      <c r="B5853" s="1056"/>
      <c r="C5853" s="146" t="s">
        <v>2950</v>
      </c>
      <c r="D5853" s="147" t="s">
        <v>2951</v>
      </c>
      <c r="E5853" s="35" t="s">
        <v>14</v>
      </c>
      <c r="F5853" s="35" t="s">
        <v>121</v>
      </c>
      <c r="G5853" s="36">
        <v>200000</v>
      </c>
      <c r="H5853" s="36">
        <f t="shared" si="52"/>
        <v>200000</v>
      </c>
      <c r="I5853" s="36">
        <v>1</v>
      </c>
    </row>
    <row r="5854" spans="1:9" ht="45">
      <c r="A5854" s="1097"/>
      <c r="B5854" s="1056"/>
      <c r="C5854" s="146" t="s">
        <v>2952</v>
      </c>
      <c r="D5854" s="147" t="s">
        <v>2953</v>
      </c>
      <c r="E5854" s="35" t="s">
        <v>14</v>
      </c>
      <c r="F5854" s="35" t="s">
        <v>121</v>
      </c>
      <c r="G5854" s="36">
        <v>500000</v>
      </c>
      <c r="H5854" s="36">
        <f t="shared" si="52"/>
        <v>500000</v>
      </c>
      <c r="I5854" s="36">
        <v>1</v>
      </c>
    </row>
    <row r="5855" spans="1:9" ht="60">
      <c r="A5855" s="1097"/>
      <c r="B5855" s="1056"/>
      <c r="C5855" s="146" t="s">
        <v>2954</v>
      </c>
      <c r="D5855" s="147" t="s">
        <v>2955</v>
      </c>
      <c r="E5855" s="35" t="s">
        <v>14</v>
      </c>
      <c r="F5855" s="35" t="s">
        <v>121</v>
      </c>
      <c r="G5855" s="36">
        <v>500000</v>
      </c>
      <c r="H5855" s="36">
        <f t="shared" si="52"/>
        <v>500000</v>
      </c>
      <c r="I5855" s="36">
        <v>1</v>
      </c>
    </row>
    <row r="5856" spans="1:9" ht="45">
      <c r="A5856" s="1097"/>
      <c r="B5856" s="1056"/>
      <c r="C5856" s="146" t="s">
        <v>2956</v>
      </c>
      <c r="D5856" s="147" t="s">
        <v>2957</v>
      </c>
      <c r="E5856" s="35" t="s">
        <v>14</v>
      </c>
      <c r="F5856" s="35" t="s">
        <v>121</v>
      </c>
      <c r="G5856" s="36">
        <v>350000</v>
      </c>
      <c r="H5856" s="36">
        <f t="shared" si="52"/>
        <v>350000</v>
      </c>
      <c r="I5856" s="36">
        <v>1</v>
      </c>
    </row>
    <row r="5857" spans="1:9" ht="45">
      <c r="A5857" s="1097"/>
      <c r="B5857" s="1056"/>
      <c r="C5857" s="146" t="s">
        <v>2958</v>
      </c>
      <c r="D5857" s="147" t="s">
        <v>2959</v>
      </c>
      <c r="E5857" s="35" t="s">
        <v>14</v>
      </c>
      <c r="F5857" s="35" t="s">
        <v>121</v>
      </c>
      <c r="G5857" s="36">
        <v>300000</v>
      </c>
      <c r="H5857" s="36">
        <f t="shared" si="52"/>
        <v>300000</v>
      </c>
      <c r="I5857" s="36">
        <v>1</v>
      </c>
    </row>
    <row r="5858" spans="1:9" ht="45">
      <c r="A5858" s="1097"/>
      <c r="B5858" s="1056"/>
      <c r="C5858" s="146" t="s">
        <v>2960</v>
      </c>
      <c r="D5858" s="147" t="s">
        <v>2961</v>
      </c>
      <c r="E5858" s="35" t="s">
        <v>14</v>
      </c>
      <c r="F5858" s="35" t="s">
        <v>121</v>
      </c>
      <c r="G5858" s="36">
        <v>200000</v>
      </c>
      <c r="H5858" s="36">
        <f t="shared" si="52"/>
        <v>200000</v>
      </c>
      <c r="I5858" s="36">
        <v>1</v>
      </c>
    </row>
    <row r="5859" spans="1:9" ht="45">
      <c r="A5859" s="1097"/>
      <c r="B5859" s="1056"/>
      <c r="C5859" s="146" t="s">
        <v>2962</v>
      </c>
      <c r="D5859" s="147" t="s">
        <v>2963</v>
      </c>
      <c r="E5859" s="35" t="s">
        <v>14</v>
      </c>
      <c r="F5859" s="35" t="s">
        <v>121</v>
      </c>
      <c r="G5859" s="36">
        <v>600000</v>
      </c>
      <c r="H5859" s="36">
        <f t="shared" si="52"/>
        <v>600000</v>
      </c>
      <c r="I5859" s="36">
        <v>1</v>
      </c>
    </row>
    <row r="5860" spans="1:9" ht="45">
      <c r="A5860" s="1097"/>
      <c r="B5860" s="1056"/>
      <c r="C5860" s="146" t="s">
        <v>2964</v>
      </c>
      <c r="D5860" s="147" t="s">
        <v>628</v>
      </c>
      <c r="E5860" s="35" t="s">
        <v>14</v>
      </c>
      <c r="F5860" s="35" t="s">
        <v>121</v>
      </c>
      <c r="G5860" s="36">
        <v>1000000</v>
      </c>
      <c r="H5860" s="36">
        <f t="shared" si="52"/>
        <v>1000000</v>
      </c>
      <c r="I5860" s="36">
        <v>1</v>
      </c>
    </row>
    <row r="5861" spans="1:9" ht="60">
      <c r="A5861" s="1097"/>
      <c r="B5861" s="1056"/>
      <c r="C5861" s="147" t="s">
        <v>2965</v>
      </c>
      <c r="D5861" s="147" t="s">
        <v>2966</v>
      </c>
      <c r="E5861" s="35" t="s">
        <v>14</v>
      </c>
      <c r="F5861" s="35" t="s">
        <v>121</v>
      </c>
      <c r="G5861" s="36">
        <v>1100000</v>
      </c>
      <c r="H5861" s="36">
        <f t="shared" si="52"/>
        <v>1100000</v>
      </c>
      <c r="I5861" s="36">
        <v>1</v>
      </c>
    </row>
    <row r="5862" spans="1:9" ht="30">
      <c r="A5862" s="1097"/>
      <c r="B5862" s="1056"/>
      <c r="C5862" s="147" t="s">
        <v>8113</v>
      </c>
      <c r="D5862" s="147" t="s">
        <v>5445</v>
      </c>
      <c r="E5862" s="829" t="s">
        <v>14</v>
      </c>
      <c r="F5862" s="829" t="s">
        <v>121</v>
      </c>
      <c r="G5862" s="765">
        <v>7000</v>
      </c>
      <c r="H5862" s="765">
        <v>7000</v>
      </c>
      <c r="I5862" s="36">
        <v>1</v>
      </c>
    </row>
    <row r="5863" spans="1:9" ht="45">
      <c r="A5863" s="1097"/>
      <c r="B5863" s="1056"/>
      <c r="C5863" s="147" t="s">
        <v>2967</v>
      </c>
      <c r="D5863" s="147" t="s">
        <v>2968</v>
      </c>
      <c r="E5863" s="35" t="s">
        <v>14</v>
      </c>
      <c r="F5863" s="35" t="s">
        <v>121</v>
      </c>
      <c r="G5863" s="36">
        <v>3650000</v>
      </c>
      <c r="H5863" s="36">
        <f t="shared" si="52"/>
        <v>3650000</v>
      </c>
      <c r="I5863" s="36">
        <v>1</v>
      </c>
    </row>
    <row r="5864" spans="1:9" ht="45">
      <c r="A5864" s="1097"/>
      <c r="B5864" s="1056"/>
      <c r="C5864" s="146" t="s">
        <v>2969</v>
      </c>
      <c r="D5864" s="147" t="s">
        <v>2970</v>
      </c>
      <c r="E5864" s="35" t="s">
        <v>14</v>
      </c>
      <c r="F5864" s="35" t="s">
        <v>121</v>
      </c>
      <c r="G5864" s="36">
        <v>450000</v>
      </c>
      <c r="H5864" s="36">
        <f t="shared" si="52"/>
        <v>450000</v>
      </c>
      <c r="I5864" s="36">
        <v>1</v>
      </c>
    </row>
    <row r="5865" spans="1:9" ht="45">
      <c r="A5865" s="1097"/>
      <c r="B5865" s="1056"/>
      <c r="C5865" s="146" t="s">
        <v>2971</v>
      </c>
      <c r="D5865" s="147" t="s">
        <v>2972</v>
      </c>
      <c r="E5865" s="35" t="s">
        <v>14</v>
      </c>
      <c r="F5865" s="35" t="s">
        <v>121</v>
      </c>
      <c r="G5865" s="36">
        <v>250000</v>
      </c>
      <c r="H5865" s="36">
        <f t="shared" si="52"/>
        <v>250000</v>
      </c>
      <c r="I5865" s="36">
        <v>1</v>
      </c>
    </row>
    <row r="5866" spans="1:9" ht="45">
      <c r="A5866" s="1097"/>
      <c r="B5866" s="1056"/>
      <c r="C5866" s="146" t="s">
        <v>2973</v>
      </c>
      <c r="D5866" s="147" t="s">
        <v>2974</v>
      </c>
      <c r="E5866" s="35" t="s">
        <v>14</v>
      </c>
      <c r="F5866" s="35" t="s">
        <v>121</v>
      </c>
      <c r="G5866" s="36">
        <v>350000</v>
      </c>
      <c r="H5866" s="36">
        <f t="shared" si="52"/>
        <v>350000</v>
      </c>
      <c r="I5866" s="36">
        <v>1</v>
      </c>
    </row>
    <row r="5867" spans="1:9" ht="45">
      <c r="A5867" s="1097"/>
      <c r="B5867" s="1056"/>
      <c r="C5867" s="146" t="s">
        <v>2975</v>
      </c>
      <c r="D5867" s="147" t="s">
        <v>2976</v>
      </c>
      <c r="E5867" s="35" t="s">
        <v>14</v>
      </c>
      <c r="F5867" s="35" t="s">
        <v>121</v>
      </c>
      <c r="G5867" s="36">
        <v>500000</v>
      </c>
      <c r="H5867" s="36">
        <f t="shared" si="52"/>
        <v>500000</v>
      </c>
      <c r="I5867" s="36">
        <v>1</v>
      </c>
    </row>
    <row r="5868" spans="1:9" ht="45">
      <c r="A5868" s="1097"/>
      <c r="B5868" s="1056"/>
      <c r="C5868" s="146" t="s">
        <v>2977</v>
      </c>
      <c r="D5868" s="147" t="s">
        <v>2978</v>
      </c>
      <c r="E5868" s="35" t="s">
        <v>14</v>
      </c>
      <c r="F5868" s="35" t="s">
        <v>121</v>
      </c>
      <c r="G5868" s="36">
        <v>150000</v>
      </c>
      <c r="H5868" s="36">
        <f t="shared" si="52"/>
        <v>150000</v>
      </c>
      <c r="I5868" s="36">
        <v>1</v>
      </c>
    </row>
    <row r="5869" spans="1:9">
      <c r="A5869" s="1097"/>
      <c r="B5869" s="1103" t="s">
        <v>6613</v>
      </c>
      <c r="C5869" s="1103"/>
      <c r="D5869" s="1103"/>
      <c r="E5869" s="1103"/>
      <c r="F5869" s="1103"/>
      <c r="G5869" s="1103"/>
      <c r="H5869" s="36"/>
      <c r="I5869" s="36"/>
    </row>
    <row r="5870" spans="1:9">
      <c r="A5870" s="1097"/>
      <c r="B5870" s="1112" t="s">
        <v>154</v>
      </c>
      <c r="C5870" s="1112"/>
      <c r="D5870" s="1112"/>
      <c r="E5870" s="1112"/>
      <c r="F5870" s="1112"/>
      <c r="G5870" s="1112"/>
      <c r="H5870" s="36"/>
      <c r="I5870" s="36"/>
    </row>
    <row r="5871" spans="1:9" ht="30">
      <c r="A5871" s="1097"/>
      <c r="B5871" s="712" t="s">
        <v>5618</v>
      </c>
      <c r="C5871" s="146" t="s">
        <v>7702</v>
      </c>
      <c r="D5871" s="146" t="s">
        <v>4060</v>
      </c>
      <c r="E5871" s="146" t="s">
        <v>126</v>
      </c>
      <c r="F5871" s="736" t="s">
        <v>121</v>
      </c>
      <c r="G5871" s="714">
        <v>4647.1000000000004</v>
      </c>
      <c r="H5871" s="714">
        <v>4647.1000000000004</v>
      </c>
      <c r="I5871" s="36">
        <v>1</v>
      </c>
    </row>
    <row r="5872" spans="1:9">
      <c r="A5872" s="1097"/>
      <c r="B5872" s="922"/>
      <c r="C5872" s="1112" t="s">
        <v>118</v>
      </c>
      <c r="D5872" s="1112"/>
      <c r="E5872" s="1112"/>
      <c r="F5872" s="1112"/>
      <c r="G5872" s="1112"/>
      <c r="H5872" s="1112"/>
      <c r="I5872" s="36"/>
    </row>
    <row r="5873" spans="1:9">
      <c r="A5873" s="1097"/>
      <c r="B5873" s="782"/>
      <c r="C5873" s="763" t="s">
        <v>7820</v>
      </c>
      <c r="D5873" s="763" t="s">
        <v>5260</v>
      </c>
      <c r="E5873" s="773" t="s">
        <v>3120</v>
      </c>
      <c r="F5873" s="774" t="s">
        <v>121</v>
      </c>
      <c r="G5873" s="764">
        <v>92900</v>
      </c>
      <c r="H5873" s="764">
        <v>92900</v>
      </c>
      <c r="I5873" s="36">
        <v>1</v>
      </c>
    </row>
    <row r="5874" spans="1:9" ht="30">
      <c r="A5874" s="1097"/>
      <c r="B5874" s="1298" t="s">
        <v>5588</v>
      </c>
      <c r="C5874" s="146" t="s">
        <v>6614</v>
      </c>
      <c r="D5874" s="146" t="s">
        <v>5445</v>
      </c>
      <c r="E5874" s="473" t="s">
        <v>14</v>
      </c>
      <c r="F5874" s="473" t="s">
        <v>121</v>
      </c>
      <c r="G5874" s="483">
        <v>300000</v>
      </c>
      <c r="H5874" s="483">
        <v>300000</v>
      </c>
      <c r="I5874" s="36">
        <v>1</v>
      </c>
    </row>
    <row r="5875" spans="1:9" ht="30">
      <c r="A5875" s="1097"/>
      <c r="B5875" s="1299"/>
      <c r="C5875" s="146" t="s">
        <v>6615</v>
      </c>
      <c r="D5875" s="146" t="s">
        <v>5445</v>
      </c>
      <c r="E5875" s="473" t="s">
        <v>14</v>
      </c>
      <c r="F5875" s="473" t="s">
        <v>121</v>
      </c>
      <c r="G5875" s="483">
        <v>380000</v>
      </c>
      <c r="H5875" s="483">
        <v>380000</v>
      </c>
      <c r="I5875" s="36">
        <v>1</v>
      </c>
    </row>
    <row r="5876" spans="1:9" ht="30">
      <c r="A5876" s="1097"/>
      <c r="B5876" s="1299"/>
      <c r="C5876" s="146" t="s">
        <v>6616</v>
      </c>
      <c r="D5876" s="146" t="s">
        <v>5445</v>
      </c>
      <c r="E5876" s="473" t="s">
        <v>14</v>
      </c>
      <c r="F5876" s="473" t="s">
        <v>121</v>
      </c>
      <c r="G5876" s="483">
        <v>160000</v>
      </c>
      <c r="H5876" s="483">
        <v>160000</v>
      </c>
      <c r="I5876" s="36">
        <v>1</v>
      </c>
    </row>
    <row r="5877" spans="1:9" ht="30">
      <c r="A5877" s="1097"/>
      <c r="B5877" s="1299"/>
      <c r="C5877" s="146" t="s">
        <v>6617</v>
      </c>
      <c r="D5877" s="146" t="s">
        <v>5445</v>
      </c>
      <c r="E5877" s="473" t="s">
        <v>14</v>
      </c>
      <c r="F5877" s="473" t="s">
        <v>121</v>
      </c>
      <c r="G5877" s="483">
        <v>900000</v>
      </c>
      <c r="H5877" s="483">
        <v>900000</v>
      </c>
      <c r="I5877" s="36">
        <v>1</v>
      </c>
    </row>
    <row r="5878" spans="1:9" ht="30">
      <c r="A5878" s="1097"/>
      <c r="B5878" s="1299"/>
      <c r="C5878" s="146" t="s">
        <v>6618</v>
      </c>
      <c r="D5878" s="146" t="s">
        <v>5445</v>
      </c>
      <c r="E5878" s="473" t="s">
        <v>14</v>
      </c>
      <c r="F5878" s="473" t="s">
        <v>121</v>
      </c>
      <c r="G5878" s="483">
        <v>1000000</v>
      </c>
      <c r="H5878" s="483">
        <v>1000000</v>
      </c>
      <c r="I5878" s="36">
        <v>1</v>
      </c>
    </row>
    <row r="5879" spans="1:9" ht="30">
      <c r="A5879" s="1097"/>
      <c r="B5879" s="1300"/>
      <c r="C5879" s="146" t="s">
        <v>6619</v>
      </c>
      <c r="D5879" s="146" t="s">
        <v>5445</v>
      </c>
      <c r="E5879" s="473" t="s">
        <v>14</v>
      </c>
      <c r="F5879" s="473" t="s">
        <v>121</v>
      </c>
      <c r="G5879" s="483">
        <v>300000</v>
      </c>
      <c r="H5879" s="483">
        <v>300000</v>
      </c>
      <c r="I5879" s="36">
        <v>1</v>
      </c>
    </row>
    <row r="5880" spans="1:9">
      <c r="A5880" s="1097"/>
      <c r="B5880" s="1103" t="s">
        <v>291</v>
      </c>
      <c r="C5880" s="1103"/>
      <c r="D5880" s="1103"/>
      <c r="E5880" s="1103"/>
      <c r="F5880" s="1103"/>
      <c r="G5880" s="1103"/>
      <c r="H5880" s="34">
        <f>SUM(H5883)</f>
        <v>1087000</v>
      </c>
      <c r="I5880" s="34"/>
    </row>
    <row r="5881" spans="1:9">
      <c r="A5881" s="1097"/>
      <c r="B5881" s="1112" t="s">
        <v>5461</v>
      </c>
      <c r="C5881" s="1112"/>
      <c r="D5881" s="1112"/>
      <c r="E5881" s="1112"/>
      <c r="F5881" s="1112"/>
      <c r="G5881" s="1112"/>
      <c r="H5881" s="1112"/>
      <c r="I5881" s="1112"/>
    </row>
    <row r="5882" spans="1:9">
      <c r="A5882" s="1097"/>
      <c r="B5882" s="146" t="s">
        <v>5529</v>
      </c>
      <c r="C5882" s="146" t="s">
        <v>5625</v>
      </c>
      <c r="D5882" s="147" t="s">
        <v>4058</v>
      </c>
      <c r="E5882" s="289" t="s">
        <v>126</v>
      </c>
      <c r="F5882" s="289" t="s">
        <v>15</v>
      </c>
      <c r="G5882" s="289">
        <v>12450</v>
      </c>
      <c r="H5882" s="289">
        <f>G5882*I5882</f>
        <v>3735000</v>
      </c>
      <c r="I5882" s="289">
        <v>300</v>
      </c>
    </row>
    <row r="5883" spans="1:9">
      <c r="A5883" s="1097"/>
      <c r="B5883" s="1112" t="s">
        <v>118</v>
      </c>
      <c r="C5883" s="1112"/>
      <c r="D5883" s="1112"/>
      <c r="E5883" s="1112"/>
      <c r="F5883" s="1112"/>
      <c r="G5883" s="1112"/>
      <c r="H5883" s="70">
        <f>SUM(H5884:H5885)</f>
        <v>1087000</v>
      </c>
      <c r="I5883" s="70"/>
    </row>
    <row r="5884" spans="1:9" ht="30">
      <c r="A5884" s="1097"/>
      <c r="B5884" s="1115">
        <v>4239</v>
      </c>
      <c r="C5884" s="146" t="s">
        <v>2979</v>
      </c>
      <c r="D5884" s="147" t="s">
        <v>2980</v>
      </c>
      <c r="E5884" s="35" t="s">
        <v>120</v>
      </c>
      <c r="F5884" s="35" t="s">
        <v>121</v>
      </c>
      <c r="G5884" s="36">
        <v>450000</v>
      </c>
      <c r="H5884" s="36">
        <f>G5884*I5884</f>
        <v>450000</v>
      </c>
      <c r="I5884" s="36">
        <v>1</v>
      </c>
    </row>
    <row r="5885" spans="1:9" ht="30">
      <c r="A5885" s="1097"/>
      <c r="B5885" s="1115"/>
      <c r="C5885" s="146" t="s">
        <v>2981</v>
      </c>
      <c r="D5885" s="147" t="s">
        <v>2982</v>
      </c>
      <c r="E5885" s="35" t="s">
        <v>120</v>
      </c>
      <c r="F5885" s="35" t="s">
        <v>121</v>
      </c>
      <c r="G5885" s="36">
        <v>637000</v>
      </c>
      <c r="H5885" s="36">
        <f>G5885*I5885</f>
        <v>637000</v>
      </c>
      <c r="I5885" s="36">
        <v>1</v>
      </c>
    </row>
    <row r="5886" spans="1:9">
      <c r="A5886" s="1097"/>
      <c r="B5886" s="1103" t="s">
        <v>298</v>
      </c>
      <c r="C5886" s="1103"/>
      <c r="D5886" s="1103"/>
      <c r="E5886" s="1103"/>
      <c r="F5886" s="1103"/>
      <c r="G5886" s="1103"/>
      <c r="H5886" s="34">
        <f>SUM(H5887)</f>
        <v>43320000</v>
      </c>
      <c r="I5886" s="34"/>
    </row>
    <row r="5887" spans="1:9">
      <c r="A5887" s="1097"/>
      <c r="B5887" s="1112" t="s">
        <v>118</v>
      </c>
      <c r="C5887" s="1112"/>
      <c r="D5887" s="1112"/>
      <c r="E5887" s="1112"/>
      <c r="F5887" s="1112"/>
      <c r="G5887" s="1112"/>
      <c r="H5887" s="70">
        <f>SUM(H5888:H5888)</f>
        <v>43320000</v>
      </c>
      <c r="I5887" s="70"/>
    </row>
    <row r="5888" spans="1:9" s="11" customFormat="1" ht="30">
      <c r="A5888" s="1097"/>
      <c r="B5888" s="922">
        <v>4215</v>
      </c>
      <c r="C5888" s="148">
        <v>66511120</v>
      </c>
      <c r="D5888" s="149" t="s">
        <v>299</v>
      </c>
      <c r="E5888" s="37" t="s">
        <v>149</v>
      </c>
      <c r="F5888" s="37" t="s">
        <v>121</v>
      </c>
      <c r="G5888" s="38">
        <v>43320000</v>
      </c>
      <c r="H5888" s="38">
        <f>G5888*I5888</f>
        <v>43320000</v>
      </c>
      <c r="I5888" s="38">
        <v>1</v>
      </c>
    </row>
    <row r="5889" spans="1:9">
      <c r="B5889" s="1155" t="s">
        <v>300</v>
      </c>
      <c r="C5889" s="1155"/>
      <c r="D5889" s="1155"/>
      <c r="E5889" s="1155"/>
      <c r="F5889" s="1155"/>
      <c r="G5889" s="1155"/>
      <c r="H5889" s="34">
        <f>SUM(H5526+H5685+H5691+H5711+H5715+H5720+H5725+H5731+H5736+H5742+H5757+H5763+H5766+H5771+H5774+H5822+H5827+H5833+H5841+H5880+H5886)</f>
        <v>582304532</v>
      </c>
      <c r="I5889" s="34"/>
    </row>
    <row r="5890" spans="1:9" ht="38.25" customHeight="1">
      <c r="A5890" s="1097" t="s">
        <v>5246</v>
      </c>
      <c r="B5890" s="1057" t="s">
        <v>2983</v>
      </c>
      <c r="C5890" s="1057"/>
      <c r="D5890" s="1057"/>
      <c r="E5890" s="1057"/>
      <c r="F5890" s="1057"/>
      <c r="G5890" s="1057"/>
      <c r="H5890" s="1057"/>
      <c r="I5890" s="1057"/>
    </row>
    <row r="5891" spans="1:9">
      <c r="A5891" s="1097"/>
      <c r="B5891" s="916"/>
      <c r="C5891" s="113"/>
      <c r="D5891" s="113"/>
      <c r="E5891" s="9"/>
      <c r="F5891" s="9"/>
      <c r="G5891" s="69"/>
      <c r="H5891" s="69"/>
      <c r="I5891" s="69"/>
    </row>
    <row r="5892" spans="1:9">
      <c r="A5892" s="1097"/>
      <c r="B5892" s="1040" t="s">
        <v>1</v>
      </c>
      <c r="C5892" s="1138" t="s">
        <v>2</v>
      </c>
      <c r="D5892" s="1138"/>
      <c r="E5892" s="1040" t="s">
        <v>3</v>
      </c>
      <c r="F5892" s="1040" t="s">
        <v>4</v>
      </c>
      <c r="G5892" s="1062" t="s">
        <v>5</v>
      </c>
      <c r="H5892" s="1062" t="s">
        <v>6</v>
      </c>
      <c r="I5892" s="1062" t="s">
        <v>7</v>
      </c>
    </row>
    <row r="5893" spans="1:9" ht="60">
      <c r="A5893" s="1097"/>
      <c r="B5893" s="1040"/>
      <c r="C5893" s="113" t="s">
        <v>8</v>
      </c>
      <c r="D5893" s="113" t="s">
        <v>9</v>
      </c>
      <c r="E5893" s="1040"/>
      <c r="F5893" s="1040"/>
      <c r="G5893" s="1062"/>
      <c r="H5893" s="1062"/>
      <c r="I5893" s="1062"/>
    </row>
    <row r="5894" spans="1:9">
      <c r="A5894" s="1097"/>
      <c r="B5894" s="916"/>
      <c r="C5894" s="113">
        <v>1</v>
      </c>
      <c r="D5894" s="113">
        <v>2</v>
      </c>
      <c r="E5894" s="9">
        <v>3</v>
      </c>
      <c r="F5894" s="9">
        <v>4</v>
      </c>
      <c r="G5894" s="69">
        <v>5</v>
      </c>
      <c r="H5894" s="69">
        <v>6</v>
      </c>
      <c r="I5894" s="69">
        <v>7</v>
      </c>
    </row>
    <row r="5895" spans="1:9">
      <c r="A5895" s="1097"/>
      <c r="B5895" s="1061" t="s">
        <v>10</v>
      </c>
      <c r="C5895" s="1061"/>
      <c r="D5895" s="1061"/>
      <c r="E5895" s="1061"/>
      <c r="F5895" s="1061"/>
      <c r="G5895" s="1061"/>
      <c r="H5895" s="2">
        <f>SUM(H5896+H6011)</f>
        <v>28537100</v>
      </c>
      <c r="I5895" s="2"/>
    </row>
    <row r="5896" spans="1:9">
      <c r="A5896" s="1097"/>
      <c r="B5896" s="1040" t="s">
        <v>11</v>
      </c>
      <c r="C5896" s="1040"/>
      <c r="D5896" s="1040"/>
      <c r="E5896" s="1040"/>
      <c r="F5896" s="1040"/>
      <c r="G5896" s="1040"/>
      <c r="H5896" s="69">
        <f>SUM(H5897:H6007)</f>
        <v>17244200</v>
      </c>
      <c r="I5896" s="69"/>
    </row>
    <row r="5897" spans="1:9">
      <c r="A5897" s="1097"/>
      <c r="B5897" s="1054">
        <v>4261</v>
      </c>
      <c r="C5897" s="114" t="s">
        <v>2984</v>
      </c>
      <c r="D5897" s="115" t="s">
        <v>2985</v>
      </c>
      <c r="E5897" s="10" t="s">
        <v>14</v>
      </c>
      <c r="F5897" s="10" t="s">
        <v>15</v>
      </c>
      <c r="G5897" s="3">
        <v>350</v>
      </c>
      <c r="H5897" s="3">
        <f t="shared" ref="H5897:H5978" si="53">G5897*I5897</f>
        <v>35000</v>
      </c>
      <c r="I5897" s="3">
        <v>100</v>
      </c>
    </row>
    <row r="5898" spans="1:9">
      <c r="A5898" s="1097"/>
      <c r="B5898" s="1054"/>
      <c r="C5898" s="114" t="s">
        <v>2986</v>
      </c>
      <c r="D5898" s="115" t="s">
        <v>2985</v>
      </c>
      <c r="E5898" s="94" t="s">
        <v>14</v>
      </c>
      <c r="F5898" s="94" t="s">
        <v>15</v>
      </c>
      <c r="G5898" s="3">
        <v>350</v>
      </c>
      <c r="H5898" s="3">
        <f t="shared" si="53"/>
        <v>35000</v>
      </c>
      <c r="I5898" s="3">
        <v>100</v>
      </c>
    </row>
    <row r="5899" spans="1:9" ht="10.5" customHeight="1">
      <c r="A5899" s="1097"/>
      <c r="B5899" s="1054"/>
      <c r="C5899" s="114" t="s">
        <v>2986</v>
      </c>
      <c r="D5899" s="115" t="s">
        <v>1069</v>
      </c>
      <c r="E5899" s="10" t="s">
        <v>14</v>
      </c>
      <c r="F5899" s="10" t="s">
        <v>15</v>
      </c>
      <c r="G5899" s="3">
        <v>150</v>
      </c>
      <c r="H5899" s="3">
        <f t="shared" si="53"/>
        <v>30000</v>
      </c>
      <c r="I5899" s="3">
        <v>200</v>
      </c>
    </row>
    <row r="5900" spans="1:9">
      <c r="A5900" s="1097"/>
      <c r="B5900" s="1054"/>
      <c r="C5900" s="114" t="s">
        <v>2987</v>
      </c>
      <c r="D5900" s="115" t="s">
        <v>309</v>
      </c>
      <c r="E5900" s="10" t="s">
        <v>14</v>
      </c>
      <c r="F5900" s="10" t="s">
        <v>15</v>
      </c>
      <c r="G5900" s="3">
        <v>100</v>
      </c>
      <c r="H5900" s="3">
        <f t="shared" si="53"/>
        <v>5000</v>
      </c>
      <c r="I5900" s="3">
        <v>50</v>
      </c>
    </row>
    <row r="5901" spans="1:9">
      <c r="A5901" s="1097"/>
      <c r="B5901" s="1054"/>
      <c r="C5901" s="114" t="s">
        <v>2988</v>
      </c>
      <c r="D5901" s="115" t="s">
        <v>13</v>
      </c>
      <c r="E5901" s="10" t="s">
        <v>14</v>
      </c>
      <c r="F5901" s="10" t="s">
        <v>15</v>
      </c>
      <c r="G5901" s="3">
        <v>6000</v>
      </c>
      <c r="H5901" s="3">
        <f t="shared" si="53"/>
        <v>60000</v>
      </c>
      <c r="I5901" s="3">
        <v>10</v>
      </c>
    </row>
    <row r="5902" spans="1:9">
      <c r="A5902" s="1097"/>
      <c r="B5902" s="1054"/>
      <c r="C5902" s="114" t="s">
        <v>2989</v>
      </c>
      <c r="D5902" s="115" t="s">
        <v>312</v>
      </c>
      <c r="E5902" s="10" t="s">
        <v>14</v>
      </c>
      <c r="F5902" s="10" t="s">
        <v>15</v>
      </c>
      <c r="G5902" s="3">
        <v>100</v>
      </c>
      <c r="H5902" s="3">
        <f t="shared" si="53"/>
        <v>3000</v>
      </c>
      <c r="I5902" s="3">
        <v>30</v>
      </c>
    </row>
    <row r="5903" spans="1:9">
      <c r="A5903" s="1097"/>
      <c r="B5903" s="1054"/>
      <c r="C5903" s="114" t="s">
        <v>2990</v>
      </c>
      <c r="D5903" s="115" t="s">
        <v>316</v>
      </c>
      <c r="E5903" s="10" t="s">
        <v>14</v>
      </c>
      <c r="F5903" s="10" t="s">
        <v>15</v>
      </c>
      <c r="G5903" s="3">
        <v>350</v>
      </c>
      <c r="H5903" s="3">
        <f t="shared" si="53"/>
        <v>10500</v>
      </c>
      <c r="I5903" s="3">
        <v>30</v>
      </c>
    </row>
    <row r="5904" spans="1:9">
      <c r="A5904" s="1097"/>
      <c r="B5904" s="1054"/>
      <c r="C5904" s="114" t="s">
        <v>2991</v>
      </c>
      <c r="D5904" s="115" t="s">
        <v>17</v>
      </c>
      <c r="E5904" s="10" t="s">
        <v>14</v>
      </c>
      <c r="F5904" s="10" t="s">
        <v>15</v>
      </c>
      <c r="G5904" s="3">
        <v>200</v>
      </c>
      <c r="H5904" s="3">
        <f t="shared" si="53"/>
        <v>126000</v>
      </c>
      <c r="I5904" s="3">
        <v>630</v>
      </c>
    </row>
    <row r="5905" spans="1:9">
      <c r="A5905" s="1097"/>
      <c r="B5905" s="1054"/>
      <c r="C5905" s="114" t="s">
        <v>2992</v>
      </c>
      <c r="D5905" s="115" t="s">
        <v>651</v>
      </c>
      <c r="E5905" s="10" t="s">
        <v>14</v>
      </c>
      <c r="F5905" s="10" t="s">
        <v>15</v>
      </c>
      <c r="G5905" s="3">
        <v>150</v>
      </c>
      <c r="H5905" s="3">
        <f t="shared" si="53"/>
        <v>7500</v>
      </c>
      <c r="I5905" s="3">
        <v>50</v>
      </c>
    </row>
    <row r="5906" spans="1:9">
      <c r="A5906" s="1097"/>
      <c r="B5906" s="1054"/>
      <c r="C5906" s="114" t="s">
        <v>2993</v>
      </c>
      <c r="D5906" s="115" t="s">
        <v>21</v>
      </c>
      <c r="E5906" s="10" t="s">
        <v>14</v>
      </c>
      <c r="F5906" s="10" t="s">
        <v>15</v>
      </c>
      <c r="G5906" s="3">
        <v>40</v>
      </c>
      <c r="H5906" s="3">
        <f t="shared" si="53"/>
        <v>2000</v>
      </c>
      <c r="I5906" s="3">
        <v>50</v>
      </c>
    </row>
    <row r="5907" spans="1:9">
      <c r="A5907" s="1097"/>
      <c r="B5907" s="1054"/>
      <c r="C5907" s="114" t="s">
        <v>2994</v>
      </c>
      <c r="D5907" s="115" t="s">
        <v>23</v>
      </c>
      <c r="E5907" s="10" t="s">
        <v>14</v>
      </c>
      <c r="F5907" s="10" t="s">
        <v>15</v>
      </c>
      <c r="G5907" s="3">
        <v>200</v>
      </c>
      <c r="H5907" s="3">
        <f t="shared" si="53"/>
        <v>10000</v>
      </c>
      <c r="I5907" s="3">
        <v>50</v>
      </c>
    </row>
    <row r="5908" spans="1:9" ht="45">
      <c r="A5908" s="1097"/>
      <c r="B5908" s="1054"/>
      <c r="C5908" s="114" t="s">
        <v>2995</v>
      </c>
      <c r="D5908" s="115" t="s">
        <v>2631</v>
      </c>
      <c r="E5908" s="10" t="s">
        <v>14</v>
      </c>
      <c r="F5908" s="10" t="s">
        <v>15</v>
      </c>
      <c r="G5908" s="3">
        <v>6000</v>
      </c>
      <c r="H5908" s="3">
        <f t="shared" si="53"/>
        <v>90000</v>
      </c>
      <c r="I5908" s="3">
        <v>15</v>
      </c>
    </row>
    <row r="5909" spans="1:9">
      <c r="A5909" s="1097"/>
      <c r="B5909" s="1054"/>
      <c r="C5909" s="114" t="s">
        <v>2996</v>
      </c>
      <c r="D5909" s="115" t="s">
        <v>658</v>
      </c>
      <c r="E5909" s="10" t="s">
        <v>14</v>
      </c>
      <c r="F5909" s="10" t="s">
        <v>15</v>
      </c>
      <c r="G5909" s="3">
        <v>1000</v>
      </c>
      <c r="H5909" s="3">
        <f t="shared" si="53"/>
        <v>30000</v>
      </c>
      <c r="I5909" s="3">
        <v>30</v>
      </c>
    </row>
    <row r="5910" spans="1:9">
      <c r="A5910" s="1097"/>
      <c r="B5910" s="1054"/>
      <c r="C5910" s="114" t="s">
        <v>2997</v>
      </c>
      <c r="D5910" s="115" t="s">
        <v>2998</v>
      </c>
      <c r="E5910" s="10" t="s">
        <v>14</v>
      </c>
      <c r="F5910" s="384" t="s">
        <v>30</v>
      </c>
      <c r="G5910" s="3">
        <v>250</v>
      </c>
      <c r="H5910" s="3">
        <f t="shared" si="53"/>
        <v>25000</v>
      </c>
      <c r="I5910" s="3">
        <v>100</v>
      </c>
    </row>
    <row r="5911" spans="1:9">
      <c r="A5911" s="1097"/>
      <c r="B5911" s="1054"/>
      <c r="C5911" s="114" t="s">
        <v>2999</v>
      </c>
      <c r="D5911" s="115" t="s">
        <v>3000</v>
      </c>
      <c r="E5911" s="10" t="s">
        <v>14</v>
      </c>
      <c r="F5911" s="10" t="s">
        <v>30</v>
      </c>
      <c r="G5911" s="3">
        <v>200</v>
      </c>
      <c r="H5911" s="3">
        <f t="shared" si="53"/>
        <v>4000</v>
      </c>
      <c r="I5911" s="3">
        <v>20</v>
      </c>
    </row>
    <row r="5912" spans="1:9">
      <c r="A5912" s="1097"/>
      <c r="B5912" s="1054"/>
      <c r="C5912" s="114" t="s">
        <v>3001</v>
      </c>
      <c r="D5912" s="115" t="s">
        <v>3002</v>
      </c>
      <c r="E5912" s="10" t="s">
        <v>14</v>
      </c>
      <c r="F5912" s="10" t="s">
        <v>30</v>
      </c>
      <c r="G5912" s="3">
        <v>200</v>
      </c>
      <c r="H5912" s="3">
        <f t="shared" si="53"/>
        <v>10000</v>
      </c>
      <c r="I5912" s="3">
        <v>50</v>
      </c>
    </row>
    <row r="5913" spans="1:9">
      <c r="A5913" s="1097"/>
      <c r="B5913" s="1054"/>
      <c r="C5913" s="114" t="s">
        <v>3003</v>
      </c>
      <c r="D5913" s="115" t="s">
        <v>38</v>
      </c>
      <c r="E5913" s="10" t="s">
        <v>14</v>
      </c>
      <c r="F5913" s="10" t="s">
        <v>15</v>
      </c>
      <c r="G5913" s="3">
        <v>150</v>
      </c>
      <c r="H5913" s="3">
        <f t="shared" si="53"/>
        <v>45000</v>
      </c>
      <c r="I5913" s="3">
        <v>300</v>
      </c>
    </row>
    <row r="5914" spans="1:9">
      <c r="A5914" s="1097"/>
      <c r="B5914" s="1054"/>
      <c r="C5914" s="114" t="s">
        <v>3004</v>
      </c>
      <c r="D5914" s="115" t="s">
        <v>44</v>
      </c>
      <c r="E5914" s="10" t="s">
        <v>14</v>
      </c>
      <c r="F5914" s="10" t="s">
        <v>15</v>
      </c>
      <c r="G5914" s="3">
        <v>900</v>
      </c>
      <c r="H5914" s="3">
        <f t="shared" si="53"/>
        <v>27000</v>
      </c>
      <c r="I5914" s="3">
        <v>30</v>
      </c>
    </row>
    <row r="5915" spans="1:9">
      <c r="A5915" s="1097"/>
      <c r="B5915" s="1054"/>
      <c r="C5915" s="114" t="s">
        <v>3005</v>
      </c>
      <c r="D5915" s="115" t="s">
        <v>46</v>
      </c>
      <c r="E5915" s="10" t="s">
        <v>14</v>
      </c>
      <c r="F5915" s="10" t="s">
        <v>15</v>
      </c>
      <c r="G5915" s="3">
        <v>10000</v>
      </c>
      <c r="H5915" s="3">
        <f t="shared" si="53"/>
        <v>20000</v>
      </c>
      <c r="I5915" s="3">
        <v>2</v>
      </c>
    </row>
    <row r="5916" spans="1:9">
      <c r="A5916" s="1097"/>
      <c r="B5916" s="1054"/>
      <c r="C5916" s="115" t="s">
        <v>6682</v>
      </c>
      <c r="D5916" s="115" t="s">
        <v>6461</v>
      </c>
      <c r="E5916" s="115" t="s">
        <v>14</v>
      </c>
      <c r="F5916" s="115" t="s">
        <v>49</v>
      </c>
      <c r="G5916" s="115">
        <v>1200</v>
      </c>
      <c r="H5916" s="115">
        <v>720000</v>
      </c>
      <c r="I5916" s="115">
        <v>600</v>
      </c>
    </row>
    <row r="5917" spans="1:9">
      <c r="A5917" s="1097"/>
      <c r="B5917" s="1054"/>
      <c r="C5917" s="114" t="s">
        <v>3006</v>
      </c>
      <c r="D5917" s="115" t="s">
        <v>2287</v>
      </c>
      <c r="E5917" s="10" t="s">
        <v>14</v>
      </c>
      <c r="F5917" s="10" t="s">
        <v>15</v>
      </c>
      <c r="G5917" s="3">
        <v>4500</v>
      </c>
      <c r="H5917" s="3">
        <f t="shared" si="53"/>
        <v>90000</v>
      </c>
      <c r="I5917" s="3">
        <v>20</v>
      </c>
    </row>
    <row r="5918" spans="1:9">
      <c r="A5918" s="1097"/>
      <c r="B5918" s="1054"/>
      <c r="C5918" s="114" t="s">
        <v>3007</v>
      </c>
      <c r="D5918" s="115" t="s">
        <v>2295</v>
      </c>
      <c r="E5918" s="10" t="s">
        <v>14</v>
      </c>
      <c r="F5918" s="10" t="s">
        <v>15</v>
      </c>
      <c r="G5918" s="3">
        <v>10</v>
      </c>
      <c r="H5918" s="3">
        <f t="shared" si="53"/>
        <v>50000</v>
      </c>
      <c r="I5918" s="3">
        <v>5000</v>
      </c>
    </row>
    <row r="5919" spans="1:9" ht="30">
      <c r="A5919" s="1097"/>
      <c r="B5919" s="1054"/>
      <c r="C5919" s="114" t="s">
        <v>3008</v>
      </c>
      <c r="D5919" s="115" t="s">
        <v>57</v>
      </c>
      <c r="E5919" s="10" t="s">
        <v>14</v>
      </c>
      <c r="F5919" s="10" t="s">
        <v>15</v>
      </c>
      <c r="G5919" s="3">
        <v>2500</v>
      </c>
      <c r="H5919" s="3">
        <f t="shared" si="53"/>
        <v>75000</v>
      </c>
      <c r="I5919" s="3">
        <v>30</v>
      </c>
    </row>
    <row r="5920" spans="1:9">
      <c r="A5920" s="1097"/>
      <c r="B5920" s="1054"/>
      <c r="C5920" s="114" t="s">
        <v>3009</v>
      </c>
      <c r="D5920" s="115" t="s">
        <v>3010</v>
      </c>
      <c r="E5920" s="10" t="s">
        <v>14</v>
      </c>
      <c r="F5920" s="10" t="s">
        <v>15</v>
      </c>
      <c r="G5920" s="3">
        <v>150</v>
      </c>
      <c r="H5920" s="3">
        <f t="shared" si="53"/>
        <v>4500</v>
      </c>
      <c r="I5920" s="3">
        <v>30</v>
      </c>
    </row>
    <row r="5921" spans="1:9">
      <c r="A5921" s="1097"/>
      <c r="B5921" s="1054"/>
      <c r="C5921" s="114" t="s">
        <v>3011</v>
      </c>
      <c r="D5921" s="115" t="s">
        <v>3012</v>
      </c>
      <c r="E5921" s="10" t="s">
        <v>14</v>
      </c>
      <c r="F5921" s="10" t="s">
        <v>15</v>
      </c>
      <c r="G5921" s="3">
        <v>450</v>
      </c>
      <c r="H5921" s="3">
        <f t="shared" si="53"/>
        <v>9000</v>
      </c>
      <c r="I5921" s="3">
        <v>20</v>
      </c>
    </row>
    <row r="5922" spans="1:9">
      <c r="A5922" s="1097"/>
      <c r="B5922" s="921">
        <v>4264</v>
      </c>
      <c r="C5922" s="114" t="s">
        <v>358</v>
      </c>
      <c r="D5922" s="115" t="s">
        <v>65</v>
      </c>
      <c r="E5922" s="10" t="s">
        <v>14</v>
      </c>
      <c r="F5922" s="10" t="s">
        <v>66</v>
      </c>
      <c r="G5922" s="3">
        <v>470</v>
      </c>
      <c r="H5922" s="3">
        <f t="shared" si="53"/>
        <v>7520000</v>
      </c>
      <c r="I5922" s="3">
        <v>16000</v>
      </c>
    </row>
    <row r="5923" spans="1:9">
      <c r="A5923" s="1097"/>
      <c r="B5923" s="1054">
        <v>4267</v>
      </c>
      <c r="C5923" s="114" t="s">
        <v>3013</v>
      </c>
      <c r="D5923" s="115" t="s">
        <v>1758</v>
      </c>
      <c r="E5923" s="10" t="s">
        <v>14</v>
      </c>
      <c r="F5923" s="10" t="s">
        <v>365</v>
      </c>
      <c r="G5923" s="3">
        <v>400</v>
      </c>
      <c r="H5923" s="3">
        <f t="shared" si="53"/>
        <v>12000</v>
      </c>
      <c r="I5923" s="3">
        <v>30</v>
      </c>
    </row>
    <row r="5924" spans="1:9">
      <c r="A5924" s="1097"/>
      <c r="B5924" s="1054"/>
      <c r="C5924" s="114" t="s">
        <v>3014</v>
      </c>
      <c r="D5924" s="115" t="s">
        <v>68</v>
      </c>
      <c r="E5924" s="10" t="s">
        <v>14</v>
      </c>
      <c r="F5924" s="10" t="s">
        <v>15</v>
      </c>
      <c r="G5924" s="3">
        <v>600</v>
      </c>
      <c r="H5924" s="3">
        <f t="shared" si="53"/>
        <v>30000</v>
      </c>
      <c r="I5924" s="3">
        <v>50</v>
      </c>
    </row>
    <row r="5925" spans="1:9">
      <c r="A5925" s="1097"/>
      <c r="B5925" s="1054"/>
      <c r="C5925" s="114" t="s">
        <v>3015</v>
      </c>
      <c r="D5925" s="115" t="s">
        <v>3016</v>
      </c>
      <c r="E5925" s="10" t="s">
        <v>126</v>
      </c>
      <c r="F5925" s="10" t="s">
        <v>15</v>
      </c>
      <c r="G5925" s="3">
        <v>3000</v>
      </c>
      <c r="H5925" s="3">
        <f t="shared" si="53"/>
        <v>30000</v>
      </c>
      <c r="I5925" s="3">
        <v>10</v>
      </c>
    </row>
    <row r="5926" spans="1:9">
      <c r="A5926" s="1097"/>
      <c r="B5926" s="1054"/>
      <c r="C5926" s="114" t="s">
        <v>3017</v>
      </c>
      <c r="D5926" s="115" t="s">
        <v>3018</v>
      </c>
      <c r="E5926" s="10" t="s">
        <v>14</v>
      </c>
      <c r="F5926" s="10" t="s">
        <v>15</v>
      </c>
      <c r="G5926" s="3">
        <v>600</v>
      </c>
      <c r="H5926" s="3">
        <f t="shared" si="53"/>
        <v>9600</v>
      </c>
      <c r="I5926" s="3">
        <v>16</v>
      </c>
    </row>
    <row r="5927" spans="1:9" ht="30">
      <c r="A5927" s="1097"/>
      <c r="B5927" s="1054"/>
      <c r="C5927" s="114" t="s">
        <v>3019</v>
      </c>
      <c r="D5927" s="115" t="s">
        <v>3020</v>
      </c>
      <c r="E5927" s="10" t="s">
        <v>14</v>
      </c>
      <c r="F5927" s="10" t="s">
        <v>15</v>
      </c>
      <c r="G5927" s="3">
        <v>200</v>
      </c>
      <c r="H5927" s="3">
        <f t="shared" si="53"/>
        <v>4000</v>
      </c>
      <c r="I5927" s="3">
        <v>20</v>
      </c>
    </row>
    <row r="5928" spans="1:9" ht="30">
      <c r="A5928" s="1097"/>
      <c r="B5928" s="1054"/>
      <c r="C5928" s="114" t="s">
        <v>3021</v>
      </c>
      <c r="D5928" s="115" t="s">
        <v>3022</v>
      </c>
      <c r="E5928" s="10" t="s">
        <v>14</v>
      </c>
      <c r="F5928" s="10" t="s">
        <v>15</v>
      </c>
      <c r="G5928" s="3">
        <v>200</v>
      </c>
      <c r="H5928" s="3">
        <f t="shared" si="53"/>
        <v>4000</v>
      </c>
      <c r="I5928" s="3">
        <v>20</v>
      </c>
    </row>
    <row r="5929" spans="1:9" ht="30">
      <c r="A5929" s="1097"/>
      <c r="B5929" s="1054"/>
      <c r="C5929" s="114" t="s">
        <v>3023</v>
      </c>
      <c r="D5929" s="115" t="s">
        <v>3024</v>
      </c>
      <c r="E5929" s="10" t="s">
        <v>14</v>
      </c>
      <c r="F5929" s="10" t="s">
        <v>15</v>
      </c>
      <c r="G5929" s="3">
        <v>700</v>
      </c>
      <c r="H5929" s="3">
        <f t="shared" si="53"/>
        <v>35000</v>
      </c>
      <c r="I5929" s="3">
        <v>50</v>
      </c>
    </row>
    <row r="5930" spans="1:9" ht="30">
      <c r="A5930" s="1097"/>
      <c r="B5930" s="1054"/>
      <c r="C5930" s="114" t="s">
        <v>3025</v>
      </c>
      <c r="D5930" s="115" t="s">
        <v>3026</v>
      </c>
      <c r="E5930" s="10" t="s">
        <v>14</v>
      </c>
      <c r="F5930" s="10" t="s">
        <v>15</v>
      </c>
      <c r="G5930" s="3">
        <v>3500</v>
      </c>
      <c r="H5930" s="3">
        <f t="shared" si="53"/>
        <v>35000</v>
      </c>
      <c r="I5930" s="3">
        <v>10</v>
      </c>
    </row>
    <row r="5931" spans="1:9">
      <c r="A5931" s="1097"/>
      <c r="B5931" s="1054"/>
      <c r="C5931" s="114" t="s">
        <v>3027</v>
      </c>
      <c r="D5931" s="115" t="s">
        <v>393</v>
      </c>
      <c r="E5931" s="10" t="s">
        <v>14</v>
      </c>
      <c r="F5931" s="10" t="s">
        <v>15</v>
      </c>
      <c r="G5931" s="3">
        <v>150</v>
      </c>
      <c r="H5931" s="3">
        <f t="shared" si="53"/>
        <v>4500</v>
      </c>
      <c r="I5931" s="3">
        <v>30</v>
      </c>
    </row>
    <row r="5932" spans="1:9">
      <c r="A5932" s="1097"/>
      <c r="B5932" s="1054"/>
      <c r="C5932" s="114" t="s">
        <v>3028</v>
      </c>
      <c r="D5932" s="115" t="s">
        <v>76</v>
      </c>
      <c r="E5932" s="10" t="s">
        <v>14</v>
      </c>
      <c r="F5932" s="10" t="s">
        <v>15</v>
      </c>
      <c r="G5932" s="3">
        <v>600</v>
      </c>
      <c r="H5932" s="3">
        <f t="shared" si="53"/>
        <v>12000</v>
      </c>
      <c r="I5932" s="3">
        <v>20</v>
      </c>
    </row>
    <row r="5933" spans="1:9">
      <c r="A5933" s="1097"/>
      <c r="B5933" s="1054"/>
      <c r="C5933" s="114" t="s">
        <v>3029</v>
      </c>
      <c r="D5933" s="115" t="s">
        <v>1138</v>
      </c>
      <c r="E5933" s="10" t="s">
        <v>126</v>
      </c>
      <c r="F5933" s="10" t="s">
        <v>15</v>
      </c>
      <c r="G5933" s="3">
        <v>2000</v>
      </c>
      <c r="H5933" s="3">
        <f t="shared" si="53"/>
        <v>20000</v>
      </c>
      <c r="I5933" s="3">
        <v>10</v>
      </c>
    </row>
    <row r="5934" spans="1:9">
      <c r="A5934" s="1097"/>
      <c r="B5934" s="1054"/>
      <c r="C5934" s="114" t="s">
        <v>3030</v>
      </c>
      <c r="D5934" s="115" t="s">
        <v>82</v>
      </c>
      <c r="E5934" s="10" t="s">
        <v>14</v>
      </c>
      <c r="F5934" s="10" t="s">
        <v>15</v>
      </c>
      <c r="G5934" s="3">
        <v>200</v>
      </c>
      <c r="H5934" s="3">
        <f t="shared" si="53"/>
        <v>240000</v>
      </c>
      <c r="I5934" s="3">
        <v>1200</v>
      </c>
    </row>
    <row r="5935" spans="1:9">
      <c r="A5935" s="1097"/>
      <c r="B5935" s="1054"/>
      <c r="C5935" s="114" t="s">
        <v>3031</v>
      </c>
      <c r="D5935" s="115" t="s">
        <v>3032</v>
      </c>
      <c r="E5935" s="10" t="s">
        <v>14</v>
      </c>
      <c r="F5935" s="10" t="s">
        <v>15</v>
      </c>
      <c r="G5935" s="3">
        <v>200</v>
      </c>
      <c r="H5935" s="3">
        <f t="shared" si="53"/>
        <v>240000</v>
      </c>
      <c r="I5935" s="3">
        <v>1200</v>
      </c>
    </row>
    <row r="5936" spans="1:9">
      <c r="A5936" s="1097"/>
      <c r="B5936" s="1054"/>
      <c r="C5936" s="114" t="s">
        <v>3033</v>
      </c>
      <c r="D5936" s="115" t="s">
        <v>684</v>
      </c>
      <c r="E5936" s="10" t="s">
        <v>14</v>
      </c>
      <c r="F5936" s="10" t="s">
        <v>15</v>
      </c>
      <c r="G5936" s="3">
        <v>300</v>
      </c>
      <c r="H5936" s="3">
        <f t="shared" si="53"/>
        <v>15000</v>
      </c>
      <c r="I5936" s="3">
        <v>50</v>
      </c>
    </row>
    <row r="5937" spans="1:9" ht="30">
      <c r="A5937" s="1097"/>
      <c r="B5937" s="1054"/>
      <c r="C5937" s="114" t="s">
        <v>3034</v>
      </c>
      <c r="D5937" s="115" t="s">
        <v>560</v>
      </c>
      <c r="E5937" s="10" t="s">
        <v>14</v>
      </c>
      <c r="F5937" s="10" t="s">
        <v>15</v>
      </c>
      <c r="G5937" s="3">
        <v>3000</v>
      </c>
      <c r="H5937" s="3">
        <f t="shared" si="53"/>
        <v>30000</v>
      </c>
      <c r="I5937" s="3">
        <v>10</v>
      </c>
    </row>
    <row r="5938" spans="1:9">
      <c r="A5938" s="1097"/>
      <c r="B5938" s="1054"/>
      <c r="C5938" s="114" t="s">
        <v>3035</v>
      </c>
      <c r="D5938" s="115" t="s">
        <v>408</v>
      </c>
      <c r="E5938" s="10" t="s">
        <v>14</v>
      </c>
      <c r="F5938" s="10" t="s">
        <v>15</v>
      </c>
      <c r="G5938" s="3">
        <v>1200</v>
      </c>
      <c r="H5938" s="3">
        <f t="shared" si="53"/>
        <v>24000</v>
      </c>
      <c r="I5938" s="3">
        <v>20</v>
      </c>
    </row>
    <row r="5939" spans="1:9">
      <c r="A5939" s="1097"/>
      <c r="B5939" s="1054"/>
      <c r="C5939" s="114" t="s">
        <v>3036</v>
      </c>
      <c r="D5939" s="115" t="s">
        <v>3037</v>
      </c>
      <c r="E5939" s="10" t="s">
        <v>126</v>
      </c>
      <c r="F5939" s="10" t="s">
        <v>15</v>
      </c>
      <c r="G5939" s="3">
        <v>150</v>
      </c>
      <c r="H5939" s="3">
        <f t="shared" si="53"/>
        <v>7500</v>
      </c>
      <c r="I5939" s="3">
        <v>50</v>
      </c>
    </row>
    <row r="5940" spans="1:9">
      <c r="A5940" s="1097"/>
      <c r="B5940" s="1054"/>
      <c r="C5940" s="114" t="s">
        <v>3038</v>
      </c>
      <c r="D5940" s="115" t="s">
        <v>3039</v>
      </c>
      <c r="E5940" s="10" t="s">
        <v>14</v>
      </c>
      <c r="F5940" s="10" t="s">
        <v>15</v>
      </c>
      <c r="G5940" s="3">
        <v>1000</v>
      </c>
      <c r="H5940" s="3">
        <f t="shared" si="53"/>
        <v>10000</v>
      </c>
      <c r="I5940" s="3">
        <v>10</v>
      </c>
    </row>
    <row r="5941" spans="1:9">
      <c r="A5941" s="1097"/>
      <c r="B5941" s="1054"/>
      <c r="C5941" s="114" t="s">
        <v>3040</v>
      </c>
      <c r="D5941" s="115" t="s">
        <v>3041</v>
      </c>
      <c r="E5941" s="10" t="s">
        <v>14</v>
      </c>
      <c r="F5941" s="10" t="s">
        <v>15</v>
      </c>
      <c r="G5941" s="3">
        <v>2000</v>
      </c>
      <c r="H5941" s="3">
        <f t="shared" si="53"/>
        <v>100000</v>
      </c>
      <c r="I5941" s="3">
        <v>50</v>
      </c>
    </row>
    <row r="5942" spans="1:9">
      <c r="A5942" s="1097"/>
      <c r="B5942" s="1054"/>
      <c r="C5942" s="114" t="s">
        <v>3042</v>
      </c>
      <c r="D5942" s="115" t="s">
        <v>1148</v>
      </c>
      <c r="E5942" s="10" t="s">
        <v>14</v>
      </c>
      <c r="F5942" s="10" t="s">
        <v>15</v>
      </c>
      <c r="G5942" s="3">
        <v>500</v>
      </c>
      <c r="H5942" s="3">
        <f t="shared" si="53"/>
        <v>5000</v>
      </c>
      <c r="I5942" s="3">
        <v>10</v>
      </c>
    </row>
    <row r="5943" spans="1:9">
      <c r="A5943" s="1097"/>
      <c r="B5943" s="1054"/>
      <c r="C5943" s="114" t="s">
        <v>3043</v>
      </c>
      <c r="D5943" s="115" t="s">
        <v>3044</v>
      </c>
      <c r="E5943" s="10" t="s">
        <v>14</v>
      </c>
      <c r="F5943" s="10" t="s">
        <v>15</v>
      </c>
      <c r="G5943" s="3">
        <v>400</v>
      </c>
      <c r="H5943" s="3">
        <f t="shared" si="53"/>
        <v>40000</v>
      </c>
      <c r="I5943" s="3">
        <v>100</v>
      </c>
    </row>
    <row r="5944" spans="1:9">
      <c r="A5944" s="1097"/>
      <c r="B5944" s="1054"/>
      <c r="C5944" s="114" t="s">
        <v>3045</v>
      </c>
      <c r="D5944" s="115" t="s">
        <v>92</v>
      </c>
      <c r="E5944" s="10" t="s">
        <v>14</v>
      </c>
      <c r="F5944" s="10" t="s">
        <v>15</v>
      </c>
      <c r="G5944" s="3">
        <v>500</v>
      </c>
      <c r="H5944" s="3">
        <f t="shared" si="53"/>
        <v>50000</v>
      </c>
      <c r="I5944" s="3">
        <v>100</v>
      </c>
    </row>
    <row r="5945" spans="1:9" ht="30">
      <c r="A5945" s="1097"/>
      <c r="B5945" s="1054"/>
      <c r="C5945" s="114" t="s">
        <v>3046</v>
      </c>
      <c r="D5945" s="115" t="s">
        <v>3047</v>
      </c>
      <c r="E5945" s="10" t="s">
        <v>14</v>
      </c>
      <c r="F5945" s="10" t="s">
        <v>66</v>
      </c>
      <c r="G5945" s="3">
        <v>400</v>
      </c>
      <c r="H5945" s="3">
        <f t="shared" si="53"/>
        <v>40000</v>
      </c>
      <c r="I5945" s="3">
        <v>100</v>
      </c>
    </row>
    <row r="5946" spans="1:9" ht="30">
      <c r="A5946" s="1097"/>
      <c r="B5946" s="1054"/>
      <c r="C5946" s="114" t="s">
        <v>3048</v>
      </c>
      <c r="D5946" s="115" t="s">
        <v>3049</v>
      </c>
      <c r="E5946" s="10" t="s">
        <v>14</v>
      </c>
      <c r="F5946" s="10" t="s">
        <v>15</v>
      </c>
      <c r="G5946" s="3">
        <v>500</v>
      </c>
      <c r="H5946" s="3">
        <f t="shared" si="53"/>
        <v>10000</v>
      </c>
      <c r="I5946" s="3">
        <v>20</v>
      </c>
    </row>
    <row r="5947" spans="1:9" ht="30">
      <c r="A5947" s="1097"/>
      <c r="B5947" s="1054"/>
      <c r="C5947" s="114" t="s">
        <v>3050</v>
      </c>
      <c r="D5947" s="115" t="s">
        <v>3051</v>
      </c>
      <c r="E5947" s="10" t="s">
        <v>14</v>
      </c>
      <c r="F5947" s="10" t="s">
        <v>15</v>
      </c>
      <c r="G5947" s="3">
        <v>500</v>
      </c>
      <c r="H5947" s="3">
        <f t="shared" si="53"/>
        <v>25000</v>
      </c>
      <c r="I5947" s="3">
        <v>50</v>
      </c>
    </row>
    <row r="5948" spans="1:9">
      <c r="A5948" s="1097"/>
      <c r="B5948" s="1054"/>
      <c r="C5948" s="114" t="s">
        <v>3052</v>
      </c>
      <c r="D5948" s="115" t="s">
        <v>693</v>
      </c>
      <c r="E5948" s="10" t="s">
        <v>14</v>
      </c>
      <c r="F5948" s="10" t="s">
        <v>15</v>
      </c>
      <c r="G5948" s="3">
        <v>400</v>
      </c>
      <c r="H5948" s="3">
        <f t="shared" si="53"/>
        <v>12000</v>
      </c>
      <c r="I5948" s="3">
        <v>30</v>
      </c>
    </row>
    <row r="5949" spans="1:9">
      <c r="A5949" s="1097"/>
      <c r="B5949" s="1054"/>
      <c r="C5949" s="763" t="s">
        <v>8134</v>
      </c>
      <c r="D5949" s="763" t="s">
        <v>8135</v>
      </c>
      <c r="E5949" s="825" t="s">
        <v>14</v>
      </c>
      <c r="F5949" s="780" t="s">
        <v>6209</v>
      </c>
      <c r="G5949" s="780">
        <v>600</v>
      </c>
      <c r="H5949" s="765">
        <v>180</v>
      </c>
      <c r="I5949" s="780">
        <v>300</v>
      </c>
    </row>
    <row r="5950" spans="1:9">
      <c r="A5950" s="1097"/>
      <c r="B5950" s="1054"/>
      <c r="C5950" s="763" t="s">
        <v>8136</v>
      </c>
      <c r="D5950" s="763" t="s">
        <v>8137</v>
      </c>
      <c r="E5950" s="825" t="s">
        <v>14</v>
      </c>
      <c r="F5950" s="780" t="s">
        <v>6209</v>
      </c>
      <c r="G5950" s="780">
        <v>3300</v>
      </c>
      <c r="H5950" s="765">
        <v>990</v>
      </c>
      <c r="I5950" s="780">
        <v>300</v>
      </c>
    </row>
    <row r="5951" spans="1:9">
      <c r="A5951" s="1097"/>
      <c r="B5951" s="1054"/>
      <c r="C5951" s="763" t="s">
        <v>8138</v>
      </c>
      <c r="D5951" s="763" t="s">
        <v>8139</v>
      </c>
      <c r="E5951" s="825" t="s">
        <v>14</v>
      </c>
      <c r="F5951" s="780" t="s">
        <v>6209</v>
      </c>
      <c r="G5951" s="780">
        <v>1400</v>
      </c>
      <c r="H5951" s="765">
        <v>420</v>
      </c>
      <c r="I5951" s="780">
        <v>300</v>
      </c>
    </row>
    <row r="5952" spans="1:9">
      <c r="A5952" s="1097"/>
      <c r="B5952" s="1054"/>
      <c r="C5952" s="763" t="s">
        <v>8140</v>
      </c>
      <c r="D5952" s="763" t="s">
        <v>8141</v>
      </c>
      <c r="E5952" s="825" t="s">
        <v>14</v>
      </c>
      <c r="F5952" s="780" t="s">
        <v>66</v>
      </c>
      <c r="G5952" s="780">
        <v>1000</v>
      </c>
      <c r="H5952" s="765">
        <v>300</v>
      </c>
      <c r="I5952" s="780">
        <v>300</v>
      </c>
    </row>
    <row r="5953" spans="1:9">
      <c r="A5953" s="1097"/>
      <c r="B5953" s="1054"/>
      <c r="C5953" s="763" t="s">
        <v>8142</v>
      </c>
      <c r="D5953" s="763" t="s">
        <v>8143</v>
      </c>
      <c r="E5953" s="825" t="s">
        <v>14</v>
      </c>
      <c r="F5953" s="780" t="s">
        <v>6209</v>
      </c>
      <c r="G5953" s="780">
        <v>1500</v>
      </c>
      <c r="H5953" s="765">
        <v>330</v>
      </c>
      <c r="I5953" s="780">
        <v>220</v>
      </c>
    </row>
    <row r="5954" spans="1:9">
      <c r="A5954" s="1097"/>
      <c r="B5954" s="1054"/>
      <c r="C5954" s="763" t="s">
        <v>8144</v>
      </c>
      <c r="D5954" s="763" t="s">
        <v>8145</v>
      </c>
      <c r="E5954" s="825" t="s">
        <v>14</v>
      </c>
      <c r="F5954" s="780" t="s">
        <v>6209</v>
      </c>
      <c r="G5954" s="780">
        <v>350</v>
      </c>
      <c r="H5954" s="765">
        <v>105</v>
      </c>
      <c r="I5954" s="780">
        <v>300</v>
      </c>
    </row>
    <row r="5955" spans="1:9">
      <c r="A5955" s="1097"/>
      <c r="B5955" s="1054"/>
      <c r="C5955" s="763" t="s">
        <v>8146</v>
      </c>
      <c r="D5955" s="763" t="s">
        <v>8147</v>
      </c>
      <c r="E5955" s="825" t="s">
        <v>14</v>
      </c>
      <c r="F5955" s="780" t="s">
        <v>6209</v>
      </c>
      <c r="G5955" s="780">
        <v>1000</v>
      </c>
      <c r="H5955" s="765">
        <v>300</v>
      </c>
      <c r="I5955" s="780">
        <v>300</v>
      </c>
    </row>
    <row r="5956" spans="1:9">
      <c r="A5956" s="1097"/>
      <c r="B5956" s="1054"/>
      <c r="C5956" s="763" t="s">
        <v>8148</v>
      </c>
      <c r="D5956" s="763" t="s">
        <v>8149</v>
      </c>
      <c r="E5956" s="825" t="s">
        <v>14</v>
      </c>
      <c r="F5956" s="780" t="s">
        <v>6209</v>
      </c>
      <c r="G5956" s="780">
        <v>450</v>
      </c>
      <c r="H5956" s="765">
        <v>135</v>
      </c>
      <c r="I5956" s="780">
        <v>300</v>
      </c>
    </row>
    <row r="5957" spans="1:9">
      <c r="A5957" s="1097"/>
      <c r="B5957" s="1054"/>
      <c r="C5957" s="763" t="s">
        <v>8150</v>
      </c>
      <c r="D5957" s="763" t="s">
        <v>8151</v>
      </c>
      <c r="E5957" s="825" t="s">
        <v>14</v>
      </c>
      <c r="F5957" s="780" t="s">
        <v>6209</v>
      </c>
      <c r="G5957" s="780">
        <v>1000</v>
      </c>
      <c r="H5957" s="765">
        <v>150</v>
      </c>
      <c r="I5957" s="780">
        <v>150</v>
      </c>
    </row>
    <row r="5958" spans="1:9">
      <c r="A5958" s="1097"/>
      <c r="B5958" s="1054"/>
      <c r="C5958" s="763" t="s">
        <v>8152</v>
      </c>
      <c r="D5958" s="763" t="s">
        <v>6765</v>
      </c>
      <c r="E5958" s="825" t="s">
        <v>14</v>
      </c>
      <c r="F5958" s="780" t="s">
        <v>6209</v>
      </c>
      <c r="G5958" s="780">
        <v>7000</v>
      </c>
      <c r="H5958" s="765">
        <v>420</v>
      </c>
      <c r="I5958" s="780">
        <v>60</v>
      </c>
    </row>
    <row r="5959" spans="1:9">
      <c r="A5959" s="1097"/>
      <c r="B5959" s="1054"/>
      <c r="C5959" s="763" t="s">
        <v>8153</v>
      </c>
      <c r="D5959" s="763" t="s">
        <v>6769</v>
      </c>
      <c r="E5959" s="825" t="s">
        <v>14</v>
      </c>
      <c r="F5959" s="780" t="s">
        <v>6209</v>
      </c>
      <c r="G5959" s="780">
        <v>4250</v>
      </c>
      <c r="H5959" s="765">
        <v>255</v>
      </c>
      <c r="I5959" s="780">
        <v>60</v>
      </c>
    </row>
    <row r="5960" spans="1:9">
      <c r="A5960" s="1097"/>
      <c r="B5960" s="1054"/>
      <c r="C5960" s="763" t="s">
        <v>8154</v>
      </c>
      <c r="D5960" s="763" t="s">
        <v>8155</v>
      </c>
      <c r="E5960" s="825" t="s">
        <v>14</v>
      </c>
      <c r="F5960" s="780" t="s">
        <v>15</v>
      </c>
      <c r="G5960" s="780">
        <v>225</v>
      </c>
      <c r="H5960" s="765">
        <v>135</v>
      </c>
      <c r="I5960" s="780">
        <v>600</v>
      </c>
    </row>
    <row r="5961" spans="1:9">
      <c r="A5961" s="1097"/>
      <c r="B5961" s="1054"/>
      <c r="C5961" s="763" t="s">
        <v>8156</v>
      </c>
      <c r="D5961" s="763" t="s">
        <v>8157</v>
      </c>
      <c r="E5961" s="825" t="s">
        <v>14</v>
      </c>
      <c r="F5961" s="780" t="s">
        <v>15</v>
      </c>
      <c r="G5961" s="780">
        <v>100</v>
      </c>
      <c r="H5961" s="765">
        <v>120</v>
      </c>
      <c r="I5961" s="780">
        <v>1200</v>
      </c>
    </row>
    <row r="5962" spans="1:9">
      <c r="A5962" s="1097"/>
      <c r="B5962" s="1054"/>
      <c r="C5962" s="763" t="s">
        <v>8158</v>
      </c>
      <c r="D5962" s="763" t="s">
        <v>5469</v>
      </c>
      <c r="E5962" s="825" t="s">
        <v>14</v>
      </c>
      <c r="F5962" s="780" t="s">
        <v>15</v>
      </c>
      <c r="G5962" s="780">
        <v>250</v>
      </c>
      <c r="H5962" s="765">
        <v>150</v>
      </c>
      <c r="I5962" s="780">
        <v>600</v>
      </c>
    </row>
    <row r="5963" spans="1:9">
      <c r="A5963" s="1097"/>
      <c r="B5963" s="1054"/>
      <c r="C5963" s="763" t="s">
        <v>8159</v>
      </c>
      <c r="D5963" s="763" t="s">
        <v>7077</v>
      </c>
      <c r="E5963" s="825" t="s">
        <v>14</v>
      </c>
      <c r="F5963" s="780" t="s">
        <v>6209</v>
      </c>
      <c r="G5963" s="780">
        <v>1100</v>
      </c>
      <c r="H5963" s="765">
        <v>165</v>
      </c>
      <c r="I5963" s="780">
        <v>150</v>
      </c>
    </row>
    <row r="5964" spans="1:9">
      <c r="A5964" s="1097"/>
      <c r="B5964" s="1054"/>
      <c r="C5964" s="763" t="s">
        <v>8160</v>
      </c>
      <c r="D5964" s="763" t="s">
        <v>8161</v>
      </c>
      <c r="E5964" s="825" t="s">
        <v>14</v>
      </c>
      <c r="F5964" s="780" t="s">
        <v>6209</v>
      </c>
      <c r="G5964" s="780">
        <v>3000</v>
      </c>
      <c r="H5964" s="765">
        <v>180</v>
      </c>
      <c r="I5964" s="780">
        <v>60</v>
      </c>
    </row>
    <row r="5965" spans="1:9">
      <c r="A5965" s="1097"/>
      <c r="B5965" s="1054"/>
      <c r="C5965" s="763" t="s">
        <v>8162</v>
      </c>
      <c r="D5965" s="763" t="s">
        <v>8163</v>
      </c>
      <c r="E5965" s="825" t="s">
        <v>14</v>
      </c>
      <c r="F5965" s="780" t="s">
        <v>6209</v>
      </c>
      <c r="G5965" s="780">
        <v>1100</v>
      </c>
      <c r="H5965" s="765">
        <v>165</v>
      </c>
      <c r="I5965" s="780">
        <v>150</v>
      </c>
    </row>
    <row r="5966" spans="1:9">
      <c r="A5966" s="1097"/>
      <c r="B5966" s="1054"/>
      <c r="C5966" s="114" t="s">
        <v>3053</v>
      </c>
      <c r="D5966" s="115" t="s">
        <v>99</v>
      </c>
      <c r="E5966" s="10" t="s">
        <v>14</v>
      </c>
      <c r="F5966" s="10" t="s">
        <v>66</v>
      </c>
      <c r="G5966" s="3">
        <v>700</v>
      </c>
      <c r="H5966" s="3">
        <f t="shared" si="53"/>
        <v>70000</v>
      </c>
      <c r="I5966" s="3">
        <v>100</v>
      </c>
    </row>
    <row r="5967" spans="1:9">
      <c r="A5967" s="1097"/>
      <c r="B5967" s="1054"/>
      <c r="C5967" s="114" t="s">
        <v>3054</v>
      </c>
      <c r="D5967" s="115" t="s">
        <v>432</v>
      </c>
      <c r="E5967" s="10" t="s">
        <v>14</v>
      </c>
      <c r="F5967" s="10" t="s">
        <v>15</v>
      </c>
      <c r="G5967" s="3">
        <v>600</v>
      </c>
      <c r="H5967" s="3">
        <f t="shared" si="53"/>
        <v>30000</v>
      </c>
      <c r="I5967" s="3">
        <v>50</v>
      </c>
    </row>
    <row r="5968" spans="1:9">
      <c r="A5968" s="1097"/>
      <c r="B5968" s="1054"/>
      <c r="C5968" s="114" t="s">
        <v>3055</v>
      </c>
      <c r="D5968" s="115" t="s">
        <v>105</v>
      </c>
      <c r="E5968" s="10" t="s">
        <v>14</v>
      </c>
      <c r="F5968" s="10" t="s">
        <v>15</v>
      </c>
      <c r="G5968" s="3">
        <v>350</v>
      </c>
      <c r="H5968" s="3">
        <f t="shared" si="53"/>
        <v>10500</v>
      </c>
      <c r="I5968" s="3">
        <v>30</v>
      </c>
    </row>
    <row r="5969" spans="1:9" ht="30">
      <c r="A5969" s="1097"/>
      <c r="B5969" s="1054"/>
      <c r="C5969" s="114" t="s">
        <v>3056</v>
      </c>
      <c r="D5969" s="115" t="s">
        <v>1827</v>
      </c>
      <c r="E5969" s="10" t="s">
        <v>14</v>
      </c>
      <c r="F5969" s="10" t="s">
        <v>15</v>
      </c>
      <c r="G5969" s="3">
        <v>1600</v>
      </c>
      <c r="H5969" s="3">
        <f t="shared" si="53"/>
        <v>9600</v>
      </c>
      <c r="I5969" s="3">
        <v>6</v>
      </c>
    </row>
    <row r="5970" spans="1:9">
      <c r="A5970" s="1097"/>
      <c r="B5970" s="1054"/>
      <c r="C5970" s="114" t="s">
        <v>3057</v>
      </c>
      <c r="D5970" s="115" t="s">
        <v>3058</v>
      </c>
      <c r="E5970" s="10" t="s">
        <v>14</v>
      </c>
      <c r="F5970" s="10" t="s">
        <v>15</v>
      </c>
      <c r="G5970" s="3">
        <v>10000</v>
      </c>
      <c r="H5970" s="3">
        <f t="shared" si="53"/>
        <v>60000</v>
      </c>
      <c r="I5970" s="3">
        <v>6</v>
      </c>
    </row>
    <row r="5971" spans="1:9">
      <c r="A5971" s="1097"/>
      <c r="B5971" s="1054"/>
      <c r="C5971" s="114" t="s">
        <v>3059</v>
      </c>
      <c r="D5971" s="115" t="s">
        <v>3060</v>
      </c>
      <c r="E5971" s="10" t="s">
        <v>14</v>
      </c>
      <c r="F5971" s="10" t="s">
        <v>66</v>
      </c>
      <c r="G5971" s="3">
        <v>150</v>
      </c>
      <c r="H5971" s="3">
        <f t="shared" si="53"/>
        <v>225000</v>
      </c>
      <c r="I5971" s="3">
        <v>1500</v>
      </c>
    </row>
    <row r="5972" spans="1:9">
      <c r="A5972" s="1097"/>
      <c r="B5972" s="1054"/>
      <c r="C5972" s="114" t="s">
        <v>3061</v>
      </c>
      <c r="D5972" s="115" t="s">
        <v>3062</v>
      </c>
      <c r="E5972" s="10" t="s">
        <v>14</v>
      </c>
      <c r="F5972" s="10" t="s">
        <v>66</v>
      </c>
      <c r="G5972" s="3">
        <v>100</v>
      </c>
      <c r="H5972" s="3">
        <f t="shared" si="53"/>
        <v>190000</v>
      </c>
      <c r="I5972" s="3">
        <v>1900</v>
      </c>
    </row>
    <row r="5973" spans="1:9" ht="30">
      <c r="A5973" s="1097"/>
      <c r="B5973" s="1054"/>
      <c r="C5973" s="114" t="s">
        <v>3063</v>
      </c>
      <c r="D5973" s="115" t="s">
        <v>3064</v>
      </c>
      <c r="E5973" s="10" t="s">
        <v>14</v>
      </c>
      <c r="F5973" s="10" t="s">
        <v>15</v>
      </c>
      <c r="G5973" s="3">
        <v>2000</v>
      </c>
      <c r="H5973" s="3">
        <f t="shared" si="53"/>
        <v>20000</v>
      </c>
      <c r="I5973" s="3">
        <v>10</v>
      </c>
    </row>
    <row r="5974" spans="1:9" ht="30">
      <c r="A5974" s="1097"/>
      <c r="B5974" s="1054"/>
      <c r="C5974" s="114" t="s">
        <v>3065</v>
      </c>
      <c r="D5974" s="115" t="s">
        <v>3066</v>
      </c>
      <c r="E5974" s="10" t="s">
        <v>14</v>
      </c>
      <c r="F5974" s="10" t="s">
        <v>401</v>
      </c>
      <c r="G5974" s="3">
        <v>250</v>
      </c>
      <c r="H5974" s="3">
        <f t="shared" si="53"/>
        <v>25000</v>
      </c>
      <c r="I5974" s="3">
        <v>100</v>
      </c>
    </row>
    <row r="5975" spans="1:9">
      <c r="A5975" s="1097"/>
      <c r="B5975" s="1054"/>
      <c r="C5975" s="114" t="s">
        <v>3067</v>
      </c>
      <c r="D5975" s="115" t="s">
        <v>444</v>
      </c>
      <c r="E5975" s="10" t="s">
        <v>14</v>
      </c>
      <c r="F5975" s="10" t="s">
        <v>15</v>
      </c>
      <c r="G5975" s="3">
        <v>5000</v>
      </c>
      <c r="H5975" s="3">
        <f t="shared" si="53"/>
        <v>25000</v>
      </c>
      <c r="I5975" s="3">
        <v>5</v>
      </c>
    </row>
    <row r="5976" spans="1:9">
      <c r="A5976" s="1097"/>
      <c r="B5976" s="1054"/>
      <c r="C5976" s="114" t="s">
        <v>3068</v>
      </c>
      <c r="D5976" s="115" t="s">
        <v>3069</v>
      </c>
      <c r="E5976" s="10" t="s">
        <v>14</v>
      </c>
      <c r="F5976" s="10" t="s">
        <v>15</v>
      </c>
      <c r="G5976" s="3">
        <v>5000</v>
      </c>
      <c r="H5976" s="3">
        <f t="shared" si="53"/>
        <v>20000</v>
      </c>
      <c r="I5976" s="3">
        <v>4</v>
      </c>
    </row>
    <row r="5977" spans="1:9">
      <c r="A5977" s="1097"/>
      <c r="B5977" s="1054"/>
      <c r="C5977" s="114" t="s">
        <v>3070</v>
      </c>
      <c r="D5977" s="115" t="s">
        <v>452</v>
      </c>
      <c r="E5977" s="10" t="s">
        <v>126</v>
      </c>
      <c r="F5977" s="10" t="s">
        <v>15</v>
      </c>
      <c r="G5977" s="3">
        <v>5000</v>
      </c>
      <c r="H5977" s="3">
        <f t="shared" si="53"/>
        <v>25000</v>
      </c>
      <c r="I5977" s="3">
        <v>5</v>
      </c>
    </row>
    <row r="5978" spans="1:9">
      <c r="A5978" s="1097"/>
      <c r="B5978" s="1054"/>
      <c r="C5978" s="114" t="s">
        <v>3071</v>
      </c>
      <c r="D5978" s="115" t="s">
        <v>3072</v>
      </c>
      <c r="E5978" s="10" t="s">
        <v>14</v>
      </c>
      <c r="F5978" s="10" t="s">
        <v>30</v>
      </c>
      <c r="G5978" s="3">
        <v>2000</v>
      </c>
      <c r="H5978" s="3">
        <f t="shared" si="53"/>
        <v>10000</v>
      </c>
      <c r="I5978" s="3">
        <v>5</v>
      </c>
    </row>
    <row r="5979" spans="1:9">
      <c r="A5979" s="1097"/>
      <c r="B5979" s="1054"/>
      <c r="C5979" s="114" t="s">
        <v>3073</v>
      </c>
      <c r="D5979" s="115" t="s">
        <v>2377</v>
      </c>
      <c r="E5979" s="10" t="s">
        <v>126</v>
      </c>
      <c r="F5979" s="10" t="s">
        <v>15</v>
      </c>
      <c r="G5979" s="3">
        <v>2500</v>
      </c>
      <c r="H5979" s="3">
        <f t="shared" ref="H5979:H6007" si="54">G5979*I5979</f>
        <v>50000</v>
      </c>
      <c r="I5979" s="3">
        <v>20</v>
      </c>
    </row>
    <row r="5980" spans="1:9">
      <c r="A5980" s="1097"/>
      <c r="B5980" s="921"/>
      <c r="C5980" s="114" t="s">
        <v>6715</v>
      </c>
      <c r="D5980" s="114" t="s">
        <v>5806</v>
      </c>
      <c r="E5980" s="114" t="s">
        <v>14</v>
      </c>
      <c r="F5980" s="114" t="s">
        <v>15</v>
      </c>
      <c r="G5980" s="338">
        <v>30000</v>
      </c>
      <c r="H5980" s="321">
        <v>600</v>
      </c>
      <c r="I5980" s="3">
        <v>20</v>
      </c>
    </row>
    <row r="5981" spans="1:9">
      <c r="A5981" s="1097"/>
      <c r="B5981" s="921"/>
      <c r="C5981" s="114" t="s">
        <v>6716</v>
      </c>
      <c r="D5981" s="114" t="s">
        <v>465</v>
      </c>
      <c r="E5981" s="114" t="s">
        <v>14</v>
      </c>
      <c r="F5981" s="114" t="s">
        <v>15</v>
      </c>
      <c r="G5981" s="338">
        <v>80000</v>
      </c>
      <c r="H5981" s="321">
        <v>160</v>
      </c>
      <c r="I5981" s="3">
        <v>2</v>
      </c>
    </row>
    <row r="5982" spans="1:9">
      <c r="A5982" s="1097"/>
      <c r="B5982" s="921"/>
      <c r="C5982" s="114" t="s">
        <v>6717</v>
      </c>
      <c r="D5982" s="114" t="s">
        <v>6330</v>
      </c>
      <c r="E5982" s="114" t="s">
        <v>14</v>
      </c>
      <c r="F5982" s="114" t="s">
        <v>15</v>
      </c>
      <c r="G5982" s="338">
        <v>70000</v>
      </c>
      <c r="H5982" s="321">
        <v>140</v>
      </c>
      <c r="I5982" s="3">
        <v>2</v>
      </c>
    </row>
    <row r="5983" spans="1:9">
      <c r="A5983" s="1097"/>
      <c r="B5983" s="921"/>
      <c r="C5983" s="114" t="s">
        <v>6718</v>
      </c>
      <c r="D5983" s="114" t="s">
        <v>6427</v>
      </c>
      <c r="E5983" s="114" t="s">
        <v>14</v>
      </c>
      <c r="F5983" s="114" t="s">
        <v>469</v>
      </c>
      <c r="G5983" s="338">
        <v>5000</v>
      </c>
      <c r="H5983" s="321">
        <v>95</v>
      </c>
      <c r="I5983" s="3">
        <v>19</v>
      </c>
    </row>
    <row r="5984" spans="1:9">
      <c r="A5984" s="1097"/>
      <c r="B5984" s="921"/>
      <c r="C5984" s="114" t="s">
        <v>6719</v>
      </c>
      <c r="D5984" s="114" t="s">
        <v>6720</v>
      </c>
      <c r="E5984" s="114" t="s">
        <v>14</v>
      </c>
      <c r="F5984" s="114" t="s">
        <v>15</v>
      </c>
      <c r="G5984" s="338">
        <v>150000</v>
      </c>
      <c r="H5984" s="321">
        <v>150</v>
      </c>
      <c r="I5984" s="3">
        <v>1</v>
      </c>
    </row>
    <row r="5985" spans="1:9">
      <c r="A5985" s="1097"/>
      <c r="B5985" s="921"/>
      <c r="C5985" s="114" t="s">
        <v>6721</v>
      </c>
      <c r="D5985" s="114" t="s">
        <v>456</v>
      </c>
      <c r="E5985" s="114" t="s">
        <v>14</v>
      </c>
      <c r="F5985" s="114" t="s">
        <v>15</v>
      </c>
      <c r="G5985" s="97">
        <v>350000</v>
      </c>
      <c r="H5985" s="380">
        <v>2450</v>
      </c>
      <c r="I5985" s="114">
        <v>7</v>
      </c>
    </row>
    <row r="5986" spans="1:9" ht="30">
      <c r="A5986" s="1097"/>
      <c r="B5986" s="921"/>
      <c r="C5986" s="114" t="s">
        <v>6722</v>
      </c>
      <c r="D5986" s="114" t="s">
        <v>3576</v>
      </c>
      <c r="E5986" s="114" t="s">
        <v>14</v>
      </c>
      <c r="F5986" s="114" t="s">
        <v>15</v>
      </c>
      <c r="G5986" s="97">
        <v>200000</v>
      </c>
      <c r="H5986" s="380">
        <v>1000</v>
      </c>
      <c r="I5986" s="114">
        <v>5</v>
      </c>
    </row>
    <row r="5987" spans="1:9">
      <c r="A5987" s="1097"/>
      <c r="B5987" s="921"/>
      <c r="C5987" s="114" t="s">
        <v>6723</v>
      </c>
      <c r="D5987" s="114" t="s">
        <v>5825</v>
      </c>
      <c r="E5987" s="114" t="s">
        <v>14</v>
      </c>
      <c r="F5987" s="114" t="s">
        <v>15</v>
      </c>
      <c r="G5987" s="97">
        <v>30000</v>
      </c>
      <c r="H5987" s="380">
        <v>150</v>
      </c>
      <c r="I5987" s="114">
        <v>5</v>
      </c>
    </row>
    <row r="5988" spans="1:9">
      <c r="A5988" s="1097"/>
      <c r="B5988" s="921"/>
      <c r="C5988" s="114" t="s">
        <v>6724</v>
      </c>
      <c r="D5988" s="114" t="s">
        <v>6725</v>
      </c>
      <c r="E5988" s="114" t="s">
        <v>14</v>
      </c>
      <c r="F5988" s="114" t="s">
        <v>15</v>
      </c>
      <c r="G5988" s="97">
        <v>120000</v>
      </c>
      <c r="H5988" s="380">
        <v>360</v>
      </c>
      <c r="I5988" s="114">
        <v>3</v>
      </c>
    </row>
    <row r="5989" spans="1:9">
      <c r="A5989" s="1097"/>
      <c r="B5989" s="921"/>
      <c r="C5989" s="114" t="s">
        <v>6726</v>
      </c>
      <c r="D5989" s="114" t="s">
        <v>5282</v>
      </c>
      <c r="E5989" s="114" t="s">
        <v>14</v>
      </c>
      <c r="F5989" s="114" t="s">
        <v>15</v>
      </c>
      <c r="G5989" s="97">
        <v>220000</v>
      </c>
      <c r="H5989" s="380">
        <v>880</v>
      </c>
      <c r="I5989" s="114">
        <v>4</v>
      </c>
    </row>
    <row r="5990" spans="1:9">
      <c r="A5990" s="1097"/>
      <c r="B5990" s="921"/>
      <c r="C5990" s="114" t="s">
        <v>6727</v>
      </c>
      <c r="D5990" s="114" t="s">
        <v>4054</v>
      </c>
      <c r="E5990" s="114" t="s">
        <v>14</v>
      </c>
      <c r="F5990" s="114" t="s">
        <v>15</v>
      </c>
      <c r="G5990" s="97">
        <v>25000</v>
      </c>
      <c r="H5990" s="380">
        <v>25</v>
      </c>
      <c r="I5990" s="3">
        <v>1</v>
      </c>
    </row>
    <row r="5991" spans="1:9">
      <c r="A5991" s="1097"/>
      <c r="B5991" s="921"/>
      <c r="C5991" s="114" t="s">
        <v>7242</v>
      </c>
      <c r="D5991" s="114" t="s">
        <v>7243</v>
      </c>
      <c r="E5991" s="114" t="s">
        <v>14</v>
      </c>
      <c r="F5991" s="114" t="s">
        <v>15</v>
      </c>
      <c r="G5991" s="97">
        <v>70000</v>
      </c>
      <c r="H5991" s="380">
        <v>490</v>
      </c>
      <c r="I5991" s="3">
        <v>7</v>
      </c>
    </row>
    <row r="5992" spans="1:9" s="8" customFormat="1">
      <c r="A5992" s="1097"/>
      <c r="B5992" s="1081">
        <v>5122</v>
      </c>
      <c r="C5992" s="119">
        <v>30211280</v>
      </c>
      <c r="D5992" s="124" t="s">
        <v>456</v>
      </c>
      <c r="E5992" s="6" t="s">
        <v>14</v>
      </c>
      <c r="F5992" s="6" t="s">
        <v>15</v>
      </c>
      <c r="G5992" s="7">
        <v>350000</v>
      </c>
      <c r="H5992" s="7">
        <f t="shared" si="54"/>
        <v>2100000</v>
      </c>
      <c r="I5992" s="7">
        <v>6</v>
      </c>
    </row>
    <row r="5993" spans="1:9" s="8" customFormat="1">
      <c r="A5993" s="1097"/>
      <c r="B5993" s="1081"/>
      <c r="C5993" s="119">
        <v>30232130</v>
      </c>
      <c r="D5993" s="124" t="s">
        <v>3074</v>
      </c>
      <c r="E5993" s="6" t="s">
        <v>14</v>
      </c>
      <c r="F5993" s="6" t="s">
        <v>15</v>
      </c>
      <c r="G5993" s="7">
        <v>175000</v>
      </c>
      <c r="H5993" s="7">
        <f t="shared" si="54"/>
        <v>175000</v>
      </c>
      <c r="I5993" s="7">
        <v>1</v>
      </c>
    </row>
    <row r="5994" spans="1:9" s="8" customFormat="1">
      <c r="A5994" s="1097"/>
      <c r="B5994" s="1081"/>
      <c r="C5994" s="119">
        <v>30239100</v>
      </c>
      <c r="D5994" s="124" t="s">
        <v>3075</v>
      </c>
      <c r="E5994" s="6" t="s">
        <v>14</v>
      </c>
      <c r="F5994" s="6" t="s">
        <v>15</v>
      </c>
      <c r="G5994" s="7">
        <v>200000</v>
      </c>
      <c r="H5994" s="7">
        <f t="shared" si="54"/>
        <v>1000000</v>
      </c>
      <c r="I5994" s="7">
        <v>5</v>
      </c>
    </row>
    <row r="5995" spans="1:9" s="8" customFormat="1">
      <c r="A5995" s="1097"/>
      <c r="B5995" s="1081"/>
      <c r="C5995" s="119">
        <v>32251300</v>
      </c>
      <c r="D5995" s="124" t="s">
        <v>710</v>
      </c>
      <c r="E5995" s="6" t="s">
        <v>14</v>
      </c>
      <c r="F5995" s="6" t="s">
        <v>15</v>
      </c>
      <c r="G5995" s="7">
        <v>30000</v>
      </c>
      <c r="H5995" s="7">
        <f t="shared" si="54"/>
        <v>120000</v>
      </c>
      <c r="I5995" s="7">
        <v>4</v>
      </c>
    </row>
    <row r="5996" spans="1:9" s="8" customFormat="1">
      <c r="A5996" s="1097"/>
      <c r="B5996" s="1081"/>
      <c r="C5996" s="119">
        <v>32341110</v>
      </c>
      <c r="D5996" s="124" t="s">
        <v>3076</v>
      </c>
      <c r="E5996" s="6" t="s">
        <v>14</v>
      </c>
      <c r="F5996" s="6" t="s">
        <v>15</v>
      </c>
      <c r="G5996" s="7">
        <v>10000</v>
      </c>
      <c r="H5996" s="7">
        <f t="shared" si="54"/>
        <v>20000</v>
      </c>
      <c r="I5996" s="7">
        <v>2</v>
      </c>
    </row>
    <row r="5997" spans="1:9" s="8" customFormat="1">
      <c r="A5997" s="1097"/>
      <c r="B5997" s="1081"/>
      <c r="C5997" s="119">
        <v>38651180</v>
      </c>
      <c r="D5997" s="124" t="s">
        <v>3077</v>
      </c>
      <c r="E5997" s="6" t="s">
        <v>14</v>
      </c>
      <c r="F5997" s="6" t="s">
        <v>15</v>
      </c>
      <c r="G5997" s="7">
        <v>698000</v>
      </c>
      <c r="H5997" s="7">
        <f t="shared" si="54"/>
        <v>698000</v>
      </c>
      <c r="I5997" s="7">
        <v>1</v>
      </c>
    </row>
    <row r="5998" spans="1:9" s="8" customFormat="1" ht="30">
      <c r="A5998" s="1097"/>
      <c r="B5998" s="1081"/>
      <c r="C5998" s="119">
        <v>39111180</v>
      </c>
      <c r="D5998" s="124" t="s">
        <v>464</v>
      </c>
      <c r="E5998" s="6" t="s">
        <v>14</v>
      </c>
      <c r="F5998" s="6" t="s">
        <v>15</v>
      </c>
      <c r="G5998" s="7">
        <v>30000</v>
      </c>
      <c r="H5998" s="7">
        <f t="shared" si="54"/>
        <v>450000</v>
      </c>
      <c r="I5998" s="7">
        <v>15</v>
      </c>
    </row>
    <row r="5999" spans="1:9" s="8" customFormat="1">
      <c r="A5999" s="1097"/>
      <c r="B5999" s="1081"/>
      <c r="C5999" s="119">
        <v>39111220</v>
      </c>
      <c r="D5999" s="124" t="s">
        <v>465</v>
      </c>
      <c r="E5999" s="6" t="s">
        <v>14</v>
      </c>
      <c r="F5999" s="6" t="s">
        <v>15</v>
      </c>
      <c r="G5999" s="7">
        <v>80000</v>
      </c>
      <c r="H5999" s="7">
        <f t="shared" si="54"/>
        <v>160000</v>
      </c>
      <c r="I5999" s="7">
        <v>2</v>
      </c>
    </row>
    <row r="6000" spans="1:9" s="8" customFormat="1" ht="30">
      <c r="A6000" s="1097"/>
      <c r="B6000" s="1081"/>
      <c r="C6000" s="119">
        <v>39131100</v>
      </c>
      <c r="D6000" s="124" t="s">
        <v>3078</v>
      </c>
      <c r="E6000" s="6" t="s">
        <v>14</v>
      </c>
      <c r="F6000" s="6" t="s">
        <v>15</v>
      </c>
      <c r="G6000" s="7">
        <v>40000</v>
      </c>
      <c r="H6000" s="7">
        <f t="shared" si="54"/>
        <v>40000</v>
      </c>
      <c r="I6000" s="7">
        <v>1</v>
      </c>
    </row>
    <row r="6001" spans="1:9" s="8" customFormat="1">
      <c r="A6001" s="1097"/>
      <c r="B6001" s="1081"/>
      <c r="C6001" s="119">
        <v>39131100</v>
      </c>
      <c r="D6001" s="124" t="s">
        <v>3079</v>
      </c>
      <c r="E6001" s="6" t="s">
        <v>14</v>
      </c>
      <c r="F6001" s="6" t="s">
        <v>15</v>
      </c>
      <c r="G6001" s="7">
        <v>20000</v>
      </c>
      <c r="H6001" s="7">
        <f t="shared" si="54"/>
        <v>20000</v>
      </c>
      <c r="I6001" s="7">
        <v>1</v>
      </c>
    </row>
    <row r="6002" spans="1:9" s="8" customFormat="1" ht="30">
      <c r="A6002" s="1097"/>
      <c r="B6002" s="1081"/>
      <c r="C6002" s="119">
        <v>39132100</v>
      </c>
      <c r="D6002" s="124" t="s">
        <v>715</v>
      </c>
      <c r="E6002" s="6" t="s">
        <v>14</v>
      </c>
      <c r="F6002" s="6" t="s">
        <v>15</v>
      </c>
      <c r="G6002" s="7">
        <v>70000</v>
      </c>
      <c r="H6002" s="7">
        <f t="shared" si="54"/>
        <v>210000</v>
      </c>
      <c r="I6002" s="7">
        <v>3</v>
      </c>
    </row>
    <row r="6003" spans="1:9" s="8" customFormat="1">
      <c r="A6003" s="1097"/>
      <c r="B6003" s="1081"/>
      <c r="C6003" s="119">
        <v>39515410</v>
      </c>
      <c r="D6003" s="124" t="s">
        <v>3080</v>
      </c>
      <c r="E6003" s="6" t="s">
        <v>14</v>
      </c>
      <c r="F6003" s="6" t="s">
        <v>469</v>
      </c>
      <c r="G6003" s="7">
        <v>6000</v>
      </c>
      <c r="H6003" s="7">
        <f t="shared" si="54"/>
        <v>222000</v>
      </c>
      <c r="I6003" s="7">
        <v>37</v>
      </c>
    </row>
    <row r="6004" spans="1:9" s="8" customFormat="1">
      <c r="A6004" s="1097"/>
      <c r="B6004" s="1081"/>
      <c r="C6004" s="119">
        <v>39711110</v>
      </c>
      <c r="D6004" s="124" t="s">
        <v>3081</v>
      </c>
      <c r="E6004" s="6" t="s">
        <v>14</v>
      </c>
      <c r="F6004" s="6" t="s">
        <v>15</v>
      </c>
      <c r="G6004" s="7">
        <v>120000</v>
      </c>
      <c r="H6004" s="7">
        <f t="shared" si="54"/>
        <v>360000</v>
      </c>
      <c r="I6004" s="7">
        <v>3</v>
      </c>
    </row>
    <row r="6005" spans="1:9" s="8" customFormat="1">
      <c r="A6005" s="1097"/>
      <c r="B6005" s="1081"/>
      <c r="C6005" s="119">
        <v>39714200</v>
      </c>
      <c r="D6005" s="124" t="s">
        <v>721</v>
      </c>
      <c r="E6005" s="6" t="s">
        <v>14</v>
      </c>
      <c r="F6005" s="6" t="s">
        <v>15</v>
      </c>
      <c r="G6005" s="7">
        <v>220000</v>
      </c>
      <c r="H6005" s="7">
        <f t="shared" si="54"/>
        <v>660000</v>
      </c>
      <c r="I6005" s="7">
        <v>3</v>
      </c>
    </row>
    <row r="6006" spans="1:9" s="8" customFormat="1">
      <c r="A6006" s="1097"/>
      <c r="B6006" s="1081"/>
      <c r="C6006" s="119"/>
      <c r="D6006" s="124"/>
      <c r="E6006" s="6"/>
      <c r="F6006" s="6"/>
      <c r="G6006" s="7"/>
      <c r="H6006" s="7"/>
      <c r="I6006" s="7"/>
    </row>
    <row r="6007" spans="1:9" s="8" customFormat="1" ht="30">
      <c r="A6007" s="1097"/>
      <c r="B6007" s="1081"/>
      <c r="C6007" s="119">
        <v>42911140</v>
      </c>
      <c r="D6007" s="124" t="s">
        <v>3082</v>
      </c>
      <c r="E6007" s="6" t="s">
        <v>14</v>
      </c>
      <c r="F6007" s="6" t="s">
        <v>15</v>
      </c>
      <c r="G6007" s="7">
        <v>70000</v>
      </c>
      <c r="H6007" s="7">
        <f t="shared" si="54"/>
        <v>140000</v>
      </c>
      <c r="I6007" s="7">
        <v>2</v>
      </c>
    </row>
    <row r="6008" spans="1:9" s="8" customFormat="1">
      <c r="A6008" s="1097"/>
      <c r="B6008" s="220">
        <v>5121</v>
      </c>
      <c r="C6008" s="228" t="s">
        <v>5509</v>
      </c>
      <c r="D6008" s="194" t="s">
        <v>5510</v>
      </c>
      <c r="E6008" s="31" t="s">
        <v>14</v>
      </c>
      <c r="F6008" s="31" t="s">
        <v>15</v>
      </c>
      <c r="G6008" s="237">
        <v>12000000</v>
      </c>
      <c r="H6008" s="237">
        <v>12000000</v>
      </c>
      <c r="I6008" s="32">
        <v>1</v>
      </c>
    </row>
    <row r="6009" spans="1:9" s="8" customFormat="1">
      <c r="A6009" s="1097"/>
      <c r="B6009" s="1040" t="s">
        <v>154</v>
      </c>
      <c r="C6009" s="1040"/>
      <c r="D6009" s="1040"/>
      <c r="E6009" s="1040"/>
      <c r="F6009" s="1040"/>
      <c r="G6009" s="1040"/>
      <c r="H6009" s="237"/>
      <c r="I6009" s="530"/>
    </row>
    <row r="6010" spans="1:9" s="8" customFormat="1" ht="30">
      <c r="A6010" s="1097"/>
      <c r="B6010" s="114" t="s">
        <v>5618</v>
      </c>
      <c r="C6010" s="114" t="s">
        <v>6814</v>
      </c>
      <c r="D6010" s="114" t="s">
        <v>538</v>
      </c>
      <c r="E6010" s="341" t="s">
        <v>126</v>
      </c>
      <c r="F6010" s="526" t="s">
        <v>121</v>
      </c>
      <c r="G6010" s="380">
        <v>2940</v>
      </c>
      <c r="H6010" s="380">
        <v>2940</v>
      </c>
      <c r="I6010" s="530">
        <v>1</v>
      </c>
    </row>
    <row r="6011" spans="1:9">
      <c r="A6011" s="1097"/>
      <c r="B6011" s="1040" t="s">
        <v>118</v>
      </c>
      <c r="C6011" s="1040"/>
      <c r="D6011" s="1040"/>
      <c r="E6011" s="1040"/>
      <c r="F6011" s="1040"/>
      <c r="G6011" s="1040"/>
      <c r="H6011" s="69">
        <f>SUM(H6013:H6028)</f>
        <v>11292900</v>
      </c>
      <c r="I6011" s="69"/>
    </row>
    <row r="6012" spans="1:9">
      <c r="A6012" s="1097"/>
      <c r="B6012" s="991" t="s">
        <v>7442</v>
      </c>
      <c r="C6012" s="991" t="s">
        <v>8722</v>
      </c>
      <c r="D6012" s="991" t="s">
        <v>3862</v>
      </c>
      <c r="E6012" s="1025" t="s">
        <v>14</v>
      </c>
      <c r="F6012" s="1025" t="s">
        <v>121</v>
      </c>
      <c r="G6012" s="998">
        <v>102000</v>
      </c>
      <c r="H6012" s="998">
        <v>102000</v>
      </c>
      <c r="I6012" s="1026">
        <v>1</v>
      </c>
    </row>
    <row r="6013" spans="1:9" ht="30">
      <c r="A6013" s="1097"/>
      <c r="B6013" s="1054">
        <v>4214</v>
      </c>
      <c r="C6013" s="114" t="s">
        <v>3083</v>
      </c>
      <c r="D6013" s="115" t="s">
        <v>128</v>
      </c>
      <c r="E6013" s="10" t="s">
        <v>120</v>
      </c>
      <c r="F6013" s="10" t="s">
        <v>121</v>
      </c>
      <c r="G6013" s="3">
        <v>5411200</v>
      </c>
      <c r="H6013" s="3">
        <f t="shared" ref="H6013:H6028" si="55">G6013*I6013</f>
        <v>5411200</v>
      </c>
      <c r="I6013" s="3">
        <v>1</v>
      </c>
    </row>
    <row r="6014" spans="1:9">
      <c r="A6014" s="1097"/>
      <c r="B6014" s="1054"/>
      <c r="C6014" s="763" t="s">
        <v>8068</v>
      </c>
      <c r="D6014" s="763" t="s">
        <v>5260</v>
      </c>
      <c r="E6014" s="808" t="s">
        <v>172</v>
      </c>
      <c r="F6014" s="808" t="s">
        <v>121</v>
      </c>
      <c r="G6014" s="764">
        <v>60000</v>
      </c>
      <c r="H6014" s="764">
        <v>60000</v>
      </c>
      <c r="I6014" s="3">
        <v>1</v>
      </c>
    </row>
    <row r="6015" spans="1:9" ht="30">
      <c r="A6015" s="1097"/>
      <c r="B6015" s="1054"/>
      <c r="C6015" s="114" t="s">
        <v>3084</v>
      </c>
      <c r="D6015" s="115" t="s">
        <v>3085</v>
      </c>
      <c r="E6015" s="10" t="s">
        <v>14</v>
      </c>
      <c r="F6015" s="10" t="s">
        <v>121</v>
      </c>
      <c r="G6015" s="3">
        <v>1900000</v>
      </c>
      <c r="H6015" s="3">
        <f t="shared" si="55"/>
        <v>1900000</v>
      </c>
      <c r="I6015" s="3">
        <v>1</v>
      </c>
    </row>
    <row r="6016" spans="1:9" ht="30">
      <c r="A6016" s="1097"/>
      <c r="B6016" s="1054"/>
      <c r="C6016" s="114" t="s">
        <v>3086</v>
      </c>
      <c r="D6016" s="115" t="s">
        <v>133</v>
      </c>
      <c r="E6016" s="10" t="s">
        <v>14</v>
      </c>
      <c r="F6016" s="10" t="s">
        <v>121</v>
      </c>
      <c r="G6016" s="3">
        <v>230000</v>
      </c>
      <c r="H6016" s="3">
        <f t="shared" si="55"/>
        <v>230000</v>
      </c>
      <c r="I6016" s="3">
        <v>1</v>
      </c>
    </row>
    <row r="6017" spans="1:9" ht="30">
      <c r="A6017" s="1097"/>
      <c r="B6017" s="921">
        <v>4215</v>
      </c>
      <c r="C6017" s="114" t="s">
        <v>3087</v>
      </c>
      <c r="D6017" s="115" t="s">
        <v>135</v>
      </c>
      <c r="E6017" s="10" t="s">
        <v>120</v>
      </c>
      <c r="F6017" s="10" t="s">
        <v>121</v>
      </c>
      <c r="G6017" s="3">
        <v>250000</v>
      </c>
      <c r="H6017" s="3">
        <f t="shared" si="55"/>
        <v>250000</v>
      </c>
      <c r="I6017" s="3">
        <v>1</v>
      </c>
    </row>
    <row r="6018" spans="1:9" s="8" customFormat="1" ht="30">
      <c r="A6018" s="1097"/>
      <c r="B6018" s="931">
        <v>4232</v>
      </c>
      <c r="C6018" s="119">
        <v>72261160</v>
      </c>
      <c r="D6018" s="124" t="s">
        <v>140</v>
      </c>
      <c r="E6018" s="6" t="s">
        <v>120</v>
      </c>
      <c r="F6018" s="6" t="s">
        <v>121</v>
      </c>
      <c r="G6018" s="7">
        <v>234000</v>
      </c>
      <c r="H6018" s="7">
        <f t="shared" si="55"/>
        <v>234000</v>
      </c>
      <c r="I6018" s="7">
        <v>1</v>
      </c>
    </row>
    <row r="6019" spans="1:9" ht="30">
      <c r="A6019" s="1097"/>
      <c r="B6019" s="921">
        <v>4234</v>
      </c>
      <c r="C6019" s="114" t="s">
        <v>3088</v>
      </c>
      <c r="D6019" s="115" t="s">
        <v>1047</v>
      </c>
      <c r="E6019" s="10" t="s">
        <v>14</v>
      </c>
      <c r="F6019" s="10" t="s">
        <v>121</v>
      </c>
      <c r="G6019" s="3">
        <v>132000</v>
      </c>
      <c r="H6019" s="3">
        <f t="shared" si="55"/>
        <v>132000</v>
      </c>
      <c r="I6019" s="3">
        <v>1</v>
      </c>
    </row>
    <row r="6020" spans="1:9" ht="45">
      <c r="A6020" s="1097"/>
      <c r="B6020" s="1054">
        <v>4241</v>
      </c>
      <c r="C6020" s="114" t="s">
        <v>3089</v>
      </c>
      <c r="D6020" s="115" t="s">
        <v>142</v>
      </c>
      <c r="E6020" s="10" t="s">
        <v>120</v>
      </c>
      <c r="F6020" s="10" t="s">
        <v>121</v>
      </c>
      <c r="G6020" s="3">
        <v>78200</v>
      </c>
      <c r="H6020" s="3">
        <f t="shared" si="55"/>
        <v>78200</v>
      </c>
      <c r="I6020" s="3">
        <v>1</v>
      </c>
    </row>
    <row r="6021" spans="1:9" s="8" customFormat="1">
      <c r="A6021" s="1097"/>
      <c r="B6021" s="1054"/>
      <c r="C6021" s="119">
        <v>79991160</v>
      </c>
      <c r="D6021" s="124" t="s">
        <v>498</v>
      </c>
      <c r="E6021" s="6" t="s">
        <v>14</v>
      </c>
      <c r="F6021" s="6" t="s">
        <v>121</v>
      </c>
      <c r="G6021" s="7">
        <v>450000</v>
      </c>
      <c r="H6021" s="7">
        <f t="shared" si="55"/>
        <v>450000</v>
      </c>
      <c r="I6021" s="7">
        <v>1</v>
      </c>
    </row>
    <row r="6022" spans="1:9" ht="30">
      <c r="A6022" s="1097"/>
      <c r="B6022" s="1054"/>
      <c r="C6022" s="114" t="s">
        <v>3090</v>
      </c>
      <c r="D6022" s="115" t="s">
        <v>762</v>
      </c>
      <c r="E6022" s="10" t="s">
        <v>126</v>
      </c>
      <c r="F6022" s="10" t="s">
        <v>121</v>
      </c>
      <c r="G6022" s="3">
        <v>1000000</v>
      </c>
      <c r="H6022" s="3">
        <f t="shared" si="55"/>
        <v>1000000</v>
      </c>
      <c r="I6022" s="3">
        <v>1</v>
      </c>
    </row>
    <row r="6023" spans="1:9" ht="75">
      <c r="A6023" s="1097"/>
      <c r="B6023" s="1054"/>
      <c r="C6023" s="114" t="s">
        <v>3091</v>
      </c>
      <c r="D6023" s="115" t="s">
        <v>3092</v>
      </c>
      <c r="E6023" s="10" t="s">
        <v>126</v>
      </c>
      <c r="F6023" s="10" t="s">
        <v>121</v>
      </c>
      <c r="G6023" s="3">
        <v>700000</v>
      </c>
      <c r="H6023" s="3">
        <f t="shared" si="55"/>
        <v>700000</v>
      </c>
      <c r="I6023" s="3">
        <v>1</v>
      </c>
    </row>
    <row r="6024" spans="1:9" ht="75">
      <c r="A6024" s="1097"/>
      <c r="B6024" s="1054"/>
      <c r="C6024" s="114" t="s">
        <v>3093</v>
      </c>
      <c r="D6024" s="115" t="s">
        <v>3094</v>
      </c>
      <c r="E6024" s="10" t="s">
        <v>126</v>
      </c>
      <c r="F6024" s="10" t="s">
        <v>121</v>
      </c>
      <c r="G6024" s="3">
        <v>207500</v>
      </c>
      <c r="H6024" s="3">
        <f t="shared" si="55"/>
        <v>207500</v>
      </c>
      <c r="I6024" s="3">
        <v>1</v>
      </c>
    </row>
    <row r="6025" spans="1:9" ht="75">
      <c r="A6025" s="1097"/>
      <c r="B6025" s="1054"/>
      <c r="C6025" s="114" t="s">
        <v>3095</v>
      </c>
      <c r="D6025" s="115" t="s">
        <v>3096</v>
      </c>
      <c r="E6025" s="10" t="s">
        <v>126</v>
      </c>
      <c r="F6025" s="10" t="s">
        <v>121</v>
      </c>
      <c r="G6025" s="3">
        <v>150000</v>
      </c>
      <c r="H6025" s="3">
        <f t="shared" si="55"/>
        <v>150000</v>
      </c>
      <c r="I6025" s="3">
        <v>1</v>
      </c>
    </row>
    <row r="6026" spans="1:9" ht="60">
      <c r="A6026" s="1097"/>
      <c r="B6026" s="1054"/>
      <c r="C6026" s="114" t="s">
        <v>3097</v>
      </c>
      <c r="D6026" s="115" t="s">
        <v>3098</v>
      </c>
      <c r="E6026" s="10" t="s">
        <v>126</v>
      </c>
      <c r="F6026" s="10" t="s">
        <v>121</v>
      </c>
      <c r="G6026" s="3">
        <v>180000</v>
      </c>
      <c r="H6026" s="3">
        <f t="shared" si="55"/>
        <v>180000</v>
      </c>
      <c r="I6026" s="3">
        <v>1</v>
      </c>
    </row>
    <row r="6027" spans="1:9" ht="30">
      <c r="A6027" s="1097"/>
      <c r="B6027" s="1054"/>
      <c r="C6027" s="114" t="s">
        <v>7054</v>
      </c>
      <c r="D6027" s="114" t="s">
        <v>5260</v>
      </c>
      <c r="E6027" s="114" t="s">
        <v>3120</v>
      </c>
      <c r="F6027" s="114" t="s">
        <v>121</v>
      </c>
      <c r="G6027" s="114">
        <v>60000</v>
      </c>
      <c r="H6027" s="114">
        <v>60000</v>
      </c>
      <c r="I6027" s="351">
        <v>1</v>
      </c>
    </row>
    <row r="6028" spans="1:9" ht="60">
      <c r="A6028" s="1097"/>
      <c r="B6028" s="1054"/>
      <c r="C6028" s="114" t="s">
        <v>3099</v>
      </c>
      <c r="D6028" s="115" t="s">
        <v>3100</v>
      </c>
      <c r="E6028" s="10" t="s">
        <v>126</v>
      </c>
      <c r="F6028" s="10" t="s">
        <v>121</v>
      </c>
      <c r="G6028" s="3">
        <v>250000</v>
      </c>
      <c r="H6028" s="3">
        <f t="shared" si="55"/>
        <v>250000</v>
      </c>
      <c r="I6028" s="3">
        <v>1</v>
      </c>
    </row>
    <row r="6029" spans="1:9">
      <c r="A6029" s="1097"/>
      <c r="B6029" s="1061" t="s">
        <v>512</v>
      </c>
      <c r="C6029" s="1061"/>
      <c r="D6029" s="1061"/>
      <c r="E6029" s="1061"/>
      <c r="F6029" s="1061"/>
      <c r="G6029" s="1061"/>
      <c r="H6029" s="2">
        <f>SUM(H6030+H6032)</f>
        <v>3000000</v>
      </c>
      <c r="I6029" s="2"/>
    </row>
    <row r="6030" spans="1:9">
      <c r="A6030" s="1097"/>
      <c r="B6030" s="1040" t="s">
        <v>154</v>
      </c>
      <c r="C6030" s="1040"/>
      <c r="D6030" s="1040"/>
      <c r="E6030" s="1040"/>
      <c r="F6030" s="1040"/>
      <c r="G6030" s="1040"/>
      <c r="H6030" s="69">
        <f>SUM(H6031:H6031)</f>
        <v>2940000</v>
      </c>
      <c r="I6030" s="69"/>
    </row>
    <row r="6031" spans="1:9" ht="30">
      <c r="A6031" s="1097"/>
      <c r="B6031" s="921">
        <v>4251</v>
      </c>
      <c r="C6031" s="114" t="s">
        <v>3101</v>
      </c>
      <c r="D6031" s="115" t="s">
        <v>538</v>
      </c>
      <c r="E6031" s="10" t="s">
        <v>126</v>
      </c>
      <c r="F6031" s="10" t="s">
        <v>121</v>
      </c>
      <c r="G6031" s="3">
        <v>2940000</v>
      </c>
      <c r="H6031" s="3">
        <f>G6031*I6031</f>
        <v>2940000</v>
      </c>
      <c r="I6031" s="3">
        <v>1</v>
      </c>
    </row>
    <row r="6032" spans="1:9">
      <c r="A6032" s="1097"/>
      <c r="B6032" s="1040" t="s">
        <v>118</v>
      </c>
      <c r="C6032" s="1040"/>
      <c r="D6032" s="1040"/>
      <c r="E6032" s="1040"/>
      <c r="F6032" s="1040"/>
      <c r="G6032" s="1040"/>
      <c r="H6032" s="69">
        <f>SUM(H6033:H6033)</f>
        <v>60000</v>
      </c>
      <c r="I6032" s="69"/>
    </row>
    <row r="6033" spans="1:9" s="8" customFormat="1" ht="30">
      <c r="A6033" s="1097"/>
      <c r="B6033" s="931">
        <v>4251</v>
      </c>
      <c r="C6033" s="119">
        <v>71351540</v>
      </c>
      <c r="D6033" s="124" t="s">
        <v>168</v>
      </c>
      <c r="E6033" s="6" t="s">
        <v>126</v>
      </c>
      <c r="F6033" s="6" t="s">
        <v>121</v>
      </c>
      <c r="G6033" s="7">
        <v>60000</v>
      </c>
      <c r="H6033" s="7">
        <f>G6033*I6033</f>
        <v>60000</v>
      </c>
      <c r="I6033" s="7">
        <v>1</v>
      </c>
    </row>
    <row r="6034" spans="1:9">
      <c r="A6034" s="1097"/>
      <c r="B6034" s="1061" t="s">
        <v>153</v>
      </c>
      <c r="C6034" s="1061"/>
      <c r="D6034" s="1061"/>
      <c r="E6034" s="1061"/>
      <c r="F6034" s="1061"/>
      <c r="G6034" s="1061"/>
      <c r="H6034" s="2">
        <f>SUM(H6035+H6048)</f>
        <v>4700000</v>
      </c>
      <c r="I6034" s="2"/>
    </row>
    <row r="6035" spans="1:9">
      <c r="A6035" s="1097"/>
      <c r="B6035" s="1040" t="s">
        <v>154</v>
      </c>
      <c r="C6035" s="1040"/>
      <c r="D6035" s="1040"/>
      <c r="E6035" s="1040"/>
      <c r="F6035" s="1040"/>
      <c r="G6035" s="1040"/>
      <c r="H6035" s="69">
        <f>SUM(H6036:H6047)</f>
        <v>4450000</v>
      </c>
      <c r="I6035" s="69"/>
    </row>
    <row r="6036" spans="1:9" ht="45">
      <c r="A6036" s="1097"/>
      <c r="B6036" s="1076">
        <v>5134</v>
      </c>
      <c r="C6036" s="114" t="s">
        <v>3102</v>
      </c>
      <c r="D6036" s="115" t="s">
        <v>3103</v>
      </c>
      <c r="E6036" s="10" t="s">
        <v>149</v>
      </c>
      <c r="F6036" s="10" t="s">
        <v>121</v>
      </c>
      <c r="G6036" s="3">
        <v>500000</v>
      </c>
      <c r="H6036" s="3">
        <f>G6036*I6036</f>
        <v>500000</v>
      </c>
      <c r="I6036" s="3">
        <v>1</v>
      </c>
    </row>
    <row r="6037" spans="1:9" ht="60">
      <c r="A6037" s="1097"/>
      <c r="B6037" s="1077"/>
      <c r="C6037" s="114" t="s">
        <v>3104</v>
      </c>
      <c r="D6037" s="115" t="s">
        <v>3105</v>
      </c>
      <c r="E6037" s="10" t="s">
        <v>149</v>
      </c>
      <c r="F6037" s="10" t="s">
        <v>121</v>
      </c>
      <c r="G6037" s="3">
        <v>150000</v>
      </c>
      <c r="H6037" s="3">
        <f>G6037*I6037</f>
        <v>150000</v>
      </c>
      <c r="I6037" s="3">
        <v>1</v>
      </c>
    </row>
    <row r="6038" spans="1:9" ht="45">
      <c r="A6038" s="1097"/>
      <c r="B6038" s="1077"/>
      <c r="C6038" s="114" t="s">
        <v>3106</v>
      </c>
      <c r="D6038" s="115" t="s">
        <v>3107</v>
      </c>
      <c r="E6038" s="10" t="s">
        <v>149</v>
      </c>
      <c r="F6038" s="10" t="s">
        <v>121</v>
      </c>
      <c r="G6038" s="3">
        <v>400000</v>
      </c>
      <c r="H6038" s="3">
        <f>G6038*I6038</f>
        <v>400000</v>
      </c>
      <c r="I6038" s="3">
        <v>1</v>
      </c>
    </row>
    <row r="6039" spans="1:9">
      <c r="A6039" s="1097"/>
      <c r="B6039" s="1077"/>
      <c r="C6039" s="763" t="s">
        <v>8122</v>
      </c>
      <c r="D6039" s="763" t="s">
        <v>518</v>
      </c>
      <c r="E6039" s="825" t="s">
        <v>172</v>
      </c>
      <c r="F6039" s="825" t="s">
        <v>121</v>
      </c>
      <c r="G6039" s="764">
        <v>400000</v>
      </c>
      <c r="H6039" s="764">
        <v>400000</v>
      </c>
      <c r="I6039" s="3">
        <v>1</v>
      </c>
    </row>
    <row r="6040" spans="1:9">
      <c r="A6040" s="1097"/>
      <c r="B6040" s="1077"/>
      <c r="C6040" s="763" t="s">
        <v>8123</v>
      </c>
      <c r="D6040" s="763" t="s">
        <v>518</v>
      </c>
      <c r="E6040" s="825" t="s">
        <v>172</v>
      </c>
      <c r="F6040" s="825" t="s">
        <v>121</v>
      </c>
      <c r="G6040" s="764">
        <v>500000</v>
      </c>
      <c r="H6040" s="764">
        <v>500000</v>
      </c>
      <c r="I6040" s="3">
        <v>1</v>
      </c>
    </row>
    <row r="6041" spans="1:9">
      <c r="A6041" s="1097"/>
      <c r="B6041" s="1077"/>
      <c r="C6041" s="763" t="s">
        <v>8124</v>
      </c>
      <c r="D6041" s="763" t="s">
        <v>518</v>
      </c>
      <c r="E6041" s="825" t="s">
        <v>172</v>
      </c>
      <c r="F6041" s="825" t="s">
        <v>121</v>
      </c>
      <c r="G6041" s="764">
        <v>400000</v>
      </c>
      <c r="H6041" s="764">
        <v>400000</v>
      </c>
      <c r="I6041" s="3">
        <v>1</v>
      </c>
    </row>
    <row r="6042" spans="1:9">
      <c r="A6042" s="1097"/>
      <c r="B6042" s="1077"/>
      <c r="C6042" s="763" t="s">
        <v>8125</v>
      </c>
      <c r="D6042" s="763" t="s">
        <v>518</v>
      </c>
      <c r="E6042" s="825" t="s">
        <v>172</v>
      </c>
      <c r="F6042" s="825" t="s">
        <v>121</v>
      </c>
      <c r="G6042" s="764">
        <v>250000</v>
      </c>
      <c r="H6042" s="764">
        <v>250000</v>
      </c>
      <c r="I6042" s="3">
        <v>1</v>
      </c>
    </row>
    <row r="6043" spans="1:9">
      <c r="A6043" s="1097"/>
      <c r="B6043" s="1077"/>
      <c r="C6043" s="763" t="s">
        <v>8126</v>
      </c>
      <c r="D6043" s="763" t="s">
        <v>518</v>
      </c>
      <c r="E6043" s="825" t="s">
        <v>172</v>
      </c>
      <c r="F6043" s="825" t="s">
        <v>121</v>
      </c>
      <c r="G6043" s="764">
        <v>250000</v>
      </c>
      <c r="H6043" s="764">
        <v>250000</v>
      </c>
      <c r="I6043" s="3">
        <v>1</v>
      </c>
    </row>
    <row r="6044" spans="1:9">
      <c r="A6044" s="1097"/>
      <c r="B6044" s="1077"/>
      <c r="C6044" s="763" t="s">
        <v>8127</v>
      </c>
      <c r="D6044" s="763" t="s">
        <v>518</v>
      </c>
      <c r="E6044" s="825" t="s">
        <v>172</v>
      </c>
      <c r="F6044" s="825" t="s">
        <v>121</v>
      </c>
      <c r="G6044" s="764">
        <v>400000</v>
      </c>
      <c r="H6044" s="764">
        <v>400000</v>
      </c>
      <c r="I6044" s="3">
        <v>1</v>
      </c>
    </row>
    <row r="6045" spans="1:9">
      <c r="A6045" s="1097"/>
      <c r="B6045" s="1077"/>
      <c r="C6045" s="763" t="s">
        <v>8128</v>
      </c>
      <c r="D6045" s="763" t="s">
        <v>518</v>
      </c>
      <c r="E6045" s="825" t="s">
        <v>172</v>
      </c>
      <c r="F6045" s="825" t="s">
        <v>121</v>
      </c>
      <c r="G6045" s="764">
        <v>500000</v>
      </c>
      <c r="H6045" s="764">
        <v>500000</v>
      </c>
      <c r="I6045" s="3">
        <v>1</v>
      </c>
    </row>
    <row r="6046" spans="1:9" ht="45">
      <c r="A6046" s="1097"/>
      <c r="B6046" s="1077"/>
      <c r="C6046" s="114" t="s">
        <v>3108</v>
      </c>
      <c r="D6046" s="115" t="s">
        <v>3109</v>
      </c>
      <c r="E6046" s="10" t="s">
        <v>149</v>
      </c>
      <c r="F6046" s="10" t="s">
        <v>121</v>
      </c>
      <c r="G6046" s="3">
        <v>200000</v>
      </c>
      <c r="H6046" s="3">
        <f>G6046*I6046</f>
        <v>200000</v>
      </c>
      <c r="I6046" s="3">
        <v>1</v>
      </c>
    </row>
    <row r="6047" spans="1:9" ht="75">
      <c r="A6047" s="1097"/>
      <c r="B6047" s="1077"/>
      <c r="C6047" s="114" t="s">
        <v>3110</v>
      </c>
      <c r="D6047" s="115" t="s">
        <v>3111</v>
      </c>
      <c r="E6047" s="10" t="s">
        <v>149</v>
      </c>
      <c r="F6047" s="10" t="s">
        <v>121</v>
      </c>
      <c r="G6047" s="3">
        <v>500000</v>
      </c>
      <c r="H6047" s="3">
        <f>G6047*I6047</f>
        <v>500000</v>
      </c>
      <c r="I6047" s="3">
        <v>1</v>
      </c>
    </row>
    <row r="6048" spans="1:9">
      <c r="A6048" s="1097"/>
      <c r="B6048" s="1040" t="s">
        <v>118</v>
      </c>
      <c r="C6048" s="1040"/>
      <c r="D6048" s="1040"/>
      <c r="E6048" s="1040"/>
      <c r="F6048" s="1040"/>
      <c r="G6048" s="1040"/>
      <c r="H6048" s="69">
        <f>SUM(H6050:H6054)</f>
        <v>250000</v>
      </c>
      <c r="I6048" s="69"/>
    </row>
    <row r="6049" spans="1:9">
      <c r="A6049" s="1097"/>
      <c r="B6049" s="961"/>
      <c r="C6049" s="763" t="s">
        <v>8129</v>
      </c>
      <c r="D6049" s="763" t="s">
        <v>164</v>
      </c>
      <c r="E6049" s="824" t="s">
        <v>126</v>
      </c>
      <c r="F6049" s="825" t="s">
        <v>121</v>
      </c>
      <c r="G6049" s="764">
        <v>300000</v>
      </c>
      <c r="H6049" s="764">
        <v>300000</v>
      </c>
      <c r="I6049" s="827">
        <v>1</v>
      </c>
    </row>
    <row r="6050" spans="1:9" s="8" customFormat="1" ht="45">
      <c r="A6050" s="1097"/>
      <c r="B6050" s="1091">
        <v>5134</v>
      </c>
      <c r="C6050" s="119">
        <v>50531140</v>
      </c>
      <c r="D6050" s="124" t="s">
        <v>3112</v>
      </c>
      <c r="E6050" s="6" t="s">
        <v>126</v>
      </c>
      <c r="F6050" s="6" t="s">
        <v>121</v>
      </c>
      <c r="G6050" s="7">
        <v>70000</v>
      </c>
      <c r="H6050" s="7">
        <f>G6050*I6050</f>
        <v>70000</v>
      </c>
      <c r="I6050" s="7">
        <v>1</v>
      </c>
    </row>
    <row r="6051" spans="1:9" s="8" customFormat="1" ht="45">
      <c r="A6051" s="1097"/>
      <c r="B6051" s="1156"/>
      <c r="C6051" s="119">
        <v>50531140</v>
      </c>
      <c r="D6051" s="124" t="s">
        <v>3113</v>
      </c>
      <c r="E6051" s="6" t="s">
        <v>126</v>
      </c>
      <c r="F6051" s="6" t="s">
        <v>121</v>
      </c>
      <c r="G6051" s="7">
        <v>30000</v>
      </c>
      <c r="H6051" s="7">
        <f>G6051*I6051</f>
        <v>30000</v>
      </c>
      <c r="I6051" s="7">
        <v>1</v>
      </c>
    </row>
    <row r="6052" spans="1:9" s="8" customFormat="1" ht="45">
      <c r="A6052" s="1097"/>
      <c r="B6052" s="1156"/>
      <c r="C6052" s="119">
        <v>50531140</v>
      </c>
      <c r="D6052" s="124" t="s">
        <v>3114</v>
      </c>
      <c r="E6052" s="6" t="s">
        <v>126</v>
      </c>
      <c r="F6052" s="6" t="s">
        <v>121</v>
      </c>
      <c r="G6052" s="7">
        <v>60000</v>
      </c>
      <c r="H6052" s="7">
        <f>G6052*I6052</f>
        <v>60000</v>
      </c>
      <c r="I6052" s="7">
        <v>1</v>
      </c>
    </row>
    <row r="6053" spans="1:9" s="8" customFormat="1" ht="45">
      <c r="A6053" s="1097"/>
      <c r="B6053" s="1156"/>
      <c r="C6053" s="119">
        <v>50531140</v>
      </c>
      <c r="D6053" s="124" t="s">
        <v>3115</v>
      </c>
      <c r="E6053" s="6" t="s">
        <v>126</v>
      </c>
      <c r="F6053" s="6" t="s">
        <v>121</v>
      </c>
      <c r="G6053" s="7">
        <v>20000</v>
      </c>
      <c r="H6053" s="7">
        <f>G6053*I6053</f>
        <v>20000</v>
      </c>
      <c r="I6053" s="7">
        <v>1</v>
      </c>
    </row>
    <row r="6054" spans="1:9" s="8" customFormat="1" ht="60">
      <c r="A6054" s="1097"/>
      <c r="B6054" s="1156"/>
      <c r="C6054" s="119">
        <v>50531140</v>
      </c>
      <c r="D6054" s="124" t="s">
        <v>3116</v>
      </c>
      <c r="E6054" s="6" t="s">
        <v>126</v>
      </c>
      <c r="F6054" s="6" t="s">
        <v>121</v>
      </c>
      <c r="G6054" s="7">
        <v>70000</v>
      </c>
      <c r="H6054" s="7">
        <f>G6054*I6054</f>
        <v>70000</v>
      </c>
      <c r="I6054" s="7">
        <v>1</v>
      </c>
    </row>
    <row r="6055" spans="1:9" s="8" customFormat="1">
      <c r="A6055" s="1097"/>
      <c r="B6055" s="1156"/>
      <c r="C6055" s="114" t="s">
        <v>6620</v>
      </c>
      <c r="D6055" s="114" t="s">
        <v>164</v>
      </c>
      <c r="E6055" s="216" t="s">
        <v>126</v>
      </c>
      <c r="F6055" s="216" t="s">
        <v>121</v>
      </c>
      <c r="G6055" s="114">
        <v>250000</v>
      </c>
      <c r="H6055" s="114">
        <v>250000</v>
      </c>
      <c r="I6055" s="32">
        <v>1</v>
      </c>
    </row>
    <row r="6056" spans="1:9">
      <c r="A6056" s="1097"/>
      <c r="B6056" s="1061" t="s">
        <v>523</v>
      </c>
      <c r="C6056" s="1061"/>
      <c r="D6056" s="1061"/>
      <c r="E6056" s="1061"/>
      <c r="F6056" s="1061"/>
      <c r="G6056" s="1061"/>
      <c r="H6056" s="2">
        <f>SUM(H6057)</f>
        <v>850000</v>
      </c>
      <c r="I6056" s="2"/>
    </row>
    <row r="6057" spans="1:9">
      <c r="A6057" s="1097"/>
      <c r="B6057" s="1040" t="s">
        <v>118</v>
      </c>
      <c r="C6057" s="1040"/>
      <c r="D6057" s="1040"/>
      <c r="E6057" s="1040"/>
      <c r="F6057" s="1040"/>
      <c r="G6057" s="1040"/>
      <c r="H6057" s="69">
        <f>SUM(H6058:H6058)</f>
        <v>850000</v>
      </c>
      <c r="I6057" s="69"/>
    </row>
    <row r="6058" spans="1:9" s="8" customFormat="1" ht="60">
      <c r="A6058" s="1097"/>
      <c r="B6058" s="931">
        <v>4239</v>
      </c>
      <c r="C6058" s="119">
        <v>60171200</v>
      </c>
      <c r="D6058" s="124" t="s">
        <v>777</v>
      </c>
      <c r="E6058" s="6" t="s">
        <v>126</v>
      </c>
      <c r="F6058" s="6" t="s">
        <v>121</v>
      </c>
      <c r="G6058" s="7">
        <v>850000</v>
      </c>
      <c r="H6058" s="7">
        <f>G6058*I6058</f>
        <v>850000</v>
      </c>
      <c r="I6058" s="7">
        <v>1</v>
      </c>
    </row>
    <row r="6059" spans="1:9">
      <c r="A6059" s="1097"/>
      <c r="B6059" s="1061" t="s">
        <v>165</v>
      </c>
      <c r="C6059" s="1061"/>
      <c r="D6059" s="1061"/>
      <c r="E6059" s="1061"/>
      <c r="F6059" s="1061"/>
      <c r="G6059" s="1061"/>
      <c r="H6059" s="2">
        <f>SUM(H6060+H6062)</f>
        <v>41000000</v>
      </c>
      <c r="I6059" s="2"/>
    </row>
    <row r="6060" spans="1:9">
      <c r="A6060" s="1097"/>
      <c r="B6060" s="1040" t="s">
        <v>154</v>
      </c>
      <c r="C6060" s="1040"/>
      <c r="D6060" s="1040"/>
      <c r="E6060" s="1040"/>
      <c r="F6060" s="1040"/>
      <c r="G6060" s="1040"/>
      <c r="H6060" s="69">
        <f>SUM(H6061:H6061)</f>
        <v>40195790</v>
      </c>
      <c r="I6060" s="69"/>
    </row>
    <row r="6061" spans="1:9" ht="30">
      <c r="A6061" s="1097"/>
      <c r="B6061" s="921">
        <v>4251</v>
      </c>
      <c r="C6061" s="114" t="s">
        <v>166</v>
      </c>
      <c r="D6061" s="115" t="s">
        <v>167</v>
      </c>
      <c r="E6061" s="10" t="s">
        <v>149</v>
      </c>
      <c r="F6061" s="10" t="s">
        <v>121</v>
      </c>
      <c r="G6061" s="3">
        <v>40195790</v>
      </c>
      <c r="H6061" s="3">
        <f>G6061*I6061</f>
        <v>40195790</v>
      </c>
      <c r="I6061" s="3">
        <v>1</v>
      </c>
    </row>
    <row r="6062" spans="1:9">
      <c r="A6062" s="1097"/>
      <c r="B6062" s="1040" t="s">
        <v>118</v>
      </c>
      <c r="C6062" s="1040"/>
      <c r="D6062" s="1040"/>
      <c r="E6062" s="1040"/>
      <c r="F6062" s="1040"/>
      <c r="G6062" s="1040"/>
      <c r="H6062" s="69">
        <f>SUM(H6063:H6063)</f>
        <v>804210</v>
      </c>
      <c r="I6062" s="69"/>
    </row>
    <row r="6063" spans="1:9" s="8" customFormat="1" ht="30">
      <c r="A6063" s="1097"/>
      <c r="B6063" s="931">
        <v>4251</v>
      </c>
      <c r="C6063" s="119">
        <v>71351540</v>
      </c>
      <c r="D6063" s="124" t="s">
        <v>168</v>
      </c>
      <c r="E6063" s="6" t="s">
        <v>149</v>
      </c>
      <c r="F6063" s="6" t="s">
        <v>121</v>
      </c>
      <c r="G6063" s="7">
        <v>804210</v>
      </c>
      <c r="H6063" s="7">
        <f>G6063*I6063</f>
        <v>804210</v>
      </c>
      <c r="I6063" s="7">
        <v>1</v>
      </c>
    </row>
    <row r="6064" spans="1:9">
      <c r="A6064" s="1097"/>
      <c r="B6064" s="1061" t="s">
        <v>169</v>
      </c>
      <c r="C6064" s="1061"/>
      <c r="D6064" s="1061"/>
      <c r="E6064" s="1061"/>
      <c r="F6064" s="1061"/>
      <c r="G6064" s="1061"/>
      <c r="H6064" s="2">
        <f>SUM(H6065+H6067)</f>
        <v>10000000</v>
      </c>
      <c r="I6064" s="2"/>
    </row>
    <row r="6065" spans="1:9">
      <c r="A6065" s="1097"/>
      <c r="B6065" s="1040" t="s">
        <v>154</v>
      </c>
      <c r="C6065" s="1040"/>
      <c r="D6065" s="1040"/>
      <c r="E6065" s="1040"/>
      <c r="F6065" s="1040"/>
      <c r="G6065" s="1040"/>
      <c r="H6065" s="69">
        <f>SUM(H6066:H6066)</f>
        <v>9800000</v>
      </c>
      <c r="I6065" s="69"/>
    </row>
    <row r="6066" spans="1:9" ht="30">
      <c r="A6066" s="1097"/>
      <c r="B6066" s="921">
        <v>4251</v>
      </c>
      <c r="C6066" s="114" t="s">
        <v>3117</v>
      </c>
      <c r="D6066" s="115" t="s">
        <v>528</v>
      </c>
      <c r="E6066" s="10" t="s">
        <v>126</v>
      </c>
      <c r="F6066" s="10" t="s">
        <v>121</v>
      </c>
      <c r="G6066" s="3">
        <v>9800000</v>
      </c>
      <c r="H6066" s="3">
        <f>G6066*I6066</f>
        <v>9800000</v>
      </c>
      <c r="I6066" s="3">
        <v>1</v>
      </c>
    </row>
    <row r="6067" spans="1:9">
      <c r="A6067" s="1097"/>
      <c r="B6067" s="1040" t="s">
        <v>118</v>
      </c>
      <c r="C6067" s="1040"/>
      <c r="D6067" s="1040"/>
      <c r="E6067" s="1040"/>
      <c r="F6067" s="1040"/>
      <c r="G6067" s="1040"/>
      <c r="H6067" s="69">
        <f>SUM(H6068:H6068)</f>
        <v>200000</v>
      </c>
      <c r="I6067" s="69"/>
    </row>
    <row r="6068" spans="1:9" s="8" customFormat="1" ht="30">
      <c r="A6068" s="1097"/>
      <c r="B6068" s="931">
        <v>4251</v>
      </c>
      <c r="C6068" s="119">
        <v>71351540</v>
      </c>
      <c r="D6068" s="124" t="s">
        <v>168</v>
      </c>
      <c r="E6068" s="6" t="s">
        <v>172</v>
      </c>
      <c r="F6068" s="6" t="s">
        <v>121</v>
      </c>
      <c r="G6068" s="7">
        <v>200000</v>
      </c>
      <c r="H6068" s="7">
        <f>G6068*I6068</f>
        <v>200000</v>
      </c>
      <c r="I6068" s="7">
        <v>1</v>
      </c>
    </row>
    <row r="6069" spans="1:9">
      <c r="A6069" s="1097"/>
      <c r="B6069" s="1061" t="s">
        <v>173</v>
      </c>
      <c r="C6069" s="1061"/>
      <c r="D6069" s="1061"/>
      <c r="E6069" s="1061"/>
      <c r="F6069" s="1061"/>
      <c r="G6069" s="1061"/>
      <c r="H6069" s="2">
        <f>SUM(H6070+H6072)</f>
        <v>10000000</v>
      </c>
      <c r="I6069" s="2"/>
    </row>
    <row r="6070" spans="1:9">
      <c r="A6070" s="1097"/>
      <c r="B6070" s="1040" t="s">
        <v>154</v>
      </c>
      <c r="C6070" s="1040"/>
      <c r="D6070" s="1040"/>
      <c r="E6070" s="1040"/>
      <c r="F6070" s="1040"/>
      <c r="G6070" s="1040"/>
      <c r="H6070" s="69">
        <f>SUM(H6071:H6071)</f>
        <v>9740000</v>
      </c>
      <c r="I6070" s="69"/>
    </row>
    <row r="6071" spans="1:9" s="8" customFormat="1" ht="30">
      <c r="A6071" s="1097"/>
      <c r="B6071" s="931">
        <v>5113</v>
      </c>
      <c r="C6071" s="119">
        <v>45111230</v>
      </c>
      <c r="D6071" s="124" t="s">
        <v>3118</v>
      </c>
      <c r="E6071" s="6" t="s">
        <v>126</v>
      </c>
      <c r="F6071" s="6" t="s">
        <v>121</v>
      </c>
      <c r="G6071" s="7">
        <v>9740000</v>
      </c>
      <c r="H6071" s="7">
        <f>G6071*I6071</f>
        <v>9740000</v>
      </c>
      <c r="I6071" s="7">
        <v>1</v>
      </c>
    </row>
    <row r="6072" spans="1:9">
      <c r="A6072" s="1097"/>
      <c r="B6072" s="1040" t="s">
        <v>118</v>
      </c>
      <c r="C6072" s="1040"/>
      <c r="D6072" s="1040"/>
      <c r="E6072" s="1040"/>
      <c r="F6072" s="1040"/>
      <c r="G6072" s="1040"/>
      <c r="H6072" s="69">
        <f>SUM(H6073:H6074)</f>
        <v>260000</v>
      </c>
      <c r="I6072" s="69"/>
    </row>
    <row r="6073" spans="1:9" s="8" customFormat="1" ht="30">
      <c r="A6073" s="1097"/>
      <c r="B6073" s="1081">
        <v>5113</v>
      </c>
      <c r="C6073" s="119">
        <v>71351540</v>
      </c>
      <c r="D6073" s="124" t="s">
        <v>168</v>
      </c>
      <c r="E6073" s="6" t="s">
        <v>126</v>
      </c>
      <c r="F6073" s="6" t="s">
        <v>121</v>
      </c>
      <c r="G6073" s="7">
        <v>200000</v>
      </c>
      <c r="H6073" s="7">
        <f>G6073*I6073</f>
        <v>200000</v>
      </c>
      <c r="I6073" s="7">
        <v>1</v>
      </c>
    </row>
    <row r="6074" spans="1:9" s="8" customFormat="1" ht="30">
      <c r="A6074" s="1097"/>
      <c r="B6074" s="1081"/>
      <c r="C6074" s="119">
        <v>98111140</v>
      </c>
      <c r="D6074" s="124" t="s">
        <v>531</v>
      </c>
      <c r="E6074" s="6" t="s">
        <v>120</v>
      </c>
      <c r="F6074" s="6" t="s">
        <v>121</v>
      </c>
      <c r="G6074" s="7">
        <v>60000</v>
      </c>
      <c r="H6074" s="7">
        <f>G6074*I6074</f>
        <v>60000</v>
      </c>
      <c r="I6074" s="7">
        <v>1</v>
      </c>
    </row>
    <row r="6075" spans="1:9">
      <c r="A6075" s="1097"/>
      <c r="B6075" s="1061" t="s">
        <v>175</v>
      </c>
      <c r="C6075" s="1061"/>
      <c r="D6075" s="1061"/>
      <c r="E6075" s="1061"/>
      <c r="F6075" s="1061"/>
      <c r="G6075" s="1061"/>
      <c r="H6075" s="2">
        <f>SUM(H6076+H6078)</f>
        <v>120000000</v>
      </c>
      <c r="I6075" s="2"/>
    </row>
    <row r="6076" spans="1:9">
      <c r="A6076" s="1097"/>
      <c r="B6076" s="1040" t="s">
        <v>154</v>
      </c>
      <c r="C6076" s="1040"/>
      <c r="D6076" s="1040"/>
      <c r="E6076" s="1040"/>
      <c r="F6076" s="1040"/>
      <c r="G6076" s="1040"/>
      <c r="H6076" s="69">
        <f>SUM(H6077:H6077)</f>
        <v>116880000</v>
      </c>
      <c r="I6076" s="69"/>
    </row>
    <row r="6077" spans="1:9" s="8" customFormat="1" ht="30">
      <c r="A6077" s="1097"/>
      <c r="B6077" s="931">
        <v>5113</v>
      </c>
      <c r="C6077" s="119">
        <v>45231177</v>
      </c>
      <c r="D6077" s="124" t="s">
        <v>528</v>
      </c>
      <c r="E6077" s="6" t="s">
        <v>149</v>
      </c>
      <c r="F6077" s="6" t="s">
        <v>121</v>
      </c>
      <c r="G6077" s="7">
        <v>116880000</v>
      </c>
      <c r="H6077" s="7">
        <f>G6077*I6077</f>
        <v>116880000</v>
      </c>
      <c r="I6077" s="7">
        <v>1</v>
      </c>
    </row>
    <row r="6078" spans="1:9">
      <c r="A6078" s="1097"/>
      <c r="B6078" s="1040" t="s">
        <v>118</v>
      </c>
      <c r="C6078" s="1040"/>
      <c r="D6078" s="1040"/>
      <c r="E6078" s="1040"/>
      <c r="F6078" s="1040"/>
      <c r="G6078" s="1040"/>
      <c r="H6078" s="69">
        <f>SUM(H6079:H6080)</f>
        <v>3120000</v>
      </c>
      <c r="I6078" s="69"/>
    </row>
    <row r="6079" spans="1:9" s="8" customFormat="1" ht="30">
      <c r="A6079" s="1097"/>
      <c r="B6079" s="1081">
        <v>5113</v>
      </c>
      <c r="C6079" s="119">
        <v>71351540</v>
      </c>
      <c r="D6079" s="124" t="s">
        <v>168</v>
      </c>
      <c r="E6079" s="6" t="s">
        <v>149</v>
      </c>
      <c r="F6079" s="6" t="s">
        <v>121</v>
      </c>
      <c r="G6079" s="7">
        <v>2400000</v>
      </c>
      <c r="H6079" s="7">
        <f>G6079*I6079</f>
        <v>2400000</v>
      </c>
      <c r="I6079" s="7">
        <v>1</v>
      </c>
    </row>
    <row r="6080" spans="1:9" s="8" customFormat="1" ht="30">
      <c r="A6080" s="1097"/>
      <c r="B6080" s="1081"/>
      <c r="C6080" s="119">
        <v>98111140</v>
      </c>
      <c r="D6080" s="124" t="s">
        <v>531</v>
      </c>
      <c r="E6080" s="6" t="s">
        <v>120</v>
      </c>
      <c r="F6080" s="6" t="s">
        <v>121</v>
      </c>
      <c r="G6080" s="7">
        <v>720000</v>
      </c>
      <c r="H6080" s="7">
        <f>G6080*I6080</f>
        <v>720000</v>
      </c>
      <c r="I6080" s="7">
        <v>1</v>
      </c>
    </row>
    <row r="6081" spans="1:9">
      <c r="A6081" s="1097"/>
      <c r="B6081" s="1061" t="s">
        <v>178</v>
      </c>
      <c r="C6081" s="1061"/>
      <c r="D6081" s="1061"/>
      <c r="E6081" s="1061"/>
      <c r="F6081" s="1061"/>
      <c r="G6081" s="1061"/>
      <c r="H6081" s="2">
        <f>SUM(H6082+H6091)</f>
        <v>13121200</v>
      </c>
      <c r="I6081" s="2"/>
    </row>
    <row r="6082" spans="1:9">
      <c r="A6082" s="1097"/>
      <c r="B6082" s="1040" t="s">
        <v>11</v>
      </c>
      <c r="C6082" s="1040"/>
      <c r="D6082" s="1040"/>
      <c r="E6082" s="1040"/>
      <c r="F6082" s="1040"/>
      <c r="G6082" s="1040"/>
      <c r="H6082" s="69">
        <f>SUM(H6083:H6084)</f>
        <v>12860500</v>
      </c>
      <c r="I6082" s="69"/>
    </row>
    <row r="6083" spans="1:9" s="8" customFormat="1">
      <c r="A6083" s="1097"/>
      <c r="B6083" s="1091">
        <v>5129</v>
      </c>
      <c r="C6083" s="119">
        <v>42418100</v>
      </c>
      <c r="D6083" s="124" t="s">
        <v>3119</v>
      </c>
      <c r="E6083" s="6" t="s">
        <v>126</v>
      </c>
      <c r="F6083" s="6" t="s">
        <v>121</v>
      </c>
      <c r="G6083" s="7">
        <v>4226440</v>
      </c>
      <c r="H6083" s="7">
        <f>G6083*I6083</f>
        <v>4226440</v>
      </c>
      <c r="I6083" s="7">
        <v>1</v>
      </c>
    </row>
    <row r="6084" spans="1:9" s="8" customFormat="1">
      <c r="A6084" s="1097"/>
      <c r="B6084" s="1156"/>
      <c r="C6084" s="119">
        <v>42418100</v>
      </c>
      <c r="D6084" s="124" t="s">
        <v>3119</v>
      </c>
      <c r="E6084" s="6" t="s">
        <v>126</v>
      </c>
      <c r="F6084" s="6" t="s">
        <v>121</v>
      </c>
      <c r="G6084" s="7">
        <v>8634060</v>
      </c>
      <c r="H6084" s="7">
        <f>G6084*I6084</f>
        <v>8634060</v>
      </c>
      <c r="I6084" s="7">
        <v>1</v>
      </c>
    </row>
    <row r="6085" spans="1:9" s="8" customFormat="1">
      <c r="A6085" s="1097"/>
      <c r="B6085" s="1156"/>
      <c r="C6085" s="220" t="s">
        <v>5503</v>
      </c>
      <c r="D6085" s="278" t="s">
        <v>3119</v>
      </c>
      <c r="E6085" s="220" t="s">
        <v>126</v>
      </c>
      <c r="F6085" s="220" t="s">
        <v>15</v>
      </c>
      <c r="G6085" s="220">
        <v>450</v>
      </c>
      <c r="H6085" s="228">
        <v>450000</v>
      </c>
      <c r="I6085" s="279">
        <v>1000</v>
      </c>
    </row>
    <row r="6086" spans="1:9" s="8" customFormat="1">
      <c r="A6086" s="1097"/>
      <c r="B6086" s="1156"/>
      <c r="C6086" s="220" t="s">
        <v>5504</v>
      </c>
      <c r="D6086" s="278" t="s">
        <v>3119</v>
      </c>
      <c r="E6086" s="220" t="s">
        <v>126</v>
      </c>
      <c r="F6086" s="220" t="s">
        <v>15</v>
      </c>
      <c r="G6086" s="220">
        <v>200000</v>
      </c>
      <c r="H6086" s="228">
        <v>2000000</v>
      </c>
      <c r="I6086" s="279">
        <v>10</v>
      </c>
    </row>
    <row r="6087" spans="1:9" s="8" customFormat="1">
      <c r="A6087" s="1097"/>
      <c r="B6087" s="1156"/>
      <c r="C6087" s="220" t="s">
        <v>5505</v>
      </c>
      <c r="D6087" s="278" t="s">
        <v>3119</v>
      </c>
      <c r="E6087" s="220" t="s">
        <v>126</v>
      </c>
      <c r="F6087" s="220" t="s">
        <v>15</v>
      </c>
      <c r="G6087" s="220">
        <v>10000</v>
      </c>
      <c r="H6087" s="228">
        <v>500000</v>
      </c>
      <c r="I6087" s="279">
        <v>50</v>
      </c>
    </row>
    <row r="6088" spans="1:9" s="8" customFormat="1">
      <c r="A6088" s="1097"/>
      <c r="B6088" s="1156"/>
      <c r="C6088" s="220" t="s">
        <v>5506</v>
      </c>
      <c r="D6088" s="278" t="s">
        <v>3119</v>
      </c>
      <c r="E6088" s="220" t="s">
        <v>126</v>
      </c>
      <c r="F6088" s="220" t="s">
        <v>15</v>
      </c>
      <c r="G6088" s="220">
        <v>13000</v>
      </c>
      <c r="H6088" s="228">
        <v>650000</v>
      </c>
      <c r="I6088" s="279">
        <v>50</v>
      </c>
    </row>
    <row r="6089" spans="1:9" s="8" customFormat="1">
      <c r="A6089" s="1097"/>
      <c r="B6089" s="1156"/>
      <c r="C6089" s="220" t="s">
        <v>5507</v>
      </c>
      <c r="D6089" s="278" t="s">
        <v>3119</v>
      </c>
      <c r="E6089" s="220" t="s">
        <v>126</v>
      </c>
      <c r="F6089" s="220" t="s">
        <v>15</v>
      </c>
      <c r="G6089" s="220">
        <v>1520</v>
      </c>
      <c r="H6089" s="228">
        <v>451440</v>
      </c>
      <c r="I6089" s="279">
        <v>297</v>
      </c>
    </row>
    <row r="6090" spans="1:9" s="8" customFormat="1">
      <c r="A6090" s="1097"/>
      <c r="B6090" s="1092"/>
      <c r="C6090" s="220" t="s">
        <v>5508</v>
      </c>
      <c r="D6090" s="278" t="s">
        <v>3119</v>
      </c>
      <c r="E6090" s="220" t="s">
        <v>126</v>
      </c>
      <c r="F6090" s="220" t="s">
        <v>15</v>
      </c>
      <c r="G6090" s="220">
        <v>700</v>
      </c>
      <c r="H6090" s="228">
        <v>175000</v>
      </c>
      <c r="I6090" s="279">
        <v>250</v>
      </c>
    </row>
    <row r="6091" spans="1:9">
      <c r="A6091" s="1097"/>
      <c r="B6091" s="1040" t="s">
        <v>118</v>
      </c>
      <c r="C6091" s="1040"/>
      <c r="D6091" s="1040"/>
      <c r="E6091" s="1040"/>
      <c r="F6091" s="1040"/>
      <c r="G6091" s="1040"/>
      <c r="H6091" s="69">
        <f>SUM(H6092:H6093)</f>
        <v>260700</v>
      </c>
      <c r="I6091" s="69"/>
    </row>
    <row r="6092" spans="1:9" s="8" customFormat="1" ht="30">
      <c r="A6092" s="1097"/>
      <c r="B6092" s="1081">
        <v>5129</v>
      </c>
      <c r="C6092" s="119">
        <v>71351540</v>
      </c>
      <c r="D6092" s="124" t="s">
        <v>168</v>
      </c>
      <c r="E6092" s="6" t="s">
        <v>3120</v>
      </c>
      <c r="F6092" s="6" t="s">
        <v>121</v>
      </c>
      <c r="G6092" s="7">
        <v>84500</v>
      </c>
      <c r="H6092" s="7">
        <f>G6092*I6092</f>
        <v>84500</v>
      </c>
      <c r="I6092" s="7">
        <v>1</v>
      </c>
    </row>
    <row r="6093" spans="1:9" s="8" customFormat="1" ht="30">
      <c r="A6093" s="1097"/>
      <c r="B6093" s="1081"/>
      <c r="C6093" s="119">
        <v>71351540</v>
      </c>
      <c r="D6093" s="124" t="s">
        <v>168</v>
      </c>
      <c r="E6093" s="6" t="s">
        <v>126</v>
      </c>
      <c r="F6093" s="6" t="s">
        <v>121</v>
      </c>
      <c r="G6093" s="7">
        <v>176200</v>
      </c>
      <c r="H6093" s="7">
        <f>G6093*I6093</f>
        <v>176200</v>
      </c>
      <c r="I6093" s="7">
        <v>1</v>
      </c>
    </row>
    <row r="6094" spans="1:9">
      <c r="A6094" s="1097"/>
      <c r="B6094" s="1061" t="s">
        <v>210</v>
      </c>
      <c r="C6094" s="1061"/>
      <c r="D6094" s="1061"/>
      <c r="E6094" s="1061"/>
      <c r="F6094" s="1061"/>
      <c r="G6094" s="1061"/>
      <c r="H6094" s="2">
        <f>SUM(H6095+H6097)</f>
        <v>20000000</v>
      </c>
      <c r="I6094" s="2"/>
    </row>
    <row r="6095" spans="1:9">
      <c r="A6095" s="1097"/>
      <c r="B6095" s="1040" t="s">
        <v>154</v>
      </c>
      <c r="C6095" s="1040"/>
      <c r="D6095" s="1040"/>
      <c r="E6095" s="1040"/>
      <c r="F6095" s="1040"/>
      <c r="G6095" s="1040"/>
      <c r="H6095" s="69">
        <f>SUM(H6096:H6096)</f>
        <v>14705880</v>
      </c>
      <c r="I6095" s="69"/>
    </row>
    <row r="6096" spans="1:9" ht="30">
      <c r="A6096" s="1097"/>
      <c r="B6096" s="921">
        <v>4861</v>
      </c>
      <c r="C6096" s="114" t="s">
        <v>3121</v>
      </c>
      <c r="D6096" s="115" t="s">
        <v>171</v>
      </c>
      <c r="E6096" s="10" t="s">
        <v>149</v>
      </c>
      <c r="F6096" s="10" t="s">
        <v>121</v>
      </c>
      <c r="G6096" s="3">
        <v>14705880</v>
      </c>
      <c r="H6096" s="3">
        <f>G6096*I6096</f>
        <v>14705880</v>
      </c>
      <c r="I6096" s="3">
        <v>1</v>
      </c>
    </row>
    <row r="6097" spans="1:9">
      <c r="A6097" s="1097"/>
      <c r="B6097" s="1040" t="s">
        <v>118</v>
      </c>
      <c r="C6097" s="1040"/>
      <c r="D6097" s="1040"/>
      <c r="E6097" s="1040"/>
      <c r="F6097" s="1040"/>
      <c r="G6097" s="1040"/>
      <c r="H6097" s="69">
        <f>SUM(H6098:H6099)</f>
        <v>5294120</v>
      </c>
      <c r="I6097" s="69"/>
    </row>
    <row r="6098" spans="1:9" ht="30">
      <c r="A6098" s="1097"/>
      <c r="B6098" s="1054">
        <v>4861</v>
      </c>
      <c r="C6098" s="114" t="s">
        <v>3122</v>
      </c>
      <c r="D6098" s="115" t="s">
        <v>213</v>
      </c>
      <c r="E6098" s="10" t="s">
        <v>149</v>
      </c>
      <c r="F6098" s="10" t="s">
        <v>121</v>
      </c>
      <c r="G6098" s="3">
        <v>5000000</v>
      </c>
      <c r="H6098" s="3">
        <f>G6098*I6098</f>
        <v>5000000</v>
      </c>
      <c r="I6098" s="3">
        <v>1</v>
      </c>
    </row>
    <row r="6099" spans="1:9" s="8" customFormat="1" ht="30">
      <c r="A6099" s="1097"/>
      <c r="B6099" s="1054"/>
      <c r="C6099" s="119">
        <v>71351540</v>
      </c>
      <c r="D6099" s="124" t="s">
        <v>168</v>
      </c>
      <c r="E6099" s="6" t="s">
        <v>149</v>
      </c>
      <c r="F6099" s="6" t="s">
        <v>121</v>
      </c>
      <c r="G6099" s="7">
        <v>294120</v>
      </c>
      <c r="H6099" s="7">
        <f>G6099*I6099</f>
        <v>294120</v>
      </c>
      <c r="I6099" s="7">
        <v>1</v>
      </c>
    </row>
    <row r="6100" spans="1:9">
      <c r="A6100" s="1097"/>
      <c r="B6100" s="1061" t="s">
        <v>214</v>
      </c>
      <c r="C6100" s="1061"/>
      <c r="D6100" s="1061"/>
      <c r="E6100" s="1061"/>
      <c r="F6100" s="1061"/>
      <c r="G6100" s="1061"/>
      <c r="H6100" s="2">
        <f>SUM(H6101+H6103)</f>
        <v>25499440</v>
      </c>
      <c r="I6100" s="2"/>
    </row>
    <row r="6101" spans="1:9">
      <c r="A6101" s="1097"/>
      <c r="B6101" s="1040" t="s">
        <v>154</v>
      </c>
      <c r="C6101" s="1040"/>
      <c r="D6101" s="1040"/>
      <c r="E6101" s="1040"/>
      <c r="F6101" s="1040"/>
      <c r="G6101" s="1040"/>
      <c r="H6101" s="69">
        <f>SUM(H6102:H6102)</f>
        <v>25009070</v>
      </c>
      <c r="I6101" s="69"/>
    </row>
    <row r="6102" spans="1:9" ht="30">
      <c r="A6102" s="1097"/>
      <c r="B6102" s="921">
        <v>4251</v>
      </c>
      <c r="C6102" s="114" t="s">
        <v>3123</v>
      </c>
      <c r="D6102" s="115" t="s">
        <v>216</v>
      </c>
      <c r="E6102" s="10" t="s">
        <v>149</v>
      </c>
      <c r="F6102" s="10" t="s">
        <v>121</v>
      </c>
      <c r="G6102" s="3">
        <v>25009070</v>
      </c>
      <c r="H6102" s="3">
        <f>G6102*I6102</f>
        <v>25009070</v>
      </c>
      <c r="I6102" s="3">
        <v>1</v>
      </c>
    </row>
    <row r="6103" spans="1:9">
      <c r="A6103" s="1097"/>
      <c r="B6103" s="1040" t="s">
        <v>118</v>
      </c>
      <c r="C6103" s="1040"/>
      <c r="D6103" s="1040"/>
      <c r="E6103" s="1040"/>
      <c r="F6103" s="1040"/>
      <c r="G6103" s="1040"/>
      <c r="H6103" s="69">
        <f>SUM(H6104:H6104)</f>
        <v>490370</v>
      </c>
      <c r="I6103" s="69"/>
    </row>
    <row r="6104" spans="1:9" s="8" customFormat="1" ht="30">
      <c r="A6104" s="1097"/>
      <c r="B6104" s="931">
        <v>4251</v>
      </c>
      <c r="C6104" s="119">
        <v>71351540</v>
      </c>
      <c r="D6104" s="124" t="s">
        <v>168</v>
      </c>
      <c r="E6104" s="6" t="s">
        <v>149</v>
      </c>
      <c r="F6104" s="6" t="s">
        <v>121</v>
      </c>
      <c r="G6104" s="7">
        <v>490370</v>
      </c>
      <c r="H6104" s="7">
        <f>G6104*I6104</f>
        <v>490370</v>
      </c>
      <c r="I6104" s="7">
        <v>1</v>
      </c>
    </row>
    <row r="6105" spans="1:9">
      <c r="A6105" s="1097"/>
      <c r="B6105" s="1061" t="s">
        <v>228</v>
      </c>
      <c r="C6105" s="1061"/>
      <c r="D6105" s="1061"/>
      <c r="E6105" s="1061"/>
      <c r="F6105" s="1061"/>
      <c r="G6105" s="1061"/>
      <c r="H6105" s="2">
        <f>SUM(H6106+H6157+H6176)</f>
        <v>129315995.266</v>
      </c>
      <c r="I6105" s="2"/>
    </row>
    <row r="6106" spans="1:9">
      <c r="A6106" s="1097"/>
      <c r="B6106" s="1040" t="s">
        <v>11</v>
      </c>
      <c r="C6106" s="1040"/>
      <c r="D6106" s="1040"/>
      <c r="E6106" s="1040"/>
      <c r="F6106" s="1040"/>
      <c r="G6106" s="1040"/>
      <c r="H6106" s="69">
        <f>SUM(H6107:H6156)</f>
        <v>29634845.26600001</v>
      </c>
      <c r="I6106" s="69"/>
    </row>
    <row r="6107" spans="1:9">
      <c r="A6107" s="1097"/>
      <c r="B6107" s="1054">
        <v>5129</v>
      </c>
      <c r="C6107" s="115" t="s">
        <v>3124</v>
      </c>
      <c r="D6107" s="115" t="s">
        <v>3125</v>
      </c>
      <c r="E6107" s="10" t="s">
        <v>14</v>
      </c>
      <c r="F6107" s="10" t="s">
        <v>469</v>
      </c>
      <c r="G6107" s="3">
        <v>22000</v>
      </c>
      <c r="H6107" s="3">
        <f t="shared" ref="H6107:H6156" si="56">G6107*I6107</f>
        <v>20284000</v>
      </c>
      <c r="I6107" s="3">
        <v>922</v>
      </c>
    </row>
    <row r="6108" spans="1:9">
      <c r="A6108" s="1097"/>
      <c r="B6108" s="1054"/>
      <c r="C6108" s="432" t="s">
        <v>7783</v>
      </c>
      <c r="D6108" s="432" t="s">
        <v>3983</v>
      </c>
      <c r="E6108" s="747" t="s">
        <v>126</v>
      </c>
      <c r="F6108" s="747" t="s">
        <v>15</v>
      </c>
      <c r="G6108" s="97">
        <v>253000</v>
      </c>
      <c r="H6108" s="380">
        <v>1012</v>
      </c>
      <c r="I6108" s="97">
        <v>4</v>
      </c>
    </row>
    <row r="6109" spans="1:9" ht="30">
      <c r="A6109" s="1097"/>
      <c r="B6109" s="1054"/>
      <c r="C6109" s="115" t="s">
        <v>6898</v>
      </c>
      <c r="D6109" s="115" t="s">
        <v>3983</v>
      </c>
      <c r="E6109" s="644" t="s">
        <v>126</v>
      </c>
      <c r="F6109" s="644" t="s">
        <v>15</v>
      </c>
      <c r="G6109" s="644">
        <v>253000</v>
      </c>
      <c r="H6109" s="647">
        <v>506</v>
      </c>
      <c r="I6109" s="3">
        <v>2</v>
      </c>
    </row>
    <row r="6110" spans="1:9" ht="30">
      <c r="A6110" s="1097"/>
      <c r="B6110" s="1054"/>
      <c r="C6110" s="115" t="s">
        <v>6899</v>
      </c>
      <c r="D6110" s="115" t="s">
        <v>3983</v>
      </c>
      <c r="E6110" s="644" t="s">
        <v>126</v>
      </c>
      <c r="F6110" s="644" t="s">
        <v>15</v>
      </c>
      <c r="G6110" s="644">
        <v>253000</v>
      </c>
      <c r="H6110" s="647">
        <v>506</v>
      </c>
      <c r="I6110" s="3">
        <v>2</v>
      </c>
    </row>
    <row r="6111" spans="1:9" ht="30">
      <c r="A6111" s="1097"/>
      <c r="B6111" s="1054"/>
      <c r="C6111" s="115" t="s">
        <v>6900</v>
      </c>
      <c r="D6111" s="115" t="s">
        <v>3983</v>
      </c>
      <c r="E6111" s="644" t="s">
        <v>126</v>
      </c>
      <c r="F6111" s="644" t="s">
        <v>15</v>
      </c>
      <c r="G6111" s="644">
        <v>253000</v>
      </c>
      <c r="H6111" s="647">
        <v>506</v>
      </c>
      <c r="I6111" s="3">
        <v>2</v>
      </c>
    </row>
    <row r="6112" spans="1:9" ht="30">
      <c r="A6112" s="1097"/>
      <c r="B6112" s="1054"/>
      <c r="C6112" s="115" t="s">
        <v>6901</v>
      </c>
      <c r="D6112" s="115" t="s">
        <v>3983</v>
      </c>
      <c r="E6112" s="644" t="s">
        <v>126</v>
      </c>
      <c r="F6112" s="644" t="s">
        <v>15</v>
      </c>
      <c r="G6112" s="644">
        <v>253000</v>
      </c>
      <c r="H6112" s="647">
        <v>506</v>
      </c>
      <c r="I6112" s="3">
        <v>2</v>
      </c>
    </row>
    <row r="6113" spans="1:9" ht="30">
      <c r="A6113" s="1097"/>
      <c r="B6113" s="1054"/>
      <c r="C6113" s="115" t="s">
        <v>6902</v>
      </c>
      <c r="D6113" s="115" t="s">
        <v>3983</v>
      </c>
      <c r="E6113" s="644" t="s">
        <v>126</v>
      </c>
      <c r="F6113" s="644" t="s">
        <v>15</v>
      </c>
      <c r="G6113" s="644">
        <v>253000</v>
      </c>
      <c r="H6113" s="647">
        <v>506</v>
      </c>
      <c r="I6113" s="3">
        <v>2</v>
      </c>
    </row>
    <row r="6114" spans="1:9" ht="30">
      <c r="A6114" s="1097"/>
      <c r="B6114" s="1054"/>
      <c r="C6114" s="115" t="s">
        <v>6903</v>
      </c>
      <c r="D6114" s="115" t="s">
        <v>3983</v>
      </c>
      <c r="E6114" s="644" t="s">
        <v>126</v>
      </c>
      <c r="F6114" s="644" t="s">
        <v>15</v>
      </c>
      <c r="G6114" s="644">
        <v>253000</v>
      </c>
      <c r="H6114" s="647">
        <v>506</v>
      </c>
      <c r="I6114" s="3">
        <v>2</v>
      </c>
    </row>
    <row r="6115" spans="1:9" ht="30">
      <c r="A6115" s="1097"/>
      <c r="B6115" s="1054"/>
      <c r="C6115" s="115" t="s">
        <v>6904</v>
      </c>
      <c r="D6115" s="115" t="s">
        <v>3983</v>
      </c>
      <c r="E6115" s="644" t="s">
        <v>126</v>
      </c>
      <c r="F6115" s="644" t="s">
        <v>15</v>
      </c>
      <c r="G6115" s="644">
        <v>253000</v>
      </c>
      <c r="H6115" s="647">
        <v>506</v>
      </c>
      <c r="I6115" s="3">
        <v>2</v>
      </c>
    </row>
    <row r="6116" spans="1:9" ht="30">
      <c r="A6116" s="1097"/>
      <c r="B6116" s="1054"/>
      <c r="C6116" s="115" t="s">
        <v>7308</v>
      </c>
      <c r="D6116" s="115" t="s">
        <v>3983</v>
      </c>
      <c r="E6116" s="644" t="s">
        <v>126</v>
      </c>
      <c r="F6116" s="644" t="s">
        <v>15</v>
      </c>
      <c r="G6116" s="644">
        <v>413600</v>
      </c>
      <c r="H6116" s="647">
        <v>827.2</v>
      </c>
      <c r="I6116" s="3">
        <v>2</v>
      </c>
    </row>
    <row r="6117" spans="1:9" ht="30">
      <c r="A6117" s="1097"/>
      <c r="B6117" s="1054"/>
      <c r="C6117" s="115" t="s">
        <v>6905</v>
      </c>
      <c r="D6117" s="115" t="s">
        <v>3966</v>
      </c>
      <c r="E6117" s="644" t="s">
        <v>126</v>
      </c>
      <c r="F6117" s="644" t="s">
        <v>15</v>
      </c>
      <c r="G6117" s="644">
        <v>215600</v>
      </c>
      <c r="H6117" s="647">
        <v>1293.5999999999999</v>
      </c>
      <c r="I6117" s="3">
        <v>6</v>
      </c>
    </row>
    <row r="6118" spans="1:9" ht="30">
      <c r="A6118" s="1097"/>
      <c r="B6118" s="1054"/>
      <c r="C6118" s="115" t="s">
        <v>6906</v>
      </c>
      <c r="D6118" s="115" t="s">
        <v>3966</v>
      </c>
      <c r="E6118" s="644" t="s">
        <v>126</v>
      </c>
      <c r="F6118" s="644" t="s">
        <v>15</v>
      </c>
      <c r="G6118" s="644">
        <v>431200</v>
      </c>
      <c r="H6118" s="647">
        <v>3018.4</v>
      </c>
      <c r="I6118" s="3">
        <v>7</v>
      </c>
    </row>
    <row r="6119" spans="1:9" ht="30">
      <c r="A6119" s="1097"/>
      <c r="B6119" s="1054"/>
      <c r="C6119" s="115" t="s">
        <v>6907</v>
      </c>
      <c r="D6119" s="115" t="s">
        <v>3966</v>
      </c>
      <c r="E6119" s="644" t="s">
        <v>126</v>
      </c>
      <c r="F6119" s="644" t="s">
        <v>15</v>
      </c>
      <c r="G6119" s="644">
        <v>188100</v>
      </c>
      <c r="H6119" s="647">
        <v>1128.5999999999999</v>
      </c>
      <c r="I6119" s="3">
        <v>6</v>
      </c>
    </row>
    <row r="6120" spans="1:9" ht="30">
      <c r="A6120" s="1097"/>
      <c r="B6120" s="1054"/>
      <c r="C6120" s="115" t="s">
        <v>6908</v>
      </c>
      <c r="D6120" s="115" t="s">
        <v>3966</v>
      </c>
      <c r="E6120" s="644" t="s">
        <v>126</v>
      </c>
      <c r="F6120" s="644" t="s">
        <v>15</v>
      </c>
      <c r="G6120" s="644">
        <v>277300</v>
      </c>
      <c r="H6120" s="647">
        <v>277.3</v>
      </c>
      <c r="I6120" s="3">
        <v>1</v>
      </c>
    </row>
    <row r="6121" spans="1:9" ht="30">
      <c r="A6121" s="1097"/>
      <c r="B6121" s="1054"/>
      <c r="C6121" s="115" t="s">
        <v>6909</v>
      </c>
      <c r="D6121" s="115" t="s">
        <v>3966</v>
      </c>
      <c r="E6121" s="644" t="s">
        <v>126</v>
      </c>
      <c r="F6121" s="644" t="s">
        <v>15</v>
      </c>
      <c r="G6121" s="644">
        <v>253000</v>
      </c>
      <c r="H6121" s="647">
        <v>506</v>
      </c>
      <c r="I6121" s="3">
        <v>2</v>
      </c>
    </row>
    <row r="6122" spans="1:9" ht="30">
      <c r="A6122" s="1097"/>
      <c r="B6122" s="1054"/>
      <c r="C6122" s="115" t="s">
        <v>6910</v>
      </c>
      <c r="D6122" s="115" t="s">
        <v>3966</v>
      </c>
      <c r="E6122" s="644" t="s">
        <v>126</v>
      </c>
      <c r="F6122" s="644" t="s">
        <v>15</v>
      </c>
      <c r="G6122" s="644">
        <v>672100</v>
      </c>
      <c r="H6122" s="647">
        <v>1344.2</v>
      </c>
      <c r="I6122" s="3">
        <v>2</v>
      </c>
    </row>
    <row r="6123" spans="1:9" ht="45">
      <c r="A6123" s="1097"/>
      <c r="B6123" s="1054"/>
      <c r="C6123" s="115" t="s">
        <v>6911</v>
      </c>
      <c r="D6123" s="115" t="s">
        <v>6912</v>
      </c>
      <c r="E6123" s="644" t="s">
        <v>126</v>
      </c>
      <c r="F6123" s="644" t="s">
        <v>15</v>
      </c>
      <c r="G6123" s="644">
        <v>143000</v>
      </c>
      <c r="H6123" s="647">
        <v>572</v>
      </c>
      <c r="I6123" s="3">
        <v>4</v>
      </c>
    </row>
    <row r="6124" spans="1:9" ht="45">
      <c r="A6124" s="1097"/>
      <c r="B6124" s="1054"/>
      <c r="C6124" s="115" t="s">
        <v>6913</v>
      </c>
      <c r="D6124" s="115" t="s">
        <v>6912</v>
      </c>
      <c r="E6124" s="644" t="s">
        <v>126</v>
      </c>
      <c r="F6124" s="644" t="s">
        <v>15</v>
      </c>
      <c r="G6124" s="644">
        <v>464200</v>
      </c>
      <c r="H6124" s="647">
        <v>1856.8</v>
      </c>
      <c r="I6124" s="3">
        <v>4</v>
      </c>
    </row>
    <row r="6125" spans="1:9" ht="30">
      <c r="A6125" s="1097"/>
      <c r="B6125" s="1054"/>
      <c r="C6125" s="115" t="s">
        <v>6914</v>
      </c>
      <c r="D6125" s="115" t="s">
        <v>3974</v>
      </c>
      <c r="E6125" s="644" t="s">
        <v>126</v>
      </c>
      <c r="F6125" s="644" t="s">
        <v>15</v>
      </c>
      <c r="G6125" s="644">
        <v>836650</v>
      </c>
      <c r="H6125" s="647">
        <v>1673.3</v>
      </c>
      <c r="I6125" s="3">
        <v>2</v>
      </c>
    </row>
    <row r="6126" spans="1:9" ht="30">
      <c r="A6126" s="1097"/>
      <c r="B6126" s="1054"/>
      <c r="C6126" s="115" t="s">
        <v>6915</v>
      </c>
      <c r="D6126" s="115" t="s">
        <v>3974</v>
      </c>
      <c r="E6126" s="644" t="s">
        <v>126</v>
      </c>
      <c r="F6126" s="644" t="s">
        <v>15</v>
      </c>
      <c r="G6126" s="644">
        <v>728200</v>
      </c>
      <c r="H6126" s="647">
        <v>2912.8</v>
      </c>
      <c r="I6126" s="3">
        <v>4</v>
      </c>
    </row>
    <row r="6127" spans="1:9" ht="30">
      <c r="A6127" s="1097"/>
      <c r="B6127" s="1054"/>
      <c r="C6127" s="115" t="s">
        <v>6916</v>
      </c>
      <c r="D6127" s="115" t="s">
        <v>3974</v>
      </c>
      <c r="E6127" s="644" t="s">
        <v>126</v>
      </c>
      <c r="F6127" s="644" t="s">
        <v>15</v>
      </c>
      <c r="G6127" s="644">
        <v>2434423</v>
      </c>
      <c r="H6127" s="647">
        <v>2434.4229999999998</v>
      </c>
      <c r="I6127" s="3">
        <v>1</v>
      </c>
    </row>
    <row r="6128" spans="1:9" ht="30">
      <c r="A6128" s="1097"/>
      <c r="B6128" s="1054"/>
      <c r="C6128" s="115" t="s">
        <v>6917</v>
      </c>
      <c r="D6128" s="115" t="s">
        <v>3974</v>
      </c>
      <c r="E6128" s="644" t="s">
        <v>126</v>
      </c>
      <c r="F6128" s="644" t="s">
        <v>15</v>
      </c>
      <c r="G6128" s="644">
        <v>1068705</v>
      </c>
      <c r="H6128" s="647">
        <v>2137.41</v>
      </c>
      <c r="I6128" s="3">
        <v>2</v>
      </c>
    </row>
    <row r="6129" spans="1:9" ht="30">
      <c r="A6129" s="1097"/>
      <c r="B6129" s="1054"/>
      <c r="C6129" s="115" t="s">
        <v>6918</v>
      </c>
      <c r="D6129" s="115" t="s">
        <v>3974</v>
      </c>
      <c r="E6129" s="644" t="s">
        <v>126</v>
      </c>
      <c r="F6129" s="644" t="s">
        <v>15</v>
      </c>
      <c r="G6129" s="644">
        <v>696300</v>
      </c>
      <c r="H6129" s="647">
        <v>1392.6</v>
      </c>
      <c r="I6129" s="3">
        <v>2</v>
      </c>
    </row>
    <row r="6130" spans="1:9" ht="30">
      <c r="A6130" s="1097"/>
      <c r="B6130" s="1054"/>
      <c r="C6130" s="115" t="s">
        <v>6898</v>
      </c>
      <c r="D6130" s="115" t="s">
        <v>3983</v>
      </c>
      <c r="E6130" s="115" t="s">
        <v>126</v>
      </c>
      <c r="F6130" s="115" t="s">
        <v>15</v>
      </c>
      <c r="G6130" s="644">
        <v>253000</v>
      </c>
      <c r="H6130" s="535">
        <v>506</v>
      </c>
      <c r="I6130" s="3">
        <v>2</v>
      </c>
    </row>
    <row r="6131" spans="1:9" ht="30">
      <c r="A6131" s="1097"/>
      <c r="B6131" s="1054"/>
      <c r="C6131" s="115" t="s">
        <v>6899</v>
      </c>
      <c r="D6131" s="115" t="s">
        <v>3983</v>
      </c>
      <c r="E6131" s="115" t="s">
        <v>126</v>
      </c>
      <c r="F6131" s="115" t="s">
        <v>15</v>
      </c>
      <c r="G6131" s="644">
        <v>253000</v>
      </c>
      <c r="H6131" s="535">
        <v>506</v>
      </c>
      <c r="I6131" s="3">
        <v>2</v>
      </c>
    </row>
    <row r="6132" spans="1:9" ht="30">
      <c r="A6132" s="1097"/>
      <c r="B6132" s="1054"/>
      <c r="C6132" s="115" t="s">
        <v>6900</v>
      </c>
      <c r="D6132" s="115" t="s">
        <v>3983</v>
      </c>
      <c r="E6132" s="115" t="s">
        <v>126</v>
      </c>
      <c r="F6132" s="115" t="s">
        <v>15</v>
      </c>
      <c r="G6132" s="644">
        <v>253000</v>
      </c>
      <c r="H6132" s="535">
        <v>506</v>
      </c>
      <c r="I6132" s="3">
        <v>2</v>
      </c>
    </row>
    <row r="6133" spans="1:9" ht="30">
      <c r="A6133" s="1097"/>
      <c r="B6133" s="1054"/>
      <c r="C6133" s="115" t="s">
        <v>6901</v>
      </c>
      <c r="D6133" s="115" t="s">
        <v>3983</v>
      </c>
      <c r="E6133" s="115" t="s">
        <v>126</v>
      </c>
      <c r="F6133" s="115" t="s">
        <v>15</v>
      </c>
      <c r="G6133" s="644">
        <v>253000</v>
      </c>
      <c r="H6133" s="535">
        <v>506</v>
      </c>
      <c r="I6133" s="3">
        <v>2</v>
      </c>
    </row>
    <row r="6134" spans="1:9" ht="30">
      <c r="A6134" s="1097"/>
      <c r="B6134" s="1054"/>
      <c r="C6134" s="115" t="s">
        <v>6902</v>
      </c>
      <c r="D6134" s="115" t="s">
        <v>3983</v>
      </c>
      <c r="E6134" s="115" t="s">
        <v>126</v>
      </c>
      <c r="F6134" s="115" t="s">
        <v>15</v>
      </c>
      <c r="G6134" s="644">
        <v>253000</v>
      </c>
      <c r="H6134" s="535">
        <v>506</v>
      </c>
      <c r="I6134" s="3">
        <v>2</v>
      </c>
    </row>
    <row r="6135" spans="1:9" ht="30">
      <c r="A6135" s="1097"/>
      <c r="B6135" s="1054"/>
      <c r="C6135" s="115" t="s">
        <v>6903</v>
      </c>
      <c r="D6135" s="115" t="s">
        <v>3983</v>
      </c>
      <c r="E6135" s="115" t="s">
        <v>126</v>
      </c>
      <c r="F6135" s="115" t="s">
        <v>15</v>
      </c>
      <c r="G6135" s="644">
        <v>253000</v>
      </c>
      <c r="H6135" s="535">
        <v>506</v>
      </c>
      <c r="I6135" s="3">
        <v>2</v>
      </c>
    </row>
    <row r="6136" spans="1:9" ht="30">
      <c r="A6136" s="1097"/>
      <c r="B6136" s="1054"/>
      <c r="C6136" s="115" t="s">
        <v>6904</v>
      </c>
      <c r="D6136" s="115" t="s">
        <v>3983</v>
      </c>
      <c r="E6136" s="115" t="s">
        <v>126</v>
      </c>
      <c r="F6136" s="115" t="s">
        <v>15</v>
      </c>
      <c r="G6136" s="644">
        <v>253000</v>
      </c>
      <c r="H6136" s="535">
        <v>506</v>
      </c>
      <c r="I6136" s="3">
        <v>2</v>
      </c>
    </row>
    <row r="6137" spans="1:9" ht="30">
      <c r="A6137" s="1097"/>
      <c r="B6137" s="1054"/>
      <c r="C6137" s="115" t="s">
        <v>6905</v>
      </c>
      <c r="D6137" s="115" t="s">
        <v>3966</v>
      </c>
      <c r="E6137" s="115" t="s">
        <v>126</v>
      </c>
      <c r="F6137" s="115" t="s">
        <v>15</v>
      </c>
      <c r="G6137" s="644">
        <v>215600</v>
      </c>
      <c r="H6137" s="535">
        <v>1293.5999999999999</v>
      </c>
      <c r="I6137" s="3">
        <v>6</v>
      </c>
    </row>
    <row r="6138" spans="1:9" ht="30">
      <c r="A6138" s="1097"/>
      <c r="B6138" s="1054"/>
      <c r="C6138" s="115" t="s">
        <v>6906</v>
      </c>
      <c r="D6138" s="115" t="s">
        <v>3966</v>
      </c>
      <c r="E6138" s="115" t="s">
        <v>126</v>
      </c>
      <c r="F6138" s="115" t="s">
        <v>15</v>
      </c>
      <c r="G6138" s="644">
        <v>431200</v>
      </c>
      <c r="H6138" s="535">
        <v>3018.4</v>
      </c>
      <c r="I6138" s="552">
        <v>7</v>
      </c>
    </row>
    <row r="6139" spans="1:9" ht="30">
      <c r="A6139" s="1097"/>
      <c r="B6139" s="1054"/>
      <c r="C6139" s="115" t="s">
        <v>6907</v>
      </c>
      <c r="D6139" s="115" t="s">
        <v>3966</v>
      </c>
      <c r="E6139" s="115" t="s">
        <v>126</v>
      </c>
      <c r="F6139" s="115" t="s">
        <v>15</v>
      </c>
      <c r="G6139" s="644">
        <v>188100</v>
      </c>
      <c r="H6139" s="535">
        <v>1128.5999999999999</v>
      </c>
      <c r="I6139" s="552">
        <v>6</v>
      </c>
    </row>
    <row r="6140" spans="1:9" ht="30">
      <c r="A6140" s="1097"/>
      <c r="B6140" s="1054"/>
      <c r="C6140" s="115" t="s">
        <v>6908</v>
      </c>
      <c r="D6140" s="115" t="s">
        <v>3966</v>
      </c>
      <c r="E6140" s="115" t="s">
        <v>126</v>
      </c>
      <c r="F6140" s="115" t="s">
        <v>15</v>
      </c>
      <c r="G6140" s="644">
        <v>277300</v>
      </c>
      <c r="H6140" s="535">
        <v>277.3</v>
      </c>
      <c r="I6140" s="552">
        <v>1</v>
      </c>
    </row>
    <row r="6141" spans="1:9" ht="30">
      <c r="A6141" s="1097"/>
      <c r="B6141" s="1054"/>
      <c r="C6141" s="115" t="s">
        <v>6909</v>
      </c>
      <c r="D6141" s="115" t="s">
        <v>3966</v>
      </c>
      <c r="E6141" s="115" t="s">
        <v>126</v>
      </c>
      <c r="F6141" s="115" t="s">
        <v>15</v>
      </c>
      <c r="G6141" s="644">
        <v>253000</v>
      </c>
      <c r="H6141" s="535">
        <v>506</v>
      </c>
      <c r="I6141" s="552">
        <v>2</v>
      </c>
    </row>
    <row r="6142" spans="1:9" ht="30">
      <c r="A6142" s="1097"/>
      <c r="B6142" s="1054"/>
      <c r="C6142" s="115" t="s">
        <v>6910</v>
      </c>
      <c r="D6142" s="115" t="s">
        <v>3966</v>
      </c>
      <c r="E6142" s="115" t="s">
        <v>126</v>
      </c>
      <c r="F6142" s="115" t="s">
        <v>15</v>
      </c>
      <c r="G6142" s="644">
        <v>672100</v>
      </c>
      <c r="H6142" s="535">
        <v>1344.2</v>
      </c>
      <c r="I6142" s="552">
        <v>2</v>
      </c>
    </row>
    <row r="6143" spans="1:9" ht="45">
      <c r="A6143" s="1097"/>
      <c r="B6143" s="1054"/>
      <c r="C6143" s="115" t="s">
        <v>6911</v>
      </c>
      <c r="D6143" s="115" t="s">
        <v>6912</v>
      </c>
      <c r="E6143" s="115" t="s">
        <v>126</v>
      </c>
      <c r="F6143" s="115" t="s">
        <v>15</v>
      </c>
      <c r="G6143" s="644">
        <v>143000</v>
      </c>
      <c r="H6143" s="535">
        <v>572</v>
      </c>
      <c r="I6143" s="552">
        <v>4</v>
      </c>
    </row>
    <row r="6144" spans="1:9" ht="45">
      <c r="A6144" s="1097"/>
      <c r="B6144" s="1054"/>
      <c r="C6144" s="115" t="s">
        <v>6913</v>
      </c>
      <c r="D6144" s="115" t="s">
        <v>6912</v>
      </c>
      <c r="E6144" s="115" t="s">
        <v>126</v>
      </c>
      <c r="F6144" s="115" t="s">
        <v>15</v>
      </c>
      <c r="G6144" s="115">
        <v>464200</v>
      </c>
      <c r="H6144" s="535">
        <v>1856.8</v>
      </c>
      <c r="I6144" s="552">
        <v>4</v>
      </c>
    </row>
    <row r="6145" spans="1:9" ht="30">
      <c r="A6145" s="1097"/>
      <c r="B6145" s="1054"/>
      <c r="C6145" s="115" t="s">
        <v>6914</v>
      </c>
      <c r="D6145" s="115" t="s">
        <v>3974</v>
      </c>
      <c r="E6145" s="115" t="s">
        <v>126</v>
      </c>
      <c r="F6145" s="115" t="s">
        <v>15</v>
      </c>
      <c r="G6145" s="115">
        <v>836650</v>
      </c>
      <c r="H6145" s="535">
        <v>1673.3</v>
      </c>
      <c r="I6145" s="552">
        <v>2</v>
      </c>
    </row>
    <row r="6146" spans="1:9" ht="30">
      <c r="A6146" s="1097"/>
      <c r="B6146" s="1054"/>
      <c r="C6146" s="115" t="s">
        <v>6915</v>
      </c>
      <c r="D6146" s="115" t="s">
        <v>3974</v>
      </c>
      <c r="E6146" s="115" t="s">
        <v>126</v>
      </c>
      <c r="F6146" s="115" t="s">
        <v>15</v>
      </c>
      <c r="G6146" s="115">
        <v>728200</v>
      </c>
      <c r="H6146" s="535">
        <v>2912.8</v>
      </c>
      <c r="I6146" s="552">
        <v>4</v>
      </c>
    </row>
    <row r="6147" spans="1:9" ht="30">
      <c r="A6147" s="1097"/>
      <c r="B6147" s="1054"/>
      <c r="C6147" s="115" t="s">
        <v>6916</v>
      </c>
      <c r="D6147" s="115" t="s">
        <v>3974</v>
      </c>
      <c r="E6147" s="115" t="s">
        <v>126</v>
      </c>
      <c r="F6147" s="115" t="s">
        <v>15</v>
      </c>
      <c r="G6147" s="115">
        <v>2434423</v>
      </c>
      <c r="H6147" s="535">
        <v>2434.4229999999998</v>
      </c>
      <c r="I6147" s="552">
        <v>1</v>
      </c>
    </row>
    <row r="6148" spans="1:9" ht="30">
      <c r="A6148" s="1097"/>
      <c r="B6148" s="1054"/>
      <c r="C6148" s="115" t="s">
        <v>6917</v>
      </c>
      <c r="D6148" s="115" t="s">
        <v>3974</v>
      </c>
      <c r="E6148" s="115" t="s">
        <v>126</v>
      </c>
      <c r="F6148" s="115" t="s">
        <v>15</v>
      </c>
      <c r="G6148" s="115">
        <v>1068705</v>
      </c>
      <c r="H6148" s="535">
        <v>2137.41</v>
      </c>
      <c r="I6148" s="552">
        <v>2</v>
      </c>
    </row>
    <row r="6149" spans="1:9" ht="30">
      <c r="A6149" s="1097"/>
      <c r="B6149" s="1054"/>
      <c r="C6149" s="115" t="s">
        <v>6918</v>
      </c>
      <c r="D6149" s="115" t="s">
        <v>3974</v>
      </c>
      <c r="E6149" s="115" t="s">
        <v>126</v>
      </c>
      <c r="F6149" s="115" t="s">
        <v>15</v>
      </c>
      <c r="G6149" s="115">
        <v>696300</v>
      </c>
      <c r="H6149" s="535">
        <v>1392.6</v>
      </c>
      <c r="I6149" s="552">
        <v>2</v>
      </c>
    </row>
    <row r="6150" spans="1:9" ht="30">
      <c r="A6150" s="1097"/>
      <c r="B6150" s="1054"/>
      <c r="C6150" s="115" t="s">
        <v>6919</v>
      </c>
      <c r="D6150" s="115" t="s">
        <v>6920</v>
      </c>
      <c r="E6150" s="115" t="s">
        <v>126</v>
      </c>
      <c r="F6150" s="115" t="s">
        <v>15</v>
      </c>
      <c r="G6150" s="115">
        <v>413600</v>
      </c>
      <c r="H6150" s="535">
        <v>827.2</v>
      </c>
      <c r="I6150" s="552">
        <v>2</v>
      </c>
    </row>
    <row r="6151" spans="1:9">
      <c r="A6151" s="1097"/>
      <c r="B6151" s="1054"/>
      <c r="C6151" s="114"/>
      <c r="D6151" s="115"/>
      <c r="E6151" s="553"/>
      <c r="F6151" s="553"/>
      <c r="G6151" s="3"/>
      <c r="H6151" s="3"/>
      <c r="I6151" s="3"/>
    </row>
    <row r="6152" spans="1:9" s="8" customFormat="1" ht="30">
      <c r="A6152" s="1097"/>
      <c r="B6152" s="1054"/>
      <c r="C6152" s="115" t="s">
        <v>6815</v>
      </c>
      <c r="D6152" s="115" t="s">
        <v>3990</v>
      </c>
      <c r="E6152" s="115" t="s">
        <v>14</v>
      </c>
      <c r="F6152" s="115" t="s">
        <v>15</v>
      </c>
      <c r="G6152" s="115">
        <v>50000</v>
      </c>
      <c r="H6152" s="115">
        <f t="shared" si="56"/>
        <v>1800000</v>
      </c>
      <c r="I6152" s="115">
        <v>36</v>
      </c>
    </row>
    <row r="6153" spans="1:9" s="8" customFormat="1" ht="30">
      <c r="A6153" s="1097"/>
      <c r="B6153" s="1054"/>
      <c r="C6153" s="119">
        <v>37531210</v>
      </c>
      <c r="D6153" s="124" t="s">
        <v>583</v>
      </c>
      <c r="E6153" s="6" t="s">
        <v>126</v>
      </c>
      <c r="F6153" s="6" t="s">
        <v>15</v>
      </c>
      <c r="G6153" s="7">
        <v>250000</v>
      </c>
      <c r="H6153" s="7">
        <f t="shared" si="56"/>
        <v>3000000</v>
      </c>
      <c r="I6153" s="7">
        <v>12</v>
      </c>
    </row>
    <row r="6154" spans="1:9" s="8" customFormat="1" ht="45">
      <c r="A6154" s="1097"/>
      <c r="B6154" s="1054"/>
      <c r="C6154" s="119">
        <v>37531220</v>
      </c>
      <c r="D6154" s="124" t="s">
        <v>3126</v>
      </c>
      <c r="E6154" s="6" t="s">
        <v>126</v>
      </c>
      <c r="F6154" s="6" t="s">
        <v>15</v>
      </c>
      <c r="G6154" s="7">
        <v>100000</v>
      </c>
      <c r="H6154" s="7">
        <f t="shared" si="56"/>
        <v>500000</v>
      </c>
      <c r="I6154" s="7">
        <v>5</v>
      </c>
    </row>
    <row r="6155" spans="1:9" s="8" customFormat="1" ht="30">
      <c r="A6155" s="1097"/>
      <c r="B6155" s="1054"/>
      <c r="C6155" s="119">
        <v>37531240</v>
      </c>
      <c r="D6155" s="124" t="s">
        <v>2482</v>
      </c>
      <c r="E6155" s="6" t="s">
        <v>126</v>
      </c>
      <c r="F6155" s="6" t="s">
        <v>15</v>
      </c>
      <c r="G6155" s="7">
        <v>200000</v>
      </c>
      <c r="H6155" s="7">
        <f t="shared" si="56"/>
        <v>1000000</v>
      </c>
      <c r="I6155" s="7">
        <v>5</v>
      </c>
    </row>
    <row r="6156" spans="1:9" s="8" customFormat="1">
      <c r="A6156" s="1097"/>
      <c r="B6156" s="1054"/>
      <c r="C6156" s="115" t="s">
        <v>6816</v>
      </c>
      <c r="D6156" s="115" t="s">
        <v>3991</v>
      </c>
      <c r="E6156" s="115" t="s">
        <v>14</v>
      </c>
      <c r="F6156" s="115" t="s">
        <v>15</v>
      </c>
      <c r="G6156" s="115">
        <v>60000</v>
      </c>
      <c r="H6156" s="115">
        <f t="shared" si="56"/>
        <v>3000000</v>
      </c>
      <c r="I6156" s="115">
        <v>50</v>
      </c>
    </row>
    <row r="6157" spans="1:9">
      <c r="A6157" s="1097"/>
      <c r="B6157" s="1040" t="s">
        <v>154</v>
      </c>
      <c r="C6157" s="1040"/>
      <c r="D6157" s="1040"/>
      <c r="E6157" s="1040"/>
      <c r="F6157" s="1040"/>
      <c r="G6157" s="1040"/>
      <c r="H6157" s="69">
        <f>SUM(H6172:H6175)</f>
        <v>94026236</v>
      </c>
      <c r="I6157" s="69"/>
    </row>
    <row r="6158" spans="1:9">
      <c r="A6158" s="1097"/>
      <c r="B6158" s="516"/>
      <c r="C6158" s="763" t="s">
        <v>7900</v>
      </c>
      <c r="D6158" s="763" t="s">
        <v>535</v>
      </c>
      <c r="E6158" s="114" t="s">
        <v>126</v>
      </c>
      <c r="F6158" s="114" t="s">
        <v>121</v>
      </c>
      <c r="G6158" s="764">
        <v>31436530</v>
      </c>
      <c r="H6158" s="764">
        <v>31436530</v>
      </c>
      <c r="I6158" s="3">
        <v>1</v>
      </c>
    </row>
    <row r="6159" spans="1:9">
      <c r="A6159" s="1097"/>
      <c r="B6159" s="516"/>
      <c r="C6159" s="763" t="s">
        <v>7901</v>
      </c>
      <c r="D6159" s="763" t="s">
        <v>535</v>
      </c>
      <c r="E6159" s="114" t="s">
        <v>126</v>
      </c>
      <c r="F6159" s="114" t="s">
        <v>121</v>
      </c>
      <c r="G6159" s="764">
        <v>16332030</v>
      </c>
      <c r="H6159" s="764">
        <v>16332030</v>
      </c>
      <c r="I6159" s="3">
        <v>1</v>
      </c>
    </row>
    <row r="6160" spans="1:9">
      <c r="A6160" s="1097"/>
      <c r="B6160" s="516"/>
      <c r="C6160" s="763" t="s">
        <v>7902</v>
      </c>
      <c r="D6160" s="763" t="s">
        <v>535</v>
      </c>
      <c r="E6160" s="114" t="s">
        <v>126</v>
      </c>
      <c r="F6160" s="114" t="s">
        <v>121</v>
      </c>
      <c r="G6160" s="764">
        <v>9026120</v>
      </c>
      <c r="H6160" s="764">
        <v>9026120</v>
      </c>
      <c r="I6160" s="3">
        <v>1</v>
      </c>
    </row>
    <row r="6161" spans="1:9">
      <c r="A6161" s="1097"/>
      <c r="B6161" s="516"/>
      <c r="C6161" s="763" t="s">
        <v>7903</v>
      </c>
      <c r="D6161" s="763" t="s">
        <v>535</v>
      </c>
      <c r="E6161" s="114" t="s">
        <v>126</v>
      </c>
      <c r="F6161" s="114" t="s">
        <v>121</v>
      </c>
      <c r="G6161" s="764">
        <v>14952620</v>
      </c>
      <c r="H6161" s="764">
        <v>14952620</v>
      </c>
      <c r="I6161" s="3">
        <v>1</v>
      </c>
    </row>
    <row r="6162" spans="1:9">
      <c r="A6162" s="1097"/>
      <c r="B6162" s="712" t="s">
        <v>5294</v>
      </c>
      <c r="C6162" s="712" t="s">
        <v>7655</v>
      </c>
      <c r="D6162" s="712" t="s">
        <v>6552</v>
      </c>
      <c r="E6162" s="114" t="s">
        <v>126</v>
      </c>
      <c r="F6162" s="114" t="s">
        <v>121</v>
      </c>
      <c r="G6162" s="715">
        <v>16612000</v>
      </c>
      <c r="H6162" s="715">
        <v>16612000</v>
      </c>
      <c r="I6162" s="718">
        <v>1</v>
      </c>
    </row>
    <row r="6163" spans="1:9" ht="30">
      <c r="A6163" s="1097"/>
      <c r="B6163" s="114" t="s">
        <v>5264</v>
      </c>
      <c r="C6163" s="114" t="s">
        <v>7412</v>
      </c>
      <c r="D6163" s="114" t="s">
        <v>535</v>
      </c>
      <c r="E6163" s="114" t="s">
        <v>126</v>
      </c>
      <c r="F6163" s="114" t="s">
        <v>121</v>
      </c>
      <c r="G6163" s="380">
        <v>10701.09</v>
      </c>
      <c r="H6163" s="380">
        <v>10701.09</v>
      </c>
      <c r="I6163" s="3">
        <v>1</v>
      </c>
    </row>
    <row r="6164" spans="1:9" ht="30">
      <c r="A6164" s="1097"/>
      <c r="B6164" s="114" t="s">
        <v>5264</v>
      </c>
      <c r="C6164" s="114" t="s">
        <v>7413</v>
      </c>
      <c r="D6164" s="114" t="s">
        <v>535</v>
      </c>
      <c r="E6164" s="114" t="s">
        <v>126</v>
      </c>
      <c r="F6164" s="114" t="s">
        <v>121</v>
      </c>
      <c r="G6164" s="380">
        <v>12876.88</v>
      </c>
      <c r="H6164" s="380">
        <v>12876.88</v>
      </c>
      <c r="I6164" s="3">
        <v>1</v>
      </c>
    </row>
    <row r="6165" spans="1:9" ht="30">
      <c r="A6165" s="1097"/>
      <c r="B6165" s="114" t="s">
        <v>5264</v>
      </c>
      <c r="C6165" s="114" t="s">
        <v>7414</v>
      </c>
      <c r="D6165" s="114" t="s">
        <v>535</v>
      </c>
      <c r="E6165" s="114" t="s">
        <v>126</v>
      </c>
      <c r="F6165" s="114" t="s">
        <v>121</v>
      </c>
      <c r="G6165" s="380">
        <v>25578.33</v>
      </c>
      <c r="H6165" s="380">
        <v>25578.33</v>
      </c>
      <c r="I6165" s="3">
        <v>1</v>
      </c>
    </row>
    <row r="6166" spans="1:9" ht="30">
      <c r="A6166" s="1097"/>
      <c r="B6166" s="114" t="s">
        <v>5264</v>
      </c>
      <c r="C6166" s="114" t="s">
        <v>7415</v>
      </c>
      <c r="D6166" s="114" t="s">
        <v>535</v>
      </c>
      <c r="E6166" s="114" t="s">
        <v>126</v>
      </c>
      <c r="F6166" s="114" t="s">
        <v>121</v>
      </c>
      <c r="G6166" s="380">
        <v>9820.19</v>
      </c>
      <c r="H6166" s="380">
        <v>9820.19</v>
      </c>
      <c r="I6166" s="3">
        <v>1</v>
      </c>
    </row>
    <row r="6167" spans="1:9" ht="30">
      <c r="A6167" s="1097"/>
      <c r="B6167" s="432" t="s">
        <v>5264</v>
      </c>
      <c r="C6167" s="114" t="s">
        <v>7304</v>
      </c>
      <c r="D6167" s="114" t="s">
        <v>4060</v>
      </c>
      <c r="E6167" s="114" t="s">
        <v>126</v>
      </c>
      <c r="F6167" s="114" t="s">
        <v>121</v>
      </c>
      <c r="G6167" s="114">
        <v>10701090</v>
      </c>
      <c r="H6167" s="648">
        <v>10701090</v>
      </c>
      <c r="I6167" s="3">
        <v>1</v>
      </c>
    </row>
    <row r="6168" spans="1:9" ht="30">
      <c r="A6168" s="1097"/>
      <c r="B6168" s="114" t="s">
        <v>5264</v>
      </c>
      <c r="C6168" s="114" t="s">
        <v>7305</v>
      </c>
      <c r="D6168" s="114" t="s">
        <v>4060</v>
      </c>
      <c r="E6168" s="114" t="s">
        <v>126</v>
      </c>
      <c r="F6168" s="114" t="s">
        <v>121</v>
      </c>
      <c r="G6168" s="114">
        <v>12876880</v>
      </c>
      <c r="H6168" s="648">
        <v>12876880</v>
      </c>
      <c r="I6168" s="3">
        <v>1</v>
      </c>
    </row>
    <row r="6169" spans="1:9">
      <c r="A6169" s="1097"/>
      <c r="B6169" s="114"/>
      <c r="C6169" s="432" t="s">
        <v>7926</v>
      </c>
      <c r="D6169" s="432" t="s">
        <v>6552</v>
      </c>
      <c r="E6169" s="114" t="s">
        <v>126</v>
      </c>
      <c r="F6169" s="114" t="s">
        <v>121</v>
      </c>
      <c r="G6169" s="433">
        <v>16612780</v>
      </c>
      <c r="H6169" s="433">
        <v>16612780</v>
      </c>
      <c r="I6169" s="3">
        <v>1</v>
      </c>
    </row>
    <row r="6170" spans="1:9" ht="30">
      <c r="A6170" s="1097"/>
      <c r="B6170" s="114" t="s">
        <v>5264</v>
      </c>
      <c r="C6170" s="114" t="s">
        <v>7306</v>
      </c>
      <c r="D6170" s="114" t="s">
        <v>4060</v>
      </c>
      <c r="E6170" s="114" t="s">
        <v>126</v>
      </c>
      <c r="F6170" s="114" t="s">
        <v>121</v>
      </c>
      <c r="G6170" s="114">
        <v>25578330</v>
      </c>
      <c r="H6170" s="648">
        <v>25578330</v>
      </c>
      <c r="I6170" s="3">
        <v>1</v>
      </c>
    </row>
    <row r="6171" spans="1:9" ht="30">
      <c r="A6171" s="1097"/>
      <c r="B6171" s="114" t="s">
        <v>5264</v>
      </c>
      <c r="C6171" s="114" t="s">
        <v>7307</v>
      </c>
      <c r="D6171" s="114" t="s">
        <v>4060</v>
      </c>
      <c r="E6171" s="114" t="s">
        <v>126</v>
      </c>
      <c r="F6171" s="114" t="s">
        <v>121</v>
      </c>
      <c r="G6171" s="114">
        <v>9820190</v>
      </c>
      <c r="H6171" s="648">
        <v>9820190</v>
      </c>
      <c r="I6171" s="3">
        <v>1</v>
      </c>
    </row>
    <row r="6172" spans="1:9" ht="30">
      <c r="A6172" s="1097"/>
      <c r="B6172" s="921">
        <v>4251</v>
      </c>
      <c r="C6172" s="114" t="s">
        <v>3101</v>
      </c>
      <c r="D6172" s="115" t="s">
        <v>538</v>
      </c>
      <c r="E6172" s="10" t="s">
        <v>126</v>
      </c>
      <c r="F6172" s="10" t="s">
        <v>121</v>
      </c>
      <c r="G6172" s="3">
        <v>9800000</v>
      </c>
      <c r="H6172" s="3">
        <f>G6172*I6172</f>
        <v>9800000</v>
      </c>
      <c r="I6172" s="3">
        <v>1</v>
      </c>
    </row>
    <row r="6173" spans="1:9" s="8" customFormat="1" ht="45">
      <c r="A6173" s="1097"/>
      <c r="B6173" s="1054">
        <v>5113</v>
      </c>
      <c r="C6173" s="119">
        <v>45611300</v>
      </c>
      <c r="D6173" s="124" t="s">
        <v>3127</v>
      </c>
      <c r="E6173" s="6" t="s">
        <v>126</v>
      </c>
      <c r="F6173" s="6" t="s">
        <v>121</v>
      </c>
      <c r="G6173" s="7">
        <v>26365630</v>
      </c>
      <c r="H6173" s="7">
        <f>G6173*I6173</f>
        <v>26365630</v>
      </c>
      <c r="I6173" s="7">
        <v>1</v>
      </c>
    </row>
    <row r="6174" spans="1:9" ht="60">
      <c r="A6174" s="1097"/>
      <c r="B6174" s="1054"/>
      <c r="C6174" s="117" t="s">
        <v>3128</v>
      </c>
      <c r="D6174" s="115" t="s">
        <v>3129</v>
      </c>
      <c r="E6174" s="10" t="s">
        <v>126</v>
      </c>
      <c r="F6174" s="10" t="s">
        <v>121</v>
      </c>
      <c r="G6174" s="3">
        <v>25456450</v>
      </c>
      <c r="H6174" s="3">
        <f>G6174*I6174</f>
        <v>25456450</v>
      </c>
      <c r="I6174" s="3">
        <v>1</v>
      </c>
    </row>
    <row r="6175" spans="1:9" s="8" customFormat="1" ht="30">
      <c r="A6175" s="1097"/>
      <c r="B6175" s="1054"/>
      <c r="C6175" s="119">
        <v>45611300</v>
      </c>
      <c r="D6175" s="124" t="s">
        <v>3130</v>
      </c>
      <c r="E6175" s="6" t="s">
        <v>126</v>
      </c>
      <c r="F6175" s="6" t="s">
        <v>121</v>
      </c>
      <c r="G6175" s="7">
        <v>32404156</v>
      </c>
      <c r="H6175" s="7">
        <f>G6175*I6175</f>
        <v>32404156</v>
      </c>
      <c r="I6175" s="7">
        <v>1</v>
      </c>
    </row>
    <row r="6176" spans="1:9">
      <c r="A6176" s="1097"/>
      <c r="B6176" s="1040" t="s">
        <v>118</v>
      </c>
      <c r="C6176" s="1040"/>
      <c r="D6176" s="1040"/>
      <c r="E6176" s="1040"/>
      <c r="F6176" s="1040"/>
      <c r="G6176" s="1040"/>
      <c r="H6176" s="69">
        <f>SUM(H6179:H6198)</f>
        <v>5654914</v>
      </c>
      <c r="I6176" s="69"/>
    </row>
    <row r="6177" spans="1:10" ht="30">
      <c r="A6177" s="1097"/>
      <c r="B6177" s="117" t="s">
        <v>5294</v>
      </c>
      <c r="C6177" s="117" t="s">
        <v>7706</v>
      </c>
      <c r="D6177" s="117" t="s">
        <v>5260</v>
      </c>
      <c r="E6177" s="117" t="s">
        <v>3120</v>
      </c>
      <c r="F6177" s="117" t="s">
        <v>121</v>
      </c>
      <c r="G6177" s="117">
        <v>332260</v>
      </c>
      <c r="H6177" s="117">
        <v>332260</v>
      </c>
      <c r="I6177" s="117">
        <v>1</v>
      </c>
      <c r="J6177" s="117"/>
    </row>
    <row r="6178" spans="1:10">
      <c r="A6178" s="1097"/>
      <c r="B6178" s="763" t="s">
        <v>5294</v>
      </c>
      <c r="C6178" s="763" t="s">
        <v>7970</v>
      </c>
      <c r="D6178" s="763" t="s">
        <v>5260</v>
      </c>
      <c r="E6178" s="117" t="s">
        <v>3120</v>
      </c>
      <c r="F6178" s="117" t="s">
        <v>121</v>
      </c>
      <c r="G6178" s="764">
        <v>414240</v>
      </c>
      <c r="H6178" s="764">
        <v>414240</v>
      </c>
      <c r="I6178" s="117">
        <v>1</v>
      </c>
      <c r="J6178" s="497"/>
    </row>
    <row r="6179" spans="1:10" s="8" customFormat="1" ht="30">
      <c r="A6179" s="1097"/>
      <c r="B6179" s="931">
        <v>4251</v>
      </c>
      <c r="C6179" s="119">
        <v>71351540</v>
      </c>
      <c r="D6179" s="124" t="s">
        <v>168</v>
      </c>
      <c r="E6179" s="6" t="s">
        <v>3120</v>
      </c>
      <c r="F6179" s="6" t="s">
        <v>121</v>
      </c>
      <c r="G6179" s="7">
        <v>200000</v>
      </c>
      <c r="H6179" s="7">
        <f t="shared" ref="H6179:H6198" si="57">G6179*I6179</f>
        <v>200000</v>
      </c>
      <c r="I6179" s="7">
        <v>1</v>
      </c>
    </row>
    <row r="6180" spans="1:10" s="8" customFormat="1">
      <c r="A6180" s="1097"/>
      <c r="B6180" s="931"/>
      <c r="C6180" s="432" t="s">
        <v>7992</v>
      </c>
      <c r="D6180" s="432" t="s">
        <v>5260</v>
      </c>
      <c r="E6180" s="117" t="s">
        <v>3120</v>
      </c>
      <c r="F6180" s="117" t="s">
        <v>121</v>
      </c>
      <c r="G6180" s="433">
        <v>286520</v>
      </c>
      <c r="H6180" s="433">
        <v>286520</v>
      </c>
      <c r="I6180" s="7">
        <v>1</v>
      </c>
    </row>
    <row r="6181" spans="1:10" s="8" customFormat="1">
      <c r="A6181" s="1097"/>
      <c r="B6181" s="931"/>
      <c r="C6181" s="432" t="s">
        <v>7993</v>
      </c>
      <c r="D6181" s="432" t="s">
        <v>5260</v>
      </c>
      <c r="E6181" s="117" t="s">
        <v>3120</v>
      </c>
      <c r="F6181" s="117" t="s">
        <v>121</v>
      </c>
      <c r="G6181" s="433">
        <v>628728</v>
      </c>
      <c r="H6181" s="433">
        <v>628728</v>
      </c>
      <c r="I6181" s="7">
        <v>1</v>
      </c>
    </row>
    <row r="6182" spans="1:10" s="8" customFormat="1">
      <c r="A6182" s="1097"/>
      <c r="B6182" s="931"/>
      <c r="C6182" s="432" t="s">
        <v>7994</v>
      </c>
      <c r="D6182" s="432" t="s">
        <v>5260</v>
      </c>
      <c r="E6182" s="117" t="s">
        <v>3120</v>
      </c>
      <c r="F6182" s="117" t="s">
        <v>121</v>
      </c>
      <c r="G6182" s="433">
        <v>302880</v>
      </c>
      <c r="H6182" s="433">
        <v>302880</v>
      </c>
      <c r="I6182" s="7">
        <v>1</v>
      </c>
    </row>
    <row r="6183" spans="1:10" s="8" customFormat="1">
      <c r="A6183" s="1097"/>
      <c r="B6183" s="931"/>
      <c r="C6183" s="432" t="s">
        <v>7995</v>
      </c>
      <c r="D6183" s="432" t="s">
        <v>5260</v>
      </c>
      <c r="E6183" s="117" t="s">
        <v>3120</v>
      </c>
      <c r="F6183" s="117" t="s">
        <v>121</v>
      </c>
      <c r="G6183" s="433">
        <v>170160</v>
      </c>
      <c r="H6183" s="433">
        <v>170160</v>
      </c>
      <c r="I6183" s="7">
        <v>1</v>
      </c>
    </row>
    <row r="6184" spans="1:10" s="8" customFormat="1" ht="45">
      <c r="A6184" s="1097"/>
      <c r="B6184" s="1054">
        <v>5113</v>
      </c>
      <c r="C6184" s="119">
        <v>71351540</v>
      </c>
      <c r="D6184" s="124" t="s">
        <v>3131</v>
      </c>
      <c r="E6184" s="6" t="s">
        <v>126</v>
      </c>
      <c r="F6184" s="6" t="s">
        <v>121</v>
      </c>
      <c r="G6184" s="7">
        <v>511572</v>
      </c>
      <c r="H6184" s="7">
        <f t="shared" si="57"/>
        <v>511572</v>
      </c>
      <c r="I6184" s="7">
        <v>1</v>
      </c>
    </row>
    <row r="6185" spans="1:10" s="8" customFormat="1" ht="60">
      <c r="A6185" s="1097"/>
      <c r="B6185" s="1054"/>
      <c r="C6185" s="119">
        <v>71351540</v>
      </c>
      <c r="D6185" s="124" t="s">
        <v>3132</v>
      </c>
      <c r="E6185" s="6" t="s">
        <v>3120</v>
      </c>
      <c r="F6185" s="6" t="s">
        <v>121</v>
      </c>
      <c r="G6185" s="7">
        <v>513409</v>
      </c>
      <c r="H6185" s="7">
        <f t="shared" si="57"/>
        <v>513409</v>
      </c>
      <c r="I6185" s="7">
        <v>1</v>
      </c>
    </row>
    <row r="6186" spans="1:10" s="8" customFormat="1" ht="30">
      <c r="A6186" s="1097"/>
      <c r="B6186" s="1054"/>
      <c r="C6186" s="119">
        <v>71351540</v>
      </c>
      <c r="D6186" s="124" t="s">
        <v>3133</v>
      </c>
      <c r="E6186" s="6" t="s">
        <v>126</v>
      </c>
      <c r="F6186" s="6" t="s">
        <v>121</v>
      </c>
      <c r="G6186" s="7">
        <v>628728</v>
      </c>
      <c r="H6186" s="7">
        <f t="shared" si="57"/>
        <v>628728</v>
      </c>
      <c r="I6186" s="7">
        <v>1</v>
      </c>
    </row>
    <row r="6187" spans="1:10" s="8" customFormat="1" ht="45">
      <c r="A6187" s="1097"/>
      <c r="B6187" s="1054"/>
      <c r="C6187" s="119">
        <v>98111140</v>
      </c>
      <c r="D6187" s="124" t="s">
        <v>3134</v>
      </c>
      <c r="E6187" s="6" t="s">
        <v>120</v>
      </c>
      <c r="F6187" s="6" t="s">
        <v>121</v>
      </c>
      <c r="G6187" s="7">
        <v>153468</v>
      </c>
      <c r="H6187" s="7">
        <f t="shared" si="57"/>
        <v>153468</v>
      </c>
      <c r="I6187" s="7">
        <v>1</v>
      </c>
    </row>
    <row r="6188" spans="1:10" s="8" customFormat="1" ht="30">
      <c r="A6188" s="1097"/>
      <c r="B6188" s="1054"/>
      <c r="C6188" s="693" t="s">
        <v>7562</v>
      </c>
      <c r="D6188" s="693" t="s">
        <v>5260</v>
      </c>
      <c r="E6188" s="693" t="s">
        <v>3120</v>
      </c>
      <c r="F6188" s="693" t="s">
        <v>121</v>
      </c>
      <c r="G6188" s="693">
        <v>184740</v>
      </c>
      <c r="H6188" s="693">
        <v>184740</v>
      </c>
      <c r="I6188" s="693">
        <v>1</v>
      </c>
    </row>
    <row r="6189" spans="1:10" s="8" customFormat="1">
      <c r="A6189" s="1097"/>
      <c r="B6189" s="1054"/>
      <c r="C6189" s="432" t="s">
        <v>7998</v>
      </c>
      <c r="D6189" s="432" t="s">
        <v>531</v>
      </c>
      <c r="E6189" s="801" t="s">
        <v>120</v>
      </c>
      <c r="F6189" s="801" t="s">
        <v>121</v>
      </c>
      <c r="G6189" s="433">
        <v>153470</v>
      </c>
      <c r="H6189" s="433">
        <v>153470</v>
      </c>
      <c r="I6189" s="801">
        <v>1</v>
      </c>
    </row>
    <row r="6190" spans="1:10" s="8" customFormat="1">
      <c r="A6190" s="1097"/>
      <c r="B6190" s="1054"/>
      <c r="C6190" s="432" t="s">
        <v>7999</v>
      </c>
      <c r="D6190" s="432" t="s">
        <v>531</v>
      </c>
      <c r="E6190" s="801" t="s">
        <v>120</v>
      </c>
      <c r="F6190" s="801" t="s">
        <v>121</v>
      </c>
      <c r="G6190" s="433">
        <v>55450</v>
      </c>
      <c r="H6190" s="433">
        <v>55450</v>
      </c>
      <c r="I6190" s="801">
        <v>1</v>
      </c>
    </row>
    <row r="6191" spans="1:10" s="8" customFormat="1">
      <c r="A6191" s="1097"/>
      <c r="B6191" s="1054"/>
      <c r="C6191" s="432" t="s">
        <v>8000</v>
      </c>
      <c r="D6191" s="432" t="s">
        <v>531</v>
      </c>
      <c r="E6191" s="801" t="s">
        <v>120</v>
      </c>
      <c r="F6191" s="801" t="s">
        <v>121</v>
      </c>
      <c r="G6191" s="433">
        <v>62920</v>
      </c>
      <c r="H6191" s="433">
        <v>62920</v>
      </c>
      <c r="I6191" s="801">
        <v>1</v>
      </c>
    </row>
    <row r="6192" spans="1:10" s="8" customFormat="1">
      <c r="A6192" s="1097"/>
      <c r="B6192" s="1054"/>
      <c r="C6192" s="432" t="s">
        <v>8001</v>
      </c>
      <c r="D6192" s="432" t="s">
        <v>531</v>
      </c>
      <c r="E6192" s="801" t="s">
        <v>120</v>
      </c>
      <c r="F6192" s="801" t="s">
        <v>121</v>
      </c>
      <c r="G6192" s="433">
        <v>74990</v>
      </c>
      <c r="H6192" s="433">
        <v>74990</v>
      </c>
      <c r="I6192" s="801">
        <v>1</v>
      </c>
    </row>
    <row r="6193" spans="1:9" s="8" customFormat="1" ht="30">
      <c r="A6193" s="1097"/>
      <c r="B6193" s="1054"/>
      <c r="C6193" s="693" t="s">
        <v>7563</v>
      </c>
      <c r="D6193" s="693" t="s">
        <v>5260</v>
      </c>
      <c r="E6193" s="693" t="s">
        <v>3120</v>
      </c>
      <c r="F6193" s="693" t="s">
        <v>121</v>
      </c>
      <c r="G6193" s="693">
        <v>209700</v>
      </c>
      <c r="H6193" s="693">
        <v>209700</v>
      </c>
      <c r="I6193" s="693">
        <v>1</v>
      </c>
    </row>
    <row r="6194" spans="1:9" s="8" customFormat="1" ht="30">
      <c r="A6194" s="1097"/>
      <c r="B6194" s="1054"/>
      <c r="C6194" s="693" t="s">
        <v>7564</v>
      </c>
      <c r="D6194" s="693" t="s">
        <v>5260</v>
      </c>
      <c r="E6194" s="693" t="s">
        <v>3120</v>
      </c>
      <c r="F6194" s="693" t="s">
        <v>121</v>
      </c>
      <c r="G6194" s="693">
        <v>249970</v>
      </c>
      <c r="H6194" s="693">
        <v>249970</v>
      </c>
      <c r="I6194" s="693">
        <v>1</v>
      </c>
    </row>
    <row r="6195" spans="1:9" s="8" customFormat="1" ht="30">
      <c r="A6195" s="1097"/>
      <c r="B6195" s="1054"/>
      <c r="C6195" s="693" t="s">
        <v>7565</v>
      </c>
      <c r="D6195" s="693" t="s">
        <v>5260</v>
      </c>
      <c r="E6195" s="693" t="s">
        <v>3120</v>
      </c>
      <c r="F6195" s="693" t="s">
        <v>121</v>
      </c>
      <c r="G6195" s="693">
        <v>511570</v>
      </c>
      <c r="H6195" s="693">
        <v>511570</v>
      </c>
      <c r="I6195" s="693">
        <v>1</v>
      </c>
    </row>
    <row r="6196" spans="1:9" ht="60">
      <c r="A6196" s="1097"/>
      <c r="B6196" s="1054"/>
      <c r="C6196" s="114" t="s">
        <v>3135</v>
      </c>
      <c r="D6196" s="115" t="s">
        <v>3136</v>
      </c>
      <c r="E6196" s="10" t="s">
        <v>120</v>
      </c>
      <c r="F6196" s="10" t="s">
        <v>121</v>
      </c>
      <c r="G6196" s="3">
        <v>154023</v>
      </c>
      <c r="H6196" s="3">
        <f t="shared" si="57"/>
        <v>154023</v>
      </c>
      <c r="I6196" s="3">
        <v>1</v>
      </c>
    </row>
    <row r="6197" spans="1:9" s="8" customFormat="1" ht="30">
      <c r="A6197" s="1097"/>
      <c r="B6197" s="1054"/>
      <c r="C6197" s="119">
        <v>98111140</v>
      </c>
      <c r="D6197" s="124" t="s">
        <v>3137</v>
      </c>
      <c r="E6197" s="6" t="s">
        <v>120</v>
      </c>
      <c r="F6197" s="6" t="s">
        <v>121</v>
      </c>
      <c r="G6197" s="7">
        <v>188616</v>
      </c>
      <c r="H6197" s="7">
        <f t="shared" si="57"/>
        <v>188616</v>
      </c>
      <c r="I6197" s="7">
        <v>1</v>
      </c>
    </row>
    <row r="6198" spans="1:9" s="8" customFormat="1" ht="30">
      <c r="A6198" s="1097"/>
      <c r="B6198" s="931">
        <v>5129</v>
      </c>
      <c r="C6198" s="119">
        <v>71351540</v>
      </c>
      <c r="D6198" s="124" t="s">
        <v>168</v>
      </c>
      <c r="E6198" s="6" t="s">
        <v>3120</v>
      </c>
      <c r="F6198" s="6" t="s">
        <v>121</v>
      </c>
      <c r="G6198" s="7">
        <v>414000</v>
      </c>
      <c r="H6198" s="7">
        <f t="shared" si="57"/>
        <v>414000</v>
      </c>
      <c r="I6198" s="7">
        <v>1</v>
      </c>
    </row>
    <row r="6199" spans="1:9">
      <c r="A6199" s="1097"/>
      <c r="B6199" s="1061" t="s">
        <v>258</v>
      </c>
      <c r="C6199" s="1061"/>
      <c r="D6199" s="1061"/>
      <c r="E6199" s="1061"/>
      <c r="F6199" s="1061"/>
      <c r="G6199" s="1061"/>
      <c r="H6199" s="2">
        <f>SUM(H6200+H6202)</f>
        <v>44000000</v>
      </c>
      <c r="I6199" s="2"/>
    </row>
    <row r="6200" spans="1:9">
      <c r="A6200" s="1097"/>
      <c r="B6200" s="1040" t="s">
        <v>154</v>
      </c>
      <c r="C6200" s="1040"/>
      <c r="D6200" s="1040"/>
      <c r="E6200" s="1040"/>
      <c r="F6200" s="1040"/>
      <c r="G6200" s="1040"/>
      <c r="H6200" s="69">
        <f>SUM(H6201:H6201)</f>
        <v>43137250</v>
      </c>
      <c r="I6200" s="69"/>
    </row>
    <row r="6201" spans="1:9" ht="30">
      <c r="A6201" s="1097"/>
      <c r="B6201" s="921">
        <v>4251</v>
      </c>
      <c r="C6201" s="114" t="s">
        <v>3138</v>
      </c>
      <c r="D6201" s="115" t="s">
        <v>260</v>
      </c>
      <c r="E6201" s="10" t="s">
        <v>149</v>
      </c>
      <c r="F6201" s="10" t="s">
        <v>121</v>
      </c>
      <c r="G6201" s="3">
        <v>43137250</v>
      </c>
      <c r="H6201" s="3">
        <f>G6201*I6201</f>
        <v>43137250</v>
      </c>
      <c r="I6201" s="3">
        <v>1</v>
      </c>
    </row>
    <row r="6202" spans="1:9">
      <c r="A6202" s="1097"/>
      <c r="B6202" s="1040" t="s">
        <v>118</v>
      </c>
      <c r="C6202" s="1040"/>
      <c r="D6202" s="1040"/>
      <c r="E6202" s="1040"/>
      <c r="F6202" s="1040"/>
      <c r="G6202" s="1040"/>
      <c r="H6202" s="69">
        <f>SUM(H6203:H6203)</f>
        <v>862750</v>
      </c>
      <c r="I6202" s="69"/>
    </row>
    <row r="6203" spans="1:9" s="8" customFormat="1" ht="30">
      <c r="A6203" s="1097"/>
      <c r="B6203" s="931">
        <v>4251</v>
      </c>
      <c r="C6203" s="119">
        <v>71351540</v>
      </c>
      <c r="D6203" s="124" t="s">
        <v>168</v>
      </c>
      <c r="E6203" s="6" t="s">
        <v>172</v>
      </c>
      <c r="F6203" s="6" t="s">
        <v>121</v>
      </c>
      <c r="G6203" s="7">
        <v>862750</v>
      </c>
      <c r="H6203" s="7">
        <f>G6203*I6203</f>
        <v>862750</v>
      </c>
      <c r="I6203" s="7">
        <v>1</v>
      </c>
    </row>
    <row r="6204" spans="1:9">
      <c r="A6204" s="1097"/>
      <c r="B6204" s="1061" t="s">
        <v>267</v>
      </c>
      <c r="C6204" s="1061"/>
      <c r="D6204" s="1061"/>
      <c r="E6204" s="1061"/>
      <c r="F6204" s="1061"/>
      <c r="G6204" s="1061"/>
      <c r="H6204" s="2">
        <f>SUM(H6205)</f>
        <v>6000000</v>
      </c>
      <c r="I6204" s="2"/>
    </row>
    <row r="6205" spans="1:9">
      <c r="A6205" s="1097"/>
      <c r="B6205" s="1040" t="s">
        <v>118</v>
      </c>
      <c r="C6205" s="1040"/>
      <c r="D6205" s="1040"/>
      <c r="E6205" s="1040"/>
      <c r="F6205" s="1040"/>
      <c r="G6205" s="1040"/>
      <c r="H6205" s="69">
        <f>SUM(H6207:H6216)</f>
        <v>6000000</v>
      </c>
      <c r="I6205" s="69"/>
    </row>
    <row r="6206" spans="1:9" ht="18">
      <c r="A6206" s="1097"/>
      <c r="B6206" s="916"/>
      <c r="C6206" s="763" t="s">
        <v>8059</v>
      </c>
      <c r="D6206" s="763" t="s">
        <v>5587</v>
      </c>
      <c r="E6206" s="808" t="s">
        <v>14</v>
      </c>
      <c r="F6206" s="808" t="s">
        <v>121</v>
      </c>
      <c r="G6206" s="764">
        <v>800000</v>
      </c>
      <c r="H6206" s="764">
        <v>800000</v>
      </c>
      <c r="I6206" s="811">
        <v>1</v>
      </c>
    </row>
    <row r="6207" spans="1:9" ht="60">
      <c r="A6207" s="1097"/>
      <c r="B6207" s="1054">
        <v>4239</v>
      </c>
      <c r="C6207" s="114" t="s">
        <v>3139</v>
      </c>
      <c r="D6207" s="115" t="s">
        <v>3140</v>
      </c>
      <c r="E6207" s="10" t="s">
        <v>14</v>
      </c>
      <c r="F6207" s="10" t="s">
        <v>121</v>
      </c>
      <c r="G6207" s="3">
        <v>1200000</v>
      </c>
      <c r="H6207" s="3">
        <f t="shared" ref="H6207:H6216" si="58">G6207*I6207</f>
        <v>1200000</v>
      </c>
      <c r="I6207" s="3">
        <v>1</v>
      </c>
    </row>
    <row r="6208" spans="1:9" ht="60">
      <c r="A6208" s="1097"/>
      <c r="B6208" s="1054"/>
      <c r="C6208" s="114" t="s">
        <v>3141</v>
      </c>
      <c r="D6208" s="115" t="s">
        <v>3142</v>
      </c>
      <c r="E6208" s="10" t="s">
        <v>14</v>
      </c>
      <c r="F6208" s="10" t="s">
        <v>121</v>
      </c>
      <c r="G6208" s="3">
        <v>400000</v>
      </c>
      <c r="H6208" s="3">
        <f t="shared" si="58"/>
        <v>400000</v>
      </c>
      <c r="I6208" s="3">
        <v>1</v>
      </c>
    </row>
    <row r="6209" spans="1:9" ht="60">
      <c r="A6209" s="1097"/>
      <c r="B6209" s="1054"/>
      <c r="C6209" s="114" t="s">
        <v>3143</v>
      </c>
      <c r="D6209" s="115" t="s">
        <v>3144</v>
      </c>
      <c r="E6209" s="10" t="s">
        <v>14</v>
      </c>
      <c r="F6209" s="10" t="s">
        <v>121</v>
      </c>
      <c r="G6209" s="3">
        <v>500000</v>
      </c>
      <c r="H6209" s="3">
        <f t="shared" si="58"/>
        <v>500000</v>
      </c>
      <c r="I6209" s="3">
        <v>1</v>
      </c>
    </row>
    <row r="6210" spans="1:9" ht="60">
      <c r="A6210" s="1097"/>
      <c r="B6210" s="1054"/>
      <c r="C6210" s="114" t="s">
        <v>3145</v>
      </c>
      <c r="D6210" s="115" t="s">
        <v>3146</v>
      </c>
      <c r="E6210" s="10" t="s">
        <v>14</v>
      </c>
      <c r="F6210" s="10" t="s">
        <v>121</v>
      </c>
      <c r="G6210" s="3">
        <v>300000</v>
      </c>
      <c r="H6210" s="3">
        <f t="shared" si="58"/>
        <v>300000</v>
      </c>
      <c r="I6210" s="3">
        <v>1</v>
      </c>
    </row>
    <row r="6211" spans="1:9" ht="60">
      <c r="A6211" s="1097"/>
      <c r="B6211" s="1054"/>
      <c r="C6211" s="114" t="s">
        <v>3147</v>
      </c>
      <c r="D6211" s="115" t="s">
        <v>3148</v>
      </c>
      <c r="E6211" s="10" t="s">
        <v>14</v>
      </c>
      <c r="F6211" s="10" t="s">
        <v>121</v>
      </c>
      <c r="G6211" s="3">
        <v>400000</v>
      </c>
      <c r="H6211" s="3">
        <f t="shared" si="58"/>
        <v>400000</v>
      </c>
      <c r="I6211" s="3">
        <v>1</v>
      </c>
    </row>
    <row r="6212" spans="1:9" ht="75">
      <c r="A6212" s="1097"/>
      <c r="B6212" s="1054"/>
      <c r="C6212" s="114" t="s">
        <v>3149</v>
      </c>
      <c r="D6212" s="115" t="s">
        <v>3150</v>
      </c>
      <c r="E6212" s="10" t="s">
        <v>14</v>
      </c>
      <c r="F6212" s="10" t="s">
        <v>121</v>
      </c>
      <c r="G6212" s="3">
        <v>400000</v>
      </c>
      <c r="H6212" s="3">
        <f t="shared" si="58"/>
        <v>400000</v>
      </c>
      <c r="I6212" s="3">
        <v>1</v>
      </c>
    </row>
    <row r="6213" spans="1:9" ht="60">
      <c r="A6213" s="1097"/>
      <c r="B6213" s="1054"/>
      <c r="C6213" s="114" t="s">
        <v>3151</v>
      </c>
      <c r="D6213" s="115" t="s">
        <v>3152</v>
      </c>
      <c r="E6213" s="10" t="s">
        <v>14</v>
      </c>
      <c r="F6213" s="10" t="s">
        <v>121</v>
      </c>
      <c r="G6213" s="3">
        <v>1200000</v>
      </c>
      <c r="H6213" s="3">
        <f t="shared" si="58"/>
        <v>1200000</v>
      </c>
      <c r="I6213" s="3">
        <v>1</v>
      </c>
    </row>
    <row r="6214" spans="1:9" ht="60">
      <c r="A6214" s="1097"/>
      <c r="B6214" s="1054"/>
      <c r="C6214" s="114" t="s">
        <v>3153</v>
      </c>
      <c r="D6214" s="115" t="s">
        <v>3154</v>
      </c>
      <c r="E6214" s="10" t="s">
        <v>14</v>
      </c>
      <c r="F6214" s="10" t="s">
        <v>121</v>
      </c>
      <c r="G6214" s="3">
        <v>500000</v>
      </c>
      <c r="H6214" s="3">
        <f t="shared" si="58"/>
        <v>500000</v>
      </c>
      <c r="I6214" s="3">
        <v>1</v>
      </c>
    </row>
    <row r="6215" spans="1:9" ht="75">
      <c r="A6215" s="1097"/>
      <c r="B6215" s="1054"/>
      <c r="C6215" s="114" t="s">
        <v>3155</v>
      </c>
      <c r="D6215" s="115" t="s">
        <v>3156</v>
      </c>
      <c r="E6215" s="10" t="s">
        <v>14</v>
      </c>
      <c r="F6215" s="10" t="s">
        <v>121</v>
      </c>
      <c r="G6215" s="3">
        <v>300000</v>
      </c>
      <c r="H6215" s="3">
        <f t="shared" si="58"/>
        <v>300000</v>
      </c>
      <c r="I6215" s="3">
        <v>1</v>
      </c>
    </row>
    <row r="6216" spans="1:9" s="8" customFormat="1" ht="60">
      <c r="A6216" s="1097"/>
      <c r="B6216" s="1054"/>
      <c r="C6216" s="119">
        <v>92621110</v>
      </c>
      <c r="D6216" s="124" t="s">
        <v>3157</v>
      </c>
      <c r="E6216" s="6" t="s">
        <v>14</v>
      </c>
      <c r="F6216" s="6" t="s">
        <v>121</v>
      </c>
      <c r="G6216" s="7">
        <v>800000</v>
      </c>
      <c r="H6216" s="7">
        <f t="shared" si="58"/>
        <v>800000</v>
      </c>
      <c r="I6216" s="7">
        <v>1</v>
      </c>
    </row>
    <row r="6217" spans="1:9">
      <c r="A6217" s="1097"/>
      <c r="B6217" s="1061" t="s">
        <v>274</v>
      </c>
      <c r="C6217" s="1061"/>
      <c r="D6217" s="1061"/>
      <c r="E6217" s="1061"/>
      <c r="F6217" s="1061"/>
      <c r="G6217" s="1061"/>
      <c r="H6217" s="2">
        <f>SUM(H6218+H6223)</f>
        <v>27649600</v>
      </c>
      <c r="I6217" s="2"/>
    </row>
    <row r="6218" spans="1:9">
      <c r="A6218" s="1097"/>
      <c r="B6218" s="1040" t="s">
        <v>11</v>
      </c>
      <c r="C6218" s="1040"/>
      <c r="D6218" s="1040"/>
      <c r="E6218" s="1040"/>
      <c r="F6218" s="1040"/>
      <c r="G6218" s="1040"/>
      <c r="H6218" s="69">
        <f>SUM(H6219:H6219)</f>
        <v>2499600</v>
      </c>
      <c r="I6218" s="69"/>
    </row>
    <row r="6219" spans="1:9" s="8" customFormat="1">
      <c r="A6219" s="1097"/>
      <c r="B6219" s="921">
        <v>4267</v>
      </c>
      <c r="C6219" s="885" t="s">
        <v>8484</v>
      </c>
      <c r="D6219" s="825" t="s">
        <v>4058</v>
      </c>
      <c r="E6219" s="825" t="s">
        <v>126</v>
      </c>
      <c r="F6219" s="825" t="s">
        <v>15</v>
      </c>
      <c r="G6219" s="883">
        <v>1200</v>
      </c>
      <c r="H6219" s="7">
        <f>G6219*I6219</f>
        <v>2499600</v>
      </c>
      <c r="I6219" s="883">
        <v>2083</v>
      </c>
    </row>
    <row r="6220" spans="1:9" s="8" customFormat="1">
      <c r="A6220" s="1097"/>
      <c r="B6220" s="921"/>
      <c r="C6220" s="432" t="s">
        <v>8485</v>
      </c>
      <c r="D6220" s="432" t="s">
        <v>4058</v>
      </c>
      <c r="E6220" s="900" t="s">
        <v>126</v>
      </c>
      <c r="F6220" s="900" t="s">
        <v>15</v>
      </c>
      <c r="G6220" s="97">
        <v>12310</v>
      </c>
      <c r="H6220" s="380">
        <v>3693</v>
      </c>
      <c r="I6220" s="97">
        <v>300</v>
      </c>
    </row>
    <row r="6221" spans="1:9" s="8" customFormat="1">
      <c r="A6221" s="1097"/>
      <c r="B6221" s="921"/>
      <c r="C6221" s="432" t="s">
        <v>8556</v>
      </c>
      <c r="D6221" s="432" t="s">
        <v>3779</v>
      </c>
      <c r="E6221" s="900" t="s">
        <v>126</v>
      </c>
      <c r="F6221" s="900" t="s">
        <v>15</v>
      </c>
      <c r="G6221" s="433">
        <v>807000</v>
      </c>
      <c r="H6221" s="380">
        <v>807</v>
      </c>
      <c r="I6221" s="97" t="s">
        <v>5291</v>
      </c>
    </row>
    <row r="6222" spans="1:9" s="8" customFormat="1">
      <c r="A6222" s="1097"/>
      <c r="B6222" s="921"/>
      <c r="C6222" s="885" t="s">
        <v>8486</v>
      </c>
      <c r="D6222" s="885" t="s">
        <v>4058</v>
      </c>
      <c r="E6222" s="900" t="s">
        <v>126</v>
      </c>
      <c r="F6222" s="900" t="s">
        <v>15</v>
      </c>
      <c r="G6222" s="883">
        <v>2690</v>
      </c>
      <c r="H6222" s="884">
        <v>807</v>
      </c>
      <c r="I6222" s="883">
        <v>300</v>
      </c>
    </row>
    <row r="6223" spans="1:9">
      <c r="A6223" s="1097"/>
      <c r="B6223" s="1040" t="s">
        <v>118</v>
      </c>
      <c r="C6223" s="1040"/>
      <c r="D6223" s="1040"/>
      <c r="E6223" s="1040"/>
      <c r="F6223" s="1040"/>
      <c r="G6223" s="1040"/>
      <c r="H6223" s="69">
        <f>SUM(H6225:H6255)</f>
        <v>25150000</v>
      </c>
      <c r="I6223" s="69"/>
    </row>
    <row r="6224" spans="1:9" ht="18">
      <c r="A6224" s="1097"/>
      <c r="B6224" s="991" t="s">
        <v>5588</v>
      </c>
      <c r="C6224" s="991" t="s">
        <v>8689</v>
      </c>
      <c r="D6224" s="991" t="s">
        <v>5445</v>
      </c>
      <c r="E6224" s="1010" t="s">
        <v>120</v>
      </c>
      <c r="F6224" s="1011" t="s">
        <v>121</v>
      </c>
      <c r="G6224" s="998">
        <v>5000000</v>
      </c>
      <c r="H6224" s="998">
        <v>5000000</v>
      </c>
      <c r="I6224" s="1012">
        <v>1</v>
      </c>
    </row>
    <row r="6225" spans="1:9" ht="45">
      <c r="A6225" s="1097"/>
      <c r="B6225" s="1054">
        <v>4239</v>
      </c>
      <c r="C6225" s="114" t="s">
        <v>3158</v>
      </c>
      <c r="D6225" s="115" t="s">
        <v>3159</v>
      </c>
      <c r="E6225" s="10" t="s">
        <v>14</v>
      </c>
      <c r="F6225" s="10" t="s">
        <v>121</v>
      </c>
      <c r="G6225" s="3">
        <v>900000</v>
      </c>
      <c r="H6225" s="3">
        <f t="shared" ref="H6225:H6255" si="59">G6225*I6225</f>
        <v>900000</v>
      </c>
      <c r="I6225" s="3">
        <v>1</v>
      </c>
    </row>
    <row r="6226" spans="1:9" ht="45">
      <c r="A6226" s="1097"/>
      <c r="B6226" s="1054"/>
      <c r="C6226" s="114" t="s">
        <v>3160</v>
      </c>
      <c r="D6226" s="115" t="s">
        <v>612</v>
      </c>
      <c r="E6226" s="10" t="s">
        <v>14</v>
      </c>
      <c r="F6226" s="10" t="s">
        <v>121</v>
      </c>
      <c r="G6226" s="3">
        <v>400000</v>
      </c>
      <c r="H6226" s="3">
        <f t="shared" si="59"/>
        <v>400000</v>
      </c>
      <c r="I6226" s="3">
        <v>1</v>
      </c>
    </row>
    <row r="6227" spans="1:9" ht="18">
      <c r="A6227" s="1097"/>
      <c r="B6227" s="1054"/>
      <c r="C6227" s="885" t="s">
        <v>8111</v>
      </c>
      <c r="D6227" s="885" t="s">
        <v>5445</v>
      </c>
      <c r="E6227" s="900" t="s">
        <v>14</v>
      </c>
      <c r="F6227" s="900" t="s">
        <v>121</v>
      </c>
      <c r="G6227" s="893">
        <v>2500000</v>
      </c>
      <c r="H6227" s="893">
        <v>2500000</v>
      </c>
      <c r="I6227" s="3">
        <v>1</v>
      </c>
    </row>
    <row r="6228" spans="1:9" ht="18">
      <c r="A6228" s="1097"/>
      <c r="B6228" s="1054"/>
      <c r="C6228" s="885" t="s">
        <v>8112</v>
      </c>
      <c r="D6228" s="885" t="s">
        <v>5445</v>
      </c>
      <c r="E6228" s="900" t="s">
        <v>14</v>
      </c>
      <c r="F6228" s="900" t="s">
        <v>121</v>
      </c>
      <c r="G6228" s="893">
        <v>2500000</v>
      </c>
      <c r="H6228" s="893">
        <v>2500000</v>
      </c>
      <c r="I6228" s="3">
        <v>1</v>
      </c>
    </row>
    <row r="6229" spans="1:9" ht="45">
      <c r="A6229" s="1097"/>
      <c r="B6229" s="1054"/>
      <c r="C6229" s="114" t="s">
        <v>3161</v>
      </c>
      <c r="D6229" s="115" t="s">
        <v>1613</v>
      </c>
      <c r="E6229" s="10" t="s">
        <v>14</v>
      </c>
      <c r="F6229" s="10" t="s">
        <v>121</v>
      </c>
      <c r="G6229" s="3">
        <v>800000</v>
      </c>
      <c r="H6229" s="3">
        <f t="shared" si="59"/>
        <v>800000</v>
      </c>
      <c r="I6229" s="3">
        <v>1</v>
      </c>
    </row>
    <row r="6230" spans="1:9" ht="45">
      <c r="A6230" s="1097"/>
      <c r="B6230" s="1054"/>
      <c r="C6230" s="114" t="s">
        <v>3162</v>
      </c>
      <c r="D6230" s="115" t="s">
        <v>3163</v>
      </c>
      <c r="E6230" s="10" t="s">
        <v>14</v>
      </c>
      <c r="F6230" s="10" t="s">
        <v>121</v>
      </c>
      <c r="G6230" s="3">
        <v>350000</v>
      </c>
      <c r="H6230" s="3">
        <f t="shared" si="59"/>
        <v>350000</v>
      </c>
      <c r="I6230" s="3">
        <v>1</v>
      </c>
    </row>
    <row r="6231" spans="1:9" ht="45">
      <c r="A6231" s="1097"/>
      <c r="B6231" s="1054"/>
      <c r="C6231" s="114" t="s">
        <v>3164</v>
      </c>
      <c r="D6231" s="115" t="s">
        <v>3165</v>
      </c>
      <c r="E6231" s="10" t="s">
        <v>14</v>
      </c>
      <c r="F6231" s="10" t="s">
        <v>121</v>
      </c>
      <c r="G6231" s="3">
        <v>400000</v>
      </c>
      <c r="H6231" s="3">
        <f t="shared" si="59"/>
        <v>400000</v>
      </c>
      <c r="I6231" s="3">
        <v>1</v>
      </c>
    </row>
    <row r="6232" spans="1:9" ht="45">
      <c r="A6232" s="1097"/>
      <c r="B6232" s="1054"/>
      <c r="C6232" s="114" t="s">
        <v>3166</v>
      </c>
      <c r="D6232" s="115" t="s">
        <v>3167</v>
      </c>
      <c r="E6232" s="10" t="s">
        <v>14</v>
      </c>
      <c r="F6232" s="10" t="s">
        <v>121</v>
      </c>
      <c r="G6232" s="3">
        <v>150000</v>
      </c>
      <c r="H6232" s="3">
        <f t="shared" si="59"/>
        <v>150000</v>
      </c>
      <c r="I6232" s="3">
        <v>1</v>
      </c>
    </row>
    <row r="6233" spans="1:9" ht="18">
      <c r="A6233" s="1097"/>
      <c r="B6233" s="1054"/>
      <c r="C6233" s="763" t="s">
        <v>8111</v>
      </c>
      <c r="D6233" s="763" t="s">
        <v>5445</v>
      </c>
      <c r="E6233" s="825" t="s">
        <v>14</v>
      </c>
      <c r="F6233" s="825" t="s">
        <v>121</v>
      </c>
      <c r="G6233" s="764">
        <v>2500000</v>
      </c>
      <c r="H6233" s="764">
        <v>2500000</v>
      </c>
      <c r="I6233" s="3">
        <v>1</v>
      </c>
    </row>
    <row r="6234" spans="1:9" ht="18">
      <c r="A6234" s="1097"/>
      <c r="B6234" s="1054"/>
      <c r="C6234" s="763" t="s">
        <v>8112</v>
      </c>
      <c r="D6234" s="763" t="s">
        <v>5445</v>
      </c>
      <c r="E6234" s="825" t="s">
        <v>14</v>
      </c>
      <c r="F6234" s="825" t="s">
        <v>121</v>
      </c>
      <c r="G6234" s="764">
        <v>2500000</v>
      </c>
      <c r="H6234" s="764">
        <v>2500000</v>
      </c>
      <c r="I6234" s="3">
        <v>1</v>
      </c>
    </row>
    <row r="6235" spans="1:9" ht="45">
      <c r="A6235" s="1097"/>
      <c r="B6235" s="1054"/>
      <c r="C6235" s="114" t="s">
        <v>3168</v>
      </c>
      <c r="D6235" s="115" t="s">
        <v>914</v>
      </c>
      <c r="E6235" s="10" t="s">
        <v>14</v>
      </c>
      <c r="F6235" s="10" t="s">
        <v>121</v>
      </c>
      <c r="G6235" s="3">
        <v>300000</v>
      </c>
      <c r="H6235" s="3">
        <f t="shared" si="59"/>
        <v>300000</v>
      </c>
      <c r="I6235" s="3">
        <v>1</v>
      </c>
    </row>
    <row r="6236" spans="1:9" ht="60">
      <c r="A6236" s="1097"/>
      <c r="B6236" s="1054"/>
      <c r="C6236" s="114" t="s">
        <v>3169</v>
      </c>
      <c r="D6236" s="115" t="s">
        <v>3170</v>
      </c>
      <c r="E6236" s="10" t="s">
        <v>14</v>
      </c>
      <c r="F6236" s="10" t="s">
        <v>121</v>
      </c>
      <c r="G6236" s="3">
        <v>500000</v>
      </c>
      <c r="H6236" s="3">
        <f t="shared" si="59"/>
        <v>500000</v>
      </c>
      <c r="I6236" s="3">
        <v>1</v>
      </c>
    </row>
    <row r="6237" spans="1:9" ht="45">
      <c r="A6237" s="1097"/>
      <c r="B6237" s="1054"/>
      <c r="C6237" s="114" t="s">
        <v>3171</v>
      </c>
      <c r="D6237" s="115" t="s">
        <v>3172</v>
      </c>
      <c r="E6237" s="10" t="s">
        <v>14</v>
      </c>
      <c r="F6237" s="10" t="s">
        <v>121</v>
      </c>
      <c r="G6237" s="3">
        <v>250000</v>
      </c>
      <c r="H6237" s="3">
        <f t="shared" si="59"/>
        <v>250000</v>
      </c>
      <c r="I6237" s="3">
        <v>1</v>
      </c>
    </row>
    <row r="6238" spans="1:9" ht="45">
      <c r="A6238" s="1097"/>
      <c r="B6238" s="1054"/>
      <c r="C6238" s="114" t="s">
        <v>3173</v>
      </c>
      <c r="D6238" s="115" t="s">
        <v>3174</v>
      </c>
      <c r="E6238" s="10" t="s">
        <v>14</v>
      </c>
      <c r="F6238" s="10" t="s">
        <v>121</v>
      </c>
      <c r="G6238" s="3">
        <v>750000</v>
      </c>
      <c r="H6238" s="3">
        <f t="shared" si="59"/>
        <v>750000</v>
      </c>
      <c r="I6238" s="3">
        <v>1</v>
      </c>
    </row>
    <row r="6239" spans="1:9" ht="45">
      <c r="A6239" s="1097"/>
      <c r="B6239" s="1054"/>
      <c r="C6239" s="114" t="s">
        <v>3175</v>
      </c>
      <c r="D6239" s="115" t="s">
        <v>3176</v>
      </c>
      <c r="E6239" s="10" t="s">
        <v>14</v>
      </c>
      <c r="F6239" s="10" t="s">
        <v>121</v>
      </c>
      <c r="G6239" s="3">
        <v>250000</v>
      </c>
      <c r="H6239" s="3">
        <f t="shared" si="59"/>
        <v>250000</v>
      </c>
      <c r="I6239" s="3">
        <v>1</v>
      </c>
    </row>
    <row r="6240" spans="1:9" ht="45">
      <c r="A6240" s="1097"/>
      <c r="B6240" s="1054"/>
      <c r="C6240" s="114" t="s">
        <v>3177</v>
      </c>
      <c r="D6240" s="115" t="s">
        <v>3178</v>
      </c>
      <c r="E6240" s="10" t="s">
        <v>14</v>
      </c>
      <c r="F6240" s="10" t="s">
        <v>121</v>
      </c>
      <c r="G6240" s="3">
        <v>900000</v>
      </c>
      <c r="H6240" s="3">
        <f t="shared" si="59"/>
        <v>900000</v>
      </c>
      <c r="I6240" s="3">
        <v>1</v>
      </c>
    </row>
    <row r="6241" spans="1:9" ht="45">
      <c r="A6241" s="1097"/>
      <c r="B6241" s="1054"/>
      <c r="C6241" s="114" t="s">
        <v>3179</v>
      </c>
      <c r="D6241" s="115" t="s">
        <v>628</v>
      </c>
      <c r="E6241" s="10" t="s">
        <v>14</v>
      </c>
      <c r="F6241" s="10" t="s">
        <v>121</v>
      </c>
      <c r="G6241" s="3">
        <v>350000</v>
      </c>
      <c r="H6241" s="3">
        <f t="shared" si="59"/>
        <v>350000</v>
      </c>
      <c r="I6241" s="3">
        <v>1</v>
      </c>
    </row>
    <row r="6242" spans="1:9" ht="60">
      <c r="A6242" s="1097"/>
      <c r="B6242" s="1054"/>
      <c r="C6242" s="114" t="s">
        <v>3180</v>
      </c>
      <c r="D6242" s="115" t="s">
        <v>3181</v>
      </c>
      <c r="E6242" s="10" t="s">
        <v>14</v>
      </c>
      <c r="F6242" s="10" t="s">
        <v>121</v>
      </c>
      <c r="G6242" s="3">
        <v>350000</v>
      </c>
      <c r="H6242" s="3">
        <f t="shared" si="59"/>
        <v>350000</v>
      </c>
      <c r="I6242" s="3">
        <v>1</v>
      </c>
    </row>
    <row r="6243" spans="1:9" ht="45">
      <c r="A6243" s="1097"/>
      <c r="B6243" s="1054"/>
      <c r="C6243" s="114" t="s">
        <v>3182</v>
      </c>
      <c r="D6243" s="115" t="s">
        <v>3183</v>
      </c>
      <c r="E6243" s="10" t="s">
        <v>14</v>
      </c>
      <c r="F6243" s="10" t="s">
        <v>121</v>
      </c>
      <c r="G6243" s="3">
        <v>250000</v>
      </c>
      <c r="H6243" s="3">
        <f t="shared" si="59"/>
        <v>250000</v>
      </c>
      <c r="I6243" s="3">
        <v>1</v>
      </c>
    </row>
    <row r="6244" spans="1:9" s="8" customFormat="1" ht="45">
      <c r="A6244" s="1097"/>
      <c r="B6244" s="1054"/>
      <c r="C6244" s="119">
        <v>79951110</v>
      </c>
      <c r="D6244" s="124" t="s">
        <v>3184</v>
      </c>
      <c r="E6244" s="6" t="s">
        <v>14</v>
      </c>
      <c r="F6244" s="6" t="s">
        <v>121</v>
      </c>
      <c r="G6244" s="7">
        <v>200000</v>
      </c>
      <c r="H6244" s="7">
        <f t="shared" si="59"/>
        <v>200000</v>
      </c>
      <c r="I6244" s="7">
        <v>1</v>
      </c>
    </row>
    <row r="6245" spans="1:9" ht="60">
      <c r="A6245" s="1097"/>
      <c r="B6245" s="1054"/>
      <c r="C6245" s="114" t="s">
        <v>3185</v>
      </c>
      <c r="D6245" s="115" t="s">
        <v>3186</v>
      </c>
      <c r="E6245" s="10" t="s">
        <v>14</v>
      </c>
      <c r="F6245" s="10" t="s">
        <v>121</v>
      </c>
      <c r="G6245" s="3">
        <v>300000</v>
      </c>
      <c r="H6245" s="3">
        <f t="shared" si="59"/>
        <v>300000</v>
      </c>
      <c r="I6245" s="3">
        <v>1</v>
      </c>
    </row>
    <row r="6246" spans="1:9" ht="45">
      <c r="A6246" s="1097"/>
      <c r="B6246" s="1054"/>
      <c r="C6246" s="114" t="s">
        <v>3187</v>
      </c>
      <c r="D6246" s="115" t="s">
        <v>3188</v>
      </c>
      <c r="E6246" s="10" t="s">
        <v>14</v>
      </c>
      <c r="F6246" s="10" t="s">
        <v>121</v>
      </c>
      <c r="G6246" s="3">
        <v>500000</v>
      </c>
      <c r="H6246" s="3">
        <f t="shared" si="59"/>
        <v>500000</v>
      </c>
      <c r="I6246" s="3">
        <v>1</v>
      </c>
    </row>
    <row r="6247" spans="1:9" ht="60">
      <c r="A6247" s="1097"/>
      <c r="B6247" s="1054"/>
      <c r="C6247" s="114" t="s">
        <v>3189</v>
      </c>
      <c r="D6247" s="115" t="s">
        <v>3190</v>
      </c>
      <c r="E6247" s="10" t="s">
        <v>14</v>
      </c>
      <c r="F6247" s="10" t="s">
        <v>121</v>
      </c>
      <c r="G6247" s="3">
        <v>600000</v>
      </c>
      <c r="H6247" s="3">
        <f t="shared" si="59"/>
        <v>600000</v>
      </c>
      <c r="I6247" s="3">
        <v>1</v>
      </c>
    </row>
    <row r="6248" spans="1:9" ht="60">
      <c r="A6248" s="1097"/>
      <c r="B6248" s="1054"/>
      <c r="C6248" s="114" t="s">
        <v>3191</v>
      </c>
      <c r="D6248" s="115" t="s">
        <v>3192</v>
      </c>
      <c r="E6248" s="10" t="s">
        <v>14</v>
      </c>
      <c r="F6248" s="10" t="s">
        <v>121</v>
      </c>
      <c r="G6248" s="3">
        <v>350000</v>
      </c>
      <c r="H6248" s="3">
        <f t="shared" si="59"/>
        <v>350000</v>
      </c>
      <c r="I6248" s="3">
        <v>1</v>
      </c>
    </row>
    <row r="6249" spans="1:9" ht="45">
      <c r="A6249" s="1097"/>
      <c r="B6249" s="1054"/>
      <c r="C6249" s="114" t="s">
        <v>3193</v>
      </c>
      <c r="D6249" s="115" t="s">
        <v>3194</v>
      </c>
      <c r="E6249" s="10" t="s">
        <v>14</v>
      </c>
      <c r="F6249" s="10" t="s">
        <v>121</v>
      </c>
      <c r="G6249" s="3">
        <v>300000</v>
      </c>
      <c r="H6249" s="3">
        <f t="shared" si="59"/>
        <v>300000</v>
      </c>
      <c r="I6249" s="3">
        <v>1</v>
      </c>
    </row>
    <row r="6250" spans="1:9" s="8" customFormat="1" ht="45">
      <c r="A6250" s="1097"/>
      <c r="B6250" s="1054"/>
      <c r="C6250" s="119">
        <v>79951110</v>
      </c>
      <c r="D6250" s="124" t="s">
        <v>3195</v>
      </c>
      <c r="E6250" s="6" t="s">
        <v>14</v>
      </c>
      <c r="F6250" s="6" t="s">
        <v>121</v>
      </c>
      <c r="G6250" s="7">
        <v>2500000</v>
      </c>
      <c r="H6250" s="7">
        <f t="shared" si="59"/>
        <v>2500000</v>
      </c>
      <c r="I6250" s="7">
        <v>1</v>
      </c>
    </row>
    <row r="6251" spans="1:9" s="8" customFormat="1" ht="45">
      <c r="A6251" s="1097"/>
      <c r="B6251" s="1054"/>
      <c r="C6251" s="119">
        <v>79951110</v>
      </c>
      <c r="D6251" s="124" t="s">
        <v>631</v>
      </c>
      <c r="E6251" s="6" t="s">
        <v>14</v>
      </c>
      <c r="F6251" s="6" t="s">
        <v>121</v>
      </c>
      <c r="G6251" s="7">
        <v>2500000</v>
      </c>
      <c r="H6251" s="7">
        <f t="shared" si="59"/>
        <v>2500000</v>
      </c>
      <c r="I6251" s="7">
        <v>1</v>
      </c>
    </row>
    <row r="6252" spans="1:9" ht="45">
      <c r="A6252" s="1097"/>
      <c r="B6252" s="1054"/>
      <c r="C6252" s="114" t="s">
        <v>3196</v>
      </c>
      <c r="D6252" s="115" t="s">
        <v>3197</v>
      </c>
      <c r="E6252" s="10" t="s">
        <v>14</v>
      </c>
      <c r="F6252" s="10" t="s">
        <v>121</v>
      </c>
      <c r="G6252" s="3">
        <v>200000</v>
      </c>
      <c r="H6252" s="3">
        <f t="shared" si="59"/>
        <v>200000</v>
      </c>
      <c r="I6252" s="3">
        <v>1</v>
      </c>
    </row>
    <row r="6253" spans="1:9" ht="45">
      <c r="A6253" s="1097"/>
      <c r="B6253" s="1054"/>
      <c r="C6253" s="114" t="s">
        <v>3198</v>
      </c>
      <c r="D6253" s="115" t="s">
        <v>3199</v>
      </c>
      <c r="E6253" s="10" t="s">
        <v>14</v>
      </c>
      <c r="F6253" s="10" t="s">
        <v>121</v>
      </c>
      <c r="G6253" s="3">
        <v>200000</v>
      </c>
      <c r="H6253" s="3">
        <f t="shared" si="59"/>
        <v>200000</v>
      </c>
      <c r="I6253" s="3">
        <v>1</v>
      </c>
    </row>
    <row r="6254" spans="1:9" ht="60">
      <c r="A6254" s="1097"/>
      <c r="B6254" s="1054"/>
      <c r="C6254" s="114" t="s">
        <v>3200</v>
      </c>
      <c r="D6254" s="115" t="s">
        <v>3201</v>
      </c>
      <c r="E6254" s="10" t="s">
        <v>14</v>
      </c>
      <c r="F6254" s="10" t="s">
        <v>121</v>
      </c>
      <c r="G6254" s="3">
        <v>350000</v>
      </c>
      <c r="H6254" s="3">
        <f t="shared" si="59"/>
        <v>350000</v>
      </c>
      <c r="I6254" s="3">
        <v>1</v>
      </c>
    </row>
    <row r="6255" spans="1:9" ht="45">
      <c r="A6255" s="1097"/>
      <c r="B6255" s="1054"/>
      <c r="C6255" s="114" t="s">
        <v>3202</v>
      </c>
      <c r="D6255" s="115" t="s">
        <v>3203</v>
      </c>
      <c r="E6255" s="10" t="s">
        <v>14</v>
      </c>
      <c r="F6255" s="10" t="s">
        <v>121</v>
      </c>
      <c r="G6255" s="3">
        <v>250000</v>
      </c>
      <c r="H6255" s="3">
        <f t="shared" si="59"/>
        <v>250000</v>
      </c>
      <c r="I6255" s="3">
        <v>1</v>
      </c>
    </row>
    <row r="6256" spans="1:9">
      <c r="A6256" s="1097"/>
      <c r="B6256" s="1061" t="s">
        <v>3204</v>
      </c>
      <c r="C6256" s="1061"/>
      <c r="D6256" s="1061"/>
      <c r="E6256" s="1061"/>
      <c r="F6256" s="1061"/>
      <c r="G6256" s="1061"/>
      <c r="H6256" s="2">
        <f>SUM(H6257+H6261)</f>
        <v>10000000</v>
      </c>
      <c r="I6256" s="2"/>
    </row>
    <row r="6257" spans="1:9">
      <c r="A6257" s="1097"/>
      <c r="B6257" s="1040" t="s">
        <v>154</v>
      </c>
      <c r="C6257" s="1040"/>
      <c r="D6257" s="1040"/>
      <c r="E6257" s="1040"/>
      <c r="F6257" s="1040"/>
      <c r="G6257" s="1040"/>
      <c r="H6257" s="69">
        <f>SUM(H6260:H6260)</f>
        <v>9740000</v>
      </c>
      <c r="I6257" s="69"/>
    </row>
    <row r="6258" spans="1:9" ht="30">
      <c r="A6258" s="1097"/>
      <c r="B6258" s="763" t="s">
        <v>5294</v>
      </c>
      <c r="C6258" s="115" t="s">
        <v>8130</v>
      </c>
      <c r="D6258" s="115" t="s">
        <v>4060</v>
      </c>
      <c r="E6258" s="115" t="s">
        <v>126</v>
      </c>
      <c r="F6258" s="115" t="s">
        <v>121</v>
      </c>
      <c r="G6258" s="115">
        <v>9573708</v>
      </c>
      <c r="H6258" s="115">
        <v>9573708</v>
      </c>
      <c r="I6258" s="115">
        <v>1</v>
      </c>
    </row>
    <row r="6259" spans="1:9" ht="30">
      <c r="A6259" s="1097"/>
      <c r="B6259" s="763" t="s">
        <v>5294</v>
      </c>
      <c r="C6259" s="115" t="s">
        <v>8131</v>
      </c>
      <c r="D6259" s="115" t="s">
        <v>4060</v>
      </c>
      <c r="E6259" s="115" t="s">
        <v>126</v>
      </c>
      <c r="F6259" s="115" t="s">
        <v>121</v>
      </c>
      <c r="G6259" s="115">
        <v>0</v>
      </c>
      <c r="H6259" s="115">
        <v>0</v>
      </c>
      <c r="I6259" s="115">
        <v>1</v>
      </c>
    </row>
    <row r="6260" spans="1:9" s="8" customFormat="1" ht="30">
      <c r="A6260" s="1097"/>
      <c r="B6260" s="931">
        <v>5112</v>
      </c>
      <c r="C6260" s="119">
        <v>45611300</v>
      </c>
      <c r="D6260" s="124" t="s">
        <v>535</v>
      </c>
      <c r="E6260" s="6" t="s">
        <v>126</v>
      </c>
      <c r="F6260" s="6" t="s">
        <v>121</v>
      </c>
      <c r="G6260" s="7">
        <v>9740000</v>
      </c>
      <c r="H6260" s="7">
        <f>G6260*I6260</f>
        <v>9740000</v>
      </c>
      <c r="I6260" s="7">
        <v>1</v>
      </c>
    </row>
    <row r="6261" spans="1:9">
      <c r="A6261" s="1097"/>
      <c r="B6261" s="1040" t="s">
        <v>118</v>
      </c>
      <c r="C6261" s="1040"/>
      <c r="D6261" s="1040"/>
      <c r="E6261" s="1040"/>
      <c r="F6261" s="1040"/>
      <c r="G6261" s="1040"/>
      <c r="H6261" s="69">
        <f>SUM(H6265:H6266)</f>
        <v>260000</v>
      </c>
      <c r="I6261" s="69"/>
    </row>
    <row r="6262" spans="1:9">
      <c r="A6262" s="1097"/>
      <c r="B6262" s="763" t="s">
        <v>5294</v>
      </c>
      <c r="C6262" s="763" t="s">
        <v>8132</v>
      </c>
      <c r="D6262" s="763" t="s">
        <v>531</v>
      </c>
      <c r="E6262" s="824" t="s">
        <v>120</v>
      </c>
      <c r="F6262" s="825" t="s">
        <v>121</v>
      </c>
      <c r="G6262" s="764">
        <v>237710</v>
      </c>
      <c r="H6262" s="764">
        <v>237710</v>
      </c>
      <c r="I6262" s="827">
        <v>1</v>
      </c>
    </row>
    <row r="6263" spans="1:9">
      <c r="A6263" s="1097"/>
      <c r="B6263" s="763" t="s">
        <v>5294</v>
      </c>
      <c r="C6263" s="763" t="s">
        <v>8109</v>
      </c>
      <c r="D6263" s="763" t="s">
        <v>5260</v>
      </c>
      <c r="E6263" s="824" t="s">
        <v>172</v>
      </c>
      <c r="F6263" s="825" t="s">
        <v>121</v>
      </c>
      <c r="G6263" s="781">
        <v>0</v>
      </c>
      <c r="H6263" s="781">
        <v>0</v>
      </c>
      <c r="I6263" s="827">
        <v>1</v>
      </c>
    </row>
    <row r="6264" spans="1:9">
      <c r="A6264" s="1097"/>
      <c r="B6264" s="763" t="s">
        <v>5294</v>
      </c>
      <c r="C6264" s="763" t="s">
        <v>8110</v>
      </c>
      <c r="D6264" s="763" t="s">
        <v>5260</v>
      </c>
      <c r="E6264" s="824" t="s">
        <v>172</v>
      </c>
      <c r="F6264" s="825" t="s">
        <v>121</v>
      </c>
      <c r="G6264" s="781">
        <v>188.58199999999999</v>
      </c>
      <c r="H6264" s="781">
        <v>188.58199999999999</v>
      </c>
      <c r="I6264" s="827">
        <v>1</v>
      </c>
    </row>
    <row r="6265" spans="1:9" s="8" customFormat="1" ht="30">
      <c r="A6265" s="1097"/>
      <c r="B6265" s="1081">
        <v>5112</v>
      </c>
      <c r="C6265" s="119">
        <v>71351540</v>
      </c>
      <c r="D6265" s="124" t="s">
        <v>168</v>
      </c>
      <c r="E6265" s="6" t="s">
        <v>126</v>
      </c>
      <c r="F6265" s="6" t="s">
        <v>121</v>
      </c>
      <c r="G6265" s="7">
        <v>200000</v>
      </c>
      <c r="H6265" s="7">
        <f>G6265*I6265</f>
        <v>200000</v>
      </c>
      <c r="I6265" s="7">
        <v>1</v>
      </c>
    </row>
    <row r="6266" spans="1:9" s="8" customFormat="1" ht="30">
      <c r="A6266" s="1097"/>
      <c r="B6266" s="1081"/>
      <c r="C6266" s="119">
        <v>98111140</v>
      </c>
      <c r="D6266" s="124" t="s">
        <v>531</v>
      </c>
      <c r="E6266" s="6" t="s">
        <v>120</v>
      </c>
      <c r="F6266" s="6" t="s">
        <v>121</v>
      </c>
      <c r="G6266" s="7">
        <v>60000</v>
      </c>
      <c r="H6266" s="7">
        <f>G6266*I6266</f>
        <v>60000</v>
      </c>
      <c r="I6266" s="7">
        <v>1</v>
      </c>
    </row>
    <row r="6267" spans="1:9">
      <c r="A6267" s="1097"/>
      <c r="B6267" s="1061" t="s">
        <v>295</v>
      </c>
      <c r="C6267" s="1061"/>
      <c r="D6267" s="1061"/>
      <c r="E6267" s="1061"/>
      <c r="F6267" s="1061"/>
      <c r="G6267" s="1061"/>
      <c r="H6267" s="2">
        <f>SUM(H6268+H6274+H6276)</f>
        <v>17295000</v>
      </c>
      <c r="I6267" s="2"/>
    </row>
    <row r="6268" spans="1:9">
      <c r="A6268" s="1097"/>
      <c r="B6268" s="1040" t="s">
        <v>11</v>
      </c>
      <c r="C6268" s="1040"/>
      <c r="D6268" s="1040"/>
      <c r="E6268" s="1040"/>
      <c r="F6268" s="1040"/>
      <c r="G6268" s="1040"/>
      <c r="H6268" s="69">
        <f>SUM(H6269:H6273)</f>
        <v>5430000</v>
      </c>
      <c r="I6268" s="69"/>
    </row>
    <row r="6269" spans="1:9" s="8" customFormat="1">
      <c r="A6269" s="1097"/>
      <c r="B6269" s="1081">
        <v>4861</v>
      </c>
      <c r="C6269" s="119">
        <v>32324900</v>
      </c>
      <c r="D6269" s="124" t="s">
        <v>3205</v>
      </c>
      <c r="E6269" s="6" t="s">
        <v>14</v>
      </c>
      <c r="F6269" s="6" t="s">
        <v>15</v>
      </c>
      <c r="G6269" s="7">
        <v>110000</v>
      </c>
      <c r="H6269" s="7">
        <f>G6269*I6269</f>
        <v>1210000</v>
      </c>
      <c r="I6269" s="7">
        <v>11</v>
      </c>
    </row>
    <row r="6270" spans="1:9" s="8" customFormat="1">
      <c r="A6270" s="1097"/>
      <c r="B6270" s="1081"/>
      <c r="C6270" s="119">
        <v>39141240</v>
      </c>
      <c r="D6270" s="124" t="s">
        <v>3206</v>
      </c>
      <c r="E6270" s="6" t="s">
        <v>14</v>
      </c>
      <c r="F6270" s="6" t="s">
        <v>15</v>
      </c>
      <c r="G6270" s="7">
        <v>180000</v>
      </c>
      <c r="H6270" s="7">
        <f>G6270*I6270</f>
        <v>900000</v>
      </c>
      <c r="I6270" s="7">
        <v>5</v>
      </c>
    </row>
    <row r="6271" spans="1:9" s="8" customFormat="1">
      <c r="A6271" s="1097"/>
      <c r="B6271" s="1081"/>
      <c r="C6271" s="119">
        <v>39711110</v>
      </c>
      <c r="D6271" s="124" t="s">
        <v>3081</v>
      </c>
      <c r="E6271" s="6" t="s">
        <v>14</v>
      </c>
      <c r="F6271" s="6" t="s">
        <v>15</v>
      </c>
      <c r="G6271" s="7">
        <v>150000</v>
      </c>
      <c r="H6271" s="7">
        <f>G6271*I6271</f>
        <v>1500000</v>
      </c>
      <c r="I6271" s="7">
        <v>10</v>
      </c>
    </row>
    <row r="6272" spans="1:9" s="8" customFormat="1">
      <c r="A6272" s="1097"/>
      <c r="B6272" s="1081"/>
      <c r="C6272" s="119">
        <v>39711310</v>
      </c>
      <c r="D6272" s="124" t="s">
        <v>3207</v>
      </c>
      <c r="E6272" s="6" t="s">
        <v>14</v>
      </c>
      <c r="F6272" s="6" t="s">
        <v>15</v>
      </c>
      <c r="G6272" s="7">
        <v>130000</v>
      </c>
      <c r="H6272" s="7">
        <f>G6272*I6272</f>
        <v>1040000</v>
      </c>
      <c r="I6272" s="7">
        <v>8</v>
      </c>
    </row>
    <row r="6273" spans="1:9" s="8" customFormat="1">
      <c r="A6273" s="1097"/>
      <c r="B6273" s="1081"/>
      <c r="C6273" s="119">
        <v>42711170</v>
      </c>
      <c r="D6273" s="124" t="s">
        <v>3208</v>
      </c>
      <c r="E6273" s="6" t="s">
        <v>14</v>
      </c>
      <c r="F6273" s="6" t="s">
        <v>15</v>
      </c>
      <c r="G6273" s="7">
        <v>130000</v>
      </c>
      <c r="H6273" s="7">
        <f>G6273*I6273</f>
        <v>780000</v>
      </c>
      <c r="I6273" s="7">
        <v>6</v>
      </c>
    </row>
    <row r="6274" spans="1:9">
      <c r="A6274" s="1097"/>
      <c r="B6274" s="1040" t="s">
        <v>154</v>
      </c>
      <c r="C6274" s="1040"/>
      <c r="D6274" s="1040"/>
      <c r="E6274" s="1040"/>
      <c r="F6274" s="1040"/>
      <c r="G6274" s="1040"/>
      <c r="H6274" s="69">
        <f>SUM(H6275:H6275)</f>
        <v>4900000</v>
      </c>
      <c r="I6274" s="69"/>
    </row>
    <row r="6275" spans="1:9" s="8" customFormat="1" ht="30">
      <c r="A6275" s="1097"/>
      <c r="B6275" s="931">
        <v>4861</v>
      </c>
      <c r="C6275" s="119">
        <v>45261124</v>
      </c>
      <c r="D6275" s="124" t="s">
        <v>216</v>
      </c>
      <c r="E6275" s="6" t="s">
        <v>126</v>
      </c>
      <c r="F6275" s="6" t="s">
        <v>121</v>
      </c>
      <c r="G6275" s="7">
        <v>4900000</v>
      </c>
      <c r="H6275" s="7">
        <f>G6275*I6275</f>
        <v>4900000</v>
      </c>
      <c r="I6275" s="7">
        <v>1</v>
      </c>
    </row>
    <row r="6276" spans="1:9">
      <c r="A6276" s="1097"/>
      <c r="B6276" s="1040" t="s">
        <v>118</v>
      </c>
      <c r="C6276" s="1040"/>
      <c r="D6276" s="1040"/>
      <c r="E6276" s="1040"/>
      <c r="F6276" s="1040"/>
      <c r="G6276" s="1040"/>
      <c r="H6276" s="69">
        <f>SUM(H6277:H6283)</f>
        <v>6965000</v>
      </c>
      <c r="I6276" s="69"/>
    </row>
    <row r="6277" spans="1:9" s="8" customFormat="1" ht="30">
      <c r="A6277" s="1097"/>
      <c r="B6277" s="1081">
        <v>4861</v>
      </c>
      <c r="C6277" s="119">
        <v>71351540</v>
      </c>
      <c r="D6277" s="124" t="s">
        <v>168</v>
      </c>
      <c r="E6277" s="6" t="s">
        <v>126</v>
      </c>
      <c r="F6277" s="6" t="s">
        <v>121</v>
      </c>
      <c r="G6277" s="7">
        <v>100000</v>
      </c>
      <c r="H6277" s="7">
        <f t="shared" ref="H6277:H6283" si="60">G6277*I6277</f>
        <v>100000</v>
      </c>
      <c r="I6277" s="7">
        <v>1</v>
      </c>
    </row>
    <row r="6278" spans="1:9" s="8" customFormat="1" ht="45">
      <c r="A6278" s="1097"/>
      <c r="B6278" s="1081"/>
      <c r="C6278" s="119">
        <v>79951100</v>
      </c>
      <c r="D6278" s="124" t="s">
        <v>3209</v>
      </c>
      <c r="E6278" s="6" t="s">
        <v>14</v>
      </c>
      <c r="F6278" s="6" t="s">
        <v>121</v>
      </c>
      <c r="G6278" s="7">
        <v>840000</v>
      </c>
      <c r="H6278" s="7">
        <f t="shared" si="60"/>
        <v>840000</v>
      </c>
      <c r="I6278" s="7">
        <v>1</v>
      </c>
    </row>
    <row r="6279" spans="1:9" s="8" customFormat="1" ht="30">
      <c r="A6279" s="1097"/>
      <c r="B6279" s="1081"/>
      <c r="C6279" s="119">
        <v>79951100</v>
      </c>
      <c r="D6279" s="124" t="s">
        <v>3210</v>
      </c>
      <c r="E6279" s="6" t="s">
        <v>14</v>
      </c>
      <c r="F6279" s="6" t="s">
        <v>121</v>
      </c>
      <c r="G6279" s="7">
        <v>460000</v>
      </c>
      <c r="H6279" s="7">
        <f t="shared" si="60"/>
        <v>460000</v>
      </c>
      <c r="I6279" s="7">
        <v>1</v>
      </c>
    </row>
    <row r="6280" spans="1:9" s="8" customFormat="1" ht="30">
      <c r="A6280" s="1097"/>
      <c r="B6280" s="1081"/>
      <c r="C6280" s="119">
        <v>79951100</v>
      </c>
      <c r="D6280" s="124" t="s">
        <v>3211</v>
      </c>
      <c r="E6280" s="6" t="s">
        <v>14</v>
      </c>
      <c r="F6280" s="6" t="s">
        <v>121</v>
      </c>
      <c r="G6280" s="7">
        <v>900000</v>
      </c>
      <c r="H6280" s="7">
        <f t="shared" si="60"/>
        <v>900000</v>
      </c>
      <c r="I6280" s="7">
        <v>1</v>
      </c>
    </row>
    <row r="6281" spans="1:9" s="8" customFormat="1" ht="45">
      <c r="A6281" s="1097"/>
      <c r="B6281" s="1081"/>
      <c r="C6281" s="119">
        <v>79951100</v>
      </c>
      <c r="D6281" s="124" t="s">
        <v>3212</v>
      </c>
      <c r="E6281" s="6" t="s">
        <v>14</v>
      </c>
      <c r="F6281" s="6" t="s">
        <v>121</v>
      </c>
      <c r="G6281" s="7">
        <v>720000</v>
      </c>
      <c r="H6281" s="7">
        <f t="shared" si="60"/>
        <v>720000</v>
      </c>
      <c r="I6281" s="7">
        <v>1</v>
      </c>
    </row>
    <row r="6282" spans="1:9" s="8" customFormat="1" ht="45">
      <c r="A6282" s="1097"/>
      <c r="B6282" s="1081"/>
      <c r="C6282" s="119">
        <v>79951100</v>
      </c>
      <c r="D6282" s="124" t="s">
        <v>3213</v>
      </c>
      <c r="E6282" s="6" t="s">
        <v>14</v>
      </c>
      <c r="F6282" s="6" t="s">
        <v>121</v>
      </c>
      <c r="G6282" s="7">
        <v>945000</v>
      </c>
      <c r="H6282" s="7">
        <f t="shared" si="60"/>
        <v>945000</v>
      </c>
      <c r="I6282" s="7">
        <v>1</v>
      </c>
    </row>
    <row r="6283" spans="1:9" s="8" customFormat="1" ht="45">
      <c r="A6283" s="1097"/>
      <c r="B6283" s="1081"/>
      <c r="C6283" s="119">
        <v>79951100</v>
      </c>
      <c r="D6283" s="124" t="s">
        <v>3214</v>
      </c>
      <c r="E6283" s="6" t="s">
        <v>14</v>
      </c>
      <c r="F6283" s="6" t="s">
        <v>121</v>
      </c>
      <c r="G6283" s="7">
        <v>3000000</v>
      </c>
      <c r="H6283" s="7">
        <f t="shared" si="60"/>
        <v>3000000</v>
      </c>
      <c r="I6283" s="7">
        <v>1</v>
      </c>
    </row>
    <row r="6284" spans="1:9" s="8" customFormat="1">
      <c r="A6284" s="1097"/>
      <c r="B6284" s="1061" t="s">
        <v>7551</v>
      </c>
      <c r="C6284" s="1061"/>
      <c r="D6284" s="1061"/>
      <c r="E6284" s="1061"/>
      <c r="F6284" s="1061"/>
      <c r="G6284" s="1061"/>
      <c r="H6284" s="7"/>
      <c r="I6284" s="7"/>
    </row>
    <row r="6285" spans="1:9" s="8" customFormat="1">
      <c r="A6285" s="1097"/>
      <c r="B6285" s="432" t="s">
        <v>5695</v>
      </c>
      <c r="C6285" s="686" t="s">
        <v>7552</v>
      </c>
      <c r="D6285" s="686" t="s">
        <v>4047</v>
      </c>
      <c r="E6285" s="686" t="s">
        <v>14</v>
      </c>
      <c r="F6285" s="686" t="s">
        <v>15</v>
      </c>
      <c r="G6285" s="686">
        <v>150000</v>
      </c>
      <c r="H6285" s="380">
        <v>150</v>
      </c>
      <c r="I6285" s="686">
        <v>1</v>
      </c>
    </row>
    <row r="6286" spans="1:9" s="8" customFormat="1">
      <c r="A6286" s="1097"/>
      <c r="B6286" s="432" t="s">
        <v>5695</v>
      </c>
      <c r="C6286" s="686" t="s">
        <v>7553</v>
      </c>
      <c r="D6286" s="686" t="s">
        <v>4048</v>
      </c>
      <c r="E6286" s="686" t="s">
        <v>14</v>
      </c>
      <c r="F6286" s="686" t="s">
        <v>15</v>
      </c>
      <c r="G6286" s="686">
        <v>220000</v>
      </c>
      <c r="H6286" s="380">
        <v>880</v>
      </c>
      <c r="I6286" s="686">
        <v>4</v>
      </c>
    </row>
    <row r="6287" spans="1:9" s="8" customFormat="1">
      <c r="A6287" s="1097"/>
      <c r="B6287" s="432" t="s">
        <v>5695</v>
      </c>
      <c r="C6287" s="686" t="s">
        <v>7554</v>
      </c>
      <c r="D6287" s="686" t="s">
        <v>7555</v>
      </c>
      <c r="E6287" s="686" t="s">
        <v>14</v>
      </c>
      <c r="F6287" s="686" t="s">
        <v>15</v>
      </c>
      <c r="G6287" s="686">
        <v>60000</v>
      </c>
      <c r="H6287" s="380">
        <v>480</v>
      </c>
      <c r="I6287" s="686">
        <v>8</v>
      </c>
    </row>
    <row r="6288" spans="1:9" s="8" customFormat="1">
      <c r="A6288" s="1097"/>
      <c r="B6288" s="432" t="s">
        <v>5695</v>
      </c>
      <c r="C6288" s="686" t="s">
        <v>7556</v>
      </c>
      <c r="D6288" s="686" t="s">
        <v>7557</v>
      </c>
      <c r="E6288" s="686" t="s">
        <v>14</v>
      </c>
      <c r="F6288" s="686" t="s">
        <v>15</v>
      </c>
      <c r="G6288" s="686">
        <v>250000</v>
      </c>
      <c r="H6288" s="380">
        <v>500</v>
      </c>
      <c r="I6288" s="686">
        <v>2</v>
      </c>
    </row>
    <row r="6289" spans="1:9" s="8" customFormat="1">
      <c r="A6289" s="1097"/>
      <c r="B6289" s="432" t="s">
        <v>5695</v>
      </c>
      <c r="C6289" s="686" t="s">
        <v>7558</v>
      </c>
      <c r="D6289" s="686" t="s">
        <v>5738</v>
      </c>
      <c r="E6289" s="686" t="s">
        <v>14</v>
      </c>
      <c r="F6289" s="686" t="s">
        <v>15</v>
      </c>
      <c r="G6289" s="686">
        <v>180000</v>
      </c>
      <c r="H6289" s="380">
        <v>180</v>
      </c>
      <c r="I6289" s="686">
        <v>1</v>
      </c>
    </row>
    <row r="6290" spans="1:9" s="8" customFormat="1">
      <c r="A6290" s="1097"/>
      <c r="B6290" s="432" t="s">
        <v>5695</v>
      </c>
      <c r="C6290" s="686" t="s">
        <v>7559</v>
      </c>
      <c r="D6290" s="686" t="s">
        <v>4055</v>
      </c>
      <c r="E6290" s="686" t="s">
        <v>14</v>
      </c>
      <c r="F6290" s="686" t="s">
        <v>15</v>
      </c>
      <c r="G6290" s="686">
        <v>180000</v>
      </c>
      <c r="H6290" s="380">
        <v>360</v>
      </c>
      <c r="I6290" s="686">
        <v>2</v>
      </c>
    </row>
    <row r="6291" spans="1:9" s="8" customFormat="1">
      <c r="A6291" s="1097"/>
      <c r="B6291" s="821"/>
      <c r="C6291" s="763" t="s">
        <v>8052</v>
      </c>
      <c r="D6291" s="763" t="s">
        <v>4047</v>
      </c>
      <c r="E6291" s="808" t="s">
        <v>14</v>
      </c>
      <c r="F6291" s="808" t="s">
        <v>15</v>
      </c>
      <c r="G6291" s="780">
        <v>150000</v>
      </c>
      <c r="H6291" s="765">
        <v>450</v>
      </c>
      <c r="I6291" s="780">
        <v>3</v>
      </c>
    </row>
    <row r="6292" spans="1:9" s="8" customFormat="1">
      <c r="A6292" s="1097"/>
      <c r="B6292" s="821"/>
      <c r="C6292" s="763" t="s">
        <v>8053</v>
      </c>
      <c r="D6292" s="763" t="s">
        <v>8054</v>
      </c>
      <c r="E6292" s="808" t="s">
        <v>14</v>
      </c>
      <c r="F6292" s="808" t="s">
        <v>15</v>
      </c>
      <c r="G6292" s="780">
        <v>250000</v>
      </c>
      <c r="H6292" s="765">
        <v>500</v>
      </c>
      <c r="I6292" s="780">
        <v>2</v>
      </c>
    </row>
    <row r="6293" spans="1:9" s="8" customFormat="1">
      <c r="A6293" s="1097"/>
      <c r="B6293" s="821"/>
      <c r="C6293" s="763" t="s">
        <v>8055</v>
      </c>
      <c r="D6293" s="763" t="s">
        <v>6725</v>
      </c>
      <c r="E6293" s="808" t="s">
        <v>14</v>
      </c>
      <c r="F6293" s="808" t="s">
        <v>15</v>
      </c>
      <c r="G6293" s="780">
        <v>180000</v>
      </c>
      <c r="H6293" s="765">
        <v>900</v>
      </c>
      <c r="I6293" s="780">
        <v>5</v>
      </c>
    </row>
    <row r="6294" spans="1:9" s="8" customFormat="1">
      <c r="A6294" s="1097"/>
      <c r="B6294" s="931"/>
      <c r="C6294" s="763" t="s">
        <v>8056</v>
      </c>
      <c r="D6294" s="763" t="s">
        <v>4052</v>
      </c>
      <c r="E6294" s="808" t="s">
        <v>14</v>
      </c>
      <c r="F6294" s="808" t="s">
        <v>15</v>
      </c>
      <c r="G6294" s="780">
        <v>180000</v>
      </c>
      <c r="H6294" s="765">
        <v>360</v>
      </c>
      <c r="I6294" s="780">
        <v>2</v>
      </c>
    </row>
    <row r="6295" spans="1:9" s="8" customFormat="1">
      <c r="A6295" s="1097"/>
      <c r="B6295" s="931"/>
      <c r="C6295" s="763" t="s">
        <v>8057</v>
      </c>
      <c r="D6295" s="763" t="s">
        <v>7434</v>
      </c>
      <c r="E6295" s="808" t="s">
        <v>126</v>
      </c>
      <c r="F6295" s="808" t="s">
        <v>15</v>
      </c>
      <c r="G6295" s="780">
        <v>100000</v>
      </c>
      <c r="H6295" s="765">
        <v>100</v>
      </c>
      <c r="I6295" s="780">
        <v>1</v>
      </c>
    </row>
    <row r="6296" spans="1:9" s="8" customFormat="1">
      <c r="A6296" s="1097"/>
      <c r="B6296" s="931"/>
      <c r="C6296" s="763" t="s">
        <v>8058</v>
      </c>
      <c r="D6296" s="763" t="s">
        <v>4055</v>
      </c>
      <c r="E6296" s="808" t="s">
        <v>14</v>
      </c>
      <c r="F6296" s="808" t="s">
        <v>15</v>
      </c>
      <c r="G6296" s="780">
        <v>180000</v>
      </c>
      <c r="H6296" s="765">
        <v>720</v>
      </c>
      <c r="I6296" s="780">
        <v>4</v>
      </c>
    </row>
    <row r="6297" spans="1:9">
      <c r="A6297" s="1097"/>
      <c r="B6297" s="1061" t="s">
        <v>296</v>
      </c>
      <c r="C6297" s="1061"/>
      <c r="D6297" s="1061"/>
      <c r="E6297" s="1061"/>
      <c r="F6297" s="1061"/>
      <c r="G6297" s="1061"/>
      <c r="H6297" s="2">
        <f>SUM(H6298)</f>
        <v>1100000</v>
      </c>
      <c r="I6297" s="2"/>
    </row>
    <row r="6298" spans="1:9">
      <c r="A6298" s="1097"/>
      <c r="B6298" s="1040" t="s">
        <v>118</v>
      </c>
      <c r="C6298" s="1040"/>
      <c r="D6298" s="1040"/>
      <c r="E6298" s="1040"/>
      <c r="F6298" s="1040"/>
      <c r="G6298" s="1040"/>
      <c r="H6298" s="69">
        <f>SUM(H6299:H6299)</f>
        <v>1100000</v>
      </c>
      <c r="I6298" s="69"/>
    </row>
    <row r="6299" spans="1:9">
      <c r="A6299" s="1097"/>
      <c r="B6299" s="921">
        <v>4239</v>
      </c>
      <c r="C6299" s="114" t="s">
        <v>3215</v>
      </c>
      <c r="D6299" s="115" t="s">
        <v>293</v>
      </c>
      <c r="E6299" s="10" t="s">
        <v>120</v>
      </c>
      <c r="F6299" s="10" t="s">
        <v>121</v>
      </c>
      <c r="G6299" s="3">
        <v>1100000</v>
      </c>
      <c r="H6299" s="3">
        <f>G6299*I6299</f>
        <v>1100000</v>
      </c>
      <c r="I6299" s="3">
        <v>1</v>
      </c>
    </row>
    <row r="6300" spans="1:9">
      <c r="A6300" s="1097"/>
      <c r="B6300" s="1061" t="s">
        <v>7239</v>
      </c>
      <c r="C6300" s="1061"/>
      <c r="D6300" s="1061"/>
      <c r="E6300" s="1061"/>
      <c r="F6300" s="1061"/>
      <c r="G6300" s="1061"/>
      <c r="H6300" s="3"/>
      <c r="I6300" s="3"/>
    </row>
    <row r="6301" spans="1:9">
      <c r="A6301" s="1097"/>
      <c r="B6301" s="1040" t="s">
        <v>11</v>
      </c>
      <c r="C6301" s="1040"/>
      <c r="D6301" s="1040"/>
      <c r="E6301" s="1040"/>
      <c r="F6301" s="1040"/>
      <c r="G6301" s="1040"/>
      <c r="H6301" s="3"/>
      <c r="I6301" s="3"/>
    </row>
    <row r="6302" spans="1:9">
      <c r="A6302" s="1097"/>
      <c r="B6302" s="114" t="s">
        <v>6285</v>
      </c>
      <c r="C6302" s="114" t="s">
        <v>7303</v>
      </c>
      <c r="D6302" s="114" t="s">
        <v>5605</v>
      </c>
      <c r="E6302" s="114" t="s">
        <v>14</v>
      </c>
      <c r="F6302" s="114" t="s">
        <v>15</v>
      </c>
      <c r="G6302" s="114">
        <v>10000</v>
      </c>
      <c r="H6302" s="647">
        <v>900</v>
      </c>
      <c r="I6302" s="114">
        <v>90</v>
      </c>
    </row>
    <row r="6303" spans="1:9">
      <c r="A6303" s="1097"/>
      <c r="B6303" s="1040" t="s">
        <v>154</v>
      </c>
      <c r="C6303" s="1040"/>
      <c r="D6303" s="1040"/>
      <c r="E6303" s="1040"/>
      <c r="F6303" s="1040"/>
      <c r="G6303" s="1040"/>
      <c r="H6303" s="708"/>
      <c r="I6303" s="114"/>
    </row>
    <row r="6304" spans="1:9">
      <c r="A6304" s="1097"/>
      <c r="B6304" s="516"/>
      <c r="C6304" s="432" t="s">
        <v>8337</v>
      </c>
      <c r="D6304" s="432" t="s">
        <v>538</v>
      </c>
      <c r="E6304" s="114" t="s">
        <v>126</v>
      </c>
      <c r="F6304" s="114" t="s">
        <v>121</v>
      </c>
      <c r="G6304" s="433">
        <v>350000</v>
      </c>
      <c r="H6304" s="433">
        <v>350000</v>
      </c>
      <c r="I6304" s="3">
        <v>1</v>
      </c>
    </row>
    <row r="6305" spans="1:9">
      <c r="A6305" s="1097"/>
      <c r="B6305" s="516"/>
      <c r="C6305" s="432" t="s">
        <v>8338</v>
      </c>
      <c r="D6305" s="432" t="s">
        <v>538</v>
      </c>
      <c r="E6305" s="114" t="s">
        <v>126</v>
      </c>
      <c r="F6305" s="114" t="s">
        <v>121</v>
      </c>
      <c r="G6305" s="433">
        <v>350000</v>
      </c>
      <c r="H6305" s="433">
        <v>350000</v>
      </c>
      <c r="I6305" s="3">
        <v>1</v>
      </c>
    </row>
    <row r="6306" spans="1:9">
      <c r="A6306" s="1097"/>
      <c r="B6306" s="516"/>
      <c r="C6306" s="432" t="s">
        <v>8339</v>
      </c>
      <c r="D6306" s="432" t="s">
        <v>538</v>
      </c>
      <c r="E6306" s="114" t="s">
        <v>126</v>
      </c>
      <c r="F6306" s="114" t="s">
        <v>121</v>
      </c>
      <c r="G6306" s="433">
        <v>700000</v>
      </c>
      <c r="H6306" s="433">
        <v>700000</v>
      </c>
      <c r="I6306" s="3">
        <v>1</v>
      </c>
    </row>
    <row r="6307" spans="1:9">
      <c r="A6307" s="1097"/>
      <c r="B6307" s="516"/>
      <c r="C6307" s="432" t="s">
        <v>8340</v>
      </c>
      <c r="D6307" s="432" t="s">
        <v>538</v>
      </c>
      <c r="E6307" s="114" t="s">
        <v>126</v>
      </c>
      <c r="F6307" s="114" t="s">
        <v>121</v>
      </c>
      <c r="G6307" s="433">
        <v>350000</v>
      </c>
      <c r="H6307" s="433">
        <v>350000</v>
      </c>
      <c r="I6307" s="3">
        <v>1</v>
      </c>
    </row>
    <row r="6308" spans="1:9">
      <c r="A6308" s="1097"/>
      <c r="B6308" s="516"/>
      <c r="C6308" s="432" t="s">
        <v>8341</v>
      </c>
      <c r="D6308" s="432" t="s">
        <v>538</v>
      </c>
      <c r="E6308" s="114" t="s">
        <v>126</v>
      </c>
      <c r="F6308" s="114" t="s">
        <v>121</v>
      </c>
      <c r="G6308" s="433">
        <v>350000</v>
      </c>
      <c r="H6308" s="433">
        <v>350000</v>
      </c>
      <c r="I6308" s="3">
        <v>1</v>
      </c>
    </row>
    <row r="6309" spans="1:9">
      <c r="A6309" s="1097"/>
      <c r="B6309" s="516"/>
      <c r="C6309" s="432" t="s">
        <v>8342</v>
      </c>
      <c r="D6309" s="432" t="s">
        <v>538</v>
      </c>
      <c r="E6309" s="114" t="s">
        <v>126</v>
      </c>
      <c r="F6309" s="114" t="s">
        <v>121</v>
      </c>
      <c r="G6309" s="433">
        <v>350000</v>
      </c>
      <c r="H6309" s="433">
        <v>350000</v>
      </c>
      <c r="I6309" s="3">
        <v>1</v>
      </c>
    </row>
    <row r="6310" spans="1:9">
      <c r="A6310" s="1097"/>
      <c r="B6310" s="516"/>
      <c r="C6310" s="432" t="s">
        <v>8343</v>
      </c>
      <c r="D6310" s="432" t="s">
        <v>538</v>
      </c>
      <c r="E6310" s="114" t="s">
        <v>126</v>
      </c>
      <c r="F6310" s="114" t="s">
        <v>121</v>
      </c>
      <c r="G6310" s="433">
        <v>350000</v>
      </c>
      <c r="H6310" s="433">
        <v>350000</v>
      </c>
      <c r="I6310" s="3">
        <v>1</v>
      </c>
    </row>
    <row r="6311" spans="1:9">
      <c r="A6311" s="1097"/>
      <c r="B6311" s="516"/>
      <c r="C6311" s="432" t="s">
        <v>8344</v>
      </c>
      <c r="D6311" s="432" t="s">
        <v>538</v>
      </c>
      <c r="E6311" s="114" t="s">
        <v>126</v>
      </c>
      <c r="F6311" s="114" t="s">
        <v>121</v>
      </c>
      <c r="G6311" s="433">
        <v>350000</v>
      </c>
      <c r="H6311" s="433">
        <v>350000</v>
      </c>
      <c r="I6311" s="3">
        <v>1</v>
      </c>
    </row>
    <row r="6312" spans="1:9">
      <c r="A6312" s="1097"/>
      <c r="B6312" s="516"/>
      <c r="C6312" s="432" t="s">
        <v>8345</v>
      </c>
      <c r="D6312" s="432" t="s">
        <v>538</v>
      </c>
      <c r="E6312" s="114" t="s">
        <v>126</v>
      </c>
      <c r="F6312" s="114" t="s">
        <v>121</v>
      </c>
      <c r="G6312" s="433">
        <v>350000</v>
      </c>
      <c r="H6312" s="433">
        <v>350000</v>
      </c>
      <c r="I6312" s="3">
        <v>1</v>
      </c>
    </row>
    <row r="6313" spans="1:9">
      <c r="A6313" s="1097"/>
      <c r="B6313" s="697" t="s">
        <v>5618</v>
      </c>
      <c r="C6313" s="697" t="s">
        <v>7586</v>
      </c>
      <c r="D6313" s="697" t="s">
        <v>538</v>
      </c>
      <c r="E6313" s="114" t="s">
        <v>126</v>
      </c>
      <c r="F6313" s="114" t="s">
        <v>121</v>
      </c>
      <c r="G6313" s="701">
        <v>727290</v>
      </c>
      <c r="H6313" s="701">
        <v>727290</v>
      </c>
      <c r="I6313" s="3">
        <v>1</v>
      </c>
    </row>
    <row r="6314" spans="1:9">
      <c r="A6314" s="1097"/>
      <c r="B6314" s="697" t="s">
        <v>5618</v>
      </c>
      <c r="C6314" s="697" t="s">
        <v>7587</v>
      </c>
      <c r="D6314" s="697" t="s">
        <v>538</v>
      </c>
      <c r="E6314" s="114" t="s">
        <v>126</v>
      </c>
      <c r="F6314" s="114" t="s">
        <v>121</v>
      </c>
      <c r="G6314" s="701">
        <v>1289210</v>
      </c>
      <c r="H6314" s="701">
        <v>1289210</v>
      </c>
      <c r="I6314" s="3">
        <v>1</v>
      </c>
    </row>
    <row r="6315" spans="1:9">
      <c r="A6315" s="1097"/>
      <c r="B6315" s="697" t="s">
        <v>5618</v>
      </c>
      <c r="C6315" s="697" t="s">
        <v>7588</v>
      </c>
      <c r="D6315" s="697" t="s">
        <v>538</v>
      </c>
      <c r="E6315" s="114" t="s">
        <v>126</v>
      </c>
      <c r="F6315" s="114" t="s">
        <v>121</v>
      </c>
      <c r="G6315" s="701">
        <v>1071150</v>
      </c>
      <c r="H6315" s="701">
        <v>1071150</v>
      </c>
      <c r="I6315" s="3">
        <v>1</v>
      </c>
    </row>
    <row r="6316" spans="1:9">
      <c r="A6316" s="1097"/>
      <c r="B6316" s="697" t="s">
        <v>5618</v>
      </c>
      <c r="C6316" s="697" t="s">
        <v>7589</v>
      </c>
      <c r="D6316" s="697" t="s">
        <v>538</v>
      </c>
      <c r="E6316" s="114" t="s">
        <v>126</v>
      </c>
      <c r="F6316" s="114" t="s">
        <v>121</v>
      </c>
      <c r="G6316" s="701">
        <v>558580</v>
      </c>
      <c r="H6316" s="701">
        <v>558580</v>
      </c>
      <c r="I6316" s="3">
        <v>1</v>
      </c>
    </row>
    <row r="6317" spans="1:9">
      <c r="A6317" s="1097"/>
      <c r="B6317" s="697" t="s">
        <v>5618</v>
      </c>
      <c r="C6317" s="697" t="s">
        <v>7590</v>
      </c>
      <c r="D6317" s="697" t="s">
        <v>538</v>
      </c>
      <c r="E6317" s="114" t="s">
        <v>126</v>
      </c>
      <c r="F6317" s="114" t="s">
        <v>121</v>
      </c>
      <c r="G6317" s="701">
        <v>527310</v>
      </c>
      <c r="H6317" s="701">
        <v>527310</v>
      </c>
      <c r="I6317" s="3">
        <v>1</v>
      </c>
    </row>
    <row r="6318" spans="1:9">
      <c r="A6318" s="1097"/>
      <c r="B6318" s="114"/>
      <c r="C6318" s="114"/>
      <c r="D6318" s="114"/>
      <c r="E6318" s="114"/>
      <c r="F6318" s="114"/>
      <c r="G6318" s="114"/>
      <c r="H6318" s="708"/>
      <c r="I6318" s="114"/>
    </row>
    <row r="6319" spans="1:9">
      <c r="A6319" s="1097"/>
      <c r="B6319" s="1040" t="s">
        <v>118</v>
      </c>
      <c r="C6319" s="1040"/>
      <c r="D6319" s="1040"/>
      <c r="E6319" s="1040"/>
      <c r="F6319" s="1040"/>
      <c r="G6319" s="1040"/>
      <c r="H6319" s="3"/>
      <c r="I6319" s="3"/>
    </row>
    <row r="6320" spans="1:9">
      <c r="A6320" s="1097"/>
      <c r="B6320" s="728" t="s">
        <v>5618</v>
      </c>
      <c r="C6320" s="725" t="s">
        <v>7678</v>
      </c>
      <c r="D6320" s="725" t="s">
        <v>5260</v>
      </c>
      <c r="E6320" s="721" t="s">
        <v>172</v>
      </c>
      <c r="F6320" s="114" t="s">
        <v>121</v>
      </c>
      <c r="G6320" s="726">
        <v>90000</v>
      </c>
      <c r="H6320" s="727">
        <v>90000</v>
      </c>
      <c r="I6320" s="3">
        <v>1</v>
      </c>
    </row>
    <row r="6321" spans="1:9" ht="30">
      <c r="A6321" s="1097"/>
      <c r="B6321" s="114" t="s">
        <v>5588</v>
      </c>
      <c r="C6321" s="114" t="s">
        <v>7240</v>
      </c>
      <c r="D6321" s="114" t="s">
        <v>5460</v>
      </c>
      <c r="E6321" s="114" t="s">
        <v>14</v>
      </c>
      <c r="F6321" s="114" t="s">
        <v>121</v>
      </c>
      <c r="G6321" s="114">
        <v>250000</v>
      </c>
      <c r="H6321" s="114">
        <v>250000</v>
      </c>
      <c r="I6321" s="3">
        <v>1</v>
      </c>
    </row>
    <row r="6322" spans="1:9" ht="30">
      <c r="A6322" s="1097"/>
      <c r="B6322" s="114" t="s">
        <v>5588</v>
      </c>
      <c r="C6322" s="114" t="s">
        <v>7241</v>
      </c>
      <c r="D6322" s="114" t="s">
        <v>5460</v>
      </c>
      <c r="E6322" s="114" t="s">
        <v>14</v>
      </c>
      <c r="F6322" s="114" t="s">
        <v>121</v>
      </c>
      <c r="G6322" s="114">
        <v>300000</v>
      </c>
      <c r="H6322" s="114">
        <v>300000</v>
      </c>
      <c r="I6322" s="3">
        <v>1</v>
      </c>
    </row>
    <row r="6323" spans="1:9">
      <c r="A6323" s="1097"/>
      <c r="B6323" s="1061" t="s">
        <v>298</v>
      </c>
      <c r="C6323" s="1061"/>
      <c r="D6323" s="1061"/>
      <c r="E6323" s="1061"/>
      <c r="F6323" s="1061"/>
      <c r="G6323" s="1061"/>
      <c r="H6323" s="2">
        <f>SUM(H6324)</f>
        <v>21489000</v>
      </c>
      <c r="I6323" s="2"/>
    </row>
    <row r="6324" spans="1:9">
      <c r="A6324" s="1097"/>
      <c r="B6324" s="1040" t="s">
        <v>118</v>
      </c>
      <c r="C6324" s="1040"/>
      <c r="D6324" s="1040"/>
      <c r="E6324" s="1040"/>
      <c r="F6324" s="1040"/>
      <c r="G6324" s="1040"/>
      <c r="H6324" s="69">
        <f>SUM(H6325:H6326)</f>
        <v>21489000</v>
      </c>
      <c r="I6324" s="69"/>
    </row>
    <row r="6325" spans="1:9" s="8" customFormat="1" ht="30">
      <c r="A6325" s="1097"/>
      <c r="B6325" s="1081">
        <v>4215</v>
      </c>
      <c r="C6325" s="119">
        <v>66511120</v>
      </c>
      <c r="D6325" s="124" t="s">
        <v>299</v>
      </c>
      <c r="E6325" s="6" t="s">
        <v>149</v>
      </c>
      <c r="F6325" s="6" t="s">
        <v>121</v>
      </c>
      <c r="G6325" s="7">
        <v>4389000</v>
      </c>
      <c r="H6325" s="7">
        <f>G6325*I6325</f>
        <v>4389000</v>
      </c>
      <c r="I6325" s="7">
        <v>1</v>
      </c>
    </row>
    <row r="6326" spans="1:9" s="8" customFormat="1" ht="30">
      <c r="A6326" s="1097"/>
      <c r="B6326" s="1081"/>
      <c r="C6326" s="119">
        <v>66511120</v>
      </c>
      <c r="D6326" s="124" t="s">
        <v>299</v>
      </c>
      <c r="E6326" s="6" t="s">
        <v>149</v>
      </c>
      <c r="F6326" s="6" t="s">
        <v>121</v>
      </c>
      <c r="G6326" s="7">
        <v>17100000</v>
      </c>
      <c r="H6326" s="7">
        <f>G6326*I6326</f>
        <v>17100000</v>
      </c>
      <c r="I6326" s="7">
        <v>1</v>
      </c>
    </row>
    <row r="6327" spans="1:9">
      <c r="A6327" s="1097"/>
      <c r="B6327" s="1061" t="s">
        <v>641</v>
      </c>
      <c r="C6327" s="1061"/>
      <c r="D6327" s="1061"/>
      <c r="E6327" s="1061"/>
      <c r="F6327" s="1061"/>
      <c r="G6327" s="1061"/>
      <c r="H6327" s="2">
        <f>SUM(H6328)</f>
        <v>1000000</v>
      </c>
      <c r="I6327" s="2"/>
    </row>
    <row r="6328" spans="1:9">
      <c r="A6328" s="1097"/>
      <c r="B6328" s="1040" t="s">
        <v>118</v>
      </c>
      <c r="C6328" s="1040"/>
      <c r="D6328" s="1040"/>
      <c r="E6328" s="1040"/>
      <c r="F6328" s="1040"/>
      <c r="G6328" s="1040"/>
      <c r="H6328" s="69">
        <f>SUM(H6329:H6329)</f>
        <v>1000000</v>
      </c>
      <c r="I6328" s="69"/>
    </row>
    <row r="6329" spans="1:9">
      <c r="A6329" s="1097"/>
      <c r="B6329" s="921">
        <v>4239</v>
      </c>
      <c r="C6329" s="114" t="s">
        <v>3216</v>
      </c>
      <c r="D6329" s="115" t="s">
        <v>293</v>
      </c>
      <c r="E6329" s="10" t="s">
        <v>120</v>
      </c>
      <c r="F6329" s="10" t="s">
        <v>121</v>
      </c>
      <c r="G6329" s="3">
        <v>1000000</v>
      </c>
      <c r="H6329" s="3">
        <f>G6329*I6329</f>
        <v>1000000</v>
      </c>
      <c r="I6329" s="3">
        <v>1</v>
      </c>
    </row>
    <row r="6330" spans="1:9">
      <c r="A6330" s="1097"/>
      <c r="B6330" s="1120" t="s">
        <v>300</v>
      </c>
      <c r="C6330" s="1120"/>
      <c r="D6330" s="1120"/>
      <c r="E6330" s="1120"/>
      <c r="F6330" s="1120"/>
      <c r="G6330" s="1120"/>
      <c r="H6330" s="2">
        <f>SUM(H5895+H6029+H6034+H6056+H6059+H6064+H6069+H6075+H6081+H6094+H6100+H6105+H6199+H6204+H6217+H6256+H6267+H6297+H6323+H6327)</f>
        <v>534557335.26600003</v>
      </c>
      <c r="I6330" s="2"/>
    </row>
    <row r="6331" spans="1:9" ht="38.25" customHeight="1">
      <c r="A6331" s="1097" t="s">
        <v>5247</v>
      </c>
      <c r="B6331" s="1057" t="s">
        <v>3217</v>
      </c>
      <c r="C6331" s="1057"/>
      <c r="D6331" s="1057"/>
      <c r="E6331" s="1057"/>
      <c r="F6331" s="1057"/>
      <c r="G6331" s="1057"/>
      <c r="H6331" s="1057"/>
      <c r="I6331" s="1057"/>
    </row>
    <row r="6332" spans="1:9">
      <c r="A6332" s="1097"/>
      <c r="B6332" s="915"/>
      <c r="C6332" s="133"/>
      <c r="D6332" s="133"/>
      <c r="E6332" s="13"/>
      <c r="F6332" s="13"/>
      <c r="G6332" s="69"/>
      <c r="H6332" s="69"/>
      <c r="I6332" s="69"/>
    </row>
    <row r="6333" spans="1:9">
      <c r="A6333" s="1097"/>
      <c r="B6333" s="1044" t="s">
        <v>1</v>
      </c>
      <c r="C6333" s="1050" t="s">
        <v>2</v>
      </c>
      <c r="D6333" s="1050"/>
      <c r="E6333" s="1044" t="s">
        <v>3</v>
      </c>
      <c r="F6333" s="1044" t="s">
        <v>4</v>
      </c>
      <c r="G6333" s="1062" t="s">
        <v>5</v>
      </c>
      <c r="H6333" s="1062" t="s">
        <v>6</v>
      </c>
      <c r="I6333" s="1062" t="s">
        <v>7</v>
      </c>
    </row>
    <row r="6334" spans="1:9" ht="60">
      <c r="A6334" s="1097"/>
      <c r="B6334" s="1044"/>
      <c r="C6334" s="133" t="s">
        <v>8</v>
      </c>
      <c r="D6334" s="133" t="s">
        <v>9</v>
      </c>
      <c r="E6334" s="1044"/>
      <c r="F6334" s="1044"/>
      <c r="G6334" s="1062"/>
      <c r="H6334" s="1062"/>
      <c r="I6334" s="1062"/>
    </row>
    <row r="6335" spans="1:9">
      <c r="A6335" s="1097"/>
      <c r="B6335" s="915"/>
      <c r="C6335" s="133">
        <v>1</v>
      </c>
      <c r="D6335" s="133">
        <v>2</v>
      </c>
      <c r="E6335" s="13">
        <v>3</v>
      </c>
      <c r="F6335" s="13">
        <v>4</v>
      </c>
      <c r="G6335" s="69">
        <v>5</v>
      </c>
      <c r="H6335" s="69">
        <v>6</v>
      </c>
      <c r="I6335" s="69">
        <v>7</v>
      </c>
    </row>
    <row r="6336" spans="1:9">
      <c r="A6336" s="1097"/>
      <c r="B6336" s="1070" t="s">
        <v>6362</v>
      </c>
      <c r="C6336" s="1070"/>
      <c r="D6336" s="1070"/>
      <c r="E6336" s="1070"/>
      <c r="F6336" s="1070"/>
      <c r="G6336" s="1070"/>
      <c r="H6336" s="406"/>
      <c r="I6336" s="406"/>
    </row>
    <row r="6337" spans="1:9">
      <c r="A6337" s="1097"/>
      <c r="B6337" s="964"/>
      <c r="C6337" s="417"/>
      <c r="D6337" s="418" t="s">
        <v>11</v>
      </c>
      <c r="E6337" s="417"/>
      <c r="F6337" s="417"/>
      <c r="G6337" s="417"/>
      <c r="H6337" s="406"/>
      <c r="I6337" s="406"/>
    </row>
    <row r="6338" spans="1:9" ht="30">
      <c r="A6338" s="1097"/>
      <c r="B6338" s="942" t="s">
        <v>5820</v>
      </c>
      <c r="C6338" s="656" t="s">
        <v>7394</v>
      </c>
      <c r="D6338" s="656" t="s">
        <v>3576</v>
      </c>
      <c r="E6338" s="656" t="s">
        <v>14</v>
      </c>
      <c r="F6338" s="656" t="s">
        <v>15</v>
      </c>
      <c r="G6338" s="655">
        <v>145000</v>
      </c>
      <c r="H6338" s="647">
        <v>1015</v>
      </c>
      <c r="I6338" s="655">
        <v>7</v>
      </c>
    </row>
    <row r="6339" spans="1:9">
      <c r="A6339" s="1097"/>
      <c r="B6339" s="1093">
        <v>5122</v>
      </c>
      <c r="C6339" s="550" t="s">
        <v>6887</v>
      </c>
      <c r="D6339" s="550" t="s">
        <v>6427</v>
      </c>
      <c r="E6339" s="550" t="s">
        <v>14</v>
      </c>
      <c r="F6339" s="550" t="s">
        <v>469</v>
      </c>
      <c r="G6339" s="552">
        <v>6000</v>
      </c>
      <c r="H6339" s="535">
        <v>780</v>
      </c>
      <c r="I6339" s="552">
        <v>130</v>
      </c>
    </row>
    <row r="6340" spans="1:9">
      <c r="A6340" s="1097"/>
      <c r="B6340" s="1094"/>
      <c r="C6340" s="550" t="s">
        <v>6888</v>
      </c>
      <c r="D6340" s="550" t="s">
        <v>6889</v>
      </c>
      <c r="E6340" s="550" t="s">
        <v>14</v>
      </c>
      <c r="F6340" s="550" t="s">
        <v>469</v>
      </c>
      <c r="G6340" s="552">
        <v>7000</v>
      </c>
      <c r="H6340" s="535">
        <v>140</v>
      </c>
      <c r="I6340" s="552">
        <v>20</v>
      </c>
    </row>
    <row r="6341" spans="1:9">
      <c r="A6341" s="1097"/>
      <c r="B6341" s="1094"/>
      <c r="C6341" s="405" t="s">
        <v>6360</v>
      </c>
      <c r="D6341" s="405" t="s">
        <v>4046</v>
      </c>
      <c r="E6341" s="550" t="s">
        <v>14</v>
      </c>
      <c r="F6341" s="550" t="s">
        <v>15</v>
      </c>
      <c r="G6341" s="405">
        <v>300000</v>
      </c>
      <c r="H6341" s="405">
        <v>300000</v>
      </c>
      <c r="I6341" s="405">
        <v>1</v>
      </c>
    </row>
    <row r="6342" spans="1:9">
      <c r="A6342" s="1097"/>
      <c r="B6342" s="1094"/>
      <c r="C6342" s="405" t="s">
        <v>6361</v>
      </c>
      <c r="D6342" s="405" t="s">
        <v>456</v>
      </c>
      <c r="E6342" s="405" t="s">
        <v>14</v>
      </c>
      <c r="F6342" s="405" t="s">
        <v>15</v>
      </c>
      <c r="G6342" s="405">
        <v>300000</v>
      </c>
      <c r="H6342" s="405">
        <v>3600000</v>
      </c>
      <c r="I6342" s="405">
        <v>12</v>
      </c>
    </row>
    <row r="6343" spans="1:9" ht="15.75" customHeight="1">
      <c r="A6343" s="1097"/>
      <c r="B6343" s="1095"/>
      <c r="C6343" s="405" t="s">
        <v>6363</v>
      </c>
      <c r="D6343" s="405" t="s">
        <v>6305</v>
      </c>
      <c r="E6343" s="405" t="s">
        <v>14</v>
      </c>
      <c r="F6343" s="405" t="s">
        <v>15</v>
      </c>
      <c r="G6343" s="405">
        <v>200000</v>
      </c>
      <c r="H6343" s="405">
        <v>200000</v>
      </c>
      <c r="I6343" s="406">
        <v>1</v>
      </c>
    </row>
    <row r="6344" spans="1:9" ht="15.75" customHeight="1">
      <c r="A6344" s="1097"/>
      <c r="B6344" s="924"/>
      <c r="C6344" s="405"/>
      <c r="D6344" s="407" t="s">
        <v>118</v>
      </c>
      <c r="E6344" s="405"/>
      <c r="F6344" s="405"/>
      <c r="G6344" s="405"/>
      <c r="H6344" s="405"/>
      <c r="I6344" s="406"/>
    </row>
    <row r="6345" spans="1:9" ht="15.75" customHeight="1">
      <c r="A6345" s="1097"/>
      <c r="B6345" s="432" t="s">
        <v>7299</v>
      </c>
      <c r="C6345" s="432" t="s">
        <v>7717</v>
      </c>
      <c r="D6345" s="432" t="s">
        <v>7718</v>
      </c>
      <c r="E6345" s="735" t="s">
        <v>120</v>
      </c>
      <c r="F6345" s="735" t="s">
        <v>121</v>
      </c>
      <c r="G6345" s="433">
        <v>91000</v>
      </c>
      <c r="H6345" s="433">
        <v>91000</v>
      </c>
      <c r="I6345" s="735">
        <v>1</v>
      </c>
    </row>
    <row r="6346" spans="1:9" ht="15.75" customHeight="1">
      <c r="A6346" s="1097"/>
      <c r="B6346" s="432"/>
      <c r="C6346" s="432" t="s">
        <v>3403</v>
      </c>
      <c r="D6346" s="432" t="s">
        <v>3862</v>
      </c>
      <c r="E6346" s="849" t="s">
        <v>14</v>
      </c>
      <c r="F6346" s="849" t="s">
        <v>121</v>
      </c>
      <c r="G6346" s="433">
        <v>54960</v>
      </c>
      <c r="H6346" s="433">
        <v>54960</v>
      </c>
      <c r="I6346" s="849">
        <v>1</v>
      </c>
    </row>
    <row r="6347" spans="1:9" ht="15.75" customHeight="1">
      <c r="A6347" s="1097"/>
      <c r="B6347" s="432" t="s">
        <v>7299</v>
      </c>
      <c r="C6347" s="432" t="s">
        <v>7719</v>
      </c>
      <c r="D6347" s="432" t="s">
        <v>7718</v>
      </c>
      <c r="E6347" s="735" t="s">
        <v>120</v>
      </c>
      <c r="F6347" s="735" t="s">
        <v>121</v>
      </c>
      <c r="G6347" s="433">
        <v>111000</v>
      </c>
      <c r="H6347" s="433">
        <v>111000</v>
      </c>
      <c r="I6347" s="735">
        <v>1</v>
      </c>
    </row>
    <row r="6348" spans="1:9" ht="15.75" customHeight="1">
      <c r="A6348" s="1097"/>
      <c r="B6348" s="712" t="s">
        <v>6371</v>
      </c>
      <c r="C6348" s="712" t="s">
        <v>7699</v>
      </c>
      <c r="D6348" s="712" t="s">
        <v>496</v>
      </c>
      <c r="E6348" s="735" t="s">
        <v>120</v>
      </c>
      <c r="F6348" s="735" t="s">
        <v>121</v>
      </c>
      <c r="G6348" s="744">
        <v>30000</v>
      </c>
      <c r="H6348" s="744">
        <v>30000</v>
      </c>
      <c r="I6348" s="735">
        <v>1</v>
      </c>
    </row>
    <row r="6349" spans="1:9" ht="15.75" customHeight="1">
      <c r="A6349" s="1097"/>
      <c r="B6349" s="432" t="s">
        <v>7426</v>
      </c>
      <c r="C6349" s="432" t="s">
        <v>7424</v>
      </c>
      <c r="D6349" s="432" t="s">
        <v>7425</v>
      </c>
      <c r="E6349" s="661" t="s">
        <v>14</v>
      </c>
      <c r="F6349" s="661" t="s">
        <v>121</v>
      </c>
      <c r="G6349" s="433">
        <v>150000</v>
      </c>
      <c r="H6349" s="433">
        <v>150000</v>
      </c>
      <c r="I6349" s="659">
        <v>1</v>
      </c>
    </row>
    <row r="6350" spans="1:9" ht="15.75" customHeight="1">
      <c r="A6350" s="1097"/>
      <c r="B6350" s="942" t="s">
        <v>6371</v>
      </c>
      <c r="C6350" s="405" t="s">
        <v>6369</v>
      </c>
      <c r="D6350" s="405" t="s">
        <v>6370</v>
      </c>
      <c r="E6350" s="405" t="s">
        <v>120</v>
      </c>
      <c r="F6350" s="405" t="s">
        <v>121</v>
      </c>
      <c r="G6350" s="405">
        <v>30000</v>
      </c>
      <c r="H6350" s="405">
        <v>30000</v>
      </c>
      <c r="I6350" s="405">
        <v>1</v>
      </c>
    </row>
    <row r="6351" spans="1:9" ht="15" customHeight="1">
      <c r="A6351" s="1097"/>
      <c r="B6351" s="1109" t="s">
        <v>153</v>
      </c>
      <c r="C6351" s="1110"/>
      <c r="D6351" s="1110"/>
      <c r="E6351" s="1110"/>
      <c r="F6351" s="1110"/>
      <c r="G6351" s="1111"/>
      <c r="H6351" s="2">
        <v>1320000</v>
      </c>
      <c r="I6351" s="2"/>
    </row>
    <row r="6352" spans="1:9">
      <c r="A6352" s="1097"/>
      <c r="B6352" s="1044" t="s">
        <v>154</v>
      </c>
      <c r="C6352" s="1044"/>
      <c r="D6352" s="1044"/>
      <c r="E6352" s="1044"/>
      <c r="F6352" s="1044"/>
      <c r="G6352" s="1044"/>
      <c r="H6352" s="69">
        <v>1120000</v>
      </c>
      <c r="I6352" s="69"/>
    </row>
    <row r="6353" spans="1:9" ht="60">
      <c r="A6353" s="1097"/>
      <c r="B6353" s="1049">
        <v>5134</v>
      </c>
      <c r="C6353" s="136" t="s">
        <v>3218</v>
      </c>
      <c r="D6353" s="137" t="s">
        <v>3219</v>
      </c>
      <c r="E6353" s="12" t="s">
        <v>149</v>
      </c>
      <c r="F6353" s="12" t="s">
        <v>121</v>
      </c>
      <c r="G6353" s="14">
        <v>150000</v>
      </c>
      <c r="H6353" s="14">
        <v>150000</v>
      </c>
      <c r="I6353" s="14">
        <v>1</v>
      </c>
    </row>
    <row r="6354" spans="1:9" ht="75">
      <c r="A6354" s="1097"/>
      <c r="B6354" s="1049"/>
      <c r="C6354" s="136" t="s">
        <v>3220</v>
      </c>
      <c r="D6354" s="137" t="s">
        <v>3221</v>
      </c>
      <c r="E6354" s="12" t="s">
        <v>149</v>
      </c>
      <c r="F6354" s="12" t="s">
        <v>121</v>
      </c>
      <c r="G6354" s="14">
        <v>150000</v>
      </c>
      <c r="H6354" s="14">
        <v>150000</v>
      </c>
      <c r="I6354" s="14">
        <v>1</v>
      </c>
    </row>
    <row r="6355" spans="1:9" ht="60">
      <c r="A6355" s="1097"/>
      <c r="B6355" s="1049"/>
      <c r="C6355" s="136" t="s">
        <v>3222</v>
      </c>
      <c r="D6355" s="137" t="s">
        <v>3223</v>
      </c>
      <c r="E6355" s="12" t="s">
        <v>149</v>
      </c>
      <c r="F6355" s="12" t="s">
        <v>121</v>
      </c>
      <c r="G6355" s="14">
        <v>150000</v>
      </c>
      <c r="H6355" s="14">
        <v>150000</v>
      </c>
      <c r="I6355" s="14">
        <v>1</v>
      </c>
    </row>
    <row r="6356" spans="1:9" ht="60">
      <c r="A6356" s="1097"/>
      <c r="B6356" s="1049"/>
      <c r="C6356" s="136" t="s">
        <v>3224</v>
      </c>
      <c r="D6356" s="137" t="s">
        <v>3225</v>
      </c>
      <c r="E6356" s="12" t="s">
        <v>149</v>
      </c>
      <c r="F6356" s="12" t="s">
        <v>121</v>
      </c>
      <c r="G6356" s="14">
        <v>150000</v>
      </c>
      <c r="H6356" s="14">
        <v>150000</v>
      </c>
      <c r="I6356" s="14">
        <v>1</v>
      </c>
    </row>
    <row r="6357" spans="1:9" ht="45">
      <c r="A6357" s="1097"/>
      <c r="B6357" s="1049"/>
      <c r="C6357" s="136" t="s">
        <v>3226</v>
      </c>
      <c r="D6357" s="137" t="s">
        <v>3227</v>
      </c>
      <c r="E6357" s="12" t="s">
        <v>149</v>
      </c>
      <c r="F6357" s="12" t="s">
        <v>121</v>
      </c>
      <c r="G6357" s="14">
        <v>150000</v>
      </c>
      <c r="H6357" s="14">
        <v>150000</v>
      </c>
      <c r="I6357" s="14">
        <v>1</v>
      </c>
    </row>
    <row r="6358" spans="1:9" ht="60">
      <c r="A6358" s="1097"/>
      <c r="B6358" s="1049"/>
      <c r="C6358" s="136" t="s">
        <v>3228</v>
      </c>
      <c r="D6358" s="137" t="s">
        <v>3229</v>
      </c>
      <c r="E6358" s="12" t="s">
        <v>149</v>
      </c>
      <c r="F6358" s="12" t="s">
        <v>121</v>
      </c>
      <c r="G6358" s="14">
        <v>150000</v>
      </c>
      <c r="H6358" s="14">
        <v>150000</v>
      </c>
      <c r="I6358" s="14">
        <v>1</v>
      </c>
    </row>
    <row r="6359" spans="1:9" ht="75">
      <c r="A6359" s="1097"/>
      <c r="B6359" s="1049"/>
      <c r="C6359" s="136" t="s">
        <v>3230</v>
      </c>
      <c r="D6359" s="137" t="s">
        <v>3231</v>
      </c>
      <c r="E6359" s="12" t="s">
        <v>149</v>
      </c>
      <c r="F6359" s="12" t="s">
        <v>121</v>
      </c>
      <c r="G6359" s="14">
        <v>70000</v>
      </c>
      <c r="H6359" s="14">
        <v>70000</v>
      </c>
      <c r="I6359" s="14">
        <v>1</v>
      </c>
    </row>
    <row r="6360" spans="1:9" ht="45">
      <c r="A6360" s="1097"/>
      <c r="B6360" s="1049"/>
      <c r="C6360" s="136" t="s">
        <v>3232</v>
      </c>
      <c r="D6360" s="137" t="s">
        <v>3233</v>
      </c>
      <c r="E6360" s="12" t="s">
        <v>149</v>
      </c>
      <c r="F6360" s="12" t="s">
        <v>121</v>
      </c>
      <c r="G6360" s="14">
        <v>150000</v>
      </c>
      <c r="H6360" s="14">
        <v>150000</v>
      </c>
      <c r="I6360" s="14">
        <v>1</v>
      </c>
    </row>
    <row r="6361" spans="1:9">
      <c r="A6361" s="1097"/>
      <c r="B6361" s="1044" t="s">
        <v>118</v>
      </c>
      <c r="C6361" s="1044"/>
      <c r="D6361" s="1044"/>
      <c r="E6361" s="1044"/>
      <c r="F6361" s="1044"/>
      <c r="G6361" s="1044"/>
      <c r="H6361" s="69">
        <v>200000</v>
      </c>
      <c r="I6361" s="69"/>
    </row>
    <row r="6362" spans="1:9" ht="75">
      <c r="A6362" s="1097"/>
      <c r="B6362" s="1049">
        <v>5134</v>
      </c>
      <c r="C6362" s="136" t="s">
        <v>3234</v>
      </c>
      <c r="D6362" s="137" t="s">
        <v>3235</v>
      </c>
      <c r="E6362" s="12" t="s">
        <v>149</v>
      </c>
      <c r="F6362" s="12" t="s">
        <v>121</v>
      </c>
      <c r="G6362" s="14">
        <v>200000</v>
      </c>
      <c r="H6362" s="14">
        <v>200000</v>
      </c>
      <c r="I6362" s="14">
        <v>1</v>
      </c>
    </row>
    <row r="6363" spans="1:9">
      <c r="A6363" s="1097"/>
      <c r="B6363" s="1070" t="s">
        <v>165</v>
      </c>
      <c r="C6363" s="1070"/>
      <c r="D6363" s="1070"/>
      <c r="E6363" s="1070"/>
      <c r="F6363" s="1070"/>
      <c r="G6363" s="1070"/>
      <c r="H6363" s="2">
        <v>34286692</v>
      </c>
      <c r="I6363" s="2"/>
    </row>
    <row r="6364" spans="1:9">
      <c r="A6364" s="1097"/>
      <c r="B6364" s="1044" t="s">
        <v>154</v>
      </c>
      <c r="C6364" s="1044"/>
      <c r="D6364" s="1044"/>
      <c r="E6364" s="1044"/>
      <c r="F6364" s="1044"/>
      <c r="G6364" s="1044"/>
      <c r="H6364" s="69">
        <v>33466692</v>
      </c>
      <c r="I6364" s="69"/>
    </row>
    <row r="6365" spans="1:9" ht="60">
      <c r="A6365" s="1097"/>
      <c r="B6365" s="1049">
        <v>4251</v>
      </c>
      <c r="C6365" s="136" t="s">
        <v>3236</v>
      </c>
      <c r="D6365" s="137" t="s">
        <v>3237</v>
      </c>
      <c r="E6365" s="12" t="s">
        <v>149</v>
      </c>
      <c r="F6365" s="12" t="s">
        <v>181</v>
      </c>
      <c r="G6365" s="14">
        <v>3334</v>
      </c>
      <c r="H6365" s="14">
        <v>33466692</v>
      </c>
      <c r="I6365" s="14">
        <v>10038</v>
      </c>
    </row>
    <row r="6366" spans="1:9">
      <c r="A6366" s="1097"/>
      <c r="B6366" s="1044" t="s">
        <v>118</v>
      </c>
      <c r="C6366" s="1044"/>
      <c r="D6366" s="1044"/>
      <c r="E6366" s="1044"/>
      <c r="F6366" s="1044"/>
      <c r="G6366" s="1044"/>
      <c r="H6366" s="69">
        <v>820000</v>
      </c>
      <c r="I6366" s="69"/>
    </row>
    <row r="6367" spans="1:9" ht="45">
      <c r="A6367" s="1097"/>
      <c r="B6367" s="1049">
        <v>4251</v>
      </c>
      <c r="C6367" s="136" t="s">
        <v>3238</v>
      </c>
      <c r="D6367" s="137" t="s">
        <v>3239</v>
      </c>
      <c r="E6367" s="12" t="s">
        <v>149</v>
      </c>
      <c r="F6367" s="12" t="s">
        <v>121</v>
      </c>
      <c r="G6367" s="14">
        <v>820000</v>
      </c>
      <c r="H6367" s="14">
        <v>820000</v>
      </c>
      <c r="I6367" s="14">
        <v>1</v>
      </c>
    </row>
    <row r="6368" spans="1:9">
      <c r="A6368" s="1097"/>
      <c r="B6368" s="1070" t="s">
        <v>169</v>
      </c>
      <c r="C6368" s="1070"/>
      <c r="D6368" s="1070"/>
      <c r="E6368" s="1070"/>
      <c r="F6368" s="1070"/>
      <c r="G6368" s="1070"/>
      <c r="H6368" s="2">
        <v>40716000</v>
      </c>
      <c r="I6368" s="2"/>
    </row>
    <row r="6369" spans="1:9">
      <c r="A6369" s="1097"/>
      <c r="B6369" s="1044" t="s">
        <v>154</v>
      </c>
      <c r="C6369" s="1044"/>
      <c r="D6369" s="1044"/>
      <c r="E6369" s="1044"/>
      <c r="F6369" s="1044"/>
      <c r="G6369" s="1044"/>
      <c r="H6369" s="69">
        <v>39900000</v>
      </c>
      <c r="I6369" s="69"/>
    </row>
    <row r="6370" spans="1:9" ht="75">
      <c r="A6370" s="1097"/>
      <c r="B6370" s="1049">
        <v>4251</v>
      </c>
      <c r="C6370" s="136" t="s">
        <v>3240</v>
      </c>
      <c r="D6370" s="137" t="s">
        <v>3241</v>
      </c>
      <c r="E6370" s="12" t="s">
        <v>126</v>
      </c>
      <c r="F6370" s="12" t="s">
        <v>121</v>
      </c>
      <c r="G6370" s="14">
        <v>39900000</v>
      </c>
      <c r="H6370" s="14">
        <v>39900000</v>
      </c>
      <c r="I6370" s="14">
        <v>1</v>
      </c>
    </row>
    <row r="6371" spans="1:9">
      <c r="A6371" s="1097"/>
      <c r="B6371" s="1044" t="s">
        <v>118</v>
      </c>
      <c r="C6371" s="1044"/>
      <c r="D6371" s="1044"/>
      <c r="E6371" s="1044"/>
      <c r="F6371" s="1044"/>
      <c r="G6371" s="1044"/>
      <c r="H6371" s="69">
        <v>816000</v>
      </c>
      <c r="I6371" s="69"/>
    </row>
    <row r="6372" spans="1:9" ht="45">
      <c r="A6372" s="1097"/>
      <c r="B6372" s="1049">
        <v>4251</v>
      </c>
      <c r="C6372" s="136" t="s">
        <v>3242</v>
      </c>
      <c r="D6372" s="137" t="s">
        <v>3243</v>
      </c>
      <c r="E6372" s="12" t="s">
        <v>149</v>
      </c>
      <c r="F6372" s="12" t="s">
        <v>121</v>
      </c>
      <c r="G6372" s="14">
        <v>816000</v>
      </c>
      <c r="H6372" s="14">
        <v>816000</v>
      </c>
      <c r="I6372" s="14">
        <v>1</v>
      </c>
    </row>
    <row r="6373" spans="1:9">
      <c r="A6373" s="1097"/>
      <c r="B6373" s="1070" t="s">
        <v>173</v>
      </c>
      <c r="C6373" s="1070"/>
      <c r="D6373" s="1070"/>
      <c r="E6373" s="1070"/>
      <c r="F6373" s="1070"/>
      <c r="G6373" s="1070"/>
      <c r="H6373" s="2">
        <v>33715970</v>
      </c>
      <c r="I6373" s="2"/>
    </row>
    <row r="6374" spans="1:9">
      <c r="A6374" s="1097"/>
      <c r="B6374" s="1044" t="s">
        <v>154</v>
      </c>
      <c r="C6374" s="1044"/>
      <c r="D6374" s="1044"/>
      <c r="E6374" s="1044"/>
      <c r="F6374" s="1044"/>
      <c r="G6374" s="1044"/>
      <c r="H6374" s="69">
        <v>32861800</v>
      </c>
      <c r="I6374" s="69"/>
    </row>
    <row r="6375" spans="1:9" s="8" customFormat="1" ht="75">
      <c r="A6375" s="1097"/>
      <c r="B6375" s="1139">
        <v>5113</v>
      </c>
      <c r="C6375" s="134">
        <v>45261135</v>
      </c>
      <c r="D6375" s="135" t="s">
        <v>3244</v>
      </c>
      <c r="E6375" s="15" t="s">
        <v>149</v>
      </c>
      <c r="F6375" s="15" t="s">
        <v>121</v>
      </c>
      <c r="G6375" s="16">
        <v>6000000</v>
      </c>
      <c r="H6375" s="16">
        <v>6000000</v>
      </c>
      <c r="I6375" s="16">
        <v>1</v>
      </c>
    </row>
    <row r="6376" spans="1:9" s="8" customFormat="1" ht="60">
      <c r="A6376" s="1097"/>
      <c r="B6376" s="1140"/>
      <c r="C6376" s="134">
        <v>45261135</v>
      </c>
      <c r="D6376" s="135" t="s">
        <v>3245</v>
      </c>
      <c r="E6376" s="15" t="s">
        <v>149</v>
      </c>
      <c r="F6376" s="15" t="s">
        <v>121</v>
      </c>
      <c r="G6376" s="16">
        <v>7061900</v>
      </c>
      <c r="H6376" s="16">
        <v>7061900</v>
      </c>
      <c r="I6376" s="16">
        <v>1</v>
      </c>
    </row>
    <row r="6377" spans="1:9" s="8" customFormat="1" ht="60">
      <c r="A6377" s="1097"/>
      <c r="B6377" s="1140"/>
      <c r="C6377" s="134">
        <v>45261135</v>
      </c>
      <c r="D6377" s="135" t="s">
        <v>3246</v>
      </c>
      <c r="E6377" s="15" t="s">
        <v>149</v>
      </c>
      <c r="F6377" s="15" t="s">
        <v>121</v>
      </c>
      <c r="G6377" s="16">
        <v>19799900</v>
      </c>
      <c r="H6377" s="16">
        <v>19799900</v>
      </c>
      <c r="I6377" s="16">
        <v>1</v>
      </c>
    </row>
    <row r="6378" spans="1:9" s="8" customFormat="1" ht="30">
      <c r="A6378" s="1097"/>
      <c r="B6378" s="1140"/>
      <c r="C6378" s="474" t="s">
        <v>6569</v>
      </c>
      <c r="D6378" s="193" t="s">
        <v>6612</v>
      </c>
      <c r="E6378" s="190" t="s">
        <v>126</v>
      </c>
      <c r="F6378" s="190" t="s">
        <v>121</v>
      </c>
      <c r="G6378" s="52">
        <v>6028320</v>
      </c>
      <c r="H6378" s="52">
        <v>6028320</v>
      </c>
      <c r="I6378" s="52">
        <v>1</v>
      </c>
    </row>
    <row r="6379" spans="1:9" s="8" customFormat="1" ht="30">
      <c r="A6379" s="1097"/>
      <c r="B6379" s="1140"/>
      <c r="C6379" s="474" t="s">
        <v>6570</v>
      </c>
      <c r="D6379" s="193" t="s">
        <v>6612</v>
      </c>
      <c r="E6379" s="469" t="s">
        <v>126</v>
      </c>
      <c r="F6379" s="190" t="s">
        <v>121</v>
      </c>
      <c r="G6379" s="52">
        <v>6682460</v>
      </c>
      <c r="H6379" s="52">
        <v>6682460</v>
      </c>
      <c r="I6379" s="52">
        <v>1</v>
      </c>
    </row>
    <row r="6380" spans="1:9" s="8" customFormat="1" ht="30">
      <c r="A6380" s="1097"/>
      <c r="B6380" s="1141"/>
      <c r="C6380" s="474" t="s">
        <v>6571</v>
      </c>
      <c r="D6380" s="193" t="s">
        <v>6612</v>
      </c>
      <c r="E6380" s="469" t="s">
        <v>126</v>
      </c>
      <c r="F6380" s="190" t="s">
        <v>121</v>
      </c>
      <c r="G6380" s="52">
        <v>18736075</v>
      </c>
      <c r="H6380" s="52">
        <v>18736075</v>
      </c>
      <c r="I6380" s="52">
        <v>1</v>
      </c>
    </row>
    <row r="6381" spans="1:9">
      <c r="A6381" s="1097"/>
      <c r="B6381" s="1044" t="s">
        <v>118</v>
      </c>
      <c r="C6381" s="1044"/>
      <c r="D6381" s="1044"/>
      <c r="E6381" s="1044"/>
      <c r="F6381" s="1044"/>
      <c r="G6381" s="1044"/>
      <c r="H6381" s="69">
        <v>854170</v>
      </c>
      <c r="I6381" s="69"/>
    </row>
    <row r="6382" spans="1:9" s="8" customFormat="1" ht="30">
      <c r="A6382" s="1097"/>
      <c r="B6382" s="1139">
        <v>5113</v>
      </c>
      <c r="C6382" s="134">
        <v>71351540</v>
      </c>
      <c r="D6382" s="135" t="s">
        <v>168</v>
      </c>
      <c r="E6382" s="15" t="s">
        <v>149</v>
      </c>
      <c r="F6382" s="15" t="s">
        <v>121</v>
      </c>
      <c r="G6382" s="16">
        <v>657000</v>
      </c>
      <c r="H6382" s="16">
        <v>657000</v>
      </c>
      <c r="I6382" s="16">
        <v>1</v>
      </c>
    </row>
    <row r="6383" spans="1:9" s="8" customFormat="1" ht="30">
      <c r="A6383" s="1097"/>
      <c r="B6383" s="1140"/>
      <c r="C6383" s="219" t="s">
        <v>5435</v>
      </c>
      <c r="D6383" s="193" t="s">
        <v>168</v>
      </c>
      <c r="E6383" s="238" t="s">
        <v>172</v>
      </c>
      <c r="F6383" s="219" t="s">
        <v>121</v>
      </c>
      <c r="G6383" s="226">
        <v>133650</v>
      </c>
      <c r="H6383" s="226">
        <v>133650</v>
      </c>
      <c r="I6383" s="52">
        <v>1</v>
      </c>
    </row>
    <row r="6384" spans="1:9" s="8" customFormat="1" ht="30">
      <c r="A6384" s="1097"/>
      <c r="B6384" s="1140"/>
      <c r="C6384" s="219" t="s">
        <v>5436</v>
      </c>
      <c r="D6384" s="193" t="s">
        <v>168</v>
      </c>
      <c r="E6384" s="238" t="s">
        <v>172</v>
      </c>
      <c r="F6384" s="219" t="s">
        <v>121</v>
      </c>
      <c r="G6384" s="226">
        <v>374720</v>
      </c>
      <c r="H6384" s="226">
        <v>374720</v>
      </c>
      <c r="I6384" s="52">
        <v>1</v>
      </c>
    </row>
    <row r="6385" spans="1:10" s="8" customFormat="1" ht="30">
      <c r="A6385" s="1097"/>
      <c r="B6385" s="1140"/>
      <c r="C6385" s="219" t="s">
        <v>5437</v>
      </c>
      <c r="D6385" s="193" t="s">
        <v>168</v>
      </c>
      <c r="E6385" s="238" t="s">
        <v>172</v>
      </c>
      <c r="F6385" s="219"/>
      <c r="G6385" s="226">
        <v>121140</v>
      </c>
      <c r="H6385" s="226">
        <v>121140</v>
      </c>
      <c r="I6385" s="52">
        <v>1</v>
      </c>
    </row>
    <row r="6386" spans="1:10" s="8" customFormat="1" ht="30">
      <c r="A6386" s="1097"/>
      <c r="B6386" s="1140"/>
      <c r="C6386" s="134">
        <v>98111140</v>
      </c>
      <c r="D6386" s="135" t="s">
        <v>531</v>
      </c>
      <c r="E6386" s="15" t="s">
        <v>149</v>
      </c>
      <c r="F6386" s="15" t="s">
        <v>121</v>
      </c>
      <c r="G6386" s="16">
        <v>36000</v>
      </c>
      <c r="H6386" s="16">
        <v>36000</v>
      </c>
      <c r="I6386" s="16">
        <v>1</v>
      </c>
    </row>
    <row r="6387" spans="1:10" s="8" customFormat="1" ht="30">
      <c r="A6387" s="1097"/>
      <c r="B6387" s="1140"/>
      <c r="C6387" s="134">
        <v>98111140</v>
      </c>
      <c r="D6387" s="135" t="s">
        <v>531</v>
      </c>
      <c r="E6387" s="15" t="s">
        <v>149</v>
      </c>
      <c r="F6387" s="15" t="s">
        <v>121</v>
      </c>
      <c r="G6387" s="16">
        <v>42370</v>
      </c>
      <c r="H6387" s="16">
        <v>42370</v>
      </c>
      <c r="I6387" s="16">
        <v>1</v>
      </c>
    </row>
    <row r="6388" spans="1:10" s="8" customFormat="1" ht="30">
      <c r="A6388" s="1097"/>
      <c r="B6388" s="1140"/>
      <c r="C6388" s="134">
        <v>98111140</v>
      </c>
      <c r="D6388" s="135" t="s">
        <v>531</v>
      </c>
      <c r="E6388" s="15" t="s">
        <v>149</v>
      </c>
      <c r="F6388" s="15" t="s">
        <v>121</v>
      </c>
      <c r="G6388" s="16">
        <v>118800</v>
      </c>
      <c r="H6388" s="16">
        <v>118800</v>
      </c>
      <c r="I6388" s="16">
        <v>1</v>
      </c>
    </row>
    <row r="6389" spans="1:10" s="8" customFormat="1" ht="30">
      <c r="A6389" s="1097"/>
      <c r="B6389" s="1140"/>
      <c r="C6389" s="190" t="s">
        <v>5432</v>
      </c>
      <c r="D6389" s="193" t="s">
        <v>531</v>
      </c>
      <c r="E6389" s="190" t="s">
        <v>120</v>
      </c>
      <c r="F6389" s="190" t="s">
        <v>121</v>
      </c>
      <c r="G6389" s="52">
        <v>112420</v>
      </c>
      <c r="H6389" s="52">
        <v>112420</v>
      </c>
      <c r="I6389" s="52">
        <v>1</v>
      </c>
      <c r="J6389" s="199"/>
    </row>
    <row r="6390" spans="1:10" s="8" customFormat="1" ht="30">
      <c r="A6390" s="1097"/>
      <c r="B6390" s="1140"/>
      <c r="C6390" s="190" t="s">
        <v>5433</v>
      </c>
      <c r="D6390" s="193" t="s">
        <v>531</v>
      </c>
      <c r="E6390" s="190" t="s">
        <v>120</v>
      </c>
      <c r="F6390" s="190" t="s">
        <v>121</v>
      </c>
      <c r="G6390" s="52">
        <v>40100</v>
      </c>
      <c r="H6390" s="52">
        <v>40100</v>
      </c>
      <c r="I6390" s="52">
        <v>1</v>
      </c>
      <c r="J6390" s="199"/>
    </row>
    <row r="6391" spans="1:10" s="8" customFormat="1" ht="30">
      <c r="A6391" s="1097"/>
      <c r="B6391" s="1141"/>
      <c r="C6391" s="190" t="s">
        <v>5434</v>
      </c>
      <c r="D6391" s="193" t="s">
        <v>531</v>
      </c>
      <c r="E6391" s="190" t="s">
        <v>120</v>
      </c>
      <c r="F6391" s="190" t="s">
        <v>121</v>
      </c>
      <c r="G6391" s="52">
        <v>36340</v>
      </c>
      <c r="H6391" s="52">
        <v>36340</v>
      </c>
      <c r="I6391" s="52">
        <v>1</v>
      </c>
      <c r="J6391" s="199"/>
    </row>
    <row r="6392" spans="1:10">
      <c r="A6392" s="1097"/>
      <c r="B6392" s="1070" t="s">
        <v>210</v>
      </c>
      <c r="C6392" s="1070"/>
      <c r="D6392" s="1070"/>
      <c r="E6392" s="1070"/>
      <c r="F6392" s="1070"/>
      <c r="G6392" s="1070"/>
      <c r="H6392" s="2">
        <v>10020000</v>
      </c>
      <c r="I6392" s="2"/>
    </row>
    <row r="6393" spans="1:10">
      <c r="A6393" s="1097"/>
      <c r="B6393" s="1044" t="s">
        <v>154</v>
      </c>
      <c r="C6393" s="1044"/>
      <c r="D6393" s="1044"/>
      <c r="E6393" s="1044"/>
      <c r="F6393" s="1044"/>
      <c r="G6393" s="1044"/>
      <c r="H6393" s="69">
        <v>5390000</v>
      </c>
      <c r="I6393" s="69"/>
    </row>
    <row r="6394" spans="1:10" ht="30">
      <c r="A6394" s="1097"/>
      <c r="B6394" s="1049">
        <v>4861</v>
      </c>
      <c r="C6394" s="136" t="s">
        <v>3247</v>
      </c>
      <c r="D6394" s="137" t="s">
        <v>171</v>
      </c>
      <c r="E6394" s="12" t="s">
        <v>149</v>
      </c>
      <c r="F6394" s="12" t="s">
        <v>121</v>
      </c>
      <c r="G6394" s="14">
        <v>5390000</v>
      </c>
      <c r="H6394" s="14">
        <v>5390000</v>
      </c>
      <c r="I6394" s="14">
        <v>1</v>
      </c>
    </row>
    <row r="6395" spans="1:10">
      <c r="A6395" s="1097"/>
      <c r="B6395" s="1044" t="s">
        <v>118</v>
      </c>
      <c r="C6395" s="1044"/>
      <c r="D6395" s="1044"/>
      <c r="E6395" s="1044"/>
      <c r="F6395" s="1044"/>
      <c r="G6395" s="1044"/>
      <c r="H6395" s="69">
        <v>4630000</v>
      </c>
      <c r="I6395" s="69"/>
    </row>
    <row r="6396" spans="1:10" ht="30">
      <c r="A6396" s="1097"/>
      <c r="B6396" s="1049">
        <v>4861</v>
      </c>
      <c r="C6396" s="136" t="s">
        <v>3248</v>
      </c>
      <c r="D6396" s="137" t="s">
        <v>213</v>
      </c>
      <c r="E6396" s="12" t="s">
        <v>149</v>
      </c>
      <c r="F6396" s="12" t="s">
        <v>121</v>
      </c>
      <c r="G6396" s="14">
        <v>4500000</v>
      </c>
      <c r="H6396" s="14">
        <v>4500000</v>
      </c>
      <c r="I6396" s="14">
        <v>1</v>
      </c>
    </row>
    <row r="6397" spans="1:10" ht="45">
      <c r="A6397" s="1097"/>
      <c r="B6397" s="1049"/>
      <c r="C6397" s="136" t="s">
        <v>3249</v>
      </c>
      <c r="D6397" s="137" t="s">
        <v>3250</v>
      </c>
      <c r="E6397" s="12" t="s">
        <v>172</v>
      </c>
      <c r="F6397" s="12" t="s">
        <v>121</v>
      </c>
      <c r="G6397" s="14">
        <v>130000</v>
      </c>
      <c r="H6397" s="14">
        <v>130000</v>
      </c>
      <c r="I6397" s="14">
        <v>1</v>
      </c>
    </row>
    <row r="6398" spans="1:10">
      <c r="A6398" s="1097"/>
      <c r="B6398" s="1070" t="s">
        <v>546</v>
      </c>
      <c r="C6398" s="1070"/>
      <c r="D6398" s="1070"/>
      <c r="E6398" s="1070"/>
      <c r="F6398" s="1070"/>
      <c r="G6398" s="1070"/>
      <c r="H6398" s="2">
        <v>1171000</v>
      </c>
      <c r="I6398" s="2"/>
    </row>
    <row r="6399" spans="1:10">
      <c r="A6399" s="1097"/>
      <c r="B6399" s="1044" t="s">
        <v>118</v>
      </c>
      <c r="C6399" s="1044"/>
      <c r="D6399" s="1044"/>
      <c r="E6399" s="1044"/>
      <c r="F6399" s="1044"/>
      <c r="G6399" s="1044"/>
      <c r="H6399" s="69">
        <v>1171000</v>
      </c>
      <c r="I6399" s="69"/>
    </row>
    <row r="6400" spans="1:10" ht="45">
      <c r="A6400" s="1097"/>
      <c r="B6400" s="1049">
        <v>4213</v>
      </c>
      <c r="C6400" s="136" t="s">
        <v>3251</v>
      </c>
      <c r="D6400" s="137" t="s">
        <v>125</v>
      </c>
      <c r="E6400" s="12" t="s">
        <v>126</v>
      </c>
      <c r="F6400" s="12" t="s">
        <v>469</v>
      </c>
      <c r="G6400" s="14">
        <v>200</v>
      </c>
      <c r="H6400" s="14">
        <v>175000</v>
      </c>
      <c r="I6400" s="14">
        <v>875</v>
      </c>
    </row>
    <row r="6401" spans="1:9" ht="30">
      <c r="A6401" s="1097"/>
      <c r="B6401" s="1049"/>
      <c r="C6401" s="136" t="s">
        <v>3252</v>
      </c>
      <c r="D6401" s="137" t="s">
        <v>727</v>
      </c>
      <c r="E6401" s="12" t="s">
        <v>126</v>
      </c>
      <c r="F6401" s="12" t="s">
        <v>469</v>
      </c>
      <c r="G6401" s="14">
        <v>5</v>
      </c>
      <c r="H6401" s="14">
        <v>996000</v>
      </c>
      <c r="I6401" s="14">
        <v>199200</v>
      </c>
    </row>
    <row r="6402" spans="1:9">
      <c r="A6402" s="1097"/>
      <c r="B6402" s="1070" t="s">
        <v>228</v>
      </c>
      <c r="C6402" s="1070"/>
      <c r="D6402" s="1070"/>
      <c r="E6402" s="1070"/>
      <c r="F6402" s="1070"/>
      <c r="G6402" s="1070"/>
      <c r="H6402" s="2">
        <v>10200000</v>
      </c>
      <c r="I6402" s="2"/>
    </row>
    <row r="6403" spans="1:9">
      <c r="A6403" s="1097"/>
      <c r="B6403" s="1044" t="s">
        <v>154</v>
      </c>
      <c r="C6403" s="1044"/>
      <c r="D6403" s="1044"/>
      <c r="E6403" s="1044"/>
      <c r="F6403" s="1044"/>
      <c r="G6403" s="1044"/>
      <c r="H6403" s="69">
        <v>10000000</v>
      </c>
      <c r="I6403" s="69"/>
    </row>
    <row r="6404" spans="1:9">
      <c r="A6404" s="1097"/>
      <c r="B6404" s="915"/>
      <c r="C6404" s="763" t="s">
        <v>8030</v>
      </c>
      <c r="D6404" s="763" t="s">
        <v>4060</v>
      </c>
      <c r="E6404" s="766" t="s">
        <v>126</v>
      </c>
      <c r="F6404" s="766" t="s">
        <v>121</v>
      </c>
      <c r="G6404" s="764">
        <v>24930000</v>
      </c>
      <c r="H6404" s="764">
        <v>24930000</v>
      </c>
      <c r="I6404" s="771">
        <v>1</v>
      </c>
    </row>
    <row r="6405" spans="1:9" ht="30">
      <c r="A6405" s="1097"/>
      <c r="B6405" s="1049">
        <v>4251</v>
      </c>
      <c r="C6405" s="136" t="s">
        <v>3253</v>
      </c>
      <c r="D6405" s="137" t="s">
        <v>171</v>
      </c>
      <c r="E6405" s="12" t="s">
        <v>149</v>
      </c>
      <c r="F6405" s="12" t="s">
        <v>121</v>
      </c>
      <c r="G6405" s="14">
        <v>10000000</v>
      </c>
      <c r="H6405" s="14">
        <v>10000000</v>
      </c>
      <c r="I6405" s="14">
        <v>1</v>
      </c>
    </row>
    <row r="6406" spans="1:9">
      <c r="A6406" s="1097"/>
      <c r="B6406" s="1044" t="s">
        <v>118</v>
      </c>
      <c r="C6406" s="1044"/>
      <c r="D6406" s="1044"/>
      <c r="E6406" s="1044"/>
      <c r="F6406" s="1044"/>
      <c r="G6406" s="1044"/>
      <c r="H6406" s="69">
        <v>200000</v>
      </c>
      <c r="I6406" s="69"/>
    </row>
    <row r="6407" spans="1:9">
      <c r="A6407" s="1097"/>
      <c r="B6407" s="915"/>
      <c r="C6407" s="763" t="s">
        <v>7825</v>
      </c>
      <c r="D6407" s="763" t="s">
        <v>531</v>
      </c>
      <c r="E6407" s="766" t="s">
        <v>120</v>
      </c>
      <c r="F6407" s="766" t="s">
        <v>121</v>
      </c>
      <c r="G6407" s="764">
        <v>149580</v>
      </c>
      <c r="H6407" s="764">
        <v>149580</v>
      </c>
      <c r="I6407" s="771">
        <v>1</v>
      </c>
    </row>
    <row r="6408" spans="1:9">
      <c r="A6408" s="1097"/>
      <c r="B6408" s="915"/>
      <c r="C6408" s="432" t="s">
        <v>7921</v>
      </c>
      <c r="D6408" s="432" t="s">
        <v>5260</v>
      </c>
      <c r="E6408" s="793" t="s">
        <v>149</v>
      </c>
      <c r="F6408" s="793" t="s">
        <v>121</v>
      </c>
      <c r="G6408" s="433">
        <v>498600</v>
      </c>
      <c r="H6408" s="433">
        <v>498600</v>
      </c>
      <c r="I6408" s="794">
        <v>1</v>
      </c>
    </row>
    <row r="6409" spans="1:9" ht="30">
      <c r="A6409" s="1097"/>
      <c r="B6409" s="1049">
        <v>4251</v>
      </c>
      <c r="C6409" s="136" t="s">
        <v>3254</v>
      </c>
      <c r="D6409" s="137" t="s">
        <v>168</v>
      </c>
      <c r="E6409" s="12" t="s">
        <v>149</v>
      </c>
      <c r="F6409" s="12" t="s">
        <v>121</v>
      </c>
      <c r="G6409" s="14">
        <v>200000</v>
      </c>
      <c r="H6409" s="14">
        <v>200000</v>
      </c>
      <c r="I6409" s="14">
        <v>1</v>
      </c>
    </row>
    <row r="6410" spans="1:9">
      <c r="A6410" s="1097"/>
      <c r="B6410" s="1070" t="s">
        <v>267</v>
      </c>
      <c r="C6410" s="1070"/>
      <c r="D6410" s="1070"/>
      <c r="E6410" s="1070"/>
      <c r="F6410" s="1070"/>
      <c r="G6410" s="1070"/>
      <c r="H6410" s="2">
        <v>4937400</v>
      </c>
      <c r="I6410" s="2"/>
    </row>
    <row r="6411" spans="1:9">
      <c r="A6411" s="1097"/>
      <c r="B6411" s="1044" t="s">
        <v>118</v>
      </c>
      <c r="C6411" s="1044"/>
      <c r="D6411" s="1044"/>
      <c r="E6411" s="1044"/>
      <c r="F6411" s="1044"/>
      <c r="G6411" s="1044"/>
      <c r="H6411" s="69">
        <v>4937400</v>
      </c>
      <c r="I6411" s="69"/>
    </row>
    <row r="6412" spans="1:9" ht="75">
      <c r="A6412" s="1097"/>
      <c r="B6412" s="1049">
        <v>4239</v>
      </c>
      <c r="C6412" s="136" t="s">
        <v>3255</v>
      </c>
      <c r="D6412" s="137" t="s">
        <v>3256</v>
      </c>
      <c r="E6412" s="12" t="s">
        <v>14</v>
      </c>
      <c r="F6412" s="12" t="s">
        <v>121</v>
      </c>
      <c r="G6412" s="14">
        <v>1000000</v>
      </c>
      <c r="H6412" s="14">
        <v>1000000</v>
      </c>
      <c r="I6412" s="14">
        <v>1</v>
      </c>
    </row>
    <row r="6413" spans="1:9" ht="75">
      <c r="A6413" s="1097"/>
      <c r="B6413" s="1049"/>
      <c r="C6413" s="136" t="s">
        <v>3257</v>
      </c>
      <c r="D6413" s="137" t="s">
        <v>3258</v>
      </c>
      <c r="E6413" s="12" t="s">
        <v>14</v>
      </c>
      <c r="F6413" s="12" t="s">
        <v>121</v>
      </c>
      <c r="G6413" s="14">
        <v>1000000</v>
      </c>
      <c r="H6413" s="14">
        <v>1000000</v>
      </c>
      <c r="I6413" s="14">
        <v>1</v>
      </c>
    </row>
    <row r="6414" spans="1:9" ht="60">
      <c r="A6414" s="1097"/>
      <c r="B6414" s="1049"/>
      <c r="C6414" s="136" t="s">
        <v>3259</v>
      </c>
      <c r="D6414" s="137" t="s">
        <v>3260</v>
      </c>
      <c r="E6414" s="12" t="s">
        <v>14</v>
      </c>
      <c r="F6414" s="12" t="s">
        <v>121</v>
      </c>
      <c r="G6414" s="14">
        <v>500000</v>
      </c>
      <c r="H6414" s="14">
        <v>500000</v>
      </c>
      <c r="I6414" s="14">
        <v>1</v>
      </c>
    </row>
    <row r="6415" spans="1:9" ht="60">
      <c r="A6415" s="1097"/>
      <c r="B6415" s="1049"/>
      <c r="C6415" s="136" t="s">
        <v>3261</v>
      </c>
      <c r="D6415" s="137" t="s">
        <v>3262</v>
      </c>
      <c r="E6415" s="12" t="s">
        <v>14</v>
      </c>
      <c r="F6415" s="12" t="s">
        <v>121</v>
      </c>
      <c r="G6415" s="14">
        <v>70000</v>
      </c>
      <c r="H6415" s="14">
        <v>70000</v>
      </c>
      <c r="I6415" s="14">
        <v>1</v>
      </c>
    </row>
    <row r="6416" spans="1:9" ht="45">
      <c r="A6416" s="1097"/>
      <c r="B6416" s="1049"/>
      <c r="C6416" s="136" t="s">
        <v>3263</v>
      </c>
      <c r="D6416" s="137" t="s">
        <v>594</v>
      </c>
      <c r="E6416" s="12" t="s">
        <v>14</v>
      </c>
      <c r="F6416" s="12" t="s">
        <v>121</v>
      </c>
      <c r="G6416" s="14">
        <v>1100000</v>
      </c>
      <c r="H6416" s="14">
        <v>1100000</v>
      </c>
      <c r="I6416" s="14">
        <v>1</v>
      </c>
    </row>
    <row r="6417" spans="1:9" ht="45">
      <c r="A6417" s="1097"/>
      <c r="B6417" s="1049"/>
      <c r="C6417" s="136" t="s">
        <v>3264</v>
      </c>
      <c r="D6417" s="137" t="s">
        <v>3265</v>
      </c>
      <c r="E6417" s="12" t="s">
        <v>14</v>
      </c>
      <c r="F6417" s="12" t="s">
        <v>121</v>
      </c>
      <c r="G6417" s="14">
        <v>70000</v>
      </c>
      <c r="H6417" s="14">
        <v>70000</v>
      </c>
      <c r="I6417" s="14">
        <v>1</v>
      </c>
    </row>
    <row r="6418" spans="1:9" ht="90">
      <c r="A6418" s="1097"/>
      <c r="B6418" s="1049"/>
      <c r="C6418" s="136" t="s">
        <v>3266</v>
      </c>
      <c r="D6418" s="137" t="s">
        <v>3267</v>
      </c>
      <c r="E6418" s="12" t="s">
        <v>14</v>
      </c>
      <c r="F6418" s="12" t="s">
        <v>121</v>
      </c>
      <c r="G6418" s="14">
        <v>150000</v>
      </c>
      <c r="H6418" s="14">
        <v>150000</v>
      </c>
      <c r="I6418" s="14">
        <v>1</v>
      </c>
    </row>
    <row r="6419" spans="1:9" ht="60">
      <c r="A6419" s="1097"/>
      <c r="B6419" s="1049"/>
      <c r="C6419" s="136" t="s">
        <v>3268</v>
      </c>
      <c r="D6419" s="137" t="s">
        <v>3269</v>
      </c>
      <c r="E6419" s="12" t="s">
        <v>14</v>
      </c>
      <c r="F6419" s="12" t="s">
        <v>121</v>
      </c>
      <c r="G6419" s="14">
        <v>300000</v>
      </c>
      <c r="H6419" s="14">
        <v>300000</v>
      </c>
      <c r="I6419" s="14">
        <v>1</v>
      </c>
    </row>
    <row r="6420" spans="1:9" ht="60">
      <c r="A6420" s="1097"/>
      <c r="B6420" s="1049"/>
      <c r="C6420" s="136" t="s">
        <v>3270</v>
      </c>
      <c r="D6420" s="137" t="s">
        <v>3271</v>
      </c>
      <c r="E6420" s="12" t="s">
        <v>14</v>
      </c>
      <c r="F6420" s="12" t="s">
        <v>121</v>
      </c>
      <c r="G6420" s="14">
        <v>227400</v>
      </c>
      <c r="H6420" s="14">
        <v>227400</v>
      </c>
      <c r="I6420" s="14">
        <v>1</v>
      </c>
    </row>
    <row r="6421" spans="1:9" ht="60">
      <c r="A6421" s="1097"/>
      <c r="B6421" s="1049"/>
      <c r="C6421" s="136" t="s">
        <v>3272</v>
      </c>
      <c r="D6421" s="137" t="s">
        <v>3273</v>
      </c>
      <c r="E6421" s="12" t="s">
        <v>14</v>
      </c>
      <c r="F6421" s="12" t="s">
        <v>121</v>
      </c>
      <c r="G6421" s="14">
        <v>200000</v>
      </c>
      <c r="H6421" s="14">
        <v>200000</v>
      </c>
      <c r="I6421" s="14">
        <v>1</v>
      </c>
    </row>
    <row r="6422" spans="1:9" ht="60">
      <c r="A6422" s="1097"/>
      <c r="B6422" s="1049"/>
      <c r="C6422" s="136" t="s">
        <v>3274</v>
      </c>
      <c r="D6422" s="137" t="s">
        <v>3275</v>
      </c>
      <c r="E6422" s="12" t="s">
        <v>14</v>
      </c>
      <c r="F6422" s="12" t="s">
        <v>121</v>
      </c>
      <c r="G6422" s="14">
        <v>200000</v>
      </c>
      <c r="H6422" s="14">
        <v>200000</v>
      </c>
      <c r="I6422" s="14">
        <v>1</v>
      </c>
    </row>
    <row r="6423" spans="1:9" ht="60">
      <c r="A6423" s="1097"/>
      <c r="B6423" s="1049"/>
      <c r="C6423" s="136" t="s">
        <v>3276</v>
      </c>
      <c r="D6423" s="137" t="s">
        <v>3277</v>
      </c>
      <c r="E6423" s="12" t="s">
        <v>14</v>
      </c>
      <c r="F6423" s="12" t="s">
        <v>121</v>
      </c>
      <c r="G6423" s="14">
        <v>120000</v>
      </c>
      <c r="H6423" s="14">
        <v>120000</v>
      </c>
      <c r="I6423" s="14">
        <v>1</v>
      </c>
    </row>
    <row r="6424" spans="1:9">
      <c r="A6424" s="1097"/>
      <c r="B6424" s="1070" t="s">
        <v>274</v>
      </c>
      <c r="C6424" s="1070"/>
      <c r="D6424" s="1070"/>
      <c r="E6424" s="1070"/>
      <c r="F6424" s="1070"/>
      <c r="G6424" s="1070"/>
      <c r="H6424" s="2">
        <v>18473700</v>
      </c>
      <c r="I6424" s="2"/>
    </row>
    <row r="6425" spans="1:9">
      <c r="A6425" s="1097"/>
      <c r="B6425" s="136" t="s">
        <v>11</v>
      </c>
      <c r="C6425" s="137"/>
      <c r="D6425" s="137"/>
      <c r="E6425" s="137"/>
      <c r="F6425" s="137"/>
      <c r="G6425" s="137"/>
      <c r="H6425" s="137">
        <v>715000</v>
      </c>
      <c r="I6425" s="137"/>
    </row>
    <row r="6426" spans="1:9" s="8" customFormat="1">
      <c r="A6426" s="1097"/>
      <c r="B6426" s="136">
        <v>4267</v>
      </c>
      <c r="C6426" s="885" t="s">
        <v>8478</v>
      </c>
      <c r="D6426" s="137" t="s">
        <v>4058</v>
      </c>
      <c r="E6426" s="137" t="s">
        <v>126</v>
      </c>
      <c r="F6426" s="137" t="s">
        <v>15</v>
      </c>
      <c r="G6426" s="883">
        <v>1200</v>
      </c>
      <c r="H6426" s="884">
        <v>714</v>
      </c>
      <c r="I6426" s="883">
        <v>595</v>
      </c>
    </row>
    <row r="6427" spans="1:9">
      <c r="A6427" s="1097"/>
      <c r="B6427" s="1044" t="s">
        <v>118</v>
      </c>
      <c r="C6427" s="1044"/>
      <c r="D6427" s="1044"/>
      <c r="E6427" s="1044"/>
      <c r="F6427" s="1044"/>
      <c r="G6427" s="1044"/>
      <c r="H6427" s="69">
        <v>17758700</v>
      </c>
      <c r="I6427" s="69"/>
    </row>
    <row r="6428" spans="1:9" ht="18">
      <c r="A6428" s="1097"/>
      <c r="B6428" s="1020"/>
      <c r="C6428" s="991" t="s">
        <v>8703</v>
      </c>
      <c r="D6428" s="991" t="s">
        <v>5445</v>
      </c>
      <c r="E6428" s="1020" t="s">
        <v>120</v>
      </c>
      <c r="F6428" s="1021" t="s">
        <v>121</v>
      </c>
      <c r="G6428" s="998">
        <v>2000000</v>
      </c>
      <c r="H6428" s="998">
        <v>2000000</v>
      </c>
      <c r="I6428" s="1022">
        <v>1</v>
      </c>
    </row>
    <row r="6429" spans="1:9" ht="45">
      <c r="A6429" s="1097"/>
      <c r="B6429" s="1049">
        <v>4239</v>
      </c>
      <c r="C6429" s="136" t="s">
        <v>3278</v>
      </c>
      <c r="D6429" s="137" t="s">
        <v>3279</v>
      </c>
      <c r="E6429" s="12" t="s">
        <v>14</v>
      </c>
      <c r="F6429" s="12" t="s">
        <v>121</v>
      </c>
      <c r="G6429" s="14">
        <v>200000</v>
      </c>
      <c r="H6429" s="14">
        <v>200000</v>
      </c>
      <c r="I6429" s="14">
        <v>1</v>
      </c>
    </row>
    <row r="6430" spans="1:9" ht="60">
      <c r="A6430" s="1097"/>
      <c r="B6430" s="1049"/>
      <c r="C6430" s="136" t="s">
        <v>3280</v>
      </c>
      <c r="D6430" s="137" t="s">
        <v>3281</v>
      </c>
      <c r="E6430" s="12" t="s">
        <v>14</v>
      </c>
      <c r="F6430" s="12" t="s">
        <v>121</v>
      </c>
      <c r="G6430" s="14">
        <v>1528700</v>
      </c>
      <c r="H6430" s="14">
        <v>1528700</v>
      </c>
      <c r="I6430" s="14">
        <v>1</v>
      </c>
    </row>
    <row r="6431" spans="1:9" ht="45">
      <c r="A6431" s="1097"/>
      <c r="B6431" s="1049"/>
      <c r="C6431" s="136" t="s">
        <v>3282</v>
      </c>
      <c r="D6431" s="137" t="s">
        <v>3283</v>
      </c>
      <c r="E6431" s="12" t="s">
        <v>14</v>
      </c>
      <c r="F6431" s="12" t="s">
        <v>121</v>
      </c>
      <c r="G6431" s="14">
        <v>200000</v>
      </c>
      <c r="H6431" s="14">
        <v>200000</v>
      </c>
      <c r="I6431" s="14">
        <v>1</v>
      </c>
    </row>
    <row r="6432" spans="1:9" ht="60">
      <c r="A6432" s="1097"/>
      <c r="B6432" s="1049"/>
      <c r="C6432" s="136" t="s">
        <v>3284</v>
      </c>
      <c r="D6432" s="137" t="s">
        <v>3285</v>
      </c>
      <c r="E6432" s="12" t="s">
        <v>14</v>
      </c>
      <c r="F6432" s="12" t="s">
        <v>121</v>
      </c>
      <c r="G6432" s="14">
        <v>1000000</v>
      </c>
      <c r="H6432" s="14">
        <v>1000000</v>
      </c>
      <c r="I6432" s="14">
        <v>1</v>
      </c>
    </row>
    <row r="6433" spans="1:9" ht="60">
      <c r="A6433" s="1097"/>
      <c r="B6433" s="1049"/>
      <c r="C6433" s="136" t="s">
        <v>3286</v>
      </c>
      <c r="D6433" s="137" t="s">
        <v>3287</v>
      </c>
      <c r="E6433" s="12" t="s">
        <v>14</v>
      </c>
      <c r="F6433" s="12" t="s">
        <v>121</v>
      </c>
      <c r="G6433" s="14">
        <v>500000</v>
      </c>
      <c r="H6433" s="14">
        <v>500000</v>
      </c>
      <c r="I6433" s="14">
        <v>1</v>
      </c>
    </row>
    <row r="6434" spans="1:9" ht="45">
      <c r="A6434" s="1097"/>
      <c r="B6434" s="1049"/>
      <c r="C6434" s="136" t="s">
        <v>3288</v>
      </c>
      <c r="D6434" s="137" t="s">
        <v>3289</v>
      </c>
      <c r="E6434" s="12" t="s">
        <v>14</v>
      </c>
      <c r="F6434" s="12" t="s">
        <v>121</v>
      </c>
      <c r="G6434" s="14">
        <v>1250000</v>
      </c>
      <c r="H6434" s="14">
        <v>1250000</v>
      </c>
      <c r="I6434" s="14">
        <v>1</v>
      </c>
    </row>
    <row r="6435" spans="1:9" ht="60">
      <c r="A6435" s="1097"/>
      <c r="B6435" s="1049"/>
      <c r="C6435" s="136" t="s">
        <v>3290</v>
      </c>
      <c r="D6435" s="137" t="s">
        <v>3291</v>
      </c>
      <c r="E6435" s="12" t="s">
        <v>14</v>
      </c>
      <c r="F6435" s="12" t="s">
        <v>121</v>
      </c>
      <c r="G6435" s="14">
        <v>150000</v>
      </c>
      <c r="H6435" s="14">
        <v>150000</v>
      </c>
      <c r="I6435" s="14">
        <v>1</v>
      </c>
    </row>
    <row r="6436" spans="1:9" ht="60">
      <c r="A6436" s="1097"/>
      <c r="B6436" s="1049"/>
      <c r="C6436" s="136" t="s">
        <v>3292</v>
      </c>
      <c r="D6436" s="137" t="s">
        <v>3293</v>
      </c>
      <c r="E6436" s="12" t="s">
        <v>14</v>
      </c>
      <c r="F6436" s="12" t="s">
        <v>121</v>
      </c>
      <c r="G6436" s="14">
        <v>1310000</v>
      </c>
      <c r="H6436" s="14">
        <v>1310000</v>
      </c>
      <c r="I6436" s="14">
        <v>1</v>
      </c>
    </row>
    <row r="6437" spans="1:9" ht="45">
      <c r="A6437" s="1097"/>
      <c r="B6437" s="1049"/>
      <c r="C6437" s="136" t="s">
        <v>3294</v>
      </c>
      <c r="D6437" s="137" t="s">
        <v>3295</v>
      </c>
      <c r="E6437" s="12" t="s">
        <v>14</v>
      </c>
      <c r="F6437" s="12" t="s">
        <v>121</v>
      </c>
      <c r="G6437" s="14">
        <v>225000</v>
      </c>
      <c r="H6437" s="14">
        <v>225000</v>
      </c>
      <c r="I6437" s="14">
        <v>1</v>
      </c>
    </row>
    <row r="6438" spans="1:9" ht="45">
      <c r="A6438" s="1097"/>
      <c r="B6438" s="1049"/>
      <c r="C6438" s="136" t="s">
        <v>3296</v>
      </c>
      <c r="D6438" s="137" t="s">
        <v>3297</v>
      </c>
      <c r="E6438" s="12" t="s">
        <v>14</v>
      </c>
      <c r="F6438" s="12" t="s">
        <v>121</v>
      </c>
      <c r="G6438" s="14">
        <v>200000</v>
      </c>
      <c r="H6438" s="14">
        <v>200000</v>
      </c>
      <c r="I6438" s="14">
        <v>1</v>
      </c>
    </row>
    <row r="6439" spans="1:9" ht="60">
      <c r="A6439" s="1097"/>
      <c r="B6439" s="1049"/>
      <c r="C6439" s="136" t="s">
        <v>3298</v>
      </c>
      <c r="D6439" s="137" t="s">
        <v>3299</v>
      </c>
      <c r="E6439" s="12" t="s">
        <v>14</v>
      </c>
      <c r="F6439" s="12" t="s">
        <v>121</v>
      </c>
      <c r="G6439" s="14">
        <v>160000</v>
      </c>
      <c r="H6439" s="14">
        <v>160000</v>
      </c>
      <c r="I6439" s="14">
        <v>1</v>
      </c>
    </row>
    <row r="6440" spans="1:9" ht="60">
      <c r="A6440" s="1097"/>
      <c r="B6440" s="1049"/>
      <c r="C6440" s="136" t="s">
        <v>3300</v>
      </c>
      <c r="D6440" s="137" t="s">
        <v>3301</v>
      </c>
      <c r="E6440" s="12" t="s">
        <v>14</v>
      </c>
      <c r="F6440" s="12" t="s">
        <v>121</v>
      </c>
      <c r="G6440" s="14">
        <v>250000</v>
      </c>
      <c r="H6440" s="14">
        <v>250000</v>
      </c>
      <c r="I6440" s="14">
        <v>1</v>
      </c>
    </row>
    <row r="6441" spans="1:9" ht="60">
      <c r="A6441" s="1097"/>
      <c r="B6441" s="1049"/>
      <c r="C6441" s="136" t="s">
        <v>3302</v>
      </c>
      <c r="D6441" s="137" t="s">
        <v>3303</v>
      </c>
      <c r="E6441" s="12" t="s">
        <v>14</v>
      </c>
      <c r="F6441" s="12" t="s">
        <v>121</v>
      </c>
      <c r="G6441" s="14">
        <v>940000</v>
      </c>
      <c r="H6441" s="14">
        <v>940000</v>
      </c>
      <c r="I6441" s="14">
        <v>1</v>
      </c>
    </row>
    <row r="6442" spans="1:9" ht="60">
      <c r="A6442" s="1097"/>
      <c r="B6442" s="1049"/>
      <c r="C6442" s="136" t="s">
        <v>3304</v>
      </c>
      <c r="D6442" s="137" t="s">
        <v>3305</v>
      </c>
      <c r="E6442" s="12" t="s">
        <v>14</v>
      </c>
      <c r="F6442" s="12" t="s">
        <v>121</v>
      </c>
      <c r="G6442" s="14">
        <v>150000</v>
      </c>
      <c r="H6442" s="14">
        <v>150000</v>
      </c>
      <c r="I6442" s="14">
        <v>1</v>
      </c>
    </row>
    <row r="6443" spans="1:9" ht="60">
      <c r="A6443" s="1097"/>
      <c r="B6443" s="1049"/>
      <c r="C6443" s="136" t="s">
        <v>3306</v>
      </c>
      <c r="D6443" s="137" t="s">
        <v>3307</v>
      </c>
      <c r="E6443" s="12" t="s">
        <v>14</v>
      </c>
      <c r="F6443" s="12" t="s">
        <v>121</v>
      </c>
      <c r="G6443" s="14">
        <v>450000</v>
      </c>
      <c r="H6443" s="14">
        <v>450000</v>
      </c>
      <c r="I6443" s="14">
        <v>1</v>
      </c>
    </row>
    <row r="6444" spans="1:9" ht="60">
      <c r="A6444" s="1097"/>
      <c r="B6444" s="1049"/>
      <c r="C6444" s="136" t="s">
        <v>3308</v>
      </c>
      <c r="D6444" s="137" t="s">
        <v>3309</v>
      </c>
      <c r="E6444" s="12" t="s">
        <v>14</v>
      </c>
      <c r="F6444" s="12" t="s">
        <v>121</v>
      </c>
      <c r="G6444" s="14">
        <v>300000</v>
      </c>
      <c r="H6444" s="14">
        <v>300000</v>
      </c>
      <c r="I6444" s="14">
        <v>1</v>
      </c>
    </row>
    <row r="6445" spans="1:9" ht="45">
      <c r="A6445" s="1097"/>
      <c r="B6445" s="1049"/>
      <c r="C6445" s="136" t="s">
        <v>3310</v>
      </c>
      <c r="D6445" s="137" t="s">
        <v>3311</v>
      </c>
      <c r="E6445" s="12" t="s">
        <v>14</v>
      </c>
      <c r="F6445" s="12" t="s">
        <v>121</v>
      </c>
      <c r="G6445" s="14">
        <v>350000</v>
      </c>
      <c r="H6445" s="14">
        <v>350000</v>
      </c>
      <c r="I6445" s="14">
        <v>1</v>
      </c>
    </row>
    <row r="6446" spans="1:9" ht="45">
      <c r="A6446" s="1097"/>
      <c r="B6446" s="1049"/>
      <c r="C6446" s="136" t="s">
        <v>3312</v>
      </c>
      <c r="D6446" s="137" t="s">
        <v>3313</v>
      </c>
      <c r="E6446" s="12" t="s">
        <v>14</v>
      </c>
      <c r="F6446" s="12" t="s">
        <v>121</v>
      </c>
      <c r="G6446" s="14">
        <v>1850000</v>
      </c>
      <c r="H6446" s="14">
        <v>1850000</v>
      </c>
      <c r="I6446" s="14">
        <v>1</v>
      </c>
    </row>
    <row r="6447" spans="1:9" ht="45">
      <c r="A6447" s="1097"/>
      <c r="B6447" s="1049"/>
      <c r="C6447" s="136" t="s">
        <v>3314</v>
      </c>
      <c r="D6447" s="137" t="s">
        <v>3315</v>
      </c>
      <c r="E6447" s="12" t="s">
        <v>14</v>
      </c>
      <c r="F6447" s="12" t="s">
        <v>121</v>
      </c>
      <c r="G6447" s="14">
        <v>490000</v>
      </c>
      <c r="H6447" s="14">
        <v>490000</v>
      </c>
      <c r="I6447" s="14">
        <v>1</v>
      </c>
    </row>
    <row r="6448" spans="1:9" ht="45">
      <c r="A6448" s="1097"/>
      <c r="B6448" s="1049"/>
      <c r="C6448" s="136" t="s">
        <v>3316</v>
      </c>
      <c r="D6448" s="137" t="s">
        <v>3317</v>
      </c>
      <c r="E6448" s="12" t="s">
        <v>14</v>
      </c>
      <c r="F6448" s="12" t="s">
        <v>121</v>
      </c>
      <c r="G6448" s="14">
        <v>1400000</v>
      </c>
      <c r="H6448" s="14">
        <v>1400000</v>
      </c>
      <c r="I6448" s="14">
        <v>1</v>
      </c>
    </row>
    <row r="6449" spans="1:9" ht="45">
      <c r="A6449" s="1097"/>
      <c r="B6449" s="1049"/>
      <c r="C6449" s="136" t="s">
        <v>3318</v>
      </c>
      <c r="D6449" s="137" t="s">
        <v>628</v>
      </c>
      <c r="E6449" s="12" t="s">
        <v>14</v>
      </c>
      <c r="F6449" s="12" t="s">
        <v>121</v>
      </c>
      <c r="G6449" s="14">
        <v>790000</v>
      </c>
      <c r="H6449" s="14">
        <v>790000</v>
      </c>
      <c r="I6449" s="14">
        <v>1</v>
      </c>
    </row>
    <row r="6450" spans="1:9" ht="45">
      <c r="A6450" s="1097"/>
      <c r="B6450" s="1049"/>
      <c r="C6450" s="136" t="s">
        <v>3319</v>
      </c>
      <c r="D6450" s="137" t="s">
        <v>3320</v>
      </c>
      <c r="E6450" s="12" t="s">
        <v>14</v>
      </c>
      <c r="F6450" s="12" t="s">
        <v>121</v>
      </c>
      <c r="G6450" s="14">
        <v>140000</v>
      </c>
      <c r="H6450" s="14">
        <v>140000</v>
      </c>
      <c r="I6450" s="14">
        <v>1</v>
      </c>
    </row>
    <row r="6451" spans="1:9" ht="45">
      <c r="A6451" s="1097"/>
      <c r="B6451" s="1049"/>
      <c r="C6451" s="136" t="s">
        <v>3321</v>
      </c>
      <c r="D6451" s="137" t="s">
        <v>3322</v>
      </c>
      <c r="E6451" s="12" t="s">
        <v>14</v>
      </c>
      <c r="F6451" s="12" t="s">
        <v>121</v>
      </c>
      <c r="G6451" s="14">
        <v>3925000</v>
      </c>
      <c r="H6451" s="14">
        <v>3925000</v>
      </c>
      <c r="I6451" s="14">
        <v>1</v>
      </c>
    </row>
    <row r="6452" spans="1:9" ht="32.25" customHeight="1">
      <c r="A6452" s="1097"/>
      <c r="B6452" s="1070" t="s">
        <v>294</v>
      </c>
      <c r="C6452" s="1070"/>
      <c r="D6452" s="1070"/>
      <c r="E6452" s="1070"/>
      <c r="F6452" s="1070"/>
      <c r="G6452" s="1070"/>
      <c r="H6452" s="2">
        <v>750000</v>
      </c>
      <c r="I6452" s="2"/>
    </row>
    <row r="6453" spans="1:9">
      <c r="A6453" s="1097"/>
      <c r="B6453" s="1044" t="s">
        <v>11</v>
      </c>
      <c r="C6453" s="1044"/>
      <c r="D6453" s="1044"/>
      <c r="E6453" s="1044"/>
      <c r="F6453" s="1044"/>
      <c r="G6453" s="1044"/>
      <c r="H6453" s="69"/>
      <c r="I6453" s="69"/>
    </row>
    <row r="6454" spans="1:9" s="8" customFormat="1">
      <c r="A6454" s="1097"/>
      <c r="B6454" s="1048" t="s">
        <v>5695</v>
      </c>
      <c r="C6454" s="136" t="s">
        <v>7626</v>
      </c>
      <c r="D6454" s="136" t="s">
        <v>6319</v>
      </c>
      <c r="E6454" s="136" t="s">
        <v>14</v>
      </c>
      <c r="F6454" s="136" t="s">
        <v>15</v>
      </c>
      <c r="G6454" s="136">
        <v>150000</v>
      </c>
      <c r="H6454" s="714">
        <v>300</v>
      </c>
      <c r="I6454" s="713">
        <v>2</v>
      </c>
    </row>
    <row r="6455" spans="1:9" s="8" customFormat="1">
      <c r="A6455" s="1097"/>
      <c r="B6455" s="1048"/>
      <c r="C6455" s="136" t="s">
        <v>7627</v>
      </c>
      <c r="D6455" s="136" t="s">
        <v>4048</v>
      </c>
      <c r="E6455" s="136" t="s">
        <v>14</v>
      </c>
      <c r="F6455" s="136" t="s">
        <v>15</v>
      </c>
      <c r="G6455" s="136">
        <v>150000</v>
      </c>
      <c r="H6455" s="714">
        <v>450</v>
      </c>
      <c r="I6455" s="713">
        <v>3</v>
      </c>
    </row>
    <row r="6456" spans="1:9" s="8" customFormat="1">
      <c r="A6456" s="1097"/>
      <c r="B6456" s="1048"/>
      <c r="C6456" s="136" t="s">
        <v>7628</v>
      </c>
      <c r="D6456" s="136" t="s">
        <v>4050</v>
      </c>
      <c r="E6456" s="136" t="s">
        <v>14</v>
      </c>
      <c r="F6456" s="136" t="s">
        <v>15</v>
      </c>
      <c r="G6456" s="136">
        <v>150000</v>
      </c>
      <c r="H6456" s="714">
        <v>1050</v>
      </c>
      <c r="I6456" s="713">
        <v>7</v>
      </c>
    </row>
    <row r="6457" spans="1:9" s="8" customFormat="1">
      <c r="A6457" s="1097"/>
      <c r="B6457" s="1070" t="s">
        <v>6893</v>
      </c>
      <c r="C6457" s="1070"/>
      <c r="D6457" s="1070"/>
      <c r="E6457" s="1070"/>
      <c r="F6457" s="1070"/>
      <c r="G6457" s="1070"/>
      <c r="H6457" s="16"/>
      <c r="I6457" s="16"/>
    </row>
    <row r="6458" spans="1:9" s="8" customFormat="1">
      <c r="A6458" s="1097"/>
      <c r="B6458" s="1044" t="s">
        <v>154</v>
      </c>
      <c r="C6458" s="1044"/>
      <c r="D6458" s="1044"/>
      <c r="E6458" s="1044"/>
      <c r="F6458" s="1044"/>
      <c r="G6458" s="1044"/>
      <c r="H6458" s="16"/>
      <c r="I6458" s="16"/>
    </row>
    <row r="6459" spans="1:9" s="8" customFormat="1">
      <c r="A6459" s="1097"/>
      <c r="B6459" s="918"/>
      <c r="C6459" s="560"/>
      <c r="D6459" s="560"/>
      <c r="E6459" s="555"/>
      <c r="F6459" s="555"/>
      <c r="G6459" s="16"/>
      <c r="H6459" s="16"/>
      <c r="I6459" s="16"/>
    </row>
    <row r="6460" spans="1:9" s="8" customFormat="1">
      <c r="A6460" s="1097"/>
      <c r="B6460" s="918"/>
      <c r="C6460" s="560"/>
      <c r="D6460" s="560"/>
      <c r="E6460" s="555"/>
      <c r="F6460" s="555"/>
      <c r="G6460" s="16"/>
      <c r="H6460" s="16"/>
      <c r="I6460" s="16"/>
    </row>
    <row r="6461" spans="1:9" ht="46.5" customHeight="1">
      <c r="A6461" s="1097"/>
      <c r="B6461" s="1070" t="s">
        <v>296</v>
      </c>
      <c r="C6461" s="1070"/>
      <c r="D6461" s="1070"/>
      <c r="E6461" s="1070"/>
      <c r="F6461" s="1070"/>
      <c r="G6461" s="1070"/>
      <c r="H6461" s="2">
        <v>910000</v>
      </c>
      <c r="I6461" s="2"/>
    </row>
    <row r="6462" spans="1:9">
      <c r="A6462" s="1097"/>
      <c r="B6462" s="1058" t="s">
        <v>11</v>
      </c>
      <c r="C6462" s="1059"/>
      <c r="D6462" s="1059"/>
      <c r="E6462" s="1059"/>
      <c r="F6462" s="1059"/>
      <c r="G6462" s="1060"/>
      <c r="H6462" s="192"/>
      <c r="I6462" s="192"/>
    </row>
    <row r="6463" spans="1:9">
      <c r="A6463" s="1097"/>
      <c r="B6463" s="963">
        <v>4239</v>
      </c>
      <c r="C6463" s="409" t="s">
        <v>6364</v>
      </c>
      <c r="D6463" s="409" t="s">
        <v>5605</v>
      </c>
      <c r="E6463" s="403" t="s">
        <v>14</v>
      </c>
      <c r="F6463" s="409" t="s">
        <v>15</v>
      </c>
      <c r="G6463" s="338">
        <v>12500</v>
      </c>
      <c r="H6463" s="321">
        <v>500</v>
      </c>
      <c r="I6463" s="338">
        <v>40</v>
      </c>
    </row>
    <row r="6464" spans="1:9">
      <c r="A6464" s="1097"/>
      <c r="B6464" s="1161">
        <v>4267</v>
      </c>
      <c r="C6464" s="409" t="s">
        <v>6367</v>
      </c>
      <c r="D6464" s="409" t="s">
        <v>4058</v>
      </c>
      <c r="E6464" s="409" t="s">
        <v>126</v>
      </c>
      <c r="F6464" s="409" t="s">
        <v>15</v>
      </c>
      <c r="G6464" s="409">
        <v>14150</v>
      </c>
      <c r="H6464" s="409">
        <v>990500</v>
      </c>
      <c r="I6464" s="409">
        <v>70</v>
      </c>
    </row>
    <row r="6465" spans="1:9">
      <c r="A6465" s="1097"/>
      <c r="B6465" s="1162"/>
      <c r="C6465" s="409" t="s">
        <v>6368</v>
      </c>
      <c r="D6465" s="409" t="s">
        <v>3779</v>
      </c>
      <c r="E6465" s="409" t="s">
        <v>126</v>
      </c>
      <c r="F6465" s="409" t="s">
        <v>121</v>
      </c>
      <c r="G6465" s="409">
        <v>409500</v>
      </c>
      <c r="H6465" s="409">
        <v>409500</v>
      </c>
      <c r="I6465" s="409" t="s">
        <v>5291</v>
      </c>
    </row>
    <row r="6466" spans="1:9">
      <c r="A6466" s="1097"/>
      <c r="B6466" s="1163"/>
      <c r="C6466" s="191" t="s">
        <v>5429</v>
      </c>
      <c r="D6466" s="191" t="s">
        <v>4058</v>
      </c>
      <c r="E6466" s="191" t="s">
        <v>126</v>
      </c>
      <c r="F6466" s="191" t="s">
        <v>15</v>
      </c>
      <c r="G6466" s="200">
        <v>20000</v>
      </c>
      <c r="H6466" s="201">
        <v>1400000</v>
      </c>
      <c r="I6466" s="202">
        <v>70</v>
      </c>
    </row>
    <row r="6467" spans="1:9">
      <c r="A6467" s="1097"/>
      <c r="B6467" s="1044" t="s">
        <v>118</v>
      </c>
      <c r="C6467" s="1044"/>
      <c r="D6467" s="1044"/>
      <c r="E6467" s="1044"/>
      <c r="F6467" s="1044"/>
      <c r="G6467" s="1044"/>
      <c r="H6467" s="69">
        <v>910000</v>
      </c>
      <c r="I6467" s="69"/>
    </row>
    <row r="6468" spans="1:9" ht="30">
      <c r="A6468" s="1097"/>
      <c r="B6468" s="1079">
        <v>4239</v>
      </c>
      <c r="C6468" s="136" t="s">
        <v>6365</v>
      </c>
      <c r="D6468" s="136" t="s">
        <v>5460</v>
      </c>
      <c r="E6468" s="403" t="s">
        <v>14</v>
      </c>
      <c r="F6468" s="403" t="s">
        <v>121</v>
      </c>
      <c r="G6468" s="321">
        <v>500</v>
      </c>
      <c r="H6468" s="321">
        <v>500</v>
      </c>
      <c r="I6468" s="406">
        <v>1</v>
      </c>
    </row>
    <row r="6469" spans="1:9" ht="30">
      <c r="A6469" s="1097"/>
      <c r="B6469" s="1082"/>
      <c r="C6469" s="136" t="s">
        <v>6366</v>
      </c>
      <c r="D6469" s="136" t="s">
        <v>5460</v>
      </c>
      <c r="E6469" s="403" t="s">
        <v>14</v>
      </c>
      <c r="F6469" s="403" t="s">
        <v>121</v>
      </c>
      <c r="G6469" s="321">
        <v>500</v>
      </c>
      <c r="H6469" s="321">
        <v>500</v>
      </c>
      <c r="I6469" s="406">
        <v>1</v>
      </c>
    </row>
    <row r="6470" spans="1:9">
      <c r="A6470" s="1097"/>
      <c r="B6470" s="1080"/>
      <c r="C6470" s="136" t="s">
        <v>3323</v>
      </c>
      <c r="D6470" s="137" t="s">
        <v>293</v>
      </c>
      <c r="E6470" s="12" t="s">
        <v>120</v>
      </c>
      <c r="F6470" s="12" t="s">
        <v>121</v>
      </c>
      <c r="G6470" s="14">
        <v>910000</v>
      </c>
      <c r="H6470" s="14">
        <v>910000</v>
      </c>
      <c r="I6470" s="14">
        <v>1</v>
      </c>
    </row>
    <row r="6471" spans="1:9">
      <c r="A6471" s="1097"/>
      <c r="B6471" s="1070" t="s">
        <v>298</v>
      </c>
      <c r="C6471" s="1070"/>
      <c r="D6471" s="1070"/>
      <c r="E6471" s="1070"/>
      <c r="F6471" s="1070"/>
      <c r="G6471" s="1070"/>
      <c r="H6471" s="2">
        <v>11001000</v>
      </c>
      <c r="I6471" s="2"/>
    </row>
    <row r="6472" spans="1:9">
      <c r="A6472" s="1097"/>
      <c r="B6472" s="1044" t="s">
        <v>118</v>
      </c>
      <c r="C6472" s="1044"/>
      <c r="D6472" s="1044"/>
      <c r="E6472" s="1044"/>
      <c r="F6472" s="1044"/>
      <c r="G6472" s="1044"/>
      <c r="H6472" s="69">
        <v>11001000</v>
      </c>
      <c r="I6472" s="69"/>
    </row>
    <row r="6473" spans="1:9" s="8" customFormat="1" ht="30">
      <c r="A6473" s="1097"/>
      <c r="B6473" s="1048">
        <v>4215</v>
      </c>
      <c r="C6473" s="134">
        <v>66511120</v>
      </c>
      <c r="D6473" s="135" t="s">
        <v>299</v>
      </c>
      <c r="E6473" s="15" t="s">
        <v>149</v>
      </c>
      <c r="F6473" s="15" t="s">
        <v>15</v>
      </c>
      <c r="G6473" s="16">
        <v>57000</v>
      </c>
      <c r="H6473" s="16">
        <v>11001000</v>
      </c>
      <c r="I6473" s="16">
        <v>193</v>
      </c>
    </row>
    <row r="6474" spans="1:9">
      <c r="A6474" s="1097"/>
      <c r="B6474" s="1070" t="s">
        <v>997</v>
      </c>
      <c r="C6474" s="1070"/>
      <c r="D6474" s="1070"/>
      <c r="E6474" s="1070"/>
      <c r="F6474" s="1070"/>
      <c r="G6474" s="1070"/>
      <c r="H6474" s="2">
        <v>20637403.563999999</v>
      </c>
      <c r="I6474" s="2"/>
    </row>
    <row r="6475" spans="1:9">
      <c r="A6475" s="1097"/>
      <c r="B6475" s="1044" t="s">
        <v>11</v>
      </c>
      <c r="C6475" s="1044"/>
      <c r="D6475" s="1044"/>
      <c r="E6475" s="1044"/>
      <c r="F6475" s="1044"/>
      <c r="G6475" s="1044"/>
      <c r="H6475" s="69">
        <v>8260900</v>
      </c>
      <c r="I6475" s="69"/>
    </row>
    <row r="6476" spans="1:9">
      <c r="A6476" s="1097"/>
      <c r="B6476" s="1049">
        <v>4261</v>
      </c>
      <c r="C6476" s="136" t="s">
        <v>3324</v>
      </c>
      <c r="D6476" s="137" t="s">
        <v>645</v>
      </c>
      <c r="E6476" s="12" t="s">
        <v>14</v>
      </c>
      <c r="F6476" s="12" t="s">
        <v>15</v>
      </c>
      <c r="G6476" s="14">
        <v>500</v>
      </c>
      <c r="H6476" s="14">
        <v>3000</v>
      </c>
      <c r="I6476" s="14">
        <v>6</v>
      </c>
    </row>
    <row r="6477" spans="1:9">
      <c r="A6477" s="1097"/>
      <c r="B6477" s="1049"/>
      <c r="C6477" s="136" t="s">
        <v>3325</v>
      </c>
      <c r="D6477" s="137" t="s">
        <v>3326</v>
      </c>
      <c r="E6477" s="12" t="s">
        <v>14</v>
      </c>
      <c r="F6477" s="12" t="s">
        <v>15</v>
      </c>
      <c r="G6477" s="14">
        <v>8000</v>
      </c>
      <c r="H6477" s="14">
        <v>32000</v>
      </c>
      <c r="I6477" s="14">
        <v>4</v>
      </c>
    </row>
    <row r="6478" spans="1:9">
      <c r="A6478" s="1097"/>
      <c r="B6478" s="1049"/>
      <c r="C6478" s="136" t="s">
        <v>3327</v>
      </c>
      <c r="D6478" s="137" t="s">
        <v>316</v>
      </c>
      <c r="E6478" s="12" t="s">
        <v>14</v>
      </c>
      <c r="F6478" s="12" t="s">
        <v>15</v>
      </c>
      <c r="G6478" s="14">
        <v>250</v>
      </c>
      <c r="H6478" s="14">
        <v>1000</v>
      </c>
      <c r="I6478" s="14">
        <v>4</v>
      </c>
    </row>
    <row r="6479" spans="1:9">
      <c r="A6479" s="1097"/>
      <c r="B6479" s="1049"/>
      <c r="C6479" s="136" t="s">
        <v>3328</v>
      </c>
      <c r="D6479" s="137" t="s">
        <v>17</v>
      </c>
      <c r="E6479" s="12" t="s">
        <v>14</v>
      </c>
      <c r="F6479" s="12" t="s">
        <v>15</v>
      </c>
      <c r="G6479" s="14">
        <v>150</v>
      </c>
      <c r="H6479" s="14">
        <v>15000</v>
      </c>
      <c r="I6479" s="14">
        <v>100</v>
      </c>
    </row>
    <row r="6480" spans="1:9">
      <c r="A6480" s="1097"/>
      <c r="B6480" s="1049"/>
      <c r="C6480" s="136" t="s">
        <v>3329</v>
      </c>
      <c r="D6480" s="137" t="s">
        <v>21</v>
      </c>
      <c r="E6480" s="12" t="s">
        <v>14</v>
      </c>
      <c r="F6480" s="12" t="s">
        <v>15</v>
      </c>
      <c r="G6480" s="14">
        <v>40</v>
      </c>
      <c r="H6480" s="14">
        <v>4000</v>
      </c>
      <c r="I6480" s="14">
        <v>100</v>
      </c>
    </row>
    <row r="6481" spans="1:9" ht="30">
      <c r="A6481" s="1097"/>
      <c r="B6481" s="1049"/>
      <c r="C6481" s="136" t="s">
        <v>3330</v>
      </c>
      <c r="D6481" s="137" t="s">
        <v>3331</v>
      </c>
      <c r="E6481" s="12" t="s">
        <v>14</v>
      </c>
      <c r="F6481" s="12" t="s">
        <v>30</v>
      </c>
      <c r="G6481" s="14">
        <v>170</v>
      </c>
      <c r="H6481" s="14">
        <v>17000</v>
      </c>
      <c r="I6481" s="14">
        <v>100</v>
      </c>
    </row>
    <row r="6482" spans="1:9">
      <c r="A6482" s="1097"/>
      <c r="B6482" s="1049"/>
      <c r="C6482" s="136" t="s">
        <v>3332</v>
      </c>
      <c r="D6482" s="137" t="s">
        <v>3333</v>
      </c>
      <c r="E6482" s="12" t="s">
        <v>14</v>
      </c>
      <c r="F6482" s="12" t="s">
        <v>15</v>
      </c>
      <c r="G6482" s="14">
        <v>3500</v>
      </c>
      <c r="H6482" s="14">
        <v>7000</v>
      </c>
      <c r="I6482" s="14">
        <v>2</v>
      </c>
    </row>
    <row r="6483" spans="1:9" ht="30">
      <c r="A6483" s="1097"/>
      <c r="B6483" s="1049"/>
      <c r="C6483" s="136" t="s">
        <v>3334</v>
      </c>
      <c r="D6483" s="137" t="s">
        <v>36</v>
      </c>
      <c r="E6483" s="12" t="s">
        <v>14</v>
      </c>
      <c r="F6483" s="12" t="s">
        <v>15</v>
      </c>
      <c r="G6483" s="14">
        <v>10</v>
      </c>
      <c r="H6483" s="14">
        <v>4000</v>
      </c>
      <c r="I6483" s="14">
        <v>400</v>
      </c>
    </row>
    <row r="6484" spans="1:9">
      <c r="A6484" s="1097"/>
      <c r="B6484" s="1049"/>
      <c r="C6484" s="136" t="s">
        <v>3335</v>
      </c>
      <c r="D6484" s="137" t="s">
        <v>38</v>
      </c>
      <c r="E6484" s="12" t="s">
        <v>14</v>
      </c>
      <c r="F6484" s="12" t="s">
        <v>15</v>
      </c>
      <c r="G6484" s="14">
        <v>51</v>
      </c>
      <c r="H6484" s="14">
        <v>2550</v>
      </c>
      <c r="I6484" s="14">
        <v>50</v>
      </c>
    </row>
    <row r="6485" spans="1:9">
      <c r="A6485" s="1097"/>
      <c r="B6485" s="1049"/>
      <c r="C6485" s="136" t="s">
        <v>3336</v>
      </c>
      <c r="D6485" s="137" t="s">
        <v>42</v>
      </c>
      <c r="E6485" s="12" t="s">
        <v>14</v>
      </c>
      <c r="F6485" s="12" t="s">
        <v>15</v>
      </c>
      <c r="G6485" s="14">
        <v>600</v>
      </c>
      <c r="H6485" s="14">
        <v>30000</v>
      </c>
      <c r="I6485" s="14">
        <v>50</v>
      </c>
    </row>
    <row r="6486" spans="1:9">
      <c r="A6486" s="1097"/>
      <c r="B6486" s="1049"/>
      <c r="C6486" s="136" t="s">
        <v>3337</v>
      </c>
      <c r="D6486" s="137" t="s">
        <v>48</v>
      </c>
      <c r="E6486" s="12" t="s">
        <v>14</v>
      </c>
      <c r="F6486" s="12" t="s">
        <v>49</v>
      </c>
      <c r="G6486" s="14">
        <v>610</v>
      </c>
      <c r="H6486" s="14">
        <v>820450</v>
      </c>
      <c r="I6486" s="14">
        <v>1345</v>
      </c>
    </row>
    <row r="6487" spans="1:9">
      <c r="A6487" s="1097"/>
      <c r="B6487" s="1049"/>
      <c r="C6487" s="136" t="s">
        <v>3338</v>
      </c>
      <c r="D6487" s="137" t="s">
        <v>3339</v>
      </c>
      <c r="E6487" s="12" t="s">
        <v>14</v>
      </c>
      <c r="F6487" s="12" t="s">
        <v>15</v>
      </c>
      <c r="G6487" s="14">
        <v>30</v>
      </c>
      <c r="H6487" s="14">
        <v>26400</v>
      </c>
      <c r="I6487" s="14">
        <v>880</v>
      </c>
    </row>
    <row r="6488" spans="1:9" ht="30">
      <c r="A6488" s="1097"/>
      <c r="B6488" s="1049"/>
      <c r="C6488" s="136" t="s">
        <v>3340</v>
      </c>
      <c r="D6488" s="137" t="s">
        <v>3341</v>
      </c>
      <c r="E6488" s="12" t="s">
        <v>14</v>
      </c>
      <c r="F6488" s="12" t="s">
        <v>15</v>
      </c>
      <c r="G6488" s="14">
        <v>40</v>
      </c>
      <c r="H6488" s="14">
        <v>1600</v>
      </c>
      <c r="I6488" s="14">
        <v>40</v>
      </c>
    </row>
    <row r="6489" spans="1:9" ht="30">
      <c r="A6489" s="1097"/>
      <c r="B6489" s="1049"/>
      <c r="C6489" s="136" t="s">
        <v>3342</v>
      </c>
      <c r="D6489" s="137" t="s">
        <v>3343</v>
      </c>
      <c r="E6489" s="12" t="s">
        <v>14</v>
      </c>
      <c r="F6489" s="12" t="s">
        <v>15</v>
      </c>
      <c r="G6489" s="14">
        <v>220</v>
      </c>
      <c r="H6489" s="14">
        <v>22000</v>
      </c>
      <c r="I6489" s="14">
        <v>100</v>
      </c>
    </row>
    <row r="6490" spans="1:9" ht="30">
      <c r="A6490" s="1097"/>
      <c r="B6490" s="1049"/>
      <c r="C6490" s="136" t="s">
        <v>3344</v>
      </c>
      <c r="D6490" s="137" t="s">
        <v>3345</v>
      </c>
      <c r="E6490" s="12" t="s">
        <v>14</v>
      </c>
      <c r="F6490" s="12" t="s">
        <v>15</v>
      </c>
      <c r="G6490" s="14">
        <v>220</v>
      </c>
      <c r="H6490" s="14">
        <v>11000</v>
      </c>
      <c r="I6490" s="14">
        <v>50</v>
      </c>
    </row>
    <row r="6491" spans="1:9" ht="30">
      <c r="A6491" s="1097"/>
      <c r="B6491" s="1049"/>
      <c r="C6491" s="136" t="s">
        <v>3346</v>
      </c>
      <c r="D6491" s="137" t="s">
        <v>3347</v>
      </c>
      <c r="E6491" s="12" t="s">
        <v>14</v>
      </c>
      <c r="F6491" s="12" t="s">
        <v>15</v>
      </c>
      <c r="G6491" s="14">
        <v>200</v>
      </c>
      <c r="H6491" s="14">
        <v>11000</v>
      </c>
      <c r="I6491" s="14">
        <v>55</v>
      </c>
    </row>
    <row r="6492" spans="1:9">
      <c r="A6492" s="1097"/>
      <c r="B6492" s="1049"/>
      <c r="C6492" s="136" t="s">
        <v>3348</v>
      </c>
      <c r="D6492" s="137" t="s">
        <v>3349</v>
      </c>
      <c r="E6492" s="12" t="s">
        <v>14</v>
      </c>
      <c r="F6492" s="12" t="s">
        <v>30</v>
      </c>
      <c r="G6492" s="14">
        <v>85</v>
      </c>
      <c r="H6492" s="14">
        <v>6800</v>
      </c>
      <c r="I6492" s="14">
        <v>80</v>
      </c>
    </row>
    <row r="6493" spans="1:9">
      <c r="A6493" s="1097"/>
      <c r="B6493" s="1049">
        <v>4264</v>
      </c>
      <c r="C6493" s="136" t="s">
        <v>64</v>
      </c>
      <c r="D6493" s="137" t="s">
        <v>65</v>
      </c>
      <c r="E6493" s="12" t="s">
        <v>149</v>
      </c>
      <c r="F6493" s="12" t="s">
        <v>66</v>
      </c>
      <c r="G6493" s="14">
        <v>9500</v>
      </c>
      <c r="H6493" s="14">
        <v>4465000</v>
      </c>
      <c r="I6493" s="14">
        <v>470</v>
      </c>
    </row>
    <row r="6494" spans="1:9">
      <c r="A6494" s="1097"/>
      <c r="B6494" s="1049"/>
      <c r="C6494" s="136" t="s">
        <v>3350</v>
      </c>
      <c r="D6494" s="137" t="s">
        <v>3351</v>
      </c>
      <c r="E6494" s="12" t="s">
        <v>14</v>
      </c>
      <c r="F6494" s="12" t="s">
        <v>15</v>
      </c>
      <c r="G6494" s="14">
        <v>30000</v>
      </c>
      <c r="H6494" s="14">
        <v>120000</v>
      </c>
      <c r="I6494" s="14">
        <v>4</v>
      </c>
    </row>
    <row r="6495" spans="1:9">
      <c r="A6495" s="1097"/>
      <c r="B6495" s="1049">
        <v>4267</v>
      </c>
      <c r="C6495" s="136" t="s">
        <v>3352</v>
      </c>
      <c r="D6495" s="137" t="s">
        <v>364</v>
      </c>
      <c r="E6495" s="12" t="s">
        <v>14</v>
      </c>
      <c r="F6495" s="12" t="s">
        <v>15</v>
      </c>
      <c r="G6495" s="14">
        <v>200</v>
      </c>
      <c r="H6495" s="14">
        <v>7800</v>
      </c>
      <c r="I6495" s="14">
        <v>39</v>
      </c>
    </row>
    <row r="6496" spans="1:9" ht="30">
      <c r="A6496" s="1097"/>
      <c r="B6496" s="1049"/>
      <c r="C6496" s="136" t="s">
        <v>3353</v>
      </c>
      <c r="D6496" s="137" t="s">
        <v>3354</v>
      </c>
      <c r="E6496" s="12" t="s">
        <v>14</v>
      </c>
      <c r="F6496" s="12" t="s">
        <v>15</v>
      </c>
      <c r="G6496" s="14">
        <v>400</v>
      </c>
      <c r="H6496" s="14">
        <v>14000</v>
      </c>
      <c r="I6496" s="14">
        <v>35</v>
      </c>
    </row>
    <row r="6497" spans="1:9" ht="30">
      <c r="A6497" s="1097"/>
      <c r="B6497" s="1049"/>
      <c r="C6497" s="136" t="s">
        <v>3355</v>
      </c>
      <c r="D6497" s="137" t="s">
        <v>3356</v>
      </c>
      <c r="E6497" s="12" t="s">
        <v>14</v>
      </c>
      <c r="F6497" s="12" t="s">
        <v>15</v>
      </c>
      <c r="G6497" s="14">
        <v>1100</v>
      </c>
      <c r="H6497" s="14">
        <v>22000</v>
      </c>
      <c r="I6497" s="14">
        <v>20</v>
      </c>
    </row>
    <row r="6498" spans="1:9" ht="30">
      <c r="A6498" s="1097"/>
      <c r="B6498" s="1049"/>
      <c r="C6498" s="136" t="s">
        <v>3357</v>
      </c>
      <c r="D6498" s="137" t="s">
        <v>3358</v>
      </c>
      <c r="E6498" s="12" t="s">
        <v>14</v>
      </c>
      <c r="F6498" s="12" t="s">
        <v>66</v>
      </c>
      <c r="G6498" s="14">
        <v>120</v>
      </c>
      <c r="H6498" s="14">
        <v>1200</v>
      </c>
      <c r="I6498" s="14">
        <v>10</v>
      </c>
    </row>
    <row r="6499" spans="1:9">
      <c r="A6499" s="1097"/>
      <c r="B6499" s="1049"/>
      <c r="C6499" s="136" t="s">
        <v>3359</v>
      </c>
      <c r="D6499" s="137" t="s">
        <v>2665</v>
      </c>
      <c r="E6499" s="12" t="s">
        <v>14</v>
      </c>
      <c r="F6499" s="12" t="s">
        <v>15</v>
      </c>
      <c r="G6499" s="14">
        <v>1800</v>
      </c>
      <c r="H6499" s="14">
        <v>27000</v>
      </c>
      <c r="I6499" s="14">
        <v>15</v>
      </c>
    </row>
    <row r="6500" spans="1:9">
      <c r="A6500" s="1097"/>
      <c r="B6500" s="1049"/>
      <c r="C6500" s="136" t="s">
        <v>3360</v>
      </c>
      <c r="D6500" s="137" t="s">
        <v>1020</v>
      </c>
      <c r="E6500" s="12" t="s">
        <v>14</v>
      </c>
      <c r="F6500" s="12" t="s">
        <v>15</v>
      </c>
      <c r="G6500" s="14">
        <v>2500</v>
      </c>
      <c r="H6500" s="14">
        <v>37500</v>
      </c>
      <c r="I6500" s="14">
        <v>15</v>
      </c>
    </row>
    <row r="6501" spans="1:9" ht="30">
      <c r="A6501" s="1097"/>
      <c r="B6501" s="1049"/>
      <c r="C6501" s="136" t="s">
        <v>3361</v>
      </c>
      <c r="D6501" s="137" t="s">
        <v>3362</v>
      </c>
      <c r="E6501" s="12" t="s">
        <v>14</v>
      </c>
      <c r="F6501" s="12" t="s">
        <v>15</v>
      </c>
      <c r="G6501" s="14">
        <v>350</v>
      </c>
      <c r="H6501" s="14">
        <v>1400</v>
      </c>
      <c r="I6501" s="14">
        <v>4</v>
      </c>
    </row>
    <row r="6502" spans="1:9" ht="30">
      <c r="A6502" s="1097"/>
      <c r="B6502" s="1049"/>
      <c r="C6502" s="136" t="s">
        <v>3363</v>
      </c>
      <c r="D6502" s="137" t="s">
        <v>3364</v>
      </c>
      <c r="E6502" s="12" t="s">
        <v>14</v>
      </c>
      <c r="F6502" s="12" t="s">
        <v>15</v>
      </c>
      <c r="G6502" s="14">
        <v>400</v>
      </c>
      <c r="H6502" s="14">
        <v>2000</v>
      </c>
      <c r="I6502" s="14">
        <v>5</v>
      </c>
    </row>
    <row r="6503" spans="1:9">
      <c r="A6503" s="1097"/>
      <c r="B6503" s="1049"/>
      <c r="C6503" s="136" t="s">
        <v>3365</v>
      </c>
      <c r="D6503" s="137" t="s">
        <v>72</v>
      </c>
      <c r="E6503" s="12" t="s">
        <v>14</v>
      </c>
      <c r="F6503" s="12" t="s">
        <v>15</v>
      </c>
      <c r="G6503" s="14">
        <v>1800</v>
      </c>
      <c r="H6503" s="14">
        <v>9000</v>
      </c>
      <c r="I6503" s="14">
        <v>5</v>
      </c>
    </row>
    <row r="6504" spans="1:9">
      <c r="A6504" s="1097"/>
      <c r="B6504" s="1049"/>
      <c r="C6504" s="136" t="s">
        <v>3366</v>
      </c>
      <c r="D6504" s="137" t="s">
        <v>78</v>
      </c>
      <c r="E6504" s="12" t="s">
        <v>14</v>
      </c>
      <c r="F6504" s="12" t="s">
        <v>15</v>
      </c>
      <c r="G6504" s="14">
        <v>2500</v>
      </c>
      <c r="H6504" s="14">
        <v>12500</v>
      </c>
      <c r="I6504" s="14">
        <v>5</v>
      </c>
    </row>
    <row r="6505" spans="1:9">
      <c r="A6505" s="1097"/>
      <c r="B6505" s="1049"/>
      <c r="C6505" s="136" t="s">
        <v>3367</v>
      </c>
      <c r="D6505" s="137" t="s">
        <v>82</v>
      </c>
      <c r="E6505" s="12" t="s">
        <v>14</v>
      </c>
      <c r="F6505" s="12" t="s">
        <v>15</v>
      </c>
      <c r="G6505" s="14">
        <v>120</v>
      </c>
      <c r="H6505" s="14">
        <v>36000</v>
      </c>
      <c r="I6505" s="14">
        <v>300</v>
      </c>
    </row>
    <row r="6506" spans="1:9">
      <c r="A6506" s="1097"/>
      <c r="B6506" s="1049"/>
      <c r="C6506" s="136" t="s">
        <v>3368</v>
      </c>
      <c r="D6506" s="137" t="s">
        <v>3369</v>
      </c>
      <c r="E6506" s="12" t="s">
        <v>14</v>
      </c>
      <c r="F6506" s="12" t="s">
        <v>15</v>
      </c>
      <c r="G6506" s="14">
        <v>250</v>
      </c>
      <c r="H6506" s="14">
        <v>1000</v>
      </c>
      <c r="I6506" s="14">
        <v>4</v>
      </c>
    </row>
    <row r="6507" spans="1:9">
      <c r="A6507" s="1097"/>
      <c r="B6507" s="1049"/>
      <c r="C6507" s="136" t="s">
        <v>3370</v>
      </c>
      <c r="D6507" s="137" t="s">
        <v>3371</v>
      </c>
      <c r="E6507" s="12" t="s">
        <v>14</v>
      </c>
      <c r="F6507" s="12" t="s">
        <v>15</v>
      </c>
      <c r="G6507" s="14">
        <v>600</v>
      </c>
      <c r="H6507" s="14">
        <v>1200</v>
      </c>
      <c r="I6507" s="14">
        <v>2</v>
      </c>
    </row>
    <row r="6508" spans="1:9">
      <c r="A6508" s="1097"/>
      <c r="B6508" s="1049"/>
      <c r="C6508" s="136" t="s">
        <v>3372</v>
      </c>
      <c r="D6508" s="137" t="s">
        <v>3373</v>
      </c>
      <c r="E6508" s="12" t="s">
        <v>14</v>
      </c>
      <c r="F6508" s="12" t="s">
        <v>15</v>
      </c>
      <c r="G6508" s="14">
        <v>700</v>
      </c>
      <c r="H6508" s="14">
        <v>700</v>
      </c>
      <c r="I6508" s="14">
        <v>1</v>
      </c>
    </row>
    <row r="6509" spans="1:9">
      <c r="A6509" s="1097"/>
      <c r="B6509" s="1049"/>
      <c r="C6509" s="136" t="s">
        <v>3374</v>
      </c>
      <c r="D6509" s="137" t="s">
        <v>415</v>
      </c>
      <c r="E6509" s="12" t="s">
        <v>14</v>
      </c>
      <c r="F6509" s="12" t="s">
        <v>15</v>
      </c>
      <c r="G6509" s="14">
        <v>120</v>
      </c>
      <c r="H6509" s="14">
        <v>72000</v>
      </c>
      <c r="I6509" s="14">
        <v>600</v>
      </c>
    </row>
    <row r="6510" spans="1:9">
      <c r="A6510" s="1097"/>
      <c r="B6510" s="1049"/>
      <c r="C6510" s="136" t="s">
        <v>3375</v>
      </c>
      <c r="D6510" s="137" t="s">
        <v>99</v>
      </c>
      <c r="E6510" s="12" t="s">
        <v>14</v>
      </c>
      <c r="F6510" s="12" t="s">
        <v>66</v>
      </c>
      <c r="G6510" s="14">
        <v>400</v>
      </c>
      <c r="H6510" s="14">
        <v>28000</v>
      </c>
      <c r="I6510" s="14">
        <v>70</v>
      </c>
    </row>
    <row r="6511" spans="1:9">
      <c r="A6511" s="1097"/>
      <c r="B6511" s="1049"/>
      <c r="C6511" s="136" t="s">
        <v>3376</v>
      </c>
      <c r="D6511" s="137" t="s">
        <v>3377</v>
      </c>
      <c r="E6511" s="12" t="s">
        <v>14</v>
      </c>
      <c r="F6511" s="12" t="s">
        <v>66</v>
      </c>
      <c r="G6511" s="14">
        <v>1000</v>
      </c>
      <c r="H6511" s="14">
        <v>6000</v>
      </c>
      <c r="I6511" s="14">
        <v>6</v>
      </c>
    </row>
    <row r="6512" spans="1:9">
      <c r="A6512" s="1097"/>
      <c r="B6512" s="1049"/>
      <c r="C6512" s="136" t="s">
        <v>3378</v>
      </c>
      <c r="D6512" s="137" t="s">
        <v>101</v>
      </c>
      <c r="E6512" s="12" t="s">
        <v>14</v>
      </c>
      <c r="F6512" s="12" t="s">
        <v>66</v>
      </c>
      <c r="G6512" s="14">
        <v>950</v>
      </c>
      <c r="H6512" s="14">
        <v>7600</v>
      </c>
      <c r="I6512" s="14">
        <v>8</v>
      </c>
    </row>
    <row r="6513" spans="1:9">
      <c r="A6513" s="1097"/>
      <c r="B6513" s="1049"/>
      <c r="C6513" s="136" t="s">
        <v>3379</v>
      </c>
      <c r="D6513" s="137" t="s">
        <v>432</v>
      </c>
      <c r="E6513" s="12" t="s">
        <v>14</v>
      </c>
      <c r="F6513" s="12" t="s">
        <v>15</v>
      </c>
      <c r="G6513" s="14">
        <v>220</v>
      </c>
      <c r="H6513" s="14">
        <v>6600</v>
      </c>
      <c r="I6513" s="14">
        <v>30</v>
      </c>
    </row>
    <row r="6514" spans="1:9">
      <c r="A6514" s="1097"/>
      <c r="B6514" s="1049"/>
      <c r="C6514" s="136" t="s">
        <v>3380</v>
      </c>
      <c r="D6514" s="137" t="s">
        <v>105</v>
      </c>
      <c r="E6514" s="12" t="s">
        <v>14</v>
      </c>
      <c r="F6514" s="12" t="s">
        <v>15</v>
      </c>
      <c r="G6514" s="14">
        <v>400</v>
      </c>
      <c r="H6514" s="14">
        <v>20000</v>
      </c>
      <c r="I6514" s="14">
        <v>50</v>
      </c>
    </row>
    <row r="6515" spans="1:9" ht="30">
      <c r="A6515" s="1097"/>
      <c r="B6515" s="1049"/>
      <c r="C6515" s="136" t="s">
        <v>3381</v>
      </c>
      <c r="D6515" s="137" t="s">
        <v>1827</v>
      </c>
      <c r="E6515" s="12" t="s">
        <v>14</v>
      </c>
      <c r="F6515" s="12" t="s">
        <v>15</v>
      </c>
      <c r="G6515" s="14">
        <v>800</v>
      </c>
      <c r="H6515" s="14">
        <v>1600</v>
      </c>
      <c r="I6515" s="14">
        <v>2</v>
      </c>
    </row>
    <row r="6516" spans="1:9">
      <c r="A6516" s="1097"/>
      <c r="B6516" s="1049"/>
      <c r="C6516" s="136" t="s">
        <v>3382</v>
      </c>
      <c r="D6516" s="137" t="s">
        <v>107</v>
      </c>
      <c r="E6516" s="12" t="s">
        <v>14</v>
      </c>
      <c r="F6516" s="12" t="s">
        <v>15</v>
      </c>
      <c r="G6516" s="14">
        <v>780</v>
      </c>
      <c r="H6516" s="14">
        <v>46800</v>
      </c>
      <c r="I6516" s="14">
        <v>60</v>
      </c>
    </row>
    <row r="6517" spans="1:9">
      <c r="A6517" s="1097"/>
      <c r="B6517" s="1049"/>
      <c r="C6517" s="136" t="s">
        <v>3383</v>
      </c>
      <c r="D6517" s="137" t="s">
        <v>3384</v>
      </c>
      <c r="E6517" s="12" t="s">
        <v>14</v>
      </c>
      <c r="F6517" s="12" t="s">
        <v>15</v>
      </c>
      <c r="G6517" s="14">
        <v>300</v>
      </c>
      <c r="H6517" s="14">
        <v>1200</v>
      </c>
      <c r="I6517" s="14">
        <v>4</v>
      </c>
    </row>
    <row r="6518" spans="1:9">
      <c r="A6518" s="1097"/>
      <c r="B6518" s="1049"/>
      <c r="C6518" s="136" t="s">
        <v>3385</v>
      </c>
      <c r="D6518" s="137" t="s">
        <v>436</v>
      </c>
      <c r="E6518" s="12" t="s">
        <v>14</v>
      </c>
      <c r="F6518" s="12" t="s">
        <v>66</v>
      </c>
      <c r="G6518" s="14">
        <v>50</v>
      </c>
      <c r="H6518" s="14">
        <v>100000</v>
      </c>
      <c r="I6518" s="14">
        <v>2000</v>
      </c>
    </row>
    <row r="6519" spans="1:9">
      <c r="A6519" s="1097"/>
      <c r="B6519" s="1049"/>
      <c r="C6519" s="136" t="s">
        <v>3386</v>
      </c>
      <c r="D6519" s="137" t="s">
        <v>3387</v>
      </c>
      <c r="E6519" s="12" t="s">
        <v>14</v>
      </c>
      <c r="F6519" s="12" t="s">
        <v>401</v>
      </c>
      <c r="G6519" s="14">
        <v>100</v>
      </c>
      <c r="H6519" s="14">
        <v>10000</v>
      </c>
      <c r="I6519" s="14">
        <v>100</v>
      </c>
    </row>
    <row r="6520" spans="1:9">
      <c r="A6520" s="1097"/>
      <c r="B6520" s="1049"/>
      <c r="C6520" s="136" t="s">
        <v>3388</v>
      </c>
      <c r="D6520" s="137" t="s">
        <v>3389</v>
      </c>
      <c r="E6520" s="12" t="s">
        <v>14</v>
      </c>
      <c r="F6520" s="12" t="s">
        <v>15</v>
      </c>
      <c r="G6520" s="14">
        <v>2500</v>
      </c>
      <c r="H6520" s="14">
        <v>5000</v>
      </c>
      <c r="I6520" s="14">
        <v>2</v>
      </c>
    </row>
    <row r="6521" spans="1:9">
      <c r="A6521" s="1097"/>
      <c r="B6521" s="1049"/>
      <c r="C6521" s="136" t="s">
        <v>3390</v>
      </c>
      <c r="D6521" s="137" t="s">
        <v>3391</v>
      </c>
      <c r="E6521" s="12" t="s">
        <v>14</v>
      </c>
      <c r="F6521" s="12" t="s">
        <v>15</v>
      </c>
      <c r="G6521" s="14">
        <v>1500</v>
      </c>
      <c r="H6521" s="14">
        <v>3000</v>
      </c>
      <c r="I6521" s="14">
        <v>2</v>
      </c>
    </row>
    <row r="6522" spans="1:9" ht="30">
      <c r="A6522" s="1097"/>
      <c r="B6522" s="1049">
        <v>5122</v>
      </c>
      <c r="C6522" s="136" t="s">
        <v>3392</v>
      </c>
      <c r="D6522" s="137" t="s">
        <v>456</v>
      </c>
      <c r="E6522" s="12" t="s">
        <v>14</v>
      </c>
      <c r="F6522" s="12" t="s">
        <v>1844</v>
      </c>
      <c r="G6522" s="14">
        <v>265000</v>
      </c>
      <c r="H6522" s="14">
        <v>530000</v>
      </c>
      <c r="I6522" s="14">
        <v>2</v>
      </c>
    </row>
    <row r="6523" spans="1:9">
      <c r="A6523" s="1097"/>
      <c r="B6523" s="1049"/>
      <c r="C6523" s="136" t="s">
        <v>3393</v>
      </c>
      <c r="D6523" s="137" t="s">
        <v>3394</v>
      </c>
      <c r="E6523" s="12" t="s">
        <v>14</v>
      </c>
      <c r="F6523" s="12" t="s">
        <v>15</v>
      </c>
      <c r="G6523" s="14">
        <v>25000</v>
      </c>
      <c r="H6523" s="14">
        <v>50000</v>
      </c>
      <c r="I6523" s="14">
        <v>2</v>
      </c>
    </row>
    <row r="6524" spans="1:9">
      <c r="A6524" s="1097"/>
      <c r="B6524" s="1049"/>
      <c r="C6524" s="136" t="s">
        <v>3395</v>
      </c>
      <c r="D6524" s="137" t="s">
        <v>3396</v>
      </c>
      <c r="E6524" s="12" t="s">
        <v>14</v>
      </c>
      <c r="F6524" s="12" t="s">
        <v>15</v>
      </c>
      <c r="G6524" s="14">
        <v>85000</v>
      </c>
      <c r="H6524" s="14">
        <v>85000</v>
      </c>
      <c r="I6524" s="14">
        <v>1</v>
      </c>
    </row>
    <row r="6525" spans="1:9">
      <c r="A6525" s="1097"/>
      <c r="B6525" s="1049"/>
      <c r="C6525" s="136" t="s">
        <v>3397</v>
      </c>
      <c r="D6525" s="137" t="s">
        <v>1866</v>
      </c>
      <c r="E6525" s="12" t="s">
        <v>14</v>
      </c>
      <c r="F6525" s="12" t="s">
        <v>15</v>
      </c>
      <c r="G6525" s="14">
        <v>85000</v>
      </c>
      <c r="H6525" s="14">
        <v>85000</v>
      </c>
      <c r="I6525" s="14">
        <v>1</v>
      </c>
    </row>
    <row r="6526" spans="1:9">
      <c r="A6526" s="1097"/>
      <c r="B6526" s="1049"/>
      <c r="C6526" s="136" t="s">
        <v>3398</v>
      </c>
      <c r="D6526" s="137" t="s">
        <v>467</v>
      </c>
      <c r="E6526" s="12" t="s">
        <v>14</v>
      </c>
      <c r="F6526" s="12" t="s">
        <v>15</v>
      </c>
      <c r="G6526" s="14">
        <v>25000</v>
      </c>
      <c r="H6526" s="14">
        <v>250000</v>
      </c>
      <c r="I6526" s="14">
        <v>10</v>
      </c>
    </row>
    <row r="6527" spans="1:9">
      <c r="A6527" s="1097"/>
      <c r="B6527" s="1049"/>
      <c r="C6527" s="136" t="s">
        <v>3399</v>
      </c>
      <c r="D6527" s="137" t="s">
        <v>2393</v>
      </c>
      <c r="E6527" s="12" t="s">
        <v>14</v>
      </c>
      <c r="F6527" s="12" t="s">
        <v>15</v>
      </c>
      <c r="G6527" s="14">
        <v>60000</v>
      </c>
      <c r="H6527" s="14">
        <v>60000</v>
      </c>
      <c r="I6527" s="14">
        <v>1</v>
      </c>
    </row>
    <row r="6528" spans="1:9" s="8" customFormat="1">
      <c r="A6528" s="1097"/>
      <c r="B6528" s="1049"/>
      <c r="C6528" s="134">
        <v>39515440</v>
      </c>
      <c r="D6528" s="135" t="s">
        <v>468</v>
      </c>
      <c r="E6528" s="15" t="s">
        <v>14</v>
      </c>
      <c r="F6528" s="15" t="s">
        <v>469</v>
      </c>
      <c r="G6528" s="16">
        <v>6000</v>
      </c>
      <c r="H6528" s="16">
        <v>780000</v>
      </c>
      <c r="I6528" s="16">
        <v>130</v>
      </c>
    </row>
    <row r="6529" spans="1:9" s="8" customFormat="1">
      <c r="A6529" s="1097"/>
      <c r="B6529" s="1049"/>
      <c r="C6529" s="134">
        <v>39515450</v>
      </c>
      <c r="D6529" s="135" t="s">
        <v>3400</v>
      </c>
      <c r="E6529" s="15" t="s">
        <v>14</v>
      </c>
      <c r="F6529" s="15" t="s">
        <v>469</v>
      </c>
      <c r="G6529" s="16">
        <v>7000</v>
      </c>
      <c r="H6529" s="16">
        <v>140000</v>
      </c>
      <c r="I6529" s="16">
        <v>20</v>
      </c>
    </row>
    <row r="6530" spans="1:9" s="8" customFormat="1">
      <c r="A6530" s="1097"/>
      <c r="B6530" s="1049"/>
      <c r="C6530" s="134">
        <v>39714200</v>
      </c>
      <c r="D6530" s="135" t="s">
        <v>3401</v>
      </c>
      <c r="E6530" s="15" t="s">
        <v>149</v>
      </c>
      <c r="F6530" s="15" t="s">
        <v>15</v>
      </c>
      <c r="G6530" s="16">
        <v>200000</v>
      </c>
      <c r="H6530" s="16">
        <v>200000</v>
      </c>
      <c r="I6530" s="16">
        <v>1</v>
      </c>
    </row>
    <row r="6531" spans="1:9">
      <c r="A6531" s="1097"/>
      <c r="B6531" s="1044" t="s">
        <v>118</v>
      </c>
      <c r="C6531" s="1044"/>
      <c r="D6531" s="1044"/>
      <c r="E6531" s="1044"/>
      <c r="F6531" s="1044"/>
      <c r="G6531" s="1044"/>
      <c r="H6531" s="69">
        <v>12376503.563999999</v>
      </c>
      <c r="I6531" s="69"/>
    </row>
    <row r="6532" spans="1:9" s="8" customFormat="1">
      <c r="A6532" s="1097"/>
      <c r="B6532" s="1048">
        <v>4212</v>
      </c>
      <c r="C6532" s="134">
        <v>65211100</v>
      </c>
      <c r="D6532" s="135" t="s">
        <v>119</v>
      </c>
      <c r="E6532" s="15" t="s">
        <v>120</v>
      </c>
      <c r="F6532" s="15" t="s">
        <v>473</v>
      </c>
      <c r="G6532" s="16">
        <v>139</v>
      </c>
      <c r="H6532" s="16">
        <v>2278800.75</v>
      </c>
      <c r="I6532" s="16">
        <v>16394.25</v>
      </c>
    </row>
    <row r="6533" spans="1:9" s="8" customFormat="1">
      <c r="A6533" s="1097"/>
      <c r="B6533" s="1048"/>
      <c r="C6533" s="134">
        <v>65311100</v>
      </c>
      <c r="D6533" s="135" t="s">
        <v>122</v>
      </c>
      <c r="E6533" s="15" t="s">
        <v>120</v>
      </c>
      <c r="F6533" s="15" t="s">
        <v>474</v>
      </c>
      <c r="G6533" s="16">
        <v>44.98</v>
      </c>
      <c r="H6533" s="16">
        <v>2169902.67</v>
      </c>
      <c r="I6533" s="16">
        <v>48241.5</v>
      </c>
    </row>
    <row r="6534" spans="1:9" s="8" customFormat="1">
      <c r="A6534" s="1097"/>
      <c r="B6534" s="1048">
        <v>4213</v>
      </c>
      <c r="C6534" s="134">
        <v>65111100</v>
      </c>
      <c r="D6534" s="135" t="s">
        <v>123</v>
      </c>
      <c r="E6534" s="15" t="s">
        <v>120</v>
      </c>
      <c r="F6534" s="15" t="s">
        <v>473</v>
      </c>
      <c r="G6534" s="16">
        <v>174</v>
      </c>
      <c r="H6534" s="16">
        <v>120000.14399999999</v>
      </c>
      <c r="I6534" s="16">
        <v>689.65599999999995</v>
      </c>
    </row>
    <row r="6535" spans="1:9" ht="30">
      <c r="A6535" s="1097"/>
      <c r="B6535" s="1049">
        <v>4214</v>
      </c>
      <c r="C6535" s="136" t="s">
        <v>3402</v>
      </c>
      <c r="D6535" s="137" t="s">
        <v>128</v>
      </c>
      <c r="E6535" s="12" t="s">
        <v>120</v>
      </c>
      <c r="F6535" s="12" t="s">
        <v>121</v>
      </c>
      <c r="G6535" s="14">
        <v>955000</v>
      </c>
      <c r="H6535" s="14">
        <v>955000</v>
      </c>
      <c r="I6535" s="14">
        <v>1</v>
      </c>
    </row>
    <row r="6536" spans="1:9" ht="30">
      <c r="A6536" s="1097"/>
      <c r="B6536" s="1049"/>
      <c r="C6536" s="136" t="s">
        <v>3403</v>
      </c>
      <c r="D6536" s="137" t="s">
        <v>3404</v>
      </c>
      <c r="E6536" s="12" t="s">
        <v>14</v>
      </c>
      <c r="F6536" s="12" t="s">
        <v>121</v>
      </c>
      <c r="G6536" s="14">
        <v>600000</v>
      </c>
      <c r="H6536" s="14">
        <v>600000</v>
      </c>
      <c r="I6536" s="14">
        <v>1</v>
      </c>
    </row>
    <row r="6537" spans="1:9" s="8" customFormat="1" ht="30">
      <c r="A6537" s="1097"/>
      <c r="B6537" s="1049"/>
      <c r="C6537" s="134">
        <v>64211130</v>
      </c>
      <c r="D6537" s="135" t="s">
        <v>131</v>
      </c>
      <c r="E6537" s="15" t="s">
        <v>14</v>
      </c>
      <c r="F6537" s="15" t="s">
        <v>121</v>
      </c>
      <c r="G6537" s="16">
        <v>832800</v>
      </c>
      <c r="H6537" s="16">
        <v>832800</v>
      </c>
      <c r="I6537" s="16">
        <v>1</v>
      </c>
    </row>
    <row r="6538" spans="1:9" ht="30">
      <c r="A6538" s="1097"/>
      <c r="B6538" s="1049"/>
      <c r="C6538" s="136" t="s">
        <v>3405</v>
      </c>
      <c r="D6538" s="137" t="s">
        <v>3406</v>
      </c>
      <c r="E6538" s="12" t="s">
        <v>14</v>
      </c>
      <c r="F6538" s="12" t="s">
        <v>121</v>
      </c>
      <c r="G6538" s="14">
        <v>72000</v>
      </c>
      <c r="H6538" s="14">
        <v>72000</v>
      </c>
      <c r="I6538" s="14">
        <v>1</v>
      </c>
    </row>
    <row r="6539" spans="1:9" s="8" customFormat="1" ht="45">
      <c r="A6539" s="1097"/>
      <c r="B6539" s="1048">
        <v>4215</v>
      </c>
      <c r="C6539" s="134">
        <v>66511180</v>
      </c>
      <c r="D6539" s="135" t="s">
        <v>3407</v>
      </c>
      <c r="E6539" s="15" t="s">
        <v>120</v>
      </c>
      <c r="F6539" s="15" t="s">
        <v>121</v>
      </c>
      <c r="G6539" s="16">
        <v>118000</v>
      </c>
      <c r="H6539" s="16">
        <v>118000</v>
      </c>
      <c r="I6539" s="16">
        <v>1</v>
      </c>
    </row>
    <row r="6540" spans="1:9" s="8" customFormat="1" ht="45">
      <c r="A6540" s="1097"/>
      <c r="B6540" s="1048"/>
      <c r="C6540" s="134">
        <v>66511180</v>
      </c>
      <c r="D6540" s="135" t="s">
        <v>3408</v>
      </c>
      <c r="E6540" s="15" t="s">
        <v>120</v>
      </c>
      <c r="F6540" s="15" t="s">
        <v>121</v>
      </c>
      <c r="G6540" s="16">
        <v>68000</v>
      </c>
      <c r="H6540" s="16">
        <v>68000</v>
      </c>
      <c r="I6540" s="16">
        <v>1</v>
      </c>
    </row>
    <row r="6541" spans="1:9" s="8" customFormat="1" ht="45">
      <c r="A6541" s="1097"/>
      <c r="B6541" s="1048"/>
      <c r="C6541" s="134">
        <v>66511180</v>
      </c>
      <c r="D6541" s="135" t="s">
        <v>3409</v>
      </c>
      <c r="E6541" s="15" t="s">
        <v>120</v>
      </c>
      <c r="F6541" s="15" t="s">
        <v>121</v>
      </c>
      <c r="G6541" s="16">
        <v>85000</v>
      </c>
      <c r="H6541" s="16">
        <v>85000</v>
      </c>
      <c r="I6541" s="16">
        <v>1</v>
      </c>
    </row>
    <row r="6542" spans="1:9" s="8" customFormat="1">
      <c r="A6542" s="1097"/>
      <c r="B6542" s="1048">
        <v>4222</v>
      </c>
      <c r="C6542" s="134">
        <v>79991200</v>
      </c>
      <c r="D6542" s="135" t="s">
        <v>482</v>
      </c>
      <c r="E6542" s="15" t="s">
        <v>120</v>
      </c>
      <c r="F6542" s="15" t="s">
        <v>121</v>
      </c>
      <c r="G6542" s="16">
        <v>1000000</v>
      </c>
      <c r="H6542" s="16">
        <v>1000000</v>
      </c>
      <c r="I6542" s="16">
        <v>1</v>
      </c>
    </row>
    <row r="6543" spans="1:9" s="8" customFormat="1">
      <c r="A6543" s="1097"/>
      <c r="B6543" s="1048">
        <v>4231</v>
      </c>
      <c r="C6543" s="134">
        <v>79971120</v>
      </c>
      <c r="D6543" s="135" t="s">
        <v>484</v>
      </c>
      <c r="E6543" s="15" t="s">
        <v>14</v>
      </c>
      <c r="F6543" s="15" t="s">
        <v>15</v>
      </c>
      <c r="G6543" s="16">
        <v>1000</v>
      </c>
      <c r="H6543" s="16">
        <v>150000</v>
      </c>
      <c r="I6543" s="16">
        <v>150</v>
      </c>
    </row>
    <row r="6544" spans="1:9" ht="45">
      <c r="A6544" s="1097"/>
      <c r="B6544" s="1049">
        <v>4232</v>
      </c>
      <c r="C6544" s="136" t="s">
        <v>3410</v>
      </c>
      <c r="D6544" s="137" t="s">
        <v>3411</v>
      </c>
      <c r="E6544" s="12" t="s">
        <v>120</v>
      </c>
      <c r="F6544" s="12" t="s">
        <v>121</v>
      </c>
      <c r="G6544" s="14">
        <v>105000</v>
      </c>
      <c r="H6544" s="14">
        <v>105000</v>
      </c>
      <c r="I6544" s="14">
        <v>1</v>
      </c>
    </row>
    <row r="6545" spans="1:9" s="8" customFormat="1" ht="30">
      <c r="A6545" s="1097"/>
      <c r="B6545" s="1048">
        <v>4237</v>
      </c>
      <c r="C6545" s="134">
        <v>79111300</v>
      </c>
      <c r="D6545" s="135" t="s">
        <v>3412</v>
      </c>
      <c r="E6545" s="15" t="s">
        <v>126</v>
      </c>
      <c r="F6545" s="15" t="s">
        <v>121</v>
      </c>
      <c r="G6545" s="16">
        <v>1000000</v>
      </c>
      <c r="H6545" s="16">
        <v>1000000</v>
      </c>
      <c r="I6545" s="16">
        <v>1</v>
      </c>
    </row>
    <row r="6546" spans="1:9" s="8" customFormat="1">
      <c r="A6546" s="1097"/>
      <c r="B6546" s="1049">
        <v>4241</v>
      </c>
      <c r="C6546" s="134">
        <v>75251200</v>
      </c>
      <c r="D6546" s="135" t="s">
        <v>3413</v>
      </c>
      <c r="E6546" s="15" t="s">
        <v>120</v>
      </c>
      <c r="F6546" s="15" t="s">
        <v>121</v>
      </c>
      <c r="G6546" s="16">
        <v>30000</v>
      </c>
      <c r="H6546" s="16">
        <v>30000</v>
      </c>
      <c r="I6546" s="16">
        <v>1</v>
      </c>
    </row>
    <row r="6547" spans="1:9" ht="45">
      <c r="A6547" s="1097"/>
      <c r="B6547" s="1049"/>
      <c r="C6547" s="136" t="s">
        <v>3414</v>
      </c>
      <c r="D6547" s="137" t="s">
        <v>142</v>
      </c>
      <c r="E6547" s="12" t="s">
        <v>120</v>
      </c>
      <c r="F6547" s="12" t="s">
        <v>121</v>
      </c>
      <c r="G6547" s="14">
        <v>25000</v>
      </c>
      <c r="H6547" s="14">
        <v>25000</v>
      </c>
      <c r="I6547" s="14">
        <v>1</v>
      </c>
    </row>
    <row r="6548" spans="1:9">
      <c r="A6548" s="1097"/>
      <c r="B6548" s="1049"/>
      <c r="C6548" s="136" t="s">
        <v>3415</v>
      </c>
      <c r="D6548" s="137" t="s">
        <v>498</v>
      </c>
      <c r="E6548" s="12" t="s">
        <v>14</v>
      </c>
      <c r="F6548" s="12" t="s">
        <v>121</v>
      </c>
      <c r="G6548" s="14">
        <v>72000</v>
      </c>
      <c r="H6548" s="14">
        <v>72000</v>
      </c>
      <c r="I6548" s="14">
        <v>1</v>
      </c>
    </row>
    <row r="6549" spans="1:9" ht="30">
      <c r="A6549" s="1097"/>
      <c r="B6549" s="1049">
        <v>4252</v>
      </c>
      <c r="C6549" s="136" t="s">
        <v>3416</v>
      </c>
      <c r="D6549" s="137" t="s">
        <v>3417</v>
      </c>
      <c r="E6549" s="12" t="s">
        <v>126</v>
      </c>
      <c r="F6549" s="12" t="s">
        <v>121</v>
      </c>
      <c r="G6549" s="14">
        <v>800000</v>
      </c>
      <c r="H6549" s="14">
        <v>800000</v>
      </c>
      <c r="I6549" s="14">
        <v>1</v>
      </c>
    </row>
    <row r="6550" spans="1:9" ht="30">
      <c r="A6550" s="1097"/>
      <c r="B6550" s="1049"/>
      <c r="C6550" s="136" t="s">
        <v>3418</v>
      </c>
      <c r="D6550" s="137" t="s">
        <v>3419</v>
      </c>
      <c r="E6550" s="12" t="s">
        <v>126</v>
      </c>
      <c r="F6550" s="12" t="s">
        <v>121</v>
      </c>
      <c r="G6550" s="14">
        <v>600000</v>
      </c>
      <c r="H6550" s="14">
        <v>600000</v>
      </c>
      <c r="I6550" s="14">
        <v>1</v>
      </c>
    </row>
    <row r="6551" spans="1:9" ht="30">
      <c r="A6551" s="1097"/>
      <c r="B6551" s="1049"/>
      <c r="C6551" s="136" t="s">
        <v>3420</v>
      </c>
      <c r="D6551" s="137" t="s">
        <v>3421</v>
      </c>
      <c r="E6551" s="12" t="s">
        <v>126</v>
      </c>
      <c r="F6551" s="12" t="s">
        <v>121</v>
      </c>
      <c r="G6551" s="14">
        <v>600000</v>
      </c>
      <c r="H6551" s="14">
        <v>600000</v>
      </c>
      <c r="I6551" s="14">
        <v>1</v>
      </c>
    </row>
    <row r="6552" spans="1:9" ht="30">
      <c r="A6552" s="1097"/>
      <c r="B6552" s="1049"/>
      <c r="C6552" s="136" t="s">
        <v>3422</v>
      </c>
      <c r="D6552" s="137" t="s">
        <v>3423</v>
      </c>
      <c r="E6552" s="12" t="s">
        <v>149</v>
      </c>
      <c r="F6552" s="12" t="s">
        <v>121</v>
      </c>
      <c r="G6552" s="14">
        <v>150000</v>
      </c>
      <c r="H6552" s="14">
        <v>150000</v>
      </c>
      <c r="I6552" s="14">
        <v>1</v>
      </c>
    </row>
    <row r="6553" spans="1:9" ht="45">
      <c r="A6553" s="1097"/>
      <c r="B6553" s="1049"/>
      <c r="C6553" s="136" t="s">
        <v>3424</v>
      </c>
      <c r="D6553" s="137" t="s">
        <v>508</v>
      </c>
      <c r="E6553" s="12" t="s">
        <v>149</v>
      </c>
      <c r="F6553" s="12" t="s">
        <v>121</v>
      </c>
      <c r="G6553" s="14">
        <v>100000</v>
      </c>
      <c r="H6553" s="14">
        <v>100000</v>
      </c>
      <c r="I6553" s="14">
        <v>1</v>
      </c>
    </row>
    <row r="6554" spans="1:9" ht="60">
      <c r="A6554" s="1097"/>
      <c r="B6554" s="1049"/>
      <c r="C6554" s="136" t="s">
        <v>3425</v>
      </c>
      <c r="D6554" s="137" t="s">
        <v>3426</v>
      </c>
      <c r="E6554" s="12" t="s">
        <v>149</v>
      </c>
      <c r="F6554" s="12" t="s">
        <v>121</v>
      </c>
      <c r="G6554" s="14">
        <v>250000</v>
      </c>
      <c r="H6554" s="14">
        <v>250000</v>
      </c>
      <c r="I6554" s="14">
        <v>1</v>
      </c>
    </row>
    <row r="6555" spans="1:9" ht="45">
      <c r="A6555" s="1097"/>
      <c r="B6555" s="1049"/>
      <c r="C6555" s="136" t="s">
        <v>3427</v>
      </c>
      <c r="D6555" s="137" t="s">
        <v>3428</v>
      </c>
      <c r="E6555" s="12" t="s">
        <v>149</v>
      </c>
      <c r="F6555" s="12" t="s">
        <v>121</v>
      </c>
      <c r="G6555" s="14">
        <v>150000</v>
      </c>
      <c r="H6555" s="14">
        <v>150000</v>
      </c>
      <c r="I6555" s="14">
        <v>1</v>
      </c>
    </row>
    <row r="6556" spans="1:9" ht="30">
      <c r="A6556" s="1097"/>
      <c r="B6556" s="1049">
        <v>4261</v>
      </c>
      <c r="C6556" s="136" t="s">
        <v>3429</v>
      </c>
      <c r="D6556" s="137" t="s">
        <v>1217</v>
      </c>
      <c r="E6556" s="12" t="s">
        <v>14</v>
      </c>
      <c r="F6556" s="12" t="s">
        <v>121</v>
      </c>
      <c r="G6556" s="14">
        <v>10000</v>
      </c>
      <c r="H6556" s="14">
        <v>10000</v>
      </c>
      <c r="I6556" s="14">
        <v>1</v>
      </c>
    </row>
    <row r="6557" spans="1:9" ht="30">
      <c r="A6557" s="1097"/>
      <c r="B6557" s="1049"/>
      <c r="C6557" s="136" t="s">
        <v>3430</v>
      </c>
      <c r="D6557" s="137" t="s">
        <v>3431</v>
      </c>
      <c r="E6557" s="12" t="s">
        <v>14</v>
      </c>
      <c r="F6557" s="12" t="s">
        <v>121</v>
      </c>
      <c r="G6557" s="14">
        <v>20000</v>
      </c>
      <c r="H6557" s="14">
        <v>20000</v>
      </c>
      <c r="I6557" s="14">
        <v>1</v>
      </c>
    </row>
    <row r="6558" spans="1:9" ht="45">
      <c r="A6558" s="1097"/>
      <c r="B6558" s="1049"/>
      <c r="C6558" s="136" t="s">
        <v>3432</v>
      </c>
      <c r="D6558" s="137" t="s">
        <v>3433</v>
      </c>
      <c r="E6558" s="12" t="s">
        <v>14</v>
      </c>
      <c r="F6558" s="12" t="s">
        <v>121</v>
      </c>
      <c r="G6558" s="14">
        <v>15000</v>
      </c>
      <c r="H6558" s="14">
        <v>15000</v>
      </c>
      <c r="I6558" s="14">
        <v>1</v>
      </c>
    </row>
    <row r="6559" spans="1:9">
      <c r="A6559" s="1097"/>
      <c r="B6559" s="919"/>
      <c r="C6559" s="136"/>
      <c r="D6559" s="137"/>
      <c r="E6559" s="554"/>
      <c r="F6559" s="554"/>
      <c r="G6559" s="14"/>
      <c r="H6559" s="14"/>
      <c r="I6559" s="14"/>
    </row>
    <row r="6560" spans="1:9">
      <c r="A6560" s="1097"/>
      <c r="B6560" s="919"/>
      <c r="C6560" s="136"/>
      <c r="D6560" s="137"/>
      <c r="E6560" s="554"/>
      <c r="F6560" s="554"/>
      <c r="G6560" s="14"/>
      <c r="H6560" s="14"/>
      <c r="I6560" s="14"/>
    </row>
    <row r="6561" spans="1:9">
      <c r="A6561" s="1097"/>
      <c r="B6561" s="919"/>
      <c r="C6561" s="136"/>
      <c r="D6561" s="137"/>
      <c r="E6561" s="554"/>
      <c r="F6561" s="554"/>
      <c r="G6561" s="14"/>
      <c r="H6561" s="14"/>
      <c r="I6561" s="14"/>
    </row>
    <row r="6562" spans="1:9">
      <c r="A6562" s="1097"/>
      <c r="B6562" s="919"/>
      <c r="C6562" s="136"/>
      <c r="D6562" s="137"/>
      <c r="E6562" s="554"/>
      <c r="F6562" s="554"/>
      <c r="G6562" s="14"/>
      <c r="H6562" s="14"/>
      <c r="I6562" s="14"/>
    </row>
    <row r="6563" spans="1:9">
      <c r="A6563" s="1097"/>
      <c r="B6563" s="1070" t="s">
        <v>641</v>
      </c>
      <c r="C6563" s="1070"/>
      <c r="D6563" s="1070"/>
      <c r="E6563" s="1070"/>
      <c r="F6563" s="1070"/>
      <c r="G6563" s="1070"/>
      <c r="H6563" s="2">
        <v>600000</v>
      </c>
      <c r="I6563" s="2"/>
    </row>
    <row r="6564" spans="1:9">
      <c r="A6564" s="1097"/>
      <c r="B6564" s="1044" t="s">
        <v>118</v>
      </c>
      <c r="C6564" s="1044"/>
      <c r="D6564" s="1044"/>
      <c r="E6564" s="1044"/>
      <c r="F6564" s="1044"/>
      <c r="G6564" s="1044"/>
      <c r="H6564" s="69">
        <v>600000</v>
      </c>
      <c r="I6564" s="69"/>
    </row>
    <row r="6565" spans="1:9" ht="45">
      <c r="A6565" s="1097"/>
      <c r="B6565" s="1049">
        <v>4239</v>
      </c>
      <c r="C6565" s="136" t="s">
        <v>3434</v>
      </c>
      <c r="D6565" s="137" t="s">
        <v>3435</v>
      </c>
      <c r="E6565" s="12" t="s">
        <v>120</v>
      </c>
      <c r="F6565" s="12" t="s">
        <v>121</v>
      </c>
      <c r="G6565" s="14">
        <v>600000</v>
      </c>
      <c r="H6565" s="14">
        <v>600000</v>
      </c>
      <c r="I6565" s="14">
        <v>1</v>
      </c>
    </row>
    <row r="6566" spans="1:9">
      <c r="A6566" s="1097"/>
      <c r="B6566" s="1106" t="s">
        <v>300</v>
      </c>
      <c r="C6566" s="1106"/>
      <c r="D6566" s="1106"/>
      <c r="E6566" s="1106"/>
      <c r="F6566" s="1106"/>
      <c r="G6566" s="1106"/>
      <c r="H6566" s="2">
        <v>188739165.56400001</v>
      </c>
      <c r="I6566" s="2" t="s">
        <v>3436</v>
      </c>
    </row>
    <row r="6567" spans="1:9" ht="38.25" customHeight="1">
      <c r="A6567" s="1097" t="s">
        <v>5248</v>
      </c>
      <c r="B6567" s="1057" t="s">
        <v>3437</v>
      </c>
      <c r="C6567" s="1057"/>
      <c r="D6567" s="1057"/>
      <c r="E6567" s="1057"/>
      <c r="F6567" s="1057"/>
      <c r="G6567" s="1057"/>
      <c r="H6567" s="1057"/>
      <c r="I6567" s="1057"/>
    </row>
    <row r="6568" spans="1:9">
      <c r="A6568" s="1097"/>
      <c r="B6568" s="915"/>
      <c r="C6568" s="133"/>
      <c r="D6568" s="133"/>
      <c r="E6568" s="13"/>
      <c r="F6568" s="13"/>
      <c r="G6568" s="69"/>
      <c r="H6568" s="69"/>
      <c r="I6568" s="69"/>
    </row>
    <row r="6569" spans="1:9">
      <c r="A6569" s="1097"/>
      <c r="B6569" s="1044" t="s">
        <v>1</v>
      </c>
      <c r="C6569" s="1050" t="s">
        <v>2</v>
      </c>
      <c r="D6569" s="1050"/>
      <c r="E6569" s="1044" t="s">
        <v>3</v>
      </c>
      <c r="F6569" s="1044" t="s">
        <v>4</v>
      </c>
      <c r="G6569" s="1062" t="s">
        <v>5</v>
      </c>
      <c r="H6569" s="1062" t="s">
        <v>6</v>
      </c>
      <c r="I6569" s="1062" t="s">
        <v>7</v>
      </c>
    </row>
    <row r="6570" spans="1:9" ht="60">
      <c r="A6570" s="1097"/>
      <c r="B6570" s="1044"/>
      <c r="C6570" s="133" t="s">
        <v>8</v>
      </c>
      <c r="D6570" s="133" t="s">
        <v>9</v>
      </c>
      <c r="E6570" s="1044"/>
      <c r="F6570" s="1044"/>
      <c r="G6570" s="1062"/>
      <c r="H6570" s="1062"/>
      <c r="I6570" s="1062"/>
    </row>
    <row r="6571" spans="1:9">
      <c r="A6571" s="1097"/>
      <c r="B6571" s="915"/>
      <c r="C6571" s="133">
        <v>1</v>
      </c>
      <c r="D6571" s="133">
        <v>2</v>
      </c>
      <c r="E6571" s="13">
        <v>3</v>
      </c>
      <c r="F6571" s="13">
        <v>4</v>
      </c>
      <c r="G6571" s="69">
        <v>5</v>
      </c>
      <c r="H6571" s="69">
        <v>6</v>
      </c>
      <c r="I6571" s="69">
        <v>7</v>
      </c>
    </row>
    <row r="6572" spans="1:9">
      <c r="A6572" s="1097"/>
      <c r="B6572" s="1070" t="s">
        <v>10</v>
      </c>
      <c r="C6572" s="1070"/>
      <c r="D6572" s="1070"/>
      <c r="E6572" s="1070"/>
      <c r="F6572" s="1070"/>
      <c r="G6572" s="1070"/>
      <c r="H6572" s="2">
        <v>75458154.539999992</v>
      </c>
      <c r="I6572" s="2"/>
    </row>
    <row r="6573" spans="1:9">
      <c r="A6573" s="1097"/>
      <c r="B6573" s="1044" t="s">
        <v>11</v>
      </c>
      <c r="C6573" s="1044"/>
      <c r="D6573" s="1044"/>
      <c r="E6573" s="1044"/>
      <c r="F6573" s="1044"/>
      <c r="G6573" s="1044"/>
      <c r="H6573" s="69">
        <v>30371290</v>
      </c>
      <c r="I6573" s="69"/>
    </row>
    <row r="6574" spans="1:9" ht="30">
      <c r="A6574" s="1097"/>
      <c r="B6574" s="1071">
        <v>4261</v>
      </c>
      <c r="C6574" s="152" t="s">
        <v>3438</v>
      </c>
      <c r="D6574" s="137" t="s">
        <v>3439</v>
      </c>
      <c r="E6574" s="12" t="s">
        <v>14</v>
      </c>
      <c r="F6574" s="12" t="s">
        <v>15</v>
      </c>
      <c r="G6574" s="14">
        <v>2700</v>
      </c>
      <c r="H6574" s="14">
        <v>16200</v>
      </c>
      <c r="I6574" s="14">
        <v>6</v>
      </c>
    </row>
    <row r="6575" spans="1:9">
      <c r="A6575" s="1097"/>
      <c r="B6575" s="1116"/>
      <c r="C6575" s="152" t="s">
        <v>3440</v>
      </c>
      <c r="D6575" s="137" t="s">
        <v>3441</v>
      </c>
      <c r="E6575" s="12" t="s">
        <v>14</v>
      </c>
      <c r="F6575" s="12" t="s">
        <v>15</v>
      </c>
      <c r="G6575" s="14">
        <v>400</v>
      </c>
      <c r="H6575" s="14">
        <v>6000</v>
      </c>
      <c r="I6575" s="14">
        <v>15</v>
      </c>
    </row>
    <row r="6576" spans="1:9">
      <c r="A6576" s="1097"/>
      <c r="B6576" s="1116"/>
      <c r="C6576" s="136" t="s">
        <v>3442</v>
      </c>
      <c r="D6576" s="137" t="s">
        <v>13</v>
      </c>
      <c r="E6576" s="12" t="s">
        <v>14</v>
      </c>
      <c r="F6576" s="12" t="s">
        <v>15</v>
      </c>
      <c r="G6576" s="14">
        <v>2200</v>
      </c>
      <c r="H6576" s="14">
        <v>22000</v>
      </c>
      <c r="I6576" s="14">
        <v>10</v>
      </c>
    </row>
    <row r="6577" spans="1:9">
      <c r="A6577" s="1097"/>
      <c r="B6577" s="1116"/>
      <c r="C6577" s="152" t="s">
        <v>3443</v>
      </c>
      <c r="D6577" s="137" t="s">
        <v>316</v>
      </c>
      <c r="E6577" s="12" t="s">
        <v>14</v>
      </c>
      <c r="F6577" s="12" t="s">
        <v>15</v>
      </c>
      <c r="G6577" s="14">
        <v>200</v>
      </c>
      <c r="H6577" s="14">
        <v>4000</v>
      </c>
      <c r="I6577" s="14">
        <v>20</v>
      </c>
    </row>
    <row r="6578" spans="1:9">
      <c r="A6578" s="1097"/>
      <c r="B6578" s="1116"/>
      <c r="C6578" s="152" t="s">
        <v>3444</v>
      </c>
      <c r="D6578" s="137" t="s">
        <v>3445</v>
      </c>
      <c r="E6578" s="12" t="s">
        <v>14</v>
      </c>
      <c r="F6578" s="12" t="s">
        <v>15</v>
      </c>
      <c r="G6578" s="14">
        <v>80</v>
      </c>
      <c r="H6578" s="14">
        <v>64000</v>
      </c>
      <c r="I6578" s="14">
        <v>800</v>
      </c>
    </row>
    <row r="6579" spans="1:9">
      <c r="A6579" s="1097"/>
      <c r="B6579" s="1116"/>
      <c r="C6579" s="152" t="s">
        <v>3446</v>
      </c>
      <c r="D6579" s="137" t="s">
        <v>21</v>
      </c>
      <c r="E6579" s="12" t="s">
        <v>14</v>
      </c>
      <c r="F6579" s="12" t="s">
        <v>15</v>
      </c>
      <c r="G6579" s="14">
        <v>60</v>
      </c>
      <c r="H6579" s="14">
        <v>3000</v>
      </c>
      <c r="I6579" s="14">
        <v>50</v>
      </c>
    </row>
    <row r="6580" spans="1:9">
      <c r="A6580" s="1097"/>
      <c r="B6580" s="1116"/>
      <c r="C6580" s="152" t="s">
        <v>3447</v>
      </c>
      <c r="D6580" s="137" t="s">
        <v>319</v>
      </c>
      <c r="E6580" s="12" t="s">
        <v>14</v>
      </c>
      <c r="F6580" s="12" t="s">
        <v>15</v>
      </c>
      <c r="G6580" s="14">
        <v>100</v>
      </c>
      <c r="H6580" s="14">
        <v>4000</v>
      </c>
      <c r="I6580" s="14">
        <v>40</v>
      </c>
    </row>
    <row r="6581" spans="1:9">
      <c r="A6581" s="1097"/>
      <c r="B6581" s="1116"/>
      <c r="C6581" s="152" t="s">
        <v>3448</v>
      </c>
      <c r="D6581" s="137" t="s">
        <v>23</v>
      </c>
      <c r="E6581" s="12" t="s">
        <v>14</v>
      </c>
      <c r="F6581" s="12" t="s">
        <v>15</v>
      </c>
      <c r="G6581" s="14">
        <v>200</v>
      </c>
      <c r="H6581" s="14">
        <v>14000</v>
      </c>
      <c r="I6581" s="14">
        <v>70</v>
      </c>
    </row>
    <row r="6582" spans="1:9" ht="30">
      <c r="A6582" s="1097"/>
      <c r="B6582" s="1116"/>
      <c r="C6582" s="152" t="s">
        <v>3449</v>
      </c>
      <c r="D6582" s="137" t="s">
        <v>3450</v>
      </c>
      <c r="E6582" s="12" t="s">
        <v>14</v>
      </c>
      <c r="F6582" s="12" t="s">
        <v>15</v>
      </c>
      <c r="G6582" s="14">
        <v>500</v>
      </c>
      <c r="H6582" s="14">
        <v>5000</v>
      </c>
      <c r="I6582" s="14">
        <v>10</v>
      </c>
    </row>
    <row r="6583" spans="1:9" ht="30">
      <c r="A6583" s="1097"/>
      <c r="B6583" s="1116"/>
      <c r="C6583" s="152" t="s">
        <v>3451</v>
      </c>
      <c r="D6583" s="137" t="s">
        <v>3452</v>
      </c>
      <c r="E6583" s="12" t="s">
        <v>14</v>
      </c>
      <c r="F6583" s="12" t="s">
        <v>15</v>
      </c>
      <c r="G6583" s="14">
        <v>250</v>
      </c>
      <c r="H6583" s="14">
        <v>7500</v>
      </c>
      <c r="I6583" s="14">
        <v>30</v>
      </c>
    </row>
    <row r="6584" spans="1:9">
      <c r="A6584" s="1097"/>
      <c r="B6584" s="1116"/>
      <c r="C6584" s="152" t="s">
        <v>3453</v>
      </c>
      <c r="D6584" s="137" t="s">
        <v>3454</v>
      </c>
      <c r="E6584" s="12" t="s">
        <v>14</v>
      </c>
      <c r="F6584" s="12" t="s">
        <v>15</v>
      </c>
      <c r="G6584" s="14">
        <v>150</v>
      </c>
      <c r="H6584" s="14">
        <v>6000</v>
      </c>
      <c r="I6584" s="14">
        <v>40</v>
      </c>
    </row>
    <row r="6585" spans="1:9">
      <c r="A6585" s="1097"/>
      <c r="B6585" s="1116"/>
      <c r="C6585" s="136" t="s">
        <v>3455</v>
      </c>
      <c r="D6585" s="137" t="s">
        <v>658</v>
      </c>
      <c r="E6585" s="12" t="s">
        <v>14</v>
      </c>
      <c r="F6585" s="12" t="s">
        <v>15</v>
      </c>
      <c r="G6585" s="14">
        <v>1600</v>
      </c>
      <c r="H6585" s="14">
        <v>24000</v>
      </c>
      <c r="I6585" s="14">
        <v>15</v>
      </c>
    </row>
    <row r="6586" spans="1:9">
      <c r="A6586" s="1097"/>
      <c r="B6586" s="1116"/>
      <c r="C6586" s="152" t="s">
        <v>3456</v>
      </c>
      <c r="D6586" s="137" t="s">
        <v>328</v>
      </c>
      <c r="E6586" s="12" t="s">
        <v>14</v>
      </c>
      <c r="F6586" s="12" t="s">
        <v>30</v>
      </c>
      <c r="G6586" s="14">
        <v>100</v>
      </c>
      <c r="H6586" s="14">
        <v>10000</v>
      </c>
      <c r="I6586" s="14">
        <v>100</v>
      </c>
    </row>
    <row r="6587" spans="1:9" ht="30">
      <c r="A6587" s="1097"/>
      <c r="B6587" s="1116"/>
      <c r="C6587" s="152" t="s">
        <v>3457</v>
      </c>
      <c r="D6587" s="137" t="s">
        <v>36</v>
      </c>
      <c r="E6587" s="12" t="s">
        <v>14</v>
      </c>
      <c r="F6587" s="12" t="s">
        <v>15</v>
      </c>
      <c r="G6587" s="14">
        <v>10</v>
      </c>
      <c r="H6587" s="14">
        <v>35000</v>
      </c>
      <c r="I6587" s="14">
        <v>3500</v>
      </c>
    </row>
    <row r="6588" spans="1:9">
      <c r="A6588" s="1097"/>
      <c r="B6588" s="1116"/>
      <c r="C6588" s="152" t="s">
        <v>3458</v>
      </c>
      <c r="D6588" s="137" t="s">
        <v>38</v>
      </c>
      <c r="E6588" s="12" t="s">
        <v>14</v>
      </c>
      <c r="F6588" s="12" t="s">
        <v>15</v>
      </c>
      <c r="G6588" s="14">
        <v>100</v>
      </c>
      <c r="H6588" s="14">
        <v>50000</v>
      </c>
      <c r="I6588" s="14">
        <v>500</v>
      </c>
    </row>
    <row r="6589" spans="1:9">
      <c r="A6589" s="1097"/>
      <c r="B6589" s="1116"/>
      <c r="C6589" s="136" t="s">
        <v>3459</v>
      </c>
      <c r="D6589" s="137" t="s">
        <v>42</v>
      </c>
      <c r="E6589" s="12" t="s">
        <v>14</v>
      </c>
      <c r="F6589" s="12" t="s">
        <v>15</v>
      </c>
      <c r="G6589" s="14">
        <v>660</v>
      </c>
      <c r="H6589" s="14">
        <v>82500</v>
      </c>
      <c r="I6589" s="14">
        <v>125</v>
      </c>
    </row>
    <row r="6590" spans="1:9">
      <c r="A6590" s="1097"/>
      <c r="B6590" s="1116"/>
      <c r="C6590" s="152" t="s">
        <v>3460</v>
      </c>
      <c r="D6590" s="137" t="s">
        <v>44</v>
      </c>
      <c r="E6590" s="12" t="s">
        <v>14</v>
      </c>
      <c r="F6590" s="12" t="s">
        <v>15</v>
      </c>
      <c r="G6590" s="14">
        <v>1200</v>
      </c>
      <c r="H6590" s="14">
        <v>24000</v>
      </c>
      <c r="I6590" s="14">
        <v>20</v>
      </c>
    </row>
    <row r="6591" spans="1:9">
      <c r="A6591" s="1097"/>
      <c r="B6591" s="1116"/>
      <c r="C6591" s="136" t="s">
        <v>3461</v>
      </c>
      <c r="D6591" s="137" t="s">
        <v>46</v>
      </c>
      <c r="E6591" s="12" t="s">
        <v>14</v>
      </c>
      <c r="F6591" s="12" t="s">
        <v>15</v>
      </c>
      <c r="G6591" s="14">
        <v>3125</v>
      </c>
      <c r="H6591" s="14">
        <v>50000</v>
      </c>
      <c r="I6591" s="14">
        <v>16</v>
      </c>
    </row>
    <row r="6592" spans="1:9">
      <c r="A6592" s="1097"/>
      <c r="B6592" s="1116"/>
      <c r="C6592" s="136" t="s">
        <v>3462</v>
      </c>
      <c r="D6592" s="137" t="s">
        <v>3463</v>
      </c>
      <c r="E6592" s="12" t="s">
        <v>14</v>
      </c>
      <c r="F6592" s="12" t="s">
        <v>15</v>
      </c>
      <c r="G6592" s="14">
        <v>800</v>
      </c>
      <c r="H6592" s="14">
        <v>8000</v>
      </c>
      <c r="I6592" s="14">
        <v>10</v>
      </c>
    </row>
    <row r="6593" spans="1:9">
      <c r="A6593" s="1097"/>
      <c r="B6593" s="1116"/>
      <c r="C6593" s="152" t="s">
        <v>3464</v>
      </c>
      <c r="D6593" s="137" t="s">
        <v>48</v>
      </c>
      <c r="E6593" s="12" t="s">
        <v>14</v>
      </c>
      <c r="F6593" s="12" t="s">
        <v>49</v>
      </c>
      <c r="G6593" s="14">
        <v>650</v>
      </c>
      <c r="H6593" s="14">
        <v>1755000</v>
      </c>
      <c r="I6593" s="14">
        <v>2700</v>
      </c>
    </row>
    <row r="6594" spans="1:9">
      <c r="A6594" s="1097"/>
      <c r="B6594" s="1116"/>
      <c r="C6594" s="152" t="s">
        <v>3465</v>
      </c>
      <c r="D6594" s="137" t="s">
        <v>3466</v>
      </c>
      <c r="E6594" s="12" t="s">
        <v>14</v>
      </c>
      <c r="F6594" s="12" t="s">
        <v>15</v>
      </c>
      <c r="G6594" s="14">
        <v>10</v>
      </c>
      <c r="H6594" s="14">
        <v>200000</v>
      </c>
      <c r="I6594" s="14">
        <v>20000</v>
      </c>
    </row>
    <row r="6595" spans="1:9" ht="30">
      <c r="A6595" s="1097"/>
      <c r="B6595" s="1116"/>
      <c r="C6595" s="152" t="s">
        <v>3467</v>
      </c>
      <c r="D6595" s="137" t="s">
        <v>53</v>
      </c>
      <c r="E6595" s="12" t="s">
        <v>14</v>
      </c>
      <c r="F6595" s="12" t="s">
        <v>15</v>
      </c>
      <c r="G6595" s="14">
        <v>150</v>
      </c>
      <c r="H6595" s="14">
        <v>45000</v>
      </c>
      <c r="I6595" s="14">
        <v>300</v>
      </c>
    </row>
    <row r="6596" spans="1:9" ht="30">
      <c r="A6596" s="1097"/>
      <c r="B6596" s="1116"/>
      <c r="C6596" s="152" t="s">
        <v>3468</v>
      </c>
      <c r="D6596" s="137" t="s">
        <v>3469</v>
      </c>
      <c r="E6596" s="12" t="s">
        <v>14</v>
      </c>
      <c r="F6596" s="12" t="s">
        <v>15</v>
      </c>
      <c r="G6596" s="14">
        <v>80</v>
      </c>
      <c r="H6596" s="14">
        <v>24000</v>
      </c>
      <c r="I6596" s="14">
        <v>300</v>
      </c>
    </row>
    <row r="6597" spans="1:9" ht="30">
      <c r="A6597" s="1097"/>
      <c r="B6597" s="1116"/>
      <c r="C6597" s="152" t="s">
        <v>3470</v>
      </c>
      <c r="D6597" s="137" t="s">
        <v>3471</v>
      </c>
      <c r="E6597" s="12" t="s">
        <v>14</v>
      </c>
      <c r="F6597" s="12" t="s">
        <v>15</v>
      </c>
      <c r="G6597" s="14">
        <v>1400</v>
      </c>
      <c r="H6597" s="14">
        <v>28000</v>
      </c>
      <c r="I6597" s="14">
        <v>20</v>
      </c>
    </row>
    <row r="6598" spans="1:9" ht="45">
      <c r="A6598" s="1097"/>
      <c r="B6598" s="1116"/>
      <c r="C6598" s="152" t="s">
        <v>3472</v>
      </c>
      <c r="D6598" s="137" t="s">
        <v>3473</v>
      </c>
      <c r="E6598" s="12" t="s">
        <v>14</v>
      </c>
      <c r="F6598" s="12" t="s">
        <v>15</v>
      </c>
      <c r="G6598" s="14">
        <v>2600</v>
      </c>
      <c r="H6598" s="14">
        <v>52000</v>
      </c>
      <c r="I6598" s="14">
        <v>20</v>
      </c>
    </row>
    <row r="6599" spans="1:9">
      <c r="A6599" s="1097"/>
      <c r="B6599" s="1116"/>
      <c r="C6599" s="152" t="s">
        <v>3474</v>
      </c>
      <c r="D6599" s="137" t="s">
        <v>3475</v>
      </c>
      <c r="E6599" s="12" t="s">
        <v>14</v>
      </c>
      <c r="F6599" s="12" t="s">
        <v>15</v>
      </c>
      <c r="G6599" s="14">
        <v>80000</v>
      </c>
      <c r="H6599" s="14">
        <v>240000</v>
      </c>
      <c r="I6599" s="14">
        <v>3</v>
      </c>
    </row>
    <row r="6600" spans="1:9" ht="30">
      <c r="A6600" s="1097"/>
      <c r="B6600" s="1116"/>
      <c r="C6600" s="152" t="s">
        <v>3476</v>
      </c>
      <c r="D6600" s="137" t="s">
        <v>345</v>
      </c>
      <c r="E6600" s="12" t="s">
        <v>14</v>
      </c>
      <c r="F6600" s="12" t="s">
        <v>15</v>
      </c>
      <c r="G6600" s="14">
        <v>200</v>
      </c>
      <c r="H6600" s="14">
        <v>4000</v>
      </c>
      <c r="I6600" s="14">
        <v>20</v>
      </c>
    </row>
    <row r="6601" spans="1:9">
      <c r="A6601" s="1097"/>
      <c r="B6601" s="1116"/>
      <c r="C6601" s="152" t="s">
        <v>3477</v>
      </c>
      <c r="D6601" s="137" t="s">
        <v>347</v>
      </c>
      <c r="E6601" s="12" t="s">
        <v>14</v>
      </c>
      <c r="F6601" s="12" t="s">
        <v>15</v>
      </c>
      <c r="G6601" s="14">
        <v>500</v>
      </c>
      <c r="H6601" s="14">
        <v>8000</v>
      </c>
      <c r="I6601" s="14">
        <v>16</v>
      </c>
    </row>
    <row r="6602" spans="1:9" ht="45">
      <c r="A6602" s="1097"/>
      <c r="B6602" s="1116"/>
      <c r="C6602" s="152" t="s">
        <v>3478</v>
      </c>
      <c r="D6602" s="137" t="s">
        <v>3479</v>
      </c>
      <c r="E6602" s="12" t="s">
        <v>14</v>
      </c>
      <c r="F6602" s="12" t="s">
        <v>15</v>
      </c>
      <c r="G6602" s="14">
        <v>400</v>
      </c>
      <c r="H6602" s="14">
        <v>8000</v>
      </c>
      <c r="I6602" s="14">
        <v>20</v>
      </c>
    </row>
    <row r="6603" spans="1:9" ht="45">
      <c r="A6603" s="1097"/>
      <c r="B6603" s="1116"/>
      <c r="C6603" s="152" t="s">
        <v>3480</v>
      </c>
      <c r="D6603" s="137" t="s">
        <v>3481</v>
      </c>
      <c r="E6603" s="12" t="s">
        <v>14</v>
      </c>
      <c r="F6603" s="12" t="s">
        <v>15</v>
      </c>
      <c r="G6603" s="14">
        <v>500</v>
      </c>
      <c r="H6603" s="14">
        <v>10000</v>
      </c>
      <c r="I6603" s="14">
        <v>20</v>
      </c>
    </row>
    <row r="6604" spans="1:9">
      <c r="A6604" s="1097"/>
      <c r="B6604" s="1116"/>
      <c r="C6604" s="152" t="s">
        <v>3482</v>
      </c>
      <c r="D6604" s="137" t="s">
        <v>59</v>
      </c>
      <c r="E6604" s="12" t="s">
        <v>14</v>
      </c>
      <c r="F6604" s="12" t="s">
        <v>30</v>
      </c>
      <c r="G6604" s="14">
        <v>100</v>
      </c>
      <c r="H6604" s="14">
        <v>5000</v>
      </c>
      <c r="I6604" s="14">
        <v>50</v>
      </c>
    </row>
    <row r="6605" spans="1:9">
      <c r="A6605" s="1097"/>
      <c r="B6605" s="1116"/>
      <c r="C6605" s="136" t="s">
        <v>3483</v>
      </c>
      <c r="D6605" s="137" t="s">
        <v>351</v>
      </c>
      <c r="E6605" s="12" t="s">
        <v>14</v>
      </c>
      <c r="F6605" s="12" t="s">
        <v>30</v>
      </c>
      <c r="G6605" s="14">
        <v>250</v>
      </c>
      <c r="H6605" s="14">
        <v>10500</v>
      </c>
      <c r="I6605" s="14">
        <v>42</v>
      </c>
    </row>
    <row r="6606" spans="1:9">
      <c r="A6606" s="1097"/>
      <c r="B6606" s="1116"/>
      <c r="C6606" s="152" t="s">
        <v>3484</v>
      </c>
      <c r="D6606" s="137" t="s">
        <v>353</v>
      </c>
      <c r="E6606" s="12" t="s">
        <v>14</v>
      </c>
      <c r="F6606" s="12" t="s">
        <v>15</v>
      </c>
      <c r="G6606" s="14">
        <v>30</v>
      </c>
      <c r="H6606" s="14">
        <v>1500</v>
      </c>
      <c r="I6606" s="14">
        <v>50</v>
      </c>
    </row>
    <row r="6607" spans="1:9">
      <c r="A6607" s="1097"/>
      <c r="B6607" s="1116"/>
      <c r="C6607" s="136" t="s">
        <v>3485</v>
      </c>
      <c r="D6607" s="137" t="s">
        <v>63</v>
      </c>
      <c r="E6607" s="12" t="s">
        <v>14</v>
      </c>
      <c r="F6607" s="12" t="s">
        <v>15</v>
      </c>
      <c r="G6607" s="14">
        <v>50</v>
      </c>
      <c r="H6607" s="14">
        <v>2500</v>
      </c>
      <c r="I6607" s="14">
        <v>50</v>
      </c>
    </row>
    <row r="6608" spans="1:9">
      <c r="A6608" s="1097"/>
      <c r="B6608" s="1116"/>
      <c r="C6608" s="152" t="s">
        <v>3486</v>
      </c>
      <c r="D6608" s="137" t="s">
        <v>357</v>
      </c>
      <c r="E6608" s="12" t="s">
        <v>14</v>
      </c>
      <c r="F6608" s="12" t="s">
        <v>15</v>
      </c>
      <c r="G6608" s="14">
        <v>100</v>
      </c>
      <c r="H6608" s="14">
        <v>4000</v>
      </c>
      <c r="I6608" s="14">
        <v>40</v>
      </c>
    </row>
    <row r="6609" spans="1:9">
      <c r="A6609" s="1097"/>
      <c r="B6609" s="1116"/>
      <c r="C6609" s="152" t="s">
        <v>3487</v>
      </c>
      <c r="D6609" s="137" t="s">
        <v>3387</v>
      </c>
      <c r="E6609" s="12" t="s">
        <v>14</v>
      </c>
      <c r="F6609" s="12" t="s">
        <v>401</v>
      </c>
      <c r="G6609" s="14">
        <v>300</v>
      </c>
      <c r="H6609" s="14">
        <v>30000</v>
      </c>
      <c r="I6609" s="14">
        <v>100</v>
      </c>
    </row>
    <row r="6610" spans="1:9">
      <c r="A6610" s="1097"/>
      <c r="B6610" s="1116"/>
      <c r="C6610" s="152" t="s">
        <v>3488</v>
      </c>
      <c r="D6610" s="137" t="s">
        <v>3489</v>
      </c>
      <c r="E6610" s="12" t="s">
        <v>14</v>
      </c>
      <c r="F6610" s="12" t="s">
        <v>15</v>
      </c>
      <c r="G6610" s="14">
        <v>4000</v>
      </c>
      <c r="H6610" s="14">
        <v>20000</v>
      </c>
      <c r="I6610" s="14">
        <v>5</v>
      </c>
    </row>
    <row r="6611" spans="1:9">
      <c r="A6611" s="1097"/>
      <c r="B6611" s="1116"/>
      <c r="C6611" s="152" t="s">
        <v>3490</v>
      </c>
      <c r="D6611" s="137" t="s">
        <v>3491</v>
      </c>
      <c r="E6611" s="110" t="s">
        <v>14</v>
      </c>
      <c r="F6611" s="110" t="s">
        <v>15</v>
      </c>
      <c r="G6611" s="14">
        <v>9000</v>
      </c>
      <c r="H6611" s="14">
        <v>36000</v>
      </c>
      <c r="I6611" s="14">
        <v>4</v>
      </c>
    </row>
    <row r="6612" spans="1:9">
      <c r="A6612" s="1097"/>
      <c r="B6612" s="1072"/>
      <c r="C6612" s="203" t="s">
        <v>5426</v>
      </c>
      <c r="D6612" s="204" t="s">
        <v>4180</v>
      </c>
      <c r="E6612" s="205" t="s">
        <v>14</v>
      </c>
      <c r="F6612" s="205" t="s">
        <v>15</v>
      </c>
      <c r="G6612" s="206">
        <v>400</v>
      </c>
      <c r="H6612" s="207">
        <v>800</v>
      </c>
      <c r="I6612" s="206">
        <v>2000</v>
      </c>
    </row>
    <row r="6613" spans="1:9" s="8" customFormat="1">
      <c r="A6613" s="1097"/>
      <c r="B6613" s="1049">
        <v>4264</v>
      </c>
      <c r="C6613" s="134" t="s">
        <v>64</v>
      </c>
      <c r="D6613" s="135" t="s">
        <v>65</v>
      </c>
      <c r="E6613" s="15" t="s">
        <v>14</v>
      </c>
      <c r="F6613" s="15" t="s">
        <v>66</v>
      </c>
      <c r="G6613" s="16">
        <v>470</v>
      </c>
      <c r="H6613" s="16">
        <v>11413950</v>
      </c>
      <c r="I6613" s="16">
        <v>24285</v>
      </c>
    </row>
    <row r="6614" spans="1:9" ht="30">
      <c r="A6614" s="1097"/>
      <c r="B6614" s="1049"/>
      <c r="C6614" s="152" t="s">
        <v>3492</v>
      </c>
      <c r="D6614" s="137" t="s">
        <v>3493</v>
      </c>
      <c r="E6614" s="12" t="s">
        <v>14</v>
      </c>
      <c r="F6614" s="12" t="s">
        <v>15</v>
      </c>
      <c r="G6614" s="14">
        <v>45000</v>
      </c>
      <c r="H6614" s="14">
        <v>180000</v>
      </c>
      <c r="I6614" s="14">
        <v>4</v>
      </c>
    </row>
    <row r="6615" spans="1:9" ht="30">
      <c r="A6615" s="1097"/>
      <c r="B6615" s="1049"/>
      <c r="C6615" s="152" t="s">
        <v>3494</v>
      </c>
      <c r="D6615" s="137" t="s">
        <v>3495</v>
      </c>
      <c r="E6615" s="12" t="s">
        <v>14</v>
      </c>
      <c r="F6615" s="12" t="s">
        <v>15</v>
      </c>
      <c r="G6615" s="14">
        <v>45000</v>
      </c>
      <c r="H6615" s="14">
        <v>180000</v>
      </c>
      <c r="I6615" s="14">
        <v>4</v>
      </c>
    </row>
    <row r="6616" spans="1:9">
      <c r="A6616" s="1097"/>
      <c r="B6616" s="1049">
        <v>4267</v>
      </c>
      <c r="C6616" s="136" t="s">
        <v>3496</v>
      </c>
      <c r="D6616" s="137" t="s">
        <v>3497</v>
      </c>
      <c r="E6616" s="12" t="s">
        <v>14</v>
      </c>
      <c r="F6616" s="12" t="s">
        <v>15</v>
      </c>
      <c r="G6616" s="14">
        <v>250</v>
      </c>
      <c r="H6616" s="14">
        <v>17500</v>
      </c>
      <c r="I6616" s="14">
        <v>70</v>
      </c>
    </row>
    <row r="6617" spans="1:9" ht="30">
      <c r="A6617" s="1097"/>
      <c r="B6617" s="1049"/>
      <c r="C6617" s="136" t="s">
        <v>3498</v>
      </c>
      <c r="D6617" s="137" t="s">
        <v>3499</v>
      </c>
      <c r="E6617" s="12" t="s">
        <v>14</v>
      </c>
      <c r="F6617" s="12" t="s">
        <v>30</v>
      </c>
      <c r="G6617" s="14">
        <v>350</v>
      </c>
      <c r="H6617" s="14">
        <v>10500</v>
      </c>
      <c r="I6617" s="14">
        <v>30</v>
      </c>
    </row>
    <row r="6618" spans="1:9" ht="30">
      <c r="A6618" s="1097"/>
      <c r="B6618" s="1049"/>
      <c r="C6618" s="23" t="s">
        <v>3500</v>
      </c>
      <c r="D6618" s="24" t="s">
        <v>3501</v>
      </c>
      <c r="E6618" s="18" t="s">
        <v>14</v>
      </c>
      <c r="F6618" s="18" t="s">
        <v>66</v>
      </c>
      <c r="G6618" s="52">
        <v>800</v>
      </c>
      <c r="H6618" s="52">
        <v>40000</v>
      </c>
      <c r="I6618" s="52">
        <v>50</v>
      </c>
    </row>
    <row r="6619" spans="1:9">
      <c r="A6619" s="1097"/>
      <c r="B6619" s="1049"/>
      <c r="C6619" s="23" t="s">
        <v>3502</v>
      </c>
      <c r="D6619" s="24" t="s">
        <v>3503</v>
      </c>
      <c r="E6619" s="18" t="s">
        <v>14</v>
      </c>
      <c r="F6619" s="18" t="s">
        <v>66</v>
      </c>
      <c r="G6619" s="52">
        <v>500</v>
      </c>
      <c r="H6619" s="52">
        <v>85000</v>
      </c>
      <c r="I6619" s="52">
        <v>170</v>
      </c>
    </row>
    <row r="6620" spans="1:9">
      <c r="A6620" s="1097"/>
      <c r="B6620" s="1049"/>
      <c r="C6620" s="152" t="s">
        <v>3504</v>
      </c>
      <c r="D6620" s="137" t="s">
        <v>1020</v>
      </c>
      <c r="E6620" s="12" t="s">
        <v>14</v>
      </c>
      <c r="F6620" s="12" t="s">
        <v>15</v>
      </c>
      <c r="G6620" s="14">
        <v>1600</v>
      </c>
      <c r="H6620" s="14">
        <v>160000</v>
      </c>
      <c r="I6620" s="14">
        <v>100</v>
      </c>
    </row>
    <row r="6621" spans="1:9" ht="30">
      <c r="A6621" s="1097"/>
      <c r="B6621" s="1049"/>
      <c r="C6621" s="152" t="s">
        <v>3505</v>
      </c>
      <c r="D6621" s="137" t="s">
        <v>3506</v>
      </c>
      <c r="E6621" s="12" t="s">
        <v>14</v>
      </c>
      <c r="F6621" s="12" t="s">
        <v>15</v>
      </c>
      <c r="G6621" s="14">
        <v>700</v>
      </c>
      <c r="H6621" s="14">
        <v>35000</v>
      </c>
      <c r="I6621" s="14">
        <v>50</v>
      </c>
    </row>
    <row r="6622" spans="1:9" ht="30">
      <c r="A6622" s="1097"/>
      <c r="B6622" s="1049"/>
      <c r="C6622" s="152" t="s">
        <v>3507</v>
      </c>
      <c r="D6622" s="137" t="s">
        <v>3508</v>
      </c>
      <c r="E6622" s="12" t="s">
        <v>14</v>
      </c>
      <c r="F6622" s="12" t="s">
        <v>15</v>
      </c>
      <c r="G6622" s="14">
        <v>1200</v>
      </c>
      <c r="H6622" s="14">
        <v>24000</v>
      </c>
      <c r="I6622" s="14">
        <v>20</v>
      </c>
    </row>
    <row r="6623" spans="1:9" ht="30">
      <c r="A6623" s="1097"/>
      <c r="B6623" s="1049"/>
      <c r="C6623" s="152" t="s">
        <v>3509</v>
      </c>
      <c r="D6623" s="137" t="s">
        <v>3510</v>
      </c>
      <c r="E6623" s="12" t="s">
        <v>14</v>
      </c>
      <c r="F6623" s="12" t="s">
        <v>15</v>
      </c>
      <c r="G6623" s="14">
        <v>700</v>
      </c>
      <c r="H6623" s="14">
        <v>35000</v>
      </c>
      <c r="I6623" s="14">
        <v>50</v>
      </c>
    </row>
    <row r="6624" spans="1:9" ht="30">
      <c r="A6624" s="1097"/>
      <c r="B6624" s="1049"/>
      <c r="C6624" s="152" t="s">
        <v>3511</v>
      </c>
      <c r="D6624" s="137" t="s">
        <v>3512</v>
      </c>
      <c r="E6624" s="12" t="s">
        <v>14</v>
      </c>
      <c r="F6624" s="12" t="s">
        <v>15</v>
      </c>
      <c r="G6624" s="14">
        <v>4500</v>
      </c>
      <c r="H6624" s="14">
        <v>45000</v>
      </c>
      <c r="I6624" s="14">
        <v>10</v>
      </c>
    </row>
    <row r="6625" spans="1:9" ht="30">
      <c r="A6625" s="1097"/>
      <c r="B6625" s="1049"/>
      <c r="C6625" s="136" t="s">
        <v>3513</v>
      </c>
      <c r="D6625" s="137" t="s">
        <v>3514</v>
      </c>
      <c r="E6625" s="12" t="s">
        <v>14</v>
      </c>
      <c r="F6625" s="12" t="s">
        <v>15</v>
      </c>
      <c r="G6625" s="14">
        <v>5000</v>
      </c>
      <c r="H6625" s="14">
        <v>45000</v>
      </c>
      <c r="I6625" s="14">
        <v>9</v>
      </c>
    </row>
    <row r="6626" spans="1:9">
      <c r="A6626" s="1097"/>
      <c r="B6626" s="1049"/>
      <c r="C6626" s="152" t="s">
        <v>3515</v>
      </c>
      <c r="D6626" s="137" t="s">
        <v>393</v>
      </c>
      <c r="E6626" s="12" t="s">
        <v>14</v>
      </c>
      <c r="F6626" s="12" t="s">
        <v>15</v>
      </c>
      <c r="G6626" s="14">
        <v>300</v>
      </c>
      <c r="H6626" s="14">
        <v>3000</v>
      </c>
      <c r="I6626" s="14">
        <v>10</v>
      </c>
    </row>
    <row r="6627" spans="1:9">
      <c r="A6627" s="1097"/>
      <c r="B6627" s="1049"/>
      <c r="C6627" s="152" t="s">
        <v>3516</v>
      </c>
      <c r="D6627" s="137" t="s">
        <v>395</v>
      </c>
      <c r="E6627" s="12" t="s">
        <v>14</v>
      </c>
      <c r="F6627" s="12" t="s">
        <v>15</v>
      </c>
      <c r="G6627" s="14">
        <v>2700</v>
      </c>
      <c r="H6627" s="14">
        <v>16200</v>
      </c>
      <c r="I6627" s="14">
        <v>6</v>
      </c>
    </row>
    <row r="6628" spans="1:9" ht="30">
      <c r="A6628" s="1097"/>
      <c r="B6628" s="1049"/>
      <c r="C6628" s="152" t="s">
        <v>3517</v>
      </c>
      <c r="D6628" s="137" t="s">
        <v>681</v>
      </c>
      <c r="E6628" s="12" t="s">
        <v>14</v>
      </c>
      <c r="F6628" s="12" t="s">
        <v>15</v>
      </c>
      <c r="G6628" s="14">
        <v>500</v>
      </c>
      <c r="H6628" s="14">
        <v>10000</v>
      </c>
      <c r="I6628" s="14">
        <v>20</v>
      </c>
    </row>
    <row r="6629" spans="1:9">
      <c r="A6629" s="1097"/>
      <c r="B6629" s="1049"/>
      <c r="C6629" s="152" t="s">
        <v>3518</v>
      </c>
      <c r="D6629" s="137" t="s">
        <v>82</v>
      </c>
      <c r="E6629" s="12" t="s">
        <v>14</v>
      </c>
      <c r="F6629" s="12" t="s">
        <v>15</v>
      </c>
      <c r="G6629" s="14">
        <v>130</v>
      </c>
      <c r="H6629" s="14">
        <v>117000</v>
      </c>
      <c r="I6629" s="14">
        <v>900</v>
      </c>
    </row>
    <row r="6630" spans="1:9" ht="30">
      <c r="A6630" s="1097"/>
      <c r="B6630" s="1049"/>
      <c r="C6630" s="152" t="s">
        <v>3519</v>
      </c>
      <c r="D6630" s="137" t="s">
        <v>3520</v>
      </c>
      <c r="E6630" s="12" t="s">
        <v>14</v>
      </c>
      <c r="F6630" s="12" t="s">
        <v>15</v>
      </c>
      <c r="G6630" s="14">
        <v>170</v>
      </c>
      <c r="H6630" s="14">
        <v>68000</v>
      </c>
      <c r="I6630" s="14">
        <v>400</v>
      </c>
    </row>
    <row r="6631" spans="1:9">
      <c r="A6631" s="1097"/>
      <c r="B6631" s="1049"/>
      <c r="C6631" s="152" t="s">
        <v>3521</v>
      </c>
      <c r="D6631" s="137" t="s">
        <v>684</v>
      </c>
      <c r="E6631" s="12" t="s">
        <v>14</v>
      </c>
      <c r="F6631" s="12" t="s">
        <v>15</v>
      </c>
      <c r="G6631" s="14">
        <v>400</v>
      </c>
      <c r="H6631" s="14">
        <v>16000</v>
      </c>
      <c r="I6631" s="14">
        <v>40</v>
      </c>
    </row>
    <row r="6632" spans="1:9" ht="30">
      <c r="A6632" s="1097"/>
      <c r="B6632" s="1049"/>
      <c r="C6632" s="136" t="s">
        <v>3522</v>
      </c>
      <c r="D6632" s="137" t="s">
        <v>3523</v>
      </c>
      <c r="E6632" s="12" t="s">
        <v>14</v>
      </c>
      <c r="F6632" s="12" t="s">
        <v>15</v>
      </c>
      <c r="G6632" s="14">
        <v>750</v>
      </c>
      <c r="H6632" s="14">
        <v>30000</v>
      </c>
      <c r="I6632" s="14">
        <v>40</v>
      </c>
    </row>
    <row r="6633" spans="1:9">
      <c r="A6633" s="1097"/>
      <c r="B6633" s="1049"/>
      <c r="C6633" s="152" t="s">
        <v>3524</v>
      </c>
      <c r="D6633" s="137" t="s">
        <v>408</v>
      </c>
      <c r="E6633" s="12" t="s">
        <v>14</v>
      </c>
      <c r="F6633" s="12" t="s">
        <v>15</v>
      </c>
      <c r="G6633" s="14">
        <v>1400</v>
      </c>
      <c r="H6633" s="14">
        <v>28000</v>
      </c>
      <c r="I6633" s="14">
        <v>20</v>
      </c>
    </row>
    <row r="6634" spans="1:9">
      <c r="A6634" s="1097"/>
      <c r="B6634" s="1049"/>
      <c r="C6634" s="152" t="s">
        <v>3525</v>
      </c>
      <c r="D6634" s="137" t="s">
        <v>3526</v>
      </c>
      <c r="E6634" s="12" t="s">
        <v>14</v>
      </c>
      <c r="F6634" s="12" t="s">
        <v>15</v>
      </c>
      <c r="G6634" s="14">
        <v>1800</v>
      </c>
      <c r="H6634" s="14">
        <v>10800</v>
      </c>
      <c r="I6634" s="14">
        <v>6</v>
      </c>
    </row>
    <row r="6635" spans="1:9">
      <c r="A6635" s="1097"/>
      <c r="B6635" s="1049"/>
      <c r="C6635" s="152" t="s">
        <v>3527</v>
      </c>
      <c r="D6635" s="137" t="s">
        <v>410</v>
      </c>
      <c r="E6635" s="12" t="s">
        <v>14</v>
      </c>
      <c r="F6635" s="12" t="s">
        <v>15</v>
      </c>
      <c r="G6635" s="14">
        <v>1500</v>
      </c>
      <c r="H6635" s="14">
        <v>4500</v>
      </c>
      <c r="I6635" s="14">
        <v>3</v>
      </c>
    </row>
    <row r="6636" spans="1:9">
      <c r="A6636" s="1097"/>
      <c r="B6636" s="1049"/>
      <c r="C6636" s="152" t="s">
        <v>3528</v>
      </c>
      <c r="D6636" s="137" t="s">
        <v>2698</v>
      </c>
      <c r="E6636" s="12" t="s">
        <v>14</v>
      </c>
      <c r="F6636" s="12" t="s">
        <v>15</v>
      </c>
      <c r="G6636" s="14">
        <v>200</v>
      </c>
      <c r="H6636" s="14">
        <v>10000</v>
      </c>
      <c r="I6636" s="14">
        <v>50</v>
      </c>
    </row>
    <row r="6637" spans="1:9">
      <c r="A6637" s="1097"/>
      <c r="B6637" s="1049"/>
      <c r="C6637" s="136">
        <v>39513200505</v>
      </c>
      <c r="D6637" s="137" t="s">
        <v>415</v>
      </c>
      <c r="E6637" s="12" t="s">
        <v>14</v>
      </c>
      <c r="F6637" s="12" t="s">
        <v>15</v>
      </c>
      <c r="G6637" s="14">
        <v>150</v>
      </c>
      <c r="H6637" s="14">
        <v>180000</v>
      </c>
      <c r="I6637" s="14">
        <v>1200</v>
      </c>
    </row>
    <row r="6638" spans="1:9">
      <c r="A6638" s="1097"/>
      <c r="B6638" s="1049"/>
      <c r="C6638" s="152" t="s">
        <v>3529</v>
      </c>
      <c r="D6638" s="137" t="s">
        <v>3530</v>
      </c>
      <c r="E6638" s="12" t="s">
        <v>14</v>
      </c>
      <c r="F6638" s="12" t="s">
        <v>15</v>
      </c>
      <c r="G6638" s="14">
        <v>450</v>
      </c>
      <c r="H6638" s="14">
        <v>27000</v>
      </c>
      <c r="I6638" s="14">
        <v>60</v>
      </c>
    </row>
    <row r="6639" spans="1:9" ht="30">
      <c r="A6639" s="1097"/>
      <c r="B6639" s="1049"/>
      <c r="C6639" s="136" t="s">
        <v>3531</v>
      </c>
      <c r="D6639" s="137" t="s">
        <v>3532</v>
      </c>
      <c r="E6639" s="12" t="s">
        <v>14</v>
      </c>
      <c r="F6639" s="12" t="s">
        <v>15</v>
      </c>
      <c r="G6639" s="14">
        <v>1800</v>
      </c>
      <c r="H6639" s="14">
        <v>9000</v>
      </c>
      <c r="I6639" s="14">
        <v>5</v>
      </c>
    </row>
    <row r="6640" spans="1:9">
      <c r="A6640" s="1097"/>
      <c r="B6640" s="1049"/>
      <c r="C6640" s="136" t="s">
        <v>3533</v>
      </c>
      <c r="D6640" s="137" t="s">
        <v>3534</v>
      </c>
      <c r="E6640" s="12" t="s">
        <v>14</v>
      </c>
      <c r="F6640" s="12" t="s">
        <v>469</v>
      </c>
      <c r="G6640" s="14">
        <v>6000</v>
      </c>
      <c r="H6640" s="14">
        <v>18000</v>
      </c>
      <c r="I6640" s="14">
        <v>3</v>
      </c>
    </row>
    <row r="6641" spans="1:9">
      <c r="A6641" s="1097"/>
      <c r="B6641" s="1049"/>
      <c r="C6641" s="152" t="s">
        <v>3535</v>
      </c>
      <c r="D6641" s="137" t="s">
        <v>3536</v>
      </c>
      <c r="E6641" s="12" t="s">
        <v>14</v>
      </c>
      <c r="F6641" s="12" t="s">
        <v>15</v>
      </c>
      <c r="G6641" s="14">
        <v>1500</v>
      </c>
      <c r="H6641" s="14">
        <v>7500</v>
      </c>
      <c r="I6641" s="14">
        <v>5</v>
      </c>
    </row>
    <row r="6642" spans="1:9" ht="30">
      <c r="A6642" s="1097"/>
      <c r="B6642" s="1049"/>
      <c r="C6642" s="152" t="s">
        <v>3537</v>
      </c>
      <c r="D6642" s="137" t="s">
        <v>3538</v>
      </c>
      <c r="E6642" s="12" t="s">
        <v>14</v>
      </c>
      <c r="F6642" s="12" t="s">
        <v>15</v>
      </c>
      <c r="G6642" s="14">
        <v>6000</v>
      </c>
      <c r="H6642" s="14">
        <v>30000</v>
      </c>
      <c r="I6642" s="14">
        <v>5</v>
      </c>
    </row>
    <row r="6643" spans="1:9" ht="30">
      <c r="A6643" s="1097"/>
      <c r="B6643" s="1049"/>
      <c r="C6643" s="152" t="s">
        <v>3539</v>
      </c>
      <c r="D6643" s="137" t="s">
        <v>3540</v>
      </c>
      <c r="E6643" s="12" t="s">
        <v>14</v>
      </c>
      <c r="F6643" s="12" t="s">
        <v>66</v>
      </c>
      <c r="G6643" s="14">
        <v>600</v>
      </c>
      <c r="H6643" s="14">
        <v>30000</v>
      </c>
      <c r="I6643" s="14">
        <v>50</v>
      </c>
    </row>
    <row r="6644" spans="1:9" ht="30">
      <c r="A6644" s="1097"/>
      <c r="B6644" s="1049"/>
      <c r="C6644" s="152" t="s">
        <v>3541</v>
      </c>
      <c r="D6644" s="137" t="s">
        <v>3542</v>
      </c>
      <c r="E6644" s="12" t="s">
        <v>14</v>
      </c>
      <c r="F6644" s="12" t="s">
        <v>66</v>
      </c>
      <c r="G6644" s="14">
        <v>1200</v>
      </c>
      <c r="H6644" s="14">
        <v>18000</v>
      </c>
      <c r="I6644" s="14">
        <v>15</v>
      </c>
    </row>
    <row r="6645" spans="1:9">
      <c r="A6645" s="1097"/>
      <c r="B6645" s="1049"/>
      <c r="C6645" s="152" t="s">
        <v>3543</v>
      </c>
      <c r="D6645" s="137" t="s">
        <v>693</v>
      </c>
      <c r="E6645" s="12" t="s">
        <v>14</v>
      </c>
      <c r="F6645" s="12" t="s">
        <v>49</v>
      </c>
      <c r="G6645" s="14">
        <v>750</v>
      </c>
      <c r="H6645" s="14">
        <v>15000</v>
      </c>
      <c r="I6645" s="14">
        <v>20</v>
      </c>
    </row>
    <row r="6646" spans="1:9">
      <c r="A6646" s="1097"/>
      <c r="B6646" s="1049"/>
      <c r="C6646" s="152" t="s">
        <v>3544</v>
      </c>
      <c r="D6646" s="137" t="s">
        <v>99</v>
      </c>
      <c r="E6646" s="12" t="s">
        <v>14</v>
      </c>
      <c r="F6646" s="12" t="s">
        <v>66</v>
      </c>
      <c r="G6646" s="14">
        <v>600</v>
      </c>
      <c r="H6646" s="14">
        <v>150000</v>
      </c>
      <c r="I6646" s="14">
        <v>250</v>
      </c>
    </row>
    <row r="6647" spans="1:9">
      <c r="A6647" s="1097"/>
      <c r="B6647" s="1049"/>
      <c r="C6647" s="152" t="s">
        <v>3545</v>
      </c>
      <c r="D6647" s="137" t="s">
        <v>101</v>
      </c>
      <c r="E6647" s="12" t="s">
        <v>14</v>
      </c>
      <c r="F6647" s="12" t="s">
        <v>66</v>
      </c>
      <c r="G6647" s="14">
        <v>950</v>
      </c>
      <c r="H6647" s="14">
        <v>27550</v>
      </c>
      <c r="I6647" s="14">
        <v>29</v>
      </c>
    </row>
    <row r="6648" spans="1:9">
      <c r="A6648" s="1097"/>
      <c r="B6648" s="1049"/>
      <c r="C6648" s="152" t="s">
        <v>3546</v>
      </c>
      <c r="D6648" s="137" t="s">
        <v>105</v>
      </c>
      <c r="E6648" s="12" t="s">
        <v>14</v>
      </c>
      <c r="F6648" s="12" t="s">
        <v>15</v>
      </c>
      <c r="G6648" s="14">
        <v>400</v>
      </c>
      <c r="H6648" s="14">
        <v>32000</v>
      </c>
      <c r="I6648" s="14">
        <v>80</v>
      </c>
    </row>
    <row r="6649" spans="1:9" ht="30">
      <c r="A6649" s="1097"/>
      <c r="B6649" s="1049"/>
      <c r="C6649" s="152" t="s">
        <v>3547</v>
      </c>
      <c r="D6649" s="137" t="s">
        <v>109</v>
      </c>
      <c r="E6649" s="12" t="s">
        <v>14</v>
      </c>
      <c r="F6649" s="12" t="s">
        <v>15</v>
      </c>
      <c r="G6649" s="14">
        <v>1200</v>
      </c>
      <c r="H6649" s="14">
        <v>9600</v>
      </c>
      <c r="I6649" s="14">
        <v>8</v>
      </c>
    </row>
    <row r="6650" spans="1:9">
      <c r="A6650" s="1097"/>
      <c r="B6650" s="1049"/>
      <c r="C6650" s="152" t="s">
        <v>3548</v>
      </c>
      <c r="D6650" s="137" t="s">
        <v>3549</v>
      </c>
      <c r="E6650" s="12" t="s">
        <v>14</v>
      </c>
      <c r="F6650" s="12" t="s">
        <v>66</v>
      </c>
      <c r="G6650" s="14">
        <v>70</v>
      </c>
      <c r="H6650" s="14">
        <v>540540</v>
      </c>
      <c r="I6650" s="14">
        <v>7722</v>
      </c>
    </row>
    <row r="6651" spans="1:9">
      <c r="A6651" s="1097"/>
      <c r="B6651" s="1049"/>
      <c r="C6651" s="152" t="s">
        <v>3550</v>
      </c>
      <c r="D6651" s="137" t="s">
        <v>3551</v>
      </c>
      <c r="E6651" s="12" t="s">
        <v>14</v>
      </c>
      <c r="F6651" s="12" t="s">
        <v>66</v>
      </c>
      <c r="G6651" s="14">
        <v>300</v>
      </c>
      <c r="H6651" s="14">
        <v>18000</v>
      </c>
      <c r="I6651" s="14">
        <v>60</v>
      </c>
    </row>
    <row r="6652" spans="1:9" ht="30">
      <c r="A6652" s="1097"/>
      <c r="B6652" s="1049"/>
      <c r="C6652" s="152" t="s">
        <v>3552</v>
      </c>
      <c r="D6652" s="137" t="s">
        <v>3553</v>
      </c>
      <c r="E6652" s="12" t="s">
        <v>14</v>
      </c>
      <c r="F6652" s="12" t="s">
        <v>15</v>
      </c>
      <c r="G6652" s="14">
        <v>1500</v>
      </c>
      <c r="H6652" s="14">
        <v>7500</v>
      </c>
      <c r="I6652" s="14">
        <v>5</v>
      </c>
    </row>
    <row r="6653" spans="1:9" ht="30">
      <c r="A6653" s="1097"/>
      <c r="B6653" s="1049"/>
      <c r="C6653" s="152" t="s">
        <v>3554</v>
      </c>
      <c r="D6653" s="137" t="s">
        <v>3555</v>
      </c>
      <c r="E6653" s="12" t="s">
        <v>14</v>
      </c>
      <c r="F6653" s="12" t="s">
        <v>15</v>
      </c>
      <c r="G6653" s="14">
        <v>3000</v>
      </c>
      <c r="H6653" s="14">
        <v>30000</v>
      </c>
      <c r="I6653" s="14">
        <v>10</v>
      </c>
    </row>
    <row r="6654" spans="1:9" ht="30">
      <c r="A6654" s="1097"/>
      <c r="B6654" s="1049"/>
      <c r="C6654" s="152" t="s">
        <v>3556</v>
      </c>
      <c r="D6654" s="137" t="s">
        <v>2727</v>
      </c>
      <c r="E6654" s="12" t="s">
        <v>14</v>
      </c>
      <c r="F6654" s="12" t="s">
        <v>401</v>
      </c>
      <c r="G6654" s="14">
        <v>350</v>
      </c>
      <c r="H6654" s="14">
        <v>17500</v>
      </c>
      <c r="I6654" s="14">
        <v>50</v>
      </c>
    </row>
    <row r="6655" spans="1:9">
      <c r="A6655" s="1097"/>
      <c r="B6655" s="1049"/>
      <c r="C6655" s="136" t="s">
        <v>3557</v>
      </c>
      <c r="D6655" s="137" t="s">
        <v>2729</v>
      </c>
      <c r="E6655" s="12" t="s">
        <v>14</v>
      </c>
      <c r="F6655" s="12" t="s">
        <v>15</v>
      </c>
      <c r="G6655" s="14">
        <v>2500</v>
      </c>
      <c r="H6655" s="14">
        <v>20000</v>
      </c>
      <c r="I6655" s="14">
        <v>8</v>
      </c>
    </row>
    <row r="6656" spans="1:9">
      <c r="A6656" s="1097"/>
      <c r="B6656" s="1049"/>
      <c r="C6656" s="136" t="s">
        <v>3558</v>
      </c>
      <c r="D6656" s="137" t="s">
        <v>452</v>
      </c>
      <c r="E6656" s="12" t="s">
        <v>14</v>
      </c>
      <c r="F6656" s="12" t="s">
        <v>15</v>
      </c>
      <c r="G6656" s="14">
        <v>3750</v>
      </c>
      <c r="H6656" s="14">
        <v>30000</v>
      </c>
      <c r="I6656" s="14">
        <v>8</v>
      </c>
    </row>
    <row r="6657" spans="1:9">
      <c r="A6657" s="1097"/>
      <c r="B6657" s="1049"/>
      <c r="C6657" s="152" t="s">
        <v>3559</v>
      </c>
      <c r="D6657" s="137" t="s">
        <v>2377</v>
      </c>
      <c r="E6657" s="12" t="s">
        <v>14</v>
      </c>
      <c r="F6657" s="12" t="s">
        <v>15</v>
      </c>
      <c r="G6657" s="14">
        <v>2500</v>
      </c>
      <c r="H6657" s="14">
        <v>75000</v>
      </c>
      <c r="I6657" s="14">
        <v>30</v>
      </c>
    </row>
    <row r="6658" spans="1:9" s="8" customFormat="1">
      <c r="A6658" s="1097"/>
      <c r="B6658" s="1049">
        <v>4269</v>
      </c>
      <c r="C6658" s="134" t="s">
        <v>3560</v>
      </c>
      <c r="D6658" s="135" t="s">
        <v>3561</v>
      </c>
      <c r="E6658" s="15" t="s">
        <v>14</v>
      </c>
      <c r="F6658" s="15" t="s">
        <v>15</v>
      </c>
      <c r="G6658" s="16">
        <v>330</v>
      </c>
      <c r="H6658" s="16">
        <v>349800</v>
      </c>
      <c r="I6658" s="16">
        <v>1060</v>
      </c>
    </row>
    <row r="6659" spans="1:9" s="8" customFormat="1" ht="30">
      <c r="A6659" s="1097"/>
      <c r="B6659" s="1049"/>
      <c r="C6659" s="134" t="s">
        <v>454</v>
      </c>
      <c r="D6659" s="135" t="s">
        <v>3562</v>
      </c>
      <c r="E6659" s="15" t="s">
        <v>14</v>
      </c>
      <c r="F6659" s="15" t="s">
        <v>15</v>
      </c>
      <c r="G6659" s="16">
        <v>22000</v>
      </c>
      <c r="H6659" s="16">
        <v>330000</v>
      </c>
      <c r="I6659" s="16">
        <v>15</v>
      </c>
    </row>
    <row r="6660" spans="1:9" s="8" customFormat="1">
      <c r="A6660" s="1097"/>
      <c r="B6660" s="1049"/>
      <c r="C6660" s="134">
        <v>33141129</v>
      </c>
      <c r="D6660" s="135" t="s">
        <v>112</v>
      </c>
      <c r="E6660" s="15" t="s">
        <v>14</v>
      </c>
      <c r="F6660" s="15" t="s">
        <v>15</v>
      </c>
      <c r="G6660" s="16">
        <v>30</v>
      </c>
      <c r="H6660" s="16">
        <v>150150</v>
      </c>
      <c r="I6660" s="16">
        <v>5005</v>
      </c>
    </row>
    <row r="6661" spans="1:9" s="8" customFormat="1">
      <c r="A6661" s="1097"/>
      <c r="B6661" s="1049"/>
      <c r="C6661" s="134">
        <v>33141156</v>
      </c>
      <c r="D6661" s="135" t="s">
        <v>3563</v>
      </c>
      <c r="E6661" s="15" t="s">
        <v>14</v>
      </c>
      <c r="F6661" s="15" t="s">
        <v>30</v>
      </c>
      <c r="G6661" s="16">
        <v>4000</v>
      </c>
      <c r="H6661" s="16">
        <v>20000</v>
      </c>
      <c r="I6661" s="16">
        <v>5</v>
      </c>
    </row>
    <row r="6662" spans="1:9" s="8" customFormat="1" ht="30">
      <c r="A6662" s="1097"/>
      <c r="B6662" s="1049"/>
      <c r="C6662" s="134">
        <v>33741400</v>
      </c>
      <c r="D6662" s="135" t="s">
        <v>3564</v>
      </c>
      <c r="E6662" s="15" t="s">
        <v>14</v>
      </c>
      <c r="F6662" s="15" t="s">
        <v>15</v>
      </c>
      <c r="G6662" s="16">
        <v>1250</v>
      </c>
      <c r="H6662" s="16">
        <v>1000000</v>
      </c>
      <c r="I6662" s="16">
        <v>800</v>
      </c>
    </row>
    <row r="6663" spans="1:9" s="8" customFormat="1" ht="30">
      <c r="A6663" s="1097"/>
      <c r="B6663" s="1049"/>
      <c r="C6663" s="134">
        <v>33741400</v>
      </c>
      <c r="D6663" s="135" t="s">
        <v>3565</v>
      </c>
      <c r="E6663" s="15" t="s">
        <v>14</v>
      </c>
      <c r="F6663" s="15" t="s">
        <v>15</v>
      </c>
      <c r="G6663" s="16">
        <v>1500</v>
      </c>
      <c r="H6663" s="16">
        <v>150000</v>
      </c>
      <c r="I6663" s="16">
        <v>100</v>
      </c>
    </row>
    <row r="6664" spans="1:9">
      <c r="A6664" s="1097"/>
      <c r="B6664" s="1049">
        <v>5122</v>
      </c>
      <c r="C6664" s="152" t="s">
        <v>3566</v>
      </c>
      <c r="D6664" s="137" t="s">
        <v>115</v>
      </c>
      <c r="E6664" s="12" t="s">
        <v>14</v>
      </c>
      <c r="F6664" s="12" t="s">
        <v>15</v>
      </c>
      <c r="G6664" s="14">
        <v>360000</v>
      </c>
      <c r="H6664" s="14">
        <v>1080000</v>
      </c>
      <c r="I6664" s="14">
        <v>3</v>
      </c>
    </row>
    <row r="6665" spans="1:9" ht="30">
      <c r="A6665" s="1097"/>
      <c r="B6665" s="1049"/>
      <c r="C6665" s="152" t="s">
        <v>3567</v>
      </c>
      <c r="D6665" s="137" t="s">
        <v>3568</v>
      </c>
      <c r="E6665" s="12" t="s">
        <v>14</v>
      </c>
      <c r="F6665" s="12" t="s">
        <v>15</v>
      </c>
      <c r="G6665" s="14">
        <v>165500</v>
      </c>
      <c r="H6665" s="14">
        <v>165500</v>
      </c>
      <c r="I6665" s="14">
        <v>1</v>
      </c>
    </row>
    <row r="6666" spans="1:9">
      <c r="A6666" s="1097"/>
      <c r="B6666" s="1049"/>
      <c r="C6666" s="152" t="s">
        <v>3569</v>
      </c>
      <c r="D6666" s="137" t="s">
        <v>2743</v>
      </c>
      <c r="E6666" s="12" t="s">
        <v>14</v>
      </c>
      <c r="F6666" s="12" t="s">
        <v>15</v>
      </c>
      <c r="G6666" s="14">
        <v>15000</v>
      </c>
      <c r="H6666" s="14">
        <v>120000</v>
      </c>
      <c r="I6666" s="14">
        <v>8</v>
      </c>
    </row>
    <row r="6667" spans="1:9" ht="45">
      <c r="A6667" s="1097"/>
      <c r="B6667" s="1049"/>
      <c r="C6667" s="152" t="s">
        <v>3570</v>
      </c>
      <c r="D6667" s="137" t="s">
        <v>3571</v>
      </c>
      <c r="E6667" s="12" t="s">
        <v>14</v>
      </c>
      <c r="F6667" s="12" t="s">
        <v>15</v>
      </c>
      <c r="G6667" s="14">
        <v>6500</v>
      </c>
      <c r="H6667" s="14">
        <v>97500</v>
      </c>
      <c r="I6667" s="14">
        <v>15</v>
      </c>
    </row>
    <row r="6668" spans="1:9" ht="30">
      <c r="A6668" s="1097"/>
      <c r="B6668" s="1049"/>
      <c r="C6668" s="152" t="s">
        <v>3572</v>
      </c>
      <c r="D6668" s="379" t="s">
        <v>3573</v>
      </c>
      <c r="E6668" s="152" t="s">
        <v>14</v>
      </c>
      <c r="F6668" s="152" t="s">
        <v>15</v>
      </c>
      <c r="G6668" s="14">
        <v>9000</v>
      </c>
      <c r="H6668" s="14">
        <v>360000</v>
      </c>
      <c r="I6668" s="14">
        <v>40</v>
      </c>
    </row>
    <row r="6669" spans="1:9">
      <c r="A6669" s="1097"/>
      <c r="B6669" s="1049"/>
      <c r="C6669" s="152" t="s">
        <v>6165</v>
      </c>
      <c r="D6669" s="379" t="s">
        <v>115</v>
      </c>
      <c r="E6669" s="152" t="s">
        <v>14</v>
      </c>
      <c r="F6669" s="152" t="s">
        <v>15</v>
      </c>
      <c r="G6669" s="377">
        <v>285000</v>
      </c>
      <c r="H6669" s="378">
        <v>3135</v>
      </c>
      <c r="I6669" s="377">
        <v>11</v>
      </c>
    </row>
    <row r="6670" spans="1:9" ht="30">
      <c r="A6670" s="1097"/>
      <c r="B6670" s="1049"/>
      <c r="C6670" s="152" t="s">
        <v>6166</v>
      </c>
      <c r="D6670" s="379" t="s">
        <v>3576</v>
      </c>
      <c r="E6670" s="152" t="s">
        <v>14</v>
      </c>
      <c r="F6670" s="152" t="s">
        <v>15</v>
      </c>
      <c r="G6670" s="377">
        <v>165000</v>
      </c>
      <c r="H6670" s="378">
        <v>825</v>
      </c>
      <c r="I6670" s="377">
        <v>5</v>
      </c>
    </row>
    <row r="6671" spans="1:9" ht="30">
      <c r="A6671" s="1097"/>
      <c r="B6671" s="1049"/>
      <c r="C6671" s="152" t="s">
        <v>3574</v>
      </c>
      <c r="D6671" s="137" t="s">
        <v>3575</v>
      </c>
      <c r="E6671" s="12" t="s">
        <v>14</v>
      </c>
      <c r="F6671" s="12" t="s">
        <v>15</v>
      </c>
      <c r="G6671" s="14">
        <v>7000</v>
      </c>
      <c r="H6671" s="14">
        <v>14000</v>
      </c>
      <c r="I6671" s="14">
        <v>2</v>
      </c>
    </row>
    <row r="6672" spans="1:9" ht="30">
      <c r="A6672" s="1097"/>
      <c r="B6672" s="1049"/>
      <c r="C6672" s="152" t="s">
        <v>5657</v>
      </c>
      <c r="D6672" s="137" t="s">
        <v>3576</v>
      </c>
      <c r="E6672" s="12" t="s">
        <v>14</v>
      </c>
      <c r="F6672" s="12" t="s">
        <v>15</v>
      </c>
      <c r="G6672" s="14">
        <v>165000</v>
      </c>
      <c r="H6672" s="14">
        <f>G6672*I6672</f>
        <v>495000</v>
      </c>
      <c r="I6672" s="14">
        <v>3</v>
      </c>
    </row>
    <row r="6673" spans="1:9" ht="30">
      <c r="A6673" s="1097"/>
      <c r="B6673" s="1049"/>
      <c r="C6673" s="152" t="s">
        <v>3577</v>
      </c>
      <c r="D6673" s="137" t="s">
        <v>3578</v>
      </c>
      <c r="E6673" s="12" t="s">
        <v>14</v>
      </c>
      <c r="F6673" s="12" t="s">
        <v>1844</v>
      </c>
      <c r="G6673" s="14">
        <v>2000000</v>
      </c>
      <c r="H6673" s="14">
        <v>2000000</v>
      </c>
      <c r="I6673" s="14">
        <v>1</v>
      </c>
    </row>
    <row r="6674" spans="1:9">
      <c r="A6674" s="1097"/>
      <c r="B6674" s="1049"/>
      <c r="C6674" s="136">
        <v>32421300501</v>
      </c>
      <c r="D6674" s="137" t="s">
        <v>3579</v>
      </c>
      <c r="E6674" s="12" t="s">
        <v>14</v>
      </c>
      <c r="F6674" s="12" t="s">
        <v>15</v>
      </c>
      <c r="G6674" s="14">
        <v>13000</v>
      </c>
      <c r="H6674" s="14">
        <v>39000</v>
      </c>
      <c r="I6674" s="14">
        <v>3</v>
      </c>
    </row>
    <row r="6675" spans="1:9" ht="30">
      <c r="A6675" s="1097"/>
      <c r="B6675" s="1049"/>
      <c r="C6675" s="152" t="s">
        <v>3580</v>
      </c>
      <c r="D6675" s="137" t="s">
        <v>464</v>
      </c>
      <c r="E6675" s="12" t="s">
        <v>14</v>
      </c>
      <c r="F6675" s="12" t="s">
        <v>15</v>
      </c>
      <c r="G6675" s="14">
        <v>9000</v>
      </c>
      <c r="H6675" s="14">
        <v>1800000</v>
      </c>
      <c r="I6675" s="14">
        <v>200</v>
      </c>
    </row>
    <row r="6676" spans="1:9" ht="30">
      <c r="A6676" s="1097"/>
      <c r="B6676" s="1049"/>
      <c r="C6676" s="152" t="s">
        <v>3581</v>
      </c>
      <c r="D6676" s="137" t="s">
        <v>3582</v>
      </c>
      <c r="E6676" s="12" t="s">
        <v>14</v>
      </c>
      <c r="F6676" s="12" t="s">
        <v>15</v>
      </c>
      <c r="G6676" s="14">
        <v>31250</v>
      </c>
      <c r="H6676" s="14">
        <v>625000</v>
      </c>
      <c r="I6676" s="14">
        <v>20</v>
      </c>
    </row>
    <row r="6677" spans="1:9">
      <c r="A6677" s="1097"/>
      <c r="B6677" s="1049"/>
      <c r="C6677" s="152" t="s">
        <v>3583</v>
      </c>
      <c r="D6677" s="137" t="s">
        <v>3584</v>
      </c>
      <c r="E6677" s="12" t="s">
        <v>14</v>
      </c>
      <c r="F6677" s="12" t="s">
        <v>15</v>
      </c>
      <c r="G6677" s="14">
        <v>360000</v>
      </c>
      <c r="H6677" s="14">
        <v>360000</v>
      </c>
      <c r="I6677" s="14">
        <v>1</v>
      </c>
    </row>
    <row r="6678" spans="1:9">
      <c r="A6678" s="1097"/>
      <c r="B6678" s="1049"/>
      <c r="C6678" s="152" t="s">
        <v>3585</v>
      </c>
      <c r="D6678" s="137" t="s">
        <v>3586</v>
      </c>
      <c r="E6678" s="12" t="s">
        <v>14</v>
      </c>
      <c r="F6678" s="12" t="s">
        <v>15</v>
      </c>
      <c r="G6678" s="14">
        <v>95000</v>
      </c>
      <c r="H6678" s="14">
        <v>95000</v>
      </c>
      <c r="I6678" s="14">
        <v>1</v>
      </c>
    </row>
    <row r="6679" spans="1:9">
      <c r="A6679" s="1097"/>
      <c r="B6679" s="1049"/>
      <c r="C6679" s="152" t="s">
        <v>3587</v>
      </c>
      <c r="D6679" s="137" t="s">
        <v>3588</v>
      </c>
      <c r="E6679" s="12" t="s">
        <v>14</v>
      </c>
      <c r="F6679" s="12" t="s">
        <v>469</v>
      </c>
      <c r="G6679" s="14">
        <v>17500</v>
      </c>
      <c r="H6679" s="14">
        <v>1260000</v>
      </c>
      <c r="I6679" s="14">
        <v>72</v>
      </c>
    </row>
    <row r="6680" spans="1:9">
      <c r="A6680" s="1097"/>
      <c r="B6680" s="1049"/>
      <c r="C6680" s="152" t="s">
        <v>3589</v>
      </c>
      <c r="D6680" s="137" t="s">
        <v>717</v>
      </c>
      <c r="E6680" s="12" t="s">
        <v>14</v>
      </c>
      <c r="F6680" s="12" t="s">
        <v>469</v>
      </c>
      <c r="G6680" s="14">
        <v>7000</v>
      </c>
      <c r="H6680" s="14">
        <v>140000</v>
      </c>
      <c r="I6680" s="14">
        <v>20</v>
      </c>
    </row>
    <row r="6681" spans="1:9">
      <c r="A6681" s="1097"/>
      <c r="B6681" s="1049"/>
      <c r="C6681" s="152" t="s">
        <v>3590</v>
      </c>
      <c r="D6681" s="137" t="s">
        <v>471</v>
      </c>
      <c r="E6681" s="12" t="s">
        <v>14</v>
      </c>
      <c r="F6681" s="12" t="s">
        <v>15</v>
      </c>
      <c r="G6681" s="14">
        <v>215000</v>
      </c>
      <c r="H6681" s="14">
        <v>645000</v>
      </c>
      <c r="I6681" s="14">
        <v>3</v>
      </c>
    </row>
    <row r="6682" spans="1:9">
      <c r="A6682" s="1097"/>
      <c r="B6682" s="1049"/>
      <c r="C6682" s="152" t="s">
        <v>3591</v>
      </c>
      <c r="D6682" s="137" t="s">
        <v>3592</v>
      </c>
      <c r="E6682" s="12" t="s">
        <v>14</v>
      </c>
      <c r="F6682" s="12" t="s">
        <v>15</v>
      </c>
      <c r="G6682" s="14">
        <v>480000</v>
      </c>
      <c r="H6682" s="14">
        <v>1920000</v>
      </c>
      <c r="I6682" s="14">
        <v>4</v>
      </c>
    </row>
    <row r="6683" spans="1:9">
      <c r="A6683" s="1097"/>
      <c r="B6683" s="1049"/>
      <c r="C6683" s="999"/>
      <c r="D6683" s="1000"/>
      <c r="E6683" s="183"/>
      <c r="F6683" s="183"/>
      <c r="G6683" s="184"/>
      <c r="H6683" s="184"/>
      <c r="I6683" s="184"/>
    </row>
    <row r="6684" spans="1:9" ht="30">
      <c r="A6684" s="1097"/>
      <c r="B6684" s="1049"/>
      <c r="C6684" s="152" t="s">
        <v>3593</v>
      </c>
      <c r="D6684" s="137" t="s">
        <v>3594</v>
      </c>
      <c r="E6684" s="12" t="s">
        <v>14</v>
      </c>
      <c r="F6684" s="12" t="s">
        <v>15</v>
      </c>
      <c r="G6684" s="14">
        <v>17000</v>
      </c>
      <c r="H6684" s="14">
        <v>255000</v>
      </c>
      <c r="I6684" s="14">
        <v>15</v>
      </c>
    </row>
    <row r="6685" spans="1:9">
      <c r="A6685" s="1097"/>
      <c r="B6685" s="1044" t="s">
        <v>154</v>
      </c>
      <c r="C6685" s="1044"/>
      <c r="D6685" s="1044"/>
      <c r="E6685" s="1044"/>
      <c r="F6685" s="1044"/>
      <c r="G6685" s="1044"/>
      <c r="H6685" s="69">
        <v>1921638</v>
      </c>
      <c r="I6685" s="69"/>
    </row>
    <row r="6686" spans="1:9" ht="30">
      <c r="A6686" s="1097"/>
      <c r="B6686" s="1049">
        <v>4251</v>
      </c>
      <c r="C6686" s="152" t="s">
        <v>3595</v>
      </c>
      <c r="D6686" s="137" t="s">
        <v>538</v>
      </c>
      <c r="E6686" s="12" t="s">
        <v>126</v>
      </c>
      <c r="F6686" s="12" t="s">
        <v>121</v>
      </c>
      <c r="G6686" s="14">
        <v>1921638</v>
      </c>
      <c r="H6686" s="14">
        <v>1921638</v>
      </c>
      <c r="I6686" s="14">
        <v>1</v>
      </c>
    </row>
    <row r="6687" spans="1:9">
      <c r="A6687" s="1097"/>
      <c r="B6687" s="1044" t="s">
        <v>118</v>
      </c>
      <c r="C6687" s="1044"/>
      <c r="D6687" s="1044"/>
      <c r="E6687" s="1044"/>
      <c r="F6687" s="1044"/>
      <c r="G6687" s="1044"/>
      <c r="H6687" s="69">
        <v>43165226.539999999</v>
      </c>
      <c r="I6687" s="69"/>
    </row>
    <row r="6688" spans="1:9" s="8" customFormat="1">
      <c r="A6688" s="1097"/>
      <c r="B6688" s="1048">
        <v>4212</v>
      </c>
      <c r="C6688" s="134">
        <v>65211100</v>
      </c>
      <c r="D6688" s="135" t="s">
        <v>119</v>
      </c>
      <c r="E6688" s="15" t="s">
        <v>120</v>
      </c>
      <c r="F6688" s="15" t="s">
        <v>473</v>
      </c>
      <c r="G6688" s="16">
        <v>139</v>
      </c>
      <c r="H6688" s="16">
        <v>7628320</v>
      </c>
      <c r="I6688" s="16">
        <v>54880</v>
      </c>
    </row>
    <row r="6689" spans="1:9" s="8" customFormat="1">
      <c r="A6689" s="1097"/>
      <c r="B6689" s="1048"/>
      <c r="C6689" s="134">
        <v>65311100</v>
      </c>
      <c r="D6689" s="135" t="s">
        <v>122</v>
      </c>
      <c r="E6689" s="15" t="s">
        <v>120</v>
      </c>
      <c r="F6689" s="15" t="s">
        <v>474</v>
      </c>
      <c r="G6689" s="16">
        <v>44.98</v>
      </c>
      <c r="H6689" s="16">
        <v>10634306.539999999</v>
      </c>
      <c r="I6689" s="16">
        <v>236423</v>
      </c>
    </row>
    <row r="6690" spans="1:9" s="8" customFormat="1" ht="18">
      <c r="A6690" s="1097"/>
      <c r="B6690" s="918"/>
      <c r="C6690" s="755" t="s">
        <v>7906</v>
      </c>
      <c r="D6690" s="755" t="s">
        <v>7907</v>
      </c>
      <c r="E6690" s="786" t="s">
        <v>126</v>
      </c>
      <c r="F6690" s="786" t="s">
        <v>121</v>
      </c>
      <c r="G6690" s="757">
        <v>48000</v>
      </c>
      <c r="H6690" s="757">
        <v>48000</v>
      </c>
      <c r="I6690" s="16">
        <v>1</v>
      </c>
    </row>
    <row r="6691" spans="1:9" s="8" customFormat="1">
      <c r="A6691" s="1097"/>
      <c r="B6691" s="1049">
        <v>4213</v>
      </c>
      <c r="C6691" s="134">
        <v>65111100</v>
      </c>
      <c r="D6691" s="135" t="s">
        <v>123</v>
      </c>
      <c r="E6691" s="15" t="s">
        <v>120</v>
      </c>
      <c r="F6691" s="15" t="s">
        <v>473</v>
      </c>
      <c r="G6691" s="16">
        <v>180</v>
      </c>
      <c r="H6691" s="16">
        <v>2214000</v>
      </c>
      <c r="I6691" s="16">
        <v>12300</v>
      </c>
    </row>
    <row r="6692" spans="1:9" ht="45">
      <c r="A6692" s="1097"/>
      <c r="B6692" s="1049"/>
      <c r="C6692" s="152" t="s">
        <v>3596</v>
      </c>
      <c r="D6692" s="137" t="s">
        <v>3597</v>
      </c>
      <c r="E6692" s="12" t="s">
        <v>126</v>
      </c>
      <c r="F6692" s="12" t="s">
        <v>121</v>
      </c>
      <c r="G6692" s="14">
        <v>253000</v>
      </c>
      <c r="H6692" s="14">
        <v>253000</v>
      </c>
      <c r="I6692" s="14">
        <v>1</v>
      </c>
    </row>
    <row r="6693" spans="1:9" ht="30">
      <c r="A6693" s="1097"/>
      <c r="B6693" s="1049">
        <v>4214</v>
      </c>
      <c r="C6693" s="152" t="s">
        <v>3598</v>
      </c>
      <c r="D6693" s="137" t="s">
        <v>128</v>
      </c>
      <c r="E6693" s="12" t="s">
        <v>120</v>
      </c>
      <c r="F6693" s="12" t="s">
        <v>121</v>
      </c>
      <c r="G6693" s="14">
        <v>8540000</v>
      </c>
      <c r="H6693" s="14">
        <v>8540000</v>
      </c>
      <c r="I6693" s="14">
        <v>1</v>
      </c>
    </row>
    <row r="6694" spans="1:9" ht="30">
      <c r="A6694" s="1097"/>
      <c r="B6694" s="1049"/>
      <c r="C6694" s="152" t="s">
        <v>3599</v>
      </c>
      <c r="D6694" s="137" t="s">
        <v>130</v>
      </c>
      <c r="E6694" s="12" t="s">
        <v>14</v>
      </c>
      <c r="F6694" s="12" t="s">
        <v>121</v>
      </c>
      <c r="G6694" s="14">
        <v>3160200</v>
      </c>
      <c r="H6694" s="14">
        <v>3160200</v>
      </c>
      <c r="I6694" s="14">
        <v>1</v>
      </c>
    </row>
    <row r="6695" spans="1:9" s="8" customFormat="1" ht="30">
      <c r="A6695" s="1097"/>
      <c r="B6695" s="1049"/>
      <c r="C6695" s="134">
        <v>64211130</v>
      </c>
      <c r="D6695" s="135" t="s">
        <v>131</v>
      </c>
      <c r="E6695" s="15" t="s">
        <v>120</v>
      </c>
      <c r="F6695" s="15" t="s">
        <v>121</v>
      </c>
      <c r="G6695" s="16">
        <v>1000000</v>
      </c>
      <c r="H6695" s="16">
        <v>1000000</v>
      </c>
      <c r="I6695" s="16">
        <v>1</v>
      </c>
    </row>
    <row r="6696" spans="1:9" ht="30">
      <c r="A6696" s="1097"/>
      <c r="B6696" s="1049"/>
      <c r="C6696" s="152" t="s">
        <v>3600</v>
      </c>
      <c r="D6696" s="137" t="s">
        <v>133</v>
      </c>
      <c r="E6696" s="12" t="s">
        <v>14</v>
      </c>
      <c r="F6696" s="12" t="s">
        <v>121</v>
      </c>
      <c r="G6696" s="14">
        <v>300000</v>
      </c>
      <c r="H6696" s="14">
        <v>300000</v>
      </c>
      <c r="I6696" s="14">
        <v>1</v>
      </c>
    </row>
    <row r="6697" spans="1:9" s="8" customFormat="1" ht="45">
      <c r="A6697" s="1097"/>
      <c r="B6697" s="1049">
        <v>4215</v>
      </c>
      <c r="C6697" s="134">
        <v>66511170</v>
      </c>
      <c r="D6697" s="135" t="s">
        <v>3601</v>
      </c>
      <c r="E6697" s="15" t="s">
        <v>120</v>
      </c>
      <c r="F6697" s="15" t="s">
        <v>121</v>
      </c>
      <c r="G6697" s="16">
        <v>150000</v>
      </c>
      <c r="H6697" s="16">
        <v>150000</v>
      </c>
      <c r="I6697" s="16">
        <v>1</v>
      </c>
    </row>
    <row r="6698" spans="1:9" s="8" customFormat="1" ht="18">
      <c r="A6698" s="1097"/>
      <c r="B6698" s="1049"/>
      <c r="C6698" s="755" t="s">
        <v>8264</v>
      </c>
      <c r="D6698" s="755" t="s">
        <v>6895</v>
      </c>
      <c r="E6698" s="826" t="s">
        <v>120</v>
      </c>
      <c r="F6698" s="826" t="s">
        <v>121</v>
      </c>
      <c r="G6698" s="757">
        <v>372000</v>
      </c>
      <c r="H6698" s="757">
        <v>372000</v>
      </c>
      <c r="I6698" s="16">
        <v>1</v>
      </c>
    </row>
    <row r="6699" spans="1:9" s="8" customFormat="1" ht="45">
      <c r="A6699" s="1097"/>
      <c r="B6699" s="1049"/>
      <c r="C6699" s="134">
        <v>66511170</v>
      </c>
      <c r="D6699" s="135" t="s">
        <v>3602</v>
      </c>
      <c r="E6699" s="15" t="s">
        <v>120</v>
      </c>
      <c r="F6699" s="15" t="s">
        <v>121</v>
      </c>
      <c r="G6699" s="16">
        <v>125000</v>
      </c>
      <c r="H6699" s="16">
        <v>125000</v>
      </c>
      <c r="I6699" s="16">
        <v>1</v>
      </c>
    </row>
    <row r="6700" spans="1:9" s="8" customFormat="1" ht="45">
      <c r="A6700" s="1097"/>
      <c r="B6700" s="1049"/>
      <c r="C6700" s="134">
        <v>66511170</v>
      </c>
      <c r="D6700" s="135" t="s">
        <v>3602</v>
      </c>
      <c r="E6700" s="15" t="s">
        <v>120</v>
      </c>
      <c r="F6700" s="15" t="s">
        <v>121</v>
      </c>
      <c r="G6700" s="16">
        <v>125000</v>
      </c>
      <c r="H6700" s="16">
        <v>125000</v>
      </c>
      <c r="I6700" s="16">
        <v>1</v>
      </c>
    </row>
    <row r="6701" spans="1:9" s="8" customFormat="1">
      <c r="A6701" s="1097"/>
      <c r="B6701" s="1048">
        <v>4222</v>
      </c>
      <c r="C6701" s="134">
        <v>79991200</v>
      </c>
      <c r="D6701" s="135" t="s">
        <v>482</v>
      </c>
      <c r="E6701" s="15" t="s">
        <v>126</v>
      </c>
      <c r="F6701" s="15" t="s">
        <v>121</v>
      </c>
      <c r="G6701" s="16">
        <v>1000000</v>
      </c>
      <c r="H6701" s="16">
        <v>1000000</v>
      </c>
      <c r="I6701" s="16">
        <v>1</v>
      </c>
    </row>
    <row r="6702" spans="1:9" s="8" customFormat="1" ht="30">
      <c r="A6702" s="1097"/>
      <c r="B6702" s="1048">
        <v>4232</v>
      </c>
      <c r="C6702" s="134">
        <v>72261160</v>
      </c>
      <c r="D6702" s="135" t="s">
        <v>485</v>
      </c>
      <c r="E6702" s="15" t="s">
        <v>120</v>
      </c>
      <c r="F6702" s="15" t="s">
        <v>121</v>
      </c>
      <c r="G6702" s="16">
        <v>234000</v>
      </c>
      <c r="H6702" s="16">
        <v>234000</v>
      </c>
      <c r="I6702" s="16">
        <v>1</v>
      </c>
    </row>
    <row r="6703" spans="1:9" ht="45">
      <c r="A6703" s="1097"/>
      <c r="B6703" s="1049">
        <v>4234</v>
      </c>
      <c r="C6703" s="152" t="s">
        <v>3603</v>
      </c>
      <c r="D6703" s="137" t="s">
        <v>3604</v>
      </c>
      <c r="E6703" s="12" t="s">
        <v>14</v>
      </c>
      <c r="F6703" s="17" t="s">
        <v>15</v>
      </c>
      <c r="G6703" s="14">
        <v>700</v>
      </c>
      <c r="H6703" s="14">
        <v>105000</v>
      </c>
      <c r="I6703" s="14">
        <v>150</v>
      </c>
    </row>
    <row r="6704" spans="1:9" ht="45">
      <c r="A6704" s="1097"/>
      <c r="B6704" s="1049"/>
      <c r="C6704" s="152" t="s">
        <v>3605</v>
      </c>
      <c r="D6704" s="137" t="s">
        <v>3606</v>
      </c>
      <c r="E6704" s="12" t="s">
        <v>14</v>
      </c>
      <c r="F6704" s="12" t="s">
        <v>121</v>
      </c>
      <c r="G6704" s="14">
        <v>320000</v>
      </c>
      <c r="H6704" s="14">
        <v>320000</v>
      </c>
      <c r="I6704" s="14">
        <v>1</v>
      </c>
    </row>
    <row r="6705" spans="1:9" ht="30">
      <c r="A6705" s="1097"/>
      <c r="B6705" s="1049"/>
      <c r="C6705" s="152" t="s">
        <v>3607</v>
      </c>
      <c r="D6705" s="137" t="s">
        <v>3608</v>
      </c>
      <c r="E6705" s="12" t="s">
        <v>14</v>
      </c>
      <c r="F6705" s="12" t="s">
        <v>121</v>
      </c>
      <c r="G6705" s="14">
        <v>175000</v>
      </c>
      <c r="H6705" s="14">
        <v>175000</v>
      </c>
      <c r="I6705" s="14">
        <v>1</v>
      </c>
    </row>
    <row r="6706" spans="1:9" s="8" customFormat="1">
      <c r="A6706" s="1097"/>
      <c r="B6706" s="1048">
        <v>4237</v>
      </c>
      <c r="C6706" s="134">
        <v>79111200</v>
      </c>
      <c r="D6706" s="135" t="s">
        <v>141</v>
      </c>
      <c r="E6706" s="15" t="s">
        <v>126</v>
      </c>
      <c r="F6706" s="15" t="s">
        <v>121</v>
      </c>
      <c r="G6706" s="16">
        <v>1000000</v>
      </c>
      <c r="H6706" s="16">
        <v>1000000</v>
      </c>
      <c r="I6706" s="16">
        <v>1</v>
      </c>
    </row>
    <row r="6707" spans="1:9" s="8" customFormat="1" ht="30">
      <c r="A6707" s="1097"/>
      <c r="B6707" s="1049">
        <v>4241</v>
      </c>
      <c r="C6707" s="134">
        <v>50531140</v>
      </c>
      <c r="D6707" s="135" t="s">
        <v>3609</v>
      </c>
      <c r="E6707" s="15" t="s">
        <v>126</v>
      </c>
      <c r="F6707" s="15" t="s">
        <v>121</v>
      </c>
      <c r="G6707" s="16">
        <v>48000</v>
      </c>
      <c r="H6707" s="16">
        <v>48000</v>
      </c>
      <c r="I6707" s="16">
        <v>1</v>
      </c>
    </row>
    <row r="6708" spans="1:9" ht="30">
      <c r="A6708" s="1097"/>
      <c r="B6708" s="1049"/>
      <c r="C6708" s="136" t="s">
        <v>3610</v>
      </c>
      <c r="D6708" s="137" t="s">
        <v>3611</v>
      </c>
      <c r="E6708" s="12" t="s">
        <v>126</v>
      </c>
      <c r="F6708" s="12" t="s">
        <v>121</v>
      </c>
      <c r="G6708" s="14">
        <v>1870000</v>
      </c>
      <c r="H6708" s="14">
        <v>1870000</v>
      </c>
      <c r="I6708" s="14">
        <v>1</v>
      </c>
    </row>
    <row r="6709" spans="1:9" ht="45">
      <c r="A6709" s="1097"/>
      <c r="B6709" s="1049"/>
      <c r="C6709" s="152" t="s">
        <v>3612</v>
      </c>
      <c r="D6709" s="137" t="s">
        <v>142</v>
      </c>
      <c r="E6709" s="12" t="s">
        <v>120</v>
      </c>
      <c r="F6709" s="12" t="s">
        <v>121</v>
      </c>
      <c r="G6709" s="14">
        <v>80000</v>
      </c>
      <c r="H6709" s="14">
        <v>80000</v>
      </c>
      <c r="I6709" s="14">
        <v>1</v>
      </c>
    </row>
    <row r="6710" spans="1:9" ht="30">
      <c r="A6710" s="1097"/>
      <c r="B6710" s="1049"/>
      <c r="C6710" s="152" t="s">
        <v>3613</v>
      </c>
      <c r="D6710" s="137" t="s">
        <v>496</v>
      </c>
      <c r="E6710" s="12" t="s">
        <v>120</v>
      </c>
      <c r="F6710" s="12" t="s">
        <v>121</v>
      </c>
      <c r="G6710" s="14">
        <v>25000</v>
      </c>
      <c r="H6710" s="14">
        <v>25000</v>
      </c>
      <c r="I6710" s="14">
        <v>1</v>
      </c>
    </row>
    <row r="6711" spans="1:9" ht="60">
      <c r="A6711" s="1097"/>
      <c r="B6711" s="1049">
        <v>4251</v>
      </c>
      <c r="C6711" s="152" t="s">
        <v>3614</v>
      </c>
      <c r="D6711" s="153" t="s">
        <v>3615</v>
      </c>
      <c r="E6711" s="12" t="s">
        <v>126</v>
      </c>
      <c r="F6711" s="12" t="s">
        <v>121</v>
      </c>
      <c r="G6711" s="14">
        <v>38400</v>
      </c>
      <c r="H6711" s="14">
        <v>38400</v>
      </c>
      <c r="I6711" s="14">
        <v>1</v>
      </c>
    </row>
    <row r="6712" spans="1:9" ht="30">
      <c r="A6712" s="1097"/>
      <c r="B6712" s="1049">
        <v>4252</v>
      </c>
      <c r="C6712" s="152" t="s">
        <v>3616</v>
      </c>
      <c r="D6712" s="137" t="s">
        <v>3617</v>
      </c>
      <c r="E6712" s="12" t="s">
        <v>126</v>
      </c>
      <c r="F6712" s="12" t="s">
        <v>121</v>
      </c>
      <c r="G6712" s="14">
        <v>600000</v>
      </c>
      <c r="H6712" s="14">
        <v>600000</v>
      </c>
      <c r="I6712" s="14">
        <v>1</v>
      </c>
    </row>
    <row r="6713" spans="1:9" ht="30">
      <c r="A6713" s="1097"/>
      <c r="B6713" s="1049"/>
      <c r="C6713" s="152" t="s">
        <v>3618</v>
      </c>
      <c r="D6713" s="137" t="s">
        <v>3619</v>
      </c>
      <c r="E6713" s="12" t="s">
        <v>126</v>
      </c>
      <c r="F6713" s="12" t="s">
        <v>121</v>
      </c>
      <c r="G6713" s="14">
        <v>1200000</v>
      </c>
      <c r="H6713" s="14">
        <v>1200000</v>
      </c>
      <c r="I6713" s="14">
        <v>1</v>
      </c>
    </row>
    <row r="6714" spans="1:9" ht="45">
      <c r="A6714" s="1097"/>
      <c r="B6714" s="1049"/>
      <c r="C6714" s="136" t="s">
        <v>3620</v>
      </c>
      <c r="D6714" s="137" t="s">
        <v>3621</v>
      </c>
      <c r="E6714" s="12" t="s">
        <v>126</v>
      </c>
      <c r="F6714" s="12" t="s">
        <v>121</v>
      </c>
      <c r="G6714" s="14">
        <v>500000</v>
      </c>
      <c r="H6714" s="14">
        <v>500000</v>
      </c>
      <c r="I6714" s="14">
        <v>1</v>
      </c>
    </row>
    <row r="6715" spans="1:9" ht="60">
      <c r="A6715" s="1097"/>
      <c r="B6715" s="1049"/>
      <c r="C6715" s="136" t="s">
        <v>3622</v>
      </c>
      <c r="D6715" s="137" t="s">
        <v>1245</v>
      </c>
      <c r="E6715" s="12" t="s">
        <v>126</v>
      </c>
      <c r="F6715" s="12" t="s">
        <v>121</v>
      </c>
      <c r="G6715" s="14">
        <v>1100000</v>
      </c>
      <c r="H6715" s="14">
        <v>1100000</v>
      </c>
      <c r="I6715" s="14">
        <v>1</v>
      </c>
    </row>
    <row r="6716" spans="1:9" ht="60">
      <c r="A6716" s="1097"/>
      <c r="B6716" s="1049"/>
      <c r="C6716" s="136" t="s">
        <v>3623</v>
      </c>
      <c r="D6716" s="137" t="s">
        <v>3624</v>
      </c>
      <c r="E6716" s="12" t="s">
        <v>126</v>
      </c>
      <c r="F6716" s="12" t="s">
        <v>121</v>
      </c>
      <c r="G6716" s="14">
        <v>240000</v>
      </c>
      <c r="H6716" s="14">
        <v>240000</v>
      </c>
      <c r="I6716" s="14">
        <v>1</v>
      </c>
    </row>
    <row r="6717" spans="1:9" ht="60">
      <c r="A6717" s="1097"/>
      <c r="B6717" s="1049">
        <v>4861</v>
      </c>
      <c r="C6717" s="152" t="s">
        <v>3625</v>
      </c>
      <c r="D6717" s="137" t="s">
        <v>3626</v>
      </c>
      <c r="E6717" s="12" t="s">
        <v>126</v>
      </c>
      <c r="F6717" s="12" t="s">
        <v>121</v>
      </c>
      <c r="G6717" s="14">
        <v>500000</v>
      </c>
      <c r="H6717" s="14">
        <v>500000</v>
      </c>
      <c r="I6717" s="14">
        <v>1</v>
      </c>
    </row>
    <row r="6718" spans="1:9">
      <c r="A6718" s="1097"/>
      <c r="B6718" s="1070" t="s">
        <v>516</v>
      </c>
      <c r="C6718" s="1070"/>
      <c r="D6718" s="1070"/>
      <c r="E6718" s="1070"/>
      <c r="F6718" s="1070"/>
      <c r="G6718" s="1070"/>
      <c r="H6718" s="2">
        <v>470800.00001830002</v>
      </c>
      <c r="I6718" s="2"/>
    </row>
    <row r="6719" spans="1:9">
      <c r="A6719" s="1097"/>
      <c r="B6719" s="1044" t="s">
        <v>118</v>
      </c>
      <c r="C6719" s="1044"/>
      <c r="D6719" s="1044"/>
      <c r="E6719" s="1044"/>
      <c r="F6719" s="1044"/>
      <c r="G6719" s="1044"/>
      <c r="H6719" s="69">
        <v>470800.00001830002</v>
      </c>
      <c r="I6719" s="69"/>
    </row>
    <row r="6720" spans="1:9" s="8" customFormat="1">
      <c r="A6720" s="1097"/>
      <c r="B6720" s="918">
        <v>4212</v>
      </c>
      <c r="C6720" s="134">
        <v>65311100</v>
      </c>
      <c r="D6720" s="135" t="s">
        <v>122</v>
      </c>
      <c r="E6720" s="15" t="s">
        <v>120</v>
      </c>
      <c r="F6720" s="15" t="s">
        <v>474</v>
      </c>
      <c r="G6720" s="16">
        <v>44.98</v>
      </c>
      <c r="H6720" s="16">
        <v>153500.00001829999</v>
      </c>
      <c r="I6720" s="16">
        <v>3412.6278349999998</v>
      </c>
    </row>
    <row r="6721" spans="1:9" ht="30">
      <c r="A6721" s="1097"/>
      <c r="B6721" s="1294">
        <v>4214</v>
      </c>
      <c r="C6721" s="152" t="s">
        <v>3627</v>
      </c>
      <c r="D6721" s="137" t="s">
        <v>130</v>
      </c>
      <c r="E6721" s="12" t="s">
        <v>14</v>
      </c>
      <c r="F6721" s="12" t="s">
        <v>121</v>
      </c>
      <c r="G6721" s="14">
        <v>257300</v>
      </c>
      <c r="H6721" s="14">
        <v>257300</v>
      </c>
      <c r="I6721" s="14">
        <v>1</v>
      </c>
    </row>
    <row r="6722" spans="1:9" ht="30">
      <c r="A6722" s="1097"/>
      <c r="B6722" s="1294"/>
      <c r="C6722" s="152" t="s">
        <v>3628</v>
      </c>
      <c r="D6722" s="137" t="s">
        <v>133</v>
      </c>
      <c r="E6722" s="12" t="s">
        <v>14</v>
      </c>
      <c r="F6722" s="12" t="s">
        <v>121</v>
      </c>
      <c r="G6722" s="14">
        <v>60000</v>
      </c>
      <c r="H6722" s="14">
        <v>60000</v>
      </c>
      <c r="I6722" s="14">
        <v>1</v>
      </c>
    </row>
    <row r="6723" spans="1:9">
      <c r="A6723" s="1097"/>
      <c r="B6723" s="1070" t="s">
        <v>153</v>
      </c>
      <c r="C6723" s="1070"/>
      <c r="D6723" s="1070"/>
      <c r="E6723" s="1070"/>
      <c r="F6723" s="1070"/>
      <c r="G6723" s="1070"/>
      <c r="H6723" s="2">
        <v>5000000</v>
      </c>
      <c r="I6723" s="2"/>
    </row>
    <row r="6724" spans="1:9">
      <c r="A6724" s="1097"/>
      <c r="B6724" s="1044" t="s">
        <v>118</v>
      </c>
      <c r="C6724" s="1044"/>
      <c r="D6724" s="1044"/>
      <c r="E6724" s="1044"/>
      <c r="F6724" s="1044"/>
      <c r="G6724" s="1044"/>
      <c r="H6724" s="69">
        <v>4502100</v>
      </c>
      <c r="I6724" s="69"/>
    </row>
    <row r="6725" spans="1:9" ht="38.25">
      <c r="A6725" s="1097"/>
      <c r="B6725" s="1295" t="s">
        <v>6679</v>
      </c>
      <c r="C6725" s="755" t="s">
        <v>7767</v>
      </c>
      <c r="D6725" s="756" t="s">
        <v>7768</v>
      </c>
      <c r="E6725" s="748" t="s">
        <v>126</v>
      </c>
      <c r="F6725" s="748" t="s">
        <v>121</v>
      </c>
      <c r="G6725" s="757">
        <v>55000</v>
      </c>
      <c r="H6725" s="757">
        <v>55000</v>
      </c>
      <c r="I6725" s="14">
        <v>1</v>
      </c>
    </row>
    <row r="6726" spans="1:9" ht="38.25">
      <c r="A6726" s="1097"/>
      <c r="B6726" s="1296"/>
      <c r="C6726" s="755" t="s">
        <v>7769</v>
      </c>
      <c r="D6726" s="756" t="s">
        <v>7770</v>
      </c>
      <c r="E6726" s="748" t="s">
        <v>126</v>
      </c>
      <c r="F6726" s="748" t="s">
        <v>121</v>
      </c>
      <c r="G6726" s="757">
        <v>60000</v>
      </c>
      <c r="H6726" s="757">
        <v>60000</v>
      </c>
      <c r="I6726" s="14">
        <v>1</v>
      </c>
    </row>
    <row r="6727" spans="1:9" ht="51">
      <c r="A6727" s="1097"/>
      <c r="B6727" s="1296"/>
      <c r="C6727" s="755" t="s">
        <v>7771</v>
      </c>
      <c r="D6727" s="756" t="s">
        <v>7772</v>
      </c>
      <c r="E6727" s="748" t="s">
        <v>126</v>
      </c>
      <c r="F6727" s="748" t="s">
        <v>121</v>
      </c>
      <c r="G6727" s="757">
        <v>40000</v>
      </c>
      <c r="H6727" s="757">
        <v>40000</v>
      </c>
      <c r="I6727" s="14">
        <v>1</v>
      </c>
    </row>
    <row r="6728" spans="1:9" ht="38.25">
      <c r="A6728" s="1097"/>
      <c r="B6728" s="1296"/>
      <c r="C6728" s="755" t="s">
        <v>7773</v>
      </c>
      <c r="D6728" s="756" t="s">
        <v>7774</v>
      </c>
      <c r="E6728" s="748" t="s">
        <v>126</v>
      </c>
      <c r="F6728" s="748" t="s">
        <v>121</v>
      </c>
      <c r="G6728" s="757">
        <v>65000</v>
      </c>
      <c r="H6728" s="757">
        <v>65000</v>
      </c>
      <c r="I6728" s="14">
        <v>1</v>
      </c>
    </row>
    <row r="6729" spans="1:9" ht="25.5">
      <c r="A6729" s="1097"/>
      <c r="B6729" s="1296"/>
      <c r="C6729" s="755" t="s">
        <v>7775</v>
      </c>
      <c r="D6729" s="756" t="s">
        <v>7776</v>
      </c>
      <c r="E6729" s="748" t="s">
        <v>126</v>
      </c>
      <c r="F6729" s="748" t="s">
        <v>121</v>
      </c>
      <c r="G6729" s="757">
        <v>35000</v>
      </c>
      <c r="H6729" s="757">
        <v>35000</v>
      </c>
      <c r="I6729" s="14">
        <v>1</v>
      </c>
    </row>
    <row r="6730" spans="1:9" ht="38.25">
      <c r="A6730" s="1097"/>
      <c r="B6730" s="1296"/>
      <c r="C6730" s="755" t="s">
        <v>7777</v>
      </c>
      <c r="D6730" s="756" t="s">
        <v>7778</v>
      </c>
      <c r="E6730" s="748" t="s">
        <v>126</v>
      </c>
      <c r="F6730" s="748" t="s">
        <v>121</v>
      </c>
      <c r="G6730" s="757">
        <v>45000</v>
      </c>
      <c r="H6730" s="757">
        <v>45000</v>
      </c>
      <c r="I6730" s="14">
        <v>1</v>
      </c>
    </row>
    <row r="6731" spans="1:9" ht="30">
      <c r="A6731" s="1097"/>
      <c r="B6731" s="1296"/>
      <c r="C6731" s="549" t="s">
        <v>6873</v>
      </c>
      <c r="D6731" s="549" t="s">
        <v>6874</v>
      </c>
      <c r="E6731" s="549" t="s">
        <v>126</v>
      </c>
      <c r="F6731" s="549" t="s">
        <v>121</v>
      </c>
      <c r="G6731" s="453">
        <v>3.2</v>
      </c>
      <c r="H6731" s="453">
        <v>3.2</v>
      </c>
      <c r="I6731" s="14">
        <v>1</v>
      </c>
    </row>
    <row r="6732" spans="1:9" ht="30">
      <c r="A6732" s="1097"/>
      <c r="B6732" s="1296"/>
      <c r="C6732" s="549" t="s">
        <v>6875</v>
      </c>
      <c r="D6732" s="549" t="s">
        <v>6876</v>
      </c>
      <c r="E6732" s="549" t="s">
        <v>126</v>
      </c>
      <c r="F6732" s="549" t="s">
        <v>121</v>
      </c>
      <c r="G6732" s="453">
        <v>2.9</v>
      </c>
      <c r="H6732" s="453">
        <v>2.9</v>
      </c>
      <c r="I6732" s="14">
        <v>1</v>
      </c>
    </row>
    <row r="6733" spans="1:9" ht="45">
      <c r="A6733" s="1097"/>
      <c r="B6733" s="1296"/>
      <c r="C6733" s="549" t="s">
        <v>6877</v>
      </c>
      <c r="D6733" s="549" t="s">
        <v>6878</v>
      </c>
      <c r="E6733" s="549" t="s">
        <v>126</v>
      </c>
      <c r="F6733" s="549" t="s">
        <v>121</v>
      </c>
      <c r="G6733" s="453">
        <v>4.0599999999999996</v>
      </c>
      <c r="H6733" s="453">
        <v>4.0599999999999996</v>
      </c>
      <c r="I6733" s="14">
        <v>1</v>
      </c>
    </row>
    <row r="6734" spans="1:9" ht="30">
      <c r="A6734" s="1097"/>
      <c r="B6734" s="1296"/>
      <c r="C6734" s="549" t="s">
        <v>6879</v>
      </c>
      <c r="D6734" s="549" t="s">
        <v>6880</v>
      </c>
      <c r="E6734" s="549" t="s">
        <v>126</v>
      </c>
      <c r="F6734" s="549" t="s">
        <v>121</v>
      </c>
      <c r="G6734" s="453">
        <v>2.9</v>
      </c>
      <c r="H6734" s="453">
        <v>2.9</v>
      </c>
      <c r="I6734" s="14">
        <v>1</v>
      </c>
    </row>
    <row r="6735" spans="1:9" ht="30">
      <c r="A6735" s="1097"/>
      <c r="B6735" s="1296"/>
      <c r="C6735" s="549" t="s">
        <v>6881</v>
      </c>
      <c r="D6735" s="549" t="s">
        <v>6882</v>
      </c>
      <c r="E6735" s="549" t="s">
        <v>126</v>
      </c>
      <c r="F6735" s="549" t="s">
        <v>121</v>
      </c>
      <c r="G6735" s="453">
        <v>7.3</v>
      </c>
      <c r="H6735" s="453">
        <v>7.3</v>
      </c>
      <c r="I6735" s="14">
        <v>1</v>
      </c>
    </row>
    <row r="6736" spans="1:9" ht="30">
      <c r="A6736" s="1097"/>
      <c r="B6736" s="1296"/>
      <c r="C6736" s="549" t="s">
        <v>6883</v>
      </c>
      <c r="D6736" s="549" t="s">
        <v>6884</v>
      </c>
      <c r="E6736" s="549" t="s">
        <v>126</v>
      </c>
      <c r="F6736" s="549" t="s">
        <v>121</v>
      </c>
      <c r="G6736" s="453">
        <v>6.7</v>
      </c>
      <c r="H6736" s="453">
        <v>6.7</v>
      </c>
      <c r="I6736" s="14">
        <v>1</v>
      </c>
    </row>
    <row r="6737" spans="1:9" ht="45">
      <c r="A6737" s="1097"/>
      <c r="B6737" s="1297"/>
      <c r="C6737" s="786" t="s">
        <v>6885</v>
      </c>
      <c r="D6737" s="786" t="s">
        <v>6886</v>
      </c>
      <c r="E6737" s="549" t="s">
        <v>126</v>
      </c>
      <c r="F6737" s="549" t="s">
        <v>121</v>
      </c>
      <c r="G6737" s="453">
        <v>9.5</v>
      </c>
      <c r="H6737" s="453">
        <v>9.5</v>
      </c>
      <c r="I6737" s="14">
        <v>1</v>
      </c>
    </row>
    <row r="6738" spans="1:9" ht="30">
      <c r="A6738" s="1097"/>
      <c r="B6738" s="919"/>
      <c r="C6738" s="786" t="s">
        <v>7866</v>
      </c>
      <c r="D6738" s="786" t="s">
        <v>518</v>
      </c>
      <c r="E6738" s="732" t="s">
        <v>172</v>
      </c>
      <c r="F6738" s="786" t="s">
        <v>121</v>
      </c>
      <c r="G6738" s="638">
        <v>550</v>
      </c>
      <c r="H6738" s="638">
        <v>550</v>
      </c>
      <c r="I6738" s="14">
        <v>1</v>
      </c>
    </row>
    <row r="6739" spans="1:9" ht="30">
      <c r="A6739" s="1097"/>
      <c r="B6739" s="919"/>
      <c r="C6739" s="786" t="s">
        <v>7867</v>
      </c>
      <c r="D6739" s="786" t="s">
        <v>518</v>
      </c>
      <c r="E6739" s="786" t="s">
        <v>172</v>
      </c>
      <c r="F6739" s="786" t="s">
        <v>121</v>
      </c>
      <c r="G6739" s="638">
        <v>600</v>
      </c>
      <c r="H6739" s="638">
        <v>600</v>
      </c>
      <c r="I6739" s="14">
        <v>1</v>
      </c>
    </row>
    <row r="6740" spans="1:9" ht="30">
      <c r="A6740" s="1097"/>
      <c r="B6740" s="919"/>
      <c r="C6740" s="786" t="s">
        <v>7868</v>
      </c>
      <c r="D6740" s="786" t="s">
        <v>518</v>
      </c>
      <c r="E6740" s="786" t="s">
        <v>172</v>
      </c>
      <c r="F6740" s="786" t="s">
        <v>121</v>
      </c>
      <c r="G6740" s="638">
        <v>400</v>
      </c>
      <c r="H6740" s="638">
        <v>400</v>
      </c>
      <c r="I6740" s="14">
        <v>1</v>
      </c>
    </row>
    <row r="6741" spans="1:9" ht="30">
      <c r="A6741" s="1097"/>
      <c r="B6741" s="919"/>
      <c r="C6741" s="786" t="s">
        <v>7869</v>
      </c>
      <c r="D6741" s="786" t="s">
        <v>518</v>
      </c>
      <c r="E6741" s="786" t="s">
        <v>172</v>
      </c>
      <c r="F6741" s="786" t="s">
        <v>121</v>
      </c>
      <c r="G6741" s="638">
        <v>650</v>
      </c>
      <c r="H6741" s="638">
        <v>650</v>
      </c>
      <c r="I6741" s="14">
        <v>1</v>
      </c>
    </row>
    <row r="6742" spans="1:9" ht="30">
      <c r="A6742" s="1097"/>
      <c r="B6742" s="919"/>
      <c r="C6742" s="786" t="s">
        <v>7870</v>
      </c>
      <c r="D6742" s="786" t="s">
        <v>518</v>
      </c>
      <c r="E6742" s="786" t="s">
        <v>172</v>
      </c>
      <c r="F6742" s="786" t="s">
        <v>121</v>
      </c>
      <c r="G6742" s="638">
        <v>350</v>
      </c>
      <c r="H6742" s="638">
        <v>350</v>
      </c>
      <c r="I6742" s="14">
        <v>1</v>
      </c>
    </row>
    <row r="6743" spans="1:9" ht="30">
      <c r="A6743" s="1097"/>
      <c r="B6743" s="919"/>
      <c r="C6743" s="786" t="s">
        <v>7871</v>
      </c>
      <c r="D6743" s="786" t="s">
        <v>518</v>
      </c>
      <c r="E6743" s="786" t="s">
        <v>172</v>
      </c>
      <c r="F6743" s="786" t="s">
        <v>121</v>
      </c>
      <c r="G6743" s="638">
        <v>450</v>
      </c>
      <c r="H6743" s="638">
        <v>450</v>
      </c>
      <c r="I6743" s="14">
        <v>1</v>
      </c>
    </row>
    <row r="6744" spans="1:9" ht="45">
      <c r="A6744" s="1097"/>
      <c r="B6744" s="919">
        <v>5134</v>
      </c>
      <c r="C6744" s="732" t="s">
        <v>6741</v>
      </c>
      <c r="D6744" s="732" t="s">
        <v>6742</v>
      </c>
      <c r="E6744" s="732" t="s">
        <v>149</v>
      </c>
      <c r="F6744" s="732" t="s">
        <v>121</v>
      </c>
      <c r="G6744" s="732">
        <v>320000</v>
      </c>
      <c r="H6744" s="732">
        <v>320000</v>
      </c>
      <c r="I6744" s="732">
        <v>1</v>
      </c>
    </row>
    <row r="6745" spans="1:9" ht="45">
      <c r="A6745" s="1097"/>
      <c r="B6745" s="919"/>
      <c r="C6745" s="732" t="s">
        <v>6743</v>
      </c>
      <c r="D6745" s="732" t="s">
        <v>6744</v>
      </c>
      <c r="E6745" s="732" t="s">
        <v>149</v>
      </c>
      <c r="F6745" s="732" t="s">
        <v>121</v>
      </c>
      <c r="G6745" s="732">
        <v>290000</v>
      </c>
      <c r="H6745" s="732">
        <v>290000</v>
      </c>
      <c r="I6745" s="732">
        <v>1</v>
      </c>
    </row>
    <row r="6746" spans="1:9" ht="45">
      <c r="A6746" s="1097"/>
      <c r="B6746" s="919"/>
      <c r="C6746" s="732" t="s">
        <v>6745</v>
      </c>
      <c r="D6746" s="732" t="s">
        <v>6746</v>
      </c>
      <c r="E6746" s="732" t="s">
        <v>149</v>
      </c>
      <c r="F6746" s="732" t="s">
        <v>121</v>
      </c>
      <c r="G6746" s="732">
        <v>406000</v>
      </c>
      <c r="H6746" s="732">
        <v>406000</v>
      </c>
      <c r="I6746" s="732">
        <v>1</v>
      </c>
    </row>
    <row r="6747" spans="1:9" ht="45">
      <c r="A6747" s="1097"/>
      <c r="B6747" s="919"/>
      <c r="C6747" s="732" t="s">
        <v>6751</v>
      </c>
      <c r="D6747" s="732" t="s">
        <v>6752</v>
      </c>
      <c r="E6747" s="732" t="s">
        <v>149</v>
      </c>
      <c r="F6747" s="732" t="s">
        <v>121</v>
      </c>
      <c r="G6747" s="732">
        <v>730000</v>
      </c>
      <c r="H6747" s="732">
        <v>730000</v>
      </c>
      <c r="I6747" s="732">
        <v>1</v>
      </c>
    </row>
    <row r="6748" spans="1:9" ht="30">
      <c r="A6748" s="1097"/>
      <c r="B6748" s="919"/>
      <c r="C6748" s="732" t="s">
        <v>6753</v>
      </c>
      <c r="D6748" s="732" t="s">
        <v>6754</v>
      </c>
      <c r="E6748" s="732" t="s">
        <v>149</v>
      </c>
      <c r="F6748" s="732" t="s">
        <v>121</v>
      </c>
      <c r="G6748" s="732">
        <v>670000</v>
      </c>
      <c r="H6748" s="732">
        <v>670000</v>
      </c>
      <c r="I6748" s="732">
        <v>1</v>
      </c>
    </row>
    <row r="6749" spans="1:9" ht="45">
      <c r="A6749" s="1097"/>
      <c r="B6749" s="919"/>
      <c r="C6749" s="732" t="s">
        <v>6747</v>
      </c>
      <c r="D6749" s="732" t="s">
        <v>6748</v>
      </c>
      <c r="E6749" s="732" t="s">
        <v>149</v>
      </c>
      <c r="F6749" s="732" t="s">
        <v>121</v>
      </c>
      <c r="G6749" s="732">
        <v>290000</v>
      </c>
      <c r="H6749" s="732">
        <v>290000</v>
      </c>
      <c r="I6749" s="732">
        <v>1</v>
      </c>
    </row>
    <row r="6750" spans="1:9" ht="60">
      <c r="A6750" s="1097"/>
      <c r="B6750" s="919"/>
      <c r="C6750" s="732" t="s">
        <v>6749</v>
      </c>
      <c r="D6750" s="732" t="s">
        <v>6750</v>
      </c>
      <c r="E6750" s="732" t="s">
        <v>149</v>
      </c>
      <c r="F6750" s="732" t="s">
        <v>121</v>
      </c>
      <c r="G6750" s="732">
        <v>950000</v>
      </c>
      <c r="H6750" s="732">
        <v>950000</v>
      </c>
      <c r="I6750" s="732">
        <v>1</v>
      </c>
    </row>
    <row r="6751" spans="1:9" ht="60">
      <c r="A6751" s="1097"/>
      <c r="B6751" s="919"/>
      <c r="C6751" s="732" t="s">
        <v>3629</v>
      </c>
      <c r="D6751" s="732" t="s">
        <v>3630</v>
      </c>
      <c r="E6751" s="732" t="s">
        <v>149</v>
      </c>
      <c r="F6751" s="732" t="s">
        <v>121</v>
      </c>
      <c r="G6751" s="732">
        <v>210000</v>
      </c>
      <c r="H6751" s="732">
        <v>210000</v>
      </c>
      <c r="I6751" s="732">
        <v>1</v>
      </c>
    </row>
    <row r="6752" spans="1:9" s="8" customFormat="1" ht="30">
      <c r="A6752" s="1097"/>
      <c r="B6752" s="919"/>
      <c r="C6752" s="732">
        <v>71241200</v>
      </c>
      <c r="D6752" s="732" t="s">
        <v>518</v>
      </c>
      <c r="E6752" s="732" t="s">
        <v>149</v>
      </c>
      <c r="F6752" s="732" t="s">
        <v>121</v>
      </c>
      <c r="G6752" s="732">
        <v>4292100</v>
      </c>
      <c r="H6752" s="732">
        <v>4292100</v>
      </c>
      <c r="I6752" s="732">
        <v>1</v>
      </c>
    </row>
    <row r="6753" spans="1:9">
      <c r="A6753" s="1097"/>
      <c r="B6753" s="1044" t="s">
        <v>118</v>
      </c>
      <c r="C6753" s="1044"/>
      <c r="D6753" s="1044"/>
      <c r="E6753" s="1044"/>
      <c r="F6753" s="1044"/>
      <c r="G6753" s="1044"/>
      <c r="H6753" s="69">
        <v>497900</v>
      </c>
      <c r="I6753" s="69"/>
    </row>
    <row r="6754" spans="1:9">
      <c r="A6754" s="1097"/>
      <c r="B6754" s="1079">
        <v>5134</v>
      </c>
      <c r="C6754" s="152" t="s">
        <v>6963</v>
      </c>
      <c r="D6754" s="152" t="s">
        <v>164</v>
      </c>
      <c r="E6754" s="152" t="s">
        <v>126</v>
      </c>
      <c r="F6754" s="152" t="s">
        <v>121</v>
      </c>
      <c r="G6754" s="152">
        <v>32000</v>
      </c>
      <c r="H6754" s="152">
        <v>32000</v>
      </c>
      <c r="I6754" s="152">
        <v>1</v>
      </c>
    </row>
    <row r="6755" spans="1:9">
      <c r="A6755" s="1097"/>
      <c r="B6755" s="1082"/>
      <c r="C6755" s="152" t="s">
        <v>6964</v>
      </c>
      <c r="D6755" s="152" t="s">
        <v>164</v>
      </c>
      <c r="E6755" s="152" t="s">
        <v>126</v>
      </c>
      <c r="F6755" s="152" t="s">
        <v>121</v>
      </c>
      <c r="G6755" s="152">
        <v>29000</v>
      </c>
      <c r="H6755" s="152">
        <v>29000</v>
      </c>
      <c r="I6755" s="152">
        <v>1</v>
      </c>
    </row>
    <row r="6756" spans="1:9">
      <c r="A6756" s="1097"/>
      <c r="B6756" s="1082"/>
      <c r="C6756" s="152" t="s">
        <v>7181</v>
      </c>
      <c r="D6756" s="152" t="s">
        <v>164</v>
      </c>
      <c r="E6756" s="152" t="s">
        <v>126</v>
      </c>
      <c r="F6756" s="152" t="s">
        <v>121</v>
      </c>
      <c r="G6756" s="152">
        <v>41000</v>
      </c>
      <c r="H6756" s="152">
        <v>41000</v>
      </c>
      <c r="I6756" s="152">
        <v>1</v>
      </c>
    </row>
    <row r="6757" spans="1:9">
      <c r="A6757" s="1097"/>
      <c r="B6757" s="1082"/>
      <c r="C6757" s="152" t="s">
        <v>6965</v>
      </c>
      <c r="D6757" s="152" t="s">
        <v>164</v>
      </c>
      <c r="E6757" s="152" t="s">
        <v>126</v>
      </c>
      <c r="F6757" s="152" t="s">
        <v>121</v>
      </c>
      <c r="G6757" s="152">
        <v>29000</v>
      </c>
      <c r="H6757" s="152">
        <v>29000</v>
      </c>
      <c r="I6757" s="152">
        <v>1</v>
      </c>
    </row>
    <row r="6758" spans="1:9">
      <c r="A6758" s="1097"/>
      <c r="B6758" s="1082"/>
      <c r="C6758" s="152" t="s">
        <v>6966</v>
      </c>
      <c r="D6758" s="152" t="s">
        <v>164</v>
      </c>
      <c r="E6758" s="152" t="s">
        <v>126</v>
      </c>
      <c r="F6758" s="152" t="s">
        <v>121</v>
      </c>
      <c r="G6758" s="152">
        <v>73000</v>
      </c>
      <c r="H6758" s="152">
        <v>73000</v>
      </c>
      <c r="I6758" s="152">
        <v>1</v>
      </c>
    </row>
    <row r="6759" spans="1:9">
      <c r="A6759" s="1097"/>
      <c r="B6759" s="1082"/>
      <c r="C6759" s="152" t="s">
        <v>6967</v>
      </c>
      <c r="D6759" s="152" t="s">
        <v>164</v>
      </c>
      <c r="E6759" s="152" t="s">
        <v>126</v>
      </c>
      <c r="F6759" s="152" t="s">
        <v>121</v>
      </c>
      <c r="G6759" s="152">
        <v>67000</v>
      </c>
      <c r="H6759" s="152">
        <v>67000</v>
      </c>
      <c r="I6759" s="152">
        <v>1</v>
      </c>
    </row>
    <row r="6760" spans="1:9">
      <c r="A6760" s="1097"/>
      <c r="B6760" s="1082"/>
      <c r="C6760" s="152" t="s">
        <v>6968</v>
      </c>
      <c r="D6760" s="152" t="s">
        <v>164</v>
      </c>
      <c r="E6760" s="152" t="s">
        <v>126</v>
      </c>
      <c r="F6760" s="152" t="s">
        <v>121</v>
      </c>
      <c r="G6760" s="152">
        <v>95000</v>
      </c>
      <c r="H6760" s="152">
        <v>95000</v>
      </c>
      <c r="I6760" s="152">
        <v>1</v>
      </c>
    </row>
    <row r="6761" spans="1:9" ht="45">
      <c r="A6761" s="1097"/>
      <c r="B6761" s="1082"/>
      <c r="C6761" s="152" t="s">
        <v>3631</v>
      </c>
      <c r="D6761" s="137" t="s">
        <v>3632</v>
      </c>
      <c r="E6761" s="12" t="s">
        <v>126</v>
      </c>
      <c r="F6761" s="12" t="s">
        <v>121</v>
      </c>
      <c r="G6761" s="14">
        <v>21000</v>
      </c>
      <c r="H6761" s="14">
        <v>21000</v>
      </c>
      <c r="I6761" s="14">
        <v>1</v>
      </c>
    </row>
    <row r="6762" spans="1:9" s="8" customFormat="1">
      <c r="A6762" s="1097"/>
      <c r="B6762" s="1080"/>
      <c r="C6762" s="134">
        <v>50531140</v>
      </c>
      <c r="D6762" s="135" t="s">
        <v>164</v>
      </c>
      <c r="E6762" s="15" t="s">
        <v>126</v>
      </c>
      <c r="F6762" s="15" t="s">
        <v>121</v>
      </c>
      <c r="G6762" s="16">
        <v>476900</v>
      </c>
      <c r="H6762" s="16">
        <v>476900</v>
      </c>
      <c r="I6762" s="16">
        <v>1</v>
      </c>
    </row>
    <row r="6763" spans="1:9">
      <c r="A6763" s="1097"/>
      <c r="B6763" s="1070" t="s">
        <v>523</v>
      </c>
      <c r="C6763" s="1070"/>
      <c r="D6763" s="1070"/>
      <c r="E6763" s="1070"/>
      <c r="F6763" s="1070"/>
      <c r="G6763" s="1070"/>
      <c r="H6763" s="2">
        <v>1000000</v>
      </c>
      <c r="I6763" s="2"/>
    </row>
    <row r="6764" spans="1:9">
      <c r="A6764" s="1097"/>
      <c r="B6764" s="1044" t="s">
        <v>118</v>
      </c>
      <c r="C6764" s="1044"/>
      <c r="D6764" s="1044"/>
      <c r="E6764" s="1044"/>
      <c r="F6764" s="1044"/>
      <c r="G6764" s="1044"/>
      <c r="H6764" s="69">
        <v>1000000</v>
      </c>
      <c r="I6764" s="69"/>
    </row>
    <row r="6765" spans="1:9" s="8" customFormat="1" ht="45">
      <c r="A6765" s="1097"/>
      <c r="B6765" s="1048">
        <v>4239</v>
      </c>
      <c r="C6765" s="134">
        <v>60171100</v>
      </c>
      <c r="D6765" s="135" t="s">
        <v>3633</v>
      </c>
      <c r="E6765" s="15" t="s">
        <v>126</v>
      </c>
      <c r="F6765" s="15" t="s">
        <v>121</v>
      </c>
      <c r="G6765" s="16">
        <v>400000</v>
      </c>
      <c r="H6765" s="16">
        <v>400000</v>
      </c>
      <c r="I6765" s="16">
        <v>1</v>
      </c>
    </row>
    <row r="6766" spans="1:9" s="8" customFormat="1" ht="45">
      <c r="A6766" s="1097"/>
      <c r="B6766" s="1048"/>
      <c r="C6766" s="134">
        <v>60171100</v>
      </c>
      <c r="D6766" s="135" t="s">
        <v>3634</v>
      </c>
      <c r="E6766" s="15" t="s">
        <v>126</v>
      </c>
      <c r="F6766" s="15" t="s">
        <v>121</v>
      </c>
      <c r="G6766" s="16">
        <v>600000</v>
      </c>
      <c r="H6766" s="16">
        <v>600000</v>
      </c>
      <c r="I6766" s="16">
        <v>1</v>
      </c>
    </row>
    <row r="6767" spans="1:9">
      <c r="A6767" s="1097"/>
      <c r="B6767" s="1070" t="s">
        <v>3635</v>
      </c>
      <c r="C6767" s="1070"/>
      <c r="D6767" s="1070"/>
      <c r="E6767" s="1070"/>
      <c r="F6767" s="1070"/>
      <c r="G6767" s="1070"/>
      <c r="H6767" s="2">
        <v>159152000</v>
      </c>
      <c r="I6767" s="2"/>
    </row>
    <row r="6768" spans="1:9">
      <c r="A6768" s="1097"/>
      <c r="B6768" s="1044" t="s">
        <v>154</v>
      </c>
      <c r="C6768" s="1044"/>
      <c r="D6768" s="1044"/>
      <c r="E6768" s="1044"/>
      <c r="F6768" s="1044"/>
      <c r="G6768" s="1044"/>
      <c r="H6768" s="69">
        <v>156000000</v>
      </c>
      <c r="I6768" s="69"/>
    </row>
    <row r="6769" spans="1:9" ht="30">
      <c r="A6769" s="1097"/>
      <c r="B6769" s="1049">
        <v>4251</v>
      </c>
      <c r="C6769" s="152" t="s">
        <v>3636</v>
      </c>
      <c r="D6769" s="137" t="s">
        <v>167</v>
      </c>
      <c r="E6769" s="12" t="s">
        <v>149</v>
      </c>
      <c r="F6769" s="12" t="s">
        <v>121</v>
      </c>
      <c r="G6769" s="14">
        <v>156000000</v>
      </c>
      <c r="H6769" s="14">
        <v>156000000</v>
      </c>
      <c r="I6769" s="14">
        <v>1</v>
      </c>
    </row>
    <row r="6770" spans="1:9">
      <c r="A6770" s="1097"/>
      <c r="B6770" s="1044" t="s">
        <v>118</v>
      </c>
      <c r="C6770" s="1044"/>
      <c r="D6770" s="1044"/>
      <c r="E6770" s="1044"/>
      <c r="F6770" s="1044"/>
      <c r="G6770" s="1044"/>
      <c r="H6770" s="69">
        <v>3152000</v>
      </c>
      <c r="I6770" s="69"/>
    </row>
    <row r="6771" spans="1:9" ht="30">
      <c r="A6771" s="1097"/>
      <c r="B6771" s="1049">
        <v>4251</v>
      </c>
      <c r="C6771" s="152" t="s">
        <v>3637</v>
      </c>
      <c r="D6771" s="153" t="s">
        <v>168</v>
      </c>
      <c r="E6771" s="12" t="s">
        <v>149</v>
      </c>
      <c r="F6771" s="12" t="s">
        <v>121</v>
      </c>
      <c r="G6771" s="14">
        <v>3152000</v>
      </c>
      <c r="H6771" s="14">
        <v>3152000</v>
      </c>
      <c r="I6771" s="14">
        <v>1</v>
      </c>
    </row>
    <row r="6772" spans="1:9">
      <c r="A6772" s="1097"/>
      <c r="B6772" s="1070" t="s">
        <v>169</v>
      </c>
      <c r="C6772" s="1070"/>
      <c r="D6772" s="1070"/>
      <c r="E6772" s="1070"/>
      <c r="F6772" s="1070"/>
      <c r="G6772" s="1070"/>
      <c r="H6772" s="2">
        <v>6441276</v>
      </c>
      <c r="I6772" s="2"/>
    </row>
    <row r="6773" spans="1:9">
      <c r="A6773" s="1097"/>
      <c r="B6773" s="1044" t="s">
        <v>154</v>
      </c>
      <c r="C6773" s="1044"/>
      <c r="D6773" s="1044"/>
      <c r="E6773" s="1044"/>
      <c r="F6773" s="1044"/>
      <c r="G6773" s="1044"/>
      <c r="H6773" s="69">
        <v>6314976</v>
      </c>
      <c r="I6773" s="69"/>
    </row>
    <row r="6774" spans="1:9" ht="30">
      <c r="A6774" s="1097"/>
      <c r="B6774" s="1049">
        <v>4251</v>
      </c>
      <c r="C6774" s="152" t="s">
        <v>3638</v>
      </c>
      <c r="D6774" s="137" t="s">
        <v>528</v>
      </c>
      <c r="E6774" s="12" t="s">
        <v>149</v>
      </c>
      <c r="F6774" s="17" t="s">
        <v>121</v>
      </c>
      <c r="G6774" s="14">
        <v>6314976</v>
      </c>
      <c r="H6774" s="14">
        <v>6314976</v>
      </c>
      <c r="I6774" s="14">
        <v>1</v>
      </c>
    </row>
    <row r="6775" spans="1:9">
      <c r="A6775" s="1097"/>
      <c r="B6775" s="1044" t="s">
        <v>118</v>
      </c>
      <c r="C6775" s="1044"/>
      <c r="D6775" s="1044"/>
      <c r="E6775" s="1044"/>
      <c r="F6775" s="1044"/>
      <c r="G6775" s="1044"/>
      <c r="H6775" s="69">
        <v>126300</v>
      </c>
      <c r="I6775" s="69"/>
    </row>
    <row r="6776" spans="1:9" ht="30">
      <c r="A6776" s="1097"/>
      <c r="B6776" s="1049">
        <v>4251</v>
      </c>
      <c r="C6776" s="152" t="s">
        <v>3639</v>
      </c>
      <c r="D6776" s="24" t="s">
        <v>168</v>
      </c>
      <c r="E6776" s="12" t="s">
        <v>149</v>
      </c>
      <c r="F6776" s="12" t="s">
        <v>121</v>
      </c>
      <c r="G6776" s="14">
        <v>126300</v>
      </c>
      <c r="H6776" s="14">
        <v>126300</v>
      </c>
      <c r="I6776" s="14">
        <v>1</v>
      </c>
    </row>
    <row r="6777" spans="1:9">
      <c r="A6777" s="1097"/>
      <c r="B6777" s="1070" t="s">
        <v>173</v>
      </c>
      <c r="C6777" s="1070"/>
      <c r="D6777" s="1070"/>
      <c r="E6777" s="1070"/>
      <c r="F6777" s="1070"/>
      <c r="G6777" s="1070"/>
      <c r="H6777" s="2">
        <v>9995325</v>
      </c>
      <c r="I6777" s="2"/>
    </row>
    <row r="6778" spans="1:9">
      <c r="A6778" s="1097"/>
      <c r="B6778" s="1044" t="s">
        <v>154</v>
      </c>
      <c r="C6778" s="1044"/>
      <c r="D6778" s="1044"/>
      <c r="E6778" s="1044"/>
      <c r="F6778" s="1044"/>
      <c r="G6778" s="1044"/>
      <c r="H6778" s="69">
        <v>9799325</v>
      </c>
      <c r="I6778" s="69"/>
    </row>
    <row r="6779" spans="1:9" ht="30">
      <c r="A6779" s="1097"/>
      <c r="B6779" s="1049">
        <v>4251</v>
      </c>
      <c r="C6779" s="152" t="s">
        <v>3640</v>
      </c>
      <c r="D6779" s="137" t="s">
        <v>538</v>
      </c>
      <c r="E6779" s="12" t="s">
        <v>149</v>
      </c>
      <c r="F6779" s="12" t="s">
        <v>121</v>
      </c>
      <c r="G6779" s="14">
        <v>9799325</v>
      </c>
      <c r="H6779" s="14">
        <v>9799325</v>
      </c>
      <c r="I6779" s="14">
        <v>1</v>
      </c>
    </row>
    <row r="6780" spans="1:9">
      <c r="A6780" s="1097"/>
      <c r="B6780" s="1044" t="s">
        <v>118</v>
      </c>
      <c r="C6780" s="1044"/>
      <c r="D6780" s="1044"/>
      <c r="E6780" s="1044"/>
      <c r="F6780" s="1044"/>
      <c r="G6780" s="1044"/>
      <c r="H6780" s="69">
        <v>196000</v>
      </c>
      <c r="I6780" s="69"/>
    </row>
    <row r="6781" spans="1:9" ht="30">
      <c r="A6781" s="1097"/>
      <c r="B6781" s="1049">
        <v>4251</v>
      </c>
      <c r="C6781" s="152" t="s">
        <v>3641</v>
      </c>
      <c r="D6781" s="24" t="s">
        <v>168</v>
      </c>
      <c r="E6781" s="12" t="s">
        <v>149</v>
      </c>
      <c r="F6781" s="12" t="s">
        <v>121</v>
      </c>
      <c r="G6781" s="14">
        <v>196000</v>
      </c>
      <c r="H6781" s="14">
        <v>196000</v>
      </c>
      <c r="I6781" s="14">
        <v>1</v>
      </c>
    </row>
    <row r="6782" spans="1:9">
      <c r="A6782" s="1097"/>
      <c r="B6782" s="1070" t="s">
        <v>175</v>
      </c>
      <c r="C6782" s="1070"/>
      <c r="D6782" s="1070"/>
      <c r="E6782" s="1070"/>
      <c r="F6782" s="1070"/>
      <c r="G6782" s="1070"/>
      <c r="H6782" s="2">
        <v>24987672</v>
      </c>
      <c r="I6782" s="2"/>
    </row>
    <row r="6783" spans="1:9">
      <c r="A6783" s="1097"/>
      <c r="B6783" s="1044" t="s">
        <v>154</v>
      </c>
      <c r="C6783" s="1044"/>
      <c r="D6783" s="1044"/>
      <c r="E6783" s="1044"/>
      <c r="F6783" s="1044"/>
      <c r="G6783" s="1044"/>
      <c r="H6783" s="69">
        <v>24416332</v>
      </c>
      <c r="I6783" s="69"/>
    </row>
    <row r="6784" spans="1:9" ht="30">
      <c r="A6784" s="1097"/>
      <c r="B6784" s="152" t="s">
        <v>5264</v>
      </c>
      <c r="C6784" s="152" t="s">
        <v>6689</v>
      </c>
      <c r="D6784" s="379" t="s">
        <v>535</v>
      </c>
      <c r="E6784" s="152" t="s">
        <v>126</v>
      </c>
      <c r="F6784" s="152" t="s">
        <v>121</v>
      </c>
      <c r="G6784" s="152">
        <v>7677060</v>
      </c>
      <c r="H6784" s="152">
        <v>7677060</v>
      </c>
      <c r="I6784" s="152">
        <v>1</v>
      </c>
    </row>
    <row r="6785" spans="1:9" ht="30">
      <c r="A6785" s="1097"/>
      <c r="B6785" s="1049">
        <v>4251</v>
      </c>
      <c r="C6785" s="152" t="s">
        <v>3642</v>
      </c>
      <c r="D6785" s="137" t="s">
        <v>171</v>
      </c>
      <c r="E6785" s="12" t="s">
        <v>149</v>
      </c>
      <c r="F6785" s="12" t="s">
        <v>121</v>
      </c>
      <c r="G6785" s="14">
        <v>16316335</v>
      </c>
      <c r="H6785" s="14">
        <v>16316335</v>
      </c>
      <c r="I6785" s="14">
        <v>1</v>
      </c>
    </row>
    <row r="6786" spans="1:9" s="8" customFormat="1" ht="30">
      <c r="A6786" s="1097"/>
      <c r="B6786" s="1048">
        <v>5113</v>
      </c>
      <c r="C6786" s="134">
        <v>45611300</v>
      </c>
      <c r="D6786" s="135" t="s">
        <v>535</v>
      </c>
      <c r="E6786" s="15" t="s">
        <v>126</v>
      </c>
      <c r="F6786" s="15" t="s">
        <v>121</v>
      </c>
      <c r="G6786" s="16">
        <v>8099997</v>
      </c>
      <c r="H6786" s="16">
        <v>8099997</v>
      </c>
      <c r="I6786" s="16">
        <v>1</v>
      </c>
    </row>
    <row r="6787" spans="1:9">
      <c r="A6787" s="1097"/>
      <c r="B6787" s="1044" t="s">
        <v>118</v>
      </c>
      <c r="C6787" s="1044"/>
      <c r="D6787" s="1044"/>
      <c r="E6787" s="1044"/>
      <c r="F6787" s="1044"/>
      <c r="G6787" s="1044"/>
      <c r="H6787" s="69">
        <v>571340</v>
      </c>
      <c r="I6787" s="69"/>
    </row>
    <row r="6788" spans="1:9" ht="30">
      <c r="A6788" s="1097"/>
      <c r="B6788" s="937"/>
      <c r="C6788" s="531" t="s">
        <v>6818</v>
      </c>
      <c r="D6788" s="531" t="s">
        <v>5260</v>
      </c>
      <c r="E6788" s="531" t="s">
        <v>172</v>
      </c>
      <c r="F6788" s="531" t="s">
        <v>121</v>
      </c>
      <c r="G6788" s="531">
        <v>154000</v>
      </c>
      <c r="H6788" s="531">
        <v>154000</v>
      </c>
      <c r="I6788" s="531">
        <v>1</v>
      </c>
    </row>
    <row r="6789" spans="1:9" ht="45">
      <c r="A6789" s="1097"/>
      <c r="B6789" s="1192" t="s">
        <v>5264</v>
      </c>
      <c r="C6789" s="525" t="s">
        <v>6778</v>
      </c>
      <c r="D6789" s="525" t="s">
        <v>6779</v>
      </c>
      <c r="E6789" s="525" t="s">
        <v>120</v>
      </c>
      <c r="F6789" s="525" t="s">
        <v>121</v>
      </c>
      <c r="G6789" s="525">
        <v>46000</v>
      </c>
      <c r="H6789" s="525">
        <v>46000</v>
      </c>
      <c r="I6789" s="527">
        <v>1</v>
      </c>
    </row>
    <row r="6790" spans="1:9" ht="30">
      <c r="A6790" s="1097"/>
      <c r="B6790" s="1193"/>
      <c r="C6790" s="486" t="s">
        <v>6690</v>
      </c>
      <c r="D6790" s="486" t="s">
        <v>531</v>
      </c>
      <c r="E6790" s="486" t="s">
        <v>120</v>
      </c>
      <c r="F6790" s="486" t="s">
        <v>121</v>
      </c>
      <c r="G6790" s="486">
        <v>38400</v>
      </c>
      <c r="H6790" s="486">
        <v>38400</v>
      </c>
      <c r="I6790" s="486">
        <v>1</v>
      </c>
    </row>
    <row r="6791" spans="1:9" ht="30">
      <c r="A6791" s="1097"/>
      <c r="B6791" s="1049">
        <v>4251</v>
      </c>
      <c r="C6791" s="152" t="s">
        <v>3643</v>
      </c>
      <c r="D6791" s="24" t="s">
        <v>168</v>
      </c>
      <c r="E6791" s="12" t="s">
        <v>149</v>
      </c>
      <c r="F6791" s="12" t="s">
        <v>121</v>
      </c>
      <c r="G6791" s="14">
        <v>326340</v>
      </c>
      <c r="H6791" s="14">
        <v>326340</v>
      </c>
      <c r="I6791" s="14">
        <v>1</v>
      </c>
    </row>
    <row r="6792" spans="1:9" s="8" customFormat="1" ht="30">
      <c r="A6792" s="1097"/>
      <c r="B6792" s="1048">
        <v>5113</v>
      </c>
      <c r="C6792" s="134">
        <v>71351540</v>
      </c>
      <c r="D6792" s="135" t="s">
        <v>168</v>
      </c>
      <c r="E6792" s="15" t="s">
        <v>149</v>
      </c>
      <c r="F6792" s="15" t="s">
        <v>121</v>
      </c>
      <c r="G6792" s="16">
        <v>162000</v>
      </c>
      <c r="H6792" s="16">
        <v>162000</v>
      </c>
      <c r="I6792" s="16">
        <v>1</v>
      </c>
    </row>
    <row r="6793" spans="1:9" s="8" customFormat="1" ht="30">
      <c r="A6793" s="1097"/>
      <c r="B6793" s="1048"/>
      <c r="C6793" s="134">
        <v>98111140</v>
      </c>
      <c r="D6793" s="135" t="s">
        <v>531</v>
      </c>
      <c r="E6793" s="15" t="s">
        <v>120</v>
      </c>
      <c r="F6793" s="15" t="s">
        <v>121</v>
      </c>
      <c r="G6793" s="16">
        <v>83000</v>
      </c>
      <c r="H6793" s="16">
        <v>83000</v>
      </c>
      <c r="I6793" s="16">
        <v>1</v>
      </c>
    </row>
    <row r="6794" spans="1:9">
      <c r="A6794" s="1097"/>
      <c r="B6794" s="1070" t="s">
        <v>539</v>
      </c>
      <c r="C6794" s="1070"/>
      <c r="D6794" s="1070"/>
      <c r="E6794" s="1070"/>
      <c r="F6794" s="1070"/>
      <c r="G6794" s="1070"/>
      <c r="H6794" s="2">
        <v>1341280</v>
      </c>
      <c r="I6794" s="2"/>
    </row>
    <row r="6795" spans="1:9">
      <c r="A6795" s="1097"/>
      <c r="B6795" s="1044" t="s">
        <v>154</v>
      </c>
      <c r="C6795" s="1044"/>
      <c r="D6795" s="1044"/>
      <c r="E6795" s="1044"/>
      <c r="F6795" s="1044"/>
      <c r="G6795" s="1044"/>
      <c r="H6795" s="69">
        <v>1307320</v>
      </c>
      <c r="I6795" s="69"/>
    </row>
    <row r="6796" spans="1:9" ht="30">
      <c r="A6796" s="1097"/>
      <c r="B6796" s="1049">
        <v>5112</v>
      </c>
      <c r="C6796" s="152" t="s">
        <v>3644</v>
      </c>
      <c r="D6796" s="137" t="s">
        <v>171</v>
      </c>
      <c r="E6796" s="12" t="s">
        <v>149</v>
      </c>
      <c r="F6796" s="12" t="s">
        <v>121</v>
      </c>
      <c r="G6796" s="14">
        <v>1307320</v>
      </c>
      <c r="H6796" s="14">
        <v>1307320</v>
      </c>
      <c r="I6796" s="14">
        <v>1</v>
      </c>
    </row>
    <row r="6797" spans="1:9">
      <c r="A6797" s="1097"/>
      <c r="B6797" s="1044" t="s">
        <v>118</v>
      </c>
      <c r="C6797" s="1044"/>
      <c r="D6797" s="1044"/>
      <c r="E6797" s="1044"/>
      <c r="F6797" s="1044"/>
      <c r="G6797" s="1044"/>
      <c r="H6797" s="69">
        <v>33960</v>
      </c>
      <c r="I6797" s="69"/>
    </row>
    <row r="6798" spans="1:9" ht="30">
      <c r="A6798" s="1097"/>
      <c r="B6798" s="1049">
        <v>5112</v>
      </c>
      <c r="C6798" s="152" t="s">
        <v>3645</v>
      </c>
      <c r="D6798" s="24" t="s">
        <v>168</v>
      </c>
      <c r="E6798" s="12" t="s">
        <v>149</v>
      </c>
      <c r="F6798" s="12" t="s">
        <v>121</v>
      </c>
      <c r="G6798" s="14">
        <v>26160</v>
      </c>
      <c r="H6798" s="14">
        <v>26160</v>
      </c>
      <c r="I6798" s="14">
        <v>1</v>
      </c>
    </row>
    <row r="6799" spans="1:9" ht="30">
      <c r="A6799" s="1097"/>
      <c r="B6799" s="1049"/>
      <c r="C6799" s="152" t="s">
        <v>3646</v>
      </c>
      <c r="D6799" s="137" t="s">
        <v>531</v>
      </c>
      <c r="E6799" s="12" t="s">
        <v>120</v>
      </c>
      <c r="F6799" s="12" t="s">
        <v>121</v>
      </c>
      <c r="G6799" s="14">
        <v>7800</v>
      </c>
      <c r="H6799" s="14">
        <v>7800</v>
      </c>
      <c r="I6799" s="14">
        <v>1</v>
      </c>
    </row>
    <row r="6800" spans="1:9">
      <c r="A6800" s="1097"/>
      <c r="B6800" s="1070" t="s">
        <v>2458</v>
      </c>
      <c r="C6800" s="1070"/>
      <c r="D6800" s="1070"/>
      <c r="E6800" s="1070"/>
      <c r="F6800" s="1070"/>
      <c r="G6800" s="1070"/>
      <c r="H6800" s="2">
        <v>1500000</v>
      </c>
      <c r="I6800" s="2"/>
    </row>
    <row r="6801" spans="1:9">
      <c r="A6801" s="1097"/>
      <c r="B6801" s="1044" t="s">
        <v>11</v>
      </c>
      <c r="C6801" s="1044"/>
      <c r="D6801" s="1044"/>
      <c r="E6801" s="1044"/>
      <c r="F6801" s="1044"/>
      <c r="G6801" s="1044"/>
      <c r="H6801" s="69">
        <v>1500000</v>
      </c>
      <c r="I6801" s="69"/>
    </row>
    <row r="6802" spans="1:9" ht="45">
      <c r="A6802" s="1097"/>
      <c r="B6802" s="1049">
        <v>5129</v>
      </c>
      <c r="C6802" s="152" t="s">
        <v>3647</v>
      </c>
      <c r="D6802" s="137" t="s">
        <v>3648</v>
      </c>
      <c r="E6802" s="12" t="s">
        <v>14</v>
      </c>
      <c r="F6802" s="12" t="s">
        <v>15</v>
      </c>
      <c r="G6802" s="14">
        <v>750000</v>
      </c>
      <c r="H6802" s="14">
        <v>1500000</v>
      </c>
      <c r="I6802" s="14">
        <v>2</v>
      </c>
    </row>
    <row r="6803" spans="1:9">
      <c r="A6803" s="1097"/>
      <c r="B6803" s="1070" t="s">
        <v>178</v>
      </c>
      <c r="C6803" s="1070"/>
      <c r="D6803" s="1070"/>
      <c r="E6803" s="1070"/>
      <c r="F6803" s="1070"/>
      <c r="G6803" s="1070"/>
      <c r="H6803" s="2">
        <v>6187148.46</v>
      </c>
      <c r="I6803" s="2"/>
    </row>
    <row r="6804" spans="1:9">
      <c r="A6804" s="1097"/>
      <c r="B6804" s="1044" t="s">
        <v>118</v>
      </c>
      <c r="C6804" s="1044"/>
      <c r="D6804" s="1044"/>
      <c r="E6804" s="1044"/>
      <c r="F6804" s="1044"/>
      <c r="G6804" s="1044"/>
      <c r="H6804" s="69">
        <v>6187148.46</v>
      </c>
      <c r="I6804" s="69"/>
    </row>
    <row r="6805" spans="1:9" ht="30">
      <c r="A6805" s="1097"/>
      <c r="B6805" s="1049">
        <v>5129</v>
      </c>
      <c r="C6805" s="152" t="s">
        <v>3649</v>
      </c>
      <c r="D6805" s="137" t="s">
        <v>542</v>
      </c>
      <c r="E6805" s="12" t="s">
        <v>126</v>
      </c>
      <c r="F6805" s="12" t="s">
        <v>121</v>
      </c>
      <c r="G6805" s="14">
        <v>6062800.46</v>
      </c>
      <c r="H6805" s="14">
        <v>6062800.46</v>
      </c>
      <c r="I6805" s="14">
        <v>1</v>
      </c>
    </row>
    <row r="6806" spans="1:9" ht="30">
      <c r="A6806" s="1097"/>
      <c r="B6806" s="1049"/>
      <c r="C6806" s="23" t="s">
        <v>3650</v>
      </c>
      <c r="D6806" s="24" t="s">
        <v>168</v>
      </c>
      <c r="E6806" s="18" t="s">
        <v>172</v>
      </c>
      <c r="F6806" s="18" t="s">
        <v>121</v>
      </c>
      <c r="G6806" s="52">
        <v>124348</v>
      </c>
      <c r="H6806" s="52">
        <v>124348</v>
      </c>
      <c r="I6806" s="52">
        <v>1</v>
      </c>
    </row>
    <row r="6807" spans="1:9">
      <c r="A6807" s="1097"/>
      <c r="B6807" s="1070" t="s">
        <v>210</v>
      </c>
      <c r="C6807" s="1070"/>
      <c r="D6807" s="1070"/>
      <c r="E6807" s="1070"/>
      <c r="F6807" s="1070"/>
      <c r="G6807" s="1070"/>
      <c r="H6807" s="2">
        <v>29992000</v>
      </c>
      <c r="I6807" s="2"/>
    </row>
    <row r="6808" spans="1:9">
      <c r="A6808" s="1097"/>
      <c r="B6808" s="1044" t="s">
        <v>154</v>
      </c>
      <c r="C6808" s="1044"/>
      <c r="D6808" s="1044"/>
      <c r="E6808" s="1044"/>
      <c r="F6808" s="1044"/>
      <c r="G6808" s="1044"/>
      <c r="H6808" s="69">
        <v>19600000</v>
      </c>
      <c r="I6808" s="69"/>
    </row>
    <row r="6809" spans="1:9" ht="30">
      <c r="A6809" s="1097"/>
      <c r="B6809" s="1049">
        <v>4861</v>
      </c>
      <c r="C6809" s="152" t="s">
        <v>3651</v>
      </c>
      <c r="D6809" s="137" t="s">
        <v>171</v>
      </c>
      <c r="E6809" s="12" t="s">
        <v>149</v>
      </c>
      <c r="F6809" s="12" t="s">
        <v>121</v>
      </c>
      <c r="G6809" s="14">
        <v>19600000</v>
      </c>
      <c r="H6809" s="14">
        <v>19600000</v>
      </c>
      <c r="I6809" s="14">
        <v>1</v>
      </c>
    </row>
    <row r="6810" spans="1:9">
      <c r="A6810" s="1097"/>
      <c r="B6810" s="1044" t="s">
        <v>118</v>
      </c>
      <c r="C6810" s="1044"/>
      <c r="D6810" s="1044"/>
      <c r="E6810" s="1044"/>
      <c r="F6810" s="1044"/>
      <c r="G6810" s="1044"/>
      <c r="H6810" s="69">
        <v>10392000</v>
      </c>
      <c r="I6810" s="69"/>
    </row>
    <row r="6811" spans="1:9" ht="30">
      <c r="A6811" s="1097"/>
      <c r="B6811" s="1049">
        <v>4861</v>
      </c>
      <c r="C6811" s="152" t="s">
        <v>3652</v>
      </c>
      <c r="D6811" s="137" t="s">
        <v>213</v>
      </c>
      <c r="E6811" s="12" t="s">
        <v>149</v>
      </c>
      <c r="F6811" s="12" t="s">
        <v>121</v>
      </c>
      <c r="G6811" s="14">
        <v>10000000</v>
      </c>
      <c r="H6811" s="14">
        <v>10000000</v>
      </c>
      <c r="I6811" s="14">
        <v>1</v>
      </c>
    </row>
    <row r="6812" spans="1:9" ht="30">
      <c r="A6812" s="1097"/>
      <c r="B6812" s="1049"/>
      <c r="C6812" s="152" t="s">
        <v>3653</v>
      </c>
      <c r="D6812" s="137" t="s">
        <v>168</v>
      </c>
      <c r="E6812" s="12" t="s">
        <v>149</v>
      </c>
      <c r="F6812" s="12" t="s">
        <v>121</v>
      </c>
      <c r="G6812" s="14">
        <v>392000</v>
      </c>
      <c r="H6812" s="14">
        <v>392000</v>
      </c>
      <c r="I6812" s="14">
        <v>1</v>
      </c>
    </row>
    <row r="6813" spans="1:9">
      <c r="A6813" s="1097"/>
      <c r="B6813" s="1070" t="s">
        <v>546</v>
      </c>
      <c r="C6813" s="1070"/>
      <c r="D6813" s="1070"/>
      <c r="E6813" s="1070"/>
      <c r="F6813" s="1070"/>
      <c r="G6813" s="1070"/>
      <c r="H6813" s="14"/>
      <c r="I6813" s="14"/>
    </row>
    <row r="6814" spans="1:9">
      <c r="A6814" s="1097"/>
      <c r="B6814" s="1044" t="s">
        <v>154</v>
      </c>
      <c r="C6814" s="1044"/>
      <c r="D6814" s="1044"/>
      <c r="E6814" s="1044"/>
      <c r="F6814" s="1044"/>
      <c r="G6814" s="1044"/>
      <c r="H6814" s="14"/>
      <c r="I6814" s="14"/>
    </row>
    <row r="6815" spans="1:9" ht="30">
      <c r="A6815" s="1097"/>
      <c r="B6815" s="763" t="s">
        <v>5294</v>
      </c>
      <c r="C6815" s="137" t="s">
        <v>7962</v>
      </c>
      <c r="D6815" s="137" t="s">
        <v>5425</v>
      </c>
      <c r="E6815" s="137" t="s">
        <v>172</v>
      </c>
      <c r="F6815" s="137" t="s">
        <v>121</v>
      </c>
      <c r="G6815" s="137">
        <v>31188600</v>
      </c>
      <c r="H6815" s="137">
        <v>31188600</v>
      </c>
      <c r="I6815" s="137">
        <v>1</v>
      </c>
    </row>
    <row r="6816" spans="1:9">
      <c r="A6816" s="1097"/>
      <c r="B6816" s="1044" t="s">
        <v>118</v>
      </c>
      <c r="C6816" s="1044"/>
      <c r="D6816" s="1044"/>
      <c r="E6816" s="1044"/>
      <c r="F6816" s="1044"/>
      <c r="G6816" s="1044"/>
      <c r="H6816" s="137"/>
      <c r="I6816" s="137"/>
    </row>
    <row r="6817" spans="1:9">
      <c r="A6817" s="1097"/>
      <c r="B6817" s="136"/>
      <c r="C6817" s="763" t="s">
        <v>7963</v>
      </c>
      <c r="D6817" s="763" t="s">
        <v>531</v>
      </c>
      <c r="E6817" s="137" t="s">
        <v>120</v>
      </c>
      <c r="F6817" s="137" t="s">
        <v>121</v>
      </c>
      <c r="G6817" s="764">
        <v>192440</v>
      </c>
      <c r="H6817" s="764">
        <v>192440</v>
      </c>
      <c r="I6817" s="137">
        <v>1</v>
      </c>
    </row>
    <row r="6818" spans="1:9">
      <c r="A6818" s="1097"/>
      <c r="B6818" s="136"/>
      <c r="C6818" s="137"/>
      <c r="D6818" s="137"/>
      <c r="E6818" s="137"/>
      <c r="F6818" s="137"/>
      <c r="G6818" s="137"/>
      <c r="H6818" s="137"/>
      <c r="I6818" s="137"/>
    </row>
    <row r="6819" spans="1:9">
      <c r="A6819" s="1097"/>
      <c r="B6819" s="1070" t="s">
        <v>546</v>
      </c>
      <c r="C6819" s="1070"/>
      <c r="D6819" s="1070"/>
      <c r="E6819" s="1070"/>
      <c r="F6819" s="1070"/>
      <c r="G6819" s="1070"/>
      <c r="H6819" s="2">
        <v>5500000</v>
      </c>
      <c r="I6819" s="2"/>
    </row>
    <row r="6820" spans="1:9">
      <c r="A6820" s="1097"/>
      <c r="B6820" s="1044" t="s">
        <v>118</v>
      </c>
      <c r="C6820" s="1044"/>
      <c r="D6820" s="1044"/>
      <c r="E6820" s="1044"/>
      <c r="F6820" s="1044"/>
      <c r="G6820" s="1044"/>
      <c r="H6820" s="69">
        <v>5500000</v>
      </c>
      <c r="I6820" s="69"/>
    </row>
    <row r="6821" spans="1:9" ht="30">
      <c r="A6821" s="1097"/>
      <c r="B6821" s="1049">
        <v>4213</v>
      </c>
      <c r="C6821" s="152" t="s">
        <v>3654</v>
      </c>
      <c r="D6821" s="137" t="s">
        <v>3655</v>
      </c>
      <c r="E6821" s="12" t="s">
        <v>126</v>
      </c>
      <c r="F6821" s="12" t="s">
        <v>121</v>
      </c>
      <c r="G6821" s="14">
        <v>2000000</v>
      </c>
      <c r="H6821" s="14">
        <v>2000000</v>
      </c>
      <c r="I6821" s="14">
        <v>1</v>
      </c>
    </row>
    <row r="6822" spans="1:9" ht="30">
      <c r="A6822" s="1097"/>
      <c r="B6822" s="1049"/>
      <c r="C6822" s="154" t="s">
        <v>3656</v>
      </c>
      <c r="D6822" s="153" t="s">
        <v>3657</v>
      </c>
      <c r="E6822" s="19" t="s">
        <v>126</v>
      </c>
      <c r="F6822" s="19" t="s">
        <v>121</v>
      </c>
      <c r="G6822" s="53">
        <v>3500000</v>
      </c>
      <c r="H6822" s="53">
        <v>3500000</v>
      </c>
      <c r="I6822" s="53">
        <v>1</v>
      </c>
    </row>
    <row r="6823" spans="1:9">
      <c r="A6823" s="1097"/>
      <c r="B6823" s="1070" t="s">
        <v>548</v>
      </c>
      <c r="C6823" s="1070"/>
      <c r="D6823" s="1070"/>
      <c r="E6823" s="1070"/>
      <c r="F6823" s="1070"/>
      <c r="G6823" s="1070"/>
      <c r="H6823" s="2">
        <v>2800000</v>
      </c>
      <c r="I6823" s="2"/>
    </row>
    <row r="6824" spans="1:9">
      <c r="A6824" s="1097"/>
      <c r="B6824" s="1044" t="s">
        <v>118</v>
      </c>
      <c r="C6824" s="1044"/>
      <c r="D6824" s="1044"/>
      <c r="E6824" s="1044"/>
      <c r="F6824" s="1044"/>
      <c r="G6824" s="1044"/>
      <c r="H6824" s="69">
        <v>2800000</v>
      </c>
      <c r="I6824" s="69"/>
    </row>
    <row r="6825" spans="1:9" ht="45">
      <c r="A6825" s="1097"/>
      <c r="B6825" s="1049">
        <v>4213</v>
      </c>
      <c r="C6825" s="152" t="s">
        <v>3658</v>
      </c>
      <c r="D6825" s="137" t="s">
        <v>550</v>
      </c>
      <c r="E6825" s="12" t="s">
        <v>126</v>
      </c>
      <c r="F6825" s="12" t="s">
        <v>121</v>
      </c>
      <c r="G6825" s="14">
        <v>2800000</v>
      </c>
      <c r="H6825" s="14">
        <v>2800000</v>
      </c>
      <c r="I6825" s="14">
        <v>1</v>
      </c>
    </row>
    <row r="6826" spans="1:9">
      <c r="A6826" s="1097"/>
      <c r="B6826" s="1070" t="s">
        <v>214</v>
      </c>
      <c r="C6826" s="1070"/>
      <c r="D6826" s="1070"/>
      <c r="E6826" s="1070"/>
      <c r="F6826" s="1070"/>
      <c r="G6826" s="1070"/>
      <c r="H6826" s="2">
        <v>55000000</v>
      </c>
      <c r="I6826" s="2"/>
    </row>
    <row r="6827" spans="1:9">
      <c r="A6827" s="1097"/>
      <c r="B6827" s="1044" t="s">
        <v>154</v>
      </c>
      <c r="C6827" s="1044"/>
      <c r="D6827" s="1044"/>
      <c r="E6827" s="1044"/>
      <c r="F6827" s="1044"/>
      <c r="G6827" s="1044"/>
      <c r="H6827" s="69">
        <v>53900000</v>
      </c>
      <c r="I6827" s="69"/>
    </row>
    <row r="6828" spans="1:9" ht="30">
      <c r="A6828" s="1097"/>
      <c r="B6828" s="1049">
        <v>4251</v>
      </c>
      <c r="C6828" s="152" t="s">
        <v>3659</v>
      </c>
      <c r="D6828" s="137" t="s">
        <v>216</v>
      </c>
      <c r="E6828" s="12" t="s">
        <v>149</v>
      </c>
      <c r="F6828" s="12" t="s">
        <v>121</v>
      </c>
      <c r="G6828" s="14">
        <v>53900000</v>
      </c>
      <c r="H6828" s="14">
        <v>53900000</v>
      </c>
      <c r="I6828" s="14">
        <v>1</v>
      </c>
    </row>
    <row r="6829" spans="1:9">
      <c r="A6829" s="1097"/>
      <c r="B6829" s="1044" t="s">
        <v>118</v>
      </c>
      <c r="C6829" s="1044"/>
      <c r="D6829" s="1044"/>
      <c r="E6829" s="1044"/>
      <c r="F6829" s="1044"/>
      <c r="G6829" s="1044"/>
      <c r="H6829" s="69">
        <v>1100000</v>
      </c>
      <c r="I6829" s="69"/>
    </row>
    <row r="6830" spans="1:9" ht="30">
      <c r="A6830" s="1097"/>
      <c r="B6830" s="1049">
        <v>4251</v>
      </c>
      <c r="C6830" s="152" t="s">
        <v>3660</v>
      </c>
      <c r="D6830" s="137" t="s">
        <v>168</v>
      </c>
      <c r="E6830" s="12" t="s">
        <v>149</v>
      </c>
      <c r="F6830" s="12" t="s">
        <v>121</v>
      </c>
      <c r="G6830" s="14">
        <v>1100000</v>
      </c>
      <c r="H6830" s="14">
        <v>1100000</v>
      </c>
      <c r="I6830" s="14">
        <v>1</v>
      </c>
    </row>
    <row r="6831" spans="1:9">
      <c r="A6831" s="1097"/>
      <c r="B6831" s="1070" t="s">
        <v>217</v>
      </c>
      <c r="C6831" s="1070"/>
      <c r="D6831" s="1070"/>
      <c r="E6831" s="1070"/>
      <c r="F6831" s="1070"/>
      <c r="G6831" s="1070"/>
      <c r="H6831" s="2">
        <v>141481912</v>
      </c>
      <c r="I6831" s="2"/>
    </row>
    <row r="6832" spans="1:9">
      <c r="A6832" s="1097"/>
      <c r="B6832" s="1044" t="s">
        <v>11</v>
      </c>
      <c r="C6832" s="1044"/>
      <c r="D6832" s="1044"/>
      <c r="E6832" s="1044"/>
      <c r="F6832" s="1044"/>
      <c r="G6832" s="1044"/>
      <c r="H6832" s="69">
        <v>19993530</v>
      </c>
      <c r="I6832" s="69"/>
    </row>
    <row r="6833" spans="1:9" ht="30">
      <c r="A6833" s="1097"/>
      <c r="B6833" s="1049">
        <v>4269</v>
      </c>
      <c r="C6833" s="152" t="s">
        <v>3661</v>
      </c>
      <c r="D6833" s="137" t="s">
        <v>3662</v>
      </c>
      <c r="E6833" s="12" t="s">
        <v>14</v>
      </c>
      <c r="F6833" s="12" t="s">
        <v>469</v>
      </c>
      <c r="G6833" s="14">
        <v>3910</v>
      </c>
      <c r="H6833" s="14">
        <v>2932500</v>
      </c>
      <c r="I6833" s="14">
        <v>750</v>
      </c>
    </row>
    <row r="6834" spans="1:9">
      <c r="A6834" s="1097"/>
      <c r="B6834" s="1049"/>
      <c r="C6834" s="152" t="s">
        <v>3663</v>
      </c>
      <c r="D6834" s="137" t="s">
        <v>3664</v>
      </c>
      <c r="E6834" s="12" t="s">
        <v>14</v>
      </c>
      <c r="F6834" s="12" t="s">
        <v>469</v>
      </c>
      <c r="G6834" s="14">
        <v>4590</v>
      </c>
      <c r="H6834" s="14">
        <v>17061030</v>
      </c>
      <c r="I6834" s="14">
        <v>3717</v>
      </c>
    </row>
    <row r="6835" spans="1:9">
      <c r="A6835" s="1097"/>
      <c r="B6835" s="1044" t="s">
        <v>154</v>
      </c>
      <c r="C6835" s="1044"/>
      <c r="D6835" s="1044"/>
      <c r="E6835" s="1044"/>
      <c r="F6835" s="1044"/>
      <c r="G6835" s="1044"/>
      <c r="H6835" s="69">
        <v>120042850</v>
      </c>
      <c r="I6835" s="69"/>
    </row>
    <row r="6836" spans="1:9" ht="45">
      <c r="A6836" s="1097"/>
      <c r="B6836" s="1049">
        <v>5113</v>
      </c>
      <c r="C6836" s="152" t="s">
        <v>3665</v>
      </c>
      <c r="D6836" s="137" t="s">
        <v>3666</v>
      </c>
      <c r="E6836" s="12" t="s">
        <v>149</v>
      </c>
      <c r="F6836" s="12" t="s">
        <v>121</v>
      </c>
      <c r="G6836" s="14">
        <v>37446560</v>
      </c>
      <c r="H6836" s="14">
        <v>37446560</v>
      </c>
      <c r="I6836" s="14">
        <v>1</v>
      </c>
    </row>
    <row r="6837" spans="1:9" ht="45">
      <c r="A6837" s="1097"/>
      <c r="B6837" s="1049"/>
      <c r="C6837" s="152" t="s">
        <v>3667</v>
      </c>
      <c r="D6837" s="137" t="s">
        <v>3668</v>
      </c>
      <c r="E6837" s="12" t="s">
        <v>149</v>
      </c>
      <c r="F6837" s="12" t="s">
        <v>121</v>
      </c>
      <c r="G6837" s="14">
        <v>43583400</v>
      </c>
      <c r="H6837" s="14">
        <v>43583400</v>
      </c>
      <c r="I6837" s="14">
        <v>1</v>
      </c>
    </row>
    <row r="6838" spans="1:9" ht="45">
      <c r="A6838" s="1097"/>
      <c r="B6838" s="1049"/>
      <c r="C6838" s="152" t="s">
        <v>3669</v>
      </c>
      <c r="D6838" s="137" t="s">
        <v>3670</v>
      </c>
      <c r="E6838" s="12" t="s">
        <v>149</v>
      </c>
      <c r="F6838" s="12" t="s">
        <v>121</v>
      </c>
      <c r="G6838" s="14">
        <v>39012890</v>
      </c>
      <c r="H6838" s="14">
        <v>39012890</v>
      </c>
      <c r="I6838" s="14">
        <v>1</v>
      </c>
    </row>
    <row r="6839" spans="1:9">
      <c r="A6839" s="1097"/>
      <c r="B6839" s="1044" t="s">
        <v>118</v>
      </c>
      <c r="C6839" s="1044"/>
      <c r="D6839" s="1044"/>
      <c r="E6839" s="1044"/>
      <c r="F6839" s="1044"/>
      <c r="G6839" s="1044"/>
      <c r="H6839" s="69">
        <v>1445532</v>
      </c>
      <c r="I6839" s="69"/>
    </row>
    <row r="6840" spans="1:9" ht="45">
      <c r="A6840" s="1097"/>
      <c r="B6840" s="20"/>
      <c r="C6840" s="23" t="s">
        <v>3671</v>
      </c>
      <c r="D6840" s="24" t="s">
        <v>3672</v>
      </c>
      <c r="E6840" s="18" t="s">
        <v>149</v>
      </c>
      <c r="F6840" s="18" t="s">
        <v>121</v>
      </c>
      <c r="G6840" s="52">
        <v>767688</v>
      </c>
      <c r="H6840" s="52">
        <v>767688</v>
      </c>
      <c r="I6840" s="52">
        <v>1</v>
      </c>
    </row>
    <row r="6841" spans="1:9" ht="45">
      <c r="A6841" s="1097"/>
      <c r="B6841" s="20"/>
      <c r="C6841" s="23" t="s">
        <v>3673</v>
      </c>
      <c r="D6841" s="24" t="s">
        <v>3674</v>
      </c>
      <c r="E6841" s="18" t="s">
        <v>149</v>
      </c>
      <c r="F6841" s="18" t="s">
        <v>121</v>
      </c>
      <c r="G6841" s="52">
        <v>857628</v>
      </c>
      <c r="H6841" s="52">
        <v>857628</v>
      </c>
      <c r="I6841" s="52">
        <v>1</v>
      </c>
    </row>
    <row r="6842" spans="1:9" ht="45">
      <c r="A6842" s="1097"/>
      <c r="B6842" s="1049">
        <v>5113</v>
      </c>
      <c r="C6842" s="23" t="s">
        <v>3675</v>
      </c>
      <c r="D6842" s="24" t="s">
        <v>3676</v>
      </c>
      <c r="E6842" s="18" t="s">
        <v>149</v>
      </c>
      <c r="F6842" s="18" t="s">
        <v>121</v>
      </c>
      <c r="G6842" s="52">
        <v>736872</v>
      </c>
      <c r="H6842" s="52">
        <v>736872</v>
      </c>
      <c r="I6842" s="52">
        <v>1</v>
      </c>
    </row>
    <row r="6843" spans="1:9" ht="45">
      <c r="A6843" s="1097"/>
      <c r="B6843" s="1049"/>
      <c r="C6843" s="152" t="s">
        <v>3677</v>
      </c>
      <c r="D6843" s="137" t="s">
        <v>3678</v>
      </c>
      <c r="E6843" s="12" t="s">
        <v>120</v>
      </c>
      <c r="F6843" s="12" t="s">
        <v>121</v>
      </c>
      <c r="G6843" s="14">
        <v>230304</v>
      </c>
      <c r="H6843" s="14">
        <v>230304</v>
      </c>
      <c r="I6843" s="14">
        <v>1</v>
      </c>
    </row>
    <row r="6844" spans="1:9" ht="45">
      <c r="A6844" s="1097"/>
      <c r="B6844" s="1049"/>
      <c r="C6844" s="152" t="s">
        <v>3679</v>
      </c>
      <c r="D6844" s="137" t="s">
        <v>3680</v>
      </c>
      <c r="E6844" s="12" t="s">
        <v>120</v>
      </c>
      <c r="F6844" s="12" t="s">
        <v>121</v>
      </c>
      <c r="G6844" s="14">
        <v>257292</v>
      </c>
      <c r="H6844" s="14">
        <v>257292</v>
      </c>
      <c r="I6844" s="14">
        <v>1</v>
      </c>
    </row>
    <row r="6845" spans="1:9" ht="45">
      <c r="A6845" s="1097"/>
      <c r="B6845" s="1049"/>
      <c r="C6845" s="152" t="s">
        <v>3681</v>
      </c>
      <c r="D6845" s="137" t="s">
        <v>3682</v>
      </c>
      <c r="E6845" s="12" t="s">
        <v>120</v>
      </c>
      <c r="F6845" s="12" t="s">
        <v>121</v>
      </c>
      <c r="G6845" s="14">
        <v>221064</v>
      </c>
      <c r="H6845" s="14">
        <v>221064</v>
      </c>
      <c r="I6845" s="14">
        <v>1</v>
      </c>
    </row>
    <row r="6846" spans="1:9">
      <c r="A6846" s="1097"/>
      <c r="B6846" s="1070" t="s">
        <v>228</v>
      </c>
      <c r="C6846" s="1070"/>
      <c r="D6846" s="1070"/>
      <c r="E6846" s="1070"/>
      <c r="F6846" s="1070"/>
      <c r="G6846" s="1070"/>
      <c r="H6846" s="2">
        <v>79914531</v>
      </c>
      <c r="I6846" s="2"/>
    </row>
    <row r="6847" spans="1:9">
      <c r="A6847" s="1097"/>
      <c r="B6847" s="1044" t="s">
        <v>11</v>
      </c>
      <c r="C6847" s="1044"/>
      <c r="D6847" s="1044"/>
      <c r="E6847" s="1044"/>
      <c r="F6847" s="1044"/>
      <c r="G6847" s="1044"/>
      <c r="H6847" s="69">
        <v>17926917</v>
      </c>
      <c r="I6847" s="69"/>
    </row>
    <row r="6848" spans="1:9">
      <c r="A6848" s="1097"/>
      <c r="B6848" s="1079">
        <v>5129</v>
      </c>
      <c r="C6848" s="137" t="s">
        <v>8024</v>
      </c>
      <c r="D6848" s="137" t="s">
        <v>8025</v>
      </c>
      <c r="E6848" s="136" t="s">
        <v>14</v>
      </c>
      <c r="F6848" s="136" t="s">
        <v>15</v>
      </c>
      <c r="G6848" s="318">
        <v>0</v>
      </c>
      <c r="H6848" s="318">
        <v>0</v>
      </c>
      <c r="I6848" s="318">
        <v>2000</v>
      </c>
    </row>
    <row r="6849" spans="1:9">
      <c r="A6849" s="1097"/>
      <c r="B6849" s="1082"/>
      <c r="C6849" s="137" t="s">
        <v>8026</v>
      </c>
      <c r="D6849" s="137" t="s">
        <v>3991</v>
      </c>
      <c r="E6849" s="136" t="s">
        <v>14</v>
      </c>
      <c r="F6849" s="136" t="s">
        <v>15</v>
      </c>
      <c r="G6849" s="318">
        <v>0</v>
      </c>
      <c r="H6849" s="318">
        <v>0</v>
      </c>
      <c r="I6849" s="318">
        <v>100</v>
      </c>
    </row>
    <row r="6850" spans="1:9">
      <c r="A6850" s="1097"/>
      <c r="B6850" s="1082"/>
      <c r="C6850" s="137" t="s">
        <v>8027</v>
      </c>
      <c r="D6850" s="137" t="s">
        <v>8028</v>
      </c>
      <c r="E6850" s="136" t="s">
        <v>126</v>
      </c>
      <c r="F6850" s="136" t="s">
        <v>15</v>
      </c>
      <c r="G6850" s="318">
        <v>0</v>
      </c>
      <c r="H6850" s="318">
        <v>0</v>
      </c>
      <c r="I6850" s="904">
        <v>75</v>
      </c>
    </row>
    <row r="6851" spans="1:9">
      <c r="A6851" s="1097"/>
      <c r="B6851" s="1082"/>
      <c r="C6851" s="137" t="s">
        <v>5816</v>
      </c>
      <c r="D6851" s="137" t="s">
        <v>3683</v>
      </c>
      <c r="E6851" s="897" t="s">
        <v>14</v>
      </c>
      <c r="F6851" s="897" t="s">
        <v>15</v>
      </c>
      <c r="G6851" s="318">
        <v>13544</v>
      </c>
      <c r="H6851" s="305">
        <f>G6851*I6851</f>
        <v>3074488</v>
      </c>
      <c r="I6851" s="305">
        <v>227</v>
      </c>
    </row>
    <row r="6852" spans="1:9" ht="30">
      <c r="A6852" s="1097"/>
      <c r="B6852" s="1082"/>
      <c r="C6852" s="137" t="s">
        <v>6266</v>
      </c>
      <c r="D6852" s="137" t="s">
        <v>3966</v>
      </c>
      <c r="E6852" s="136" t="s">
        <v>126</v>
      </c>
      <c r="F6852" s="136" t="s">
        <v>15</v>
      </c>
      <c r="G6852" s="318">
        <v>59300</v>
      </c>
      <c r="H6852" s="350">
        <v>296.5</v>
      </c>
      <c r="I6852" s="305">
        <v>5</v>
      </c>
    </row>
    <row r="6853" spans="1:9" ht="30">
      <c r="A6853" s="1097"/>
      <c r="B6853" s="1082"/>
      <c r="C6853" s="137" t="s">
        <v>6267</v>
      </c>
      <c r="D6853" s="137" t="s">
        <v>3966</v>
      </c>
      <c r="E6853" s="136" t="s">
        <v>126</v>
      </c>
      <c r="F6853" s="136" t="s">
        <v>15</v>
      </c>
      <c r="G6853" s="318">
        <v>165573</v>
      </c>
      <c r="H6853" s="350">
        <v>827.86500000000001</v>
      </c>
      <c r="I6853" s="305">
        <v>5</v>
      </c>
    </row>
    <row r="6854" spans="1:9">
      <c r="A6854" s="1097"/>
      <c r="B6854" s="1082"/>
      <c r="C6854" s="991" t="s">
        <v>8589</v>
      </c>
      <c r="D6854" s="991" t="s">
        <v>8028</v>
      </c>
      <c r="E6854" s="136" t="s">
        <v>126</v>
      </c>
      <c r="F6854" s="136" t="s">
        <v>15</v>
      </c>
      <c r="G6854" s="1001">
        <v>190000</v>
      </c>
      <c r="H6854" s="1002">
        <v>14250</v>
      </c>
      <c r="I6854" s="1001">
        <v>75</v>
      </c>
    </row>
    <row r="6855" spans="1:9" ht="30">
      <c r="A6855" s="1097"/>
      <c r="B6855" s="1082"/>
      <c r="C6855" s="137" t="s">
        <v>6268</v>
      </c>
      <c r="D6855" s="137" t="s">
        <v>3974</v>
      </c>
      <c r="E6855" s="136" t="s">
        <v>126</v>
      </c>
      <c r="F6855" s="136" t="s">
        <v>15</v>
      </c>
      <c r="G6855" s="318">
        <v>208557</v>
      </c>
      <c r="H6855" s="350">
        <v>1668.4559999999999</v>
      </c>
      <c r="I6855" s="305">
        <v>8</v>
      </c>
    </row>
    <row r="6856" spans="1:9" ht="23.25" customHeight="1">
      <c r="A6856" s="1097"/>
      <c r="B6856" s="1082"/>
      <c r="C6856" s="137" t="s">
        <v>7266</v>
      </c>
      <c r="D6856" s="137" t="s">
        <v>585</v>
      </c>
      <c r="E6856" s="12" t="s">
        <v>14</v>
      </c>
      <c r="F6856" s="12" t="s">
        <v>15</v>
      </c>
      <c r="G6856" s="14">
        <v>50000</v>
      </c>
      <c r="H6856" s="14">
        <v>2500000</v>
      </c>
      <c r="I6856" s="14">
        <v>50</v>
      </c>
    </row>
    <row r="6857" spans="1:9" ht="21" customHeight="1">
      <c r="A6857" s="1097"/>
      <c r="B6857" s="1082"/>
      <c r="C6857" s="137" t="s">
        <v>8278</v>
      </c>
      <c r="D6857" s="137" t="s">
        <v>8025</v>
      </c>
      <c r="E6857" s="826" t="s">
        <v>14</v>
      </c>
      <c r="F6857" s="826" t="s">
        <v>15</v>
      </c>
      <c r="G6857" s="137">
        <v>0</v>
      </c>
      <c r="H6857" s="137">
        <v>0</v>
      </c>
      <c r="I6857" s="822">
        <v>2000</v>
      </c>
    </row>
    <row r="6858" spans="1:9" ht="30">
      <c r="A6858" s="1097"/>
      <c r="B6858" s="1082"/>
      <c r="C6858" s="137" t="s">
        <v>8279</v>
      </c>
      <c r="D6858" s="137" t="s">
        <v>3990</v>
      </c>
      <c r="E6858" s="826" t="s">
        <v>14</v>
      </c>
      <c r="F6858" s="826" t="s">
        <v>15</v>
      </c>
      <c r="G6858" s="137">
        <v>0</v>
      </c>
      <c r="H6858" s="137">
        <v>0</v>
      </c>
      <c r="I6858" s="822">
        <v>100</v>
      </c>
    </row>
    <row r="6859" spans="1:9">
      <c r="A6859" s="1097"/>
      <c r="B6859" s="1082"/>
      <c r="C6859" s="137" t="s">
        <v>8280</v>
      </c>
      <c r="D6859" s="137" t="s">
        <v>7410</v>
      </c>
      <c r="E6859" s="826" t="s">
        <v>14</v>
      </c>
      <c r="F6859" s="826" t="s">
        <v>15</v>
      </c>
      <c r="G6859" s="137">
        <v>0</v>
      </c>
      <c r="H6859" s="137">
        <v>0</v>
      </c>
      <c r="I6859" s="822">
        <v>1</v>
      </c>
    </row>
    <row r="6860" spans="1:9">
      <c r="A6860" s="1097"/>
      <c r="B6860" s="1082"/>
      <c r="C6860" s="137" t="s">
        <v>8281</v>
      </c>
      <c r="D6860" s="137" t="s">
        <v>7410</v>
      </c>
      <c r="E6860" s="826" t="s">
        <v>14</v>
      </c>
      <c r="F6860" s="826" t="s">
        <v>15</v>
      </c>
      <c r="G6860" s="137">
        <v>0</v>
      </c>
      <c r="H6860" s="137">
        <v>0</v>
      </c>
      <c r="I6860" s="822">
        <v>1</v>
      </c>
    </row>
    <row r="6861" spans="1:9">
      <c r="A6861" s="1097"/>
      <c r="B6861" s="1082"/>
      <c r="C6861" s="137" t="s">
        <v>8282</v>
      </c>
      <c r="D6861" s="137" t="s">
        <v>7410</v>
      </c>
      <c r="E6861" s="826" t="s">
        <v>14</v>
      </c>
      <c r="F6861" s="826" t="s">
        <v>15</v>
      </c>
      <c r="G6861" s="137">
        <v>0</v>
      </c>
      <c r="H6861" s="137">
        <v>0</v>
      </c>
      <c r="I6861" s="822">
        <v>1</v>
      </c>
    </row>
    <row r="6862" spans="1:9">
      <c r="A6862" s="1097"/>
      <c r="B6862" s="1082"/>
      <c r="C6862" s="137" t="s">
        <v>8283</v>
      </c>
      <c r="D6862" s="137" t="s">
        <v>7410</v>
      </c>
      <c r="E6862" s="826" t="s">
        <v>14</v>
      </c>
      <c r="F6862" s="826" t="s">
        <v>15</v>
      </c>
      <c r="G6862" s="137">
        <v>0</v>
      </c>
      <c r="H6862" s="137">
        <v>0</v>
      </c>
      <c r="I6862" s="822">
        <v>1</v>
      </c>
    </row>
    <row r="6863" spans="1:9">
      <c r="A6863" s="1097"/>
      <c r="B6863" s="1082"/>
      <c r="C6863" s="137" t="s">
        <v>8284</v>
      </c>
      <c r="D6863" s="137" t="s">
        <v>7410</v>
      </c>
      <c r="E6863" s="826" t="s">
        <v>14</v>
      </c>
      <c r="F6863" s="826" t="s">
        <v>15</v>
      </c>
      <c r="G6863" s="137">
        <v>0</v>
      </c>
      <c r="H6863" s="137">
        <v>0</v>
      </c>
      <c r="I6863" s="822">
        <v>1</v>
      </c>
    </row>
    <row r="6864" spans="1:9">
      <c r="A6864" s="1097"/>
      <c r="B6864" s="1082"/>
      <c r="C6864" s="137" t="s">
        <v>8285</v>
      </c>
      <c r="D6864" s="137" t="s">
        <v>7410</v>
      </c>
      <c r="E6864" s="826" t="s">
        <v>14</v>
      </c>
      <c r="F6864" s="826" t="s">
        <v>15</v>
      </c>
      <c r="G6864" s="137">
        <v>0</v>
      </c>
      <c r="H6864" s="137">
        <v>0</v>
      </c>
      <c r="I6864" s="822">
        <v>1</v>
      </c>
    </row>
    <row r="6865" spans="1:9">
      <c r="A6865" s="1097"/>
      <c r="B6865" s="1082"/>
      <c r="C6865" s="137" t="s">
        <v>8286</v>
      </c>
      <c r="D6865" s="137" t="s">
        <v>7410</v>
      </c>
      <c r="E6865" s="826" t="s">
        <v>14</v>
      </c>
      <c r="F6865" s="826" t="s">
        <v>15</v>
      </c>
      <c r="G6865" s="137">
        <v>0</v>
      </c>
      <c r="H6865" s="137">
        <v>0</v>
      </c>
      <c r="I6865" s="822">
        <v>1</v>
      </c>
    </row>
    <row r="6866" spans="1:9">
      <c r="A6866" s="1097"/>
      <c r="B6866" s="1082"/>
      <c r="C6866" s="137" t="s">
        <v>8287</v>
      </c>
      <c r="D6866" s="137" t="s">
        <v>7410</v>
      </c>
      <c r="E6866" s="826" t="s">
        <v>14</v>
      </c>
      <c r="F6866" s="826" t="s">
        <v>15</v>
      </c>
      <c r="G6866" s="137">
        <v>0</v>
      </c>
      <c r="H6866" s="137">
        <v>0</v>
      </c>
      <c r="I6866" s="822">
        <v>1</v>
      </c>
    </row>
    <row r="6867" spans="1:9">
      <c r="A6867" s="1097"/>
      <c r="B6867" s="1082"/>
      <c r="C6867" s="137" t="s">
        <v>8288</v>
      </c>
      <c r="D6867" s="137" t="s">
        <v>7410</v>
      </c>
      <c r="E6867" s="826" t="s">
        <v>14</v>
      </c>
      <c r="F6867" s="826" t="s">
        <v>15</v>
      </c>
      <c r="G6867" s="137">
        <v>0</v>
      </c>
      <c r="H6867" s="137">
        <v>0</v>
      </c>
      <c r="I6867" s="822">
        <v>3</v>
      </c>
    </row>
    <row r="6868" spans="1:9">
      <c r="A6868" s="1097"/>
      <c r="B6868" s="1082"/>
      <c r="C6868" s="137" t="s">
        <v>8289</v>
      </c>
      <c r="D6868" s="137" t="s">
        <v>3991</v>
      </c>
      <c r="E6868" s="826" t="s">
        <v>14</v>
      </c>
      <c r="F6868" s="826" t="s">
        <v>15</v>
      </c>
      <c r="G6868" s="137">
        <v>0</v>
      </c>
      <c r="H6868" s="137">
        <v>0</v>
      </c>
      <c r="I6868" s="822">
        <v>100</v>
      </c>
    </row>
    <row r="6869" spans="1:9">
      <c r="A6869" s="1097"/>
      <c r="B6869" s="1080"/>
      <c r="C6869" s="14" t="s">
        <v>5860</v>
      </c>
      <c r="D6869" s="353" t="s">
        <v>3684</v>
      </c>
      <c r="E6869" s="14" t="s">
        <v>126</v>
      </c>
      <c r="F6869" s="14" t="s">
        <v>15</v>
      </c>
      <c r="G6869" s="14">
        <v>187369</v>
      </c>
      <c r="H6869" s="14">
        <v>9555819</v>
      </c>
      <c r="I6869" s="14">
        <v>51</v>
      </c>
    </row>
    <row r="6870" spans="1:9">
      <c r="A6870" s="1097"/>
      <c r="B6870" s="1044" t="s">
        <v>154</v>
      </c>
      <c r="C6870" s="1044"/>
      <c r="D6870" s="1044"/>
      <c r="E6870" s="1044"/>
      <c r="F6870" s="1044"/>
      <c r="G6870" s="1044"/>
      <c r="H6870" s="69">
        <v>60135120</v>
      </c>
      <c r="I6870" s="69"/>
    </row>
    <row r="6871" spans="1:9" ht="45">
      <c r="A6871" s="1097"/>
      <c r="B6871" s="1049"/>
      <c r="C6871" s="152" t="s">
        <v>3685</v>
      </c>
      <c r="D6871" s="137" t="s">
        <v>3686</v>
      </c>
      <c r="E6871" s="12" t="s">
        <v>149</v>
      </c>
      <c r="F6871" s="12" t="s">
        <v>121</v>
      </c>
      <c r="G6871" s="14">
        <v>7495740</v>
      </c>
      <c r="H6871" s="14">
        <v>7495740</v>
      </c>
      <c r="I6871" s="14">
        <v>1</v>
      </c>
    </row>
    <row r="6872" spans="1:9" ht="75">
      <c r="A6872" s="1097"/>
      <c r="B6872" s="1049"/>
      <c r="C6872" s="152" t="s">
        <v>3687</v>
      </c>
      <c r="D6872" s="137" t="s">
        <v>3688</v>
      </c>
      <c r="E6872" s="12" t="s">
        <v>149</v>
      </c>
      <c r="F6872" s="12" t="s">
        <v>121</v>
      </c>
      <c r="G6872" s="14">
        <v>22822940</v>
      </c>
      <c r="H6872" s="14">
        <v>22822940</v>
      </c>
      <c r="I6872" s="14">
        <v>1</v>
      </c>
    </row>
    <row r="6873" spans="1:9" ht="60">
      <c r="A6873" s="1097"/>
      <c r="B6873" s="1049"/>
      <c r="C6873" s="152" t="s">
        <v>3689</v>
      </c>
      <c r="D6873" s="137" t="s">
        <v>3690</v>
      </c>
      <c r="E6873" s="12" t="s">
        <v>149</v>
      </c>
      <c r="F6873" s="12" t="s">
        <v>121</v>
      </c>
      <c r="G6873" s="14">
        <v>12192220</v>
      </c>
      <c r="H6873" s="14">
        <v>12192220</v>
      </c>
      <c r="I6873" s="14">
        <v>1</v>
      </c>
    </row>
    <row r="6874" spans="1:9" ht="60">
      <c r="A6874" s="1097"/>
      <c r="B6874" s="1049"/>
      <c r="C6874" s="152" t="s">
        <v>3691</v>
      </c>
      <c r="D6874" s="137" t="s">
        <v>3692</v>
      </c>
      <c r="E6874" s="12" t="s">
        <v>149</v>
      </c>
      <c r="F6874" s="12" t="s">
        <v>121</v>
      </c>
      <c r="G6874" s="14">
        <v>9445940</v>
      </c>
      <c r="H6874" s="14">
        <v>9445940</v>
      </c>
      <c r="I6874" s="14">
        <v>1</v>
      </c>
    </row>
    <row r="6875" spans="1:9" ht="45">
      <c r="A6875" s="1097"/>
      <c r="B6875" s="1049"/>
      <c r="C6875" s="152" t="s">
        <v>3693</v>
      </c>
      <c r="D6875" s="137" t="s">
        <v>3694</v>
      </c>
      <c r="E6875" s="12" t="s">
        <v>149</v>
      </c>
      <c r="F6875" s="12" t="s">
        <v>121</v>
      </c>
      <c r="G6875" s="14">
        <v>8178280</v>
      </c>
      <c r="H6875" s="14">
        <v>8178280</v>
      </c>
      <c r="I6875" s="14">
        <v>1</v>
      </c>
    </row>
    <row r="6876" spans="1:9">
      <c r="A6876" s="1097"/>
      <c r="B6876" s="1044" t="s">
        <v>118</v>
      </c>
      <c r="C6876" s="1044"/>
      <c r="D6876" s="1044"/>
      <c r="E6876" s="1044"/>
      <c r="F6876" s="1044"/>
      <c r="G6876" s="1044"/>
      <c r="H6876" s="69">
        <v>1852494</v>
      </c>
      <c r="I6876" s="69"/>
    </row>
    <row r="6877" spans="1:9" ht="45">
      <c r="A6877" s="1097"/>
      <c r="B6877" s="1049">
        <v>5113</v>
      </c>
      <c r="C6877" s="23" t="s">
        <v>3695</v>
      </c>
      <c r="D6877" s="24" t="s">
        <v>3696</v>
      </c>
      <c r="E6877" s="18" t="s">
        <v>149</v>
      </c>
      <c r="F6877" s="18" t="s">
        <v>121</v>
      </c>
      <c r="G6877" s="52">
        <v>146652</v>
      </c>
      <c r="H6877" s="52">
        <v>146652</v>
      </c>
      <c r="I6877" s="52">
        <v>1</v>
      </c>
    </row>
    <row r="6878" spans="1:9" ht="75">
      <c r="A6878" s="1097"/>
      <c r="B6878" s="1049"/>
      <c r="C6878" s="23" t="s">
        <v>3697</v>
      </c>
      <c r="D6878" s="24" t="s">
        <v>3698</v>
      </c>
      <c r="E6878" s="18" t="s">
        <v>149</v>
      </c>
      <c r="F6878" s="18" t="s">
        <v>121</v>
      </c>
      <c r="G6878" s="52">
        <v>425808</v>
      </c>
      <c r="H6878" s="52">
        <v>425808</v>
      </c>
      <c r="I6878" s="52">
        <v>1</v>
      </c>
    </row>
    <row r="6879" spans="1:9" ht="60">
      <c r="A6879" s="1097"/>
      <c r="B6879" s="1049"/>
      <c r="C6879" s="23" t="s">
        <v>3699</v>
      </c>
      <c r="D6879" s="24" t="s">
        <v>3700</v>
      </c>
      <c r="E6879" s="18" t="s">
        <v>149</v>
      </c>
      <c r="F6879" s="18" t="s">
        <v>121</v>
      </c>
      <c r="G6879" s="52">
        <v>243492</v>
      </c>
      <c r="H6879" s="52">
        <v>243492</v>
      </c>
      <c r="I6879" s="52">
        <v>1</v>
      </c>
    </row>
    <row r="6880" spans="1:9" ht="60">
      <c r="A6880" s="1097"/>
      <c r="B6880" s="1049"/>
      <c r="C6880" s="23" t="s">
        <v>3701</v>
      </c>
      <c r="D6880" s="24" t="s">
        <v>3702</v>
      </c>
      <c r="E6880" s="18" t="s">
        <v>149</v>
      </c>
      <c r="F6880" s="18" t="s">
        <v>121</v>
      </c>
      <c r="G6880" s="52">
        <v>273708</v>
      </c>
      <c r="H6880" s="52">
        <v>273708</v>
      </c>
      <c r="I6880" s="52">
        <v>1</v>
      </c>
    </row>
    <row r="6881" spans="1:9" ht="60">
      <c r="A6881" s="1097"/>
      <c r="B6881" s="1049"/>
      <c r="C6881" s="23" t="s">
        <v>3703</v>
      </c>
      <c r="D6881" s="24" t="s">
        <v>3704</v>
      </c>
      <c r="E6881" s="18" t="s">
        <v>149</v>
      </c>
      <c r="F6881" s="18" t="s">
        <v>121</v>
      </c>
      <c r="G6881" s="52">
        <v>188640</v>
      </c>
      <c r="H6881" s="52">
        <v>188640</v>
      </c>
      <c r="I6881" s="52">
        <v>1</v>
      </c>
    </row>
    <row r="6882" spans="1:9" ht="45">
      <c r="A6882" s="1097"/>
      <c r="B6882" s="1049"/>
      <c r="C6882" s="23" t="s">
        <v>3705</v>
      </c>
      <c r="D6882" s="24" t="s">
        <v>3706</v>
      </c>
      <c r="E6882" s="18" t="s">
        <v>149</v>
      </c>
      <c r="F6882" s="18" t="s">
        <v>121</v>
      </c>
      <c r="G6882" s="52">
        <v>146710</v>
      </c>
      <c r="H6882" s="52">
        <v>146710</v>
      </c>
      <c r="I6882" s="52">
        <v>1</v>
      </c>
    </row>
    <row r="6883" spans="1:9" ht="60">
      <c r="A6883" s="1097"/>
      <c r="B6883" s="1049"/>
      <c r="C6883" s="152" t="s">
        <v>3707</v>
      </c>
      <c r="D6883" s="137" t="s">
        <v>3708</v>
      </c>
      <c r="E6883" s="12" t="s">
        <v>120</v>
      </c>
      <c r="F6883" s="12" t="s">
        <v>121</v>
      </c>
      <c r="G6883" s="14">
        <v>56592</v>
      </c>
      <c r="H6883" s="14">
        <v>56592</v>
      </c>
      <c r="I6883" s="14">
        <v>1</v>
      </c>
    </row>
    <row r="6884" spans="1:9" ht="45">
      <c r="A6884" s="1097"/>
      <c r="B6884" s="1049"/>
      <c r="C6884" s="152" t="s">
        <v>3709</v>
      </c>
      <c r="D6884" s="137" t="s">
        <v>3710</v>
      </c>
      <c r="E6884" s="12" t="s">
        <v>120</v>
      </c>
      <c r="F6884" s="12" t="s">
        <v>121</v>
      </c>
      <c r="G6884" s="14">
        <v>43992</v>
      </c>
      <c r="H6884" s="14">
        <v>43992</v>
      </c>
      <c r="I6884" s="14">
        <v>1</v>
      </c>
    </row>
    <row r="6885" spans="1:9" ht="75">
      <c r="A6885" s="1097"/>
      <c r="B6885" s="1049"/>
      <c r="C6885" s="152" t="s">
        <v>3711</v>
      </c>
      <c r="D6885" s="137" t="s">
        <v>3712</v>
      </c>
      <c r="E6885" s="12" t="s">
        <v>120</v>
      </c>
      <c r="F6885" s="12" t="s">
        <v>121</v>
      </c>
      <c r="G6885" s="14">
        <v>127740</v>
      </c>
      <c r="H6885" s="14">
        <v>127740</v>
      </c>
      <c r="I6885" s="14">
        <v>1</v>
      </c>
    </row>
    <row r="6886" spans="1:9" ht="60">
      <c r="A6886" s="1097"/>
      <c r="B6886" s="1049"/>
      <c r="C6886" s="152" t="s">
        <v>3713</v>
      </c>
      <c r="D6886" s="137" t="s">
        <v>3714</v>
      </c>
      <c r="E6886" s="12" t="s">
        <v>120</v>
      </c>
      <c r="F6886" s="12" t="s">
        <v>121</v>
      </c>
      <c r="G6886" s="14">
        <v>82116</v>
      </c>
      <c r="H6886" s="14">
        <v>82116</v>
      </c>
      <c r="I6886" s="14">
        <v>1</v>
      </c>
    </row>
    <row r="6887" spans="1:9" ht="60">
      <c r="A6887" s="1097"/>
      <c r="B6887" s="1049"/>
      <c r="C6887" s="152" t="s">
        <v>3715</v>
      </c>
      <c r="D6887" s="137" t="s">
        <v>3716</v>
      </c>
      <c r="E6887" s="12" t="s">
        <v>120</v>
      </c>
      <c r="F6887" s="12" t="s">
        <v>121</v>
      </c>
      <c r="G6887" s="14">
        <v>73044</v>
      </c>
      <c r="H6887" s="14">
        <v>73044</v>
      </c>
      <c r="I6887" s="14">
        <v>1</v>
      </c>
    </row>
    <row r="6888" spans="1:9" ht="45">
      <c r="A6888" s="1097"/>
      <c r="B6888" s="1049"/>
      <c r="C6888" s="152" t="s">
        <v>3717</v>
      </c>
      <c r="D6888" s="137" t="s">
        <v>3718</v>
      </c>
      <c r="E6888" s="12" t="s">
        <v>120</v>
      </c>
      <c r="F6888" s="12" t="s">
        <v>121</v>
      </c>
      <c r="G6888" s="14">
        <v>44000</v>
      </c>
      <c r="H6888" s="14">
        <v>44000</v>
      </c>
      <c r="I6888" s="14">
        <v>1</v>
      </c>
    </row>
    <row r="6889" spans="1:9">
      <c r="A6889" s="1097"/>
      <c r="B6889" s="1070" t="s">
        <v>258</v>
      </c>
      <c r="C6889" s="1070"/>
      <c r="D6889" s="1070"/>
      <c r="E6889" s="1070"/>
      <c r="F6889" s="1070"/>
      <c r="G6889" s="1070"/>
      <c r="H6889" s="2">
        <v>106706453.2</v>
      </c>
      <c r="I6889" s="2"/>
    </row>
    <row r="6890" spans="1:9">
      <c r="A6890" s="1097"/>
      <c r="B6890" s="1044" t="s">
        <v>154</v>
      </c>
      <c r="C6890" s="1044"/>
      <c r="D6890" s="1044"/>
      <c r="E6890" s="1044"/>
      <c r="F6890" s="1044"/>
      <c r="G6890" s="1044"/>
      <c r="H6890" s="69">
        <v>105129508.2</v>
      </c>
      <c r="I6890" s="69"/>
    </row>
    <row r="6891" spans="1:9" ht="60">
      <c r="A6891" s="1097"/>
      <c r="B6891" s="1049">
        <v>4251</v>
      </c>
      <c r="C6891" s="152" t="s">
        <v>3719</v>
      </c>
      <c r="D6891" s="137" t="s">
        <v>3720</v>
      </c>
      <c r="E6891" s="12" t="s">
        <v>149</v>
      </c>
      <c r="F6891" s="12" t="s">
        <v>121</v>
      </c>
      <c r="G6891" s="14">
        <v>105129508.2</v>
      </c>
      <c r="H6891" s="14">
        <v>105129508.2</v>
      </c>
      <c r="I6891" s="14">
        <v>1</v>
      </c>
    </row>
    <row r="6892" spans="1:9">
      <c r="A6892" s="1097"/>
      <c r="B6892" s="1044" t="s">
        <v>118</v>
      </c>
      <c r="C6892" s="1044"/>
      <c r="D6892" s="1044"/>
      <c r="E6892" s="1044"/>
      <c r="F6892" s="1044"/>
      <c r="G6892" s="1044"/>
      <c r="H6892" s="69">
        <v>1576945</v>
      </c>
      <c r="I6892" s="69"/>
    </row>
    <row r="6893" spans="1:9" ht="30">
      <c r="A6893" s="1097"/>
      <c r="B6893" s="1205">
        <v>4251</v>
      </c>
      <c r="C6893" s="23" t="s">
        <v>3721</v>
      </c>
      <c r="D6893" s="24" t="s">
        <v>168</v>
      </c>
      <c r="E6893" s="18" t="s">
        <v>149</v>
      </c>
      <c r="F6893" s="18" t="s">
        <v>121</v>
      </c>
      <c r="G6893" s="52">
        <v>1576945</v>
      </c>
      <c r="H6893" s="52">
        <v>1576945</v>
      </c>
      <c r="I6893" s="52">
        <v>1</v>
      </c>
    </row>
    <row r="6894" spans="1:9">
      <c r="A6894" s="1097"/>
      <c r="B6894" s="1070" t="s">
        <v>261</v>
      </c>
      <c r="C6894" s="1070"/>
      <c r="D6894" s="1070"/>
      <c r="E6894" s="1070"/>
      <c r="F6894" s="1070"/>
      <c r="G6894" s="1070"/>
      <c r="H6894" s="2">
        <v>10073054</v>
      </c>
      <c r="I6894" s="2"/>
    </row>
    <row r="6895" spans="1:9">
      <c r="A6895" s="1097"/>
      <c r="B6895" s="1044" t="s">
        <v>154</v>
      </c>
      <c r="C6895" s="1044"/>
      <c r="D6895" s="1044"/>
      <c r="E6895" s="1044"/>
      <c r="F6895" s="1044"/>
      <c r="G6895" s="1044"/>
      <c r="H6895" s="69">
        <v>9817790</v>
      </c>
      <c r="I6895" s="69"/>
    </row>
    <row r="6896" spans="1:9" ht="45">
      <c r="A6896" s="1097"/>
      <c r="B6896" s="1049">
        <v>4251</v>
      </c>
      <c r="C6896" s="152" t="s">
        <v>3722</v>
      </c>
      <c r="D6896" s="137" t="s">
        <v>3723</v>
      </c>
      <c r="E6896" s="12" t="s">
        <v>149</v>
      </c>
      <c r="F6896" s="12" t="s">
        <v>121</v>
      </c>
      <c r="G6896" s="14">
        <v>9817790</v>
      </c>
      <c r="H6896" s="14">
        <v>9817790</v>
      </c>
      <c r="I6896" s="14">
        <v>1</v>
      </c>
    </row>
    <row r="6897" spans="1:9">
      <c r="A6897" s="1097"/>
      <c r="B6897" s="1044" t="s">
        <v>118</v>
      </c>
      <c r="C6897" s="1044"/>
      <c r="D6897" s="1044"/>
      <c r="E6897" s="1044"/>
      <c r="F6897" s="1044"/>
      <c r="G6897" s="1044"/>
      <c r="H6897" s="69">
        <v>255264</v>
      </c>
      <c r="I6897" s="69"/>
    </row>
    <row r="6898" spans="1:9" ht="30">
      <c r="A6898" s="1097"/>
      <c r="B6898" s="1049">
        <v>4251</v>
      </c>
      <c r="C6898" s="152" t="s">
        <v>3724</v>
      </c>
      <c r="D6898" s="24" t="s">
        <v>168</v>
      </c>
      <c r="E6898" s="12" t="s">
        <v>149</v>
      </c>
      <c r="F6898" s="12" t="s">
        <v>121</v>
      </c>
      <c r="G6898" s="14">
        <v>196356</v>
      </c>
      <c r="H6898" s="14">
        <v>196356</v>
      </c>
      <c r="I6898" s="14">
        <v>1</v>
      </c>
    </row>
    <row r="6899" spans="1:9" ht="30">
      <c r="A6899" s="1097"/>
      <c r="B6899" s="1049"/>
      <c r="C6899" s="152" t="s">
        <v>3725</v>
      </c>
      <c r="D6899" s="137" t="s">
        <v>531</v>
      </c>
      <c r="E6899" s="12" t="s">
        <v>120</v>
      </c>
      <c r="F6899" s="12" t="s">
        <v>121</v>
      </c>
      <c r="G6899" s="14">
        <v>58908</v>
      </c>
      <c r="H6899" s="14">
        <v>58908</v>
      </c>
      <c r="I6899" s="14">
        <v>1</v>
      </c>
    </row>
    <row r="6900" spans="1:9">
      <c r="A6900" s="1097"/>
      <c r="B6900" s="1070" t="s">
        <v>267</v>
      </c>
      <c r="C6900" s="1070"/>
      <c r="D6900" s="1070"/>
      <c r="E6900" s="1070"/>
      <c r="F6900" s="1070"/>
      <c r="G6900" s="1070"/>
      <c r="H6900" s="2">
        <v>4698000</v>
      </c>
      <c r="I6900" s="2"/>
    </row>
    <row r="6901" spans="1:9">
      <c r="A6901" s="1097"/>
      <c r="B6901" s="1044" t="s">
        <v>118</v>
      </c>
      <c r="C6901" s="1044"/>
      <c r="D6901" s="1044"/>
      <c r="E6901" s="1044"/>
      <c r="F6901" s="1044"/>
      <c r="G6901" s="1044"/>
      <c r="H6901" s="69">
        <v>4698000</v>
      </c>
      <c r="I6901" s="69"/>
    </row>
    <row r="6902" spans="1:9" ht="45">
      <c r="A6902" s="1097"/>
      <c r="B6902" s="1049">
        <v>4239</v>
      </c>
      <c r="C6902" s="152" t="s">
        <v>3726</v>
      </c>
      <c r="D6902" s="137" t="s">
        <v>3727</v>
      </c>
      <c r="E6902" s="12" t="s">
        <v>14</v>
      </c>
      <c r="F6902" s="12" t="s">
        <v>121</v>
      </c>
      <c r="G6902" s="14">
        <v>382800</v>
      </c>
      <c r="H6902" s="14">
        <v>382800</v>
      </c>
      <c r="I6902" s="14">
        <v>1</v>
      </c>
    </row>
    <row r="6903" spans="1:9" ht="45">
      <c r="A6903" s="1097"/>
      <c r="B6903" s="1049"/>
      <c r="C6903" s="152" t="s">
        <v>3728</v>
      </c>
      <c r="D6903" s="137" t="s">
        <v>3729</v>
      </c>
      <c r="E6903" s="12" t="s">
        <v>14</v>
      </c>
      <c r="F6903" s="12" t="s">
        <v>121</v>
      </c>
      <c r="G6903" s="14">
        <v>873600</v>
      </c>
      <c r="H6903" s="14">
        <v>873600</v>
      </c>
      <c r="I6903" s="14">
        <v>1</v>
      </c>
    </row>
    <row r="6904" spans="1:9" ht="45">
      <c r="A6904" s="1097"/>
      <c r="B6904" s="1049"/>
      <c r="C6904" s="152" t="s">
        <v>3730</v>
      </c>
      <c r="D6904" s="137" t="s">
        <v>3731</v>
      </c>
      <c r="E6904" s="12" t="s">
        <v>14</v>
      </c>
      <c r="F6904" s="12" t="s">
        <v>121</v>
      </c>
      <c r="G6904" s="14">
        <v>426000</v>
      </c>
      <c r="H6904" s="14">
        <v>426000</v>
      </c>
      <c r="I6904" s="14">
        <v>1</v>
      </c>
    </row>
    <row r="6905" spans="1:9" ht="45">
      <c r="A6905" s="1097"/>
      <c r="B6905" s="1049"/>
      <c r="C6905" s="152" t="s">
        <v>3732</v>
      </c>
      <c r="D6905" s="137" t="s">
        <v>1595</v>
      </c>
      <c r="E6905" s="12" t="s">
        <v>14</v>
      </c>
      <c r="F6905" s="12" t="s">
        <v>121</v>
      </c>
      <c r="G6905" s="14">
        <v>292000</v>
      </c>
      <c r="H6905" s="14">
        <v>292000</v>
      </c>
      <c r="I6905" s="14">
        <v>1</v>
      </c>
    </row>
    <row r="6906" spans="1:9" ht="60">
      <c r="A6906" s="1097"/>
      <c r="B6906" s="1049"/>
      <c r="C6906" s="152" t="s">
        <v>3733</v>
      </c>
      <c r="D6906" s="137" t="s">
        <v>3734</v>
      </c>
      <c r="E6906" s="12" t="s">
        <v>14</v>
      </c>
      <c r="F6906" s="12" t="s">
        <v>121</v>
      </c>
      <c r="G6906" s="14">
        <v>226800</v>
      </c>
      <c r="H6906" s="14">
        <v>226800</v>
      </c>
      <c r="I6906" s="14">
        <v>1</v>
      </c>
    </row>
    <row r="6907" spans="1:9" ht="45">
      <c r="A6907" s="1097"/>
      <c r="B6907" s="1049"/>
      <c r="C6907" s="152" t="s">
        <v>3735</v>
      </c>
      <c r="D6907" s="137" t="s">
        <v>594</v>
      </c>
      <c r="E6907" s="12" t="s">
        <v>14</v>
      </c>
      <c r="F6907" s="12" t="s">
        <v>121</v>
      </c>
      <c r="G6907" s="14">
        <v>774000</v>
      </c>
      <c r="H6907" s="14">
        <v>774000</v>
      </c>
      <c r="I6907" s="14">
        <v>1</v>
      </c>
    </row>
    <row r="6908" spans="1:9" ht="45">
      <c r="A6908" s="1097"/>
      <c r="B6908" s="1049"/>
      <c r="C6908" s="152" t="s">
        <v>3736</v>
      </c>
      <c r="D6908" s="137" t="s">
        <v>1593</v>
      </c>
      <c r="E6908" s="12" t="s">
        <v>14</v>
      </c>
      <c r="F6908" s="12" t="s">
        <v>121</v>
      </c>
      <c r="G6908" s="14">
        <v>792000</v>
      </c>
      <c r="H6908" s="14">
        <v>792000</v>
      </c>
      <c r="I6908" s="14">
        <v>1</v>
      </c>
    </row>
    <row r="6909" spans="1:9" ht="45">
      <c r="A6909" s="1097"/>
      <c r="B6909" s="1049"/>
      <c r="C6909" s="152" t="s">
        <v>3737</v>
      </c>
      <c r="D6909" s="137" t="s">
        <v>3738</v>
      </c>
      <c r="E6909" s="12" t="s">
        <v>14</v>
      </c>
      <c r="F6909" s="12" t="s">
        <v>121</v>
      </c>
      <c r="G6909" s="14">
        <v>748800</v>
      </c>
      <c r="H6909" s="14">
        <v>748800</v>
      </c>
      <c r="I6909" s="14">
        <v>1</v>
      </c>
    </row>
    <row r="6910" spans="1:9" ht="45">
      <c r="A6910" s="1097"/>
      <c r="B6910" s="1049"/>
      <c r="C6910" s="152" t="s">
        <v>3739</v>
      </c>
      <c r="D6910" s="137" t="s">
        <v>3740</v>
      </c>
      <c r="E6910" s="12" t="s">
        <v>14</v>
      </c>
      <c r="F6910" s="12" t="s">
        <v>121</v>
      </c>
      <c r="G6910" s="14">
        <v>182000</v>
      </c>
      <c r="H6910" s="14">
        <v>182000</v>
      </c>
      <c r="I6910" s="14">
        <v>1</v>
      </c>
    </row>
    <row r="6911" spans="1:9">
      <c r="A6911" s="1097"/>
      <c r="B6911" s="1070" t="s">
        <v>274</v>
      </c>
      <c r="C6911" s="1070"/>
      <c r="D6911" s="1070"/>
      <c r="E6911" s="1070"/>
      <c r="F6911" s="1070"/>
      <c r="G6911" s="1070"/>
      <c r="H6911" s="2">
        <v>33680000</v>
      </c>
      <c r="I6911" s="2"/>
    </row>
    <row r="6912" spans="1:9">
      <c r="A6912" s="1097"/>
      <c r="B6912" s="1044" t="s">
        <v>11</v>
      </c>
      <c r="C6912" s="1044"/>
      <c r="D6912" s="1044"/>
      <c r="E6912" s="1044"/>
      <c r="F6912" s="1044"/>
      <c r="G6912" s="1044"/>
      <c r="H6912" s="69">
        <v>3080000</v>
      </c>
      <c r="I6912" s="69"/>
    </row>
    <row r="6913" spans="1:9">
      <c r="A6913" s="1097"/>
      <c r="B6913" s="919">
        <v>4267</v>
      </c>
      <c r="C6913" s="755" t="s">
        <v>8060</v>
      </c>
      <c r="D6913" s="755" t="s">
        <v>4058</v>
      </c>
      <c r="E6913" s="809" t="s">
        <v>126</v>
      </c>
      <c r="F6913" s="809" t="s">
        <v>15</v>
      </c>
      <c r="G6913" s="822">
        <v>1200</v>
      </c>
      <c r="H6913" s="638">
        <v>3079.2</v>
      </c>
      <c r="I6913" s="822">
        <v>2566</v>
      </c>
    </row>
    <row r="6914" spans="1:9">
      <c r="A6914" s="1097"/>
      <c r="B6914" s="1044" t="s">
        <v>118</v>
      </c>
      <c r="C6914" s="1044"/>
      <c r="D6914" s="1044"/>
      <c r="E6914" s="1044"/>
      <c r="F6914" s="1044"/>
      <c r="G6914" s="1044"/>
      <c r="H6914" s="69">
        <v>30600000</v>
      </c>
      <c r="I6914" s="69"/>
    </row>
    <row r="6915" spans="1:9" ht="30">
      <c r="A6915" s="1097"/>
      <c r="B6915" s="136" t="s">
        <v>5588</v>
      </c>
      <c r="C6915" s="137" t="s">
        <v>7827</v>
      </c>
      <c r="D6915" s="137" t="s">
        <v>5445</v>
      </c>
      <c r="E6915" s="137" t="s">
        <v>14</v>
      </c>
      <c r="F6915" s="137" t="s">
        <v>121</v>
      </c>
      <c r="G6915" s="137">
        <v>4000000</v>
      </c>
      <c r="H6915" s="137">
        <v>4000000</v>
      </c>
      <c r="I6915" s="14">
        <v>1</v>
      </c>
    </row>
    <row r="6916" spans="1:9" ht="30">
      <c r="A6916" s="1097"/>
      <c r="B6916" s="136" t="s">
        <v>5588</v>
      </c>
      <c r="C6916" s="137" t="s">
        <v>7828</v>
      </c>
      <c r="D6916" s="137" t="s">
        <v>5445</v>
      </c>
      <c r="E6916" s="137" t="s">
        <v>14</v>
      </c>
      <c r="F6916" s="137" t="s">
        <v>121</v>
      </c>
      <c r="G6916" s="137">
        <v>7000000</v>
      </c>
      <c r="H6916" s="137">
        <v>7000000</v>
      </c>
      <c r="I6916" s="14">
        <v>1</v>
      </c>
    </row>
    <row r="6917" spans="1:9" ht="45">
      <c r="A6917" s="1097"/>
      <c r="B6917" s="1049">
        <v>4239</v>
      </c>
      <c r="C6917" s="152" t="s">
        <v>3741</v>
      </c>
      <c r="D6917" s="137" t="s">
        <v>3742</v>
      </c>
      <c r="E6917" s="12" t="s">
        <v>14</v>
      </c>
      <c r="F6917" s="12" t="s">
        <v>121</v>
      </c>
      <c r="G6917" s="14">
        <v>1000000</v>
      </c>
      <c r="H6917" s="14">
        <v>1000000</v>
      </c>
      <c r="I6917" s="14">
        <v>1</v>
      </c>
    </row>
    <row r="6918" spans="1:9" ht="45">
      <c r="A6918" s="1097"/>
      <c r="B6918" s="1049"/>
      <c r="C6918" s="152" t="s">
        <v>3743</v>
      </c>
      <c r="D6918" s="137" t="s">
        <v>3744</v>
      </c>
      <c r="E6918" s="12" t="s">
        <v>14</v>
      </c>
      <c r="F6918" s="12" t="s">
        <v>121</v>
      </c>
      <c r="G6918" s="14">
        <v>1000000</v>
      </c>
      <c r="H6918" s="14">
        <v>1000000</v>
      </c>
      <c r="I6918" s="14">
        <v>1</v>
      </c>
    </row>
    <row r="6919" spans="1:9" ht="45">
      <c r="A6919" s="1097"/>
      <c r="B6919" s="1049"/>
      <c r="C6919" s="152" t="s">
        <v>3745</v>
      </c>
      <c r="D6919" s="137" t="s">
        <v>3746</v>
      </c>
      <c r="E6919" s="12" t="s">
        <v>14</v>
      </c>
      <c r="F6919" s="12" t="s">
        <v>121</v>
      </c>
      <c r="G6919" s="14">
        <v>700000</v>
      </c>
      <c r="H6919" s="14">
        <v>700000</v>
      </c>
      <c r="I6919" s="14">
        <v>1</v>
      </c>
    </row>
    <row r="6920" spans="1:9" ht="45">
      <c r="A6920" s="1097"/>
      <c r="B6920" s="1049"/>
      <c r="C6920" s="152" t="s">
        <v>3747</v>
      </c>
      <c r="D6920" s="137" t="s">
        <v>3748</v>
      </c>
      <c r="E6920" s="12" t="s">
        <v>14</v>
      </c>
      <c r="F6920" s="12" t="s">
        <v>121</v>
      </c>
      <c r="G6920" s="14">
        <v>400000</v>
      </c>
      <c r="H6920" s="14">
        <v>400000</v>
      </c>
      <c r="I6920" s="14">
        <v>1</v>
      </c>
    </row>
    <row r="6921" spans="1:9" ht="45">
      <c r="A6921" s="1097"/>
      <c r="B6921" s="1049"/>
      <c r="C6921" s="152" t="s">
        <v>3749</v>
      </c>
      <c r="D6921" s="137" t="s">
        <v>3750</v>
      </c>
      <c r="E6921" s="12" t="s">
        <v>14</v>
      </c>
      <c r="F6921" s="12" t="s">
        <v>121</v>
      </c>
      <c r="G6921" s="14">
        <v>400000</v>
      </c>
      <c r="H6921" s="14">
        <v>400000</v>
      </c>
      <c r="I6921" s="14">
        <v>1</v>
      </c>
    </row>
    <row r="6922" spans="1:9" ht="45">
      <c r="A6922" s="1097"/>
      <c r="B6922" s="1049"/>
      <c r="C6922" s="152" t="s">
        <v>3751</v>
      </c>
      <c r="D6922" s="137" t="s">
        <v>3752</v>
      </c>
      <c r="E6922" s="12" t="s">
        <v>14</v>
      </c>
      <c r="F6922" s="12" t="s">
        <v>121</v>
      </c>
      <c r="G6922" s="14">
        <v>2200000</v>
      </c>
      <c r="H6922" s="14">
        <v>2200000</v>
      </c>
      <c r="I6922" s="14">
        <v>1</v>
      </c>
    </row>
    <row r="6923" spans="1:9" ht="45">
      <c r="A6923" s="1097"/>
      <c r="B6923" s="1049"/>
      <c r="C6923" s="152" t="s">
        <v>3753</v>
      </c>
      <c r="D6923" s="137" t="s">
        <v>3754</v>
      </c>
      <c r="E6923" s="12" t="s">
        <v>14</v>
      </c>
      <c r="F6923" s="12" t="s">
        <v>121</v>
      </c>
      <c r="G6923" s="14">
        <v>600000</v>
      </c>
      <c r="H6923" s="14">
        <v>600000</v>
      </c>
      <c r="I6923" s="14">
        <v>1</v>
      </c>
    </row>
    <row r="6924" spans="1:9" ht="45">
      <c r="A6924" s="1097"/>
      <c r="B6924" s="1049"/>
      <c r="C6924" s="152" t="s">
        <v>3755</v>
      </c>
      <c r="D6924" s="137" t="s">
        <v>3756</v>
      </c>
      <c r="E6924" s="12" t="s">
        <v>14</v>
      </c>
      <c r="F6924" s="12" t="s">
        <v>121</v>
      </c>
      <c r="G6924" s="14">
        <v>600000</v>
      </c>
      <c r="H6924" s="14">
        <v>600000</v>
      </c>
      <c r="I6924" s="14">
        <v>1</v>
      </c>
    </row>
    <row r="6925" spans="1:9" ht="45">
      <c r="A6925" s="1097"/>
      <c r="B6925" s="1049"/>
      <c r="C6925" s="137" t="s">
        <v>6630</v>
      </c>
      <c r="D6925" s="137" t="s">
        <v>6631</v>
      </c>
      <c r="E6925" s="486" t="s">
        <v>14</v>
      </c>
      <c r="F6925" s="486" t="s">
        <v>121</v>
      </c>
      <c r="G6925" s="494">
        <v>7000000</v>
      </c>
      <c r="H6925" s="494">
        <v>7000000</v>
      </c>
      <c r="I6925" s="14">
        <v>1</v>
      </c>
    </row>
    <row r="6926" spans="1:9" ht="45">
      <c r="A6926" s="1097"/>
      <c r="B6926" s="1049"/>
      <c r="C6926" s="152" t="s">
        <v>3757</v>
      </c>
      <c r="D6926" s="137" t="s">
        <v>3758</v>
      </c>
      <c r="E6926" s="12" t="s">
        <v>14</v>
      </c>
      <c r="F6926" s="12" t="s">
        <v>121</v>
      </c>
      <c r="G6926" s="14">
        <v>400000</v>
      </c>
      <c r="H6926" s="14">
        <v>400000</v>
      </c>
      <c r="I6926" s="14">
        <v>1</v>
      </c>
    </row>
    <row r="6927" spans="1:9" ht="45">
      <c r="A6927" s="1097"/>
      <c r="B6927" s="1049"/>
      <c r="C6927" s="152" t="s">
        <v>3759</v>
      </c>
      <c r="D6927" s="137" t="s">
        <v>3760</v>
      </c>
      <c r="E6927" s="12" t="s">
        <v>14</v>
      </c>
      <c r="F6927" s="12" t="s">
        <v>121</v>
      </c>
      <c r="G6927" s="14">
        <v>400000</v>
      </c>
      <c r="H6927" s="14">
        <v>400000</v>
      </c>
      <c r="I6927" s="14">
        <v>1</v>
      </c>
    </row>
    <row r="6928" spans="1:9" ht="45">
      <c r="A6928" s="1097"/>
      <c r="B6928" s="1049"/>
      <c r="C6928" s="152" t="s">
        <v>3761</v>
      </c>
      <c r="D6928" s="137" t="s">
        <v>3762</v>
      </c>
      <c r="E6928" s="12" t="s">
        <v>14</v>
      </c>
      <c r="F6928" s="12" t="s">
        <v>121</v>
      </c>
      <c r="G6928" s="14">
        <v>700000</v>
      </c>
      <c r="H6928" s="14">
        <v>700000</v>
      </c>
      <c r="I6928" s="14">
        <v>1</v>
      </c>
    </row>
    <row r="6929" spans="1:9" ht="45">
      <c r="A6929" s="1097"/>
      <c r="B6929" s="1049"/>
      <c r="C6929" s="152" t="s">
        <v>3763</v>
      </c>
      <c r="D6929" s="137" t="s">
        <v>3764</v>
      </c>
      <c r="E6929" s="12" t="s">
        <v>14</v>
      </c>
      <c r="F6929" s="12" t="s">
        <v>121</v>
      </c>
      <c r="G6929" s="14">
        <v>800000</v>
      </c>
      <c r="H6929" s="14">
        <v>800000</v>
      </c>
      <c r="I6929" s="14">
        <v>1</v>
      </c>
    </row>
    <row r="6930" spans="1:9" ht="45">
      <c r="A6930" s="1097"/>
      <c r="B6930" s="1049"/>
      <c r="C6930" s="152" t="s">
        <v>3765</v>
      </c>
      <c r="D6930" s="137" t="s">
        <v>3766</v>
      </c>
      <c r="E6930" s="12" t="s">
        <v>14</v>
      </c>
      <c r="F6930" s="12" t="s">
        <v>121</v>
      </c>
      <c r="G6930" s="14">
        <v>800000</v>
      </c>
      <c r="H6930" s="14">
        <v>800000</v>
      </c>
      <c r="I6930" s="14">
        <v>1</v>
      </c>
    </row>
    <row r="6931" spans="1:9" ht="45">
      <c r="A6931" s="1097"/>
      <c r="B6931" s="1049"/>
      <c r="C6931" s="152" t="s">
        <v>3767</v>
      </c>
      <c r="D6931" s="137" t="s">
        <v>3203</v>
      </c>
      <c r="E6931" s="12" t="s">
        <v>14</v>
      </c>
      <c r="F6931" s="12" t="s">
        <v>121</v>
      </c>
      <c r="G6931" s="14">
        <v>300000</v>
      </c>
      <c r="H6931" s="14">
        <v>300000</v>
      </c>
      <c r="I6931" s="14">
        <v>1</v>
      </c>
    </row>
    <row r="6932" spans="1:9" ht="45">
      <c r="A6932" s="1097"/>
      <c r="B6932" s="1049"/>
      <c r="C6932" s="152" t="s">
        <v>3768</v>
      </c>
      <c r="D6932" s="137" t="s">
        <v>624</v>
      </c>
      <c r="E6932" s="12" t="s">
        <v>14</v>
      </c>
      <c r="F6932" s="12" t="s">
        <v>121</v>
      </c>
      <c r="G6932" s="14">
        <v>300000</v>
      </c>
      <c r="H6932" s="14">
        <v>300000</v>
      </c>
      <c r="I6932" s="14">
        <v>1</v>
      </c>
    </row>
    <row r="6933" spans="1:9" ht="45">
      <c r="A6933" s="1097"/>
      <c r="B6933" s="1049"/>
      <c r="C6933" s="152" t="s">
        <v>3769</v>
      </c>
      <c r="D6933" s="137" t="s">
        <v>3176</v>
      </c>
      <c r="E6933" s="12" t="s">
        <v>14</v>
      </c>
      <c r="F6933" s="12" t="s">
        <v>121</v>
      </c>
      <c r="G6933" s="14">
        <v>400000</v>
      </c>
      <c r="H6933" s="14">
        <v>400000</v>
      </c>
      <c r="I6933" s="14">
        <v>1</v>
      </c>
    </row>
    <row r="6934" spans="1:9" ht="45">
      <c r="A6934" s="1097"/>
      <c r="B6934" s="1049"/>
      <c r="C6934" s="152" t="s">
        <v>3770</v>
      </c>
      <c r="D6934" s="137" t="s">
        <v>3771</v>
      </c>
      <c r="E6934" s="12" t="s">
        <v>14</v>
      </c>
      <c r="F6934" s="12" t="s">
        <v>121</v>
      </c>
      <c r="G6934" s="14">
        <v>800000</v>
      </c>
      <c r="H6934" s="14">
        <v>800000</v>
      </c>
      <c r="I6934" s="14">
        <v>1</v>
      </c>
    </row>
    <row r="6935" spans="1:9" ht="45">
      <c r="A6935" s="1097"/>
      <c r="B6935" s="1049"/>
      <c r="C6935" s="152" t="s">
        <v>3772</v>
      </c>
      <c r="D6935" s="137" t="s">
        <v>628</v>
      </c>
      <c r="E6935" s="12" t="s">
        <v>14</v>
      </c>
      <c r="F6935" s="12" t="s">
        <v>121</v>
      </c>
      <c r="G6935" s="14">
        <v>800000</v>
      </c>
      <c r="H6935" s="14">
        <v>800000</v>
      </c>
      <c r="I6935" s="14">
        <v>1</v>
      </c>
    </row>
    <row r="6936" spans="1:9" s="8" customFormat="1" ht="45">
      <c r="A6936" s="1097"/>
      <c r="B6936" s="1049"/>
      <c r="C6936" s="134">
        <v>79951110</v>
      </c>
      <c r="D6936" s="135" t="s">
        <v>3773</v>
      </c>
      <c r="E6936" s="15" t="s">
        <v>14</v>
      </c>
      <c r="F6936" s="15" t="s">
        <v>121</v>
      </c>
      <c r="G6936" s="16">
        <v>7000000</v>
      </c>
      <c r="H6936" s="16">
        <v>7000000</v>
      </c>
      <c r="I6936" s="16">
        <v>1</v>
      </c>
    </row>
    <row r="6937" spans="1:9" s="8" customFormat="1" ht="45">
      <c r="A6937" s="1097"/>
      <c r="B6937" s="1049"/>
      <c r="C6937" s="134">
        <v>79951110</v>
      </c>
      <c r="D6937" s="135" t="s">
        <v>3774</v>
      </c>
      <c r="E6937" s="15" t="s">
        <v>14</v>
      </c>
      <c r="F6937" s="15" t="s">
        <v>121</v>
      </c>
      <c r="G6937" s="16">
        <v>11000000</v>
      </c>
      <c r="H6937" s="16">
        <v>11000000</v>
      </c>
      <c r="I6937" s="16">
        <v>1</v>
      </c>
    </row>
    <row r="6938" spans="1:9">
      <c r="A6938" s="1097"/>
      <c r="B6938" s="1070" t="s">
        <v>2257</v>
      </c>
      <c r="C6938" s="1070"/>
      <c r="D6938" s="1070"/>
      <c r="E6938" s="1070"/>
      <c r="F6938" s="1070"/>
      <c r="G6938" s="1070"/>
      <c r="H6938" s="2">
        <v>3000000</v>
      </c>
      <c r="I6938" s="2"/>
    </row>
    <row r="6939" spans="1:9">
      <c r="A6939" s="1097"/>
      <c r="B6939" s="1044" t="s">
        <v>118</v>
      </c>
      <c r="C6939" s="1044"/>
      <c r="D6939" s="1044"/>
      <c r="E6939" s="1044"/>
      <c r="F6939" s="1044"/>
      <c r="G6939" s="1044"/>
      <c r="H6939" s="69">
        <v>3000000</v>
      </c>
      <c r="I6939" s="69"/>
    </row>
    <row r="6940" spans="1:9" ht="30">
      <c r="A6940" s="1097"/>
      <c r="B6940" s="1049">
        <v>4251</v>
      </c>
      <c r="C6940" s="152" t="s">
        <v>3775</v>
      </c>
      <c r="D6940" s="137" t="s">
        <v>2259</v>
      </c>
      <c r="E6940" s="12" t="s">
        <v>126</v>
      </c>
      <c r="F6940" s="12" t="s">
        <v>121</v>
      </c>
      <c r="G6940" s="14">
        <v>3000000</v>
      </c>
      <c r="H6940" s="14">
        <v>3000000</v>
      </c>
      <c r="I6940" s="14">
        <v>1</v>
      </c>
    </row>
    <row r="6941" spans="1:9">
      <c r="A6941" s="1097"/>
      <c r="B6941" s="1070" t="s">
        <v>7865</v>
      </c>
      <c r="C6941" s="1070"/>
      <c r="D6941" s="1070"/>
      <c r="E6941" s="1070"/>
      <c r="F6941" s="1070"/>
      <c r="G6941" s="1070"/>
      <c r="H6941" s="14"/>
      <c r="I6941" s="14"/>
    </row>
    <row r="6942" spans="1:9">
      <c r="A6942" s="1097"/>
      <c r="B6942" s="1044" t="s">
        <v>118</v>
      </c>
      <c r="C6942" s="1044"/>
      <c r="D6942" s="1044"/>
      <c r="E6942" s="1044"/>
      <c r="F6942" s="1044"/>
      <c r="G6942" s="1044"/>
      <c r="H6942" s="14"/>
      <c r="I6942" s="14"/>
    </row>
    <row r="6943" spans="1:9">
      <c r="A6943" s="1097"/>
      <c r="B6943" s="919"/>
      <c r="C6943" s="755"/>
      <c r="D6943" s="755"/>
      <c r="E6943" s="786"/>
      <c r="F6943" s="786"/>
      <c r="G6943" s="14"/>
      <c r="H6943" s="14"/>
      <c r="I6943" s="14"/>
    </row>
    <row r="6944" spans="1:9">
      <c r="A6944" s="1097"/>
      <c r="B6944" s="919"/>
      <c r="C6944" s="152"/>
      <c r="D6944" s="137"/>
      <c r="E6944" s="786"/>
      <c r="F6944" s="786"/>
      <c r="G6944" s="14"/>
      <c r="H6944" s="14"/>
      <c r="I6944" s="14"/>
    </row>
    <row r="6945" spans="1:9">
      <c r="A6945" s="1097"/>
      <c r="B6945" s="1070" t="s">
        <v>294</v>
      </c>
      <c r="C6945" s="1070"/>
      <c r="D6945" s="1070"/>
      <c r="E6945" s="1070"/>
      <c r="F6945" s="1070"/>
      <c r="G6945" s="1070"/>
      <c r="H6945" s="2">
        <v>0</v>
      </c>
      <c r="I6945" s="2"/>
    </row>
    <row r="6946" spans="1:9">
      <c r="A6946" s="1097"/>
      <c r="B6946" s="1044" t="s">
        <v>11</v>
      </c>
      <c r="C6946" s="1044"/>
      <c r="D6946" s="1044"/>
      <c r="E6946" s="1044"/>
      <c r="F6946" s="1044"/>
      <c r="G6946" s="1044"/>
      <c r="H6946" s="69"/>
      <c r="I6946" s="69"/>
    </row>
    <row r="6947" spans="1:9">
      <c r="A6947" s="1097"/>
      <c r="B6947" s="136" t="s">
        <v>5695</v>
      </c>
      <c r="C6947" s="137" t="s">
        <v>7435</v>
      </c>
      <c r="D6947" s="137" t="s">
        <v>115</v>
      </c>
      <c r="E6947" s="137" t="s">
        <v>14</v>
      </c>
      <c r="F6947" s="137" t="s">
        <v>15</v>
      </c>
      <c r="G6947" s="137">
        <v>500000</v>
      </c>
      <c r="H6947" s="380">
        <v>500</v>
      </c>
      <c r="I6947" s="97">
        <v>1</v>
      </c>
    </row>
    <row r="6948" spans="1:9">
      <c r="A6948" s="1097"/>
      <c r="B6948" s="136"/>
      <c r="C6948" s="137" t="s">
        <v>8070</v>
      </c>
      <c r="D6948" s="137" t="s">
        <v>8071</v>
      </c>
      <c r="E6948" s="137" t="s">
        <v>14</v>
      </c>
      <c r="F6948" s="137" t="s">
        <v>469</v>
      </c>
      <c r="G6948" s="137">
        <v>42500</v>
      </c>
      <c r="H6948" s="638">
        <v>329.8</v>
      </c>
      <c r="I6948" s="822">
        <v>7.76</v>
      </c>
    </row>
    <row r="6949" spans="1:9">
      <c r="A6949" s="1097"/>
      <c r="B6949" s="136" t="s">
        <v>5695</v>
      </c>
      <c r="C6949" s="137" t="s">
        <v>7436</v>
      </c>
      <c r="D6949" s="137" t="s">
        <v>4047</v>
      </c>
      <c r="E6949" s="137" t="s">
        <v>14</v>
      </c>
      <c r="F6949" s="137" t="s">
        <v>15</v>
      </c>
      <c r="G6949" s="137">
        <v>135000</v>
      </c>
      <c r="H6949" s="380">
        <v>135</v>
      </c>
      <c r="I6949" s="97">
        <v>1</v>
      </c>
    </row>
    <row r="6950" spans="1:9">
      <c r="A6950" s="1097"/>
      <c r="B6950" s="136" t="s">
        <v>5695</v>
      </c>
      <c r="C6950" s="137" t="s">
        <v>7437</v>
      </c>
      <c r="D6950" s="137" t="s">
        <v>4048</v>
      </c>
      <c r="E6950" s="137" t="s">
        <v>14</v>
      </c>
      <c r="F6950" s="137" t="s">
        <v>15</v>
      </c>
      <c r="G6950" s="137">
        <v>150000</v>
      </c>
      <c r="H6950" s="380">
        <v>150</v>
      </c>
      <c r="I6950" s="97">
        <v>1</v>
      </c>
    </row>
    <row r="6951" spans="1:9">
      <c r="A6951" s="1097"/>
      <c r="B6951" s="136" t="s">
        <v>5695</v>
      </c>
      <c r="C6951" s="137" t="s">
        <v>7438</v>
      </c>
      <c r="D6951" s="137" t="s">
        <v>4049</v>
      </c>
      <c r="E6951" s="137" t="s">
        <v>14</v>
      </c>
      <c r="F6951" s="137" t="s">
        <v>15</v>
      </c>
      <c r="G6951" s="137">
        <v>150000</v>
      </c>
      <c r="H6951" s="380">
        <v>450</v>
      </c>
      <c r="I6951" s="97">
        <v>3</v>
      </c>
    </row>
    <row r="6952" spans="1:9">
      <c r="A6952" s="1097"/>
      <c r="B6952" s="136" t="s">
        <v>5695</v>
      </c>
      <c r="C6952" s="137" t="s">
        <v>7439</v>
      </c>
      <c r="D6952" s="137" t="s">
        <v>4051</v>
      </c>
      <c r="E6952" s="137" t="s">
        <v>14</v>
      </c>
      <c r="F6952" s="137" t="s">
        <v>15</v>
      </c>
      <c r="G6952" s="137">
        <v>135000</v>
      </c>
      <c r="H6952" s="380">
        <v>945</v>
      </c>
      <c r="I6952" s="97">
        <v>7</v>
      </c>
    </row>
    <row r="6953" spans="1:9">
      <c r="A6953" s="1097"/>
      <c r="B6953" s="136" t="s">
        <v>5695</v>
      </c>
      <c r="C6953" s="137" t="s">
        <v>7440</v>
      </c>
      <c r="D6953" s="137" t="s">
        <v>4055</v>
      </c>
      <c r="E6953" s="137" t="s">
        <v>14</v>
      </c>
      <c r="F6953" s="137" t="s">
        <v>15</v>
      </c>
      <c r="G6953" s="137">
        <v>140000</v>
      </c>
      <c r="H6953" s="380">
        <v>980</v>
      </c>
      <c r="I6953" s="97">
        <v>7</v>
      </c>
    </row>
    <row r="6954" spans="1:9">
      <c r="A6954" s="1097"/>
      <c r="B6954" s="152" t="s">
        <v>5695</v>
      </c>
      <c r="C6954" s="137" t="s">
        <v>7433</v>
      </c>
      <c r="D6954" s="137" t="s">
        <v>7434</v>
      </c>
      <c r="E6954" s="662" t="s">
        <v>126</v>
      </c>
      <c r="F6954" s="662" t="s">
        <v>15</v>
      </c>
      <c r="G6954" s="498">
        <v>150</v>
      </c>
      <c r="H6954" s="498">
        <v>150</v>
      </c>
      <c r="I6954" s="664">
        <v>1</v>
      </c>
    </row>
    <row r="6955" spans="1:9" ht="40.5" customHeight="1">
      <c r="A6955" s="1097"/>
      <c r="B6955" s="1088" t="s">
        <v>295</v>
      </c>
      <c r="C6955" s="1089"/>
      <c r="D6955" s="1089"/>
      <c r="E6955" s="1089"/>
      <c r="F6955" s="1089"/>
      <c r="G6955" s="1090"/>
      <c r="H6955" s="2">
        <v>16706000</v>
      </c>
      <c r="I6955" s="2"/>
    </row>
    <row r="6956" spans="1:9">
      <c r="A6956" s="1097"/>
      <c r="B6956" s="1044" t="s">
        <v>11</v>
      </c>
      <c r="C6956" s="1044"/>
      <c r="D6956" s="1044"/>
      <c r="E6956" s="1044"/>
      <c r="F6956" s="1044"/>
      <c r="G6956" s="1044"/>
      <c r="H6956" s="69">
        <v>10690000</v>
      </c>
      <c r="I6956" s="69"/>
    </row>
    <row r="6957" spans="1:9">
      <c r="A6957" s="1097"/>
      <c r="B6957" s="1049">
        <v>4267</v>
      </c>
      <c r="C6957" s="152" t="s">
        <v>3776</v>
      </c>
      <c r="D6957" s="137" t="s">
        <v>275</v>
      </c>
      <c r="E6957" s="12" t="s">
        <v>126</v>
      </c>
      <c r="F6957" s="12" t="s">
        <v>15</v>
      </c>
      <c r="G6957" s="14">
        <v>6850</v>
      </c>
      <c r="H6957" s="14">
        <v>2740000</v>
      </c>
      <c r="I6957" s="14">
        <v>400</v>
      </c>
    </row>
    <row r="6958" spans="1:9">
      <c r="A6958" s="1097"/>
      <c r="B6958" s="919"/>
      <c r="C6958" s="136" t="s">
        <v>6559</v>
      </c>
      <c r="D6958" s="137" t="s">
        <v>5605</v>
      </c>
      <c r="E6958" s="137" t="s">
        <v>14</v>
      </c>
      <c r="F6958" s="137" t="s">
        <v>15</v>
      </c>
      <c r="G6958" s="377">
        <v>12450</v>
      </c>
      <c r="H6958" s="378">
        <v>2490</v>
      </c>
      <c r="I6958" s="377">
        <v>200</v>
      </c>
    </row>
    <row r="6959" spans="1:9" s="8" customFormat="1" ht="45">
      <c r="A6959" s="1097"/>
      <c r="B6959" s="1048">
        <v>4269</v>
      </c>
      <c r="C6959" s="134">
        <v>30192700</v>
      </c>
      <c r="D6959" s="135" t="s">
        <v>3777</v>
      </c>
      <c r="E6959" s="15" t="s">
        <v>14</v>
      </c>
      <c r="F6959" s="15" t="s">
        <v>121</v>
      </c>
      <c r="G6959" s="16">
        <v>2500000</v>
      </c>
      <c r="H6959" s="16">
        <v>2500000</v>
      </c>
      <c r="I6959" s="16">
        <v>1</v>
      </c>
    </row>
    <row r="6960" spans="1:9" s="8" customFormat="1">
      <c r="A6960" s="1097"/>
      <c r="B6960" s="1048"/>
      <c r="C6960" s="134">
        <v>44110000</v>
      </c>
      <c r="D6960" s="135" t="s">
        <v>3778</v>
      </c>
      <c r="E6960" s="15" t="s">
        <v>14</v>
      </c>
      <c r="F6960" s="15" t="s">
        <v>121</v>
      </c>
      <c r="G6960" s="16">
        <v>5450000</v>
      </c>
      <c r="H6960" s="16">
        <v>5450000</v>
      </c>
      <c r="I6960" s="16">
        <v>1</v>
      </c>
    </row>
    <row r="6961" spans="1:9">
      <c r="A6961" s="1097"/>
      <c r="B6961" s="1044" t="s">
        <v>154</v>
      </c>
      <c r="C6961" s="1044"/>
      <c r="D6961" s="1044"/>
      <c r="E6961" s="1044"/>
      <c r="F6961" s="1044"/>
      <c r="G6961" s="1044"/>
      <c r="H6961" s="69">
        <v>2050000</v>
      </c>
      <c r="I6961" s="69"/>
    </row>
    <row r="6962" spans="1:9" ht="30">
      <c r="A6962" s="1097"/>
      <c r="B6962" s="152">
        <v>4251</v>
      </c>
      <c r="C6962" s="152" t="s">
        <v>6890</v>
      </c>
      <c r="D6962" s="152" t="s">
        <v>535</v>
      </c>
      <c r="E6962" s="152" t="s">
        <v>126</v>
      </c>
      <c r="F6962" s="152" t="s">
        <v>121</v>
      </c>
      <c r="G6962" s="152">
        <v>3567000</v>
      </c>
      <c r="H6962" s="152">
        <v>3567000</v>
      </c>
      <c r="I6962" s="152">
        <v>1</v>
      </c>
    </row>
    <row r="6963" spans="1:9" ht="30">
      <c r="A6963" s="1097"/>
      <c r="B6963" s="152" t="s">
        <v>5618</v>
      </c>
      <c r="C6963" s="152" t="s">
        <v>6891</v>
      </c>
      <c r="D6963" s="152" t="s">
        <v>535</v>
      </c>
      <c r="E6963" s="152" t="s">
        <v>126</v>
      </c>
      <c r="F6963" s="152" t="s">
        <v>121</v>
      </c>
      <c r="G6963" s="152">
        <v>980000</v>
      </c>
      <c r="H6963" s="152">
        <v>980000</v>
      </c>
      <c r="I6963" s="152">
        <v>1</v>
      </c>
    </row>
    <row r="6964" spans="1:9" s="8" customFormat="1" ht="30">
      <c r="A6964" s="1097"/>
      <c r="B6964" s="918">
        <v>4251</v>
      </c>
      <c r="C6964" s="134">
        <v>45211100</v>
      </c>
      <c r="D6964" s="135" t="s">
        <v>634</v>
      </c>
      <c r="E6964" s="15" t="s">
        <v>126</v>
      </c>
      <c r="F6964" s="15" t="s">
        <v>121</v>
      </c>
      <c r="G6964" s="16">
        <v>2050000</v>
      </c>
      <c r="H6964" s="16">
        <v>2050000</v>
      </c>
      <c r="I6964" s="16">
        <v>1</v>
      </c>
    </row>
    <row r="6965" spans="1:9">
      <c r="A6965" s="1097"/>
      <c r="B6965" s="1044" t="s">
        <v>118</v>
      </c>
      <c r="C6965" s="1044"/>
      <c r="D6965" s="1044"/>
      <c r="E6965" s="1044"/>
      <c r="F6965" s="1044"/>
      <c r="G6965" s="1044"/>
      <c r="H6965" s="69">
        <v>3966000</v>
      </c>
      <c r="I6965" s="69"/>
    </row>
    <row r="6966" spans="1:9" s="8" customFormat="1" ht="30">
      <c r="A6966" s="1097"/>
      <c r="B6966" s="1048">
        <v>4239</v>
      </c>
      <c r="C6966" s="134">
        <v>79951110</v>
      </c>
      <c r="D6966" s="135" t="s">
        <v>632</v>
      </c>
      <c r="E6966" s="15" t="s">
        <v>14</v>
      </c>
      <c r="F6966" s="15" t="s">
        <v>121</v>
      </c>
      <c r="G6966" s="16">
        <v>3966000</v>
      </c>
      <c r="H6966" s="16">
        <v>3966000</v>
      </c>
      <c r="I6966" s="16">
        <v>1</v>
      </c>
    </row>
    <row r="6967" spans="1:9" s="8" customFormat="1">
      <c r="A6967" s="1097"/>
      <c r="B6967" s="1070" t="s">
        <v>6377</v>
      </c>
      <c r="C6967" s="1070"/>
      <c r="D6967" s="1070"/>
      <c r="E6967" s="1070"/>
      <c r="F6967" s="1070"/>
      <c r="G6967" s="1070"/>
      <c r="H6967" s="16"/>
      <c r="I6967" s="16"/>
    </row>
    <row r="6968" spans="1:9" s="8" customFormat="1">
      <c r="A6968" s="1097"/>
      <c r="B6968" s="1197" t="s">
        <v>118</v>
      </c>
      <c r="C6968" s="1198"/>
      <c r="D6968" s="1198"/>
      <c r="E6968" s="1198"/>
      <c r="F6968" s="1198"/>
      <c r="G6968" s="1198"/>
      <c r="H6968" s="1198"/>
      <c r="I6968" s="1199"/>
    </row>
    <row r="6969" spans="1:9" s="8" customFormat="1" ht="30">
      <c r="A6969" s="1097"/>
      <c r="B6969" s="1201" t="s">
        <v>5588</v>
      </c>
      <c r="C6969" s="416" t="s">
        <v>6378</v>
      </c>
      <c r="D6969" s="416" t="s">
        <v>5460</v>
      </c>
      <c r="E6969" s="416" t="s">
        <v>14</v>
      </c>
      <c r="F6969" s="416" t="s">
        <v>121</v>
      </c>
      <c r="G6969" s="416">
        <v>368000</v>
      </c>
      <c r="H6969" s="416">
        <v>368000</v>
      </c>
      <c r="I6969" s="416">
        <v>1</v>
      </c>
    </row>
    <row r="6970" spans="1:9" s="8" customFormat="1" ht="30">
      <c r="A6970" s="1097"/>
      <c r="B6970" s="1202"/>
      <c r="C6970" s="416" t="s">
        <v>6379</v>
      </c>
      <c r="D6970" s="416" t="s">
        <v>5460</v>
      </c>
      <c r="E6970" s="416" t="s">
        <v>14</v>
      </c>
      <c r="F6970" s="416" t="s">
        <v>121</v>
      </c>
      <c r="G6970" s="416">
        <v>396000</v>
      </c>
      <c r="H6970" s="416">
        <v>396000</v>
      </c>
      <c r="I6970" s="416">
        <v>1</v>
      </c>
    </row>
    <row r="6971" spans="1:9" s="8" customFormat="1" ht="30">
      <c r="A6971" s="1097"/>
      <c r="B6971" s="1202"/>
      <c r="C6971" s="416" t="s">
        <v>6380</v>
      </c>
      <c r="D6971" s="416" t="s">
        <v>5460</v>
      </c>
      <c r="E6971" s="416" t="s">
        <v>14</v>
      </c>
      <c r="F6971" s="416" t="s">
        <v>121</v>
      </c>
      <c r="G6971" s="416">
        <v>360000</v>
      </c>
      <c r="H6971" s="416">
        <v>360000</v>
      </c>
      <c r="I6971" s="416">
        <v>1</v>
      </c>
    </row>
    <row r="6972" spans="1:9" s="8" customFormat="1" ht="30">
      <c r="A6972" s="1097"/>
      <c r="B6972" s="1203"/>
      <c r="C6972" s="416" t="s">
        <v>6381</v>
      </c>
      <c r="D6972" s="416" t="s">
        <v>5460</v>
      </c>
      <c r="E6972" s="416" t="s">
        <v>14</v>
      </c>
      <c r="F6972" s="416" t="s">
        <v>121</v>
      </c>
      <c r="G6972" s="416">
        <v>376000</v>
      </c>
      <c r="H6972" s="416">
        <v>376000</v>
      </c>
      <c r="I6972" s="416">
        <v>1</v>
      </c>
    </row>
    <row r="6973" spans="1:9">
      <c r="A6973" s="1097"/>
      <c r="B6973" s="1070" t="s">
        <v>296</v>
      </c>
      <c r="C6973" s="1070"/>
      <c r="D6973" s="1070"/>
      <c r="E6973" s="1070"/>
      <c r="F6973" s="1070"/>
      <c r="G6973" s="1070"/>
      <c r="H6973" s="2">
        <v>6934000</v>
      </c>
      <c r="I6973" s="2"/>
    </row>
    <row r="6974" spans="1:9">
      <c r="A6974" s="1097"/>
      <c r="B6974" s="1044" t="s">
        <v>11</v>
      </c>
      <c r="C6974" s="1044"/>
      <c r="D6974" s="1044"/>
      <c r="E6974" s="1044"/>
      <c r="F6974" s="1044"/>
      <c r="G6974" s="1044"/>
      <c r="H6974" s="69">
        <v>3750000</v>
      </c>
      <c r="I6974" s="69"/>
    </row>
    <row r="6975" spans="1:9" s="8" customFormat="1">
      <c r="A6975" s="1097"/>
      <c r="B6975" s="918">
        <v>4267</v>
      </c>
      <c r="C6975" s="134">
        <v>39221400</v>
      </c>
      <c r="D6975" s="135" t="s">
        <v>3779</v>
      </c>
      <c r="E6975" s="15" t="s">
        <v>126</v>
      </c>
      <c r="F6975" s="15" t="s">
        <v>15</v>
      </c>
      <c r="G6975" s="16">
        <v>6000</v>
      </c>
      <c r="H6975" s="16">
        <v>1200000</v>
      </c>
      <c r="I6975" s="16">
        <v>200</v>
      </c>
    </row>
    <row r="6976" spans="1:9" s="8" customFormat="1">
      <c r="A6976" s="1097"/>
      <c r="B6976" s="918">
        <v>4269</v>
      </c>
      <c r="C6976" s="134">
        <v>44110000</v>
      </c>
      <c r="D6976" s="135" t="s">
        <v>3778</v>
      </c>
      <c r="E6976" s="15" t="s">
        <v>14</v>
      </c>
      <c r="F6976" s="15" t="s">
        <v>121</v>
      </c>
      <c r="G6976" s="16">
        <v>2550000</v>
      </c>
      <c r="H6976" s="16">
        <v>2550000</v>
      </c>
      <c r="I6976" s="16">
        <v>1</v>
      </c>
    </row>
    <row r="6977" spans="1:9" s="8" customFormat="1">
      <c r="A6977" s="1097"/>
      <c r="B6977" s="951">
        <v>4267</v>
      </c>
      <c r="C6977" s="219" t="s">
        <v>5446</v>
      </c>
      <c r="D6977" s="193" t="s">
        <v>3779</v>
      </c>
      <c r="E6977" s="219" t="s">
        <v>126</v>
      </c>
      <c r="F6977" s="219" t="s">
        <v>121</v>
      </c>
      <c r="G6977" s="239">
        <v>411000</v>
      </c>
      <c r="H6977" s="239">
        <v>411000</v>
      </c>
      <c r="I6977" s="52">
        <v>1</v>
      </c>
    </row>
    <row r="6978" spans="1:9" s="8" customFormat="1" ht="30">
      <c r="A6978" s="1097"/>
      <c r="B6978" s="951">
        <v>4267</v>
      </c>
      <c r="C6978" s="219" t="s">
        <v>5447</v>
      </c>
      <c r="D6978" s="193" t="s">
        <v>5452</v>
      </c>
      <c r="E6978" s="219" t="s">
        <v>14</v>
      </c>
      <c r="F6978" s="219" t="s">
        <v>15</v>
      </c>
      <c r="G6978" s="240" t="s">
        <v>5453</v>
      </c>
      <c r="H6978" s="239">
        <v>168000</v>
      </c>
      <c r="I6978" s="241">
        <v>1680</v>
      </c>
    </row>
    <row r="6979" spans="1:9" s="8" customFormat="1" ht="30">
      <c r="A6979" s="1097"/>
      <c r="B6979" s="951">
        <v>4267</v>
      </c>
      <c r="C6979" s="219" t="s">
        <v>5448</v>
      </c>
      <c r="D6979" s="193" t="s">
        <v>5452</v>
      </c>
      <c r="E6979" s="219" t="s">
        <v>14</v>
      </c>
      <c r="F6979" s="219" t="s">
        <v>15</v>
      </c>
      <c r="G6979" s="240" t="s">
        <v>5454</v>
      </c>
      <c r="H6979" s="239">
        <v>166320</v>
      </c>
      <c r="I6979" s="241">
        <v>1386</v>
      </c>
    </row>
    <row r="6980" spans="1:9" s="8" customFormat="1" ht="30">
      <c r="A6980" s="1097"/>
      <c r="B6980" s="951">
        <v>4267</v>
      </c>
      <c r="C6980" s="219" t="s">
        <v>5449</v>
      </c>
      <c r="D6980" s="193" t="s">
        <v>5452</v>
      </c>
      <c r="E6980" s="219" t="s">
        <v>14</v>
      </c>
      <c r="F6980" s="219" t="s">
        <v>15</v>
      </c>
      <c r="G6980" s="240" t="s">
        <v>5455</v>
      </c>
      <c r="H6980" s="239">
        <v>166320</v>
      </c>
      <c r="I6980" s="241">
        <v>924</v>
      </c>
    </row>
    <row r="6981" spans="1:9" s="8" customFormat="1" ht="30">
      <c r="A6981" s="1097"/>
      <c r="B6981" s="951">
        <v>4267</v>
      </c>
      <c r="C6981" s="219" t="s">
        <v>5450</v>
      </c>
      <c r="D6981" s="193" t="s">
        <v>5452</v>
      </c>
      <c r="E6981" s="219" t="s">
        <v>14</v>
      </c>
      <c r="F6981" s="219" t="s">
        <v>15</v>
      </c>
      <c r="G6981" s="240" t="s">
        <v>5456</v>
      </c>
      <c r="H6981" s="239">
        <v>143880</v>
      </c>
      <c r="I6981" s="241">
        <v>660</v>
      </c>
    </row>
    <row r="6982" spans="1:9" s="8" customFormat="1" ht="30">
      <c r="A6982" s="1097"/>
      <c r="B6982" s="951">
        <v>4267</v>
      </c>
      <c r="C6982" s="219" t="s">
        <v>5451</v>
      </c>
      <c r="D6982" s="193" t="s">
        <v>5452</v>
      </c>
      <c r="E6982" s="219" t="s">
        <v>14</v>
      </c>
      <c r="F6982" s="219" t="s">
        <v>15</v>
      </c>
      <c r="G6982" s="240" t="s">
        <v>5457</v>
      </c>
      <c r="H6982" s="239">
        <v>143880</v>
      </c>
      <c r="I6982" s="241">
        <v>660</v>
      </c>
    </row>
    <row r="6983" spans="1:9">
      <c r="A6983" s="1097"/>
      <c r="B6983" s="1044" t="s">
        <v>154</v>
      </c>
      <c r="C6983" s="1044"/>
      <c r="D6983" s="1044"/>
      <c r="E6983" s="1044"/>
      <c r="F6983" s="1044"/>
      <c r="G6983" s="1044"/>
      <c r="H6983" s="69">
        <v>1000000</v>
      </c>
      <c r="I6983" s="69"/>
    </row>
    <row r="6984" spans="1:9" s="8" customFormat="1" ht="30">
      <c r="A6984" s="1097"/>
      <c r="B6984" s="918">
        <v>4251</v>
      </c>
      <c r="C6984" s="134">
        <v>45211100</v>
      </c>
      <c r="D6984" s="135" t="s">
        <v>634</v>
      </c>
      <c r="E6984" s="15" t="s">
        <v>126</v>
      </c>
      <c r="F6984" s="15" t="s">
        <v>121</v>
      </c>
      <c r="G6984" s="16">
        <v>1000000</v>
      </c>
      <c r="H6984" s="16">
        <v>1000000</v>
      </c>
      <c r="I6984" s="16">
        <v>1</v>
      </c>
    </row>
    <row r="6985" spans="1:9">
      <c r="A6985" s="1097"/>
      <c r="B6985" s="1293" t="s">
        <v>118</v>
      </c>
      <c r="C6985" s="1293"/>
      <c r="D6985" s="1293"/>
      <c r="E6985" s="1293"/>
      <c r="F6985" s="1293"/>
      <c r="G6985" s="1293"/>
      <c r="H6985" s="69">
        <v>2184000</v>
      </c>
      <c r="I6985" s="69"/>
    </row>
    <row r="6986" spans="1:9">
      <c r="A6986" s="1097"/>
      <c r="B6986" s="1049">
        <v>4239</v>
      </c>
      <c r="C6986" s="152" t="s">
        <v>3780</v>
      </c>
      <c r="D6986" s="137" t="s">
        <v>293</v>
      </c>
      <c r="E6986" s="12" t="s">
        <v>120</v>
      </c>
      <c r="F6986" s="12" t="s">
        <v>121</v>
      </c>
      <c r="G6986" s="14">
        <v>2184000</v>
      </c>
      <c r="H6986" s="14">
        <v>2184000</v>
      </c>
      <c r="I6986" s="14">
        <v>1</v>
      </c>
    </row>
    <row r="6987" spans="1:9">
      <c r="A6987" s="1097"/>
      <c r="B6987" s="1070" t="s">
        <v>298</v>
      </c>
      <c r="C6987" s="1070"/>
      <c r="D6987" s="1070"/>
      <c r="E6987" s="1070"/>
      <c r="F6987" s="1070"/>
      <c r="G6987" s="1070"/>
      <c r="H6987" s="2">
        <v>41952000</v>
      </c>
      <c r="I6987" s="2"/>
    </row>
    <row r="6988" spans="1:9">
      <c r="A6988" s="1097"/>
      <c r="B6988" s="1044" t="s">
        <v>118</v>
      </c>
      <c r="C6988" s="1044"/>
      <c r="D6988" s="1044"/>
      <c r="E6988" s="1044"/>
      <c r="F6988" s="1044"/>
      <c r="G6988" s="1044"/>
      <c r="H6988" s="69">
        <v>41952000</v>
      </c>
      <c r="I6988" s="69"/>
    </row>
    <row r="6989" spans="1:9" s="8" customFormat="1" ht="30">
      <c r="A6989" s="1097"/>
      <c r="B6989" s="1048">
        <v>4215</v>
      </c>
      <c r="C6989" s="134">
        <v>66511120</v>
      </c>
      <c r="D6989" s="135" t="s">
        <v>299</v>
      </c>
      <c r="E6989" s="15" t="s">
        <v>149</v>
      </c>
      <c r="F6989" s="15" t="s">
        <v>121</v>
      </c>
      <c r="G6989" s="16">
        <v>41952000</v>
      </c>
      <c r="H6989" s="16">
        <v>41952000</v>
      </c>
      <c r="I6989" s="16">
        <v>1</v>
      </c>
    </row>
    <row r="6990" spans="1:9">
      <c r="A6990" s="1097"/>
      <c r="B6990" s="1070" t="s">
        <v>3781</v>
      </c>
      <c r="C6990" s="1070"/>
      <c r="D6990" s="1070"/>
      <c r="E6990" s="1070"/>
      <c r="F6990" s="1070"/>
      <c r="G6990" s="1070"/>
      <c r="H6990" s="2">
        <v>10203109</v>
      </c>
      <c r="I6990" s="2"/>
    </row>
    <row r="6991" spans="1:9">
      <c r="A6991" s="1097"/>
      <c r="B6991" s="1044" t="s">
        <v>154</v>
      </c>
      <c r="C6991" s="1044"/>
      <c r="D6991" s="1044"/>
      <c r="E6991" s="1044"/>
      <c r="F6991" s="1044"/>
      <c r="G6991" s="1044"/>
      <c r="H6991" s="69">
        <v>9876901</v>
      </c>
      <c r="I6991" s="69"/>
    </row>
    <row r="6992" spans="1:9" ht="30">
      <c r="A6992" s="1097"/>
      <c r="B6992" s="1049">
        <v>5112</v>
      </c>
      <c r="C6992" s="152" t="s">
        <v>3782</v>
      </c>
      <c r="D6992" s="137" t="s">
        <v>1446</v>
      </c>
      <c r="E6992" s="12" t="s">
        <v>126</v>
      </c>
      <c r="F6992" s="12" t="s">
        <v>121</v>
      </c>
      <c r="G6992" s="14">
        <v>9876901</v>
      </c>
      <c r="H6992" s="14">
        <v>9876901</v>
      </c>
      <c r="I6992" s="14">
        <v>1</v>
      </c>
    </row>
    <row r="6993" spans="1:9">
      <c r="A6993" s="1097"/>
      <c r="B6993" s="1044" t="s">
        <v>118</v>
      </c>
      <c r="C6993" s="1044"/>
      <c r="D6993" s="1044"/>
      <c r="E6993" s="1044"/>
      <c r="F6993" s="1044"/>
      <c r="G6993" s="1044"/>
      <c r="H6993" s="69">
        <v>326208</v>
      </c>
      <c r="I6993" s="69"/>
    </row>
    <row r="6994" spans="1:9" ht="30">
      <c r="A6994" s="1097"/>
      <c r="B6994" s="1049">
        <v>5112</v>
      </c>
      <c r="C6994" s="152" t="s">
        <v>3783</v>
      </c>
      <c r="D6994" s="137" t="s">
        <v>168</v>
      </c>
      <c r="E6994" s="12" t="s">
        <v>172</v>
      </c>
      <c r="F6994" s="12" t="s">
        <v>121</v>
      </c>
      <c r="G6994" s="14">
        <v>250932</v>
      </c>
      <c r="H6994" s="14">
        <v>250932</v>
      </c>
      <c r="I6994" s="14">
        <v>1</v>
      </c>
    </row>
    <row r="6995" spans="1:9" ht="30">
      <c r="A6995" s="1097"/>
      <c r="B6995" s="1049"/>
      <c r="C6995" s="152" t="s">
        <v>3784</v>
      </c>
      <c r="D6995" s="137" t="s">
        <v>531</v>
      </c>
      <c r="E6995" s="12" t="s">
        <v>120</v>
      </c>
      <c r="F6995" s="12" t="s">
        <v>121</v>
      </c>
      <c r="G6995" s="14">
        <v>75276</v>
      </c>
      <c r="H6995" s="14">
        <v>75276</v>
      </c>
      <c r="I6995" s="14">
        <v>1</v>
      </c>
    </row>
    <row r="6996" spans="1:9">
      <c r="A6996" s="1097"/>
      <c r="B6996" s="1070" t="s">
        <v>641</v>
      </c>
      <c r="C6996" s="1070"/>
      <c r="D6996" s="1070"/>
      <c r="E6996" s="1070"/>
      <c r="F6996" s="1070"/>
      <c r="G6996" s="1070"/>
      <c r="H6996" s="2">
        <v>1500000</v>
      </c>
      <c r="I6996" s="2"/>
    </row>
    <row r="6997" spans="1:9">
      <c r="A6997" s="1097"/>
      <c r="B6997" s="1044" t="s">
        <v>118</v>
      </c>
      <c r="C6997" s="1044"/>
      <c r="D6997" s="1044"/>
      <c r="E6997" s="1044"/>
      <c r="F6997" s="1044"/>
      <c r="G6997" s="1044"/>
      <c r="H6997" s="69">
        <v>1500000</v>
      </c>
      <c r="I6997" s="69"/>
    </row>
    <row r="6998" spans="1:9">
      <c r="A6998" s="1097"/>
      <c r="B6998" s="1049">
        <v>4239</v>
      </c>
      <c r="C6998" s="152" t="s">
        <v>3785</v>
      </c>
      <c r="D6998" s="137" t="s">
        <v>293</v>
      </c>
      <c r="E6998" s="12" t="s">
        <v>120</v>
      </c>
      <c r="F6998" s="12" t="s">
        <v>121</v>
      </c>
      <c r="G6998" s="638">
        <v>2548</v>
      </c>
      <c r="H6998" s="638">
        <v>2548</v>
      </c>
      <c r="I6998" s="14">
        <v>1</v>
      </c>
    </row>
    <row r="6999" spans="1:9">
      <c r="A6999" s="1097"/>
      <c r="B6999" s="1106" t="s">
        <v>300</v>
      </c>
      <c r="C6999" s="1106"/>
      <c r="D6999" s="1106"/>
      <c r="E6999" s="1106"/>
      <c r="F6999" s="1106"/>
      <c r="G6999" s="1106"/>
      <c r="H6999" s="2">
        <v>841674715.20001841</v>
      </c>
      <c r="I6999" s="2"/>
    </row>
    <row r="7000" spans="1:9" ht="38.25" customHeight="1">
      <c r="A7000" s="1124" t="s">
        <v>5249</v>
      </c>
      <c r="B7000" s="1057" t="s">
        <v>3787</v>
      </c>
      <c r="C7000" s="1057"/>
      <c r="D7000" s="1057"/>
      <c r="E7000" s="1057"/>
      <c r="F7000" s="1057"/>
      <c r="G7000" s="1057"/>
      <c r="H7000" s="1057"/>
      <c r="I7000" s="1057"/>
    </row>
    <row r="7001" spans="1:9">
      <c r="A7001" s="1124"/>
      <c r="B7001" s="41"/>
      <c r="C7001" s="155"/>
      <c r="D7001" s="155"/>
      <c r="E7001" s="41"/>
      <c r="F7001" s="41"/>
      <c r="G7001" s="54"/>
      <c r="H7001" s="54"/>
      <c r="I7001" s="54"/>
    </row>
    <row r="7002" spans="1:9">
      <c r="A7002" s="1124"/>
      <c r="B7002" s="1133" t="s">
        <v>1</v>
      </c>
      <c r="C7002" s="1132" t="s">
        <v>2</v>
      </c>
      <c r="D7002" s="1132"/>
      <c r="E7002" s="1133" t="s">
        <v>3</v>
      </c>
      <c r="F7002" s="1133" t="s">
        <v>4</v>
      </c>
      <c r="G7002" s="1062" t="s">
        <v>5</v>
      </c>
      <c r="H7002" s="1062" t="s">
        <v>6</v>
      </c>
      <c r="I7002" s="1062" t="s">
        <v>7</v>
      </c>
    </row>
    <row r="7003" spans="1:9" ht="60">
      <c r="A7003" s="1124"/>
      <c r="B7003" s="1133"/>
      <c r="C7003" s="156" t="s">
        <v>8</v>
      </c>
      <c r="D7003" s="156" t="s">
        <v>9</v>
      </c>
      <c r="E7003" s="1133"/>
      <c r="F7003" s="1133"/>
      <c r="G7003" s="1062"/>
      <c r="H7003" s="1062"/>
      <c r="I7003" s="1062"/>
    </row>
    <row r="7004" spans="1:9">
      <c r="A7004" s="1124"/>
      <c r="B7004" s="938"/>
      <c r="C7004" s="156">
        <v>1</v>
      </c>
      <c r="D7004" s="156">
        <v>2</v>
      </c>
      <c r="E7004" s="42">
        <v>3</v>
      </c>
      <c r="F7004" s="42">
        <v>4</v>
      </c>
      <c r="G7004" s="69">
        <v>5</v>
      </c>
      <c r="H7004" s="69">
        <v>6</v>
      </c>
      <c r="I7004" s="69">
        <v>7</v>
      </c>
    </row>
    <row r="7005" spans="1:9">
      <c r="A7005" s="1124"/>
      <c r="B7005" s="1151" t="s">
        <v>10</v>
      </c>
      <c r="C7005" s="1151"/>
      <c r="D7005" s="1151"/>
      <c r="E7005" s="1151"/>
      <c r="F7005" s="1151"/>
      <c r="G7005" s="1151"/>
      <c r="H7005" s="2"/>
      <c r="I7005" s="2"/>
    </row>
    <row r="7006" spans="1:9">
      <c r="A7006" s="1124"/>
      <c r="B7006" s="1145" t="s">
        <v>11</v>
      </c>
      <c r="C7006" s="1146"/>
      <c r="D7006" s="1146"/>
      <c r="E7006" s="1146"/>
      <c r="F7006" s="1146"/>
      <c r="G7006" s="1146"/>
      <c r="H7006" s="1146"/>
      <c r="I7006" s="1147"/>
    </row>
    <row r="7007" spans="1:9" s="51" customFormat="1">
      <c r="A7007" s="1124"/>
      <c r="B7007" s="939">
        <v>4222</v>
      </c>
      <c r="C7007" s="157">
        <v>22451280</v>
      </c>
      <c r="D7007" s="158" t="s">
        <v>3788</v>
      </c>
      <c r="E7007" s="50" t="s">
        <v>120</v>
      </c>
      <c r="F7007" s="50" t="s">
        <v>15</v>
      </c>
      <c r="G7007" s="55">
        <v>300000</v>
      </c>
      <c r="H7007" s="55">
        <v>600000</v>
      </c>
      <c r="I7007" s="55">
        <v>2</v>
      </c>
    </row>
    <row r="7008" spans="1:9">
      <c r="A7008" s="1124"/>
      <c r="B7008" s="1125">
        <v>4261</v>
      </c>
      <c r="C7008" s="159" t="s">
        <v>5774</v>
      </c>
      <c r="D7008" s="160" t="s">
        <v>48</v>
      </c>
      <c r="E7008" s="43" t="s">
        <v>14</v>
      </c>
      <c r="F7008" s="43" t="s">
        <v>49</v>
      </c>
      <c r="G7008" s="56">
        <v>1500</v>
      </c>
      <c r="H7008" s="56">
        <v>1800000</v>
      </c>
      <c r="I7008" s="56">
        <v>1200</v>
      </c>
    </row>
    <row r="7009" spans="1:9">
      <c r="A7009" s="1124"/>
      <c r="B7009" s="1126"/>
      <c r="C7009" s="559" t="s">
        <v>8067</v>
      </c>
      <c r="D7009" s="559" t="s">
        <v>6461</v>
      </c>
      <c r="E7009" s="814" t="s">
        <v>14</v>
      </c>
      <c r="F7009" s="814" t="s">
        <v>49</v>
      </c>
      <c r="G7009" s="818">
        <v>1200</v>
      </c>
      <c r="H7009" s="577">
        <v>4200</v>
      </c>
      <c r="I7009" s="818">
        <v>3500</v>
      </c>
    </row>
    <row r="7010" spans="1:9" ht="60">
      <c r="A7010" s="1124"/>
      <c r="B7010" s="1126"/>
      <c r="C7010" s="159" t="s">
        <v>3790</v>
      </c>
      <c r="D7010" s="160" t="s">
        <v>3791</v>
      </c>
      <c r="E7010" s="43" t="s">
        <v>14</v>
      </c>
      <c r="F7010" s="43" t="s">
        <v>15</v>
      </c>
      <c r="G7010" s="56">
        <v>30000</v>
      </c>
      <c r="H7010" s="56">
        <v>60000</v>
      </c>
      <c r="I7010" s="56">
        <v>2</v>
      </c>
    </row>
    <row r="7011" spans="1:9" ht="30">
      <c r="A7011" s="1124"/>
      <c r="B7011" s="1126"/>
      <c r="C7011" s="159" t="s">
        <v>3792</v>
      </c>
      <c r="D7011" s="160" t="s">
        <v>3793</v>
      </c>
      <c r="E7011" s="43" t="s">
        <v>14</v>
      </c>
      <c r="F7011" s="43" t="s">
        <v>15</v>
      </c>
      <c r="G7011" s="56">
        <v>20000</v>
      </c>
      <c r="H7011" s="56">
        <v>40000</v>
      </c>
      <c r="I7011" s="56">
        <v>2</v>
      </c>
    </row>
    <row r="7012" spans="1:9">
      <c r="A7012" s="1124"/>
      <c r="B7012" s="1126"/>
      <c r="C7012" s="160" t="s">
        <v>6983</v>
      </c>
      <c r="D7012" s="160" t="s">
        <v>13</v>
      </c>
      <c r="E7012" s="568" t="s">
        <v>14</v>
      </c>
      <c r="F7012" s="568" t="s">
        <v>15</v>
      </c>
      <c r="G7012" s="56">
        <v>5700</v>
      </c>
      <c r="H7012" s="337">
        <v>28.5</v>
      </c>
      <c r="I7012" s="56">
        <v>5</v>
      </c>
    </row>
    <row r="7013" spans="1:9">
      <c r="A7013" s="1124"/>
      <c r="B7013" s="1126"/>
      <c r="C7013" s="160" t="s">
        <v>6984</v>
      </c>
      <c r="D7013" s="160" t="s">
        <v>312</v>
      </c>
      <c r="E7013" s="568" t="s">
        <v>14</v>
      </c>
      <c r="F7013" s="568" t="s">
        <v>15</v>
      </c>
      <c r="G7013" s="56">
        <v>120</v>
      </c>
      <c r="H7013" s="337">
        <v>3.6</v>
      </c>
      <c r="I7013" s="56">
        <v>30</v>
      </c>
    </row>
    <row r="7014" spans="1:9" ht="30">
      <c r="A7014" s="1124"/>
      <c r="B7014" s="1126"/>
      <c r="C7014" s="160" t="s">
        <v>6985</v>
      </c>
      <c r="D7014" s="160" t="s">
        <v>6521</v>
      </c>
      <c r="E7014" s="568" t="s">
        <v>14</v>
      </c>
      <c r="F7014" s="568" t="s">
        <v>15</v>
      </c>
      <c r="G7014" s="56">
        <v>10000</v>
      </c>
      <c r="H7014" s="337">
        <v>120</v>
      </c>
      <c r="I7014" s="56">
        <v>12</v>
      </c>
    </row>
    <row r="7015" spans="1:9">
      <c r="A7015" s="1124"/>
      <c r="B7015" s="1126"/>
      <c r="C7015" s="160" t="s">
        <v>6986</v>
      </c>
      <c r="D7015" s="160" t="s">
        <v>6987</v>
      </c>
      <c r="E7015" s="568" t="s">
        <v>14</v>
      </c>
      <c r="F7015" s="568" t="s">
        <v>15</v>
      </c>
      <c r="G7015" s="56">
        <v>350</v>
      </c>
      <c r="H7015" s="337">
        <v>3.5</v>
      </c>
      <c r="I7015" s="56">
        <v>10</v>
      </c>
    </row>
    <row r="7016" spans="1:9">
      <c r="A7016" s="1124"/>
      <c r="B7016" s="1126"/>
      <c r="C7016" s="160" t="s">
        <v>6988</v>
      </c>
      <c r="D7016" s="160" t="s">
        <v>17</v>
      </c>
      <c r="E7016" s="568" t="s">
        <v>14</v>
      </c>
      <c r="F7016" s="568" t="s">
        <v>15</v>
      </c>
      <c r="G7016" s="56">
        <v>120</v>
      </c>
      <c r="H7016" s="337">
        <v>63.6</v>
      </c>
      <c r="I7016" s="56">
        <v>530</v>
      </c>
    </row>
    <row r="7017" spans="1:9">
      <c r="A7017" s="1124"/>
      <c r="B7017" s="1126"/>
      <c r="C7017" s="160" t="s">
        <v>6989</v>
      </c>
      <c r="D7017" s="160" t="s">
        <v>17</v>
      </c>
      <c r="E7017" s="568" t="s">
        <v>14</v>
      </c>
      <c r="F7017" s="568" t="s">
        <v>15</v>
      </c>
      <c r="G7017" s="56">
        <v>1200</v>
      </c>
      <c r="H7017" s="337">
        <v>36</v>
      </c>
      <c r="I7017" s="56">
        <v>30</v>
      </c>
    </row>
    <row r="7018" spans="1:9">
      <c r="A7018" s="1124"/>
      <c r="B7018" s="1126"/>
      <c r="C7018" s="160" t="s">
        <v>6990</v>
      </c>
      <c r="D7018" s="160" t="s">
        <v>19</v>
      </c>
      <c r="E7018" s="568" t="s">
        <v>14</v>
      </c>
      <c r="F7018" s="568" t="s">
        <v>15</v>
      </c>
      <c r="G7018" s="56">
        <v>250</v>
      </c>
      <c r="H7018" s="337">
        <v>20</v>
      </c>
      <c r="I7018" s="56">
        <v>80</v>
      </c>
    </row>
    <row r="7019" spans="1:9">
      <c r="A7019" s="1124"/>
      <c r="B7019" s="1126"/>
      <c r="C7019" s="160" t="s">
        <v>6991</v>
      </c>
      <c r="D7019" s="160" t="s">
        <v>21</v>
      </c>
      <c r="E7019" s="568" t="s">
        <v>14</v>
      </c>
      <c r="F7019" s="568" t="s">
        <v>15</v>
      </c>
      <c r="G7019" s="56">
        <v>60</v>
      </c>
      <c r="H7019" s="337">
        <v>3</v>
      </c>
      <c r="I7019" s="56">
        <v>50</v>
      </c>
    </row>
    <row r="7020" spans="1:9">
      <c r="A7020" s="1124"/>
      <c r="B7020" s="1126"/>
      <c r="C7020" s="160" t="s">
        <v>6992</v>
      </c>
      <c r="D7020" s="160" t="s">
        <v>6993</v>
      </c>
      <c r="E7020" s="568" t="s">
        <v>14</v>
      </c>
      <c r="F7020" s="568" t="s">
        <v>15</v>
      </c>
      <c r="G7020" s="56">
        <v>16500</v>
      </c>
      <c r="H7020" s="337">
        <v>16.5</v>
      </c>
      <c r="I7020" s="56">
        <v>1</v>
      </c>
    </row>
    <row r="7021" spans="1:9">
      <c r="A7021" s="1124"/>
      <c r="B7021" s="1126"/>
      <c r="C7021" s="160" t="s">
        <v>6994</v>
      </c>
      <c r="D7021" s="160" t="s">
        <v>6993</v>
      </c>
      <c r="E7021" s="568" t="s">
        <v>14</v>
      </c>
      <c r="F7021" s="568" t="s">
        <v>15</v>
      </c>
      <c r="G7021" s="56">
        <v>15000</v>
      </c>
      <c r="H7021" s="337">
        <v>15</v>
      </c>
      <c r="I7021" s="56">
        <v>1</v>
      </c>
    </row>
    <row r="7022" spans="1:9">
      <c r="A7022" s="1124"/>
      <c r="B7022" s="1126"/>
      <c r="C7022" s="160" t="s">
        <v>6995</v>
      </c>
      <c r="D7022" s="160" t="s">
        <v>6996</v>
      </c>
      <c r="E7022" s="568" t="s">
        <v>14</v>
      </c>
      <c r="F7022" s="568" t="s">
        <v>15</v>
      </c>
      <c r="G7022" s="56">
        <v>13000</v>
      </c>
      <c r="H7022" s="337">
        <v>13</v>
      </c>
      <c r="I7022" s="56">
        <v>1</v>
      </c>
    </row>
    <row r="7023" spans="1:9">
      <c r="A7023" s="1124"/>
      <c r="B7023" s="1126"/>
      <c r="C7023" s="160" t="s">
        <v>6997</v>
      </c>
      <c r="D7023" s="160" t="s">
        <v>6998</v>
      </c>
      <c r="E7023" s="568" t="s">
        <v>14</v>
      </c>
      <c r="F7023" s="568" t="s">
        <v>15</v>
      </c>
      <c r="G7023" s="56">
        <v>3000</v>
      </c>
      <c r="H7023" s="337">
        <v>6</v>
      </c>
      <c r="I7023" s="56">
        <v>2</v>
      </c>
    </row>
    <row r="7024" spans="1:9">
      <c r="A7024" s="1124"/>
      <c r="B7024" s="1126"/>
      <c r="C7024" s="160" t="s">
        <v>6999</v>
      </c>
      <c r="D7024" s="160" t="s">
        <v>7000</v>
      </c>
      <c r="E7024" s="568" t="s">
        <v>14</v>
      </c>
      <c r="F7024" s="568" t="s">
        <v>15</v>
      </c>
      <c r="G7024" s="56">
        <v>300</v>
      </c>
      <c r="H7024" s="337">
        <v>15</v>
      </c>
      <c r="I7024" s="56">
        <v>50</v>
      </c>
    </row>
    <row r="7025" spans="1:9">
      <c r="A7025" s="1124"/>
      <c r="B7025" s="1126"/>
      <c r="C7025" s="160" t="s">
        <v>7001</v>
      </c>
      <c r="D7025" s="160" t="s">
        <v>7002</v>
      </c>
      <c r="E7025" s="568" t="s">
        <v>14</v>
      </c>
      <c r="F7025" s="568" t="s">
        <v>15</v>
      </c>
      <c r="G7025" s="56">
        <v>500</v>
      </c>
      <c r="H7025" s="337">
        <v>2.5</v>
      </c>
      <c r="I7025" s="56">
        <v>5</v>
      </c>
    </row>
    <row r="7026" spans="1:9">
      <c r="A7026" s="1124"/>
      <c r="B7026" s="1126"/>
      <c r="C7026" s="160" t="s">
        <v>7003</v>
      </c>
      <c r="D7026" s="160" t="s">
        <v>25</v>
      </c>
      <c r="E7026" s="568" t="s">
        <v>14</v>
      </c>
      <c r="F7026" s="568" t="s">
        <v>15</v>
      </c>
      <c r="G7026" s="56">
        <v>500</v>
      </c>
      <c r="H7026" s="337">
        <v>15</v>
      </c>
      <c r="I7026" s="56">
        <v>30</v>
      </c>
    </row>
    <row r="7027" spans="1:9">
      <c r="A7027" s="1124"/>
      <c r="B7027" s="1126"/>
      <c r="C7027" s="160" t="s">
        <v>7004</v>
      </c>
      <c r="D7027" s="160" t="s">
        <v>7005</v>
      </c>
      <c r="E7027" s="568" t="s">
        <v>14</v>
      </c>
      <c r="F7027" s="568" t="s">
        <v>15</v>
      </c>
      <c r="G7027" s="56">
        <v>250</v>
      </c>
      <c r="H7027" s="337">
        <v>20</v>
      </c>
      <c r="I7027" s="56">
        <v>80</v>
      </c>
    </row>
    <row r="7028" spans="1:9">
      <c r="A7028" s="1124"/>
      <c r="B7028" s="1126"/>
      <c r="C7028" s="160" t="s">
        <v>7006</v>
      </c>
      <c r="D7028" s="160" t="s">
        <v>7007</v>
      </c>
      <c r="E7028" s="568" t="s">
        <v>14</v>
      </c>
      <c r="F7028" s="568" t="s">
        <v>15</v>
      </c>
      <c r="G7028" s="56">
        <v>250</v>
      </c>
      <c r="H7028" s="337">
        <v>12.5</v>
      </c>
      <c r="I7028" s="56">
        <v>50</v>
      </c>
    </row>
    <row r="7029" spans="1:9">
      <c r="A7029" s="1124"/>
      <c r="B7029" s="1126"/>
      <c r="C7029" s="160" t="s">
        <v>7008</v>
      </c>
      <c r="D7029" s="160" t="s">
        <v>6453</v>
      </c>
      <c r="E7029" s="568" t="s">
        <v>14</v>
      </c>
      <c r="F7029" s="568" t="s">
        <v>15</v>
      </c>
      <c r="G7029" s="56">
        <v>700</v>
      </c>
      <c r="H7029" s="337">
        <v>42</v>
      </c>
      <c r="I7029" s="56">
        <v>60</v>
      </c>
    </row>
    <row r="7030" spans="1:9">
      <c r="A7030" s="1124"/>
      <c r="B7030" s="1126"/>
      <c r="C7030" s="160" t="s">
        <v>7009</v>
      </c>
      <c r="D7030" s="160" t="s">
        <v>6453</v>
      </c>
      <c r="E7030" s="568" t="s">
        <v>14</v>
      </c>
      <c r="F7030" s="568" t="s">
        <v>15</v>
      </c>
      <c r="G7030" s="56">
        <v>3000</v>
      </c>
      <c r="H7030" s="337">
        <v>90</v>
      </c>
      <c r="I7030" s="56">
        <v>30</v>
      </c>
    </row>
    <row r="7031" spans="1:9">
      <c r="A7031" s="1124"/>
      <c r="B7031" s="1126"/>
      <c r="C7031" s="160" t="s">
        <v>7010</v>
      </c>
      <c r="D7031" s="160" t="s">
        <v>7011</v>
      </c>
      <c r="E7031" s="568" t="s">
        <v>14</v>
      </c>
      <c r="F7031" s="568" t="s">
        <v>30</v>
      </c>
      <c r="G7031" s="56">
        <v>100</v>
      </c>
      <c r="H7031" s="337">
        <v>5</v>
      </c>
      <c r="I7031" s="56">
        <v>50</v>
      </c>
    </row>
    <row r="7032" spans="1:9">
      <c r="A7032" s="1124"/>
      <c r="B7032" s="1126"/>
      <c r="C7032" s="160" t="s">
        <v>7012</v>
      </c>
      <c r="D7032" s="160" t="s">
        <v>7013</v>
      </c>
      <c r="E7032" s="568" t="s">
        <v>14</v>
      </c>
      <c r="F7032" s="568" t="s">
        <v>30</v>
      </c>
      <c r="G7032" s="56">
        <v>200</v>
      </c>
      <c r="H7032" s="337">
        <v>10</v>
      </c>
      <c r="I7032" s="56">
        <v>50</v>
      </c>
    </row>
    <row r="7033" spans="1:9">
      <c r="A7033" s="1124"/>
      <c r="B7033" s="1126"/>
      <c r="C7033" s="160" t="s">
        <v>7014</v>
      </c>
      <c r="D7033" s="160" t="s">
        <v>6455</v>
      </c>
      <c r="E7033" s="568" t="s">
        <v>14</v>
      </c>
      <c r="F7033" s="568" t="s">
        <v>30</v>
      </c>
      <c r="G7033" s="56">
        <v>200</v>
      </c>
      <c r="H7033" s="337">
        <v>2</v>
      </c>
      <c r="I7033" s="56">
        <v>10</v>
      </c>
    </row>
    <row r="7034" spans="1:9">
      <c r="A7034" s="1124"/>
      <c r="B7034" s="1126"/>
      <c r="C7034" s="160" t="s">
        <v>7015</v>
      </c>
      <c r="D7034" s="160" t="s">
        <v>7016</v>
      </c>
      <c r="E7034" s="568" t="s">
        <v>14</v>
      </c>
      <c r="F7034" s="568" t="s">
        <v>15</v>
      </c>
      <c r="G7034" s="56">
        <v>400</v>
      </c>
      <c r="H7034" s="337">
        <v>20</v>
      </c>
      <c r="I7034" s="56">
        <v>50</v>
      </c>
    </row>
    <row r="7035" spans="1:9">
      <c r="A7035" s="1124"/>
      <c r="B7035" s="1126"/>
      <c r="C7035" s="160" t="s">
        <v>7017</v>
      </c>
      <c r="D7035" s="160" t="s">
        <v>7016</v>
      </c>
      <c r="E7035" s="568" t="s">
        <v>14</v>
      </c>
      <c r="F7035" s="568" t="s">
        <v>15</v>
      </c>
      <c r="G7035" s="56">
        <v>200</v>
      </c>
      <c r="H7035" s="337">
        <v>20</v>
      </c>
      <c r="I7035" s="56">
        <v>100</v>
      </c>
    </row>
    <row r="7036" spans="1:9">
      <c r="A7036" s="1124"/>
      <c r="B7036" s="1126"/>
      <c r="C7036" s="160" t="s">
        <v>7018</v>
      </c>
      <c r="D7036" s="160" t="s">
        <v>4180</v>
      </c>
      <c r="E7036" s="568" t="s">
        <v>14</v>
      </c>
      <c r="F7036" s="568" t="s">
        <v>15</v>
      </c>
      <c r="G7036" s="56">
        <v>1000</v>
      </c>
      <c r="H7036" s="337">
        <v>70</v>
      </c>
      <c r="I7036" s="56">
        <v>70</v>
      </c>
    </row>
    <row r="7037" spans="1:9">
      <c r="A7037" s="1124"/>
      <c r="B7037" s="1126"/>
      <c r="C7037" s="160" t="s">
        <v>7019</v>
      </c>
      <c r="D7037" s="160" t="s">
        <v>4180</v>
      </c>
      <c r="E7037" s="568" t="s">
        <v>14</v>
      </c>
      <c r="F7037" s="568" t="s">
        <v>15</v>
      </c>
      <c r="G7037" s="56">
        <v>200</v>
      </c>
      <c r="H7037" s="337">
        <v>6</v>
      </c>
      <c r="I7037" s="56">
        <v>30</v>
      </c>
    </row>
    <row r="7038" spans="1:9" ht="30">
      <c r="A7038" s="1124"/>
      <c r="B7038" s="1126"/>
      <c r="C7038" s="160" t="s">
        <v>7020</v>
      </c>
      <c r="D7038" s="160" t="s">
        <v>36</v>
      </c>
      <c r="E7038" s="568" t="s">
        <v>14</v>
      </c>
      <c r="F7038" s="568" t="s">
        <v>15</v>
      </c>
      <c r="G7038" s="56">
        <v>1200</v>
      </c>
      <c r="H7038" s="337">
        <v>180</v>
      </c>
      <c r="I7038" s="56">
        <v>150</v>
      </c>
    </row>
    <row r="7039" spans="1:9">
      <c r="A7039" s="1124"/>
      <c r="B7039" s="1126"/>
      <c r="C7039" s="160" t="s">
        <v>7021</v>
      </c>
      <c r="D7039" s="160" t="s">
        <v>38</v>
      </c>
      <c r="E7039" s="568" t="s">
        <v>14</v>
      </c>
      <c r="F7039" s="568" t="s">
        <v>15</v>
      </c>
      <c r="G7039" s="56">
        <v>100</v>
      </c>
      <c r="H7039" s="337">
        <v>10</v>
      </c>
      <c r="I7039" s="56">
        <v>100</v>
      </c>
    </row>
    <row r="7040" spans="1:9">
      <c r="A7040" s="1124"/>
      <c r="B7040" s="1126"/>
      <c r="C7040" s="160" t="s">
        <v>7022</v>
      </c>
      <c r="D7040" s="160" t="s">
        <v>40</v>
      </c>
      <c r="E7040" s="568" t="s">
        <v>14</v>
      </c>
      <c r="F7040" s="568" t="s">
        <v>15</v>
      </c>
      <c r="G7040" s="56">
        <v>100</v>
      </c>
      <c r="H7040" s="337">
        <v>8</v>
      </c>
      <c r="I7040" s="56">
        <v>80</v>
      </c>
    </row>
    <row r="7041" spans="1:9">
      <c r="A7041" s="1124"/>
      <c r="B7041" s="1126"/>
      <c r="C7041" s="160" t="s">
        <v>7023</v>
      </c>
      <c r="D7041" s="160" t="s">
        <v>42</v>
      </c>
      <c r="E7041" s="568" t="s">
        <v>14</v>
      </c>
      <c r="F7041" s="568" t="s">
        <v>15</v>
      </c>
      <c r="G7041" s="56">
        <v>2600</v>
      </c>
      <c r="H7041" s="337">
        <v>26</v>
      </c>
      <c r="I7041" s="56">
        <v>10</v>
      </c>
    </row>
    <row r="7042" spans="1:9">
      <c r="A7042" s="1124"/>
      <c r="B7042" s="1126"/>
      <c r="C7042" s="160" t="s">
        <v>7024</v>
      </c>
      <c r="D7042" s="160" t="s">
        <v>44</v>
      </c>
      <c r="E7042" s="568" t="s">
        <v>14</v>
      </c>
      <c r="F7042" s="568" t="s">
        <v>15</v>
      </c>
      <c r="G7042" s="56">
        <v>2000</v>
      </c>
      <c r="H7042" s="337">
        <v>20</v>
      </c>
      <c r="I7042" s="56">
        <v>10</v>
      </c>
    </row>
    <row r="7043" spans="1:9">
      <c r="A7043" s="1124"/>
      <c r="B7043" s="1126"/>
      <c r="C7043" s="160" t="s">
        <v>7025</v>
      </c>
      <c r="D7043" s="160" t="s">
        <v>46</v>
      </c>
      <c r="E7043" s="568" t="s">
        <v>14</v>
      </c>
      <c r="F7043" s="568" t="s">
        <v>15</v>
      </c>
      <c r="G7043" s="56">
        <v>4500</v>
      </c>
      <c r="H7043" s="337">
        <v>45</v>
      </c>
      <c r="I7043" s="56">
        <v>10</v>
      </c>
    </row>
    <row r="7044" spans="1:9">
      <c r="A7044" s="1124"/>
      <c r="B7044" s="1126"/>
      <c r="C7044" s="160" t="s">
        <v>7026</v>
      </c>
      <c r="D7044" s="160" t="s">
        <v>7027</v>
      </c>
      <c r="E7044" s="568" t="s">
        <v>14</v>
      </c>
      <c r="F7044" s="568" t="s">
        <v>15</v>
      </c>
      <c r="G7044" s="56">
        <v>3500</v>
      </c>
      <c r="H7044" s="337">
        <v>35</v>
      </c>
      <c r="I7044" s="56">
        <v>10</v>
      </c>
    </row>
    <row r="7045" spans="1:9">
      <c r="A7045" s="1124"/>
      <c r="B7045" s="1126"/>
      <c r="C7045" s="160" t="s">
        <v>7028</v>
      </c>
      <c r="D7045" s="160" t="s">
        <v>7029</v>
      </c>
      <c r="E7045" s="568" t="s">
        <v>14</v>
      </c>
      <c r="F7045" s="568" t="s">
        <v>15</v>
      </c>
      <c r="G7045" s="56">
        <v>350</v>
      </c>
      <c r="H7045" s="337">
        <v>3.5</v>
      </c>
      <c r="I7045" s="56">
        <v>10</v>
      </c>
    </row>
    <row r="7046" spans="1:9">
      <c r="A7046" s="1124"/>
      <c r="B7046" s="1126"/>
      <c r="C7046" s="559" t="s">
        <v>7643</v>
      </c>
      <c r="D7046" s="160" t="s">
        <v>7030</v>
      </c>
      <c r="E7046" s="568" t="s">
        <v>14</v>
      </c>
      <c r="F7046" s="568" t="s">
        <v>49</v>
      </c>
      <c r="G7046" s="56">
        <v>6000</v>
      </c>
      <c r="H7046" s="337">
        <v>3</v>
      </c>
      <c r="I7046" s="722">
        <v>0.5</v>
      </c>
    </row>
    <row r="7047" spans="1:9" ht="30">
      <c r="A7047" s="1124"/>
      <c r="B7047" s="1126"/>
      <c r="C7047" s="160" t="s">
        <v>7031</v>
      </c>
      <c r="D7047" s="160" t="s">
        <v>53</v>
      </c>
      <c r="E7047" s="568" t="s">
        <v>14</v>
      </c>
      <c r="F7047" s="568" t="s">
        <v>15</v>
      </c>
      <c r="G7047" s="56">
        <v>300</v>
      </c>
      <c r="H7047" s="337">
        <v>15</v>
      </c>
      <c r="I7047" s="56">
        <v>50</v>
      </c>
    </row>
    <row r="7048" spans="1:9">
      <c r="A7048" s="1124"/>
      <c r="B7048" s="1126"/>
      <c r="C7048" s="160" t="s">
        <v>7032</v>
      </c>
      <c r="D7048" s="160" t="s">
        <v>6225</v>
      </c>
      <c r="E7048" s="568" t="s">
        <v>14</v>
      </c>
      <c r="F7048" s="568" t="s">
        <v>15</v>
      </c>
      <c r="G7048" s="56">
        <v>600</v>
      </c>
      <c r="H7048" s="337">
        <v>18</v>
      </c>
      <c r="I7048" s="56">
        <v>30</v>
      </c>
    </row>
    <row r="7049" spans="1:9">
      <c r="A7049" s="1124"/>
      <c r="B7049" s="1126"/>
      <c r="C7049" s="160" t="s">
        <v>7033</v>
      </c>
      <c r="D7049" s="160" t="s">
        <v>2287</v>
      </c>
      <c r="E7049" s="568" t="s">
        <v>14</v>
      </c>
      <c r="F7049" s="568" t="s">
        <v>15</v>
      </c>
      <c r="G7049" s="56">
        <v>4500</v>
      </c>
      <c r="H7049" s="337">
        <v>22.5</v>
      </c>
      <c r="I7049" s="56">
        <v>5</v>
      </c>
    </row>
    <row r="7050" spans="1:9">
      <c r="A7050" s="1124"/>
      <c r="B7050" s="1126"/>
      <c r="C7050" s="160" t="s">
        <v>7034</v>
      </c>
      <c r="D7050" s="160" t="s">
        <v>1723</v>
      </c>
      <c r="E7050" s="568" t="s">
        <v>14</v>
      </c>
      <c r="F7050" s="568" t="s">
        <v>15</v>
      </c>
      <c r="G7050" s="56">
        <v>7000</v>
      </c>
      <c r="H7050" s="337">
        <v>35</v>
      </c>
      <c r="I7050" s="56">
        <v>5</v>
      </c>
    </row>
    <row r="7051" spans="1:9" ht="30">
      <c r="A7051" s="1124"/>
      <c r="B7051" s="1126"/>
      <c r="C7051" s="160" t="s">
        <v>7035</v>
      </c>
      <c r="D7051" s="160" t="s">
        <v>6293</v>
      </c>
      <c r="E7051" s="568" t="s">
        <v>14</v>
      </c>
      <c r="F7051" s="568" t="s">
        <v>15</v>
      </c>
      <c r="G7051" s="56">
        <v>4800</v>
      </c>
      <c r="H7051" s="337">
        <v>96</v>
      </c>
      <c r="I7051" s="56">
        <v>20</v>
      </c>
    </row>
    <row r="7052" spans="1:9" ht="30">
      <c r="A7052" s="1124"/>
      <c r="B7052" s="1126"/>
      <c r="C7052" s="160" t="s">
        <v>7036</v>
      </c>
      <c r="D7052" s="160" t="s">
        <v>6293</v>
      </c>
      <c r="E7052" s="568" t="s">
        <v>14</v>
      </c>
      <c r="F7052" s="568" t="s">
        <v>15</v>
      </c>
      <c r="G7052" s="56">
        <v>5000</v>
      </c>
      <c r="H7052" s="337">
        <v>75</v>
      </c>
      <c r="I7052" s="56">
        <v>15</v>
      </c>
    </row>
    <row r="7053" spans="1:9" ht="30">
      <c r="A7053" s="1124"/>
      <c r="B7053" s="1126"/>
      <c r="C7053" s="160" t="s">
        <v>7037</v>
      </c>
      <c r="D7053" s="160" t="s">
        <v>6293</v>
      </c>
      <c r="E7053" s="568" t="s">
        <v>14</v>
      </c>
      <c r="F7053" s="568" t="s">
        <v>15</v>
      </c>
      <c r="G7053" s="56">
        <v>7700</v>
      </c>
      <c r="H7053" s="337">
        <v>46.2</v>
      </c>
      <c r="I7053" s="56">
        <v>6</v>
      </c>
    </row>
    <row r="7054" spans="1:9" ht="30">
      <c r="A7054" s="1124"/>
      <c r="B7054" s="1126"/>
      <c r="C7054" s="160" t="s">
        <v>7038</v>
      </c>
      <c r="D7054" s="160" t="s">
        <v>6293</v>
      </c>
      <c r="E7054" s="568" t="s">
        <v>14</v>
      </c>
      <c r="F7054" s="568" t="s">
        <v>15</v>
      </c>
      <c r="G7054" s="56">
        <v>38000</v>
      </c>
      <c r="H7054" s="337">
        <v>76</v>
      </c>
      <c r="I7054" s="56">
        <v>2</v>
      </c>
    </row>
    <row r="7055" spans="1:9">
      <c r="A7055" s="1124"/>
      <c r="B7055" s="1126"/>
      <c r="C7055" s="160" t="s">
        <v>7039</v>
      </c>
      <c r="D7055" s="160" t="s">
        <v>6227</v>
      </c>
      <c r="E7055" s="568" t="s">
        <v>14</v>
      </c>
      <c r="F7055" s="568" t="s">
        <v>15</v>
      </c>
      <c r="G7055" s="56">
        <v>400</v>
      </c>
      <c r="H7055" s="337">
        <v>4</v>
      </c>
      <c r="I7055" s="56">
        <v>10</v>
      </c>
    </row>
    <row r="7056" spans="1:9">
      <c r="A7056" s="1124"/>
      <c r="B7056" s="1126"/>
      <c r="C7056" s="160" t="s">
        <v>7040</v>
      </c>
      <c r="D7056" s="160" t="s">
        <v>6229</v>
      </c>
      <c r="E7056" s="568" t="s">
        <v>14</v>
      </c>
      <c r="F7056" s="568" t="s">
        <v>15</v>
      </c>
      <c r="G7056" s="56">
        <v>600</v>
      </c>
      <c r="H7056" s="337">
        <v>6</v>
      </c>
      <c r="I7056" s="56">
        <v>10</v>
      </c>
    </row>
    <row r="7057" spans="1:9">
      <c r="A7057" s="1124"/>
      <c r="B7057" s="1126"/>
      <c r="C7057" s="160" t="s">
        <v>7041</v>
      </c>
      <c r="D7057" s="160" t="s">
        <v>7042</v>
      </c>
      <c r="E7057" s="568" t="s">
        <v>14</v>
      </c>
      <c r="F7057" s="568" t="s">
        <v>15</v>
      </c>
      <c r="G7057" s="56">
        <v>3500</v>
      </c>
      <c r="H7057" s="337">
        <v>35</v>
      </c>
      <c r="I7057" s="56">
        <v>10</v>
      </c>
    </row>
    <row r="7058" spans="1:9">
      <c r="A7058" s="1124"/>
      <c r="B7058" s="1126"/>
      <c r="C7058" s="160" t="s">
        <v>7043</v>
      </c>
      <c r="D7058" s="160" t="s">
        <v>7044</v>
      </c>
      <c r="E7058" s="568" t="s">
        <v>14</v>
      </c>
      <c r="F7058" s="568" t="s">
        <v>15</v>
      </c>
      <c r="G7058" s="56">
        <v>200</v>
      </c>
      <c r="H7058" s="337">
        <v>10</v>
      </c>
      <c r="I7058" s="56">
        <v>50</v>
      </c>
    </row>
    <row r="7059" spans="1:9">
      <c r="A7059" s="1124"/>
      <c r="B7059" s="1126"/>
      <c r="C7059" s="160" t="s">
        <v>7045</v>
      </c>
      <c r="D7059" s="160" t="s">
        <v>7046</v>
      </c>
      <c r="E7059" s="568" t="s">
        <v>14</v>
      </c>
      <c r="F7059" s="568" t="s">
        <v>15</v>
      </c>
      <c r="G7059" s="56">
        <v>350</v>
      </c>
      <c r="H7059" s="337">
        <v>17.5</v>
      </c>
      <c r="I7059" s="56">
        <v>50</v>
      </c>
    </row>
    <row r="7060" spans="1:9">
      <c r="A7060" s="1124"/>
      <c r="B7060" s="1126"/>
      <c r="C7060" s="160" t="s">
        <v>7047</v>
      </c>
      <c r="D7060" s="160" t="s">
        <v>7048</v>
      </c>
      <c r="E7060" s="568" t="s">
        <v>14</v>
      </c>
      <c r="F7060" s="568" t="s">
        <v>15</v>
      </c>
      <c r="G7060" s="56">
        <v>500</v>
      </c>
      <c r="H7060" s="337">
        <v>15</v>
      </c>
      <c r="I7060" s="56">
        <v>30</v>
      </c>
    </row>
    <row r="7061" spans="1:9">
      <c r="A7061" s="1124"/>
      <c r="B7061" s="1126"/>
      <c r="C7061" s="160" t="s">
        <v>7049</v>
      </c>
      <c r="D7061" s="160" t="s">
        <v>357</v>
      </c>
      <c r="E7061" s="568" t="s">
        <v>14</v>
      </c>
      <c r="F7061" s="568" t="s">
        <v>15</v>
      </c>
      <c r="G7061" s="56">
        <v>200</v>
      </c>
      <c r="H7061" s="337">
        <v>4</v>
      </c>
      <c r="I7061" s="56">
        <v>20</v>
      </c>
    </row>
    <row r="7062" spans="1:9" s="51" customFormat="1">
      <c r="A7062" s="1124"/>
      <c r="B7062" s="1125">
        <v>4264</v>
      </c>
      <c r="C7062" s="157" t="s">
        <v>64</v>
      </c>
      <c r="D7062" s="158" t="s">
        <v>65</v>
      </c>
      <c r="E7062" s="50" t="s">
        <v>149</v>
      </c>
      <c r="F7062" s="50" t="s">
        <v>66</v>
      </c>
      <c r="G7062" s="55">
        <v>465</v>
      </c>
      <c r="H7062" s="55">
        <v>13186470</v>
      </c>
      <c r="I7062" s="55">
        <v>28358</v>
      </c>
    </row>
    <row r="7063" spans="1:9">
      <c r="A7063" s="1124"/>
      <c r="B7063" s="1126"/>
      <c r="C7063" s="159" t="s">
        <v>3794</v>
      </c>
      <c r="D7063" s="160" t="s">
        <v>3351</v>
      </c>
      <c r="E7063" s="43" t="s">
        <v>14</v>
      </c>
      <c r="F7063" s="43" t="s">
        <v>15</v>
      </c>
      <c r="G7063" s="56">
        <v>26500</v>
      </c>
      <c r="H7063" s="56">
        <v>106000</v>
      </c>
      <c r="I7063" s="56">
        <v>4</v>
      </c>
    </row>
    <row r="7064" spans="1:9">
      <c r="A7064" s="1124"/>
      <c r="B7064" s="1126"/>
      <c r="C7064" s="159" t="s">
        <v>3795</v>
      </c>
      <c r="D7064" s="160" t="s">
        <v>3351</v>
      </c>
      <c r="E7064" s="43" t="s">
        <v>14</v>
      </c>
      <c r="F7064" s="43" t="s">
        <v>15</v>
      </c>
      <c r="G7064" s="56">
        <v>27000</v>
      </c>
      <c r="H7064" s="56">
        <v>324000</v>
      </c>
      <c r="I7064" s="56">
        <v>12</v>
      </c>
    </row>
    <row r="7065" spans="1:9">
      <c r="A7065" s="1124"/>
      <c r="B7065" s="1126"/>
      <c r="C7065" s="159" t="s">
        <v>3796</v>
      </c>
      <c r="D7065" s="160" t="s">
        <v>3351</v>
      </c>
      <c r="E7065" s="43" t="s">
        <v>14</v>
      </c>
      <c r="F7065" s="43" t="s">
        <v>15</v>
      </c>
      <c r="G7065" s="56">
        <v>30500</v>
      </c>
      <c r="H7065" s="56">
        <v>366000</v>
      </c>
      <c r="I7065" s="56">
        <v>12</v>
      </c>
    </row>
    <row r="7066" spans="1:9">
      <c r="A7066" s="1124"/>
      <c r="B7066" s="1150"/>
      <c r="C7066" s="159" t="s">
        <v>3797</v>
      </c>
      <c r="D7066" s="160" t="s">
        <v>3351</v>
      </c>
      <c r="E7066" s="43" t="s">
        <v>14</v>
      </c>
      <c r="F7066" s="43" t="s">
        <v>15</v>
      </c>
      <c r="G7066" s="56">
        <v>21000</v>
      </c>
      <c r="H7066" s="56">
        <v>84000</v>
      </c>
      <c r="I7066" s="56">
        <v>4</v>
      </c>
    </row>
    <row r="7067" spans="1:9">
      <c r="A7067" s="1124"/>
      <c r="B7067" s="1125">
        <v>4267</v>
      </c>
      <c r="C7067" s="159" t="s">
        <v>3798</v>
      </c>
      <c r="D7067" s="160" t="s">
        <v>68</v>
      </c>
      <c r="E7067" s="43" t="s">
        <v>14</v>
      </c>
      <c r="F7067" s="43" t="s">
        <v>15</v>
      </c>
      <c r="G7067" s="56">
        <v>265</v>
      </c>
      <c r="H7067" s="56">
        <v>53000</v>
      </c>
      <c r="I7067" s="56">
        <v>200</v>
      </c>
    </row>
    <row r="7068" spans="1:9">
      <c r="A7068" s="1124"/>
      <c r="B7068" s="1126"/>
      <c r="C7068" s="159" t="s">
        <v>3799</v>
      </c>
      <c r="D7068" s="160" t="s">
        <v>82</v>
      </c>
      <c r="E7068" s="43" t="s">
        <v>14</v>
      </c>
      <c r="F7068" s="43" t="s">
        <v>15</v>
      </c>
      <c r="G7068" s="56">
        <v>150</v>
      </c>
      <c r="H7068" s="56">
        <v>52350</v>
      </c>
      <c r="I7068" s="56">
        <v>349</v>
      </c>
    </row>
    <row r="7069" spans="1:9">
      <c r="A7069" s="1124"/>
      <c r="B7069" s="1126"/>
      <c r="C7069" s="159" t="s">
        <v>3800</v>
      </c>
      <c r="D7069" s="160" t="s">
        <v>410</v>
      </c>
      <c r="E7069" s="43" t="s">
        <v>14</v>
      </c>
      <c r="F7069" s="43" t="s">
        <v>15</v>
      </c>
      <c r="G7069" s="56">
        <v>600</v>
      </c>
      <c r="H7069" s="56">
        <v>2400</v>
      </c>
      <c r="I7069" s="56">
        <v>4</v>
      </c>
    </row>
    <row r="7070" spans="1:9">
      <c r="A7070" s="1124"/>
      <c r="B7070" s="1126"/>
      <c r="C7070" s="159" t="s">
        <v>3801</v>
      </c>
      <c r="D7070" s="160" t="s">
        <v>3802</v>
      </c>
      <c r="E7070" s="43" t="s">
        <v>14</v>
      </c>
      <c r="F7070" s="43" t="s">
        <v>15</v>
      </c>
      <c r="G7070" s="56">
        <v>400</v>
      </c>
      <c r="H7070" s="56">
        <v>40000</v>
      </c>
      <c r="I7070" s="56">
        <v>100</v>
      </c>
    </row>
    <row r="7071" spans="1:9">
      <c r="A7071" s="1124"/>
      <c r="B7071" s="1126"/>
      <c r="C7071" s="159" t="s">
        <v>3803</v>
      </c>
      <c r="D7071" s="160" t="s">
        <v>3804</v>
      </c>
      <c r="E7071" s="43" t="s">
        <v>14</v>
      </c>
      <c r="F7071" s="43" t="s">
        <v>66</v>
      </c>
      <c r="G7071" s="56">
        <v>350</v>
      </c>
      <c r="H7071" s="56">
        <v>7000</v>
      </c>
      <c r="I7071" s="56">
        <v>20</v>
      </c>
    </row>
    <row r="7072" spans="1:9">
      <c r="A7072" s="1124"/>
      <c r="B7072" s="1126"/>
      <c r="C7072" s="159" t="s">
        <v>3805</v>
      </c>
      <c r="D7072" s="160" t="s">
        <v>3806</v>
      </c>
      <c r="E7072" s="43" t="s">
        <v>14</v>
      </c>
      <c r="F7072" s="43" t="s">
        <v>66</v>
      </c>
      <c r="G7072" s="56">
        <v>1200</v>
      </c>
      <c r="H7072" s="56">
        <v>12000</v>
      </c>
      <c r="I7072" s="56">
        <v>10</v>
      </c>
    </row>
    <row r="7073" spans="1:9" ht="30">
      <c r="A7073" s="1124"/>
      <c r="B7073" s="1126"/>
      <c r="C7073" s="159" t="s">
        <v>3807</v>
      </c>
      <c r="D7073" s="160" t="s">
        <v>3808</v>
      </c>
      <c r="E7073" s="43" t="s">
        <v>14</v>
      </c>
      <c r="F7073" s="43" t="s">
        <v>66</v>
      </c>
      <c r="G7073" s="56">
        <v>400</v>
      </c>
      <c r="H7073" s="56">
        <v>8000</v>
      </c>
      <c r="I7073" s="56">
        <v>20</v>
      </c>
    </row>
    <row r="7074" spans="1:9">
      <c r="A7074" s="1124"/>
      <c r="B7074" s="1126"/>
      <c r="C7074" s="160" t="s">
        <v>7060</v>
      </c>
      <c r="D7074" s="160" t="s">
        <v>7061</v>
      </c>
      <c r="E7074" s="160" t="s">
        <v>14</v>
      </c>
      <c r="F7074" s="160" t="s">
        <v>15</v>
      </c>
      <c r="G7074" s="160">
        <v>20</v>
      </c>
      <c r="H7074" s="577">
        <v>4.0999999999999996</v>
      </c>
      <c r="I7074" s="56">
        <v>205</v>
      </c>
    </row>
    <row r="7075" spans="1:9">
      <c r="A7075" s="1124"/>
      <c r="B7075" s="1126"/>
      <c r="C7075" s="160" t="s">
        <v>7062</v>
      </c>
      <c r="D7075" s="160" t="s">
        <v>7063</v>
      </c>
      <c r="E7075" s="160" t="s">
        <v>14</v>
      </c>
      <c r="F7075" s="160" t="s">
        <v>15</v>
      </c>
      <c r="G7075" s="160">
        <v>8000</v>
      </c>
      <c r="H7075" s="577">
        <v>80</v>
      </c>
      <c r="I7075" s="56">
        <v>10</v>
      </c>
    </row>
    <row r="7076" spans="1:9">
      <c r="A7076" s="1124"/>
      <c r="B7076" s="1126"/>
      <c r="C7076" s="160" t="s">
        <v>7064</v>
      </c>
      <c r="D7076" s="160" t="s">
        <v>6250</v>
      </c>
      <c r="E7076" s="160" t="s">
        <v>14</v>
      </c>
      <c r="F7076" s="160" t="s">
        <v>15</v>
      </c>
      <c r="G7076" s="160">
        <v>2600</v>
      </c>
      <c r="H7076" s="577">
        <v>13</v>
      </c>
      <c r="I7076" s="56">
        <v>5</v>
      </c>
    </row>
    <row r="7077" spans="1:9">
      <c r="A7077" s="1124"/>
      <c r="B7077" s="1126"/>
      <c r="C7077" s="160" t="s">
        <v>7065</v>
      </c>
      <c r="D7077" s="160" t="s">
        <v>6250</v>
      </c>
      <c r="E7077" s="160" t="s">
        <v>14</v>
      </c>
      <c r="F7077" s="160" t="s">
        <v>15</v>
      </c>
      <c r="G7077" s="160">
        <v>3400</v>
      </c>
      <c r="H7077" s="577">
        <v>17</v>
      </c>
      <c r="I7077" s="56">
        <v>5</v>
      </c>
    </row>
    <row r="7078" spans="1:9">
      <c r="A7078" s="1124"/>
      <c r="B7078" s="1126"/>
      <c r="C7078" s="160" t="s">
        <v>7066</v>
      </c>
      <c r="D7078" s="160" t="s">
        <v>7067</v>
      </c>
      <c r="E7078" s="160" t="s">
        <v>14</v>
      </c>
      <c r="F7078" s="160" t="s">
        <v>15</v>
      </c>
      <c r="G7078" s="160">
        <v>5000</v>
      </c>
      <c r="H7078" s="577">
        <v>25</v>
      </c>
      <c r="I7078" s="56">
        <v>5</v>
      </c>
    </row>
    <row r="7079" spans="1:9">
      <c r="A7079" s="1124"/>
      <c r="B7079" s="1126"/>
      <c r="C7079" s="160" t="s">
        <v>7068</v>
      </c>
      <c r="D7079" s="160" t="s">
        <v>82</v>
      </c>
      <c r="E7079" s="160" t="s">
        <v>14</v>
      </c>
      <c r="F7079" s="160" t="s">
        <v>15</v>
      </c>
      <c r="G7079" s="160">
        <v>150</v>
      </c>
      <c r="H7079" s="577">
        <v>30</v>
      </c>
      <c r="I7079" s="56">
        <v>200</v>
      </c>
    </row>
    <row r="7080" spans="1:9">
      <c r="A7080" s="1124"/>
      <c r="B7080" s="1126"/>
      <c r="C7080" s="160" t="s">
        <v>7069</v>
      </c>
      <c r="D7080" s="160" t="s">
        <v>7070</v>
      </c>
      <c r="E7080" s="160" t="s">
        <v>14</v>
      </c>
      <c r="F7080" s="160" t="s">
        <v>15</v>
      </c>
      <c r="G7080" s="160">
        <v>9200</v>
      </c>
      <c r="H7080" s="577">
        <v>27.6</v>
      </c>
      <c r="I7080" s="56">
        <v>3</v>
      </c>
    </row>
    <row r="7081" spans="1:9">
      <c r="A7081" s="1124"/>
      <c r="B7081" s="1126"/>
      <c r="C7081" s="160" t="s">
        <v>7071</v>
      </c>
      <c r="D7081" s="160" t="s">
        <v>7070</v>
      </c>
      <c r="E7081" s="160" t="s">
        <v>14</v>
      </c>
      <c r="F7081" s="160" t="s">
        <v>15</v>
      </c>
      <c r="G7081" s="160">
        <v>9200</v>
      </c>
      <c r="H7081" s="577">
        <v>27.6</v>
      </c>
      <c r="I7081" s="56">
        <v>3</v>
      </c>
    </row>
    <row r="7082" spans="1:9">
      <c r="A7082" s="1124"/>
      <c r="B7082" s="1126"/>
      <c r="C7082" s="160" t="s">
        <v>7072</v>
      </c>
      <c r="D7082" s="160" t="s">
        <v>5469</v>
      </c>
      <c r="E7082" s="160" t="s">
        <v>14</v>
      </c>
      <c r="F7082" s="160" t="s">
        <v>15</v>
      </c>
      <c r="G7082" s="160">
        <v>500</v>
      </c>
      <c r="H7082" s="577">
        <v>147</v>
      </c>
      <c r="I7082" s="56">
        <v>294</v>
      </c>
    </row>
    <row r="7083" spans="1:9">
      <c r="A7083" s="1124"/>
      <c r="B7083" s="1126"/>
      <c r="C7083" s="160" t="s">
        <v>7073</v>
      </c>
      <c r="D7083" s="160" t="s">
        <v>7074</v>
      </c>
      <c r="E7083" s="160" t="s">
        <v>14</v>
      </c>
      <c r="F7083" s="160" t="s">
        <v>469</v>
      </c>
      <c r="G7083" s="160">
        <v>6000</v>
      </c>
      <c r="H7083" s="577">
        <v>60</v>
      </c>
      <c r="I7083" s="56">
        <v>10</v>
      </c>
    </row>
    <row r="7084" spans="1:9">
      <c r="A7084" s="1124"/>
      <c r="B7084" s="1126"/>
      <c r="C7084" s="160" t="s">
        <v>7075</v>
      </c>
      <c r="D7084" s="160" t="s">
        <v>6199</v>
      </c>
      <c r="E7084" s="160" t="s">
        <v>14</v>
      </c>
      <c r="F7084" s="160" t="s">
        <v>15</v>
      </c>
      <c r="G7084" s="160">
        <v>1200</v>
      </c>
      <c r="H7084" s="577">
        <v>12</v>
      </c>
      <c r="I7084" s="56">
        <v>10</v>
      </c>
    </row>
    <row r="7085" spans="1:9" ht="30">
      <c r="A7085" s="1124"/>
      <c r="B7085" s="1126"/>
      <c r="C7085" s="160" t="s">
        <v>7076</v>
      </c>
      <c r="D7085" s="160" t="s">
        <v>7077</v>
      </c>
      <c r="E7085" s="160" t="s">
        <v>14</v>
      </c>
      <c r="F7085" s="160" t="s">
        <v>6209</v>
      </c>
      <c r="G7085" s="160">
        <v>1000</v>
      </c>
      <c r="H7085" s="577">
        <v>15</v>
      </c>
      <c r="I7085" s="56">
        <v>15</v>
      </c>
    </row>
    <row r="7086" spans="1:9" ht="30">
      <c r="A7086" s="1124"/>
      <c r="B7086" s="1126"/>
      <c r="C7086" s="160" t="s">
        <v>7078</v>
      </c>
      <c r="D7086" s="160" t="s">
        <v>7077</v>
      </c>
      <c r="E7086" s="160" t="s">
        <v>14</v>
      </c>
      <c r="F7086" s="160" t="s">
        <v>6209</v>
      </c>
      <c r="G7086" s="160">
        <v>1000</v>
      </c>
      <c r="H7086" s="577">
        <v>5</v>
      </c>
      <c r="I7086" s="56">
        <v>5</v>
      </c>
    </row>
    <row r="7087" spans="1:9">
      <c r="A7087" s="1124"/>
      <c r="B7087" s="1126"/>
      <c r="C7087" s="160" t="s">
        <v>7079</v>
      </c>
      <c r="D7087" s="160" t="s">
        <v>7080</v>
      </c>
      <c r="E7087" s="160" t="s">
        <v>14</v>
      </c>
      <c r="F7087" s="160" t="s">
        <v>66</v>
      </c>
      <c r="G7087" s="160">
        <v>2000</v>
      </c>
      <c r="H7087" s="577">
        <v>14</v>
      </c>
      <c r="I7087" s="56">
        <v>7</v>
      </c>
    </row>
    <row r="7088" spans="1:9" ht="30">
      <c r="A7088" s="1124"/>
      <c r="B7088" s="1126"/>
      <c r="C7088" s="160" t="s">
        <v>7081</v>
      </c>
      <c r="D7088" s="160" t="s">
        <v>7082</v>
      </c>
      <c r="E7088" s="160" t="s">
        <v>14</v>
      </c>
      <c r="F7088" s="160" t="s">
        <v>15</v>
      </c>
      <c r="G7088" s="160">
        <v>1500</v>
      </c>
      <c r="H7088" s="577">
        <v>7.5</v>
      </c>
      <c r="I7088" s="56">
        <v>5</v>
      </c>
    </row>
    <row r="7089" spans="1:9">
      <c r="A7089" s="1124"/>
      <c r="B7089" s="1126"/>
      <c r="C7089" s="160" t="s">
        <v>7083</v>
      </c>
      <c r="D7089" s="160" t="s">
        <v>7084</v>
      </c>
      <c r="E7089" s="160" t="s">
        <v>14</v>
      </c>
      <c r="F7089" s="160" t="s">
        <v>15</v>
      </c>
      <c r="G7089" s="160">
        <v>1500</v>
      </c>
      <c r="H7089" s="577">
        <v>15</v>
      </c>
      <c r="I7089" s="56">
        <v>10</v>
      </c>
    </row>
    <row r="7090" spans="1:9">
      <c r="A7090" s="1124"/>
      <c r="B7090" s="1126"/>
      <c r="C7090" s="160" t="s">
        <v>7085</v>
      </c>
      <c r="D7090" s="160" t="s">
        <v>7086</v>
      </c>
      <c r="E7090" s="160" t="s">
        <v>14</v>
      </c>
      <c r="F7090" s="160" t="s">
        <v>15</v>
      </c>
      <c r="G7090" s="160">
        <v>2000</v>
      </c>
      <c r="H7090" s="577">
        <v>4</v>
      </c>
      <c r="I7090" s="56">
        <v>2</v>
      </c>
    </row>
    <row r="7091" spans="1:9">
      <c r="A7091" s="1124"/>
      <c r="B7091" s="1126"/>
      <c r="C7091" s="160" t="s">
        <v>7087</v>
      </c>
      <c r="D7091" s="160" t="s">
        <v>7086</v>
      </c>
      <c r="E7091" s="160" t="s">
        <v>14</v>
      </c>
      <c r="F7091" s="160" t="s">
        <v>15</v>
      </c>
      <c r="G7091" s="160">
        <v>5000</v>
      </c>
      <c r="H7091" s="577">
        <v>10</v>
      </c>
      <c r="I7091" s="56">
        <v>2</v>
      </c>
    </row>
    <row r="7092" spans="1:9">
      <c r="A7092" s="1124"/>
      <c r="B7092" s="1126"/>
      <c r="C7092" s="160" t="s">
        <v>7088</v>
      </c>
      <c r="D7092" s="160" t="s">
        <v>7089</v>
      </c>
      <c r="E7092" s="160" t="s">
        <v>14</v>
      </c>
      <c r="F7092" s="160" t="s">
        <v>15</v>
      </c>
      <c r="G7092" s="160">
        <v>2700</v>
      </c>
      <c r="H7092" s="577">
        <v>2.7</v>
      </c>
      <c r="I7092" s="56">
        <v>1</v>
      </c>
    </row>
    <row r="7093" spans="1:9">
      <c r="A7093" s="1124"/>
      <c r="B7093" s="1126"/>
      <c r="C7093" s="160" t="s">
        <v>7090</v>
      </c>
      <c r="D7093" s="160" t="s">
        <v>7089</v>
      </c>
      <c r="E7093" s="160" t="s">
        <v>14</v>
      </c>
      <c r="F7093" s="160" t="s">
        <v>15</v>
      </c>
      <c r="G7093" s="160">
        <v>3400</v>
      </c>
      <c r="H7093" s="577">
        <v>3.4</v>
      </c>
      <c r="I7093" s="56">
        <v>1</v>
      </c>
    </row>
    <row r="7094" spans="1:9">
      <c r="A7094" s="1124"/>
      <c r="B7094" s="1126"/>
      <c r="C7094" s="160" t="s">
        <v>7091</v>
      </c>
      <c r="D7094" s="160" t="s">
        <v>7092</v>
      </c>
      <c r="E7094" s="160" t="s">
        <v>14</v>
      </c>
      <c r="F7094" s="160" t="s">
        <v>15</v>
      </c>
      <c r="G7094" s="160">
        <v>38000</v>
      </c>
      <c r="H7094" s="577">
        <v>38</v>
      </c>
      <c r="I7094" s="56">
        <v>1</v>
      </c>
    </row>
    <row r="7095" spans="1:9">
      <c r="A7095" s="1124"/>
      <c r="B7095" s="1126"/>
      <c r="C7095" s="160" t="s">
        <v>7093</v>
      </c>
      <c r="D7095" s="160" t="s">
        <v>7094</v>
      </c>
      <c r="E7095" s="160" t="s">
        <v>14</v>
      </c>
      <c r="F7095" s="160" t="s">
        <v>15</v>
      </c>
      <c r="G7095" s="160">
        <v>2700</v>
      </c>
      <c r="H7095" s="577">
        <v>2.7</v>
      </c>
      <c r="I7095" s="56">
        <v>1</v>
      </c>
    </row>
    <row r="7096" spans="1:9">
      <c r="A7096" s="1124"/>
      <c r="B7096" s="1126"/>
      <c r="C7096" s="160" t="s">
        <v>7095</v>
      </c>
      <c r="D7096" s="160" t="s">
        <v>7096</v>
      </c>
      <c r="E7096" s="160" t="s">
        <v>14</v>
      </c>
      <c r="F7096" s="160" t="s">
        <v>15</v>
      </c>
      <c r="G7096" s="160">
        <v>5000</v>
      </c>
      <c r="H7096" s="577">
        <v>50</v>
      </c>
      <c r="I7096" s="56">
        <v>10</v>
      </c>
    </row>
    <row r="7097" spans="1:9">
      <c r="A7097" s="1124"/>
      <c r="B7097" s="1126"/>
      <c r="C7097" s="160" t="s">
        <v>7097</v>
      </c>
      <c r="D7097" s="160" t="s">
        <v>6208</v>
      </c>
      <c r="E7097" s="160" t="s">
        <v>14</v>
      </c>
      <c r="F7097" s="160" t="s">
        <v>15</v>
      </c>
      <c r="G7097" s="160">
        <v>2500</v>
      </c>
      <c r="H7097" s="577">
        <v>50</v>
      </c>
      <c r="I7097" s="56">
        <v>20</v>
      </c>
    </row>
    <row r="7098" spans="1:9">
      <c r="A7098" s="1124"/>
      <c r="B7098" s="1126"/>
      <c r="C7098" s="159" t="s">
        <v>3809</v>
      </c>
      <c r="D7098" s="160" t="s">
        <v>3069</v>
      </c>
      <c r="E7098" s="43" t="s">
        <v>14</v>
      </c>
      <c r="F7098" s="43" t="s">
        <v>15</v>
      </c>
      <c r="G7098" s="56">
        <v>8000</v>
      </c>
      <c r="H7098" s="56">
        <v>24000</v>
      </c>
      <c r="I7098" s="56">
        <v>3</v>
      </c>
    </row>
    <row r="7099" spans="1:9">
      <c r="A7099" s="1124"/>
      <c r="B7099" s="1126"/>
      <c r="C7099" s="56" t="s">
        <v>5668</v>
      </c>
      <c r="D7099" s="56" t="s">
        <v>5669</v>
      </c>
      <c r="E7099" s="56" t="s">
        <v>14</v>
      </c>
      <c r="F7099" s="56" t="s">
        <v>15</v>
      </c>
      <c r="G7099" s="56">
        <v>200</v>
      </c>
      <c r="H7099" s="56">
        <f>G7099*I7099</f>
        <v>50000</v>
      </c>
      <c r="I7099" s="56">
        <v>250</v>
      </c>
    </row>
    <row r="7100" spans="1:9">
      <c r="A7100" s="1124"/>
      <c r="B7100" s="1126"/>
      <c r="C7100" s="56" t="s">
        <v>5670</v>
      </c>
      <c r="D7100" s="56" t="s">
        <v>5669</v>
      </c>
      <c r="E7100" s="56" t="s">
        <v>14</v>
      </c>
      <c r="F7100" s="56" t="s">
        <v>15</v>
      </c>
      <c r="G7100" s="56">
        <v>100</v>
      </c>
      <c r="H7100" s="56">
        <f>G7100*I7100</f>
        <v>450000</v>
      </c>
      <c r="I7100" s="56">
        <v>4500</v>
      </c>
    </row>
    <row r="7101" spans="1:9">
      <c r="A7101" s="1124"/>
      <c r="B7101" s="1126"/>
      <c r="C7101" s="159"/>
      <c r="D7101" s="160"/>
      <c r="E7101" s="43"/>
      <c r="F7101" s="43"/>
      <c r="G7101" s="56"/>
      <c r="H7101" s="56"/>
      <c r="I7101" s="56"/>
    </row>
    <row r="7102" spans="1:9">
      <c r="A7102" s="1124"/>
      <c r="B7102" s="1125">
        <v>4269</v>
      </c>
      <c r="C7102" s="159" t="s">
        <v>3810</v>
      </c>
      <c r="D7102" s="160" t="s">
        <v>1186</v>
      </c>
      <c r="E7102" s="43" t="s">
        <v>14</v>
      </c>
      <c r="F7102" s="43" t="s">
        <v>15</v>
      </c>
      <c r="G7102" s="56">
        <v>700</v>
      </c>
      <c r="H7102" s="56">
        <v>1050000</v>
      </c>
      <c r="I7102" s="56">
        <v>1500</v>
      </c>
    </row>
    <row r="7103" spans="1:9">
      <c r="A7103" s="1124"/>
      <c r="B7103" s="1126"/>
      <c r="C7103" s="159" t="s">
        <v>3811</v>
      </c>
      <c r="D7103" s="160" t="s">
        <v>1188</v>
      </c>
      <c r="E7103" s="43" t="s">
        <v>14</v>
      </c>
      <c r="F7103" s="43" t="s">
        <v>15</v>
      </c>
      <c r="G7103" s="56">
        <v>220</v>
      </c>
      <c r="H7103" s="56">
        <v>229900</v>
      </c>
      <c r="I7103" s="56">
        <v>1045</v>
      </c>
    </row>
    <row r="7104" spans="1:9">
      <c r="A7104" s="1124"/>
      <c r="B7104" s="1126"/>
      <c r="C7104" s="159" t="s">
        <v>5629</v>
      </c>
      <c r="D7104" s="160" t="s">
        <v>4108</v>
      </c>
      <c r="E7104" s="159" t="s">
        <v>120</v>
      </c>
      <c r="F7104" s="159" t="s">
        <v>15</v>
      </c>
      <c r="G7104" s="300">
        <v>25500</v>
      </c>
      <c r="H7104" s="300">
        <f t="shared" ref="H7104:H7112" si="61">G7104*I7104</f>
        <v>51000</v>
      </c>
      <c r="I7104" s="300">
        <v>2</v>
      </c>
    </row>
    <row r="7105" spans="1:9">
      <c r="A7105" s="1124"/>
      <c r="B7105" s="1126"/>
      <c r="C7105" s="159" t="s">
        <v>5630</v>
      </c>
      <c r="D7105" s="160" t="s">
        <v>4108</v>
      </c>
      <c r="E7105" s="159" t="s">
        <v>120</v>
      </c>
      <c r="F7105" s="159" t="s">
        <v>15</v>
      </c>
      <c r="G7105" s="300">
        <v>24000</v>
      </c>
      <c r="H7105" s="300">
        <f t="shared" si="61"/>
        <v>48000</v>
      </c>
      <c r="I7105" s="300">
        <v>2</v>
      </c>
    </row>
    <row r="7106" spans="1:9">
      <c r="A7106" s="1124"/>
      <c r="B7106" s="1126"/>
      <c r="C7106" s="159" t="s">
        <v>5631</v>
      </c>
      <c r="D7106" s="160" t="s">
        <v>4108</v>
      </c>
      <c r="E7106" s="159" t="s">
        <v>120</v>
      </c>
      <c r="F7106" s="159" t="s">
        <v>15</v>
      </c>
      <c r="G7106" s="300">
        <v>30000</v>
      </c>
      <c r="H7106" s="300">
        <f t="shared" si="61"/>
        <v>300000</v>
      </c>
      <c r="I7106" s="300">
        <v>10</v>
      </c>
    </row>
    <row r="7107" spans="1:9">
      <c r="A7107" s="1124"/>
      <c r="B7107" s="1126"/>
      <c r="C7107" s="159" t="s">
        <v>5632</v>
      </c>
      <c r="D7107" s="160" t="s">
        <v>4108</v>
      </c>
      <c r="E7107" s="159" t="s">
        <v>120</v>
      </c>
      <c r="F7107" s="159" t="s">
        <v>15</v>
      </c>
      <c r="G7107" s="300">
        <v>26000</v>
      </c>
      <c r="H7107" s="300">
        <f t="shared" si="61"/>
        <v>260000</v>
      </c>
      <c r="I7107" s="300">
        <v>10</v>
      </c>
    </row>
    <row r="7108" spans="1:9">
      <c r="A7108" s="1124"/>
      <c r="B7108" s="1126"/>
      <c r="C7108" s="559" t="s">
        <v>8031</v>
      </c>
      <c r="D7108" s="559" t="s">
        <v>8032</v>
      </c>
      <c r="E7108" s="814" t="s">
        <v>14</v>
      </c>
      <c r="F7108" s="159" t="s">
        <v>15</v>
      </c>
      <c r="G7108" s="818">
        <v>340</v>
      </c>
      <c r="H7108" s="577">
        <v>170</v>
      </c>
      <c r="I7108" s="818">
        <v>500</v>
      </c>
    </row>
    <row r="7109" spans="1:9">
      <c r="A7109" s="1124"/>
      <c r="B7109" s="1126"/>
      <c r="C7109" s="559" t="s">
        <v>8033</v>
      </c>
      <c r="D7109" s="559" t="s">
        <v>8034</v>
      </c>
      <c r="E7109" s="814" t="s">
        <v>14</v>
      </c>
      <c r="F7109" s="159" t="s">
        <v>15</v>
      </c>
      <c r="G7109" s="818">
        <v>40</v>
      </c>
      <c r="H7109" s="577">
        <v>150</v>
      </c>
      <c r="I7109" s="818">
        <v>3750</v>
      </c>
    </row>
    <row r="7110" spans="1:9">
      <c r="A7110" s="1124"/>
      <c r="B7110" s="1126"/>
      <c r="C7110" s="559" t="s">
        <v>6921</v>
      </c>
      <c r="D7110" s="559" t="s">
        <v>6922</v>
      </c>
      <c r="E7110" s="557" t="s">
        <v>14</v>
      </c>
      <c r="F7110" s="159" t="s">
        <v>121</v>
      </c>
      <c r="G7110" s="483">
        <v>3000000</v>
      </c>
      <c r="H7110" s="483">
        <v>3000000</v>
      </c>
      <c r="I7110" s="300">
        <v>1</v>
      </c>
    </row>
    <row r="7111" spans="1:9">
      <c r="A7111" s="1124"/>
      <c r="B7111" s="1126"/>
      <c r="C7111" s="159" t="s">
        <v>5633</v>
      </c>
      <c r="D7111" s="160" t="s">
        <v>4108</v>
      </c>
      <c r="E7111" s="159" t="s">
        <v>120</v>
      </c>
      <c r="F7111" s="159" t="s">
        <v>15</v>
      </c>
      <c r="G7111" s="300">
        <v>22600</v>
      </c>
      <c r="H7111" s="300">
        <f t="shared" si="61"/>
        <v>22600</v>
      </c>
      <c r="I7111" s="300">
        <v>1</v>
      </c>
    </row>
    <row r="7112" spans="1:9">
      <c r="A7112" s="1124"/>
      <c r="B7112" s="1126"/>
      <c r="C7112" s="159" t="s">
        <v>5634</v>
      </c>
      <c r="D7112" s="160" t="s">
        <v>4108</v>
      </c>
      <c r="E7112" s="159" t="s">
        <v>120</v>
      </c>
      <c r="F7112" s="159" t="s">
        <v>15</v>
      </c>
      <c r="G7112" s="300">
        <v>31000</v>
      </c>
      <c r="H7112" s="300">
        <f t="shared" si="61"/>
        <v>310000</v>
      </c>
      <c r="I7112" s="300">
        <v>10</v>
      </c>
    </row>
    <row r="7113" spans="1:9" ht="30">
      <c r="A7113" s="1124"/>
      <c r="B7113" s="1150"/>
      <c r="C7113" s="159" t="s">
        <v>3812</v>
      </c>
      <c r="D7113" s="160" t="s">
        <v>1190</v>
      </c>
      <c r="E7113" s="43" t="s">
        <v>14</v>
      </c>
      <c r="F7113" s="43" t="s">
        <v>15</v>
      </c>
      <c r="G7113" s="56">
        <v>30000</v>
      </c>
      <c r="H7113" s="56">
        <v>600000</v>
      </c>
      <c r="I7113" s="56">
        <v>20</v>
      </c>
    </row>
    <row r="7114" spans="1:9">
      <c r="A7114" s="1124"/>
      <c r="B7114" s="559" t="s">
        <v>5695</v>
      </c>
      <c r="C7114" s="559" t="s">
        <v>7058</v>
      </c>
      <c r="D7114" s="559" t="s">
        <v>7059</v>
      </c>
      <c r="E7114" s="574" t="s">
        <v>14</v>
      </c>
      <c r="F7114" s="574" t="s">
        <v>15</v>
      </c>
      <c r="G7114" s="576">
        <v>25000</v>
      </c>
      <c r="H7114" s="576">
        <v>25000</v>
      </c>
      <c r="I7114" s="576">
        <v>1</v>
      </c>
    </row>
    <row r="7115" spans="1:9">
      <c r="A7115" s="1124"/>
      <c r="B7115" s="1301" t="s">
        <v>5820</v>
      </c>
      <c r="C7115" s="159"/>
      <c r="D7115" s="160"/>
      <c r="E7115" s="328"/>
      <c r="F7115" s="328"/>
      <c r="G7115" s="343"/>
      <c r="H7115" s="344"/>
      <c r="I7115" s="56"/>
    </row>
    <row r="7116" spans="1:9" ht="30">
      <c r="A7116" s="1124"/>
      <c r="B7116" s="1302"/>
      <c r="C7116" s="160" t="s">
        <v>7173</v>
      </c>
      <c r="D7116" s="160" t="s">
        <v>7174</v>
      </c>
      <c r="E7116" s="160" t="s">
        <v>14</v>
      </c>
      <c r="F7116" s="160" t="s">
        <v>15</v>
      </c>
      <c r="G7116" s="160">
        <v>260000</v>
      </c>
      <c r="H7116" s="577">
        <v>1300</v>
      </c>
      <c r="I7116" s="160">
        <v>5</v>
      </c>
    </row>
    <row r="7117" spans="1:9">
      <c r="A7117" s="1124"/>
      <c r="B7117" s="1302"/>
      <c r="C7117" s="160" t="s">
        <v>7175</v>
      </c>
      <c r="D7117" s="160" t="s">
        <v>6305</v>
      </c>
      <c r="E7117" s="160" t="s">
        <v>14</v>
      </c>
      <c r="F7117" s="160" t="s">
        <v>15</v>
      </c>
      <c r="G7117" s="160">
        <v>285000</v>
      </c>
      <c r="H7117" s="577">
        <v>285</v>
      </c>
      <c r="I7117" s="160">
        <v>1</v>
      </c>
    </row>
    <row r="7118" spans="1:9">
      <c r="A7118" s="1124"/>
      <c r="B7118" s="1302"/>
      <c r="C7118" s="159" t="s">
        <v>7144</v>
      </c>
      <c r="D7118" s="159" t="s">
        <v>5806</v>
      </c>
      <c r="E7118" s="159" t="s">
        <v>14</v>
      </c>
      <c r="F7118" s="159" t="s">
        <v>15</v>
      </c>
      <c r="G7118" s="159">
        <v>29000</v>
      </c>
      <c r="H7118" s="577">
        <v>580</v>
      </c>
      <c r="I7118" s="160">
        <v>20</v>
      </c>
    </row>
    <row r="7119" spans="1:9">
      <c r="A7119" s="1124"/>
      <c r="B7119" s="1302"/>
      <c r="C7119" s="159" t="s">
        <v>7145</v>
      </c>
      <c r="D7119" s="159" t="s">
        <v>465</v>
      </c>
      <c r="E7119" s="159" t="s">
        <v>14</v>
      </c>
      <c r="F7119" s="159" t="s">
        <v>15</v>
      </c>
      <c r="G7119" s="159">
        <v>195000</v>
      </c>
      <c r="H7119" s="577">
        <v>780</v>
      </c>
      <c r="I7119" s="159">
        <v>4</v>
      </c>
    </row>
    <row r="7120" spans="1:9">
      <c r="A7120" s="1124"/>
      <c r="B7120" s="1302"/>
      <c r="C7120" s="159" t="s">
        <v>7146</v>
      </c>
      <c r="D7120" s="159" t="s">
        <v>465</v>
      </c>
      <c r="E7120" s="159" t="s">
        <v>14</v>
      </c>
      <c r="F7120" s="159" t="s">
        <v>15</v>
      </c>
      <c r="G7120" s="159">
        <v>130000</v>
      </c>
      <c r="H7120" s="577">
        <v>780</v>
      </c>
      <c r="I7120" s="159">
        <v>6</v>
      </c>
    </row>
    <row r="7121" spans="1:9" ht="30">
      <c r="A7121" s="1124"/>
      <c r="B7121" s="1144">
        <v>5122</v>
      </c>
      <c r="C7121" s="159" t="s">
        <v>3813</v>
      </c>
      <c r="D7121" s="160" t="s">
        <v>3814</v>
      </c>
      <c r="E7121" s="43" t="s">
        <v>14</v>
      </c>
      <c r="F7121" s="43" t="s">
        <v>15</v>
      </c>
      <c r="G7121" s="56">
        <v>260000</v>
      </c>
      <c r="H7121" s="56">
        <v>4680000</v>
      </c>
      <c r="I7121" s="159">
        <v>18</v>
      </c>
    </row>
    <row r="7122" spans="1:9">
      <c r="A7122" s="1124"/>
      <c r="B7122" s="1144"/>
      <c r="C7122" s="159" t="s">
        <v>3815</v>
      </c>
      <c r="D7122" s="160" t="s">
        <v>3816</v>
      </c>
      <c r="E7122" s="43" t="s">
        <v>14</v>
      </c>
      <c r="F7122" s="43" t="s">
        <v>15</v>
      </c>
      <c r="G7122" s="56">
        <v>90000</v>
      </c>
      <c r="H7122" s="56">
        <v>360000</v>
      </c>
      <c r="I7122" s="56">
        <v>4</v>
      </c>
    </row>
    <row r="7123" spans="1:9">
      <c r="A7123" s="1124"/>
      <c r="B7123" s="1144"/>
      <c r="C7123" s="159" t="s">
        <v>3817</v>
      </c>
      <c r="D7123" s="160" t="s">
        <v>3816</v>
      </c>
      <c r="E7123" s="43" t="s">
        <v>14</v>
      </c>
      <c r="F7123" s="43" t="s">
        <v>15</v>
      </c>
      <c r="G7123" s="56">
        <v>115000</v>
      </c>
      <c r="H7123" s="56">
        <v>575000</v>
      </c>
      <c r="I7123" s="56">
        <v>5</v>
      </c>
    </row>
    <row r="7124" spans="1:9">
      <c r="A7124" s="1124"/>
      <c r="B7124" s="1144"/>
      <c r="C7124" s="159" t="s">
        <v>3818</v>
      </c>
      <c r="D7124" s="160" t="s">
        <v>3819</v>
      </c>
      <c r="E7124" s="43" t="s">
        <v>14</v>
      </c>
      <c r="F7124" s="43" t="s">
        <v>15</v>
      </c>
      <c r="G7124" s="56">
        <v>26000</v>
      </c>
      <c r="H7124" s="56">
        <v>104000</v>
      </c>
      <c r="I7124" s="56">
        <v>4</v>
      </c>
    </row>
    <row r="7125" spans="1:9">
      <c r="A7125" s="1124"/>
      <c r="B7125" s="1144"/>
      <c r="C7125" s="159" t="s">
        <v>3820</v>
      </c>
      <c r="D7125" s="160" t="s">
        <v>55</v>
      </c>
      <c r="E7125" s="43" t="s">
        <v>14</v>
      </c>
      <c r="F7125" s="43" t="s">
        <v>15</v>
      </c>
      <c r="G7125" s="56">
        <v>3000</v>
      </c>
      <c r="H7125" s="56">
        <v>63000</v>
      </c>
      <c r="I7125" s="56">
        <v>21</v>
      </c>
    </row>
    <row r="7126" spans="1:9">
      <c r="A7126" s="1124"/>
      <c r="B7126" s="1144"/>
      <c r="C7126" s="159" t="s">
        <v>3821</v>
      </c>
      <c r="D7126" s="160" t="s">
        <v>1857</v>
      </c>
      <c r="E7126" s="43" t="s">
        <v>14</v>
      </c>
      <c r="F7126" s="43" t="s">
        <v>15</v>
      </c>
      <c r="G7126" s="56">
        <v>5000</v>
      </c>
      <c r="H7126" s="56">
        <v>100000</v>
      </c>
      <c r="I7126" s="56">
        <v>20</v>
      </c>
    </row>
    <row r="7127" spans="1:9" ht="30">
      <c r="A7127" s="1124"/>
      <c r="B7127" s="1144"/>
      <c r="C7127" s="159" t="s">
        <v>5821</v>
      </c>
      <c r="D7127" s="160" t="s">
        <v>3822</v>
      </c>
      <c r="E7127" s="328" t="s">
        <v>14</v>
      </c>
      <c r="F7127" s="328" t="s">
        <v>15</v>
      </c>
      <c r="G7127" s="343">
        <v>250000</v>
      </c>
      <c r="H7127" s="344">
        <v>500</v>
      </c>
      <c r="I7127" s="56">
        <v>2</v>
      </c>
    </row>
    <row r="7128" spans="1:9">
      <c r="A7128" s="1124"/>
      <c r="B7128" s="1144"/>
      <c r="C7128" s="159" t="s">
        <v>5822</v>
      </c>
      <c r="D7128" s="160" t="s">
        <v>117</v>
      </c>
      <c r="E7128" s="328" t="s">
        <v>14</v>
      </c>
      <c r="F7128" s="328" t="s">
        <v>15</v>
      </c>
      <c r="G7128" s="343">
        <v>150000</v>
      </c>
      <c r="H7128" s="344">
        <v>1500</v>
      </c>
      <c r="I7128" s="56">
        <v>10</v>
      </c>
    </row>
    <row r="7129" spans="1:9">
      <c r="A7129" s="1124"/>
      <c r="B7129" s="1144"/>
      <c r="C7129" s="159" t="s">
        <v>5823</v>
      </c>
      <c r="D7129" s="160" t="s">
        <v>3823</v>
      </c>
      <c r="E7129" s="328" t="s">
        <v>14</v>
      </c>
      <c r="F7129" s="328" t="s">
        <v>15</v>
      </c>
      <c r="G7129" s="343">
        <v>27000</v>
      </c>
      <c r="H7129" s="344">
        <v>243</v>
      </c>
      <c r="I7129" s="56">
        <v>9</v>
      </c>
    </row>
    <row r="7130" spans="1:9">
      <c r="A7130" s="1124"/>
      <c r="B7130" s="1144"/>
      <c r="C7130" s="159" t="s">
        <v>5824</v>
      </c>
      <c r="D7130" s="160" t="s">
        <v>5825</v>
      </c>
      <c r="E7130" s="328" t="s">
        <v>14</v>
      </c>
      <c r="F7130" s="328" t="s">
        <v>15</v>
      </c>
      <c r="G7130" s="343">
        <v>15000</v>
      </c>
      <c r="H7130" s="344">
        <v>90</v>
      </c>
      <c r="I7130" s="56">
        <v>6</v>
      </c>
    </row>
    <row r="7131" spans="1:9">
      <c r="A7131" s="1124"/>
      <c r="B7131" s="1144"/>
      <c r="C7131" s="159" t="s">
        <v>5826</v>
      </c>
      <c r="D7131" s="160" t="s">
        <v>5597</v>
      </c>
      <c r="E7131" s="328" t="s">
        <v>14</v>
      </c>
      <c r="F7131" s="328" t="s">
        <v>15</v>
      </c>
      <c r="G7131" s="343">
        <v>25000</v>
      </c>
      <c r="H7131" s="344">
        <v>150</v>
      </c>
      <c r="I7131" s="56">
        <v>6</v>
      </c>
    </row>
    <row r="7132" spans="1:9">
      <c r="A7132" s="1124"/>
      <c r="B7132" s="1144"/>
      <c r="C7132" s="159" t="s">
        <v>5827</v>
      </c>
      <c r="D7132" s="160" t="s">
        <v>5599</v>
      </c>
      <c r="E7132" s="328" t="s">
        <v>14</v>
      </c>
      <c r="F7132" s="328" t="s">
        <v>15</v>
      </c>
      <c r="G7132" s="343">
        <v>80000</v>
      </c>
      <c r="H7132" s="344">
        <v>800</v>
      </c>
      <c r="I7132" s="56">
        <v>10</v>
      </c>
    </row>
    <row r="7133" spans="1:9">
      <c r="A7133" s="1124"/>
      <c r="B7133" s="1144"/>
      <c r="C7133" s="159" t="s">
        <v>5828</v>
      </c>
      <c r="D7133" s="160" t="s">
        <v>5829</v>
      </c>
      <c r="E7133" s="328" t="s">
        <v>14</v>
      </c>
      <c r="F7133" s="328" t="s">
        <v>15</v>
      </c>
      <c r="G7133" s="343">
        <v>27000</v>
      </c>
      <c r="H7133" s="344">
        <v>27</v>
      </c>
      <c r="I7133" s="56">
        <v>1</v>
      </c>
    </row>
    <row r="7134" spans="1:9">
      <c r="A7134" s="1124"/>
      <c r="B7134" s="1144"/>
      <c r="C7134" s="159" t="s">
        <v>5830</v>
      </c>
      <c r="D7134" s="160" t="s">
        <v>5831</v>
      </c>
      <c r="E7134" s="328" t="s">
        <v>14</v>
      </c>
      <c r="F7134" s="328" t="s">
        <v>15</v>
      </c>
      <c r="G7134" s="343">
        <v>310000</v>
      </c>
      <c r="H7134" s="344">
        <v>310</v>
      </c>
      <c r="I7134" s="56">
        <v>1</v>
      </c>
    </row>
    <row r="7135" spans="1:9">
      <c r="A7135" s="1124"/>
      <c r="B7135" s="1152" t="s">
        <v>154</v>
      </c>
      <c r="C7135" s="1153"/>
      <c r="D7135" s="1153"/>
      <c r="E7135" s="1153"/>
      <c r="F7135" s="1153"/>
      <c r="G7135" s="1153"/>
      <c r="H7135" s="1153"/>
      <c r="I7135" s="1154"/>
    </row>
    <row r="7136" spans="1:9">
      <c r="A7136" s="1124"/>
      <c r="B7136" s="991" t="s">
        <v>5618</v>
      </c>
      <c r="C7136" s="991" t="s">
        <v>8546</v>
      </c>
      <c r="D7136" s="991" t="s">
        <v>4060</v>
      </c>
      <c r="E7136" s="160" t="s">
        <v>126</v>
      </c>
      <c r="F7136" s="160" t="s">
        <v>121</v>
      </c>
      <c r="G7136" s="985">
        <v>0</v>
      </c>
      <c r="H7136" s="985">
        <v>0</v>
      </c>
      <c r="I7136" s="986">
        <v>1</v>
      </c>
    </row>
    <row r="7137" spans="1:9" ht="30">
      <c r="A7137" s="1124"/>
      <c r="B7137" s="1144">
        <v>4234</v>
      </c>
      <c r="C7137" s="159" t="s">
        <v>3824</v>
      </c>
      <c r="D7137" s="160" t="s">
        <v>3825</v>
      </c>
      <c r="E7137" s="43" t="s">
        <v>14</v>
      </c>
      <c r="F7137" s="43" t="s">
        <v>121</v>
      </c>
      <c r="G7137" s="56">
        <v>7</v>
      </c>
      <c r="H7137" s="56">
        <v>210000</v>
      </c>
      <c r="I7137" s="56">
        <v>30000</v>
      </c>
    </row>
    <row r="7138" spans="1:9" ht="30">
      <c r="A7138" s="1124"/>
      <c r="B7138" s="1144"/>
      <c r="C7138" s="159" t="s">
        <v>3826</v>
      </c>
      <c r="D7138" s="160" t="s">
        <v>3827</v>
      </c>
      <c r="E7138" s="43" t="s">
        <v>14</v>
      </c>
      <c r="F7138" s="43" t="s">
        <v>121</v>
      </c>
      <c r="G7138" s="56">
        <v>4200</v>
      </c>
      <c r="H7138" s="56">
        <v>63000</v>
      </c>
      <c r="I7138" s="56">
        <v>15</v>
      </c>
    </row>
    <row r="7139" spans="1:9">
      <c r="A7139" s="1124"/>
      <c r="B7139" s="1152" t="s">
        <v>118</v>
      </c>
      <c r="C7139" s="1153"/>
      <c r="D7139" s="1153"/>
      <c r="E7139" s="1153"/>
      <c r="F7139" s="1153"/>
      <c r="G7139" s="1153"/>
      <c r="H7139" s="1153"/>
      <c r="I7139" s="1154"/>
    </row>
    <row r="7140" spans="1:9" ht="24">
      <c r="A7140" s="1124"/>
      <c r="B7140" s="984"/>
      <c r="C7140" s="559" t="s">
        <v>8559</v>
      </c>
      <c r="D7140" s="559" t="s">
        <v>5460</v>
      </c>
      <c r="E7140" s="983" t="s">
        <v>120</v>
      </c>
      <c r="F7140" s="983" t="s">
        <v>121</v>
      </c>
      <c r="G7140" s="577">
        <v>25000</v>
      </c>
      <c r="H7140" s="577">
        <v>25000</v>
      </c>
      <c r="I7140" s="986">
        <v>1</v>
      </c>
    </row>
    <row r="7141" spans="1:9" ht="24">
      <c r="A7141" s="1124"/>
      <c r="B7141" s="945"/>
      <c r="C7141" s="559" t="s">
        <v>8266</v>
      </c>
      <c r="D7141" s="559" t="s">
        <v>5751</v>
      </c>
      <c r="E7141" s="160" t="s">
        <v>126</v>
      </c>
      <c r="F7141" s="160" t="s">
        <v>121</v>
      </c>
      <c r="G7141" s="483">
        <v>600000</v>
      </c>
      <c r="H7141" s="483">
        <v>600000</v>
      </c>
      <c r="I7141" s="833">
        <v>1</v>
      </c>
    </row>
    <row r="7142" spans="1:9" ht="24">
      <c r="A7142" s="1124"/>
      <c r="B7142" s="559" t="s">
        <v>6371</v>
      </c>
      <c r="C7142" s="559" t="s">
        <v>8540</v>
      </c>
      <c r="D7142" s="559" t="s">
        <v>496</v>
      </c>
      <c r="E7142" s="983" t="s">
        <v>120</v>
      </c>
      <c r="F7142" s="983" t="s">
        <v>121</v>
      </c>
      <c r="G7142" s="483">
        <v>60000</v>
      </c>
      <c r="H7142" s="483">
        <v>60000</v>
      </c>
      <c r="I7142" s="986">
        <v>1</v>
      </c>
    </row>
    <row r="7143" spans="1:9" ht="24">
      <c r="A7143" s="1124"/>
      <c r="B7143" s="945"/>
      <c r="C7143" s="559" t="s">
        <v>8267</v>
      </c>
      <c r="D7143" s="559" t="s">
        <v>5751</v>
      </c>
      <c r="E7143" s="160" t="s">
        <v>126</v>
      </c>
      <c r="F7143" s="160" t="s">
        <v>121</v>
      </c>
      <c r="G7143" s="483">
        <v>400000</v>
      </c>
      <c r="H7143" s="483">
        <v>400000</v>
      </c>
      <c r="I7143" s="833">
        <v>1</v>
      </c>
    </row>
    <row r="7144" spans="1:9" ht="30">
      <c r="A7144" s="1124"/>
      <c r="B7144" s="1134">
        <v>4214</v>
      </c>
      <c r="C7144" s="160" t="s">
        <v>7166</v>
      </c>
      <c r="D7144" s="160" t="s">
        <v>5783</v>
      </c>
      <c r="E7144" s="160" t="s">
        <v>126</v>
      </c>
      <c r="F7144" s="160" t="s">
        <v>121</v>
      </c>
      <c r="G7144" s="160">
        <v>210000</v>
      </c>
      <c r="H7144" s="160">
        <v>210000</v>
      </c>
      <c r="I7144" s="594">
        <v>1</v>
      </c>
    </row>
    <row r="7145" spans="1:9" ht="30">
      <c r="A7145" s="1124"/>
      <c r="B7145" s="1135"/>
      <c r="C7145" s="159" t="s">
        <v>3828</v>
      </c>
      <c r="D7145" s="160" t="s">
        <v>128</v>
      </c>
      <c r="E7145" s="43" t="s">
        <v>120</v>
      </c>
      <c r="F7145" s="43" t="s">
        <v>121</v>
      </c>
      <c r="G7145" s="56">
        <v>12000000</v>
      </c>
      <c r="H7145" s="56">
        <v>12000000</v>
      </c>
      <c r="I7145" s="56">
        <v>1</v>
      </c>
    </row>
    <row r="7146" spans="1:9" ht="30">
      <c r="A7146" s="1124"/>
      <c r="B7146" s="1135"/>
      <c r="C7146" s="159" t="s">
        <v>3829</v>
      </c>
      <c r="D7146" s="160" t="s">
        <v>130</v>
      </c>
      <c r="E7146" s="43" t="s">
        <v>14</v>
      </c>
      <c r="F7146" s="43" t="s">
        <v>121</v>
      </c>
      <c r="G7146" s="56">
        <v>2700000</v>
      </c>
      <c r="H7146" s="57">
        <v>2700000</v>
      </c>
      <c r="I7146" s="56">
        <v>1</v>
      </c>
    </row>
    <row r="7147" spans="1:9" ht="30">
      <c r="A7147" s="1124"/>
      <c r="B7147" s="1136"/>
      <c r="C7147" s="159" t="s">
        <v>3830</v>
      </c>
      <c r="D7147" s="160" t="s">
        <v>133</v>
      </c>
      <c r="E7147" s="43" t="s">
        <v>14</v>
      </c>
      <c r="F7147" s="43" t="s">
        <v>121</v>
      </c>
      <c r="G7147" s="56">
        <v>228000</v>
      </c>
      <c r="H7147" s="56">
        <v>228000</v>
      </c>
      <c r="I7147" s="56">
        <v>1</v>
      </c>
    </row>
    <row r="7148" spans="1:9" ht="24">
      <c r="A7148" s="1124"/>
      <c r="B7148" s="559" t="s">
        <v>7299</v>
      </c>
      <c r="C7148" s="559" t="s">
        <v>7454</v>
      </c>
      <c r="D7148" s="559" t="s">
        <v>6895</v>
      </c>
      <c r="E7148" s="671" t="s">
        <v>120</v>
      </c>
      <c r="F7148" s="671" t="s">
        <v>121</v>
      </c>
      <c r="G7148" s="483">
        <v>128000</v>
      </c>
      <c r="H7148" s="483">
        <v>128000</v>
      </c>
      <c r="I7148" s="56">
        <v>1</v>
      </c>
    </row>
    <row r="7149" spans="1:9" ht="24">
      <c r="A7149" s="1124"/>
      <c r="B7149" s="559" t="s">
        <v>7299</v>
      </c>
      <c r="C7149" s="559" t="s">
        <v>7455</v>
      </c>
      <c r="D7149" s="559" t="s">
        <v>6895</v>
      </c>
      <c r="E7149" s="671" t="s">
        <v>120</v>
      </c>
      <c r="F7149" s="671" t="s">
        <v>121</v>
      </c>
      <c r="G7149" s="483">
        <v>128000</v>
      </c>
      <c r="H7149" s="483">
        <v>128000</v>
      </c>
      <c r="I7149" s="56">
        <v>1</v>
      </c>
    </row>
    <row r="7150" spans="1:9" ht="24">
      <c r="A7150" s="1124"/>
      <c r="B7150" s="559" t="s">
        <v>7299</v>
      </c>
      <c r="C7150" s="559" t="s">
        <v>7456</v>
      </c>
      <c r="D7150" s="559" t="s">
        <v>6895</v>
      </c>
      <c r="E7150" s="671" t="s">
        <v>120</v>
      </c>
      <c r="F7150" s="671" t="s">
        <v>121</v>
      </c>
      <c r="G7150" s="483">
        <v>128000</v>
      </c>
      <c r="H7150" s="483">
        <v>128000</v>
      </c>
      <c r="I7150" s="56">
        <v>1</v>
      </c>
    </row>
    <row r="7151" spans="1:9" ht="24">
      <c r="A7151" s="1124"/>
      <c r="B7151" s="559" t="s">
        <v>7299</v>
      </c>
      <c r="C7151" s="559" t="s">
        <v>7457</v>
      </c>
      <c r="D7151" s="559" t="s">
        <v>6895</v>
      </c>
      <c r="E7151" s="671" t="s">
        <v>120</v>
      </c>
      <c r="F7151" s="671" t="s">
        <v>121</v>
      </c>
      <c r="G7151" s="483">
        <v>37000</v>
      </c>
      <c r="H7151" s="483">
        <v>37000</v>
      </c>
      <c r="I7151" s="56">
        <v>1</v>
      </c>
    </row>
    <row r="7152" spans="1:9" s="51" customFormat="1" ht="45">
      <c r="A7152" s="1124"/>
      <c r="B7152" s="1137">
        <v>4215</v>
      </c>
      <c r="C7152" s="157">
        <v>66511170</v>
      </c>
      <c r="D7152" s="158" t="s">
        <v>3831</v>
      </c>
      <c r="E7152" s="50" t="s">
        <v>120</v>
      </c>
      <c r="F7152" s="50" t="s">
        <v>15</v>
      </c>
      <c r="G7152" s="55">
        <v>85000</v>
      </c>
      <c r="H7152" s="55">
        <v>85000</v>
      </c>
      <c r="I7152" s="55">
        <v>1</v>
      </c>
    </row>
    <row r="7153" spans="1:9" s="51" customFormat="1" ht="45">
      <c r="A7153" s="1124"/>
      <c r="B7153" s="1137"/>
      <c r="C7153" s="157">
        <v>66511170</v>
      </c>
      <c r="D7153" s="158" t="s">
        <v>3832</v>
      </c>
      <c r="E7153" s="50" t="s">
        <v>120</v>
      </c>
      <c r="F7153" s="50" t="s">
        <v>15</v>
      </c>
      <c r="G7153" s="55">
        <v>118000</v>
      </c>
      <c r="H7153" s="55">
        <v>118000</v>
      </c>
      <c r="I7153" s="55">
        <v>1</v>
      </c>
    </row>
    <row r="7154" spans="1:9" s="51" customFormat="1" ht="45">
      <c r="A7154" s="1124"/>
      <c r="B7154" s="1137"/>
      <c r="C7154" s="157">
        <v>66511170</v>
      </c>
      <c r="D7154" s="158" t="s">
        <v>3833</v>
      </c>
      <c r="E7154" s="50" t="s">
        <v>120</v>
      </c>
      <c r="F7154" s="50" t="s">
        <v>15</v>
      </c>
      <c r="G7154" s="55">
        <v>118000</v>
      </c>
      <c r="H7154" s="55">
        <v>118000</v>
      </c>
      <c r="I7154" s="55">
        <v>1</v>
      </c>
    </row>
    <row r="7155" spans="1:9" s="51" customFormat="1" ht="45">
      <c r="A7155" s="1124"/>
      <c r="B7155" s="1137"/>
      <c r="C7155" s="157">
        <v>66511170</v>
      </c>
      <c r="D7155" s="158" t="s">
        <v>3834</v>
      </c>
      <c r="E7155" s="50" t="s">
        <v>120</v>
      </c>
      <c r="F7155" s="50" t="s">
        <v>15</v>
      </c>
      <c r="G7155" s="55">
        <v>118000</v>
      </c>
      <c r="H7155" s="55">
        <v>118000</v>
      </c>
      <c r="I7155" s="55">
        <v>1</v>
      </c>
    </row>
    <row r="7156" spans="1:9">
      <c r="A7156" s="1124"/>
      <c r="B7156" s="942">
        <v>4231</v>
      </c>
      <c r="C7156" s="159" t="s">
        <v>3835</v>
      </c>
      <c r="D7156" s="160" t="s">
        <v>484</v>
      </c>
      <c r="E7156" s="43" t="s">
        <v>14</v>
      </c>
      <c r="F7156" s="43" t="s">
        <v>121</v>
      </c>
      <c r="G7156" s="56">
        <v>400000</v>
      </c>
      <c r="H7156" s="56">
        <v>400000</v>
      </c>
      <c r="I7156" s="56">
        <v>1</v>
      </c>
    </row>
    <row r="7157" spans="1:9" s="51" customFormat="1" ht="30">
      <c r="A7157" s="1124"/>
      <c r="B7157" s="939">
        <v>4232</v>
      </c>
      <c r="C7157" s="157">
        <v>72261160</v>
      </c>
      <c r="D7157" s="158" t="s">
        <v>140</v>
      </c>
      <c r="E7157" s="50" t="s">
        <v>120</v>
      </c>
      <c r="F7157" s="50" t="s">
        <v>121</v>
      </c>
      <c r="G7157" s="55">
        <v>234000</v>
      </c>
      <c r="H7157" s="55">
        <v>234000</v>
      </c>
      <c r="I7157" s="55">
        <v>1</v>
      </c>
    </row>
    <row r="7158" spans="1:9" s="51" customFormat="1">
      <c r="A7158" s="1124"/>
      <c r="B7158" s="947">
        <v>4237</v>
      </c>
      <c r="C7158" s="157">
        <v>79111200</v>
      </c>
      <c r="D7158" s="158" t="s">
        <v>141</v>
      </c>
      <c r="E7158" s="50" t="s">
        <v>120</v>
      </c>
      <c r="F7158" s="50" t="s">
        <v>15</v>
      </c>
      <c r="G7158" s="55">
        <v>500000</v>
      </c>
      <c r="H7158" s="55">
        <v>1000000</v>
      </c>
      <c r="I7158" s="55">
        <v>2</v>
      </c>
    </row>
    <row r="7159" spans="1:9" s="51" customFormat="1" ht="30">
      <c r="A7159" s="1124"/>
      <c r="B7159" s="939">
        <v>5129</v>
      </c>
      <c r="C7159" s="157">
        <v>50531110</v>
      </c>
      <c r="D7159" s="158" t="s">
        <v>2419</v>
      </c>
      <c r="E7159" s="50" t="s">
        <v>126</v>
      </c>
      <c r="F7159" s="50" t="s">
        <v>15</v>
      </c>
      <c r="G7159" s="55">
        <v>35000</v>
      </c>
      <c r="H7159" s="55">
        <v>210000</v>
      </c>
      <c r="I7159" s="55">
        <v>6</v>
      </c>
    </row>
    <row r="7160" spans="1:9" ht="45">
      <c r="A7160" s="1124"/>
      <c r="B7160" s="1168">
        <v>4231</v>
      </c>
      <c r="C7160" s="159" t="s">
        <v>3836</v>
      </c>
      <c r="D7160" s="160" t="s">
        <v>142</v>
      </c>
      <c r="E7160" s="43" t="s">
        <v>120</v>
      </c>
      <c r="F7160" s="48" t="s">
        <v>121</v>
      </c>
      <c r="G7160" s="56">
        <v>12000</v>
      </c>
      <c r="H7160" s="56">
        <v>144000</v>
      </c>
      <c r="I7160" s="56">
        <v>1</v>
      </c>
    </row>
    <row r="7161" spans="1:9" ht="30">
      <c r="A7161" s="1124"/>
      <c r="B7161" s="1169"/>
      <c r="C7161" s="159" t="s">
        <v>3837</v>
      </c>
      <c r="D7161" s="160" t="s">
        <v>496</v>
      </c>
      <c r="E7161" s="43" t="s">
        <v>120</v>
      </c>
      <c r="F7161" s="43" t="s">
        <v>121</v>
      </c>
      <c r="G7161" s="56">
        <v>60000</v>
      </c>
      <c r="H7161" s="56">
        <v>60000</v>
      </c>
      <c r="I7161" s="56">
        <v>1</v>
      </c>
    </row>
    <row r="7162" spans="1:9">
      <c r="A7162" s="1124"/>
      <c r="B7162" s="1148">
        <v>4241</v>
      </c>
      <c r="C7162" s="159" t="s">
        <v>3838</v>
      </c>
      <c r="D7162" s="160" t="s">
        <v>3839</v>
      </c>
      <c r="E7162" s="43" t="s">
        <v>14</v>
      </c>
      <c r="F7162" s="43" t="s">
        <v>121</v>
      </c>
      <c r="G7162" s="56">
        <v>298400</v>
      </c>
      <c r="H7162" s="56">
        <v>298400</v>
      </c>
      <c r="I7162" s="56">
        <v>1</v>
      </c>
    </row>
    <row r="7163" spans="1:9">
      <c r="A7163" s="1124"/>
      <c r="B7163" s="1148"/>
      <c r="C7163" s="159" t="s">
        <v>3840</v>
      </c>
      <c r="D7163" s="160" t="s">
        <v>3841</v>
      </c>
      <c r="E7163" s="43" t="s">
        <v>14</v>
      </c>
      <c r="F7163" s="43" t="s">
        <v>121</v>
      </c>
      <c r="G7163" s="56">
        <v>201420</v>
      </c>
      <c r="H7163" s="56">
        <v>201420</v>
      </c>
      <c r="I7163" s="56">
        <v>1</v>
      </c>
    </row>
    <row r="7164" spans="1:9" ht="30">
      <c r="A7164" s="1124"/>
      <c r="B7164" s="1125">
        <v>4252</v>
      </c>
      <c r="C7164" s="159" t="s">
        <v>3842</v>
      </c>
      <c r="D7164" s="160" t="s">
        <v>3843</v>
      </c>
      <c r="E7164" s="43" t="s">
        <v>126</v>
      </c>
      <c r="F7164" s="43" t="s">
        <v>121</v>
      </c>
      <c r="G7164" s="56">
        <v>320000</v>
      </c>
      <c r="H7164" s="56">
        <v>320000</v>
      </c>
      <c r="I7164" s="56">
        <v>1</v>
      </c>
    </row>
    <row r="7165" spans="1:9" ht="30">
      <c r="A7165" s="1124"/>
      <c r="B7165" s="1126"/>
      <c r="C7165" s="159" t="s">
        <v>3844</v>
      </c>
      <c r="D7165" s="160" t="s">
        <v>3845</v>
      </c>
      <c r="E7165" s="43" t="s">
        <v>126</v>
      </c>
      <c r="F7165" s="43" t="s">
        <v>121</v>
      </c>
      <c r="G7165" s="56">
        <v>500000</v>
      </c>
      <c r="H7165" s="56">
        <v>500000</v>
      </c>
      <c r="I7165" s="56">
        <v>1</v>
      </c>
    </row>
    <row r="7166" spans="1:9" ht="30">
      <c r="A7166" s="1124"/>
      <c r="B7166" s="1126"/>
      <c r="C7166" s="159" t="s">
        <v>3846</v>
      </c>
      <c r="D7166" s="160" t="s">
        <v>3847</v>
      </c>
      <c r="E7166" s="43" t="s">
        <v>126</v>
      </c>
      <c r="F7166" s="43" t="s">
        <v>121</v>
      </c>
      <c r="G7166" s="56">
        <v>500000</v>
      </c>
      <c r="H7166" s="56">
        <v>500000</v>
      </c>
      <c r="I7166" s="56">
        <v>1</v>
      </c>
    </row>
    <row r="7167" spans="1:9" ht="30">
      <c r="A7167" s="1124"/>
      <c r="B7167" s="1126"/>
      <c r="C7167" s="159" t="s">
        <v>3848</v>
      </c>
      <c r="D7167" s="160" t="s">
        <v>3849</v>
      </c>
      <c r="E7167" s="43" t="s">
        <v>126</v>
      </c>
      <c r="F7167" s="43" t="s">
        <v>121</v>
      </c>
      <c r="G7167" s="56">
        <v>500000</v>
      </c>
      <c r="H7167" s="56">
        <v>500000</v>
      </c>
      <c r="I7167" s="56">
        <v>1</v>
      </c>
    </row>
    <row r="7168" spans="1:9" ht="45">
      <c r="A7168" s="1124"/>
      <c r="B7168" s="1126"/>
      <c r="C7168" s="159" t="s">
        <v>3850</v>
      </c>
      <c r="D7168" s="160" t="s">
        <v>3851</v>
      </c>
      <c r="E7168" s="43" t="s">
        <v>126</v>
      </c>
      <c r="F7168" s="43" t="s">
        <v>121</v>
      </c>
      <c r="G7168" s="56">
        <v>480000</v>
      </c>
      <c r="H7168" s="56">
        <v>480000</v>
      </c>
      <c r="I7168" s="56">
        <v>1</v>
      </c>
    </row>
    <row r="7169" spans="1:9" ht="45">
      <c r="A7169" s="1124"/>
      <c r="B7169" s="1126"/>
      <c r="C7169" s="159" t="s">
        <v>3852</v>
      </c>
      <c r="D7169" s="160" t="s">
        <v>3853</v>
      </c>
      <c r="E7169" s="43" t="s">
        <v>126</v>
      </c>
      <c r="F7169" s="43" t="s">
        <v>121</v>
      </c>
      <c r="G7169" s="56">
        <v>100000</v>
      </c>
      <c r="H7169" s="56">
        <v>100000</v>
      </c>
      <c r="I7169" s="56">
        <v>1</v>
      </c>
    </row>
    <row r="7170" spans="1:9" ht="45">
      <c r="A7170" s="1124"/>
      <c r="B7170" s="1126"/>
      <c r="C7170" s="159" t="s">
        <v>3854</v>
      </c>
      <c r="D7170" s="160" t="s">
        <v>508</v>
      </c>
      <c r="E7170" s="43" t="s">
        <v>126</v>
      </c>
      <c r="F7170" s="43" t="s">
        <v>121</v>
      </c>
      <c r="G7170" s="56">
        <v>207000</v>
      </c>
      <c r="H7170" s="56">
        <v>207000</v>
      </c>
      <c r="I7170" s="56">
        <v>1</v>
      </c>
    </row>
    <row r="7171" spans="1:9" ht="60">
      <c r="A7171" s="1124"/>
      <c r="B7171" s="1126"/>
      <c r="C7171" s="159" t="s">
        <v>3855</v>
      </c>
      <c r="D7171" s="160" t="s">
        <v>3856</v>
      </c>
      <c r="E7171" s="43" t="s">
        <v>126</v>
      </c>
      <c r="F7171" s="43" t="s">
        <v>121</v>
      </c>
      <c r="G7171" s="56">
        <v>720000</v>
      </c>
      <c r="H7171" s="56">
        <v>720000</v>
      </c>
      <c r="I7171" s="56">
        <v>1</v>
      </c>
    </row>
    <row r="7172" spans="1:9" ht="30">
      <c r="A7172" s="1124"/>
      <c r="B7172" s="1126"/>
      <c r="C7172" s="159" t="s">
        <v>3857</v>
      </c>
      <c r="D7172" s="160" t="s">
        <v>767</v>
      </c>
      <c r="E7172" s="43" t="s">
        <v>126</v>
      </c>
      <c r="F7172" s="43" t="s">
        <v>121</v>
      </c>
      <c r="G7172" s="56">
        <v>119000</v>
      </c>
      <c r="H7172" s="56">
        <v>119000</v>
      </c>
      <c r="I7172" s="56">
        <v>1</v>
      </c>
    </row>
    <row r="7173" spans="1:9" ht="75">
      <c r="A7173" s="1124"/>
      <c r="B7173" s="1126"/>
      <c r="C7173" s="161" t="s">
        <v>3858</v>
      </c>
      <c r="D7173" s="162" t="s">
        <v>3859</v>
      </c>
      <c r="E7173" s="44" t="s">
        <v>126</v>
      </c>
      <c r="F7173" s="44" t="s">
        <v>121</v>
      </c>
      <c r="G7173" s="58">
        <v>689000</v>
      </c>
      <c r="H7173" s="58">
        <v>689000</v>
      </c>
      <c r="I7173" s="58">
        <v>1</v>
      </c>
    </row>
    <row r="7174" spans="1:9">
      <c r="A7174" s="1124"/>
      <c r="B7174" s="1149" t="s">
        <v>3860</v>
      </c>
      <c r="C7174" s="1149"/>
      <c r="D7174" s="1149"/>
      <c r="E7174" s="1149"/>
      <c r="F7174" s="1149"/>
      <c r="G7174" s="1149"/>
      <c r="H7174" s="1149"/>
      <c r="I7174" s="1149"/>
    </row>
    <row r="7175" spans="1:9">
      <c r="A7175" s="1124"/>
      <c r="B7175" s="1200" t="s">
        <v>118</v>
      </c>
      <c r="C7175" s="1200"/>
      <c r="D7175" s="1200"/>
      <c r="E7175" s="1200"/>
      <c r="F7175" s="1200"/>
      <c r="G7175" s="1200"/>
      <c r="H7175" s="1200"/>
      <c r="I7175" s="1200"/>
    </row>
    <row r="7176" spans="1:9" ht="30">
      <c r="A7176" s="1124"/>
      <c r="B7176" s="1125">
        <v>4214</v>
      </c>
      <c r="C7176" s="161" t="s">
        <v>3861</v>
      </c>
      <c r="D7176" s="160" t="s">
        <v>3862</v>
      </c>
      <c r="E7176" s="44" t="s">
        <v>14</v>
      </c>
      <c r="F7176" s="44" t="s">
        <v>121</v>
      </c>
      <c r="G7176" s="58">
        <v>55560</v>
      </c>
      <c r="H7176" s="58">
        <v>55560</v>
      </c>
      <c r="I7176" s="58">
        <v>1</v>
      </c>
    </row>
    <row r="7177" spans="1:9" ht="30">
      <c r="A7177" s="1124"/>
      <c r="B7177" s="1126"/>
      <c r="C7177" s="161" t="s">
        <v>3863</v>
      </c>
      <c r="D7177" s="160" t="s">
        <v>3864</v>
      </c>
      <c r="E7177" s="44" t="s">
        <v>14</v>
      </c>
      <c r="F7177" s="44" t="s">
        <v>121</v>
      </c>
      <c r="G7177" s="58">
        <v>55940</v>
      </c>
      <c r="H7177" s="58">
        <v>55940</v>
      </c>
      <c r="I7177" s="58">
        <v>1</v>
      </c>
    </row>
    <row r="7178" spans="1:9">
      <c r="A7178" s="1124"/>
      <c r="B7178" s="1149" t="s">
        <v>153</v>
      </c>
      <c r="C7178" s="1149"/>
      <c r="D7178" s="1149"/>
      <c r="E7178" s="1149"/>
      <c r="F7178" s="1149"/>
      <c r="G7178" s="1149"/>
      <c r="H7178" s="1149"/>
      <c r="I7178" s="1149"/>
    </row>
    <row r="7179" spans="1:9">
      <c r="A7179" s="1124"/>
      <c r="B7179" s="1200" t="s">
        <v>154</v>
      </c>
      <c r="C7179" s="1200"/>
      <c r="D7179" s="1200"/>
      <c r="E7179" s="1200"/>
      <c r="F7179" s="1200"/>
      <c r="G7179" s="1200"/>
      <c r="H7179" s="1200"/>
      <c r="I7179" s="1200"/>
    </row>
    <row r="7180" spans="1:9" ht="30">
      <c r="A7180" s="1124"/>
      <c r="B7180" s="962"/>
      <c r="C7180" s="164" t="s">
        <v>6635</v>
      </c>
      <c r="D7180" s="164" t="s">
        <v>518</v>
      </c>
      <c r="E7180" s="164" t="s">
        <v>172</v>
      </c>
      <c r="F7180" s="164" t="s">
        <v>121</v>
      </c>
      <c r="G7180" s="164">
        <v>350000</v>
      </c>
      <c r="H7180" s="164">
        <v>350000</v>
      </c>
      <c r="I7180" s="164">
        <v>1</v>
      </c>
    </row>
    <row r="7181" spans="1:9" ht="30">
      <c r="A7181" s="1124"/>
      <c r="B7181" s="962"/>
      <c r="C7181" s="164" t="s">
        <v>6636</v>
      </c>
      <c r="D7181" s="164" t="s">
        <v>518</v>
      </c>
      <c r="E7181" s="164" t="s">
        <v>172</v>
      </c>
      <c r="F7181" s="164" t="s">
        <v>121</v>
      </c>
      <c r="G7181" s="164">
        <v>300000</v>
      </c>
      <c r="H7181" s="164">
        <v>300000</v>
      </c>
      <c r="I7181" s="164">
        <v>1</v>
      </c>
    </row>
    <row r="7182" spans="1:9">
      <c r="A7182" s="1124"/>
      <c r="B7182" s="962"/>
      <c r="C7182" s="164"/>
      <c r="D7182" s="164"/>
      <c r="E7182" s="164"/>
      <c r="F7182" s="164"/>
      <c r="G7182" s="529"/>
      <c r="H7182" s="529"/>
      <c r="I7182" s="164"/>
    </row>
    <row r="7183" spans="1:9">
      <c r="A7183" s="1124"/>
      <c r="B7183" s="962"/>
      <c r="C7183" s="164"/>
      <c r="D7183" s="164"/>
      <c r="E7183" s="164"/>
      <c r="F7183" s="164"/>
      <c r="G7183" s="529"/>
      <c r="H7183" s="529"/>
      <c r="I7183" s="164"/>
    </row>
    <row r="7184" spans="1:9" ht="30">
      <c r="A7184" s="1124"/>
      <c r="B7184" s="962"/>
      <c r="C7184" s="164" t="s">
        <v>6637</v>
      </c>
      <c r="D7184" s="164" t="s">
        <v>518</v>
      </c>
      <c r="E7184" s="164" t="s">
        <v>172</v>
      </c>
      <c r="F7184" s="164" t="s">
        <v>121</v>
      </c>
      <c r="G7184" s="164">
        <v>200000</v>
      </c>
      <c r="H7184" s="164">
        <v>200000</v>
      </c>
      <c r="I7184" s="164">
        <v>1</v>
      </c>
    </row>
    <row r="7185" spans="1:9" ht="30">
      <c r="A7185" s="1124"/>
      <c r="B7185" s="962"/>
      <c r="C7185" s="164" t="s">
        <v>6638</v>
      </c>
      <c r="D7185" s="164" t="s">
        <v>518</v>
      </c>
      <c r="E7185" s="164" t="s">
        <v>172</v>
      </c>
      <c r="F7185" s="164" t="s">
        <v>121</v>
      </c>
      <c r="G7185" s="164">
        <v>540000</v>
      </c>
      <c r="H7185" s="164">
        <v>540000</v>
      </c>
      <c r="I7185" s="164">
        <v>1</v>
      </c>
    </row>
    <row r="7186" spans="1:9" ht="24">
      <c r="A7186" s="1124"/>
      <c r="B7186" s="962"/>
      <c r="C7186" s="559" t="s">
        <v>7258</v>
      </c>
      <c r="D7186" s="559" t="s">
        <v>518</v>
      </c>
      <c r="E7186" s="164" t="s">
        <v>172</v>
      </c>
      <c r="F7186" s="164" t="s">
        <v>121</v>
      </c>
      <c r="G7186" s="483">
        <v>130000</v>
      </c>
      <c r="H7186" s="483">
        <v>130000</v>
      </c>
      <c r="I7186" s="164">
        <v>1</v>
      </c>
    </row>
    <row r="7187" spans="1:9" ht="24">
      <c r="A7187" s="1124"/>
      <c r="B7187" s="962"/>
      <c r="C7187" s="559" t="s">
        <v>7812</v>
      </c>
      <c r="D7187" s="559" t="s">
        <v>518</v>
      </c>
      <c r="E7187" s="164" t="s">
        <v>172</v>
      </c>
      <c r="F7187" s="164" t="s">
        <v>121</v>
      </c>
      <c r="G7187" s="577">
        <v>550</v>
      </c>
      <c r="H7187" s="577">
        <v>550</v>
      </c>
      <c r="I7187" s="164">
        <v>1</v>
      </c>
    </row>
    <row r="7188" spans="1:9" ht="24">
      <c r="A7188" s="1124"/>
      <c r="B7188" s="962"/>
      <c r="C7188" s="559" t="s">
        <v>7813</v>
      </c>
      <c r="D7188" s="559" t="s">
        <v>518</v>
      </c>
      <c r="E7188" s="164" t="s">
        <v>172</v>
      </c>
      <c r="F7188" s="164" t="s">
        <v>121</v>
      </c>
      <c r="G7188" s="577">
        <v>550</v>
      </c>
      <c r="H7188" s="577">
        <v>550</v>
      </c>
      <c r="I7188" s="164">
        <v>1</v>
      </c>
    </row>
    <row r="7189" spans="1:9" ht="24">
      <c r="A7189" s="1124"/>
      <c r="B7189" s="962"/>
      <c r="C7189" s="559" t="s">
        <v>7814</v>
      </c>
      <c r="D7189" s="559" t="s">
        <v>518</v>
      </c>
      <c r="E7189" s="164" t="s">
        <v>172</v>
      </c>
      <c r="F7189" s="164" t="s">
        <v>121</v>
      </c>
      <c r="G7189" s="577">
        <v>220</v>
      </c>
      <c r="H7189" s="577">
        <v>220</v>
      </c>
      <c r="I7189" s="164">
        <v>1</v>
      </c>
    </row>
    <row r="7190" spans="1:9" ht="24">
      <c r="A7190" s="1124"/>
      <c r="B7190" s="962"/>
      <c r="C7190" s="559" t="s">
        <v>7815</v>
      </c>
      <c r="D7190" s="559" t="s">
        <v>518</v>
      </c>
      <c r="E7190" s="164" t="s">
        <v>172</v>
      </c>
      <c r="F7190" s="164" t="s">
        <v>121</v>
      </c>
      <c r="G7190" s="577">
        <v>200</v>
      </c>
      <c r="H7190" s="577">
        <v>200</v>
      </c>
      <c r="I7190" s="164">
        <v>1</v>
      </c>
    </row>
    <row r="7191" spans="1:9" ht="24">
      <c r="A7191" s="1124"/>
      <c r="B7191" s="962"/>
      <c r="C7191" s="559" t="s">
        <v>7816</v>
      </c>
      <c r="D7191" s="559" t="s">
        <v>518</v>
      </c>
      <c r="E7191" s="164" t="s">
        <v>172</v>
      </c>
      <c r="F7191" s="164" t="s">
        <v>121</v>
      </c>
      <c r="G7191" s="577">
        <v>200</v>
      </c>
      <c r="H7191" s="577">
        <v>200</v>
      </c>
      <c r="I7191" s="164">
        <v>1</v>
      </c>
    </row>
    <row r="7192" spans="1:9" ht="24">
      <c r="A7192" s="1124"/>
      <c r="B7192" s="962"/>
      <c r="C7192" s="559" t="s">
        <v>7817</v>
      </c>
      <c r="D7192" s="559" t="s">
        <v>518</v>
      </c>
      <c r="E7192" s="164" t="s">
        <v>172</v>
      </c>
      <c r="F7192" s="164" t="s">
        <v>121</v>
      </c>
      <c r="G7192" s="577">
        <v>100</v>
      </c>
      <c r="H7192" s="577">
        <v>100</v>
      </c>
      <c r="I7192" s="164">
        <v>1</v>
      </c>
    </row>
    <row r="7193" spans="1:9" ht="24">
      <c r="A7193" s="1124"/>
      <c r="B7193" s="962"/>
      <c r="C7193" s="559" t="s">
        <v>7259</v>
      </c>
      <c r="D7193" s="559" t="s">
        <v>518</v>
      </c>
      <c r="E7193" s="164" t="s">
        <v>172</v>
      </c>
      <c r="F7193" s="164" t="s">
        <v>121</v>
      </c>
      <c r="G7193" s="483">
        <v>250000</v>
      </c>
      <c r="H7193" s="483">
        <v>250000</v>
      </c>
      <c r="I7193" s="164">
        <v>1</v>
      </c>
    </row>
    <row r="7194" spans="1:9" ht="24">
      <c r="A7194" s="1124"/>
      <c r="B7194" s="962"/>
      <c r="C7194" s="559" t="s">
        <v>7260</v>
      </c>
      <c r="D7194" s="559" t="s">
        <v>518</v>
      </c>
      <c r="E7194" s="164" t="s">
        <v>172</v>
      </c>
      <c r="F7194" s="164" t="s">
        <v>121</v>
      </c>
      <c r="G7194" s="483">
        <v>150000</v>
      </c>
      <c r="H7194" s="483">
        <v>150000</v>
      </c>
      <c r="I7194" s="164">
        <v>1</v>
      </c>
    </row>
    <row r="7195" spans="1:9" ht="24">
      <c r="A7195" s="1124"/>
      <c r="B7195" s="962"/>
      <c r="C7195" s="559" t="s">
        <v>7261</v>
      </c>
      <c r="D7195" s="559" t="s">
        <v>518</v>
      </c>
      <c r="E7195" s="164" t="s">
        <v>172</v>
      </c>
      <c r="F7195" s="164" t="s">
        <v>121</v>
      </c>
      <c r="G7195" s="483">
        <v>300000</v>
      </c>
      <c r="H7195" s="483">
        <v>300000</v>
      </c>
      <c r="I7195" s="164">
        <v>1</v>
      </c>
    </row>
    <row r="7196" spans="1:9" ht="24">
      <c r="A7196" s="1124"/>
      <c r="B7196" s="962"/>
      <c r="C7196" s="559" t="s">
        <v>7262</v>
      </c>
      <c r="D7196" s="559" t="s">
        <v>518</v>
      </c>
      <c r="E7196" s="164" t="s">
        <v>172</v>
      </c>
      <c r="F7196" s="164" t="s">
        <v>121</v>
      </c>
      <c r="G7196" s="483">
        <v>200000</v>
      </c>
      <c r="H7196" s="483">
        <v>200000</v>
      </c>
      <c r="I7196" s="164">
        <v>1</v>
      </c>
    </row>
    <row r="7197" spans="1:9" ht="24">
      <c r="A7197" s="1124"/>
      <c r="B7197" s="962"/>
      <c r="C7197" s="559" t="s">
        <v>7263</v>
      </c>
      <c r="D7197" s="559" t="s">
        <v>518</v>
      </c>
      <c r="E7197" s="164" t="s">
        <v>172</v>
      </c>
      <c r="F7197" s="164" t="s">
        <v>121</v>
      </c>
      <c r="G7197" s="483">
        <v>200000</v>
      </c>
      <c r="H7197" s="483">
        <v>200000</v>
      </c>
      <c r="I7197" s="164">
        <v>1</v>
      </c>
    </row>
    <row r="7198" spans="1:9" ht="24">
      <c r="A7198" s="1124"/>
      <c r="B7198" s="962"/>
      <c r="C7198" s="559" t="s">
        <v>7673</v>
      </c>
      <c r="D7198" s="559" t="s">
        <v>518</v>
      </c>
      <c r="E7198" s="164" t="s">
        <v>172</v>
      </c>
      <c r="F7198" s="164" t="s">
        <v>121</v>
      </c>
      <c r="G7198" s="483">
        <v>150000</v>
      </c>
      <c r="H7198" s="483">
        <v>150000</v>
      </c>
      <c r="I7198" s="164">
        <v>1</v>
      </c>
    </row>
    <row r="7199" spans="1:9" ht="24">
      <c r="A7199" s="1124"/>
      <c r="B7199" s="962"/>
      <c r="C7199" s="559" t="s">
        <v>7674</v>
      </c>
      <c r="D7199" s="559" t="s">
        <v>518</v>
      </c>
      <c r="E7199" s="164" t="s">
        <v>172</v>
      </c>
      <c r="F7199" s="164" t="s">
        <v>121</v>
      </c>
      <c r="G7199" s="483">
        <v>200000</v>
      </c>
      <c r="H7199" s="483">
        <v>200000</v>
      </c>
      <c r="I7199" s="164">
        <v>1</v>
      </c>
    </row>
    <row r="7200" spans="1:9" ht="24">
      <c r="A7200" s="1124"/>
      <c r="B7200" s="962"/>
      <c r="C7200" s="559" t="s">
        <v>7675</v>
      </c>
      <c r="D7200" s="559" t="s">
        <v>518</v>
      </c>
      <c r="E7200" s="164" t="s">
        <v>172</v>
      </c>
      <c r="F7200" s="164" t="s">
        <v>121</v>
      </c>
      <c r="G7200" s="483">
        <v>170000</v>
      </c>
      <c r="H7200" s="483">
        <v>170000</v>
      </c>
      <c r="I7200" s="164">
        <v>1</v>
      </c>
    </row>
    <row r="7201" spans="1:9" ht="24">
      <c r="A7201" s="1124"/>
      <c r="B7201" s="962"/>
      <c r="C7201" s="559" t="s">
        <v>7676</v>
      </c>
      <c r="D7201" s="559" t="s">
        <v>518</v>
      </c>
      <c r="E7201" s="164" t="s">
        <v>172</v>
      </c>
      <c r="F7201" s="164" t="s">
        <v>121</v>
      </c>
      <c r="G7201" s="483">
        <v>150000</v>
      </c>
      <c r="H7201" s="483">
        <v>150000</v>
      </c>
      <c r="I7201" s="164">
        <v>1</v>
      </c>
    </row>
    <row r="7202" spans="1:9" ht="24">
      <c r="A7202" s="1124"/>
      <c r="B7202" s="962"/>
      <c r="C7202" s="559" t="s">
        <v>7677</v>
      </c>
      <c r="D7202" s="559" t="s">
        <v>518</v>
      </c>
      <c r="E7202" s="164" t="s">
        <v>172</v>
      </c>
      <c r="F7202" s="164" t="s">
        <v>121</v>
      </c>
      <c r="G7202" s="483">
        <v>200000</v>
      </c>
      <c r="H7202" s="483">
        <v>200000</v>
      </c>
      <c r="I7202" s="164">
        <v>1</v>
      </c>
    </row>
    <row r="7203" spans="1:9" ht="30">
      <c r="A7203" s="1124"/>
      <c r="B7203" s="962"/>
      <c r="C7203" s="164" t="s">
        <v>6639</v>
      </c>
      <c r="D7203" s="164" t="s">
        <v>518</v>
      </c>
      <c r="E7203" s="164" t="s">
        <v>172</v>
      </c>
      <c r="F7203" s="164" t="s">
        <v>121</v>
      </c>
      <c r="G7203" s="164">
        <v>250000</v>
      </c>
      <c r="H7203" s="164">
        <v>250000</v>
      </c>
      <c r="I7203" s="164">
        <v>1</v>
      </c>
    </row>
    <row r="7204" spans="1:9" ht="30">
      <c r="A7204" s="1124"/>
      <c r="B7204" s="962"/>
      <c r="C7204" s="164" t="s">
        <v>6640</v>
      </c>
      <c r="D7204" s="164" t="s">
        <v>518</v>
      </c>
      <c r="E7204" s="164" t="s">
        <v>172</v>
      </c>
      <c r="F7204" s="164" t="s">
        <v>121</v>
      </c>
      <c r="G7204" s="164">
        <v>200000</v>
      </c>
      <c r="H7204" s="164">
        <v>200000</v>
      </c>
      <c r="I7204" s="164">
        <v>1</v>
      </c>
    </row>
    <row r="7205" spans="1:9" ht="30">
      <c r="A7205" s="1124"/>
      <c r="B7205" s="962"/>
      <c r="C7205" s="164" t="s">
        <v>6641</v>
      </c>
      <c r="D7205" s="164" t="s">
        <v>518</v>
      </c>
      <c r="E7205" s="164" t="s">
        <v>172</v>
      </c>
      <c r="F7205" s="164" t="s">
        <v>121</v>
      </c>
      <c r="G7205" s="164">
        <v>350000</v>
      </c>
      <c r="H7205" s="164">
        <v>350000</v>
      </c>
      <c r="I7205" s="164">
        <v>1</v>
      </c>
    </row>
    <row r="7206" spans="1:9" ht="30">
      <c r="A7206" s="1124"/>
      <c r="B7206" s="962"/>
      <c r="C7206" s="164" t="s">
        <v>6642</v>
      </c>
      <c r="D7206" s="164" t="s">
        <v>518</v>
      </c>
      <c r="E7206" s="164" t="s">
        <v>172</v>
      </c>
      <c r="F7206" s="164" t="s">
        <v>121</v>
      </c>
      <c r="G7206" s="164">
        <v>200000</v>
      </c>
      <c r="H7206" s="164">
        <v>200000</v>
      </c>
      <c r="I7206" s="164">
        <v>1</v>
      </c>
    </row>
    <row r="7207" spans="1:9" ht="30">
      <c r="A7207" s="1124"/>
      <c r="B7207" s="962"/>
      <c r="C7207" s="164" t="s">
        <v>6643</v>
      </c>
      <c r="D7207" s="164" t="s">
        <v>518</v>
      </c>
      <c r="E7207" s="164" t="s">
        <v>172</v>
      </c>
      <c r="F7207" s="164" t="s">
        <v>121</v>
      </c>
      <c r="G7207" s="164">
        <v>250000</v>
      </c>
      <c r="H7207" s="164">
        <v>250000</v>
      </c>
      <c r="I7207" s="164">
        <v>1</v>
      </c>
    </row>
    <row r="7208" spans="1:9" ht="30">
      <c r="A7208" s="1124"/>
      <c r="B7208" s="962"/>
      <c r="C7208" s="164" t="s">
        <v>6644</v>
      </c>
      <c r="D7208" s="164" t="s">
        <v>518</v>
      </c>
      <c r="E7208" s="164" t="s">
        <v>172</v>
      </c>
      <c r="F7208" s="164" t="s">
        <v>121</v>
      </c>
      <c r="G7208" s="164">
        <v>200000</v>
      </c>
      <c r="H7208" s="164">
        <v>200000</v>
      </c>
      <c r="I7208" s="164">
        <v>1</v>
      </c>
    </row>
    <row r="7209" spans="1:9" ht="30">
      <c r="A7209" s="1124"/>
      <c r="B7209" s="962"/>
      <c r="C7209" s="164" t="s">
        <v>6645</v>
      </c>
      <c r="D7209" s="164" t="s">
        <v>518</v>
      </c>
      <c r="E7209" s="164" t="s">
        <v>172</v>
      </c>
      <c r="F7209" s="164" t="s">
        <v>121</v>
      </c>
      <c r="G7209" s="164">
        <v>400000</v>
      </c>
      <c r="H7209" s="164">
        <v>400000</v>
      </c>
      <c r="I7209" s="164">
        <v>1</v>
      </c>
    </row>
    <row r="7210" spans="1:9" ht="30">
      <c r="A7210" s="1124"/>
      <c r="B7210" s="962"/>
      <c r="C7210" s="164" t="s">
        <v>6646</v>
      </c>
      <c r="D7210" s="164" t="s">
        <v>518</v>
      </c>
      <c r="E7210" s="164" t="s">
        <v>172</v>
      </c>
      <c r="F7210" s="164" t="s">
        <v>121</v>
      </c>
      <c r="G7210" s="164">
        <v>200000</v>
      </c>
      <c r="H7210" s="164">
        <v>200000</v>
      </c>
      <c r="I7210" s="164">
        <v>1</v>
      </c>
    </row>
    <row r="7211" spans="1:9" ht="30">
      <c r="A7211" s="1124"/>
      <c r="B7211" s="962"/>
      <c r="C7211" s="164" t="s">
        <v>6647</v>
      </c>
      <c r="D7211" s="164" t="s">
        <v>518</v>
      </c>
      <c r="E7211" s="164" t="s">
        <v>172</v>
      </c>
      <c r="F7211" s="164" t="s">
        <v>121</v>
      </c>
      <c r="G7211" s="164">
        <v>200000</v>
      </c>
      <c r="H7211" s="164">
        <v>200000</v>
      </c>
      <c r="I7211" s="164">
        <v>1</v>
      </c>
    </row>
    <row r="7212" spans="1:9" ht="30">
      <c r="A7212" s="1124"/>
      <c r="B7212" s="962"/>
      <c r="C7212" s="164" t="s">
        <v>6648</v>
      </c>
      <c r="D7212" s="164" t="s">
        <v>518</v>
      </c>
      <c r="E7212" s="164" t="s">
        <v>172</v>
      </c>
      <c r="F7212" s="164" t="s">
        <v>121</v>
      </c>
      <c r="G7212" s="164">
        <v>250000</v>
      </c>
      <c r="H7212" s="164">
        <v>250000</v>
      </c>
      <c r="I7212" s="164">
        <v>1</v>
      </c>
    </row>
    <row r="7213" spans="1:9" ht="30">
      <c r="A7213" s="1124"/>
      <c r="B7213" s="962"/>
      <c r="C7213" s="164" t="s">
        <v>6649</v>
      </c>
      <c r="D7213" s="164" t="s">
        <v>518</v>
      </c>
      <c r="E7213" s="164" t="s">
        <v>172</v>
      </c>
      <c r="F7213" s="164" t="s">
        <v>121</v>
      </c>
      <c r="G7213" s="164">
        <v>250000</v>
      </c>
      <c r="H7213" s="164">
        <v>250000</v>
      </c>
      <c r="I7213" s="164">
        <v>1</v>
      </c>
    </row>
    <row r="7214" spans="1:9" ht="30">
      <c r="A7214" s="1124"/>
      <c r="B7214" s="962"/>
      <c r="C7214" s="164" t="s">
        <v>6650</v>
      </c>
      <c r="D7214" s="164" t="s">
        <v>518</v>
      </c>
      <c r="E7214" s="164" t="s">
        <v>172</v>
      </c>
      <c r="F7214" s="164" t="s">
        <v>121</v>
      </c>
      <c r="G7214" s="164">
        <v>500000</v>
      </c>
      <c r="H7214" s="164">
        <v>500000</v>
      </c>
      <c r="I7214" s="164">
        <v>1</v>
      </c>
    </row>
    <row r="7215" spans="1:9" ht="45">
      <c r="A7215" s="1124"/>
      <c r="B7215" s="1134">
        <v>5134</v>
      </c>
      <c r="C7215" s="163" t="s">
        <v>3865</v>
      </c>
      <c r="D7215" s="164" t="s">
        <v>3866</v>
      </c>
      <c r="E7215" s="46" t="s">
        <v>149</v>
      </c>
      <c r="F7215" s="46" t="s">
        <v>121</v>
      </c>
      <c r="G7215" s="59">
        <v>400000</v>
      </c>
      <c r="H7215" s="59">
        <v>400000</v>
      </c>
      <c r="I7215" s="59">
        <v>1</v>
      </c>
    </row>
    <row r="7216" spans="1:9" ht="45">
      <c r="A7216" s="1124"/>
      <c r="B7216" s="1135"/>
      <c r="C7216" s="159" t="s">
        <v>3867</v>
      </c>
      <c r="D7216" s="160" t="s">
        <v>3868</v>
      </c>
      <c r="E7216" s="43" t="s">
        <v>172</v>
      </c>
      <c r="F7216" s="43" t="s">
        <v>121</v>
      </c>
      <c r="G7216" s="56">
        <v>500000</v>
      </c>
      <c r="H7216" s="56">
        <v>500000</v>
      </c>
      <c r="I7216" s="56">
        <v>1</v>
      </c>
    </row>
    <row r="7217" spans="1:9" ht="30">
      <c r="A7217" s="1124"/>
      <c r="B7217" s="1135"/>
      <c r="C7217" s="159" t="s">
        <v>5639</v>
      </c>
      <c r="D7217" s="160" t="s">
        <v>518</v>
      </c>
      <c r="E7217" s="293" t="s">
        <v>149</v>
      </c>
      <c r="F7217" s="293" t="s">
        <v>121</v>
      </c>
      <c r="G7217" s="107">
        <v>250</v>
      </c>
      <c r="H7217" s="107">
        <v>250</v>
      </c>
      <c r="I7217" s="56">
        <v>1</v>
      </c>
    </row>
    <row r="7218" spans="1:9" ht="30">
      <c r="A7218" s="1124"/>
      <c r="B7218" s="1135"/>
      <c r="C7218" s="159" t="s">
        <v>5640</v>
      </c>
      <c r="D7218" s="160" t="s">
        <v>518</v>
      </c>
      <c r="E7218" s="293" t="s">
        <v>149</v>
      </c>
      <c r="F7218" s="293" t="s">
        <v>121</v>
      </c>
      <c r="G7218" s="107">
        <v>230</v>
      </c>
      <c r="H7218" s="107">
        <v>230</v>
      </c>
      <c r="I7218" s="56">
        <v>1</v>
      </c>
    </row>
    <row r="7219" spans="1:9" ht="60">
      <c r="A7219" s="1124"/>
      <c r="B7219" s="1135"/>
      <c r="C7219" s="159" t="s">
        <v>3869</v>
      </c>
      <c r="D7219" s="160" t="s">
        <v>3870</v>
      </c>
      <c r="E7219" s="43" t="s">
        <v>172</v>
      </c>
      <c r="F7219" s="43" t="s">
        <v>121</v>
      </c>
      <c r="G7219" s="56">
        <v>400000</v>
      </c>
      <c r="H7219" s="56">
        <v>400000</v>
      </c>
      <c r="I7219" s="56">
        <v>1</v>
      </c>
    </row>
    <row r="7220" spans="1:9" ht="30">
      <c r="A7220" s="1124"/>
      <c r="B7220" s="1135"/>
      <c r="C7220" s="159" t="s">
        <v>3871</v>
      </c>
      <c r="D7220" s="160" t="s">
        <v>3872</v>
      </c>
      <c r="E7220" s="43" t="s">
        <v>149</v>
      </c>
      <c r="F7220" s="43" t="s">
        <v>121</v>
      </c>
      <c r="G7220" s="56">
        <v>300000</v>
      </c>
      <c r="H7220" s="56">
        <v>300000</v>
      </c>
      <c r="I7220" s="56">
        <v>1</v>
      </c>
    </row>
    <row r="7221" spans="1:9" ht="45">
      <c r="A7221" s="1124"/>
      <c r="B7221" s="1135"/>
      <c r="C7221" s="159" t="s">
        <v>3873</v>
      </c>
      <c r="D7221" s="160" t="s">
        <v>3874</v>
      </c>
      <c r="E7221" s="43" t="s">
        <v>149</v>
      </c>
      <c r="F7221" s="43" t="s">
        <v>121</v>
      </c>
      <c r="G7221" s="56">
        <v>800000</v>
      </c>
      <c r="H7221" s="56">
        <v>800000</v>
      </c>
      <c r="I7221" s="56">
        <v>1</v>
      </c>
    </row>
    <row r="7222" spans="1:9" ht="45">
      <c r="A7222" s="1124"/>
      <c r="B7222" s="1135"/>
      <c r="C7222" s="159" t="s">
        <v>3875</v>
      </c>
      <c r="D7222" s="160" t="s">
        <v>3876</v>
      </c>
      <c r="E7222" s="43" t="s">
        <v>149</v>
      </c>
      <c r="F7222" s="43" t="s">
        <v>121</v>
      </c>
      <c r="G7222" s="56">
        <v>300000</v>
      </c>
      <c r="H7222" s="56">
        <v>300000</v>
      </c>
      <c r="I7222" s="56">
        <v>1</v>
      </c>
    </row>
    <row r="7223" spans="1:9" ht="45">
      <c r="A7223" s="1124"/>
      <c r="B7223" s="1135"/>
      <c r="C7223" s="161" t="s">
        <v>3877</v>
      </c>
      <c r="D7223" s="162" t="s">
        <v>3878</v>
      </c>
      <c r="E7223" s="44" t="s">
        <v>149</v>
      </c>
      <c r="F7223" s="44" t="s">
        <v>121</v>
      </c>
      <c r="G7223" s="58">
        <v>300000</v>
      </c>
      <c r="H7223" s="58">
        <v>300000</v>
      </c>
      <c r="I7223" s="58">
        <v>1</v>
      </c>
    </row>
    <row r="7224" spans="1:9">
      <c r="A7224" s="1124"/>
      <c r="B7224" s="1160" t="s">
        <v>118</v>
      </c>
      <c r="C7224" s="1160"/>
      <c r="D7224" s="1160"/>
      <c r="E7224" s="1160"/>
      <c r="F7224" s="1160"/>
      <c r="G7224" s="1160"/>
      <c r="H7224" s="1160"/>
      <c r="I7224" s="1160"/>
    </row>
    <row r="7225" spans="1:9">
      <c r="A7225" s="1124"/>
      <c r="B7225" s="559" t="s">
        <v>6679</v>
      </c>
      <c r="C7225" s="559" t="s">
        <v>7672</v>
      </c>
      <c r="D7225" s="559" t="s">
        <v>164</v>
      </c>
      <c r="E7225" s="719" t="s">
        <v>126</v>
      </c>
      <c r="F7225" s="719" t="s">
        <v>121</v>
      </c>
      <c r="G7225" s="483">
        <v>87000</v>
      </c>
      <c r="H7225" s="483">
        <v>87000</v>
      </c>
      <c r="I7225" s="724">
        <v>1</v>
      </c>
    </row>
    <row r="7226" spans="1:9">
      <c r="A7226" s="1124"/>
      <c r="B7226" s="946"/>
      <c r="C7226" s="538" t="s">
        <v>6856</v>
      </c>
      <c r="D7226" s="538" t="s">
        <v>164</v>
      </c>
      <c r="E7226" s="538" t="s">
        <v>126</v>
      </c>
      <c r="F7226" s="538" t="s">
        <v>121</v>
      </c>
      <c r="G7226" s="538">
        <v>464000</v>
      </c>
      <c r="H7226" s="538">
        <v>464000</v>
      </c>
      <c r="I7226" s="538">
        <v>1</v>
      </c>
    </row>
    <row r="7227" spans="1:9">
      <c r="A7227" s="1124"/>
      <c r="B7227" s="946"/>
      <c r="C7227" s="559" t="s">
        <v>7264</v>
      </c>
      <c r="D7227" s="559" t="s">
        <v>164</v>
      </c>
      <c r="E7227" s="624" t="s">
        <v>126</v>
      </c>
      <c r="F7227" s="626" t="s">
        <v>121</v>
      </c>
      <c r="G7227" s="483">
        <v>123000</v>
      </c>
      <c r="H7227" s="483">
        <v>123000</v>
      </c>
      <c r="I7227" s="626">
        <v>1</v>
      </c>
    </row>
    <row r="7228" spans="1:9">
      <c r="A7228" s="1124"/>
      <c r="B7228" s="946"/>
      <c r="C7228" s="161" t="s">
        <v>5641</v>
      </c>
      <c r="D7228" s="161" t="s">
        <v>164</v>
      </c>
      <c r="E7228" s="294" t="s">
        <v>126</v>
      </c>
      <c r="F7228" s="294" t="s">
        <v>121</v>
      </c>
      <c r="G7228" s="107">
        <v>25</v>
      </c>
      <c r="H7228" s="107">
        <v>25</v>
      </c>
      <c r="I7228" s="58">
        <v>1</v>
      </c>
    </row>
    <row r="7229" spans="1:9">
      <c r="A7229" s="1124"/>
      <c r="B7229" s="946"/>
      <c r="C7229" s="161" t="s">
        <v>5642</v>
      </c>
      <c r="D7229" s="161" t="s">
        <v>164</v>
      </c>
      <c r="E7229" s="294" t="s">
        <v>126</v>
      </c>
      <c r="F7229" s="294" t="s">
        <v>121</v>
      </c>
      <c r="G7229" s="107">
        <v>23</v>
      </c>
      <c r="H7229" s="107">
        <v>23</v>
      </c>
      <c r="I7229" s="58">
        <v>1</v>
      </c>
    </row>
    <row r="7230" spans="1:9">
      <c r="A7230" s="1124"/>
      <c r="B7230" s="946"/>
      <c r="C7230" s="559" t="s">
        <v>8061</v>
      </c>
      <c r="D7230" s="559" t="s">
        <v>164</v>
      </c>
      <c r="E7230" s="775" t="s">
        <v>126</v>
      </c>
      <c r="F7230" s="775" t="s">
        <v>121</v>
      </c>
      <c r="G7230" s="483">
        <v>180000</v>
      </c>
      <c r="H7230" s="483">
        <v>180000</v>
      </c>
      <c r="I7230" s="58">
        <v>1</v>
      </c>
    </row>
    <row r="7231" spans="1:9">
      <c r="A7231" s="1124"/>
      <c r="B7231" s="946"/>
      <c r="C7231" s="559"/>
      <c r="D7231" s="559"/>
      <c r="E7231" s="775"/>
      <c r="F7231" s="775"/>
      <c r="G7231" s="577"/>
      <c r="H7231" s="577"/>
      <c r="I7231" s="58"/>
    </row>
    <row r="7232" spans="1:9">
      <c r="A7232" s="1124"/>
      <c r="B7232" s="946"/>
      <c r="C7232" s="559"/>
      <c r="D7232" s="559"/>
      <c r="E7232" s="775"/>
      <c r="F7232" s="775"/>
      <c r="G7232" s="577"/>
      <c r="H7232" s="577"/>
      <c r="I7232" s="58"/>
    </row>
    <row r="7233" spans="1:9">
      <c r="A7233" s="1124"/>
      <c r="B7233" s="946"/>
      <c r="C7233" s="559"/>
      <c r="D7233" s="559"/>
      <c r="E7233" s="775"/>
      <c r="F7233" s="775"/>
      <c r="G7233" s="577"/>
      <c r="H7233" s="577"/>
      <c r="I7233" s="58"/>
    </row>
    <row r="7234" spans="1:9">
      <c r="A7234" s="1124"/>
      <c r="B7234" s="946"/>
      <c r="C7234" s="559"/>
      <c r="D7234" s="559"/>
      <c r="E7234" s="775"/>
      <c r="F7234" s="775"/>
      <c r="G7234" s="577"/>
      <c r="H7234" s="577"/>
      <c r="I7234" s="58"/>
    </row>
    <row r="7235" spans="1:9">
      <c r="A7235" s="1124"/>
      <c r="B7235" s="946"/>
      <c r="C7235" s="559"/>
      <c r="D7235" s="559"/>
      <c r="E7235" s="775"/>
      <c r="F7235" s="775"/>
      <c r="G7235" s="577"/>
      <c r="H7235" s="577"/>
      <c r="I7235" s="58"/>
    </row>
    <row r="7236" spans="1:9" ht="30">
      <c r="A7236" s="1124"/>
      <c r="B7236" s="1134">
        <v>5134</v>
      </c>
      <c r="C7236" s="163" t="s">
        <v>3879</v>
      </c>
      <c r="D7236" s="164" t="s">
        <v>3880</v>
      </c>
      <c r="E7236" s="46" t="s">
        <v>126</v>
      </c>
      <c r="F7236" s="46" t="s">
        <v>121</v>
      </c>
      <c r="G7236" s="59">
        <v>18000</v>
      </c>
      <c r="H7236" s="59">
        <v>18000</v>
      </c>
      <c r="I7236" s="59">
        <v>1</v>
      </c>
    </row>
    <row r="7237" spans="1:9" ht="30">
      <c r="A7237" s="1124"/>
      <c r="B7237" s="1135"/>
      <c r="C7237" s="159" t="s">
        <v>3881</v>
      </c>
      <c r="D7237" s="160" t="s">
        <v>3882</v>
      </c>
      <c r="E7237" s="43" t="s">
        <v>126</v>
      </c>
      <c r="F7237" s="43" t="s">
        <v>121</v>
      </c>
      <c r="G7237" s="56">
        <v>25000</v>
      </c>
      <c r="H7237" s="56">
        <v>25000</v>
      </c>
      <c r="I7237" s="56">
        <v>1</v>
      </c>
    </row>
    <row r="7238" spans="1:9" ht="30">
      <c r="A7238" s="1124"/>
      <c r="B7238" s="1135"/>
      <c r="C7238" s="159" t="s">
        <v>3883</v>
      </c>
      <c r="D7238" s="160" t="s">
        <v>3884</v>
      </c>
      <c r="E7238" s="43" t="s">
        <v>126</v>
      </c>
      <c r="F7238" s="43" t="s">
        <v>121</v>
      </c>
      <c r="G7238" s="56">
        <v>25000</v>
      </c>
      <c r="H7238" s="56">
        <v>25000</v>
      </c>
      <c r="I7238" s="56">
        <v>1</v>
      </c>
    </row>
    <row r="7239" spans="1:9" ht="45">
      <c r="A7239" s="1124"/>
      <c r="B7239" s="1135"/>
      <c r="C7239" s="159" t="s">
        <v>3885</v>
      </c>
      <c r="D7239" s="160" t="s">
        <v>3886</v>
      </c>
      <c r="E7239" s="43" t="s">
        <v>126</v>
      </c>
      <c r="F7239" s="43" t="s">
        <v>121</v>
      </c>
      <c r="G7239" s="56">
        <v>40000</v>
      </c>
      <c r="H7239" s="56">
        <v>40000</v>
      </c>
      <c r="I7239" s="56">
        <v>1</v>
      </c>
    </row>
    <row r="7240" spans="1:9" ht="45">
      <c r="A7240" s="1124"/>
      <c r="B7240" s="1135"/>
      <c r="C7240" s="159" t="s">
        <v>3887</v>
      </c>
      <c r="D7240" s="160" t="s">
        <v>3888</v>
      </c>
      <c r="E7240" s="43" t="s">
        <v>126</v>
      </c>
      <c r="F7240" s="43" t="s">
        <v>121</v>
      </c>
      <c r="G7240" s="56">
        <v>80000</v>
      </c>
      <c r="H7240" s="56">
        <v>80000</v>
      </c>
      <c r="I7240" s="56">
        <v>1</v>
      </c>
    </row>
    <row r="7241" spans="1:9" ht="45">
      <c r="A7241" s="1124"/>
      <c r="B7241" s="1135"/>
      <c r="C7241" s="159" t="s">
        <v>3889</v>
      </c>
      <c r="D7241" s="160" t="s">
        <v>3890</v>
      </c>
      <c r="E7241" s="43" t="s">
        <v>126</v>
      </c>
      <c r="F7241" s="43" t="s">
        <v>121</v>
      </c>
      <c r="G7241" s="56">
        <v>40000</v>
      </c>
      <c r="H7241" s="56">
        <v>40000</v>
      </c>
      <c r="I7241" s="56">
        <v>1</v>
      </c>
    </row>
    <row r="7242" spans="1:9" ht="30">
      <c r="A7242" s="1124"/>
      <c r="B7242" s="1135"/>
      <c r="C7242" s="159" t="s">
        <v>3891</v>
      </c>
      <c r="D7242" s="160" t="s">
        <v>3892</v>
      </c>
      <c r="E7242" s="43" t="s">
        <v>126</v>
      </c>
      <c r="F7242" s="43" t="s">
        <v>121</v>
      </c>
      <c r="G7242" s="56">
        <v>30000</v>
      </c>
      <c r="H7242" s="56">
        <v>30000</v>
      </c>
      <c r="I7242" s="56">
        <v>1</v>
      </c>
    </row>
    <row r="7243" spans="1:9" ht="30">
      <c r="A7243" s="1124"/>
      <c r="B7243" s="1135"/>
      <c r="C7243" s="159" t="s">
        <v>3893</v>
      </c>
      <c r="D7243" s="160" t="s">
        <v>3894</v>
      </c>
      <c r="E7243" s="43" t="s">
        <v>126</v>
      </c>
      <c r="F7243" s="43" t="s">
        <v>121</v>
      </c>
      <c r="G7243" s="56">
        <v>30000</v>
      </c>
      <c r="H7243" s="56">
        <v>30000</v>
      </c>
      <c r="I7243" s="56">
        <v>1</v>
      </c>
    </row>
    <row r="7244" spans="1:9" ht="45">
      <c r="A7244" s="1124"/>
      <c r="B7244" s="1135"/>
      <c r="C7244" s="159" t="s">
        <v>3895</v>
      </c>
      <c r="D7244" s="160" t="s">
        <v>3896</v>
      </c>
      <c r="E7244" s="43" t="s">
        <v>126</v>
      </c>
      <c r="F7244" s="43" t="s">
        <v>121</v>
      </c>
      <c r="G7244" s="56">
        <v>50000</v>
      </c>
      <c r="H7244" s="56">
        <v>50000</v>
      </c>
      <c r="I7244" s="56">
        <v>1</v>
      </c>
    </row>
    <row r="7245" spans="1:9" ht="30">
      <c r="A7245" s="1124"/>
      <c r="B7245" s="1135"/>
      <c r="C7245" s="161" t="s">
        <v>3897</v>
      </c>
      <c r="D7245" s="162" t="s">
        <v>3898</v>
      </c>
      <c r="E7245" s="44" t="s">
        <v>126</v>
      </c>
      <c r="F7245" s="44" t="s">
        <v>121</v>
      </c>
      <c r="G7245" s="58">
        <v>30000</v>
      </c>
      <c r="H7245" s="58">
        <v>30000</v>
      </c>
      <c r="I7245" s="58">
        <v>1</v>
      </c>
    </row>
    <row r="7246" spans="1:9">
      <c r="A7246" s="1124"/>
      <c r="B7246" s="1149" t="s">
        <v>523</v>
      </c>
      <c r="C7246" s="1149"/>
      <c r="D7246" s="1149"/>
      <c r="E7246" s="1149"/>
      <c r="F7246" s="1149"/>
      <c r="G7246" s="1149"/>
      <c r="H7246" s="1149"/>
      <c r="I7246" s="1149"/>
    </row>
    <row r="7247" spans="1:9">
      <c r="A7247" s="1124"/>
      <c r="B7247" s="1160" t="s">
        <v>118</v>
      </c>
      <c r="C7247" s="1160"/>
      <c r="D7247" s="1160"/>
      <c r="E7247" s="1160"/>
      <c r="F7247" s="1160"/>
      <c r="G7247" s="1160"/>
      <c r="H7247" s="1160"/>
      <c r="I7247" s="1160"/>
    </row>
    <row r="7248" spans="1:9" ht="75">
      <c r="A7248" s="1124"/>
      <c r="B7248" s="1144">
        <v>4216</v>
      </c>
      <c r="C7248" s="159" t="s">
        <v>3899</v>
      </c>
      <c r="D7248" s="160" t="s">
        <v>3900</v>
      </c>
      <c r="E7248" s="43" t="s">
        <v>14</v>
      </c>
      <c r="F7248" s="43" t="s">
        <v>121</v>
      </c>
      <c r="G7248" s="56">
        <v>600000</v>
      </c>
      <c r="H7248" s="56">
        <v>600000</v>
      </c>
      <c r="I7248" s="56">
        <v>1</v>
      </c>
    </row>
    <row r="7249" spans="1:9" ht="75">
      <c r="A7249" s="1124"/>
      <c r="B7249" s="1144"/>
      <c r="C7249" s="159" t="s">
        <v>3901</v>
      </c>
      <c r="D7249" s="160" t="s">
        <v>3902</v>
      </c>
      <c r="E7249" s="43" t="s">
        <v>14</v>
      </c>
      <c r="F7249" s="43" t="s">
        <v>121</v>
      </c>
      <c r="G7249" s="56">
        <v>1400000</v>
      </c>
      <c r="H7249" s="56">
        <v>1400000</v>
      </c>
      <c r="I7249" s="56">
        <v>1</v>
      </c>
    </row>
    <row r="7250" spans="1:9">
      <c r="A7250" s="1124"/>
      <c r="B7250" s="1157" t="s">
        <v>165</v>
      </c>
      <c r="C7250" s="1157"/>
      <c r="D7250" s="1157"/>
      <c r="E7250" s="1157"/>
      <c r="F7250" s="1157"/>
      <c r="G7250" s="1157"/>
      <c r="H7250" s="1157"/>
      <c r="I7250" s="1158"/>
    </row>
    <row r="7251" spans="1:9">
      <c r="A7251" s="1124"/>
      <c r="B7251" s="1142" t="s">
        <v>154</v>
      </c>
      <c r="C7251" s="1142"/>
      <c r="D7251" s="1142"/>
      <c r="E7251" s="1142"/>
      <c r="F7251" s="1142"/>
      <c r="G7251" s="1142"/>
      <c r="H7251" s="1142"/>
      <c r="I7251" s="1143"/>
    </row>
    <row r="7252" spans="1:9" ht="30">
      <c r="A7252" s="1124"/>
      <c r="B7252" s="943">
        <v>4251</v>
      </c>
      <c r="C7252" s="159" t="s">
        <v>3903</v>
      </c>
      <c r="D7252" s="160" t="s">
        <v>3904</v>
      </c>
      <c r="E7252" s="43" t="s">
        <v>149</v>
      </c>
      <c r="F7252" s="43" t="s">
        <v>469</v>
      </c>
      <c r="G7252" s="56">
        <v>3873.6</v>
      </c>
      <c r="H7252" s="56">
        <f>G7252*I7252</f>
        <v>135189999.6336</v>
      </c>
      <c r="I7252" s="56">
        <v>34900.351000000002</v>
      </c>
    </row>
    <row r="7253" spans="1:9" ht="15" customHeight="1">
      <c r="A7253" s="1124"/>
      <c r="B7253" s="1142" t="s">
        <v>118</v>
      </c>
      <c r="C7253" s="1146"/>
      <c r="D7253" s="1146"/>
      <c r="E7253" s="1146"/>
      <c r="F7253" s="1146"/>
      <c r="G7253" s="1146"/>
      <c r="H7253" s="1146">
        <v>2589468</v>
      </c>
      <c r="I7253" s="1147"/>
    </row>
    <row r="7254" spans="1:9" s="8" customFormat="1" ht="30">
      <c r="A7254" s="1124"/>
      <c r="B7254" s="62">
        <v>4251</v>
      </c>
      <c r="C7254" s="165">
        <v>71351540</v>
      </c>
      <c r="D7254" s="166" t="s">
        <v>3905</v>
      </c>
      <c r="E7254" s="63" t="s">
        <v>519</v>
      </c>
      <c r="F7254" s="63" t="s">
        <v>121</v>
      </c>
      <c r="G7254" s="7">
        <v>2589468</v>
      </c>
      <c r="H7254" s="7">
        <v>2589468</v>
      </c>
      <c r="I7254" s="7">
        <v>1</v>
      </c>
    </row>
    <row r="7255" spans="1:9">
      <c r="A7255" s="1124"/>
      <c r="B7255" s="1159" t="s">
        <v>169</v>
      </c>
      <c r="C7255" s="1157"/>
      <c r="D7255" s="1157"/>
      <c r="E7255" s="1157"/>
      <c r="F7255" s="1157"/>
      <c r="G7255" s="1157"/>
      <c r="H7255" s="1157"/>
      <c r="I7255" s="1158"/>
    </row>
    <row r="7256" spans="1:9">
      <c r="A7256" s="1124"/>
      <c r="B7256" s="1142" t="s">
        <v>154</v>
      </c>
      <c r="C7256" s="1142"/>
      <c r="D7256" s="1142"/>
      <c r="E7256" s="1142"/>
      <c r="F7256" s="1142"/>
      <c r="G7256" s="1142"/>
      <c r="H7256" s="1142">
        <v>13902650</v>
      </c>
      <c r="I7256" s="1143"/>
    </row>
    <row r="7257" spans="1:9" ht="30">
      <c r="A7257" s="1124"/>
      <c r="B7257" s="943" t="s">
        <v>5618</v>
      </c>
      <c r="C7257" s="327" t="s">
        <v>5834</v>
      </c>
      <c r="D7257" s="327" t="s">
        <v>5835</v>
      </c>
      <c r="E7257" s="327" t="s">
        <v>126</v>
      </c>
      <c r="F7257" s="327" t="s">
        <v>121</v>
      </c>
      <c r="G7257" s="327">
        <v>20276415</v>
      </c>
      <c r="H7257" s="327">
        <v>20276415</v>
      </c>
      <c r="I7257" s="327">
        <v>1</v>
      </c>
    </row>
    <row r="7258" spans="1:9" s="51" customFormat="1" ht="45">
      <c r="A7258" s="1124"/>
      <c r="B7258" s="939">
        <v>4251</v>
      </c>
      <c r="C7258" s="157">
        <v>45231177</v>
      </c>
      <c r="D7258" s="158" t="s">
        <v>3906</v>
      </c>
      <c r="E7258" s="50" t="s">
        <v>126</v>
      </c>
      <c r="F7258" s="50" t="s">
        <v>121</v>
      </c>
      <c r="G7258" s="55">
        <v>13902650</v>
      </c>
      <c r="H7258" s="55">
        <v>13902650</v>
      </c>
      <c r="I7258" s="55">
        <v>1</v>
      </c>
    </row>
    <row r="7259" spans="1:9">
      <c r="A7259" s="1124"/>
      <c r="B7259" s="1142" t="s">
        <v>118</v>
      </c>
      <c r="C7259" s="1142"/>
      <c r="D7259" s="1142"/>
      <c r="E7259" s="1142"/>
      <c r="F7259" s="1142"/>
      <c r="G7259" s="1142"/>
      <c r="H7259" s="1142">
        <v>173350</v>
      </c>
      <c r="I7259" s="1143"/>
    </row>
    <row r="7260" spans="1:9" ht="30">
      <c r="A7260" s="1124"/>
      <c r="B7260" s="1190">
        <v>4251</v>
      </c>
      <c r="C7260" s="388" t="s">
        <v>6275</v>
      </c>
      <c r="D7260" s="388" t="s">
        <v>5260</v>
      </c>
      <c r="E7260" s="388" t="s">
        <v>172</v>
      </c>
      <c r="F7260" s="388" t="s">
        <v>121</v>
      </c>
      <c r="G7260" s="388">
        <v>299585</v>
      </c>
      <c r="H7260" s="388">
        <v>299585</v>
      </c>
      <c r="I7260" s="388">
        <v>1</v>
      </c>
    </row>
    <row r="7261" spans="1:9" s="51" customFormat="1" ht="30">
      <c r="A7261" s="1124"/>
      <c r="B7261" s="1191"/>
      <c r="C7261" s="157">
        <v>71351540</v>
      </c>
      <c r="D7261" s="158" t="s">
        <v>923</v>
      </c>
      <c r="E7261" s="50" t="s">
        <v>172</v>
      </c>
      <c r="F7261" s="50" t="s">
        <v>121</v>
      </c>
      <c r="G7261" s="55">
        <v>173350</v>
      </c>
      <c r="H7261" s="55">
        <v>173350</v>
      </c>
      <c r="I7261" s="55">
        <v>1</v>
      </c>
    </row>
    <row r="7262" spans="1:9">
      <c r="A7262" s="1124"/>
      <c r="B7262" s="1127" t="s">
        <v>173</v>
      </c>
      <c r="C7262" s="1128"/>
      <c r="D7262" s="1128"/>
      <c r="E7262" s="1128"/>
      <c r="F7262" s="1128"/>
      <c r="G7262" s="1128"/>
      <c r="H7262" s="1128"/>
      <c r="I7262" s="1129"/>
    </row>
    <row r="7263" spans="1:9">
      <c r="A7263" s="1124"/>
      <c r="B7263" s="1142" t="s">
        <v>154</v>
      </c>
      <c r="C7263" s="1142"/>
      <c r="D7263" s="1142"/>
      <c r="E7263" s="1142"/>
      <c r="F7263" s="1142"/>
      <c r="G7263" s="1142"/>
      <c r="H7263" s="1142">
        <v>13902650</v>
      </c>
      <c r="I7263" s="1143"/>
    </row>
    <row r="7264" spans="1:9" s="51" customFormat="1" ht="45">
      <c r="A7264" s="1124"/>
      <c r="B7264" s="939">
        <v>4251</v>
      </c>
      <c r="C7264" s="157" t="s">
        <v>3907</v>
      </c>
      <c r="D7264" s="158" t="s">
        <v>3908</v>
      </c>
      <c r="E7264" s="50" t="s">
        <v>126</v>
      </c>
      <c r="F7264" s="50" t="s">
        <v>121</v>
      </c>
      <c r="G7264" s="55">
        <v>8844700</v>
      </c>
      <c r="H7264" s="55">
        <v>8844700</v>
      </c>
      <c r="I7264" s="55">
        <v>1</v>
      </c>
    </row>
    <row r="7265" spans="1:9">
      <c r="A7265" s="1124"/>
      <c r="B7265" s="1142" t="s">
        <v>118</v>
      </c>
      <c r="C7265" s="1142"/>
      <c r="D7265" s="1142"/>
      <c r="E7265" s="1142"/>
      <c r="F7265" s="1142"/>
      <c r="G7265" s="1142"/>
      <c r="H7265" s="1142">
        <v>173350</v>
      </c>
      <c r="I7265" s="1143"/>
    </row>
    <row r="7266" spans="1:9" s="51" customFormat="1" ht="30">
      <c r="A7266" s="1124"/>
      <c r="B7266" s="942">
        <v>4251</v>
      </c>
      <c r="C7266" s="159" t="s">
        <v>5266</v>
      </c>
      <c r="D7266" s="159" t="s">
        <v>926</v>
      </c>
      <c r="E7266" s="87" t="s">
        <v>172</v>
      </c>
      <c r="F7266" s="87" t="s">
        <v>121</v>
      </c>
      <c r="G7266" s="87">
        <v>110200</v>
      </c>
      <c r="H7266" s="87">
        <v>110200</v>
      </c>
      <c r="I7266" s="87">
        <v>1</v>
      </c>
    </row>
    <row r="7267" spans="1:9">
      <c r="A7267" s="1124"/>
      <c r="B7267" s="1127" t="s">
        <v>175</v>
      </c>
      <c r="C7267" s="1128"/>
      <c r="D7267" s="1128"/>
      <c r="E7267" s="1128"/>
      <c r="F7267" s="1128"/>
      <c r="G7267" s="1128"/>
      <c r="H7267" s="1128"/>
      <c r="I7267" s="1129"/>
    </row>
    <row r="7268" spans="1:9">
      <c r="A7268" s="1124"/>
      <c r="B7268" s="1146" t="s">
        <v>154</v>
      </c>
      <c r="C7268" s="1146"/>
      <c r="D7268" s="1146"/>
      <c r="E7268" s="1146"/>
      <c r="F7268" s="1146"/>
      <c r="G7268" s="1146"/>
      <c r="H7268" s="1146"/>
      <c r="I7268" s="1147"/>
    </row>
    <row r="7269" spans="1:9" ht="30">
      <c r="A7269" s="1124"/>
      <c r="B7269" s="942">
        <v>4251</v>
      </c>
      <c r="C7269" s="159" t="s">
        <v>3909</v>
      </c>
      <c r="D7269" s="160" t="s">
        <v>3910</v>
      </c>
      <c r="E7269" s="43" t="s">
        <v>126</v>
      </c>
      <c r="F7269" s="43" t="s">
        <v>121</v>
      </c>
      <c r="G7269" s="56">
        <v>5028524</v>
      </c>
      <c r="H7269" s="56">
        <v>5028524</v>
      </c>
      <c r="I7269" s="56">
        <v>1</v>
      </c>
    </row>
    <row r="7270" spans="1:9">
      <c r="A7270" s="1124"/>
      <c r="B7270" s="1145" t="s">
        <v>118</v>
      </c>
      <c r="C7270" s="1146"/>
      <c r="D7270" s="1146"/>
      <c r="E7270" s="1146"/>
      <c r="F7270" s="1146"/>
      <c r="G7270" s="1146"/>
      <c r="H7270" s="1146"/>
      <c r="I7270" s="1147"/>
    </row>
    <row r="7271" spans="1:9" s="51" customFormat="1" ht="30">
      <c r="A7271" s="1124"/>
      <c r="B7271" s="942">
        <v>4251</v>
      </c>
      <c r="C7271" s="159" t="s">
        <v>5267</v>
      </c>
      <c r="D7271" s="160" t="s">
        <v>168</v>
      </c>
      <c r="E7271" s="87" t="s">
        <v>172</v>
      </c>
      <c r="F7271" s="87" t="s">
        <v>121</v>
      </c>
      <c r="G7271" s="87">
        <v>76576</v>
      </c>
      <c r="H7271" s="87">
        <v>76576</v>
      </c>
      <c r="I7271" s="87">
        <v>1</v>
      </c>
    </row>
    <row r="7272" spans="1:9">
      <c r="A7272" s="1124"/>
      <c r="B7272" s="1127" t="s">
        <v>539</v>
      </c>
      <c r="C7272" s="1128"/>
      <c r="D7272" s="1128"/>
      <c r="E7272" s="1128"/>
      <c r="F7272" s="1128"/>
      <c r="G7272" s="1128"/>
      <c r="H7272" s="1128"/>
      <c r="I7272" s="1129"/>
    </row>
    <row r="7273" spans="1:9">
      <c r="A7273" s="1124"/>
      <c r="B7273" s="1186" t="s">
        <v>154</v>
      </c>
      <c r="C7273" s="1187"/>
      <c r="D7273" s="1187"/>
      <c r="E7273" s="1187"/>
      <c r="F7273" s="1187"/>
      <c r="G7273" s="1187"/>
      <c r="H7273" s="1187"/>
      <c r="I7273" s="1188"/>
    </row>
    <row r="7274" spans="1:9" s="51" customFormat="1" ht="60">
      <c r="A7274" s="1124"/>
      <c r="B7274" s="47">
        <v>5112</v>
      </c>
      <c r="C7274" s="157">
        <v>45261135</v>
      </c>
      <c r="D7274" s="158" t="s">
        <v>3911</v>
      </c>
      <c r="E7274" s="50" t="s">
        <v>126</v>
      </c>
      <c r="F7274" s="50" t="s">
        <v>121</v>
      </c>
      <c r="G7274" s="55">
        <v>2444320</v>
      </c>
      <c r="H7274" s="55">
        <v>2444320</v>
      </c>
      <c r="I7274" s="55">
        <v>1</v>
      </c>
    </row>
    <row r="7275" spans="1:9">
      <c r="A7275" s="1124"/>
      <c r="B7275" s="1145" t="s">
        <v>118</v>
      </c>
      <c r="C7275" s="1146"/>
      <c r="D7275" s="1146"/>
      <c r="E7275" s="1146"/>
      <c r="F7275" s="1146"/>
      <c r="G7275" s="1146"/>
      <c r="H7275" s="1146"/>
      <c r="I7275" s="1147"/>
    </row>
    <row r="7276" spans="1:9" s="51" customFormat="1" ht="30">
      <c r="A7276" s="1124"/>
      <c r="B7276" s="1180">
        <v>5112</v>
      </c>
      <c r="C7276" s="157">
        <v>71351540</v>
      </c>
      <c r="D7276" s="158" t="s">
        <v>927</v>
      </c>
      <c r="E7276" s="50" t="s">
        <v>172</v>
      </c>
      <c r="F7276" s="50" t="s">
        <v>121</v>
      </c>
      <c r="G7276" s="55">
        <v>42828</v>
      </c>
      <c r="H7276" s="55">
        <v>42828</v>
      </c>
      <c r="I7276" s="55">
        <v>1</v>
      </c>
    </row>
    <row r="7277" spans="1:9" s="51" customFormat="1" ht="45">
      <c r="A7277" s="1124"/>
      <c r="B7277" s="1181"/>
      <c r="C7277" s="157">
        <v>79121100</v>
      </c>
      <c r="D7277" s="158" t="s">
        <v>3912</v>
      </c>
      <c r="E7277" s="50" t="s">
        <v>120</v>
      </c>
      <c r="F7277" s="50" t="s">
        <v>121</v>
      </c>
      <c r="G7277" s="55">
        <v>12852</v>
      </c>
      <c r="H7277" s="55">
        <v>12852</v>
      </c>
      <c r="I7277" s="55">
        <v>1</v>
      </c>
    </row>
    <row r="7278" spans="1:9">
      <c r="A7278" s="1124"/>
      <c r="B7278" s="1127" t="s">
        <v>178</v>
      </c>
      <c r="C7278" s="1128"/>
      <c r="D7278" s="1128"/>
      <c r="E7278" s="1128"/>
      <c r="F7278" s="1128"/>
      <c r="G7278" s="1128"/>
      <c r="H7278" s="1128"/>
      <c r="I7278" s="1129"/>
    </row>
    <row r="7279" spans="1:9">
      <c r="A7279" s="1124"/>
      <c r="B7279" s="1153" t="s">
        <v>11</v>
      </c>
      <c r="C7279" s="1153"/>
      <c r="D7279" s="1153"/>
      <c r="E7279" s="1153"/>
      <c r="F7279" s="1153"/>
      <c r="G7279" s="1153"/>
      <c r="H7279" s="1153"/>
      <c r="I7279" s="1154"/>
    </row>
    <row r="7280" spans="1:9" s="51" customFormat="1">
      <c r="A7280" s="1124"/>
      <c r="B7280" s="971">
        <v>4251</v>
      </c>
      <c r="C7280" s="157">
        <v>38571100</v>
      </c>
      <c r="D7280" s="158" t="s">
        <v>3913</v>
      </c>
      <c r="E7280" s="50" t="s">
        <v>126</v>
      </c>
      <c r="F7280" s="50" t="s">
        <v>15</v>
      </c>
      <c r="G7280" s="55">
        <v>85000</v>
      </c>
      <c r="H7280" s="55">
        <v>3570000</v>
      </c>
      <c r="I7280" s="55">
        <v>42</v>
      </c>
    </row>
    <row r="7281" spans="1:9" s="51" customFormat="1" ht="30">
      <c r="A7281" s="1124"/>
      <c r="B7281" s="972"/>
      <c r="C7281" s="157">
        <v>42418100</v>
      </c>
      <c r="D7281" s="158" t="s">
        <v>3914</v>
      </c>
      <c r="E7281" s="50" t="s">
        <v>126</v>
      </c>
      <c r="F7281" s="50" t="s">
        <v>15</v>
      </c>
      <c r="G7281" s="55">
        <v>30000</v>
      </c>
      <c r="H7281" s="55">
        <v>3630000</v>
      </c>
      <c r="I7281" s="55">
        <v>121</v>
      </c>
    </row>
    <row r="7282" spans="1:9" s="51" customFormat="1">
      <c r="A7282" s="1124"/>
      <c r="B7282" s="973">
        <v>5129</v>
      </c>
      <c r="C7282" s="559" t="s">
        <v>7526</v>
      </c>
      <c r="D7282" s="559" t="s">
        <v>7527</v>
      </c>
      <c r="E7282" s="690" t="s">
        <v>14</v>
      </c>
      <c r="F7282" s="691" t="s">
        <v>401</v>
      </c>
      <c r="G7282" s="691">
        <v>1800</v>
      </c>
      <c r="H7282" s="577">
        <v>2880</v>
      </c>
      <c r="I7282" s="691">
        <v>1600</v>
      </c>
    </row>
    <row r="7283" spans="1:9" s="51" customFormat="1">
      <c r="A7283" s="1124"/>
      <c r="B7283" s="973">
        <v>5129</v>
      </c>
      <c r="C7283" s="559" t="s">
        <v>7528</v>
      </c>
      <c r="D7283" s="559" t="s">
        <v>7527</v>
      </c>
      <c r="E7283" s="690" t="s">
        <v>14</v>
      </c>
      <c r="F7283" s="691" t="s">
        <v>401</v>
      </c>
      <c r="G7283" s="691">
        <v>1700</v>
      </c>
      <c r="H7283" s="577">
        <v>2193</v>
      </c>
      <c r="I7283" s="691">
        <v>1290</v>
      </c>
    </row>
    <row r="7284" spans="1:9" s="51" customFormat="1" ht="30">
      <c r="A7284" s="1124"/>
      <c r="B7284" s="972"/>
      <c r="C7284" s="157">
        <v>42418100</v>
      </c>
      <c r="D7284" s="158" t="s">
        <v>3915</v>
      </c>
      <c r="E7284" s="50" t="s">
        <v>126</v>
      </c>
      <c r="F7284" s="50" t="s">
        <v>15</v>
      </c>
      <c r="G7284" s="55">
        <v>360000</v>
      </c>
      <c r="H7284" s="55">
        <v>7560000</v>
      </c>
      <c r="I7284" s="55">
        <v>21</v>
      </c>
    </row>
    <row r="7285" spans="1:9" s="51" customFormat="1" ht="30">
      <c r="A7285" s="1124"/>
      <c r="B7285" s="972"/>
      <c r="C7285" s="157">
        <v>42418100</v>
      </c>
      <c r="D7285" s="158" t="s">
        <v>3916</v>
      </c>
      <c r="E7285" s="50" t="s">
        <v>126</v>
      </c>
      <c r="F7285" s="50" t="s">
        <v>15</v>
      </c>
      <c r="G7285" s="55">
        <v>1000000</v>
      </c>
      <c r="H7285" s="55">
        <v>10000000</v>
      </c>
      <c r="I7285" s="55">
        <v>10</v>
      </c>
    </row>
    <row r="7286" spans="1:9" s="51" customFormat="1" ht="30">
      <c r="A7286" s="1124"/>
      <c r="B7286" s="972"/>
      <c r="C7286" s="157">
        <v>42418100</v>
      </c>
      <c r="D7286" s="158" t="s">
        <v>3917</v>
      </c>
      <c r="E7286" s="50" t="s">
        <v>126</v>
      </c>
      <c r="F7286" s="50" t="s">
        <v>15</v>
      </c>
      <c r="G7286" s="55">
        <v>85000</v>
      </c>
      <c r="H7286" s="55">
        <v>2125000</v>
      </c>
      <c r="I7286" s="55">
        <v>25</v>
      </c>
    </row>
    <row r="7287" spans="1:9" s="51" customFormat="1" ht="30">
      <c r="A7287" s="1124"/>
      <c r="B7287" s="972"/>
      <c r="C7287" s="157">
        <v>42418100</v>
      </c>
      <c r="D7287" s="158" t="s">
        <v>3918</v>
      </c>
      <c r="E7287" s="50" t="s">
        <v>126</v>
      </c>
      <c r="F7287" s="50" t="s">
        <v>15</v>
      </c>
      <c r="G7287" s="55">
        <v>60000</v>
      </c>
      <c r="H7287" s="55">
        <v>300000</v>
      </c>
      <c r="I7287" s="55">
        <v>5</v>
      </c>
    </row>
    <row r="7288" spans="1:9" s="51" customFormat="1" ht="30">
      <c r="A7288" s="1124"/>
      <c r="B7288" s="972"/>
      <c r="C7288" s="157">
        <v>42418100</v>
      </c>
      <c r="D7288" s="158" t="s">
        <v>3919</v>
      </c>
      <c r="E7288" s="50" t="s">
        <v>126</v>
      </c>
      <c r="F7288" s="50" t="s">
        <v>49</v>
      </c>
      <c r="G7288" s="55">
        <v>13400</v>
      </c>
      <c r="H7288" s="55">
        <v>134000</v>
      </c>
      <c r="I7288" s="55">
        <v>10</v>
      </c>
    </row>
    <row r="7289" spans="1:9" s="51" customFormat="1" ht="30">
      <c r="A7289" s="1124"/>
      <c r="B7289" s="972"/>
      <c r="C7289" s="157">
        <v>42418100</v>
      </c>
      <c r="D7289" s="158" t="s">
        <v>3920</v>
      </c>
      <c r="E7289" s="50" t="s">
        <v>126</v>
      </c>
      <c r="F7289" s="50" t="s">
        <v>49</v>
      </c>
      <c r="G7289" s="55">
        <v>9851</v>
      </c>
      <c r="H7289" s="55">
        <v>2265730</v>
      </c>
      <c r="I7289" s="55">
        <v>230</v>
      </c>
    </row>
    <row r="7290" spans="1:9" s="51" customFormat="1" ht="30">
      <c r="A7290" s="1124"/>
      <c r="B7290" s="972"/>
      <c r="C7290" s="157">
        <v>42418100</v>
      </c>
      <c r="D7290" s="158" t="s">
        <v>3921</v>
      </c>
      <c r="E7290" s="50" t="s">
        <v>126</v>
      </c>
      <c r="F7290" s="50" t="s">
        <v>49</v>
      </c>
      <c r="G7290" s="55">
        <v>12700</v>
      </c>
      <c r="H7290" s="55">
        <v>152400</v>
      </c>
      <c r="I7290" s="55">
        <v>12</v>
      </c>
    </row>
    <row r="7291" spans="1:9" s="51" customFormat="1">
      <c r="A7291" s="1124"/>
      <c r="B7291" s="972"/>
      <c r="C7291" s="157">
        <v>42418100</v>
      </c>
      <c r="D7291" s="158" t="s">
        <v>3922</v>
      </c>
      <c r="E7291" s="50" t="s">
        <v>126</v>
      </c>
      <c r="F7291" s="50" t="s">
        <v>401</v>
      </c>
      <c r="G7291" s="55">
        <v>4320</v>
      </c>
      <c r="H7291" s="55">
        <v>86400</v>
      </c>
      <c r="I7291" s="55">
        <v>20</v>
      </c>
    </row>
    <row r="7292" spans="1:9" s="51" customFormat="1">
      <c r="A7292" s="1124"/>
      <c r="B7292" s="972"/>
      <c r="C7292" s="157">
        <v>42418100</v>
      </c>
      <c r="D7292" s="158" t="s">
        <v>3923</v>
      </c>
      <c r="E7292" s="50" t="s">
        <v>126</v>
      </c>
      <c r="F7292" s="50" t="s">
        <v>181</v>
      </c>
      <c r="G7292" s="55">
        <v>858</v>
      </c>
      <c r="H7292" s="55">
        <v>140712</v>
      </c>
      <c r="I7292" s="55">
        <v>164</v>
      </c>
    </row>
    <row r="7293" spans="1:9" s="51" customFormat="1" ht="30">
      <c r="A7293" s="1124"/>
      <c r="B7293" s="972"/>
      <c r="C7293" s="157">
        <v>42418100</v>
      </c>
      <c r="D7293" s="158" t="s">
        <v>787</v>
      </c>
      <c r="E7293" s="50" t="s">
        <v>126</v>
      </c>
      <c r="F7293" s="50" t="s">
        <v>181</v>
      </c>
      <c r="G7293" s="55">
        <v>2244</v>
      </c>
      <c r="H7293" s="55">
        <v>134640</v>
      </c>
      <c r="I7293" s="55">
        <v>60</v>
      </c>
    </row>
    <row r="7294" spans="1:9" s="51" customFormat="1" ht="30">
      <c r="A7294" s="1124"/>
      <c r="B7294" s="972"/>
      <c r="C7294" s="157">
        <v>42418100</v>
      </c>
      <c r="D7294" s="158" t="s">
        <v>791</v>
      </c>
      <c r="E7294" s="50" t="s">
        <v>126</v>
      </c>
      <c r="F7294" s="50" t="s">
        <v>181</v>
      </c>
      <c r="G7294" s="55">
        <v>858</v>
      </c>
      <c r="H7294" s="55">
        <v>138138</v>
      </c>
      <c r="I7294" s="55">
        <v>161</v>
      </c>
    </row>
    <row r="7295" spans="1:9" s="51" customFormat="1" ht="30">
      <c r="A7295" s="1124"/>
      <c r="B7295" s="972"/>
      <c r="C7295" s="157">
        <v>42418100</v>
      </c>
      <c r="D7295" s="158" t="s">
        <v>3924</v>
      </c>
      <c r="E7295" s="50" t="s">
        <v>126</v>
      </c>
      <c r="F7295" s="50" t="s">
        <v>181</v>
      </c>
      <c r="G7295" s="55">
        <v>8000</v>
      </c>
      <c r="H7295" s="55">
        <v>160000</v>
      </c>
      <c r="I7295" s="55">
        <v>20</v>
      </c>
    </row>
    <row r="7296" spans="1:9" s="51" customFormat="1">
      <c r="A7296" s="1124"/>
      <c r="B7296" s="972"/>
      <c r="C7296" s="157">
        <v>42418100</v>
      </c>
      <c r="D7296" s="158" t="s">
        <v>3925</v>
      </c>
      <c r="E7296" s="50" t="s">
        <v>126</v>
      </c>
      <c r="F7296" s="50" t="s">
        <v>181</v>
      </c>
      <c r="G7296" s="55">
        <v>594</v>
      </c>
      <c r="H7296" s="55">
        <v>119394</v>
      </c>
      <c r="I7296" s="55">
        <v>201</v>
      </c>
    </row>
    <row r="7297" spans="1:9">
      <c r="A7297" s="1124"/>
      <c r="B7297" s="1170" t="s">
        <v>210</v>
      </c>
      <c r="C7297" s="1170"/>
      <c r="D7297" s="1170"/>
      <c r="E7297" s="1170"/>
      <c r="F7297" s="1170"/>
      <c r="G7297" s="1170"/>
      <c r="H7297" s="1170"/>
      <c r="I7297" s="1171"/>
    </row>
    <row r="7298" spans="1:9">
      <c r="A7298" s="1124"/>
      <c r="B7298" s="1182" t="s">
        <v>154</v>
      </c>
      <c r="C7298" s="1182"/>
      <c r="D7298" s="1182"/>
      <c r="E7298" s="1182"/>
      <c r="F7298" s="1182"/>
      <c r="G7298" s="1182"/>
      <c r="H7298" s="1182"/>
      <c r="I7298" s="1183"/>
    </row>
    <row r="7299" spans="1:9" ht="30">
      <c r="A7299" s="1124"/>
      <c r="B7299" s="949">
        <v>4861</v>
      </c>
      <c r="C7299" s="159" t="s">
        <v>3926</v>
      </c>
      <c r="D7299" s="160" t="s">
        <v>171</v>
      </c>
      <c r="E7299" s="43" t="s">
        <v>149</v>
      </c>
      <c r="F7299" s="43" t="s">
        <v>121</v>
      </c>
      <c r="G7299" s="56">
        <v>19600000</v>
      </c>
      <c r="H7299" s="56">
        <v>19600000</v>
      </c>
      <c r="I7299" s="56">
        <v>1</v>
      </c>
    </row>
    <row r="7300" spans="1:9">
      <c r="A7300" s="1124"/>
      <c r="B7300" s="1184" t="s">
        <v>118</v>
      </c>
      <c r="C7300" s="1184"/>
      <c r="D7300" s="1184"/>
      <c r="E7300" s="1184"/>
      <c r="F7300" s="1184"/>
      <c r="G7300" s="1184"/>
      <c r="H7300" s="1184"/>
      <c r="I7300" s="1185"/>
    </row>
    <row r="7301" spans="1:9" ht="30">
      <c r="A7301" s="1124"/>
      <c r="B7301" s="1189">
        <v>4861</v>
      </c>
      <c r="C7301" s="159" t="s">
        <v>3927</v>
      </c>
      <c r="D7301" s="160" t="s">
        <v>213</v>
      </c>
      <c r="E7301" s="43" t="s">
        <v>149</v>
      </c>
      <c r="F7301" s="43" t="s">
        <v>121</v>
      </c>
      <c r="G7301" s="56">
        <v>10000000</v>
      </c>
      <c r="H7301" s="56">
        <v>10000000</v>
      </c>
      <c r="I7301" s="56">
        <v>1</v>
      </c>
    </row>
    <row r="7302" spans="1:9" s="8" customFormat="1" ht="30">
      <c r="A7302" s="1124"/>
      <c r="B7302" s="1189"/>
      <c r="C7302" s="165">
        <v>71351540</v>
      </c>
      <c r="D7302" s="166" t="s">
        <v>168</v>
      </c>
      <c r="E7302" s="63" t="s">
        <v>519</v>
      </c>
      <c r="F7302" s="63" t="s">
        <v>121</v>
      </c>
      <c r="G7302" s="7">
        <v>400000</v>
      </c>
      <c r="H7302" s="7">
        <v>400000</v>
      </c>
      <c r="I7302" s="7">
        <v>1</v>
      </c>
    </row>
    <row r="7303" spans="1:9">
      <c r="A7303" s="1124"/>
      <c r="B7303" s="1128" t="s">
        <v>214</v>
      </c>
      <c r="C7303" s="1128"/>
      <c r="D7303" s="1128"/>
      <c r="E7303" s="1128"/>
      <c r="F7303" s="1128"/>
      <c r="G7303" s="1128"/>
      <c r="H7303" s="1128"/>
      <c r="I7303" s="1129"/>
    </row>
    <row r="7304" spans="1:9">
      <c r="A7304" s="1124"/>
      <c r="B7304" s="1145" t="s">
        <v>154</v>
      </c>
      <c r="C7304" s="1146"/>
      <c r="D7304" s="1146"/>
      <c r="E7304" s="1146"/>
      <c r="F7304" s="1146"/>
      <c r="G7304" s="1146"/>
      <c r="H7304" s="1146"/>
      <c r="I7304" s="1147"/>
    </row>
    <row r="7305" spans="1:9" ht="30">
      <c r="A7305" s="1124"/>
      <c r="B7305" s="949">
        <v>4251</v>
      </c>
      <c r="C7305" s="159" t="s">
        <v>3928</v>
      </c>
      <c r="D7305" s="160" t="s">
        <v>216</v>
      </c>
      <c r="E7305" s="43" t="s">
        <v>149</v>
      </c>
      <c r="F7305" s="43" t="s">
        <v>121</v>
      </c>
      <c r="G7305" s="56">
        <v>34633200</v>
      </c>
      <c r="H7305" s="56">
        <v>34633200</v>
      </c>
      <c r="I7305" s="56">
        <v>1</v>
      </c>
    </row>
    <row r="7306" spans="1:9">
      <c r="A7306" s="1124"/>
      <c r="B7306" s="1145" t="s">
        <v>118</v>
      </c>
      <c r="C7306" s="1146"/>
      <c r="D7306" s="1146"/>
      <c r="E7306" s="1146"/>
      <c r="F7306" s="1146"/>
      <c r="G7306" s="1146"/>
      <c r="H7306" s="1146"/>
      <c r="I7306" s="1147"/>
    </row>
    <row r="7307" spans="1:9" s="8" customFormat="1" ht="30">
      <c r="A7307" s="1124"/>
      <c r="B7307" s="62">
        <v>4251</v>
      </c>
      <c r="C7307" s="165">
        <v>71351540</v>
      </c>
      <c r="D7307" s="166" t="s">
        <v>814</v>
      </c>
      <c r="E7307" s="63" t="s">
        <v>519</v>
      </c>
      <c r="F7307" s="63" t="s">
        <v>121</v>
      </c>
      <c r="G7307" s="7">
        <v>692664</v>
      </c>
      <c r="H7307" s="7">
        <v>692664</v>
      </c>
      <c r="I7307" s="7">
        <v>1</v>
      </c>
    </row>
    <row r="7308" spans="1:9" s="8" customFormat="1">
      <c r="A7308" s="1124"/>
      <c r="B7308" s="1128" t="s">
        <v>6279</v>
      </c>
      <c r="C7308" s="1128"/>
      <c r="D7308" s="1128"/>
      <c r="E7308" s="1128"/>
      <c r="F7308" s="1128"/>
      <c r="G7308" s="1128"/>
      <c r="H7308" s="1128"/>
      <c r="I7308" s="1129"/>
    </row>
    <row r="7309" spans="1:9" s="8" customFormat="1">
      <c r="A7309" s="1124"/>
      <c r="B7309" s="1145" t="s">
        <v>11</v>
      </c>
      <c r="C7309" s="1146"/>
      <c r="D7309" s="1146"/>
      <c r="E7309" s="1146"/>
      <c r="F7309" s="1146"/>
      <c r="G7309" s="1146"/>
      <c r="H7309" s="1146"/>
      <c r="I7309" s="1147"/>
    </row>
    <row r="7310" spans="1:9" s="8" customFormat="1">
      <c r="A7310" s="1124"/>
      <c r="B7310" s="1288" t="s">
        <v>6285</v>
      </c>
      <c r="C7310" s="159" t="s">
        <v>6280</v>
      </c>
      <c r="D7310" s="159" t="s">
        <v>6281</v>
      </c>
      <c r="E7310" s="159" t="s">
        <v>14</v>
      </c>
      <c r="F7310" s="159" t="s">
        <v>469</v>
      </c>
      <c r="G7310" s="338">
        <v>6560</v>
      </c>
      <c r="H7310" s="321">
        <v>656</v>
      </c>
      <c r="I7310" s="338">
        <v>100</v>
      </c>
    </row>
    <row r="7311" spans="1:9" s="8" customFormat="1">
      <c r="A7311" s="1124"/>
      <c r="B7311" s="1289"/>
      <c r="C7311" s="159" t="s">
        <v>6282</v>
      </c>
      <c r="D7311" s="159" t="s">
        <v>6281</v>
      </c>
      <c r="E7311" s="159" t="s">
        <v>14</v>
      </c>
      <c r="F7311" s="159" t="s">
        <v>469</v>
      </c>
      <c r="G7311" s="338">
        <v>4500</v>
      </c>
      <c r="H7311" s="321">
        <v>5386.5</v>
      </c>
      <c r="I7311" s="338">
        <v>1197</v>
      </c>
    </row>
    <row r="7312" spans="1:9" s="8" customFormat="1">
      <c r="A7312" s="1124"/>
      <c r="B7312" s="1289"/>
      <c r="C7312" s="159" t="s">
        <v>6283</v>
      </c>
      <c r="D7312" s="159" t="s">
        <v>949</v>
      </c>
      <c r="E7312" s="159" t="s">
        <v>14</v>
      </c>
      <c r="F7312" s="159" t="s">
        <v>473</v>
      </c>
      <c r="G7312" s="338">
        <v>180000</v>
      </c>
      <c r="H7312" s="321">
        <v>720</v>
      </c>
      <c r="I7312" s="338">
        <v>4</v>
      </c>
    </row>
    <row r="7313" spans="1:9" s="8" customFormat="1">
      <c r="A7313" s="1124"/>
      <c r="B7313" s="1290"/>
      <c r="C7313" s="159" t="s">
        <v>6284</v>
      </c>
      <c r="D7313" s="159" t="s">
        <v>949</v>
      </c>
      <c r="E7313" s="159" t="s">
        <v>14</v>
      </c>
      <c r="F7313" s="159" t="s">
        <v>473</v>
      </c>
      <c r="G7313" s="338">
        <v>180000</v>
      </c>
      <c r="H7313" s="321">
        <v>234</v>
      </c>
      <c r="I7313" s="338">
        <v>1.3</v>
      </c>
    </row>
    <row r="7314" spans="1:9">
      <c r="A7314" s="1124"/>
      <c r="B7314" s="1159" t="s">
        <v>228</v>
      </c>
      <c r="C7314" s="1157"/>
      <c r="D7314" s="1157"/>
      <c r="E7314" s="1157"/>
      <c r="F7314" s="1157"/>
      <c r="G7314" s="1157"/>
      <c r="H7314" s="1157"/>
      <c r="I7314" s="1158"/>
    </row>
    <row r="7315" spans="1:9">
      <c r="A7315" s="1124"/>
      <c r="B7315" s="1145" t="s">
        <v>11</v>
      </c>
      <c r="C7315" s="1146"/>
      <c r="D7315" s="1146"/>
      <c r="E7315" s="1146"/>
      <c r="F7315" s="1146"/>
      <c r="G7315" s="1146"/>
      <c r="H7315" s="1146"/>
      <c r="I7315" s="1147"/>
    </row>
    <row r="7316" spans="1:9" ht="30">
      <c r="A7316" s="1124"/>
      <c r="B7316" s="1194">
        <v>5129</v>
      </c>
      <c r="C7316" s="159" t="s">
        <v>7167</v>
      </c>
      <c r="D7316" s="159" t="s">
        <v>3966</v>
      </c>
      <c r="E7316" s="597" t="s">
        <v>126</v>
      </c>
      <c r="F7316" s="159" t="s">
        <v>15</v>
      </c>
      <c r="G7316" s="56">
        <v>220000</v>
      </c>
      <c r="H7316" s="453">
        <v>660</v>
      </c>
      <c r="I7316" s="56">
        <v>3</v>
      </c>
    </row>
    <row r="7317" spans="1:9" ht="30">
      <c r="A7317" s="1124"/>
      <c r="B7317" s="1195"/>
      <c r="C7317" s="159" t="s">
        <v>7168</v>
      </c>
      <c r="D7317" s="159" t="s">
        <v>3966</v>
      </c>
      <c r="E7317" s="597" t="s">
        <v>126</v>
      </c>
      <c r="F7317" s="159" t="s">
        <v>15</v>
      </c>
      <c r="G7317" s="56">
        <v>369000</v>
      </c>
      <c r="H7317" s="453">
        <v>369</v>
      </c>
      <c r="I7317" s="56">
        <v>1</v>
      </c>
    </row>
    <row r="7318" spans="1:9" ht="30">
      <c r="A7318" s="1124"/>
      <c r="B7318" s="1195"/>
      <c r="C7318" s="159" t="s">
        <v>7169</v>
      </c>
      <c r="D7318" s="159" t="s">
        <v>3966</v>
      </c>
      <c r="E7318" s="597" t="s">
        <v>126</v>
      </c>
      <c r="F7318" s="159" t="s">
        <v>15</v>
      </c>
      <c r="G7318" s="56">
        <v>255000</v>
      </c>
      <c r="H7318" s="453">
        <v>765</v>
      </c>
      <c r="I7318" s="56">
        <v>3</v>
      </c>
    </row>
    <row r="7319" spans="1:9" ht="30">
      <c r="A7319" s="1124"/>
      <c r="B7319" s="1195"/>
      <c r="C7319" s="159" t="s">
        <v>7170</v>
      </c>
      <c r="D7319" s="159" t="s">
        <v>3966</v>
      </c>
      <c r="E7319" s="597" t="s">
        <v>126</v>
      </c>
      <c r="F7319" s="159" t="s">
        <v>15</v>
      </c>
      <c r="G7319" s="56">
        <v>285000</v>
      </c>
      <c r="H7319" s="453">
        <v>570</v>
      </c>
      <c r="I7319" s="56">
        <v>2</v>
      </c>
    </row>
    <row r="7320" spans="1:9" ht="30">
      <c r="A7320" s="1124"/>
      <c r="B7320" s="1196"/>
      <c r="C7320" s="159" t="s">
        <v>7171</v>
      </c>
      <c r="D7320" s="159" t="s">
        <v>7172</v>
      </c>
      <c r="E7320" s="597" t="s">
        <v>126</v>
      </c>
      <c r="F7320" s="159" t="s">
        <v>15</v>
      </c>
      <c r="G7320" s="56">
        <v>436000</v>
      </c>
      <c r="H7320" s="453">
        <v>1308</v>
      </c>
      <c r="I7320" s="56">
        <v>3</v>
      </c>
    </row>
    <row r="7321" spans="1:9">
      <c r="A7321" s="1124"/>
      <c r="B7321" s="1167" t="s">
        <v>154</v>
      </c>
      <c r="C7321" s="1142"/>
      <c r="D7321" s="1142"/>
      <c r="E7321" s="1142"/>
      <c r="F7321" s="1142"/>
      <c r="G7321" s="1142"/>
      <c r="H7321" s="1142"/>
      <c r="I7321" s="1143"/>
    </row>
    <row r="7322" spans="1:9">
      <c r="A7322" s="1124"/>
      <c r="B7322" s="944"/>
      <c r="C7322" s="559" t="s">
        <v>8117</v>
      </c>
      <c r="D7322" s="559" t="s">
        <v>535</v>
      </c>
      <c r="E7322" s="159" t="s">
        <v>126</v>
      </c>
      <c r="F7322" s="159" t="s">
        <v>121</v>
      </c>
      <c r="G7322" s="577">
        <v>0</v>
      </c>
      <c r="H7322" s="577">
        <v>0</v>
      </c>
      <c r="I7322" s="830">
        <v>1</v>
      </c>
    </row>
    <row r="7323" spans="1:9" ht="30">
      <c r="A7323" s="1124"/>
      <c r="B7323" s="159" t="s">
        <v>5264</v>
      </c>
      <c r="C7323" s="559" t="s">
        <v>7636</v>
      </c>
      <c r="D7323" s="159" t="s">
        <v>535</v>
      </c>
      <c r="E7323" s="159" t="s">
        <v>126</v>
      </c>
      <c r="F7323" s="159" t="s">
        <v>121</v>
      </c>
      <c r="G7323" s="483">
        <v>2047660</v>
      </c>
      <c r="H7323" s="483">
        <v>2047660</v>
      </c>
      <c r="I7323" s="56">
        <v>1</v>
      </c>
    </row>
    <row r="7324" spans="1:9" ht="30">
      <c r="A7324" s="1124"/>
      <c r="B7324" s="159" t="s">
        <v>5264</v>
      </c>
      <c r="C7324" s="559" t="s">
        <v>7637</v>
      </c>
      <c r="D7324" s="159" t="s">
        <v>535</v>
      </c>
      <c r="E7324" s="159" t="s">
        <v>126</v>
      </c>
      <c r="F7324" s="159" t="s">
        <v>121</v>
      </c>
      <c r="G7324" s="483">
        <v>1751240</v>
      </c>
      <c r="H7324" s="483">
        <v>1751240</v>
      </c>
      <c r="I7324" s="56">
        <v>1</v>
      </c>
    </row>
    <row r="7325" spans="1:9" ht="30">
      <c r="A7325" s="1124"/>
      <c r="B7325" s="159" t="s">
        <v>5264</v>
      </c>
      <c r="C7325" s="559" t="s">
        <v>7638</v>
      </c>
      <c r="D7325" s="159" t="s">
        <v>535</v>
      </c>
      <c r="E7325" s="159" t="s">
        <v>126</v>
      </c>
      <c r="F7325" s="159" t="s">
        <v>121</v>
      </c>
      <c r="G7325" s="483">
        <v>1508736</v>
      </c>
      <c r="H7325" s="483">
        <v>1508736</v>
      </c>
      <c r="I7325" s="56">
        <v>1</v>
      </c>
    </row>
    <row r="7326" spans="1:9" ht="30">
      <c r="A7326" s="1124"/>
      <c r="B7326" s="159" t="s">
        <v>5264</v>
      </c>
      <c r="C7326" s="559" t="s">
        <v>7639</v>
      </c>
      <c r="D7326" s="159" t="s">
        <v>535</v>
      </c>
      <c r="E7326" s="159" t="s">
        <v>126</v>
      </c>
      <c r="F7326" s="159" t="s">
        <v>121</v>
      </c>
      <c r="G7326" s="483">
        <v>631770</v>
      </c>
      <c r="H7326" s="483">
        <v>631770</v>
      </c>
      <c r="I7326" s="56">
        <v>1</v>
      </c>
    </row>
    <row r="7327" spans="1:9" ht="30">
      <c r="A7327" s="1124"/>
      <c r="B7327" s="159" t="s">
        <v>5264</v>
      </c>
      <c r="C7327" s="559" t="s">
        <v>7645</v>
      </c>
      <c r="D7327" s="159" t="s">
        <v>535</v>
      </c>
      <c r="E7327" s="159" t="s">
        <v>126</v>
      </c>
      <c r="F7327" s="159" t="s">
        <v>121</v>
      </c>
      <c r="G7327" s="483">
        <v>876312</v>
      </c>
      <c r="H7327" s="483">
        <v>876312</v>
      </c>
      <c r="I7327" s="56">
        <v>1</v>
      </c>
    </row>
    <row r="7328" spans="1:9" ht="30">
      <c r="A7328" s="1124"/>
      <c r="B7328" s="949">
        <v>4251</v>
      </c>
      <c r="C7328" s="159" t="s">
        <v>3929</v>
      </c>
      <c r="D7328" s="160" t="s">
        <v>535</v>
      </c>
      <c r="E7328" s="43" t="s">
        <v>126</v>
      </c>
      <c r="F7328" s="43" t="s">
        <v>121</v>
      </c>
      <c r="G7328" s="56">
        <v>23000000</v>
      </c>
      <c r="H7328" s="56">
        <v>23000000</v>
      </c>
      <c r="I7328" s="56">
        <v>1</v>
      </c>
    </row>
    <row r="7329" spans="1:9" ht="45">
      <c r="A7329" s="1124"/>
      <c r="B7329" s="1176">
        <v>5113</v>
      </c>
      <c r="C7329" s="159" t="s">
        <v>3930</v>
      </c>
      <c r="D7329" s="160" t="s">
        <v>3931</v>
      </c>
      <c r="E7329" s="43" t="s">
        <v>126</v>
      </c>
      <c r="F7329" s="43" t="s">
        <v>121</v>
      </c>
      <c r="G7329" s="56">
        <v>12655510</v>
      </c>
      <c r="H7329" s="56">
        <v>12655510</v>
      </c>
      <c r="I7329" s="56">
        <v>1</v>
      </c>
    </row>
    <row r="7330" spans="1:9" ht="30">
      <c r="A7330" s="1124"/>
      <c r="B7330" s="1177"/>
      <c r="C7330" s="160" t="s">
        <v>5833</v>
      </c>
      <c r="D7330" s="160" t="s">
        <v>535</v>
      </c>
      <c r="E7330" s="328" t="s">
        <v>126</v>
      </c>
      <c r="F7330" s="328" t="s">
        <v>121</v>
      </c>
      <c r="G7330" s="348">
        <v>8569170</v>
      </c>
      <c r="H7330" s="348">
        <v>8569170</v>
      </c>
      <c r="I7330" s="56">
        <v>1</v>
      </c>
    </row>
    <row r="7331" spans="1:9" ht="45">
      <c r="A7331" s="1124"/>
      <c r="B7331" s="1177"/>
      <c r="C7331" s="159" t="s">
        <v>3932</v>
      </c>
      <c r="D7331" s="160" t="s">
        <v>3933</v>
      </c>
      <c r="E7331" s="43" t="s">
        <v>126</v>
      </c>
      <c r="F7331" s="43" t="s">
        <v>121</v>
      </c>
      <c r="G7331" s="56">
        <v>7185280</v>
      </c>
      <c r="H7331" s="56">
        <v>7185280</v>
      </c>
      <c r="I7331" s="56">
        <v>1</v>
      </c>
    </row>
    <row r="7332" spans="1:9" ht="30">
      <c r="A7332" s="1124"/>
      <c r="B7332" s="1177"/>
      <c r="C7332" s="159" t="s">
        <v>3934</v>
      </c>
      <c r="D7332" s="160" t="s">
        <v>3935</v>
      </c>
      <c r="E7332" s="43" t="s">
        <v>126</v>
      </c>
      <c r="F7332" s="43" t="s">
        <v>121</v>
      </c>
      <c r="G7332" s="56">
        <v>19311792</v>
      </c>
      <c r="H7332" s="56">
        <v>19311792</v>
      </c>
      <c r="I7332" s="56">
        <v>1</v>
      </c>
    </row>
    <row r="7333" spans="1:9" ht="45">
      <c r="A7333" s="1124"/>
      <c r="B7333" s="1177"/>
      <c r="C7333" s="159" t="s">
        <v>3936</v>
      </c>
      <c r="D7333" s="160" t="s">
        <v>3937</v>
      </c>
      <c r="E7333" s="43" t="s">
        <v>126</v>
      </c>
      <c r="F7333" s="43" t="s">
        <v>121</v>
      </c>
      <c r="G7333" s="56">
        <v>9997120</v>
      </c>
      <c r="H7333" s="56">
        <v>9997120</v>
      </c>
      <c r="I7333" s="56">
        <v>1</v>
      </c>
    </row>
    <row r="7334" spans="1:9" ht="30">
      <c r="A7334" s="1124"/>
      <c r="B7334" s="1177"/>
      <c r="C7334" s="159" t="s">
        <v>3938</v>
      </c>
      <c r="D7334" s="160" t="s">
        <v>3939</v>
      </c>
      <c r="E7334" s="43" t="s">
        <v>126</v>
      </c>
      <c r="F7334" s="43" t="s">
        <v>121</v>
      </c>
      <c r="G7334" s="56">
        <v>4460210</v>
      </c>
      <c r="H7334" s="56">
        <v>4460210</v>
      </c>
      <c r="I7334" s="56">
        <v>1</v>
      </c>
    </row>
    <row r="7335" spans="1:9" ht="45">
      <c r="A7335" s="1124"/>
      <c r="B7335" s="1177"/>
      <c r="C7335" s="159" t="s">
        <v>3940</v>
      </c>
      <c r="D7335" s="160" t="s">
        <v>3941</v>
      </c>
      <c r="E7335" s="43" t="s">
        <v>126</v>
      </c>
      <c r="F7335" s="43" t="s">
        <v>121</v>
      </c>
      <c r="G7335" s="56">
        <v>14715792</v>
      </c>
      <c r="H7335" s="56">
        <v>14715792</v>
      </c>
      <c r="I7335" s="56">
        <v>1</v>
      </c>
    </row>
    <row r="7336" spans="1:9">
      <c r="A7336" s="1124"/>
      <c r="B7336" s="1177"/>
      <c r="C7336" s="559" t="s">
        <v>8020</v>
      </c>
      <c r="D7336" s="559" t="s">
        <v>535</v>
      </c>
      <c r="E7336" s="814" t="s">
        <v>126</v>
      </c>
      <c r="F7336" s="814" t="s">
        <v>121</v>
      </c>
      <c r="G7336" s="577">
        <v>15164.736000000001</v>
      </c>
      <c r="H7336" s="577">
        <v>15164.736000000001</v>
      </c>
      <c r="I7336" s="56">
        <v>1</v>
      </c>
    </row>
    <row r="7337" spans="1:9">
      <c r="A7337" s="1124"/>
      <c r="B7337" s="1177"/>
      <c r="C7337" s="559" t="s">
        <v>8021</v>
      </c>
      <c r="D7337" s="559" t="s">
        <v>535</v>
      </c>
      <c r="E7337" s="814" t="s">
        <v>126</v>
      </c>
      <c r="F7337" s="814" t="s">
        <v>121</v>
      </c>
      <c r="G7337" s="577">
        <v>11935.01</v>
      </c>
      <c r="H7337" s="577">
        <v>11935.01</v>
      </c>
      <c r="I7337" s="56">
        <v>1</v>
      </c>
    </row>
    <row r="7338" spans="1:9" ht="45">
      <c r="A7338" s="1124"/>
      <c r="B7338" s="1204"/>
      <c r="C7338" s="159" t="s">
        <v>3942</v>
      </c>
      <c r="D7338" s="160" t="s">
        <v>3943</v>
      </c>
      <c r="E7338" s="43" t="s">
        <v>126</v>
      </c>
      <c r="F7338" s="43" t="s">
        <v>121</v>
      </c>
      <c r="G7338" s="56">
        <v>5408460</v>
      </c>
      <c r="H7338" s="56">
        <v>5408460</v>
      </c>
      <c r="I7338" s="56">
        <v>1</v>
      </c>
    </row>
    <row r="7339" spans="1:9">
      <c r="A7339" s="1124"/>
      <c r="B7339" s="1174" t="s">
        <v>118</v>
      </c>
      <c r="C7339" s="1174"/>
      <c r="D7339" s="1174"/>
      <c r="E7339" s="1174"/>
      <c r="F7339" s="1174"/>
      <c r="G7339" s="1174"/>
      <c r="H7339" s="1174"/>
      <c r="I7339" s="1175"/>
    </row>
    <row r="7340" spans="1:9">
      <c r="A7340" s="1124"/>
      <c r="B7340" s="817"/>
      <c r="C7340" s="559" t="s">
        <v>8022</v>
      </c>
      <c r="D7340" s="559" t="s">
        <v>531</v>
      </c>
      <c r="E7340" s="815" t="s">
        <v>120</v>
      </c>
      <c r="F7340" s="814" t="s">
        <v>121</v>
      </c>
      <c r="G7340" s="577">
        <v>89.075999999999993</v>
      </c>
      <c r="H7340" s="577">
        <v>89.075999999999993</v>
      </c>
      <c r="I7340" s="160">
        <v>1</v>
      </c>
    </row>
    <row r="7341" spans="1:9">
      <c r="A7341" s="1124"/>
      <c r="B7341" s="817"/>
      <c r="C7341" s="559" t="s">
        <v>8023</v>
      </c>
      <c r="D7341" s="559" t="s">
        <v>531</v>
      </c>
      <c r="E7341" s="815" t="s">
        <v>120</v>
      </c>
      <c r="F7341" s="814" t="s">
        <v>121</v>
      </c>
      <c r="G7341" s="577">
        <v>70.055999999999997</v>
      </c>
      <c r="H7341" s="577">
        <v>70.055999999999997</v>
      </c>
      <c r="I7341" s="160">
        <v>1</v>
      </c>
    </row>
    <row r="7342" spans="1:9">
      <c r="A7342" s="1124"/>
      <c r="B7342" s="817"/>
      <c r="C7342" s="763" t="s">
        <v>8114</v>
      </c>
      <c r="D7342" s="763" t="s">
        <v>5260</v>
      </c>
      <c r="E7342" s="160" t="s">
        <v>172</v>
      </c>
      <c r="F7342" s="160" t="s">
        <v>121</v>
      </c>
      <c r="G7342" s="764">
        <v>296928</v>
      </c>
      <c r="H7342" s="764">
        <v>296928</v>
      </c>
      <c r="I7342" s="160">
        <v>1</v>
      </c>
    </row>
    <row r="7343" spans="1:9">
      <c r="A7343" s="1124"/>
      <c r="B7343" s="817"/>
      <c r="C7343" s="763" t="s">
        <v>8115</v>
      </c>
      <c r="D7343" s="763" t="s">
        <v>5260</v>
      </c>
      <c r="E7343" s="160" t="s">
        <v>172</v>
      </c>
      <c r="F7343" s="160" t="s">
        <v>121</v>
      </c>
      <c r="G7343" s="764">
        <v>233520</v>
      </c>
      <c r="H7343" s="764">
        <v>233520</v>
      </c>
      <c r="I7343" s="160">
        <v>1</v>
      </c>
    </row>
    <row r="7344" spans="1:9">
      <c r="A7344" s="1124"/>
      <c r="B7344" s="817"/>
      <c r="C7344" s="559" t="s">
        <v>8118</v>
      </c>
      <c r="D7344" s="559" t="s">
        <v>531</v>
      </c>
      <c r="E7344" s="832" t="s">
        <v>120</v>
      </c>
      <c r="F7344" s="831" t="s">
        <v>121</v>
      </c>
      <c r="G7344" s="577">
        <v>0</v>
      </c>
      <c r="H7344" s="577">
        <v>0</v>
      </c>
      <c r="I7344" s="160">
        <v>1</v>
      </c>
    </row>
    <row r="7345" spans="1:9">
      <c r="A7345" s="1124"/>
      <c r="B7345" s="817"/>
      <c r="C7345" s="763" t="s">
        <v>8373</v>
      </c>
      <c r="D7345" s="763" t="s">
        <v>5260</v>
      </c>
      <c r="E7345" s="160" t="s">
        <v>172</v>
      </c>
      <c r="F7345" s="160" t="s">
        <v>121</v>
      </c>
      <c r="G7345" s="577">
        <v>0</v>
      </c>
      <c r="H7345" s="577">
        <v>0</v>
      </c>
      <c r="I7345" s="160">
        <v>1</v>
      </c>
    </row>
    <row r="7346" spans="1:9" ht="30">
      <c r="A7346" s="1124"/>
      <c r="B7346" s="432" t="s">
        <v>5264</v>
      </c>
      <c r="C7346" s="160" t="s">
        <v>7536</v>
      </c>
      <c r="D7346" s="160" t="s">
        <v>5260</v>
      </c>
      <c r="E7346" s="160" t="s">
        <v>172</v>
      </c>
      <c r="F7346" s="160" t="s">
        <v>121</v>
      </c>
      <c r="G7346" s="160">
        <v>40956</v>
      </c>
      <c r="H7346" s="160">
        <v>40956</v>
      </c>
      <c r="I7346" s="160">
        <v>1</v>
      </c>
    </row>
    <row r="7347" spans="1:9" ht="30">
      <c r="A7347" s="1124"/>
      <c r="B7347" s="432" t="s">
        <v>5264</v>
      </c>
      <c r="C7347" s="160" t="s">
        <v>7537</v>
      </c>
      <c r="D7347" s="160" t="s">
        <v>5260</v>
      </c>
      <c r="E7347" s="160" t="s">
        <v>172</v>
      </c>
      <c r="F7347" s="160" t="s">
        <v>121</v>
      </c>
      <c r="G7347" s="160">
        <v>35028</v>
      </c>
      <c r="H7347" s="160">
        <v>35028</v>
      </c>
      <c r="I7347" s="160">
        <v>1</v>
      </c>
    </row>
    <row r="7348" spans="1:9" ht="30">
      <c r="A7348" s="1124"/>
      <c r="B7348" s="432" t="s">
        <v>5264</v>
      </c>
      <c r="C7348" s="160" t="s">
        <v>7538</v>
      </c>
      <c r="D7348" s="160" t="s">
        <v>5260</v>
      </c>
      <c r="E7348" s="160" t="s">
        <v>172</v>
      </c>
      <c r="F7348" s="160" t="s">
        <v>121</v>
      </c>
      <c r="G7348" s="160">
        <v>12372</v>
      </c>
      <c r="H7348" s="160">
        <v>12372</v>
      </c>
      <c r="I7348" s="160">
        <v>1</v>
      </c>
    </row>
    <row r="7349" spans="1:9" ht="30">
      <c r="A7349" s="1124"/>
      <c r="B7349" s="432" t="s">
        <v>5264</v>
      </c>
      <c r="C7349" s="160" t="s">
        <v>7539</v>
      </c>
      <c r="D7349" s="160" t="s">
        <v>5260</v>
      </c>
      <c r="E7349" s="160" t="s">
        <v>172</v>
      </c>
      <c r="F7349" s="160" t="s">
        <v>121</v>
      </c>
      <c r="G7349" s="160">
        <v>17532</v>
      </c>
      <c r="H7349" s="160">
        <v>17532</v>
      </c>
      <c r="I7349" s="160">
        <v>1</v>
      </c>
    </row>
    <row r="7350" spans="1:9" ht="30">
      <c r="A7350" s="1124"/>
      <c r="B7350" s="432" t="s">
        <v>5264</v>
      </c>
      <c r="C7350" s="160" t="s">
        <v>7540</v>
      </c>
      <c r="D7350" s="160" t="s">
        <v>5260</v>
      </c>
      <c r="E7350" s="160" t="s">
        <v>172</v>
      </c>
      <c r="F7350" s="160" t="s">
        <v>121</v>
      </c>
      <c r="G7350" s="160">
        <v>29544</v>
      </c>
      <c r="H7350" s="160">
        <v>29544</v>
      </c>
      <c r="I7350" s="160">
        <v>1</v>
      </c>
    </row>
    <row r="7351" spans="1:9">
      <c r="A7351" s="1124"/>
      <c r="B7351" s="559" t="s">
        <v>5264</v>
      </c>
      <c r="C7351" s="559" t="s">
        <v>7484</v>
      </c>
      <c r="D7351" s="559" t="s">
        <v>531</v>
      </c>
      <c r="E7351" s="678" t="s">
        <v>120</v>
      </c>
      <c r="F7351" s="677" t="s">
        <v>121</v>
      </c>
      <c r="G7351" s="483">
        <v>8868</v>
      </c>
      <c r="H7351" s="483">
        <v>8868</v>
      </c>
      <c r="I7351" s="56">
        <v>1</v>
      </c>
    </row>
    <row r="7352" spans="1:9">
      <c r="A7352" s="1124"/>
      <c r="B7352" s="559" t="s">
        <v>5264</v>
      </c>
      <c r="C7352" s="559" t="s">
        <v>7485</v>
      </c>
      <c r="D7352" s="559" t="s">
        <v>531</v>
      </c>
      <c r="E7352" s="678" t="s">
        <v>120</v>
      </c>
      <c r="F7352" s="677" t="s">
        <v>121</v>
      </c>
      <c r="G7352" s="483">
        <v>12288</v>
      </c>
      <c r="H7352" s="483">
        <v>12288</v>
      </c>
      <c r="I7352" s="56">
        <v>1</v>
      </c>
    </row>
    <row r="7353" spans="1:9">
      <c r="A7353" s="1124"/>
      <c r="B7353" s="559" t="s">
        <v>5264</v>
      </c>
      <c r="C7353" s="559" t="s">
        <v>7486</v>
      </c>
      <c r="D7353" s="559" t="s">
        <v>531</v>
      </c>
      <c r="E7353" s="678" t="s">
        <v>120</v>
      </c>
      <c r="F7353" s="677" t="s">
        <v>121</v>
      </c>
      <c r="G7353" s="483">
        <v>5256</v>
      </c>
      <c r="H7353" s="483">
        <v>5256</v>
      </c>
      <c r="I7353" s="56">
        <v>1</v>
      </c>
    </row>
    <row r="7354" spans="1:9">
      <c r="A7354" s="1124"/>
      <c r="B7354" s="559" t="s">
        <v>5264</v>
      </c>
      <c r="C7354" s="559" t="s">
        <v>7487</v>
      </c>
      <c r="D7354" s="559" t="s">
        <v>531</v>
      </c>
      <c r="E7354" s="678" t="s">
        <v>120</v>
      </c>
      <c r="F7354" s="677" t="s">
        <v>121</v>
      </c>
      <c r="G7354" s="483">
        <v>10512</v>
      </c>
      <c r="H7354" s="483">
        <v>10512</v>
      </c>
      <c r="I7354" s="56">
        <v>1</v>
      </c>
    </row>
    <row r="7355" spans="1:9">
      <c r="A7355" s="1124"/>
      <c r="B7355" s="559" t="s">
        <v>5264</v>
      </c>
      <c r="C7355" s="559" t="s">
        <v>7488</v>
      </c>
      <c r="D7355" s="559" t="s">
        <v>531</v>
      </c>
      <c r="E7355" s="678" t="s">
        <v>120</v>
      </c>
      <c r="F7355" s="677" t="s">
        <v>121</v>
      </c>
      <c r="G7355" s="483">
        <v>3708</v>
      </c>
      <c r="H7355" s="483">
        <v>3708</v>
      </c>
      <c r="I7355" s="56">
        <v>1</v>
      </c>
    </row>
    <row r="7356" spans="1:9" s="8" customFormat="1" ht="30">
      <c r="A7356" s="1124"/>
      <c r="B7356" s="63">
        <v>4252</v>
      </c>
      <c r="C7356" s="165" t="s">
        <v>5331</v>
      </c>
      <c r="D7356" s="166" t="s">
        <v>168</v>
      </c>
      <c r="E7356" s="63" t="s">
        <v>172</v>
      </c>
      <c r="F7356" s="63" t="s">
        <v>121</v>
      </c>
      <c r="G7356" s="7">
        <v>460000</v>
      </c>
      <c r="H7356" s="7">
        <v>460000</v>
      </c>
      <c r="I7356" s="7">
        <v>1</v>
      </c>
    </row>
    <row r="7357" spans="1:9" s="8" customFormat="1" ht="45">
      <c r="A7357" s="1124"/>
      <c r="B7357" s="1176">
        <v>5113</v>
      </c>
      <c r="C7357" s="165" t="s">
        <v>5342</v>
      </c>
      <c r="D7357" s="166" t="s">
        <v>3944</v>
      </c>
      <c r="E7357" s="63" t="s">
        <v>172</v>
      </c>
      <c r="F7357" s="63" t="s">
        <v>121</v>
      </c>
      <c r="G7357" s="7">
        <v>247800</v>
      </c>
      <c r="H7357" s="7">
        <v>247800</v>
      </c>
      <c r="I7357" s="7">
        <v>1</v>
      </c>
    </row>
    <row r="7358" spans="1:9" s="8" customFormat="1" ht="45">
      <c r="A7358" s="1124"/>
      <c r="B7358" s="1177"/>
      <c r="C7358" s="165" t="s">
        <v>5341</v>
      </c>
      <c r="D7358" s="166" t="s">
        <v>3945</v>
      </c>
      <c r="E7358" s="63" t="s">
        <v>172</v>
      </c>
      <c r="F7358" s="63" t="s">
        <v>121</v>
      </c>
      <c r="G7358" s="7">
        <v>140688</v>
      </c>
      <c r="H7358" s="7">
        <v>140688</v>
      </c>
      <c r="I7358" s="7">
        <v>1</v>
      </c>
    </row>
    <row r="7359" spans="1:9" s="8" customFormat="1" ht="30">
      <c r="A7359" s="1124"/>
      <c r="B7359" s="1177"/>
      <c r="C7359" s="165" t="s">
        <v>5332</v>
      </c>
      <c r="D7359" s="166" t="s">
        <v>3946</v>
      </c>
      <c r="E7359" s="63" t="s">
        <v>172</v>
      </c>
      <c r="F7359" s="63" t="s">
        <v>121</v>
      </c>
      <c r="G7359" s="7">
        <v>378132</v>
      </c>
      <c r="H7359" s="7">
        <v>378132</v>
      </c>
      <c r="I7359" s="7">
        <v>1</v>
      </c>
    </row>
    <row r="7360" spans="1:9" s="8" customFormat="1" ht="45">
      <c r="A7360" s="1124"/>
      <c r="B7360" s="1177"/>
      <c r="C7360" s="165" t="s">
        <v>5334</v>
      </c>
      <c r="D7360" s="166" t="s">
        <v>3947</v>
      </c>
      <c r="E7360" s="63" t="s">
        <v>172</v>
      </c>
      <c r="F7360" s="63" t="s">
        <v>121</v>
      </c>
      <c r="G7360" s="7">
        <v>199944</v>
      </c>
      <c r="H7360" s="7">
        <v>199944</v>
      </c>
      <c r="I7360" s="7">
        <v>1</v>
      </c>
    </row>
    <row r="7361" spans="1:9" s="8" customFormat="1" ht="30">
      <c r="A7361" s="1124"/>
      <c r="B7361" s="1177"/>
      <c r="C7361" s="165" t="s">
        <v>5335</v>
      </c>
      <c r="D7361" s="166" t="s">
        <v>3948</v>
      </c>
      <c r="E7361" s="63" t="s">
        <v>172</v>
      </c>
      <c r="F7361" s="63" t="s">
        <v>121</v>
      </c>
      <c r="G7361" s="7">
        <v>87336</v>
      </c>
      <c r="H7361" s="7">
        <v>87336</v>
      </c>
      <c r="I7361" s="7">
        <v>1</v>
      </c>
    </row>
    <row r="7362" spans="1:9" s="8" customFormat="1" ht="30">
      <c r="A7362" s="1124"/>
      <c r="B7362" s="1177"/>
      <c r="C7362" s="159" t="s">
        <v>6278</v>
      </c>
      <c r="D7362" s="159" t="s">
        <v>5260</v>
      </c>
      <c r="E7362" s="159" t="s">
        <v>172</v>
      </c>
      <c r="F7362" s="159" t="s">
        <v>121</v>
      </c>
      <c r="G7362" s="159">
        <v>159648</v>
      </c>
      <c r="H7362" s="159">
        <v>159648</v>
      </c>
      <c r="I7362" s="159">
        <v>1</v>
      </c>
    </row>
    <row r="7363" spans="1:9" s="8" customFormat="1" ht="45">
      <c r="A7363" s="1124"/>
      <c r="B7363" s="1177"/>
      <c r="C7363" s="165" t="s">
        <v>5333</v>
      </c>
      <c r="D7363" s="166" t="s">
        <v>3949</v>
      </c>
      <c r="E7363" s="63" t="s">
        <v>172</v>
      </c>
      <c r="F7363" s="63" t="s">
        <v>121</v>
      </c>
      <c r="G7363" s="7">
        <v>288204</v>
      </c>
      <c r="H7363" s="7">
        <v>288204</v>
      </c>
      <c r="I7363" s="7">
        <v>1</v>
      </c>
    </row>
    <row r="7364" spans="1:9" s="8" customFormat="1" ht="45">
      <c r="A7364" s="1124"/>
      <c r="B7364" s="1177"/>
      <c r="C7364" s="165" t="s">
        <v>5336</v>
      </c>
      <c r="D7364" s="166" t="s">
        <v>3950</v>
      </c>
      <c r="E7364" s="63" t="s">
        <v>172</v>
      </c>
      <c r="F7364" s="63" t="s">
        <v>121</v>
      </c>
      <c r="G7364" s="7">
        <v>105900</v>
      </c>
      <c r="H7364" s="7">
        <v>105900</v>
      </c>
      <c r="I7364" s="7">
        <v>1</v>
      </c>
    </row>
    <row r="7365" spans="1:9" ht="45">
      <c r="A7365" s="1124"/>
      <c r="B7365" s="1177"/>
      <c r="C7365" s="159" t="s">
        <v>3951</v>
      </c>
      <c r="D7365" s="160" t="s">
        <v>3952</v>
      </c>
      <c r="E7365" s="43" t="s">
        <v>120</v>
      </c>
      <c r="F7365" s="43" t="s">
        <v>121</v>
      </c>
      <c r="G7365" s="56">
        <v>74340</v>
      </c>
      <c r="H7365" s="56">
        <v>74340</v>
      </c>
      <c r="I7365" s="56">
        <v>1</v>
      </c>
    </row>
    <row r="7366" spans="1:9" ht="45">
      <c r="A7366" s="1124"/>
      <c r="B7366" s="1177"/>
      <c r="C7366" s="159" t="s">
        <v>3953</v>
      </c>
      <c r="D7366" s="160" t="s">
        <v>3954</v>
      </c>
      <c r="E7366" s="43" t="s">
        <v>120</v>
      </c>
      <c r="F7366" s="43" t="s">
        <v>121</v>
      </c>
      <c r="G7366" s="56">
        <v>42204</v>
      </c>
      <c r="H7366" s="56">
        <v>42204</v>
      </c>
      <c r="I7366" s="56">
        <v>1</v>
      </c>
    </row>
    <row r="7367" spans="1:9" ht="30">
      <c r="A7367" s="1124"/>
      <c r="B7367" s="1177"/>
      <c r="C7367" s="159" t="s">
        <v>3955</v>
      </c>
      <c r="D7367" s="160" t="s">
        <v>3956</v>
      </c>
      <c r="E7367" s="43" t="s">
        <v>120</v>
      </c>
      <c r="F7367" s="43" t="s">
        <v>121</v>
      </c>
      <c r="G7367" s="56">
        <v>113436</v>
      </c>
      <c r="H7367" s="56">
        <v>113436</v>
      </c>
      <c r="I7367" s="56">
        <v>1</v>
      </c>
    </row>
    <row r="7368" spans="1:9" ht="45">
      <c r="A7368" s="1124"/>
      <c r="B7368" s="1177"/>
      <c r="C7368" s="159" t="s">
        <v>3957</v>
      </c>
      <c r="D7368" s="160" t="s">
        <v>3958</v>
      </c>
      <c r="E7368" s="43" t="s">
        <v>120</v>
      </c>
      <c r="F7368" s="43" t="s">
        <v>121</v>
      </c>
      <c r="G7368" s="56">
        <v>59988</v>
      </c>
      <c r="H7368" s="56">
        <v>59988</v>
      </c>
      <c r="I7368" s="56">
        <v>1</v>
      </c>
    </row>
    <row r="7369" spans="1:9" ht="30">
      <c r="A7369" s="1124"/>
      <c r="B7369" s="1177"/>
      <c r="C7369" s="159" t="s">
        <v>3959</v>
      </c>
      <c r="D7369" s="160" t="s">
        <v>3960</v>
      </c>
      <c r="E7369" s="43" t="s">
        <v>120</v>
      </c>
      <c r="F7369" s="43" t="s">
        <v>121</v>
      </c>
      <c r="G7369" s="56">
        <v>26196</v>
      </c>
      <c r="H7369" s="56">
        <v>26196</v>
      </c>
      <c r="I7369" s="56">
        <v>1</v>
      </c>
    </row>
    <row r="7370" spans="1:9" ht="45">
      <c r="A7370" s="1124"/>
      <c r="B7370" s="1177"/>
      <c r="C7370" s="159" t="s">
        <v>3961</v>
      </c>
      <c r="D7370" s="160" t="s">
        <v>3962</v>
      </c>
      <c r="E7370" s="43" t="s">
        <v>120</v>
      </c>
      <c r="F7370" s="43" t="s">
        <v>121</v>
      </c>
      <c r="G7370" s="56">
        <v>86460</v>
      </c>
      <c r="H7370" s="56">
        <v>86460</v>
      </c>
      <c r="I7370" s="56">
        <v>1</v>
      </c>
    </row>
    <row r="7371" spans="1:9" ht="30">
      <c r="A7371" s="1124"/>
      <c r="B7371" s="1177"/>
      <c r="C7371" s="159" t="s">
        <v>5832</v>
      </c>
      <c r="D7371" s="159" t="s">
        <v>531</v>
      </c>
      <c r="E7371" s="159" t="s">
        <v>120</v>
      </c>
      <c r="F7371" s="159" t="s">
        <v>121</v>
      </c>
      <c r="G7371" s="159">
        <v>47.892000000000003</v>
      </c>
      <c r="H7371" s="159">
        <v>47.892000000000003</v>
      </c>
      <c r="I7371" s="159">
        <v>1</v>
      </c>
    </row>
    <row r="7372" spans="1:9" ht="45">
      <c r="A7372" s="1124"/>
      <c r="B7372" s="1177"/>
      <c r="C7372" s="161" t="s">
        <v>3963</v>
      </c>
      <c r="D7372" s="162" t="s">
        <v>3964</v>
      </c>
      <c r="E7372" s="44" t="s">
        <v>120</v>
      </c>
      <c r="F7372" s="44" t="s">
        <v>121</v>
      </c>
      <c r="G7372" s="58">
        <v>31764</v>
      </c>
      <c r="H7372" s="58">
        <v>31764</v>
      </c>
      <c r="I7372" s="58">
        <v>1</v>
      </c>
    </row>
    <row r="7373" spans="1:9">
      <c r="A7373" s="1124"/>
      <c r="B7373" s="1160" t="s">
        <v>11</v>
      </c>
      <c r="C7373" s="1160"/>
      <c r="D7373" s="1160"/>
      <c r="E7373" s="1160"/>
      <c r="F7373" s="1160"/>
      <c r="G7373" s="1160"/>
      <c r="H7373" s="1160"/>
      <c r="I7373" s="1160"/>
    </row>
    <row r="7374" spans="1:9" ht="30">
      <c r="A7374" s="1124"/>
      <c r="B7374" s="1177">
        <v>5129</v>
      </c>
      <c r="C7374" s="167" t="s">
        <v>3965</v>
      </c>
      <c r="D7374" s="168" t="s">
        <v>3966</v>
      </c>
      <c r="E7374" s="46" t="s">
        <v>126</v>
      </c>
      <c r="F7374" s="46" t="s">
        <v>15</v>
      </c>
      <c r="G7374" s="59">
        <v>170000</v>
      </c>
      <c r="H7374" s="59">
        <v>170000</v>
      </c>
      <c r="I7374" s="59">
        <v>1</v>
      </c>
    </row>
    <row r="7375" spans="1:9" ht="30">
      <c r="A7375" s="1124"/>
      <c r="B7375" s="1177"/>
      <c r="C7375" s="169" t="s">
        <v>3967</v>
      </c>
      <c r="D7375" s="170" t="s">
        <v>3966</v>
      </c>
      <c r="E7375" s="43" t="s">
        <v>126</v>
      </c>
      <c r="F7375" s="43" t="s">
        <v>15</v>
      </c>
      <c r="G7375" s="56">
        <v>195000</v>
      </c>
      <c r="H7375" s="56">
        <v>195000</v>
      </c>
      <c r="I7375" s="56">
        <v>1</v>
      </c>
    </row>
    <row r="7376" spans="1:9" ht="30">
      <c r="A7376" s="1124"/>
      <c r="B7376" s="1177"/>
      <c r="C7376" s="171" t="s">
        <v>3968</v>
      </c>
      <c r="D7376" s="170" t="s">
        <v>3966</v>
      </c>
      <c r="E7376" s="43" t="s">
        <v>126</v>
      </c>
      <c r="F7376" s="43" t="s">
        <v>15</v>
      </c>
      <c r="G7376" s="56">
        <v>145000</v>
      </c>
      <c r="H7376" s="56">
        <v>145000</v>
      </c>
      <c r="I7376" s="56">
        <v>1</v>
      </c>
    </row>
    <row r="7377" spans="1:9" ht="30">
      <c r="A7377" s="1124"/>
      <c r="B7377" s="1177"/>
      <c r="C7377" s="169" t="s">
        <v>3969</v>
      </c>
      <c r="D7377" s="170" t="s">
        <v>3966</v>
      </c>
      <c r="E7377" s="43" t="s">
        <v>126</v>
      </c>
      <c r="F7377" s="43" t="s">
        <v>15</v>
      </c>
      <c r="G7377" s="56">
        <v>145000</v>
      </c>
      <c r="H7377" s="56">
        <v>145000</v>
      </c>
      <c r="I7377" s="56">
        <v>1</v>
      </c>
    </row>
    <row r="7378" spans="1:9" ht="30">
      <c r="A7378" s="1124"/>
      <c r="B7378" s="1177"/>
      <c r="C7378" s="171" t="s">
        <v>3970</v>
      </c>
      <c r="D7378" s="170" t="s">
        <v>3966</v>
      </c>
      <c r="E7378" s="43" t="s">
        <v>126</v>
      </c>
      <c r="F7378" s="43" t="s">
        <v>15</v>
      </c>
      <c r="G7378" s="56">
        <v>230000</v>
      </c>
      <c r="H7378" s="56">
        <v>230000</v>
      </c>
      <c r="I7378" s="56">
        <v>1</v>
      </c>
    </row>
    <row r="7379" spans="1:9" ht="30">
      <c r="A7379" s="1124"/>
      <c r="B7379" s="1177"/>
      <c r="C7379" s="169" t="s">
        <v>3971</v>
      </c>
      <c r="D7379" s="170" t="s">
        <v>3966</v>
      </c>
      <c r="E7379" s="43" t="s">
        <v>126</v>
      </c>
      <c r="F7379" s="43" t="s">
        <v>15</v>
      </c>
      <c r="G7379" s="56">
        <v>145000</v>
      </c>
      <c r="H7379" s="56">
        <v>145000</v>
      </c>
      <c r="I7379" s="56">
        <v>1</v>
      </c>
    </row>
    <row r="7380" spans="1:9" ht="30">
      <c r="A7380" s="1124"/>
      <c r="B7380" s="1177"/>
      <c r="C7380" s="169" t="s">
        <v>3972</v>
      </c>
      <c r="D7380" s="170" t="s">
        <v>3966</v>
      </c>
      <c r="E7380" s="43" t="s">
        <v>126</v>
      </c>
      <c r="F7380" s="43" t="s">
        <v>15</v>
      </c>
      <c r="G7380" s="56">
        <v>240000</v>
      </c>
      <c r="H7380" s="56">
        <v>480000</v>
      </c>
      <c r="I7380" s="56">
        <v>2</v>
      </c>
    </row>
    <row r="7381" spans="1:9" ht="30">
      <c r="A7381" s="1124"/>
      <c r="B7381" s="1177"/>
      <c r="C7381" s="169" t="s">
        <v>3973</v>
      </c>
      <c r="D7381" s="170" t="s">
        <v>3974</v>
      </c>
      <c r="E7381" s="43" t="s">
        <v>126</v>
      </c>
      <c r="F7381" s="43" t="s">
        <v>15</v>
      </c>
      <c r="G7381" s="56">
        <v>6560000</v>
      </c>
      <c r="H7381" s="56">
        <v>6560000</v>
      </c>
      <c r="I7381" s="56">
        <v>1</v>
      </c>
    </row>
    <row r="7382" spans="1:9" ht="30">
      <c r="A7382" s="1124"/>
      <c r="B7382" s="1177"/>
      <c r="C7382" s="169" t="s">
        <v>3975</v>
      </c>
      <c r="D7382" s="170" t="s">
        <v>3974</v>
      </c>
      <c r="E7382" s="43" t="s">
        <v>126</v>
      </c>
      <c r="F7382" s="43" t="s">
        <v>15</v>
      </c>
      <c r="G7382" s="56">
        <v>2400000</v>
      </c>
      <c r="H7382" s="56">
        <v>2400000</v>
      </c>
      <c r="I7382" s="56">
        <v>1</v>
      </c>
    </row>
    <row r="7383" spans="1:9" ht="30">
      <c r="A7383" s="1124"/>
      <c r="B7383" s="1177"/>
      <c r="C7383" s="169" t="s">
        <v>3976</v>
      </c>
      <c r="D7383" s="170" t="s">
        <v>3974</v>
      </c>
      <c r="E7383" s="43" t="s">
        <v>126</v>
      </c>
      <c r="F7383" s="43" t="s">
        <v>15</v>
      </c>
      <c r="G7383" s="56">
        <v>2110000</v>
      </c>
      <c r="H7383" s="56">
        <v>2110000</v>
      </c>
      <c r="I7383" s="56">
        <v>1</v>
      </c>
    </row>
    <row r="7384" spans="1:9" ht="30">
      <c r="A7384" s="1124"/>
      <c r="B7384" s="1177"/>
      <c r="C7384" s="171" t="s">
        <v>3977</v>
      </c>
      <c r="D7384" s="170" t="s">
        <v>3974</v>
      </c>
      <c r="E7384" s="43" t="s">
        <v>126</v>
      </c>
      <c r="F7384" s="43" t="s">
        <v>15</v>
      </c>
      <c r="G7384" s="56">
        <v>2300000</v>
      </c>
      <c r="H7384" s="56">
        <v>4600000</v>
      </c>
      <c r="I7384" s="56">
        <v>2</v>
      </c>
    </row>
    <row r="7385" spans="1:9" ht="30">
      <c r="A7385" s="1124"/>
      <c r="B7385" s="1177"/>
      <c r="C7385" s="169" t="s">
        <v>3978</v>
      </c>
      <c r="D7385" s="170" t="s">
        <v>3974</v>
      </c>
      <c r="E7385" s="43" t="s">
        <v>126</v>
      </c>
      <c r="F7385" s="43" t="s">
        <v>15</v>
      </c>
      <c r="G7385" s="56">
        <v>1410000</v>
      </c>
      <c r="H7385" s="56">
        <v>2820000</v>
      </c>
      <c r="I7385" s="56">
        <v>2</v>
      </c>
    </row>
    <row r="7386" spans="1:9" ht="30">
      <c r="A7386" s="1124"/>
      <c r="B7386" s="1177"/>
      <c r="C7386" s="169" t="s">
        <v>3979</v>
      </c>
      <c r="D7386" s="170" t="s">
        <v>3974</v>
      </c>
      <c r="E7386" s="43" t="s">
        <v>126</v>
      </c>
      <c r="F7386" s="43" t="s">
        <v>15</v>
      </c>
      <c r="G7386" s="56">
        <v>1800000</v>
      </c>
      <c r="H7386" s="56">
        <v>1800000</v>
      </c>
      <c r="I7386" s="56">
        <v>1</v>
      </c>
    </row>
    <row r="7387" spans="1:9" ht="30">
      <c r="A7387" s="1124"/>
      <c r="B7387" s="1177"/>
      <c r="C7387" s="171" t="s">
        <v>3980</v>
      </c>
      <c r="D7387" s="170" t="s">
        <v>3974</v>
      </c>
      <c r="E7387" s="43" t="s">
        <v>126</v>
      </c>
      <c r="F7387" s="43" t="s">
        <v>15</v>
      </c>
      <c r="G7387" s="56">
        <v>1760000</v>
      </c>
      <c r="H7387" s="56">
        <v>5280000</v>
      </c>
      <c r="I7387" s="56">
        <v>3</v>
      </c>
    </row>
    <row r="7388" spans="1:9" ht="30">
      <c r="A7388" s="1124"/>
      <c r="B7388" s="1177"/>
      <c r="C7388" s="169" t="s">
        <v>3981</v>
      </c>
      <c r="D7388" s="170" t="s">
        <v>3974</v>
      </c>
      <c r="E7388" s="43" t="s">
        <v>126</v>
      </c>
      <c r="F7388" s="43" t="s">
        <v>15</v>
      </c>
      <c r="G7388" s="56">
        <v>3720000</v>
      </c>
      <c r="H7388" s="56">
        <v>3720000</v>
      </c>
      <c r="I7388" s="56">
        <v>1</v>
      </c>
    </row>
    <row r="7389" spans="1:9" ht="30">
      <c r="A7389" s="1124"/>
      <c r="B7389" s="1177"/>
      <c r="C7389" s="171" t="s">
        <v>3982</v>
      </c>
      <c r="D7389" s="170" t="s">
        <v>3983</v>
      </c>
      <c r="E7389" s="43" t="s">
        <v>126</v>
      </c>
      <c r="F7389" s="43" t="s">
        <v>15</v>
      </c>
      <c r="G7389" s="56">
        <v>155000</v>
      </c>
      <c r="H7389" s="56">
        <v>155000</v>
      </c>
      <c r="I7389" s="56">
        <v>1</v>
      </c>
    </row>
    <row r="7390" spans="1:9" ht="30">
      <c r="A7390" s="1124"/>
      <c r="B7390" s="1177"/>
      <c r="C7390" s="169" t="s">
        <v>3984</v>
      </c>
      <c r="D7390" s="170" t="s">
        <v>3983</v>
      </c>
      <c r="E7390" s="43" t="s">
        <v>126</v>
      </c>
      <c r="F7390" s="43" t="s">
        <v>15</v>
      </c>
      <c r="G7390" s="56">
        <v>275000</v>
      </c>
      <c r="H7390" s="56">
        <v>550000</v>
      </c>
      <c r="I7390" s="56">
        <v>2</v>
      </c>
    </row>
    <row r="7391" spans="1:9" ht="30">
      <c r="A7391" s="1124"/>
      <c r="B7391" s="1177"/>
      <c r="C7391" s="169" t="s">
        <v>3985</v>
      </c>
      <c r="D7391" s="170" t="s">
        <v>3983</v>
      </c>
      <c r="E7391" s="43" t="s">
        <v>126</v>
      </c>
      <c r="F7391" s="43" t="s">
        <v>15</v>
      </c>
      <c r="G7391" s="56">
        <v>280000</v>
      </c>
      <c r="H7391" s="56">
        <v>280000</v>
      </c>
      <c r="I7391" s="56">
        <v>1</v>
      </c>
    </row>
    <row r="7392" spans="1:9" ht="30">
      <c r="A7392" s="1124"/>
      <c r="B7392" s="1177"/>
      <c r="C7392" s="169" t="s">
        <v>3986</v>
      </c>
      <c r="D7392" s="170" t="s">
        <v>3983</v>
      </c>
      <c r="E7392" s="43" t="s">
        <v>126</v>
      </c>
      <c r="F7392" s="43" t="s">
        <v>15</v>
      </c>
      <c r="G7392" s="56">
        <v>140000</v>
      </c>
      <c r="H7392" s="56">
        <v>280000</v>
      </c>
      <c r="I7392" s="56">
        <v>2</v>
      </c>
    </row>
    <row r="7393" spans="1:11" ht="30">
      <c r="A7393" s="1124"/>
      <c r="B7393" s="1177"/>
      <c r="C7393" s="169" t="s">
        <v>3987</v>
      </c>
      <c r="D7393" s="170" t="s">
        <v>3983</v>
      </c>
      <c r="E7393" s="43" t="s">
        <v>126</v>
      </c>
      <c r="F7393" s="43" t="s">
        <v>15</v>
      </c>
      <c r="G7393" s="56">
        <v>140000</v>
      </c>
      <c r="H7393" s="56">
        <v>140000</v>
      </c>
      <c r="I7393" s="56">
        <v>1</v>
      </c>
    </row>
    <row r="7394" spans="1:11" ht="30">
      <c r="A7394" s="1124"/>
      <c r="B7394" s="1177"/>
      <c r="C7394" s="169" t="s">
        <v>3988</v>
      </c>
      <c r="D7394" s="170" t="s">
        <v>3983</v>
      </c>
      <c r="E7394" s="43" t="s">
        <v>126</v>
      </c>
      <c r="F7394" s="43" t="s">
        <v>15</v>
      </c>
      <c r="G7394" s="56">
        <v>255000</v>
      </c>
      <c r="H7394" s="56">
        <v>255000</v>
      </c>
      <c r="I7394" s="56">
        <v>1</v>
      </c>
    </row>
    <row r="7395" spans="1:11" ht="30">
      <c r="A7395" s="1124"/>
      <c r="B7395" s="1177"/>
      <c r="C7395" s="172" t="s">
        <v>3989</v>
      </c>
      <c r="D7395" s="170" t="s">
        <v>3990</v>
      </c>
      <c r="E7395" s="43" t="s">
        <v>14</v>
      </c>
      <c r="F7395" s="43" t="s">
        <v>15</v>
      </c>
      <c r="G7395" s="56">
        <v>40000</v>
      </c>
      <c r="H7395" s="60">
        <v>1200000</v>
      </c>
      <c r="I7395" s="56">
        <v>30</v>
      </c>
    </row>
    <row r="7396" spans="1:11">
      <c r="A7396" s="1124"/>
      <c r="B7396" s="1177"/>
      <c r="C7396" s="837" t="s">
        <v>8270</v>
      </c>
      <c r="D7396" s="837" t="s">
        <v>3991</v>
      </c>
      <c r="E7396" s="43" t="s">
        <v>14</v>
      </c>
      <c r="F7396" s="43" t="s">
        <v>15</v>
      </c>
      <c r="G7396" s="838">
        <v>65000</v>
      </c>
      <c r="H7396" s="839">
        <v>4680</v>
      </c>
      <c r="I7396" s="838">
        <v>72</v>
      </c>
    </row>
    <row r="7397" spans="1:11">
      <c r="A7397" s="1124"/>
      <c r="B7397" s="1177"/>
      <c r="C7397" s="172"/>
      <c r="D7397" s="170"/>
      <c r="G7397" s="56"/>
      <c r="H7397" s="60"/>
      <c r="I7397" s="56"/>
    </row>
    <row r="7398" spans="1:11">
      <c r="A7398" s="1124"/>
      <c r="B7398" s="1178" t="s">
        <v>258</v>
      </c>
      <c r="C7398" s="1178"/>
      <c r="D7398" s="1178"/>
      <c r="E7398" s="1178"/>
      <c r="F7398" s="1178"/>
      <c r="G7398" s="1178"/>
      <c r="H7398" s="1178"/>
      <c r="I7398" s="1179"/>
    </row>
    <row r="7399" spans="1:11">
      <c r="A7399" s="1124"/>
      <c r="B7399" s="1146" t="s">
        <v>154</v>
      </c>
      <c r="C7399" s="1146"/>
      <c r="D7399" s="1146"/>
      <c r="E7399" s="1146"/>
      <c r="F7399" s="1146"/>
      <c r="G7399" s="1146"/>
      <c r="H7399" s="1146"/>
      <c r="I7399" s="1147"/>
    </row>
    <row r="7400" spans="1:11" s="51" customFormat="1" ht="30">
      <c r="A7400" s="1124"/>
      <c r="B7400" s="950">
        <v>4251</v>
      </c>
      <c r="C7400" s="157">
        <v>45211113</v>
      </c>
      <c r="D7400" s="158" t="s">
        <v>260</v>
      </c>
      <c r="E7400" s="50" t="s">
        <v>126</v>
      </c>
      <c r="F7400" s="50" t="s">
        <v>121</v>
      </c>
      <c r="G7400" s="55">
        <v>63998000</v>
      </c>
      <c r="H7400" s="55">
        <v>63998000</v>
      </c>
      <c r="I7400" s="55">
        <v>1</v>
      </c>
    </row>
    <row r="7401" spans="1:11" s="51" customFormat="1">
      <c r="A7401" s="1124"/>
      <c r="B7401" s="950"/>
      <c r="C7401" s="285"/>
      <c r="D7401" s="1146" t="s">
        <v>118</v>
      </c>
      <c r="E7401" s="1146"/>
      <c r="F7401" s="1146"/>
      <c r="G7401" s="1146"/>
      <c r="H7401" s="1146"/>
      <c r="I7401" s="1146"/>
      <c r="J7401" s="1146"/>
      <c r="K7401" s="1147"/>
    </row>
    <row r="7402" spans="1:11" s="51" customFormat="1" ht="28.5">
      <c r="A7402" s="1124"/>
      <c r="B7402" s="286" t="s">
        <v>5618</v>
      </c>
      <c r="C7402" s="286" t="s">
        <v>5617</v>
      </c>
      <c r="D7402" s="287" t="s">
        <v>5260</v>
      </c>
      <c r="E7402" s="286" t="s">
        <v>3120</v>
      </c>
      <c r="F7402" s="286" t="s">
        <v>121</v>
      </c>
      <c r="G7402" s="286">
        <v>946620</v>
      </c>
      <c r="H7402" s="286">
        <v>946620</v>
      </c>
      <c r="I7402" s="286">
        <v>1</v>
      </c>
    </row>
    <row r="7403" spans="1:11">
      <c r="A7403" s="1124"/>
      <c r="B7403" s="1128" t="s">
        <v>261</v>
      </c>
      <c r="C7403" s="1128"/>
      <c r="D7403" s="1128"/>
      <c r="E7403" s="1128"/>
      <c r="F7403" s="1128"/>
      <c r="G7403" s="1128"/>
      <c r="H7403" s="1128"/>
      <c r="I7403" s="1129"/>
    </row>
    <row r="7404" spans="1:11">
      <c r="A7404" s="1124"/>
      <c r="B7404" s="1146" t="s">
        <v>154</v>
      </c>
      <c r="C7404" s="1146"/>
      <c r="D7404" s="1146"/>
      <c r="E7404" s="1146"/>
      <c r="F7404" s="1146"/>
      <c r="G7404" s="1146"/>
      <c r="H7404" s="1146"/>
      <c r="I7404" s="1147"/>
    </row>
    <row r="7405" spans="1:11" s="51" customFormat="1" ht="30">
      <c r="A7405" s="1124"/>
      <c r="B7405" s="64">
        <v>4251</v>
      </c>
      <c r="C7405" s="157">
        <v>45261170</v>
      </c>
      <c r="D7405" s="158" t="s">
        <v>263</v>
      </c>
      <c r="E7405" s="50" t="s">
        <v>126</v>
      </c>
      <c r="F7405" s="50" t="s">
        <v>121</v>
      </c>
      <c r="G7405" s="55">
        <v>6439725</v>
      </c>
      <c r="H7405" s="55">
        <v>6439725</v>
      </c>
      <c r="I7405" s="55">
        <v>1</v>
      </c>
    </row>
    <row r="7406" spans="1:11">
      <c r="A7406" s="1124"/>
      <c r="B7406" s="1146" t="s">
        <v>118</v>
      </c>
      <c r="C7406" s="1146"/>
      <c r="D7406" s="1146"/>
      <c r="E7406" s="1146"/>
      <c r="F7406" s="1146"/>
      <c r="G7406" s="1146"/>
      <c r="H7406" s="1146"/>
      <c r="I7406" s="1147"/>
    </row>
    <row r="7407" spans="1:11" s="8" customFormat="1" ht="30">
      <c r="A7407" s="1124"/>
      <c r="B7407" s="63">
        <v>4251</v>
      </c>
      <c r="C7407" s="165">
        <v>71351540</v>
      </c>
      <c r="D7407" s="166" t="s">
        <v>2922</v>
      </c>
      <c r="E7407" s="63" t="s">
        <v>172</v>
      </c>
      <c r="F7407" s="63" t="s">
        <v>121</v>
      </c>
      <c r="G7407" s="7">
        <v>60275</v>
      </c>
      <c r="H7407" s="7">
        <v>60275</v>
      </c>
      <c r="I7407" s="7">
        <v>1</v>
      </c>
    </row>
    <row r="7408" spans="1:11" s="8" customFormat="1" ht="15" customHeight="1">
      <c r="A7408" s="1124"/>
      <c r="B7408" s="1127" t="s">
        <v>6550</v>
      </c>
      <c r="C7408" s="1128"/>
      <c r="D7408" s="1128"/>
      <c r="E7408" s="1128"/>
      <c r="F7408" s="1128"/>
      <c r="G7408" s="1128"/>
      <c r="H7408" s="1128"/>
      <c r="I7408" s="1129"/>
    </row>
    <row r="7409" spans="1:9" s="8" customFormat="1">
      <c r="A7409" s="1124"/>
      <c r="B7409" s="459"/>
      <c r="C7409" s="460"/>
      <c r="D7409" s="461"/>
      <c r="E7409" s="462"/>
      <c r="F7409" s="462"/>
      <c r="G7409" s="463"/>
      <c r="H7409" s="463"/>
      <c r="I7409" s="464"/>
    </row>
    <row r="7410" spans="1:9" s="8" customFormat="1">
      <c r="A7410" s="1124"/>
      <c r="B7410" s="669"/>
      <c r="C7410" s="559" t="s">
        <v>7422</v>
      </c>
      <c r="D7410" s="559" t="s">
        <v>6552</v>
      </c>
      <c r="E7410" s="160" t="s">
        <v>126</v>
      </c>
      <c r="F7410" s="160" t="s">
        <v>121</v>
      </c>
      <c r="G7410" s="483">
        <v>72485200</v>
      </c>
      <c r="H7410" s="483">
        <v>72485200</v>
      </c>
      <c r="I7410" s="464">
        <v>1</v>
      </c>
    </row>
    <row r="7411" spans="1:9" s="8" customFormat="1" ht="30">
      <c r="A7411" s="1124"/>
      <c r="B7411" s="1130" t="s">
        <v>5294</v>
      </c>
      <c r="C7411" s="160" t="s">
        <v>6551</v>
      </c>
      <c r="D7411" s="160" t="s">
        <v>6552</v>
      </c>
      <c r="E7411" s="160" t="s">
        <v>126</v>
      </c>
      <c r="F7411" s="160" t="s">
        <v>121</v>
      </c>
      <c r="G7411" s="321">
        <v>19737.63</v>
      </c>
      <c r="H7411" s="321">
        <v>19737.63</v>
      </c>
      <c r="I7411" s="160">
        <v>1</v>
      </c>
    </row>
    <row r="7412" spans="1:9" s="8" customFormat="1" ht="30">
      <c r="A7412" s="1124"/>
      <c r="B7412" s="1131"/>
      <c r="C7412" s="160" t="s">
        <v>6553</v>
      </c>
      <c r="D7412" s="160" t="s">
        <v>6552</v>
      </c>
      <c r="E7412" s="160" t="s">
        <v>126</v>
      </c>
      <c r="F7412" s="160" t="s">
        <v>121</v>
      </c>
      <c r="G7412" s="321">
        <v>18620.36</v>
      </c>
      <c r="H7412" s="321">
        <v>18620.36</v>
      </c>
      <c r="I7412" s="160">
        <v>1</v>
      </c>
    </row>
    <row r="7413" spans="1:9" s="8" customFormat="1">
      <c r="A7413" s="1124"/>
      <c r="B7413" s="559" t="s">
        <v>5294</v>
      </c>
      <c r="C7413" s="559" t="s">
        <v>7423</v>
      </c>
      <c r="D7413" s="559" t="s">
        <v>531</v>
      </c>
      <c r="E7413" s="670" t="s">
        <v>120</v>
      </c>
      <c r="F7413" s="160" t="s">
        <v>121</v>
      </c>
      <c r="G7413" s="483">
        <v>430000</v>
      </c>
      <c r="H7413" s="483">
        <v>430000</v>
      </c>
      <c r="I7413" s="170">
        <v>1</v>
      </c>
    </row>
    <row r="7414" spans="1:9" s="8" customFormat="1" ht="30">
      <c r="A7414" s="1124"/>
      <c r="B7414" s="432" t="s">
        <v>5294</v>
      </c>
      <c r="C7414" s="160" t="s">
        <v>7541</v>
      </c>
      <c r="D7414" s="160" t="s">
        <v>5260</v>
      </c>
      <c r="E7414" s="160" t="s">
        <v>172</v>
      </c>
      <c r="F7414" s="160" t="s">
        <v>121</v>
      </c>
      <c r="G7414" s="160">
        <v>1289900</v>
      </c>
      <c r="H7414" s="160">
        <v>1289900</v>
      </c>
      <c r="I7414" s="170">
        <v>1</v>
      </c>
    </row>
    <row r="7415" spans="1:9" s="8" customFormat="1">
      <c r="A7415" s="1124"/>
      <c r="B7415" s="459"/>
      <c r="C7415" s="460"/>
      <c r="D7415" s="461"/>
      <c r="E7415" s="462"/>
      <c r="F7415" s="462"/>
      <c r="G7415" s="463"/>
      <c r="H7415" s="463"/>
      <c r="I7415" s="464"/>
    </row>
    <row r="7416" spans="1:9">
      <c r="A7416" s="1124"/>
      <c r="B7416" s="1127" t="s">
        <v>267</v>
      </c>
      <c r="C7416" s="1128"/>
      <c r="D7416" s="1128"/>
      <c r="E7416" s="1128"/>
      <c r="F7416" s="1128"/>
      <c r="G7416" s="1128"/>
      <c r="H7416" s="1128"/>
      <c r="I7416" s="1129"/>
    </row>
    <row r="7417" spans="1:9">
      <c r="A7417" s="1124"/>
      <c r="B7417" s="1145" t="s">
        <v>118</v>
      </c>
      <c r="C7417" s="1146"/>
      <c r="D7417" s="1146"/>
      <c r="E7417" s="1146"/>
      <c r="F7417" s="1146"/>
      <c r="G7417" s="1146"/>
      <c r="H7417" s="1146"/>
      <c r="I7417" s="1147"/>
    </row>
    <row r="7418" spans="1:9" ht="45">
      <c r="A7418" s="1124"/>
      <c r="B7418" s="1168">
        <v>4239</v>
      </c>
      <c r="C7418" s="159" t="s">
        <v>3992</v>
      </c>
      <c r="D7418" s="160" t="s">
        <v>3993</v>
      </c>
      <c r="E7418" s="43" t="s">
        <v>14</v>
      </c>
      <c r="F7418" s="43" t="s">
        <v>121</v>
      </c>
      <c r="G7418" s="56">
        <v>407200</v>
      </c>
      <c r="H7418" s="56">
        <v>407200</v>
      </c>
      <c r="I7418" s="56">
        <v>1</v>
      </c>
    </row>
    <row r="7419" spans="1:9" ht="75">
      <c r="A7419" s="1124"/>
      <c r="B7419" s="1169"/>
      <c r="C7419" s="159" t="s">
        <v>3994</v>
      </c>
      <c r="D7419" s="160" t="s">
        <v>3995</v>
      </c>
      <c r="E7419" s="43" t="s">
        <v>14</v>
      </c>
      <c r="F7419" s="43" t="s">
        <v>121</v>
      </c>
      <c r="G7419" s="56">
        <v>955500</v>
      </c>
      <c r="H7419" s="56">
        <v>955500</v>
      </c>
      <c r="I7419" s="56">
        <v>1</v>
      </c>
    </row>
    <row r="7420" spans="1:9" ht="45">
      <c r="A7420" s="1124"/>
      <c r="B7420" s="1169"/>
      <c r="C7420" s="159" t="s">
        <v>3996</v>
      </c>
      <c r="D7420" s="160" t="s">
        <v>3997</v>
      </c>
      <c r="E7420" s="43" t="s">
        <v>14</v>
      </c>
      <c r="F7420" s="43" t="s">
        <v>121</v>
      </c>
      <c r="G7420" s="56">
        <v>871200</v>
      </c>
      <c r="H7420" s="56">
        <v>871200</v>
      </c>
      <c r="I7420" s="56">
        <v>1</v>
      </c>
    </row>
    <row r="7421" spans="1:9" ht="45">
      <c r="A7421" s="1124"/>
      <c r="B7421" s="1169"/>
      <c r="C7421" s="159" t="s">
        <v>3998</v>
      </c>
      <c r="D7421" s="160" t="s">
        <v>3999</v>
      </c>
      <c r="E7421" s="43" t="s">
        <v>14</v>
      </c>
      <c r="F7421" s="43" t="s">
        <v>121</v>
      </c>
      <c r="G7421" s="56">
        <v>992800</v>
      </c>
      <c r="H7421" s="56">
        <v>992800</v>
      </c>
      <c r="I7421" s="56">
        <v>1</v>
      </c>
    </row>
    <row r="7422" spans="1:9" ht="45">
      <c r="A7422" s="1124"/>
      <c r="B7422" s="1169"/>
      <c r="C7422" s="159" t="s">
        <v>4000</v>
      </c>
      <c r="D7422" s="160" t="s">
        <v>4001</v>
      </c>
      <c r="E7422" s="43" t="s">
        <v>14</v>
      </c>
      <c r="F7422" s="43" t="s">
        <v>121</v>
      </c>
      <c r="G7422" s="56">
        <v>487200</v>
      </c>
      <c r="H7422" s="56">
        <v>487200</v>
      </c>
      <c r="I7422" s="56">
        <v>1</v>
      </c>
    </row>
    <row r="7423" spans="1:9" ht="45">
      <c r="A7423" s="1124"/>
      <c r="B7423" s="1169"/>
      <c r="C7423" s="159" t="s">
        <v>4002</v>
      </c>
      <c r="D7423" s="160" t="s">
        <v>4003</v>
      </c>
      <c r="E7423" s="43" t="s">
        <v>14</v>
      </c>
      <c r="F7423" s="43" t="s">
        <v>121</v>
      </c>
      <c r="G7423" s="56">
        <v>459000</v>
      </c>
      <c r="H7423" s="56">
        <v>459000</v>
      </c>
      <c r="I7423" s="56">
        <v>1</v>
      </c>
    </row>
    <row r="7424" spans="1:9" ht="45">
      <c r="A7424" s="1124"/>
      <c r="B7424" s="1169"/>
      <c r="C7424" s="159" t="s">
        <v>4004</v>
      </c>
      <c r="D7424" s="160" t="s">
        <v>4005</v>
      </c>
      <c r="E7424" s="43" t="s">
        <v>14</v>
      </c>
      <c r="F7424" s="43" t="s">
        <v>121</v>
      </c>
      <c r="G7424" s="56">
        <v>517500</v>
      </c>
      <c r="H7424" s="56">
        <v>517500</v>
      </c>
      <c r="I7424" s="56">
        <v>1</v>
      </c>
    </row>
    <row r="7425" spans="1:9" ht="45">
      <c r="A7425" s="1124"/>
      <c r="B7425" s="1169"/>
      <c r="C7425" s="159" t="s">
        <v>4006</v>
      </c>
      <c r="D7425" s="160" t="s">
        <v>4007</v>
      </c>
      <c r="E7425" s="43" t="s">
        <v>14</v>
      </c>
      <c r="F7425" s="43" t="s">
        <v>121</v>
      </c>
      <c r="G7425" s="56">
        <v>714600</v>
      </c>
      <c r="H7425" s="56">
        <v>714600</v>
      </c>
      <c r="I7425" s="56">
        <v>1</v>
      </c>
    </row>
    <row r="7426" spans="1:9" ht="45">
      <c r="A7426" s="1124"/>
      <c r="B7426" s="1169"/>
      <c r="C7426" s="159" t="s">
        <v>4008</v>
      </c>
      <c r="D7426" s="160" t="s">
        <v>4009</v>
      </c>
      <c r="E7426" s="43" t="s">
        <v>14</v>
      </c>
      <c r="F7426" s="43" t="s">
        <v>121</v>
      </c>
      <c r="G7426" s="56">
        <v>871200</v>
      </c>
      <c r="H7426" s="56">
        <v>871200</v>
      </c>
      <c r="I7426" s="56">
        <v>1</v>
      </c>
    </row>
    <row r="7427" spans="1:9" ht="60">
      <c r="A7427" s="1124"/>
      <c r="B7427" s="1169"/>
      <c r="C7427" s="159" t="s">
        <v>4010</v>
      </c>
      <c r="D7427" s="160" t="s">
        <v>4011</v>
      </c>
      <c r="E7427" s="43" t="s">
        <v>14</v>
      </c>
      <c r="F7427" s="43" t="s">
        <v>121</v>
      </c>
      <c r="G7427" s="56">
        <v>1465000</v>
      </c>
      <c r="H7427" s="56">
        <v>1465000</v>
      </c>
      <c r="I7427" s="56">
        <v>1</v>
      </c>
    </row>
    <row r="7428" spans="1:9" ht="45">
      <c r="A7428" s="1124"/>
      <c r="B7428" s="1169"/>
      <c r="C7428" s="159" t="s">
        <v>4012</v>
      </c>
      <c r="D7428" s="160" t="s">
        <v>4013</v>
      </c>
      <c r="E7428" s="43" t="s">
        <v>14</v>
      </c>
      <c r="F7428" s="43" t="s">
        <v>121</v>
      </c>
      <c r="G7428" s="56">
        <v>288000</v>
      </c>
      <c r="H7428" s="56">
        <v>288000</v>
      </c>
      <c r="I7428" s="56">
        <v>1</v>
      </c>
    </row>
    <row r="7429" spans="1:9" ht="45">
      <c r="A7429" s="1124"/>
      <c r="B7429" s="1169"/>
      <c r="C7429" s="159" t="s">
        <v>4014</v>
      </c>
      <c r="D7429" s="160" t="s">
        <v>4015</v>
      </c>
      <c r="E7429" s="43" t="s">
        <v>14</v>
      </c>
      <c r="F7429" s="43" t="s">
        <v>121</v>
      </c>
      <c r="G7429" s="56">
        <v>320400</v>
      </c>
      <c r="H7429" s="56">
        <v>320400</v>
      </c>
      <c r="I7429" s="56">
        <v>1</v>
      </c>
    </row>
    <row r="7430" spans="1:9" ht="60">
      <c r="A7430" s="1124"/>
      <c r="B7430" s="1169"/>
      <c r="C7430" s="159" t="s">
        <v>4016</v>
      </c>
      <c r="D7430" s="160" t="s">
        <v>4017</v>
      </c>
      <c r="E7430" s="43" t="s">
        <v>14</v>
      </c>
      <c r="F7430" s="43" t="s">
        <v>121</v>
      </c>
      <c r="G7430" s="56">
        <v>326400</v>
      </c>
      <c r="H7430" s="56">
        <v>326400</v>
      </c>
      <c r="I7430" s="56">
        <v>1</v>
      </c>
    </row>
    <row r="7431" spans="1:9">
      <c r="A7431" s="1124"/>
      <c r="B7431" s="1170" t="s">
        <v>895</v>
      </c>
      <c r="C7431" s="1170"/>
      <c r="D7431" s="1170"/>
      <c r="E7431" s="1170"/>
      <c r="F7431" s="1170"/>
      <c r="G7431" s="1170"/>
      <c r="H7431" s="1170"/>
      <c r="I7431" s="1171"/>
    </row>
    <row r="7432" spans="1:9">
      <c r="A7432" s="1124"/>
      <c r="B7432" s="1133" t="s">
        <v>154</v>
      </c>
      <c r="C7432" s="1133"/>
      <c r="D7432" s="1133"/>
      <c r="E7432" s="1133"/>
      <c r="F7432" s="1133"/>
      <c r="G7432" s="1133"/>
      <c r="H7432" s="1133"/>
      <c r="I7432" s="1133"/>
    </row>
    <row r="7433" spans="1:9" s="8" customFormat="1" ht="30">
      <c r="A7433" s="1124"/>
      <c r="B7433" s="1172">
        <v>5112</v>
      </c>
      <c r="C7433" s="173">
        <v>45211140</v>
      </c>
      <c r="D7433" s="174" t="s">
        <v>4018</v>
      </c>
      <c r="E7433" s="65" t="s">
        <v>126</v>
      </c>
      <c r="F7433" s="65" t="s">
        <v>121</v>
      </c>
      <c r="G7433" s="66">
        <v>18620360</v>
      </c>
      <c r="H7433" s="66">
        <v>18620360</v>
      </c>
      <c r="I7433" s="66">
        <v>1</v>
      </c>
    </row>
    <row r="7434" spans="1:9" s="8" customFormat="1" ht="30">
      <c r="A7434" s="1124"/>
      <c r="B7434" s="1173"/>
      <c r="C7434" s="175">
        <v>45211140</v>
      </c>
      <c r="D7434" s="176" t="s">
        <v>4019</v>
      </c>
      <c r="E7434" s="67" t="s">
        <v>126</v>
      </c>
      <c r="F7434" s="67" t="s">
        <v>121</v>
      </c>
      <c r="G7434" s="68">
        <v>19737630</v>
      </c>
      <c r="H7434" s="68">
        <v>19737630</v>
      </c>
      <c r="I7434" s="68">
        <v>1</v>
      </c>
    </row>
    <row r="7435" spans="1:9">
      <c r="A7435" s="1124"/>
      <c r="B7435" s="1133" t="s">
        <v>118</v>
      </c>
      <c r="C7435" s="1133"/>
      <c r="D7435" s="1133"/>
      <c r="E7435" s="1133"/>
      <c r="F7435" s="1133"/>
      <c r="G7435" s="1133"/>
      <c r="H7435" s="1133"/>
      <c r="I7435" s="1133"/>
    </row>
    <row r="7436" spans="1:9" s="8" customFormat="1" ht="30">
      <c r="A7436" s="1124"/>
      <c r="B7436" s="1164">
        <v>5112</v>
      </c>
      <c r="C7436" s="159" t="s">
        <v>6276</v>
      </c>
      <c r="D7436" s="160" t="s">
        <v>4020</v>
      </c>
      <c r="E7436" s="159" t="s">
        <v>172</v>
      </c>
      <c r="F7436" s="159" t="s">
        <v>121</v>
      </c>
      <c r="G7436" s="159">
        <v>364272</v>
      </c>
      <c r="H7436" s="159">
        <v>364272</v>
      </c>
      <c r="I7436" s="159">
        <v>1</v>
      </c>
    </row>
    <row r="7437" spans="1:9" s="8" customFormat="1" ht="30">
      <c r="A7437" s="1124"/>
      <c r="B7437" s="1165"/>
      <c r="C7437" s="159" t="s">
        <v>6277</v>
      </c>
      <c r="D7437" s="160" t="s">
        <v>4021</v>
      </c>
      <c r="E7437" s="159" t="s">
        <v>172</v>
      </c>
      <c r="F7437" s="159" t="s">
        <v>121</v>
      </c>
      <c r="G7437" s="159">
        <v>389328</v>
      </c>
      <c r="H7437" s="159">
        <v>389328</v>
      </c>
      <c r="I7437" s="159">
        <v>1</v>
      </c>
    </row>
    <row r="7438" spans="1:9" s="8" customFormat="1" ht="30">
      <c r="A7438" s="1124"/>
      <c r="B7438" s="1165"/>
      <c r="C7438" s="410" t="s">
        <v>6343</v>
      </c>
      <c r="D7438" s="411" t="s">
        <v>4022</v>
      </c>
      <c r="E7438" s="412" t="s">
        <v>120</v>
      </c>
      <c r="F7438" s="412" t="s">
        <v>121</v>
      </c>
      <c r="G7438" s="32">
        <v>109284</v>
      </c>
      <c r="H7438" s="32">
        <v>109284</v>
      </c>
      <c r="I7438" s="413">
        <v>1</v>
      </c>
    </row>
    <row r="7439" spans="1:9" s="8" customFormat="1" ht="30">
      <c r="A7439" s="1124"/>
      <c r="B7439" s="1166"/>
      <c r="C7439" s="410" t="s">
        <v>6344</v>
      </c>
      <c r="D7439" s="411" t="s">
        <v>4023</v>
      </c>
      <c r="E7439" s="412" t="s">
        <v>120</v>
      </c>
      <c r="F7439" s="412" t="s">
        <v>121</v>
      </c>
      <c r="G7439" s="32">
        <v>116796</v>
      </c>
      <c r="H7439" s="32">
        <v>116796</v>
      </c>
      <c r="I7439" s="413">
        <v>1</v>
      </c>
    </row>
    <row r="7440" spans="1:9">
      <c r="A7440" s="1124"/>
      <c r="B7440" s="1159" t="s">
        <v>274</v>
      </c>
      <c r="C7440" s="1157"/>
      <c r="D7440" s="1157"/>
      <c r="E7440" s="1157"/>
      <c r="F7440" s="1157"/>
      <c r="G7440" s="1157"/>
      <c r="H7440" s="1157"/>
      <c r="I7440" s="1158"/>
    </row>
    <row r="7441" spans="1:9">
      <c r="A7441" s="1124"/>
      <c r="B7441" s="1167" t="s">
        <v>11</v>
      </c>
      <c r="C7441" s="1142"/>
      <c r="D7441" s="1142"/>
      <c r="E7441" s="1142"/>
      <c r="F7441" s="1142"/>
      <c r="G7441" s="1142"/>
      <c r="H7441" s="1142"/>
      <c r="I7441" s="1143"/>
    </row>
    <row r="7442" spans="1:9" s="8" customFormat="1">
      <c r="A7442" s="1124"/>
      <c r="B7442" s="62">
        <v>4267</v>
      </c>
      <c r="C7442" s="559" t="s">
        <v>8398</v>
      </c>
      <c r="D7442" s="559" t="s">
        <v>4058</v>
      </c>
      <c r="E7442" s="63" t="s">
        <v>126</v>
      </c>
      <c r="F7442" s="63" t="s">
        <v>15</v>
      </c>
      <c r="G7442" s="818">
        <v>1200</v>
      </c>
      <c r="H7442" s="577">
        <v>5829.6</v>
      </c>
      <c r="I7442" s="818">
        <v>4858</v>
      </c>
    </row>
    <row r="7443" spans="1:9">
      <c r="A7443" s="1124"/>
      <c r="B7443" s="1160" t="s">
        <v>118</v>
      </c>
      <c r="C7443" s="1160"/>
      <c r="D7443" s="1160"/>
      <c r="E7443" s="1160"/>
      <c r="F7443" s="1160"/>
      <c r="G7443" s="1160"/>
      <c r="H7443" s="1160"/>
      <c r="I7443" s="1160"/>
    </row>
    <row r="7444" spans="1:9" ht="30">
      <c r="A7444" s="1124"/>
      <c r="B7444" s="1144">
        <v>4239</v>
      </c>
      <c r="C7444" s="163" t="s">
        <v>4024</v>
      </c>
      <c r="D7444" s="164" t="s">
        <v>4025</v>
      </c>
      <c r="E7444" s="46" t="s">
        <v>14</v>
      </c>
      <c r="F7444" s="46" t="s">
        <v>121</v>
      </c>
      <c r="G7444" s="59">
        <v>800000</v>
      </c>
      <c r="H7444" s="59">
        <v>800000</v>
      </c>
      <c r="I7444" s="59">
        <v>1</v>
      </c>
    </row>
    <row r="7445" spans="1:9" ht="45">
      <c r="A7445" s="1124"/>
      <c r="B7445" s="1144"/>
      <c r="C7445" s="159" t="s">
        <v>4026</v>
      </c>
      <c r="D7445" s="160" t="s">
        <v>4027</v>
      </c>
      <c r="E7445" s="43" t="s">
        <v>14</v>
      </c>
      <c r="F7445" s="43" t="s">
        <v>121</v>
      </c>
      <c r="G7445" s="56">
        <v>840000</v>
      </c>
      <c r="H7445" s="56">
        <v>840000</v>
      </c>
      <c r="I7445" s="56">
        <v>1</v>
      </c>
    </row>
    <row r="7446" spans="1:9" ht="45">
      <c r="A7446" s="1124"/>
      <c r="B7446" s="1144"/>
      <c r="C7446" s="159" t="s">
        <v>4028</v>
      </c>
      <c r="D7446" s="160" t="s">
        <v>4029</v>
      </c>
      <c r="E7446" s="43" t="s">
        <v>14</v>
      </c>
      <c r="F7446" s="43" t="s">
        <v>121</v>
      </c>
      <c r="G7446" s="56">
        <v>430000</v>
      </c>
      <c r="H7446" s="56">
        <v>430000</v>
      </c>
      <c r="I7446" s="56">
        <v>1</v>
      </c>
    </row>
    <row r="7447" spans="1:9" ht="30">
      <c r="A7447" s="1124"/>
      <c r="B7447" s="1144"/>
      <c r="C7447" s="159" t="s">
        <v>4030</v>
      </c>
      <c r="D7447" s="160" t="s">
        <v>4031</v>
      </c>
      <c r="E7447" s="43" t="s">
        <v>14</v>
      </c>
      <c r="F7447" s="43" t="s">
        <v>121</v>
      </c>
      <c r="G7447" s="56">
        <v>840000</v>
      </c>
      <c r="H7447" s="56">
        <v>840000</v>
      </c>
      <c r="I7447" s="56">
        <v>1</v>
      </c>
    </row>
    <row r="7448" spans="1:9" ht="45">
      <c r="A7448" s="1124"/>
      <c r="B7448" s="1144"/>
      <c r="C7448" s="159" t="s">
        <v>4032</v>
      </c>
      <c r="D7448" s="160" t="s">
        <v>4033</v>
      </c>
      <c r="E7448" s="43" t="s">
        <v>14</v>
      </c>
      <c r="F7448" s="43" t="s">
        <v>121</v>
      </c>
      <c r="G7448" s="56">
        <v>800000</v>
      </c>
      <c r="H7448" s="56">
        <v>800000</v>
      </c>
      <c r="I7448" s="56">
        <v>1</v>
      </c>
    </row>
    <row r="7449" spans="1:9" ht="30">
      <c r="A7449" s="1124"/>
      <c r="B7449" s="1144"/>
      <c r="C7449" s="159" t="s">
        <v>4034</v>
      </c>
      <c r="D7449" s="160" t="s">
        <v>4035</v>
      </c>
      <c r="E7449" s="43" t="s">
        <v>14</v>
      </c>
      <c r="F7449" s="43" t="s">
        <v>121</v>
      </c>
      <c r="G7449" s="56">
        <v>430000</v>
      </c>
      <c r="H7449" s="56">
        <v>430000</v>
      </c>
      <c r="I7449" s="56">
        <v>1</v>
      </c>
    </row>
    <row r="7450" spans="1:9" ht="45">
      <c r="A7450" s="1124"/>
      <c r="B7450" s="1144"/>
      <c r="C7450" s="159" t="s">
        <v>4036</v>
      </c>
      <c r="D7450" s="160" t="s">
        <v>4037</v>
      </c>
      <c r="E7450" s="43" t="s">
        <v>14</v>
      </c>
      <c r="F7450" s="43" t="s">
        <v>121</v>
      </c>
      <c r="G7450" s="56">
        <v>2540000</v>
      </c>
      <c r="H7450" s="56">
        <v>2540000</v>
      </c>
      <c r="I7450" s="56">
        <v>1</v>
      </c>
    </row>
    <row r="7451" spans="1:9" ht="45">
      <c r="A7451" s="1124"/>
      <c r="B7451" s="1144"/>
      <c r="C7451" s="159" t="s">
        <v>4038</v>
      </c>
      <c r="D7451" s="160" t="s">
        <v>4039</v>
      </c>
      <c r="E7451" s="43" t="s">
        <v>14</v>
      </c>
      <c r="F7451" s="43" t="s">
        <v>121</v>
      </c>
      <c r="G7451" s="56">
        <v>1150000</v>
      </c>
      <c r="H7451" s="56">
        <v>1150000</v>
      </c>
      <c r="I7451" s="56">
        <v>1</v>
      </c>
    </row>
    <row r="7452" spans="1:9" s="51" customFormat="1" ht="45">
      <c r="A7452" s="1124"/>
      <c r="B7452" s="1144"/>
      <c r="C7452" s="157">
        <v>79951100</v>
      </c>
      <c r="D7452" s="158" t="s">
        <v>4040</v>
      </c>
      <c r="E7452" s="50" t="s">
        <v>14</v>
      </c>
      <c r="F7452" s="50" t="s">
        <v>121</v>
      </c>
      <c r="G7452" s="55">
        <v>25000000</v>
      </c>
      <c r="H7452" s="55">
        <v>25000000</v>
      </c>
      <c r="I7452" s="55">
        <v>1</v>
      </c>
    </row>
    <row r="7453" spans="1:9">
      <c r="A7453" s="1124"/>
      <c r="B7453" s="1157" t="s">
        <v>4041</v>
      </c>
      <c r="C7453" s="1157"/>
      <c r="D7453" s="1157"/>
      <c r="E7453" s="1157"/>
      <c r="F7453" s="1157"/>
      <c r="G7453" s="1157"/>
      <c r="H7453" s="1157"/>
      <c r="I7453" s="1158"/>
    </row>
    <row r="7454" spans="1:9">
      <c r="A7454" s="1124"/>
      <c r="B7454" s="1182" t="s">
        <v>154</v>
      </c>
      <c r="C7454" s="1182"/>
      <c r="D7454" s="1182"/>
      <c r="E7454" s="1182"/>
      <c r="F7454" s="1182"/>
      <c r="G7454" s="1182"/>
      <c r="H7454" s="1182"/>
      <c r="I7454" s="1183"/>
    </row>
    <row r="7455" spans="1:9">
      <c r="A7455" s="1124"/>
      <c r="B7455" s="948"/>
      <c r="C7455" s="595"/>
      <c r="D7455" s="595"/>
      <c r="E7455" s="595"/>
      <c r="F7455" s="595"/>
      <c r="G7455" s="595"/>
      <c r="H7455" s="595"/>
      <c r="I7455" s="596"/>
    </row>
    <row r="7456" spans="1:9" ht="30">
      <c r="A7456" s="1124"/>
      <c r="B7456" s="942">
        <v>5113</v>
      </c>
      <c r="C7456" s="159" t="s">
        <v>4042</v>
      </c>
      <c r="D7456" s="160" t="s">
        <v>4043</v>
      </c>
      <c r="E7456" s="43" t="s">
        <v>149</v>
      </c>
      <c r="F7456" s="43" t="s">
        <v>121</v>
      </c>
      <c r="G7456" s="56">
        <v>0</v>
      </c>
      <c r="H7456" s="56">
        <v>0</v>
      </c>
      <c r="I7456" s="56">
        <v>1</v>
      </c>
    </row>
    <row r="7457" spans="1:9">
      <c r="A7457" s="1124"/>
      <c r="B7457" s="1182" t="s">
        <v>118</v>
      </c>
      <c r="C7457" s="1182"/>
      <c r="D7457" s="1182"/>
      <c r="E7457" s="1182"/>
      <c r="F7457" s="1182"/>
      <c r="G7457" s="1182"/>
      <c r="H7457" s="1182"/>
      <c r="I7457" s="1183"/>
    </row>
    <row r="7458" spans="1:9" s="51" customFormat="1" ht="45">
      <c r="A7458" s="1124"/>
      <c r="B7458" s="1144">
        <v>5113</v>
      </c>
      <c r="C7458" s="159" t="s">
        <v>5271</v>
      </c>
      <c r="D7458" s="160" t="s">
        <v>4044</v>
      </c>
      <c r="E7458" s="50" t="s">
        <v>519</v>
      </c>
      <c r="F7458" s="50" t="s">
        <v>121</v>
      </c>
      <c r="G7458" s="55">
        <v>0</v>
      </c>
      <c r="H7458" s="55">
        <v>0</v>
      </c>
      <c r="I7458" s="55">
        <v>1</v>
      </c>
    </row>
    <row r="7459" spans="1:9" s="51" customFormat="1">
      <c r="A7459" s="1124"/>
      <c r="B7459" s="1144"/>
      <c r="C7459" s="559" t="s">
        <v>7687</v>
      </c>
      <c r="D7459" s="559" t="s">
        <v>531</v>
      </c>
      <c r="E7459" s="160" t="s">
        <v>120</v>
      </c>
      <c r="F7459" s="160" t="s">
        <v>121</v>
      </c>
      <c r="G7459" s="483">
        <v>441024</v>
      </c>
      <c r="H7459" s="483">
        <v>441024</v>
      </c>
      <c r="I7459" s="55">
        <v>1</v>
      </c>
    </row>
    <row r="7460" spans="1:9" s="51" customFormat="1" ht="30">
      <c r="A7460" s="1124"/>
      <c r="B7460" s="1144"/>
      <c r="C7460" s="160" t="s">
        <v>7164</v>
      </c>
      <c r="D7460" s="160" t="s">
        <v>531</v>
      </c>
      <c r="E7460" s="160" t="s">
        <v>120</v>
      </c>
      <c r="F7460" s="160" t="s">
        <v>121</v>
      </c>
      <c r="G7460" s="160">
        <v>2814000</v>
      </c>
      <c r="H7460" s="160">
        <v>2814000</v>
      </c>
      <c r="I7460" s="56">
        <v>1</v>
      </c>
    </row>
    <row r="7461" spans="1:9" ht="30">
      <c r="A7461" s="1124"/>
      <c r="B7461" s="1144"/>
      <c r="C7461" s="159" t="s">
        <v>4045</v>
      </c>
      <c r="D7461" s="160" t="s">
        <v>531</v>
      </c>
      <c r="E7461" s="43" t="s">
        <v>120</v>
      </c>
      <c r="F7461" s="43" t="s">
        <v>121</v>
      </c>
      <c r="G7461" s="56">
        <v>0</v>
      </c>
      <c r="H7461" s="56">
        <v>0</v>
      </c>
      <c r="I7461" s="56">
        <v>1</v>
      </c>
    </row>
    <row r="7462" spans="1:9">
      <c r="A7462" s="1124"/>
      <c r="B7462" s="1128" t="s">
        <v>294</v>
      </c>
      <c r="C7462" s="1128"/>
      <c r="D7462" s="1128"/>
      <c r="E7462" s="1128"/>
      <c r="F7462" s="1128"/>
      <c r="G7462" s="1128"/>
      <c r="H7462" s="1128"/>
      <c r="I7462" s="1129"/>
    </row>
    <row r="7463" spans="1:9">
      <c r="A7463" s="1124"/>
      <c r="B7463" s="1145" t="s">
        <v>11</v>
      </c>
      <c r="C7463" s="1146"/>
      <c r="D7463" s="1146"/>
      <c r="E7463" s="1146"/>
      <c r="F7463" s="1146"/>
      <c r="G7463" s="1146"/>
      <c r="H7463" s="1146"/>
      <c r="I7463" s="1147"/>
    </row>
    <row r="7464" spans="1:9">
      <c r="A7464" s="1124"/>
      <c r="B7464" s="1215" t="s">
        <v>5695</v>
      </c>
      <c r="C7464" s="432" t="s">
        <v>6844</v>
      </c>
      <c r="D7464" s="178" t="s">
        <v>4046</v>
      </c>
      <c r="E7464" s="45" t="s">
        <v>14</v>
      </c>
      <c r="F7464" s="45" t="s">
        <v>15</v>
      </c>
      <c r="G7464" s="14">
        <v>250000</v>
      </c>
      <c r="H7464" s="14">
        <v>250000</v>
      </c>
      <c r="I7464" s="14">
        <v>1</v>
      </c>
    </row>
    <row r="7465" spans="1:9">
      <c r="A7465" s="1124"/>
      <c r="B7465" s="1216"/>
      <c r="C7465" s="432" t="s">
        <v>6845</v>
      </c>
      <c r="D7465" s="178" t="s">
        <v>4047</v>
      </c>
      <c r="E7465" s="45" t="s">
        <v>14</v>
      </c>
      <c r="F7465" s="45" t="s">
        <v>15</v>
      </c>
      <c r="G7465" s="14">
        <v>150000</v>
      </c>
      <c r="H7465" s="14">
        <v>600000</v>
      </c>
      <c r="I7465" s="14">
        <v>4</v>
      </c>
    </row>
    <row r="7466" spans="1:9">
      <c r="A7466" s="1124"/>
      <c r="B7466" s="1216"/>
      <c r="C7466" s="432" t="s">
        <v>6846</v>
      </c>
      <c r="D7466" s="178" t="s">
        <v>4048</v>
      </c>
      <c r="E7466" s="45" t="s">
        <v>14</v>
      </c>
      <c r="F7466" s="45" t="s">
        <v>15</v>
      </c>
      <c r="G7466" s="14">
        <v>150000</v>
      </c>
      <c r="H7466" s="14">
        <v>300000</v>
      </c>
      <c r="I7466" s="14">
        <v>2</v>
      </c>
    </row>
    <row r="7467" spans="1:9">
      <c r="A7467" s="1124"/>
      <c r="B7467" s="1216"/>
      <c r="C7467" s="432" t="s">
        <v>6847</v>
      </c>
      <c r="D7467" s="178" t="s">
        <v>4049</v>
      </c>
      <c r="E7467" s="45" t="s">
        <v>14</v>
      </c>
      <c r="F7467" s="45" t="s">
        <v>15</v>
      </c>
      <c r="G7467" s="14">
        <v>150000</v>
      </c>
      <c r="H7467" s="14">
        <v>2400000</v>
      </c>
      <c r="I7467" s="14">
        <v>16</v>
      </c>
    </row>
    <row r="7468" spans="1:9">
      <c r="A7468" s="1124"/>
      <c r="B7468" s="1216"/>
      <c r="C7468" s="432" t="s">
        <v>6848</v>
      </c>
      <c r="D7468" s="178" t="s">
        <v>4050</v>
      </c>
      <c r="E7468" s="45" t="s">
        <v>14</v>
      </c>
      <c r="F7468" s="45" t="s">
        <v>15</v>
      </c>
      <c r="G7468" s="14">
        <v>100000</v>
      </c>
      <c r="H7468" s="14">
        <v>300000</v>
      </c>
      <c r="I7468" s="14">
        <v>3</v>
      </c>
    </row>
    <row r="7469" spans="1:9">
      <c r="A7469" s="1124"/>
      <c r="B7469" s="1216"/>
      <c r="C7469" s="432" t="s">
        <v>6849</v>
      </c>
      <c r="D7469" s="178" t="s">
        <v>4051</v>
      </c>
      <c r="E7469" s="45" t="s">
        <v>14</v>
      </c>
      <c r="F7469" s="45" t="s">
        <v>15</v>
      </c>
      <c r="G7469" s="60">
        <v>125000</v>
      </c>
      <c r="H7469" s="14">
        <v>250000</v>
      </c>
      <c r="I7469" s="60">
        <v>2</v>
      </c>
    </row>
    <row r="7470" spans="1:9">
      <c r="A7470" s="1124"/>
      <c r="B7470" s="1216"/>
      <c r="C7470" s="432" t="s">
        <v>6850</v>
      </c>
      <c r="D7470" s="178" t="s">
        <v>4052</v>
      </c>
      <c r="E7470" s="45" t="s">
        <v>14</v>
      </c>
      <c r="F7470" s="45" t="s">
        <v>15</v>
      </c>
      <c r="G7470" s="60">
        <v>150000</v>
      </c>
      <c r="H7470" s="14">
        <v>900000</v>
      </c>
      <c r="I7470" s="60">
        <v>6</v>
      </c>
    </row>
    <row r="7471" spans="1:9" ht="30">
      <c r="A7471" s="1124"/>
      <c r="B7471" s="1216"/>
      <c r="C7471" s="432" t="s">
        <v>6851</v>
      </c>
      <c r="D7471" s="178" t="s">
        <v>4053</v>
      </c>
      <c r="E7471" s="45" t="s">
        <v>14</v>
      </c>
      <c r="F7471" s="45" t="s">
        <v>15</v>
      </c>
      <c r="G7471" s="60">
        <v>30000</v>
      </c>
      <c r="H7471" s="14">
        <v>180000</v>
      </c>
      <c r="I7471" s="60">
        <v>6</v>
      </c>
    </row>
    <row r="7472" spans="1:9">
      <c r="A7472" s="1124"/>
      <c r="B7472" s="1216"/>
      <c r="C7472" s="432" t="s">
        <v>6852</v>
      </c>
      <c r="D7472" s="178" t="s">
        <v>4054</v>
      </c>
      <c r="E7472" s="45" t="s">
        <v>14</v>
      </c>
      <c r="F7472" s="45" t="s">
        <v>15</v>
      </c>
      <c r="G7472" s="60">
        <v>70000</v>
      </c>
      <c r="H7472" s="14">
        <v>280000</v>
      </c>
      <c r="I7472" s="60">
        <v>4</v>
      </c>
    </row>
    <row r="7473" spans="1:11">
      <c r="A7473" s="1124"/>
      <c r="B7473" s="1216"/>
      <c r="C7473" s="432" t="s">
        <v>6853</v>
      </c>
      <c r="D7473" s="178" t="s">
        <v>4055</v>
      </c>
      <c r="E7473" s="45" t="s">
        <v>14</v>
      </c>
      <c r="F7473" s="45" t="s">
        <v>15</v>
      </c>
      <c r="G7473" s="60">
        <v>120000</v>
      </c>
      <c r="H7473" s="14">
        <v>720000</v>
      </c>
      <c r="I7473" s="60">
        <v>6</v>
      </c>
    </row>
    <row r="7474" spans="1:11">
      <c r="A7474" s="1124"/>
      <c r="B7474" s="1217"/>
      <c r="C7474" s="432" t="s">
        <v>6854</v>
      </c>
      <c r="D7474" s="178" t="s">
        <v>4056</v>
      </c>
      <c r="E7474" s="45" t="s">
        <v>14</v>
      </c>
      <c r="F7474" s="45" t="s">
        <v>15</v>
      </c>
      <c r="G7474" s="14">
        <v>50000</v>
      </c>
      <c r="H7474" s="14">
        <v>100000</v>
      </c>
      <c r="I7474" s="14">
        <v>2</v>
      </c>
    </row>
    <row r="7475" spans="1:11">
      <c r="A7475" s="1124"/>
      <c r="B7475" s="952">
        <v>4861</v>
      </c>
      <c r="C7475" s="177" t="s">
        <v>4057</v>
      </c>
      <c r="D7475" s="178" t="s">
        <v>4058</v>
      </c>
      <c r="E7475" s="45" t="s">
        <v>126</v>
      </c>
      <c r="F7475" s="45" t="s">
        <v>15</v>
      </c>
      <c r="G7475" s="14">
        <v>12000</v>
      </c>
      <c r="H7475" s="14">
        <v>720000</v>
      </c>
      <c r="I7475" s="14">
        <v>60</v>
      </c>
    </row>
    <row r="7476" spans="1:11">
      <c r="A7476" s="1124"/>
      <c r="B7476" s="953"/>
      <c r="C7476" s="177" t="s">
        <v>5664</v>
      </c>
      <c r="D7476" s="177" t="s">
        <v>4058</v>
      </c>
      <c r="E7476" s="177" t="s">
        <v>126</v>
      </c>
      <c r="F7476" s="177" t="s">
        <v>15</v>
      </c>
      <c r="G7476" s="319">
        <v>10360</v>
      </c>
      <c r="H7476" s="319">
        <v>621600</v>
      </c>
      <c r="I7476" s="319">
        <v>60</v>
      </c>
    </row>
    <row r="7477" spans="1:11">
      <c r="A7477" s="1124"/>
      <c r="B7477" s="953"/>
      <c r="C7477" s="177" t="s">
        <v>5665</v>
      </c>
      <c r="D7477" s="177" t="s">
        <v>3779</v>
      </c>
      <c r="E7477" s="177" t="s">
        <v>126</v>
      </c>
      <c r="F7477" s="385" t="s">
        <v>121</v>
      </c>
      <c r="G7477" s="319">
        <v>98400</v>
      </c>
      <c r="H7477" s="319">
        <v>98400</v>
      </c>
      <c r="I7477" s="319" t="s">
        <v>5291</v>
      </c>
    </row>
    <row r="7478" spans="1:11">
      <c r="A7478" s="1124"/>
      <c r="B7478" s="953"/>
      <c r="C7478" s="288"/>
      <c r="D7478" s="1186" t="s">
        <v>118</v>
      </c>
      <c r="E7478" s="1187"/>
      <c r="F7478" s="1187"/>
      <c r="G7478" s="1187"/>
      <c r="H7478" s="1187"/>
      <c r="I7478" s="1187"/>
      <c r="J7478" s="1187"/>
      <c r="K7478" s="1188"/>
    </row>
    <row r="7479" spans="1:11">
      <c r="A7479" s="1124"/>
    </row>
    <row r="7480" spans="1:11">
      <c r="A7480" s="1124"/>
      <c r="B7480" s="1159" t="s">
        <v>295</v>
      </c>
      <c r="C7480" s="1157"/>
      <c r="D7480" s="1157"/>
      <c r="E7480" s="1157"/>
      <c r="F7480" s="1157"/>
      <c r="G7480" s="1157"/>
      <c r="H7480" s="1157"/>
      <c r="I7480" s="1158"/>
    </row>
    <row r="7481" spans="1:11">
      <c r="A7481" s="1124"/>
      <c r="B7481" s="1167" t="s">
        <v>11</v>
      </c>
      <c r="C7481" s="1142"/>
      <c r="D7481" s="1142"/>
      <c r="E7481" s="1142"/>
      <c r="F7481" s="1142"/>
      <c r="G7481" s="1142"/>
      <c r="H7481" s="1142"/>
      <c r="I7481" s="1143"/>
    </row>
    <row r="7482" spans="1:11">
      <c r="A7482" s="1124"/>
      <c r="B7482" s="559" t="s">
        <v>5529</v>
      </c>
      <c r="C7482" s="559" t="s">
        <v>8595</v>
      </c>
      <c r="D7482" s="559" t="s">
        <v>4058</v>
      </c>
      <c r="E7482" s="997" t="s">
        <v>126</v>
      </c>
      <c r="F7482" s="997" t="s">
        <v>15</v>
      </c>
      <c r="G7482" s="818">
        <v>20000</v>
      </c>
      <c r="H7482" s="577">
        <v>3000</v>
      </c>
      <c r="I7482" s="818">
        <v>150</v>
      </c>
    </row>
    <row r="7483" spans="1:11">
      <c r="A7483" s="1124"/>
      <c r="B7483" s="1003"/>
      <c r="C7483" s="1186" t="s">
        <v>118</v>
      </c>
      <c r="D7483" s="1187"/>
      <c r="E7483" s="1187"/>
      <c r="F7483" s="1187"/>
      <c r="G7483" s="1187"/>
      <c r="H7483" s="1187"/>
      <c r="I7483" s="1187"/>
      <c r="J7483" s="1188"/>
    </row>
    <row r="7484" spans="1:11" ht="30">
      <c r="A7484" s="1124"/>
      <c r="B7484" s="1212">
        <v>4251</v>
      </c>
      <c r="C7484" s="277" t="s">
        <v>5619</v>
      </c>
      <c r="D7484" s="242" t="s">
        <v>5260</v>
      </c>
      <c r="E7484" s="277" t="s">
        <v>3120</v>
      </c>
      <c r="F7484" s="277" t="s">
        <v>121</v>
      </c>
      <c r="G7484" s="277">
        <v>94500</v>
      </c>
      <c r="H7484" s="277">
        <v>94500</v>
      </c>
      <c r="I7484" s="277">
        <v>1</v>
      </c>
    </row>
    <row r="7485" spans="1:11" ht="30">
      <c r="A7485" s="1124"/>
      <c r="B7485" s="1214"/>
      <c r="C7485" s="217" t="s">
        <v>4059</v>
      </c>
      <c r="D7485" s="242" t="s">
        <v>4060</v>
      </c>
      <c r="E7485" s="217" t="s">
        <v>126</v>
      </c>
      <c r="F7485" s="422" t="s">
        <v>121</v>
      </c>
      <c r="G7485" s="1018">
        <v>6826050</v>
      </c>
      <c r="H7485" s="1018">
        <v>6826050</v>
      </c>
      <c r="I7485" s="56">
        <v>1</v>
      </c>
    </row>
    <row r="7486" spans="1:11" ht="30">
      <c r="A7486" s="1124"/>
      <c r="B7486" s="1212">
        <v>4239</v>
      </c>
      <c r="C7486" s="177" t="s">
        <v>6398</v>
      </c>
      <c r="D7486" s="178" t="s">
        <v>5460</v>
      </c>
      <c r="E7486" s="426" t="s">
        <v>14</v>
      </c>
      <c r="F7486" s="426" t="s">
        <v>121</v>
      </c>
      <c r="G7486" s="401">
        <v>1040000</v>
      </c>
      <c r="H7486" s="401">
        <v>1040000</v>
      </c>
      <c r="I7486" s="56">
        <v>1</v>
      </c>
    </row>
    <row r="7487" spans="1:11" ht="30">
      <c r="A7487" s="1124"/>
      <c r="B7487" s="1213"/>
      <c r="C7487" s="177" t="s">
        <v>6399</v>
      </c>
      <c r="D7487" s="178" t="s">
        <v>5460</v>
      </c>
      <c r="E7487" s="426" t="s">
        <v>14</v>
      </c>
      <c r="F7487" s="426" t="s">
        <v>121</v>
      </c>
      <c r="G7487" s="401">
        <v>900000</v>
      </c>
      <c r="H7487" s="401">
        <v>900000</v>
      </c>
      <c r="I7487" s="56">
        <v>1</v>
      </c>
    </row>
    <row r="7488" spans="1:11" ht="30">
      <c r="A7488" s="1124"/>
      <c r="B7488" s="1213"/>
      <c r="C7488" s="177" t="s">
        <v>4062</v>
      </c>
      <c r="D7488" s="178" t="s">
        <v>4061</v>
      </c>
      <c r="E7488" s="43" t="s">
        <v>14</v>
      </c>
      <c r="F7488" s="43" t="s">
        <v>121</v>
      </c>
      <c r="G7488" s="14">
        <v>700000</v>
      </c>
      <c r="H7488" s="14">
        <v>700000</v>
      </c>
      <c r="I7488" s="69">
        <v>1</v>
      </c>
    </row>
    <row r="7489" spans="1:9" ht="30">
      <c r="A7489" s="1124"/>
      <c r="B7489" s="1213"/>
      <c r="C7489" s="177" t="s">
        <v>4063</v>
      </c>
      <c r="D7489" s="178" t="s">
        <v>4061</v>
      </c>
      <c r="E7489" s="43" t="s">
        <v>14</v>
      </c>
      <c r="F7489" s="43" t="s">
        <v>121</v>
      </c>
      <c r="G7489" s="14">
        <v>600000</v>
      </c>
      <c r="H7489" s="14">
        <v>600000</v>
      </c>
      <c r="I7489" s="69">
        <v>1</v>
      </c>
    </row>
    <row r="7490" spans="1:9" ht="30">
      <c r="A7490" s="1124"/>
      <c r="B7490" s="1213"/>
      <c r="C7490" s="177" t="s">
        <v>4064</v>
      </c>
      <c r="D7490" s="178" t="s">
        <v>4061</v>
      </c>
      <c r="E7490" s="43" t="s">
        <v>14</v>
      </c>
      <c r="F7490" s="43" t="s">
        <v>121</v>
      </c>
      <c r="G7490" s="14">
        <v>1260000</v>
      </c>
      <c r="H7490" s="14">
        <v>1260000</v>
      </c>
      <c r="I7490" s="69">
        <v>1</v>
      </c>
    </row>
    <row r="7491" spans="1:9" ht="30">
      <c r="A7491" s="1124"/>
      <c r="B7491" s="1213"/>
      <c r="C7491" s="177" t="s">
        <v>4065</v>
      </c>
      <c r="D7491" s="178" t="s">
        <v>4061</v>
      </c>
      <c r="E7491" s="43" t="s">
        <v>14</v>
      </c>
      <c r="F7491" s="43" t="s">
        <v>121</v>
      </c>
      <c r="G7491" s="14">
        <v>1000000</v>
      </c>
      <c r="H7491" s="14">
        <v>1000000</v>
      </c>
      <c r="I7491" s="69">
        <v>1</v>
      </c>
    </row>
    <row r="7492" spans="1:9" ht="30">
      <c r="A7492" s="1124"/>
      <c r="B7492" s="1214"/>
      <c r="C7492" s="177" t="s">
        <v>4066</v>
      </c>
      <c r="D7492" s="178" t="s">
        <v>4061</v>
      </c>
      <c r="E7492" s="43" t="s">
        <v>14</v>
      </c>
      <c r="F7492" s="43" t="s">
        <v>121</v>
      </c>
      <c r="G7492" s="14">
        <v>2000000</v>
      </c>
      <c r="H7492" s="14">
        <v>2000000</v>
      </c>
      <c r="I7492" s="69">
        <v>1</v>
      </c>
    </row>
    <row r="7493" spans="1:9">
      <c r="A7493" s="1124"/>
      <c r="B7493" s="1206" t="s">
        <v>296</v>
      </c>
      <c r="C7493" s="1207"/>
      <c r="D7493" s="1207"/>
      <c r="E7493" s="1207"/>
      <c r="F7493" s="1207"/>
      <c r="G7493" s="1207"/>
      <c r="H7493" s="1207"/>
      <c r="I7493" s="1208"/>
    </row>
    <row r="7494" spans="1:9">
      <c r="A7494" s="1124"/>
      <c r="B7494" s="1186" t="s">
        <v>11</v>
      </c>
      <c r="C7494" s="1187"/>
      <c r="D7494" s="1187"/>
      <c r="E7494" s="1187"/>
      <c r="F7494" s="1187"/>
      <c r="G7494" s="1187"/>
      <c r="H7494" s="1187"/>
      <c r="I7494" s="1188"/>
    </row>
    <row r="7495" spans="1:9">
      <c r="A7495" s="1124"/>
      <c r="B7495" s="1209">
        <v>4861</v>
      </c>
      <c r="C7495" s="414" t="s">
        <v>5666</v>
      </c>
      <c r="D7495" s="179" t="s">
        <v>4058</v>
      </c>
      <c r="E7495" s="315" t="s">
        <v>126</v>
      </c>
      <c r="F7495" s="49" t="s">
        <v>15</v>
      </c>
      <c r="G7495" s="314">
        <v>7850</v>
      </c>
      <c r="H7495" s="314">
        <v>785000</v>
      </c>
      <c r="I7495" s="314">
        <v>100</v>
      </c>
    </row>
    <row r="7496" spans="1:9">
      <c r="A7496" s="1124"/>
      <c r="B7496" s="1210"/>
      <c r="C7496" s="414" t="s">
        <v>5667</v>
      </c>
      <c r="D7496" s="179" t="s">
        <v>3779</v>
      </c>
      <c r="E7496" s="315" t="s">
        <v>126</v>
      </c>
      <c r="F7496" s="385" t="s">
        <v>121</v>
      </c>
      <c r="G7496" s="314">
        <v>215000</v>
      </c>
      <c r="H7496" s="314">
        <v>215000</v>
      </c>
      <c r="I7496" s="314" t="s">
        <v>5291</v>
      </c>
    </row>
    <row r="7497" spans="1:9">
      <c r="A7497" s="1124"/>
      <c r="B7497" s="1211"/>
      <c r="C7497" s="177" t="s">
        <v>4067</v>
      </c>
      <c r="D7497" s="179" t="s">
        <v>4058</v>
      </c>
      <c r="E7497" s="45" t="s">
        <v>126</v>
      </c>
      <c r="F7497" s="49" t="s">
        <v>15</v>
      </c>
      <c r="G7497" s="314">
        <v>10000</v>
      </c>
      <c r="H7497" s="314">
        <v>1000000</v>
      </c>
      <c r="I7497" s="314">
        <v>100</v>
      </c>
    </row>
    <row r="7498" spans="1:9">
      <c r="A7498" s="1124"/>
    </row>
    <row r="7499" spans="1:9" ht="15" customHeight="1">
      <c r="A7499" s="1124"/>
      <c r="B7499" s="1186" t="s">
        <v>154</v>
      </c>
      <c r="C7499" s="1187"/>
      <c r="D7499" s="1187"/>
      <c r="E7499" s="1187"/>
      <c r="F7499" s="1187"/>
      <c r="G7499" s="1187"/>
      <c r="H7499" s="1187"/>
      <c r="I7499" s="1188"/>
    </row>
    <row r="7500" spans="1:9" ht="30">
      <c r="A7500" s="1124"/>
      <c r="B7500" s="943">
        <v>4251</v>
      </c>
      <c r="C7500" s="217" t="s">
        <v>4068</v>
      </c>
      <c r="D7500" s="242" t="s">
        <v>171</v>
      </c>
      <c r="E7500" s="217" t="s">
        <v>126</v>
      </c>
      <c r="F7500" s="217" t="s">
        <v>121</v>
      </c>
      <c r="G7500" s="1019">
        <v>4334000</v>
      </c>
      <c r="H7500" s="1019">
        <v>4334000</v>
      </c>
      <c r="I7500" s="56">
        <v>1</v>
      </c>
    </row>
    <row r="7501" spans="1:9">
      <c r="A7501" s="1124"/>
      <c r="B7501" s="1186" t="s">
        <v>118</v>
      </c>
      <c r="C7501" s="1187"/>
      <c r="D7501" s="1187"/>
      <c r="E7501" s="1187"/>
      <c r="F7501" s="1187"/>
      <c r="G7501" s="1187"/>
      <c r="H7501" s="1187"/>
      <c r="I7501" s="1188"/>
    </row>
    <row r="7502" spans="1:9" ht="30">
      <c r="A7502" s="1124"/>
      <c r="B7502" s="942" t="s">
        <v>5618</v>
      </c>
      <c r="C7502" s="277" t="s">
        <v>5620</v>
      </c>
      <c r="D7502" s="242" t="s">
        <v>5260</v>
      </c>
      <c r="E7502" s="277" t="s">
        <v>3120</v>
      </c>
      <c r="F7502" s="277" t="s">
        <v>121</v>
      </c>
      <c r="G7502" s="415">
        <v>60000</v>
      </c>
      <c r="H7502" s="415">
        <v>60000</v>
      </c>
      <c r="I7502" s="415">
        <v>1</v>
      </c>
    </row>
    <row r="7503" spans="1:9" ht="21.75" customHeight="1">
      <c r="A7503" s="1124"/>
      <c r="B7503" s="943">
        <v>4239</v>
      </c>
      <c r="C7503" s="159" t="s">
        <v>4069</v>
      </c>
      <c r="D7503" s="160" t="s">
        <v>293</v>
      </c>
      <c r="E7503" s="43" t="s">
        <v>120</v>
      </c>
      <c r="F7503" s="43" t="s">
        <v>121</v>
      </c>
      <c r="G7503" s="56">
        <v>3000000</v>
      </c>
      <c r="H7503" s="56">
        <v>3000000</v>
      </c>
      <c r="I7503" s="56">
        <v>1</v>
      </c>
    </row>
    <row r="7504" spans="1:9">
      <c r="A7504" s="1124"/>
      <c r="B7504" s="1127" t="s">
        <v>298</v>
      </c>
      <c r="C7504" s="1128"/>
      <c r="D7504" s="1128"/>
      <c r="E7504" s="1128"/>
      <c r="F7504" s="1128"/>
      <c r="G7504" s="1128"/>
      <c r="H7504" s="1128"/>
      <c r="I7504" s="1129"/>
    </row>
    <row r="7505" spans="1:9">
      <c r="A7505" s="1124"/>
      <c r="B7505" s="1186" t="s">
        <v>118</v>
      </c>
      <c r="C7505" s="1187"/>
      <c r="D7505" s="1187"/>
      <c r="E7505" s="1187"/>
      <c r="F7505" s="1187"/>
      <c r="G7505" s="1187"/>
      <c r="H7505" s="1187"/>
      <c r="I7505" s="1188"/>
    </row>
    <row r="7506" spans="1:9" s="51" customFormat="1" ht="45">
      <c r="A7506" s="1124"/>
      <c r="B7506" s="1180">
        <v>4215</v>
      </c>
      <c r="C7506" s="157">
        <v>66511140</v>
      </c>
      <c r="D7506" s="158" t="s">
        <v>4070</v>
      </c>
      <c r="E7506" s="50" t="s">
        <v>149</v>
      </c>
      <c r="F7506" s="50" t="s">
        <v>121</v>
      </c>
      <c r="G7506" s="55">
        <v>8550000</v>
      </c>
      <c r="H7506" s="55">
        <v>8550000</v>
      </c>
      <c r="I7506" s="55">
        <v>1</v>
      </c>
    </row>
    <row r="7507" spans="1:9" s="51" customFormat="1" ht="60">
      <c r="A7507" s="1124"/>
      <c r="B7507" s="1181"/>
      <c r="C7507" s="157">
        <v>66511140</v>
      </c>
      <c r="D7507" s="158" t="s">
        <v>4071</v>
      </c>
      <c r="E7507" s="50" t="s">
        <v>149</v>
      </c>
      <c r="F7507" s="50" t="s">
        <v>121</v>
      </c>
      <c r="G7507" s="55">
        <v>51015000</v>
      </c>
      <c r="H7507" s="55">
        <v>51015000</v>
      </c>
      <c r="I7507" s="55">
        <v>1</v>
      </c>
    </row>
    <row r="7508" spans="1:9">
      <c r="A7508" s="1124"/>
      <c r="B7508" s="1127" t="s">
        <v>641</v>
      </c>
      <c r="C7508" s="1128"/>
      <c r="D7508" s="1128"/>
      <c r="E7508" s="1128"/>
      <c r="F7508" s="1128"/>
      <c r="G7508" s="1128"/>
      <c r="H7508" s="1128"/>
      <c r="I7508" s="1129"/>
    </row>
    <row r="7509" spans="1:9">
      <c r="A7509" s="1124"/>
      <c r="B7509" s="1186" t="s">
        <v>118</v>
      </c>
      <c r="C7509" s="1187"/>
      <c r="D7509" s="1187"/>
      <c r="E7509" s="1187"/>
      <c r="F7509" s="1187"/>
      <c r="G7509" s="1187"/>
      <c r="H7509" s="1187"/>
      <c r="I7509" s="1188"/>
    </row>
    <row r="7510" spans="1:9">
      <c r="A7510" s="1124"/>
      <c r="B7510" s="942">
        <v>4239</v>
      </c>
      <c r="C7510" s="159" t="s">
        <v>4072</v>
      </c>
      <c r="D7510" s="160" t="s">
        <v>293</v>
      </c>
      <c r="E7510" s="43" t="s">
        <v>120</v>
      </c>
      <c r="F7510" s="43" t="s">
        <v>121</v>
      </c>
      <c r="G7510" s="56">
        <v>1985900</v>
      </c>
      <c r="H7510" s="56">
        <v>1985900</v>
      </c>
      <c r="I7510" s="56">
        <v>1</v>
      </c>
    </row>
  </sheetData>
  <autoFilter ref="A12:I2088">
    <filterColumn colId="2" showButton="0"/>
  </autoFilter>
  <mergeCells count="1740">
    <mergeCell ref="B1919:G1919"/>
    <mergeCell ref="B1920:G1920"/>
    <mergeCell ref="B2149:B2151"/>
    <mergeCell ref="B1939:G1939"/>
    <mergeCell ref="B1950:G1950"/>
    <mergeCell ref="B2238:G2238"/>
    <mergeCell ref="B2863:G2863"/>
    <mergeCell ref="B1935:G1935"/>
    <mergeCell ref="B2426:B2497"/>
    <mergeCell ref="B6339:B6343"/>
    <mergeCell ref="B3415:B3416"/>
    <mergeCell ref="B3331:G3331"/>
    <mergeCell ref="B6274:G6274"/>
    <mergeCell ref="B6276:G6276"/>
    <mergeCell ref="B2619:B2620"/>
    <mergeCell ref="B2725:B2738"/>
    <mergeCell ref="B2739:G2739"/>
    <mergeCell ref="B2967:B2970"/>
    <mergeCell ref="B1941:G1941"/>
    <mergeCell ref="B1899:B1901"/>
    <mergeCell ref="B6813:G6813"/>
    <mergeCell ref="B6814:G6814"/>
    <mergeCell ref="B1907:G1907"/>
    <mergeCell ref="B1908:G1908"/>
    <mergeCell ref="B972:G972"/>
    <mergeCell ref="B973:G973"/>
    <mergeCell ref="B1865:B1877"/>
    <mergeCell ref="B1882:B1887"/>
    <mergeCell ref="B1926:G1926"/>
    <mergeCell ref="B1153:G1153"/>
    <mergeCell ref="B5870:G5870"/>
    <mergeCell ref="B1365:B1368"/>
    <mergeCell ref="B1958:G1958"/>
    <mergeCell ref="B2184:G2184"/>
    <mergeCell ref="B1384:G1384"/>
    <mergeCell ref="B1190:G1190"/>
    <mergeCell ref="B1211:G1211"/>
    <mergeCell ref="B1135:G1135"/>
    <mergeCell ref="B1166:G1166"/>
    <mergeCell ref="B1925:G1925"/>
    <mergeCell ref="B1912:G1912"/>
    <mergeCell ref="B2299:B2303"/>
    <mergeCell ref="B2621:G2621"/>
    <mergeCell ref="B2531:B2534"/>
    <mergeCell ref="B2701:G2701"/>
    <mergeCell ref="B2703:G2703"/>
    <mergeCell ref="B2707:B2708"/>
    <mergeCell ref="B2722:G2722"/>
    <mergeCell ref="B2529:B2530"/>
    <mergeCell ref="B2359:I2359"/>
    <mergeCell ref="B2550:B2555"/>
    <mergeCell ref="B2556:B2562"/>
    <mergeCell ref="B5042:G5042"/>
    <mergeCell ref="B5043:B5048"/>
    <mergeCell ref="B2274:G2274"/>
    <mergeCell ref="B3418:G3418"/>
    <mergeCell ref="B3957:I3957"/>
    <mergeCell ref="B3958:G3958"/>
    <mergeCell ref="B3393:G3393"/>
    <mergeCell ref="B4959:B4965"/>
    <mergeCell ref="B2818:G2818"/>
    <mergeCell ref="B2366:B2422"/>
    <mergeCell ref="B6069:G6069"/>
    <mergeCell ref="B3103:G3103"/>
    <mergeCell ref="B3105:B3118"/>
    <mergeCell ref="B2870:G2870"/>
    <mergeCell ref="B2872:B2913"/>
    <mergeCell ref="B2914"/>
    <mergeCell ref="B2939:B2953"/>
    <mergeCell ref="B2871:G2871"/>
    <mergeCell ref="B2994"/>
    <mergeCell ref="B2995:B2998"/>
    <mergeCell ref="B3001"/>
    <mergeCell ref="B2954:G2954"/>
    <mergeCell ref="B2700:G2700"/>
    <mergeCell ref="B2962:B2965"/>
    <mergeCell ref="B2972:B2975"/>
    <mergeCell ref="B2976"/>
    <mergeCell ref="B2657:G2657"/>
    <mergeCell ref="B2617:G2617"/>
    <mergeCell ref="B7115:B7120"/>
    <mergeCell ref="B3291:G3291"/>
    <mergeCell ref="D3292:I3292"/>
    <mergeCell ref="B6945:G6945"/>
    <mergeCell ref="B6409"/>
    <mergeCell ref="B6411:G6411"/>
    <mergeCell ref="B6424:G6424"/>
    <mergeCell ref="B6402:G6402"/>
    <mergeCell ref="B6070:G6070"/>
    <mergeCell ref="B6901:G6901"/>
    <mergeCell ref="B6889:G6889"/>
    <mergeCell ref="B6891"/>
    <mergeCell ref="B6474:G6474"/>
    <mergeCell ref="B3045:G3045"/>
    <mergeCell ref="B2694:G2694"/>
    <mergeCell ref="B3152:B3158"/>
    <mergeCell ref="B6848:B6869"/>
    <mergeCell ref="B6942:G6942"/>
    <mergeCell ref="B5407:G5407"/>
    <mergeCell ref="B5408:G5408"/>
    <mergeCell ref="B6706"/>
    <mergeCell ref="B6718:G6718"/>
    <mergeCell ref="B6539:B6541"/>
    <mergeCell ref="B2837:B2839"/>
    <mergeCell ref="B5265:G5265"/>
    <mergeCell ref="B3270:B3271"/>
    <mergeCell ref="B5880:G5880"/>
    <mergeCell ref="B2809:G2809"/>
    <mergeCell ref="B5485:B5493"/>
    <mergeCell ref="B2861:G2861"/>
    <mergeCell ref="B6094:G6094"/>
    <mergeCell ref="B6941:G6941"/>
    <mergeCell ref="B1745:G1745"/>
    <mergeCell ref="B1741:G1741"/>
    <mergeCell ref="B1742:G1742"/>
    <mergeCell ref="B6897:G6897"/>
    <mergeCell ref="B6900:G6900"/>
    <mergeCell ref="B6902:B6910"/>
    <mergeCell ref="B6721:B6722"/>
    <mergeCell ref="B6711"/>
    <mergeCell ref="B6567:I6567"/>
    <mergeCell ref="B6808:G6808"/>
    <mergeCell ref="B6763:G6763"/>
    <mergeCell ref="B6712:B6716"/>
    <mergeCell ref="B6846:G6846"/>
    <mergeCell ref="B6912:G6912"/>
    <mergeCell ref="B6754:B6762"/>
    <mergeCell ref="B2354:G2354"/>
    <mergeCell ref="B5264:G5264"/>
    <mergeCell ref="B1744:G1744"/>
    <mergeCell ref="B6268:G6268"/>
    <mergeCell ref="B6297:G6297"/>
    <mergeCell ref="B6204:G6204"/>
    <mergeCell ref="B6205:G6205"/>
    <mergeCell ref="B6777:G6777"/>
    <mergeCell ref="B6842:B6845"/>
    <mergeCell ref="B6839:G6839"/>
    <mergeCell ref="B6877:B6888"/>
    <mergeCell ref="B2308:B2325"/>
    <mergeCell ref="B6824:G6824"/>
    <mergeCell ref="B6725:B6737"/>
    <mergeCell ref="C5872:H5872"/>
    <mergeCell ref="B5874:B5879"/>
    <mergeCell ref="B1913:G1913"/>
    <mergeCell ref="B6782:G6782"/>
    <mergeCell ref="B6774"/>
    <mergeCell ref="B6773:G6773"/>
    <mergeCell ref="B6776"/>
    <mergeCell ref="B6775:G6775"/>
    <mergeCell ref="B6992"/>
    <mergeCell ref="B6991:G6991"/>
    <mergeCell ref="B6946:G6946"/>
    <mergeCell ref="B6805:B6806"/>
    <mergeCell ref="B6804:G6804"/>
    <mergeCell ref="B6658:B6663"/>
    <mergeCell ref="B6574:B6612"/>
    <mergeCell ref="B6664:B6684"/>
    <mergeCell ref="B6956:G6956"/>
    <mergeCell ref="B6917:B6937"/>
    <mergeCell ref="I6569:I6570"/>
    <mergeCell ref="B1746:B1806"/>
    <mergeCell ref="B2091:I2091"/>
    <mergeCell ref="F2361:F2362"/>
    <mergeCell ref="B2210:G2210"/>
    <mergeCell ref="B6427:G6427"/>
    <mergeCell ref="B2576:G2576"/>
    <mergeCell ref="F2867:F2868"/>
    <mergeCell ref="G2867:G2868"/>
    <mergeCell ref="H2867:H2868"/>
    <mergeCell ref="I2867:I2868"/>
    <mergeCell ref="B2661:G2661"/>
    <mergeCell ref="H6569:H6570"/>
    <mergeCell ref="B6382:B6391"/>
    <mergeCell ref="B6462:G6462"/>
    <mergeCell ref="B3985"/>
    <mergeCell ref="B3295:G3295"/>
    <mergeCell ref="B2677:B2680"/>
    <mergeCell ref="B2682:G2682"/>
    <mergeCell ref="B2681:G2681"/>
    <mergeCell ref="B2819:B2824"/>
    <mergeCell ref="B2781:G2781"/>
    <mergeCell ref="B2826:B2828"/>
    <mergeCell ref="B2756:G2756"/>
    <mergeCell ref="B2690:G2690"/>
    <mergeCell ref="B2691:G2691"/>
    <mergeCell ref="B2848:G2848"/>
    <mergeCell ref="B2851:G2851"/>
    <mergeCell ref="E2867:E2868"/>
    <mergeCell ref="B2671:G2671"/>
    <mergeCell ref="B2674:G2674"/>
    <mergeCell ref="B2815:G2815"/>
    <mergeCell ref="B2817:G2817"/>
    <mergeCell ref="B7308:I7308"/>
    <mergeCell ref="B6994:B6995"/>
    <mergeCell ref="B6993:G6993"/>
    <mergeCell ref="B6996:G6996"/>
    <mergeCell ref="B6988:G6988"/>
    <mergeCell ref="B6985:G6985"/>
    <mergeCell ref="B6914:G6914"/>
    <mergeCell ref="B6965:G6965"/>
    <mergeCell ref="B6999:G6999"/>
    <mergeCell ref="F6569:F6570"/>
    <mergeCell ref="G6569:G6570"/>
    <mergeCell ref="B6830"/>
    <mergeCell ref="B6829:G6829"/>
    <mergeCell ref="B6778:G6778"/>
    <mergeCell ref="B6781"/>
    <mergeCell ref="B6780:G6780"/>
    <mergeCell ref="B1947:G1947"/>
    <mergeCell ref="B6364:G6364"/>
    <mergeCell ref="B6366:G6366"/>
    <mergeCell ref="B6394"/>
    <mergeCell ref="B5052:G5052"/>
    <mergeCell ref="B5053:G5053"/>
    <mergeCell ref="B5055:G5055"/>
    <mergeCell ref="B5206:B5207"/>
    <mergeCell ref="B5205:G5205"/>
    <mergeCell ref="B5176:B5177"/>
    <mergeCell ref="B5343:B5346"/>
    <mergeCell ref="B5342:G5342"/>
    <mergeCell ref="B6544"/>
    <mergeCell ref="B6565"/>
    <mergeCell ref="B6330:G6330"/>
    <mergeCell ref="B6719:G6719"/>
    <mergeCell ref="B6701"/>
    <mergeCell ref="B6535:B6538"/>
    <mergeCell ref="B5410:G5410"/>
    <mergeCell ref="B6405"/>
    <mergeCell ref="B6403:G6403"/>
    <mergeCell ref="B5150:B5151"/>
    <mergeCell ref="B5896:G5896"/>
    <mergeCell ref="B6095:G6095"/>
    <mergeCell ref="B6097:G6097"/>
    <mergeCell ref="B2155:G2155"/>
    <mergeCell ref="B2156:B2159"/>
    <mergeCell ref="B2200:G2200"/>
    <mergeCell ref="B2183:G2183"/>
    <mergeCell ref="B2836:G2836"/>
    <mergeCell ref="B2160:B2164"/>
    <mergeCell ref="B2667:G2667"/>
    <mergeCell ref="B7310:B7313"/>
    <mergeCell ref="B6569:B6570"/>
    <mergeCell ref="C6569:D6569"/>
    <mergeCell ref="E6569:E6570"/>
    <mergeCell ref="B1396:G1396"/>
    <mergeCell ref="B1459:G1459"/>
    <mergeCell ref="B1397:B1399"/>
    <mergeCell ref="B1401:G1401"/>
    <mergeCell ref="B2049:B2065"/>
    <mergeCell ref="B6223:G6223"/>
    <mergeCell ref="B6225:B6255"/>
    <mergeCell ref="B6256:G6256"/>
    <mergeCell ref="B6257:G6257"/>
    <mergeCell ref="B6202:G6202"/>
    <mergeCell ref="B6092:B6093"/>
    <mergeCell ref="B2241:B2242"/>
    <mergeCell ref="B2278:B2285"/>
    <mergeCell ref="B2286:G2286"/>
    <mergeCell ref="B2364:G2364"/>
    <mergeCell ref="B2365:G2365"/>
    <mergeCell ref="B2688:G2688"/>
    <mergeCell ref="B2545:B2546"/>
    <mergeCell ref="B3273:G3273"/>
    <mergeCell ref="B1811:G1811"/>
    <mergeCell ref="B1817:B1818"/>
    <mergeCell ref="B1819:G1819"/>
    <mergeCell ref="B6542"/>
    <mergeCell ref="B6543"/>
    <mergeCell ref="B6476:B6492"/>
    <mergeCell ref="B6871:B6875"/>
    <mergeCell ref="B6083:B6090"/>
    <mergeCell ref="B6365"/>
    <mergeCell ref="B901:B906"/>
    <mergeCell ref="B878:B881"/>
    <mergeCell ref="B964:B965"/>
    <mergeCell ref="B832:B833"/>
    <mergeCell ref="B806:B808"/>
    <mergeCell ref="B809:G809"/>
    <mergeCell ref="B1173:G1173"/>
    <mergeCell ref="B1359:G1359"/>
    <mergeCell ref="B1385:G1385"/>
    <mergeCell ref="B1807:G1807"/>
    <mergeCell ref="B1468:G1468"/>
    <mergeCell ref="B1408:B1458"/>
    <mergeCell ref="B1369:G1369"/>
    <mergeCell ref="B1374:B1375"/>
    <mergeCell ref="B1376:B1377"/>
    <mergeCell ref="B1191:G1191"/>
    <mergeCell ref="B1479:B1740"/>
    <mergeCell ref="B1175:B1189"/>
    <mergeCell ref="B1392:G1392"/>
    <mergeCell ref="D1217:I1217"/>
    <mergeCell ref="B922:G922"/>
    <mergeCell ref="B1083:B1084"/>
    <mergeCell ref="B1094:G1094"/>
    <mergeCell ref="B1095:G1095"/>
    <mergeCell ref="B1098:G1098"/>
    <mergeCell ref="B1099:B1100"/>
    <mergeCell ref="B1074:B1075"/>
    <mergeCell ref="B843:B844"/>
    <mergeCell ref="B1102:G1102"/>
    <mergeCell ref="B1141:B1146"/>
    <mergeCell ref="B1072:G1072"/>
    <mergeCell ref="B1034:G1034"/>
    <mergeCell ref="B737:B746"/>
    <mergeCell ref="B773:B775"/>
    <mergeCell ref="B841:G841"/>
    <mergeCell ref="B929:I929"/>
    <mergeCell ref="B1011:G1011"/>
    <mergeCell ref="B897:G897"/>
    <mergeCell ref="B898:G898"/>
    <mergeCell ref="B563:B567"/>
    <mergeCell ref="B818:B819"/>
    <mergeCell ref="B932:B935"/>
    <mergeCell ref="C859:H859"/>
    <mergeCell ref="B926:G926"/>
    <mergeCell ref="B733:B734"/>
    <mergeCell ref="B811:G811"/>
    <mergeCell ref="B584:B728"/>
    <mergeCell ref="B876:G876"/>
    <mergeCell ref="B831:G831"/>
    <mergeCell ref="B779:G779"/>
    <mergeCell ref="B781:G781"/>
    <mergeCell ref="B942:G942"/>
    <mergeCell ref="B943:G943"/>
    <mergeCell ref="B747:B751"/>
    <mergeCell ref="B944:B949"/>
    <mergeCell ref="B954:G954"/>
    <mergeCell ref="B576:B580"/>
    <mergeCell ref="B916:I916"/>
    <mergeCell ref="B894:B896"/>
    <mergeCell ref="B804:G804"/>
    <mergeCell ref="B581:G581"/>
    <mergeCell ref="B735:G735"/>
    <mergeCell ref="B736:G736"/>
    <mergeCell ref="B762:G762"/>
    <mergeCell ref="B1915:B1918"/>
    <mergeCell ref="B1470:G1470"/>
    <mergeCell ref="B1379:B1383"/>
    <mergeCell ref="B1466:G1466"/>
    <mergeCell ref="B1471:G1471"/>
    <mergeCell ref="D1474:I1474"/>
    <mergeCell ref="B1160:G1160"/>
    <mergeCell ref="B1936:G1936"/>
    <mergeCell ref="B939:G939"/>
    <mergeCell ref="B830:G830"/>
    <mergeCell ref="B1103:B1104"/>
    <mergeCell ref="B1085:B1088"/>
    <mergeCell ref="B885:G885"/>
    <mergeCell ref="B892:B893"/>
    <mergeCell ref="B827:B828"/>
    <mergeCell ref="B840:G840"/>
    <mergeCell ref="B1152:G1152"/>
    <mergeCell ref="B1827:G1827"/>
    <mergeCell ref="B1828:B1845"/>
    <mergeCell ref="B1197:G1197"/>
    <mergeCell ref="B1174:G1174"/>
    <mergeCell ref="B1287:G1287"/>
    <mergeCell ref="B1400:G1400"/>
    <mergeCell ref="B1360:G1360"/>
    <mergeCell ref="B1897:G1897"/>
    <mergeCell ref="B1393:G1393"/>
    <mergeCell ref="B1210:G1210"/>
    <mergeCell ref="B1212:B1215"/>
    <mergeCell ref="B1216:G1216"/>
    <mergeCell ref="B1304:B1358"/>
    <mergeCell ref="B1403:G1403"/>
    <mergeCell ref="B930:G930"/>
    <mergeCell ref="B1123:B1134"/>
    <mergeCell ref="B1050:B1071"/>
    <mergeCell ref="B1035:B1042"/>
    <mergeCell ref="B1136:G1136"/>
    <mergeCell ref="B960:G960"/>
    <mergeCell ref="B1029:G1029"/>
    <mergeCell ref="B1097:G1097"/>
    <mergeCell ref="B1169:G1169"/>
    <mergeCell ref="B966:G966"/>
    <mergeCell ref="B1010:G1010"/>
    <mergeCell ref="B1016:B1019"/>
    <mergeCell ref="B1110:B1121"/>
    <mergeCell ref="B1122:G1122"/>
    <mergeCell ref="B1147:G1147"/>
    <mergeCell ref="B1109:G1109"/>
    <mergeCell ref="B1108:G1108"/>
    <mergeCell ref="B1015:G1015"/>
    <mergeCell ref="B1020:G1020"/>
    <mergeCell ref="B1076:G1076"/>
    <mergeCell ref="B1021:G1021"/>
    <mergeCell ref="C1026:H1026"/>
    <mergeCell ref="B1082:G1082"/>
    <mergeCell ref="C969:H969"/>
    <mergeCell ref="B967:B971"/>
    <mergeCell ref="B1073:G1073"/>
    <mergeCell ref="B1022:B1025"/>
    <mergeCell ref="B1163:G1163"/>
    <mergeCell ref="C1164:H1164"/>
    <mergeCell ref="B1004:G1004"/>
    <mergeCell ref="B1002:G1002"/>
    <mergeCell ref="B729:G729"/>
    <mergeCell ref="B2297:G2297"/>
    <mergeCell ref="B2207:G2207"/>
    <mergeCell ref="B2253:B2256"/>
    <mergeCell ref="B2257:G2257"/>
    <mergeCell ref="B2307:G2307"/>
    <mergeCell ref="B877:G877"/>
    <mergeCell ref="B1167:G1167"/>
    <mergeCell ref="B1171:B1172"/>
    <mergeCell ref="B731:G731"/>
    <mergeCell ref="B755:G755"/>
    <mergeCell ref="B763:G763"/>
    <mergeCell ref="B771:G771"/>
    <mergeCell ref="B1101:G1101"/>
    <mergeCell ref="B732:G732"/>
    <mergeCell ref="B837:G837"/>
    <mergeCell ref="B838:G838"/>
    <mergeCell ref="B950:G950"/>
    <mergeCell ref="B951:G951"/>
    <mergeCell ref="B820:G820"/>
    <mergeCell ref="B847:B875"/>
    <mergeCell ref="B845:G845"/>
    <mergeCell ref="B768:B770"/>
    <mergeCell ref="B907:G907"/>
    <mergeCell ref="B1033:G1033"/>
    <mergeCell ref="B778:G778"/>
    <mergeCell ref="B1079:B1081"/>
    <mergeCell ref="B962:G962"/>
    <mergeCell ref="B963:G963"/>
    <mergeCell ref="B783:B792"/>
    <mergeCell ref="B1043:G1043"/>
    <mergeCell ref="B1105:G1105"/>
    <mergeCell ref="B805:G805"/>
    <mergeCell ref="B1089:G1089"/>
    <mergeCell ref="B1090:G1090"/>
    <mergeCell ref="B812:G812"/>
    <mergeCell ref="B936:G936"/>
    <mergeCell ref="B834:G834"/>
    <mergeCell ref="B957:G957"/>
    <mergeCell ref="B958:G958"/>
    <mergeCell ref="B921:I921"/>
    <mergeCell ref="H2093:H2094"/>
    <mergeCell ref="I2093:I2094"/>
    <mergeCell ref="B374:B393"/>
    <mergeCell ref="B3:D6"/>
    <mergeCell ref="B554:B557"/>
    <mergeCell ref="B451:B453"/>
    <mergeCell ref="B525:B533"/>
    <mergeCell ref="B395:G395"/>
    <mergeCell ref="B410:B416"/>
    <mergeCell ref="B454:B460"/>
    <mergeCell ref="B559:B562"/>
    <mergeCell ref="B403:B404"/>
    <mergeCell ref="B417:G417"/>
    <mergeCell ref="B419:B420"/>
    <mergeCell ref="B435:B444"/>
    <mergeCell ref="B446:B449"/>
    <mergeCell ref="B463:B470"/>
    <mergeCell ref="B471:B495"/>
    <mergeCell ref="B496:B515"/>
    <mergeCell ref="B521:B522"/>
    <mergeCell ref="B534:B552"/>
    <mergeCell ref="B764:G764"/>
    <mergeCell ref="B582:G582"/>
    <mergeCell ref="B5339:G5339"/>
    <mergeCell ref="B5290:B5291"/>
    <mergeCell ref="B5333:G5333"/>
    <mergeCell ref="B5334:G5334"/>
    <mergeCell ref="B5208:G5208"/>
    <mergeCell ref="B5275:G5275"/>
    <mergeCell ref="B6064:G6064"/>
    <mergeCell ref="B2575:G2575"/>
    <mergeCell ref="B2246:G2246"/>
    <mergeCell ref="B2248:G2248"/>
    <mergeCell ref="B2249:G2249"/>
    <mergeCell ref="B2250:B2251"/>
    <mergeCell ref="B2252:G2252"/>
    <mergeCell ref="B2202:G2202"/>
    <mergeCell ref="G2361:G2362"/>
    <mergeCell ref="B2269:B2273"/>
    <mergeCell ref="B2345:G2345"/>
    <mergeCell ref="B2343:G2343"/>
    <mergeCell ref="B2304:G2304"/>
    <mergeCell ref="B2337:G2337"/>
    <mergeCell ref="C2361:D2361"/>
    <mergeCell ref="B2346:G2346"/>
    <mergeCell ref="B2243:G2243"/>
    <mergeCell ref="C2867:D2867"/>
    <mergeCell ref="B2633:G2633"/>
    <mergeCell ref="B2808:G2808"/>
    <mergeCell ref="B2784:B2807"/>
    <mergeCell ref="B2651:G2651"/>
    <mergeCell ref="B2860:G2860"/>
    <mergeCell ref="B2706:G2706"/>
    <mergeCell ref="B2749:G2749"/>
    <mergeCell ref="B2751:B2752"/>
    <mergeCell ref="B2177:B2182"/>
    <mergeCell ref="B2259:B2262"/>
    <mergeCell ref="B2263:G2263"/>
    <mergeCell ref="B2287:G2287"/>
    <mergeCell ref="B2305:G2305"/>
    <mergeCell ref="B2294:G2294"/>
    <mergeCell ref="B2662:G2662"/>
    <mergeCell ref="B2705:G2705"/>
    <mergeCell ref="B2687:G2687"/>
    <mergeCell ref="E2:H2"/>
    <mergeCell ref="B9:I9"/>
    <mergeCell ref="B10:I10"/>
    <mergeCell ref="B15:G15"/>
    <mergeCell ref="B12:B13"/>
    <mergeCell ref="C12:D12"/>
    <mergeCell ref="E12:E13"/>
    <mergeCell ref="F12:F13"/>
    <mergeCell ref="G12:G13"/>
    <mergeCell ref="H12:H13"/>
    <mergeCell ref="I12:I13"/>
    <mergeCell ref="B16:G16"/>
    <mergeCell ref="B17:B80"/>
    <mergeCell ref="B81:B208"/>
    <mergeCell ref="B231:B250"/>
    <mergeCell ref="B212:B230"/>
    <mergeCell ref="B252:B373"/>
    <mergeCell ref="B2165:B2168"/>
    <mergeCell ref="B2190:B2194"/>
    <mergeCell ref="B2195:G2195"/>
    <mergeCell ref="B2291:G2291"/>
    <mergeCell ref="B793:G793"/>
    <mergeCell ref="B794:B803"/>
    <mergeCell ref="H2361:H2362"/>
    <mergeCell ref="I2361:I2362"/>
    <mergeCell ref="B2096:G2096"/>
    <mergeCell ref="B2097:G2097"/>
    <mergeCell ref="B2098:B2121"/>
    <mergeCell ref="B2123:B2144"/>
    <mergeCell ref="B2145:B2148"/>
    <mergeCell ref="B2153:B2154"/>
    <mergeCell ref="B2361:B2362"/>
    <mergeCell ref="B2213:G2213"/>
    <mergeCell ref="B2215:G2215"/>
    <mergeCell ref="B2216:G2216"/>
    <mergeCell ref="B2218:G2218"/>
    <mergeCell ref="B2220:G2220"/>
    <mergeCell ref="B2221:G2221"/>
    <mergeCell ref="B2222:B2236"/>
    <mergeCell ref="B2199:G2199"/>
    <mergeCell ref="B2339:G2339"/>
    <mergeCell ref="B2289:G2289"/>
    <mergeCell ref="B2295:B2296"/>
    <mergeCell ref="B2169:B2171"/>
    <mergeCell ref="B2237:G2237"/>
    <mergeCell ref="B2326:G2326"/>
    <mergeCell ref="B2327:G2327"/>
    <mergeCell ref="B2292:G2292"/>
    <mergeCell ref="B2258:G2258"/>
    <mergeCell ref="B2329:G2329"/>
    <mergeCell ref="B2244:G2244"/>
    <mergeCell ref="B2240:G2240"/>
    <mergeCell ref="B2330:G2330"/>
    <mergeCell ref="B2204:G2204"/>
    <mergeCell ref="B2205:G2205"/>
    <mergeCell ref="B1902:G1902"/>
    <mergeCell ref="E2361:E2362"/>
    <mergeCell ref="B2622:G2622"/>
    <mergeCell ref="B2665:G2665"/>
    <mergeCell ref="B2649:G2649"/>
    <mergeCell ref="B2634:G2634"/>
    <mergeCell ref="B2573:G2573"/>
    <mergeCell ref="B2778:G2778"/>
    <mergeCell ref="B2779:G2779"/>
    <mergeCell ref="B2624:G2624"/>
    <mergeCell ref="B2626:G2626"/>
    <mergeCell ref="B2627:G2627"/>
    <mergeCell ref="B2630:G2630"/>
    <mergeCell ref="B2618:G2618"/>
    <mergeCell ref="B2675:G2675"/>
    <mergeCell ref="B2668:G2668"/>
    <mergeCell ref="B2654:G2654"/>
    <mergeCell ref="B2655:G2655"/>
    <mergeCell ref="B2614:G2614"/>
    <mergeCell ref="B1922:G1922"/>
    <mergeCell ref="B2046:G2046"/>
    <mergeCell ref="B2577:B2613"/>
    <mergeCell ref="B2713:G2713"/>
    <mergeCell ref="B2211:G2211"/>
    <mergeCell ref="B2298:G2298"/>
    <mergeCell ref="B1930:G1930"/>
    <mergeCell ref="B1932:B1934"/>
    <mergeCell ref="B2093:B2094"/>
    <mergeCell ref="C2093:D2093"/>
    <mergeCell ref="E2093:E2094"/>
    <mergeCell ref="F2093:F2094"/>
    <mergeCell ref="G2093:G2094"/>
    <mergeCell ref="B2955:B2958"/>
    <mergeCell ref="B3046:G3046"/>
    <mergeCell ref="B3057:G3057"/>
    <mergeCell ref="B3077:B3090"/>
    <mergeCell ref="B3076:G3076"/>
    <mergeCell ref="B3092"/>
    <mergeCell ref="B3091:G3091"/>
    <mergeCell ref="B2351:B2352"/>
    <mergeCell ref="B2350:G2350"/>
    <mergeCell ref="B2840:B2845"/>
    <mergeCell ref="B2867:B2868"/>
    <mergeCell ref="B2846:G2846"/>
    <mergeCell ref="B2355:G2355"/>
    <mergeCell ref="B2357:G2357"/>
    <mergeCell ref="B2746:B2748"/>
    <mergeCell ref="B2684:G2684"/>
    <mergeCell ref="B2685:B2686"/>
    <mergeCell ref="B2723:G2723"/>
    <mergeCell ref="B2568:G2568"/>
    <mergeCell ref="B2572:G2572"/>
    <mergeCell ref="B2563:G2563"/>
    <mergeCell ref="B2852:G2852"/>
    <mergeCell ref="B2854:G2854"/>
    <mergeCell ref="B2855:G2855"/>
    <mergeCell ref="B2857:G2857"/>
    <mergeCell ref="B2423:B2425"/>
    <mergeCell ref="B2499:B2524"/>
    <mergeCell ref="B2525:G2525"/>
    <mergeCell ref="B2527:B2528"/>
    <mergeCell ref="B2564:G2564"/>
    <mergeCell ref="B2835:G2835"/>
    <mergeCell ref="B2865:I2865"/>
    <mergeCell ref="B3093:G3093"/>
    <mergeCell ref="B3095:B3097"/>
    <mergeCell ref="B3094:G3094"/>
    <mergeCell ref="B3098:G3098"/>
    <mergeCell ref="B3102"/>
    <mergeCell ref="B3072:G3072"/>
    <mergeCell ref="B3104:G3104"/>
    <mergeCell ref="B3120:B3122"/>
    <mergeCell ref="B3119:G3119"/>
    <mergeCell ref="B3124:B3129"/>
    <mergeCell ref="B3123:G3123"/>
    <mergeCell ref="B3130:G3130"/>
    <mergeCell ref="B3003:B3012"/>
    <mergeCell ref="B2959:G2959"/>
    <mergeCell ref="B3013:G3013"/>
    <mergeCell ref="B3040"/>
    <mergeCell ref="B3014:G3014"/>
    <mergeCell ref="B3044"/>
    <mergeCell ref="B3042:G3042"/>
    <mergeCell ref="B2977"/>
    <mergeCell ref="B2978:B2979"/>
    <mergeCell ref="B2980:B2993"/>
    <mergeCell ref="B3099:B3100"/>
    <mergeCell ref="B3058:G3058"/>
    <mergeCell ref="B3075:G3075"/>
    <mergeCell ref="B3062:G3062"/>
    <mergeCell ref="B3063:G3063"/>
    <mergeCell ref="B3230"/>
    <mergeCell ref="B3228:G3228"/>
    <mergeCell ref="B3224:G3224"/>
    <mergeCell ref="B3381"/>
    <mergeCell ref="B3380:G3380"/>
    <mergeCell ref="B3187:G3187"/>
    <mergeCell ref="B3192:B3193"/>
    <mergeCell ref="B3191:G3191"/>
    <mergeCell ref="B3205:G3205"/>
    <mergeCell ref="B3207:B3218"/>
    <mergeCell ref="B3206:G3206"/>
    <mergeCell ref="B3219:G3219"/>
    <mergeCell ref="B3221:B3223"/>
    <mergeCell ref="B3220:G3220"/>
    <mergeCell ref="B3345:G3345"/>
    <mergeCell ref="B3326:I3326"/>
    <mergeCell ref="B3363:B3366"/>
    <mergeCell ref="H3328:H3329"/>
    <mergeCell ref="I3328:I3329"/>
    <mergeCell ref="G3328:G3329"/>
    <mergeCell ref="B3385:G3385"/>
    <mergeCell ref="B3421:B3422"/>
    <mergeCell ref="B3388:G3388"/>
    <mergeCell ref="B3374"/>
    <mergeCell ref="B3373:G3373"/>
    <mergeCell ref="B3397:G3397"/>
    <mergeCell ref="B3399:B3412"/>
    <mergeCell ref="B3398:G3398"/>
    <mergeCell ref="B3149:G3149"/>
    <mergeCell ref="B3160"/>
    <mergeCell ref="B3161:B3182"/>
    <mergeCell ref="B3259:G3259"/>
    <mergeCell ref="B3202:G3202"/>
    <mergeCell ref="C3195:H3195"/>
    <mergeCell ref="B3297:G3297"/>
    <mergeCell ref="B3298:G3298"/>
    <mergeCell ref="B3304:G3304"/>
    <mergeCell ref="B3267:G3267"/>
    <mergeCell ref="B3279:G3279"/>
    <mergeCell ref="C3328:D3328"/>
    <mergeCell ref="E3328:E3329"/>
    <mergeCell ref="B3379"/>
    <mergeCell ref="B3378:G3378"/>
    <mergeCell ref="B3280:G3280"/>
    <mergeCell ref="B3288:B3290"/>
    <mergeCell ref="B3183:G3183"/>
    <mergeCell ref="B3203:G3203"/>
    <mergeCell ref="B3188:B3190"/>
    <mergeCell ref="B3159:G3159"/>
    <mergeCell ref="B3186:G3186"/>
    <mergeCell ref="B3198:G3198"/>
    <mergeCell ref="B3282:B3287"/>
    <mergeCell ref="B3417:G3417"/>
    <mergeCell ref="B3225:B3226"/>
    <mergeCell ref="B3321:G3321"/>
    <mergeCell ref="B3351:G3351"/>
    <mergeCell ref="B3362:G3362"/>
    <mergeCell ref="B3231:G3231"/>
    <mergeCell ref="B3227:G3227"/>
    <mergeCell ref="B3294:G3294"/>
    <mergeCell ref="B3235:B3257"/>
    <mergeCell ref="B3390:G3390"/>
    <mergeCell ref="B3392"/>
    <mergeCell ref="B3391:G3391"/>
    <mergeCell ref="B3432:G3432"/>
    <mergeCell ref="B3328:B3329"/>
    <mergeCell ref="B3444:G3444"/>
    <mergeCell ref="B3459:G3459"/>
    <mergeCell ref="B3460:G3460"/>
    <mergeCell ref="C3265:H3265"/>
    <mergeCell ref="B3258:G3258"/>
    <mergeCell ref="B3382:G3382"/>
    <mergeCell ref="B3384"/>
    <mergeCell ref="B3383:G3383"/>
    <mergeCell ref="B3387:G3387"/>
    <mergeCell ref="B3389"/>
    <mergeCell ref="B3315:G3315"/>
    <mergeCell ref="F3328:F3329"/>
    <mergeCell ref="B3361:G3361"/>
    <mergeCell ref="B3376"/>
    <mergeCell ref="B3310:G3310"/>
    <mergeCell ref="B3311:I3311"/>
    <mergeCell ref="B3367:G3367"/>
    <mergeCell ref="B3386"/>
    <mergeCell ref="B3547:G3547"/>
    <mergeCell ref="B3433:G3433"/>
    <mergeCell ref="B3560:G3560"/>
    <mergeCell ref="B3550:G3550"/>
    <mergeCell ref="B3552:B3553"/>
    <mergeCell ref="B3551:G3551"/>
    <mergeCell ref="B3555:B3556"/>
    <mergeCell ref="B3554:G3554"/>
    <mergeCell ref="B3557:G3557"/>
    <mergeCell ref="B3536:B3537"/>
    <mergeCell ref="B3538"/>
    <mergeCell ref="B3539:B3543"/>
    <mergeCell ref="B3519"/>
    <mergeCell ref="B3423:G3423"/>
    <mergeCell ref="B3490"/>
    <mergeCell ref="B3425:B3431"/>
    <mergeCell ref="B3424:G3424"/>
    <mergeCell ref="B3482:G3482"/>
    <mergeCell ref="B3470:G3470"/>
    <mergeCell ref="B3481:G3481"/>
    <mergeCell ref="B3445:B3458"/>
    <mergeCell ref="B3534"/>
    <mergeCell ref="B3532:B3533"/>
    <mergeCell ref="B3491:B3506"/>
    <mergeCell ref="B3507"/>
    <mergeCell ref="B3508:B3518"/>
    <mergeCell ref="B3469:G3469"/>
    <mergeCell ref="B3440:G3440"/>
    <mergeCell ref="B3441:G3441"/>
    <mergeCell ref="B3545:G3545"/>
    <mergeCell ref="B3737"/>
    <mergeCell ref="B3562:I3562"/>
    <mergeCell ref="B3564:B3565"/>
    <mergeCell ref="C3564:D3564"/>
    <mergeCell ref="E3564:E3565"/>
    <mergeCell ref="F3564:F3565"/>
    <mergeCell ref="G3564:G3565"/>
    <mergeCell ref="H3564:H3565"/>
    <mergeCell ref="B3664:B3705"/>
    <mergeCell ref="B3738:B3742"/>
    <mergeCell ref="B3749:B3762"/>
    <mergeCell ref="B3734"/>
    <mergeCell ref="B3548:G3548"/>
    <mergeCell ref="B3558:G3558"/>
    <mergeCell ref="B3709:G3709"/>
    <mergeCell ref="B3723:B3724"/>
    <mergeCell ref="B3727:B3729"/>
    <mergeCell ref="B3708"/>
    <mergeCell ref="B3706:G3706"/>
    <mergeCell ref="I3564:I3565"/>
    <mergeCell ref="B3660:B3663"/>
    <mergeCell ref="B3986:G3986"/>
    <mergeCell ref="B3990"/>
    <mergeCell ref="B3989:G3989"/>
    <mergeCell ref="B3743"/>
    <mergeCell ref="B3763:G3763"/>
    <mergeCell ref="B3981:G3981"/>
    <mergeCell ref="B3977"/>
    <mergeCell ref="B3976:G3976"/>
    <mergeCell ref="B3975:G3975"/>
    <mergeCell ref="B3964:G3964"/>
    <mergeCell ref="B3535"/>
    <mergeCell ref="B3764:G3764"/>
    <mergeCell ref="B3947"/>
    <mergeCell ref="B3527"/>
    <mergeCell ref="B3488:G3488"/>
    <mergeCell ref="B3489:G3489"/>
    <mergeCell ref="B3528:B3531"/>
    <mergeCell ref="B3544:G3544"/>
    <mergeCell ref="B3546"/>
    <mergeCell ref="B3520:B3523"/>
    <mergeCell ref="B3526:G3526"/>
    <mergeCell ref="B3525"/>
    <mergeCell ref="B3524:G3524"/>
    <mergeCell ref="B3568:G3568"/>
    <mergeCell ref="B3972:B3973"/>
    <mergeCell ref="B3621:B3659"/>
    <mergeCell ref="B3954:G3954"/>
    <mergeCell ref="B3961:G3961"/>
    <mergeCell ref="B3949:G3949"/>
    <mergeCell ref="B3969"/>
    <mergeCell ref="B3735"/>
    <mergeCell ref="B3736"/>
    <mergeCell ref="B3993"/>
    <mergeCell ref="B3994:G3994"/>
    <mergeCell ref="B4023:G4023"/>
    <mergeCell ref="B3998:G3998"/>
    <mergeCell ref="B4058:B4139"/>
    <mergeCell ref="B3999:G3999"/>
    <mergeCell ref="B4018:G4018"/>
    <mergeCell ref="B4024:B4025"/>
    <mergeCell ref="B4000:B4007"/>
    <mergeCell ref="B3988"/>
    <mergeCell ref="B3987:G3987"/>
    <mergeCell ref="B3992:G3992"/>
    <mergeCell ref="B3996:B3997"/>
    <mergeCell ref="B3991:G3991"/>
    <mergeCell ref="B3559"/>
    <mergeCell ref="B3730:B3733"/>
    <mergeCell ref="B3946:G3946"/>
    <mergeCell ref="B3744:B3748"/>
    <mergeCell ref="B3974"/>
    <mergeCell ref="B3970:G3970"/>
    <mergeCell ref="B3968"/>
    <mergeCell ref="B3979"/>
    <mergeCell ref="B3978:G3978"/>
    <mergeCell ref="B3980:G3980"/>
    <mergeCell ref="B3982"/>
    <mergeCell ref="B3948:G3948"/>
    <mergeCell ref="B3965:G3965"/>
    <mergeCell ref="B3725:B3726"/>
    <mergeCell ref="B3567:G3567"/>
    <mergeCell ref="B3569:B3617"/>
    <mergeCell ref="B3620"/>
    <mergeCell ref="B3984:G3984"/>
    <mergeCell ref="B4010:G4010"/>
    <mergeCell ref="B4013"/>
    <mergeCell ref="B4056:G4056"/>
    <mergeCell ref="B4041:B4042"/>
    <mergeCell ref="B4238:G4238"/>
    <mergeCell ref="B4239:G4239"/>
    <mergeCell ref="B4009"/>
    <mergeCell ref="B4008:G4008"/>
    <mergeCell ref="B4148"/>
    <mergeCell ref="B4157:B4169"/>
    <mergeCell ref="B4140:G4140"/>
    <mergeCell ref="B4171"/>
    <mergeCell ref="B4011:G4011"/>
    <mergeCell ref="B4015:B4017"/>
    <mergeCell ref="B4014:G4014"/>
    <mergeCell ref="B4026:G4026"/>
    <mergeCell ref="B4028"/>
    <mergeCell ref="B4027:G4027"/>
    <mergeCell ref="B4029:G4029"/>
    <mergeCell ref="B4031:B4032"/>
    <mergeCell ref="B4030:G4030"/>
    <mergeCell ref="B4033:G4033"/>
    <mergeCell ref="B4035"/>
    <mergeCell ref="B4034:G4034"/>
    <mergeCell ref="B4040"/>
    <mergeCell ref="B4038:G4038"/>
    <mergeCell ref="B4043:G4043"/>
    <mergeCell ref="B4045"/>
    <mergeCell ref="B4044:G4044"/>
    <mergeCell ref="B4047"/>
    <mergeCell ref="B4046:G4046"/>
    <mergeCell ref="B4048:G4048"/>
    <mergeCell ref="B5032:B5033"/>
    <mergeCell ref="B5259:G5259"/>
    <mergeCell ref="E5058:E5059"/>
    <mergeCell ref="B4050:B4054"/>
    <mergeCell ref="B4049:G4049"/>
    <mergeCell ref="B4055:G4055"/>
    <mergeCell ref="B4036:B4037"/>
    <mergeCell ref="B4313:G4313"/>
    <mergeCell ref="B4245:G4245"/>
    <mergeCell ref="B4247:B4255"/>
    <mergeCell ref="B4246:G4246"/>
    <mergeCell ref="B4256:G4256"/>
    <mergeCell ref="B4258:B4259"/>
    <mergeCell ref="B4257:G4257"/>
    <mergeCell ref="B4261:B4262"/>
    <mergeCell ref="B4260:G4260"/>
    <mergeCell ref="B4266:G4266"/>
    <mergeCell ref="B4267:G4267"/>
    <mergeCell ref="B4310:G4310"/>
    <mergeCell ref="B4312:G4312"/>
    <mergeCell ref="B4305:G4305"/>
    <mergeCell ref="B4263:I4263"/>
    <mergeCell ref="B4309:G4309"/>
    <mergeCell ref="B4311"/>
    <mergeCell ref="B4274:B4304"/>
    <mergeCell ref="B4269:G4269"/>
    <mergeCell ref="B5019:G5019"/>
    <mergeCell ref="B4815:G4815"/>
    <mergeCell ref="B4373:G4373"/>
    <mergeCell ref="B5020:G5020"/>
    <mergeCell ref="B4731:B4732"/>
    <mergeCell ref="B5170:G5170"/>
    <mergeCell ref="B5328:G5328"/>
    <mergeCell ref="B5330"/>
    <mergeCell ref="B5500:G5500"/>
    <mergeCell ref="B5412:G5412"/>
    <mergeCell ref="B5422:B5430"/>
    <mergeCell ref="B5358:B5367"/>
    <mergeCell ref="B5480:G5480"/>
    <mergeCell ref="B5482:G5482"/>
    <mergeCell ref="B5268"/>
    <mergeCell ref="B5254:G5254"/>
    <mergeCell ref="B5256:B5258"/>
    <mergeCell ref="B5255:G5255"/>
    <mergeCell ref="B4379:G4379"/>
    <mergeCell ref="B4380:B4447"/>
    <mergeCell ref="B4448:B4451"/>
    <mergeCell ref="B4452:B4508"/>
    <mergeCell ref="B5263"/>
    <mergeCell ref="B5262:G5262"/>
    <mergeCell ref="B5288:G5288"/>
    <mergeCell ref="B5273:B5274"/>
    <mergeCell ref="B5325:B5327"/>
    <mergeCell ref="B5299"/>
    <mergeCell ref="B5338"/>
    <mergeCell ref="B5337:G5337"/>
    <mergeCell ref="B5324:G5324"/>
    <mergeCell ref="B4801:G4801"/>
    <mergeCell ref="B4803:G4803"/>
    <mergeCell ref="B4768:B4783"/>
    <mergeCell ref="B4924:G4924"/>
    <mergeCell ref="B5310:G5310"/>
    <mergeCell ref="B5298:G5298"/>
    <mergeCell ref="B5296"/>
    <mergeCell ref="B5295:G5295"/>
    <mergeCell ref="B5297:G5297"/>
    <mergeCell ref="B5303:G5303"/>
    <mergeCell ref="B5306"/>
    <mergeCell ref="B5304:G5304"/>
    <mergeCell ref="B5313"/>
    <mergeCell ref="B5307:G5307"/>
    <mergeCell ref="B5322:B5323"/>
    <mergeCell ref="B5321:G5321"/>
    <mergeCell ref="B5318:G5318"/>
    <mergeCell ref="B5320"/>
    <mergeCell ref="B5319:G5319"/>
    <mergeCell ref="B5261"/>
    <mergeCell ref="B5209"/>
    <mergeCell ref="B5210:G5210"/>
    <mergeCell ref="B5211:G5211"/>
    <mergeCell ref="B5253"/>
    <mergeCell ref="B5251:G5251"/>
    <mergeCell ref="B5266"/>
    <mergeCell ref="B5267:G5267"/>
    <mergeCell ref="B5270:G5270"/>
    <mergeCell ref="B5315:G5315"/>
    <mergeCell ref="B5688:G5688"/>
    <mergeCell ref="B5720:G5720"/>
    <mergeCell ref="B5404:G5404"/>
    <mergeCell ref="B5373"/>
    <mergeCell ref="B5374:B5393"/>
    <mergeCell ref="B5368:G5368"/>
    <mergeCell ref="B5394:G5394"/>
    <mergeCell ref="B5397"/>
    <mergeCell ref="B5513:G5513"/>
    <mergeCell ref="B5501:B5502"/>
    <mergeCell ref="B5477:B5478"/>
    <mergeCell ref="B5521:I5521"/>
    <mergeCell ref="B5523:B5524"/>
    <mergeCell ref="C5523:D5523"/>
    <mergeCell ref="E5523:E5524"/>
    <mergeCell ref="F5523:F5524"/>
    <mergeCell ref="G5523:G5524"/>
    <mergeCell ref="H5523:H5524"/>
    <mergeCell ref="B5431:G5431"/>
    <mergeCell ref="B5433"/>
    <mergeCell ref="B5434:B5435"/>
    <mergeCell ref="B5498:G5498"/>
    <mergeCell ref="B5481"/>
    <mergeCell ref="B5510:G5510"/>
    <mergeCell ref="B5517:G5517"/>
    <mergeCell ref="B5519"/>
    <mergeCell ref="B5518:G5518"/>
    <mergeCell ref="B5511"/>
    <mergeCell ref="B5455:B5475"/>
    <mergeCell ref="B5483:G5483"/>
    <mergeCell ref="B5496"/>
    <mergeCell ref="B5506"/>
    <mergeCell ref="B6811:B6812"/>
    <mergeCell ref="B6810:G6810"/>
    <mergeCell ref="B6819:G6819"/>
    <mergeCell ref="B6821:B6822"/>
    <mergeCell ref="B6820:G6820"/>
    <mergeCell ref="B6823:G6823"/>
    <mergeCell ref="B6803:G6803"/>
    <mergeCell ref="B6779"/>
    <mergeCell ref="B5715:G5715"/>
    <mergeCell ref="B5721:G5721"/>
    <mergeCell ref="B5732:G5732"/>
    <mergeCell ref="B5734:G5734"/>
    <mergeCell ref="B5757:G5757"/>
    <mergeCell ref="B5744:B5754"/>
    <mergeCell ref="B5760:G5760"/>
    <mergeCell ref="B5761:B5762"/>
    <mergeCell ref="B5823:G5823"/>
    <mergeCell ref="B5774:G5774"/>
    <mergeCell ref="B5825:G5825"/>
    <mergeCell ref="B5827:G5827"/>
    <mergeCell ref="B5886:G5886"/>
    <mergeCell ref="B5828:G5828"/>
    <mergeCell ref="B6532:B6533"/>
    <mergeCell ref="B5869:G5869"/>
    <mergeCell ref="B5883:G5883"/>
    <mergeCell ref="B5884:B5885"/>
    <mergeCell ref="B5792:G5792"/>
    <mergeCell ref="B5763:G5763"/>
    <mergeCell ref="B5764:G5764"/>
    <mergeCell ref="B5766:G5766"/>
    <mergeCell ref="B5726:G5726"/>
    <mergeCell ref="B5728:G5728"/>
    <mergeCell ref="B7309:I7309"/>
    <mergeCell ref="B6998"/>
    <mergeCell ref="B6997:G6997"/>
    <mergeCell ref="B6986"/>
    <mergeCell ref="I5523:I5524"/>
    <mergeCell ref="B5400"/>
    <mergeCell ref="B5512"/>
    <mergeCell ref="B6702"/>
    <mergeCell ref="B6703:B6705"/>
    <mergeCell ref="B7175:I7175"/>
    <mergeCell ref="B7267:I7267"/>
    <mergeCell ref="B7256:I7256"/>
    <mergeCell ref="B6707:B6710"/>
    <mergeCell ref="B5449:G5449"/>
    <mergeCell ref="B5451"/>
    <mergeCell ref="B5450:G5450"/>
    <mergeCell ref="B5479:G5479"/>
    <mergeCell ref="B5436:B5437"/>
    <mergeCell ref="B5432:G5432"/>
    <mergeCell ref="B5686:G5686"/>
    <mergeCell ref="B5418:G5418"/>
    <mergeCell ref="B6765:B6766"/>
    <mergeCell ref="B6764:G6764"/>
    <mergeCell ref="B6767:G6767"/>
    <mergeCell ref="B6769"/>
    <mergeCell ref="B6771"/>
    <mergeCell ref="B6770:G6770"/>
    <mergeCell ref="B6723:G6723"/>
    <mergeCell ref="B6724:G6724"/>
    <mergeCell ref="B5401:G5401"/>
    <mergeCell ref="B5509:G5509"/>
    <mergeCell ref="B6938:G6938"/>
    <mergeCell ref="B7509:I7509"/>
    <mergeCell ref="B7506:B7507"/>
    <mergeCell ref="B7463:I7463"/>
    <mergeCell ref="B7480:I7480"/>
    <mergeCell ref="B7481:I7481"/>
    <mergeCell ref="B7453:I7453"/>
    <mergeCell ref="B7454:I7454"/>
    <mergeCell ref="B7457:I7457"/>
    <mergeCell ref="B7458:B7461"/>
    <mergeCell ref="B7462:I7462"/>
    <mergeCell ref="B7493:I7493"/>
    <mergeCell ref="B7494:I7494"/>
    <mergeCell ref="B7501:I7501"/>
    <mergeCell ref="B7504:I7504"/>
    <mergeCell ref="B7505:I7505"/>
    <mergeCell ref="B7508:I7508"/>
    <mergeCell ref="B7495:B7497"/>
    <mergeCell ref="B7499:I7499"/>
    <mergeCell ref="B7486:B7492"/>
    <mergeCell ref="B7484:B7485"/>
    <mergeCell ref="D7478:K7478"/>
    <mergeCell ref="B7464:B7474"/>
    <mergeCell ref="C7483:J7483"/>
    <mergeCell ref="B6896"/>
    <mergeCell ref="B6987:G6987"/>
    <mergeCell ref="B6989"/>
    <mergeCell ref="B6831:G6831"/>
    <mergeCell ref="B6826:G6826"/>
    <mergeCell ref="B6828"/>
    <mergeCell ref="B6795:G6795"/>
    <mergeCell ref="B6798:B6799"/>
    <mergeCell ref="B6797:G6797"/>
    <mergeCell ref="B6800:G6800"/>
    <mergeCell ref="B6802"/>
    <mergeCell ref="B6801:G6801"/>
    <mergeCell ref="B6753:G6753"/>
    <mergeCell ref="B6783:G6783"/>
    <mergeCell ref="B6791"/>
    <mergeCell ref="B6966"/>
    <mergeCell ref="B6911:G6911"/>
    <mergeCell ref="B6940"/>
    <mergeCell ref="B6786"/>
    <mergeCell ref="B6836:B6838"/>
    <mergeCell ref="B6835:G6835"/>
    <mergeCell ref="B6785"/>
    <mergeCell ref="B6957"/>
    <mergeCell ref="B6809"/>
    <mergeCell ref="B6876:G6876"/>
    <mergeCell ref="B6827:G6827"/>
    <mergeCell ref="B6973:G6973"/>
    <mergeCell ref="B6894:G6894"/>
    <mergeCell ref="B6772:G6772"/>
    <mergeCell ref="B6890:G6890"/>
    <mergeCell ref="B6893"/>
    <mergeCell ref="B6892:G6892"/>
    <mergeCell ref="B7301:B7302"/>
    <mergeCell ref="B7303:I7303"/>
    <mergeCell ref="B7247:I7247"/>
    <mergeCell ref="B7260:B7261"/>
    <mergeCell ref="B6847:G6847"/>
    <mergeCell ref="B6792:B6793"/>
    <mergeCell ref="B6787:G6787"/>
    <mergeCell ref="B6825"/>
    <mergeCell ref="B6789:B6790"/>
    <mergeCell ref="B6833:B6834"/>
    <mergeCell ref="B6832:G6832"/>
    <mergeCell ref="B6807:G6807"/>
    <mergeCell ref="D7401:K7401"/>
    <mergeCell ref="B7315:I7315"/>
    <mergeCell ref="B7316:B7320"/>
    <mergeCell ref="B6939:G6939"/>
    <mergeCell ref="B7259:I7259"/>
    <mergeCell ref="B6968:I6968"/>
    <mergeCell ref="B6955:G6955"/>
    <mergeCell ref="B6990:G6990"/>
    <mergeCell ref="I7002:I7003"/>
    <mergeCell ref="B7000:I7000"/>
    <mergeCell ref="B7179:I7179"/>
    <mergeCell ref="B6794:G6794"/>
    <mergeCell ref="B6969:B6972"/>
    <mergeCell ref="B7160:B7161"/>
    <mergeCell ref="B7321:I7321"/>
    <mergeCell ref="B7329:B7338"/>
    <mergeCell ref="B6895:G6895"/>
    <mergeCell ref="B6898:B6899"/>
    <mergeCell ref="B6983:G6983"/>
    <mergeCell ref="B6974:G6974"/>
    <mergeCell ref="B7443:I7443"/>
    <mergeCell ref="B7444:B7452"/>
    <mergeCell ref="B7436:B7439"/>
    <mergeCell ref="B7440:I7440"/>
    <mergeCell ref="B7441:I7441"/>
    <mergeCell ref="B7417:I7417"/>
    <mergeCell ref="B7418:B7430"/>
    <mergeCell ref="B7431:I7431"/>
    <mergeCell ref="B7432:I7432"/>
    <mergeCell ref="B7435:I7435"/>
    <mergeCell ref="B7433:B7434"/>
    <mergeCell ref="B7176:B7177"/>
    <mergeCell ref="B7304:I7304"/>
    <mergeCell ref="B7416:I7416"/>
    <mergeCell ref="B7339:I7339"/>
    <mergeCell ref="B7357:B7372"/>
    <mergeCell ref="B7373:I7373"/>
    <mergeCell ref="B7374:B7397"/>
    <mergeCell ref="B7398:I7398"/>
    <mergeCell ref="B7306:I7306"/>
    <mergeCell ref="B7314:I7314"/>
    <mergeCell ref="B7399:I7399"/>
    <mergeCell ref="B7403:I7403"/>
    <mergeCell ref="B7404:I7404"/>
    <mergeCell ref="B7406:I7406"/>
    <mergeCell ref="B7297:I7297"/>
    <mergeCell ref="B7276:B7277"/>
    <mergeCell ref="B7278:I7278"/>
    <mergeCell ref="B7279:I7279"/>
    <mergeCell ref="B7298:I7298"/>
    <mergeCell ref="B7300:I7300"/>
    <mergeCell ref="B7273:I7273"/>
    <mergeCell ref="B7275:I7275"/>
    <mergeCell ref="B7174:I7174"/>
    <mergeCell ref="B6106:G6106"/>
    <mergeCell ref="B6473"/>
    <mergeCell ref="B6472:G6472"/>
    <mergeCell ref="B7250:I7250"/>
    <mergeCell ref="B7251:I7251"/>
    <mergeCell ref="B7253:I7253"/>
    <mergeCell ref="B7255:I7255"/>
    <mergeCell ref="B7224:I7224"/>
    <mergeCell ref="B7236:B7245"/>
    <mergeCell ref="B7246:I7246"/>
    <mergeCell ref="B6961:G6961"/>
    <mergeCell ref="B6959:B6960"/>
    <mergeCell ref="B6406:G6406"/>
    <mergeCell ref="B6410:G6410"/>
    <mergeCell ref="B6393:G6393"/>
    <mergeCell ref="B6396:B6397"/>
    <mergeCell ref="B6395:G6395"/>
    <mergeCell ref="B6546:B6548"/>
    <mergeCell ref="B6549:B6555"/>
    <mergeCell ref="B6461:G6461"/>
    <mergeCell ref="B6464:B6466"/>
    <mergeCell ref="B6429:B6451"/>
    <mergeCell ref="B6452:G6452"/>
    <mergeCell ref="B6454:B6456"/>
    <mergeCell ref="B6573:G6573"/>
    <mergeCell ref="B6300:G6300"/>
    <mergeCell ref="B6319:G6319"/>
    <mergeCell ref="B7270:I7270"/>
    <mergeCell ref="B7272:I7272"/>
    <mergeCell ref="B7262:I7262"/>
    <mergeCell ref="B5729:B5730"/>
    <mergeCell ref="B6076:G6076"/>
    <mergeCell ref="B6036:B6047"/>
    <mergeCell ref="B6534"/>
    <mergeCell ref="B6697:B6700"/>
    <mergeCell ref="B5718:G5718"/>
    <mergeCell ref="B5830:G5830"/>
    <mergeCell ref="B5831:B5832"/>
    <mergeCell ref="B5833:G5833"/>
    <mergeCell ref="B5834:G5834"/>
    <mergeCell ref="B5835:B5840"/>
    <mergeCell ref="B5889:G5889"/>
    <mergeCell ref="B5841:G5841"/>
    <mergeCell ref="B5842:G5842"/>
    <mergeCell ref="B5845:G5845"/>
    <mergeCell ref="B6050:B6055"/>
    <mergeCell ref="B5781:B5790"/>
    <mergeCell ref="B5800:B5820"/>
    <mergeCell ref="B5822:G5822"/>
    <mergeCell ref="B5769:G5769"/>
    <mergeCell ref="B5771:G5771"/>
    <mergeCell ref="B5772:G5772"/>
    <mergeCell ref="B5723:G5723"/>
    <mergeCell ref="B5892:B5893"/>
    <mergeCell ref="B5897:B5921"/>
    <mergeCell ref="B6020:B6021"/>
    <mergeCell ref="B6022:B6028"/>
    <mergeCell ref="B6029:G6029"/>
    <mergeCell ref="B6065:G6065"/>
    <mergeCell ref="B6100:G6100"/>
    <mergeCell ref="B6333:B6334"/>
    <mergeCell ref="C6333:D6333"/>
    <mergeCell ref="E6333:E6334"/>
    <mergeCell ref="F6333:F6334"/>
    <mergeCell ref="B6034:G6034"/>
    <mergeCell ref="B6035:G6035"/>
    <mergeCell ref="B6073:B6074"/>
    <mergeCell ref="B6075:G6075"/>
    <mergeCell ref="B6331:I6331"/>
    <mergeCell ref="B6217:G6217"/>
    <mergeCell ref="B6218:G6218"/>
    <mergeCell ref="B6072:G6072"/>
    <mergeCell ref="B6078:G6078"/>
    <mergeCell ref="B6056:G6056"/>
    <mergeCell ref="I6333:I6334"/>
    <mergeCell ref="B6328:G6328"/>
    <mergeCell ref="B6269:B6273"/>
    <mergeCell ref="B6277:B6283"/>
    <mergeCell ref="B6062:G6062"/>
    <mergeCell ref="B6060:G6060"/>
    <mergeCell ref="B6103:G6103"/>
    <mergeCell ref="B6105:G6105"/>
    <mergeCell ref="B6265:B6266"/>
    <mergeCell ref="B6207:B6216"/>
    <mergeCell ref="B7263:I7263"/>
    <mergeCell ref="B7265:I7265"/>
    <mergeCell ref="B7248:B7249"/>
    <mergeCell ref="B6768:G6768"/>
    <mergeCell ref="B7006:I7006"/>
    <mergeCell ref="B7162:B7163"/>
    <mergeCell ref="B7178:I7178"/>
    <mergeCell ref="B7268:I7268"/>
    <mergeCell ref="B6176:G6176"/>
    <mergeCell ref="B6184:B6197"/>
    <mergeCell ref="B6199:G6199"/>
    <mergeCell ref="B6200:G6200"/>
    <mergeCell ref="B6098:B6099"/>
    <mergeCell ref="B6564:G6564"/>
    <mergeCell ref="B6566:G6566"/>
    <mergeCell ref="B6475:G6475"/>
    <mergeCell ref="B6157:G6157"/>
    <mergeCell ref="B6173:B6175"/>
    <mergeCell ref="B6369:G6369"/>
    <mergeCell ref="B6495:B6521"/>
    <mergeCell ref="B6267:G6267"/>
    <mergeCell ref="B7215:B7223"/>
    <mergeCell ref="B7102:B7113"/>
    <mergeCell ref="B7067:B7101"/>
    <mergeCell ref="B7137:B7138"/>
    <mergeCell ref="B7005:G7005"/>
    <mergeCell ref="B7121:B7134"/>
    <mergeCell ref="B7008:B7061"/>
    <mergeCell ref="B7062:B7066"/>
    <mergeCell ref="B7135:I7135"/>
    <mergeCell ref="B7139:I7139"/>
    <mergeCell ref="B7002:B7003"/>
    <mergeCell ref="A5890:A6330"/>
    <mergeCell ref="B6392:G6392"/>
    <mergeCell ref="B6686"/>
    <mergeCell ref="B6685:G6685"/>
    <mergeCell ref="B6688:B6689"/>
    <mergeCell ref="B6691:B6692"/>
    <mergeCell ref="B6572:G6572"/>
    <mergeCell ref="B6613:B6615"/>
    <mergeCell ref="B6453:G6453"/>
    <mergeCell ref="B6467:G6467"/>
    <mergeCell ref="B6531:G6531"/>
    <mergeCell ref="B6107:B6156"/>
    <mergeCell ref="B6412:B6423"/>
    <mergeCell ref="B6381:G6381"/>
    <mergeCell ref="B6375:B6380"/>
    <mergeCell ref="B5992:B6007"/>
    <mergeCell ref="B6011:G6011"/>
    <mergeCell ref="G6333:G6334"/>
    <mergeCell ref="B6373:G6373"/>
    <mergeCell ref="B6374:G6374"/>
    <mergeCell ref="B6457:G6457"/>
    <mergeCell ref="B6101:G6101"/>
    <mergeCell ref="B6372"/>
    <mergeCell ref="B6371:G6371"/>
    <mergeCell ref="B6363:G6363"/>
    <mergeCell ref="B6367"/>
    <mergeCell ref="B6030:G6030"/>
    <mergeCell ref="B6032:G6032"/>
    <mergeCell ref="B6556:B6558"/>
    <mergeCell ref="B6563:G6563"/>
    <mergeCell ref="B6522:B6530"/>
    <mergeCell ref="B6336:G6336"/>
    <mergeCell ref="E7002:E7003"/>
    <mergeCell ref="F7002:F7003"/>
    <mergeCell ref="G7002:G7003"/>
    <mergeCell ref="B7144:B7147"/>
    <mergeCell ref="B7152:B7155"/>
    <mergeCell ref="B5895:G5895"/>
    <mergeCell ref="B6009:G6009"/>
    <mergeCell ref="B5923:B5979"/>
    <mergeCell ref="C5892:D5892"/>
    <mergeCell ref="E5892:E5893"/>
    <mergeCell ref="F5892:F5893"/>
    <mergeCell ref="G5892:G5893"/>
    <mergeCell ref="B5847:B5868"/>
    <mergeCell ref="B5890:I5890"/>
    <mergeCell ref="B6616:B6657"/>
    <mergeCell ref="B6399:G6399"/>
    <mergeCell ref="H6333:H6334"/>
    <mergeCell ref="B6067:G6067"/>
    <mergeCell ref="I5892:I5893"/>
    <mergeCell ref="H5881:I5881"/>
    <mergeCell ref="B5881:G5881"/>
    <mergeCell ref="B6013:B6016"/>
    <mergeCell ref="B6081:G6081"/>
    <mergeCell ref="B6082:G6082"/>
    <mergeCell ref="B6091:G6091"/>
    <mergeCell ref="B6079:B6080"/>
    <mergeCell ref="B6368:G6368"/>
    <mergeCell ref="B6370"/>
    <mergeCell ref="B6301:G6301"/>
    <mergeCell ref="B6458:G6458"/>
    <mergeCell ref="B6471:G6471"/>
    <mergeCell ref="B6048:G6048"/>
    <mergeCell ref="B6545"/>
    <mergeCell ref="A7000:A7510"/>
    <mergeCell ref="B5292:G5292"/>
    <mergeCell ref="B5181:B5184"/>
    <mergeCell ref="B5186"/>
    <mergeCell ref="B5187"/>
    <mergeCell ref="B5188"/>
    <mergeCell ref="B5212:B5248"/>
    <mergeCell ref="B5277:B5278"/>
    <mergeCell ref="B5276:G5276"/>
    <mergeCell ref="B5280:B5283"/>
    <mergeCell ref="B5279:G5279"/>
    <mergeCell ref="B5284:G5284"/>
    <mergeCell ref="B5286"/>
    <mergeCell ref="B5269:G5269"/>
    <mergeCell ref="B5271"/>
    <mergeCell ref="B7164:B7173"/>
    <mergeCell ref="B5731:G5731"/>
    <mergeCell ref="B7408:I7408"/>
    <mergeCell ref="B7411:B7412"/>
    <mergeCell ref="B6324:G6324"/>
    <mergeCell ref="B6325:B6326"/>
    <mergeCell ref="B6327:G6327"/>
    <mergeCell ref="B5887:G5887"/>
    <mergeCell ref="B6057:G6057"/>
    <mergeCell ref="B6870:G6870"/>
    <mergeCell ref="B5712:G5712"/>
    <mergeCell ref="B5713:B5714"/>
    <mergeCell ref="H7002:H7003"/>
    <mergeCell ref="H5892:H5893"/>
    <mergeCell ref="B6796"/>
    <mergeCell ref="C7002:D7002"/>
    <mergeCell ref="B5736:G5736"/>
    <mergeCell ref="B5737:G5737"/>
    <mergeCell ref="B5767:G5767"/>
    <mergeCell ref="B5526:G5526"/>
    <mergeCell ref="B5527:G5527"/>
    <mergeCell ref="B5528:B5573"/>
    <mergeCell ref="B5575:B5627"/>
    <mergeCell ref="B5629:B5646"/>
    <mergeCell ref="B5649:B5651"/>
    <mergeCell ref="B5652:G5652"/>
    <mergeCell ref="B5653:B5654"/>
    <mergeCell ref="B5655:B5656"/>
    <mergeCell ref="B6693:B6696"/>
    <mergeCell ref="B2710:B2712"/>
    <mergeCell ref="B3070:G3070"/>
    <mergeCell ref="B2066:G2066"/>
    <mergeCell ref="B2084:G2084"/>
    <mergeCell ref="B2086:B2087"/>
    <mergeCell ref="B2088:G2088"/>
    <mergeCell ref="B2829:G2829"/>
    <mergeCell ref="B2755:G2755"/>
    <mergeCell ref="B2759:G2759"/>
    <mergeCell ref="B3368:B3371"/>
    <mergeCell ref="B5505"/>
    <mergeCell ref="B5503:G5503"/>
    <mergeCell ref="B5395:G5395"/>
    <mergeCell ref="B5347:G5347"/>
    <mergeCell ref="B5349:B5352"/>
    <mergeCell ref="B5348:G5348"/>
    <mergeCell ref="B6687:G6687"/>
    <mergeCell ref="B5675:B5677"/>
    <mergeCell ref="B6398:G6398"/>
    <mergeCell ref="A2091:A2357"/>
    <mergeCell ref="B6967:G6967"/>
    <mergeCell ref="A12:A2088"/>
    <mergeCell ref="B5775:G5775"/>
    <mergeCell ref="B5776:B5779"/>
    <mergeCell ref="B5780:G5780"/>
    <mergeCell ref="B5063:B5064"/>
    <mergeCell ref="B5678:B5684"/>
    <mergeCell ref="B5285:G5285"/>
    <mergeCell ref="B5289"/>
    <mergeCell ref="B1931:G1931"/>
    <mergeCell ref="B2915:B2938"/>
    <mergeCell ref="B5497:G5497"/>
    <mergeCell ref="B5287"/>
    <mergeCell ref="B2002:B2004"/>
    <mergeCell ref="A5056:A5520"/>
    <mergeCell ref="B5097:B5099"/>
    <mergeCell ref="B5440"/>
    <mergeCell ref="B5441:B5444"/>
    <mergeCell ref="B5445:B5448"/>
    <mergeCell ref="B5438:G5438"/>
    <mergeCell ref="B5495:G5495"/>
    <mergeCell ref="B5029:G5029"/>
    <mergeCell ref="B4800:G4800"/>
    <mergeCell ref="B1956:B1957"/>
    <mergeCell ref="B5402:G5402"/>
    <mergeCell ref="B5405:B5406"/>
    <mergeCell ref="B5357"/>
    <mergeCell ref="B5340:B5341"/>
    <mergeCell ref="B2762:G2762"/>
    <mergeCell ref="B2763:G2763"/>
    <mergeCell ref="B6717"/>
    <mergeCell ref="A6567:A6999"/>
    <mergeCell ref="B5179:B5180"/>
    <mergeCell ref="B6059:G6059"/>
    <mergeCell ref="B6261:G6261"/>
    <mergeCell ref="B6298:G6298"/>
    <mergeCell ref="B6323:G6323"/>
    <mergeCell ref="B6493:B6494"/>
    <mergeCell ref="B6400:B6401"/>
    <mergeCell ref="B6352:G6352"/>
    <mergeCell ref="B6362"/>
    <mergeCell ref="B6361:G6361"/>
    <mergeCell ref="B6351:G6351"/>
    <mergeCell ref="B6353:B6360"/>
    <mergeCell ref="B6468:B6470"/>
    <mergeCell ref="A6331:A6566"/>
    <mergeCell ref="A5521:A5888"/>
    <mergeCell ref="B5692:G5692"/>
    <mergeCell ref="B5709:G5709"/>
    <mergeCell ref="B5725:G5725"/>
    <mergeCell ref="B5716:G5716"/>
    <mergeCell ref="B5665:B5674"/>
    <mergeCell ref="B5476:I5476"/>
    <mergeCell ref="B6303:G6303"/>
    <mergeCell ref="B6284:G6284"/>
    <mergeCell ref="B5739:G5739"/>
    <mergeCell ref="B5740:B5741"/>
    <mergeCell ref="B5742:G5742"/>
    <mergeCell ref="B5743:G5743"/>
    <mergeCell ref="B5711:G5711"/>
    <mergeCell ref="B5755:G5755"/>
    <mergeCell ref="B5758:G5758"/>
    <mergeCell ref="B5189"/>
    <mergeCell ref="B5353:G5353"/>
    <mergeCell ref="B5336:G5336"/>
    <mergeCell ref="G5058:G5059"/>
    <mergeCell ref="B4929:G4929"/>
    <mergeCell ref="B4930:B4931"/>
    <mergeCell ref="B4806:G4806"/>
    <mergeCell ref="B4808:G4808"/>
    <mergeCell ref="B4809:G4809"/>
    <mergeCell ref="B5329:G5329"/>
    <mergeCell ref="B5332"/>
    <mergeCell ref="B5331:G5331"/>
    <mergeCell ref="B5314:G5314"/>
    <mergeCell ref="B5398:G5398"/>
    <mergeCell ref="B5301:B5302"/>
    <mergeCell ref="B5300:G5300"/>
    <mergeCell ref="B5173:G5173"/>
    <mergeCell ref="B5494"/>
    <mergeCell ref="B5316:B5317"/>
    <mergeCell ref="B5260:G5260"/>
    <mergeCell ref="B5204:G5204"/>
    <mergeCell ref="B4932:G4932"/>
    <mergeCell ref="B5403"/>
    <mergeCell ref="B5061:G5061"/>
    <mergeCell ref="F5058:F5059"/>
    <mergeCell ref="B5036:B5037"/>
    <mergeCell ref="B4864:G4864"/>
    <mergeCell ref="B4865:B4866"/>
    <mergeCell ref="B4867:G4867"/>
    <mergeCell ref="B4871:B4877"/>
    <mergeCell ref="B4878:B4884"/>
    <mergeCell ref="B4885:G4885"/>
    <mergeCell ref="B4887:B4905"/>
    <mergeCell ref="B4804:G4804"/>
    <mergeCell ref="B4351:G4351"/>
    <mergeCell ref="B5038:G5038"/>
    <mergeCell ref="B4360:B4361"/>
    <mergeCell ref="B4362:B4366"/>
    <mergeCell ref="B4358:G4358"/>
    <mergeCell ref="B5293:G5293"/>
    <mergeCell ref="B5691:G5691"/>
    <mergeCell ref="B4264:B4265"/>
    <mergeCell ref="B1951:G1951"/>
    <mergeCell ref="B5294"/>
    <mergeCell ref="B5520:G5520"/>
    <mergeCell ref="B5657:B5660"/>
    <mergeCell ref="B4939:G4939"/>
    <mergeCell ref="B4940:B4945"/>
    <mergeCell ref="B4946:G4946"/>
    <mergeCell ref="B4947:G4947"/>
    <mergeCell ref="B4948:B4949"/>
    <mergeCell ref="B4950:G4950"/>
    <mergeCell ref="B1952:B1953"/>
    <mergeCell ref="B1954:G1954"/>
    <mergeCell ref="B2082:G2082"/>
    <mergeCell ref="B5452:G5452"/>
    <mergeCell ref="B4922:G4922"/>
    <mergeCell ref="B5034:G5034"/>
    <mergeCell ref="B5035:G5035"/>
    <mergeCell ref="B5049:G5049"/>
    <mergeCell ref="B5050:G5050"/>
    <mergeCell ref="B5685:G5685"/>
    <mergeCell ref="B5190:B5195"/>
    <mergeCell ref="B5196:B5203"/>
    <mergeCell ref="B5272:G5272"/>
    <mergeCell ref="A2359:A2863"/>
    <mergeCell ref="A2865:A3324"/>
    <mergeCell ref="B1858:G1858"/>
    <mergeCell ref="B2047:G2047"/>
    <mergeCell ref="A3326:A3560"/>
    <mergeCell ref="A3562:A4372"/>
    <mergeCell ref="A4374:A5054"/>
    <mergeCell ref="B4951:B4954"/>
    <mergeCell ref="B4955:G4955"/>
    <mergeCell ref="B4956:G4956"/>
    <mergeCell ref="B4958:G4958"/>
    <mergeCell ref="B5013:G5013"/>
    <mergeCell ref="B5014:G5014"/>
    <mergeCell ref="B5016:G5016"/>
    <mergeCell ref="B4966:B5009"/>
    <mergeCell ref="B5010:B5011"/>
    <mergeCell ref="B1937:B1938"/>
    <mergeCell ref="B4733:G4733"/>
    <mergeCell ref="B4734:G4734"/>
    <mergeCell ref="B4736:G4736"/>
    <mergeCell ref="B4737:G4737"/>
    <mergeCell ref="B4739:G4739"/>
    <mergeCell ref="B2068:B2080"/>
    <mergeCell ref="B2081:G2081"/>
    <mergeCell ref="B1945:G1945"/>
    <mergeCell ref="B4927:G4927"/>
    <mergeCell ref="B4633:G4633"/>
    <mergeCell ref="B4729:G4729"/>
    <mergeCell ref="B4784:G4784"/>
    <mergeCell ref="B4785:G4785"/>
    <mergeCell ref="B4787:G4787"/>
    <mergeCell ref="B1889:B1893"/>
    <mergeCell ref="B4906:B4920"/>
    <mergeCell ref="B4921:G4921"/>
    <mergeCell ref="B4586:B4591"/>
    <mergeCell ref="B4593:B4596"/>
    <mergeCell ref="B4597:B4622"/>
    <mergeCell ref="B4623:G4623"/>
    <mergeCell ref="B4624:G4624"/>
    <mergeCell ref="B4626:G4626"/>
    <mergeCell ref="B4627:B4628"/>
    <mergeCell ref="B4629:G4629"/>
    <mergeCell ref="B4630:G4630"/>
    <mergeCell ref="B4811:G4811"/>
    <mergeCell ref="B4812:B4813"/>
    <mergeCell ref="B4798:G4798"/>
    <mergeCell ref="B2740:B2745"/>
    <mergeCell ref="B2615:B2616"/>
    <mergeCell ref="B1962:G1962"/>
    <mergeCell ref="B1963:G1963"/>
    <mergeCell ref="B3395:G3395"/>
    <mergeCell ref="B3436:G3436"/>
    <mergeCell ref="B2005:G2005"/>
    <mergeCell ref="B2007:G2007"/>
    <mergeCell ref="B3377:G3377"/>
    <mergeCell ref="B3413:G3413"/>
    <mergeCell ref="B3414:G3414"/>
    <mergeCell ref="B4242:G4242"/>
    <mergeCell ref="C4375:D4375"/>
    <mergeCell ref="B4368:G4368"/>
    <mergeCell ref="B4370:G4370"/>
    <mergeCell ref="B4172:B4227"/>
    <mergeCell ref="B4170:G4170"/>
    <mergeCell ref="B4228:G4228"/>
    <mergeCell ref="B1894:G1894"/>
    <mergeCell ref="B1959:B1961"/>
    <mergeCell ref="B2539:B2542"/>
    <mergeCell ref="B1966:B1999"/>
    <mergeCell ref="B1955:G1955"/>
    <mergeCell ref="B3194:I3194"/>
    <mergeCell ref="B1903:G1903"/>
    <mergeCell ref="B1895:G1895"/>
    <mergeCell ref="B3067:G3067"/>
    <mergeCell ref="B3068:G3068"/>
    <mergeCell ref="B2709:G2709"/>
    <mergeCell ref="B2831:B2832"/>
    <mergeCell ref="B3060:G3060"/>
    <mergeCell ref="B2766:B2777"/>
    <mergeCell ref="B3375:G3375"/>
    <mergeCell ref="B3372:G3372"/>
    <mergeCell ref="B3053:G3053"/>
    <mergeCell ref="B2010:B2045"/>
    <mergeCell ref="B3354:G3354"/>
    <mergeCell ref="B2825:G2825"/>
    <mergeCell ref="B3332:G3332"/>
    <mergeCell ref="B3350:G3350"/>
    <mergeCell ref="B3333:B3344"/>
    <mergeCell ref="B3261:G3261"/>
    <mergeCell ref="B3264:G3264"/>
    <mergeCell ref="B3131:G3131"/>
    <mergeCell ref="B3101:G3101"/>
    <mergeCell ref="B3050:G3050"/>
    <mergeCell ref="B3051:G3051"/>
    <mergeCell ref="B3047"/>
    <mergeCell ref="B3133:B3148"/>
    <mergeCell ref="B3151"/>
    <mergeCell ref="B4230:B4232"/>
    <mergeCell ref="B4229:G4229"/>
    <mergeCell ref="B4235:B4237"/>
    <mergeCell ref="B4233:G4233"/>
    <mergeCell ref="B4814:G4814"/>
    <mergeCell ref="B4369"/>
    <mergeCell ref="B4367:G4367"/>
    <mergeCell ref="B1847:B1857"/>
    <mergeCell ref="B2639:G2639"/>
    <mergeCell ref="B2648:G2648"/>
    <mergeCell ref="C2340:H2340"/>
    <mergeCell ref="D2348:I2348"/>
    <mergeCell ref="B4741:G4741"/>
    <mergeCell ref="B4742:G4742"/>
    <mergeCell ref="B4744:G4744"/>
    <mergeCell ref="B4746:G4746"/>
    <mergeCell ref="B4747:G4747"/>
    <mergeCell ref="B4748:B4749"/>
    <mergeCell ref="B4750:G4750"/>
    <mergeCell ref="B4751:B4754"/>
    <mergeCell ref="B4755:G4755"/>
    <mergeCell ref="B4756:G4756"/>
    <mergeCell ref="B4758:B4765"/>
    <mergeCell ref="B4766:G4766"/>
    <mergeCell ref="B2757:B2758"/>
    <mergeCell ref="B4509:B4535"/>
    <mergeCell ref="B4536:B4566"/>
    <mergeCell ref="B4567:G4567"/>
    <mergeCell ref="B4569:B4570"/>
    <mergeCell ref="B4580:B4582"/>
    <mergeCell ref="B4634:B4728"/>
    <mergeCell ref="B2714:B2721"/>
    <mergeCell ref="B4795:G4795"/>
    <mergeCell ref="B4797:G4797"/>
    <mergeCell ref="E4375:E4376"/>
    <mergeCell ref="F4375:F4376"/>
    <mergeCell ref="G4375:G4376"/>
    <mergeCell ref="B4632:G4632"/>
    <mergeCell ref="B4324"/>
    <mergeCell ref="B4325:B4327"/>
    <mergeCell ref="B4323:G4323"/>
    <mergeCell ref="B4328:G4328"/>
    <mergeCell ref="B4335:B4336"/>
    <mergeCell ref="B4329:G4329"/>
    <mergeCell ref="B4340:B4345"/>
    <mergeCell ref="B4346:B4349"/>
    <mergeCell ref="B4339:G4339"/>
    <mergeCell ref="B4350:G4350"/>
    <mergeCell ref="B4371:G4371"/>
    <mergeCell ref="D4355:I4355"/>
    <mergeCell ref="B4356:B4357"/>
    <mergeCell ref="B4352:B4354"/>
    <mergeCell ref="B4337:G4337"/>
    <mergeCell ref="H4375:H4376"/>
    <mergeCell ref="I4375:I4376"/>
    <mergeCell ref="B4378:G4378"/>
    <mergeCell ref="B4375:B4376"/>
    <mergeCell ref="B1460:G1460"/>
    <mergeCell ref="B1820:G1820"/>
    <mergeCell ref="B3951:I3951"/>
    <mergeCell ref="B6816:G6816"/>
    <mergeCell ref="B1389:G1389"/>
    <mergeCell ref="B1158:G1158"/>
    <mergeCell ref="B5413:G5413"/>
    <mergeCell ref="B4244"/>
    <mergeCell ref="B5065:B5096"/>
    <mergeCell ref="B5100:B5149"/>
    <mergeCell ref="B5156:B5169"/>
    <mergeCell ref="C5058:D5058"/>
    <mergeCell ref="B4937:B4938"/>
    <mergeCell ref="B5017:G5017"/>
    <mergeCell ref="B4818:B4831"/>
    <mergeCell ref="B4832:G4832"/>
    <mergeCell ref="B4835:B4862"/>
    <mergeCell ref="B4863:G4863"/>
    <mergeCell ref="B5689:B5690"/>
    <mergeCell ref="B5062:G5062"/>
    <mergeCell ref="B5056:I5056"/>
    <mergeCell ref="B5058:B5059"/>
    <mergeCell ref="B3313:G3313"/>
    <mergeCell ref="B1940:G1940"/>
    <mergeCell ref="B1898:G1898"/>
    <mergeCell ref="H5058:H5059"/>
    <mergeCell ref="I5058:I5059"/>
    <mergeCell ref="B4374:I4374"/>
    <mergeCell ref="B4789:G4789"/>
    <mergeCell ref="B4790:G4790"/>
    <mergeCell ref="B4792:G4792"/>
    <mergeCell ref="B4793:G4793"/>
  </mergeCells>
  <conditionalFormatting sqref="E2816:F2816">
    <cfRule type="duplicateValues" dxfId="1" priority="3"/>
  </conditionalFormatting>
  <conditionalFormatting sqref="E4835:F4835">
    <cfRule type="duplicateValues" dxfId="0" priority="2"/>
  </conditionalFormatting>
  <pageMargins left="0.4" right="0.19" top="0.33" bottom="0.28000000000000003" header="0.3" footer="0.3"/>
  <pageSetup scale="71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268"/>
  <sheetViews>
    <sheetView tabSelected="1" zoomScale="130" zoomScaleNormal="130" workbookViewId="0">
      <selection activeCell="E2" sqref="E2"/>
    </sheetView>
  </sheetViews>
  <sheetFormatPr defaultRowHeight="15"/>
  <cols>
    <col min="2" max="2" width="7.28515625" customWidth="1"/>
    <col min="3" max="3" width="16.140625" customWidth="1"/>
    <col min="4" max="4" width="38.42578125" customWidth="1"/>
    <col min="5" max="5" width="16.28515625" customWidth="1"/>
    <col min="6" max="6" width="15" customWidth="1"/>
    <col min="7" max="7" width="14.42578125" customWidth="1"/>
    <col min="8" max="8" width="25" customWidth="1"/>
    <col min="9" max="9" width="18.28515625" customWidth="1"/>
  </cols>
  <sheetData>
    <row r="1" spans="2:9" ht="44.25" customHeight="1">
      <c r="B1" s="859"/>
      <c r="C1" s="860"/>
      <c r="D1" s="860"/>
      <c r="E1" s="1316" t="s">
        <v>4073</v>
      </c>
      <c r="F1" s="1316"/>
      <c r="G1" s="1316"/>
      <c r="H1" s="1316"/>
      <c r="I1" s="861"/>
    </row>
    <row r="2" spans="2:9">
      <c r="B2" s="1317" t="s">
        <v>4074</v>
      </c>
      <c r="C2" s="1317"/>
      <c r="D2" s="1317"/>
      <c r="E2" s="859"/>
      <c r="F2" s="859"/>
      <c r="G2" s="861"/>
      <c r="H2" s="861"/>
      <c r="I2" s="861"/>
    </row>
    <row r="3" spans="2:9" ht="20.25">
      <c r="B3" s="1317"/>
      <c r="C3" s="1317"/>
      <c r="D3" s="1317"/>
      <c r="E3" s="859"/>
      <c r="F3" s="859"/>
      <c r="G3" s="861"/>
      <c r="H3" s="862" t="s">
        <v>5262</v>
      </c>
      <c r="I3" s="861"/>
    </row>
    <row r="4" spans="2:9">
      <c r="B4" s="1317"/>
      <c r="C4" s="1317"/>
      <c r="D4" s="1317"/>
      <c r="E4" s="859"/>
      <c r="F4" s="859"/>
      <c r="G4" s="861"/>
      <c r="H4" s="861"/>
      <c r="I4" s="861"/>
    </row>
    <row r="5" spans="2:9">
      <c r="B5" s="1317"/>
      <c r="C5" s="1317"/>
      <c r="D5" s="1317"/>
      <c r="E5" s="859"/>
      <c r="F5" s="859"/>
      <c r="G5" s="861"/>
      <c r="H5" s="861"/>
      <c r="I5" s="861"/>
    </row>
    <row r="6" spans="2:9">
      <c r="B6" s="859"/>
      <c r="C6" s="860"/>
      <c r="D6" s="860"/>
      <c r="E6" s="859"/>
      <c r="F6" s="859"/>
      <c r="G6" s="861"/>
      <c r="H6" s="861"/>
      <c r="I6" s="861"/>
    </row>
    <row r="7" spans="2:9">
      <c r="B7" s="863"/>
      <c r="C7" s="864"/>
      <c r="D7" s="864"/>
      <c r="E7" s="863"/>
      <c r="F7" s="863"/>
      <c r="G7" s="865"/>
      <c r="H7" s="865"/>
      <c r="I7" s="865"/>
    </row>
    <row r="8" spans="2:9" ht="15.75">
      <c r="B8" s="1316" t="s">
        <v>4075</v>
      </c>
      <c r="C8" s="1316"/>
      <c r="D8" s="1316"/>
      <c r="E8" s="1316"/>
      <c r="F8" s="1316"/>
      <c r="G8" s="1316"/>
      <c r="H8" s="1316"/>
      <c r="I8" s="1316"/>
    </row>
    <row r="9" spans="2:9" ht="15.75">
      <c r="B9" s="1316" t="s">
        <v>8354</v>
      </c>
      <c r="C9" s="1316"/>
      <c r="D9" s="1316"/>
      <c r="E9" s="1316"/>
      <c r="F9" s="1316"/>
      <c r="G9" s="1316"/>
      <c r="H9" s="1316"/>
      <c r="I9" s="1316"/>
    </row>
    <row r="10" spans="2:9" ht="15.75">
      <c r="B10" s="866"/>
      <c r="C10" s="867"/>
      <c r="D10" s="867"/>
      <c r="E10" s="866"/>
      <c r="F10" s="866"/>
      <c r="G10" s="868"/>
      <c r="H10" s="868"/>
      <c r="I10" s="868"/>
    </row>
    <row r="11" spans="2:9" ht="15.75">
      <c r="B11" s="1318" t="s">
        <v>1</v>
      </c>
      <c r="C11" s="1319" t="s">
        <v>2</v>
      </c>
      <c r="D11" s="1319"/>
      <c r="E11" s="1318" t="s">
        <v>3</v>
      </c>
      <c r="F11" s="1318" t="s">
        <v>4</v>
      </c>
      <c r="G11" s="1320" t="s">
        <v>5</v>
      </c>
      <c r="H11" s="1320" t="s">
        <v>6</v>
      </c>
      <c r="I11" s="1320" t="s">
        <v>7</v>
      </c>
    </row>
    <row r="12" spans="2:9" ht="83.25" customHeight="1">
      <c r="B12" s="1318"/>
      <c r="C12" s="869" t="s">
        <v>8</v>
      </c>
      <c r="D12" s="869" t="s">
        <v>9</v>
      </c>
      <c r="E12" s="1318"/>
      <c r="F12" s="1318"/>
      <c r="G12" s="1320"/>
      <c r="H12" s="1320"/>
      <c r="I12" s="1320"/>
    </row>
    <row r="13" spans="2:9" ht="15.75">
      <c r="B13" s="870"/>
      <c r="C13" s="869">
        <v>1</v>
      </c>
      <c r="D13" s="869">
        <v>2</v>
      </c>
      <c r="E13" s="870">
        <v>3</v>
      </c>
      <c r="F13" s="870">
        <v>4</v>
      </c>
      <c r="G13" s="871">
        <v>5</v>
      </c>
      <c r="H13" s="871">
        <v>6</v>
      </c>
      <c r="I13" s="871">
        <v>7</v>
      </c>
    </row>
    <row r="14" spans="2:9">
      <c r="B14" s="872"/>
      <c r="C14" s="872"/>
      <c r="D14" s="872"/>
      <c r="E14" s="872"/>
      <c r="F14" s="872"/>
      <c r="G14" s="872"/>
      <c r="H14" s="872"/>
      <c r="I14" s="872"/>
    </row>
    <row r="15" spans="2:9">
      <c r="B15" s="872"/>
      <c r="C15" s="1251" t="s">
        <v>10</v>
      </c>
      <c r="D15" s="1065"/>
      <c r="E15" s="1065"/>
      <c r="F15" s="1065"/>
      <c r="G15" s="1065"/>
      <c r="H15" s="1066"/>
      <c r="I15" s="872"/>
    </row>
    <row r="16" spans="2:9">
      <c r="B16" s="872"/>
      <c r="C16" s="1100" t="s">
        <v>154</v>
      </c>
      <c r="D16" s="1101"/>
      <c r="E16" s="1101"/>
      <c r="F16" s="1101"/>
      <c r="G16" s="1101"/>
      <c r="H16" s="1102"/>
      <c r="I16" s="872"/>
    </row>
    <row r="17" spans="1:16384">
      <c r="B17" s="872"/>
      <c r="C17" s="991"/>
      <c r="D17" s="991"/>
      <c r="E17" s="991"/>
      <c r="F17" s="991"/>
      <c r="G17" s="991"/>
      <c r="H17" s="991"/>
      <c r="I17" s="991"/>
    </row>
    <row r="18" spans="1:16384">
      <c r="B18" s="872"/>
      <c r="C18" s="872"/>
      <c r="D18" s="872"/>
      <c r="E18" s="896" t="s">
        <v>118</v>
      </c>
      <c r="F18" s="872"/>
      <c r="G18" s="872"/>
      <c r="H18" s="872"/>
      <c r="I18" s="872"/>
    </row>
    <row r="19" spans="1:16384">
      <c r="B19" s="991" t="s">
        <v>6757</v>
      </c>
      <c r="C19" s="991" t="s">
        <v>8686</v>
      </c>
      <c r="D19" s="991" t="s">
        <v>8687</v>
      </c>
      <c r="E19" s="872" t="s">
        <v>126</v>
      </c>
      <c r="F19" s="117" t="s">
        <v>121</v>
      </c>
      <c r="G19" s="117">
        <v>0</v>
      </c>
      <c r="H19" s="117">
        <f t="shared" ref="H19:H20" si="0">G19*I19</f>
        <v>0</v>
      </c>
      <c r="I19" s="117">
        <v>1</v>
      </c>
    </row>
    <row r="20" spans="1:16384">
      <c r="B20" s="991" t="s">
        <v>6757</v>
      </c>
      <c r="C20" s="991" t="s">
        <v>8688</v>
      </c>
      <c r="D20" s="991" t="s">
        <v>8687</v>
      </c>
      <c r="E20" s="872" t="s">
        <v>126</v>
      </c>
      <c r="F20" s="117" t="s">
        <v>121</v>
      </c>
      <c r="G20" s="117">
        <v>0</v>
      </c>
      <c r="H20" s="117">
        <f t="shared" si="0"/>
        <v>0</v>
      </c>
      <c r="I20" s="117">
        <v>1</v>
      </c>
    </row>
    <row r="21" spans="1:16384">
      <c r="A21" t="s">
        <v>7535</v>
      </c>
      <c r="B21" s="991"/>
      <c r="C21" s="1251" t="s">
        <v>8695</v>
      </c>
      <c r="D21" s="1065"/>
      <c r="E21" s="1065"/>
      <c r="F21" s="1065"/>
      <c r="G21" s="1065"/>
      <c r="H21" s="1066"/>
      <c r="I21" s="497"/>
    </row>
    <row r="22" spans="1:16384">
      <c r="B22" s="991"/>
      <c r="C22" s="1100" t="s">
        <v>154</v>
      </c>
      <c r="D22" s="1101"/>
      <c r="E22" s="1101"/>
      <c r="F22" s="1101"/>
      <c r="G22" s="1101"/>
      <c r="H22" s="1102"/>
      <c r="I22" s="497"/>
    </row>
    <row r="23" spans="1:16384" ht="45">
      <c r="A23" s="991"/>
      <c r="B23" s="991" t="s">
        <v>5264</v>
      </c>
      <c r="C23" s="991" t="s">
        <v>8694</v>
      </c>
      <c r="D23" s="991" t="s">
        <v>4060</v>
      </c>
      <c r="E23" s="117" t="s">
        <v>149</v>
      </c>
      <c r="F23" s="117" t="s">
        <v>121</v>
      </c>
      <c r="G23" s="117">
        <v>0</v>
      </c>
      <c r="H23" s="117">
        <f>G23*I23</f>
        <v>0</v>
      </c>
      <c r="I23" s="117">
        <v>1</v>
      </c>
      <c r="J23" s="991"/>
      <c r="K23" s="991"/>
      <c r="L23" s="991"/>
      <c r="M23" s="991"/>
      <c r="N23" s="991"/>
      <c r="O23" s="991"/>
      <c r="P23" s="991"/>
      <c r="Q23" s="991"/>
      <c r="R23" s="991"/>
      <c r="S23" s="991"/>
      <c r="T23" s="991"/>
      <c r="U23" s="991"/>
      <c r="V23" s="991"/>
      <c r="W23" s="991"/>
      <c r="X23" s="991"/>
      <c r="Y23" s="991"/>
      <c r="Z23" s="991"/>
      <c r="AA23" s="991"/>
      <c r="AB23" s="991"/>
      <c r="AC23" s="991"/>
      <c r="AD23" s="991"/>
      <c r="AE23" s="991"/>
      <c r="AF23" s="991"/>
      <c r="AG23" s="991"/>
      <c r="AH23" s="991"/>
      <c r="AI23" s="991"/>
      <c r="AJ23" s="991"/>
      <c r="AK23" s="991"/>
      <c r="AL23" s="991"/>
      <c r="AM23" s="991"/>
      <c r="AN23" s="991"/>
      <c r="AO23" s="991"/>
      <c r="AP23" s="991"/>
      <c r="AQ23" s="991"/>
      <c r="AR23" s="991"/>
      <c r="AS23" s="991"/>
      <c r="AT23" s="991"/>
      <c r="AU23" s="991"/>
      <c r="AV23" s="991"/>
      <c r="AW23" s="991"/>
      <c r="AX23" s="991"/>
      <c r="AY23" s="991"/>
      <c r="AZ23" s="991"/>
      <c r="BA23" s="991"/>
      <c r="BB23" s="991"/>
      <c r="BC23" s="991"/>
      <c r="BD23" s="991"/>
      <c r="BE23" s="991"/>
      <c r="BF23" s="991"/>
      <c r="BG23" s="991"/>
      <c r="BH23" s="991"/>
      <c r="BI23" s="991"/>
      <c r="BJ23" s="991"/>
      <c r="BK23" s="991"/>
      <c r="BL23" s="991"/>
      <c r="BM23" s="991"/>
      <c r="BN23" s="991"/>
      <c r="BO23" s="991"/>
      <c r="BP23" s="991"/>
      <c r="BQ23" s="991"/>
      <c r="BR23" s="991"/>
      <c r="BS23" s="991"/>
      <c r="BT23" s="991"/>
      <c r="BU23" s="991"/>
      <c r="BV23" s="991"/>
      <c r="BW23" s="991"/>
      <c r="BX23" s="991"/>
      <c r="BY23" s="991"/>
      <c r="BZ23" s="991"/>
      <c r="CA23" s="991"/>
      <c r="CB23" s="991"/>
      <c r="CC23" s="991"/>
      <c r="CD23" s="991"/>
      <c r="CE23" s="991" t="s">
        <v>8694</v>
      </c>
      <c r="CF23" s="991" t="s">
        <v>4060</v>
      </c>
      <c r="CG23" s="991" t="s">
        <v>8694</v>
      </c>
      <c r="CH23" s="991" t="s">
        <v>4060</v>
      </c>
      <c r="CI23" s="991" t="s">
        <v>8694</v>
      </c>
      <c r="CJ23" s="991" t="s">
        <v>4060</v>
      </c>
      <c r="CK23" s="991" t="s">
        <v>8694</v>
      </c>
      <c r="CL23" s="991" t="s">
        <v>4060</v>
      </c>
      <c r="CM23" s="991" t="s">
        <v>8694</v>
      </c>
      <c r="CN23" s="991" t="s">
        <v>4060</v>
      </c>
      <c r="CO23" s="991" t="s">
        <v>8694</v>
      </c>
      <c r="CP23" s="991" t="s">
        <v>4060</v>
      </c>
      <c r="CQ23" s="991" t="s">
        <v>8694</v>
      </c>
      <c r="CR23" s="991" t="s">
        <v>4060</v>
      </c>
      <c r="CS23" s="991" t="s">
        <v>8694</v>
      </c>
      <c r="CT23" s="991" t="s">
        <v>4060</v>
      </c>
      <c r="CU23" s="991" t="s">
        <v>8694</v>
      </c>
      <c r="CV23" s="991" t="s">
        <v>4060</v>
      </c>
      <c r="CW23" s="991" t="s">
        <v>8694</v>
      </c>
      <c r="CX23" s="991" t="s">
        <v>4060</v>
      </c>
      <c r="CY23" s="991" t="s">
        <v>8694</v>
      </c>
      <c r="CZ23" s="991" t="s">
        <v>4060</v>
      </c>
      <c r="DA23" s="991" t="s">
        <v>8694</v>
      </c>
      <c r="DB23" s="991" t="s">
        <v>4060</v>
      </c>
      <c r="DC23" s="991" t="s">
        <v>8694</v>
      </c>
      <c r="DD23" s="991" t="s">
        <v>4060</v>
      </c>
      <c r="DE23" s="991" t="s">
        <v>8694</v>
      </c>
      <c r="DF23" s="991" t="s">
        <v>4060</v>
      </c>
      <c r="DG23" s="991" t="s">
        <v>8694</v>
      </c>
      <c r="DH23" s="991" t="s">
        <v>4060</v>
      </c>
      <c r="DI23" s="991" t="s">
        <v>8694</v>
      </c>
      <c r="DJ23" s="991" t="s">
        <v>4060</v>
      </c>
      <c r="DK23" s="991" t="s">
        <v>8694</v>
      </c>
      <c r="DL23" s="991" t="s">
        <v>4060</v>
      </c>
      <c r="DM23" s="991" t="s">
        <v>8694</v>
      </c>
      <c r="DN23" s="991" t="s">
        <v>4060</v>
      </c>
      <c r="DO23" s="991" t="s">
        <v>8694</v>
      </c>
      <c r="DP23" s="991" t="s">
        <v>4060</v>
      </c>
      <c r="DQ23" s="991" t="s">
        <v>8694</v>
      </c>
      <c r="DR23" s="991" t="s">
        <v>4060</v>
      </c>
      <c r="DS23" s="991" t="s">
        <v>8694</v>
      </c>
      <c r="DT23" s="991" t="s">
        <v>4060</v>
      </c>
      <c r="DU23" s="991" t="s">
        <v>8694</v>
      </c>
      <c r="DV23" s="991" t="s">
        <v>4060</v>
      </c>
      <c r="DW23" s="991" t="s">
        <v>8694</v>
      </c>
      <c r="DX23" s="991" t="s">
        <v>4060</v>
      </c>
      <c r="DY23" s="991" t="s">
        <v>8694</v>
      </c>
      <c r="DZ23" s="991" t="s">
        <v>4060</v>
      </c>
      <c r="EA23" s="991" t="s">
        <v>8694</v>
      </c>
      <c r="EB23" s="991" t="s">
        <v>4060</v>
      </c>
      <c r="EC23" s="991" t="s">
        <v>8694</v>
      </c>
      <c r="ED23" s="991" t="s">
        <v>4060</v>
      </c>
      <c r="EE23" s="991" t="s">
        <v>8694</v>
      </c>
      <c r="EF23" s="991" t="s">
        <v>4060</v>
      </c>
      <c r="EG23" s="991" t="s">
        <v>8694</v>
      </c>
      <c r="EH23" s="991" t="s">
        <v>4060</v>
      </c>
      <c r="EI23" s="991" t="s">
        <v>8694</v>
      </c>
      <c r="EJ23" s="991" t="s">
        <v>4060</v>
      </c>
      <c r="EK23" s="991" t="s">
        <v>8694</v>
      </c>
      <c r="EL23" s="991" t="s">
        <v>4060</v>
      </c>
      <c r="EM23" s="991" t="s">
        <v>8694</v>
      </c>
      <c r="EN23" s="991" t="s">
        <v>4060</v>
      </c>
      <c r="EO23" s="991" t="s">
        <v>8694</v>
      </c>
      <c r="EP23" s="991" t="s">
        <v>4060</v>
      </c>
      <c r="EQ23" s="991" t="s">
        <v>8694</v>
      </c>
      <c r="ER23" s="991" t="s">
        <v>4060</v>
      </c>
      <c r="ES23" s="991" t="s">
        <v>8694</v>
      </c>
      <c r="ET23" s="991" t="s">
        <v>4060</v>
      </c>
      <c r="EU23" s="991" t="s">
        <v>8694</v>
      </c>
      <c r="EV23" s="991" t="s">
        <v>4060</v>
      </c>
      <c r="EW23" s="991" t="s">
        <v>8694</v>
      </c>
      <c r="EX23" s="991" t="s">
        <v>4060</v>
      </c>
      <c r="EY23" s="991" t="s">
        <v>8694</v>
      </c>
      <c r="EZ23" s="991" t="s">
        <v>4060</v>
      </c>
      <c r="FA23" s="991" t="s">
        <v>8694</v>
      </c>
      <c r="FB23" s="991" t="s">
        <v>4060</v>
      </c>
      <c r="FC23" s="991" t="s">
        <v>8694</v>
      </c>
      <c r="FD23" s="991" t="s">
        <v>4060</v>
      </c>
      <c r="FE23" s="991" t="s">
        <v>8694</v>
      </c>
      <c r="FF23" s="991" t="s">
        <v>4060</v>
      </c>
      <c r="FG23" s="991" t="s">
        <v>8694</v>
      </c>
      <c r="FH23" s="991" t="s">
        <v>4060</v>
      </c>
      <c r="FI23" s="991" t="s">
        <v>8694</v>
      </c>
      <c r="FJ23" s="991" t="s">
        <v>4060</v>
      </c>
      <c r="FK23" s="991" t="s">
        <v>8694</v>
      </c>
      <c r="FL23" s="991" t="s">
        <v>4060</v>
      </c>
      <c r="FM23" s="991" t="s">
        <v>8694</v>
      </c>
      <c r="FN23" s="991" t="s">
        <v>4060</v>
      </c>
      <c r="FO23" s="991" t="s">
        <v>8694</v>
      </c>
      <c r="FP23" s="991" t="s">
        <v>4060</v>
      </c>
      <c r="FQ23" s="991" t="s">
        <v>8694</v>
      </c>
      <c r="FR23" s="991" t="s">
        <v>4060</v>
      </c>
      <c r="FS23" s="991" t="s">
        <v>8694</v>
      </c>
      <c r="FT23" s="991" t="s">
        <v>4060</v>
      </c>
      <c r="FU23" s="991" t="s">
        <v>8694</v>
      </c>
      <c r="FV23" s="991" t="s">
        <v>4060</v>
      </c>
      <c r="FW23" s="991" t="s">
        <v>8694</v>
      </c>
      <c r="FX23" s="991" t="s">
        <v>4060</v>
      </c>
      <c r="FY23" s="991" t="s">
        <v>8694</v>
      </c>
      <c r="FZ23" s="991" t="s">
        <v>4060</v>
      </c>
      <c r="GA23" s="991" t="s">
        <v>8694</v>
      </c>
      <c r="GB23" s="991" t="s">
        <v>4060</v>
      </c>
      <c r="GC23" s="991" t="s">
        <v>8694</v>
      </c>
      <c r="GD23" s="991" t="s">
        <v>4060</v>
      </c>
      <c r="GE23" s="991" t="s">
        <v>8694</v>
      </c>
      <c r="GF23" s="991" t="s">
        <v>4060</v>
      </c>
      <c r="GG23" s="991" t="s">
        <v>8694</v>
      </c>
      <c r="GH23" s="991" t="s">
        <v>4060</v>
      </c>
      <c r="GI23" s="991" t="s">
        <v>8694</v>
      </c>
      <c r="GJ23" s="991" t="s">
        <v>4060</v>
      </c>
      <c r="GK23" s="991" t="s">
        <v>8694</v>
      </c>
      <c r="GL23" s="991" t="s">
        <v>4060</v>
      </c>
      <c r="GM23" s="991" t="s">
        <v>8694</v>
      </c>
      <c r="GN23" s="991" t="s">
        <v>4060</v>
      </c>
      <c r="GO23" s="991" t="s">
        <v>8694</v>
      </c>
      <c r="GP23" s="991" t="s">
        <v>4060</v>
      </c>
      <c r="GQ23" s="991" t="s">
        <v>8694</v>
      </c>
      <c r="GR23" s="991" t="s">
        <v>4060</v>
      </c>
      <c r="GS23" s="991" t="s">
        <v>8694</v>
      </c>
      <c r="GT23" s="991" t="s">
        <v>4060</v>
      </c>
      <c r="GU23" s="991" t="s">
        <v>8694</v>
      </c>
      <c r="GV23" s="991" t="s">
        <v>4060</v>
      </c>
      <c r="GW23" s="991" t="s">
        <v>8694</v>
      </c>
      <c r="GX23" s="991" t="s">
        <v>4060</v>
      </c>
      <c r="GY23" s="991" t="s">
        <v>8694</v>
      </c>
      <c r="GZ23" s="991" t="s">
        <v>4060</v>
      </c>
      <c r="HA23" s="991" t="s">
        <v>8694</v>
      </c>
      <c r="HB23" s="991" t="s">
        <v>4060</v>
      </c>
      <c r="HC23" s="991" t="s">
        <v>8694</v>
      </c>
      <c r="HD23" s="991" t="s">
        <v>4060</v>
      </c>
      <c r="HE23" s="991" t="s">
        <v>8694</v>
      </c>
      <c r="HF23" s="991" t="s">
        <v>4060</v>
      </c>
      <c r="HG23" s="991" t="s">
        <v>8694</v>
      </c>
      <c r="HH23" s="991" t="s">
        <v>4060</v>
      </c>
      <c r="HI23" s="991" t="s">
        <v>8694</v>
      </c>
      <c r="HJ23" s="991" t="s">
        <v>4060</v>
      </c>
      <c r="HK23" s="991" t="s">
        <v>8694</v>
      </c>
      <c r="HL23" s="991" t="s">
        <v>4060</v>
      </c>
      <c r="HM23" s="991" t="s">
        <v>8694</v>
      </c>
      <c r="HN23" s="991" t="s">
        <v>4060</v>
      </c>
      <c r="HO23" s="991" t="s">
        <v>8694</v>
      </c>
      <c r="HP23" s="991" t="s">
        <v>4060</v>
      </c>
      <c r="HQ23" s="991" t="s">
        <v>8694</v>
      </c>
      <c r="HR23" s="991" t="s">
        <v>4060</v>
      </c>
      <c r="HS23" s="991" t="s">
        <v>8694</v>
      </c>
      <c r="HT23" s="991" t="s">
        <v>4060</v>
      </c>
      <c r="HU23" s="991" t="s">
        <v>8694</v>
      </c>
      <c r="HV23" s="991" t="s">
        <v>4060</v>
      </c>
      <c r="HW23" s="991" t="s">
        <v>8694</v>
      </c>
      <c r="HX23" s="991" t="s">
        <v>4060</v>
      </c>
      <c r="HY23" s="991" t="s">
        <v>8694</v>
      </c>
      <c r="HZ23" s="991" t="s">
        <v>4060</v>
      </c>
      <c r="IA23" s="991" t="s">
        <v>8694</v>
      </c>
      <c r="IB23" s="991" t="s">
        <v>4060</v>
      </c>
      <c r="IC23" s="991" t="s">
        <v>8694</v>
      </c>
      <c r="ID23" s="991" t="s">
        <v>4060</v>
      </c>
      <c r="IE23" s="991" t="s">
        <v>8694</v>
      </c>
      <c r="IF23" s="991" t="s">
        <v>4060</v>
      </c>
      <c r="IG23" s="991" t="s">
        <v>8694</v>
      </c>
      <c r="IH23" s="991" t="s">
        <v>4060</v>
      </c>
      <c r="II23" s="991" t="s">
        <v>8694</v>
      </c>
      <c r="IJ23" s="991" t="s">
        <v>4060</v>
      </c>
      <c r="IK23" s="991" t="s">
        <v>8694</v>
      </c>
      <c r="IL23" s="991" t="s">
        <v>4060</v>
      </c>
      <c r="IM23" s="991" t="s">
        <v>8694</v>
      </c>
      <c r="IN23" s="991" t="s">
        <v>4060</v>
      </c>
      <c r="IO23" s="991" t="s">
        <v>8694</v>
      </c>
      <c r="IP23" s="991" t="s">
        <v>4060</v>
      </c>
      <c r="IQ23" s="991" t="s">
        <v>8694</v>
      </c>
      <c r="IR23" s="991" t="s">
        <v>4060</v>
      </c>
      <c r="IS23" s="991" t="s">
        <v>8694</v>
      </c>
      <c r="IT23" s="991" t="s">
        <v>4060</v>
      </c>
      <c r="IU23" s="991" t="s">
        <v>8694</v>
      </c>
      <c r="IV23" s="991" t="s">
        <v>4060</v>
      </c>
      <c r="IW23" s="991" t="s">
        <v>8694</v>
      </c>
      <c r="IX23" s="991" t="s">
        <v>4060</v>
      </c>
      <c r="IY23" s="991" t="s">
        <v>8694</v>
      </c>
      <c r="IZ23" s="991" t="s">
        <v>4060</v>
      </c>
      <c r="JA23" s="991" t="s">
        <v>8694</v>
      </c>
      <c r="JB23" s="991" t="s">
        <v>4060</v>
      </c>
      <c r="JC23" s="991" t="s">
        <v>8694</v>
      </c>
      <c r="JD23" s="991" t="s">
        <v>4060</v>
      </c>
      <c r="JE23" s="991" t="s">
        <v>8694</v>
      </c>
      <c r="JF23" s="991" t="s">
        <v>4060</v>
      </c>
      <c r="JG23" s="991" t="s">
        <v>8694</v>
      </c>
      <c r="JH23" s="991" t="s">
        <v>4060</v>
      </c>
      <c r="JI23" s="991" t="s">
        <v>8694</v>
      </c>
      <c r="JJ23" s="991" t="s">
        <v>4060</v>
      </c>
      <c r="JK23" s="991" t="s">
        <v>8694</v>
      </c>
      <c r="JL23" s="991" t="s">
        <v>4060</v>
      </c>
      <c r="JM23" s="991" t="s">
        <v>8694</v>
      </c>
      <c r="JN23" s="991" t="s">
        <v>4060</v>
      </c>
      <c r="JO23" s="991" t="s">
        <v>8694</v>
      </c>
      <c r="JP23" s="991" t="s">
        <v>4060</v>
      </c>
      <c r="JQ23" s="991" t="s">
        <v>8694</v>
      </c>
      <c r="JR23" s="991" t="s">
        <v>4060</v>
      </c>
      <c r="JS23" s="991" t="s">
        <v>8694</v>
      </c>
      <c r="JT23" s="991" t="s">
        <v>4060</v>
      </c>
      <c r="JU23" s="991" t="s">
        <v>8694</v>
      </c>
      <c r="JV23" s="991" t="s">
        <v>4060</v>
      </c>
      <c r="JW23" s="991" t="s">
        <v>8694</v>
      </c>
      <c r="JX23" s="991" t="s">
        <v>4060</v>
      </c>
      <c r="JY23" s="991" t="s">
        <v>8694</v>
      </c>
      <c r="JZ23" s="991" t="s">
        <v>4060</v>
      </c>
      <c r="KA23" s="991" t="s">
        <v>8694</v>
      </c>
      <c r="KB23" s="991" t="s">
        <v>4060</v>
      </c>
      <c r="KC23" s="991" t="s">
        <v>8694</v>
      </c>
      <c r="KD23" s="991" t="s">
        <v>4060</v>
      </c>
      <c r="KE23" s="991" t="s">
        <v>8694</v>
      </c>
      <c r="KF23" s="991" t="s">
        <v>4060</v>
      </c>
      <c r="KG23" s="991" t="s">
        <v>8694</v>
      </c>
      <c r="KH23" s="991" t="s">
        <v>4060</v>
      </c>
      <c r="KI23" s="991" t="s">
        <v>8694</v>
      </c>
      <c r="KJ23" s="991" t="s">
        <v>4060</v>
      </c>
      <c r="KK23" s="991" t="s">
        <v>8694</v>
      </c>
      <c r="KL23" s="991" t="s">
        <v>4060</v>
      </c>
      <c r="KM23" s="991" t="s">
        <v>8694</v>
      </c>
      <c r="KN23" s="991" t="s">
        <v>4060</v>
      </c>
      <c r="KO23" s="991" t="s">
        <v>8694</v>
      </c>
      <c r="KP23" s="991" t="s">
        <v>4060</v>
      </c>
      <c r="KQ23" s="991" t="s">
        <v>8694</v>
      </c>
      <c r="KR23" s="991" t="s">
        <v>4060</v>
      </c>
      <c r="KS23" s="991" t="s">
        <v>8694</v>
      </c>
      <c r="KT23" s="991" t="s">
        <v>4060</v>
      </c>
      <c r="KU23" s="991" t="s">
        <v>8694</v>
      </c>
      <c r="KV23" s="991" t="s">
        <v>4060</v>
      </c>
      <c r="KW23" s="991" t="s">
        <v>8694</v>
      </c>
      <c r="KX23" s="991" t="s">
        <v>4060</v>
      </c>
      <c r="KY23" s="991" t="s">
        <v>8694</v>
      </c>
      <c r="KZ23" s="991" t="s">
        <v>4060</v>
      </c>
      <c r="LA23" s="991" t="s">
        <v>8694</v>
      </c>
      <c r="LB23" s="991" t="s">
        <v>4060</v>
      </c>
      <c r="LC23" s="991" t="s">
        <v>8694</v>
      </c>
      <c r="LD23" s="991" t="s">
        <v>4060</v>
      </c>
      <c r="LE23" s="991" t="s">
        <v>8694</v>
      </c>
      <c r="LF23" s="991" t="s">
        <v>4060</v>
      </c>
      <c r="LG23" s="991" t="s">
        <v>8694</v>
      </c>
      <c r="LH23" s="991" t="s">
        <v>4060</v>
      </c>
      <c r="LI23" s="991" t="s">
        <v>8694</v>
      </c>
      <c r="LJ23" s="991" t="s">
        <v>4060</v>
      </c>
      <c r="LK23" s="991" t="s">
        <v>8694</v>
      </c>
      <c r="LL23" s="991" t="s">
        <v>4060</v>
      </c>
      <c r="LM23" s="991" t="s">
        <v>8694</v>
      </c>
      <c r="LN23" s="991" t="s">
        <v>4060</v>
      </c>
      <c r="LO23" s="991" t="s">
        <v>8694</v>
      </c>
      <c r="LP23" s="991" t="s">
        <v>4060</v>
      </c>
      <c r="LQ23" s="991" t="s">
        <v>8694</v>
      </c>
      <c r="LR23" s="991" t="s">
        <v>4060</v>
      </c>
      <c r="LS23" s="991" t="s">
        <v>8694</v>
      </c>
      <c r="LT23" s="991" t="s">
        <v>4060</v>
      </c>
      <c r="LU23" s="991" t="s">
        <v>8694</v>
      </c>
      <c r="LV23" s="991" t="s">
        <v>4060</v>
      </c>
      <c r="LW23" s="991" t="s">
        <v>8694</v>
      </c>
      <c r="LX23" s="991" t="s">
        <v>4060</v>
      </c>
      <c r="LY23" s="991" t="s">
        <v>8694</v>
      </c>
      <c r="LZ23" s="991" t="s">
        <v>4060</v>
      </c>
      <c r="MA23" s="991" t="s">
        <v>8694</v>
      </c>
      <c r="MB23" s="991" t="s">
        <v>4060</v>
      </c>
      <c r="MC23" s="991" t="s">
        <v>8694</v>
      </c>
      <c r="MD23" s="991" t="s">
        <v>4060</v>
      </c>
      <c r="ME23" s="991" t="s">
        <v>8694</v>
      </c>
      <c r="MF23" s="991" t="s">
        <v>4060</v>
      </c>
      <c r="MG23" s="991" t="s">
        <v>8694</v>
      </c>
      <c r="MH23" s="991" t="s">
        <v>4060</v>
      </c>
      <c r="MI23" s="991" t="s">
        <v>8694</v>
      </c>
      <c r="MJ23" s="991" t="s">
        <v>4060</v>
      </c>
      <c r="MK23" s="991" t="s">
        <v>8694</v>
      </c>
      <c r="ML23" s="991" t="s">
        <v>4060</v>
      </c>
      <c r="MM23" s="991" t="s">
        <v>8694</v>
      </c>
      <c r="MN23" s="991" t="s">
        <v>4060</v>
      </c>
      <c r="MO23" s="991" t="s">
        <v>8694</v>
      </c>
      <c r="MP23" s="991" t="s">
        <v>4060</v>
      </c>
      <c r="MQ23" s="991" t="s">
        <v>8694</v>
      </c>
      <c r="MR23" s="991" t="s">
        <v>4060</v>
      </c>
      <c r="MS23" s="991" t="s">
        <v>8694</v>
      </c>
      <c r="MT23" s="991" t="s">
        <v>4060</v>
      </c>
      <c r="MU23" s="991" t="s">
        <v>8694</v>
      </c>
      <c r="MV23" s="991" t="s">
        <v>4060</v>
      </c>
      <c r="MW23" s="991" t="s">
        <v>8694</v>
      </c>
      <c r="MX23" s="991" t="s">
        <v>4060</v>
      </c>
      <c r="MY23" s="991" t="s">
        <v>8694</v>
      </c>
      <c r="MZ23" s="991" t="s">
        <v>4060</v>
      </c>
      <c r="NA23" s="991" t="s">
        <v>8694</v>
      </c>
      <c r="NB23" s="991" t="s">
        <v>4060</v>
      </c>
      <c r="NC23" s="991" t="s">
        <v>8694</v>
      </c>
      <c r="ND23" s="991" t="s">
        <v>4060</v>
      </c>
      <c r="NE23" s="991" t="s">
        <v>8694</v>
      </c>
      <c r="NF23" s="991" t="s">
        <v>4060</v>
      </c>
      <c r="NG23" s="991" t="s">
        <v>8694</v>
      </c>
      <c r="NH23" s="991" t="s">
        <v>4060</v>
      </c>
      <c r="NI23" s="991" t="s">
        <v>8694</v>
      </c>
      <c r="NJ23" s="991" t="s">
        <v>4060</v>
      </c>
      <c r="NK23" s="991" t="s">
        <v>8694</v>
      </c>
      <c r="NL23" s="991" t="s">
        <v>4060</v>
      </c>
      <c r="NM23" s="991" t="s">
        <v>8694</v>
      </c>
      <c r="NN23" s="991" t="s">
        <v>4060</v>
      </c>
      <c r="NO23" s="991" t="s">
        <v>8694</v>
      </c>
      <c r="NP23" s="991" t="s">
        <v>4060</v>
      </c>
      <c r="NQ23" s="991" t="s">
        <v>8694</v>
      </c>
      <c r="NR23" s="991" t="s">
        <v>4060</v>
      </c>
      <c r="NS23" s="991" t="s">
        <v>8694</v>
      </c>
      <c r="NT23" s="991" t="s">
        <v>4060</v>
      </c>
      <c r="NU23" s="991" t="s">
        <v>8694</v>
      </c>
      <c r="NV23" s="991" t="s">
        <v>4060</v>
      </c>
      <c r="NW23" s="991" t="s">
        <v>8694</v>
      </c>
      <c r="NX23" s="991" t="s">
        <v>4060</v>
      </c>
      <c r="NY23" s="991" t="s">
        <v>8694</v>
      </c>
      <c r="NZ23" s="991" t="s">
        <v>4060</v>
      </c>
      <c r="OA23" s="991" t="s">
        <v>8694</v>
      </c>
      <c r="OB23" s="991" t="s">
        <v>4060</v>
      </c>
      <c r="OC23" s="991" t="s">
        <v>8694</v>
      </c>
      <c r="OD23" s="991" t="s">
        <v>4060</v>
      </c>
      <c r="OE23" s="991" t="s">
        <v>8694</v>
      </c>
      <c r="OF23" s="991" t="s">
        <v>4060</v>
      </c>
      <c r="OG23" s="991" t="s">
        <v>8694</v>
      </c>
      <c r="OH23" s="991" t="s">
        <v>4060</v>
      </c>
      <c r="OI23" s="991" t="s">
        <v>8694</v>
      </c>
      <c r="OJ23" s="991" t="s">
        <v>4060</v>
      </c>
      <c r="OK23" s="991" t="s">
        <v>8694</v>
      </c>
      <c r="OL23" s="991" t="s">
        <v>4060</v>
      </c>
      <c r="OM23" s="991" t="s">
        <v>8694</v>
      </c>
      <c r="ON23" s="991" t="s">
        <v>4060</v>
      </c>
      <c r="OO23" s="991" t="s">
        <v>8694</v>
      </c>
      <c r="OP23" s="991" t="s">
        <v>4060</v>
      </c>
      <c r="OQ23" s="991" t="s">
        <v>8694</v>
      </c>
      <c r="OR23" s="991" t="s">
        <v>4060</v>
      </c>
      <c r="OS23" s="991" t="s">
        <v>8694</v>
      </c>
      <c r="OT23" s="991" t="s">
        <v>4060</v>
      </c>
      <c r="OU23" s="991" t="s">
        <v>8694</v>
      </c>
      <c r="OV23" s="991" t="s">
        <v>4060</v>
      </c>
      <c r="OW23" s="991" t="s">
        <v>8694</v>
      </c>
      <c r="OX23" s="991" t="s">
        <v>4060</v>
      </c>
      <c r="OY23" s="991" t="s">
        <v>8694</v>
      </c>
      <c r="OZ23" s="991" t="s">
        <v>4060</v>
      </c>
      <c r="PA23" s="991" t="s">
        <v>8694</v>
      </c>
      <c r="PB23" s="991" t="s">
        <v>4060</v>
      </c>
      <c r="PC23" s="991" t="s">
        <v>8694</v>
      </c>
      <c r="PD23" s="991" t="s">
        <v>4060</v>
      </c>
      <c r="PE23" s="991" t="s">
        <v>8694</v>
      </c>
      <c r="PF23" s="991" t="s">
        <v>4060</v>
      </c>
      <c r="PG23" s="991" t="s">
        <v>8694</v>
      </c>
      <c r="PH23" s="991" t="s">
        <v>4060</v>
      </c>
      <c r="PI23" s="991" t="s">
        <v>8694</v>
      </c>
      <c r="PJ23" s="991" t="s">
        <v>4060</v>
      </c>
      <c r="PK23" s="991" t="s">
        <v>8694</v>
      </c>
      <c r="PL23" s="991" t="s">
        <v>4060</v>
      </c>
      <c r="PM23" s="991" t="s">
        <v>8694</v>
      </c>
      <c r="PN23" s="991" t="s">
        <v>4060</v>
      </c>
      <c r="PO23" s="991" t="s">
        <v>8694</v>
      </c>
      <c r="PP23" s="991" t="s">
        <v>4060</v>
      </c>
      <c r="PQ23" s="991" t="s">
        <v>8694</v>
      </c>
      <c r="PR23" s="991" t="s">
        <v>4060</v>
      </c>
      <c r="PS23" s="991" t="s">
        <v>8694</v>
      </c>
      <c r="PT23" s="991" t="s">
        <v>4060</v>
      </c>
      <c r="PU23" s="991" t="s">
        <v>8694</v>
      </c>
      <c r="PV23" s="991" t="s">
        <v>4060</v>
      </c>
      <c r="PW23" s="991" t="s">
        <v>8694</v>
      </c>
      <c r="PX23" s="991" t="s">
        <v>4060</v>
      </c>
      <c r="PY23" s="991" t="s">
        <v>8694</v>
      </c>
      <c r="PZ23" s="991" t="s">
        <v>4060</v>
      </c>
      <c r="QA23" s="991" t="s">
        <v>8694</v>
      </c>
      <c r="QB23" s="991" t="s">
        <v>4060</v>
      </c>
      <c r="QC23" s="991" t="s">
        <v>8694</v>
      </c>
      <c r="QD23" s="991" t="s">
        <v>4060</v>
      </c>
      <c r="QE23" s="991" t="s">
        <v>8694</v>
      </c>
      <c r="QF23" s="991" t="s">
        <v>4060</v>
      </c>
      <c r="QG23" s="991" t="s">
        <v>8694</v>
      </c>
      <c r="QH23" s="991" t="s">
        <v>4060</v>
      </c>
      <c r="QI23" s="991" t="s">
        <v>8694</v>
      </c>
      <c r="QJ23" s="991" t="s">
        <v>4060</v>
      </c>
      <c r="QK23" s="991" t="s">
        <v>8694</v>
      </c>
      <c r="QL23" s="991" t="s">
        <v>4060</v>
      </c>
      <c r="QM23" s="991" t="s">
        <v>8694</v>
      </c>
      <c r="QN23" s="991" t="s">
        <v>4060</v>
      </c>
      <c r="QO23" s="991" t="s">
        <v>8694</v>
      </c>
      <c r="QP23" s="991" t="s">
        <v>4060</v>
      </c>
      <c r="QQ23" s="991" t="s">
        <v>8694</v>
      </c>
      <c r="QR23" s="991" t="s">
        <v>4060</v>
      </c>
      <c r="QS23" s="991" t="s">
        <v>8694</v>
      </c>
      <c r="QT23" s="991" t="s">
        <v>4060</v>
      </c>
      <c r="QU23" s="991" t="s">
        <v>8694</v>
      </c>
      <c r="QV23" s="991" t="s">
        <v>4060</v>
      </c>
      <c r="QW23" s="991" t="s">
        <v>8694</v>
      </c>
      <c r="QX23" s="991" t="s">
        <v>4060</v>
      </c>
      <c r="QY23" s="991" t="s">
        <v>8694</v>
      </c>
      <c r="QZ23" s="991" t="s">
        <v>4060</v>
      </c>
      <c r="RA23" s="991" t="s">
        <v>8694</v>
      </c>
      <c r="RB23" s="991" t="s">
        <v>4060</v>
      </c>
      <c r="RC23" s="991" t="s">
        <v>8694</v>
      </c>
      <c r="RD23" s="991" t="s">
        <v>4060</v>
      </c>
      <c r="RE23" s="991" t="s">
        <v>8694</v>
      </c>
      <c r="RF23" s="991" t="s">
        <v>4060</v>
      </c>
      <c r="RG23" s="991" t="s">
        <v>8694</v>
      </c>
      <c r="RH23" s="991" t="s">
        <v>4060</v>
      </c>
      <c r="RI23" s="991" t="s">
        <v>8694</v>
      </c>
      <c r="RJ23" s="991" t="s">
        <v>4060</v>
      </c>
      <c r="RK23" s="991" t="s">
        <v>8694</v>
      </c>
      <c r="RL23" s="991" t="s">
        <v>4060</v>
      </c>
      <c r="RM23" s="991" t="s">
        <v>8694</v>
      </c>
      <c r="RN23" s="991" t="s">
        <v>4060</v>
      </c>
      <c r="RO23" s="991" t="s">
        <v>8694</v>
      </c>
      <c r="RP23" s="991" t="s">
        <v>4060</v>
      </c>
      <c r="RQ23" s="991" t="s">
        <v>8694</v>
      </c>
      <c r="RR23" s="991" t="s">
        <v>4060</v>
      </c>
      <c r="RS23" s="991" t="s">
        <v>8694</v>
      </c>
      <c r="RT23" s="991" t="s">
        <v>4060</v>
      </c>
      <c r="RU23" s="991" t="s">
        <v>8694</v>
      </c>
      <c r="RV23" s="991" t="s">
        <v>4060</v>
      </c>
      <c r="RW23" s="991" t="s">
        <v>8694</v>
      </c>
      <c r="RX23" s="991" t="s">
        <v>4060</v>
      </c>
      <c r="RY23" s="991" t="s">
        <v>8694</v>
      </c>
      <c r="RZ23" s="991" t="s">
        <v>4060</v>
      </c>
      <c r="SA23" s="991" t="s">
        <v>8694</v>
      </c>
      <c r="SB23" s="991" t="s">
        <v>4060</v>
      </c>
      <c r="SC23" s="991" t="s">
        <v>8694</v>
      </c>
      <c r="SD23" s="991" t="s">
        <v>4060</v>
      </c>
      <c r="SE23" s="991" t="s">
        <v>8694</v>
      </c>
      <c r="SF23" s="991" t="s">
        <v>4060</v>
      </c>
      <c r="SG23" s="991" t="s">
        <v>8694</v>
      </c>
      <c r="SH23" s="991" t="s">
        <v>4060</v>
      </c>
      <c r="SI23" s="991" t="s">
        <v>8694</v>
      </c>
      <c r="SJ23" s="991" t="s">
        <v>4060</v>
      </c>
      <c r="SK23" s="991" t="s">
        <v>8694</v>
      </c>
      <c r="SL23" s="991" t="s">
        <v>4060</v>
      </c>
      <c r="SM23" s="991" t="s">
        <v>8694</v>
      </c>
      <c r="SN23" s="991" t="s">
        <v>4060</v>
      </c>
      <c r="SO23" s="991" t="s">
        <v>8694</v>
      </c>
      <c r="SP23" s="991" t="s">
        <v>4060</v>
      </c>
      <c r="SQ23" s="991" t="s">
        <v>8694</v>
      </c>
      <c r="SR23" s="991" t="s">
        <v>4060</v>
      </c>
      <c r="SS23" s="991" t="s">
        <v>8694</v>
      </c>
      <c r="ST23" s="991" t="s">
        <v>4060</v>
      </c>
      <c r="SU23" s="991" t="s">
        <v>8694</v>
      </c>
      <c r="SV23" s="991" t="s">
        <v>4060</v>
      </c>
      <c r="SW23" s="991" t="s">
        <v>8694</v>
      </c>
      <c r="SX23" s="991" t="s">
        <v>4060</v>
      </c>
      <c r="SY23" s="991" t="s">
        <v>8694</v>
      </c>
      <c r="SZ23" s="991" t="s">
        <v>4060</v>
      </c>
      <c r="TA23" s="991" t="s">
        <v>8694</v>
      </c>
      <c r="TB23" s="991" t="s">
        <v>4060</v>
      </c>
      <c r="TC23" s="991" t="s">
        <v>8694</v>
      </c>
      <c r="TD23" s="991" t="s">
        <v>4060</v>
      </c>
      <c r="TE23" s="991" t="s">
        <v>8694</v>
      </c>
      <c r="TF23" s="991" t="s">
        <v>4060</v>
      </c>
      <c r="TG23" s="991" t="s">
        <v>8694</v>
      </c>
      <c r="TH23" s="991" t="s">
        <v>4060</v>
      </c>
      <c r="TI23" s="991" t="s">
        <v>8694</v>
      </c>
      <c r="TJ23" s="991" t="s">
        <v>4060</v>
      </c>
      <c r="TK23" s="991" t="s">
        <v>8694</v>
      </c>
      <c r="TL23" s="991" t="s">
        <v>4060</v>
      </c>
      <c r="TM23" s="991" t="s">
        <v>8694</v>
      </c>
      <c r="TN23" s="991" t="s">
        <v>4060</v>
      </c>
      <c r="TO23" s="991" t="s">
        <v>8694</v>
      </c>
      <c r="TP23" s="991" t="s">
        <v>4060</v>
      </c>
      <c r="TQ23" s="991" t="s">
        <v>8694</v>
      </c>
      <c r="TR23" s="991" t="s">
        <v>4060</v>
      </c>
      <c r="TS23" s="991" t="s">
        <v>8694</v>
      </c>
      <c r="TT23" s="991" t="s">
        <v>4060</v>
      </c>
      <c r="TU23" s="991" t="s">
        <v>8694</v>
      </c>
      <c r="TV23" s="991" t="s">
        <v>4060</v>
      </c>
      <c r="TW23" s="991" t="s">
        <v>8694</v>
      </c>
      <c r="TX23" s="991" t="s">
        <v>4060</v>
      </c>
      <c r="TY23" s="991" t="s">
        <v>8694</v>
      </c>
      <c r="TZ23" s="991" t="s">
        <v>4060</v>
      </c>
      <c r="UA23" s="991" t="s">
        <v>8694</v>
      </c>
      <c r="UB23" s="991" t="s">
        <v>4060</v>
      </c>
      <c r="UC23" s="991" t="s">
        <v>8694</v>
      </c>
      <c r="UD23" s="991" t="s">
        <v>4060</v>
      </c>
      <c r="UE23" s="991" t="s">
        <v>8694</v>
      </c>
      <c r="UF23" s="991" t="s">
        <v>4060</v>
      </c>
      <c r="UG23" s="991" t="s">
        <v>8694</v>
      </c>
      <c r="UH23" s="991" t="s">
        <v>4060</v>
      </c>
      <c r="UI23" s="991" t="s">
        <v>8694</v>
      </c>
      <c r="UJ23" s="991" t="s">
        <v>4060</v>
      </c>
      <c r="UK23" s="991" t="s">
        <v>8694</v>
      </c>
      <c r="UL23" s="991" t="s">
        <v>4060</v>
      </c>
      <c r="UM23" s="991" t="s">
        <v>8694</v>
      </c>
      <c r="UN23" s="991" t="s">
        <v>4060</v>
      </c>
      <c r="UO23" s="991" t="s">
        <v>8694</v>
      </c>
      <c r="UP23" s="991" t="s">
        <v>4060</v>
      </c>
      <c r="UQ23" s="991" t="s">
        <v>8694</v>
      </c>
      <c r="UR23" s="991" t="s">
        <v>4060</v>
      </c>
      <c r="US23" s="991" t="s">
        <v>8694</v>
      </c>
      <c r="UT23" s="991" t="s">
        <v>4060</v>
      </c>
      <c r="UU23" s="991" t="s">
        <v>8694</v>
      </c>
      <c r="UV23" s="991" t="s">
        <v>4060</v>
      </c>
      <c r="UW23" s="991" t="s">
        <v>8694</v>
      </c>
      <c r="UX23" s="991" t="s">
        <v>4060</v>
      </c>
      <c r="UY23" s="991" t="s">
        <v>8694</v>
      </c>
      <c r="UZ23" s="991" t="s">
        <v>4060</v>
      </c>
      <c r="VA23" s="991" t="s">
        <v>8694</v>
      </c>
      <c r="VB23" s="991" t="s">
        <v>4060</v>
      </c>
      <c r="VC23" s="991" t="s">
        <v>8694</v>
      </c>
      <c r="VD23" s="991" t="s">
        <v>4060</v>
      </c>
      <c r="VE23" s="991" t="s">
        <v>8694</v>
      </c>
      <c r="VF23" s="991" t="s">
        <v>4060</v>
      </c>
      <c r="VG23" s="991" t="s">
        <v>8694</v>
      </c>
      <c r="VH23" s="991" t="s">
        <v>4060</v>
      </c>
      <c r="VI23" s="991" t="s">
        <v>8694</v>
      </c>
      <c r="VJ23" s="991" t="s">
        <v>4060</v>
      </c>
      <c r="VK23" s="991" t="s">
        <v>8694</v>
      </c>
      <c r="VL23" s="991" t="s">
        <v>4060</v>
      </c>
      <c r="VM23" s="991" t="s">
        <v>8694</v>
      </c>
      <c r="VN23" s="991" t="s">
        <v>4060</v>
      </c>
      <c r="VO23" s="991" t="s">
        <v>8694</v>
      </c>
      <c r="VP23" s="991" t="s">
        <v>4060</v>
      </c>
      <c r="VQ23" s="991" t="s">
        <v>8694</v>
      </c>
      <c r="VR23" s="991" t="s">
        <v>4060</v>
      </c>
      <c r="VS23" s="991" t="s">
        <v>8694</v>
      </c>
      <c r="VT23" s="991" t="s">
        <v>4060</v>
      </c>
      <c r="VU23" s="991" t="s">
        <v>8694</v>
      </c>
      <c r="VV23" s="991" t="s">
        <v>4060</v>
      </c>
      <c r="VW23" s="991" t="s">
        <v>8694</v>
      </c>
      <c r="VX23" s="991" t="s">
        <v>4060</v>
      </c>
      <c r="VY23" s="991" t="s">
        <v>8694</v>
      </c>
      <c r="VZ23" s="991" t="s">
        <v>4060</v>
      </c>
      <c r="WA23" s="991" t="s">
        <v>8694</v>
      </c>
      <c r="WB23" s="991" t="s">
        <v>4060</v>
      </c>
      <c r="WC23" s="991" t="s">
        <v>8694</v>
      </c>
      <c r="WD23" s="991" t="s">
        <v>4060</v>
      </c>
      <c r="WE23" s="991" t="s">
        <v>8694</v>
      </c>
      <c r="WF23" s="991" t="s">
        <v>4060</v>
      </c>
      <c r="WG23" s="991" t="s">
        <v>8694</v>
      </c>
      <c r="WH23" s="991" t="s">
        <v>4060</v>
      </c>
      <c r="WI23" s="991" t="s">
        <v>8694</v>
      </c>
      <c r="WJ23" s="991" t="s">
        <v>4060</v>
      </c>
      <c r="WK23" s="991" t="s">
        <v>8694</v>
      </c>
      <c r="WL23" s="991" t="s">
        <v>4060</v>
      </c>
      <c r="WM23" s="991" t="s">
        <v>8694</v>
      </c>
      <c r="WN23" s="991" t="s">
        <v>4060</v>
      </c>
      <c r="WO23" s="991" t="s">
        <v>8694</v>
      </c>
      <c r="WP23" s="991" t="s">
        <v>4060</v>
      </c>
      <c r="WQ23" s="991" t="s">
        <v>8694</v>
      </c>
      <c r="WR23" s="991" t="s">
        <v>4060</v>
      </c>
      <c r="WS23" s="991" t="s">
        <v>8694</v>
      </c>
      <c r="WT23" s="991" t="s">
        <v>4060</v>
      </c>
      <c r="WU23" s="991" t="s">
        <v>8694</v>
      </c>
      <c r="WV23" s="991" t="s">
        <v>4060</v>
      </c>
      <c r="WW23" s="991" t="s">
        <v>8694</v>
      </c>
      <c r="WX23" s="991" t="s">
        <v>4060</v>
      </c>
      <c r="WY23" s="991" t="s">
        <v>8694</v>
      </c>
      <c r="WZ23" s="991" t="s">
        <v>4060</v>
      </c>
      <c r="XA23" s="991" t="s">
        <v>8694</v>
      </c>
      <c r="XB23" s="991" t="s">
        <v>4060</v>
      </c>
      <c r="XC23" s="991" t="s">
        <v>8694</v>
      </c>
      <c r="XD23" s="991" t="s">
        <v>4060</v>
      </c>
      <c r="XE23" s="991" t="s">
        <v>8694</v>
      </c>
      <c r="XF23" s="991" t="s">
        <v>4060</v>
      </c>
      <c r="XG23" s="991" t="s">
        <v>8694</v>
      </c>
      <c r="XH23" s="991" t="s">
        <v>4060</v>
      </c>
      <c r="XI23" s="991" t="s">
        <v>8694</v>
      </c>
      <c r="XJ23" s="991" t="s">
        <v>4060</v>
      </c>
      <c r="XK23" s="991" t="s">
        <v>8694</v>
      </c>
      <c r="XL23" s="991" t="s">
        <v>4060</v>
      </c>
      <c r="XM23" s="991" t="s">
        <v>8694</v>
      </c>
      <c r="XN23" s="991" t="s">
        <v>4060</v>
      </c>
      <c r="XO23" s="991" t="s">
        <v>8694</v>
      </c>
      <c r="XP23" s="991" t="s">
        <v>4060</v>
      </c>
      <c r="XQ23" s="991" t="s">
        <v>8694</v>
      </c>
      <c r="XR23" s="991" t="s">
        <v>4060</v>
      </c>
      <c r="XS23" s="991" t="s">
        <v>8694</v>
      </c>
      <c r="XT23" s="991" t="s">
        <v>4060</v>
      </c>
      <c r="XU23" s="991" t="s">
        <v>8694</v>
      </c>
      <c r="XV23" s="991" t="s">
        <v>4060</v>
      </c>
      <c r="XW23" s="991" t="s">
        <v>8694</v>
      </c>
      <c r="XX23" s="991" t="s">
        <v>4060</v>
      </c>
      <c r="XY23" s="991" t="s">
        <v>8694</v>
      </c>
      <c r="XZ23" s="991" t="s">
        <v>4060</v>
      </c>
      <c r="YA23" s="991" t="s">
        <v>8694</v>
      </c>
      <c r="YB23" s="991" t="s">
        <v>4060</v>
      </c>
      <c r="YC23" s="991" t="s">
        <v>8694</v>
      </c>
      <c r="YD23" s="991" t="s">
        <v>4060</v>
      </c>
      <c r="YE23" s="991" t="s">
        <v>8694</v>
      </c>
      <c r="YF23" s="991" t="s">
        <v>4060</v>
      </c>
      <c r="YG23" s="991" t="s">
        <v>8694</v>
      </c>
      <c r="YH23" s="991" t="s">
        <v>4060</v>
      </c>
      <c r="YI23" s="991" t="s">
        <v>8694</v>
      </c>
      <c r="YJ23" s="991" t="s">
        <v>4060</v>
      </c>
      <c r="YK23" s="991" t="s">
        <v>8694</v>
      </c>
      <c r="YL23" s="991" t="s">
        <v>4060</v>
      </c>
      <c r="YM23" s="991" t="s">
        <v>8694</v>
      </c>
      <c r="YN23" s="991" t="s">
        <v>4060</v>
      </c>
      <c r="YO23" s="991" t="s">
        <v>8694</v>
      </c>
      <c r="YP23" s="991" t="s">
        <v>4060</v>
      </c>
      <c r="YQ23" s="991" t="s">
        <v>8694</v>
      </c>
      <c r="YR23" s="991" t="s">
        <v>4060</v>
      </c>
      <c r="YS23" s="991" t="s">
        <v>8694</v>
      </c>
      <c r="YT23" s="991" t="s">
        <v>4060</v>
      </c>
      <c r="YU23" s="991" t="s">
        <v>8694</v>
      </c>
      <c r="YV23" s="991" t="s">
        <v>4060</v>
      </c>
      <c r="YW23" s="991" t="s">
        <v>8694</v>
      </c>
      <c r="YX23" s="991" t="s">
        <v>4060</v>
      </c>
      <c r="YY23" s="991" t="s">
        <v>8694</v>
      </c>
      <c r="YZ23" s="991" t="s">
        <v>4060</v>
      </c>
      <c r="ZA23" s="991" t="s">
        <v>8694</v>
      </c>
      <c r="ZB23" s="991" t="s">
        <v>4060</v>
      </c>
      <c r="ZC23" s="991" t="s">
        <v>8694</v>
      </c>
      <c r="ZD23" s="991" t="s">
        <v>4060</v>
      </c>
      <c r="ZE23" s="991" t="s">
        <v>8694</v>
      </c>
      <c r="ZF23" s="991" t="s">
        <v>4060</v>
      </c>
      <c r="ZG23" s="991" t="s">
        <v>8694</v>
      </c>
      <c r="ZH23" s="991" t="s">
        <v>4060</v>
      </c>
      <c r="ZI23" s="991" t="s">
        <v>8694</v>
      </c>
      <c r="ZJ23" s="991" t="s">
        <v>4060</v>
      </c>
      <c r="ZK23" s="991" t="s">
        <v>8694</v>
      </c>
      <c r="ZL23" s="991" t="s">
        <v>4060</v>
      </c>
      <c r="ZM23" s="991" t="s">
        <v>8694</v>
      </c>
      <c r="ZN23" s="991" t="s">
        <v>4060</v>
      </c>
      <c r="ZO23" s="991" t="s">
        <v>8694</v>
      </c>
      <c r="ZP23" s="991" t="s">
        <v>4060</v>
      </c>
      <c r="ZQ23" s="991" t="s">
        <v>8694</v>
      </c>
      <c r="ZR23" s="991" t="s">
        <v>4060</v>
      </c>
      <c r="ZS23" s="991" t="s">
        <v>8694</v>
      </c>
      <c r="ZT23" s="991" t="s">
        <v>4060</v>
      </c>
      <c r="ZU23" s="991" t="s">
        <v>8694</v>
      </c>
      <c r="ZV23" s="991" t="s">
        <v>4060</v>
      </c>
      <c r="ZW23" s="991" t="s">
        <v>8694</v>
      </c>
      <c r="ZX23" s="991" t="s">
        <v>4060</v>
      </c>
      <c r="ZY23" s="991" t="s">
        <v>8694</v>
      </c>
      <c r="ZZ23" s="991" t="s">
        <v>4060</v>
      </c>
      <c r="AAA23" s="991" t="s">
        <v>8694</v>
      </c>
      <c r="AAB23" s="991" t="s">
        <v>4060</v>
      </c>
      <c r="AAC23" s="991" t="s">
        <v>8694</v>
      </c>
      <c r="AAD23" s="991" t="s">
        <v>4060</v>
      </c>
      <c r="AAE23" s="991" t="s">
        <v>8694</v>
      </c>
      <c r="AAF23" s="991" t="s">
        <v>4060</v>
      </c>
      <c r="AAG23" s="991" t="s">
        <v>8694</v>
      </c>
      <c r="AAH23" s="991" t="s">
        <v>4060</v>
      </c>
      <c r="AAI23" s="991" t="s">
        <v>8694</v>
      </c>
      <c r="AAJ23" s="991" t="s">
        <v>4060</v>
      </c>
      <c r="AAK23" s="991" t="s">
        <v>8694</v>
      </c>
      <c r="AAL23" s="991" t="s">
        <v>4060</v>
      </c>
      <c r="AAM23" s="991" t="s">
        <v>8694</v>
      </c>
      <c r="AAN23" s="991" t="s">
        <v>4060</v>
      </c>
      <c r="AAO23" s="991" t="s">
        <v>8694</v>
      </c>
      <c r="AAP23" s="991" t="s">
        <v>4060</v>
      </c>
      <c r="AAQ23" s="991" t="s">
        <v>8694</v>
      </c>
      <c r="AAR23" s="991" t="s">
        <v>4060</v>
      </c>
      <c r="AAS23" s="991" t="s">
        <v>8694</v>
      </c>
      <c r="AAT23" s="991" t="s">
        <v>4060</v>
      </c>
      <c r="AAU23" s="991" t="s">
        <v>8694</v>
      </c>
      <c r="AAV23" s="991" t="s">
        <v>4060</v>
      </c>
      <c r="AAW23" s="991" t="s">
        <v>8694</v>
      </c>
      <c r="AAX23" s="991" t="s">
        <v>4060</v>
      </c>
      <c r="AAY23" s="991" t="s">
        <v>8694</v>
      </c>
      <c r="AAZ23" s="991" t="s">
        <v>4060</v>
      </c>
      <c r="ABA23" s="991" t="s">
        <v>8694</v>
      </c>
      <c r="ABB23" s="991" t="s">
        <v>4060</v>
      </c>
      <c r="ABC23" s="991" t="s">
        <v>8694</v>
      </c>
      <c r="ABD23" s="991" t="s">
        <v>4060</v>
      </c>
      <c r="ABE23" s="991" t="s">
        <v>8694</v>
      </c>
      <c r="ABF23" s="991" t="s">
        <v>4060</v>
      </c>
      <c r="ABG23" s="991" t="s">
        <v>8694</v>
      </c>
      <c r="ABH23" s="991" t="s">
        <v>4060</v>
      </c>
      <c r="ABI23" s="991" t="s">
        <v>8694</v>
      </c>
      <c r="ABJ23" s="991" t="s">
        <v>4060</v>
      </c>
      <c r="ABK23" s="991" t="s">
        <v>8694</v>
      </c>
      <c r="ABL23" s="991" t="s">
        <v>4060</v>
      </c>
      <c r="ABM23" s="991" t="s">
        <v>8694</v>
      </c>
      <c r="ABN23" s="991" t="s">
        <v>4060</v>
      </c>
      <c r="ABO23" s="991" t="s">
        <v>8694</v>
      </c>
      <c r="ABP23" s="991" t="s">
        <v>4060</v>
      </c>
      <c r="ABQ23" s="991" t="s">
        <v>8694</v>
      </c>
      <c r="ABR23" s="991" t="s">
        <v>4060</v>
      </c>
      <c r="ABS23" s="991" t="s">
        <v>8694</v>
      </c>
      <c r="ABT23" s="991" t="s">
        <v>4060</v>
      </c>
      <c r="ABU23" s="991" t="s">
        <v>8694</v>
      </c>
      <c r="ABV23" s="991" t="s">
        <v>4060</v>
      </c>
      <c r="ABW23" s="991" t="s">
        <v>8694</v>
      </c>
      <c r="ABX23" s="991" t="s">
        <v>4060</v>
      </c>
      <c r="ABY23" s="991" t="s">
        <v>8694</v>
      </c>
      <c r="ABZ23" s="991" t="s">
        <v>4060</v>
      </c>
      <c r="ACA23" s="991" t="s">
        <v>8694</v>
      </c>
      <c r="ACB23" s="991" t="s">
        <v>4060</v>
      </c>
      <c r="ACC23" s="991" t="s">
        <v>8694</v>
      </c>
      <c r="ACD23" s="991" t="s">
        <v>4060</v>
      </c>
      <c r="ACE23" s="991" t="s">
        <v>8694</v>
      </c>
      <c r="ACF23" s="991" t="s">
        <v>4060</v>
      </c>
      <c r="ACG23" s="991" t="s">
        <v>8694</v>
      </c>
      <c r="ACH23" s="991" t="s">
        <v>4060</v>
      </c>
      <c r="ACI23" s="991" t="s">
        <v>8694</v>
      </c>
      <c r="ACJ23" s="991" t="s">
        <v>4060</v>
      </c>
      <c r="ACK23" s="991" t="s">
        <v>8694</v>
      </c>
      <c r="ACL23" s="991" t="s">
        <v>4060</v>
      </c>
      <c r="ACM23" s="991" t="s">
        <v>8694</v>
      </c>
      <c r="ACN23" s="991" t="s">
        <v>4060</v>
      </c>
      <c r="ACO23" s="991" t="s">
        <v>8694</v>
      </c>
      <c r="ACP23" s="991" t="s">
        <v>4060</v>
      </c>
      <c r="ACQ23" s="991" t="s">
        <v>8694</v>
      </c>
      <c r="ACR23" s="991" t="s">
        <v>4060</v>
      </c>
      <c r="ACS23" s="991" t="s">
        <v>8694</v>
      </c>
      <c r="ACT23" s="991" t="s">
        <v>4060</v>
      </c>
      <c r="ACU23" s="991" t="s">
        <v>8694</v>
      </c>
      <c r="ACV23" s="991" t="s">
        <v>4060</v>
      </c>
      <c r="ACW23" s="991" t="s">
        <v>8694</v>
      </c>
      <c r="ACX23" s="991" t="s">
        <v>4060</v>
      </c>
      <c r="ACY23" s="991" t="s">
        <v>8694</v>
      </c>
      <c r="ACZ23" s="991" t="s">
        <v>4060</v>
      </c>
      <c r="ADA23" s="991" t="s">
        <v>8694</v>
      </c>
      <c r="ADB23" s="991" t="s">
        <v>4060</v>
      </c>
      <c r="ADC23" s="991" t="s">
        <v>8694</v>
      </c>
      <c r="ADD23" s="991" t="s">
        <v>4060</v>
      </c>
      <c r="ADE23" s="991" t="s">
        <v>8694</v>
      </c>
      <c r="ADF23" s="991" t="s">
        <v>4060</v>
      </c>
      <c r="ADG23" s="991" t="s">
        <v>8694</v>
      </c>
      <c r="ADH23" s="991" t="s">
        <v>4060</v>
      </c>
      <c r="ADI23" s="991" t="s">
        <v>8694</v>
      </c>
      <c r="ADJ23" s="991" t="s">
        <v>4060</v>
      </c>
      <c r="ADK23" s="991" t="s">
        <v>8694</v>
      </c>
      <c r="ADL23" s="991" t="s">
        <v>4060</v>
      </c>
      <c r="ADM23" s="991" t="s">
        <v>8694</v>
      </c>
      <c r="ADN23" s="991" t="s">
        <v>4060</v>
      </c>
      <c r="ADO23" s="991" t="s">
        <v>8694</v>
      </c>
      <c r="ADP23" s="991" t="s">
        <v>4060</v>
      </c>
      <c r="ADQ23" s="991" t="s">
        <v>8694</v>
      </c>
      <c r="ADR23" s="991" t="s">
        <v>4060</v>
      </c>
      <c r="ADS23" s="991" t="s">
        <v>8694</v>
      </c>
      <c r="ADT23" s="991" t="s">
        <v>4060</v>
      </c>
      <c r="ADU23" s="991" t="s">
        <v>8694</v>
      </c>
      <c r="ADV23" s="991" t="s">
        <v>4060</v>
      </c>
      <c r="ADW23" s="991" t="s">
        <v>8694</v>
      </c>
      <c r="ADX23" s="991" t="s">
        <v>4060</v>
      </c>
      <c r="ADY23" s="991" t="s">
        <v>8694</v>
      </c>
      <c r="ADZ23" s="991" t="s">
        <v>4060</v>
      </c>
      <c r="AEA23" s="991" t="s">
        <v>8694</v>
      </c>
      <c r="AEB23" s="991" t="s">
        <v>4060</v>
      </c>
      <c r="AEC23" s="991" t="s">
        <v>8694</v>
      </c>
      <c r="AED23" s="991" t="s">
        <v>4060</v>
      </c>
      <c r="AEE23" s="991" t="s">
        <v>8694</v>
      </c>
      <c r="AEF23" s="991" t="s">
        <v>4060</v>
      </c>
      <c r="AEG23" s="991" t="s">
        <v>8694</v>
      </c>
      <c r="AEH23" s="991" t="s">
        <v>4060</v>
      </c>
      <c r="AEI23" s="991" t="s">
        <v>8694</v>
      </c>
      <c r="AEJ23" s="991" t="s">
        <v>4060</v>
      </c>
      <c r="AEK23" s="991" t="s">
        <v>8694</v>
      </c>
      <c r="AEL23" s="991" t="s">
        <v>4060</v>
      </c>
      <c r="AEM23" s="991" t="s">
        <v>8694</v>
      </c>
      <c r="AEN23" s="991" t="s">
        <v>4060</v>
      </c>
      <c r="AEO23" s="991" t="s">
        <v>8694</v>
      </c>
      <c r="AEP23" s="991" t="s">
        <v>4060</v>
      </c>
      <c r="AEQ23" s="991" t="s">
        <v>8694</v>
      </c>
      <c r="AER23" s="991" t="s">
        <v>4060</v>
      </c>
      <c r="AES23" s="991" t="s">
        <v>8694</v>
      </c>
      <c r="AET23" s="991" t="s">
        <v>4060</v>
      </c>
      <c r="AEU23" s="991" t="s">
        <v>8694</v>
      </c>
      <c r="AEV23" s="991" t="s">
        <v>4060</v>
      </c>
      <c r="AEW23" s="991" t="s">
        <v>8694</v>
      </c>
      <c r="AEX23" s="991" t="s">
        <v>4060</v>
      </c>
      <c r="AEY23" s="991" t="s">
        <v>8694</v>
      </c>
      <c r="AEZ23" s="991" t="s">
        <v>4060</v>
      </c>
      <c r="AFA23" s="991" t="s">
        <v>8694</v>
      </c>
      <c r="AFB23" s="991" t="s">
        <v>4060</v>
      </c>
      <c r="AFC23" s="991" t="s">
        <v>8694</v>
      </c>
      <c r="AFD23" s="991" t="s">
        <v>4060</v>
      </c>
      <c r="AFE23" s="991" t="s">
        <v>8694</v>
      </c>
      <c r="AFF23" s="991" t="s">
        <v>4060</v>
      </c>
      <c r="AFG23" s="991" t="s">
        <v>8694</v>
      </c>
      <c r="AFH23" s="991" t="s">
        <v>4060</v>
      </c>
      <c r="AFI23" s="991" t="s">
        <v>8694</v>
      </c>
      <c r="AFJ23" s="991" t="s">
        <v>4060</v>
      </c>
      <c r="AFK23" s="991" t="s">
        <v>8694</v>
      </c>
      <c r="AFL23" s="991" t="s">
        <v>4060</v>
      </c>
      <c r="AFM23" s="991" t="s">
        <v>8694</v>
      </c>
      <c r="AFN23" s="991" t="s">
        <v>4060</v>
      </c>
      <c r="AFO23" s="991" t="s">
        <v>8694</v>
      </c>
      <c r="AFP23" s="991" t="s">
        <v>4060</v>
      </c>
      <c r="AFQ23" s="991" t="s">
        <v>8694</v>
      </c>
      <c r="AFR23" s="991" t="s">
        <v>4060</v>
      </c>
      <c r="AFS23" s="991" t="s">
        <v>8694</v>
      </c>
      <c r="AFT23" s="991" t="s">
        <v>4060</v>
      </c>
      <c r="AFU23" s="991" t="s">
        <v>8694</v>
      </c>
      <c r="AFV23" s="991" t="s">
        <v>4060</v>
      </c>
      <c r="AFW23" s="991" t="s">
        <v>8694</v>
      </c>
      <c r="AFX23" s="991" t="s">
        <v>4060</v>
      </c>
      <c r="AFY23" s="991" t="s">
        <v>8694</v>
      </c>
      <c r="AFZ23" s="991" t="s">
        <v>4060</v>
      </c>
      <c r="AGA23" s="991" t="s">
        <v>8694</v>
      </c>
      <c r="AGB23" s="991" t="s">
        <v>4060</v>
      </c>
      <c r="AGC23" s="991" t="s">
        <v>8694</v>
      </c>
      <c r="AGD23" s="991" t="s">
        <v>4060</v>
      </c>
      <c r="AGE23" s="991" t="s">
        <v>8694</v>
      </c>
      <c r="AGF23" s="991" t="s">
        <v>4060</v>
      </c>
      <c r="AGG23" s="991" t="s">
        <v>8694</v>
      </c>
      <c r="AGH23" s="991" t="s">
        <v>4060</v>
      </c>
      <c r="AGI23" s="991" t="s">
        <v>8694</v>
      </c>
      <c r="AGJ23" s="991" t="s">
        <v>4060</v>
      </c>
      <c r="AGK23" s="991" t="s">
        <v>8694</v>
      </c>
      <c r="AGL23" s="991" t="s">
        <v>4060</v>
      </c>
      <c r="AGM23" s="991" t="s">
        <v>8694</v>
      </c>
      <c r="AGN23" s="991" t="s">
        <v>4060</v>
      </c>
      <c r="AGO23" s="991" t="s">
        <v>8694</v>
      </c>
      <c r="AGP23" s="991" t="s">
        <v>4060</v>
      </c>
      <c r="AGQ23" s="991" t="s">
        <v>8694</v>
      </c>
      <c r="AGR23" s="991" t="s">
        <v>4060</v>
      </c>
      <c r="AGS23" s="991" t="s">
        <v>8694</v>
      </c>
      <c r="AGT23" s="991" t="s">
        <v>4060</v>
      </c>
      <c r="AGU23" s="991" t="s">
        <v>8694</v>
      </c>
      <c r="AGV23" s="991" t="s">
        <v>4060</v>
      </c>
      <c r="AGW23" s="991" t="s">
        <v>8694</v>
      </c>
      <c r="AGX23" s="991" t="s">
        <v>4060</v>
      </c>
      <c r="AGY23" s="991" t="s">
        <v>8694</v>
      </c>
      <c r="AGZ23" s="991" t="s">
        <v>4060</v>
      </c>
      <c r="AHA23" s="991" t="s">
        <v>8694</v>
      </c>
      <c r="AHB23" s="991" t="s">
        <v>4060</v>
      </c>
      <c r="AHC23" s="991" t="s">
        <v>8694</v>
      </c>
      <c r="AHD23" s="991" t="s">
        <v>4060</v>
      </c>
      <c r="AHE23" s="991" t="s">
        <v>8694</v>
      </c>
      <c r="AHF23" s="991" t="s">
        <v>4060</v>
      </c>
      <c r="AHG23" s="991" t="s">
        <v>8694</v>
      </c>
      <c r="AHH23" s="991" t="s">
        <v>4060</v>
      </c>
      <c r="AHI23" s="991" t="s">
        <v>8694</v>
      </c>
      <c r="AHJ23" s="991" t="s">
        <v>4060</v>
      </c>
      <c r="AHK23" s="991" t="s">
        <v>8694</v>
      </c>
      <c r="AHL23" s="991" t="s">
        <v>4060</v>
      </c>
      <c r="AHM23" s="991" t="s">
        <v>8694</v>
      </c>
      <c r="AHN23" s="991" t="s">
        <v>4060</v>
      </c>
      <c r="AHO23" s="991" t="s">
        <v>8694</v>
      </c>
      <c r="AHP23" s="991" t="s">
        <v>4060</v>
      </c>
      <c r="AHQ23" s="991" t="s">
        <v>8694</v>
      </c>
      <c r="AHR23" s="991" t="s">
        <v>4060</v>
      </c>
      <c r="AHS23" s="991" t="s">
        <v>8694</v>
      </c>
      <c r="AHT23" s="991" t="s">
        <v>4060</v>
      </c>
      <c r="AHU23" s="991" t="s">
        <v>8694</v>
      </c>
      <c r="AHV23" s="991" t="s">
        <v>4060</v>
      </c>
      <c r="AHW23" s="991" t="s">
        <v>8694</v>
      </c>
      <c r="AHX23" s="991" t="s">
        <v>4060</v>
      </c>
      <c r="AHY23" s="991" t="s">
        <v>8694</v>
      </c>
      <c r="AHZ23" s="991" t="s">
        <v>4060</v>
      </c>
      <c r="AIA23" s="991" t="s">
        <v>8694</v>
      </c>
      <c r="AIB23" s="991" t="s">
        <v>4060</v>
      </c>
      <c r="AIC23" s="991" t="s">
        <v>8694</v>
      </c>
      <c r="AID23" s="991" t="s">
        <v>4060</v>
      </c>
      <c r="AIE23" s="991" t="s">
        <v>8694</v>
      </c>
      <c r="AIF23" s="991" t="s">
        <v>4060</v>
      </c>
      <c r="AIG23" s="991" t="s">
        <v>8694</v>
      </c>
      <c r="AIH23" s="991" t="s">
        <v>4060</v>
      </c>
      <c r="AII23" s="991" t="s">
        <v>8694</v>
      </c>
      <c r="AIJ23" s="991" t="s">
        <v>4060</v>
      </c>
      <c r="AIK23" s="991" t="s">
        <v>8694</v>
      </c>
      <c r="AIL23" s="991" t="s">
        <v>4060</v>
      </c>
      <c r="AIM23" s="991" t="s">
        <v>8694</v>
      </c>
      <c r="AIN23" s="991" t="s">
        <v>4060</v>
      </c>
      <c r="AIO23" s="991" t="s">
        <v>8694</v>
      </c>
      <c r="AIP23" s="991" t="s">
        <v>4060</v>
      </c>
      <c r="AIQ23" s="991" t="s">
        <v>8694</v>
      </c>
      <c r="AIR23" s="991" t="s">
        <v>4060</v>
      </c>
      <c r="AIS23" s="991" t="s">
        <v>8694</v>
      </c>
      <c r="AIT23" s="991" t="s">
        <v>4060</v>
      </c>
      <c r="AIU23" s="991" t="s">
        <v>8694</v>
      </c>
      <c r="AIV23" s="991" t="s">
        <v>4060</v>
      </c>
      <c r="AIW23" s="991" t="s">
        <v>8694</v>
      </c>
      <c r="AIX23" s="991" t="s">
        <v>4060</v>
      </c>
      <c r="AIY23" s="991" t="s">
        <v>8694</v>
      </c>
      <c r="AIZ23" s="991" t="s">
        <v>4060</v>
      </c>
      <c r="AJA23" s="991" t="s">
        <v>8694</v>
      </c>
      <c r="AJB23" s="991" t="s">
        <v>4060</v>
      </c>
      <c r="AJC23" s="991" t="s">
        <v>8694</v>
      </c>
      <c r="AJD23" s="991" t="s">
        <v>4060</v>
      </c>
      <c r="AJE23" s="991" t="s">
        <v>8694</v>
      </c>
      <c r="AJF23" s="991" t="s">
        <v>4060</v>
      </c>
      <c r="AJG23" s="991" t="s">
        <v>8694</v>
      </c>
      <c r="AJH23" s="991" t="s">
        <v>4060</v>
      </c>
      <c r="AJI23" s="991" t="s">
        <v>8694</v>
      </c>
      <c r="AJJ23" s="991" t="s">
        <v>4060</v>
      </c>
      <c r="AJK23" s="991" t="s">
        <v>8694</v>
      </c>
      <c r="AJL23" s="991" t="s">
        <v>4060</v>
      </c>
      <c r="AJM23" s="991" t="s">
        <v>8694</v>
      </c>
      <c r="AJN23" s="991" t="s">
        <v>4060</v>
      </c>
      <c r="AJO23" s="991" t="s">
        <v>8694</v>
      </c>
      <c r="AJP23" s="991" t="s">
        <v>4060</v>
      </c>
      <c r="AJQ23" s="991" t="s">
        <v>8694</v>
      </c>
      <c r="AJR23" s="991" t="s">
        <v>4060</v>
      </c>
      <c r="AJS23" s="991" t="s">
        <v>8694</v>
      </c>
      <c r="AJT23" s="991" t="s">
        <v>4060</v>
      </c>
      <c r="AJU23" s="991" t="s">
        <v>8694</v>
      </c>
      <c r="AJV23" s="991" t="s">
        <v>4060</v>
      </c>
      <c r="AJW23" s="991" t="s">
        <v>8694</v>
      </c>
      <c r="AJX23" s="991" t="s">
        <v>4060</v>
      </c>
      <c r="AJY23" s="991" t="s">
        <v>8694</v>
      </c>
      <c r="AJZ23" s="991" t="s">
        <v>4060</v>
      </c>
      <c r="AKA23" s="991" t="s">
        <v>8694</v>
      </c>
      <c r="AKB23" s="991" t="s">
        <v>4060</v>
      </c>
      <c r="AKC23" s="991" t="s">
        <v>8694</v>
      </c>
      <c r="AKD23" s="991" t="s">
        <v>4060</v>
      </c>
      <c r="AKE23" s="991" t="s">
        <v>8694</v>
      </c>
      <c r="AKF23" s="991" t="s">
        <v>4060</v>
      </c>
      <c r="AKG23" s="991" t="s">
        <v>8694</v>
      </c>
      <c r="AKH23" s="991" t="s">
        <v>4060</v>
      </c>
      <c r="AKI23" s="991" t="s">
        <v>8694</v>
      </c>
      <c r="AKJ23" s="991" t="s">
        <v>4060</v>
      </c>
      <c r="AKK23" s="991" t="s">
        <v>8694</v>
      </c>
      <c r="AKL23" s="991" t="s">
        <v>4060</v>
      </c>
      <c r="AKM23" s="991" t="s">
        <v>8694</v>
      </c>
      <c r="AKN23" s="991" t="s">
        <v>4060</v>
      </c>
      <c r="AKO23" s="991" t="s">
        <v>8694</v>
      </c>
      <c r="AKP23" s="991" t="s">
        <v>4060</v>
      </c>
      <c r="AKQ23" s="991" t="s">
        <v>8694</v>
      </c>
      <c r="AKR23" s="991" t="s">
        <v>4060</v>
      </c>
      <c r="AKS23" s="991" t="s">
        <v>8694</v>
      </c>
      <c r="AKT23" s="991" t="s">
        <v>4060</v>
      </c>
      <c r="AKU23" s="991" t="s">
        <v>8694</v>
      </c>
      <c r="AKV23" s="991" t="s">
        <v>4060</v>
      </c>
      <c r="AKW23" s="991" t="s">
        <v>8694</v>
      </c>
      <c r="AKX23" s="991" t="s">
        <v>4060</v>
      </c>
      <c r="AKY23" s="991" t="s">
        <v>8694</v>
      </c>
      <c r="AKZ23" s="991" t="s">
        <v>4060</v>
      </c>
      <c r="ALA23" s="991" t="s">
        <v>8694</v>
      </c>
      <c r="ALB23" s="991" t="s">
        <v>4060</v>
      </c>
      <c r="ALC23" s="991" t="s">
        <v>8694</v>
      </c>
      <c r="ALD23" s="991" t="s">
        <v>4060</v>
      </c>
      <c r="ALE23" s="991" t="s">
        <v>8694</v>
      </c>
      <c r="ALF23" s="991" t="s">
        <v>4060</v>
      </c>
      <c r="ALG23" s="991" t="s">
        <v>8694</v>
      </c>
      <c r="ALH23" s="991" t="s">
        <v>4060</v>
      </c>
      <c r="ALI23" s="991" t="s">
        <v>8694</v>
      </c>
      <c r="ALJ23" s="991" t="s">
        <v>4060</v>
      </c>
      <c r="ALK23" s="991" t="s">
        <v>8694</v>
      </c>
      <c r="ALL23" s="991" t="s">
        <v>4060</v>
      </c>
      <c r="ALM23" s="991" t="s">
        <v>8694</v>
      </c>
      <c r="ALN23" s="991" t="s">
        <v>4060</v>
      </c>
      <c r="ALO23" s="991" t="s">
        <v>8694</v>
      </c>
      <c r="ALP23" s="991" t="s">
        <v>4060</v>
      </c>
      <c r="ALQ23" s="991" t="s">
        <v>8694</v>
      </c>
      <c r="ALR23" s="991" t="s">
        <v>4060</v>
      </c>
      <c r="ALS23" s="991" t="s">
        <v>8694</v>
      </c>
      <c r="ALT23" s="991" t="s">
        <v>4060</v>
      </c>
      <c r="ALU23" s="991" t="s">
        <v>8694</v>
      </c>
      <c r="ALV23" s="991" t="s">
        <v>4060</v>
      </c>
      <c r="ALW23" s="991" t="s">
        <v>8694</v>
      </c>
      <c r="ALX23" s="991" t="s">
        <v>4060</v>
      </c>
      <c r="ALY23" s="991" t="s">
        <v>8694</v>
      </c>
      <c r="ALZ23" s="991" t="s">
        <v>4060</v>
      </c>
      <c r="AMA23" s="991" t="s">
        <v>8694</v>
      </c>
      <c r="AMB23" s="991" t="s">
        <v>4060</v>
      </c>
      <c r="AMC23" s="991" t="s">
        <v>8694</v>
      </c>
      <c r="AMD23" s="991" t="s">
        <v>4060</v>
      </c>
      <c r="AME23" s="991" t="s">
        <v>8694</v>
      </c>
      <c r="AMF23" s="991" t="s">
        <v>4060</v>
      </c>
      <c r="AMG23" s="991" t="s">
        <v>8694</v>
      </c>
      <c r="AMH23" s="991" t="s">
        <v>4060</v>
      </c>
      <c r="AMI23" s="991" t="s">
        <v>8694</v>
      </c>
      <c r="AMJ23" s="991" t="s">
        <v>4060</v>
      </c>
      <c r="AMK23" s="991" t="s">
        <v>8694</v>
      </c>
      <c r="AML23" s="991" t="s">
        <v>4060</v>
      </c>
      <c r="AMM23" s="991" t="s">
        <v>8694</v>
      </c>
      <c r="AMN23" s="991" t="s">
        <v>4060</v>
      </c>
      <c r="AMO23" s="991" t="s">
        <v>8694</v>
      </c>
      <c r="AMP23" s="991" t="s">
        <v>4060</v>
      </c>
      <c r="AMQ23" s="991" t="s">
        <v>8694</v>
      </c>
      <c r="AMR23" s="991" t="s">
        <v>4060</v>
      </c>
      <c r="AMS23" s="991" t="s">
        <v>8694</v>
      </c>
      <c r="AMT23" s="991" t="s">
        <v>4060</v>
      </c>
      <c r="AMU23" s="991" t="s">
        <v>8694</v>
      </c>
      <c r="AMV23" s="991" t="s">
        <v>4060</v>
      </c>
      <c r="AMW23" s="991" t="s">
        <v>8694</v>
      </c>
      <c r="AMX23" s="991" t="s">
        <v>4060</v>
      </c>
      <c r="AMY23" s="991" t="s">
        <v>8694</v>
      </c>
      <c r="AMZ23" s="991" t="s">
        <v>4060</v>
      </c>
      <c r="ANA23" s="991" t="s">
        <v>8694</v>
      </c>
      <c r="ANB23" s="991" t="s">
        <v>4060</v>
      </c>
      <c r="ANC23" s="991" t="s">
        <v>8694</v>
      </c>
      <c r="AND23" s="991" t="s">
        <v>4060</v>
      </c>
      <c r="ANE23" s="991" t="s">
        <v>8694</v>
      </c>
      <c r="ANF23" s="991" t="s">
        <v>4060</v>
      </c>
      <c r="ANG23" s="991" t="s">
        <v>8694</v>
      </c>
      <c r="ANH23" s="991" t="s">
        <v>4060</v>
      </c>
      <c r="ANI23" s="991" t="s">
        <v>8694</v>
      </c>
      <c r="ANJ23" s="991" t="s">
        <v>4060</v>
      </c>
      <c r="ANK23" s="991" t="s">
        <v>8694</v>
      </c>
      <c r="ANL23" s="991" t="s">
        <v>4060</v>
      </c>
      <c r="ANM23" s="991" t="s">
        <v>8694</v>
      </c>
      <c r="ANN23" s="991" t="s">
        <v>4060</v>
      </c>
      <c r="ANO23" s="991" t="s">
        <v>8694</v>
      </c>
      <c r="ANP23" s="991" t="s">
        <v>4060</v>
      </c>
      <c r="ANQ23" s="991" t="s">
        <v>8694</v>
      </c>
      <c r="ANR23" s="991" t="s">
        <v>4060</v>
      </c>
      <c r="ANS23" s="991" t="s">
        <v>8694</v>
      </c>
      <c r="ANT23" s="991" t="s">
        <v>4060</v>
      </c>
      <c r="ANU23" s="991" t="s">
        <v>8694</v>
      </c>
      <c r="ANV23" s="991" t="s">
        <v>4060</v>
      </c>
      <c r="ANW23" s="991" t="s">
        <v>8694</v>
      </c>
      <c r="ANX23" s="991" t="s">
        <v>4060</v>
      </c>
      <c r="ANY23" s="991" t="s">
        <v>8694</v>
      </c>
      <c r="ANZ23" s="991" t="s">
        <v>4060</v>
      </c>
      <c r="AOA23" s="991" t="s">
        <v>8694</v>
      </c>
      <c r="AOB23" s="991" t="s">
        <v>4060</v>
      </c>
      <c r="AOC23" s="991" t="s">
        <v>8694</v>
      </c>
      <c r="AOD23" s="991" t="s">
        <v>4060</v>
      </c>
      <c r="AOE23" s="991" t="s">
        <v>8694</v>
      </c>
      <c r="AOF23" s="991" t="s">
        <v>4060</v>
      </c>
      <c r="AOG23" s="991" t="s">
        <v>8694</v>
      </c>
      <c r="AOH23" s="991" t="s">
        <v>4060</v>
      </c>
      <c r="AOI23" s="991" t="s">
        <v>8694</v>
      </c>
      <c r="AOJ23" s="991" t="s">
        <v>4060</v>
      </c>
      <c r="AOK23" s="991" t="s">
        <v>8694</v>
      </c>
      <c r="AOL23" s="991" t="s">
        <v>4060</v>
      </c>
      <c r="AOM23" s="991" t="s">
        <v>8694</v>
      </c>
      <c r="AON23" s="991" t="s">
        <v>4060</v>
      </c>
      <c r="AOO23" s="991" t="s">
        <v>8694</v>
      </c>
      <c r="AOP23" s="991" t="s">
        <v>4060</v>
      </c>
      <c r="AOQ23" s="991" t="s">
        <v>8694</v>
      </c>
      <c r="AOR23" s="991" t="s">
        <v>4060</v>
      </c>
      <c r="AOS23" s="991" t="s">
        <v>8694</v>
      </c>
      <c r="AOT23" s="991" t="s">
        <v>4060</v>
      </c>
      <c r="AOU23" s="991" t="s">
        <v>8694</v>
      </c>
      <c r="AOV23" s="991" t="s">
        <v>4060</v>
      </c>
      <c r="AOW23" s="991" t="s">
        <v>8694</v>
      </c>
      <c r="AOX23" s="991" t="s">
        <v>4060</v>
      </c>
      <c r="AOY23" s="991" t="s">
        <v>8694</v>
      </c>
      <c r="AOZ23" s="991" t="s">
        <v>4060</v>
      </c>
      <c r="APA23" s="991" t="s">
        <v>8694</v>
      </c>
      <c r="APB23" s="991" t="s">
        <v>4060</v>
      </c>
      <c r="APC23" s="991" t="s">
        <v>8694</v>
      </c>
      <c r="APD23" s="991" t="s">
        <v>4060</v>
      </c>
      <c r="APE23" s="991" t="s">
        <v>8694</v>
      </c>
      <c r="APF23" s="991" t="s">
        <v>4060</v>
      </c>
      <c r="APG23" s="991" t="s">
        <v>8694</v>
      </c>
      <c r="APH23" s="991" t="s">
        <v>4060</v>
      </c>
      <c r="API23" s="991" t="s">
        <v>8694</v>
      </c>
      <c r="APJ23" s="991" t="s">
        <v>4060</v>
      </c>
      <c r="APK23" s="991" t="s">
        <v>8694</v>
      </c>
      <c r="APL23" s="991" t="s">
        <v>4060</v>
      </c>
      <c r="APM23" s="991" t="s">
        <v>8694</v>
      </c>
      <c r="APN23" s="991" t="s">
        <v>4060</v>
      </c>
      <c r="APO23" s="991" t="s">
        <v>8694</v>
      </c>
      <c r="APP23" s="991" t="s">
        <v>4060</v>
      </c>
      <c r="APQ23" s="991" t="s">
        <v>8694</v>
      </c>
      <c r="APR23" s="991" t="s">
        <v>4060</v>
      </c>
      <c r="APS23" s="991" t="s">
        <v>8694</v>
      </c>
      <c r="APT23" s="991" t="s">
        <v>4060</v>
      </c>
      <c r="APU23" s="991" t="s">
        <v>8694</v>
      </c>
      <c r="APV23" s="991" t="s">
        <v>4060</v>
      </c>
      <c r="APW23" s="991" t="s">
        <v>8694</v>
      </c>
      <c r="APX23" s="991" t="s">
        <v>4060</v>
      </c>
      <c r="APY23" s="991" t="s">
        <v>8694</v>
      </c>
      <c r="APZ23" s="991" t="s">
        <v>4060</v>
      </c>
      <c r="AQA23" s="991" t="s">
        <v>8694</v>
      </c>
      <c r="AQB23" s="991" t="s">
        <v>4060</v>
      </c>
      <c r="AQC23" s="991" t="s">
        <v>8694</v>
      </c>
      <c r="AQD23" s="991" t="s">
        <v>4060</v>
      </c>
      <c r="AQE23" s="991" t="s">
        <v>8694</v>
      </c>
      <c r="AQF23" s="991" t="s">
        <v>4060</v>
      </c>
      <c r="AQG23" s="991" t="s">
        <v>8694</v>
      </c>
      <c r="AQH23" s="991" t="s">
        <v>4060</v>
      </c>
      <c r="AQI23" s="991" t="s">
        <v>8694</v>
      </c>
      <c r="AQJ23" s="991" t="s">
        <v>4060</v>
      </c>
      <c r="AQK23" s="991" t="s">
        <v>8694</v>
      </c>
      <c r="AQL23" s="991" t="s">
        <v>4060</v>
      </c>
      <c r="AQM23" s="991" t="s">
        <v>8694</v>
      </c>
      <c r="AQN23" s="991" t="s">
        <v>4060</v>
      </c>
      <c r="AQO23" s="991" t="s">
        <v>8694</v>
      </c>
      <c r="AQP23" s="991" t="s">
        <v>4060</v>
      </c>
      <c r="AQQ23" s="991" t="s">
        <v>8694</v>
      </c>
      <c r="AQR23" s="991" t="s">
        <v>4060</v>
      </c>
      <c r="AQS23" s="991" t="s">
        <v>8694</v>
      </c>
      <c r="AQT23" s="991" t="s">
        <v>4060</v>
      </c>
      <c r="AQU23" s="991" t="s">
        <v>8694</v>
      </c>
      <c r="AQV23" s="991" t="s">
        <v>4060</v>
      </c>
      <c r="AQW23" s="991" t="s">
        <v>8694</v>
      </c>
      <c r="AQX23" s="991" t="s">
        <v>4060</v>
      </c>
      <c r="AQY23" s="991" t="s">
        <v>8694</v>
      </c>
      <c r="AQZ23" s="991" t="s">
        <v>4060</v>
      </c>
      <c r="ARA23" s="991" t="s">
        <v>8694</v>
      </c>
      <c r="ARB23" s="991" t="s">
        <v>4060</v>
      </c>
      <c r="ARC23" s="991" t="s">
        <v>8694</v>
      </c>
      <c r="ARD23" s="991" t="s">
        <v>4060</v>
      </c>
      <c r="ARE23" s="991" t="s">
        <v>8694</v>
      </c>
      <c r="ARF23" s="991" t="s">
        <v>4060</v>
      </c>
      <c r="ARG23" s="991" t="s">
        <v>8694</v>
      </c>
      <c r="ARH23" s="991" t="s">
        <v>4060</v>
      </c>
      <c r="ARI23" s="991" t="s">
        <v>8694</v>
      </c>
      <c r="ARJ23" s="991" t="s">
        <v>4060</v>
      </c>
      <c r="ARK23" s="991" t="s">
        <v>8694</v>
      </c>
      <c r="ARL23" s="991" t="s">
        <v>4060</v>
      </c>
      <c r="ARM23" s="991" t="s">
        <v>8694</v>
      </c>
      <c r="ARN23" s="991" t="s">
        <v>4060</v>
      </c>
      <c r="ARO23" s="991" t="s">
        <v>8694</v>
      </c>
      <c r="ARP23" s="991" t="s">
        <v>4060</v>
      </c>
      <c r="ARQ23" s="991" t="s">
        <v>8694</v>
      </c>
      <c r="ARR23" s="991" t="s">
        <v>4060</v>
      </c>
      <c r="ARS23" s="991" t="s">
        <v>8694</v>
      </c>
      <c r="ART23" s="991" t="s">
        <v>4060</v>
      </c>
      <c r="ARU23" s="991" t="s">
        <v>8694</v>
      </c>
      <c r="ARV23" s="991" t="s">
        <v>4060</v>
      </c>
      <c r="ARW23" s="991" t="s">
        <v>8694</v>
      </c>
      <c r="ARX23" s="991" t="s">
        <v>4060</v>
      </c>
      <c r="ARY23" s="991" t="s">
        <v>8694</v>
      </c>
      <c r="ARZ23" s="991" t="s">
        <v>4060</v>
      </c>
      <c r="ASA23" s="991" t="s">
        <v>8694</v>
      </c>
      <c r="ASB23" s="991" t="s">
        <v>4060</v>
      </c>
      <c r="ASC23" s="991" t="s">
        <v>8694</v>
      </c>
      <c r="ASD23" s="991" t="s">
        <v>4060</v>
      </c>
      <c r="ASE23" s="991" t="s">
        <v>8694</v>
      </c>
      <c r="ASF23" s="991" t="s">
        <v>4060</v>
      </c>
      <c r="ASG23" s="991" t="s">
        <v>8694</v>
      </c>
      <c r="ASH23" s="991" t="s">
        <v>4060</v>
      </c>
      <c r="ASI23" s="991" t="s">
        <v>8694</v>
      </c>
      <c r="ASJ23" s="991" t="s">
        <v>4060</v>
      </c>
      <c r="ASK23" s="991" t="s">
        <v>8694</v>
      </c>
      <c r="ASL23" s="991" t="s">
        <v>4060</v>
      </c>
      <c r="ASM23" s="991" t="s">
        <v>8694</v>
      </c>
      <c r="ASN23" s="991" t="s">
        <v>4060</v>
      </c>
      <c r="ASO23" s="991" t="s">
        <v>8694</v>
      </c>
      <c r="ASP23" s="991" t="s">
        <v>4060</v>
      </c>
      <c r="ASQ23" s="991" t="s">
        <v>8694</v>
      </c>
      <c r="ASR23" s="991" t="s">
        <v>4060</v>
      </c>
      <c r="ASS23" s="991" t="s">
        <v>8694</v>
      </c>
      <c r="AST23" s="991" t="s">
        <v>4060</v>
      </c>
      <c r="ASU23" s="991" t="s">
        <v>8694</v>
      </c>
      <c r="ASV23" s="991" t="s">
        <v>4060</v>
      </c>
      <c r="ASW23" s="991" t="s">
        <v>8694</v>
      </c>
      <c r="ASX23" s="991" t="s">
        <v>4060</v>
      </c>
      <c r="ASY23" s="991" t="s">
        <v>8694</v>
      </c>
      <c r="ASZ23" s="991" t="s">
        <v>4060</v>
      </c>
      <c r="ATA23" s="991" t="s">
        <v>8694</v>
      </c>
      <c r="ATB23" s="991" t="s">
        <v>4060</v>
      </c>
      <c r="ATC23" s="991" t="s">
        <v>8694</v>
      </c>
      <c r="ATD23" s="991" t="s">
        <v>4060</v>
      </c>
      <c r="ATE23" s="991" t="s">
        <v>8694</v>
      </c>
      <c r="ATF23" s="991" t="s">
        <v>4060</v>
      </c>
      <c r="ATG23" s="991" t="s">
        <v>8694</v>
      </c>
      <c r="ATH23" s="991" t="s">
        <v>4060</v>
      </c>
      <c r="ATI23" s="991" t="s">
        <v>8694</v>
      </c>
      <c r="ATJ23" s="991" t="s">
        <v>4060</v>
      </c>
      <c r="ATK23" s="991" t="s">
        <v>8694</v>
      </c>
      <c r="ATL23" s="991" t="s">
        <v>4060</v>
      </c>
      <c r="ATM23" s="991" t="s">
        <v>8694</v>
      </c>
      <c r="ATN23" s="991" t="s">
        <v>4060</v>
      </c>
      <c r="ATO23" s="991" t="s">
        <v>8694</v>
      </c>
      <c r="ATP23" s="991" t="s">
        <v>4060</v>
      </c>
      <c r="ATQ23" s="991" t="s">
        <v>8694</v>
      </c>
      <c r="ATR23" s="991" t="s">
        <v>4060</v>
      </c>
      <c r="ATS23" s="991" t="s">
        <v>8694</v>
      </c>
      <c r="ATT23" s="991" t="s">
        <v>4060</v>
      </c>
      <c r="ATU23" s="991" t="s">
        <v>8694</v>
      </c>
      <c r="ATV23" s="991" t="s">
        <v>4060</v>
      </c>
      <c r="ATW23" s="991" t="s">
        <v>8694</v>
      </c>
      <c r="ATX23" s="991" t="s">
        <v>4060</v>
      </c>
      <c r="ATY23" s="991" t="s">
        <v>8694</v>
      </c>
      <c r="ATZ23" s="991" t="s">
        <v>4060</v>
      </c>
      <c r="AUA23" s="991" t="s">
        <v>8694</v>
      </c>
      <c r="AUB23" s="991" t="s">
        <v>4060</v>
      </c>
      <c r="AUC23" s="991" t="s">
        <v>8694</v>
      </c>
      <c r="AUD23" s="991" t="s">
        <v>4060</v>
      </c>
      <c r="AUE23" s="991" t="s">
        <v>8694</v>
      </c>
      <c r="AUF23" s="991" t="s">
        <v>4060</v>
      </c>
      <c r="AUG23" s="991" t="s">
        <v>8694</v>
      </c>
      <c r="AUH23" s="991" t="s">
        <v>4060</v>
      </c>
      <c r="AUI23" s="991" t="s">
        <v>8694</v>
      </c>
      <c r="AUJ23" s="991" t="s">
        <v>4060</v>
      </c>
      <c r="AUK23" s="991" t="s">
        <v>8694</v>
      </c>
      <c r="AUL23" s="991" t="s">
        <v>4060</v>
      </c>
      <c r="AUM23" s="991" t="s">
        <v>8694</v>
      </c>
      <c r="AUN23" s="991" t="s">
        <v>4060</v>
      </c>
      <c r="AUO23" s="991" t="s">
        <v>8694</v>
      </c>
      <c r="AUP23" s="991" t="s">
        <v>4060</v>
      </c>
      <c r="AUQ23" s="991" t="s">
        <v>8694</v>
      </c>
      <c r="AUR23" s="991" t="s">
        <v>4060</v>
      </c>
      <c r="AUS23" s="991" t="s">
        <v>8694</v>
      </c>
      <c r="AUT23" s="991" t="s">
        <v>4060</v>
      </c>
      <c r="AUU23" s="991" t="s">
        <v>8694</v>
      </c>
      <c r="AUV23" s="991" t="s">
        <v>4060</v>
      </c>
      <c r="AUW23" s="991" t="s">
        <v>8694</v>
      </c>
      <c r="AUX23" s="991" t="s">
        <v>4060</v>
      </c>
      <c r="AUY23" s="991" t="s">
        <v>8694</v>
      </c>
      <c r="AUZ23" s="991" t="s">
        <v>4060</v>
      </c>
      <c r="AVA23" s="991" t="s">
        <v>8694</v>
      </c>
      <c r="AVB23" s="991" t="s">
        <v>4060</v>
      </c>
      <c r="AVC23" s="991" t="s">
        <v>8694</v>
      </c>
      <c r="AVD23" s="991" t="s">
        <v>4060</v>
      </c>
      <c r="AVE23" s="991" t="s">
        <v>8694</v>
      </c>
      <c r="AVF23" s="991" t="s">
        <v>4060</v>
      </c>
      <c r="AVG23" s="991" t="s">
        <v>8694</v>
      </c>
      <c r="AVH23" s="991" t="s">
        <v>4060</v>
      </c>
      <c r="AVI23" s="991" t="s">
        <v>8694</v>
      </c>
      <c r="AVJ23" s="991" t="s">
        <v>4060</v>
      </c>
      <c r="AVK23" s="991" t="s">
        <v>8694</v>
      </c>
      <c r="AVL23" s="991" t="s">
        <v>4060</v>
      </c>
      <c r="AVM23" s="991" t="s">
        <v>8694</v>
      </c>
      <c r="AVN23" s="991" t="s">
        <v>4060</v>
      </c>
      <c r="AVO23" s="991" t="s">
        <v>8694</v>
      </c>
      <c r="AVP23" s="991" t="s">
        <v>4060</v>
      </c>
      <c r="AVQ23" s="991" t="s">
        <v>8694</v>
      </c>
      <c r="AVR23" s="991" t="s">
        <v>4060</v>
      </c>
      <c r="AVS23" s="991" t="s">
        <v>8694</v>
      </c>
      <c r="AVT23" s="991" t="s">
        <v>4060</v>
      </c>
      <c r="AVU23" s="991" t="s">
        <v>8694</v>
      </c>
      <c r="AVV23" s="991" t="s">
        <v>4060</v>
      </c>
      <c r="AVW23" s="991" t="s">
        <v>8694</v>
      </c>
      <c r="AVX23" s="991" t="s">
        <v>4060</v>
      </c>
      <c r="AVY23" s="991" t="s">
        <v>8694</v>
      </c>
      <c r="AVZ23" s="991" t="s">
        <v>4060</v>
      </c>
      <c r="AWA23" s="991" t="s">
        <v>8694</v>
      </c>
      <c r="AWB23" s="991" t="s">
        <v>4060</v>
      </c>
      <c r="AWC23" s="991" t="s">
        <v>8694</v>
      </c>
      <c r="AWD23" s="991" t="s">
        <v>4060</v>
      </c>
      <c r="AWE23" s="991" t="s">
        <v>8694</v>
      </c>
      <c r="AWF23" s="991" t="s">
        <v>4060</v>
      </c>
      <c r="AWG23" s="991" t="s">
        <v>8694</v>
      </c>
      <c r="AWH23" s="991" t="s">
        <v>4060</v>
      </c>
      <c r="AWI23" s="991" t="s">
        <v>8694</v>
      </c>
      <c r="AWJ23" s="991" t="s">
        <v>4060</v>
      </c>
      <c r="AWK23" s="991" t="s">
        <v>8694</v>
      </c>
      <c r="AWL23" s="991" t="s">
        <v>4060</v>
      </c>
      <c r="AWM23" s="991" t="s">
        <v>8694</v>
      </c>
      <c r="AWN23" s="991" t="s">
        <v>4060</v>
      </c>
      <c r="AWO23" s="991" t="s">
        <v>8694</v>
      </c>
      <c r="AWP23" s="991" t="s">
        <v>4060</v>
      </c>
      <c r="AWQ23" s="991" t="s">
        <v>8694</v>
      </c>
      <c r="AWR23" s="991" t="s">
        <v>4060</v>
      </c>
      <c r="AWS23" s="991" t="s">
        <v>8694</v>
      </c>
      <c r="AWT23" s="991" t="s">
        <v>4060</v>
      </c>
      <c r="AWU23" s="991" t="s">
        <v>8694</v>
      </c>
      <c r="AWV23" s="991" t="s">
        <v>4060</v>
      </c>
      <c r="AWW23" s="991" t="s">
        <v>8694</v>
      </c>
      <c r="AWX23" s="991" t="s">
        <v>4060</v>
      </c>
      <c r="AWY23" s="991" t="s">
        <v>8694</v>
      </c>
      <c r="AWZ23" s="991" t="s">
        <v>4060</v>
      </c>
      <c r="AXA23" s="991" t="s">
        <v>8694</v>
      </c>
      <c r="AXB23" s="991" t="s">
        <v>4060</v>
      </c>
      <c r="AXC23" s="991" t="s">
        <v>8694</v>
      </c>
      <c r="AXD23" s="991" t="s">
        <v>4060</v>
      </c>
      <c r="AXE23" s="991" t="s">
        <v>8694</v>
      </c>
      <c r="AXF23" s="991" t="s">
        <v>4060</v>
      </c>
      <c r="AXG23" s="991" t="s">
        <v>8694</v>
      </c>
      <c r="AXH23" s="991" t="s">
        <v>4060</v>
      </c>
      <c r="AXI23" s="991" t="s">
        <v>8694</v>
      </c>
      <c r="AXJ23" s="991" t="s">
        <v>4060</v>
      </c>
      <c r="AXK23" s="991" t="s">
        <v>8694</v>
      </c>
      <c r="AXL23" s="991" t="s">
        <v>4060</v>
      </c>
      <c r="AXM23" s="991" t="s">
        <v>8694</v>
      </c>
      <c r="AXN23" s="991" t="s">
        <v>4060</v>
      </c>
      <c r="AXO23" s="991" t="s">
        <v>8694</v>
      </c>
      <c r="AXP23" s="991" t="s">
        <v>4060</v>
      </c>
      <c r="AXQ23" s="991" t="s">
        <v>8694</v>
      </c>
      <c r="AXR23" s="991" t="s">
        <v>4060</v>
      </c>
      <c r="AXS23" s="991" t="s">
        <v>8694</v>
      </c>
      <c r="AXT23" s="991" t="s">
        <v>4060</v>
      </c>
      <c r="AXU23" s="991" t="s">
        <v>8694</v>
      </c>
      <c r="AXV23" s="991" t="s">
        <v>4060</v>
      </c>
      <c r="AXW23" s="991" t="s">
        <v>8694</v>
      </c>
      <c r="AXX23" s="991" t="s">
        <v>4060</v>
      </c>
      <c r="AXY23" s="991" t="s">
        <v>8694</v>
      </c>
      <c r="AXZ23" s="991" t="s">
        <v>4060</v>
      </c>
      <c r="AYA23" s="991" t="s">
        <v>8694</v>
      </c>
      <c r="AYB23" s="991" t="s">
        <v>4060</v>
      </c>
      <c r="AYC23" s="991" t="s">
        <v>8694</v>
      </c>
      <c r="AYD23" s="991" t="s">
        <v>4060</v>
      </c>
      <c r="AYE23" s="991" t="s">
        <v>8694</v>
      </c>
      <c r="AYF23" s="991" t="s">
        <v>4060</v>
      </c>
      <c r="AYG23" s="991" t="s">
        <v>8694</v>
      </c>
      <c r="AYH23" s="991" t="s">
        <v>4060</v>
      </c>
      <c r="AYI23" s="991" t="s">
        <v>8694</v>
      </c>
      <c r="AYJ23" s="991" t="s">
        <v>4060</v>
      </c>
      <c r="AYK23" s="991" t="s">
        <v>8694</v>
      </c>
      <c r="AYL23" s="991" t="s">
        <v>4060</v>
      </c>
      <c r="AYM23" s="991" t="s">
        <v>8694</v>
      </c>
      <c r="AYN23" s="991" t="s">
        <v>4060</v>
      </c>
      <c r="AYO23" s="991" t="s">
        <v>8694</v>
      </c>
      <c r="AYP23" s="991" t="s">
        <v>4060</v>
      </c>
      <c r="AYQ23" s="991" t="s">
        <v>8694</v>
      </c>
      <c r="AYR23" s="991" t="s">
        <v>4060</v>
      </c>
      <c r="AYS23" s="991" t="s">
        <v>8694</v>
      </c>
      <c r="AYT23" s="991" t="s">
        <v>4060</v>
      </c>
      <c r="AYU23" s="991" t="s">
        <v>8694</v>
      </c>
      <c r="AYV23" s="991" t="s">
        <v>4060</v>
      </c>
      <c r="AYW23" s="991" t="s">
        <v>8694</v>
      </c>
      <c r="AYX23" s="991" t="s">
        <v>4060</v>
      </c>
      <c r="AYY23" s="991" t="s">
        <v>8694</v>
      </c>
      <c r="AYZ23" s="991" t="s">
        <v>4060</v>
      </c>
      <c r="AZA23" s="991" t="s">
        <v>8694</v>
      </c>
      <c r="AZB23" s="991" t="s">
        <v>4060</v>
      </c>
      <c r="AZC23" s="991" t="s">
        <v>8694</v>
      </c>
      <c r="AZD23" s="991" t="s">
        <v>4060</v>
      </c>
      <c r="AZE23" s="991" t="s">
        <v>8694</v>
      </c>
      <c r="AZF23" s="991" t="s">
        <v>4060</v>
      </c>
      <c r="AZG23" s="991" t="s">
        <v>8694</v>
      </c>
      <c r="AZH23" s="991" t="s">
        <v>4060</v>
      </c>
      <c r="AZI23" s="991" t="s">
        <v>8694</v>
      </c>
      <c r="AZJ23" s="991" t="s">
        <v>4060</v>
      </c>
      <c r="AZK23" s="991" t="s">
        <v>8694</v>
      </c>
      <c r="AZL23" s="991" t="s">
        <v>4060</v>
      </c>
      <c r="AZM23" s="991" t="s">
        <v>8694</v>
      </c>
      <c r="AZN23" s="991" t="s">
        <v>4060</v>
      </c>
      <c r="AZO23" s="991" t="s">
        <v>8694</v>
      </c>
      <c r="AZP23" s="991" t="s">
        <v>4060</v>
      </c>
      <c r="AZQ23" s="991" t="s">
        <v>8694</v>
      </c>
      <c r="AZR23" s="991" t="s">
        <v>4060</v>
      </c>
      <c r="AZS23" s="991" t="s">
        <v>8694</v>
      </c>
      <c r="AZT23" s="991" t="s">
        <v>4060</v>
      </c>
      <c r="AZU23" s="991" t="s">
        <v>8694</v>
      </c>
      <c r="AZV23" s="991" t="s">
        <v>4060</v>
      </c>
      <c r="AZW23" s="991" t="s">
        <v>8694</v>
      </c>
      <c r="AZX23" s="991" t="s">
        <v>4060</v>
      </c>
      <c r="AZY23" s="991" t="s">
        <v>8694</v>
      </c>
      <c r="AZZ23" s="991" t="s">
        <v>4060</v>
      </c>
      <c r="BAA23" s="991" t="s">
        <v>8694</v>
      </c>
      <c r="BAB23" s="991" t="s">
        <v>4060</v>
      </c>
      <c r="BAC23" s="991" t="s">
        <v>8694</v>
      </c>
      <c r="BAD23" s="991" t="s">
        <v>4060</v>
      </c>
      <c r="BAE23" s="991" t="s">
        <v>8694</v>
      </c>
      <c r="BAF23" s="991" t="s">
        <v>4060</v>
      </c>
      <c r="BAG23" s="991" t="s">
        <v>8694</v>
      </c>
      <c r="BAH23" s="991" t="s">
        <v>4060</v>
      </c>
      <c r="BAI23" s="991" t="s">
        <v>8694</v>
      </c>
      <c r="BAJ23" s="991" t="s">
        <v>4060</v>
      </c>
      <c r="BAK23" s="991" t="s">
        <v>8694</v>
      </c>
      <c r="BAL23" s="991" t="s">
        <v>4060</v>
      </c>
      <c r="BAM23" s="991" t="s">
        <v>8694</v>
      </c>
      <c r="BAN23" s="991" t="s">
        <v>4060</v>
      </c>
      <c r="BAO23" s="991" t="s">
        <v>8694</v>
      </c>
      <c r="BAP23" s="991" t="s">
        <v>4060</v>
      </c>
      <c r="BAQ23" s="991" t="s">
        <v>8694</v>
      </c>
      <c r="BAR23" s="991" t="s">
        <v>4060</v>
      </c>
      <c r="BAS23" s="991" t="s">
        <v>8694</v>
      </c>
      <c r="BAT23" s="991" t="s">
        <v>4060</v>
      </c>
      <c r="BAU23" s="991" t="s">
        <v>8694</v>
      </c>
      <c r="BAV23" s="991" t="s">
        <v>4060</v>
      </c>
      <c r="BAW23" s="991" t="s">
        <v>8694</v>
      </c>
      <c r="BAX23" s="991" t="s">
        <v>4060</v>
      </c>
      <c r="BAY23" s="991" t="s">
        <v>8694</v>
      </c>
      <c r="BAZ23" s="991" t="s">
        <v>4060</v>
      </c>
      <c r="BBA23" s="991" t="s">
        <v>8694</v>
      </c>
      <c r="BBB23" s="991" t="s">
        <v>4060</v>
      </c>
      <c r="BBC23" s="991" t="s">
        <v>8694</v>
      </c>
      <c r="BBD23" s="991" t="s">
        <v>4060</v>
      </c>
      <c r="BBE23" s="991" t="s">
        <v>8694</v>
      </c>
      <c r="BBF23" s="991" t="s">
        <v>4060</v>
      </c>
      <c r="BBG23" s="991" t="s">
        <v>8694</v>
      </c>
      <c r="BBH23" s="991" t="s">
        <v>4060</v>
      </c>
      <c r="BBI23" s="991" t="s">
        <v>8694</v>
      </c>
      <c r="BBJ23" s="991" t="s">
        <v>4060</v>
      </c>
      <c r="BBK23" s="991" t="s">
        <v>8694</v>
      </c>
      <c r="BBL23" s="991" t="s">
        <v>4060</v>
      </c>
      <c r="BBM23" s="991" t="s">
        <v>8694</v>
      </c>
      <c r="BBN23" s="991" t="s">
        <v>4060</v>
      </c>
      <c r="BBO23" s="991" t="s">
        <v>8694</v>
      </c>
      <c r="BBP23" s="991" t="s">
        <v>4060</v>
      </c>
      <c r="BBQ23" s="991" t="s">
        <v>8694</v>
      </c>
      <c r="BBR23" s="991" t="s">
        <v>4060</v>
      </c>
      <c r="BBS23" s="991" t="s">
        <v>8694</v>
      </c>
      <c r="BBT23" s="991" t="s">
        <v>4060</v>
      </c>
      <c r="BBU23" s="991" t="s">
        <v>8694</v>
      </c>
      <c r="BBV23" s="991" t="s">
        <v>4060</v>
      </c>
      <c r="BBW23" s="991" t="s">
        <v>8694</v>
      </c>
      <c r="BBX23" s="991" t="s">
        <v>4060</v>
      </c>
      <c r="BBY23" s="991" t="s">
        <v>8694</v>
      </c>
      <c r="BBZ23" s="991" t="s">
        <v>4060</v>
      </c>
      <c r="BCA23" s="991" t="s">
        <v>8694</v>
      </c>
      <c r="BCB23" s="991" t="s">
        <v>4060</v>
      </c>
      <c r="BCC23" s="991" t="s">
        <v>8694</v>
      </c>
      <c r="BCD23" s="991" t="s">
        <v>4060</v>
      </c>
      <c r="BCE23" s="991" t="s">
        <v>8694</v>
      </c>
      <c r="BCF23" s="991" t="s">
        <v>4060</v>
      </c>
      <c r="BCG23" s="991" t="s">
        <v>8694</v>
      </c>
      <c r="BCH23" s="991" t="s">
        <v>4060</v>
      </c>
      <c r="BCI23" s="991" t="s">
        <v>8694</v>
      </c>
      <c r="BCJ23" s="991" t="s">
        <v>4060</v>
      </c>
      <c r="BCK23" s="991" t="s">
        <v>8694</v>
      </c>
      <c r="BCL23" s="991" t="s">
        <v>4060</v>
      </c>
      <c r="BCM23" s="991" t="s">
        <v>8694</v>
      </c>
      <c r="BCN23" s="991" t="s">
        <v>4060</v>
      </c>
      <c r="BCO23" s="991" t="s">
        <v>8694</v>
      </c>
      <c r="BCP23" s="991" t="s">
        <v>4060</v>
      </c>
      <c r="BCQ23" s="991" t="s">
        <v>8694</v>
      </c>
      <c r="BCR23" s="991" t="s">
        <v>4060</v>
      </c>
      <c r="BCS23" s="991" t="s">
        <v>8694</v>
      </c>
      <c r="BCT23" s="991" t="s">
        <v>4060</v>
      </c>
      <c r="BCU23" s="991" t="s">
        <v>8694</v>
      </c>
      <c r="BCV23" s="991" t="s">
        <v>4060</v>
      </c>
      <c r="BCW23" s="991" t="s">
        <v>8694</v>
      </c>
      <c r="BCX23" s="991" t="s">
        <v>4060</v>
      </c>
      <c r="BCY23" s="991" t="s">
        <v>8694</v>
      </c>
      <c r="BCZ23" s="991" t="s">
        <v>4060</v>
      </c>
      <c r="BDA23" s="991" t="s">
        <v>8694</v>
      </c>
      <c r="BDB23" s="991" t="s">
        <v>4060</v>
      </c>
      <c r="BDC23" s="991" t="s">
        <v>8694</v>
      </c>
      <c r="BDD23" s="991" t="s">
        <v>4060</v>
      </c>
      <c r="BDE23" s="991" t="s">
        <v>8694</v>
      </c>
      <c r="BDF23" s="991" t="s">
        <v>4060</v>
      </c>
      <c r="BDG23" s="991" t="s">
        <v>8694</v>
      </c>
      <c r="BDH23" s="991" t="s">
        <v>4060</v>
      </c>
      <c r="BDI23" s="991" t="s">
        <v>8694</v>
      </c>
      <c r="BDJ23" s="991" t="s">
        <v>4060</v>
      </c>
      <c r="BDK23" s="991" t="s">
        <v>8694</v>
      </c>
      <c r="BDL23" s="991" t="s">
        <v>4060</v>
      </c>
      <c r="BDM23" s="991" t="s">
        <v>8694</v>
      </c>
      <c r="BDN23" s="991" t="s">
        <v>4060</v>
      </c>
      <c r="BDO23" s="991" t="s">
        <v>8694</v>
      </c>
      <c r="BDP23" s="991" t="s">
        <v>4060</v>
      </c>
      <c r="BDQ23" s="991" t="s">
        <v>8694</v>
      </c>
      <c r="BDR23" s="991" t="s">
        <v>4060</v>
      </c>
      <c r="BDS23" s="991" t="s">
        <v>8694</v>
      </c>
      <c r="BDT23" s="991" t="s">
        <v>4060</v>
      </c>
      <c r="BDU23" s="991" t="s">
        <v>8694</v>
      </c>
      <c r="BDV23" s="991" t="s">
        <v>4060</v>
      </c>
      <c r="BDW23" s="991" t="s">
        <v>8694</v>
      </c>
      <c r="BDX23" s="991" t="s">
        <v>4060</v>
      </c>
      <c r="BDY23" s="991" t="s">
        <v>8694</v>
      </c>
      <c r="BDZ23" s="991" t="s">
        <v>4060</v>
      </c>
      <c r="BEA23" s="991" t="s">
        <v>8694</v>
      </c>
      <c r="BEB23" s="991" t="s">
        <v>4060</v>
      </c>
      <c r="BEC23" s="991" t="s">
        <v>8694</v>
      </c>
      <c r="BED23" s="991" t="s">
        <v>4060</v>
      </c>
      <c r="BEE23" s="991" t="s">
        <v>8694</v>
      </c>
      <c r="BEF23" s="991" t="s">
        <v>4060</v>
      </c>
      <c r="BEG23" s="991" t="s">
        <v>8694</v>
      </c>
      <c r="BEH23" s="991" t="s">
        <v>4060</v>
      </c>
      <c r="BEI23" s="991" t="s">
        <v>8694</v>
      </c>
      <c r="BEJ23" s="991" t="s">
        <v>4060</v>
      </c>
      <c r="BEK23" s="991" t="s">
        <v>8694</v>
      </c>
      <c r="BEL23" s="991" t="s">
        <v>4060</v>
      </c>
      <c r="BEM23" s="991" t="s">
        <v>8694</v>
      </c>
      <c r="BEN23" s="991" t="s">
        <v>4060</v>
      </c>
      <c r="BEO23" s="991" t="s">
        <v>8694</v>
      </c>
      <c r="BEP23" s="991" t="s">
        <v>4060</v>
      </c>
      <c r="BEQ23" s="991" t="s">
        <v>8694</v>
      </c>
      <c r="BER23" s="991" t="s">
        <v>4060</v>
      </c>
      <c r="BES23" s="991" t="s">
        <v>8694</v>
      </c>
      <c r="BET23" s="991" t="s">
        <v>4060</v>
      </c>
      <c r="BEU23" s="991" t="s">
        <v>8694</v>
      </c>
      <c r="BEV23" s="991" t="s">
        <v>4060</v>
      </c>
      <c r="BEW23" s="991" t="s">
        <v>8694</v>
      </c>
      <c r="BEX23" s="991" t="s">
        <v>4060</v>
      </c>
      <c r="BEY23" s="991" t="s">
        <v>8694</v>
      </c>
      <c r="BEZ23" s="991" t="s">
        <v>4060</v>
      </c>
      <c r="BFA23" s="991" t="s">
        <v>8694</v>
      </c>
      <c r="BFB23" s="991" t="s">
        <v>4060</v>
      </c>
      <c r="BFC23" s="991" t="s">
        <v>8694</v>
      </c>
      <c r="BFD23" s="991" t="s">
        <v>4060</v>
      </c>
      <c r="BFE23" s="991" t="s">
        <v>8694</v>
      </c>
      <c r="BFF23" s="991" t="s">
        <v>4060</v>
      </c>
      <c r="BFG23" s="991" t="s">
        <v>8694</v>
      </c>
      <c r="BFH23" s="991" t="s">
        <v>4060</v>
      </c>
      <c r="BFI23" s="991" t="s">
        <v>8694</v>
      </c>
      <c r="BFJ23" s="991" t="s">
        <v>4060</v>
      </c>
      <c r="BFK23" s="991" t="s">
        <v>8694</v>
      </c>
      <c r="BFL23" s="991" t="s">
        <v>4060</v>
      </c>
      <c r="BFM23" s="991" t="s">
        <v>8694</v>
      </c>
      <c r="BFN23" s="991" t="s">
        <v>4060</v>
      </c>
      <c r="BFO23" s="991" t="s">
        <v>8694</v>
      </c>
      <c r="BFP23" s="991" t="s">
        <v>4060</v>
      </c>
      <c r="BFQ23" s="991" t="s">
        <v>8694</v>
      </c>
      <c r="BFR23" s="991" t="s">
        <v>4060</v>
      </c>
      <c r="BFS23" s="991" t="s">
        <v>8694</v>
      </c>
      <c r="BFT23" s="991" t="s">
        <v>4060</v>
      </c>
      <c r="BFU23" s="991" t="s">
        <v>8694</v>
      </c>
      <c r="BFV23" s="991" t="s">
        <v>4060</v>
      </c>
      <c r="BFW23" s="991" t="s">
        <v>8694</v>
      </c>
      <c r="BFX23" s="991" t="s">
        <v>4060</v>
      </c>
      <c r="BFY23" s="991" t="s">
        <v>8694</v>
      </c>
      <c r="BFZ23" s="991" t="s">
        <v>4060</v>
      </c>
      <c r="BGA23" s="991" t="s">
        <v>8694</v>
      </c>
      <c r="BGB23" s="991" t="s">
        <v>4060</v>
      </c>
      <c r="BGC23" s="991" t="s">
        <v>8694</v>
      </c>
      <c r="BGD23" s="991" t="s">
        <v>4060</v>
      </c>
      <c r="BGE23" s="991" t="s">
        <v>8694</v>
      </c>
      <c r="BGF23" s="991" t="s">
        <v>4060</v>
      </c>
      <c r="BGG23" s="991" t="s">
        <v>8694</v>
      </c>
      <c r="BGH23" s="991" t="s">
        <v>4060</v>
      </c>
      <c r="BGI23" s="991" t="s">
        <v>8694</v>
      </c>
      <c r="BGJ23" s="991" t="s">
        <v>4060</v>
      </c>
      <c r="BGK23" s="991" t="s">
        <v>8694</v>
      </c>
      <c r="BGL23" s="991" t="s">
        <v>4060</v>
      </c>
      <c r="BGM23" s="991" t="s">
        <v>8694</v>
      </c>
      <c r="BGN23" s="991" t="s">
        <v>4060</v>
      </c>
      <c r="BGO23" s="991" t="s">
        <v>8694</v>
      </c>
      <c r="BGP23" s="991" t="s">
        <v>4060</v>
      </c>
      <c r="BGQ23" s="991" t="s">
        <v>8694</v>
      </c>
      <c r="BGR23" s="991" t="s">
        <v>4060</v>
      </c>
      <c r="BGS23" s="991" t="s">
        <v>8694</v>
      </c>
      <c r="BGT23" s="991" t="s">
        <v>4060</v>
      </c>
      <c r="BGU23" s="991" t="s">
        <v>8694</v>
      </c>
      <c r="BGV23" s="991" t="s">
        <v>4060</v>
      </c>
      <c r="BGW23" s="991" t="s">
        <v>8694</v>
      </c>
      <c r="BGX23" s="991" t="s">
        <v>4060</v>
      </c>
      <c r="BGY23" s="991" t="s">
        <v>8694</v>
      </c>
      <c r="BGZ23" s="991" t="s">
        <v>4060</v>
      </c>
      <c r="BHA23" s="991" t="s">
        <v>8694</v>
      </c>
      <c r="BHB23" s="991" t="s">
        <v>4060</v>
      </c>
      <c r="BHC23" s="991" t="s">
        <v>8694</v>
      </c>
      <c r="BHD23" s="991" t="s">
        <v>4060</v>
      </c>
      <c r="BHE23" s="991" t="s">
        <v>8694</v>
      </c>
      <c r="BHF23" s="991" t="s">
        <v>4060</v>
      </c>
      <c r="BHG23" s="991" t="s">
        <v>8694</v>
      </c>
      <c r="BHH23" s="991" t="s">
        <v>4060</v>
      </c>
      <c r="BHI23" s="991" t="s">
        <v>8694</v>
      </c>
      <c r="BHJ23" s="991" t="s">
        <v>4060</v>
      </c>
      <c r="BHK23" s="991" t="s">
        <v>8694</v>
      </c>
      <c r="BHL23" s="991" t="s">
        <v>4060</v>
      </c>
      <c r="BHM23" s="991" t="s">
        <v>8694</v>
      </c>
      <c r="BHN23" s="991" t="s">
        <v>4060</v>
      </c>
      <c r="BHO23" s="991" t="s">
        <v>8694</v>
      </c>
      <c r="BHP23" s="991" t="s">
        <v>4060</v>
      </c>
      <c r="BHQ23" s="991" t="s">
        <v>8694</v>
      </c>
      <c r="BHR23" s="991" t="s">
        <v>4060</v>
      </c>
      <c r="BHS23" s="991" t="s">
        <v>8694</v>
      </c>
      <c r="BHT23" s="991" t="s">
        <v>4060</v>
      </c>
      <c r="BHU23" s="991" t="s">
        <v>8694</v>
      </c>
      <c r="BHV23" s="991" t="s">
        <v>4060</v>
      </c>
      <c r="BHW23" s="991" t="s">
        <v>8694</v>
      </c>
      <c r="BHX23" s="991" t="s">
        <v>4060</v>
      </c>
      <c r="BHY23" s="991" t="s">
        <v>8694</v>
      </c>
      <c r="BHZ23" s="991" t="s">
        <v>4060</v>
      </c>
      <c r="BIA23" s="991" t="s">
        <v>8694</v>
      </c>
      <c r="BIB23" s="991" t="s">
        <v>4060</v>
      </c>
      <c r="BIC23" s="991" t="s">
        <v>8694</v>
      </c>
      <c r="BID23" s="991" t="s">
        <v>4060</v>
      </c>
      <c r="BIE23" s="991" t="s">
        <v>8694</v>
      </c>
      <c r="BIF23" s="991" t="s">
        <v>4060</v>
      </c>
      <c r="BIG23" s="991" t="s">
        <v>8694</v>
      </c>
      <c r="BIH23" s="991" t="s">
        <v>4060</v>
      </c>
      <c r="BII23" s="991" t="s">
        <v>8694</v>
      </c>
      <c r="BIJ23" s="991" t="s">
        <v>4060</v>
      </c>
      <c r="BIK23" s="991" t="s">
        <v>8694</v>
      </c>
      <c r="BIL23" s="991" t="s">
        <v>4060</v>
      </c>
      <c r="BIM23" s="991" t="s">
        <v>8694</v>
      </c>
      <c r="BIN23" s="991" t="s">
        <v>4060</v>
      </c>
      <c r="BIO23" s="991" t="s">
        <v>8694</v>
      </c>
      <c r="BIP23" s="991" t="s">
        <v>4060</v>
      </c>
      <c r="BIQ23" s="991" t="s">
        <v>8694</v>
      </c>
      <c r="BIR23" s="991" t="s">
        <v>4060</v>
      </c>
      <c r="BIS23" s="991" t="s">
        <v>8694</v>
      </c>
      <c r="BIT23" s="991" t="s">
        <v>4060</v>
      </c>
      <c r="BIU23" s="991" t="s">
        <v>8694</v>
      </c>
      <c r="BIV23" s="991" t="s">
        <v>4060</v>
      </c>
      <c r="BIW23" s="991" t="s">
        <v>8694</v>
      </c>
      <c r="BIX23" s="991" t="s">
        <v>4060</v>
      </c>
      <c r="BIY23" s="991" t="s">
        <v>8694</v>
      </c>
      <c r="BIZ23" s="991" t="s">
        <v>4060</v>
      </c>
      <c r="BJA23" s="991" t="s">
        <v>8694</v>
      </c>
      <c r="BJB23" s="991" t="s">
        <v>4060</v>
      </c>
      <c r="BJC23" s="991" t="s">
        <v>8694</v>
      </c>
      <c r="BJD23" s="991" t="s">
        <v>4060</v>
      </c>
      <c r="BJE23" s="991" t="s">
        <v>8694</v>
      </c>
      <c r="BJF23" s="991" t="s">
        <v>4060</v>
      </c>
      <c r="BJG23" s="991" t="s">
        <v>8694</v>
      </c>
      <c r="BJH23" s="991" t="s">
        <v>4060</v>
      </c>
      <c r="BJI23" s="991" t="s">
        <v>8694</v>
      </c>
      <c r="BJJ23" s="991" t="s">
        <v>4060</v>
      </c>
      <c r="BJK23" s="991" t="s">
        <v>8694</v>
      </c>
      <c r="BJL23" s="991" t="s">
        <v>4060</v>
      </c>
      <c r="BJM23" s="991" t="s">
        <v>8694</v>
      </c>
      <c r="BJN23" s="991" t="s">
        <v>4060</v>
      </c>
      <c r="BJO23" s="991" t="s">
        <v>8694</v>
      </c>
      <c r="BJP23" s="991" t="s">
        <v>4060</v>
      </c>
      <c r="BJQ23" s="991" t="s">
        <v>8694</v>
      </c>
      <c r="BJR23" s="991" t="s">
        <v>4060</v>
      </c>
      <c r="BJS23" s="991" t="s">
        <v>8694</v>
      </c>
      <c r="BJT23" s="991" t="s">
        <v>4060</v>
      </c>
      <c r="BJU23" s="991" t="s">
        <v>8694</v>
      </c>
      <c r="BJV23" s="991" t="s">
        <v>4060</v>
      </c>
      <c r="BJW23" s="991" t="s">
        <v>8694</v>
      </c>
      <c r="BJX23" s="991" t="s">
        <v>4060</v>
      </c>
      <c r="BJY23" s="991" t="s">
        <v>8694</v>
      </c>
      <c r="BJZ23" s="991" t="s">
        <v>4060</v>
      </c>
      <c r="BKA23" s="991" t="s">
        <v>8694</v>
      </c>
      <c r="BKB23" s="991" t="s">
        <v>4060</v>
      </c>
      <c r="BKC23" s="991" t="s">
        <v>8694</v>
      </c>
      <c r="BKD23" s="991" t="s">
        <v>4060</v>
      </c>
      <c r="BKE23" s="991" t="s">
        <v>8694</v>
      </c>
      <c r="BKF23" s="991" t="s">
        <v>4060</v>
      </c>
      <c r="BKG23" s="991" t="s">
        <v>8694</v>
      </c>
      <c r="BKH23" s="991" t="s">
        <v>4060</v>
      </c>
      <c r="BKI23" s="991" t="s">
        <v>8694</v>
      </c>
      <c r="BKJ23" s="991" t="s">
        <v>4060</v>
      </c>
      <c r="BKK23" s="991" t="s">
        <v>8694</v>
      </c>
      <c r="BKL23" s="991" t="s">
        <v>4060</v>
      </c>
      <c r="BKM23" s="991" t="s">
        <v>8694</v>
      </c>
      <c r="BKN23" s="991" t="s">
        <v>4060</v>
      </c>
      <c r="BKO23" s="991" t="s">
        <v>8694</v>
      </c>
      <c r="BKP23" s="991" t="s">
        <v>4060</v>
      </c>
      <c r="BKQ23" s="991" t="s">
        <v>8694</v>
      </c>
      <c r="BKR23" s="991" t="s">
        <v>4060</v>
      </c>
      <c r="BKS23" s="991" t="s">
        <v>8694</v>
      </c>
      <c r="BKT23" s="991" t="s">
        <v>4060</v>
      </c>
      <c r="BKU23" s="991" t="s">
        <v>8694</v>
      </c>
      <c r="BKV23" s="991" t="s">
        <v>4060</v>
      </c>
      <c r="BKW23" s="991" t="s">
        <v>8694</v>
      </c>
      <c r="BKX23" s="991" t="s">
        <v>4060</v>
      </c>
      <c r="BKY23" s="991" t="s">
        <v>8694</v>
      </c>
      <c r="BKZ23" s="991" t="s">
        <v>4060</v>
      </c>
      <c r="BLA23" s="991" t="s">
        <v>8694</v>
      </c>
      <c r="BLB23" s="991" t="s">
        <v>4060</v>
      </c>
      <c r="BLC23" s="991" t="s">
        <v>8694</v>
      </c>
      <c r="BLD23" s="991" t="s">
        <v>4060</v>
      </c>
      <c r="BLE23" s="991" t="s">
        <v>8694</v>
      </c>
      <c r="BLF23" s="991" t="s">
        <v>4060</v>
      </c>
      <c r="BLG23" s="991" t="s">
        <v>8694</v>
      </c>
      <c r="BLH23" s="991" t="s">
        <v>4060</v>
      </c>
      <c r="BLI23" s="991" t="s">
        <v>8694</v>
      </c>
      <c r="BLJ23" s="991" t="s">
        <v>4060</v>
      </c>
      <c r="BLK23" s="991" t="s">
        <v>8694</v>
      </c>
      <c r="BLL23" s="991" t="s">
        <v>4060</v>
      </c>
      <c r="BLM23" s="991" t="s">
        <v>8694</v>
      </c>
      <c r="BLN23" s="991" t="s">
        <v>4060</v>
      </c>
      <c r="BLO23" s="991" t="s">
        <v>8694</v>
      </c>
      <c r="BLP23" s="991" t="s">
        <v>4060</v>
      </c>
      <c r="BLQ23" s="991" t="s">
        <v>8694</v>
      </c>
      <c r="BLR23" s="991" t="s">
        <v>4060</v>
      </c>
      <c r="BLS23" s="991" t="s">
        <v>8694</v>
      </c>
      <c r="BLT23" s="991" t="s">
        <v>4060</v>
      </c>
      <c r="BLU23" s="991" t="s">
        <v>8694</v>
      </c>
      <c r="BLV23" s="991" t="s">
        <v>4060</v>
      </c>
      <c r="BLW23" s="991" t="s">
        <v>8694</v>
      </c>
      <c r="BLX23" s="991" t="s">
        <v>4060</v>
      </c>
      <c r="BLY23" s="991" t="s">
        <v>8694</v>
      </c>
      <c r="BLZ23" s="991" t="s">
        <v>4060</v>
      </c>
      <c r="BMA23" s="991" t="s">
        <v>8694</v>
      </c>
      <c r="BMB23" s="991" t="s">
        <v>4060</v>
      </c>
      <c r="BMC23" s="991" t="s">
        <v>8694</v>
      </c>
      <c r="BMD23" s="991" t="s">
        <v>4060</v>
      </c>
      <c r="BME23" s="991" t="s">
        <v>8694</v>
      </c>
      <c r="BMF23" s="991" t="s">
        <v>4060</v>
      </c>
      <c r="BMG23" s="991" t="s">
        <v>8694</v>
      </c>
      <c r="BMH23" s="991" t="s">
        <v>4060</v>
      </c>
      <c r="BMI23" s="991" t="s">
        <v>8694</v>
      </c>
      <c r="BMJ23" s="991" t="s">
        <v>4060</v>
      </c>
      <c r="BMK23" s="991" t="s">
        <v>8694</v>
      </c>
      <c r="BML23" s="991" t="s">
        <v>4060</v>
      </c>
      <c r="BMM23" s="991" t="s">
        <v>8694</v>
      </c>
      <c r="BMN23" s="991" t="s">
        <v>4060</v>
      </c>
      <c r="BMO23" s="991" t="s">
        <v>8694</v>
      </c>
      <c r="BMP23" s="991" t="s">
        <v>4060</v>
      </c>
      <c r="BMQ23" s="991" t="s">
        <v>8694</v>
      </c>
      <c r="BMR23" s="991" t="s">
        <v>4060</v>
      </c>
      <c r="BMS23" s="991" t="s">
        <v>8694</v>
      </c>
      <c r="BMT23" s="991" t="s">
        <v>4060</v>
      </c>
      <c r="BMU23" s="991" t="s">
        <v>8694</v>
      </c>
      <c r="BMV23" s="991" t="s">
        <v>4060</v>
      </c>
      <c r="BMW23" s="991" t="s">
        <v>8694</v>
      </c>
      <c r="BMX23" s="991" t="s">
        <v>4060</v>
      </c>
      <c r="BMY23" s="991" t="s">
        <v>8694</v>
      </c>
      <c r="BMZ23" s="991" t="s">
        <v>4060</v>
      </c>
      <c r="BNA23" s="991" t="s">
        <v>8694</v>
      </c>
      <c r="BNB23" s="991" t="s">
        <v>4060</v>
      </c>
      <c r="BNC23" s="991" t="s">
        <v>8694</v>
      </c>
      <c r="BND23" s="991" t="s">
        <v>4060</v>
      </c>
      <c r="BNE23" s="991" t="s">
        <v>8694</v>
      </c>
      <c r="BNF23" s="991" t="s">
        <v>4060</v>
      </c>
      <c r="BNG23" s="991" t="s">
        <v>8694</v>
      </c>
      <c r="BNH23" s="991" t="s">
        <v>4060</v>
      </c>
      <c r="BNI23" s="991" t="s">
        <v>8694</v>
      </c>
      <c r="BNJ23" s="991" t="s">
        <v>4060</v>
      </c>
      <c r="BNK23" s="991" t="s">
        <v>8694</v>
      </c>
      <c r="BNL23" s="991" t="s">
        <v>4060</v>
      </c>
      <c r="BNM23" s="991" t="s">
        <v>8694</v>
      </c>
      <c r="BNN23" s="991" t="s">
        <v>4060</v>
      </c>
      <c r="BNO23" s="991" t="s">
        <v>8694</v>
      </c>
      <c r="BNP23" s="991" t="s">
        <v>4060</v>
      </c>
      <c r="BNQ23" s="991" t="s">
        <v>8694</v>
      </c>
      <c r="BNR23" s="991" t="s">
        <v>4060</v>
      </c>
      <c r="BNS23" s="991" t="s">
        <v>8694</v>
      </c>
      <c r="BNT23" s="991" t="s">
        <v>4060</v>
      </c>
      <c r="BNU23" s="991" t="s">
        <v>8694</v>
      </c>
      <c r="BNV23" s="991" t="s">
        <v>4060</v>
      </c>
      <c r="BNW23" s="991" t="s">
        <v>8694</v>
      </c>
      <c r="BNX23" s="991" t="s">
        <v>4060</v>
      </c>
      <c r="BNY23" s="991" t="s">
        <v>8694</v>
      </c>
      <c r="BNZ23" s="991" t="s">
        <v>4060</v>
      </c>
      <c r="BOA23" s="991" t="s">
        <v>8694</v>
      </c>
      <c r="BOB23" s="991" t="s">
        <v>4060</v>
      </c>
      <c r="BOC23" s="991" t="s">
        <v>8694</v>
      </c>
      <c r="BOD23" s="991" t="s">
        <v>4060</v>
      </c>
      <c r="BOE23" s="991" t="s">
        <v>8694</v>
      </c>
      <c r="BOF23" s="991" t="s">
        <v>4060</v>
      </c>
      <c r="BOG23" s="991" t="s">
        <v>8694</v>
      </c>
      <c r="BOH23" s="991" t="s">
        <v>4060</v>
      </c>
      <c r="BOI23" s="991" t="s">
        <v>8694</v>
      </c>
      <c r="BOJ23" s="991" t="s">
        <v>4060</v>
      </c>
      <c r="BOK23" s="991" t="s">
        <v>8694</v>
      </c>
      <c r="BOL23" s="991" t="s">
        <v>4060</v>
      </c>
      <c r="BOM23" s="991" t="s">
        <v>8694</v>
      </c>
      <c r="BON23" s="991" t="s">
        <v>4060</v>
      </c>
      <c r="BOO23" s="991" t="s">
        <v>8694</v>
      </c>
      <c r="BOP23" s="991" t="s">
        <v>4060</v>
      </c>
      <c r="BOQ23" s="991" t="s">
        <v>8694</v>
      </c>
      <c r="BOR23" s="991" t="s">
        <v>4060</v>
      </c>
      <c r="BOS23" s="991" t="s">
        <v>8694</v>
      </c>
      <c r="BOT23" s="991" t="s">
        <v>4060</v>
      </c>
      <c r="BOU23" s="991" t="s">
        <v>8694</v>
      </c>
      <c r="BOV23" s="991" t="s">
        <v>4060</v>
      </c>
      <c r="BOW23" s="991" t="s">
        <v>8694</v>
      </c>
      <c r="BOX23" s="991" t="s">
        <v>4060</v>
      </c>
      <c r="BOY23" s="991" t="s">
        <v>8694</v>
      </c>
      <c r="BOZ23" s="991" t="s">
        <v>4060</v>
      </c>
      <c r="BPA23" s="991" t="s">
        <v>8694</v>
      </c>
      <c r="BPB23" s="991" t="s">
        <v>4060</v>
      </c>
      <c r="BPC23" s="991" t="s">
        <v>8694</v>
      </c>
      <c r="BPD23" s="991" t="s">
        <v>4060</v>
      </c>
      <c r="BPE23" s="991" t="s">
        <v>8694</v>
      </c>
      <c r="BPF23" s="991" t="s">
        <v>4060</v>
      </c>
      <c r="BPG23" s="991" t="s">
        <v>8694</v>
      </c>
      <c r="BPH23" s="991" t="s">
        <v>4060</v>
      </c>
      <c r="BPI23" s="991" t="s">
        <v>8694</v>
      </c>
      <c r="BPJ23" s="991" t="s">
        <v>4060</v>
      </c>
      <c r="BPK23" s="991" t="s">
        <v>8694</v>
      </c>
      <c r="BPL23" s="991" t="s">
        <v>4060</v>
      </c>
      <c r="BPM23" s="991" t="s">
        <v>8694</v>
      </c>
      <c r="BPN23" s="991" t="s">
        <v>4060</v>
      </c>
      <c r="BPO23" s="991" t="s">
        <v>8694</v>
      </c>
      <c r="BPP23" s="991" t="s">
        <v>4060</v>
      </c>
      <c r="BPQ23" s="991" t="s">
        <v>8694</v>
      </c>
      <c r="BPR23" s="991" t="s">
        <v>4060</v>
      </c>
      <c r="BPS23" s="991" t="s">
        <v>8694</v>
      </c>
      <c r="BPT23" s="991" t="s">
        <v>4060</v>
      </c>
      <c r="BPU23" s="991" t="s">
        <v>8694</v>
      </c>
      <c r="BPV23" s="991" t="s">
        <v>4060</v>
      </c>
      <c r="BPW23" s="991" t="s">
        <v>8694</v>
      </c>
      <c r="BPX23" s="991" t="s">
        <v>4060</v>
      </c>
      <c r="BPY23" s="991" t="s">
        <v>8694</v>
      </c>
      <c r="BPZ23" s="991" t="s">
        <v>4060</v>
      </c>
      <c r="BQA23" s="991" t="s">
        <v>8694</v>
      </c>
      <c r="BQB23" s="991" t="s">
        <v>4060</v>
      </c>
      <c r="BQC23" s="991" t="s">
        <v>8694</v>
      </c>
      <c r="BQD23" s="991" t="s">
        <v>4060</v>
      </c>
      <c r="BQE23" s="991" t="s">
        <v>8694</v>
      </c>
      <c r="BQF23" s="991" t="s">
        <v>4060</v>
      </c>
      <c r="BQG23" s="991" t="s">
        <v>8694</v>
      </c>
      <c r="BQH23" s="991" t="s">
        <v>4060</v>
      </c>
      <c r="BQI23" s="991" t="s">
        <v>8694</v>
      </c>
      <c r="BQJ23" s="991" t="s">
        <v>4060</v>
      </c>
      <c r="BQK23" s="991" t="s">
        <v>8694</v>
      </c>
      <c r="BQL23" s="991" t="s">
        <v>4060</v>
      </c>
      <c r="BQM23" s="991" t="s">
        <v>8694</v>
      </c>
      <c r="BQN23" s="991" t="s">
        <v>4060</v>
      </c>
      <c r="BQO23" s="991" t="s">
        <v>8694</v>
      </c>
      <c r="BQP23" s="991" t="s">
        <v>4060</v>
      </c>
      <c r="BQQ23" s="991" t="s">
        <v>8694</v>
      </c>
      <c r="BQR23" s="991" t="s">
        <v>4060</v>
      </c>
      <c r="BQS23" s="991" t="s">
        <v>8694</v>
      </c>
      <c r="BQT23" s="991" t="s">
        <v>4060</v>
      </c>
      <c r="BQU23" s="991" t="s">
        <v>8694</v>
      </c>
      <c r="BQV23" s="991" t="s">
        <v>4060</v>
      </c>
      <c r="BQW23" s="991" t="s">
        <v>8694</v>
      </c>
      <c r="BQX23" s="991" t="s">
        <v>4060</v>
      </c>
      <c r="BQY23" s="991" t="s">
        <v>8694</v>
      </c>
      <c r="BQZ23" s="991" t="s">
        <v>4060</v>
      </c>
      <c r="BRA23" s="991" t="s">
        <v>8694</v>
      </c>
      <c r="BRB23" s="991" t="s">
        <v>4060</v>
      </c>
      <c r="BRC23" s="991" t="s">
        <v>8694</v>
      </c>
      <c r="BRD23" s="991" t="s">
        <v>4060</v>
      </c>
      <c r="BRE23" s="991" t="s">
        <v>8694</v>
      </c>
      <c r="BRF23" s="991" t="s">
        <v>4060</v>
      </c>
      <c r="BRG23" s="991" t="s">
        <v>8694</v>
      </c>
      <c r="BRH23" s="991" t="s">
        <v>4060</v>
      </c>
      <c r="BRI23" s="991" t="s">
        <v>8694</v>
      </c>
      <c r="BRJ23" s="991" t="s">
        <v>4060</v>
      </c>
      <c r="BRK23" s="991" t="s">
        <v>8694</v>
      </c>
      <c r="BRL23" s="991" t="s">
        <v>4060</v>
      </c>
      <c r="BRM23" s="991" t="s">
        <v>8694</v>
      </c>
      <c r="BRN23" s="991" t="s">
        <v>4060</v>
      </c>
      <c r="BRO23" s="991" t="s">
        <v>8694</v>
      </c>
      <c r="BRP23" s="991" t="s">
        <v>4060</v>
      </c>
      <c r="BRQ23" s="991" t="s">
        <v>8694</v>
      </c>
      <c r="BRR23" s="991" t="s">
        <v>4060</v>
      </c>
      <c r="BRS23" s="991" t="s">
        <v>8694</v>
      </c>
      <c r="BRT23" s="991" t="s">
        <v>4060</v>
      </c>
      <c r="BRU23" s="991" t="s">
        <v>8694</v>
      </c>
      <c r="BRV23" s="991" t="s">
        <v>4060</v>
      </c>
      <c r="BRW23" s="991" t="s">
        <v>8694</v>
      </c>
      <c r="BRX23" s="991" t="s">
        <v>4060</v>
      </c>
      <c r="BRY23" s="991" t="s">
        <v>8694</v>
      </c>
      <c r="BRZ23" s="991" t="s">
        <v>4060</v>
      </c>
      <c r="BSA23" s="991" t="s">
        <v>8694</v>
      </c>
      <c r="BSB23" s="991" t="s">
        <v>4060</v>
      </c>
      <c r="BSC23" s="991" t="s">
        <v>8694</v>
      </c>
      <c r="BSD23" s="991" t="s">
        <v>4060</v>
      </c>
      <c r="BSE23" s="991" t="s">
        <v>8694</v>
      </c>
      <c r="BSF23" s="991" t="s">
        <v>4060</v>
      </c>
      <c r="BSG23" s="991" t="s">
        <v>8694</v>
      </c>
      <c r="BSH23" s="991" t="s">
        <v>4060</v>
      </c>
      <c r="BSI23" s="991" t="s">
        <v>8694</v>
      </c>
      <c r="BSJ23" s="991" t="s">
        <v>4060</v>
      </c>
      <c r="BSK23" s="991" t="s">
        <v>8694</v>
      </c>
      <c r="BSL23" s="991" t="s">
        <v>4060</v>
      </c>
      <c r="BSM23" s="991" t="s">
        <v>8694</v>
      </c>
      <c r="BSN23" s="991" t="s">
        <v>4060</v>
      </c>
      <c r="BSO23" s="991" t="s">
        <v>8694</v>
      </c>
      <c r="BSP23" s="991" t="s">
        <v>4060</v>
      </c>
      <c r="BSQ23" s="991" t="s">
        <v>8694</v>
      </c>
      <c r="BSR23" s="991" t="s">
        <v>4060</v>
      </c>
      <c r="BSS23" s="991" t="s">
        <v>8694</v>
      </c>
      <c r="BST23" s="991" t="s">
        <v>4060</v>
      </c>
      <c r="BSU23" s="991" t="s">
        <v>8694</v>
      </c>
      <c r="BSV23" s="991" t="s">
        <v>4060</v>
      </c>
      <c r="BSW23" s="991" t="s">
        <v>8694</v>
      </c>
      <c r="BSX23" s="991" t="s">
        <v>4060</v>
      </c>
      <c r="BSY23" s="991" t="s">
        <v>8694</v>
      </c>
      <c r="BSZ23" s="991" t="s">
        <v>4060</v>
      </c>
      <c r="BTA23" s="991" t="s">
        <v>8694</v>
      </c>
      <c r="BTB23" s="991" t="s">
        <v>4060</v>
      </c>
      <c r="BTC23" s="991" t="s">
        <v>8694</v>
      </c>
      <c r="BTD23" s="991" t="s">
        <v>4060</v>
      </c>
      <c r="BTE23" s="991" t="s">
        <v>8694</v>
      </c>
      <c r="BTF23" s="991" t="s">
        <v>4060</v>
      </c>
      <c r="BTG23" s="991" t="s">
        <v>8694</v>
      </c>
      <c r="BTH23" s="991" t="s">
        <v>4060</v>
      </c>
      <c r="BTI23" s="991" t="s">
        <v>8694</v>
      </c>
      <c r="BTJ23" s="991" t="s">
        <v>4060</v>
      </c>
      <c r="BTK23" s="991" t="s">
        <v>8694</v>
      </c>
      <c r="BTL23" s="991" t="s">
        <v>4060</v>
      </c>
      <c r="BTM23" s="991" t="s">
        <v>8694</v>
      </c>
      <c r="BTN23" s="991" t="s">
        <v>4060</v>
      </c>
      <c r="BTO23" s="991" t="s">
        <v>8694</v>
      </c>
      <c r="BTP23" s="991" t="s">
        <v>4060</v>
      </c>
      <c r="BTQ23" s="991" t="s">
        <v>8694</v>
      </c>
      <c r="BTR23" s="991" t="s">
        <v>4060</v>
      </c>
      <c r="BTS23" s="991" t="s">
        <v>8694</v>
      </c>
      <c r="BTT23" s="991" t="s">
        <v>4060</v>
      </c>
      <c r="BTU23" s="991" t="s">
        <v>8694</v>
      </c>
      <c r="BTV23" s="991" t="s">
        <v>4060</v>
      </c>
      <c r="BTW23" s="991" t="s">
        <v>8694</v>
      </c>
      <c r="BTX23" s="991" t="s">
        <v>4060</v>
      </c>
      <c r="BTY23" s="991" t="s">
        <v>8694</v>
      </c>
      <c r="BTZ23" s="991" t="s">
        <v>4060</v>
      </c>
      <c r="BUA23" s="991" t="s">
        <v>8694</v>
      </c>
      <c r="BUB23" s="991" t="s">
        <v>4060</v>
      </c>
      <c r="BUC23" s="991" t="s">
        <v>8694</v>
      </c>
      <c r="BUD23" s="991" t="s">
        <v>4060</v>
      </c>
      <c r="BUE23" s="991" t="s">
        <v>8694</v>
      </c>
      <c r="BUF23" s="991" t="s">
        <v>4060</v>
      </c>
      <c r="BUG23" s="991" t="s">
        <v>8694</v>
      </c>
      <c r="BUH23" s="991" t="s">
        <v>4060</v>
      </c>
      <c r="BUI23" s="991" t="s">
        <v>8694</v>
      </c>
      <c r="BUJ23" s="991" t="s">
        <v>4060</v>
      </c>
      <c r="BUK23" s="991" t="s">
        <v>8694</v>
      </c>
      <c r="BUL23" s="991" t="s">
        <v>4060</v>
      </c>
      <c r="BUM23" s="991" t="s">
        <v>8694</v>
      </c>
      <c r="BUN23" s="991" t="s">
        <v>4060</v>
      </c>
      <c r="BUO23" s="991" t="s">
        <v>8694</v>
      </c>
      <c r="BUP23" s="991" t="s">
        <v>4060</v>
      </c>
      <c r="BUQ23" s="991" t="s">
        <v>8694</v>
      </c>
      <c r="BUR23" s="991" t="s">
        <v>4060</v>
      </c>
      <c r="BUS23" s="991" t="s">
        <v>8694</v>
      </c>
      <c r="BUT23" s="991" t="s">
        <v>4060</v>
      </c>
      <c r="BUU23" s="991" t="s">
        <v>8694</v>
      </c>
      <c r="BUV23" s="991" t="s">
        <v>4060</v>
      </c>
      <c r="BUW23" s="991" t="s">
        <v>8694</v>
      </c>
      <c r="BUX23" s="991" t="s">
        <v>4060</v>
      </c>
      <c r="BUY23" s="991" t="s">
        <v>8694</v>
      </c>
      <c r="BUZ23" s="991" t="s">
        <v>4060</v>
      </c>
      <c r="BVA23" s="991" t="s">
        <v>8694</v>
      </c>
      <c r="BVB23" s="991" t="s">
        <v>4060</v>
      </c>
      <c r="BVC23" s="991" t="s">
        <v>8694</v>
      </c>
      <c r="BVD23" s="991" t="s">
        <v>4060</v>
      </c>
      <c r="BVE23" s="991" t="s">
        <v>8694</v>
      </c>
      <c r="BVF23" s="991" t="s">
        <v>4060</v>
      </c>
      <c r="BVG23" s="991" t="s">
        <v>8694</v>
      </c>
      <c r="BVH23" s="991" t="s">
        <v>4060</v>
      </c>
      <c r="BVI23" s="991" t="s">
        <v>8694</v>
      </c>
      <c r="BVJ23" s="991" t="s">
        <v>4060</v>
      </c>
      <c r="BVK23" s="991" t="s">
        <v>8694</v>
      </c>
      <c r="BVL23" s="991" t="s">
        <v>4060</v>
      </c>
      <c r="BVM23" s="991" t="s">
        <v>8694</v>
      </c>
      <c r="BVN23" s="991" t="s">
        <v>4060</v>
      </c>
      <c r="BVO23" s="991" t="s">
        <v>8694</v>
      </c>
      <c r="BVP23" s="991" t="s">
        <v>4060</v>
      </c>
      <c r="BVQ23" s="991" t="s">
        <v>8694</v>
      </c>
      <c r="BVR23" s="991" t="s">
        <v>4060</v>
      </c>
      <c r="BVS23" s="991" t="s">
        <v>8694</v>
      </c>
      <c r="BVT23" s="991" t="s">
        <v>4060</v>
      </c>
      <c r="BVU23" s="991" t="s">
        <v>8694</v>
      </c>
      <c r="BVV23" s="991" t="s">
        <v>4060</v>
      </c>
      <c r="BVW23" s="991" t="s">
        <v>8694</v>
      </c>
      <c r="BVX23" s="991" t="s">
        <v>4060</v>
      </c>
      <c r="BVY23" s="991" t="s">
        <v>8694</v>
      </c>
      <c r="BVZ23" s="991" t="s">
        <v>4060</v>
      </c>
      <c r="BWA23" s="991" t="s">
        <v>8694</v>
      </c>
      <c r="BWB23" s="991" t="s">
        <v>4060</v>
      </c>
      <c r="BWC23" s="991" t="s">
        <v>8694</v>
      </c>
      <c r="BWD23" s="991" t="s">
        <v>4060</v>
      </c>
      <c r="BWE23" s="991" t="s">
        <v>8694</v>
      </c>
      <c r="BWF23" s="991" t="s">
        <v>4060</v>
      </c>
      <c r="BWG23" s="991" t="s">
        <v>8694</v>
      </c>
      <c r="BWH23" s="991" t="s">
        <v>4060</v>
      </c>
      <c r="BWI23" s="991" t="s">
        <v>8694</v>
      </c>
      <c r="BWJ23" s="991" t="s">
        <v>4060</v>
      </c>
      <c r="BWK23" s="991" t="s">
        <v>8694</v>
      </c>
      <c r="BWL23" s="991" t="s">
        <v>4060</v>
      </c>
      <c r="BWM23" s="991" t="s">
        <v>8694</v>
      </c>
      <c r="BWN23" s="991" t="s">
        <v>4060</v>
      </c>
      <c r="BWO23" s="991" t="s">
        <v>8694</v>
      </c>
      <c r="BWP23" s="991" t="s">
        <v>4060</v>
      </c>
      <c r="BWQ23" s="991" t="s">
        <v>8694</v>
      </c>
      <c r="BWR23" s="991" t="s">
        <v>4060</v>
      </c>
      <c r="BWS23" s="991" t="s">
        <v>8694</v>
      </c>
      <c r="BWT23" s="991" t="s">
        <v>4060</v>
      </c>
      <c r="BWU23" s="991" t="s">
        <v>8694</v>
      </c>
      <c r="BWV23" s="991" t="s">
        <v>4060</v>
      </c>
      <c r="BWW23" s="991" t="s">
        <v>8694</v>
      </c>
      <c r="BWX23" s="991" t="s">
        <v>4060</v>
      </c>
      <c r="BWY23" s="991" t="s">
        <v>8694</v>
      </c>
      <c r="BWZ23" s="991" t="s">
        <v>4060</v>
      </c>
      <c r="BXA23" s="991" t="s">
        <v>8694</v>
      </c>
      <c r="BXB23" s="991" t="s">
        <v>4060</v>
      </c>
      <c r="BXC23" s="991" t="s">
        <v>8694</v>
      </c>
      <c r="BXD23" s="991" t="s">
        <v>4060</v>
      </c>
      <c r="BXE23" s="991" t="s">
        <v>8694</v>
      </c>
      <c r="BXF23" s="991" t="s">
        <v>4060</v>
      </c>
      <c r="BXG23" s="991" t="s">
        <v>8694</v>
      </c>
      <c r="BXH23" s="991" t="s">
        <v>4060</v>
      </c>
      <c r="BXI23" s="991" t="s">
        <v>8694</v>
      </c>
      <c r="BXJ23" s="991" t="s">
        <v>4060</v>
      </c>
      <c r="BXK23" s="991" t="s">
        <v>8694</v>
      </c>
      <c r="BXL23" s="991" t="s">
        <v>4060</v>
      </c>
      <c r="BXM23" s="991" t="s">
        <v>8694</v>
      </c>
      <c r="BXN23" s="991" t="s">
        <v>4060</v>
      </c>
      <c r="BXO23" s="991" t="s">
        <v>8694</v>
      </c>
      <c r="BXP23" s="991" t="s">
        <v>4060</v>
      </c>
      <c r="BXQ23" s="991" t="s">
        <v>8694</v>
      </c>
      <c r="BXR23" s="991" t="s">
        <v>4060</v>
      </c>
      <c r="BXS23" s="991" t="s">
        <v>8694</v>
      </c>
      <c r="BXT23" s="991" t="s">
        <v>4060</v>
      </c>
      <c r="BXU23" s="991" t="s">
        <v>8694</v>
      </c>
      <c r="BXV23" s="991" t="s">
        <v>4060</v>
      </c>
      <c r="BXW23" s="991" t="s">
        <v>8694</v>
      </c>
      <c r="BXX23" s="991" t="s">
        <v>4060</v>
      </c>
      <c r="BXY23" s="991" t="s">
        <v>8694</v>
      </c>
      <c r="BXZ23" s="991" t="s">
        <v>4060</v>
      </c>
      <c r="BYA23" s="991" t="s">
        <v>8694</v>
      </c>
      <c r="BYB23" s="991" t="s">
        <v>4060</v>
      </c>
      <c r="BYC23" s="991" t="s">
        <v>8694</v>
      </c>
      <c r="BYD23" s="991" t="s">
        <v>4060</v>
      </c>
      <c r="BYE23" s="991" t="s">
        <v>8694</v>
      </c>
      <c r="BYF23" s="991" t="s">
        <v>4060</v>
      </c>
      <c r="BYG23" s="991" t="s">
        <v>8694</v>
      </c>
      <c r="BYH23" s="991" t="s">
        <v>4060</v>
      </c>
      <c r="BYI23" s="991" t="s">
        <v>8694</v>
      </c>
      <c r="BYJ23" s="991" t="s">
        <v>4060</v>
      </c>
      <c r="BYK23" s="991" t="s">
        <v>8694</v>
      </c>
      <c r="BYL23" s="991" t="s">
        <v>4060</v>
      </c>
      <c r="BYM23" s="991" t="s">
        <v>8694</v>
      </c>
      <c r="BYN23" s="991" t="s">
        <v>4060</v>
      </c>
      <c r="BYO23" s="991" t="s">
        <v>8694</v>
      </c>
      <c r="BYP23" s="991" t="s">
        <v>4060</v>
      </c>
      <c r="BYQ23" s="991" t="s">
        <v>8694</v>
      </c>
      <c r="BYR23" s="991" t="s">
        <v>4060</v>
      </c>
      <c r="BYS23" s="991" t="s">
        <v>8694</v>
      </c>
      <c r="BYT23" s="991" t="s">
        <v>4060</v>
      </c>
      <c r="BYU23" s="991" t="s">
        <v>8694</v>
      </c>
      <c r="BYV23" s="991" t="s">
        <v>4060</v>
      </c>
      <c r="BYW23" s="991" t="s">
        <v>8694</v>
      </c>
      <c r="BYX23" s="991" t="s">
        <v>4060</v>
      </c>
      <c r="BYY23" s="991" t="s">
        <v>8694</v>
      </c>
      <c r="BYZ23" s="991" t="s">
        <v>4060</v>
      </c>
      <c r="BZA23" s="991" t="s">
        <v>8694</v>
      </c>
      <c r="BZB23" s="991" t="s">
        <v>4060</v>
      </c>
      <c r="BZC23" s="991" t="s">
        <v>8694</v>
      </c>
      <c r="BZD23" s="991" t="s">
        <v>4060</v>
      </c>
      <c r="BZE23" s="991" t="s">
        <v>8694</v>
      </c>
      <c r="BZF23" s="991" t="s">
        <v>4060</v>
      </c>
      <c r="BZG23" s="991" t="s">
        <v>8694</v>
      </c>
      <c r="BZH23" s="991" t="s">
        <v>4060</v>
      </c>
      <c r="BZI23" s="991" t="s">
        <v>8694</v>
      </c>
      <c r="BZJ23" s="991" t="s">
        <v>4060</v>
      </c>
      <c r="BZK23" s="991" t="s">
        <v>8694</v>
      </c>
      <c r="BZL23" s="991" t="s">
        <v>4060</v>
      </c>
      <c r="BZM23" s="991" t="s">
        <v>8694</v>
      </c>
      <c r="BZN23" s="991" t="s">
        <v>4060</v>
      </c>
      <c r="BZO23" s="991" t="s">
        <v>8694</v>
      </c>
      <c r="BZP23" s="991" t="s">
        <v>4060</v>
      </c>
      <c r="BZQ23" s="991" t="s">
        <v>8694</v>
      </c>
      <c r="BZR23" s="991" t="s">
        <v>4060</v>
      </c>
      <c r="BZS23" s="991" t="s">
        <v>8694</v>
      </c>
      <c r="BZT23" s="991" t="s">
        <v>4060</v>
      </c>
      <c r="BZU23" s="991" t="s">
        <v>8694</v>
      </c>
      <c r="BZV23" s="991" t="s">
        <v>4060</v>
      </c>
      <c r="BZW23" s="991" t="s">
        <v>8694</v>
      </c>
      <c r="BZX23" s="991" t="s">
        <v>4060</v>
      </c>
      <c r="BZY23" s="991" t="s">
        <v>8694</v>
      </c>
      <c r="BZZ23" s="991" t="s">
        <v>4060</v>
      </c>
      <c r="CAA23" s="991" t="s">
        <v>8694</v>
      </c>
      <c r="CAB23" s="991" t="s">
        <v>4060</v>
      </c>
      <c r="CAC23" s="991" t="s">
        <v>8694</v>
      </c>
      <c r="CAD23" s="991" t="s">
        <v>4060</v>
      </c>
      <c r="CAE23" s="991" t="s">
        <v>8694</v>
      </c>
      <c r="CAF23" s="991" t="s">
        <v>4060</v>
      </c>
      <c r="CAG23" s="991" t="s">
        <v>8694</v>
      </c>
      <c r="CAH23" s="991" t="s">
        <v>4060</v>
      </c>
      <c r="CAI23" s="991" t="s">
        <v>8694</v>
      </c>
      <c r="CAJ23" s="991" t="s">
        <v>4060</v>
      </c>
      <c r="CAK23" s="991" t="s">
        <v>8694</v>
      </c>
      <c r="CAL23" s="991" t="s">
        <v>4060</v>
      </c>
      <c r="CAM23" s="991" t="s">
        <v>8694</v>
      </c>
      <c r="CAN23" s="991" t="s">
        <v>4060</v>
      </c>
      <c r="CAO23" s="991" t="s">
        <v>8694</v>
      </c>
      <c r="CAP23" s="991" t="s">
        <v>4060</v>
      </c>
      <c r="CAQ23" s="991" t="s">
        <v>8694</v>
      </c>
      <c r="CAR23" s="991" t="s">
        <v>4060</v>
      </c>
      <c r="CAS23" s="991" t="s">
        <v>8694</v>
      </c>
      <c r="CAT23" s="991" t="s">
        <v>4060</v>
      </c>
      <c r="CAU23" s="991" t="s">
        <v>8694</v>
      </c>
      <c r="CAV23" s="991" t="s">
        <v>4060</v>
      </c>
      <c r="CAW23" s="991" t="s">
        <v>8694</v>
      </c>
      <c r="CAX23" s="991" t="s">
        <v>4060</v>
      </c>
      <c r="CAY23" s="991" t="s">
        <v>8694</v>
      </c>
      <c r="CAZ23" s="991" t="s">
        <v>4060</v>
      </c>
      <c r="CBA23" s="991" t="s">
        <v>8694</v>
      </c>
      <c r="CBB23" s="991" t="s">
        <v>4060</v>
      </c>
      <c r="CBC23" s="991" t="s">
        <v>8694</v>
      </c>
      <c r="CBD23" s="991" t="s">
        <v>4060</v>
      </c>
      <c r="CBE23" s="991" t="s">
        <v>8694</v>
      </c>
      <c r="CBF23" s="991" t="s">
        <v>4060</v>
      </c>
      <c r="CBG23" s="991" t="s">
        <v>8694</v>
      </c>
      <c r="CBH23" s="991" t="s">
        <v>4060</v>
      </c>
      <c r="CBI23" s="991" t="s">
        <v>8694</v>
      </c>
      <c r="CBJ23" s="991" t="s">
        <v>4060</v>
      </c>
      <c r="CBK23" s="991" t="s">
        <v>8694</v>
      </c>
      <c r="CBL23" s="991" t="s">
        <v>4060</v>
      </c>
      <c r="CBM23" s="991" t="s">
        <v>8694</v>
      </c>
      <c r="CBN23" s="991" t="s">
        <v>4060</v>
      </c>
      <c r="CBO23" s="991" t="s">
        <v>8694</v>
      </c>
      <c r="CBP23" s="991" t="s">
        <v>4060</v>
      </c>
      <c r="CBQ23" s="991" t="s">
        <v>8694</v>
      </c>
      <c r="CBR23" s="991" t="s">
        <v>4060</v>
      </c>
      <c r="CBS23" s="991" t="s">
        <v>8694</v>
      </c>
      <c r="CBT23" s="991" t="s">
        <v>4060</v>
      </c>
      <c r="CBU23" s="991" t="s">
        <v>8694</v>
      </c>
      <c r="CBV23" s="991" t="s">
        <v>4060</v>
      </c>
      <c r="CBW23" s="991" t="s">
        <v>8694</v>
      </c>
      <c r="CBX23" s="991" t="s">
        <v>4060</v>
      </c>
      <c r="CBY23" s="991" t="s">
        <v>8694</v>
      </c>
      <c r="CBZ23" s="991" t="s">
        <v>4060</v>
      </c>
      <c r="CCA23" s="991" t="s">
        <v>8694</v>
      </c>
      <c r="CCB23" s="991" t="s">
        <v>4060</v>
      </c>
      <c r="CCC23" s="991" t="s">
        <v>8694</v>
      </c>
      <c r="CCD23" s="991" t="s">
        <v>4060</v>
      </c>
      <c r="CCE23" s="991" t="s">
        <v>8694</v>
      </c>
      <c r="CCF23" s="991" t="s">
        <v>4060</v>
      </c>
      <c r="CCG23" s="991" t="s">
        <v>8694</v>
      </c>
      <c r="CCH23" s="991" t="s">
        <v>4060</v>
      </c>
      <c r="CCI23" s="991" t="s">
        <v>8694</v>
      </c>
      <c r="CCJ23" s="991" t="s">
        <v>4060</v>
      </c>
      <c r="CCK23" s="991" t="s">
        <v>8694</v>
      </c>
      <c r="CCL23" s="991" t="s">
        <v>4060</v>
      </c>
      <c r="CCM23" s="991" t="s">
        <v>8694</v>
      </c>
      <c r="CCN23" s="991" t="s">
        <v>4060</v>
      </c>
      <c r="CCO23" s="991" t="s">
        <v>8694</v>
      </c>
      <c r="CCP23" s="991" t="s">
        <v>4060</v>
      </c>
      <c r="CCQ23" s="991" t="s">
        <v>8694</v>
      </c>
      <c r="CCR23" s="991" t="s">
        <v>4060</v>
      </c>
      <c r="CCS23" s="991" t="s">
        <v>8694</v>
      </c>
      <c r="CCT23" s="991" t="s">
        <v>4060</v>
      </c>
      <c r="CCU23" s="991" t="s">
        <v>8694</v>
      </c>
      <c r="CCV23" s="991" t="s">
        <v>4060</v>
      </c>
      <c r="CCW23" s="991" t="s">
        <v>8694</v>
      </c>
      <c r="CCX23" s="991" t="s">
        <v>4060</v>
      </c>
      <c r="CCY23" s="991" t="s">
        <v>8694</v>
      </c>
      <c r="CCZ23" s="991" t="s">
        <v>4060</v>
      </c>
      <c r="CDA23" s="991" t="s">
        <v>8694</v>
      </c>
      <c r="CDB23" s="991" t="s">
        <v>4060</v>
      </c>
      <c r="CDC23" s="991" t="s">
        <v>8694</v>
      </c>
      <c r="CDD23" s="991" t="s">
        <v>4060</v>
      </c>
      <c r="CDE23" s="991" t="s">
        <v>8694</v>
      </c>
      <c r="CDF23" s="991" t="s">
        <v>4060</v>
      </c>
      <c r="CDG23" s="991" t="s">
        <v>8694</v>
      </c>
      <c r="CDH23" s="991" t="s">
        <v>4060</v>
      </c>
      <c r="CDI23" s="991" t="s">
        <v>8694</v>
      </c>
      <c r="CDJ23" s="991" t="s">
        <v>4060</v>
      </c>
      <c r="CDK23" s="991" t="s">
        <v>8694</v>
      </c>
      <c r="CDL23" s="991" t="s">
        <v>4060</v>
      </c>
      <c r="CDM23" s="991" t="s">
        <v>8694</v>
      </c>
      <c r="CDN23" s="991" t="s">
        <v>4060</v>
      </c>
      <c r="CDO23" s="991" t="s">
        <v>8694</v>
      </c>
      <c r="CDP23" s="991" t="s">
        <v>4060</v>
      </c>
      <c r="CDQ23" s="991" t="s">
        <v>8694</v>
      </c>
      <c r="CDR23" s="991" t="s">
        <v>4060</v>
      </c>
      <c r="CDS23" s="991" t="s">
        <v>8694</v>
      </c>
      <c r="CDT23" s="991" t="s">
        <v>4060</v>
      </c>
      <c r="CDU23" s="991" t="s">
        <v>8694</v>
      </c>
      <c r="CDV23" s="991" t="s">
        <v>4060</v>
      </c>
      <c r="CDW23" s="991" t="s">
        <v>8694</v>
      </c>
      <c r="CDX23" s="991" t="s">
        <v>4060</v>
      </c>
      <c r="CDY23" s="991" t="s">
        <v>8694</v>
      </c>
      <c r="CDZ23" s="991" t="s">
        <v>4060</v>
      </c>
      <c r="CEA23" s="991" t="s">
        <v>8694</v>
      </c>
      <c r="CEB23" s="991" t="s">
        <v>4060</v>
      </c>
      <c r="CEC23" s="991" t="s">
        <v>8694</v>
      </c>
      <c r="CED23" s="991" t="s">
        <v>4060</v>
      </c>
      <c r="CEE23" s="991" t="s">
        <v>8694</v>
      </c>
      <c r="CEF23" s="991" t="s">
        <v>4060</v>
      </c>
      <c r="CEG23" s="991" t="s">
        <v>8694</v>
      </c>
      <c r="CEH23" s="991" t="s">
        <v>4060</v>
      </c>
      <c r="CEI23" s="991" t="s">
        <v>8694</v>
      </c>
      <c r="CEJ23" s="991" t="s">
        <v>4060</v>
      </c>
      <c r="CEK23" s="991" t="s">
        <v>8694</v>
      </c>
      <c r="CEL23" s="991" t="s">
        <v>4060</v>
      </c>
      <c r="CEM23" s="991" t="s">
        <v>8694</v>
      </c>
      <c r="CEN23" s="991" t="s">
        <v>4060</v>
      </c>
      <c r="CEO23" s="991" t="s">
        <v>8694</v>
      </c>
      <c r="CEP23" s="991" t="s">
        <v>4060</v>
      </c>
      <c r="CEQ23" s="991" t="s">
        <v>8694</v>
      </c>
      <c r="CER23" s="991" t="s">
        <v>4060</v>
      </c>
      <c r="CES23" s="991" t="s">
        <v>8694</v>
      </c>
      <c r="CET23" s="991" t="s">
        <v>4060</v>
      </c>
      <c r="CEU23" s="991" t="s">
        <v>8694</v>
      </c>
      <c r="CEV23" s="991" t="s">
        <v>4060</v>
      </c>
      <c r="CEW23" s="991" t="s">
        <v>8694</v>
      </c>
      <c r="CEX23" s="991" t="s">
        <v>4060</v>
      </c>
      <c r="CEY23" s="991" t="s">
        <v>8694</v>
      </c>
      <c r="CEZ23" s="991" t="s">
        <v>4060</v>
      </c>
      <c r="CFA23" s="991" t="s">
        <v>8694</v>
      </c>
      <c r="CFB23" s="991" t="s">
        <v>4060</v>
      </c>
      <c r="CFC23" s="991" t="s">
        <v>8694</v>
      </c>
      <c r="CFD23" s="991" t="s">
        <v>4060</v>
      </c>
      <c r="CFE23" s="991" t="s">
        <v>8694</v>
      </c>
      <c r="CFF23" s="991" t="s">
        <v>4060</v>
      </c>
      <c r="CFG23" s="991" t="s">
        <v>8694</v>
      </c>
      <c r="CFH23" s="991" t="s">
        <v>4060</v>
      </c>
      <c r="CFI23" s="991" t="s">
        <v>8694</v>
      </c>
      <c r="CFJ23" s="991" t="s">
        <v>4060</v>
      </c>
      <c r="CFK23" s="991" t="s">
        <v>8694</v>
      </c>
      <c r="CFL23" s="991" t="s">
        <v>4060</v>
      </c>
      <c r="CFM23" s="991" t="s">
        <v>8694</v>
      </c>
      <c r="CFN23" s="991" t="s">
        <v>4060</v>
      </c>
      <c r="CFO23" s="991" t="s">
        <v>8694</v>
      </c>
      <c r="CFP23" s="991" t="s">
        <v>4060</v>
      </c>
      <c r="CFQ23" s="991" t="s">
        <v>8694</v>
      </c>
      <c r="CFR23" s="991" t="s">
        <v>4060</v>
      </c>
      <c r="CFS23" s="991" t="s">
        <v>8694</v>
      </c>
      <c r="CFT23" s="991" t="s">
        <v>4060</v>
      </c>
      <c r="CFU23" s="991" t="s">
        <v>8694</v>
      </c>
      <c r="CFV23" s="991" t="s">
        <v>4060</v>
      </c>
      <c r="CFW23" s="991" t="s">
        <v>8694</v>
      </c>
      <c r="CFX23" s="991" t="s">
        <v>4060</v>
      </c>
      <c r="CFY23" s="991" t="s">
        <v>8694</v>
      </c>
      <c r="CFZ23" s="991" t="s">
        <v>4060</v>
      </c>
      <c r="CGA23" s="991" t="s">
        <v>8694</v>
      </c>
      <c r="CGB23" s="991" t="s">
        <v>4060</v>
      </c>
      <c r="CGC23" s="991" t="s">
        <v>8694</v>
      </c>
      <c r="CGD23" s="991" t="s">
        <v>4060</v>
      </c>
      <c r="CGE23" s="991" t="s">
        <v>8694</v>
      </c>
      <c r="CGF23" s="991" t="s">
        <v>4060</v>
      </c>
      <c r="CGG23" s="991" t="s">
        <v>8694</v>
      </c>
      <c r="CGH23" s="991" t="s">
        <v>4060</v>
      </c>
      <c r="CGI23" s="991" t="s">
        <v>8694</v>
      </c>
      <c r="CGJ23" s="991" t="s">
        <v>4060</v>
      </c>
      <c r="CGK23" s="991" t="s">
        <v>8694</v>
      </c>
      <c r="CGL23" s="991" t="s">
        <v>4060</v>
      </c>
      <c r="CGM23" s="991" t="s">
        <v>8694</v>
      </c>
      <c r="CGN23" s="991" t="s">
        <v>4060</v>
      </c>
      <c r="CGO23" s="991" t="s">
        <v>8694</v>
      </c>
      <c r="CGP23" s="991" t="s">
        <v>4060</v>
      </c>
      <c r="CGQ23" s="991" t="s">
        <v>8694</v>
      </c>
      <c r="CGR23" s="991" t="s">
        <v>4060</v>
      </c>
      <c r="CGS23" s="991" t="s">
        <v>8694</v>
      </c>
      <c r="CGT23" s="991" t="s">
        <v>4060</v>
      </c>
      <c r="CGU23" s="991" t="s">
        <v>8694</v>
      </c>
      <c r="CGV23" s="991" t="s">
        <v>4060</v>
      </c>
      <c r="CGW23" s="991" t="s">
        <v>8694</v>
      </c>
      <c r="CGX23" s="991" t="s">
        <v>4060</v>
      </c>
      <c r="CGY23" s="991" t="s">
        <v>8694</v>
      </c>
      <c r="CGZ23" s="991" t="s">
        <v>4060</v>
      </c>
      <c r="CHA23" s="991" t="s">
        <v>8694</v>
      </c>
      <c r="CHB23" s="991" t="s">
        <v>4060</v>
      </c>
      <c r="CHC23" s="991" t="s">
        <v>8694</v>
      </c>
      <c r="CHD23" s="991" t="s">
        <v>4060</v>
      </c>
      <c r="CHE23" s="991" t="s">
        <v>8694</v>
      </c>
      <c r="CHF23" s="991" t="s">
        <v>4060</v>
      </c>
      <c r="CHG23" s="991" t="s">
        <v>8694</v>
      </c>
      <c r="CHH23" s="991" t="s">
        <v>4060</v>
      </c>
      <c r="CHI23" s="991" t="s">
        <v>8694</v>
      </c>
      <c r="CHJ23" s="991" t="s">
        <v>4060</v>
      </c>
      <c r="CHK23" s="991" t="s">
        <v>8694</v>
      </c>
      <c r="CHL23" s="991" t="s">
        <v>4060</v>
      </c>
      <c r="CHM23" s="991" t="s">
        <v>8694</v>
      </c>
      <c r="CHN23" s="991" t="s">
        <v>4060</v>
      </c>
      <c r="CHO23" s="991" t="s">
        <v>8694</v>
      </c>
      <c r="CHP23" s="991" t="s">
        <v>4060</v>
      </c>
      <c r="CHQ23" s="991" t="s">
        <v>8694</v>
      </c>
      <c r="CHR23" s="991" t="s">
        <v>4060</v>
      </c>
      <c r="CHS23" s="991" t="s">
        <v>8694</v>
      </c>
      <c r="CHT23" s="991" t="s">
        <v>4060</v>
      </c>
      <c r="CHU23" s="991" t="s">
        <v>8694</v>
      </c>
      <c r="CHV23" s="991" t="s">
        <v>4060</v>
      </c>
      <c r="CHW23" s="991" t="s">
        <v>8694</v>
      </c>
      <c r="CHX23" s="991" t="s">
        <v>4060</v>
      </c>
      <c r="CHY23" s="991" t="s">
        <v>8694</v>
      </c>
      <c r="CHZ23" s="991" t="s">
        <v>4060</v>
      </c>
      <c r="CIA23" s="991" t="s">
        <v>8694</v>
      </c>
      <c r="CIB23" s="991" t="s">
        <v>4060</v>
      </c>
      <c r="CIC23" s="991" t="s">
        <v>8694</v>
      </c>
      <c r="CID23" s="991" t="s">
        <v>4060</v>
      </c>
      <c r="CIE23" s="991" t="s">
        <v>8694</v>
      </c>
      <c r="CIF23" s="991" t="s">
        <v>4060</v>
      </c>
      <c r="CIG23" s="991" t="s">
        <v>8694</v>
      </c>
      <c r="CIH23" s="991" t="s">
        <v>4060</v>
      </c>
      <c r="CII23" s="991" t="s">
        <v>8694</v>
      </c>
      <c r="CIJ23" s="991" t="s">
        <v>4060</v>
      </c>
      <c r="CIK23" s="991" t="s">
        <v>8694</v>
      </c>
      <c r="CIL23" s="991" t="s">
        <v>4060</v>
      </c>
      <c r="CIM23" s="991" t="s">
        <v>8694</v>
      </c>
      <c r="CIN23" s="991" t="s">
        <v>4060</v>
      </c>
      <c r="CIO23" s="991" t="s">
        <v>8694</v>
      </c>
      <c r="CIP23" s="991" t="s">
        <v>4060</v>
      </c>
      <c r="CIQ23" s="991" t="s">
        <v>8694</v>
      </c>
      <c r="CIR23" s="991" t="s">
        <v>4060</v>
      </c>
      <c r="CIS23" s="991" t="s">
        <v>8694</v>
      </c>
      <c r="CIT23" s="991" t="s">
        <v>4060</v>
      </c>
      <c r="CIU23" s="991" t="s">
        <v>8694</v>
      </c>
      <c r="CIV23" s="991" t="s">
        <v>4060</v>
      </c>
      <c r="CIW23" s="991" t="s">
        <v>8694</v>
      </c>
      <c r="CIX23" s="991" t="s">
        <v>4060</v>
      </c>
      <c r="CIY23" s="991" t="s">
        <v>8694</v>
      </c>
      <c r="CIZ23" s="991" t="s">
        <v>4060</v>
      </c>
      <c r="CJA23" s="991" t="s">
        <v>8694</v>
      </c>
      <c r="CJB23" s="991" t="s">
        <v>4060</v>
      </c>
      <c r="CJC23" s="991" t="s">
        <v>8694</v>
      </c>
      <c r="CJD23" s="991" t="s">
        <v>4060</v>
      </c>
      <c r="CJE23" s="991" t="s">
        <v>8694</v>
      </c>
      <c r="CJF23" s="991" t="s">
        <v>4060</v>
      </c>
      <c r="CJG23" s="991" t="s">
        <v>8694</v>
      </c>
      <c r="CJH23" s="991" t="s">
        <v>4060</v>
      </c>
      <c r="CJI23" s="991" t="s">
        <v>8694</v>
      </c>
      <c r="CJJ23" s="991" t="s">
        <v>4060</v>
      </c>
      <c r="CJK23" s="991" t="s">
        <v>8694</v>
      </c>
      <c r="CJL23" s="991" t="s">
        <v>4060</v>
      </c>
      <c r="CJM23" s="991" t="s">
        <v>8694</v>
      </c>
      <c r="CJN23" s="991" t="s">
        <v>4060</v>
      </c>
      <c r="CJO23" s="991" t="s">
        <v>8694</v>
      </c>
      <c r="CJP23" s="991" t="s">
        <v>4060</v>
      </c>
      <c r="CJQ23" s="991" t="s">
        <v>8694</v>
      </c>
      <c r="CJR23" s="991" t="s">
        <v>4060</v>
      </c>
      <c r="CJS23" s="991" t="s">
        <v>8694</v>
      </c>
      <c r="CJT23" s="991" t="s">
        <v>4060</v>
      </c>
      <c r="CJU23" s="991" t="s">
        <v>8694</v>
      </c>
      <c r="CJV23" s="991" t="s">
        <v>4060</v>
      </c>
      <c r="CJW23" s="991" t="s">
        <v>8694</v>
      </c>
      <c r="CJX23" s="991" t="s">
        <v>4060</v>
      </c>
      <c r="CJY23" s="991" t="s">
        <v>8694</v>
      </c>
      <c r="CJZ23" s="991" t="s">
        <v>4060</v>
      </c>
      <c r="CKA23" s="991" t="s">
        <v>8694</v>
      </c>
      <c r="CKB23" s="991" t="s">
        <v>4060</v>
      </c>
      <c r="CKC23" s="991" t="s">
        <v>8694</v>
      </c>
      <c r="CKD23" s="991" t="s">
        <v>4060</v>
      </c>
      <c r="CKE23" s="991" t="s">
        <v>8694</v>
      </c>
      <c r="CKF23" s="991" t="s">
        <v>4060</v>
      </c>
      <c r="CKG23" s="991" t="s">
        <v>8694</v>
      </c>
      <c r="CKH23" s="991" t="s">
        <v>4060</v>
      </c>
      <c r="CKI23" s="991" t="s">
        <v>8694</v>
      </c>
      <c r="CKJ23" s="991" t="s">
        <v>4060</v>
      </c>
      <c r="CKK23" s="991" t="s">
        <v>8694</v>
      </c>
      <c r="CKL23" s="991" t="s">
        <v>4060</v>
      </c>
      <c r="CKM23" s="991" t="s">
        <v>8694</v>
      </c>
      <c r="CKN23" s="991" t="s">
        <v>4060</v>
      </c>
      <c r="CKO23" s="991" t="s">
        <v>8694</v>
      </c>
      <c r="CKP23" s="991" t="s">
        <v>4060</v>
      </c>
      <c r="CKQ23" s="991" t="s">
        <v>8694</v>
      </c>
      <c r="CKR23" s="991" t="s">
        <v>4060</v>
      </c>
      <c r="CKS23" s="991" t="s">
        <v>8694</v>
      </c>
      <c r="CKT23" s="991" t="s">
        <v>4060</v>
      </c>
      <c r="CKU23" s="991" t="s">
        <v>8694</v>
      </c>
      <c r="CKV23" s="991" t="s">
        <v>4060</v>
      </c>
      <c r="CKW23" s="991" t="s">
        <v>8694</v>
      </c>
      <c r="CKX23" s="991" t="s">
        <v>4060</v>
      </c>
      <c r="CKY23" s="991" t="s">
        <v>8694</v>
      </c>
      <c r="CKZ23" s="991" t="s">
        <v>4060</v>
      </c>
      <c r="CLA23" s="991" t="s">
        <v>8694</v>
      </c>
      <c r="CLB23" s="991" t="s">
        <v>4060</v>
      </c>
      <c r="CLC23" s="991" t="s">
        <v>8694</v>
      </c>
      <c r="CLD23" s="991" t="s">
        <v>4060</v>
      </c>
      <c r="CLE23" s="991" t="s">
        <v>8694</v>
      </c>
      <c r="CLF23" s="991" t="s">
        <v>4060</v>
      </c>
      <c r="CLG23" s="991" t="s">
        <v>8694</v>
      </c>
      <c r="CLH23" s="991" t="s">
        <v>4060</v>
      </c>
      <c r="CLI23" s="991" t="s">
        <v>8694</v>
      </c>
      <c r="CLJ23" s="991" t="s">
        <v>4060</v>
      </c>
      <c r="CLK23" s="991" t="s">
        <v>8694</v>
      </c>
      <c r="CLL23" s="991" t="s">
        <v>4060</v>
      </c>
      <c r="CLM23" s="991" t="s">
        <v>8694</v>
      </c>
      <c r="CLN23" s="991" t="s">
        <v>4060</v>
      </c>
      <c r="CLO23" s="991" t="s">
        <v>8694</v>
      </c>
      <c r="CLP23" s="991" t="s">
        <v>4060</v>
      </c>
      <c r="CLQ23" s="991" t="s">
        <v>8694</v>
      </c>
      <c r="CLR23" s="991" t="s">
        <v>4060</v>
      </c>
      <c r="CLS23" s="991" t="s">
        <v>8694</v>
      </c>
      <c r="CLT23" s="991" t="s">
        <v>4060</v>
      </c>
      <c r="CLU23" s="991" t="s">
        <v>8694</v>
      </c>
      <c r="CLV23" s="991" t="s">
        <v>4060</v>
      </c>
      <c r="CLW23" s="991" t="s">
        <v>8694</v>
      </c>
      <c r="CLX23" s="991" t="s">
        <v>4060</v>
      </c>
      <c r="CLY23" s="991" t="s">
        <v>8694</v>
      </c>
      <c r="CLZ23" s="991" t="s">
        <v>4060</v>
      </c>
      <c r="CMA23" s="991" t="s">
        <v>8694</v>
      </c>
      <c r="CMB23" s="991" t="s">
        <v>4060</v>
      </c>
      <c r="CMC23" s="991" t="s">
        <v>8694</v>
      </c>
      <c r="CMD23" s="991" t="s">
        <v>4060</v>
      </c>
      <c r="CME23" s="991" t="s">
        <v>8694</v>
      </c>
      <c r="CMF23" s="991" t="s">
        <v>4060</v>
      </c>
      <c r="CMG23" s="991" t="s">
        <v>8694</v>
      </c>
      <c r="CMH23" s="991" t="s">
        <v>4060</v>
      </c>
      <c r="CMI23" s="991" t="s">
        <v>8694</v>
      </c>
      <c r="CMJ23" s="991" t="s">
        <v>4060</v>
      </c>
      <c r="CMK23" s="991" t="s">
        <v>8694</v>
      </c>
      <c r="CML23" s="991" t="s">
        <v>4060</v>
      </c>
      <c r="CMM23" s="991" t="s">
        <v>8694</v>
      </c>
      <c r="CMN23" s="991" t="s">
        <v>4060</v>
      </c>
      <c r="CMO23" s="991" t="s">
        <v>8694</v>
      </c>
      <c r="CMP23" s="991" t="s">
        <v>4060</v>
      </c>
      <c r="CMQ23" s="991" t="s">
        <v>8694</v>
      </c>
      <c r="CMR23" s="991" t="s">
        <v>4060</v>
      </c>
      <c r="CMS23" s="991" t="s">
        <v>8694</v>
      </c>
      <c r="CMT23" s="991" t="s">
        <v>4060</v>
      </c>
      <c r="CMU23" s="991" t="s">
        <v>8694</v>
      </c>
      <c r="CMV23" s="991" t="s">
        <v>4060</v>
      </c>
      <c r="CMW23" s="991" t="s">
        <v>8694</v>
      </c>
      <c r="CMX23" s="991" t="s">
        <v>4060</v>
      </c>
      <c r="CMY23" s="991" t="s">
        <v>8694</v>
      </c>
      <c r="CMZ23" s="991" t="s">
        <v>4060</v>
      </c>
      <c r="CNA23" s="991" t="s">
        <v>8694</v>
      </c>
      <c r="CNB23" s="991" t="s">
        <v>4060</v>
      </c>
      <c r="CNC23" s="991" t="s">
        <v>8694</v>
      </c>
      <c r="CND23" s="991" t="s">
        <v>4060</v>
      </c>
      <c r="CNE23" s="991" t="s">
        <v>8694</v>
      </c>
      <c r="CNF23" s="991" t="s">
        <v>4060</v>
      </c>
      <c r="CNG23" s="991" t="s">
        <v>8694</v>
      </c>
      <c r="CNH23" s="991" t="s">
        <v>4060</v>
      </c>
      <c r="CNI23" s="991" t="s">
        <v>8694</v>
      </c>
      <c r="CNJ23" s="991" t="s">
        <v>4060</v>
      </c>
      <c r="CNK23" s="991" t="s">
        <v>8694</v>
      </c>
      <c r="CNL23" s="991" t="s">
        <v>4060</v>
      </c>
      <c r="CNM23" s="991" t="s">
        <v>8694</v>
      </c>
      <c r="CNN23" s="991" t="s">
        <v>4060</v>
      </c>
      <c r="CNO23" s="991" t="s">
        <v>8694</v>
      </c>
      <c r="CNP23" s="991" t="s">
        <v>4060</v>
      </c>
      <c r="CNQ23" s="991" t="s">
        <v>8694</v>
      </c>
      <c r="CNR23" s="991" t="s">
        <v>4060</v>
      </c>
      <c r="CNS23" s="991" t="s">
        <v>8694</v>
      </c>
      <c r="CNT23" s="991" t="s">
        <v>4060</v>
      </c>
      <c r="CNU23" s="991" t="s">
        <v>8694</v>
      </c>
      <c r="CNV23" s="991" t="s">
        <v>4060</v>
      </c>
      <c r="CNW23" s="991" t="s">
        <v>8694</v>
      </c>
      <c r="CNX23" s="991" t="s">
        <v>4060</v>
      </c>
      <c r="CNY23" s="991" t="s">
        <v>8694</v>
      </c>
      <c r="CNZ23" s="991" t="s">
        <v>4060</v>
      </c>
      <c r="COA23" s="991" t="s">
        <v>8694</v>
      </c>
      <c r="COB23" s="991" t="s">
        <v>4060</v>
      </c>
      <c r="COC23" s="991" t="s">
        <v>8694</v>
      </c>
      <c r="COD23" s="991" t="s">
        <v>4060</v>
      </c>
      <c r="COE23" s="991" t="s">
        <v>8694</v>
      </c>
      <c r="COF23" s="991" t="s">
        <v>4060</v>
      </c>
      <c r="COG23" s="991" t="s">
        <v>8694</v>
      </c>
      <c r="COH23" s="991" t="s">
        <v>4060</v>
      </c>
      <c r="COI23" s="991" t="s">
        <v>8694</v>
      </c>
      <c r="COJ23" s="991" t="s">
        <v>4060</v>
      </c>
      <c r="COK23" s="991" t="s">
        <v>8694</v>
      </c>
      <c r="COL23" s="991" t="s">
        <v>4060</v>
      </c>
      <c r="COM23" s="991" t="s">
        <v>8694</v>
      </c>
      <c r="CON23" s="991" t="s">
        <v>4060</v>
      </c>
      <c r="COO23" s="991" t="s">
        <v>8694</v>
      </c>
      <c r="COP23" s="991" t="s">
        <v>4060</v>
      </c>
      <c r="COQ23" s="991" t="s">
        <v>8694</v>
      </c>
      <c r="COR23" s="991" t="s">
        <v>4060</v>
      </c>
      <c r="COS23" s="991" t="s">
        <v>8694</v>
      </c>
      <c r="COT23" s="991" t="s">
        <v>4060</v>
      </c>
      <c r="COU23" s="991" t="s">
        <v>8694</v>
      </c>
      <c r="COV23" s="991" t="s">
        <v>4060</v>
      </c>
      <c r="COW23" s="991" t="s">
        <v>8694</v>
      </c>
      <c r="COX23" s="991" t="s">
        <v>4060</v>
      </c>
      <c r="COY23" s="991" t="s">
        <v>8694</v>
      </c>
      <c r="COZ23" s="991" t="s">
        <v>4060</v>
      </c>
      <c r="CPA23" s="991" t="s">
        <v>8694</v>
      </c>
      <c r="CPB23" s="991" t="s">
        <v>4060</v>
      </c>
      <c r="CPC23" s="991" t="s">
        <v>8694</v>
      </c>
      <c r="CPD23" s="991" t="s">
        <v>4060</v>
      </c>
      <c r="CPE23" s="991" t="s">
        <v>8694</v>
      </c>
      <c r="CPF23" s="991" t="s">
        <v>4060</v>
      </c>
      <c r="CPG23" s="991" t="s">
        <v>8694</v>
      </c>
      <c r="CPH23" s="991" t="s">
        <v>4060</v>
      </c>
      <c r="CPI23" s="991" t="s">
        <v>8694</v>
      </c>
      <c r="CPJ23" s="991" t="s">
        <v>4060</v>
      </c>
      <c r="CPK23" s="991" t="s">
        <v>8694</v>
      </c>
      <c r="CPL23" s="991" t="s">
        <v>4060</v>
      </c>
      <c r="CPM23" s="991" t="s">
        <v>8694</v>
      </c>
      <c r="CPN23" s="991" t="s">
        <v>4060</v>
      </c>
      <c r="CPO23" s="991" t="s">
        <v>8694</v>
      </c>
      <c r="CPP23" s="991" t="s">
        <v>4060</v>
      </c>
      <c r="CPQ23" s="991" t="s">
        <v>8694</v>
      </c>
      <c r="CPR23" s="991" t="s">
        <v>4060</v>
      </c>
      <c r="CPS23" s="991" t="s">
        <v>8694</v>
      </c>
      <c r="CPT23" s="991" t="s">
        <v>4060</v>
      </c>
      <c r="CPU23" s="991" t="s">
        <v>8694</v>
      </c>
      <c r="CPV23" s="991" t="s">
        <v>4060</v>
      </c>
      <c r="CPW23" s="991" t="s">
        <v>8694</v>
      </c>
      <c r="CPX23" s="991" t="s">
        <v>4060</v>
      </c>
      <c r="CPY23" s="991" t="s">
        <v>8694</v>
      </c>
      <c r="CPZ23" s="991" t="s">
        <v>4060</v>
      </c>
      <c r="CQA23" s="991" t="s">
        <v>8694</v>
      </c>
      <c r="CQB23" s="991" t="s">
        <v>4060</v>
      </c>
      <c r="CQC23" s="991" t="s">
        <v>8694</v>
      </c>
      <c r="CQD23" s="991" t="s">
        <v>4060</v>
      </c>
      <c r="CQE23" s="991" t="s">
        <v>8694</v>
      </c>
      <c r="CQF23" s="991" t="s">
        <v>4060</v>
      </c>
      <c r="CQG23" s="991" t="s">
        <v>8694</v>
      </c>
      <c r="CQH23" s="991" t="s">
        <v>4060</v>
      </c>
      <c r="CQI23" s="991" t="s">
        <v>8694</v>
      </c>
      <c r="CQJ23" s="991" t="s">
        <v>4060</v>
      </c>
      <c r="CQK23" s="991" t="s">
        <v>8694</v>
      </c>
      <c r="CQL23" s="991" t="s">
        <v>4060</v>
      </c>
      <c r="CQM23" s="991" t="s">
        <v>8694</v>
      </c>
      <c r="CQN23" s="991" t="s">
        <v>4060</v>
      </c>
      <c r="CQO23" s="991" t="s">
        <v>8694</v>
      </c>
      <c r="CQP23" s="991" t="s">
        <v>4060</v>
      </c>
      <c r="CQQ23" s="991" t="s">
        <v>8694</v>
      </c>
      <c r="CQR23" s="991" t="s">
        <v>4060</v>
      </c>
      <c r="CQS23" s="991" t="s">
        <v>8694</v>
      </c>
      <c r="CQT23" s="991" t="s">
        <v>4060</v>
      </c>
      <c r="CQU23" s="991" t="s">
        <v>8694</v>
      </c>
      <c r="CQV23" s="991" t="s">
        <v>4060</v>
      </c>
      <c r="CQW23" s="991" t="s">
        <v>8694</v>
      </c>
      <c r="CQX23" s="991" t="s">
        <v>4060</v>
      </c>
      <c r="CQY23" s="991" t="s">
        <v>8694</v>
      </c>
      <c r="CQZ23" s="991" t="s">
        <v>4060</v>
      </c>
      <c r="CRA23" s="991" t="s">
        <v>8694</v>
      </c>
      <c r="CRB23" s="991" t="s">
        <v>4060</v>
      </c>
      <c r="CRC23" s="991" t="s">
        <v>8694</v>
      </c>
      <c r="CRD23" s="991" t="s">
        <v>4060</v>
      </c>
      <c r="CRE23" s="991" t="s">
        <v>8694</v>
      </c>
      <c r="CRF23" s="991" t="s">
        <v>4060</v>
      </c>
      <c r="CRG23" s="991" t="s">
        <v>8694</v>
      </c>
      <c r="CRH23" s="991" t="s">
        <v>4060</v>
      </c>
      <c r="CRI23" s="991" t="s">
        <v>8694</v>
      </c>
      <c r="CRJ23" s="991" t="s">
        <v>4060</v>
      </c>
      <c r="CRK23" s="991" t="s">
        <v>8694</v>
      </c>
      <c r="CRL23" s="991" t="s">
        <v>4060</v>
      </c>
      <c r="CRM23" s="991" t="s">
        <v>8694</v>
      </c>
      <c r="CRN23" s="991" t="s">
        <v>4060</v>
      </c>
      <c r="CRO23" s="991" t="s">
        <v>8694</v>
      </c>
      <c r="CRP23" s="991" t="s">
        <v>4060</v>
      </c>
      <c r="CRQ23" s="991" t="s">
        <v>8694</v>
      </c>
      <c r="CRR23" s="991" t="s">
        <v>4060</v>
      </c>
      <c r="CRS23" s="991" t="s">
        <v>8694</v>
      </c>
      <c r="CRT23" s="991" t="s">
        <v>4060</v>
      </c>
      <c r="CRU23" s="991" t="s">
        <v>8694</v>
      </c>
      <c r="CRV23" s="991" t="s">
        <v>4060</v>
      </c>
      <c r="CRW23" s="991" t="s">
        <v>8694</v>
      </c>
      <c r="CRX23" s="991" t="s">
        <v>4060</v>
      </c>
      <c r="CRY23" s="991" t="s">
        <v>8694</v>
      </c>
      <c r="CRZ23" s="991" t="s">
        <v>4060</v>
      </c>
      <c r="CSA23" s="991" t="s">
        <v>8694</v>
      </c>
      <c r="CSB23" s="991" t="s">
        <v>4060</v>
      </c>
      <c r="CSC23" s="991" t="s">
        <v>8694</v>
      </c>
      <c r="CSD23" s="991" t="s">
        <v>4060</v>
      </c>
      <c r="CSE23" s="991" t="s">
        <v>8694</v>
      </c>
      <c r="CSF23" s="991" t="s">
        <v>4060</v>
      </c>
      <c r="CSG23" s="991" t="s">
        <v>8694</v>
      </c>
      <c r="CSH23" s="991" t="s">
        <v>4060</v>
      </c>
      <c r="CSI23" s="991" t="s">
        <v>8694</v>
      </c>
      <c r="CSJ23" s="991" t="s">
        <v>4060</v>
      </c>
      <c r="CSK23" s="991" t="s">
        <v>8694</v>
      </c>
      <c r="CSL23" s="991" t="s">
        <v>4060</v>
      </c>
      <c r="CSM23" s="991" t="s">
        <v>8694</v>
      </c>
      <c r="CSN23" s="991" t="s">
        <v>4060</v>
      </c>
      <c r="CSO23" s="991" t="s">
        <v>8694</v>
      </c>
      <c r="CSP23" s="991" t="s">
        <v>4060</v>
      </c>
      <c r="CSQ23" s="991" t="s">
        <v>8694</v>
      </c>
      <c r="CSR23" s="991" t="s">
        <v>4060</v>
      </c>
      <c r="CSS23" s="991" t="s">
        <v>8694</v>
      </c>
      <c r="CST23" s="991" t="s">
        <v>4060</v>
      </c>
      <c r="CSU23" s="991" t="s">
        <v>8694</v>
      </c>
      <c r="CSV23" s="991" t="s">
        <v>4060</v>
      </c>
      <c r="CSW23" s="991" t="s">
        <v>8694</v>
      </c>
      <c r="CSX23" s="991" t="s">
        <v>4060</v>
      </c>
      <c r="CSY23" s="991" t="s">
        <v>8694</v>
      </c>
      <c r="CSZ23" s="991" t="s">
        <v>4060</v>
      </c>
      <c r="CTA23" s="991" t="s">
        <v>8694</v>
      </c>
      <c r="CTB23" s="991" t="s">
        <v>4060</v>
      </c>
      <c r="CTC23" s="991" t="s">
        <v>8694</v>
      </c>
      <c r="CTD23" s="991" t="s">
        <v>4060</v>
      </c>
      <c r="CTE23" s="991" t="s">
        <v>8694</v>
      </c>
      <c r="CTF23" s="991" t="s">
        <v>4060</v>
      </c>
      <c r="CTG23" s="991" t="s">
        <v>8694</v>
      </c>
      <c r="CTH23" s="991" t="s">
        <v>4060</v>
      </c>
      <c r="CTI23" s="991" t="s">
        <v>8694</v>
      </c>
      <c r="CTJ23" s="991" t="s">
        <v>4060</v>
      </c>
      <c r="CTK23" s="991" t="s">
        <v>8694</v>
      </c>
      <c r="CTL23" s="991" t="s">
        <v>4060</v>
      </c>
      <c r="CTM23" s="991" t="s">
        <v>8694</v>
      </c>
      <c r="CTN23" s="991" t="s">
        <v>4060</v>
      </c>
      <c r="CTO23" s="991" t="s">
        <v>8694</v>
      </c>
      <c r="CTP23" s="991" t="s">
        <v>4060</v>
      </c>
      <c r="CTQ23" s="991" t="s">
        <v>8694</v>
      </c>
      <c r="CTR23" s="991" t="s">
        <v>4060</v>
      </c>
      <c r="CTS23" s="991" t="s">
        <v>8694</v>
      </c>
      <c r="CTT23" s="991" t="s">
        <v>4060</v>
      </c>
      <c r="CTU23" s="991" t="s">
        <v>8694</v>
      </c>
      <c r="CTV23" s="991" t="s">
        <v>4060</v>
      </c>
      <c r="CTW23" s="991" t="s">
        <v>8694</v>
      </c>
      <c r="CTX23" s="991" t="s">
        <v>4060</v>
      </c>
      <c r="CTY23" s="991" t="s">
        <v>8694</v>
      </c>
      <c r="CTZ23" s="991" t="s">
        <v>4060</v>
      </c>
      <c r="CUA23" s="991" t="s">
        <v>8694</v>
      </c>
      <c r="CUB23" s="991" t="s">
        <v>4060</v>
      </c>
      <c r="CUC23" s="991" t="s">
        <v>8694</v>
      </c>
      <c r="CUD23" s="991" t="s">
        <v>4060</v>
      </c>
      <c r="CUE23" s="991" t="s">
        <v>8694</v>
      </c>
      <c r="CUF23" s="991" t="s">
        <v>4060</v>
      </c>
      <c r="CUG23" s="991" t="s">
        <v>8694</v>
      </c>
      <c r="CUH23" s="991" t="s">
        <v>4060</v>
      </c>
      <c r="CUI23" s="991" t="s">
        <v>8694</v>
      </c>
      <c r="CUJ23" s="991" t="s">
        <v>4060</v>
      </c>
      <c r="CUK23" s="991" t="s">
        <v>8694</v>
      </c>
      <c r="CUL23" s="991" t="s">
        <v>4060</v>
      </c>
      <c r="CUM23" s="991" t="s">
        <v>8694</v>
      </c>
      <c r="CUN23" s="991" t="s">
        <v>4060</v>
      </c>
      <c r="CUO23" s="991" t="s">
        <v>8694</v>
      </c>
      <c r="CUP23" s="991" t="s">
        <v>4060</v>
      </c>
      <c r="CUQ23" s="991" t="s">
        <v>8694</v>
      </c>
      <c r="CUR23" s="991" t="s">
        <v>4060</v>
      </c>
      <c r="CUS23" s="991" t="s">
        <v>8694</v>
      </c>
      <c r="CUT23" s="991" t="s">
        <v>4060</v>
      </c>
      <c r="CUU23" s="991" t="s">
        <v>8694</v>
      </c>
      <c r="CUV23" s="991" t="s">
        <v>4060</v>
      </c>
      <c r="CUW23" s="991" t="s">
        <v>8694</v>
      </c>
      <c r="CUX23" s="991" t="s">
        <v>4060</v>
      </c>
      <c r="CUY23" s="991" t="s">
        <v>8694</v>
      </c>
      <c r="CUZ23" s="991" t="s">
        <v>4060</v>
      </c>
      <c r="CVA23" s="991" t="s">
        <v>8694</v>
      </c>
      <c r="CVB23" s="991" t="s">
        <v>4060</v>
      </c>
      <c r="CVC23" s="991" t="s">
        <v>8694</v>
      </c>
      <c r="CVD23" s="991" t="s">
        <v>4060</v>
      </c>
      <c r="CVE23" s="991" t="s">
        <v>8694</v>
      </c>
      <c r="CVF23" s="991" t="s">
        <v>4060</v>
      </c>
      <c r="CVG23" s="991" t="s">
        <v>8694</v>
      </c>
      <c r="CVH23" s="991" t="s">
        <v>4060</v>
      </c>
      <c r="CVI23" s="991" t="s">
        <v>8694</v>
      </c>
      <c r="CVJ23" s="991" t="s">
        <v>4060</v>
      </c>
      <c r="CVK23" s="991" t="s">
        <v>8694</v>
      </c>
      <c r="CVL23" s="991" t="s">
        <v>4060</v>
      </c>
      <c r="CVM23" s="991" t="s">
        <v>8694</v>
      </c>
      <c r="CVN23" s="991" t="s">
        <v>4060</v>
      </c>
      <c r="CVO23" s="991" t="s">
        <v>8694</v>
      </c>
      <c r="CVP23" s="991" t="s">
        <v>4060</v>
      </c>
      <c r="CVQ23" s="991" t="s">
        <v>8694</v>
      </c>
      <c r="CVR23" s="991" t="s">
        <v>4060</v>
      </c>
      <c r="CVS23" s="991" t="s">
        <v>8694</v>
      </c>
      <c r="CVT23" s="991" t="s">
        <v>4060</v>
      </c>
      <c r="CVU23" s="991" t="s">
        <v>8694</v>
      </c>
      <c r="CVV23" s="991" t="s">
        <v>4060</v>
      </c>
      <c r="CVW23" s="991" t="s">
        <v>8694</v>
      </c>
      <c r="CVX23" s="991" t="s">
        <v>4060</v>
      </c>
      <c r="CVY23" s="991" t="s">
        <v>8694</v>
      </c>
      <c r="CVZ23" s="991" t="s">
        <v>4060</v>
      </c>
      <c r="CWA23" s="991" t="s">
        <v>8694</v>
      </c>
      <c r="CWB23" s="991" t="s">
        <v>4060</v>
      </c>
      <c r="CWC23" s="991" t="s">
        <v>8694</v>
      </c>
      <c r="CWD23" s="991" t="s">
        <v>4060</v>
      </c>
      <c r="CWE23" s="991" t="s">
        <v>8694</v>
      </c>
      <c r="CWF23" s="991" t="s">
        <v>4060</v>
      </c>
      <c r="CWG23" s="991" t="s">
        <v>8694</v>
      </c>
      <c r="CWH23" s="991" t="s">
        <v>4060</v>
      </c>
      <c r="CWI23" s="991" t="s">
        <v>8694</v>
      </c>
      <c r="CWJ23" s="991" t="s">
        <v>4060</v>
      </c>
      <c r="CWK23" s="991" t="s">
        <v>8694</v>
      </c>
      <c r="CWL23" s="991" t="s">
        <v>4060</v>
      </c>
      <c r="CWM23" s="991" t="s">
        <v>8694</v>
      </c>
      <c r="CWN23" s="991" t="s">
        <v>4060</v>
      </c>
      <c r="CWO23" s="991" t="s">
        <v>8694</v>
      </c>
      <c r="CWP23" s="991" t="s">
        <v>4060</v>
      </c>
      <c r="CWQ23" s="991" t="s">
        <v>8694</v>
      </c>
      <c r="CWR23" s="991" t="s">
        <v>4060</v>
      </c>
      <c r="CWS23" s="991" t="s">
        <v>8694</v>
      </c>
      <c r="CWT23" s="991" t="s">
        <v>4060</v>
      </c>
      <c r="CWU23" s="991" t="s">
        <v>8694</v>
      </c>
      <c r="CWV23" s="991" t="s">
        <v>4060</v>
      </c>
      <c r="CWW23" s="991" t="s">
        <v>8694</v>
      </c>
      <c r="CWX23" s="991" t="s">
        <v>4060</v>
      </c>
      <c r="CWY23" s="991" t="s">
        <v>8694</v>
      </c>
      <c r="CWZ23" s="991" t="s">
        <v>4060</v>
      </c>
      <c r="CXA23" s="991" t="s">
        <v>8694</v>
      </c>
      <c r="CXB23" s="991" t="s">
        <v>4060</v>
      </c>
      <c r="CXC23" s="991" t="s">
        <v>8694</v>
      </c>
      <c r="CXD23" s="991" t="s">
        <v>4060</v>
      </c>
      <c r="CXE23" s="991" t="s">
        <v>8694</v>
      </c>
      <c r="CXF23" s="991" t="s">
        <v>4060</v>
      </c>
      <c r="CXG23" s="991" t="s">
        <v>8694</v>
      </c>
      <c r="CXH23" s="991" t="s">
        <v>4060</v>
      </c>
      <c r="CXI23" s="991" t="s">
        <v>8694</v>
      </c>
      <c r="CXJ23" s="991" t="s">
        <v>4060</v>
      </c>
      <c r="CXK23" s="991" t="s">
        <v>8694</v>
      </c>
      <c r="CXL23" s="991" t="s">
        <v>4060</v>
      </c>
      <c r="CXM23" s="991" t="s">
        <v>8694</v>
      </c>
      <c r="CXN23" s="991" t="s">
        <v>4060</v>
      </c>
      <c r="CXO23" s="991" t="s">
        <v>8694</v>
      </c>
      <c r="CXP23" s="991" t="s">
        <v>4060</v>
      </c>
      <c r="CXQ23" s="991" t="s">
        <v>8694</v>
      </c>
      <c r="CXR23" s="991" t="s">
        <v>4060</v>
      </c>
      <c r="CXS23" s="991" t="s">
        <v>8694</v>
      </c>
      <c r="CXT23" s="991" t="s">
        <v>4060</v>
      </c>
      <c r="CXU23" s="991" t="s">
        <v>8694</v>
      </c>
      <c r="CXV23" s="991" t="s">
        <v>4060</v>
      </c>
      <c r="CXW23" s="991" t="s">
        <v>8694</v>
      </c>
      <c r="CXX23" s="991" t="s">
        <v>4060</v>
      </c>
      <c r="CXY23" s="991" t="s">
        <v>8694</v>
      </c>
      <c r="CXZ23" s="991" t="s">
        <v>4060</v>
      </c>
      <c r="CYA23" s="991" t="s">
        <v>8694</v>
      </c>
      <c r="CYB23" s="991" t="s">
        <v>4060</v>
      </c>
      <c r="CYC23" s="991" t="s">
        <v>8694</v>
      </c>
      <c r="CYD23" s="991" t="s">
        <v>4060</v>
      </c>
      <c r="CYE23" s="991" t="s">
        <v>8694</v>
      </c>
      <c r="CYF23" s="991" t="s">
        <v>4060</v>
      </c>
      <c r="CYG23" s="991" t="s">
        <v>8694</v>
      </c>
      <c r="CYH23" s="991" t="s">
        <v>4060</v>
      </c>
      <c r="CYI23" s="991" t="s">
        <v>8694</v>
      </c>
      <c r="CYJ23" s="991" t="s">
        <v>4060</v>
      </c>
      <c r="CYK23" s="991" t="s">
        <v>8694</v>
      </c>
      <c r="CYL23" s="991" t="s">
        <v>4060</v>
      </c>
      <c r="CYM23" s="991" t="s">
        <v>8694</v>
      </c>
      <c r="CYN23" s="991" t="s">
        <v>4060</v>
      </c>
      <c r="CYO23" s="991" t="s">
        <v>8694</v>
      </c>
      <c r="CYP23" s="991" t="s">
        <v>4060</v>
      </c>
      <c r="CYQ23" s="991" t="s">
        <v>8694</v>
      </c>
      <c r="CYR23" s="991" t="s">
        <v>4060</v>
      </c>
      <c r="CYS23" s="991" t="s">
        <v>8694</v>
      </c>
      <c r="CYT23" s="991" t="s">
        <v>4060</v>
      </c>
      <c r="CYU23" s="991" t="s">
        <v>8694</v>
      </c>
      <c r="CYV23" s="991" t="s">
        <v>4060</v>
      </c>
      <c r="CYW23" s="991" t="s">
        <v>8694</v>
      </c>
      <c r="CYX23" s="991" t="s">
        <v>4060</v>
      </c>
      <c r="CYY23" s="991" t="s">
        <v>8694</v>
      </c>
      <c r="CYZ23" s="991" t="s">
        <v>4060</v>
      </c>
      <c r="CZA23" s="991" t="s">
        <v>8694</v>
      </c>
      <c r="CZB23" s="991" t="s">
        <v>4060</v>
      </c>
      <c r="CZC23" s="991" t="s">
        <v>8694</v>
      </c>
      <c r="CZD23" s="991" t="s">
        <v>4060</v>
      </c>
      <c r="CZE23" s="991" t="s">
        <v>8694</v>
      </c>
      <c r="CZF23" s="991" t="s">
        <v>4060</v>
      </c>
      <c r="CZG23" s="991" t="s">
        <v>8694</v>
      </c>
      <c r="CZH23" s="991" t="s">
        <v>4060</v>
      </c>
      <c r="CZI23" s="991" t="s">
        <v>8694</v>
      </c>
      <c r="CZJ23" s="991" t="s">
        <v>4060</v>
      </c>
      <c r="CZK23" s="991" t="s">
        <v>8694</v>
      </c>
      <c r="CZL23" s="991" t="s">
        <v>4060</v>
      </c>
      <c r="CZM23" s="991" t="s">
        <v>8694</v>
      </c>
      <c r="CZN23" s="991" t="s">
        <v>4060</v>
      </c>
      <c r="CZO23" s="991" t="s">
        <v>8694</v>
      </c>
      <c r="CZP23" s="991" t="s">
        <v>4060</v>
      </c>
      <c r="CZQ23" s="991" t="s">
        <v>8694</v>
      </c>
      <c r="CZR23" s="991" t="s">
        <v>4060</v>
      </c>
      <c r="CZS23" s="991" t="s">
        <v>8694</v>
      </c>
      <c r="CZT23" s="991" t="s">
        <v>4060</v>
      </c>
      <c r="CZU23" s="991" t="s">
        <v>8694</v>
      </c>
      <c r="CZV23" s="991" t="s">
        <v>4060</v>
      </c>
      <c r="CZW23" s="991" t="s">
        <v>8694</v>
      </c>
      <c r="CZX23" s="991" t="s">
        <v>4060</v>
      </c>
      <c r="CZY23" s="991" t="s">
        <v>8694</v>
      </c>
      <c r="CZZ23" s="991" t="s">
        <v>4060</v>
      </c>
      <c r="DAA23" s="991" t="s">
        <v>8694</v>
      </c>
      <c r="DAB23" s="991" t="s">
        <v>4060</v>
      </c>
      <c r="DAC23" s="991" t="s">
        <v>8694</v>
      </c>
      <c r="DAD23" s="991" t="s">
        <v>4060</v>
      </c>
      <c r="DAE23" s="991" t="s">
        <v>8694</v>
      </c>
      <c r="DAF23" s="991" t="s">
        <v>4060</v>
      </c>
      <c r="DAG23" s="991" t="s">
        <v>8694</v>
      </c>
      <c r="DAH23" s="991" t="s">
        <v>4060</v>
      </c>
      <c r="DAI23" s="991" t="s">
        <v>8694</v>
      </c>
      <c r="DAJ23" s="991" t="s">
        <v>4060</v>
      </c>
      <c r="DAK23" s="991" t="s">
        <v>8694</v>
      </c>
      <c r="DAL23" s="991" t="s">
        <v>4060</v>
      </c>
      <c r="DAM23" s="991" t="s">
        <v>8694</v>
      </c>
      <c r="DAN23" s="991" t="s">
        <v>4060</v>
      </c>
      <c r="DAO23" s="991" t="s">
        <v>8694</v>
      </c>
      <c r="DAP23" s="991" t="s">
        <v>4060</v>
      </c>
      <c r="DAQ23" s="991" t="s">
        <v>8694</v>
      </c>
      <c r="DAR23" s="991" t="s">
        <v>4060</v>
      </c>
      <c r="DAS23" s="991" t="s">
        <v>8694</v>
      </c>
      <c r="DAT23" s="991" t="s">
        <v>4060</v>
      </c>
      <c r="DAU23" s="991" t="s">
        <v>8694</v>
      </c>
      <c r="DAV23" s="991" t="s">
        <v>4060</v>
      </c>
      <c r="DAW23" s="991" t="s">
        <v>8694</v>
      </c>
      <c r="DAX23" s="991" t="s">
        <v>4060</v>
      </c>
      <c r="DAY23" s="991" t="s">
        <v>8694</v>
      </c>
      <c r="DAZ23" s="991" t="s">
        <v>4060</v>
      </c>
      <c r="DBA23" s="991" t="s">
        <v>8694</v>
      </c>
      <c r="DBB23" s="991" t="s">
        <v>4060</v>
      </c>
      <c r="DBC23" s="991" t="s">
        <v>8694</v>
      </c>
      <c r="DBD23" s="991" t="s">
        <v>4060</v>
      </c>
      <c r="DBE23" s="991" t="s">
        <v>8694</v>
      </c>
      <c r="DBF23" s="991" t="s">
        <v>4060</v>
      </c>
      <c r="DBG23" s="991" t="s">
        <v>8694</v>
      </c>
      <c r="DBH23" s="991" t="s">
        <v>4060</v>
      </c>
      <c r="DBI23" s="991" t="s">
        <v>8694</v>
      </c>
      <c r="DBJ23" s="991" t="s">
        <v>4060</v>
      </c>
      <c r="DBK23" s="991" t="s">
        <v>8694</v>
      </c>
      <c r="DBL23" s="991" t="s">
        <v>4060</v>
      </c>
      <c r="DBM23" s="991" t="s">
        <v>8694</v>
      </c>
      <c r="DBN23" s="991" t="s">
        <v>4060</v>
      </c>
      <c r="DBO23" s="991" t="s">
        <v>8694</v>
      </c>
      <c r="DBP23" s="991" t="s">
        <v>4060</v>
      </c>
      <c r="DBQ23" s="991" t="s">
        <v>8694</v>
      </c>
      <c r="DBR23" s="991" t="s">
        <v>4060</v>
      </c>
      <c r="DBS23" s="991" t="s">
        <v>8694</v>
      </c>
      <c r="DBT23" s="991" t="s">
        <v>4060</v>
      </c>
      <c r="DBU23" s="991" t="s">
        <v>8694</v>
      </c>
      <c r="DBV23" s="991" t="s">
        <v>4060</v>
      </c>
      <c r="DBW23" s="991" t="s">
        <v>8694</v>
      </c>
      <c r="DBX23" s="991" t="s">
        <v>4060</v>
      </c>
      <c r="DBY23" s="991" t="s">
        <v>8694</v>
      </c>
      <c r="DBZ23" s="991" t="s">
        <v>4060</v>
      </c>
      <c r="DCA23" s="991" t="s">
        <v>8694</v>
      </c>
      <c r="DCB23" s="991" t="s">
        <v>4060</v>
      </c>
      <c r="DCC23" s="991" t="s">
        <v>8694</v>
      </c>
      <c r="DCD23" s="991" t="s">
        <v>4060</v>
      </c>
      <c r="DCE23" s="991" t="s">
        <v>8694</v>
      </c>
      <c r="DCF23" s="991" t="s">
        <v>4060</v>
      </c>
      <c r="DCG23" s="991" t="s">
        <v>8694</v>
      </c>
      <c r="DCH23" s="991" t="s">
        <v>4060</v>
      </c>
      <c r="DCI23" s="991" t="s">
        <v>8694</v>
      </c>
      <c r="DCJ23" s="991" t="s">
        <v>4060</v>
      </c>
      <c r="DCK23" s="991" t="s">
        <v>8694</v>
      </c>
      <c r="DCL23" s="991" t="s">
        <v>4060</v>
      </c>
      <c r="DCM23" s="991" t="s">
        <v>8694</v>
      </c>
      <c r="DCN23" s="991" t="s">
        <v>4060</v>
      </c>
      <c r="DCO23" s="991" t="s">
        <v>8694</v>
      </c>
      <c r="DCP23" s="991" t="s">
        <v>4060</v>
      </c>
      <c r="DCQ23" s="991" t="s">
        <v>8694</v>
      </c>
      <c r="DCR23" s="991" t="s">
        <v>4060</v>
      </c>
      <c r="DCS23" s="991" t="s">
        <v>8694</v>
      </c>
      <c r="DCT23" s="991" t="s">
        <v>4060</v>
      </c>
      <c r="DCU23" s="991" t="s">
        <v>8694</v>
      </c>
      <c r="DCV23" s="991" t="s">
        <v>4060</v>
      </c>
      <c r="DCW23" s="991" t="s">
        <v>8694</v>
      </c>
      <c r="DCX23" s="991" t="s">
        <v>4060</v>
      </c>
      <c r="DCY23" s="991" t="s">
        <v>8694</v>
      </c>
      <c r="DCZ23" s="991" t="s">
        <v>4060</v>
      </c>
      <c r="DDA23" s="991" t="s">
        <v>8694</v>
      </c>
      <c r="DDB23" s="991" t="s">
        <v>4060</v>
      </c>
      <c r="DDC23" s="991" t="s">
        <v>8694</v>
      </c>
      <c r="DDD23" s="991" t="s">
        <v>4060</v>
      </c>
      <c r="DDE23" s="991" t="s">
        <v>8694</v>
      </c>
      <c r="DDF23" s="991" t="s">
        <v>4060</v>
      </c>
      <c r="DDG23" s="991" t="s">
        <v>8694</v>
      </c>
      <c r="DDH23" s="991" t="s">
        <v>4060</v>
      </c>
      <c r="DDI23" s="991" t="s">
        <v>8694</v>
      </c>
      <c r="DDJ23" s="991" t="s">
        <v>4060</v>
      </c>
      <c r="DDK23" s="991" t="s">
        <v>8694</v>
      </c>
      <c r="DDL23" s="991" t="s">
        <v>4060</v>
      </c>
      <c r="DDM23" s="991" t="s">
        <v>8694</v>
      </c>
      <c r="DDN23" s="991" t="s">
        <v>4060</v>
      </c>
      <c r="DDO23" s="991" t="s">
        <v>8694</v>
      </c>
      <c r="DDP23" s="991" t="s">
        <v>4060</v>
      </c>
      <c r="DDQ23" s="991" t="s">
        <v>8694</v>
      </c>
      <c r="DDR23" s="991" t="s">
        <v>4060</v>
      </c>
      <c r="DDS23" s="991" t="s">
        <v>8694</v>
      </c>
      <c r="DDT23" s="991" t="s">
        <v>4060</v>
      </c>
      <c r="DDU23" s="991" t="s">
        <v>8694</v>
      </c>
      <c r="DDV23" s="991" t="s">
        <v>4060</v>
      </c>
      <c r="DDW23" s="991" t="s">
        <v>8694</v>
      </c>
      <c r="DDX23" s="991" t="s">
        <v>4060</v>
      </c>
      <c r="DDY23" s="991" t="s">
        <v>8694</v>
      </c>
      <c r="DDZ23" s="991" t="s">
        <v>4060</v>
      </c>
      <c r="DEA23" s="991" t="s">
        <v>8694</v>
      </c>
      <c r="DEB23" s="991" t="s">
        <v>4060</v>
      </c>
      <c r="DEC23" s="991" t="s">
        <v>8694</v>
      </c>
      <c r="DED23" s="991" t="s">
        <v>4060</v>
      </c>
      <c r="DEE23" s="991" t="s">
        <v>8694</v>
      </c>
      <c r="DEF23" s="991" t="s">
        <v>4060</v>
      </c>
      <c r="DEG23" s="991" t="s">
        <v>8694</v>
      </c>
      <c r="DEH23" s="991" t="s">
        <v>4060</v>
      </c>
      <c r="DEI23" s="991" t="s">
        <v>8694</v>
      </c>
      <c r="DEJ23" s="991" t="s">
        <v>4060</v>
      </c>
      <c r="DEK23" s="991" t="s">
        <v>8694</v>
      </c>
      <c r="DEL23" s="991" t="s">
        <v>4060</v>
      </c>
      <c r="DEM23" s="991" t="s">
        <v>8694</v>
      </c>
      <c r="DEN23" s="991" t="s">
        <v>4060</v>
      </c>
      <c r="DEO23" s="991" t="s">
        <v>8694</v>
      </c>
      <c r="DEP23" s="991" t="s">
        <v>4060</v>
      </c>
      <c r="DEQ23" s="991" t="s">
        <v>8694</v>
      </c>
      <c r="DER23" s="991" t="s">
        <v>4060</v>
      </c>
      <c r="DES23" s="991" t="s">
        <v>8694</v>
      </c>
      <c r="DET23" s="991" t="s">
        <v>4060</v>
      </c>
      <c r="DEU23" s="991" t="s">
        <v>8694</v>
      </c>
      <c r="DEV23" s="991" t="s">
        <v>4060</v>
      </c>
      <c r="DEW23" s="991" t="s">
        <v>8694</v>
      </c>
      <c r="DEX23" s="991" t="s">
        <v>4060</v>
      </c>
      <c r="DEY23" s="991" t="s">
        <v>8694</v>
      </c>
      <c r="DEZ23" s="991" t="s">
        <v>4060</v>
      </c>
      <c r="DFA23" s="991" t="s">
        <v>8694</v>
      </c>
      <c r="DFB23" s="991" t="s">
        <v>4060</v>
      </c>
      <c r="DFC23" s="991" t="s">
        <v>8694</v>
      </c>
      <c r="DFD23" s="991" t="s">
        <v>4060</v>
      </c>
      <c r="DFE23" s="991" t="s">
        <v>8694</v>
      </c>
      <c r="DFF23" s="991" t="s">
        <v>4060</v>
      </c>
      <c r="DFG23" s="991" t="s">
        <v>8694</v>
      </c>
      <c r="DFH23" s="991" t="s">
        <v>4060</v>
      </c>
      <c r="DFI23" s="991" t="s">
        <v>8694</v>
      </c>
      <c r="DFJ23" s="991" t="s">
        <v>4060</v>
      </c>
      <c r="DFK23" s="991" t="s">
        <v>8694</v>
      </c>
      <c r="DFL23" s="991" t="s">
        <v>4060</v>
      </c>
      <c r="DFM23" s="991" t="s">
        <v>8694</v>
      </c>
      <c r="DFN23" s="991" t="s">
        <v>4060</v>
      </c>
      <c r="DFO23" s="991" t="s">
        <v>8694</v>
      </c>
      <c r="DFP23" s="991" t="s">
        <v>4060</v>
      </c>
      <c r="DFQ23" s="991" t="s">
        <v>8694</v>
      </c>
      <c r="DFR23" s="991" t="s">
        <v>4060</v>
      </c>
      <c r="DFS23" s="991" t="s">
        <v>8694</v>
      </c>
      <c r="DFT23" s="991" t="s">
        <v>4060</v>
      </c>
      <c r="DFU23" s="991" t="s">
        <v>8694</v>
      </c>
      <c r="DFV23" s="991" t="s">
        <v>4060</v>
      </c>
      <c r="DFW23" s="991" t="s">
        <v>8694</v>
      </c>
      <c r="DFX23" s="991" t="s">
        <v>4060</v>
      </c>
      <c r="DFY23" s="991" t="s">
        <v>8694</v>
      </c>
      <c r="DFZ23" s="991" t="s">
        <v>4060</v>
      </c>
      <c r="DGA23" s="991" t="s">
        <v>8694</v>
      </c>
      <c r="DGB23" s="991" t="s">
        <v>4060</v>
      </c>
      <c r="DGC23" s="991" t="s">
        <v>8694</v>
      </c>
      <c r="DGD23" s="991" t="s">
        <v>4060</v>
      </c>
      <c r="DGE23" s="991" t="s">
        <v>8694</v>
      </c>
      <c r="DGF23" s="991" t="s">
        <v>4060</v>
      </c>
      <c r="DGG23" s="991" t="s">
        <v>8694</v>
      </c>
      <c r="DGH23" s="991" t="s">
        <v>4060</v>
      </c>
      <c r="DGI23" s="991" t="s">
        <v>8694</v>
      </c>
      <c r="DGJ23" s="991" t="s">
        <v>4060</v>
      </c>
      <c r="DGK23" s="991" t="s">
        <v>8694</v>
      </c>
      <c r="DGL23" s="991" t="s">
        <v>4060</v>
      </c>
      <c r="DGM23" s="991" t="s">
        <v>8694</v>
      </c>
      <c r="DGN23" s="991" t="s">
        <v>4060</v>
      </c>
      <c r="DGO23" s="991" t="s">
        <v>8694</v>
      </c>
      <c r="DGP23" s="991" t="s">
        <v>4060</v>
      </c>
      <c r="DGQ23" s="991" t="s">
        <v>8694</v>
      </c>
      <c r="DGR23" s="991" t="s">
        <v>4060</v>
      </c>
      <c r="DGS23" s="991" t="s">
        <v>8694</v>
      </c>
      <c r="DGT23" s="991" t="s">
        <v>4060</v>
      </c>
      <c r="DGU23" s="991" t="s">
        <v>8694</v>
      </c>
      <c r="DGV23" s="991" t="s">
        <v>4060</v>
      </c>
      <c r="DGW23" s="991" t="s">
        <v>8694</v>
      </c>
      <c r="DGX23" s="991" t="s">
        <v>4060</v>
      </c>
      <c r="DGY23" s="991" t="s">
        <v>8694</v>
      </c>
      <c r="DGZ23" s="991" t="s">
        <v>4060</v>
      </c>
      <c r="DHA23" s="991" t="s">
        <v>8694</v>
      </c>
      <c r="DHB23" s="991" t="s">
        <v>4060</v>
      </c>
      <c r="DHC23" s="991" t="s">
        <v>8694</v>
      </c>
      <c r="DHD23" s="991" t="s">
        <v>4060</v>
      </c>
      <c r="DHE23" s="991" t="s">
        <v>8694</v>
      </c>
      <c r="DHF23" s="991" t="s">
        <v>4060</v>
      </c>
      <c r="DHG23" s="991" t="s">
        <v>8694</v>
      </c>
      <c r="DHH23" s="991" t="s">
        <v>4060</v>
      </c>
      <c r="DHI23" s="991" t="s">
        <v>8694</v>
      </c>
      <c r="DHJ23" s="991" t="s">
        <v>4060</v>
      </c>
      <c r="DHK23" s="991" t="s">
        <v>8694</v>
      </c>
      <c r="DHL23" s="991" t="s">
        <v>4060</v>
      </c>
      <c r="DHM23" s="991" t="s">
        <v>8694</v>
      </c>
      <c r="DHN23" s="991" t="s">
        <v>4060</v>
      </c>
      <c r="DHO23" s="991" t="s">
        <v>8694</v>
      </c>
      <c r="DHP23" s="991" t="s">
        <v>4060</v>
      </c>
      <c r="DHQ23" s="991" t="s">
        <v>8694</v>
      </c>
      <c r="DHR23" s="991" t="s">
        <v>4060</v>
      </c>
      <c r="DHS23" s="991" t="s">
        <v>8694</v>
      </c>
      <c r="DHT23" s="991" t="s">
        <v>4060</v>
      </c>
      <c r="DHU23" s="991" t="s">
        <v>8694</v>
      </c>
      <c r="DHV23" s="991" t="s">
        <v>4060</v>
      </c>
      <c r="DHW23" s="991" t="s">
        <v>8694</v>
      </c>
      <c r="DHX23" s="991" t="s">
        <v>4060</v>
      </c>
      <c r="DHY23" s="991" t="s">
        <v>8694</v>
      </c>
      <c r="DHZ23" s="991" t="s">
        <v>4060</v>
      </c>
      <c r="DIA23" s="991" t="s">
        <v>8694</v>
      </c>
      <c r="DIB23" s="991" t="s">
        <v>4060</v>
      </c>
      <c r="DIC23" s="991" t="s">
        <v>8694</v>
      </c>
      <c r="DID23" s="991" t="s">
        <v>4060</v>
      </c>
      <c r="DIE23" s="991" t="s">
        <v>8694</v>
      </c>
      <c r="DIF23" s="991" t="s">
        <v>4060</v>
      </c>
      <c r="DIG23" s="991" t="s">
        <v>8694</v>
      </c>
      <c r="DIH23" s="991" t="s">
        <v>4060</v>
      </c>
      <c r="DII23" s="991" t="s">
        <v>8694</v>
      </c>
      <c r="DIJ23" s="991" t="s">
        <v>4060</v>
      </c>
      <c r="DIK23" s="991" t="s">
        <v>8694</v>
      </c>
      <c r="DIL23" s="991" t="s">
        <v>4060</v>
      </c>
      <c r="DIM23" s="991" t="s">
        <v>8694</v>
      </c>
      <c r="DIN23" s="991" t="s">
        <v>4060</v>
      </c>
      <c r="DIO23" s="991" t="s">
        <v>8694</v>
      </c>
      <c r="DIP23" s="991" t="s">
        <v>4060</v>
      </c>
      <c r="DIQ23" s="991" t="s">
        <v>8694</v>
      </c>
      <c r="DIR23" s="991" t="s">
        <v>4060</v>
      </c>
      <c r="DIS23" s="991" t="s">
        <v>8694</v>
      </c>
      <c r="DIT23" s="991" t="s">
        <v>4060</v>
      </c>
      <c r="DIU23" s="991" t="s">
        <v>8694</v>
      </c>
      <c r="DIV23" s="991" t="s">
        <v>4060</v>
      </c>
      <c r="DIW23" s="991" t="s">
        <v>8694</v>
      </c>
      <c r="DIX23" s="991" t="s">
        <v>4060</v>
      </c>
      <c r="DIY23" s="991" t="s">
        <v>8694</v>
      </c>
      <c r="DIZ23" s="991" t="s">
        <v>4060</v>
      </c>
      <c r="DJA23" s="991" t="s">
        <v>8694</v>
      </c>
      <c r="DJB23" s="991" t="s">
        <v>4060</v>
      </c>
      <c r="DJC23" s="991" t="s">
        <v>8694</v>
      </c>
      <c r="DJD23" s="991" t="s">
        <v>4060</v>
      </c>
      <c r="DJE23" s="991" t="s">
        <v>8694</v>
      </c>
      <c r="DJF23" s="991" t="s">
        <v>4060</v>
      </c>
      <c r="DJG23" s="991" t="s">
        <v>8694</v>
      </c>
      <c r="DJH23" s="991" t="s">
        <v>4060</v>
      </c>
      <c r="DJI23" s="991" t="s">
        <v>8694</v>
      </c>
      <c r="DJJ23" s="991" t="s">
        <v>4060</v>
      </c>
      <c r="DJK23" s="991" t="s">
        <v>8694</v>
      </c>
      <c r="DJL23" s="991" t="s">
        <v>4060</v>
      </c>
      <c r="DJM23" s="991" t="s">
        <v>8694</v>
      </c>
      <c r="DJN23" s="991" t="s">
        <v>4060</v>
      </c>
      <c r="DJO23" s="991" t="s">
        <v>8694</v>
      </c>
      <c r="DJP23" s="991" t="s">
        <v>4060</v>
      </c>
      <c r="DJQ23" s="991" t="s">
        <v>8694</v>
      </c>
      <c r="DJR23" s="991" t="s">
        <v>4060</v>
      </c>
      <c r="DJS23" s="991" t="s">
        <v>8694</v>
      </c>
      <c r="DJT23" s="991" t="s">
        <v>4060</v>
      </c>
      <c r="DJU23" s="991" t="s">
        <v>8694</v>
      </c>
      <c r="DJV23" s="991" t="s">
        <v>4060</v>
      </c>
      <c r="DJW23" s="991" t="s">
        <v>8694</v>
      </c>
      <c r="DJX23" s="991" t="s">
        <v>4060</v>
      </c>
      <c r="DJY23" s="991" t="s">
        <v>8694</v>
      </c>
      <c r="DJZ23" s="991" t="s">
        <v>4060</v>
      </c>
      <c r="DKA23" s="991" t="s">
        <v>8694</v>
      </c>
      <c r="DKB23" s="991" t="s">
        <v>4060</v>
      </c>
      <c r="DKC23" s="991" t="s">
        <v>8694</v>
      </c>
      <c r="DKD23" s="991" t="s">
        <v>4060</v>
      </c>
      <c r="DKE23" s="991" t="s">
        <v>8694</v>
      </c>
      <c r="DKF23" s="991" t="s">
        <v>4060</v>
      </c>
      <c r="DKG23" s="991" t="s">
        <v>8694</v>
      </c>
      <c r="DKH23" s="991" t="s">
        <v>4060</v>
      </c>
      <c r="DKI23" s="991" t="s">
        <v>8694</v>
      </c>
      <c r="DKJ23" s="991" t="s">
        <v>4060</v>
      </c>
      <c r="DKK23" s="991" t="s">
        <v>8694</v>
      </c>
      <c r="DKL23" s="991" t="s">
        <v>4060</v>
      </c>
      <c r="DKM23" s="991" t="s">
        <v>8694</v>
      </c>
      <c r="DKN23" s="991" t="s">
        <v>4060</v>
      </c>
      <c r="DKO23" s="991" t="s">
        <v>8694</v>
      </c>
      <c r="DKP23" s="991" t="s">
        <v>4060</v>
      </c>
      <c r="DKQ23" s="991" t="s">
        <v>8694</v>
      </c>
      <c r="DKR23" s="991" t="s">
        <v>4060</v>
      </c>
      <c r="DKS23" s="991" t="s">
        <v>8694</v>
      </c>
      <c r="DKT23" s="991" t="s">
        <v>4060</v>
      </c>
      <c r="DKU23" s="991" t="s">
        <v>8694</v>
      </c>
      <c r="DKV23" s="991" t="s">
        <v>4060</v>
      </c>
      <c r="DKW23" s="991" t="s">
        <v>8694</v>
      </c>
      <c r="DKX23" s="991" t="s">
        <v>4060</v>
      </c>
      <c r="DKY23" s="991" t="s">
        <v>8694</v>
      </c>
      <c r="DKZ23" s="991" t="s">
        <v>4060</v>
      </c>
      <c r="DLA23" s="991" t="s">
        <v>8694</v>
      </c>
      <c r="DLB23" s="991" t="s">
        <v>4060</v>
      </c>
      <c r="DLC23" s="991" t="s">
        <v>8694</v>
      </c>
      <c r="DLD23" s="991" t="s">
        <v>4060</v>
      </c>
      <c r="DLE23" s="991" t="s">
        <v>8694</v>
      </c>
      <c r="DLF23" s="991" t="s">
        <v>4060</v>
      </c>
      <c r="DLG23" s="991" t="s">
        <v>8694</v>
      </c>
      <c r="DLH23" s="991" t="s">
        <v>4060</v>
      </c>
      <c r="DLI23" s="991" t="s">
        <v>8694</v>
      </c>
      <c r="DLJ23" s="991" t="s">
        <v>4060</v>
      </c>
      <c r="DLK23" s="991" t="s">
        <v>8694</v>
      </c>
      <c r="DLL23" s="991" t="s">
        <v>4060</v>
      </c>
      <c r="DLM23" s="991" t="s">
        <v>8694</v>
      </c>
      <c r="DLN23" s="991" t="s">
        <v>4060</v>
      </c>
      <c r="DLO23" s="991" t="s">
        <v>8694</v>
      </c>
      <c r="DLP23" s="991" t="s">
        <v>4060</v>
      </c>
      <c r="DLQ23" s="991" t="s">
        <v>8694</v>
      </c>
      <c r="DLR23" s="991" t="s">
        <v>4060</v>
      </c>
      <c r="DLS23" s="991" t="s">
        <v>8694</v>
      </c>
      <c r="DLT23" s="991" t="s">
        <v>4060</v>
      </c>
      <c r="DLU23" s="991" t="s">
        <v>8694</v>
      </c>
      <c r="DLV23" s="991" t="s">
        <v>4060</v>
      </c>
      <c r="DLW23" s="991" t="s">
        <v>8694</v>
      </c>
      <c r="DLX23" s="991" t="s">
        <v>4060</v>
      </c>
      <c r="DLY23" s="991" t="s">
        <v>8694</v>
      </c>
      <c r="DLZ23" s="991" t="s">
        <v>4060</v>
      </c>
      <c r="DMA23" s="991" t="s">
        <v>8694</v>
      </c>
      <c r="DMB23" s="991" t="s">
        <v>4060</v>
      </c>
      <c r="DMC23" s="991" t="s">
        <v>8694</v>
      </c>
      <c r="DMD23" s="991" t="s">
        <v>4060</v>
      </c>
      <c r="DME23" s="991" t="s">
        <v>8694</v>
      </c>
      <c r="DMF23" s="991" t="s">
        <v>4060</v>
      </c>
      <c r="DMG23" s="991" t="s">
        <v>8694</v>
      </c>
      <c r="DMH23" s="991" t="s">
        <v>4060</v>
      </c>
      <c r="DMI23" s="991" t="s">
        <v>8694</v>
      </c>
      <c r="DMJ23" s="991" t="s">
        <v>4060</v>
      </c>
      <c r="DMK23" s="991" t="s">
        <v>8694</v>
      </c>
      <c r="DML23" s="991" t="s">
        <v>4060</v>
      </c>
      <c r="DMM23" s="991" t="s">
        <v>8694</v>
      </c>
      <c r="DMN23" s="991" t="s">
        <v>4060</v>
      </c>
      <c r="DMO23" s="991" t="s">
        <v>8694</v>
      </c>
      <c r="DMP23" s="991" t="s">
        <v>4060</v>
      </c>
      <c r="DMQ23" s="991" t="s">
        <v>8694</v>
      </c>
      <c r="DMR23" s="991" t="s">
        <v>4060</v>
      </c>
      <c r="DMS23" s="991" t="s">
        <v>8694</v>
      </c>
      <c r="DMT23" s="991" t="s">
        <v>4060</v>
      </c>
      <c r="DMU23" s="991" t="s">
        <v>8694</v>
      </c>
      <c r="DMV23" s="991" t="s">
        <v>4060</v>
      </c>
      <c r="DMW23" s="991" t="s">
        <v>8694</v>
      </c>
      <c r="DMX23" s="991" t="s">
        <v>4060</v>
      </c>
      <c r="DMY23" s="991" t="s">
        <v>8694</v>
      </c>
      <c r="DMZ23" s="991" t="s">
        <v>4060</v>
      </c>
      <c r="DNA23" s="991" t="s">
        <v>8694</v>
      </c>
      <c r="DNB23" s="991" t="s">
        <v>4060</v>
      </c>
      <c r="DNC23" s="991" t="s">
        <v>8694</v>
      </c>
      <c r="DND23" s="991" t="s">
        <v>4060</v>
      </c>
      <c r="DNE23" s="991" t="s">
        <v>8694</v>
      </c>
      <c r="DNF23" s="991" t="s">
        <v>4060</v>
      </c>
      <c r="DNG23" s="991" t="s">
        <v>8694</v>
      </c>
      <c r="DNH23" s="991" t="s">
        <v>4060</v>
      </c>
      <c r="DNI23" s="991" t="s">
        <v>8694</v>
      </c>
      <c r="DNJ23" s="991" t="s">
        <v>4060</v>
      </c>
      <c r="DNK23" s="991" t="s">
        <v>8694</v>
      </c>
      <c r="DNL23" s="991" t="s">
        <v>4060</v>
      </c>
      <c r="DNM23" s="991" t="s">
        <v>8694</v>
      </c>
      <c r="DNN23" s="991" t="s">
        <v>4060</v>
      </c>
      <c r="DNO23" s="991" t="s">
        <v>8694</v>
      </c>
      <c r="DNP23" s="991" t="s">
        <v>4060</v>
      </c>
      <c r="DNQ23" s="991" t="s">
        <v>8694</v>
      </c>
      <c r="DNR23" s="991" t="s">
        <v>4060</v>
      </c>
      <c r="DNS23" s="991" t="s">
        <v>8694</v>
      </c>
      <c r="DNT23" s="991" t="s">
        <v>4060</v>
      </c>
      <c r="DNU23" s="991" t="s">
        <v>8694</v>
      </c>
      <c r="DNV23" s="991" t="s">
        <v>4060</v>
      </c>
      <c r="DNW23" s="991" t="s">
        <v>8694</v>
      </c>
      <c r="DNX23" s="991" t="s">
        <v>4060</v>
      </c>
      <c r="DNY23" s="991" t="s">
        <v>8694</v>
      </c>
      <c r="DNZ23" s="991" t="s">
        <v>4060</v>
      </c>
      <c r="DOA23" s="991" t="s">
        <v>8694</v>
      </c>
      <c r="DOB23" s="991" t="s">
        <v>4060</v>
      </c>
      <c r="DOC23" s="991" t="s">
        <v>8694</v>
      </c>
      <c r="DOD23" s="991" t="s">
        <v>4060</v>
      </c>
      <c r="DOE23" s="991" t="s">
        <v>8694</v>
      </c>
      <c r="DOF23" s="991" t="s">
        <v>4060</v>
      </c>
      <c r="DOG23" s="991" t="s">
        <v>8694</v>
      </c>
      <c r="DOH23" s="991" t="s">
        <v>4060</v>
      </c>
      <c r="DOI23" s="991" t="s">
        <v>8694</v>
      </c>
      <c r="DOJ23" s="991" t="s">
        <v>4060</v>
      </c>
      <c r="DOK23" s="991" t="s">
        <v>8694</v>
      </c>
      <c r="DOL23" s="991" t="s">
        <v>4060</v>
      </c>
      <c r="DOM23" s="991" t="s">
        <v>8694</v>
      </c>
      <c r="DON23" s="991" t="s">
        <v>4060</v>
      </c>
      <c r="DOO23" s="991" t="s">
        <v>8694</v>
      </c>
      <c r="DOP23" s="991" t="s">
        <v>4060</v>
      </c>
      <c r="DOQ23" s="991" t="s">
        <v>8694</v>
      </c>
      <c r="DOR23" s="991" t="s">
        <v>4060</v>
      </c>
      <c r="DOS23" s="991" t="s">
        <v>8694</v>
      </c>
      <c r="DOT23" s="991" t="s">
        <v>4060</v>
      </c>
      <c r="DOU23" s="991" t="s">
        <v>8694</v>
      </c>
      <c r="DOV23" s="991" t="s">
        <v>4060</v>
      </c>
      <c r="DOW23" s="991" t="s">
        <v>8694</v>
      </c>
      <c r="DOX23" s="991" t="s">
        <v>4060</v>
      </c>
      <c r="DOY23" s="991" t="s">
        <v>8694</v>
      </c>
      <c r="DOZ23" s="991" t="s">
        <v>4060</v>
      </c>
      <c r="DPA23" s="991" t="s">
        <v>8694</v>
      </c>
      <c r="DPB23" s="991" t="s">
        <v>4060</v>
      </c>
      <c r="DPC23" s="991" t="s">
        <v>8694</v>
      </c>
      <c r="DPD23" s="991" t="s">
        <v>4060</v>
      </c>
      <c r="DPE23" s="991" t="s">
        <v>8694</v>
      </c>
      <c r="DPF23" s="991" t="s">
        <v>4060</v>
      </c>
      <c r="DPG23" s="991" t="s">
        <v>8694</v>
      </c>
      <c r="DPH23" s="991" t="s">
        <v>4060</v>
      </c>
      <c r="DPI23" s="991" t="s">
        <v>8694</v>
      </c>
      <c r="DPJ23" s="991" t="s">
        <v>4060</v>
      </c>
      <c r="DPK23" s="991" t="s">
        <v>8694</v>
      </c>
      <c r="DPL23" s="991" t="s">
        <v>4060</v>
      </c>
      <c r="DPM23" s="991" t="s">
        <v>8694</v>
      </c>
      <c r="DPN23" s="991" t="s">
        <v>4060</v>
      </c>
      <c r="DPO23" s="991" t="s">
        <v>8694</v>
      </c>
      <c r="DPP23" s="991" t="s">
        <v>4060</v>
      </c>
      <c r="DPQ23" s="991" t="s">
        <v>8694</v>
      </c>
      <c r="DPR23" s="991" t="s">
        <v>4060</v>
      </c>
      <c r="DPS23" s="991" t="s">
        <v>8694</v>
      </c>
      <c r="DPT23" s="991" t="s">
        <v>4060</v>
      </c>
      <c r="DPU23" s="991" t="s">
        <v>8694</v>
      </c>
      <c r="DPV23" s="991" t="s">
        <v>4060</v>
      </c>
      <c r="DPW23" s="991" t="s">
        <v>8694</v>
      </c>
      <c r="DPX23" s="991" t="s">
        <v>4060</v>
      </c>
      <c r="DPY23" s="991" t="s">
        <v>8694</v>
      </c>
      <c r="DPZ23" s="991" t="s">
        <v>4060</v>
      </c>
      <c r="DQA23" s="991" t="s">
        <v>8694</v>
      </c>
      <c r="DQB23" s="991" t="s">
        <v>4060</v>
      </c>
      <c r="DQC23" s="991" t="s">
        <v>8694</v>
      </c>
      <c r="DQD23" s="991" t="s">
        <v>4060</v>
      </c>
      <c r="DQE23" s="991" t="s">
        <v>8694</v>
      </c>
      <c r="DQF23" s="991" t="s">
        <v>4060</v>
      </c>
      <c r="DQG23" s="991" t="s">
        <v>8694</v>
      </c>
      <c r="DQH23" s="991" t="s">
        <v>4060</v>
      </c>
      <c r="DQI23" s="991" t="s">
        <v>8694</v>
      </c>
      <c r="DQJ23" s="991" t="s">
        <v>4060</v>
      </c>
      <c r="DQK23" s="991" t="s">
        <v>8694</v>
      </c>
      <c r="DQL23" s="991" t="s">
        <v>4060</v>
      </c>
      <c r="DQM23" s="991" t="s">
        <v>8694</v>
      </c>
      <c r="DQN23" s="991" t="s">
        <v>4060</v>
      </c>
      <c r="DQO23" s="991" t="s">
        <v>8694</v>
      </c>
      <c r="DQP23" s="991" t="s">
        <v>4060</v>
      </c>
      <c r="DQQ23" s="991" t="s">
        <v>8694</v>
      </c>
      <c r="DQR23" s="991" t="s">
        <v>4060</v>
      </c>
      <c r="DQS23" s="991" t="s">
        <v>8694</v>
      </c>
      <c r="DQT23" s="991" t="s">
        <v>4060</v>
      </c>
      <c r="DQU23" s="991" t="s">
        <v>8694</v>
      </c>
      <c r="DQV23" s="991" t="s">
        <v>4060</v>
      </c>
      <c r="DQW23" s="991" t="s">
        <v>8694</v>
      </c>
      <c r="DQX23" s="991" t="s">
        <v>4060</v>
      </c>
      <c r="DQY23" s="991" t="s">
        <v>8694</v>
      </c>
      <c r="DQZ23" s="991" t="s">
        <v>4060</v>
      </c>
      <c r="DRA23" s="991" t="s">
        <v>8694</v>
      </c>
      <c r="DRB23" s="991" t="s">
        <v>4060</v>
      </c>
      <c r="DRC23" s="991" t="s">
        <v>8694</v>
      </c>
      <c r="DRD23" s="991" t="s">
        <v>4060</v>
      </c>
      <c r="DRE23" s="991" t="s">
        <v>8694</v>
      </c>
      <c r="DRF23" s="991" t="s">
        <v>4060</v>
      </c>
      <c r="DRG23" s="991" t="s">
        <v>8694</v>
      </c>
      <c r="DRH23" s="991" t="s">
        <v>4060</v>
      </c>
      <c r="DRI23" s="991" t="s">
        <v>8694</v>
      </c>
      <c r="DRJ23" s="991" t="s">
        <v>4060</v>
      </c>
      <c r="DRK23" s="991" t="s">
        <v>8694</v>
      </c>
      <c r="DRL23" s="991" t="s">
        <v>4060</v>
      </c>
      <c r="DRM23" s="991" t="s">
        <v>8694</v>
      </c>
      <c r="DRN23" s="991" t="s">
        <v>4060</v>
      </c>
      <c r="DRO23" s="991" t="s">
        <v>8694</v>
      </c>
      <c r="DRP23" s="991" t="s">
        <v>4060</v>
      </c>
      <c r="DRQ23" s="991" t="s">
        <v>8694</v>
      </c>
      <c r="DRR23" s="991" t="s">
        <v>4060</v>
      </c>
      <c r="DRS23" s="991" t="s">
        <v>8694</v>
      </c>
      <c r="DRT23" s="991" t="s">
        <v>4060</v>
      </c>
      <c r="DRU23" s="991" t="s">
        <v>8694</v>
      </c>
      <c r="DRV23" s="991" t="s">
        <v>4060</v>
      </c>
      <c r="DRW23" s="991" t="s">
        <v>8694</v>
      </c>
      <c r="DRX23" s="991" t="s">
        <v>4060</v>
      </c>
      <c r="DRY23" s="991" t="s">
        <v>8694</v>
      </c>
      <c r="DRZ23" s="991" t="s">
        <v>4060</v>
      </c>
      <c r="DSA23" s="991" t="s">
        <v>8694</v>
      </c>
      <c r="DSB23" s="991" t="s">
        <v>4060</v>
      </c>
      <c r="DSC23" s="991" t="s">
        <v>8694</v>
      </c>
      <c r="DSD23" s="991" t="s">
        <v>4060</v>
      </c>
      <c r="DSE23" s="991" t="s">
        <v>8694</v>
      </c>
      <c r="DSF23" s="991" t="s">
        <v>4060</v>
      </c>
      <c r="DSG23" s="991" t="s">
        <v>8694</v>
      </c>
      <c r="DSH23" s="991" t="s">
        <v>4060</v>
      </c>
      <c r="DSI23" s="991" t="s">
        <v>8694</v>
      </c>
      <c r="DSJ23" s="991" t="s">
        <v>4060</v>
      </c>
      <c r="DSK23" s="991" t="s">
        <v>8694</v>
      </c>
      <c r="DSL23" s="991" t="s">
        <v>4060</v>
      </c>
      <c r="DSM23" s="991" t="s">
        <v>8694</v>
      </c>
      <c r="DSN23" s="991" t="s">
        <v>4060</v>
      </c>
      <c r="DSO23" s="991" t="s">
        <v>8694</v>
      </c>
      <c r="DSP23" s="991" t="s">
        <v>4060</v>
      </c>
      <c r="DSQ23" s="991" t="s">
        <v>8694</v>
      </c>
      <c r="DSR23" s="991" t="s">
        <v>4060</v>
      </c>
      <c r="DSS23" s="991" t="s">
        <v>8694</v>
      </c>
      <c r="DST23" s="991" t="s">
        <v>4060</v>
      </c>
      <c r="DSU23" s="991" t="s">
        <v>8694</v>
      </c>
      <c r="DSV23" s="991" t="s">
        <v>4060</v>
      </c>
      <c r="DSW23" s="991" t="s">
        <v>8694</v>
      </c>
      <c r="DSX23" s="991" t="s">
        <v>4060</v>
      </c>
      <c r="DSY23" s="991" t="s">
        <v>8694</v>
      </c>
      <c r="DSZ23" s="991" t="s">
        <v>4060</v>
      </c>
      <c r="DTA23" s="991" t="s">
        <v>8694</v>
      </c>
      <c r="DTB23" s="991" t="s">
        <v>4060</v>
      </c>
      <c r="DTC23" s="991" t="s">
        <v>8694</v>
      </c>
      <c r="DTD23" s="991" t="s">
        <v>4060</v>
      </c>
      <c r="DTE23" s="991" t="s">
        <v>8694</v>
      </c>
      <c r="DTF23" s="991" t="s">
        <v>4060</v>
      </c>
      <c r="DTG23" s="991" t="s">
        <v>8694</v>
      </c>
      <c r="DTH23" s="991" t="s">
        <v>4060</v>
      </c>
      <c r="DTI23" s="991" t="s">
        <v>8694</v>
      </c>
      <c r="DTJ23" s="991" t="s">
        <v>4060</v>
      </c>
      <c r="DTK23" s="991" t="s">
        <v>8694</v>
      </c>
      <c r="DTL23" s="991" t="s">
        <v>4060</v>
      </c>
      <c r="DTM23" s="991" t="s">
        <v>8694</v>
      </c>
      <c r="DTN23" s="991" t="s">
        <v>4060</v>
      </c>
      <c r="DTO23" s="991" t="s">
        <v>8694</v>
      </c>
      <c r="DTP23" s="991" t="s">
        <v>4060</v>
      </c>
      <c r="DTQ23" s="991" t="s">
        <v>8694</v>
      </c>
      <c r="DTR23" s="991" t="s">
        <v>4060</v>
      </c>
      <c r="DTS23" s="991" t="s">
        <v>8694</v>
      </c>
      <c r="DTT23" s="991" t="s">
        <v>4060</v>
      </c>
      <c r="DTU23" s="991" t="s">
        <v>8694</v>
      </c>
      <c r="DTV23" s="991" t="s">
        <v>4060</v>
      </c>
      <c r="DTW23" s="991" t="s">
        <v>8694</v>
      </c>
      <c r="DTX23" s="991" t="s">
        <v>4060</v>
      </c>
      <c r="DTY23" s="991" t="s">
        <v>8694</v>
      </c>
      <c r="DTZ23" s="991" t="s">
        <v>4060</v>
      </c>
      <c r="DUA23" s="991" t="s">
        <v>8694</v>
      </c>
      <c r="DUB23" s="991" t="s">
        <v>4060</v>
      </c>
      <c r="DUC23" s="991" t="s">
        <v>8694</v>
      </c>
      <c r="DUD23" s="991" t="s">
        <v>4060</v>
      </c>
      <c r="DUE23" s="991" t="s">
        <v>8694</v>
      </c>
      <c r="DUF23" s="991" t="s">
        <v>4060</v>
      </c>
      <c r="DUG23" s="991" t="s">
        <v>8694</v>
      </c>
      <c r="DUH23" s="991" t="s">
        <v>4060</v>
      </c>
      <c r="DUI23" s="991" t="s">
        <v>8694</v>
      </c>
      <c r="DUJ23" s="991" t="s">
        <v>4060</v>
      </c>
      <c r="DUK23" s="991" t="s">
        <v>8694</v>
      </c>
      <c r="DUL23" s="991" t="s">
        <v>4060</v>
      </c>
      <c r="DUM23" s="991" t="s">
        <v>8694</v>
      </c>
      <c r="DUN23" s="991" t="s">
        <v>4060</v>
      </c>
      <c r="DUO23" s="991" t="s">
        <v>8694</v>
      </c>
      <c r="DUP23" s="991" t="s">
        <v>4060</v>
      </c>
      <c r="DUQ23" s="991" t="s">
        <v>8694</v>
      </c>
      <c r="DUR23" s="991" t="s">
        <v>4060</v>
      </c>
      <c r="DUS23" s="991" t="s">
        <v>8694</v>
      </c>
      <c r="DUT23" s="991" t="s">
        <v>4060</v>
      </c>
      <c r="DUU23" s="991" t="s">
        <v>8694</v>
      </c>
      <c r="DUV23" s="991" t="s">
        <v>4060</v>
      </c>
      <c r="DUW23" s="991" t="s">
        <v>8694</v>
      </c>
      <c r="DUX23" s="991" t="s">
        <v>4060</v>
      </c>
      <c r="DUY23" s="991" t="s">
        <v>8694</v>
      </c>
      <c r="DUZ23" s="991" t="s">
        <v>4060</v>
      </c>
      <c r="DVA23" s="991" t="s">
        <v>8694</v>
      </c>
      <c r="DVB23" s="991" t="s">
        <v>4060</v>
      </c>
      <c r="DVC23" s="991" t="s">
        <v>8694</v>
      </c>
      <c r="DVD23" s="991" t="s">
        <v>4060</v>
      </c>
      <c r="DVE23" s="991" t="s">
        <v>8694</v>
      </c>
      <c r="DVF23" s="991" t="s">
        <v>4060</v>
      </c>
      <c r="DVG23" s="991" t="s">
        <v>8694</v>
      </c>
      <c r="DVH23" s="991" t="s">
        <v>4060</v>
      </c>
      <c r="DVI23" s="991" t="s">
        <v>8694</v>
      </c>
      <c r="DVJ23" s="991" t="s">
        <v>4060</v>
      </c>
      <c r="DVK23" s="991" t="s">
        <v>8694</v>
      </c>
      <c r="DVL23" s="991" t="s">
        <v>4060</v>
      </c>
      <c r="DVM23" s="991" t="s">
        <v>8694</v>
      </c>
      <c r="DVN23" s="991" t="s">
        <v>4060</v>
      </c>
      <c r="DVO23" s="991" t="s">
        <v>8694</v>
      </c>
      <c r="DVP23" s="991" t="s">
        <v>4060</v>
      </c>
      <c r="DVQ23" s="991" t="s">
        <v>8694</v>
      </c>
      <c r="DVR23" s="991" t="s">
        <v>4060</v>
      </c>
      <c r="DVS23" s="991" t="s">
        <v>8694</v>
      </c>
      <c r="DVT23" s="991" t="s">
        <v>4060</v>
      </c>
      <c r="DVU23" s="991" t="s">
        <v>8694</v>
      </c>
      <c r="DVV23" s="991" t="s">
        <v>4060</v>
      </c>
      <c r="DVW23" s="991" t="s">
        <v>8694</v>
      </c>
      <c r="DVX23" s="991" t="s">
        <v>4060</v>
      </c>
      <c r="DVY23" s="991" t="s">
        <v>8694</v>
      </c>
      <c r="DVZ23" s="991" t="s">
        <v>4060</v>
      </c>
      <c r="DWA23" s="991" t="s">
        <v>8694</v>
      </c>
      <c r="DWB23" s="991" t="s">
        <v>4060</v>
      </c>
      <c r="DWC23" s="991" t="s">
        <v>8694</v>
      </c>
      <c r="DWD23" s="991" t="s">
        <v>4060</v>
      </c>
      <c r="DWE23" s="991" t="s">
        <v>8694</v>
      </c>
      <c r="DWF23" s="991" t="s">
        <v>4060</v>
      </c>
      <c r="DWG23" s="991" t="s">
        <v>8694</v>
      </c>
      <c r="DWH23" s="991" t="s">
        <v>4060</v>
      </c>
      <c r="DWI23" s="991" t="s">
        <v>8694</v>
      </c>
      <c r="DWJ23" s="991" t="s">
        <v>4060</v>
      </c>
      <c r="DWK23" s="991" t="s">
        <v>8694</v>
      </c>
      <c r="DWL23" s="991" t="s">
        <v>4060</v>
      </c>
      <c r="DWM23" s="991" t="s">
        <v>8694</v>
      </c>
      <c r="DWN23" s="991" t="s">
        <v>4060</v>
      </c>
      <c r="DWO23" s="991" t="s">
        <v>8694</v>
      </c>
      <c r="DWP23" s="991" t="s">
        <v>4060</v>
      </c>
      <c r="DWQ23" s="991" t="s">
        <v>8694</v>
      </c>
      <c r="DWR23" s="991" t="s">
        <v>4060</v>
      </c>
      <c r="DWS23" s="991" t="s">
        <v>8694</v>
      </c>
      <c r="DWT23" s="991" t="s">
        <v>4060</v>
      </c>
      <c r="DWU23" s="991" t="s">
        <v>8694</v>
      </c>
      <c r="DWV23" s="991" t="s">
        <v>4060</v>
      </c>
      <c r="DWW23" s="991" t="s">
        <v>8694</v>
      </c>
      <c r="DWX23" s="991" t="s">
        <v>4060</v>
      </c>
      <c r="DWY23" s="991" t="s">
        <v>8694</v>
      </c>
      <c r="DWZ23" s="991" t="s">
        <v>4060</v>
      </c>
      <c r="DXA23" s="991" t="s">
        <v>8694</v>
      </c>
      <c r="DXB23" s="991" t="s">
        <v>4060</v>
      </c>
      <c r="DXC23" s="991" t="s">
        <v>8694</v>
      </c>
      <c r="DXD23" s="991" t="s">
        <v>4060</v>
      </c>
      <c r="DXE23" s="991" t="s">
        <v>8694</v>
      </c>
      <c r="DXF23" s="991" t="s">
        <v>4060</v>
      </c>
      <c r="DXG23" s="991" t="s">
        <v>8694</v>
      </c>
      <c r="DXH23" s="991" t="s">
        <v>4060</v>
      </c>
      <c r="DXI23" s="991" t="s">
        <v>8694</v>
      </c>
      <c r="DXJ23" s="991" t="s">
        <v>4060</v>
      </c>
      <c r="DXK23" s="991" t="s">
        <v>8694</v>
      </c>
      <c r="DXL23" s="991" t="s">
        <v>4060</v>
      </c>
      <c r="DXM23" s="991" t="s">
        <v>8694</v>
      </c>
      <c r="DXN23" s="991" t="s">
        <v>4060</v>
      </c>
      <c r="DXO23" s="991" t="s">
        <v>8694</v>
      </c>
      <c r="DXP23" s="991" t="s">
        <v>4060</v>
      </c>
      <c r="DXQ23" s="991" t="s">
        <v>8694</v>
      </c>
      <c r="DXR23" s="991" t="s">
        <v>4060</v>
      </c>
      <c r="DXS23" s="991" t="s">
        <v>8694</v>
      </c>
      <c r="DXT23" s="991" t="s">
        <v>4060</v>
      </c>
      <c r="DXU23" s="991" t="s">
        <v>8694</v>
      </c>
      <c r="DXV23" s="991" t="s">
        <v>4060</v>
      </c>
      <c r="DXW23" s="991" t="s">
        <v>8694</v>
      </c>
      <c r="DXX23" s="991" t="s">
        <v>4060</v>
      </c>
      <c r="DXY23" s="991" t="s">
        <v>8694</v>
      </c>
      <c r="DXZ23" s="991" t="s">
        <v>4060</v>
      </c>
      <c r="DYA23" s="991" t="s">
        <v>8694</v>
      </c>
      <c r="DYB23" s="991" t="s">
        <v>4060</v>
      </c>
      <c r="DYC23" s="991" t="s">
        <v>8694</v>
      </c>
      <c r="DYD23" s="991" t="s">
        <v>4060</v>
      </c>
      <c r="DYE23" s="991" t="s">
        <v>8694</v>
      </c>
      <c r="DYF23" s="991" t="s">
        <v>4060</v>
      </c>
      <c r="DYG23" s="991" t="s">
        <v>8694</v>
      </c>
      <c r="DYH23" s="991" t="s">
        <v>4060</v>
      </c>
      <c r="DYI23" s="991" t="s">
        <v>8694</v>
      </c>
      <c r="DYJ23" s="991" t="s">
        <v>4060</v>
      </c>
      <c r="DYK23" s="991" t="s">
        <v>8694</v>
      </c>
      <c r="DYL23" s="991" t="s">
        <v>4060</v>
      </c>
      <c r="DYM23" s="991" t="s">
        <v>8694</v>
      </c>
      <c r="DYN23" s="991" t="s">
        <v>4060</v>
      </c>
      <c r="DYO23" s="991" t="s">
        <v>8694</v>
      </c>
      <c r="DYP23" s="991" t="s">
        <v>4060</v>
      </c>
      <c r="DYQ23" s="991" t="s">
        <v>8694</v>
      </c>
      <c r="DYR23" s="991" t="s">
        <v>4060</v>
      </c>
      <c r="DYS23" s="991" t="s">
        <v>8694</v>
      </c>
      <c r="DYT23" s="991" t="s">
        <v>4060</v>
      </c>
      <c r="DYU23" s="991" t="s">
        <v>8694</v>
      </c>
      <c r="DYV23" s="991" t="s">
        <v>4060</v>
      </c>
      <c r="DYW23" s="991" t="s">
        <v>8694</v>
      </c>
      <c r="DYX23" s="991" t="s">
        <v>4060</v>
      </c>
      <c r="DYY23" s="991" t="s">
        <v>8694</v>
      </c>
      <c r="DYZ23" s="991" t="s">
        <v>4060</v>
      </c>
      <c r="DZA23" s="991" t="s">
        <v>8694</v>
      </c>
      <c r="DZB23" s="991" t="s">
        <v>4060</v>
      </c>
      <c r="DZC23" s="991" t="s">
        <v>8694</v>
      </c>
      <c r="DZD23" s="991" t="s">
        <v>4060</v>
      </c>
      <c r="DZE23" s="991" t="s">
        <v>8694</v>
      </c>
      <c r="DZF23" s="991" t="s">
        <v>4060</v>
      </c>
      <c r="DZG23" s="991" t="s">
        <v>8694</v>
      </c>
      <c r="DZH23" s="991" t="s">
        <v>4060</v>
      </c>
      <c r="DZI23" s="991" t="s">
        <v>8694</v>
      </c>
      <c r="DZJ23" s="991" t="s">
        <v>4060</v>
      </c>
      <c r="DZK23" s="991" t="s">
        <v>8694</v>
      </c>
      <c r="DZL23" s="991" t="s">
        <v>4060</v>
      </c>
      <c r="DZM23" s="991" t="s">
        <v>8694</v>
      </c>
      <c r="DZN23" s="991" t="s">
        <v>4060</v>
      </c>
      <c r="DZO23" s="991" t="s">
        <v>8694</v>
      </c>
      <c r="DZP23" s="991" t="s">
        <v>4060</v>
      </c>
      <c r="DZQ23" s="991" t="s">
        <v>8694</v>
      </c>
      <c r="DZR23" s="991" t="s">
        <v>4060</v>
      </c>
      <c r="DZS23" s="991" t="s">
        <v>8694</v>
      </c>
      <c r="DZT23" s="991" t="s">
        <v>4060</v>
      </c>
      <c r="DZU23" s="991" t="s">
        <v>8694</v>
      </c>
      <c r="DZV23" s="991" t="s">
        <v>4060</v>
      </c>
      <c r="DZW23" s="991" t="s">
        <v>8694</v>
      </c>
      <c r="DZX23" s="991" t="s">
        <v>4060</v>
      </c>
      <c r="DZY23" s="991" t="s">
        <v>8694</v>
      </c>
      <c r="DZZ23" s="991" t="s">
        <v>4060</v>
      </c>
      <c r="EAA23" s="991" t="s">
        <v>8694</v>
      </c>
      <c r="EAB23" s="991" t="s">
        <v>4060</v>
      </c>
      <c r="EAC23" s="991" t="s">
        <v>8694</v>
      </c>
      <c r="EAD23" s="991" t="s">
        <v>4060</v>
      </c>
      <c r="EAE23" s="991" t="s">
        <v>8694</v>
      </c>
      <c r="EAF23" s="991" t="s">
        <v>4060</v>
      </c>
      <c r="EAG23" s="991" t="s">
        <v>8694</v>
      </c>
      <c r="EAH23" s="991" t="s">
        <v>4060</v>
      </c>
      <c r="EAI23" s="991" t="s">
        <v>8694</v>
      </c>
      <c r="EAJ23" s="991" t="s">
        <v>4060</v>
      </c>
      <c r="EAK23" s="991" t="s">
        <v>8694</v>
      </c>
      <c r="EAL23" s="991" t="s">
        <v>4060</v>
      </c>
      <c r="EAM23" s="991" t="s">
        <v>8694</v>
      </c>
      <c r="EAN23" s="991" t="s">
        <v>4060</v>
      </c>
      <c r="EAO23" s="991" t="s">
        <v>8694</v>
      </c>
      <c r="EAP23" s="991" t="s">
        <v>4060</v>
      </c>
      <c r="EAQ23" s="991" t="s">
        <v>8694</v>
      </c>
      <c r="EAR23" s="991" t="s">
        <v>4060</v>
      </c>
      <c r="EAS23" s="991" t="s">
        <v>8694</v>
      </c>
      <c r="EAT23" s="991" t="s">
        <v>4060</v>
      </c>
      <c r="EAU23" s="991" t="s">
        <v>8694</v>
      </c>
      <c r="EAV23" s="991" t="s">
        <v>4060</v>
      </c>
      <c r="EAW23" s="991" t="s">
        <v>8694</v>
      </c>
      <c r="EAX23" s="991" t="s">
        <v>4060</v>
      </c>
      <c r="EAY23" s="991" t="s">
        <v>8694</v>
      </c>
      <c r="EAZ23" s="991" t="s">
        <v>4060</v>
      </c>
      <c r="EBA23" s="991" t="s">
        <v>8694</v>
      </c>
      <c r="EBB23" s="991" t="s">
        <v>4060</v>
      </c>
      <c r="EBC23" s="991" t="s">
        <v>8694</v>
      </c>
      <c r="EBD23" s="991" t="s">
        <v>4060</v>
      </c>
      <c r="EBE23" s="991" t="s">
        <v>8694</v>
      </c>
      <c r="EBF23" s="991" t="s">
        <v>4060</v>
      </c>
      <c r="EBG23" s="991" t="s">
        <v>8694</v>
      </c>
      <c r="EBH23" s="991" t="s">
        <v>4060</v>
      </c>
      <c r="EBI23" s="991" t="s">
        <v>8694</v>
      </c>
      <c r="EBJ23" s="991" t="s">
        <v>4060</v>
      </c>
      <c r="EBK23" s="991" t="s">
        <v>8694</v>
      </c>
      <c r="EBL23" s="991" t="s">
        <v>4060</v>
      </c>
      <c r="EBM23" s="991" t="s">
        <v>8694</v>
      </c>
      <c r="EBN23" s="991" t="s">
        <v>4060</v>
      </c>
      <c r="EBO23" s="991" t="s">
        <v>8694</v>
      </c>
      <c r="EBP23" s="991" t="s">
        <v>4060</v>
      </c>
      <c r="EBQ23" s="991" t="s">
        <v>8694</v>
      </c>
      <c r="EBR23" s="991" t="s">
        <v>4060</v>
      </c>
      <c r="EBS23" s="991" t="s">
        <v>8694</v>
      </c>
      <c r="EBT23" s="991" t="s">
        <v>4060</v>
      </c>
      <c r="EBU23" s="991" t="s">
        <v>8694</v>
      </c>
      <c r="EBV23" s="991" t="s">
        <v>4060</v>
      </c>
      <c r="EBW23" s="991" t="s">
        <v>8694</v>
      </c>
      <c r="EBX23" s="991" t="s">
        <v>4060</v>
      </c>
      <c r="EBY23" s="991" t="s">
        <v>8694</v>
      </c>
      <c r="EBZ23" s="991" t="s">
        <v>4060</v>
      </c>
      <c r="ECA23" s="991" t="s">
        <v>8694</v>
      </c>
      <c r="ECB23" s="991" t="s">
        <v>4060</v>
      </c>
      <c r="ECC23" s="991" t="s">
        <v>8694</v>
      </c>
      <c r="ECD23" s="991" t="s">
        <v>4060</v>
      </c>
      <c r="ECE23" s="991" t="s">
        <v>8694</v>
      </c>
      <c r="ECF23" s="991" t="s">
        <v>4060</v>
      </c>
      <c r="ECG23" s="991" t="s">
        <v>8694</v>
      </c>
      <c r="ECH23" s="991" t="s">
        <v>4060</v>
      </c>
      <c r="ECI23" s="991" t="s">
        <v>8694</v>
      </c>
      <c r="ECJ23" s="991" t="s">
        <v>4060</v>
      </c>
      <c r="ECK23" s="991" t="s">
        <v>8694</v>
      </c>
      <c r="ECL23" s="991" t="s">
        <v>4060</v>
      </c>
      <c r="ECM23" s="991" t="s">
        <v>8694</v>
      </c>
      <c r="ECN23" s="991" t="s">
        <v>4060</v>
      </c>
      <c r="ECO23" s="991" t="s">
        <v>8694</v>
      </c>
      <c r="ECP23" s="991" t="s">
        <v>4060</v>
      </c>
      <c r="ECQ23" s="991" t="s">
        <v>8694</v>
      </c>
      <c r="ECR23" s="991" t="s">
        <v>4060</v>
      </c>
      <c r="ECS23" s="991" t="s">
        <v>8694</v>
      </c>
      <c r="ECT23" s="991" t="s">
        <v>4060</v>
      </c>
      <c r="ECU23" s="991" t="s">
        <v>8694</v>
      </c>
      <c r="ECV23" s="991" t="s">
        <v>4060</v>
      </c>
      <c r="ECW23" s="991" t="s">
        <v>8694</v>
      </c>
      <c r="ECX23" s="991" t="s">
        <v>4060</v>
      </c>
      <c r="ECY23" s="991" t="s">
        <v>8694</v>
      </c>
      <c r="ECZ23" s="991" t="s">
        <v>4060</v>
      </c>
      <c r="EDA23" s="991" t="s">
        <v>8694</v>
      </c>
      <c r="EDB23" s="991" t="s">
        <v>4060</v>
      </c>
      <c r="EDC23" s="991" t="s">
        <v>8694</v>
      </c>
      <c r="EDD23" s="991" t="s">
        <v>4060</v>
      </c>
      <c r="EDE23" s="991" t="s">
        <v>8694</v>
      </c>
      <c r="EDF23" s="991" t="s">
        <v>4060</v>
      </c>
      <c r="EDG23" s="991" t="s">
        <v>8694</v>
      </c>
      <c r="EDH23" s="991" t="s">
        <v>4060</v>
      </c>
      <c r="EDI23" s="991" t="s">
        <v>8694</v>
      </c>
      <c r="EDJ23" s="991" t="s">
        <v>4060</v>
      </c>
      <c r="EDK23" s="991" t="s">
        <v>8694</v>
      </c>
      <c r="EDL23" s="991" t="s">
        <v>4060</v>
      </c>
      <c r="EDM23" s="991" t="s">
        <v>8694</v>
      </c>
      <c r="EDN23" s="991" t="s">
        <v>4060</v>
      </c>
      <c r="EDO23" s="991" t="s">
        <v>8694</v>
      </c>
      <c r="EDP23" s="991" t="s">
        <v>4060</v>
      </c>
      <c r="EDQ23" s="991" t="s">
        <v>8694</v>
      </c>
      <c r="EDR23" s="991" t="s">
        <v>4060</v>
      </c>
      <c r="EDS23" s="991" t="s">
        <v>8694</v>
      </c>
      <c r="EDT23" s="991" t="s">
        <v>4060</v>
      </c>
      <c r="EDU23" s="991" t="s">
        <v>8694</v>
      </c>
      <c r="EDV23" s="991" t="s">
        <v>4060</v>
      </c>
      <c r="EDW23" s="991" t="s">
        <v>8694</v>
      </c>
      <c r="EDX23" s="991" t="s">
        <v>4060</v>
      </c>
      <c r="EDY23" s="991" t="s">
        <v>8694</v>
      </c>
      <c r="EDZ23" s="991" t="s">
        <v>4060</v>
      </c>
      <c r="EEA23" s="991" t="s">
        <v>8694</v>
      </c>
      <c r="EEB23" s="991" t="s">
        <v>4060</v>
      </c>
      <c r="EEC23" s="991" t="s">
        <v>8694</v>
      </c>
      <c r="EED23" s="991" t="s">
        <v>4060</v>
      </c>
      <c r="EEE23" s="991" t="s">
        <v>8694</v>
      </c>
      <c r="EEF23" s="991" t="s">
        <v>4060</v>
      </c>
      <c r="EEG23" s="991" t="s">
        <v>8694</v>
      </c>
      <c r="EEH23" s="991" t="s">
        <v>4060</v>
      </c>
      <c r="EEI23" s="991" t="s">
        <v>8694</v>
      </c>
      <c r="EEJ23" s="991" t="s">
        <v>4060</v>
      </c>
      <c r="EEK23" s="991" t="s">
        <v>8694</v>
      </c>
      <c r="EEL23" s="991" t="s">
        <v>4060</v>
      </c>
      <c r="EEM23" s="991" t="s">
        <v>8694</v>
      </c>
      <c r="EEN23" s="991" t="s">
        <v>4060</v>
      </c>
      <c r="EEO23" s="991" t="s">
        <v>8694</v>
      </c>
      <c r="EEP23" s="991" t="s">
        <v>4060</v>
      </c>
      <c r="EEQ23" s="991" t="s">
        <v>8694</v>
      </c>
      <c r="EER23" s="991" t="s">
        <v>4060</v>
      </c>
      <c r="EES23" s="991" t="s">
        <v>8694</v>
      </c>
      <c r="EET23" s="991" t="s">
        <v>4060</v>
      </c>
      <c r="EEU23" s="991" t="s">
        <v>8694</v>
      </c>
      <c r="EEV23" s="991" t="s">
        <v>4060</v>
      </c>
      <c r="EEW23" s="991" t="s">
        <v>8694</v>
      </c>
      <c r="EEX23" s="991" t="s">
        <v>4060</v>
      </c>
      <c r="EEY23" s="991" t="s">
        <v>8694</v>
      </c>
      <c r="EEZ23" s="991" t="s">
        <v>4060</v>
      </c>
      <c r="EFA23" s="991" t="s">
        <v>8694</v>
      </c>
      <c r="EFB23" s="991" t="s">
        <v>4060</v>
      </c>
      <c r="EFC23" s="991" t="s">
        <v>8694</v>
      </c>
      <c r="EFD23" s="991" t="s">
        <v>4060</v>
      </c>
      <c r="EFE23" s="991" t="s">
        <v>8694</v>
      </c>
      <c r="EFF23" s="991" t="s">
        <v>4060</v>
      </c>
      <c r="EFG23" s="991" t="s">
        <v>8694</v>
      </c>
      <c r="EFH23" s="991" t="s">
        <v>4060</v>
      </c>
      <c r="EFI23" s="991" t="s">
        <v>8694</v>
      </c>
      <c r="EFJ23" s="991" t="s">
        <v>4060</v>
      </c>
      <c r="EFK23" s="991" t="s">
        <v>8694</v>
      </c>
      <c r="EFL23" s="991" t="s">
        <v>4060</v>
      </c>
      <c r="EFM23" s="991" t="s">
        <v>8694</v>
      </c>
      <c r="EFN23" s="991" t="s">
        <v>4060</v>
      </c>
      <c r="EFO23" s="991" t="s">
        <v>8694</v>
      </c>
      <c r="EFP23" s="991" t="s">
        <v>4060</v>
      </c>
      <c r="EFQ23" s="991" t="s">
        <v>8694</v>
      </c>
      <c r="EFR23" s="991" t="s">
        <v>4060</v>
      </c>
      <c r="EFS23" s="991" t="s">
        <v>8694</v>
      </c>
      <c r="EFT23" s="991" t="s">
        <v>4060</v>
      </c>
      <c r="EFU23" s="991" t="s">
        <v>8694</v>
      </c>
      <c r="EFV23" s="991" t="s">
        <v>4060</v>
      </c>
      <c r="EFW23" s="991" t="s">
        <v>8694</v>
      </c>
      <c r="EFX23" s="991" t="s">
        <v>4060</v>
      </c>
      <c r="EFY23" s="991" t="s">
        <v>8694</v>
      </c>
      <c r="EFZ23" s="991" t="s">
        <v>4060</v>
      </c>
      <c r="EGA23" s="991" t="s">
        <v>8694</v>
      </c>
      <c r="EGB23" s="991" t="s">
        <v>4060</v>
      </c>
      <c r="EGC23" s="991" t="s">
        <v>8694</v>
      </c>
      <c r="EGD23" s="991" t="s">
        <v>4060</v>
      </c>
      <c r="EGE23" s="991" t="s">
        <v>8694</v>
      </c>
      <c r="EGF23" s="991" t="s">
        <v>4060</v>
      </c>
      <c r="EGG23" s="991" t="s">
        <v>8694</v>
      </c>
      <c r="EGH23" s="991" t="s">
        <v>4060</v>
      </c>
      <c r="EGI23" s="991" t="s">
        <v>8694</v>
      </c>
      <c r="EGJ23" s="991" t="s">
        <v>4060</v>
      </c>
      <c r="EGK23" s="991" t="s">
        <v>8694</v>
      </c>
      <c r="EGL23" s="991" t="s">
        <v>4060</v>
      </c>
      <c r="EGM23" s="991" t="s">
        <v>8694</v>
      </c>
      <c r="EGN23" s="991" t="s">
        <v>4060</v>
      </c>
      <c r="EGO23" s="991" t="s">
        <v>8694</v>
      </c>
      <c r="EGP23" s="991" t="s">
        <v>4060</v>
      </c>
      <c r="EGQ23" s="991" t="s">
        <v>8694</v>
      </c>
      <c r="EGR23" s="991" t="s">
        <v>4060</v>
      </c>
      <c r="EGS23" s="991" t="s">
        <v>8694</v>
      </c>
      <c r="EGT23" s="991" t="s">
        <v>4060</v>
      </c>
      <c r="EGU23" s="991" t="s">
        <v>8694</v>
      </c>
      <c r="EGV23" s="991" t="s">
        <v>4060</v>
      </c>
      <c r="EGW23" s="991" t="s">
        <v>8694</v>
      </c>
      <c r="EGX23" s="991" t="s">
        <v>4060</v>
      </c>
      <c r="EGY23" s="991" t="s">
        <v>8694</v>
      </c>
      <c r="EGZ23" s="991" t="s">
        <v>4060</v>
      </c>
      <c r="EHA23" s="991" t="s">
        <v>8694</v>
      </c>
      <c r="EHB23" s="991" t="s">
        <v>4060</v>
      </c>
      <c r="EHC23" s="991" t="s">
        <v>8694</v>
      </c>
      <c r="EHD23" s="991" t="s">
        <v>4060</v>
      </c>
      <c r="EHE23" s="991" t="s">
        <v>8694</v>
      </c>
      <c r="EHF23" s="991" t="s">
        <v>4060</v>
      </c>
      <c r="EHG23" s="991" t="s">
        <v>8694</v>
      </c>
      <c r="EHH23" s="991" t="s">
        <v>4060</v>
      </c>
      <c r="EHI23" s="991" t="s">
        <v>8694</v>
      </c>
      <c r="EHJ23" s="991" t="s">
        <v>4060</v>
      </c>
      <c r="EHK23" s="991" t="s">
        <v>8694</v>
      </c>
      <c r="EHL23" s="991" t="s">
        <v>4060</v>
      </c>
      <c r="EHM23" s="991" t="s">
        <v>8694</v>
      </c>
      <c r="EHN23" s="991" t="s">
        <v>4060</v>
      </c>
      <c r="EHO23" s="991" t="s">
        <v>8694</v>
      </c>
      <c r="EHP23" s="991" t="s">
        <v>4060</v>
      </c>
      <c r="EHQ23" s="991" t="s">
        <v>8694</v>
      </c>
      <c r="EHR23" s="991" t="s">
        <v>4060</v>
      </c>
      <c r="EHS23" s="991" t="s">
        <v>8694</v>
      </c>
      <c r="EHT23" s="991" t="s">
        <v>4060</v>
      </c>
      <c r="EHU23" s="991" t="s">
        <v>8694</v>
      </c>
      <c r="EHV23" s="991" t="s">
        <v>4060</v>
      </c>
      <c r="EHW23" s="991" t="s">
        <v>8694</v>
      </c>
      <c r="EHX23" s="991" t="s">
        <v>4060</v>
      </c>
      <c r="EHY23" s="991" t="s">
        <v>8694</v>
      </c>
      <c r="EHZ23" s="991" t="s">
        <v>4060</v>
      </c>
      <c r="EIA23" s="991" t="s">
        <v>8694</v>
      </c>
      <c r="EIB23" s="991" t="s">
        <v>4060</v>
      </c>
      <c r="EIC23" s="991" t="s">
        <v>8694</v>
      </c>
      <c r="EID23" s="991" t="s">
        <v>4060</v>
      </c>
      <c r="EIE23" s="991" t="s">
        <v>8694</v>
      </c>
      <c r="EIF23" s="991" t="s">
        <v>4060</v>
      </c>
      <c r="EIG23" s="991" t="s">
        <v>8694</v>
      </c>
      <c r="EIH23" s="991" t="s">
        <v>4060</v>
      </c>
      <c r="EII23" s="991" t="s">
        <v>8694</v>
      </c>
      <c r="EIJ23" s="991" t="s">
        <v>4060</v>
      </c>
      <c r="EIK23" s="991" t="s">
        <v>8694</v>
      </c>
      <c r="EIL23" s="991" t="s">
        <v>4060</v>
      </c>
      <c r="EIM23" s="991" t="s">
        <v>8694</v>
      </c>
      <c r="EIN23" s="991" t="s">
        <v>4060</v>
      </c>
      <c r="EIO23" s="991" t="s">
        <v>8694</v>
      </c>
      <c r="EIP23" s="991" t="s">
        <v>4060</v>
      </c>
      <c r="EIQ23" s="991" t="s">
        <v>8694</v>
      </c>
      <c r="EIR23" s="991" t="s">
        <v>4060</v>
      </c>
      <c r="EIS23" s="991" t="s">
        <v>8694</v>
      </c>
      <c r="EIT23" s="991" t="s">
        <v>4060</v>
      </c>
      <c r="EIU23" s="991" t="s">
        <v>8694</v>
      </c>
      <c r="EIV23" s="991" t="s">
        <v>4060</v>
      </c>
      <c r="EIW23" s="991" t="s">
        <v>8694</v>
      </c>
      <c r="EIX23" s="991" t="s">
        <v>4060</v>
      </c>
      <c r="EIY23" s="991" t="s">
        <v>8694</v>
      </c>
      <c r="EIZ23" s="991" t="s">
        <v>4060</v>
      </c>
      <c r="EJA23" s="991" t="s">
        <v>8694</v>
      </c>
      <c r="EJB23" s="991" t="s">
        <v>4060</v>
      </c>
      <c r="EJC23" s="991" t="s">
        <v>8694</v>
      </c>
      <c r="EJD23" s="991" t="s">
        <v>4060</v>
      </c>
      <c r="EJE23" s="991" t="s">
        <v>8694</v>
      </c>
      <c r="EJF23" s="991" t="s">
        <v>4060</v>
      </c>
      <c r="EJG23" s="991" t="s">
        <v>8694</v>
      </c>
      <c r="EJH23" s="991" t="s">
        <v>4060</v>
      </c>
      <c r="EJI23" s="991" t="s">
        <v>8694</v>
      </c>
      <c r="EJJ23" s="991" t="s">
        <v>4060</v>
      </c>
      <c r="EJK23" s="991" t="s">
        <v>8694</v>
      </c>
      <c r="EJL23" s="991" t="s">
        <v>4060</v>
      </c>
      <c r="EJM23" s="991" t="s">
        <v>8694</v>
      </c>
      <c r="EJN23" s="991" t="s">
        <v>4060</v>
      </c>
      <c r="EJO23" s="991" t="s">
        <v>8694</v>
      </c>
      <c r="EJP23" s="991" t="s">
        <v>4060</v>
      </c>
      <c r="EJQ23" s="991" t="s">
        <v>8694</v>
      </c>
      <c r="EJR23" s="991" t="s">
        <v>4060</v>
      </c>
      <c r="EJS23" s="991" t="s">
        <v>8694</v>
      </c>
      <c r="EJT23" s="991" t="s">
        <v>4060</v>
      </c>
      <c r="EJU23" s="991" t="s">
        <v>8694</v>
      </c>
      <c r="EJV23" s="991" t="s">
        <v>4060</v>
      </c>
      <c r="EJW23" s="991" t="s">
        <v>8694</v>
      </c>
      <c r="EJX23" s="991" t="s">
        <v>4060</v>
      </c>
      <c r="EJY23" s="991" t="s">
        <v>8694</v>
      </c>
      <c r="EJZ23" s="991" t="s">
        <v>4060</v>
      </c>
      <c r="EKA23" s="991" t="s">
        <v>8694</v>
      </c>
      <c r="EKB23" s="991" t="s">
        <v>4060</v>
      </c>
      <c r="EKC23" s="991" t="s">
        <v>8694</v>
      </c>
      <c r="EKD23" s="991" t="s">
        <v>4060</v>
      </c>
      <c r="EKE23" s="991" t="s">
        <v>8694</v>
      </c>
      <c r="EKF23" s="991" t="s">
        <v>4060</v>
      </c>
      <c r="EKG23" s="991" t="s">
        <v>8694</v>
      </c>
      <c r="EKH23" s="991" t="s">
        <v>4060</v>
      </c>
      <c r="EKI23" s="991" t="s">
        <v>8694</v>
      </c>
      <c r="EKJ23" s="991" t="s">
        <v>4060</v>
      </c>
      <c r="EKK23" s="991" t="s">
        <v>8694</v>
      </c>
      <c r="EKL23" s="991" t="s">
        <v>4060</v>
      </c>
      <c r="EKM23" s="991" t="s">
        <v>8694</v>
      </c>
      <c r="EKN23" s="991" t="s">
        <v>4060</v>
      </c>
      <c r="EKO23" s="991" t="s">
        <v>8694</v>
      </c>
      <c r="EKP23" s="991" t="s">
        <v>4060</v>
      </c>
      <c r="EKQ23" s="991" t="s">
        <v>8694</v>
      </c>
      <c r="EKR23" s="991" t="s">
        <v>4060</v>
      </c>
      <c r="EKS23" s="991" t="s">
        <v>8694</v>
      </c>
      <c r="EKT23" s="991" t="s">
        <v>4060</v>
      </c>
      <c r="EKU23" s="991" t="s">
        <v>8694</v>
      </c>
      <c r="EKV23" s="991" t="s">
        <v>4060</v>
      </c>
      <c r="EKW23" s="991" t="s">
        <v>8694</v>
      </c>
      <c r="EKX23" s="991" t="s">
        <v>4060</v>
      </c>
      <c r="EKY23" s="991" t="s">
        <v>8694</v>
      </c>
      <c r="EKZ23" s="991" t="s">
        <v>4060</v>
      </c>
      <c r="ELA23" s="991" t="s">
        <v>8694</v>
      </c>
      <c r="ELB23" s="991" t="s">
        <v>4060</v>
      </c>
      <c r="ELC23" s="991" t="s">
        <v>8694</v>
      </c>
      <c r="ELD23" s="991" t="s">
        <v>4060</v>
      </c>
      <c r="ELE23" s="991" t="s">
        <v>8694</v>
      </c>
      <c r="ELF23" s="991" t="s">
        <v>4060</v>
      </c>
      <c r="ELG23" s="991" t="s">
        <v>8694</v>
      </c>
      <c r="ELH23" s="991" t="s">
        <v>4060</v>
      </c>
      <c r="ELI23" s="991" t="s">
        <v>8694</v>
      </c>
      <c r="ELJ23" s="991" t="s">
        <v>4060</v>
      </c>
      <c r="ELK23" s="991" t="s">
        <v>8694</v>
      </c>
      <c r="ELL23" s="991" t="s">
        <v>4060</v>
      </c>
      <c r="ELM23" s="991" t="s">
        <v>8694</v>
      </c>
      <c r="ELN23" s="991" t="s">
        <v>4060</v>
      </c>
      <c r="ELO23" s="991" t="s">
        <v>8694</v>
      </c>
      <c r="ELP23" s="991" t="s">
        <v>4060</v>
      </c>
      <c r="ELQ23" s="991" t="s">
        <v>8694</v>
      </c>
      <c r="ELR23" s="991" t="s">
        <v>4060</v>
      </c>
      <c r="ELS23" s="991" t="s">
        <v>8694</v>
      </c>
      <c r="ELT23" s="991" t="s">
        <v>4060</v>
      </c>
      <c r="ELU23" s="991" t="s">
        <v>8694</v>
      </c>
      <c r="ELV23" s="991" t="s">
        <v>4060</v>
      </c>
      <c r="ELW23" s="991" t="s">
        <v>8694</v>
      </c>
      <c r="ELX23" s="991" t="s">
        <v>4060</v>
      </c>
      <c r="ELY23" s="991" t="s">
        <v>8694</v>
      </c>
      <c r="ELZ23" s="991" t="s">
        <v>4060</v>
      </c>
      <c r="EMA23" s="991" t="s">
        <v>8694</v>
      </c>
      <c r="EMB23" s="991" t="s">
        <v>4060</v>
      </c>
      <c r="EMC23" s="991" t="s">
        <v>8694</v>
      </c>
      <c r="EMD23" s="991" t="s">
        <v>4060</v>
      </c>
      <c r="EME23" s="991" t="s">
        <v>8694</v>
      </c>
      <c r="EMF23" s="991" t="s">
        <v>4060</v>
      </c>
      <c r="EMG23" s="991" t="s">
        <v>8694</v>
      </c>
      <c r="EMH23" s="991" t="s">
        <v>4060</v>
      </c>
      <c r="EMI23" s="991" t="s">
        <v>8694</v>
      </c>
      <c r="EMJ23" s="991" t="s">
        <v>4060</v>
      </c>
      <c r="EMK23" s="991" t="s">
        <v>8694</v>
      </c>
      <c r="EML23" s="991" t="s">
        <v>4060</v>
      </c>
      <c r="EMM23" s="991" t="s">
        <v>8694</v>
      </c>
      <c r="EMN23" s="991" t="s">
        <v>4060</v>
      </c>
      <c r="EMO23" s="991" t="s">
        <v>8694</v>
      </c>
      <c r="EMP23" s="991" t="s">
        <v>4060</v>
      </c>
      <c r="EMQ23" s="991" t="s">
        <v>8694</v>
      </c>
      <c r="EMR23" s="991" t="s">
        <v>4060</v>
      </c>
      <c r="EMS23" s="991" t="s">
        <v>8694</v>
      </c>
      <c r="EMT23" s="991" t="s">
        <v>4060</v>
      </c>
      <c r="EMU23" s="991" t="s">
        <v>8694</v>
      </c>
      <c r="EMV23" s="991" t="s">
        <v>4060</v>
      </c>
      <c r="EMW23" s="991" t="s">
        <v>8694</v>
      </c>
      <c r="EMX23" s="991" t="s">
        <v>4060</v>
      </c>
      <c r="EMY23" s="991" t="s">
        <v>8694</v>
      </c>
      <c r="EMZ23" s="991" t="s">
        <v>4060</v>
      </c>
      <c r="ENA23" s="991" t="s">
        <v>8694</v>
      </c>
      <c r="ENB23" s="991" t="s">
        <v>4060</v>
      </c>
      <c r="ENC23" s="991" t="s">
        <v>8694</v>
      </c>
      <c r="END23" s="991" t="s">
        <v>4060</v>
      </c>
      <c r="ENE23" s="991" t="s">
        <v>8694</v>
      </c>
      <c r="ENF23" s="991" t="s">
        <v>4060</v>
      </c>
      <c r="ENG23" s="991" t="s">
        <v>8694</v>
      </c>
      <c r="ENH23" s="991" t="s">
        <v>4060</v>
      </c>
      <c r="ENI23" s="991" t="s">
        <v>8694</v>
      </c>
      <c r="ENJ23" s="991" t="s">
        <v>4060</v>
      </c>
      <c r="ENK23" s="991" t="s">
        <v>8694</v>
      </c>
      <c r="ENL23" s="991" t="s">
        <v>4060</v>
      </c>
      <c r="ENM23" s="991" t="s">
        <v>8694</v>
      </c>
      <c r="ENN23" s="991" t="s">
        <v>4060</v>
      </c>
      <c r="ENO23" s="991" t="s">
        <v>8694</v>
      </c>
      <c r="ENP23" s="991" t="s">
        <v>4060</v>
      </c>
      <c r="ENQ23" s="991" t="s">
        <v>8694</v>
      </c>
      <c r="ENR23" s="991" t="s">
        <v>4060</v>
      </c>
      <c r="ENS23" s="991" t="s">
        <v>8694</v>
      </c>
      <c r="ENT23" s="991" t="s">
        <v>4060</v>
      </c>
      <c r="ENU23" s="991" t="s">
        <v>8694</v>
      </c>
      <c r="ENV23" s="991" t="s">
        <v>4060</v>
      </c>
      <c r="ENW23" s="991" t="s">
        <v>8694</v>
      </c>
      <c r="ENX23" s="991" t="s">
        <v>4060</v>
      </c>
      <c r="ENY23" s="991" t="s">
        <v>8694</v>
      </c>
      <c r="ENZ23" s="991" t="s">
        <v>4060</v>
      </c>
      <c r="EOA23" s="991" t="s">
        <v>8694</v>
      </c>
      <c r="EOB23" s="991" t="s">
        <v>4060</v>
      </c>
      <c r="EOC23" s="991" t="s">
        <v>8694</v>
      </c>
      <c r="EOD23" s="991" t="s">
        <v>4060</v>
      </c>
      <c r="EOE23" s="991" t="s">
        <v>8694</v>
      </c>
      <c r="EOF23" s="991" t="s">
        <v>4060</v>
      </c>
      <c r="EOG23" s="991" t="s">
        <v>8694</v>
      </c>
      <c r="EOH23" s="991" t="s">
        <v>4060</v>
      </c>
      <c r="EOI23" s="991" t="s">
        <v>8694</v>
      </c>
      <c r="EOJ23" s="991" t="s">
        <v>4060</v>
      </c>
      <c r="EOK23" s="991" t="s">
        <v>8694</v>
      </c>
      <c r="EOL23" s="991" t="s">
        <v>4060</v>
      </c>
      <c r="EOM23" s="991" t="s">
        <v>8694</v>
      </c>
      <c r="EON23" s="991" t="s">
        <v>4060</v>
      </c>
      <c r="EOO23" s="991" t="s">
        <v>8694</v>
      </c>
      <c r="EOP23" s="991" t="s">
        <v>4060</v>
      </c>
      <c r="EOQ23" s="991" t="s">
        <v>8694</v>
      </c>
      <c r="EOR23" s="991" t="s">
        <v>4060</v>
      </c>
      <c r="EOS23" s="991" t="s">
        <v>8694</v>
      </c>
      <c r="EOT23" s="991" t="s">
        <v>4060</v>
      </c>
      <c r="EOU23" s="991" t="s">
        <v>8694</v>
      </c>
      <c r="EOV23" s="991" t="s">
        <v>4060</v>
      </c>
      <c r="EOW23" s="991" t="s">
        <v>8694</v>
      </c>
      <c r="EOX23" s="991" t="s">
        <v>4060</v>
      </c>
      <c r="EOY23" s="991" t="s">
        <v>8694</v>
      </c>
      <c r="EOZ23" s="991" t="s">
        <v>4060</v>
      </c>
      <c r="EPA23" s="991" t="s">
        <v>8694</v>
      </c>
      <c r="EPB23" s="991" t="s">
        <v>4060</v>
      </c>
      <c r="EPC23" s="991" t="s">
        <v>8694</v>
      </c>
      <c r="EPD23" s="991" t="s">
        <v>4060</v>
      </c>
      <c r="EPE23" s="991" t="s">
        <v>8694</v>
      </c>
      <c r="EPF23" s="991" t="s">
        <v>4060</v>
      </c>
      <c r="EPG23" s="991" t="s">
        <v>8694</v>
      </c>
      <c r="EPH23" s="991" t="s">
        <v>4060</v>
      </c>
      <c r="EPI23" s="991" t="s">
        <v>8694</v>
      </c>
      <c r="EPJ23" s="991" t="s">
        <v>4060</v>
      </c>
      <c r="EPK23" s="991" t="s">
        <v>8694</v>
      </c>
      <c r="EPL23" s="991" t="s">
        <v>4060</v>
      </c>
      <c r="EPM23" s="991" t="s">
        <v>8694</v>
      </c>
      <c r="EPN23" s="991" t="s">
        <v>4060</v>
      </c>
      <c r="EPO23" s="991" t="s">
        <v>8694</v>
      </c>
      <c r="EPP23" s="991" t="s">
        <v>4060</v>
      </c>
      <c r="EPQ23" s="991" t="s">
        <v>8694</v>
      </c>
      <c r="EPR23" s="991" t="s">
        <v>4060</v>
      </c>
      <c r="EPS23" s="991" t="s">
        <v>8694</v>
      </c>
      <c r="EPT23" s="991" t="s">
        <v>4060</v>
      </c>
      <c r="EPU23" s="991" t="s">
        <v>8694</v>
      </c>
      <c r="EPV23" s="991" t="s">
        <v>4060</v>
      </c>
      <c r="EPW23" s="991" t="s">
        <v>8694</v>
      </c>
      <c r="EPX23" s="991" t="s">
        <v>4060</v>
      </c>
      <c r="EPY23" s="991" t="s">
        <v>8694</v>
      </c>
      <c r="EPZ23" s="991" t="s">
        <v>4060</v>
      </c>
      <c r="EQA23" s="991" t="s">
        <v>8694</v>
      </c>
      <c r="EQB23" s="991" t="s">
        <v>4060</v>
      </c>
      <c r="EQC23" s="991" t="s">
        <v>8694</v>
      </c>
      <c r="EQD23" s="991" t="s">
        <v>4060</v>
      </c>
      <c r="EQE23" s="991" t="s">
        <v>8694</v>
      </c>
      <c r="EQF23" s="991" t="s">
        <v>4060</v>
      </c>
      <c r="EQG23" s="991" t="s">
        <v>8694</v>
      </c>
      <c r="EQH23" s="991" t="s">
        <v>4060</v>
      </c>
      <c r="EQI23" s="991" t="s">
        <v>8694</v>
      </c>
      <c r="EQJ23" s="991" t="s">
        <v>4060</v>
      </c>
      <c r="EQK23" s="991" t="s">
        <v>8694</v>
      </c>
      <c r="EQL23" s="991" t="s">
        <v>4060</v>
      </c>
      <c r="EQM23" s="991" t="s">
        <v>8694</v>
      </c>
      <c r="EQN23" s="991" t="s">
        <v>4060</v>
      </c>
      <c r="EQO23" s="991" t="s">
        <v>8694</v>
      </c>
      <c r="EQP23" s="991" t="s">
        <v>4060</v>
      </c>
      <c r="EQQ23" s="991" t="s">
        <v>8694</v>
      </c>
      <c r="EQR23" s="991" t="s">
        <v>4060</v>
      </c>
      <c r="EQS23" s="991" t="s">
        <v>8694</v>
      </c>
      <c r="EQT23" s="991" t="s">
        <v>4060</v>
      </c>
      <c r="EQU23" s="991" t="s">
        <v>8694</v>
      </c>
      <c r="EQV23" s="991" t="s">
        <v>4060</v>
      </c>
      <c r="EQW23" s="991" t="s">
        <v>8694</v>
      </c>
      <c r="EQX23" s="991" t="s">
        <v>4060</v>
      </c>
      <c r="EQY23" s="991" t="s">
        <v>8694</v>
      </c>
      <c r="EQZ23" s="991" t="s">
        <v>4060</v>
      </c>
      <c r="ERA23" s="991" t="s">
        <v>8694</v>
      </c>
      <c r="ERB23" s="991" t="s">
        <v>4060</v>
      </c>
      <c r="ERC23" s="991" t="s">
        <v>8694</v>
      </c>
      <c r="ERD23" s="991" t="s">
        <v>4060</v>
      </c>
      <c r="ERE23" s="991" t="s">
        <v>8694</v>
      </c>
      <c r="ERF23" s="991" t="s">
        <v>4060</v>
      </c>
      <c r="ERG23" s="991" t="s">
        <v>8694</v>
      </c>
      <c r="ERH23" s="991" t="s">
        <v>4060</v>
      </c>
      <c r="ERI23" s="991" t="s">
        <v>8694</v>
      </c>
      <c r="ERJ23" s="991" t="s">
        <v>4060</v>
      </c>
      <c r="ERK23" s="991" t="s">
        <v>8694</v>
      </c>
      <c r="ERL23" s="991" t="s">
        <v>4060</v>
      </c>
      <c r="ERM23" s="991" t="s">
        <v>8694</v>
      </c>
      <c r="ERN23" s="991" t="s">
        <v>4060</v>
      </c>
      <c r="ERO23" s="991" t="s">
        <v>8694</v>
      </c>
      <c r="ERP23" s="991" t="s">
        <v>4060</v>
      </c>
      <c r="ERQ23" s="991" t="s">
        <v>8694</v>
      </c>
      <c r="ERR23" s="991" t="s">
        <v>4060</v>
      </c>
      <c r="ERS23" s="991" t="s">
        <v>8694</v>
      </c>
      <c r="ERT23" s="991" t="s">
        <v>4060</v>
      </c>
      <c r="ERU23" s="991" t="s">
        <v>8694</v>
      </c>
      <c r="ERV23" s="991" t="s">
        <v>4060</v>
      </c>
      <c r="ERW23" s="991" t="s">
        <v>8694</v>
      </c>
      <c r="ERX23" s="991" t="s">
        <v>4060</v>
      </c>
      <c r="ERY23" s="991" t="s">
        <v>8694</v>
      </c>
      <c r="ERZ23" s="991" t="s">
        <v>4060</v>
      </c>
      <c r="ESA23" s="991" t="s">
        <v>8694</v>
      </c>
      <c r="ESB23" s="991" t="s">
        <v>4060</v>
      </c>
      <c r="ESC23" s="991" t="s">
        <v>8694</v>
      </c>
      <c r="ESD23" s="991" t="s">
        <v>4060</v>
      </c>
      <c r="ESE23" s="991" t="s">
        <v>8694</v>
      </c>
      <c r="ESF23" s="991" t="s">
        <v>4060</v>
      </c>
      <c r="ESG23" s="991" t="s">
        <v>8694</v>
      </c>
      <c r="ESH23" s="991" t="s">
        <v>4060</v>
      </c>
      <c r="ESI23" s="991" t="s">
        <v>8694</v>
      </c>
      <c r="ESJ23" s="991" t="s">
        <v>4060</v>
      </c>
      <c r="ESK23" s="991" t="s">
        <v>8694</v>
      </c>
      <c r="ESL23" s="991" t="s">
        <v>4060</v>
      </c>
      <c r="ESM23" s="991" t="s">
        <v>8694</v>
      </c>
      <c r="ESN23" s="991" t="s">
        <v>4060</v>
      </c>
      <c r="ESO23" s="991" t="s">
        <v>8694</v>
      </c>
      <c r="ESP23" s="991" t="s">
        <v>4060</v>
      </c>
      <c r="ESQ23" s="991" t="s">
        <v>8694</v>
      </c>
      <c r="ESR23" s="991" t="s">
        <v>4060</v>
      </c>
      <c r="ESS23" s="991" t="s">
        <v>8694</v>
      </c>
      <c r="EST23" s="991" t="s">
        <v>4060</v>
      </c>
      <c r="ESU23" s="991" t="s">
        <v>8694</v>
      </c>
      <c r="ESV23" s="991" t="s">
        <v>4060</v>
      </c>
      <c r="ESW23" s="991" t="s">
        <v>8694</v>
      </c>
      <c r="ESX23" s="991" t="s">
        <v>4060</v>
      </c>
      <c r="ESY23" s="991" t="s">
        <v>8694</v>
      </c>
      <c r="ESZ23" s="991" t="s">
        <v>4060</v>
      </c>
      <c r="ETA23" s="991" t="s">
        <v>8694</v>
      </c>
      <c r="ETB23" s="991" t="s">
        <v>4060</v>
      </c>
      <c r="ETC23" s="991" t="s">
        <v>8694</v>
      </c>
      <c r="ETD23" s="991" t="s">
        <v>4060</v>
      </c>
      <c r="ETE23" s="991" t="s">
        <v>8694</v>
      </c>
      <c r="ETF23" s="991" t="s">
        <v>4060</v>
      </c>
      <c r="ETG23" s="991" t="s">
        <v>8694</v>
      </c>
      <c r="ETH23" s="991" t="s">
        <v>4060</v>
      </c>
      <c r="ETI23" s="991" t="s">
        <v>8694</v>
      </c>
      <c r="ETJ23" s="991" t="s">
        <v>4060</v>
      </c>
      <c r="ETK23" s="991" t="s">
        <v>8694</v>
      </c>
      <c r="ETL23" s="991" t="s">
        <v>4060</v>
      </c>
      <c r="ETM23" s="991" t="s">
        <v>8694</v>
      </c>
      <c r="ETN23" s="991" t="s">
        <v>4060</v>
      </c>
      <c r="ETO23" s="991" t="s">
        <v>8694</v>
      </c>
      <c r="ETP23" s="991" t="s">
        <v>4060</v>
      </c>
      <c r="ETQ23" s="991" t="s">
        <v>8694</v>
      </c>
      <c r="ETR23" s="991" t="s">
        <v>4060</v>
      </c>
      <c r="ETS23" s="991" t="s">
        <v>8694</v>
      </c>
      <c r="ETT23" s="991" t="s">
        <v>4060</v>
      </c>
      <c r="ETU23" s="991" t="s">
        <v>8694</v>
      </c>
      <c r="ETV23" s="991" t="s">
        <v>4060</v>
      </c>
      <c r="ETW23" s="991" t="s">
        <v>8694</v>
      </c>
      <c r="ETX23" s="991" t="s">
        <v>4060</v>
      </c>
      <c r="ETY23" s="991" t="s">
        <v>8694</v>
      </c>
      <c r="ETZ23" s="991" t="s">
        <v>4060</v>
      </c>
      <c r="EUA23" s="991" t="s">
        <v>8694</v>
      </c>
      <c r="EUB23" s="991" t="s">
        <v>4060</v>
      </c>
      <c r="EUC23" s="991" t="s">
        <v>8694</v>
      </c>
      <c r="EUD23" s="991" t="s">
        <v>4060</v>
      </c>
      <c r="EUE23" s="991" t="s">
        <v>8694</v>
      </c>
      <c r="EUF23" s="991" t="s">
        <v>4060</v>
      </c>
      <c r="EUG23" s="991" t="s">
        <v>8694</v>
      </c>
      <c r="EUH23" s="991" t="s">
        <v>4060</v>
      </c>
      <c r="EUI23" s="991" t="s">
        <v>8694</v>
      </c>
      <c r="EUJ23" s="991" t="s">
        <v>4060</v>
      </c>
      <c r="EUK23" s="991" t="s">
        <v>8694</v>
      </c>
      <c r="EUL23" s="991" t="s">
        <v>4060</v>
      </c>
      <c r="EUM23" s="991" t="s">
        <v>8694</v>
      </c>
      <c r="EUN23" s="991" t="s">
        <v>4060</v>
      </c>
      <c r="EUO23" s="991" t="s">
        <v>8694</v>
      </c>
      <c r="EUP23" s="991" t="s">
        <v>4060</v>
      </c>
      <c r="EUQ23" s="991" t="s">
        <v>8694</v>
      </c>
      <c r="EUR23" s="991" t="s">
        <v>4060</v>
      </c>
      <c r="EUS23" s="991" t="s">
        <v>8694</v>
      </c>
      <c r="EUT23" s="991" t="s">
        <v>4060</v>
      </c>
      <c r="EUU23" s="991" t="s">
        <v>8694</v>
      </c>
      <c r="EUV23" s="991" t="s">
        <v>4060</v>
      </c>
      <c r="EUW23" s="991" t="s">
        <v>8694</v>
      </c>
      <c r="EUX23" s="991" t="s">
        <v>4060</v>
      </c>
      <c r="EUY23" s="991" t="s">
        <v>8694</v>
      </c>
      <c r="EUZ23" s="991" t="s">
        <v>4060</v>
      </c>
      <c r="EVA23" s="991" t="s">
        <v>8694</v>
      </c>
      <c r="EVB23" s="991" t="s">
        <v>4060</v>
      </c>
      <c r="EVC23" s="991" t="s">
        <v>8694</v>
      </c>
      <c r="EVD23" s="991" t="s">
        <v>4060</v>
      </c>
      <c r="EVE23" s="991" t="s">
        <v>8694</v>
      </c>
      <c r="EVF23" s="991" t="s">
        <v>4060</v>
      </c>
      <c r="EVG23" s="991" t="s">
        <v>8694</v>
      </c>
      <c r="EVH23" s="991" t="s">
        <v>4060</v>
      </c>
      <c r="EVI23" s="991" t="s">
        <v>8694</v>
      </c>
      <c r="EVJ23" s="991" t="s">
        <v>4060</v>
      </c>
      <c r="EVK23" s="991" t="s">
        <v>8694</v>
      </c>
      <c r="EVL23" s="991" t="s">
        <v>4060</v>
      </c>
      <c r="EVM23" s="991" t="s">
        <v>8694</v>
      </c>
      <c r="EVN23" s="991" t="s">
        <v>4060</v>
      </c>
      <c r="EVO23" s="991" t="s">
        <v>8694</v>
      </c>
      <c r="EVP23" s="991" t="s">
        <v>4060</v>
      </c>
      <c r="EVQ23" s="991" t="s">
        <v>8694</v>
      </c>
      <c r="EVR23" s="991" t="s">
        <v>4060</v>
      </c>
      <c r="EVS23" s="991" t="s">
        <v>8694</v>
      </c>
      <c r="EVT23" s="991" t="s">
        <v>4060</v>
      </c>
      <c r="EVU23" s="991" t="s">
        <v>8694</v>
      </c>
      <c r="EVV23" s="991" t="s">
        <v>4060</v>
      </c>
      <c r="EVW23" s="991" t="s">
        <v>8694</v>
      </c>
      <c r="EVX23" s="991" t="s">
        <v>4060</v>
      </c>
      <c r="EVY23" s="991" t="s">
        <v>8694</v>
      </c>
      <c r="EVZ23" s="991" t="s">
        <v>4060</v>
      </c>
      <c r="EWA23" s="991" t="s">
        <v>8694</v>
      </c>
      <c r="EWB23" s="991" t="s">
        <v>4060</v>
      </c>
      <c r="EWC23" s="991" t="s">
        <v>8694</v>
      </c>
      <c r="EWD23" s="991" t="s">
        <v>4060</v>
      </c>
      <c r="EWE23" s="991" t="s">
        <v>8694</v>
      </c>
      <c r="EWF23" s="991" t="s">
        <v>4060</v>
      </c>
      <c r="EWG23" s="991" t="s">
        <v>8694</v>
      </c>
      <c r="EWH23" s="991" t="s">
        <v>4060</v>
      </c>
      <c r="EWI23" s="991" t="s">
        <v>8694</v>
      </c>
      <c r="EWJ23" s="991" t="s">
        <v>4060</v>
      </c>
      <c r="EWK23" s="991" t="s">
        <v>8694</v>
      </c>
      <c r="EWL23" s="991" t="s">
        <v>4060</v>
      </c>
      <c r="EWM23" s="991" t="s">
        <v>8694</v>
      </c>
      <c r="EWN23" s="991" t="s">
        <v>4060</v>
      </c>
      <c r="EWO23" s="991" t="s">
        <v>8694</v>
      </c>
      <c r="EWP23" s="991" t="s">
        <v>4060</v>
      </c>
      <c r="EWQ23" s="991" t="s">
        <v>8694</v>
      </c>
      <c r="EWR23" s="991" t="s">
        <v>4060</v>
      </c>
      <c r="EWS23" s="991" t="s">
        <v>8694</v>
      </c>
      <c r="EWT23" s="991" t="s">
        <v>4060</v>
      </c>
      <c r="EWU23" s="991" t="s">
        <v>8694</v>
      </c>
      <c r="EWV23" s="991" t="s">
        <v>4060</v>
      </c>
      <c r="EWW23" s="991" t="s">
        <v>8694</v>
      </c>
      <c r="EWX23" s="991" t="s">
        <v>4060</v>
      </c>
      <c r="EWY23" s="991" t="s">
        <v>8694</v>
      </c>
      <c r="EWZ23" s="991" t="s">
        <v>4060</v>
      </c>
      <c r="EXA23" s="991" t="s">
        <v>8694</v>
      </c>
      <c r="EXB23" s="991" t="s">
        <v>4060</v>
      </c>
      <c r="EXC23" s="991" t="s">
        <v>8694</v>
      </c>
      <c r="EXD23" s="991" t="s">
        <v>4060</v>
      </c>
      <c r="EXE23" s="991" t="s">
        <v>8694</v>
      </c>
      <c r="EXF23" s="991" t="s">
        <v>4060</v>
      </c>
      <c r="EXG23" s="991" t="s">
        <v>8694</v>
      </c>
      <c r="EXH23" s="991" t="s">
        <v>4060</v>
      </c>
      <c r="EXI23" s="991" t="s">
        <v>8694</v>
      </c>
      <c r="EXJ23" s="991" t="s">
        <v>4060</v>
      </c>
      <c r="EXK23" s="991" t="s">
        <v>8694</v>
      </c>
      <c r="EXL23" s="991" t="s">
        <v>4060</v>
      </c>
      <c r="EXM23" s="991" t="s">
        <v>8694</v>
      </c>
      <c r="EXN23" s="991" t="s">
        <v>4060</v>
      </c>
      <c r="EXO23" s="991" t="s">
        <v>8694</v>
      </c>
      <c r="EXP23" s="991" t="s">
        <v>4060</v>
      </c>
      <c r="EXQ23" s="991" t="s">
        <v>8694</v>
      </c>
      <c r="EXR23" s="991" t="s">
        <v>4060</v>
      </c>
      <c r="EXS23" s="991" t="s">
        <v>8694</v>
      </c>
      <c r="EXT23" s="991" t="s">
        <v>4060</v>
      </c>
      <c r="EXU23" s="991" t="s">
        <v>8694</v>
      </c>
      <c r="EXV23" s="991" t="s">
        <v>4060</v>
      </c>
      <c r="EXW23" s="991" t="s">
        <v>8694</v>
      </c>
      <c r="EXX23" s="991" t="s">
        <v>4060</v>
      </c>
      <c r="EXY23" s="991" t="s">
        <v>8694</v>
      </c>
      <c r="EXZ23" s="991" t="s">
        <v>4060</v>
      </c>
      <c r="EYA23" s="991" t="s">
        <v>8694</v>
      </c>
      <c r="EYB23" s="991" t="s">
        <v>4060</v>
      </c>
      <c r="EYC23" s="991" t="s">
        <v>8694</v>
      </c>
      <c r="EYD23" s="991" t="s">
        <v>4060</v>
      </c>
      <c r="EYE23" s="991" t="s">
        <v>8694</v>
      </c>
      <c r="EYF23" s="991" t="s">
        <v>4060</v>
      </c>
      <c r="EYG23" s="991" t="s">
        <v>8694</v>
      </c>
      <c r="EYH23" s="991" t="s">
        <v>4060</v>
      </c>
      <c r="EYI23" s="991" t="s">
        <v>8694</v>
      </c>
      <c r="EYJ23" s="991" t="s">
        <v>4060</v>
      </c>
      <c r="EYK23" s="991" t="s">
        <v>8694</v>
      </c>
      <c r="EYL23" s="991" t="s">
        <v>4060</v>
      </c>
      <c r="EYM23" s="991" t="s">
        <v>8694</v>
      </c>
      <c r="EYN23" s="991" t="s">
        <v>4060</v>
      </c>
      <c r="EYO23" s="991" t="s">
        <v>8694</v>
      </c>
      <c r="EYP23" s="991" t="s">
        <v>4060</v>
      </c>
      <c r="EYQ23" s="991" t="s">
        <v>8694</v>
      </c>
      <c r="EYR23" s="991" t="s">
        <v>4060</v>
      </c>
      <c r="EYS23" s="991" t="s">
        <v>8694</v>
      </c>
      <c r="EYT23" s="991" t="s">
        <v>4060</v>
      </c>
      <c r="EYU23" s="991" t="s">
        <v>8694</v>
      </c>
      <c r="EYV23" s="991" t="s">
        <v>4060</v>
      </c>
      <c r="EYW23" s="991" t="s">
        <v>8694</v>
      </c>
      <c r="EYX23" s="991" t="s">
        <v>4060</v>
      </c>
      <c r="EYY23" s="991" t="s">
        <v>8694</v>
      </c>
      <c r="EYZ23" s="991" t="s">
        <v>4060</v>
      </c>
      <c r="EZA23" s="991" t="s">
        <v>8694</v>
      </c>
      <c r="EZB23" s="991" t="s">
        <v>4060</v>
      </c>
      <c r="EZC23" s="991" t="s">
        <v>8694</v>
      </c>
      <c r="EZD23" s="991" t="s">
        <v>4060</v>
      </c>
      <c r="EZE23" s="991" t="s">
        <v>8694</v>
      </c>
      <c r="EZF23" s="991" t="s">
        <v>4060</v>
      </c>
      <c r="EZG23" s="991" t="s">
        <v>8694</v>
      </c>
      <c r="EZH23" s="991" t="s">
        <v>4060</v>
      </c>
      <c r="EZI23" s="991" t="s">
        <v>8694</v>
      </c>
      <c r="EZJ23" s="991" t="s">
        <v>4060</v>
      </c>
      <c r="EZK23" s="991" t="s">
        <v>8694</v>
      </c>
      <c r="EZL23" s="991" t="s">
        <v>4060</v>
      </c>
      <c r="EZM23" s="991" t="s">
        <v>8694</v>
      </c>
      <c r="EZN23" s="991" t="s">
        <v>4060</v>
      </c>
      <c r="EZO23" s="991" t="s">
        <v>8694</v>
      </c>
      <c r="EZP23" s="991" t="s">
        <v>4060</v>
      </c>
      <c r="EZQ23" s="991" t="s">
        <v>8694</v>
      </c>
      <c r="EZR23" s="991" t="s">
        <v>4060</v>
      </c>
      <c r="EZS23" s="991" t="s">
        <v>8694</v>
      </c>
      <c r="EZT23" s="991" t="s">
        <v>4060</v>
      </c>
      <c r="EZU23" s="991" t="s">
        <v>8694</v>
      </c>
      <c r="EZV23" s="991" t="s">
        <v>4060</v>
      </c>
      <c r="EZW23" s="991" t="s">
        <v>8694</v>
      </c>
      <c r="EZX23" s="991" t="s">
        <v>4060</v>
      </c>
      <c r="EZY23" s="991" t="s">
        <v>8694</v>
      </c>
      <c r="EZZ23" s="991" t="s">
        <v>4060</v>
      </c>
      <c r="FAA23" s="991" t="s">
        <v>8694</v>
      </c>
      <c r="FAB23" s="991" t="s">
        <v>4060</v>
      </c>
      <c r="FAC23" s="991" t="s">
        <v>8694</v>
      </c>
      <c r="FAD23" s="991" t="s">
        <v>4060</v>
      </c>
      <c r="FAE23" s="991" t="s">
        <v>8694</v>
      </c>
      <c r="FAF23" s="991" t="s">
        <v>4060</v>
      </c>
      <c r="FAG23" s="991" t="s">
        <v>8694</v>
      </c>
      <c r="FAH23" s="991" t="s">
        <v>4060</v>
      </c>
      <c r="FAI23" s="991" t="s">
        <v>8694</v>
      </c>
      <c r="FAJ23" s="991" t="s">
        <v>4060</v>
      </c>
      <c r="FAK23" s="991" t="s">
        <v>8694</v>
      </c>
      <c r="FAL23" s="991" t="s">
        <v>4060</v>
      </c>
      <c r="FAM23" s="991" t="s">
        <v>8694</v>
      </c>
      <c r="FAN23" s="991" t="s">
        <v>4060</v>
      </c>
      <c r="FAO23" s="991" t="s">
        <v>8694</v>
      </c>
      <c r="FAP23" s="991" t="s">
        <v>4060</v>
      </c>
      <c r="FAQ23" s="991" t="s">
        <v>8694</v>
      </c>
      <c r="FAR23" s="991" t="s">
        <v>4060</v>
      </c>
      <c r="FAS23" s="991" t="s">
        <v>8694</v>
      </c>
      <c r="FAT23" s="991" t="s">
        <v>4060</v>
      </c>
      <c r="FAU23" s="991" t="s">
        <v>8694</v>
      </c>
      <c r="FAV23" s="991" t="s">
        <v>4060</v>
      </c>
      <c r="FAW23" s="991" t="s">
        <v>8694</v>
      </c>
      <c r="FAX23" s="991" t="s">
        <v>4060</v>
      </c>
      <c r="FAY23" s="991" t="s">
        <v>8694</v>
      </c>
      <c r="FAZ23" s="991" t="s">
        <v>4060</v>
      </c>
      <c r="FBA23" s="991" t="s">
        <v>8694</v>
      </c>
      <c r="FBB23" s="991" t="s">
        <v>4060</v>
      </c>
      <c r="FBC23" s="991" t="s">
        <v>8694</v>
      </c>
      <c r="FBD23" s="991" t="s">
        <v>4060</v>
      </c>
      <c r="FBE23" s="991" t="s">
        <v>8694</v>
      </c>
      <c r="FBF23" s="991" t="s">
        <v>4060</v>
      </c>
      <c r="FBG23" s="991" t="s">
        <v>8694</v>
      </c>
      <c r="FBH23" s="991" t="s">
        <v>4060</v>
      </c>
      <c r="FBI23" s="991" t="s">
        <v>8694</v>
      </c>
      <c r="FBJ23" s="991" t="s">
        <v>4060</v>
      </c>
      <c r="FBK23" s="991" t="s">
        <v>8694</v>
      </c>
      <c r="FBL23" s="991" t="s">
        <v>4060</v>
      </c>
      <c r="FBM23" s="991" t="s">
        <v>8694</v>
      </c>
      <c r="FBN23" s="991" t="s">
        <v>4060</v>
      </c>
      <c r="FBO23" s="991" t="s">
        <v>8694</v>
      </c>
      <c r="FBP23" s="991" t="s">
        <v>4060</v>
      </c>
      <c r="FBQ23" s="991" t="s">
        <v>8694</v>
      </c>
      <c r="FBR23" s="991" t="s">
        <v>4060</v>
      </c>
      <c r="FBS23" s="991" t="s">
        <v>8694</v>
      </c>
      <c r="FBT23" s="991" t="s">
        <v>4060</v>
      </c>
      <c r="FBU23" s="991" t="s">
        <v>8694</v>
      </c>
      <c r="FBV23" s="991" t="s">
        <v>4060</v>
      </c>
      <c r="FBW23" s="991" t="s">
        <v>8694</v>
      </c>
      <c r="FBX23" s="991" t="s">
        <v>4060</v>
      </c>
      <c r="FBY23" s="991" t="s">
        <v>8694</v>
      </c>
      <c r="FBZ23" s="991" t="s">
        <v>4060</v>
      </c>
      <c r="FCA23" s="991" t="s">
        <v>8694</v>
      </c>
      <c r="FCB23" s="991" t="s">
        <v>4060</v>
      </c>
      <c r="FCC23" s="991" t="s">
        <v>8694</v>
      </c>
      <c r="FCD23" s="991" t="s">
        <v>4060</v>
      </c>
      <c r="FCE23" s="991" t="s">
        <v>8694</v>
      </c>
      <c r="FCF23" s="991" t="s">
        <v>4060</v>
      </c>
      <c r="FCG23" s="991" t="s">
        <v>8694</v>
      </c>
      <c r="FCH23" s="991" t="s">
        <v>4060</v>
      </c>
      <c r="FCI23" s="991" t="s">
        <v>8694</v>
      </c>
      <c r="FCJ23" s="991" t="s">
        <v>4060</v>
      </c>
      <c r="FCK23" s="991" t="s">
        <v>8694</v>
      </c>
      <c r="FCL23" s="991" t="s">
        <v>4060</v>
      </c>
      <c r="FCM23" s="991" t="s">
        <v>8694</v>
      </c>
      <c r="FCN23" s="991" t="s">
        <v>4060</v>
      </c>
      <c r="FCO23" s="991" t="s">
        <v>8694</v>
      </c>
      <c r="FCP23" s="991" t="s">
        <v>4060</v>
      </c>
      <c r="FCQ23" s="991" t="s">
        <v>8694</v>
      </c>
      <c r="FCR23" s="991" t="s">
        <v>4060</v>
      </c>
      <c r="FCS23" s="991" t="s">
        <v>8694</v>
      </c>
      <c r="FCT23" s="991" t="s">
        <v>4060</v>
      </c>
      <c r="FCU23" s="991" t="s">
        <v>8694</v>
      </c>
      <c r="FCV23" s="991" t="s">
        <v>4060</v>
      </c>
      <c r="FCW23" s="991" t="s">
        <v>8694</v>
      </c>
      <c r="FCX23" s="991" t="s">
        <v>4060</v>
      </c>
      <c r="FCY23" s="991" t="s">
        <v>8694</v>
      </c>
      <c r="FCZ23" s="991" t="s">
        <v>4060</v>
      </c>
      <c r="FDA23" s="991" t="s">
        <v>8694</v>
      </c>
      <c r="FDB23" s="991" t="s">
        <v>4060</v>
      </c>
      <c r="FDC23" s="991" t="s">
        <v>8694</v>
      </c>
      <c r="FDD23" s="991" t="s">
        <v>4060</v>
      </c>
      <c r="FDE23" s="991" t="s">
        <v>8694</v>
      </c>
      <c r="FDF23" s="991" t="s">
        <v>4060</v>
      </c>
      <c r="FDG23" s="991" t="s">
        <v>8694</v>
      </c>
      <c r="FDH23" s="991" t="s">
        <v>4060</v>
      </c>
      <c r="FDI23" s="991" t="s">
        <v>8694</v>
      </c>
      <c r="FDJ23" s="991" t="s">
        <v>4060</v>
      </c>
      <c r="FDK23" s="991" t="s">
        <v>8694</v>
      </c>
      <c r="FDL23" s="991" t="s">
        <v>4060</v>
      </c>
      <c r="FDM23" s="991" t="s">
        <v>8694</v>
      </c>
      <c r="FDN23" s="991" t="s">
        <v>4060</v>
      </c>
      <c r="FDO23" s="991" t="s">
        <v>8694</v>
      </c>
      <c r="FDP23" s="991" t="s">
        <v>4060</v>
      </c>
      <c r="FDQ23" s="991" t="s">
        <v>8694</v>
      </c>
      <c r="FDR23" s="991" t="s">
        <v>4060</v>
      </c>
      <c r="FDS23" s="991" t="s">
        <v>8694</v>
      </c>
      <c r="FDT23" s="991" t="s">
        <v>4060</v>
      </c>
      <c r="FDU23" s="991" t="s">
        <v>8694</v>
      </c>
      <c r="FDV23" s="991" t="s">
        <v>4060</v>
      </c>
      <c r="FDW23" s="991" t="s">
        <v>8694</v>
      </c>
      <c r="FDX23" s="991" t="s">
        <v>4060</v>
      </c>
      <c r="FDY23" s="991" t="s">
        <v>8694</v>
      </c>
      <c r="FDZ23" s="991" t="s">
        <v>4060</v>
      </c>
      <c r="FEA23" s="991" t="s">
        <v>8694</v>
      </c>
      <c r="FEB23" s="991" t="s">
        <v>4060</v>
      </c>
      <c r="FEC23" s="991" t="s">
        <v>8694</v>
      </c>
      <c r="FED23" s="991" t="s">
        <v>4060</v>
      </c>
      <c r="FEE23" s="991" t="s">
        <v>8694</v>
      </c>
      <c r="FEF23" s="991" t="s">
        <v>4060</v>
      </c>
      <c r="FEG23" s="991" t="s">
        <v>8694</v>
      </c>
      <c r="FEH23" s="991" t="s">
        <v>4060</v>
      </c>
      <c r="FEI23" s="991" t="s">
        <v>8694</v>
      </c>
      <c r="FEJ23" s="991" t="s">
        <v>4060</v>
      </c>
      <c r="FEK23" s="991" t="s">
        <v>8694</v>
      </c>
      <c r="FEL23" s="991" t="s">
        <v>4060</v>
      </c>
      <c r="FEM23" s="991" t="s">
        <v>8694</v>
      </c>
      <c r="FEN23" s="991" t="s">
        <v>4060</v>
      </c>
      <c r="FEO23" s="991" t="s">
        <v>8694</v>
      </c>
      <c r="FEP23" s="991" t="s">
        <v>4060</v>
      </c>
      <c r="FEQ23" s="991" t="s">
        <v>8694</v>
      </c>
      <c r="FER23" s="991" t="s">
        <v>4060</v>
      </c>
      <c r="FES23" s="991" t="s">
        <v>8694</v>
      </c>
      <c r="FET23" s="991" t="s">
        <v>4060</v>
      </c>
      <c r="FEU23" s="991" t="s">
        <v>8694</v>
      </c>
      <c r="FEV23" s="991" t="s">
        <v>4060</v>
      </c>
      <c r="FEW23" s="991" t="s">
        <v>8694</v>
      </c>
      <c r="FEX23" s="991" t="s">
        <v>4060</v>
      </c>
      <c r="FEY23" s="991" t="s">
        <v>8694</v>
      </c>
      <c r="FEZ23" s="991" t="s">
        <v>4060</v>
      </c>
      <c r="FFA23" s="991" t="s">
        <v>8694</v>
      </c>
      <c r="FFB23" s="991" t="s">
        <v>4060</v>
      </c>
      <c r="FFC23" s="991" t="s">
        <v>8694</v>
      </c>
      <c r="FFD23" s="991" t="s">
        <v>4060</v>
      </c>
      <c r="FFE23" s="991" t="s">
        <v>8694</v>
      </c>
      <c r="FFF23" s="991" t="s">
        <v>4060</v>
      </c>
      <c r="FFG23" s="991" t="s">
        <v>8694</v>
      </c>
      <c r="FFH23" s="991" t="s">
        <v>4060</v>
      </c>
      <c r="FFI23" s="991" t="s">
        <v>8694</v>
      </c>
      <c r="FFJ23" s="991" t="s">
        <v>4060</v>
      </c>
      <c r="FFK23" s="991" t="s">
        <v>8694</v>
      </c>
      <c r="FFL23" s="991" t="s">
        <v>4060</v>
      </c>
      <c r="FFM23" s="991" t="s">
        <v>8694</v>
      </c>
      <c r="FFN23" s="991" t="s">
        <v>4060</v>
      </c>
      <c r="FFO23" s="991" t="s">
        <v>8694</v>
      </c>
      <c r="FFP23" s="991" t="s">
        <v>4060</v>
      </c>
      <c r="FFQ23" s="991" t="s">
        <v>8694</v>
      </c>
      <c r="FFR23" s="991" t="s">
        <v>4060</v>
      </c>
      <c r="FFS23" s="991" t="s">
        <v>8694</v>
      </c>
      <c r="FFT23" s="991" t="s">
        <v>4060</v>
      </c>
      <c r="FFU23" s="991" t="s">
        <v>8694</v>
      </c>
      <c r="FFV23" s="991" t="s">
        <v>4060</v>
      </c>
      <c r="FFW23" s="991" t="s">
        <v>8694</v>
      </c>
      <c r="FFX23" s="991" t="s">
        <v>4060</v>
      </c>
      <c r="FFY23" s="991" t="s">
        <v>8694</v>
      </c>
      <c r="FFZ23" s="991" t="s">
        <v>4060</v>
      </c>
      <c r="FGA23" s="991" t="s">
        <v>8694</v>
      </c>
      <c r="FGB23" s="991" t="s">
        <v>4060</v>
      </c>
      <c r="FGC23" s="991" t="s">
        <v>8694</v>
      </c>
      <c r="FGD23" s="991" t="s">
        <v>4060</v>
      </c>
      <c r="FGE23" s="991" t="s">
        <v>8694</v>
      </c>
      <c r="FGF23" s="991" t="s">
        <v>4060</v>
      </c>
      <c r="FGG23" s="991" t="s">
        <v>8694</v>
      </c>
      <c r="FGH23" s="991" t="s">
        <v>4060</v>
      </c>
      <c r="FGI23" s="991" t="s">
        <v>8694</v>
      </c>
      <c r="FGJ23" s="991" t="s">
        <v>4060</v>
      </c>
      <c r="FGK23" s="991" t="s">
        <v>8694</v>
      </c>
      <c r="FGL23" s="991" t="s">
        <v>4060</v>
      </c>
      <c r="FGM23" s="991" t="s">
        <v>8694</v>
      </c>
      <c r="FGN23" s="991" t="s">
        <v>4060</v>
      </c>
      <c r="FGO23" s="991" t="s">
        <v>8694</v>
      </c>
      <c r="FGP23" s="991" t="s">
        <v>4060</v>
      </c>
      <c r="FGQ23" s="991" t="s">
        <v>8694</v>
      </c>
      <c r="FGR23" s="991" t="s">
        <v>4060</v>
      </c>
      <c r="FGS23" s="991" t="s">
        <v>8694</v>
      </c>
      <c r="FGT23" s="991" t="s">
        <v>4060</v>
      </c>
      <c r="FGU23" s="991" t="s">
        <v>8694</v>
      </c>
      <c r="FGV23" s="991" t="s">
        <v>4060</v>
      </c>
      <c r="FGW23" s="991" t="s">
        <v>8694</v>
      </c>
      <c r="FGX23" s="991" t="s">
        <v>4060</v>
      </c>
      <c r="FGY23" s="991" t="s">
        <v>8694</v>
      </c>
      <c r="FGZ23" s="991" t="s">
        <v>4060</v>
      </c>
      <c r="FHA23" s="991" t="s">
        <v>8694</v>
      </c>
      <c r="FHB23" s="991" t="s">
        <v>4060</v>
      </c>
      <c r="FHC23" s="991" t="s">
        <v>8694</v>
      </c>
      <c r="FHD23" s="991" t="s">
        <v>4060</v>
      </c>
      <c r="FHE23" s="991" t="s">
        <v>8694</v>
      </c>
      <c r="FHF23" s="991" t="s">
        <v>4060</v>
      </c>
      <c r="FHG23" s="991" t="s">
        <v>8694</v>
      </c>
      <c r="FHH23" s="991" t="s">
        <v>4060</v>
      </c>
      <c r="FHI23" s="991" t="s">
        <v>8694</v>
      </c>
      <c r="FHJ23" s="991" t="s">
        <v>4060</v>
      </c>
      <c r="FHK23" s="991" t="s">
        <v>8694</v>
      </c>
      <c r="FHL23" s="991" t="s">
        <v>4060</v>
      </c>
      <c r="FHM23" s="991" t="s">
        <v>8694</v>
      </c>
      <c r="FHN23" s="991" t="s">
        <v>4060</v>
      </c>
      <c r="FHO23" s="991" t="s">
        <v>8694</v>
      </c>
      <c r="FHP23" s="991" t="s">
        <v>4060</v>
      </c>
      <c r="FHQ23" s="991" t="s">
        <v>8694</v>
      </c>
      <c r="FHR23" s="991" t="s">
        <v>4060</v>
      </c>
      <c r="FHS23" s="991" t="s">
        <v>8694</v>
      </c>
      <c r="FHT23" s="991" t="s">
        <v>4060</v>
      </c>
      <c r="FHU23" s="991" t="s">
        <v>8694</v>
      </c>
      <c r="FHV23" s="991" t="s">
        <v>4060</v>
      </c>
      <c r="FHW23" s="991" t="s">
        <v>8694</v>
      </c>
      <c r="FHX23" s="991" t="s">
        <v>4060</v>
      </c>
      <c r="FHY23" s="991" t="s">
        <v>8694</v>
      </c>
      <c r="FHZ23" s="991" t="s">
        <v>4060</v>
      </c>
      <c r="FIA23" s="991" t="s">
        <v>8694</v>
      </c>
      <c r="FIB23" s="991" t="s">
        <v>4060</v>
      </c>
      <c r="FIC23" s="991" t="s">
        <v>8694</v>
      </c>
      <c r="FID23" s="991" t="s">
        <v>4060</v>
      </c>
      <c r="FIE23" s="991" t="s">
        <v>8694</v>
      </c>
      <c r="FIF23" s="991" t="s">
        <v>4060</v>
      </c>
      <c r="FIG23" s="991" t="s">
        <v>8694</v>
      </c>
      <c r="FIH23" s="991" t="s">
        <v>4060</v>
      </c>
      <c r="FII23" s="991" t="s">
        <v>8694</v>
      </c>
      <c r="FIJ23" s="991" t="s">
        <v>4060</v>
      </c>
      <c r="FIK23" s="991" t="s">
        <v>8694</v>
      </c>
      <c r="FIL23" s="991" t="s">
        <v>4060</v>
      </c>
      <c r="FIM23" s="991" t="s">
        <v>8694</v>
      </c>
      <c r="FIN23" s="991" t="s">
        <v>4060</v>
      </c>
      <c r="FIO23" s="991" t="s">
        <v>8694</v>
      </c>
      <c r="FIP23" s="991" t="s">
        <v>4060</v>
      </c>
      <c r="FIQ23" s="991" t="s">
        <v>8694</v>
      </c>
      <c r="FIR23" s="991" t="s">
        <v>4060</v>
      </c>
      <c r="FIS23" s="991" t="s">
        <v>8694</v>
      </c>
      <c r="FIT23" s="991" t="s">
        <v>4060</v>
      </c>
      <c r="FIU23" s="991" t="s">
        <v>8694</v>
      </c>
      <c r="FIV23" s="991" t="s">
        <v>4060</v>
      </c>
      <c r="FIW23" s="991" t="s">
        <v>8694</v>
      </c>
      <c r="FIX23" s="991" t="s">
        <v>4060</v>
      </c>
      <c r="FIY23" s="991" t="s">
        <v>8694</v>
      </c>
      <c r="FIZ23" s="991" t="s">
        <v>4060</v>
      </c>
      <c r="FJA23" s="991" t="s">
        <v>8694</v>
      </c>
      <c r="FJB23" s="991" t="s">
        <v>4060</v>
      </c>
      <c r="FJC23" s="991" t="s">
        <v>8694</v>
      </c>
      <c r="FJD23" s="991" t="s">
        <v>4060</v>
      </c>
      <c r="FJE23" s="991" t="s">
        <v>8694</v>
      </c>
      <c r="FJF23" s="991" t="s">
        <v>4060</v>
      </c>
      <c r="FJG23" s="991" t="s">
        <v>8694</v>
      </c>
      <c r="FJH23" s="991" t="s">
        <v>4060</v>
      </c>
      <c r="FJI23" s="991" t="s">
        <v>8694</v>
      </c>
      <c r="FJJ23" s="991" t="s">
        <v>4060</v>
      </c>
      <c r="FJK23" s="991" t="s">
        <v>8694</v>
      </c>
      <c r="FJL23" s="991" t="s">
        <v>4060</v>
      </c>
      <c r="FJM23" s="991" t="s">
        <v>8694</v>
      </c>
      <c r="FJN23" s="991" t="s">
        <v>4060</v>
      </c>
      <c r="FJO23" s="991" t="s">
        <v>8694</v>
      </c>
      <c r="FJP23" s="991" t="s">
        <v>4060</v>
      </c>
      <c r="FJQ23" s="991" t="s">
        <v>8694</v>
      </c>
      <c r="FJR23" s="991" t="s">
        <v>4060</v>
      </c>
      <c r="FJS23" s="991" t="s">
        <v>8694</v>
      </c>
      <c r="FJT23" s="991" t="s">
        <v>4060</v>
      </c>
      <c r="FJU23" s="991" t="s">
        <v>8694</v>
      </c>
      <c r="FJV23" s="991" t="s">
        <v>4060</v>
      </c>
      <c r="FJW23" s="991" t="s">
        <v>8694</v>
      </c>
      <c r="FJX23" s="991" t="s">
        <v>4060</v>
      </c>
      <c r="FJY23" s="991" t="s">
        <v>8694</v>
      </c>
      <c r="FJZ23" s="991" t="s">
        <v>4060</v>
      </c>
      <c r="FKA23" s="991" t="s">
        <v>8694</v>
      </c>
      <c r="FKB23" s="991" t="s">
        <v>4060</v>
      </c>
      <c r="FKC23" s="991" t="s">
        <v>8694</v>
      </c>
      <c r="FKD23" s="991" t="s">
        <v>4060</v>
      </c>
      <c r="FKE23" s="991" t="s">
        <v>8694</v>
      </c>
      <c r="FKF23" s="991" t="s">
        <v>4060</v>
      </c>
      <c r="FKG23" s="991" t="s">
        <v>8694</v>
      </c>
      <c r="FKH23" s="991" t="s">
        <v>4060</v>
      </c>
      <c r="FKI23" s="991" t="s">
        <v>8694</v>
      </c>
      <c r="FKJ23" s="991" t="s">
        <v>4060</v>
      </c>
      <c r="FKK23" s="991" t="s">
        <v>8694</v>
      </c>
      <c r="FKL23" s="991" t="s">
        <v>4060</v>
      </c>
      <c r="FKM23" s="991" t="s">
        <v>8694</v>
      </c>
      <c r="FKN23" s="991" t="s">
        <v>4060</v>
      </c>
      <c r="FKO23" s="991" t="s">
        <v>8694</v>
      </c>
      <c r="FKP23" s="991" t="s">
        <v>4060</v>
      </c>
      <c r="FKQ23" s="991" t="s">
        <v>8694</v>
      </c>
      <c r="FKR23" s="991" t="s">
        <v>4060</v>
      </c>
      <c r="FKS23" s="991" t="s">
        <v>8694</v>
      </c>
      <c r="FKT23" s="991" t="s">
        <v>4060</v>
      </c>
      <c r="FKU23" s="991" t="s">
        <v>8694</v>
      </c>
      <c r="FKV23" s="991" t="s">
        <v>4060</v>
      </c>
      <c r="FKW23" s="991" t="s">
        <v>8694</v>
      </c>
      <c r="FKX23" s="991" t="s">
        <v>4060</v>
      </c>
      <c r="FKY23" s="991" t="s">
        <v>8694</v>
      </c>
      <c r="FKZ23" s="991" t="s">
        <v>4060</v>
      </c>
      <c r="FLA23" s="991" t="s">
        <v>8694</v>
      </c>
      <c r="FLB23" s="991" t="s">
        <v>4060</v>
      </c>
      <c r="FLC23" s="991" t="s">
        <v>8694</v>
      </c>
      <c r="FLD23" s="991" t="s">
        <v>4060</v>
      </c>
      <c r="FLE23" s="991" t="s">
        <v>8694</v>
      </c>
      <c r="FLF23" s="991" t="s">
        <v>4060</v>
      </c>
      <c r="FLG23" s="991" t="s">
        <v>8694</v>
      </c>
      <c r="FLH23" s="991" t="s">
        <v>4060</v>
      </c>
      <c r="FLI23" s="991" t="s">
        <v>8694</v>
      </c>
      <c r="FLJ23" s="991" t="s">
        <v>4060</v>
      </c>
      <c r="FLK23" s="991" t="s">
        <v>8694</v>
      </c>
      <c r="FLL23" s="991" t="s">
        <v>4060</v>
      </c>
      <c r="FLM23" s="991" t="s">
        <v>8694</v>
      </c>
      <c r="FLN23" s="991" t="s">
        <v>4060</v>
      </c>
      <c r="FLO23" s="991" t="s">
        <v>8694</v>
      </c>
      <c r="FLP23" s="991" t="s">
        <v>4060</v>
      </c>
      <c r="FLQ23" s="991" t="s">
        <v>8694</v>
      </c>
      <c r="FLR23" s="991" t="s">
        <v>4060</v>
      </c>
      <c r="FLS23" s="991" t="s">
        <v>8694</v>
      </c>
      <c r="FLT23" s="991" t="s">
        <v>4060</v>
      </c>
      <c r="FLU23" s="991" t="s">
        <v>8694</v>
      </c>
      <c r="FLV23" s="991" t="s">
        <v>4060</v>
      </c>
      <c r="FLW23" s="991" t="s">
        <v>8694</v>
      </c>
      <c r="FLX23" s="991" t="s">
        <v>4060</v>
      </c>
      <c r="FLY23" s="991" t="s">
        <v>8694</v>
      </c>
      <c r="FLZ23" s="991" t="s">
        <v>4060</v>
      </c>
      <c r="FMA23" s="991" t="s">
        <v>8694</v>
      </c>
      <c r="FMB23" s="991" t="s">
        <v>4060</v>
      </c>
      <c r="FMC23" s="991" t="s">
        <v>8694</v>
      </c>
      <c r="FMD23" s="991" t="s">
        <v>4060</v>
      </c>
      <c r="FME23" s="991" t="s">
        <v>8694</v>
      </c>
      <c r="FMF23" s="991" t="s">
        <v>4060</v>
      </c>
      <c r="FMG23" s="991" t="s">
        <v>8694</v>
      </c>
      <c r="FMH23" s="991" t="s">
        <v>4060</v>
      </c>
      <c r="FMI23" s="991" t="s">
        <v>8694</v>
      </c>
      <c r="FMJ23" s="991" t="s">
        <v>4060</v>
      </c>
      <c r="FMK23" s="991" t="s">
        <v>8694</v>
      </c>
      <c r="FML23" s="991" t="s">
        <v>4060</v>
      </c>
      <c r="FMM23" s="991" t="s">
        <v>8694</v>
      </c>
      <c r="FMN23" s="991" t="s">
        <v>4060</v>
      </c>
      <c r="FMO23" s="991" t="s">
        <v>8694</v>
      </c>
      <c r="FMP23" s="991" t="s">
        <v>4060</v>
      </c>
      <c r="FMQ23" s="991" t="s">
        <v>8694</v>
      </c>
      <c r="FMR23" s="991" t="s">
        <v>4060</v>
      </c>
      <c r="FMS23" s="991" t="s">
        <v>8694</v>
      </c>
      <c r="FMT23" s="991" t="s">
        <v>4060</v>
      </c>
      <c r="FMU23" s="991" t="s">
        <v>8694</v>
      </c>
      <c r="FMV23" s="991" t="s">
        <v>4060</v>
      </c>
      <c r="FMW23" s="991" t="s">
        <v>8694</v>
      </c>
      <c r="FMX23" s="991" t="s">
        <v>4060</v>
      </c>
      <c r="FMY23" s="991" t="s">
        <v>8694</v>
      </c>
      <c r="FMZ23" s="991" t="s">
        <v>4060</v>
      </c>
      <c r="FNA23" s="991" t="s">
        <v>8694</v>
      </c>
      <c r="FNB23" s="991" t="s">
        <v>4060</v>
      </c>
      <c r="FNC23" s="991" t="s">
        <v>8694</v>
      </c>
      <c r="FND23" s="991" t="s">
        <v>4060</v>
      </c>
      <c r="FNE23" s="991" t="s">
        <v>8694</v>
      </c>
      <c r="FNF23" s="991" t="s">
        <v>4060</v>
      </c>
      <c r="FNG23" s="991" t="s">
        <v>8694</v>
      </c>
      <c r="FNH23" s="991" t="s">
        <v>4060</v>
      </c>
      <c r="FNI23" s="991" t="s">
        <v>8694</v>
      </c>
      <c r="FNJ23" s="991" t="s">
        <v>4060</v>
      </c>
      <c r="FNK23" s="991" t="s">
        <v>8694</v>
      </c>
      <c r="FNL23" s="991" t="s">
        <v>4060</v>
      </c>
      <c r="FNM23" s="991" t="s">
        <v>8694</v>
      </c>
      <c r="FNN23" s="991" t="s">
        <v>4060</v>
      </c>
      <c r="FNO23" s="991" t="s">
        <v>8694</v>
      </c>
      <c r="FNP23" s="991" t="s">
        <v>4060</v>
      </c>
      <c r="FNQ23" s="991" t="s">
        <v>8694</v>
      </c>
      <c r="FNR23" s="991" t="s">
        <v>4060</v>
      </c>
      <c r="FNS23" s="991" t="s">
        <v>8694</v>
      </c>
      <c r="FNT23" s="991" t="s">
        <v>4060</v>
      </c>
      <c r="FNU23" s="991" t="s">
        <v>8694</v>
      </c>
      <c r="FNV23" s="991" t="s">
        <v>4060</v>
      </c>
      <c r="FNW23" s="991" t="s">
        <v>8694</v>
      </c>
      <c r="FNX23" s="991" t="s">
        <v>4060</v>
      </c>
      <c r="FNY23" s="991" t="s">
        <v>8694</v>
      </c>
      <c r="FNZ23" s="991" t="s">
        <v>4060</v>
      </c>
      <c r="FOA23" s="991" t="s">
        <v>8694</v>
      </c>
      <c r="FOB23" s="991" t="s">
        <v>4060</v>
      </c>
      <c r="FOC23" s="991" t="s">
        <v>8694</v>
      </c>
      <c r="FOD23" s="991" t="s">
        <v>4060</v>
      </c>
      <c r="FOE23" s="991" t="s">
        <v>8694</v>
      </c>
      <c r="FOF23" s="991" t="s">
        <v>4060</v>
      </c>
      <c r="FOG23" s="991" t="s">
        <v>8694</v>
      </c>
      <c r="FOH23" s="991" t="s">
        <v>4060</v>
      </c>
      <c r="FOI23" s="991" t="s">
        <v>8694</v>
      </c>
      <c r="FOJ23" s="991" t="s">
        <v>4060</v>
      </c>
      <c r="FOK23" s="991" t="s">
        <v>8694</v>
      </c>
      <c r="FOL23" s="991" t="s">
        <v>4060</v>
      </c>
      <c r="FOM23" s="991" t="s">
        <v>8694</v>
      </c>
      <c r="FON23" s="991" t="s">
        <v>4060</v>
      </c>
      <c r="FOO23" s="991" t="s">
        <v>8694</v>
      </c>
      <c r="FOP23" s="991" t="s">
        <v>4060</v>
      </c>
      <c r="FOQ23" s="991" t="s">
        <v>8694</v>
      </c>
      <c r="FOR23" s="991" t="s">
        <v>4060</v>
      </c>
      <c r="FOS23" s="991" t="s">
        <v>8694</v>
      </c>
      <c r="FOT23" s="991" t="s">
        <v>4060</v>
      </c>
      <c r="FOU23" s="991" t="s">
        <v>8694</v>
      </c>
      <c r="FOV23" s="991" t="s">
        <v>4060</v>
      </c>
      <c r="FOW23" s="991" t="s">
        <v>8694</v>
      </c>
      <c r="FOX23" s="991" t="s">
        <v>4060</v>
      </c>
      <c r="FOY23" s="991" t="s">
        <v>8694</v>
      </c>
      <c r="FOZ23" s="991" t="s">
        <v>4060</v>
      </c>
      <c r="FPA23" s="991" t="s">
        <v>8694</v>
      </c>
      <c r="FPB23" s="991" t="s">
        <v>4060</v>
      </c>
      <c r="FPC23" s="991" t="s">
        <v>8694</v>
      </c>
      <c r="FPD23" s="991" t="s">
        <v>4060</v>
      </c>
      <c r="FPE23" s="991" t="s">
        <v>8694</v>
      </c>
      <c r="FPF23" s="991" t="s">
        <v>4060</v>
      </c>
      <c r="FPG23" s="991" t="s">
        <v>8694</v>
      </c>
      <c r="FPH23" s="991" t="s">
        <v>4060</v>
      </c>
      <c r="FPI23" s="991" t="s">
        <v>8694</v>
      </c>
      <c r="FPJ23" s="991" t="s">
        <v>4060</v>
      </c>
      <c r="FPK23" s="991" t="s">
        <v>8694</v>
      </c>
      <c r="FPL23" s="991" t="s">
        <v>4060</v>
      </c>
      <c r="FPM23" s="991" t="s">
        <v>8694</v>
      </c>
      <c r="FPN23" s="991" t="s">
        <v>4060</v>
      </c>
      <c r="FPO23" s="991" t="s">
        <v>8694</v>
      </c>
      <c r="FPP23" s="991" t="s">
        <v>4060</v>
      </c>
      <c r="FPQ23" s="991" t="s">
        <v>8694</v>
      </c>
      <c r="FPR23" s="991" t="s">
        <v>4060</v>
      </c>
      <c r="FPS23" s="991" t="s">
        <v>8694</v>
      </c>
      <c r="FPT23" s="991" t="s">
        <v>4060</v>
      </c>
      <c r="FPU23" s="991" t="s">
        <v>8694</v>
      </c>
      <c r="FPV23" s="991" t="s">
        <v>4060</v>
      </c>
      <c r="FPW23" s="991" t="s">
        <v>8694</v>
      </c>
      <c r="FPX23" s="991" t="s">
        <v>4060</v>
      </c>
      <c r="FPY23" s="991" t="s">
        <v>8694</v>
      </c>
      <c r="FPZ23" s="991" t="s">
        <v>4060</v>
      </c>
      <c r="FQA23" s="991" t="s">
        <v>8694</v>
      </c>
      <c r="FQB23" s="991" t="s">
        <v>4060</v>
      </c>
      <c r="FQC23" s="991" t="s">
        <v>8694</v>
      </c>
      <c r="FQD23" s="991" t="s">
        <v>4060</v>
      </c>
      <c r="FQE23" s="991" t="s">
        <v>8694</v>
      </c>
      <c r="FQF23" s="991" t="s">
        <v>4060</v>
      </c>
      <c r="FQG23" s="991" t="s">
        <v>8694</v>
      </c>
      <c r="FQH23" s="991" t="s">
        <v>4060</v>
      </c>
      <c r="FQI23" s="991" t="s">
        <v>8694</v>
      </c>
      <c r="FQJ23" s="991" t="s">
        <v>4060</v>
      </c>
      <c r="FQK23" s="991" t="s">
        <v>8694</v>
      </c>
      <c r="FQL23" s="991" t="s">
        <v>4060</v>
      </c>
      <c r="FQM23" s="991" t="s">
        <v>8694</v>
      </c>
      <c r="FQN23" s="991" t="s">
        <v>4060</v>
      </c>
      <c r="FQO23" s="991" t="s">
        <v>8694</v>
      </c>
      <c r="FQP23" s="991" t="s">
        <v>4060</v>
      </c>
      <c r="FQQ23" s="991" t="s">
        <v>8694</v>
      </c>
      <c r="FQR23" s="991" t="s">
        <v>4060</v>
      </c>
      <c r="FQS23" s="991" t="s">
        <v>8694</v>
      </c>
      <c r="FQT23" s="991" t="s">
        <v>4060</v>
      </c>
      <c r="FQU23" s="991" t="s">
        <v>8694</v>
      </c>
      <c r="FQV23" s="991" t="s">
        <v>4060</v>
      </c>
      <c r="FQW23" s="991" t="s">
        <v>8694</v>
      </c>
      <c r="FQX23" s="991" t="s">
        <v>4060</v>
      </c>
      <c r="FQY23" s="991" t="s">
        <v>8694</v>
      </c>
      <c r="FQZ23" s="991" t="s">
        <v>4060</v>
      </c>
      <c r="FRA23" s="991" t="s">
        <v>8694</v>
      </c>
      <c r="FRB23" s="991" t="s">
        <v>4060</v>
      </c>
      <c r="FRC23" s="991" t="s">
        <v>8694</v>
      </c>
      <c r="FRD23" s="991" t="s">
        <v>4060</v>
      </c>
      <c r="FRE23" s="991" t="s">
        <v>8694</v>
      </c>
      <c r="FRF23" s="991" t="s">
        <v>4060</v>
      </c>
      <c r="FRG23" s="991" t="s">
        <v>8694</v>
      </c>
      <c r="FRH23" s="991" t="s">
        <v>4060</v>
      </c>
      <c r="FRI23" s="991" t="s">
        <v>8694</v>
      </c>
      <c r="FRJ23" s="991" t="s">
        <v>4060</v>
      </c>
      <c r="FRK23" s="991" t="s">
        <v>8694</v>
      </c>
      <c r="FRL23" s="991" t="s">
        <v>4060</v>
      </c>
      <c r="FRM23" s="991" t="s">
        <v>8694</v>
      </c>
      <c r="FRN23" s="991" t="s">
        <v>4060</v>
      </c>
      <c r="FRO23" s="991" t="s">
        <v>8694</v>
      </c>
      <c r="FRP23" s="991" t="s">
        <v>4060</v>
      </c>
      <c r="FRQ23" s="991" t="s">
        <v>8694</v>
      </c>
      <c r="FRR23" s="991" t="s">
        <v>4060</v>
      </c>
      <c r="FRS23" s="991" t="s">
        <v>8694</v>
      </c>
      <c r="FRT23" s="991" t="s">
        <v>4060</v>
      </c>
      <c r="FRU23" s="991" t="s">
        <v>8694</v>
      </c>
      <c r="FRV23" s="991" t="s">
        <v>4060</v>
      </c>
      <c r="FRW23" s="991" t="s">
        <v>8694</v>
      </c>
      <c r="FRX23" s="991" t="s">
        <v>4060</v>
      </c>
      <c r="FRY23" s="991" t="s">
        <v>8694</v>
      </c>
      <c r="FRZ23" s="991" t="s">
        <v>4060</v>
      </c>
      <c r="FSA23" s="991" t="s">
        <v>8694</v>
      </c>
      <c r="FSB23" s="991" t="s">
        <v>4060</v>
      </c>
      <c r="FSC23" s="991" t="s">
        <v>8694</v>
      </c>
      <c r="FSD23" s="991" t="s">
        <v>4060</v>
      </c>
      <c r="FSE23" s="991" t="s">
        <v>8694</v>
      </c>
      <c r="FSF23" s="991" t="s">
        <v>4060</v>
      </c>
      <c r="FSG23" s="991" t="s">
        <v>8694</v>
      </c>
      <c r="FSH23" s="991" t="s">
        <v>4060</v>
      </c>
      <c r="FSI23" s="991" t="s">
        <v>8694</v>
      </c>
      <c r="FSJ23" s="991" t="s">
        <v>4060</v>
      </c>
      <c r="FSK23" s="991" t="s">
        <v>8694</v>
      </c>
      <c r="FSL23" s="991" t="s">
        <v>4060</v>
      </c>
      <c r="FSM23" s="991" t="s">
        <v>8694</v>
      </c>
      <c r="FSN23" s="991" t="s">
        <v>4060</v>
      </c>
      <c r="FSO23" s="991" t="s">
        <v>8694</v>
      </c>
      <c r="FSP23" s="991" t="s">
        <v>4060</v>
      </c>
      <c r="FSQ23" s="991" t="s">
        <v>8694</v>
      </c>
      <c r="FSR23" s="991" t="s">
        <v>4060</v>
      </c>
      <c r="FSS23" s="991" t="s">
        <v>8694</v>
      </c>
      <c r="FST23" s="991" t="s">
        <v>4060</v>
      </c>
      <c r="FSU23" s="991" t="s">
        <v>8694</v>
      </c>
      <c r="FSV23" s="991" t="s">
        <v>4060</v>
      </c>
      <c r="FSW23" s="991" t="s">
        <v>8694</v>
      </c>
      <c r="FSX23" s="991" t="s">
        <v>4060</v>
      </c>
      <c r="FSY23" s="991" t="s">
        <v>8694</v>
      </c>
      <c r="FSZ23" s="991" t="s">
        <v>4060</v>
      </c>
      <c r="FTA23" s="991" t="s">
        <v>8694</v>
      </c>
      <c r="FTB23" s="991" t="s">
        <v>4060</v>
      </c>
      <c r="FTC23" s="991" t="s">
        <v>8694</v>
      </c>
      <c r="FTD23" s="991" t="s">
        <v>4060</v>
      </c>
      <c r="FTE23" s="991" t="s">
        <v>8694</v>
      </c>
      <c r="FTF23" s="991" t="s">
        <v>4060</v>
      </c>
      <c r="FTG23" s="991" t="s">
        <v>8694</v>
      </c>
      <c r="FTH23" s="991" t="s">
        <v>4060</v>
      </c>
      <c r="FTI23" s="991" t="s">
        <v>8694</v>
      </c>
      <c r="FTJ23" s="991" t="s">
        <v>4060</v>
      </c>
      <c r="FTK23" s="991" t="s">
        <v>8694</v>
      </c>
      <c r="FTL23" s="991" t="s">
        <v>4060</v>
      </c>
      <c r="FTM23" s="991" t="s">
        <v>8694</v>
      </c>
      <c r="FTN23" s="991" t="s">
        <v>4060</v>
      </c>
      <c r="FTO23" s="991" t="s">
        <v>8694</v>
      </c>
      <c r="FTP23" s="991" t="s">
        <v>4060</v>
      </c>
      <c r="FTQ23" s="991" t="s">
        <v>8694</v>
      </c>
      <c r="FTR23" s="991" t="s">
        <v>4060</v>
      </c>
      <c r="FTS23" s="991" t="s">
        <v>8694</v>
      </c>
      <c r="FTT23" s="991" t="s">
        <v>4060</v>
      </c>
      <c r="FTU23" s="991" t="s">
        <v>8694</v>
      </c>
      <c r="FTV23" s="991" t="s">
        <v>4060</v>
      </c>
      <c r="FTW23" s="991" t="s">
        <v>8694</v>
      </c>
      <c r="FTX23" s="991" t="s">
        <v>4060</v>
      </c>
      <c r="FTY23" s="991" t="s">
        <v>8694</v>
      </c>
      <c r="FTZ23" s="991" t="s">
        <v>4060</v>
      </c>
      <c r="FUA23" s="991" t="s">
        <v>8694</v>
      </c>
      <c r="FUB23" s="991" t="s">
        <v>4060</v>
      </c>
      <c r="FUC23" s="991" t="s">
        <v>8694</v>
      </c>
      <c r="FUD23" s="991" t="s">
        <v>4060</v>
      </c>
      <c r="FUE23" s="991" t="s">
        <v>8694</v>
      </c>
      <c r="FUF23" s="991" t="s">
        <v>4060</v>
      </c>
      <c r="FUG23" s="991" t="s">
        <v>8694</v>
      </c>
      <c r="FUH23" s="991" t="s">
        <v>4060</v>
      </c>
      <c r="FUI23" s="991" t="s">
        <v>8694</v>
      </c>
      <c r="FUJ23" s="991" t="s">
        <v>4060</v>
      </c>
      <c r="FUK23" s="991" t="s">
        <v>8694</v>
      </c>
      <c r="FUL23" s="991" t="s">
        <v>4060</v>
      </c>
      <c r="FUM23" s="991" t="s">
        <v>8694</v>
      </c>
      <c r="FUN23" s="991" t="s">
        <v>4060</v>
      </c>
      <c r="FUO23" s="991" t="s">
        <v>8694</v>
      </c>
      <c r="FUP23" s="991" t="s">
        <v>4060</v>
      </c>
      <c r="FUQ23" s="991" t="s">
        <v>8694</v>
      </c>
      <c r="FUR23" s="991" t="s">
        <v>4060</v>
      </c>
      <c r="FUS23" s="991" t="s">
        <v>8694</v>
      </c>
      <c r="FUT23" s="991" t="s">
        <v>4060</v>
      </c>
      <c r="FUU23" s="991" t="s">
        <v>8694</v>
      </c>
      <c r="FUV23" s="991" t="s">
        <v>4060</v>
      </c>
      <c r="FUW23" s="991" t="s">
        <v>8694</v>
      </c>
      <c r="FUX23" s="991" t="s">
        <v>4060</v>
      </c>
      <c r="FUY23" s="991" t="s">
        <v>8694</v>
      </c>
      <c r="FUZ23" s="991" t="s">
        <v>4060</v>
      </c>
      <c r="FVA23" s="991" t="s">
        <v>8694</v>
      </c>
      <c r="FVB23" s="991" t="s">
        <v>4060</v>
      </c>
      <c r="FVC23" s="991" t="s">
        <v>8694</v>
      </c>
      <c r="FVD23" s="991" t="s">
        <v>4060</v>
      </c>
      <c r="FVE23" s="991" t="s">
        <v>8694</v>
      </c>
      <c r="FVF23" s="991" t="s">
        <v>4060</v>
      </c>
      <c r="FVG23" s="991" t="s">
        <v>8694</v>
      </c>
      <c r="FVH23" s="991" t="s">
        <v>4060</v>
      </c>
      <c r="FVI23" s="991" t="s">
        <v>8694</v>
      </c>
      <c r="FVJ23" s="991" t="s">
        <v>4060</v>
      </c>
      <c r="FVK23" s="991" t="s">
        <v>8694</v>
      </c>
      <c r="FVL23" s="991" t="s">
        <v>4060</v>
      </c>
      <c r="FVM23" s="991" t="s">
        <v>8694</v>
      </c>
      <c r="FVN23" s="991" t="s">
        <v>4060</v>
      </c>
      <c r="FVO23" s="991" t="s">
        <v>8694</v>
      </c>
      <c r="FVP23" s="991" t="s">
        <v>4060</v>
      </c>
      <c r="FVQ23" s="991" t="s">
        <v>8694</v>
      </c>
      <c r="FVR23" s="991" t="s">
        <v>4060</v>
      </c>
      <c r="FVS23" s="991" t="s">
        <v>8694</v>
      </c>
      <c r="FVT23" s="991" t="s">
        <v>4060</v>
      </c>
      <c r="FVU23" s="991" t="s">
        <v>8694</v>
      </c>
      <c r="FVV23" s="991" t="s">
        <v>4060</v>
      </c>
      <c r="FVW23" s="991" t="s">
        <v>8694</v>
      </c>
      <c r="FVX23" s="991" t="s">
        <v>4060</v>
      </c>
      <c r="FVY23" s="991" t="s">
        <v>8694</v>
      </c>
      <c r="FVZ23" s="991" t="s">
        <v>4060</v>
      </c>
      <c r="FWA23" s="991" t="s">
        <v>8694</v>
      </c>
      <c r="FWB23" s="991" t="s">
        <v>4060</v>
      </c>
      <c r="FWC23" s="991" t="s">
        <v>8694</v>
      </c>
      <c r="FWD23" s="991" t="s">
        <v>4060</v>
      </c>
      <c r="FWE23" s="991" t="s">
        <v>8694</v>
      </c>
      <c r="FWF23" s="991" t="s">
        <v>4060</v>
      </c>
      <c r="FWG23" s="991" t="s">
        <v>8694</v>
      </c>
      <c r="FWH23" s="991" t="s">
        <v>4060</v>
      </c>
      <c r="FWI23" s="991" t="s">
        <v>8694</v>
      </c>
      <c r="FWJ23" s="991" t="s">
        <v>4060</v>
      </c>
      <c r="FWK23" s="991" t="s">
        <v>8694</v>
      </c>
      <c r="FWL23" s="991" t="s">
        <v>4060</v>
      </c>
      <c r="FWM23" s="991" t="s">
        <v>8694</v>
      </c>
      <c r="FWN23" s="991" t="s">
        <v>4060</v>
      </c>
      <c r="FWO23" s="991" t="s">
        <v>8694</v>
      </c>
      <c r="FWP23" s="991" t="s">
        <v>4060</v>
      </c>
      <c r="FWQ23" s="991" t="s">
        <v>8694</v>
      </c>
      <c r="FWR23" s="991" t="s">
        <v>4060</v>
      </c>
      <c r="FWS23" s="991" t="s">
        <v>8694</v>
      </c>
      <c r="FWT23" s="991" t="s">
        <v>4060</v>
      </c>
      <c r="FWU23" s="991" t="s">
        <v>8694</v>
      </c>
      <c r="FWV23" s="991" t="s">
        <v>4060</v>
      </c>
      <c r="FWW23" s="991" t="s">
        <v>8694</v>
      </c>
      <c r="FWX23" s="991" t="s">
        <v>4060</v>
      </c>
      <c r="FWY23" s="991" t="s">
        <v>8694</v>
      </c>
      <c r="FWZ23" s="991" t="s">
        <v>4060</v>
      </c>
      <c r="FXA23" s="991" t="s">
        <v>8694</v>
      </c>
      <c r="FXB23" s="991" t="s">
        <v>4060</v>
      </c>
      <c r="FXC23" s="991" t="s">
        <v>8694</v>
      </c>
      <c r="FXD23" s="991" t="s">
        <v>4060</v>
      </c>
      <c r="FXE23" s="991" t="s">
        <v>8694</v>
      </c>
      <c r="FXF23" s="991" t="s">
        <v>4060</v>
      </c>
      <c r="FXG23" s="991" t="s">
        <v>8694</v>
      </c>
      <c r="FXH23" s="991" t="s">
        <v>4060</v>
      </c>
      <c r="FXI23" s="991" t="s">
        <v>8694</v>
      </c>
      <c r="FXJ23" s="991" t="s">
        <v>4060</v>
      </c>
      <c r="FXK23" s="991" t="s">
        <v>8694</v>
      </c>
      <c r="FXL23" s="991" t="s">
        <v>4060</v>
      </c>
      <c r="FXM23" s="991" t="s">
        <v>8694</v>
      </c>
      <c r="FXN23" s="991" t="s">
        <v>4060</v>
      </c>
      <c r="FXO23" s="991" t="s">
        <v>8694</v>
      </c>
      <c r="FXP23" s="991" t="s">
        <v>4060</v>
      </c>
      <c r="FXQ23" s="991" t="s">
        <v>8694</v>
      </c>
      <c r="FXR23" s="991" t="s">
        <v>4060</v>
      </c>
      <c r="FXS23" s="991" t="s">
        <v>8694</v>
      </c>
      <c r="FXT23" s="991" t="s">
        <v>4060</v>
      </c>
      <c r="FXU23" s="991" t="s">
        <v>8694</v>
      </c>
      <c r="FXV23" s="991" t="s">
        <v>4060</v>
      </c>
      <c r="FXW23" s="991" t="s">
        <v>8694</v>
      </c>
      <c r="FXX23" s="991" t="s">
        <v>4060</v>
      </c>
      <c r="FXY23" s="991" t="s">
        <v>8694</v>
      </c>
      <c r="FXZ23" s="991" t="s">
        <v>4060</v>
      </c>
      <c r="FYA23" s="991" t="s">
        <v>8694</v>
      </c>
      <c r="FYB23" s="991" t="s">
        <v>4060</v>
      </c>
      <c r="FYC23" s="991" t="s">
        <v>8694</v>
      </c>
      <c r="FYD23" s="991" t="s">
        <v>4060</v>
      </c>
      <c r="FYE23" s="991" t="s">
        <v>8694</v>
      </c>
      <c r="FYF23" s="991" t="s">
        <v>4060</v>
      </c>
      <c r="FYG23" s="991" t="s">
        <v>8694</v>
      </c>
      <c r="FYH23" s="991" t="s">
        <v>4060</v>
      </c>
      <c r="FYI23" s="991" t="s">
        <v>8694</v>
      </c>
      <c r="FYJ23" s="991" t="s">
        <v>4060</v>
      </c>
      <c r="FYK23" s="991" t="s">
        <v>8694</v>
      </c>
      <c r="FYL23" s="991" t="s">
        <v>4060</v>
      </c>
      <c r="FYM23" s="991" t="s">
        <v>8694</v>
      </c>
      <c r="FYN23" s="991" t="s">
        <v>4060</v>
      </c>
      <c r="FYO23" s="991" t="s">
        <v>8694</v>
      </c>
      <c r="FYP23" s="991" t="s">
        <v>4060</v>
      </c>
      <c r="FYQ23" s="991" t="s">
        <v>8694</v>
      </c>
      <c r="FYR23" s="991" t="s">
        <v>4060</v>
      </c>
      <c r="FYS23" s="991" t="s">
        <v>8694</v>
      </c>
      <c r="FYT23" s="991" t="s">
        <v>4060</v>
      </c>
      <c r="FYU23" s="991" t="s">
        <v>8694</v>
      </c>
      <c r="FYV23" s="991" t="s">
        <v>4060</v>
      </c>
      <c r="FYW23" s="991" t="s">
        <v>8694</v>
      </c>
      <c r="FYX23" s="991" t="s">
        <v>4060</v>
      </c>
      <c r="FYY23" s="991" t="s">
        <v>8694</v>
      </c>
      <c r="FYZ23" s="991" t="s">
        <v>4060</v>
      </c>
      <c r="FZA23" s="991" t="s">
        <v>8694</v>
      </c>
      <c r="FZB23" s="991" t="s">
        <v>4060</v>
      </c>
      <c r="FZC23" s="991" t="s">
        <v>8694</v>
      </c>
      <c r="FZD23" s="991" t="s">
        <v>4060</v>
      </c>
      <c r="FZE23" s="991" t="s">
        <v>8694</v>
      </c>
      <c r="FZF23" s="991" t="s">
        <v>4060</v>
      </c>
      <c r="FZG23" s="991" t="s">
        <v>8694</v>
      </c>
      <c r="FZH23" s="991" t="s">
        <v>4060</v>
      </c>
      <c r="FZI23" s="991" t="s">
        <v>8694</v>
      </c>
      <c r="FZJ23" s="991" t="s">
        <v>4060</v>
      </c>
      <c r="FZK23" s="991" t="s">
        <v>8694</v>
      </c>
      <c r="FZL23" s="991" t="s">
        <v>4060</v>
      </c>
      <c r="FZM23" s="991" t="s">
        <v>8694</v>
      </c>
      <c r="FZN23" s="991" t="s">
        <v>4060</v>
      </c>
      <c r="FZO23" s="991" t="s">
        <v>8694</v>
      </c>
      <c r="FZP23" s="991" t="s">
        <v>4060</v>
      </c>
      <c r="FZQ23" s="991" t="s">
        <v>8694</v>
      </c>
      <c r="FZR23" s="991" t="s">
        <v>4060</v>
      </c>
      <c r="FZS23" s="991" t="s">
        <v>8694</v>
      </c>
      <c r="FZT23" s="991" t="s">
        <v>4060</v>
      </c>
      <c r="FZU23" s="991" t="s">
        <v>8694</v>
      </c>
      <c r="FZV23" s="991" t="s">
        <v>4060</v>
      </c>
      <c r="FZW23" s="991" t="s">
        <v>8694</v>
      </c>
      <c r="FZX23" s="991" t="s">
        <v>4060</v>
      </c>
      <c r="FZY23" s="991" t="s">
        <v>8694</v>
      </c>
      <c r="FZZ23" s="991" t="s">
        <v>4060</v>
      </c>
      <c r="GAA23" s="991" t="s">
        <v>8694</v>
      </c>
      <c r="GAB23" s="991" t="s">
        <v>4060</v>
      </c>
      <c r="GAC23" s="991" t="s">
        <v>8694</v>
      </c>
      <c r="GAD23" s="991" t="s">
        <v>4060</v>
      </c>
      <c r="GAE23" s="991" t="s">
        <v>8694</v>
      </c>
      <c r="GAF23" s="991" t="s">
        <v>4060</v>
      </c>
      <c r="GAG23" s="991" t="s">
        <v>8694</v>
      </c>
      <c r="GAH23" s="991" t="s">
        <v>4060</v>
      </c>
      <c r="GAI23" s="991" t="s">
        <v>8694</v>
      </c>
      <c r="GAJ23" s="991" t="s">
        <v>4060</v>
      </c>
      <c r="GAK23" s="991" t="s">
        <v>8694</v>
      </c>
      <c r="GAL23" s="991" t="s">
        <v>4060</v>
      </c>
      <c r="GAM23" s="991" t="s">
        <v>8694</v>
      </c>
      <c r="GAN23" s="991" t="s">
        <v>4060</v>
      </c>
      <c r="GAO23" s="991" t="s">
        <v>8694</v>
      </c>
      <c r="GAP23" s="991" t="s">
        <v>4060</v>
      </c>
      <c r="GAQ23" s="991" t="s">
        <v>8694</v>
      </c>
      <c r="GAR23" s="991" t="s">
        <v>4060</v>
      </c>
      <c r="GAS23" s="991" t="s">
        <v>8694</v>
      </c>
      <c r="GAT23" s="991" t="s">
        <v>4060</v>
      </c>
      <c r="GAU23" s="991" t="s">
        <v>8694</v>
      </c>
      <c r="GAV23" s="991" t="s">
        <v>4060</v>
      </c>
      <c r="GAW23" s="991" t="s">
        <v>8694</v>
      </c>
      <c r="GAX23" s="991" t="s">
        <v>4060</v>
      </c>
      <c r="GAY23" s="991" t="s">
        <v>8694</v>
      </c>
      <c r="GAZ23" s="991" t="s">
        <v>4060</v>
      </c>
      <c r="GBA23" s="991" t="s">
        <v>8694</v>
      </c>
      <c r="GBB23" s="991" t="s">
        <v>4060</v>
      </c>
      <c r="GBC23" s="991" t="s">
        <v>8694</v>
      </c>
      <c r="GBD23" s="991" t="s">
        <v>4060</v>
      </c>
      <c r="GBE23" s="991" t="s">
        <v>8694</v>
      </c>
      <c r="GBF23" s="991" t="s">
        <v>4060</v>
      </c>
      <c r="GBG23" s="991" t="s">
        <v>8694</v>
      </c>
      <c r="GBH23" s="991" t="s">
        <v>4060</v>
      </c>
      <c r="GBI23" s="991" t="s">
        <v>8694</v>
      </c>
      <c r="GBJ23" s="991" t="s">
        <v>4060</v>
      </c>
      <c r="GBK23" s="991" t="s">
        <v>8694</v>
      </c>
      <c r="GBL23" s="991" t="s">
        <v>4060</v>
      </c>
      <c r="GBM23" s="991" t="s">
        <v>8694</v>
      </c>
      <c r="GBN23" s="991" t="s">
        <v>4060</v>
      </c>
      <c r="GBO23" s="991" t="s">
        <v>8694</v>
      </c>
      <c r="GBP23" s="991" t="s">
        <v>4060</v>
      </c>
      <c r="GBQ23" s="991" t="s">
        <v>8694</v>
      </c>
      <c r="GBR23" s="991" t="s">
        <v>4060</v>
      </c>
      <c r="GBS23" s="991" t="s">
        <v>8694</v>
      </c>
      <c r="GBT23" s="991" t="s">
        <v>4060</v>
      </c>
      <c r="GBU23" s="991" t="s">
        <v>8694</v>
      </c>
      <c r="GBV23" s="991" t="s">
        <v>4060</v>
      </c>
      <c r="GBW23" s="991" t="s">
        <v>8694</v>
      </c>
      <c r="GBX23" s="991" t="s">
        <v>4060</v>
      </c>
      <c r="GBY23" s="991" t="s">
        <v>8694</v>
      </c>
      <c r="GBZ23" s="991" t="s">
        <v>4060</v>
      </c>
      <c r="GCA23" s="991" t="s">
        <v>8694</v>
      </c>
      <c r="GCB23" s="991" t="s">
        <v>4060</v>
      </c>
      <c r="GCC23" s="991" t="s">
        <v>8694</v>
      </c>
      <c r="GCD23" s="991" t="s">
        <v>4060</v>
      </c>
      <c r="GCE23" s="991" t="s">
        <v>8694</v>
      </c>
      <c r="GCF23" s="991" t="s">
        <v>4060</v>
      </c>
      <c r="GCG23" s="991" t="s">
        <v>8694</v>
      </c>
      <c r="GCH23" s="991" t="s">
        <v>4060</v>
      </c>
      <c r="GCI23" s="991" t="s">
        <v>8694</v>
      </c>
      <c r="GCJ23" s="991" t="s">
        <v>4060</v>
      </c>
      <c r="GCK23" s="991" t="s">
        <v>8694</v>
      </c>
      <c r="GCL23" s="991" t="s">
        <v>4060</v>
      </c>
      <c r="GCM23" s="991" t="s">
        <v>8694</v>
      </c>
      <c r="GCN23" s="991" t="s">
        <v>4060</v>
      </c>
      <c r="GCO23" s="991" t="s">
        <v>8694</v>
      </c>
      <c r="GCP23" s="991" t="s">
        <v>4060</v>
      </c>
      <c r="GCQ23" s="991" t="s">
        <v>8694</v>
      </c>
      <c r="GCR23" s="991" t="s">
        <v>4060</v>
      </c>
      <c r="GCS23" s="991" t="s">
        <v>8694</v>
      </c>
      <c r="GCT23" s="991" t="s">
        <v>4060</v>
      </c>
      <c r="GCU23" s="991" t="s">
        <v>8694</v>
      </c>
      <c r="GCV23" s="991" t="s">
        <v>4060</v>
      </c>
      <c r="GCW23" s="991" t="s">
        <v>8694</v>
      </c>
      <c r="GCX23" s="991" t="s">
        <v>4060</v>
      </c>
      <c r="GCY23" s="991" t="s">
        <v>8694</v>
      </c>
      <c r="GCZ23" s="991" t="s">
        <v>4060</v>
      </c>
      <c r="GDA23" s="991" t="s">
        <v>8694</v>
      </c>
      <c r="GDB23" s="991" t="s">
        <v>4060</v>
      </c>
      <c r="GDC23" s="991" t="s">
        <v>8694</v>
      </c>
      <c r="GDD23" s="991" t="s">
        <v>4060</v>
      </c>
      <c r="GDE23" s="991" t="s">
        <v>8694</v>
      </c>
      <c r="GDF23" s="991" t="s">
        <v>4060</v>
      </c>
      <c r="GDG23" s="991" t="s">
        <v>8694</v>
      </c>
      <c r="GDH23" s="991" t="s">
        <v>4060</v>
      </c>
      <c r="GDI23" s="991" t="s">
        <v>8694</v>
      </c>
      <c r="GDJ23" s="991" t="s">
        <v>4060</v>
      </c>
      <c r="GDK23" s="991" t="s">
        <v>8694</v>
      </c>
      <c r="GDL23" s="991" t="s">
        <v>4060</v>
      </c>
      <c r="GDM23" s="991" t="s">
        <v>8694</v>
      </c>
      <c r="GDN23" s="991" t="s">
        <v>4060</v>
      </c>
      <c r="GDO23" s="991" t="s">
        <v>8694</v>
      </c>
      <c r="GDP23" s="991" t="s">
        <v>4060</v>
      </c>
      <c r="GDQ23" s="991" t="s">
        <v>8694</v>
      </c>
      <c r="GDR23" s="991" t="s">
        <v>4060</v>
      </c>
      <c r="GDS23" s="991" t="s">
        <v>8694</v>
      </c>
      <c r="GDT23" s="991" t="s">
        <v>4060</v>
      </c>
      <c r="GDU23" s="991" t="s">
        <v>8694</v>
      </c>
      <c r="GDV23" s="991" t="s">
        <v>4060</v>
      </c>
      <c r="GDW23" s="991" t="s">
        <v>8694</v>
      </c>
      <c r="GDX23" s="991" t="s">
        <v>4060</v>
      </c>
      <c r="GDY23" s="991" t="s">
        <v>8694</v>
      </c>
      <c r="GDZ23" s="991" t="s">
        <v>4060</v>
      </c>
      <c r="GEA23" s="991" t="s">
        <v>8694</v>
      </c>
      <c r="GEB23" s="991" t="s">
        <v>4060</v>
      </c>
      <c r="GEC23" s="991" t="s">
        <v>8694</v>
      </c>
      <c r="GED23" s="991" t="s">
        <v>4060</v>
      </c>
      <c r="GEE23" s="991" t="s">
        <v>8694</v>
      </c>
      <c r="GEF23" s="991" t="s">
        <v>4060</v>
      </c>
      <c r="GEG23" s="991" t="s">
        <v>8694</v>
      </c>
      <c r="GEH23" s="991" t="s">
        <v>4060</v>
      </c>
      <c r="GEI23" s="991" t="s">
        <v>8694</v>
      </c>
      <c r="GEJ23" s="991" t="s">
        <v>4060</v>
      </c>
      <c r="GEK23" s="991" t="s">
        <v>8694</v>
      </c>
      <c r="GEL23" s="991" t="s">
        <v>4060</v>
      </c>
      <c r="GEM23" s="991" t="s">
        <v>8694</v>
      </c>
      <c r="GEN23" s="991" t="s">
        <v>4060</v>
      </c>
      <c r="GEO23" s="991" t="s">
        <v>8694</v>
      </c>
      <c r="GEP23" s="991" t="s">
        <v>4060</v>
      </c>
      <c r="GEQ23" s="991" t="s">
        <v>8694</v>
      </c>
      <c r="GER23" s="991" t="s">
        <v>4060</v>
      </c>
      <c r="GES23" s="991" t="s">
        <v>8694</v>
      </c>
      <c r="GET23" s="991" t="s">
        <v>4060</v>
      </c>
      <c r="GEU23" s="991" t="s">
        <v>8694</v>
      </c>
      <c r="GEV23" s="991" t="s">
        <v>4060</v>
      </c>
      <c r="GEW23" s="991" t="s">
        <v>8694</v>
      </c>
      <c r="GEX23" s="991" t="s">
        <v>4060</v>
      </c>
      <c r="GEY23" s="991" t="s">
        <v>8694</v>
      </c>
      <c r="GEZ23" s="991" t="s">
        <v>4060</v>
      </c>
      <c r="GFA23" s="991" t="s">
        <v>8694</v>
      </c>
      <c r="GFB23" s="991" t="s">
        <v>4060</v>
      </c>
      <c r="GFC23" s="991" t="s">
        <v>8694</v>
      </c>
      <c r="GFD23" s="991" t="s">
        <v>4060</v>
      </c>
      <c r="GFE23" s="991" t="s">
        <v>8694</v>
      </c>
      <c r="GFF23" s="991" t="s">
        <v>4060</v>
      </c>
      <c r="GFG23" s="991" t="s">
        <v>8694</v>
      </c>
      <c r="GFH23" s="991" t="s">
        <v>4060</v>
      </c>
      <c r="GFI23" s="991" t="s">
        <v>8694</v>
      </c>
      <c r="GFJ23" s="991" t="s">
        <v>4060</v>
      </c>
      <c r="GFK23" s="991" t="s">
        <v>8694</v>
      </c>
      <c r="GFL23" s="991" t="s">
        <v>4060</v>
      </c>
      <c r="GFM23" s="991" t="s">
        <v>8694</v>
      </c>
      <c r="GFN23" s="991" t="s">
        <v>4060</v>
      </c>
      <c r="GFO23" s="991" t="s">
        <v>8694</v>
      </c>
      <c r="GFP23" s="991" t="s">
        <v>4060</v>
      </c>
      <c r="GFQ23" s="991" t="s">
        <v>8694</v>
      </c>
      <c r="GFR23" s="991" t="s">
        <v>4060</v>
      </c>
      <c r="GFS23" s="991" t="s">
        <v>8694</v>
      </c>
      <c r="GFT23" s="991" t="s">
        <v>4060</v>
      </c>
      <c r="GFU23" s="991" t="s">
        <v>8694</v>
      </c>
      <c r="GFV23" s="991" t="s">
        <v>4060</v>
      </c>
      <c r="GFW23" s="991" t="s">
        <v>8694</v>
      </c>
      <c r="GFX23" s="991" t="s">
        <v>4060</v>
      </c>
      <c r="GFY23" s="991" t="s">
        <v>8694</v>
      </c>
      <c r="GFZ23" s="991" t="s">
        <v>4060</v>
      </c>
      <c r="GGA23" s="991" t="s">
        <v>8694</v>
      </c>
      <c r="GGB23" s="991" t="s">
        <v>4060</v>
      </c>
      <c r="GGC23" s="991" t="s">
        <v>8694</v>
      </c>
      <c r="GGD23" s="991" t="s">
        <v>4060</v>
      </c>
      <c r="GGE23" s="991" t="s">
        <v>8694</v>
      </c>
      <c r="GGF23" s="991" t="s">
        <v>4060</v>
      </c>
      <c r="GGG23" s="991" t="s">
        <v>8694</v>
      </c>
      <c r="GGH23" s="991" t="s">
        <v>4060</v>
      </c>
      <c r="GGI23" s="991" t="s">
        <v>8694</v>
      </c>
      <c r="GGJ23" s="991" t="s">
        <v>4060</v>
      </c>
      <c r="GGK23" s="991" t="s">
        <v>8694</v>
      </c>
      <c r="GGL23" s="991" t="s">
        <v>4060</v>
      </c>
      <c r="GGM23" s="991" t="s">
        <v>8694</v>
      </c>
      <c r="GGN23" s="991" t="s">
        <v>4060</v>
      </c>
      <c r="GGO23" s="991" t="s">
        <v>8694</v>
      </c>
      <c r="GGP23" s="991" t="s">
        <v>4060</v>
      </c>
      <c r="GGQ23" s="991" t="s">
        <v>8694</v>
      </c>
      <c r="GGR23" s="991" t="s">
        <v>4060</v>
      </c>
      <c r="GGS23" s="991" t="s">
        <v>8694</v>
      </c>
      <c r="GGT23" s="991" t="s">
        <v>4060</v>
      </c>
      <c r="GGU23" s="991" t="s">
        <v>8694</v>
      </c>
      <c r="GGV23" s="991" t="s">
        <v>4060</v>
      </c>
      <c r="GGW23" s="991" t="s">
        <v>8694</v>
      </c>
      <c r="GGX23" s="991" t="s">
        <v>4060</v>
      </c>
      <c r="GGY23" s="991" t="s">
        <v>8694</v>
      </c>
      <c r="GGZ23" s="991" t="s">
        <v>4060</v>
      </c>
      <c r="GHA23" s="991" t="s">
        <v>8694</v>
      </c>
      <c r="GHB23" s="991" t="s">
        <v>4060</v>
      </c>
      <c r="GHC23" s="991" t="s">
        <v>8694</v>
      </c>
      <c r="GHD23" s="991" t="s">
        <v>4060</v>
      </c>
      <c r="GHE23" s="991" t="s">
        <v>8694</v>
      </c>
      <c r="GHF23" s="991" t="s">
        <v>4060</v>
      </c>
      <c r="GHG23" s="991" t="s">
        <v>8694</v>
      </c>
      <c r="GHH23" s="991" t="s">
        <v>4060</v>
      </c>
      <c r="GHI23" s="991" t="s">
        <v>8694</v>
      </c>
      <c r="GHJ23" s="991" t="s">
        <v>4060</v>
      </c>
      <c r="GHK23" s="991" t="s">
        <v>8694</v>
      </c>
      <c r="GHL23" s="991" t="s">
        <v>4060</v>
      </c>
      <c r="GHM23" s="991" t="s">
        <v>8694</v>
      </c>
      <c r="GHN23" s="991" t="s">
        <v>4060</v>
      </c>
      <c r="GHO23" s="991" t="s">
        <v>8694</v>
      </c>
      <c r="GHP23" s="991" t="s">
        <v>4060</v>
      </c>
      <c r="GHQ23" s="991" t="s">
        <v>8694</v>
      </c>
      <c r="GHR23" s="991" t="s">
        <v>4060</v>
      </c>
      <c r="GHS23" s="991" t="s">
        <v>8694</v>
      </c>
      <c r="GHT23" s="991" t="s">
        <v>4060</v>
      </c>
      <c r="GHU23" s="991" t="s">
        <v>8694</v>
      </c>
      <c r="GHV23" s="991" t="s">
        <v>4060</v>
      </c>
      <c r="GHW23" s="991" t="s">
        <v>8694</v>
      </c>
      <c r="GHX23" s="991" t="s">
        <v>4060</v>
      </c>
      <c r="GHY23" s="991" t="s">
        <v>8694</v>
      </c>
      <c r="GHZ23" s="991" t="s">
        <v>4060</v>
      </c>
      <c r="GIA23" s="991" t="s">
        <v>8694</v>
      </c>
      <c r="GIB23" s="991" t="s">
        <v>4060</v>
      </c>
      <c r="GIC23" s="991" t="s">
        <v>8694</v>
      </c>
      <c r="GID23" s="991" t="s">
        <v>4060</v>
      </c>
      <c r="GIE23" s="991" t="s">
        <v>8694</v>
      </c>
      <c r="GIF23" s="991" t="s">
        <v>4060</v>
      </c>
      <c r="GIG23" s="991" t="s">
        <v>8694</v>
      </c>
      <c r="GIH23" s="991" t="s">
        <v>4060</v>
      </c>
      <c r="GII23" s="991" t="s">
        <v>8694</v>
      </c>
      <c r="GIJ23" s="991" t="s">
        <v>4060</v>
      </c>
      <c r="GIK23" s="991" t="s">
        <v>8694</v>
      </c>
      <c r="GIL23" s="991" t="s">
        <v>4060</v>
      </c>
      <c r="GIM23" s="991" t="s">
        <v>8694</v>
      </c>
      <c r="GIN23" s="991" t="s">
        <v>4060</v>
      </c>
      <c r="GIO23" s="991" t="s">
        <v>8694</v>
      </c>
      <c r="GIP23" s="991" t="s">
        <v>4060</v>
      </c>
      <c r="GIQ23" s="991" t="s">
        <v>8694</v>
      </c>
      <c r="GIR23" s="991" t="s">
        <v>4060</v>
      </c>
      <c r="GIS23" s="991" t="s">
        <v>8694</v>
      </c>
      <c r="GIT23" s="991" t="s">
        <v>4060</v>
      </c>
      <c r="GIU23" s="991" t="s">
        <v>8694</v>
      </c>
      <c r="GIV23" s="991" t="s">
        <v>4060</v>
      </c>
      <c r="GIW23" s="991" t="s">
        <v>8694</v>
      </c>
      <c r="GIX23" s="991" t="s">
        <v>4060</v>
      </c>
      <c r="GIY23" s="991" t="s">
        <v>8694</v>
      </c>
      <c r="GIZ23" s="991" t="s">
        <v>4060</v>
      </c>
      <c r="GJA23" s="991" t="s">
        <v>8694</v>
      </c>
      <c r="GJB23" s="991" t="s">
        <v>4060</v>
      </c>
      <c r="GJC23" s="991" t="s">
        <v>8694</v>
      </c>
      <c r="GJD23" s="991" t="s">
        <v>4060</v>
      </c>
      <c r="GJE23" s="991" t="s">
        <v>8694</v>
      </c>
      <c r="GJF23" s="991" t="s">
        <v>4060</v>
      </c>
      <c r="GJG23" s="991" t="s">
        <v>8694</v>
      </c>
      <c r="GJH23" s="991" t="s">
        <v>4060</v>
      </c>
      <c r="GJI23" s="991" t="s">
        <v>8694</v>
      </c>
      <c r="GJJ23" s="991" t="s">
        <v>4060</v>
      </c>
      <c r="GJK23" s="991" t="s">
        <v>8694</v>
      </c>
      <c r="GJL23" s="991" t="s">
        <v>4060</v>
      </c>
      <c r="GJM23" s="991" t="s">
        <v>8694</v>
      </c>
      <c r="GJN23" s="991" t="s">
        <v>4060</v>
      </c>
      <c r="GJO23" s="991" t="s">
        <v>8694</v>
      </c>
      <c r="GJP23" s="991" t="s">
        <v>4060</v>
      </c>
      <c r="GJQ23" s="991" t="s">
        <v>8694</v>
      </c>
      <c r="GJR23" s="991" t="s">
        <v>4060</v>
      </c>
      <c r="GJS23" s="991" t="s">
        <v>8694</v>
      </c>
      <c r="GJT23" s="991" t="s">
        <v>4060</v>
      </c>
      <c r="GJU23" s="991" t="s">
        <v>8694</v>
      </c>
      <c r="GJV23" s="991" t="s">
        <v>4060</v>
      </c>
      <c r="GJW23" s="991" t="s">
        <v>8694</v>
      </c>
      <c r="GJX23" s="991" t="s">
        <v>4060</v>
      </c>
      <c r="GJY23" s="991" t="s">
        <v>8694</v>
      </c>
      <c r="GJZ23" s="991" t="s">
        <v>4060</v>
      </c>
      <c r="GKA23" s="991" t="s">
        <v>8694</v>
      </c>
      <c r="GKB23" s="991" t="s">
        <v>4060</v>
      </c>
      <c r="GKC23" s="991" t="s">
        <v>8694</v>
      </c>
      <c r="GKD23" s="991" t="s">
        <v>4060</v>
      </c>
      <c r="GKE23" s="991" t="s">
        <v>8694</v>
      </c>
      <c r="GKF23" s="991" t="s">
        <v>4060</v>
      </c>
      <c r="GKG23" s="991" t="s">
        <v>8694</v>
      </c>
      <c r="GKH23" s="991" t="s">
        <v>4060</v>
      </c>
      <c r="GKI23" s="991" t="s">
        <v>8694</v>
      </c>
      <c r="GKJ23" s="991" t="s">
        <v>4060</v>
      </c>
      <c r="GKK23" s="991" t="s">
        <v>8694</v>
      </c>
      <c r="GKL23" s="991" t="s">
        <v>4060</v>
      </c>
      <c r="GKM23" s="991" t="s">
        <v>8694</v>
      </c>
      <c r="GKN23" s="991" t="s">
        <v>4060</v>
      </c>
      <c r="GKO23" s="991" t="s">
        <v>8694</v>
      </c>
      <c r="GKP23" s="991" t="s">
        <v>4060</v>
      </c>
      <c r="GKQ23" s="991" t="s">
        <v>8694</v>
      </c>
      <c r="GKR23" s="991" t="s">
        <v>4060</v>
      </c>
      <c r="GKS23" s="991" t="s">
        <v>8694</v>
      </c>
      <c r="GKT23" s="991" t="s">
        <v>4060</v>
      </c>
      <c r="GKU23" s="991" t="s">
        <v>8694</v>
      </c>
      <c r="GKV23" s="991" t="s">
        <v>4060</v>
      </c>
      <c r="GKW23" s="991" t="s">
        <v>8694</v>
      </c>
      <c r="GKX23" s="991" t="s">
        <v>4060</v>
      </c>
      <c r="GKY23" s="991" t="s">
        <v>8694</v>
      </c>
      <c r="GKZ23" s="991" t="s">
        <v>4060</v>
      </c>
      <c r="GLA23" s="991" t="s">
        <v>8694</v>
      </c>
      <c r="GLB23" s="991" t="s">
        <v>4060</v>
      </c>
      <c r="GLC23" s="991" t="s">
        <v>8694</v>
      </c>
      <c r="GLD23" s="991" t="s">
        <v>4060</v>
      </c>
      <c r="GLE23" s="991" t="s">
        <v>8694</v>
      </c>
      <c r="GLF23" s="991" t="s">
        <v>4060</v>
      </c>
      <c r="GLG23" s="991" t="s">
        <v>8694</v>
      </c>
      <c r="GLH23" s="991" t="s">
        <v>4060</v>
      </c>
      <c r="GLI23" s="991" t="s">
        <v>8694</v>
      </c>
      <c r="GLJ23" s="991" t="s">
        <v>4060</v>
      </c>
      <c r="GLK23" s="991" t="s">
        <v>8694</v>
      </c>
      <c r="GLL23" s="991" t="s">
        <v>4060</v>
      </c>
      <c r="GLM23" s="991" t="s">
        <v>8694</v>
      </c>
      <c r="GLN23" s="991" t="s">
        <v>4060</v>
      </c>
      <c r="GLO23" s="991" t="s">
        <v>8694</v>
      </c>
      <c r="GLP23" s="991" t="s">
        <v>4060</v>
      </c>
      <c r="GLQ23" s="991" t="s">
        <v>8694</v>
      </c>
      <c r="GLR23" s="991" t="s">
        <v>4060</v>
      </c>
      <c r="GLS23" s="991" t="s">
        <v>8694</v>
      </c>
      <c r="GLT23" s="991" t="s">
        <v>4060</v>
      </c>
      <c r="GLU23" s="991" t="s">
        <v>8694</v>
      </c>
      <c r="GLV23" s="991" t="s">
        <v>4060</v>
      </c>
      <c r="GLW23" s="991" t="s">
        <v>8694</v>
      </c>
      <c r="GLX23" s="991" t="s">
        <v>4060</v>
      </c>
      <c r="GLY23" s="991" t="s">
        <v>8694</v>
      </c>
      <c r="GLZ23" s="991" t="s">
        <v>4060</v>
      </c>
      <c r="GMA23" s="991" t="s">
        <v>8694</v>
      </c>
      <c r="GMB23" s="991" t="s">
        <v>4060</v>
      </c>
      <c r="GMC23" s="991" t="s">
        <v>8694</v>
      </c>
      <c r="GMD23" s="991" t="s">
        <v>4060</v>
      </c>
      <c r="GME23" s="991" t="s">
        <v>8694</v>
      </c>
      <c r="GMF23" s="991" t="s">
        <v>4060</v>
      </c>
      <c r="GMG23" s="991" t="s">
        <v>8694</v>
      </c>
      <c r="GMH23" s="991" t="s">
        <v>4060</v>
      </c>
      <c r="GMI23" s="991" t="s">
        <v>8694</v>
      </c>
      <c r="GMJ23" s="991" t="s">
        <v>4060</v>
      </c>
      <c r="GMK23" s="991" t="s">
        <v>8694</v>
      </c>
      <c r="GML23" s="991" t="s">
        <v>4060</v>
      </c>
      <c r="GMM23" s="991" t="s">
        <v>8694</v>
      </c>
      <c r="GMN23" s="991" t="s">
        <v>4060</v>
      </c>
      <c r="GMO23" s="991" t="s">
        <v>8694</v>
      </c>
      <c r="GMP23" s="991" t="s">
        <v>4060</v>
      </c>
      <c r="GMQ23" s="991" t="s">
        <v>8694</v>
      </c>
      <c r="GMR23" s="991" t="s">
        <v>4060</v>
      </c>
      <c r="GMS23" s="991" t="s">
        <v>8694</v>
      </c>
      <c r="GMT23" s="991" t="s">
        <v>4060</v>
      </c>
      <c r="GMU23" s="991" t="s">
        <v>8694</v>
      </c>
      <c r="GMV23" s="991" t="s">
        <v>4060</v>
      </c>
      <c r="GMW23" s="991" t="s">
        <v>8694</v>
      </c>
      <c r="GMX23" s="991" t="s">
        <v>4060</v>
      </c>
      <c r="GMY23" s="991" t="s">
        <v>8694</v>
      </c>
      <c r="GMZ23" s="991" t="s">
        <v>4060</v>
      </c>
      <c r="GNA23" s="991" t="s">
        <v>8694</v>
      </c>
      <c r="GNB23" s="991" t="s">
        <v>4060</v>
      </c>
      <c r="GNC23" s="991" t="s">
        <v>8694</v>
      </c>
      <c r="GND23" s="991" t="s">
        <v>4060</v>
      </c>
      <c r="GNE23" s="991" t="s">
        <v>8694</v>
      </c>
      <c r="GNF23" s="991" t="s">
        <v>4060</v>
      </c>
      <c r="GNG23" s="991" t="s">
        <v>8694</v>
      </c>
      <c r="GNH23" s="991" t="s">
        <v>4060</v>
      </c>
      <c r="GNI23" s="991" t="s">
        <v>8694</v>
      </c>
      <c r="GNJ23" s="991" t="s">
        <v>4060</v>
      </c>
      <c r="GNK23" s="991" t="s">
        <v>8694</v>
      </c>
      <c r="GNL23" s="991" t="s">
        <v>4060</v>
      </c>
      <c r="GNM23" s="991" t="s">
        <v>8694</v>
      </c>
      <c r="GNN23" s="991" t="s">
        <v>4060</v>
      </c>
      <c r="GNO23" s="991" t="s">
        <v>8694</v>
      </c>
      <c r="GNP23" s="991" t="s">
        <v>4060</v>
      </c>
      <c r="GNQ23" s="991" t="s">
        <v>8694</v>
      </c>
      <c r="GNR23" s="991" t="s">
        <v>4060</v>
      </c>
      <c r="GNS23" s="991" t="s">
        <v>8694</v>
      </c>
      <c r="GNT23" s="991" t="s">
        <v>4060</v>
      </c>
      <c r="GNU23" s="991" t="s">
        <v>8694</v>
      </c>
      <c r="GNV23" s="991" t="s">
        <v>4060</v>
      </c>
      <c r="GNW23" s="991" t="s">
        <v>8694</v>
      </c>
      <c r="GNX23" s="991" t="s">
        <v>4060</v>
      </c>
      <c r="GNY23" s="991" t="s">
        <v>8694</v>
      </c>
      <c r="GNZ23" s="991" t="s">
        <v>4060</v>
      </c>
      <c r="GOA23" s="991" t="s">
        <v>8694</v>
      </c>
      <c r="GOB23" s="991" t="s">
        <v>4060</v>
      </c>
      <c r="GOC23" s="991" t="s">
        <v>8694</v>
      </c>
      <c r="GOD23" s="991" t="s">
        <v>4060</v>
      </c>
      <c r="GOE23" s="991" t="s">
        <v>8694</v>
      </c>
      <c r="GOF23" s="991" t="s">
        <v>4060</v>
      </c>
      <c r="GOG23" s="991" t="s">
        <v>8694</v>
      </c>
      <c r="GOH23" s="991" t="s">
        <v>4060</v>
      </c>
      <c r="GOI23" s="991" t="s">
        <v>8694</v>
      </c>
      <c r="GOJ23" s="991" t="s">
        <v>4060</v>
      </c>
      <c r="GOK23" s="991" t="s">
        <v>8694</v>
      </c>
      <c r="GOL23" s="991" t="s">
        <v>4060</v>
      </c>
      <c r="GOM23" s="991" t="s">
        <v>8694</v>
      </c>
      <c r="GON23" s="991" t="s">
        <v>4060</v>
      </c>
      <c r="GOO23" s="991" t="s">
        <v>8694</v>
      </c>
      <c r="GOP23" s="991" t="s">
        <v>4060</v>
      </c>
      <c r="GOQ23" s="991" t="s">
        <v>8694</v>
      </c>
      <c r="GOR23" s="991" t="s">
        <v>4060</v>
      </c>
      <c r="GOS23" s="991" t="s">
        <v>8694</v>
      </c>
      <c r="GOT23" s="991" t="s">
        <v>4060</v>
      </c>
      <c r="GOU23" s="991" t="s">
        <v>8694</v>
      </c>
      <c r="GOV23" s="991" t="s">
        <v>4060</v>
      </c>
      <c r="GOW23" s="991" t="s">
        <v>8694</v>
      </c>
      <c r="GOX23" s="991" t="s">
        <v>4060</v>
      </c>
      <c r="GOY23" s="991" t="s">
        <v>8694</v>
      </c>
      <c r="GOZ23" s="991" t="s">
        <v>4060</v>
      </c>
      <c r="GPA23" s="991" t="s">
        <v>8694</v>
      </c>
      <c r="GPB23" s="991" t="s">
        <v>4060</v>
      </c>
      <c r="GPC23" s="991" t="s">
        <v>8694</v>
      </c>
      <c r="GPD23" s="991" t="s">
        <v>4060</v>
      </c>
      <c r="GPE23" s="991" t="s">
        <v>8694</v>
      </c>
      <c r="GPF23" s="991" t="s">
        <v>4060</v>
      </c>
      <c r="GPG23" s="991" t="s">
        <v>8694</v>
      </c>
      <c r="GPH23" s="991" t="s">
        <v>4060</v>
      </c>
      <c r="GPI23" s="991" t="s">
        <v>8694</v>
      </c>
      <c r="GPJ23" s="991" t="s">
        <v>4060</v>
      </c>
      <c r="GPK23" s="991" t="s">
        <v>8694</v>
      </c>
      <c r="GPL23" s="991" t="s">
        <v>4060</v>
      </c>
      <c r="GPM23" s="991" t="s">
        <v>8694</v>
      </c>
      <c r="GPN23" s="991" t="s">
        <v>4060</v>
      </c>
      <c r="GPO23" s="991" t="s">
        <v>8694</v>
      </c>
      <c r="GPP23" s="991" t="s">
        <v>4060</v>
      </c>
      <c r="GPQ23" s="991" t="s">
        <v>8694</v>
      </c>
      <c r="GPR23" s="991" t="s">
        <v>4060</v>
      </c>
      <c r="GPS23" s="991" t="s">
        <v>8694</v>
      </c>
      <c r="GPT23" s="991" t="s">
        <v>4060</v>
      </c>
      <c r="GPU23" s="991" t="s">
        <v>8694</v>
      </c>
      <c r="GPV23" s="991" t="s">
        <v>4060</v>
      </c>
      <c r="GPW23" s="991" t="s">
        <v>8694</v>
      </c>
      <c r="GPX23" s="991" t="s">
        <v>4060</v>
      </c>
      <c r="GPY23" s="991" t="s">
        <v>8694</v>
      </c>
      <c r="GPZ23" s="991" t="s">
        <v>4060</v>
      </c>
      <c r="GQA23" s="991" t="s">
        <v>8694</v>
      </c>
      <c r="GQB23" s="991" t="s">
        <v>4060</v>
      </c>
      <c r="GQC23" s="991" t="s">
        <v>8694</v>
      </c>
      <c r="GQD23" s="991" t="s">
        <v>4060</v>
      </c>
      <c r="GQE23" s="991" t="s">
        <v>8694</v>
      </c>
      <c r="GQF23" s="991" t="s">
        <v>4060</v>
      </c>
      <c r="GQG23" s="991" t="s">
        <v>8694</v>
      </c>
      <c r="GQH23" s="991" t="s">
        <v>4060</v>
      </c>
      <c r="GQI23" s="991" t="s">
        <v>8694</v>
      </c>
      <c r="GQJ23" s="991" t="s">
        <v>4060</v>
      </c>
      <c r="GQK23" s="991" t="s">
        <v>8694</v>
      </c>
      <c r="GQL23" s="991" t="s">
        <v>4060</v>
      </c>
      <c r="GQM23" s="991" t="s">
        <v>8694</v>
      </c>
      <c r="GQN23" s="991" t="s">
        <v>4060</v>
      </c>
      <c r="GQO23" s="991" t="s">
        <v>8694</v>
      </c>
      <c r="GQP23" s="991" t="s">
        <v>4060</v>
      </c>
      <c r="GQQ23" s="991" t="s">
        <v>8694</v>
      </c>
      <c r="GQR23" s="991" t="s">
        <v>4060</v>
      </c>
      <c r="GQS23" s="991" t="s">
        <v>8694</v>
      </c>
      <c r="GQT23" s="991" t="s">
        <v>4060</v>
      </c>
      <c r="GQU23" s="991" t="s">
        <v>8694</v>
      </c>
      <c r="GQV23" s="991" t="s">
        <v>4060</v>
      </c>
      <c r="GQW23" s="991" t="s">
        <v>8694</v>
      </c>
      <c r="GQX23" s="991" t="s">
        <v>4060</v>
      </c>
      <c r="GQY23" s="991" t="s">
        <v>8694</v>
      </c>
      <c r="GQZ23" s="991" t="s">
        <v>4060</v>
      </c>
      <c r="GRA23" s="991" t="s">
        <v>8694</v>
      </c>
      <c r="GRB23" s="991" t="s">
        <v>4060</v>
      </c>
      <c r="GRC23" s="991" t="s">
        <v>8694</v>
      </c>
      <c r="GRD23" s="991" t="s">
        <v>4060</v>
      </c>
      <c r="GRE23" s="991" t="s">
        <v>8694</v>
      </c>
      <c r="GRF23" s="991" t="s">
        <v>4060</v>
      </c>
      <c r="GRG23" s="991" t="s">
        <v>8694</v>
      </c>
      <c r="GRH23" s="991" t="s">
        <v>4060</v>
      </c>
      <c r="GRI23" s="991" t="s">
        <v>8694</v>
      </c>
      <c r="GRJ23" s="991" t="s">
        <v>4060</v>
      </c>
      <c r="GRK23" s="991" t="s">
        <v>8694</v>
      </c>
      <c r="GRL23" s="991" t="s">
        <v>4060</v>
      </c>
      <c r="GRM23" s="991" t="s">
        <v>8694</v>
      </c>
      <c r="GRN23" s="991" t="s">
        <v>4060</v>
      </c>
      <c r="GRO23" s="991" t="s">
        <v>8694</v>
      </c>
      <c r="GRP23" s="991" t="s">
        <v>4060</v>
      </c>
      <c r="GRQ23" s="991" t="s">
        <v>8694</v>
      </c>
      <c r="GRR23" s="991" t="s">
        <v>4060</v>
      </c>
      <c r="GRS23" s="991" t="s">
        <v>8694</v>
      </c>
      <c r="GRT23" s="991" t="s">
        <v>4060</v>
      </c>
      <c r="GRU23" s="991" t="s">
        <v>8694</v>
      </c>
      <c r="GRV23" s="991" t="s">
        <v>4060</v>
      </c>
      <c r="GRW23" s="991" t="s">
        <v>8694</v>
      </c>
      <c r="GRX23" s="991" t="s">
        <v>4060</v>
      </c>
      <c r="GRY23" s="991" t="s">
        <v>8694</v>
      </c>
      <c r="GRZ23" s="991" t="s">
        <v>4060</v>
      </c>
      <c r="GSA23" s="991" t="s">
        <v>8694</v>
      </c>
      <c r="GSB23" s="991" t="s">
        <v>4060</v>
      </c>
      <c r="GSC23" s="991" t="s">
        <v>8694</v>
      </c>
      <c r="GSD23" s="991" t="s">
        <v>4060</v>
      </c>
      <c r="GSE23" s="991" t="s">
        <v>8694</v>
      </c>
      <c r="GSF23" s="991" t="s">
        <v>4060</v>
      </c>
      <c r="GSG23" s="991" t="s">
        <v>8694</v>
      </c>
      <c r="GSH23" s="991" t="s">
        <v>4060</v>
      </c>
      <c r="GSI23" s="991" t="s">
        <v>8694</v>
      </c>
      <c r="GSJ23" s="991" t="s">
        <v>4060</v>
      </c>
      <c r="GSK23" s="991" t="s">
        <v>8694</v>
      </c>
      <c r="GSL23" s="991" t="s">
        <v>4060</v>
      </c>
      <c r="GSM23" s="991" t="s">
        <v>8694</v>
      </c>
      <c r="GSN23" s="991" t="s">
        <v>4060</v>
      </c>
      <c r="GSO23" s="991" t="s">
        <v>8694</v>
      </c>
      <c r="GSP23" s="991" t="s">
        <v>4060</v>
      </c>
      <c r="GSQ23" s="991" t="s">
        <v>8694</v>
      </c>
      <c r="GSR23" s="991" t="s">
        <v>4060</v>
      </c>
      <c r="GSS23" s="991" t="s">
        <v>8694</v>
      </c>
      <c r="GST23" s="991" t="s">
        <v>4060</v>
      </c>
      <c r="GSU23" s="991" t="s">
        <v>8694</v>
      </c>
      <c r="GSV23" s="991" t="s">
        <v>4060</v>
      </c>
      <c r="GSW23" s="991" t="s">
        <v>8694</v>
      </c>
      <c r="GSX23" s="991" t="s">
        <v>4060</v>
      </c>
      <c r="GSY23" s="991" t="s">
        <v>8694</v>
      </c>
      <c r="GSZ23" s="991" t="s">
        <v>4060</v>
      </c>
      <c r="GTA23" s="991" t="s">
        <v>8694</v>
      </c>
      <c r="GTB23" s="991" t="s">
        <v>4060</v>
      </c>
      <c r="GTC23" s="991" t="s">
        <v>8694</v>
      </c>
      <c r="GTD23" s="991" t="s">
        <v>4060</v>
      </c>
      <c r="GTE23" s="991" t="s">
        <v>8694</v>
      </c>
      <c r="GTF23" s="991" t="s">
        <v>4060</v>
      </c>
      <c r="GTG23" s="991" t="s">
        <v>8694</v>
      </c>
      <c r="GTH23" s="991" t="s">
        <v>4060</v>
      </c>
      <c r="GTI23" s="991" t="s">
        <v>8694</v>
      </c>
      <c r="GTJ23" s="991" t="s">
        <v>4060</v>
      </c>
      <c r="GTK23" s="991" t="s">
        <v>8694</v>
      </c>
      <c r="GTL23" s="991" t="s">
        <v>4060</v>
      </c>
      <c r="GTM23" s="991" t="s">
        <v>8694</v>
      </c>
      <c r="GTN23" s="991" t="s">
        <v>4060</v>
      </c>
      <c r="GTO23" s="991" t="s">
        <v>8694</v>
      </c>
      <c r="GTP23" s="991" t="s">
        <v>4060</v>
      </c>
      <c r="GTQ23" s="991" t="s">
        <v>8694</v>
      </c>
      <c r="GTR23" s="991" t="s">
        <v>4060</v>
      </c>
      <c r="GTS23" s="991" t="s">
        <v>8694</v>
      </c>
      <c r="GTT23" s="991" t="s">
        <v>4060</v>
      </c>
      <c r="GTU23" s="991" t="s">
        <v>8694</v>
      </c>
      <c r="GTV23" s="991" t="s">
        <v>4060</v>
      </c>
      <c r="GTW23" s="991" t="s">
        <v>8694</v>
      </c>
      <c r="GTX23" s="991" t="s">
        <v>4060</v>
      </c>
      <c r="GTY23" s="991" t="s">
        <v>8694</v>
      </c>
      <c r="GTZ23" s="991" t="s">
        <v>4060</v>
      </c>
      <c r="GUA23" s="991" t="s">
        <v>8694</v>
      </c>
      <c r="GUB23" s="991" t="s">
        <v>4060</v>
      </c>
      <c r="GUC23" s="991" t="s">
        <v>8694</v>
      </c>
      <c r="GUD23" s="991" t="s">
        <v>4060</v>
      </c>
      <c r="GUE23" s="991" t="s">
        <v>8694</v>
      </c>
      <c r="GUF23" s="991" t="s">
        <v>4060</v>
      </c>
      <c r="GUG23" s="991" t="s">
        <v>8694</v>
      </c>
      <c r="GUH23" s="991" t="s">
        <v>4060</v>
      </c>
      <c r="GUI23" s="991" t="s">
        <v>8694</v>
      </c>
      <c r="GUJ23" s="991" t="s">
        <v>4060</v>
      </c>
      <c r="GUK23" s="991" t="s">
        <v>8694</v>
      </c>
      <c r="GUL23" s="991" t="s">
        <v>4060</v>
      </c>
      <c r="GUM23" s="991" t="s">
        <v>8694</v>
      </c>
      <c r="GUN23" s="991" t="s">
        <v>4060</v>
      </c>
      <c r="GUO23" s="991" t="s">
        <v>8694</v>
      </c>
      <c r="GUP23" s="991" t="s">
        <v>4060</v>
      </c>
      <c r="GUQ23" s="991" t="s">
        <v>8694</v>
      </c>
      <c r="GUR23" s="991" t="s">
        <v>4060</v>
      </c>
      <c r="GUS23" s="991" t="s">
        <v>8694</v>
      </c>
      <c r="GUT23" s="991" t="s">
        <v>4060</v>
      </c>
      <c r="GUU23" s="991" t="s">
        <v>8694</v>
      </c>
      <c r="GUV23" s="991" t="s">
        <v>4060</v>
      </c>
      <c r="GUW23" s="991" t="s">
        <v>8694</v>
      </c>
      <c r="GUX23" s="991" t="s">
        <v>4060</v>
      </c>
      <c r="GUY23" s="991" t="s">
        <v>8694</v>
      </c>
      <c r="GUZ23" s="991" t="s">
        <v>4060</v>
      </c>
      <c r="GVA23" s="991" t="s">
        <v>8694</v>
      </c>
      <c r="GVB23" s="991" t="s">
        <v>4060</v>
      </c>
      <c r="GVC23" s="991" t="s">
        <v>8694</v>
      </c>
      <c r="GVD23" s="991" t="s">
        <v>4060</v>
      </c>
      <c r="GVE23" s="991" t="s">
        <v>8694</v>
      </c>
      <c r="GVF23" s="991" t="s">
        <v>4060</v>
      </c>
      <c r="GVG23" s="991" t="s">
        <v>8694</v>
      </c>
      <c r="GVH23" s="991" t="s">
        <v>4060</v>
      </c>
      <c r="GVI23" s="991" t="s">
        <v>8694</v>
      </c>
      <c r="GVJ23" s="991" t="s">
        <v>4060</v>
      </c>
      <c r="GVK23" s="991" t="s">
        <v>8694</v>
      </c>
      <c r="GVL23" s="991" t="s">
        <v>4060</v>
      </c>
      <c r="GVM23" s="991" t="s">
        <v>8694</v>
      </c>
      <c r="GVN23" s="991" t="s">
        <v>4060</v>
      </c>
      <c r="GVO23" s="991" t="s">
        <v>8694</v>
      </c>
      <c r="GVP23" s="991" t="s">
        <v>4060</v>
      </c>
      <c r="GVQ23" s="991" t="s">
        <v>8694</v>
      </c>
      <c r="GVR23" s="991" t="s">
        <v>4060</v>
      </c>
      <c r="GVS23" s="991" t="s">
        <v>8694</v>
      </c>
      <c r="GVT23" s="991" t="s">
        <v>4060</v>
      </c>
      <c r="GVU23" s="991" t="s">
        <v>8694</v>
      </c>
      <c r="GVV23" s="991" t="s">
        <v>4060</v>
      </c>
      <c r="GVW23" s="991" t="s">
        <v>8694</v>
      </c>
      <c r="GVX23" s="991" t="s">
        <v>4060</v>
      </c>
      <c r="GVY23" s="991" t="s">
        <v>8694</v>
      </c>
      <c r="GVZ23" s="991" t="s">
        <v>4060</v>
      </c>
      <c r="GWA23" s="991" t="s">
        <v>8694</v>
      </c>
      <c r="GWB23" s="991" t="s">
        <v>4060</v>
      </c>
      <c r="GWC23" s="991" t="s">
        <v>8694</v>
      </c>
      <c r="GWD23" s="991" t="s">
        <v>4060</v>
      </c>
      <c r="GWE23" s="991" t="s">
        <v>8694</v>
      </c>
      <c r="GWF23" s="991" t="s">
        <v>4060</v>
      </c>
      <c r="GWG23" s="991" t="s">
        <v>8694</v>
      </c>
      <c r="GWH23" s="991" t="s">
        <v>4060</v>
      </c>
      <c r="GWI23" s="991" t="s">
        <v>8694</v>
      </c>
      <c r="GWJ23" s="991" t="s">
        <v>4060</v>
      </c>
      <c r="GWK23" s="991" t="s">
        <v>8694</v>
      </c>
      <c r="GWL23" s="991" t="s">
        <v>4060</v>
      </c>
      <c r="GWM23" s="991" t="s">
        <v>8694</v>
      </c>
      <c r="GWN23" s="991" t="s">
        <v>4060</v>
      </c>
      <c r="GWO23" s="991" t="s">
        <v>8694</v>
      </c>
      <c r="GWP23" s="991" t="s">
        <v>4060</v>
      </c>
      <c r="GWQ23" s="991" t="s">
        <v>8694</v>
      </c>
      <c r="GWR23" s="991" t="s">
        <v>4060</v>
      </c>
      <c r="GWS23" s="991" t="s">
        <v>8694</v>
      </c>
      <c r="GWT23" s="991" t="s">
        <v>4060</v>
      </c>
      <c r="GWU23" s="991" t="s">
        <v>8694</v>
      </c>
      <c r="GWV23" s="991" t="s">
        <v>4060</v>
      </c>
      <c r="GWW23" s="991" t="s">
        <v>8694</v>
      </c>
      <c r="GWX23" s="991" t="s">
        <v>4060</v>
      </c>
      <c r="GWY23" s="991" t="s">
        <v>8694</v>
      </c>
      <c r="GWZ23" s="991" t="s">
        <v>4060</v>
      </c>
      <c r="GXA23" s="991" t="s">
        <v>8694</v>
      </c>
      <c r="GXB23" s="991" t="s">
        <v>4060</v>
      </c>
      <c r="GXC23" s="991" t="s">
        <v>8694</v>
      </c>
      <c r="GXD23" s="991" t="s">
        <v>4060</v>
      </c>
      <c r="GXE23" s="991" t="s">
        <v>8694</v>
      </c>
      <c r="GXF23" s="991" t="s">
        <v>4060</v>
      </c>
      <c r="GXG23" s="991" t="s">
        <v>8694</v>
      </c>
      <c r="GXH23" s="991" t="s">
        <v>4060</v>
      </c>
      <c r="GXI23" s="991" t="s">
        <v>8694</v>
      </c>
      <c r="GXJ23" s="991" t="s">
        <v>4060</v>
      </c>
      <c r="GXK23" s="991" t="s">
        <v>8694</v>
      </c>
      <c r="GXL23" s="991" t="s">
        <v>4060</v>
      </c>
      <c r="GXM23" s="991" t="s">
        <v>8694</v>
      </c>
      <c r="GXN23" s="991" t="s">
        <v>4060</v>
      </c>
      <c r="GXO23" s="991" t="s">
        <v>8694</v>
      </c>
      <c r="GXP23" s="991" t="s">
        <v>4060</v>
      </c>
      <c r="GXQ23" s="991" t="s">
        <v>8694</v>
      </c>
      <c r="GXR23" s="991" t="s">
        <v>4060</v>
      </c>
      <c r="GXS23" s="991" t="s">
        <v>8694</v>
      </c>
      <c r="GXT23" s="991" t="s">
        <v>4060</v>
      </c>
      <c r="GXU23" s="991" t="s">
        <v>8694</v>
      </c>
      <c r="GXV23" s="991" t="s">
        <v>4060</v>
      </c>
      <c r="GXW23" s="991" t="s">
        <v>8694</v>
      </c>
      <c r="GXX23" s="991" t="s">
        <v>4060</v>
      </c>
      <c r="GXY23" s="991" t="s">
        <v>8694</v>
      </c>
      <c r="GXZ23" s="991" t="s">
        <v>4060</v>
      </c>
      <c r="GYA23" s="991" t="s">
        <v>8694</v>
      </c>
      <c r="GYB23" s="991" t="s">
        <v>4060</v>
      </c>
      <c r="GYC23" s="991" t="s">
        <v>8694</v>
      </c>
      <c r="GYD23" s="991" t="s">
        <v>4060</v>
      </c>
      <c r="GYE23" s="991" t="s">
        <v>8694</v>
      </c>
      <c r="GYF23" s="991" t="s">
        <v>4060</v>
      </c>
      <c r="GYG23" s="991" t="s">
        <v>8694</v>
      </c>
      <c r="GYH23" s="991" t="s">
        <v>4060</v>
      </c>
      <c r="GYI23" s="991" t="s">
        <v>8694</v>
      </c>
      <c r="GYJ23" s="991" t="s">
        <v>4060</v>
      </c>
      <c r="GYK23" s="991" t="s">
        <v>8694</v>
      </c>
      <c r="GYL23" s="991" t="s">
        <v>4060</v>
      </c>
      <c r="GYM23" s="991" t="s">
        <v>8694</v>
      </c>
      <c r="GYN23" s="991" t="s">
        <v>4060</v>
      </c>
      <c r="GYO23" s="991" t="s">
        <v>8694</v>
      </c>
      <c r="GYP23" s="991" t="s">
        <v>4060</v>
      </c>
      <c r="GYQ23" s="991" t="s">
        <v>8694</v>
      </c>
      <c r="GYR23" s="991" t="s">
        <v>4060</v>
      </c>
      <c r="GYS23" s="991" t="s">
        <v>8694</v>
      </c>
      <c r="GYT23" s="991" t="s">
        <v>4060</v>
      </c>
      <c r="GYU23" s="991" t="s">
        <v>8694</v>
      </c>
      <c r="GYV23" s="991" t="s">
        <v>4060</v>
      </c>
      <c r="GYW23" s="991" t="s">
        <v>8694</v>
      </c>
      <c r="GYX23" s="991" t="s">
        <v>4060</v>
      </c>
      <c r="GYY23" s="991" t="s">
        <v>8694</v>
      </c>
      <c r="GYZ23" s="991" t="s">
        <v>4060</v>
      </c>
      <c r="GZA23" s="991" t="s">
        <v>8694</v>
      </c>
      <c r="GZB23" s="991" t="s">
        <v>4060</v>
      </c>
      <c r="GZC23" s="991" t="s">
        <v>8694</v>
      </c>
      <c r="GZD23" s="991" t="s">
        <v>4060</v>
      </c>
      <c r="GZE23" s="991" t="s">
        <v>8694</v>
      </c>
      <c r="GZF23" s="991" t="s">
        <v>4060</v>
      </c>
      <c r="GZG23" s="991" t="s">
        <v>8694</v>
      </c>
      <c r="GZH23" s="991" t="s">
        <v>4060</v>
      </c>
      <c r="GZI23" s="991" t="s">
        <v>8694</v>
      </c>
      <c r="GZJ23" s="991" t="s">
        <v>4060</v>
      </c>
      <c r="GZK23" s="991" t="s">
        <v>8694</v>
      </c>
      <c r="GZL23" s="991" t="s">
        <v>4060</v>
      </c>
      <c r="GZM23" s="991" t="s">
        <v>8694</v>
      </c>
      <c r="GZN23" s="991" t="s">
        <v>4060</v>
      </c>
      <c r="GZO23" s="991" t="s">
        <v>8694</v>
      </c>
      <c r="GZP23" s="991" t="s">
        <v>4060</v>
      </c>
      <c r="GZQ23" s="991" t="s">
        <v>8694</v>
      </c>
      <c r="GZR23" s="991" t="s">
        <v>4060</v>
      </c>
      <c r="GZS23" s="991" t="s">
        <v>8694</v>
      </c>
      <c r="GZT23" s="991" t="s">
        <v>4060</v>
      </c>
      <c r="GZU23" s="991" t="s">
        <v>8694</v>
      </c>
      <c r="GZV23" s="991" t="s">
        <v>4060</v>
      </c>
      <c r="GZW23" s="991" t="s">
        <v>8694</v>
      </c>
      <c r="GZX23" s="991" t="s">
        <v>4060</v>
      </c>
      <c r="GZY23" s="991" t="s">
        <v>8694</v>
      </c>
      <c r="GZZ23" s="991" t="s">
        <v>4060</v>
      </c>
      <c r="HAA23" s="991" t="s">
        <v>8694</v>
      </c>
      <c r="HAB23" s="991" t="s">
        <v>4060</v>
      </c>
      <c r="HAC23" s="991" t="s">
        <v>8694</v>
      </c>
      <c r="HAD23" s="991" t="s">
        <v>4060</v>
      </c>
      <c r="HAE23" s="991" t="s">
        <v>8694</v>
      </c>
      <c r="HAF23" s="991" t="s">
        <v>4060</v>
      </c>
      <c r="HAG23" s="991" t="s">
        <v>8694</v>
      </c>
      <c r="HAH23" s="991" t="s">
        <v>4060</v>
      </c>
      <c r="HAI23" s="991" t="s">
        <v>8694</v>
      </c>
      <c r="HAJ23" s="991" t="s">
        <v>4060</v>
      </c>
      <c r="HAK23" s="991" t="s">
        <v>8694</v>
      </c>
      <c r="HAL23" s="991" t="s">
        <v>4060</v>
      </c>
      <c r="HAM23" s="991" t="s">
        <v>8694</v>
      </c>
      <c r="HAN23" s="991" t="s">
        <v>4060</v>
      </c>
      <c r="HAO23" s="991" t="s">
        <v>8694</v>
      </c>
      <c r="HAP23" s="991" t="s">
        <v>4060</v>
      </c>
      <c r="HAQ23" s="991" t="s">
        <v>8694</v>
      </c>
      <c r="HAR23" s="991" t="s">
        <v>4060</v>
      </c>
      <c r="HAS23" s="991" t="s">
        <v>8694</v>
      </c>
      <c r="HAT23" s="991" t="s">
        <v>4060</v>
      </c>
      <c r="HAU23" s="991" t="s">
        <v>8694</v>
      </c>
      <c r="HAV23" s="991" t="s">
        <v>4060</v>
      </c>
      <c r="HAW23" s="991" t="s">
        <v>8694</v>
      </c>
      <c r="HAX23" s="991" t="s">
        <v>4060</v>
      </c>
      <c r="HAY23" s="991" t="s">
        <v>8694</v>
      </c>
      <c r="HAZ23" s="991" t="s">
        <v>4060</v>
      </c>
      <c r="HBA23" s="991" t="s">
        <v>8694</v>
      </c>
      <c r="HBB23" s="991" t="s">
        <v>4060</v>
      </c>
      <c r="HBC23" s="991" t="s">
        <v>8694</v>
      </c>
      <c r="HBD23" s="991" t="s">
        <v>4060</v>
      </c>
      <c r="HBE23" s="991" t="s">
        <v>8694</v>
      </c>
      <c r="HBF23" s="991" t="s">
        <v>4060</v>
      </c>
      <c r="HBG23" s="991" t="s">
        <v>8694</v>
      </c>
      <c r="HBH23" s="991" t="s">
        <v>4060</v>
      </c>
      <c r="HBI23" s="991" t="s">
        <v>8694</v>
      </c>
      <c r="HBJ23" s="991" t="s">
        <v>4060</v>
      </c>
      <c r="HBK23" s="991" t="s">
        <v>8694</v>
      </c>
      <c r="HBL23" s="991" t="s">
        <v>4060</v>
      </c>
      <c r="HBM23" s="991" t="s">
        <v>8694</v>
      </c>
      <c r="HBN23" s="991" t="s">
        <v>4060</v>
      </c>
      <c r="HBO23" s="991" t="s">
        <v>8694</v>
      </c>
      <c r="HBP23" s="991" t="s">
        <v>4060</v>
      </c>
      <c r="HBQ23" s="991" t="s">
        <v>8694</v>
      </c>
      <c r="HBR23" s="991" t="s">
        <v>4060</v>
      </c>
      <c r="HBS23" s="991" t="s">
        <v>8694</v>
      </c>
      <c r="HBT23" s="991" t="s">
        <v>4060</v>
      </c>
      <c r="HBU23" s="991" t="s">
        <v>8694</v>
      </c>
      <c r="HBV23" s="991" t="s">
        <v>4060</v>
      </c>
      <c r="HBW23" s="991" t="s">
        <v>8694</v>
      </c>
      <c r="HBX23" s="991" t="s">
        <v>4060</v>
      </c>
      <c r="HBY23" s="991" t="s">
        <v>8694</v>
      </c>
      <c r="HBZ23" s="991" t="s">
        <v>4060</v>
      </c>
      <c r="HCA23" s="991" t="s">
        <v>8694</v>
      </c>
      <c r="HCB23" s="991" t="s">
        <v>4060</v>
      </c>
      <c r="HCC23" s="991" t="s">
        <v>8694</v>
      </c>
      <c r="HCD23" s="991" t="s">
        <v>4060</v>
      </c>
      <c r="HCE23" s="991" t="s">
        <v>8694</v>
      </c>
      <c r="HCF23" s="991" t="s">
        <v>4060</v>
      </c>
      <c r="HCG23" s="991" t="s">
        <v>8694</v>
      </c>
      <c r="HCH23" s="991" t="s">
        <v>4060</v>
      </c>
      <c r="HCI23" s="991" t="s">
        <v>8694</v>
      </c>
      <c r="HCJ23" s="991" t="s">
        <v>4060</v>
      </c>
      <c r="HCK23" s="991" t="s">
        <v>8694</v>
      </c>
      <c r="HCL23" s="991" t="s">
        <v>4060</v>
      </c>
      <c r="HCM23" s="991" t="s">
        <v>8694</v>
      </c>
      <c r="HCN23" s="991" t="s">
        <v>4060</v>
      </c>
      <c r="HCO23" s="991" t="s">
        <v>8694</v>
      </c>
      <c r="HCP23" s="991" t="s">
        <v>4060</v>
      </c>
      <c r="HCQ23" s="991" t="s">
        <v>8694</v>
      </c>
      <c r="HCR23" s="991" t="s">
        <v>4060</v>
      </c>
      <c r="HCS23" s="991" t="s">
        <v>8694</v>
      </c>
      <c r="HCT23" s="991" t="s">
        <v>4060</v>
      </c>
      <c r="HCU23" s="991" t="s">
        <v>8694</v>
      </c>
      <c r="HCV23" s="991" t="s">
        <v>4060</v>
      </c>
      <c r="HCW23" s="991" t="s">
        <v>8694</v>
      </c>
      <c r="HCX23" s="991" t="s">
        <v>4060</v>
      </c>
      <c r="HCY23" s="991" t="s">
        <v>8694</v>
      </c>
      <c r="HCZ23" s="991" t="s">
        <v>4060</v>
      </c>
      <c r="HDA23" s="991" t="s">
        <v>8694</v>
      </c>
      <c r="HDB23" s="991" t="s">
        <v>4060</v>
      </c>
      <c r="HDC23" s="991" t="s">
        <v>8694</v>
      </c>
      <c r="HDD23" s="991" t="s">
        <v>4060</v>
      </c>
      <c r="HDE23" s="991" t="s">
        <v>8694</v>
      </c>
      <c r="HDF23" s="991" t="s">
        <v>4060</v>
      </c>
      <c r="HDG23" s="991" t="s">
        <v>8694</v>
      </c>
      <c r="HDH23" s="991" t="s">
        <v>4060</v>
      </c>
      <c r="HDI23" s="991" t="s">
        <v>8694</v>
      </c>
      <c r="HDJ23" s="991" t="s">
        <v>4060</v>
      </c>
      <c r="HDK23" s="991" t="s">
        <v>8694</v>
      </c>
      <c r="HDL23" s="991" t="s">
        <v>4060</v>
      </c>
      <c r="HDM23" s="991" t="s">
        <v>8694</v>
      </c>
      <c r="HDN23" s="991" t="s">
        <v>4060</v>
      </c>
      <c r="HDO23" s="991" t="s">
        <v>8694</v>
      </c>
      <c r="HDP23" s="991" t="s">
        <v>4060</v>
      </c>
      <c r="HDQ23" s="991" t="s">
        <v>8694</v>
      </c>
      <c r="HDR23" s="991" t="s">
        <v>4060</v>
      </c>
      <c r="HDS23" s="991" t="s">
        <v>8694</v>
      </c>
      <c r="HDT23" s="991" t="s">
        <v>4060</v>
      </c>
      <c r="HDU23" s="991" t="s">
        <v>8694</v>
      </c>
      <c r="HDV23" s="991" t="s">
        <v>4060</v>
      </c>
      <c r="HDW23" s="991" t="s">
        <v>8694</v>
      </c>
      <c r="HDX23" s="991" t="s">
        <v>4060</v>
      </c>
      <c r="HDY23" s="991" t="s">
        <v>8694</v>
      </c>
      <c r="HDZ23" s="991" t="s">
        <v>4060</v>
      </c>
      <c r="HEA23" s="991" t="s">
        <v>8694</v>
      </c>
      <c r="HEB23" s="991" t="s">
        <v>4060</v>
      </c>
      <c r="HEC23" s="991" t="s">
        <v>8694</v>
      </c>
      <c r="HED23" s="991" t="s">
        <v>4060</v>
      </c>
      <c r="HEE23" s="991" t="s">
        <v>8694</v>
      </c>
      <c r="HEF23" s="991" t="s">
        <v>4060</v>
      </c>
      <c r="HEG23" s="991" t="s">
        <v>8694</v>
      </c>
      <c r="HEH23" s="991" t="s">
        <v>4060</v>
      </c>
      <c r="HEI23" s="991" t="s">
        <v>8694</v>
      </c>
      <c r="HEJ23" s="991" t="s">
        <v>4060</v>
      </c>
      <c r="HEK23" s="991" t="s">
        <v>8694</v>
      </c>
      <c r="HEL23" s="991" t="s">
        <v>4060</v>
      </c>
      <c r="HEM23" s="991" t="s">
        <v>8694</v>
      </c>
      <c r="HEN23" s="991" t="s">
        <v>4060</v>
      </c>
      <c r="HEO23" s="991" t="s">
        <v>8694</v>
      </c>
      <c r="HEP23" s="991" t="s">
        <v>4060</v>
      </c>
      <c r="HEQ23" s="991" t="s">
        <v>8694</v>
      </c>
      <c r="HER23" s="991" t="s">
        <v>4060</v>
      </c>
      <c r="HES23" s="991" t="s">
        <v>8694</v>
      </c>
      <c r="HET23" s="991" t="s">
        <v>4060</v>
      </c>
      <c r="HEU23" s="991" t="s">
        <v>8694</v>
      </c>
      <c r="HEV23" s="991" t="s">
        <v>4060</v>
      </c>
      <c r="HEW23" s="991" t="s">
        <v>8694</v>
      </c>
      <c r="HEX23" s="991" t="s">
        <v>4060</v>
      </c>
      <c r="HEY23" s="991" t="s">
        <v>8694</v>
      </c>
      <c r="HEZ23" s="991" t="s">
        <v>4060</v>
      </c>
      <c r="HFA23" s="991" t="s">
        <v>8694</v>
      </c>
      <c r="HFB23" s="991" t="s">
        <v>4060</v>
      </c>
      <c r="HFC23" s="991" t="s">
        <v>8694</v>
      </c>
      <c r="HFD23" s="991" t="s">
        <v>4060</v>
      </c>
      <c r="HFE23" s="991" t="s">
        <v>8694</v>
      </c>
      <c r="HFF23" s="991" t="s">
        <v>4060</v>
      </c>
      <c r="HFG23" s="991" t="s">
        <v>8694</v>
      </c>
      <c r="HFH23" s="991" t="s">
        <v>4060</v>
      </c>
      <c r="HFI23" s="991" t="s">
        <v>8694</v>
      </c>
      <c r="HFJ23" s="991" t="s">
        <v>4060</v>
      </c>
      <c r="HFK23" s="991" t="s">
        <v>8694</v>
      </c>
      <c r="HFL23" s="991" t="s">
        <v>4060</v>
      </c>
      <c r="HFM23" s="991" t="s">
        <v>8694</v>
      </c>
      <c r="HFN23" s="991" t="s">
        <v>4060</v>
      </c>
      <c r="HFO23" s="991" t="s">
        <v>8694</v>
      </c>
      <c r="HFP23" s="991" t="s">
        <v>4060</v>
      </c>
      <c r="HFQ23" s="991" t="s">
        <v>8694</v>
      </c>
      <c r="HFR23" s="991" t="s">
        <v>4060</v>
      </c>
      <c r="HFS23" s="991" t="s">
        <v>8694</v>
      </c>
      <c r="HFT23" s="991" t="s">
        <v>4060</v>
      </c>
      <c r="HFU23" s="991" t="s">
        <v>8694</v>
      </c>
      <c r="HFV23" s="991" t="s">
        <v>4060</v>
      </c>
      <c r="HFW23" s="991" t="s">
        <v>8694</v>
      </c>
      <c r="HFX23" s="991" t="s">
        <v>4060</v>
      </c>
      <c r="HFY23" s="991" t="s">
        <v>8694</v>
      </c>
      <c r="HFZ23" s="991" t="s">
        <v>4060</v>
      </c>
      <c r="HGA23" s="991" t="s">
        <v>8694</v>
      </c>
      <c r="HGB23" s="991" t="s">
        <v>4060</v>
      </c>
      <c r="HGC23" s="991" t="s">
        <v>8694</v>
      </c>
      <c r="HGD23" s="991" t="s">
        <v>4060</v>
      </c>
      <c r="HGE23" s="991" t="s">
        <v>8694</v>
      </c>
      <c r="HGF23" s="991" t="s">
        <v>4060</v>
      </c>
      <c r="HGG23" s="991" t="s">
        <v>8694</v>
      </c>
      <c r="HGH23" s="991" t="s">
        <v>4060</v>
      </c>
      <c r="HGI23" s="991" t="s">
        <v>8694</v>
      </c>
      <c r="HGJ23" s="991" t="s">
        <v>4060</v>
      </c>
      <c r="HGK23" s="991" t="s">
        <v>8694</v>
      </c>
      <c r="HGL23" s="991" t="s">
        <v>4060</v>
      </c>
      <c r="HGM23" s="991" t="s">
        <v>8694</v>
      </c>
      <c r="HGN23" s="991" t="s">
        <v>4060</v>
      </c>
      <c r="HGO23" s="991" t="s">
        <v>8694</v>
      </c>
      <c r="HGP23" s="991" t="s">
        <v>4060</v>
      </c>
      <c r="HGQ23" s="991" t="s">
        <v>8694</v>
      </c>
      <c r="HGR23" s="991" t="s">
        <v>4060</v>
      </c>
      <c r="HGS23" s="991" t="s">
        <v>8694</v>
      </c>
      <c r="HGT23" s="991" t="s">
        <v>4060</v>
      </c>
      <c r="HGU23" s="991" t="s">
        <v>8694</v>
      </c>
      <c r="HGV23" s="991" t="s">
        <v>4060</v>
      </c>
      <c r="HGW23" s="991" t="s">
        <v>8694</v>
      </c>
      <c r="HGX23" s="991" t="s">
        <v>4060</v>
      </c>
      <c r="HGY23" s="991" t="s">
        <v>8694</v>
      </c>
      <c r="HGZ23" s="991" t="s">
        <v>4060</v>
      </c>
      <c r="HHA23" s="991" t="s">
        <v>8694</v>
      </c>
      <c r="HHB23" s="991" t="s">
        <v>4060</v>
      </c>
      <c r="HHC23" s="991" t="s">
        <v>8694</v>
      </c>
      <c r="HHD23" s="991" t="s">
        <v>4060</v>
      </c>
      <c r="HHE23" s="991" t="s">
        <v>8694</v>
      </c>
      <c r="HHF23" s="991" t="s">
        <v>4060</v>
      </c>
      <c r="HHG23" s="991" t="s">
        <v>8694</v>
      </c>
      <c r="HHH23" s="991" t="s">
        <v>4060</v>
      </c>
      <c r="HHI23" s="991" t="s">
        <v>8694</v>
      </c>
      <c r="HHJ23" s="991" t="s">
        <v>4060</v>
      </c>
      <c r="HHK23" s="991" t="s">
        <v>8694</v>
      </c>
      <c r="HHL23" s="991" t="s">
        <v>4060</v>
      </c>
      <c r="HHM23" s="991" t="s">
        <v>8694</v>
      </c>
      <c r="HHN23" s="991" t="s">
        <v>4060</v>
      </c>
      <c r="HHO23" s="991" t="s">
        <v>8694</v>
      </c>
      <c r="HHP23" s="991" t="s">
        <v>4060</v>
      </c>
      <c r="HHQ23" s="991" t="s">
        <v>8694</v>
      </c>
      <c r="HHR23" s="991" t="s">
        <v>4060</v>
      </c>
      <c r="HHS23" s="991" t="s">
        <v>8694</v>
      </c>
      <c r="HHT23" s="991" t="s">
        <v>4060</v>
      </c>
      <c r="HHU23" s="991" t="s">
        <v>8694</v>
      </c>
      <c r="HHV23" s="991" t="s">
        <v>4060</v>
      </c>
      <c r="HHW23" s="991" t="s">
        <v>8694</v>
      </c>
      <c r="HHX23" s="991" t="s">
        <v>4060</v>
      </c>
      <c r="HHY23" s="991" t="s">
        <v>8694</v>
      </c>
      <c r="HHZ23" s="991" t="s">
        <v>4060</v>
      </c>
      <c r="HIA23" s="991" t="s">
        <v>8694</v>
      </c>
      <c r="HIB23" s="991" t="s">
        <v>4060</v>
      </c>
      <c r="HIC23" s="991" t="s">
        <v>8694</v>
      </c>
      <c r="HID23" s="991" t="s">
        <v>4060</v>
      </c>
      <c r="HIE23" s="991" t="s">
        <v>8694</v>
      </c>
      <c r="HIF23" s="991" t="s">
        <v>4060</v>
      </c>
      <c r="HIG23" s="991" t="s">
        <v>8694</v>
      </c>
      <c r="HIH23" s="991" t="s">
        <v>4060</v>
      </c>
      <c r="HII23" s="991" t="s">
        <v>8694</v>
      </c>
      <c r="HIJ23" s="991" t="s">
        <v>4060</v>
      </c>
      <c r="HIK23" s="991" t="s">
        <v>8694</v>
      </c>
      <c r="HIL23" s="991" t="s">
        <v>4060</v>
      </c>
      <c r="HIM23" s="991" t="s">
        <v>8694</v>
      </c>
      <c r="HIN23" s="991" t="s">
        <v>4060</v>
      </c>
      <c r="HIO23" s="991" t="s">
        <v>8694</v>
      </c>
      <c r="HIP23" s="991" t="s">
        <v>4060</v>
      </c>
      <c r="HIQ23" s="991" t="s">
        <v>8694</v>
      </c>
      <c r="HIR23" s="991" t="s">
        <v>4060</v>
      </c>
      <c r="HIS23" s="991" t="s">
        <v>8694</v>
      </c>
      <c r="HIT23" s="991" t="s">
        <v>4060</v>
      </c>
      <c r="HIU23" s="991" t="s">
        <v>8694</v>
      </c>
      <c r="HIV23" s="991" t="s">
        <v>4060</v>
      </c>
      <c r="HIW23" s="991" t="s">
        <v>8694</v>
      </c>
      <c r="HIX23" s="991" t="s">
        <v>4060</v>
      </c>
      <c r="HIY23" s="991" t="s">
        <v>8694</v>
      </c>
      <c r="HIZ23" s="991" t="s">
        <v>4060</v>
      </c>
      <c r="HJA23" s="991" t="s">
        <v>8694</v>
      </c>
      <c r="HJB23" s="991" t="s">
        <v>4060</v>
      </c>
      <c r="HJC23" s="991" t="s">
        <v>8694</v>
      </c>
      <c r="HJD23" s="991" t="s">
        <v>4060</v>
      </c>
      <c r="HJE23" s="991" t="s">
        <v>8694</v>
      </c>
      <c r="HJF23" s="991" t="s">
        <v>4060</v>
      </c>
      <c r="HJG23" s="991" t="s">
        <v>8694</v>
      </c>
      <c r="HJH23" s="991" t="s">
        <v>4060</v>
      </c>
      <c r="HJI23" s="991" t="s">
        <v>8694</v>
      </c>
      <c r="HJJ23" s="991" t="s">
        <v>4060</v>
      </c>
      <c r="HJK23" s="991" t="s">
        <v>8694</v>
      </c>
      <c r="HJL23" s="991" t="s">
        <v>4060</v>
      </c>
      <c r="HJM23" s="991" t="s">
        <v>8694</v>
      </c>
      <c r="HJN23" s="991" t="s">
        <v>4060</v>
      </c>
      <c r="HJO23" s="991" t="s">
        <v>8694</v>
      </c>
      <c r="HJP23" s="991" t="s">
        <v>4060</v>
      </c>
      <c r="HJQ23" s="991" t="s">
        <v>8694</v>
      </c>
      <c r="HJR23" s="991" t="s">
        <v>4060</v>
      </c>
      <c r="HJS23" s="991" t="s">
        <v>8694</v>
      </c>
      <c r="HJT23" s="991" t="s">
        <v>4060</v>
      </c>
      <c r="HJU23" s="991" t="s">
        <v>8694</v>
      </c>
      <c r="HJV23" s="991" t="s">
        <v>4060</v>
      </c>
      <c r="HJW23" s="991" t="s">
        <v>8694</v>
      </c>
      <c r="HJX23" s="991" t="s">
        <v>4060</v>
      </c>
      <c r="HJY23" s="991" t="s">
        <v>8694</v>
      </c>
      <c r="HJZ23" s="991" t="s">
        <v>4060</v>
      </c>
      <c r="HKA23" s="991" t="s">
        <v>8694</v>
      </c>
      <c r="HKB23" s="991" t="s">
        <v>4060</v>
      </c>
      <c r="HKC23" s="991" t="s">
        <v>8694</v>
      </c>
      <c r="HKD23" s="991" t="s">
        <v>4060</v>
      </c>
      <c r="HKE23" s="991" t="s">
        <v>8694</v>
      </c>
      <c r="HKF23" s="991" t="s">
        <v>4060</v>
      </c>
      <c r="HKG23" s="991" t="s">
        <v>8694</v>
      </c>
      <c r="HKH23" s="991" t="s">
        <v>4060</v>
      </c>
      <c r="HKI23" s="991" t="s">
        <v>8694</v>
      </c>
      <c r="HKJ23" s="991" t="s">
        <v>4060</v>
      </c>
      <c r="HKK23" s="991" t="s">
        <v>8694</v>
      </c>
      <c r="HKL23" s="991" t="s">
        <v>4060</v>
      </c>
      <c r="HKM23" s="991" t="s">
        <v>8694</v>
      </c>
      <c r="HKN23" s="991" t="s">
        <v>4060</v>
      </c>
      <c r="HKO23" s="991" t="s">
        <v>8694</v>
      </c>
      <c r="HKP23" s="991" t="s">
        <v>4060</v>
      </c>
      <c r="HKQ23" s="991" t="s">
        <v>8694</v>
      </c>
      <c r="HKR23" s="991" t="s">
        <v>4060</v>
      </c>
      <c r="HKS23" s="991" t="s">
        <v>8694</v>
      </c>
      <c r="HKT23" s="991" t="s">
        <v>4060</v>
      </c>
      <c r="HKU23" s="991" t="s">
        <v>8694</v>
      </c>
      <c r="HKV23" s="991" t="s">
        <v>4060</v>
      </c>
      <c r="HKW23" s="991" t="s">
        <v>8694</v>
      </c>
      <c r="HKX23" s="991" t="s">
        <v>4060</v>
      </c>
      <c r="HKY23" s="991" t="s">
        <v>8694</v>
      </c>
      <c r="HKZ23" s="991" t="s">
        <v>4060</v>
      </c>
      <c r="HLA23" s="991" t="s">
        <v>8694</v>
      </c>
      <c r="HLB23" s="991" t="s">
        <v>4060</v>
      </c>
      <c r="HLC23" s="991" t="s">
        <v>8694</v>
      </c>
      <c r="HLD23" s="991" t="s">
        <v>4060</v>
      </c>
      <c r="HLE23" s="991" t="s">
        <v>8694</v>
      </c>
      <c r="HLF23" s="991" t="s">
        <v>4060</v>
      </c>
      <c r="HLG23" s="991" t="s">
        <v>8694</v>
      </c>
      <c r="HLH23" s="991" t="s">
        <v>4060</v>
      </c>
      <c r="HLI23" s="991" t="s">
        <v>8694</v>
      </c>
      <c r="HLJ23" s="991" t="s">
        <v>4060</v>
      </c>
      <c r="HLK23" s="991" t="s">
        <v>8694</v>
      </c>
      <c r="HLL23" s="991" t="s">
        <v>4060</v>
      </c>
      <c r="HLM23" s="991" t="s">
        <v>8694</v>
      </c>
      <c r="HLN23" s="991" t="s">
        <v>4060</v>
      </c>
      <c r="HLO23" s="991" t="s">
        <v>8694</v>
      </c>
      <c r="HLP23" s="991" t="s">
        <v>4060</v>
      </c>
      <c r="HLQ23" s="991" t="s">
        <v>8694</v>
      </c>
      <c r="HLR23" s="991" t="s">
        <v>4060</v>
      </c>
      <c r="HLS23" s="991" t="s">
        <v>8694</v>
      </c>
      <c r="HLT23" s="991" t="s">
        <v>4060</v>
      </c>
      <c r="HLU23" s="991" t="s">
        <v>8694</v>
      </c>
      <c r="HLV23" s="991" t="s">
        <v>4060</v>
      </c>
      <c r="HLW23" s="991" t="s">
        <v>8694</v>
      </c>
      <c r="HLX23" s="991" t="s">
        <v>4060</v>
      </c>
      <c r="HLY23" s="991" t="s">
        <v>8694</v>
      </c>
      <c r="HLZ23" s="991" t="s">
        <v>4060</v>
      </c>
      <c r="HMA23" s="991" t="s">
        <v>8694</v>
      </c>
      <c r="HMB23" s="991" t="s">
        <v>4060</v>
      </c>
      <c r="HMC23" s="991" t="s">
        <v>8694</v>
      </c>
      <c r="HMD23" s="991" t="s">
        <v>4060</v>
      </c>
      <c r="HME23" s="991" t="s">
        <v>8694</v>
      </c>
      <c r="HMF23" s="991" t="s">
        <v>4060</v>
      </c>
      <c r="HMG23" s="991" t="s">
        <v>8694</v>
      </c>
      <c r="HMH23" s="991" t="s">
        <v>4060</v>
      </c>
      <c r="HMI23" s="991" t="s">
        <v>8694</v>
      </c>
      <c r="HMJ23" s="991" t="s">
        <v>4060</v>
      </c>
      <c r="HMK23" s="991" t="s">
        <v>8694</v>
      </c>
      <c r="HML23" s="991" t="s">
        <v>4060</v>
      </c>
      <c r="HMM23" s="991" t="s">
        <v>8694</v>
      </c>
      <c r="HMN23" s="991" t="s">
        <v>4060</v>
      </c>
      <c r="HMO23" s="991" t="s">
        <v>8694</v>
      </c>
      <c r="HMP23" s="991" t="s">
        <v>4060</v>
      </c>
      <c r="HMQ23" s="991" t="s">
        <v>8694</v>
      </c>
      <c r="HMR23" s="991" t="s">
        <v>4060</v>
      </c>
      <c r="HMS23" s="991" t="s">
        <v>8694</v>
      </c>
      <c r="HMT23" s="991" t="s">
        <v>4060</v>
      </c>
      <c r="HMU23" s="991" t="s">
        <v>8694</v>
      </c>
      <c r="HMV23" s="991" t="s">
        <v>4060</v>
      </c>
      <c r="HMW23" s="991" t="s">
        <v>8694</v>
      </c>
      <c r="HMX23" s="991" t="s">
        <v>4060</v>
      </c>
      <c r="HMY23" s="991" t="s">
        <v>8694</v>
      </c>
      <c r="HMZ23" s="991" t="s">
        <v>4060</v>
      </c>
      <c r="HNA23" s="991" t="s">
        <v>8694</v>
      </c>
      <c r="HNB23" s="991" t="s">
        <v>4060</v>
      </c>
      <c r="HNC23" s="991" t="s">
        <v>8694</v>
      </c>
      <c r="HND23" s="991" t="s">
        <v>4060</v>
      </c>
      <c r="HNE23" s="991" t="s">
        <v>8694</v>
      </c>
      <c r="HNF23" s="991" t="s">
        <v>4060</v>
      </c>
      <c r="HNG23" s="991" t="s">
        <v>8694</v>
      </c>
      <c r="HNH23" s="991" t="s">
        <v>4060</v>
      </c>
      <c r="HNI23" s="991" t="s">
        <v>8694</v>
      </c>
      <c r="HNJ23" s="991" t="s">
        <v>4060</v>
      </c>
      <c r="HNK23" s="991" t="s">
        <v>8694</v>
      </c>
      <c r="HNL23" s="991" t="s">
        <v>4060</v>
      </c>
      <c r="HNM23" s="991" t="s">
        <v>8694</v>
      </c>
      <c r="HNN23" s="991" t="s">
        <v>4060</v>
      </c>
      <c r="HNO23" s="991" t="s">
        <v>8694</v>
      </c>
      <c r="HNP23" s="991" t="s">
        <v>4060</v>
      </c>
      <c r="HNQ23" s="991" t="s">
        <v>8694</v>
      </c>
      <c r="HNR23" s="991" t="s">
        <v>4060</v>
      </c>
      <c r="HNS23" s="991" t="s">
        <v>8694</v>
      </c>
      <c r="HNT23" s="991" t="s">
        <v>4060</v>
      </c>
      <c r="HNU23" s="991" t="s">
        <v>8694</v>
      </c>
      <c r="HNV23" s="991" t="s">
        <v>4060</v>
      </c>
      <c r="HNW23" s="991" t="s">
        <v>8694</v>
      </c>
      <c r="HNX23" s="991" t="s">
        <v>4060</v>
      </c>
      <c r="HNY23" s="991" t="s">
        <v>8694</v>
      </c>
      <c r="HNZ23" s="991" t="s">
        <v>4060</v>
      </c>
      <c r="HOA23" s="991" t="s">
        <v>8694</v>
      </c>
      <c r="HOB23" s="991" t="s">
        <v>4060</v>
      </c>
      <c r="HOC23" s="991" t="s">
        <v>8694</v>
      </c>
      <c r="HOD23" s="991" t="s">
        <v>4060</v>
      </c>
      <c r="HOE23" s="991" t="s">
        <v>8694</v>
      </c>
      <c r="HOF23" s="991" t="s">
        <v>4060</v>
      </c>
      <c r="HOG23" s="991" t="s">
        <v>8694</v>
      </c>
      <c r="HOH23" s="991" t="s">
        <v>4060</v>
      </c>
      <c r="HOI23" s="991" t="s">
        <v>8694</v>
      </c>
      <c r="HOJ23" s="991" t="s">
        <v>4060</v>
      </c>
      <c r="HOK23" s="991" t="s">
        <v>8694</v>
      </c>
      <c r="HOL23" s="991" t="s">
        <v>4060</v>
      </c>
      <c r="HOM23" s="991" t="s">
        <v>8694</v>
      </c>
      <c r="HON23" s="991" t="s">
        <v>4060</v>
      </c>
      <c r="HOO23" s="991" t="s">
        <v>8694</v>
      </c>
      <c r="HOP23" s="991" t="s">
        <v>4060</v>
      </c>
      <c r="HOQ23" s="991" t="s">
        <v>8694</v>
      </c>
      <c r="HOR23" s="991" t="s">
        <v>4060</v>
      </c>
      <c r="HOS23" s="991" t="s">
        <v>8694</v>
      </c>
      <c r="HOT23" s="991" t="s">
        <v>4060</v>
      </c>
      <c r="HOU23" s="991" t="s">
        <v>8694</v>
      </c>
      <c r="HOV23" s="991" t="s">
        <v>4060</v>
      </c>
      <c r="HOW23" s="991" t="s">
        <v>8694</v>
      </c>
      <c r="HOX23" s="991" t="s">
        <v>4060</v>
      </c>
      <c r="HOY23" s="991" t="s">
        <v>8694</v>
      </c>
      <c r="HOZ23" s="991" t="s">
        <v>4060</v>
      </c>
      <c r="HPA23" s="991" t="s">
        <v>8694</v>
      </c>
      <c r="HPB23" s="991" t="s">
        <v>4060</v>
      </c>
      <c r="HPC23" s="991" t="s">
        <v>8694</v>
      </c>
      <c r="HPD23" s="991" t="s">
        <v>4060</v>
      </c>
      <c r="HPE23" s="991" t="s">
        <v>8694</v>
      </c>
      <c r="HPF23" s="991" t="s">
        <v>4060</v>
      </c>
      <c r="HPG23" s="991" t="s">
        <v>8694</v>
      </c>
      <c r="HPH23" s="991" t="s">
        <v>4060</v>
      </c>
      <c r="HPI23" s="991" t="s">
        <v>8694</v>
      </c>
      <c r="HPJ23" s="991" t="s">
        <v>4060</v>
      </c>
      <c r="HPK23" s="991" t="s">
        <v>8694</v>
      </c>
      <c r="HPL23" s="991" t="s">
        <v>4060</v>
      </c>
      <c r="HPM23" s="991" t="s">
        <v>8694</v>
      </c>
      <c r="HPN23" s="991" t="s">
        <v>4060</v>
      </c>
      <c r="HPO23" s="991" t="s">
        <v>8694</v>
      </c>
      <c r="HPP23" s="991" t="s">
        <v>4060</v>
      </c>
      <c r="HPQ23" s="991" t="s">
        <v>8694</v>
      </c>
      <c r="HPR23" s="991" t="s">
        <v>4060</v>
      </c>
      <c r="HPS23" s="991" t="s">
        <v>8694</v>
      </c>
      <c r="HPT23" s="991" t="s">
        <v>4060</v>
      </c>
      <c r="HPU23" s="991" t="s">
        <v>8694</v>
      </c>
      <c r="HPV23" s="991" t="s">
        <v>4060</v>
      </c>
      <c r="HPW23" s="991" t="s">
        <v>8694</v>
      </c>
      <c r="HPX23" s="991" t="s">
        <v>4060</v>
      </c>
      <c r="HPY23" s="991" t="s">
        <v>8694</v>
      </c>
      <c r="HPZ23" s="991" t="s">
        <v>4060</v>
      </c>
      <c r="HQA23" s="991" t="s">
        <v>8694</v>
      </c>
      <c r="HQB23" s="991" t="s">
        <v>4060</v>
      </c>
      <c r="HQC23" s="991" t="s">
        <v>8694</v>
      </c>
      <c r="HQD23" s="991" t="s">
        <v>4060</v>
      </c>
      <c r="HQE23" s="991" t="s">
        <v>8694</v>
      </c>
      <c r="HQF23" s="991" t="s">
        <v>4060</v>
      </c>
      <c r="HQG23" s="991" t="s">
        <v>8694</v>
      </c>
      <c r="HQH23" s="991" t="s">
        <v>4060</v>
      </c>
      <c r="HQI23" s="991" t="s">
        <v>8694</v>
      </c>
      <c r="HQJ23" s="991" t="s">
        <v>4060</v>
      </c>
      <c r="HQK23" s="991" t="s">
        <v>8694</v>
      </c>
      <c r="HQL23" s="991" t="s">
        <v>4060</v>
      </c>
      <c r="HQM23" s="991" t="s">
        <v>8694</v>
      </c>
      <c r="HQN23" s="991" t="s">
        <v>4060</v>
      </c>
      <c r="HQO23" s="991" t="s">
        <v>8694</v>
      </c>
      <c r="HQP23" s="991" t="s">
        <v>4060</v>
      </c>
      <c r="HQQ23" s="991" t="s">
        <v>8694</v>
      </c>
      <c r="HQR23" s="991" t="s">
        <v>4060</v>
      </c>
      <c r="HQS23" s="991" t="s">
        <v>8694</v>
      </c>
      <c r="HQT23" s="991" t="s">
        <v>4060</v>
      </c>
      <c r="HQU23" s="991" t="s">
        <v>8694</v>
      </c>
      <c r="HQV23" s="991" t="s">
        <v>4060</v>
      </c>
      <c r="HQW23" s="991" t="s">
        <v>8694</v>
      </c>
      <c r="HQX23" s="991" t="s">
        <v>4060</v>
      </c>
      <c r="HQY23" s="991" t="s">
        <v>8694</v>
      </c>
      <c r="HQZ23" s="991" t="s">
        <v>4060</v>
      </c>
      <c r="HRA23" s="991" t="s">
        <v>8694</v>
      </c>
      <c r="HRB23" s="991" t="s">
        <v>4060</v>
      </c>
      <c r="HRC23" s="991" t="s">
        <v>8694</v>
      </c>
      <c r="HRD23" s="991" t="s">
        <v>4060</v>
      </c>
      <c r="HRE23" s="991" t="s">
        <v>8694</v>
      </c>
      <c r="HRF23" s="991" t="s">
        <v>4060</v>
      </c>
      <c r="HRG23" s="991" t="s">
        <v>8694</v>
      </c>
      <c r="HRH23" s="991" t="s">
        <v>4060</v>
      </c>
      <c r="HRI23" s="991" t="s">
        <v>8694</v>
      </c>
      <c r="HRJ23" s="991" t="s">
        <v>4060</v>
      </c>
      <c r="HRK23" s="991" t="s">
        <v>8694</v>
      </c>
      <c r="HRL23" s="991" t="s">
        <v>4060</v>
      </c>
      <c r="HRM23" s="991" t="s">
        <v>8694</v>
      </c>
      <c r="HRN23" s="991" t="s">
        <v>4060</v>
      </c>
      <c r="HRO23" s="991" t="s">
        <v>8694</v>
      </c>
      <c r="HRP23" s="991" t="s">
        <v>4060</v>
      </c>
      <c r="HRQ23" s="991" t="s">
        <v>8694</v>
      </c>
      <c r="HRR23" s="991" t="s">
        <v>4060</v>
      </c>
      <c r="HRS23" s="991" t="s">
        <v>8694</v>
      </c>
      <c r="HRT23" s="991" t="s">
        <v>4060</v>
      </c>
      <c r="HRU23" s="991" t="s">
        <v>8694</v>
      </c>
      <c r="HRV23" s="991" t="s">
        <v>4060</v>
      </c>
      <c r="HRW23" s="991" t="s">
        <v>8694</v>
      </c>
      <c r="HRX23" s="991" t="s">
        <v>4060</v>
      </c>
      <c r="HRY23" s="991" t="s">
        <v>8694</v>
      </c>
      <c r="HRZ23" s="991" t="s">
        <v>4060</v>
      </c>
      <c r="HSA23" s="991" t="s">
        <v>8694</v>
      </c>
      <c r="HSB23" s="991" t="s">
        <v>4060</v>
      </c>
      <c r="HSC23" s="991" t="s">
        <v>8694</v>
      </c>
      <c r="HSD23" s="991" t="s">
        <v>4060</v>
      </c>
      <c r="HSE23" s="991" t="s">
        <v>8694</v>
      </c>
      <c r="HSF23" s="991" t="s">
        <v>4060</v>
      </c>
      <c r="HSG23" s="991" t="s">
        <v>8694</v>
      </c>
      <c r="HSH23" s="991" t="s">
        <v>4060</v>
      </c>
      <c r="HSI23" s="991" t="s">
        <v>8694</v>
      </c>
      <c r="HSJ23" s="991" t="s">
        <v>4060</v>
      </c>
      <c r="HSK23" s="991" t="s">
        <v>8694</v>
      </c>
      <c r="HSL23" s="991" t="s">
        <v>4060</v>
      </c>
      <c r="HSM23" s="991" t="s">
        <v>8694</v>
      </c>
      <c r="HSN23" s="991" t="s">
        <v>4060</v>
      </c>
      <c r="HSO23" s="991" t="s">
        <v>8694</v>
      </c>
      <c r="HSP23" s="991" t="s">
        <v>4060</v>
      </c>
      <c r="HSQ23" s="991" t="s">
        <v>8694</v>
      </c>
      <c r="HSR23" s="991" t="s">
        <v>4060</v>
      </c>
      <c r="HSS23" s="991" t="s">
        <v>8694</v>
      </c>
      <c r="HST23" s="991" t="s">
        <v>4060</v>
      </c>
      <c r="HSU23" s="991" t="s">
        <v>8694</v>
      </c>
      <c r="HSV23" s="991" t="s">
        <v>4060</v>
      </c>
      <c r="HSW23" s="991" t="s">
        <v>8694</v>
      </c>
      <c r="HSX23" s="991" t="s">
        <v>4060</v>
      </c>
      <c r="HSY23" s="991" t="s">
        <v>8694</v>
      </c>
      <c r="HSZ23" s="991" t="s">
        <v>4060</v>
      </c>
      <c r="HTA23" s="991" t="s">
        <v>8694</v>
      </c>
      <c r="HTB23" s="991" t="s">
        <v>4060</v>
      </c>
      <c r="HTC23" s="991" t="s">
        <v>8694</v>
      </c>
      <c r="HTD23" s="991" t="s">
        <v>4060</v>
      </c>
      <c r="HTE23" s="991" t="s">
        <v>8694</v>
      </c>
      <c r="HTF23" s="991" t="s">
        <v>4060</v>
      </c>
      <c r="HTG23" s="991" t="s">
        <v>8694</v>
      </c>
      <c r="HTH23" s="991" t="s">
        <v>4060</v>
      </c>
      <c r="HTI23" s="991" t="s">
        <v>8694</v>
      </c>
      <c r="HTJ23" s="991" t="s">
        <v>4060</v>
      </c>
      <c r="HTK23" s="991" t="s">
        <v>8694</v>
      </c>
      <c r="HTL23" s="991" t="s">
        <v>4060</v>
      </c>
      <c r="HTM23" s="991" t="s">
        <v>8694</v>
      </c>
      <c r="HTN23" s="991" t="s">
        <v>4060</v>
      </c>
      <c r="HTO23" s="991" t="s">
        <v>8694</v>
      </c>
      <c r="HTP23" s="991" t="s">
        <v>4060</v>
      </c>
      <c r="HTQ23" s="991" t="s">
        <v>8694</v>
      </c>
      <c r="HTR23" s="991" t="s">
        <v>4060</v>
      </c>
      <c r="HTS23" s="991" t="s">
        <v>8694</v>
      </c>
      <c r="HTT23" s="991" t="s">
        <v>4060</v>
      </c>
      <c r="HTU23" s="991" t="s">
        <v>8694</v>
      </c>
      <c r="HTV23" s="991" t="s">
        <v>4060</v>
      </c>
      <c r="HTW23" s="991" t="s">
        <v>8694</v>
      </c>
      <c r="HTX23" s="991" t="s">
        <v>4060</v>
      </c>
      <c r="HTY23" s="991" t="s">
        <v>8694</v>
      </c>
      <c r="HTZ23" s="991" t="s">
        <v>4060</v>
      </c>
      <c r="HUA23" s="991" t="s">
        <v>8694</v>
      </c>
      <c r="HUB23" s="991" t="s">
        <v>4060</v>
      </c>
      <c r="HUC23" s="991" t="s">
        <v>8694</v>
      </c>
      <c r="HUD23" s="991" t="s">
        <v>4060</v>
      </c>
      <c r="HUE23" s="991" t="s">
        <v>8694</v>
      </c>
      <c r="HUF23" s="991" t="s">
        <v>4060</v>
      </c>
      <c r="HUG23" s="991" t="s">
        <v>8694</v>
      </c>
      <c r="HUH23" s="991" t="s">
        <v>4060</v>
      </c>
      <c r="HUI23" s="991" t="s">
        <v>8694</v>
      </c>
      <c r="HUJ23" s="991" t="s">
        <v>4060</v>
      </c>
      <c r="HUK23" s="991" t="s">
        <v>8694</v>
      </c>
      <c r="HUL23" s="991" t="s">
        <v>4060</v>
      </c>
      <c r="HUM23" s="991" t="s">
        <v>8694</v>
      </c>
      <c r="HUN23" s="991" t="s">
        <v>4060</v>
      </c>
      <c r="HUO23" s="991" t="s">
        <v>8694</v>
      </c>
      <c r="HUP23" s="991" t="s">
        <v>4060</v>
      </c>
      <c r="HUQ23" s="991" t="s">
        <v>8694</v>
      </c>
      <c r="HUR23" s="991" t="s">
        <v>4060</v>
      </c>
      <c r="HUS23" s="991" t="s">
        <v>8694</v>
      </c>
      <c r="HUT23" s="991" t="s">
        <v>4060</v>
      </c>
      <c r="HUU23" s="991" t="s">
        <v>8694</v>
      </c>
      <c r="HUV23" s="991" t="s">
        <v>4060</v>
      </c>
      <c r="HUW23" s="991" t="s">
        <v>8694</v>
      </c>
      <c r="HUX23" s="991" t="s">
        <v>4060</v>
      </c>
      <c r="HUY23" s="991" t="s">
        <v>8694</v>
      </c>
      <c r="HUZ23" s="991" t="s">
        <v>4060</v>
      </c>
      <c r="HVA23" s="991" t="s">
        <v>8694</v>
      </c>
      <c r="HVB23" s="991" t="s">
        <v>4060</v>
      </c>
      <c r="HVC23" s="991" t="s">
        <v>8694</v>
      </c>
      <c r="HVD23" s="991" t="s">
        <v>4060</v>
      </c>
      <c r="HVE23" s="991" t="s">
        <v>8694</v>
      </c>
      <c r="HVF23" s="991" t="s">
        <v>4060</v>
      </c>
      <c r="HVG23" s="991" t="s">
        <v>8694</v>
      </c>
      <c r="HVH23" s="991" t="s">
        <v>4060</v>
      </c>
      <c r="HVI23" s="991" t="s">
        <v>8694</v>
      </c>
      <c r="HVJ23" s="991" t="s">
        <v>4060</v>
      </c>
      <c r="HVK23" s="991" t="s">
        <v>8694</v>
      </c>
      <c r="HVL23" s="991" t="s">
        <v>4060</v>
      </c>
      <c r="HVM23" s="991" t="s">
        <v>8694</v>
      </c>
      <c r="HVN23" s="991" t="s">
        <v>4060</v>
      </c>
      <c r="HVO23" s="991" t="s">
        <v>8694</v>
      </c>
      <c r="HVP23" s="991" t="s">
        <v>4060</v>
      </c>
      <c r="HVQ23" s="991" t="s">
        <v>8694</v>
      </c>
      <c r="HVR23" s="991" t="s">
        <v>4060</v>
      </c>
      <c r="HVS23" s="991" t="s">
        <v>8694</v>
      </c>
      <c r="HVT23" s="991" t="s">
        <v>4060</v>
      </c>
      <c r="HVU23" s="991" t="s">
        <v>8694</v>
      </c>
      <c r="HVV23" s="991" t="s">
        <v>4060</v>
      </c>
      <c r="HVW23" s="991" t="s">
        <v>8694</v>
      </c>
      <c r="HVX23" s="991" t="s">
        <v>4060</v>
      </c>
      <c r="HVY23" s="991" t="s">
        <v>8694</v>
      </c>
      <c r="HVZ23" s="991" t="s">
        <v>4060</v>
      </c>
      <c r="HWA23" s="991" t="s">
        <v>8694</v>
      </c>
      <c r="HWB23" s="991" t="s">
        <v>4060</v>
      </c>
      <c r="HWC23" s="991" t="s">
        <v>8694</v>
      </c>
      <c r="HWD23" s="991" t="s">
        <v>4060</v>
      </c>
      <c r="HWE23" s="991" t="s">
        <v>8694</v>
      </c>
      <c r="HWF23" s="991" t="s">
        <v>4060</v>
      </c>
      <c r="HWG23" s="991" t="s">
        <v>8694</v>
      </c>
      <c r="HWH23" s="991" t="s">
        <v>4060</v>
      </c>
      <c r="HWI23" s="991" t="s">
        <v>8694</v>
      </c>
      <c r="HWJ23" s="991" t="s">
        <v>4060</v>
      </c>
      <c r="HWK23" s="991" t="s">
        <v>8694</v>
      </c>
      <c r="HWL23" s="991" t="s">
        <v>4060</v>
      </c>
      <c r="HWM23" s="991" t="s">
        <v>8694</v>
      </c>
      <c r="HWN23" s="991" t="s">
        <v>4060</v>
      </c>
      <c r="HWO23" s="991" t="s">
        <v>8694</v>
      </c>
      <c r="HWP23" s="991" t="s">
        <v>4060</v>
      </c>
      <c r="HWQ23" s="991" t="s">
        <v>8694</v>
      </c>
      <c r="HWR23" s="991" t="s">
        <v>4060</v>
      </c>
      <c r="HWS23" s="991" t="s">
        <v>8694</v>
      </c>
      <c r="HWT23" s="991" t="s">
        <v>4060</v>
      </c>
      <c r="HWU23" s="991" t="s">
        <v>8694</v>
      </c>
      <c r="HWV23" s="991" t="s">
        <v>4060</v>
      </c>
      <c r="HWW23" s="991" t="s">
        <v>8694</v>
      </c>
      <c r="HWX23" s="991" t="s">
        <v>4060</v>
      </c>
      <c r="HWY23" s="991" t="s">
        <v>8694</v>
      </c>
      <c r="HWZ23" s="991" t="s">
        <v>4060</v>
      </c>
      <c r="HXA23" s="991" t="s">
        <v>8694</v>
      </c>
      <c r="HXB23" s="991" t="s">
        <v>4060</v>
      </c>
      <c r="HXC23" s="991" t="s">
        <v>8694</v>
      </c>
      <c r="HXD23" s="991" t="s">
        <v>4060</v>
      </c>
      <c r="HXE23" s="991" t="s">
        <v>8694</v>
      </c>
      <c r="HXF23" s="991" t="s">
        <v>4060</v>
      </c>
      <c r="HXG23" s="991" t="s">
        <v>8694</v>
      </c>
      <c r="HXH23" s="991" t="s">
        <v>4060</v>
      </c>
      <c r="HXI23" s="991" t="s">
        <v>8694</v>
      </c>
      <c r="HXJ23" s="991" t="s">
        <v>4060</v>
      </c>
      <c r="HXK23" s="991" t="s">
        <v>8694</v>
      </c>
      <c r="HXL23" s="991" t="s">
        <v>4060</v>
      </c>
      <c r="HXM23" s="991" t="s">
        <v>8694</v>
      </c>
      <c r="HXN23" s="991" t="s">
        <v>4060</v>
      </c>
      <c r="HXO23" s="991" t="s">
        <v>8694</v>
      </c>
      <c r="HXP23" s="991" t="s">
        <v>4060</v>
      </c>
      <c r="HXQ23" s="991" t="s">
        <v>8694</v>
      </c>
      <c r="HXR23" s="991" t="s">
        <v>4060</v>
      </c>
      <c r="HXS23" s="991" t="s">
        <v>8694</v>
      </c>
      <c r="HXT23" s="991" t="s">
        <v>4060</v>
      </c>
      <c r="HXU23" s="991" t="s">
        <v>8694</v>
      </c>
      <c r="HXV23" s="991" t="s">
        <v>4060</v>
      </c>
      <c r="HXW23" s="991" t="s">
        <v>8694</v>
      </c>
      <c r="HXX23" s="991" t="s">
        <v>4060</v>
      </c>
      <c r="HXY23" s="991" t="s">
        <v>8694</v>
      </c>
      <c r="HXZ23" s="991" t="s">
        <v>4060</v>
      </c>
      <c r="HYA23" s="991" t="s">
        <v>8694</v>
      </c>
      <c r="HYB23" s="991" t="s">
        <v>4060</v>
      </c>
      <c r="HYC23" s="991" t="s">
        <v>8694</v>
      </c>
      <c r="HYD23" s="991" t="s">
        <v>4060</v>
      </c>
      <c r="HYE23" s="991" t="s">
        <v>8694</v>
      </c>
      <c r="HYF23" s="991" t="s">
        <v>4060</v>
      </c>
      <c r="HYG23" s="991" t="s">
        <v>8694</v>
      </c>
      <c r="HYH23" s="991" t="s">
        <v>4060</v>
      </c>
      <c r="HYI23" s="991" t="s">
        <v>8694</v>
      </c>
      <c r="HYJ23" s="991" t="s">
        <v>4060</v>
      </c>
      <c r="HYK23" s="991" t="s">
        <v>8694</v>
      </c>
      <c r="HYL23" s="991" t="s">
        <v>4060</v>
      </c>
      <c r="HYM23" s="991" t="s">
        <v>8694</v>
      </c>
      <c r="HYN23" s="991" t="s">
        <v>4060</v>
      </c>
      <c r="HYO23" s="991" t="s">
        <v>8694</v>
      </c>
      <c r="HYP23" s="991" t="s">
        <v>4060</v>
      </c>
      <c r="HYQ23" s="991" t="s">
        <v>8694</v>
      </c>
      <c r="HYR23" s="991" t="s">
        <v>4060</v>
      </c>
      <c r="HYS23" s="991" t="s">
        <v>8694</v>
      </c>
      <c r="HYT23" s="991" t="s">
        <v>4060</v>
      </c>
      <c r="HYU23" s="991" t="s">
        <v>8694</v>
      </c>
      <c r="HYV23" s="991" t="s">
        <v>4060</v>
      </c>
      <c r="HYW23" s="991" t="s">
        <v>8694</v>
      </c>
      <c r="HYX23" s="991" t="s">
        <v>4060</v>
      </c>
      <c r="HYY23" s="991" t="s">
        <v>8694</v>
      </c>
      <c r="HYZ23" s="991" t="s">
        <v>4060</v>
      </c>
      <c r="HZA23" s="991" t="s">
        <v>8694</v>
      </c>
      <c r="HZB23" s="991" t="s">
        <v>4060</v>
      </c>
      <c r="HZC23" s="991" t="s">
        <v>8694</v>
      </c>
      <c r="HZD23" s="991" t="s">
        <v>4060</v>
      </c>
      <c r="HZE23" s="991" t="s">
        <v>8694</v>
      </c>
      <c r="HZF23" s="991" t="s">
        <v>4060</v>
      </c>
      <c r="HZG23" s="991" t="s">
        <v>8694</v>
      </c>
      <c r="HZH23" s="991" t="s">
        <v>4060</v>
      </c>
      <c r="HZI23" s="991" t="s">
        <v>8694</v>
      </c>
      <c r="HZJ23" s="991" t="s">
        <v>4060</v>
      </c>
      <c r="HZK23" s="991" t="s">
        <v>8694</v>
      </c>
      <c r="HZL23" s="991" t="s">
        <v>4060</v>
      </c>
      <c r="HZM23" s="991" t="s">
        <v>8694</v>
      </c>
      <c r="HZN23" s="991" t="s">
        <v>4060</v>
      </c>
      <c r="HZO23" s="991" t="s">
        <v>8694</v>
      </c>
      <c r="HZP23" s="991" t="s">
        <v>4060</v>
      </c>
      <c r="HZQ23" s="991" t="s">
        <v>8694</v>
      </c>
      <c r="HZR23" s="991" t="s">
        <v>4060</v>
      </c>
      <c r="HZS23" s="991" t="s">
        <v>8694</v>
      </c>
      <c r="HZT23" s="991" t="s">
        <v>4060</v>
      </c>
      <c r="HZU23" s="991" t="s">
        <v>8694</v>
      </c>
      <c r="HZV23" s="991" t="s">
        <v>4060</v>
      </c>
      <c r="HZW23" s="991" t="s">
        <v>8694</v>
      </c>
      <c r="HZX23" s="991" t="s">
        <v>4060</v>
      </c>
      <c r="HZY23" s="991" t="s">
        <v>8694</v>
      </c>
      <c r="HZZ23" s="991" t="s">
        <v>4060</v>
      </c>
      <c r="IAA23" s="991" t="s">
        <v>8694</v>
      </c>
      <c r="IAB23" s="991" t="s">
        <v>4060</v>
      </c>
      <c r="IAC23" s="991" t="s">
        <v>8694</v>
      </c>
      <c r="IAD23" s="991" t="s">
        <v>4060</v>
      </c>
      <c r="IAE23" s="991" t="s">
        <v>8694</v>
      </c>
      <c r="IAF23" s="991" t="s">
        <v>4060</v>
      </c>
      <c r="IAG23" s="991" t="s">
        <v>8694</v>
      </c>
      <c r="IAH23" s="991" t="s">
        <v>4060</v>
      </c>
      <c r="IAI23" s="991" t="s">
        <v>8694</v>
      </c>
      <c r="IAJ23" s="991" t="s">
        <v>4060</v>
      </c>
      <c r="IAK23" s="991" t="s">
        <v>8694</v>
      </c>
      <c r="IAL23" s="991" t="s">
        <v>4060</v>
      </c>
      <c r="IAM23" s="991" t="s">
        <v>8694</v>
      </c>
      <c r="IAN23" s="991" t="s">
        <v>4060</v>
      </c>
      <c r="IAO23" s="991" t="s">
        <v>8694</v>
      </c>
      <c r="IAP23" s="991" t="s">
        <v>4060</v>
      </c>
      <c r="IAQ23" s="991" t="s">
        <v>8694</v>
      </c>
      <c r="IAR23" s="991" t="s">
        <v>4060</v>
      </c>
      <c r="IAS23" s="991" t="s">
        <v>8694</v>
      </c>
      <c r="IAT23" s="991" t="s">
        <v>4060</v>
      </c>
      <c r="IAU23" s="991" t="s">
        <v>8694</v>
      </c>
      <c r="IAV23" s="991" t="s">
        <v>4060</v>
      </c>
      <c r="IAW23" s="991" t="s">
        <v>8694</v>
      </c>
      <c r="IAX23" s="991" t="s">
        <v>4060</v>
      </c>
      <c r="IAY23" s="991" t="s">
        <v>8694</v>
      </c>
      <c r="IAZ23" s="991" t="s">
        <v>4060</v>
      </c>
      <c r="IBA23" s="991" t="s">
        <v>8694</v>
      </c>
      <c r="IBB23" s="991" t="s">
        <v>4060</v>
      </c>
      <c r="IBC23" s="991" t="s">
        <v>8694</v>
      </c>
      <c r="IBD23" s="991" t="s">
        <v>4060</v>
      </c>
      <c r="IBE23" s="991" t="s">
        <v>8694</v>
      </c>
      <c r="IBF23" s="991" t="s">
        <v>4060</v>
      </c>
      <c r="IBG23" s="991" t="s">
        <v>8694</v>
      </c>
      <c r="IBH23" s="991" t="s">
        <v>4060</v>
      </c>
      <c r="IBI23" s="991" t="s">
        <v>8694</v>
      </c>
      <c r="IBJ23" s="991" t="s">
        <v>4060</v>
      </c>
      <c r="IBK23" s="991" t="s">
        <v>8694</v>
      </c>
      <c r="IBL23" s="991" t="s">
        <v>4060</v>
      </c>
      <c r="IBM23" s="991" t="s">
        <v>8694</v>
      </c>
      <c r="IBN23" s="991" t="s">
        <v>4060</v>
      </c>
      <c r="IBO23" s="991" t="s">
        <v>8694</v>
      </c>
      <c r="IBP23" s="991" t="s">
        <v>4060</v>
      </c>
      <c r="IBQ23" s="991" t="s">
        <v>8694</v>
      </c>
      <c r="IBR23" s="991" t="s">
        <v>4060</v>
      </c>
      <c r="IBS23" s="991" t="s">
        <v>8694</v>
      </c>
      <c r="IBT23" s="991" t="s">
        <v>4060</v>
      </c>
      <c r="IBU23" s="991" t="s">
        <v>8694</v>
      </c>
      <c r="IBV23" s="991" t="s">
        <v>4060</v>
      </c>
      <c r="IBW23" s="991" t="s">
        <v>8694</v>
      </c>
      <c r="IBX23" s="991" t="s">
        <v>4060</v>
      </c>
      <c r="IBY23" s="991" t="s">
        <v>8694</v>
      </c>
      <c r="IBZ23" s="991" t="s">
        <v>4060</v>
      </c>
      <c r="ICA23" s="991" t="s">
        <v>8694</v>
      </c>
      <c r="ICB23" s="991" t="s">
        <v>4060</v>
      </c>
      <c r="ICC23" s="991" t="s">
        <v>8694</v>
      </c>
      <c r="ICD23" s="991" t="s">
        <v>4060</v>
      </c>
      <c r="ICE23" s="991" t="s">
        <v>8694</v>
      </c>
      <c r="ICF23" s="991" t="s">
        <v>4060</v>
      </c>
      <c r="ICG23" s="991" t="s">
        <v>8694</v>
      </c>
      <c r="ICH23" s="991" t="s">
        <v>4060</v>
      </c>
      <c r="ICI23" s="991" t="s">
        <v>8694</v>
      </c>
      <c r="ICJ23" s="991" t="s">
        <v>4060</v>
      </c>
      <c r="ICK23" s="991" t="s">
        <v>8694</v>
      </c>
      <c r="ICL23" s="991" t="s">
        <v>4060</v>
      </c>
      <c r="ICM23" s="991" t="s">
        <v>8694</v>
      </c>
      <c r="ICN23" s="991" t="s">
        <v>4060</v>
      </c>
      <c r="ICO23" s="991" t="s">
        <v>8694</v>
      </c>
      <c r="ICP23" s="991" t="s">
        <v>4060</v>
      </c>
      <c r="ICQ23" s="991" t="s">
        <v>8694</v>
      </c>
      <c r="ICR23" s="991" t="s">
        <v>4060</v>
      </c>
      <c r="ICS23" s="991" t="s">
        <v>8694</v>
      </c>
      <c r="ICT23" s="991" t="s">
        <v>4060</v>
      </c>
      <c r="ICU23" s="991" t="s">
        <v>8694</v>
      </c>
      <c r="ICV23" s="991" t="s">
        <v>4060</v>
      </c>
      <c r="ICW23" s="991" t="s">
        <v>8694</v>
      </c>
      <c r="ICX23" s="991" t="s">
        <v>4060</v>
      </c>
      <c r="ICY23" s="991" t="s">
        <v>8694</v>
      </c>
      <c r="ICZ23" s="991" t="s">
        <v>4060</v>
      </c>
      <c r="IDA23" s="991" t="s">
        <v>8694</v>
      </c>
      <c r="IDB23" s="991" t="s">
        <v>4060</v>
      </c>
      <c r="IDC23" s="991" t="s">
        <v>8694</v>
      </c>
      <c r="IDD23" s="991" t="s">
        <v>4060</v>
      </c>
      <c r="IDE23" s="991" t="s">
        <v>8694</v>
      </c>
      <c r="IDF23" s="991" t="s">
        <v>4060</v>
      </c>
      <c r="IDG23" s="991" t="s">
        <v>8694</v>
      </c>
      <c r="IDH23" s="991" t="s">
        <v>4060</v>
      </c>
      <c r="IDI23" s="991" t="s">
        <v>8694</v>
      </c>
      <c r="IDJ23" s="991" t="s">
        <v>4060</v>
      </c>
      <c r="IDK23" s="991" t="s">
        <v>8694</v>
      </c>
      <c r="IDL23" s="991" t="s">
        <v>4060</v>
      </c>
      <c r="IDM23" s="991" t="s">
        <v>8694</v>
      </c>
      <c r="IDN23" s="991" t="s">
        <v>4060</v>
      </c>
      <c r="IDO23" s="991" t="s">
        <v>8694</v>
      </c>
      <c r="IDP23" s="991" t="s">
        <v>4060</v>
      </c>
      <c r="IDQ23" s="991" t="s">
        <v>8694</v>
      </c>
      <c r="IDR23" s="991" t="s">
        <v>4060</v>
      </c>
      <c r="IDS23" s="991" t="s">
        <v>8694</v>
      </c>
      <c r="IDT23" s="991" t="s">
        <v>4060</v>
      </c>
      <c r="IDU23" s="991" t="s">
        <v>8694</v>
      </c>
      <c r="IDV23" s="991" t="s">
        <v>4060</v>
      </c>
      <c r="IDW23" s="991" t="s">
        <v>8694</v>
      </c>
      <c r="IDX23" s="991" t="s">
        <v>4060</v>
      </c>
      <c r="IDY23" s="991" t="s">
        <v>8694</v>
      </c>
      <c r="IDZ23" s="991" t="s">
        <v>4060</v>
      </c>
      <c r="IEA23" s="991" t="s">
        <v>8694</v>
      </c>
      <c r="IEB23" s="991" t="s">
        <v>4060</v>
      </c>
      <c r="IEC23" s="991" t="s">
        <v>8694</v>
      </c>
      <c r="IED23" s="991" t="s">
        <v>4060</v>
      </c>
      <c r="IEE23" s="991" t="s">
        <v>8694</v>
      </c>
      <c r="IEF23" s="991" t="s">
        <v>4060</v>
      </c>
      <c r="IEG23" s="991" t="s">
        <v>8694</v>
      </c>
      <c r="IEH23" s="991" t="s">
        <v>4060</v>
      </c>
      <c r="IEI23" s="991" t="s">
        <v>8694</v>
      </c>
      <c r="IEJ23" s="991" t="s">
        <v>4060</v>
      </c>
      <c r="IEK23" s="991" t="s">
        <v>8694</v>
      </c>
      <c r="IEL23" s="991" t="s">
        <v>4060</v>
      </c>
      <c r="IEM23" s="991" t="s">
        <v>8694</v>
      </c>
      <c r="IEN23" s="991" t="s">
        <v>4060</v>
      </c>
      <c r="IEO23" s="991" t="s">
        <v>8694</v>
      </c>
      <c r="IEP23" s="991" t="s">
        <v>4060</v>
      </c>
      <c r="IEQ23" s="991" t="s">
        <v>8694</v>
      </c>
      <c r="IER23" s="991" t="s">
        <v>4060</v>
      </c>
      <c r="IES23" s="991" t="s">
        <v>8694</v>
      </c>
      <c r="IET23" s="991" t="s">
        <v>4060</v>
      </c>
      <c r="IEU23" s="991" t="s">
        <v>8694</v>
      </c>
      <c r="IEV23" s="991" t="s">
        <v>4060</v>
      </c>
      <c r="IEW23" s="991" t="s">
        <v>8694</v>
      </c>
      <c r="IEX23" s="991" t="s">
        <v>4060</v>
      </c>
      <c r="IEY23" s="991" t="s">
        <v>8694</v>
      </c>
      <c r="IEZ23" s="991" t="s">
        <v>4060</v>
      </c>
      <c r="IFA23" s="991" t="s">
        <v>8694</v>
      </c>
      <c r="IFB23" s="991" t="s">
        <v>4060</v>
      </c>
      <c r="IFC23" s="991" t="s">
        <v>8694</v>
      </c>
      <c r="IFD23" s="991" t="s">
        <v>4060</v>
      </c>
      <c r="IFE23" s="991" t="s">
        <v>8694</v>
      </c>
      <c r="IFF23" s="991" t="s">
        <v>4060</v>
      </c>
      <c r="IFG23" s="991" t="s">
        <v>8694</v>
      </c>
      <c r="IFH23" s="991" t="s">
        <v>4060</v>
      </c>
      <c r="IFI23" s="991" t="s">
        <v>8694</v>
      </c>
      <c r="IFJ23" s="991" t="s">
        <v>4060</v>
      </c>
      <c r="IFK23" s="991" t="s">
        <v>8694</v>
      </c>
      <c r="IFL23" s="991" t="s">
        <v>4060</v>
      </c>
      <c r="IFM23" s="991" t="s">
        <v>8694</v>
      </c>
      <c r="IFN23" s="991" t="s">
        <v>4060</v>
      </c>
      <c r="IFO23" s="991" t="s">
        <v>8694</v>
      </c>
      <c r="IFP23" s="991" t="s">
        <v>4060</v>
      </c>
      <c r="IFQ23" s="991" t="s">
        <v>8694</v>
      </c>
      <c r="IFR23" s="991" t="s">
        <v>4060</v>
      </c>
      <c r="IFS23" s="991" t="s">
        <v>8694</v>
      </c>
      <c r="IFT23" s="991" t="s">
        <v>4060</v>
      </c>
      <c r="IFU23" s="991" t="s">
        <v>8694</v>
      </c>
      <c r="IFV23" s="991" t="s">
        <v>4060</v>
      </c>
      <c r="IFW23" s="991" t="s">
        <v>8694</v>
      </c>
      <c r="IFX23" s="991" t="s">
        <v>4060</v>
      </c>
      <c r="IFY23" s="991" t="s">
        <v>8694</v>
      </c>
      <c r="IFZ23" s="991" t="s">
        <v>4060</v>
      </c>
      <c r="IGA23" s="991" t="s">
        <v>8694</v>
      </c>
      <c r="IGB23" s="991" t="s">
        <v>4060</v>
      </c>
      <c r="IGC23" s="991" t="s">
        <v>8694</v>
      </c>
      <c r="IGD23" s="991" t="s">
        <v>4060</v>
      </c>
      <c r="IGE23" s="991" t="s">
        <v>8694</v>
      </c>
      <c r="IGF23" s="991" t="s">
        <v>4060</v>
      </c>
      <c r="IGG23" s="991" t="s">
        <v>8694</v>
      </c>
      <c r="IGH23" s="991" t="s">
        <v>4060</v>
      </c>
      <c r="IGI23" s="991" t="s">
        <v>8694</v>
      </c>
      <c r="IGJ23" s="991" t="s">
        <v>4060</v>
      </c>
      <c r="IGK23" s="991" t="s">
        <v>8694</v>
      </c>
      <c r="IGL23" s="991" t="s">
        <v>4060</v>
      </c>
      <c r="IGM23" s="991" t="s">
        <v>8694</v>
      </c>
      <c r="IGN23" s="991" t="s">
        <v>4060</v>
      </c>
      <c r="IGO23" s="991" t="s">
        <v>8694</v>
      </c>
      <c r="IGP23" s="991" t="s">
        <v>4060</v>
      </c>
      <c r="IGQ23" s="991" t="s">
        <v>8694</v>
      </c>
      <c r="IGR23" s="991" t="s">
        <v>4060</v>
      </c>
      <c r="IGS23" s="991" t="s">
        <v>8694</v>
      </c>
      <c r="IGT23" s="991" t="s">
        <v>4060</v>
      </c>
      <c r="IGU23" s="991" t="s">
        <v>8694</v>
      </c>
      <c r="IGV23" s="991" t="s">
        <v>4060</v>
      </c>
      <c r="IGW23" s="991" t="s">
        <v>8694</v>
      </c>
      <c r="IGX23" s="991" t="s">
        <v>4060</v>
      </c>
      <c r="IGY23" s="991" t="s">
        <v>8694</v>
      </c>
      <c r="IGZ23" s="991" t="s">
        <v>4060</v>
      </c>
      <c r="IHA23" s="991" t="s">
        <v>8694</v>
      </c>
      <c r="IHB23" s="991" t="s">
        <v>4060</v>
      </c>
      <c r="IHC23" s="991" t="s">
        <v>8694</v>
      </c>
      <c r="IHD23" s="991" t="s">
        <v>4060</v>
      </c>
      <c r="IHE23" s="991" t="s">
        <v>8694</v>
      </c>
      <c r="IHF23" s="991" t="s">
        <v>4060</v>
      </c>
      <c r="IHG23" s="991" t="s">
        <v>8694</v>
      </c>
      <c r="IHH23" s="991" t="s">
        <v>4060</v>
      </c>
      <c r="IHI23" s="991" t="s">
        <v>8694</v>
      </c>
      <c r="IHJ23" s="991" t="s">
        <v>4060</v>
      </c>
      <c r="IHK23" s="991" t="s">
        <v>8694</v>
      </c>
      <c r="IHL23" s="991" t="s">
        <v>4060</v>
      </c>
      <c r="IHM23" s="991" t="s">
        <v>8694</v>
      </c>
      <c r="IHN23" s="991" t="s">
        <v>4060</v>
      </c>
      <c r="IHO23" s="991" t="s">
        <v>8694</v>
      </c>
      <c r="IHP23" s="991" t="s">
        <v>4060</v>
      </c>
      <c r="IHQ23" s="991" t="s">
        <v>8694</v>
      </c>
      <c r="IHR23" s="991" t="s">
        <v>4060</v>
      </c>
      <c r="IHS23" s="991" t="s">
        <v>8694</v>
      </c>
      <c r="IHT23" s="991" t="s">
        <v>4060</v>
      </c>
      <c r="IHU23" s="991" t="s">
        <v>8694</v>
      </c>
      <c r="IHV23" s="991" t="s">
        <v>4060</v>
      </c>
      <c r="IHW23" s="991" t="s">
        <v>8694</v>
      </c>
      <c r="IHX23" s="991" t="s">
        <v>4060</v>
      </c>
      <c r="IHY23" s="991" t="s">
        <v>8694</v>
      </c>
      <c r="IHZ23" s="991" t="s">
        <v>4060</v>
      </c>
      <c r="IIA23" s="991" t="s">
        <v>8694</v>
      </c>
      <c r="IIB23" s="991" t="s">
        <v>4060</v>
      </c>
      <c r="IIC23" s="991" t="s">
        <v>8694</v>
      </c>
      <c r="IID23" s="991" t="s">
        <v>4060</v>
      </c>
      <c r="IIE23" s="991" t="s">
        <v>8694</v>
      </c>
      <c r="IIF23" s="991" t="s">
        <v>4060</v>
      </c>
      <c r="IIG23" s="991" t="s">
        <v>8694</v>
      </c>
      <c r="IIH23" s="991" t="s">
        <v>4060</v>
      </c>
      <c r="III23" s="991" t="s">
        <v>8694</v>
      </c>
      <c r="IIJ23" s="991" t="s">
        <v>4060</v>
      </c>
      <c r="IIK23" s="991" t="s">
        <v>8694</v>
      </c>
      <c r="IIL23" s="991" t="s">
        <v>4060</v>
      </c>
      <c r="IIM23" s="991" t="s">
        <v>8694</v>
      </c>
      <c r="IIN23" s="991" t="s">
        <v>4060</v>
      </c>
      <c r="IIO23" s="991" t="s">
        <v>8694</v>
      </c>
      <c r="IIP23" s="991" t="s">
        <v>4060</v>
      </c>
      <c r="IIQ23" s="991" t="s">
        <v>8694</v>
      </c>
      <c r="IIR23" s="991" t="s">
        <v>4060</v>
      </c>
      <c r="IIS23" s="991" t="s">
        <v>8694</v>
      </c>
      <c r="IIT23" s="991" t="s">
        <v>4060</v>
      </c>
      <c r="IIU23" s="991" t="s">
        <v>8694</v>
      </c>
      <c r="IIV23" s="991" t="s">
        <v>4060</v>
      </c>
      <c r="IIW23" s="991" t="s">
        <v>8694</v>
      </c>
      <c r="IIX23" s="991" t="s">
        <v>4060</v>
      </c>
      <c r="IIY23" s="991" t="s">
        <v>8694</v>
      </c>
      <c r="IIZ23" s="991" t="s">
        <v>4060</v>
      </c>
      <c r="IJA23" s="991" t="s">
        <v>8694</v>
      </c>
      <c r="IJB23" s="991" t="s">
        <v>4060</v>
      </c>
      <c r="IJC23" s="991" t="s">
        <v>8694</v>
      </c>
      <c r="IJD23" s="991" t="s">
        <v>4060</v>
      </c>
      <c r="IJE23" s="991" t="s">
        <v>8694</v>
      </c>
      <c r="IJF23" s="991" t="s">
        <v>4060</v>
      </c>
      <c r="IJG23" s="991" t="s">
        <v>8694</v>
      </c>
      <c r="IJH23" s="991" t="s">
        <v>4060</v>
      </c>
      <c r="IJI23" s="991" t="s">
        <v>8694</v>
      </c>
      <c r="IJJ23" s="991" t="s">
        <v>4060</v>
      </c>
      <c r="IJK23" s="991" t="s">
        <v>8694</v>
      </c>
      <c r="IJL23" s="991" t="s">
        <v>4060</v>
      </c>
      <c r="IJM23" s="991" t="s">
        <v>8694</v>
      </c>
      <c r="IJN23" s="991" t="s">
        <v>4060</v>
      </c>
      <c r="IJO23" s="991" t="s">
        <v>8694</v>
      </c>
      <c r="IJP23" s="991" t="s">
        <v>4060</v>
      </c>
      <c r="IJQ23" s="991" t="s">
        <v>8694</v>
      </c>
      <c r="IJR23" s="991" t="s">
        <v>4060</v>
      </c>
      <c r="IJS23" s="991" t="s">
        <v>8694</v>
      </c>
      <c r="IJT23" s="991" t="s">
        <v>4060</v>
      </c>
      <c r="IJU23" s="991" t="s">
        <v>8694</v>
      </c>
      <c r="IJV23" s="991" t="s">
        <v>4060</v>
      </c>
      <c r="IJW23" s="991" t="s">
        <v>8694</v>
      </c>
      <c r="IJX23" s="991" t="s">
        <v>4060</v>
      </c>
      <c r="IJY23" s="991" t="s">
        <v>8694</v>
      </c>
      <c r="IJZ23" s="991" t="s">
        <v>4060</v>
      </c>
      <c r="IKA23" s="991" t="s">
        <v>8694</v>
      </c>
      <c r="IKB23" s="991" t="s">
        <v>4060</v>
      </c>
      <c r="IKC23" s="991" t="s">
        <v>8694</v>
      </c>
      <c r="IKD23" s="991" t="s">
        <v>4060</v>
      </c>
      <c r="IKE23" s="991" t="s">
        <v>8694</v>
      </c>
      <c r="IKF23" s="991" t="s">
        <v>4060</v>
      </c>
      <c r="IKG23" s="991" t="s">
        <v>8694</v>
      </c>
      <c r="IKH23" s="991" t="s">
        <v>4060</v>
      </c>
      <c r="IKI23" s="991" t="s">
        <v>8694</v>
      </c>
      <c r="IKJ23" s="991" t="s">
        <v>4060</v>
      </c>
      <c r="IKK23" s="991" t="s">
        <v>8694</v>
      </c>
      <c r="IKL23" s="991" t="s">
        <v>4060</v>
      </c>
      <c r="IKM23" s="991" t="s">
        <v>8694</v>
      </c>
      <c r="IKN23" s="991" t="s">
        <v>4060</v>
      </c>
      <c r="IKO23" s="991" t="s">
        <v>8694</v>
      </c>
      <c r="IKP23" s="991" t="s">
        <v>4060</v>
      </c>
      <c r="IKQ23" s="991" t="s">
        <v>8694</v>
      </c>
      <c r="IKR23" s="991" t="s">
        <v>4060</v>
      </c>
      <c r="IKS23" s="991" t="s">
        <v>8694</v>
      </c>
      <c r="IKT23" s="991" t="s">
        <v>4060</v>
      </c>
      <c r="IKU23" s="991" t="s">
        <v>8694</v>
      </c>
      <c r="IKV23" s="991" t="s">
        <v>4060</v>
      </c>
      <c r="IKW23" s="991" t="s">
        <v>8694</v>
      </c>
      <c r="IKX23" s="991" t="s">
        <v>4060</v>
      </c>
      <c r="IKY23" s="991" t="s">
        <v>8694</v>
      </c>
      <c r="IKZ23" s="991" t="s">
        <v>4060</v>
      </c>
      <c r="ILA23" s="991" t="s">
        <v>8694</v>
      </c>
      <c r="ILB23" s="991" t="s">
        <v>4060</v>
      </c>
      <c r="ILC23" s="991" t="s">
        <v>8694</v>
      </c>
      <c r="ILD23" s="991" t="s">
        <v>4060</v>
      </c>
      <c r="ILE23" s="991" t="s">
        <v>8694</v>
      </c>
      <c r="ILF23" s="991" t="s">
        <v>4060</v>
      </c>
      <c r="ILG23" s="991" t="s">
        <v>8694</v>
      </c>
      <c r="ILH23" s="991" t="s">
        <v>4060</v>
      </c>
      <c r="ILI23" s="991" t="s">
        <v>8694</v>
      </c>
      <c r="ILJ23" s="991" t="s">
        <v>4060</v>
      </c>
      <c r="ILK23" s="991" t="s">
        <v>8694</v>
      </c>
      <c r="ILL23" s="991" t="s">
        <v>4060</v>
      </c>
      <c r="ILM23" s="991" t="s">
        <v>8694</v>
      </c>
      <c r="ILN23" s="991" t="s">
        <v>4060</v>
      </c>
      <c r="ILO23" s="991" t="s">
        <v>8694</v>
      </c>
      <c r="ILP23" s="991" t="s">
        <v>4060</v>
      </c>
      <c r="ILQ23" s="991" t="s">
        <v>8694</v>
      </c>
      <c r="ILR23" s="991" t="s">
        <v>4060</v>
      </c>
      <c r="ILS23" s="991" t="s">
        <v>8694</v>
      </c>
      <c r="ILT23" s="991" t="s">
        <v>4060</v>
      </c>
      <c r="ILU23" s="991" t="s">
        <v>8694</v>
      </c>
      <c r="ILV23" s="991" t="s">
        <v>4060</v>
      </c>
      <c r="ILW23" s="991" t="s">
        <v>8694</v>
      </c>
      <c r="ILX23" s="991" t="s">
        <v>4060</v>
      </c>
      <c r="ILY23" s="991" t="s">
        <v>8694</v>
      </c>
      <c r="ILZ23" s="991" t="s">
        <v>4060</v>
      </c>
      <c r="IMA23" s="991" t="s">
        <v>8694</v>
      </c>
      <c r="IMB23" s="991" t="s">
        <v>4060</v>
      </c>
      <c r="IMC23" s="991" t="s">
        <v>8694</v>
      </c>
      <c r="IMD23" s="991" t="s">
        <v>4060</v>
      </c>
      <c r="IME23" s="991" t="s">
        <v>8694</v>
      </c>
      <c r="IMF23" s="991" t="s">
        <v>4060</v>
      </c>
      <c r="IMG23" s="991" t="s">
        <v>8694</v>
      </c>
      <c r="IMH23" s="991" t="s">
        <v>4060</v>
      </c>
      <c r="IMI23" s="991" t="s">
        <v>8694</v>
      </c>
      <c r="IMJ23" s="991" t="s">
        <v>4060</v>
      </c>
      <c r="IMK23" s="991" t="s">
        <v>8694</v>
      </c>
      <c r="IML23" s="991" t="s">
        <v>4060</v>
      </c>
      <c r="IMM23" s="991" t="s">
        <v>8694</v>
      </c>
      <c r="IMN23" s="991" t="s">
        <v>4060</v>
      </c>
      <c r="IMO23" s="991" t="s">
        <v>8694</v>
      </c>
      <c r="IMP23" s="991" t="s">
        <v>4060</v>
      </c>
      <c r="IMQ23" s="991" t="s">
        <v>8694</v>
      </c>
      <c r="IMR23" s="991" t="s">
        <v>4060</v>
      </c>
      <c r="IMS23" s="991" t="s">
        <v>8694</v>
      </c>
      <c r="IMT23" s="991" t="s">
        <v>4060</v>
      </c>
      <c r="IMU23" s="991" t="s">
        <v>8694</v>
      </c>
      <c r="IMV23" s="991" t="s">
        <v>4060</v>
      </c>
      <c r="IMW23" s="991" t="s">
        <v>8694</v>
      </c>
      <c r="IMX23" s="991" t="s">
        <v>4060</v>
      </c>
      <c r="IMY23" s="991" t="s">
        <v>8694</v>
      </c>
      <c r="IMZ23" s="991" t="s">
        <v>4060</v>
      </c>
      <c r="INA23" s="991" t="s">
        <v>8694</v>
      </c>
      <c r="INB23" s="991" t="s">
        <v>4060</v>
      </c>
      <c r="INC23" s="991" t="s">
        <v>8694</v>
      </c>
      <c r="IND23" s="991" t="s">
        <v>4060</v>
      </c>
      <c r="INE23" s="991" t="s">
        <v>8694</v>
      </c>
      <c r="INF23" s="991" t="s">
        <v>4060</v>
      </c>
      <c r="ING23" s="991" t="s">
        <v>8694</v>
      </c>
      <c r="INH23" s="991" t="s">
        <v>4060</v>
      </c>
      <c r="INI23" s="991" t="s">
        <v>8694</v>
      </c>
      <c r="INJ23" s="991" t="s">
        <v>4060</v>
      </c>
      <c r="INK23" s="991" t="s">
        <v>8694</v>
      </c>
      <c r="INL23" s="991" t="s">
        <v>4060</v>
      </c>
      <c r="INM23" s="991" t="s">
        <v>8694</v>
      </c>
      <c r="INN23" s="991" t="s">
        <v>4060</v>
      </c>
      <c r="INO23" s="991" t="s">
        <v>8694</v>
      </c>
      <c r="INP23" s="991" t="s">
        <v>4060</v>
      </c>
      <c r="INQ23" s="991" t="s">
        <v>8694</v>
      </c>
      <c r="INR23" s="991" t="s">
        <v>4060</v>
      </c>
      <c r="INS23" s="991" t="s">
        <v>8694</v>
      </c>
      <c r="INT23" s="991" t="s">
        <v>4060</v>
      </c>
      <c r="INU23" s="991" t="s">
        <v>8694</v>
      </c>
      <c r="INV23" s="991" t="s">
        <v>4060</v>
      </c>
      <c r="INW23" s="991" t="s">
        <v>8694</v>
      </c>
      <c r="INX23" s="991" t="s">
        <v>4060</v>
      </c>
      <c r="INY23" s="991" t="s">
        <v>8694</v>
      </c>
      <c r="INZ23" s="991" t="s">
        <v>4060</v>
      </c>
      <c r="IOA23" s="991" t="s">
        <v>8694</v>
      </c>
      <c r="IOB23" s="991" t="s">
        <v>4060</v>
      </c>
      <c r="IOC23" s="991" t="s">
        <v>8694</v>
      </c>
      <c r="IOD23" s="991" t="s">
        <v>4060</v>
      </c>
      <c r="IOE23" s="991" t="s">
        <v>8694</v>
      </c>
      <c r="IOF23" s="991" t="s">
        <v>4060</v>
      </c>
      <c r="IOG23" s="991" t="s">
        <v>8694</v>
      </c>
      <c r="IOH23" s="991" t="s">
        <v>4060</v>
      </c>
      <c r="IOI23" s="991" t="s">
        <v>8694</v>
      </c>
      <c r="IOJ23" s="991" t="s">
        <v>4060</v>
      </c>
      <c r="IOK23" s="991" t="s">
        <v>8694</v>
      </c>
      <c r="IOL23" s="991" t="s">
        <v>4060</v>
      </c>
      <c r="IOM23" s="991" t="s">
        <v>8694</v>
      </c>
      <c r="ION23" s="991" t="s">
        <v>4060</v>
      </c>
      <c r="IOO23" s="991" t="s">
        <v>8694</v>
      </c>
      <c r="IOP23" s="991" t="s">
        <v>4060</v>
      </c>
      <c r="IOQ23" s="991" t="s">
        <v>8694</v>
      </c>
      <c r="IOR23" s="991" t="s">
        <v>4060</v>
      </c>
      <c r="IOS23" s="991" t="s">
        <v>8694</v>
      </c>
      <c r="IOT23" s="991" t="s">
        <v>4060</v>
      </c>
      <c r="IOU23" s="991" t="s">
        <v>8694</v>
      </c>
      <c r="IOV23" s="991" t="s">
        <v>4060</v>
      </c>
      <c r="IOW23" s="991" t="s">
        <v>8694</v>
      </c>
      <c r="IOX23" s="991" t="s">
        <v>4060</v>
      </c>
      <c r="IOY23" s="991" t="s">
        <v>8694</v>
      </c>
      <c r="IOZ23" s="991" t="s">
        <v>4060</v>
      </c>
      <c r="IPA23" s="991" t="s">
        <v>8694</v>
      </c>
      <c r="IPB23" s="991" t="s">
        <v>4060</v>
      </c>
      <c r="IPC23" s="991" t="s">
        <v>8694</v>
      </c>
      <c r="IPD23" s="991" t="s">
        <v>4060</v>
      </c>
      <c r="IPE23" s="991" t="s">
        <v>8694</v>
      </c>
      <c r="IPF23" s="991" t="s">
        <v>4060</v>
      </c>
      <c r="IPG23" s="991" t="s">
        <v>8694</v>
      </c>
      <c r="IPH23" s="991" t="s">
        <v>4060</v>
      </c>
      <c r="IPI23" s="991" t="s">
        <v>8694</v>
      </c>
      <c r="IPJ23" s="991" t="s">
        <v>4060</v>
      </c>
      <c r="IPK23" s="991" t="s">
        <v>8694</v>
      </c>
      <c r="IPL23" s="991" t="s">
        <v>4060</v>
      </c>
      <c r="IPM23" s="991" t="s">
        <v>8694</v>
      </c>
      <c r="IPN23" s="991" t="s">
        <v>4060</v>
      </c>
      <c r="IPO23" s="991" t="s">
        <v>8694</v>
      </c>
      <c r="IPP23" s="991" t="s">
        <v>4060</v>
      </c>
      <c r="IPQ23" s="991" t="s">
        <v>8694</v>
      </c>
      <c r="IPR23" s="991" t="s">
        <v>4060</v>
      </c>
      <c r="IPS23" s="991" t="s">
        <v>8694</v>
      </c>
      <c r="IPT23" s="991" t="s">
        <v>4060</v>
      </c>
      <c r="IPU23" s="991" t="s">
        <v>8694</v>
      </c>
      <c r="IPV23" s="991" t="s">
        <v>4060</v>
      </c>
      <c r="IPW23" s="991" t="s">
        <v>8694</v>
      </c>
      <c r="IPX23" s="991" t="s">
        <v>4060</v>
      </c>
      <c r="IPY23" s="991" t="s">
        <v>8694</v>
      </c>
      <c r="IPZ23" s="991" t="s">
        <v>4060</v>
      </c>
      <c r="IQA23" s="991" t="s">
        <v>8694</v>
      </c>
      <c r="IQB23" s="991" t="s">
        <v>4060</v>
      </c>
      <c r="IQC23" s="991" t="s">
        <v>8694</v>
      </c>
      <c r="IQD23" s="991" t="s">
        <v>4060</v>
      </c>
      <c r="IQE23" s="991" t="s">
        <v>8694</v>
      </c>
      <c r="IQF23" s="991" t="s">
        <v>4060</v>
      </c>
      <c r="IQG23" s="991" t="s">
        <v>8694</v>
      </c>
      <c r="IQH23" s="991" t="s">
        <v>4060</v>
      </c>
      <c r="IQI23" s="991" t="s">
        <v>8694</v>
      </c>
      <c r="IQJ23" s="991" t="s">
        <v>4060</v>
      </c>
      <c r="IQK23" s="991" t="s">
        <v>8694</v>
      </c>
      <c r="IQL23" s="991" t="s">
        <v>4060</v>
      </c>
      <c r="IQM23" s="991" t="s">
        <v>8694</v>
      </c>
      <c r="IQN23" s="991" t="s">
        <v>4060</v>
      </c>
      <c r="IQO23" s="991" t="s">
        <v>8694</v>
      </c>
      <c r="IQP23" s="991" t="s">
        <v>4060</v>
      </c>
      <c r="IQQ23" s="991" t="s">
        <v>8694</v>
      </c>
      <c r="IQR23" s="991" t="s">
        <v>4060</v>
      </c>
      <c r="IQS23" s="991" t="s">
        <v>8694</v>
      </c>
      <c r="IQT23" s="991" t="s">
        <v>4060</v>
      </c>
      <c r="IQU23" s="991" t="s">
        <v>8694</v>
      </c>
      <c r="IQV23" s="991" t="s">
        <v>4060</v>
      </c>
      <c r="IQW23" s="991" t="s">
        <v>8694</v>
      </c>
      <c r="IQX23" s="991" t="s">
        <v>4060</v>
      </c>
      <c r="IQY23" s="991" t="s">
        <v>8694</v>
      </c>
      <c r="IQZ23" s="991" t="s">
        <v>4060</v>
      </c>
      <c r="IRA23" s="991" t="s">
        <v>8694</v>
      </c>
      <c r="IRB23" s="991" t="s">
        <v>4060</v>
      </c>
      <c r="IRC23" s="991" t="s">
        <v>8694</v>
      </c>
      <c r="IRD23" s="991" t="s">
        <v>4060</v>
      </c>
      <c r="IRE23" s="991" t="s">
        <v>8694</v>
      </c>
      <c r="IRF23" s="991" t="s">
        <v>4060</v>
      </c>
      <c r="IRG23" s="991" t="s">
        <v>8694</v>
      </c>
      <c r="IRH23" s="991" t="s">
        <v>4060</v>
      </c>
      <c r="IRI23" s="991" t="s">
        <v>8694</v>
      </c>
      <c r="IRJ23" s="991" t="s">
        <v>4060</v>
      </c>
      <c r="IRK23" s="991" t="s">
        <v>8694</v>
      </c>
      <c r="IRL23" s="991" t="s">
        <v>4060</v>
      </c>
      <c r="IRM23" s="991" t="s">
        <v>8694</v>
      </c>
      <c r="IRN23" s="991" t="s">
        <v>4060</v>
      </c>
      <c r="IRO23" s="991" t="s">
        <v>8694</v>
      </c>
      <c r="IRP23" s="991" t="s">
        <v>4060</v>
      </c>
      <c r="IRQ23" s="991" t="s">
        <v>8694</v>
      </c>
      <c r="IRR23" s="991" t="s">
        <v>4060</v>
      </c>
      <c r="IRS23" s="991" t="s">
        <v>8694</v>
      </c>
      <c r="IRT23" s="991" t="s">
        <v>4060</v>
      </c>
      <c r="IRU23" s="991" t="s">
        <v>8694</v>
      </c>
      <c r="IRV23" s="991" t="s">
        <v>4060</v>
      </c>
      <c r="IRW23" s="991" t="s">
        <v>8694</v>
      </c>
      <c r="IRX23" s="991" t="s">
        <v>4060</v>
      </c>
      <c r="IRY23" s="991" t="s">
        <v>8694</v>
      </c>
      <c r="IRZ23" s="991" t="s">
        <v>4060</v>
      </c>
      <c r="ISA23" s="991" t="s">
        <v>8694</v>
      </c>
      <c r="ISB23" s="991" t="s">
        <v>4060</v>
      </c>
      <c r="ISC23" s="991" t="s">
        <v>8694</v>
      </c>
      <c r="ISD23" s="991" t="s">
        <v>4060</v>
      </c>
      <c r="ISE23" s="991" t="s">
        <v>8694</v>
      </c>
      <c r="ISF23" s="991" t="s">
        <v>4060</v>
      </c>
      <c r="ISG23" s="991" t="s">
        <v>8694</v>
      </c>
      <c r="ISH23" s="991" t="s">
        <v>4060</v>
      </c>
      <c r="ISI23" s="991" t="s">
        <v>8694</v>
      </c>
      <c r="ISJ23" s="991" t="s">
        <v>4060</v>
      </c>
      <c r="ISK23" s="991" t="s">
        <v>8694</v>
      </c>
      <c r="ISL23" s="991" t="s">
        <v>4060</v>
      </c>
      <c r="ISM23" s="991" t="s">
        <v>8694</v>
      </c>
      <c r="ISN23" s="991" t="s">
        <v>4060</v>
      </c>
      <c r="ISO23" s="991" t="s">
        <v>8694</v>
      </c>
      <c r="ISP23" s="991" t="s">
        <v>4060</v>
      </c>
      <c r="ISQ23" s="991" t="s">
        <v>8694</v>
      </c>
      <c r="ISR23" s="991" t="s">
        <v>4060</v>
      </c>
      <c r="ISS23" s="991" t="s">
        <v>8694</v>
      </c>
      <c r="IST23" s="991" t="s">
        <v>4060</v>
      </c>
      <c r="ISU23" s="991" t="s">
        <v>8694</v>
      </c>
      <c r="ISV23" s="991" t="s">
        <v>4060</v>
      </c>
      <c r="ISW23" s="991" t="s">
        <v>8694</v>
      </c>
      <c r="ISX23" s="991" t="s">
        <v>4060</v>
      </c>
      <c r="ISY23" s="991" t="s">
        <v>8694</v>
      </c>
      <c r="ISZ23" s="991" t="s">
        <v>4060</v>
      </c>
      <c r="ITA23" s="991" t="s">
        <v>8694</v>
      </c>
      <c r="ITB23" s="991" t="s">
        <v>4060</v>
      </c>
      <c r="ITC23" s="991" t="s">
        <v>8694</v>
      </c>
      <c r="ITD23" s="991" t="s">
        <v>4060</v>
      </c>
      <c r="ITE23" s="991" t="s">
        <v>8694</v>
      </c>
      <c r="ITF23" s="991" t="s">
        <v>4060</v>
      </c>
      <c r="ITG23" s="991" t="s">
        <v>8694</v>
      </c>
      <c r="ITH23" s="991" t="s">
        <v>4060</v>
      </c>
      <c r="ITI23" s="991" t="s">
        <v>8694</v>
      </c>
      <c r="ITJ23" s="991" t="s">
        <v>4060</v>
      </c>
      <c r="ITK23" s="991" t="s">
        <v>8694</v>
      </c>
      <c r="ITL23" s="991" t="s">
        <v>4060</v>
      </c>
      <c r="ITM23" s="991" t="s">
        <v>8694</v>
      </c>
      <c r="ITN23" s="991" t="s">
        <v>4060</v>
      </c>
      <c r="ITO23" s="991" t="s">
        <v>8694</v>
      </c>
      <c r="ITP23" s="991" t="s">
        <v>4060</v>
      </c>
      <c r="ITQ23" s="991" t="s">
        <v>8694</v>
      </c>
      <c r="ITR23" s="991" t="s">
        <v>4060</v>
      </c>
      <c r="ITS23" s="991" t="s">
        <v>8694</v>
      </c>
      <c r="ITT23" s="991" t="s">
        <v>4060</v>
      </c>
      <c r="ITU23" s="991" t="s">
        <v>8694</v>
      </c>
      <c r="ITV23" s="991" t="s">
        <v>4060</v>
      </c>
      <c r="ITW23" s="991" t="s">
        <v>8694</v>
      </c>
      <c r="ITX23" s="991" t="s">
        <v>4060</v>
      </c>
      <c r="ITY23" s="991" t="s">
        <v>8694</v>
      </c>
      <c r="ITZ23" s="991" t="s">
        <v>4060</v>
      </c>
      <c r="IUA23" s="991" t="s">
        <v>8694</v>
      </c>
      <c r="IUB23" s="991" t="s">
        <v>4060</v>
      </c>
      <c r="IUC23" s="991" t="s">
        <v>8694</v>
      </c>
      <c r="IUD23" s="991" t="s">
        <v>4060</v>
      </c>
      <c r="IUE23" s="991" t="s">
        <v>8694</v>
      </c>
      <c r="IUF23" s="991" t="s">
        <v>4060</v>
      </c>
      <c r="IUG23" s="991" t="s">
        <v>8694</v>
      </c>
      <c r="IUH23" s="991" t="s">
        <v>4060</v>
      </c>
      <c r="IUI23" s="991" t="s">
        <v>8694</v>
      </c>
      <c r="IUJ23" s="991" t="s">
        <v>4060</v>
      </c>
      <c r="IUK23" s="991" t="s">
        <v>8694</v>
      </c>
      <c r="IUL23" s="991" t="s">
        <v>4060</v>
      </c>
      <c r="IUM23" s="991" t="s">
        <v>8694</v>
      </c>
      <c r="IUN23" s="991" t="s">
        <v>4060</v>
      </c>
      <c r="IUO23" s="991" t="s">
        <v>8694</v>
      </c>
      <c r="IUP23" s="991" t="s">
        <v>4060</v>
      </c>
      <c r="IUQ23" s="991" t="s">
        <v>8694</v>
      </c>
      <c r="IUR23" s="991" t="s">
        <v>4060</v>
      </c>
      <c r="IUS23" s="991" t="s">
        <v>8694</v>
      </c>
      <c r="IUT23" s="991" t="s">
        <v>4060</v>
      </c>
      <c r="IUU23" s="991" t="s">
        <v>8694</v>
      </c>
      <c r="IUV23" s="991" t="s">
        <v>4060</v>
      </c>
      <c r="IUW23" s="991" t="s">
        <v>8694</v>
      </c>
      <c r="IUX23" s="991" t="s">
        <v>4060</v>
      </c>
      <c r="IUY23" s="991" t="s">
        <v>8694</v>
      </c>
      <c r="IUZ23" s="991" t="s">
        <v>4060</v>
      </c>
      <c r="IVA23" s="991" t="s">
        <v>8694</v>
      </c>
      <c r="IVB23" s="991" t="s">
        <v>4060</v>
      </c>
      <c r="IVC23" s="991" t="s">
        <v>8694</v>
      </c>
      <c r="IVD23" s="991" t="s">
        <v>4060</v>
      </c>
      <c r="IVE23" s="991" t="s">
        <v>8694</v>
      </c>
      <c r="IVF23" s="991" t="s">
        <v>4060</v>
      </c>
      <c r="IVG23" s="991" t="s">
        <v>8694</v>
      </c>
      <c r="IVH23" s="991" t="s">
        <v>4060</v>
      </c>
      <c r="IVI23" s="991" t="s">
        <v>8694</v>
      </c>
      <c r="IVJ23" s="991" t="s">
        <v>4060</v>
      </c>
      <c r="IVK23" s="991" t="s">
        <v>8694</v>
      </c>
      <c r="IVL23" s="991" t="s">
        <v>4060</v>
      </c>
      <c r="IVM23" s="991" t="s">
        <v>8694</v>
      </c>
      <c r="IVN23" s="991" t="s">
        <v>4060</v>
      </c>
      <c r="IVO23" s="991" t="s">
        <v>8694</v>
      </c>
      <c r="IVP23" s="991" t="s">
        <v>4060</v>
      </c>
      <c r="IVQ23" s="991" t="s">
        <v>8694</v>
      </c>
      <c r="IVR23" s="991" t="s">
        <v>4060</v>
      </c>
      <c r="IVS23" s="991" t="s">
        <v>8694</v>
      </c>
      <c r="IVT23" s="991" t="s">
        <v>4060</v>
      </c>
      <c r="IVU23" s="991" t="s">
        <v>8694</v>
      </c>
      <c r="IVV23" s="991" t="s">
        <v>4060</v>
      </c>
      <c r="IVW23" s="991" t="s">
        <v>8694</v>
      </c>
      <c r="IVX23" s="991" t="s">
        <v>4060</v>
      </c>
      <c r="IVY23" s="991" t="s">
        <v>8694</v>
      </c>
      <c r="IVZ23" s="991" t="s">
        <v>4060</v>
      </c>
      <c r="IWA23" s="991" t="s">
        <v>8694</v>
      </c>
      <c r="IWB23" s="991" t="s">
        <v>4060</v>
      </c>
      <c r="IWC23" s="991" t="s">
        <v>8694</v>
      </c>
      <c r="IWD23" s="991" t="s">
        <v>4060</v>
      </c>
      <c r="IWE23" s="991" t="s">
        <v>8694</v>
      </c>
      <c r="IWF23" s="991" t="s">
        <v>4060</v>
      </c>
      <c r="IWG23" s="991" t="s">
        <v>8694</v>
      </c>
      <c r="IWH23" s="991" t="s">
        <v>4060</v>
      </c>
      <c r="IWI23" s="991" t="s">
        <v>8694</v>
      </c>
      <c r="IWJ23" s="991" t="s">
        <v>4060</v>
      </c>
      <c r="IWK23" s="991" t="s">
        <v>8694</v>
      </c>
      <c r="IWL23" s="991" t="s">
        <v>4060</v>
      </c>
      <c r="IWM23" s="991" t="s">
        <v>8694</v>
      </c>
      <c r="IWN23" s="991" t="s">
        <v>4060</v>
      </c>
      <c r="IWO23" s="991" t="s">
        <v>8694</v>
      </c>
      <c r="IWP23" s="991" t="s">
        <v>4060</v>
      </c>
      <c r="IWQ23" s="991" t="s">
        <v>8694</v>
      </c>
      <c r="IWR23" s="991" t="s">
        <v>4060</v>
      </c>
      <c r="IWS23" s="991" t="s">
        <v>8694</v>
      </c>
      <c r="IWT23" s="991" t="s">
        <v>4060</v>
      </c>
      <c r="IWU23" s="991" t="s">
        <v>8694</v>
      </c>
      <c r="IWV23" s="991" t="s">
        <v>4060</v>
      </c>
      <c r="IWW23" s="991" t="s">
        <v>8694</v>
      </c>
      <c r="IWX23" s="991" t="s">
        <v>4060</v>
      </c>
      <c r="IWY23" s="991" t="s">
        <v>8694</v>
      </c>
      <c r="IWZ23" s="991" t="s">
        <v>4060</v>
      </c>
      <c r="IXA23" s="991" t="s">
        <v>8694</v>
      </c>
      <c r="IXB23" s="991" t="s">
        <v>4060</v>
      </c>
      <c r="IXC23" s="991" t="s">
        <v>8694</v>
      </c>
      <c r="IXD23" s="991" t="s">
        <v>4060</v>
      </c>
      <c r="IXE23" s="991" t="s">
        <v>8694</v>
      </c>
      <c r="IXF23" s="991" t="s">
        <v>4060</v>
      </c>
      <c r="IXG23" s="991" t="s">
        <v>8694</v>
      </c>
      <c r="IXH23" s="991" t="s">
        <v>4060</v>
      </c>
      <c r="IXI23" s="991" t="s">
        <v>8694</v>
      </c>
      <c r="IXJ23" s="991" t="s">
        <v>4060</v>
      </c>
      <c r="IXK23" s="991" t="s">
        <v>8694</v>
      </c>
      <c r="IXL23" s="991" t="s">
        <v>4060</v>
      </c>
      <c r="IXM23" s="991" t="s">
        <v>8694</v>
      </c>
      <c r="IXN23" s="991" t="s">
        <v>4060</v>
      </c>
      <c r="IXO23" s="991" t="s">
        <v>8694</v>
      </c>
      <c r="IXP23" s="991" t="s">
        <v>4060</v>
      </c>
      <c r="IXQ23" s="991" t="s">
        <v>8694</v>
      </c>
      <c r="IXR23" s="991" t="s">
        <v>4060</v>
      </c>
      <c r="IXS23" s="991" t="s">
        <v>8694</v>
      </c>
      <c r="IXT23" s="991" t="s">
        <v>4060</v>
      </c>
      <c r="IXU23" s="991" t="s">
        <v>8694</v>
      </c>
      <c r="IXV23" s="991" t="s">
        <v>4060</v>
      </c>
      <c r="IXW23" s="991" t="s">
        <v>8694</v>
      </c>
      <c r="IXX23" s="991" t="s">
        <v>4060</v>
      </c>
      <c r="IXY23" s="991" t="s">
        <v>8694</v>
      </c>
      <c r="IXZ23" s="991" t="s">
        <v>4060</v>
      </c>
      <c r="IYA23" s="991" t="s">
        <v>8694</v>
      </c>
      <c r="IYB23" s="991" t="s">
        <v>4060</v>
      </c>
      <c r="IYC23" s="991" t="s">
        <v>8694</v>
      </c>
      <c r="IYD23" s="991" t="s">
        <v>4060</v>
      </c>
      <c r="IYE23" s="991" t="s">
        <v>8694</v>
      </c>
      <c r="IYF23" s="991" t="s">
        <v>4060</v>
      </c>
      <c r="IYG23" s="991" t="s">
        <v>8694</v>
      </c>
      <c r="IYH23" s="991" t="s">
        <v>4060</v>
      </c>
      <c r="IYI23" s="991" t="s">
        <v>8694</v>
      </c>
      <c r="IYJ23" s="991" t="s">
        <v>4060</v>
      </c>
      <c r="IYK23" s="991" t="s">
        <v>8694</v>
      </c>
      <c r="IYL23" s="991" t="s">
        <v>4060</v>
      </c>
      <c r="IYM23" s="991" t="s">
        <v>8694</v>
      </c>
      <c r="IYN23" s="991" t="s">
        <v>4060</v>
      </c>
      <c r="IYO23" s="991" t="s">
        <v>8694</v>
      </c>
      <c r="IYP23" s="991" t="s">
        <v>4060</v>
      </c>
      <c r="IYQ23" s="991" t="s">
        <v>8694</v>
      </c>
      <c r="IYR23" s="991" t="s">
        <v>4060</v>
      </c>
      <c r="IYS23" s="991" t="s">
        <v>8694</v>
      </c>
      <c r="IYT23" s="991" t="s">
        <v>4060</v>
      </c>
      <c r="IYU23" s="991" t="s">
        <v>8694</v>
      </c>
      <c r="IYV23" s="991" t="s">
        <v>4060</v>
      </c>
      <c r="IYW23" s="991" t="s">
        <v>8694</v>
      </c>
      <c r="IYX23" s="991" t="s">
        <v>4060</v>
      </c>
      <c r="IYY23" s="991" t="s">
        <v>8694</v>
      </c>
      <c r="IYZ23" s="991" t="s">
        <v>4060</v>
      </c>
      <c r="IZA23" s="991" t="s">
        <v>8694</v>
      </c>
      <c r="IZB23" s="991" t="s">
        <v>4060</v>
      </c>
      <c r="IZC23" s="991" t="s">
        <v>8694</v>
      </c>
      <c r="IZD23" s="991" t="s">
        <v>4060</v>
      </c>
      <c r="IZE23" s="991" t="s">
        <v>8694</v>
      </c>
      <c r="IZF23" s="991" t="s">
        <v>4060</v>
      </c>
      <c r="IZG23" s="991" t="s">
        <v>8694</v>
      </c>
      <c r="IZH23" s="991" t="s">
        <v>4060</v>
      </c>
      <c r="IZI23" s="991" t="s">
        <v>8694</v>
      </c>
      <c r="IZJ23" s="991" t="s">
        <v>4060</v>
      </c>
      <c r="IZK23" s="991" t="s">
        <v>8694</v>
      </c>
      <c r="IZL23" s="991" t="s">
        <v>4060</v>
      </c>
      <c r="IZM23" s="991" t="s">
        <v>8694</v>
      </c>
      <c r="IZN23" s="991" t="s">
        <v>4060</v>
      </c>
      <c r="IZO23" s="991" t="s">
        <v>8694</v>
      </c>
      <c r="IZP23" s="991" t="s">
        <v>4060</v>
      </c>
      <c r="IZQ23" s="991" t="s">
        <v>8694</v>
      </c>
      <c r="IZR23" s="991" t="s">
        <v>4060</v>
      </c>
      <c r="IZS23" s="991" t="s">
        <v>8694</v>
      </c>
      <c r="IZT23" s="991" t="s">
        <v>4060</v>
      </c>
      <c r="IZU23" s="991" t="s">
        <v>8694</v>
      </c>
      <c r="IZV23" s="991" t="s">
        <v>4060</v>
      </c>
      <c r="IZW23" s="991" t="s">
        <v>8694</v>
      </c>
      <c r="IZX23" s="991" t="s">
        <v>4060</v>
      </c>
      <c r="IZY23" s="991" t="s">
        <v>8694</v>
      </c>
      <c r="IZZ23" s="991" t="s">
        <v>4060</v>
      </c>
      <c r="JAA23" s="991" t="s">
        <v>8694</v>
      </c>
      <c r="JAB23" s="991" t="s">
        <v>4060</v>
      </c>
      <c r="JAC23" s="991" t="s">
        <v>8694</v>
      </c>
      <c r="JAD23" s="991" t="s">
        <v>4060</v>
      </c>
      <c r="JAE23" s="991" t="s">
        <v>8694</v>
      </c>
      <c r="JAF23" s="991" t="s">
        <v>4060</v>
      </c>
      <c r="JAG23" s="991" t="s">
        <v>8694</v>
      </c>
      <c r="JAH23" s="991" t="s">
        <v>4060</v>
      </c>
      <c r="JAI23" s="991" t="s">
        <v>8694</v>
      </c>
      <c r="JAJ23" s="991" t="s">
        <v>4060</v>
      </c>
      <c r="JAK23" s="991" t="s">
        <v>8694</v>
      </c>
      <c r="JAL23" s="991" t="s">
        <v>4060</v>
      </c>
      <c r="JAM23" s="991" t="s">
        <v>8694</v>
      </c>
      <c r="JAN23" s="991" t="s">
        <v>4060</v>
      </c>
      <c r="JAO23" s="991" t="s">
        <v>8694</v>
      </c>
      <c r="JAP23" s="991" t="s">
        <v>4060</v>
      </c>
      <c r="JAQ23" s="991" t="s">
        <v>8694</v>
      </c>
      <c r="JAR23" s="991" t="s">
        <v>4060</v>
      </c>
      <c r="JAS23" s="991" t="s">
        <v>8694</v>
      </c>
      <c r="JAT23" s="991" t="s">
        <v>4060</v>
      </c>
      <c r="JAU23" s="991" t="s">
        <v>8694</v>
      </c>
      <c r="JAV23" s="991" t="s">
        <v>4060</v>
      </c>
      <c r="JAW23" s="991" t="s">
        <v>8694</v>
      </c>
      <c r="JAX23" s="991" t="s">
        <v>4060</v>
      </c>
      <c r="JAY23" s="991" t="s">
        <v>8694</v>
      </c>
      <c r="JAZ23" s="991" t="s">
        <v>4060</v>
      </c>
      <c r="JBA23" s="991" t="s">
        <v>8694</v>
      </c>
      <c r="JBB23" s="991" t="s">
        <v>4060</v>
      </c>
      <c r="JBC23" s="991" t="s">
        <v>8694</v>
      </c>
      <c r="JBD23" s="991" t="s">
        <v>4060</v>
      </c>
      <c r="JBE23" s="991" t="s">
        <v>8694</v>
      </c>
      <c r="JBF23" s="991" t="s">
        <v>4060</v>
      </c>
      <c r="JBG23" s="991" t="s">
        <v>8694</v>
      </c>
      <c r="JBH23" s="991" t="s">
        <v>4060</v>
      </c>
      <c r="JBI23" s="991" t="s">
        <v>8694</v>
      </c>
      <c r="JBJ23" s="991" t="s">
        <v>4060</v>
      </c>
      <c r="JBK23" s="991" t="s">
        <v>8694</v>
      </c>
      <c r="JBL23" s="991" t="s">
        <v>4060</v>
      </c>
      <c r="JBM23" s="991" t="s">
        <v>8694</v>
      </c>
      <c r="JBN23" s="991" t="s">
        <v>4060</v>
      </c>
      <c r="JBO23" s="991" t="s">
        <v>8694</v>
      </c>
      <c r="JBP23" s="991" t="s">
        <v>4060</v>
      </c>
      <c r="JBQ23" s="991" t="s">
        <v>8694</v>
      </c>
      <c r="JBR23" s="991" t="s">
        <v>4060</v>
      </c>
      <c r="JBS23" s="991" t="s">
        <v>8694</v>
      </c>
      <c r="JBT23" s="991" t="s">
        <v>4060</v>
      </c>
      <c r="JBU23" s="991" t="s">
        <v>8694</v>
      </c>
      <c r="JBV23" s="991" t="s">
        <v>4060</v>
      </c>
      <c r="JBW23" s="991" t="s">
        <v>8694</v>
      </c>
      <c r="JBX23" s="991" t="s">
        <v>4060</v>
      </c>
      <c r="JBY23" s="991" t="s">
        <v>8694</v>
      </c>
      <c r="JBZ23" s="991" t="s">
        <v>4060</v>
      </c>
      <c r="JCA23" s="991" t="s">
        <v>8694</v>
      </c>
      <c r="JCB23" s="991" t="s">
        <v>4060</v>
      </c>
      <c r="JCC23" s="991" t="s">
        <v>8694</v>
      </c>
      <c r="JCD23" s="991" t="s">
        <v>4060</v>
      </c>
      <c r="JCE23" s="991" t="s">
        <v>8694</v>
      </c>
      <c r="JCF23" s="991" t="s">
        <v>4060</v>
      </c>
      <c r="JCG23" s="991" t="s">
        <v>8694</v>
      </c>
      <c r="JCH23" s="991" t="s">
        <v>4060</v>
      </c>
      <c r="JCI23" s="991" t="s">
        <v>8694</v>
      </c>
      <c r="JCJ23" s="991" t="s">
        <v>4060</v>
      </c>
      <c r="JCK23" s="991" t="s">
        <v>8694</v>
      </c>
      <c r="JCL23" s="991" t="s">
        <v>4060</v>
      </c>
      <c r="JCM23" s="991" t="s">
        <v>8694</v>
      </c>
      <c r="JCN23" s="991" t="s">
        <v>4060</v>
      </c>
      <c r="JCO23" s="991" t="s">
        <v>8694</v>
      </c>
      <c r="JCP23" s="991" t="s">
        <v>4060</v>
      </c>
      <c r="JCQ23" s="991" t="s">
        <v>8694</v>
      </c>
      <c r="JCR23" s="991" t="s">
        <v>4060</v>
      </c>
      <c r="JCS23" s="991" t="s">
        <v>8694</v>
      </c>
      <c r="JCT23" s="991" t="s">
        <v>4060</v>
      </c>
      <c r="JCU23" s="991" t="s">
        <v>8694</v>
      </c>
      <c r="JCV23" s="991" t="s">
        <v>4060</v>
      </c>
      <c r="JCW23" s="991" t="s">
        <v>8694</v>
      </c>
      <c r="JCX23" s="991" t="s">
        <v>4060</v>
      </c>
      <c r="JCY23" s="991" t="s">
        <v>8694</v>
      </c>
      <c r="JCZ23" s="991" t="s">
        <v>4060</v>
      </c>
      <c r="JDA23" s="991" t="s">
        <v>8694</v>
      </c>
      <c r="JDB23" s="991" t="s">
        <v>4060</v>
      </c>
      <c r="JDC23" s="991" t="s">
        <v>8694</v>
      </c>
      <c r="JDD23" s="991" t="s">
        <v>4060</v>
      </c>
      <c r="JDE23" s="991" t="s">
        <v>8694</v>
      </c>
      <c r="JDF23" s="991" t="s">
        <v>4060</v>
      </c>
      <c r="JDG23" s="991" t="s">
        <v>8694</v>
      </c>
      <c r="JDH23" s="991" t="s">
        <v>4060</v>
      </c>
      <c r="JDI23" s="991" t="s">
        <v>8694</v>
      </c>
      <c r="JDJ23" s="991" t="s">
        <v>4060</v>
      </c>
      <c r="JDK23" s="991" t="s">
        <v>8694</v>
      </c>
      <c r="JDL23" s="991" t="s">
        <v>4060</v>
      </c>
      <c r="JDM23" s="991" t="s">
        <v>8694</v>
      </c>
      <c r="JDN23" s="991" t="s">
        <v>4060</v>
      </c>
      <c r="JDO23" s="991" t="s">
        <v>8694</v>
      </c>
      <c r="JDP23" s="991" t="s">
        <v>4060</v>
      </c>
      <c r="JDQ23" s="991" t="s">
        <v>8694</v>
      </c>
      <c r="JDR23" s="991" t="s">
        <v>4060</v>
      </c>
      <c r="JDS23" s="991" t="s">
        <v>8694</v>
      </c>
      <c r="JDT23" s="991" t="s">
        <v>4060</v>
      </c>
      <c r="JDU23" s="991" t="s">
        <v>8694</v>
      </c>
      <c r="JDV23" s="991" t="s">
        <v>4060</v>
      </c>
      <c r="JDW23" s="991" t="s">
        <v>8694</v>
      </c>
      <c r="JDX23" s="991" t="s">
        <v>4060</v>
      </c>
      <c r="JDY23" s="991" t="s">
        <v>8694</v>
      </c>
      <c r="JDZ23" s="991" t="s">
        <v>4060</v>
      </c>
      <c r="JEA23" s="991" t="s">
        <v>8694</v>
      </c>
      <c r="JEB23" s="991" t="s">
        <v>4060</v>
      </c>
      <c r="JEC23" s="991" t="s">
        <v>8694</v>
      </c>
      <c r="JED23" s="991" t="s">
        <v>4060</v>
      </c>
      <c r="JEE23" s="991" t="s">
        <v>8694</v>
      </c>
      <c r="JEF23" s="991" t="s">
        <v>4060</v>
      </c>
      <c r="JEG23" s="991" t="s">
        <v>8694</v>
      </c>
      <c r="JEH23" s="991" t="s">
        <v>4060</v>
      </c>
      <c r="JEI23" s="991" t="s">
        <v>8694</v>
      </c>
      <c r="JEJ23" s="991" t="s">
        <v>4060</v>
      </c>
      <c r="JEK23" s="991" t="s">
        <v>8694</v>
      </c>
      <c r="JEL23" s="991" t="s">
        <v>4060</v>
      </c>
      <c r="JEM23" s="991" t="s">
        <v>8694</v>
      </c>
      <c r="JEN23" s="991" t="s">
        <v>4060</v>
      </c>
      <c r="JEO23" s="991" t="s">
        <v>8694</v>
      </c>
      <c r="JEP23" s="991" t="s">
        <v>4060</v>
      </c>
      <c r="JEQ23" s="991" t="s">
        <v>8694</v>
      </c>
      <c r="JER23" s="991" t="s">
        <v>4060</v>
      </c>
      <c r="JES23" s="991" t="s">
        <v>8694</v>
      </c>
      <c r="JET23" s="991" t="s">
        <v>4060</v>
      </c>
      <c r="JEU23" s="991" t="s">
        <v>8694</v>
      </c>
      <c r="JEV23" s="991" t="s">
        <v>4060</v>
      </c>
      <c r="JEW23" s="991" t="s">
        <v>8694</v>
      </c>
      <c r="JEX23" s="991" t="s">
        <v>4060</v>
      </c>
      <c r="JEY23" s="991" t="s">
        <v>8694</v>
      </c>
      <c r="JEZ23" s="991" t="s">
        <v>4060</v>
      </c>
      <c r="JFA23" s="991" t="s">
        <v>8694</v>
      </c>
      <c r="JFB23" s="991" t="s">
        <v>4060</v>
      </c>
      <c r="JFC23" s="991" t="s">
        <v>8694</v>
      </c>
      <c r="JFD23" s="991" t="s">
        <v>4060</v>
      </c>
      <c r="JFE23" s="991" t="s">
        <v>8694</v>
      </c>
      <c r="JFF23" s="991" t="s">
        <v>4060</v>
      </c>
      <c r="JFG23" s="991" t="s">
        <v>8694</v>
      </c>
      <c r="JFH23" s="991" t="s">
        <v>4060</v>
      </c>
      <c r="JFI23" s="991" t="s">
        <v>8694</v>
      </c>
      <c r="JFJ23" s="991" t="s">
        <v>4060</v>
      </c>
      <c r="JFK23" s="991" t="s">
        <v>8694</v>
      </c>
      <c r="JFL23" s="991" t="s">
        <v>4060</v>
      </c>
      <c r="JFM23" s="991" t="s">
        <v>8694</v>
      </c>
      <c r="JFN23" s="991" t="s">
        <v>4060</v>
      </c>
      <c r="JFO23" s="991" t="s">
        <v>8694</v>
      </c>
      <c r="JFP23" s="991" t="s">
        <v>4060</v>
      </c>
      <c r="JFQ23" s="991" t="s">
        <v>8694</v>
      </c>
      <c r="JFR23" s="991" t="s">
        <v>4060</v>
      </c>
      <c r="JFS23" s="991" t="s">
        <v>8694</v>
      </c>
      <c r="JFT23" s="991" t="s">
        <v>4060</v>
      </c>
      <c r="JFU23" s="991" t="s">
        <v>8694</v>
      </c>
      <c r="JFV23" s="991" t="s">
        <v>4060</v>
      </c>
      <c r="JFW23" s="991" t="s">
        <v>8694</v>
      </c>
      <c r="JFX23" s="991" t="s">
        <v>4060</v>
      </c>
      <c r="JFY23" s="991" t="s">
        <v>8694</v>
      </c>
      <c r="JFZ23" s="991" t="s">
        <v>4060</v>
      </c>
      <c r="JGA23" s="991" t="s">
        <v>8694</v>
      </c>
      <c r="JGB23" s="991" t="s">
        <v>4060</v>
      </c>
      <c r="JGC23" s="991" t="s">
        <v>8694</v>
      </c>
      <c r="JGD23" s="991" t="s">
        <v>4060</v>
      </c>
      <c r="JGE23" s="991" t="s">
        <v>8694</v>
      </c>
      <c r="JGF23" s="991" t="s">
        <v>4060</v>
      </c>
      <c r="JGG23" s="991" t="s">
        <v>8694</v>
      </c>
      <c r="JGH23" s="991" t="s">
        <v>4060</v>
      </c>
      <c r="JGI23" s="991" t="s">
        <v>8694</v>
      </c>
      <c r="JGJ23" s="991" t="s">
        <v>4060</v>
      </c>
      <c r="JGK23" s="991" t="s">
        <v>8694</v>
      </c>
      <c r="JGL23" s="991" t="s">
        <v>4060</v>
      </c>
      <c r="JGM23" s="991" t="s">
        <v>8694</v>
      </c>
      <c r="JGN23" s="991" t="s">
        <v>4060</v>
      </c>
      <c r="JGO23" s="991" t="s">
        <v>8694</v>
      </c>
      <c r="JGP23" s="991" t="s">
        <v>4060</v>
      </c>
      <c r="JGQ23" s="991" t="s">
        <v>8694</v>
      </c>
      <c r="JGR23" s="991" t="s">
        <v>4060</v>
      </c>
      <c r="JGS23" s="991" t="s">
        <v>8694</v>
      </c>
      <c r="JGT23" s="991" t="s">
        <v>4060</v>
      </c>
      <c r="JGU23" s="991" t="s">
        <v>8694</v>
      </c>
      <c r="JGV23" s="991" t="s">
        <v>4060</v>
      </c>
      <c r="JGW23" s="991" t="s">
        <v>8694</v>
      </c>
      <c r="JGX23" s="991" t="s">
        <v>4060</v>
      </c>
      <c r="JGY23" s="991" t="s">
        <v>8694</v>
      </c>
      <c r="JGZ23" s="991" t="s">
        <v>4060</v>
      </c>
      <c r="JHA23" s="991" t="s">
        <v>8694</v>
      </c>
      <c r="JHB23" s="991" t="s">
        <v>4060</v>
      </c>
      <c r="JHC23" s="991" t="s">
        <v>8694</v>
      </c>
      <c r="JHD23" s="991" t="s">
        <v>4060</v>
      </c>
      <c r="JHE23" s="991" t="s">
        <v>8694</v>
      </c>
      <c r="JHF23" s="991" t="s">
        <v>4060</v>
      </c>
      <c r="JHG23" s="991" t="s">
        <v>8694</v>
      </c>
      <c r="JHH23" s="991" t="s">
        <v>4060</v>
      </c>
      <c r="JHI23" s="991" t="s">
        <v>8694</v>
      </c>
      <c r="JHJ23" s="991" t="s">
        <v>4060</v>
      </c>
      <c r="JHK23" s="991" t="s">
        <v>8694</v>
      </c>
      <c r="JHL23" s="991" t="s">
        <v>4060</v>
      </c>
      <c r="JHM23" s="991" t="s">
        <v>8694</v>
      </c>
      <c r="JHN23" s="991" t="s">
        <v>4060</v>
      </c>
      <c r="JHO23" s="991" t="s">
        <v>8694</v>
      </c>
      <c r="JHP23" s="991" t="s">
        <v>4060</v>
      </c>
      <c r="JHQ23" s="991" t="s">
        <v>8694</v>
      </c>
      <c r="JHR23" s="991" t="s">
        <v>4060</v>
      </c>
      <c r="JHS23" s="991" t="s">
        <v>8694</v>
      </c>
      <c r="JHT23" s="991" t="s">
        <v>4060</v>
      </c>
      <c r="JHU23" s="991" t="s">
        <v>8694</v>
      </c>
      <c r="JHV23" s="991" t="s">
        <v>4060</v>
      </c>
      <c r="JHW23" s="991" t="s">
        <v>8694</v>
      </c>
      <c r="JHX23" s="991" t="s">
        <v>4060</v>
      </c>
      <c r="JHY23" s="991" t="s">
        <v>8694</v>
      </c>
      <c r="JHZ23" s="991" t="s">
        <v>4060</v>
      </c>
      <c r="JIA23" s="991" t="s">
        <v>8694</v>
      </c>
      <c r="JIB23" s="991" t="s">
        <v>4060</v>
      </c>
      <c r="JIC23" s="991" t="s">
        <v>8694</v>
      </c>
      <c r="JID23" s="991" t="s">
        <v>4060</v>
      </c>
      <c r="JIE23" s="991" t="s">
        <v>8694</v>
      </c>
      <c r="JIF23" s="991" t="s">
        <v>4060</v>
      </c>
      <c r="JIG23" s="991" t="s">
        <v>8694</v>
      </c>
      <c r="JIH23" s="991" t="s">
        <v>4060</v>
      </c>
      <c r="JII23" s="991" t="s">
        <v>8694</v>
      </c>
      <c r="JIJ23" s="991" t="s">
        <v>4060</v>
      </c>
      <c r="JIK23" s="991" t="s">
        <v>8694</v>
      </c>
      <c r="JIL23" s="991" t="s">
        <v>4060</v>
      </c>
      <c r="JIM23" s="991" t="s">
        <v>8694</v>
      </c>
      <c r="JIN23" s="991" t="s">
        <v>4060</v>
      </c>
      <c r="JIO23" s="991" t="s">
        <v>8694</v>
      </c>
      <c r="JIP23" s="991" t="s">
        <v>4060</v>
      </c>
      <c r="JIQ23" s="991" t="s">
        <v>8694</v>
      </c>
      <c r="JIR23" s="991" t="s">
        <v>4060</v>
      </c>
      <c r="JIS23" s="991" t="s">
        <v>8694</v>
      </c>
      <c r="JIT23" s="991" t="s">
        <v>4060</v>
      </c>
      <c r="JIU23" s="991" t="s">
        <v>8694</v>
      </c>
      <c r="JIV23" s="991" t="s">
        <v>4060</v>
      </c>
      <c r="JIW23" s="991" t="s">
        <v>8694</v>
      </c>
      <c r="JIX23" s="991" t="s">
        <v>4060</v>
      </c>
      <c r="JIY23" s="991" t="s">
        <v>8694</v>
      </c>
      <c r="JIZ23" s="991" t="s">
        <v>4060</v>
      </c>
      <c r="JJA23" s="991" t="s">
        <v>8694</v>
      </c>
      <c r="JJB23" s="991" t="s">
        <v>4060</v>
      </c>
      <c r="JJC23" s="991" t="s">
        <v>8694</v>
      </c>
      <c r="JJD23" s="991" t="s">
        <v>4060</v>
      </c>
      <c r="JJE23" s="991" t="s">
        <v>8694</v>
      </c>
      <c r="JJF23" s="991" t="s">
        <v>4060</v>
      </c>
      <c r="JJG23" s="991" t="s">
        <v>8694</v>
      </c>
      <c r="JJH23" s="991" t="s">
        <v>4060</v>
      </c>
      <c r="JJI23" s="991" t="s">
        <v>8694</v>
      </c>
      <c r="JJJ23" s="991" t="s">
        <v>4060</v>
      </c>
      <c r="JJK23" s="991" t="s">
        <v>8694</v>
      </c>
      <c r="JJL23" s="991" t="s">
        <v>4060</v>
      </c>
      <c r="JJM23" s="991" t="s">
        <v>8694</v>
      </c>
      <c r="JJN23" s="991" t="s">
        <v>4060</v>
      </c>
      <c r="JJO23" s="991" t="s">
        <v>8694</v>
      </c>
      <c r="JJP23" s="991" t="s">
        <v>4060</v>
      </c>
      <c r="JJQ23" s="991" t="s">
        <v>8694</v>
      </c>
      <c r="JJR23" s="991" t="s">
        <v>4060</v>
      </c>
      <c r="JJS23" s="991" t="s">
        <v>8694</v>
      </c>
      <c r="JJT23" s="991" t="s">
        <v>4060</v>
      </c>
      <c r="JJU23" s="991" t="s">
        <v>8694</v>
      </c>
      <c r="JJV23" s="991" t="s">
        <v>4060</v>
      </c>
      <c r="JJW23" s="991" t="s">
        <v>8694</v>
      </c>
      <c r="JJX23" s="991" t="s">
        <v>4060</v>
      </c>
      <c r="JJY23" s="991" t="s">
        <v>8694</v>
      </c>
      <c r="JJZ23" s="991" t="s">
        <v>4060</v>
      </c>
      <c r="JKA23" s="991" t="s">
        <v>8694</v>
      </c>
      <c r="JKB23" s="991" t="s">
        <v>4060</v>
      </c>
      <c r="JKC23" s="991" t="s">
        <v>8694</v>
      </c>
      <c r="JKD23" s="991" t="s">
        <v>4060</v>
      </c>
      <c r="JKE23" s="991" t="s">
        <v>8694</v>
      </c>
      <c r="JKF23" s="991" t="s">
        <v>4060</v>
      </c>
      <c r="JKG23" s="991" t="s">
        <v>8694</v>
      </c>
      <c r="JKH23" s="991" t="s">
        <v>4060</v>
      </c>
      <c r="JKI23" s="991" t="s">
        <v>8694</v>
      </c>
      <c r="JKJ23" s="991" t="s">
        <v>4060</v>
      </c>
      <c r="JKK23" s="991" t="s">
        <v>8694</v>
      </c>
      <c r="JKL23" s="991" t="s">
        <v>4060</v>
      </c>
      <c r="JKM23" s="991" t="s">
        <v>8694</v>
      </c>
      <c r="JKN23" s="991" t="s">
        <v>4060</v>
      </c>
      <c r="JKO23" s="991" t="s">
        <v>8694</v>
      </c>
      <c r="JKP23" s="991" t="s">
        <v>4060</v>
      </c>
      <c r="JKQ23" s="991" t="s">
        <v>8694</v>
      </c>
      <c r="JKR23" s="991" t="s">
        <v>4060</v>
      </c>
      <c r="JKS23" s="991" t="s">
        <v>8694</v>
      </c>
      <c r="JKT23" s="991" t="s">
        <v>4060</v>
      </c>
      <c r="JKU23" s="991" t="s">
        <v>8694</v>
      </c>
      <c r="JKV23" s="991" t="s">
        <v>4060</v>
      </c>
      <c r="JKW23" s="991" t="s">
        <v>8694</v>
      </c>
      <c r="JKX23" s="991" t="s">
        <v>4060</v>
      </c>
      <c r="JKY23" s="991" t="s">
        <v>8694</v>
      </c>
      <c r="JKZ23" s="991" t="s">
        <v>4060</v>
      </c>
      <c r="JLA23" s="991" t="s">
        <v>8694</v>
      </c>
      <c r="JLB23" s="991" t="s">
        <v>4060</v>
      </c>
      <c r="JLC23" s="991" t="s">
        <v>8694</v>
      </c>
      <c r="JLD23" s="991" t="s">
        <v>4060</v>
      </c>
      <c r="JLE23" s="991" t="s">
        <v>8694</v>
      </c>
      <c r="JLF23" s="991" t="s">
        <v>4060</v>
      </c>
      <c r="JLG23" s="991" t="s">
        <v>8694</v>
      </c>
      <c r="JLH23" s="991" t="s">
        <v>4060</v>
      </c>
      <c r="JLI23" s="991" t="s">
        <v>8694</v>
      </c>
      <c r="JLJ23" s="991" t="s">
        <v>4060</v>
      </c>
      <c r="JLK23" s="991" t="s">
        <v>8694</v>
      </c>
      <c r="JLL23" s="991" t="s">
        <v>4060</v>
      </c>
      <c r="JLM23" s="991" t="s">
        <v>8694</v>
      </c>
      <c r="JLN23" s="991" t="s">
        <v>4060</v>
      </c>
      <c r="JLO23" s="991" t="s">
        <v>8694</v>
      </c>
      <c r="JLP23" s="991" t="s">
        <v>4060</v>
      </c>
      <c r="JLQ23" s="991" t="s">
        <v>8694</v>
      </c>
      <c r="JLR23" s="991" t="s">
        <v>4060</v>
      </c>
      <c r="JLS23" s="991" t="s">
        <v>8694</v>
      </c>
      <c r="JLT23" s="991" t="s">
        <v>4060</v>
      </c>
      <c r="JLU23" s="991" t="s">
        <v>8694</v>
      </c>
      <c r="JLV23" s="991" t="s">
        <v>4060</v>
      </c>
      <c r="JLW23" s="991" t="s">
        <v>8694</v>
      </c>
      <c r="JLX23" s="991" t="s">
        <v>4060</v>
      </c>
      <c r="JLY23" s="991" t="s">
        <v>8694</v>
      </c>
      <c r="JLZ23" s="991" t="s">
        <v>4060</v>
      </c>
      <c r="JMA23" s="991" t="s">
        <v>8694</v>
      </c>
      <c r="JMB23" s="991" t="s">
        <v>4060</v>
      </c>
      <c r="JMC23" s="991" t="s">
        <v>8694</v>
      </c>
      <c r="JMD23" s="991" t="s">
        <v>4060</v>
      </c>
      <c r="JME23" s="991" t="s">
        <v>8694</v>
      </c>
      <c r="JMF23" s="991" t="s">
        <v>4060</v>
      </c>
      <c r="JMG23" s="991" t="s">
        <v>8694</v>
      </c>
      <c r="JMH23" s="991" t="s">
        <v>4060</v>
      </c>
      <c r="JMI23" s="991" t="s">
        <v>8694</v>
      </c>
      <c r="JMJ23" s="991" t="s">
        <v>4060</v>
      </c>
      <c r="JMK23" s="991" t="s">
        <v>8694</v>
      </c>
      <c r="JML23" s="991" t="s">
        <v>4060</v>
      </c>
      <c r="JMM23" s="991" t="s">
        <v>8694</v>
      </c>
      <c r="JMN23" s="991" t="s">
        <v>4060</v>
      </c>
      <c r="JMO23" s="991" t="s">
        <v>8694</v>
      </c>
      <c r="JMP23" s="991" t="s">
        <v>4060</v>
      </c>
      <c r="JMQ23" s="991" t="s">
        <v>8694</v>
      </c>
      <c r="JMR23" s="991" t="s">
        <v>4060</v>
      </c>
      <c r="JMS23" s="991" t="s">
        <v>8694</v>
      </c>
      <c r="JMT23" s="991" t="s">
        <v>4060</v>
      </c>
      <c r="JMU23" s="991" t="s">
        <v>8694</v>
      </c>
      <c r="JMV23" s="991" t="s">
        <v>4060</v>
      </c>
      <c r="JMW23" s="991" t="s">
        <v>8694</v>
      </c>
      <c r="JMX23" s="991" t="s">
        <v>4060</v>
      </c>
      <c r="JMY23" s="991" t="s">
        <v>8694</v>
      </c>
      <c r="JMZ23" s="991" t="s">
        <v>4060</v>
      </c>
      <c r="JNA23" s="991" t="s">
        <v>8694</v>
      </c>
      <c r="JNB23" s="991" t="s">
        <v>4060</v>
      </c>
      <c r="JNC23" s="991" t="s">
        <v>8694</v>
      </c>
      <c r="JND23" s="991" t="s">
        <v>4060</v>
      </c>
      <c r="JNE23" s="991" t="s">
        <v>8694</v>
      </c>
      <c r="JNF23" s="991" t="s">
        <v>4060</v>
      </c>
      <c r="JNG23" s="991" t="s">
        <v>8694</v>
      </c>
      <c r="JNH23" s="991" t="s">
        <v>4060</v>
      </c>
      <c r="JNI23" s="991" t="s">
        <v>8694</v>
      </c>
      <c r="JNJ23" s="991" t="s">
        <v>4060</v>
      </c>
      <c r="JNK23" s="991" t="s">
        <v>8694</v>
      </c>
      <c r="JNL23" s="991" t="s">
        <v>4060</v>
      </c>
      <c r="JNM23" s="991" t="s">
        <v>8694</v>
      </c>
      <c r="JNN23" s="991" t="s">
        <v>4060</v>
      </c>
      <c r="JNO23" s="991" t="s">
        <v>8694</v>
      </c>
      <c r="JNP23" s="991" t="s">
        <v>4060</v>
      </c>
      <c r="JNQ23" s="991" t="s">
        <v>8694</v>
      </c>
      <c r="JNR23" s="991" t="s">
        <v>4060</v>
      </c>
      <c r="JNS23" s="991" t="s">
        <v>8694</v>
      </c>
      <c r="JNT23" s="991" t="s">
        <v>4060</v>
      </c>
      <c r="JNU23" s="991" t="s">
        <v>8694</v>
      </c>
      <c r="JNV23" s="991" t="s">
        <v>4060</v>
      </c>
      <c r="JNW23" s="991" t="s">
        <v>8694</v>
      </c>
      <c r="JNX23" s="991" t="s">
        <v>4060</v>
      </c>
      <c r="JNY23" s="991" t="s">
        <v>8694</v>
      </c>
      <c r="JNZ23" s="991" t="s">
        <v>4060</v>
      </c>
      <c r="JOA23" s="991" t="s">
        <v>8694</v>
      </c>
      <c r="JOB23" s="991" t="s">
        <v>4060</v>
      </c>
      <c r="JOC23" s="991" t="s">
        <v>8694</v>
      </c>
      <c r="JOD23" s="991" t="s">
        <v>4060</v>
      </c>
      <c r="JOE23" s="991" t="s">
        <v>8694</v>
      </c>
      <c r="JOF23" s="991" t="s">
        <v>4060</v>
      </c>
      <c r="JOG23" s="991" t="s">
        <v>8694</v>
      </c>
      <c r="JOH23" s="991" t="s">
        <v>4060</v>
      </c>
      <c r="JOI23" s="991" t="s">
        <v>8694</v>
      </c>
      <c r="JOJ23" s="991" t="s">
        <v>4060</v>
      </c>
      <c r="JOK23" s="991" t="s">
        <v>8694</v>
      </c>
      <c r="JOL23" s="991" t="s">
        <v>4060</v>
      </c>
      <c r="JOM23" s="991" t="s">
        <v>8694</v>
      </c>
      <c r="JON23" s="991" t="s">
        <v>4060</v>
      </c>
      <c r="JOO23" s="991" t="s">
        <v>8694</v>
      </c>
      <c r="JOP23" s="991" t="s">
        <v>4060</v>
      </c>
      <c r="JOQ23" s="991" t="s">
        <v>8694</v>
      </c>
      <c r="JOR23" s="991" t="s">
        <v>4060</v>
      </c>
      <c r="JOS23" s="991" t="s">
        <v>8694</v>
      </c>
      <c r="JOT23" s="991" t="s">
        <v>4060</v>
      </c>
      <c r="JOU23" s="991" t="s">
        <v>8694</v>
      </c>
      <c r="JOV23" s="991" t="s">
        <v>4060</v>
      </c>
      <c r="JOW23" s="991" t="s">
        <v>8694</v>
      </c>
      <c r="JOX23" s="991" t="s">
        <v>4060</v>
      </c>
      <c r="JOY23" s="991" t="s">
        <v>8694</v>
      </c>
      <c r="JOZ23" s="991" t="s">
        <v>4060</v>
      </c>
      <c r="JPA23" s="991" t="s">
        <v>8694</v>
      </c>
      <c r="JPB23" s="991" t="s">
        <v>4060</v>
      </c>
      <c r="JPC23" s="991" t="s">
        <v>8694</v>
      </c>
      <c r="JPD23" s="991" t="s">
        <v>4060</v>
      </c>
      <c r="JPE23" s="991" t="s">
        <v>8694</v>
      </c>
      <c r="JPF23" s="991" t="s">
        <v>4060</v>
      </c>
      <c r="JPG23" s="991" t="s">
        <v>8694</v>
      </c>
      <c r="JPH23" s="991" t="s">
        <v>4060</v>
      </c>
      <c r="JPI23" s="991" t="s">
        <v>8694</v>
      </c>
      <c r="JPJ23" s="991" t="s">
        <v>4060</v>
      </c>
      <c r="JPK23" s="991" t="s">
        <v>8694</v>
      </c>
      <c r="JPL23" s="991" t="s">
        <v>4060</v>
      </c>
      <c r="JPM23" s="991" t="s">
        <v>8694</v>
      </c>
      <c r="JPN23" s="991" t="s">
        <v>4060</v>
      </c>
      <c r="JPO23" s="991" t="s">
        <v>8694</v>
      </c>
      <c r="JPP23" s="991" t="s">
        <v>4060</v>
      </c>
      <c r="JPQ23" s="991" t="s">
        <v>8694</v>
      </c>
      <c r="JPR23" s="991" t="s">
        <v>4060</v>
      </c>
      <c r="JPS23" s="991" t="s">
        <v>8694</v>
      </c>
      <c r="JPT23" s="991" t="s">
        <v>4060</v>
      </c>
      <c r="JPU23" s="991" t="s">
        <v>8694</v>
      </c>
      <c r="JPV23" s="991" t="s">
        <v>4060</v>
      </c>
      <c r="JPW23" s="991" t="s">
        <v>8694</v>
      </c>
      <c r="JPX23" s="991" t="s">
        <v>4060</v>
      </c>
      <c r="JPY23" s="991" t="s">
        <v>8694</v>
      </c>
      <c r="JPZ23" s="991" t="s">
        <v>4060</v>
      </c>
      <c r="JQA23" s="991" t="s">
        <v>8694</v>
      </c>
      <c r="JQB23" s="991" t="s">
        <v>4060</v>
      </c>
      <c r="JQC23" s="991" t="s">
        <v>8694</v>
      </c>
      <c r="JQD23" s="991" t="s">
        <v>4060</v>
      </c>
      <c r="JQE23" s="991" t="s">
        <v>8694</v>
      </c>
      <c r="JQF23" s="991" t="s">
        <v>4060</v>
      </c>
      <c r="JQG23" s="991" t="s">
        <v>8694</v>
      </c>
      <c r="JQH23" s="991" t="s">
        <v>4060</v>
      </c>
      <c r="JQI23" s="991" t="s">
        <v>8694</v>
      </c>
      <c r="JQJ23" s="991" t="s">
        <v>4060</v>
      </c>
      <c r="JQK23" s="991" t="s">
        <v>8694</v>
      </c>
      <c r="JQL23" s="991" t="s">
        <v>4060</v>
      </c>
      <c r="JQM23" s="991" t="s">
        <v>8694</v>
      </c>
      <c r="JQN23" s="991" t="s">
        <v>4060</v>
      </c>
      <c r="JQO23" s="991" t="s">
        <v>8694</v>
      </c>
      <c r="JQP23" s="991" t="s">
        <v>4060</v>
      </c>
      <c r="JQQ23" s="991" t="s">
        <v>8694</v>
      </c>
      <c r="JQR23" s="991" t="s">
        <v>4060</v>
      </c>
      <c r="JQS23" s="991" t="s">
        <v>8694</v>
      </c>
      <c r="JQT23" s="991" t="s">
        <v>4060</v>
      </c>
      <c r="JQU23" s="991" t="s">
        <v>8694</v>
      </c>
      <c r="JQV23" s="991" t="s">
        <v>4060</v>
      </c>
      <c r="JQW23" s="991" t="s">
        <v>8694</v>
      </c>
      <c r="JQX23" s="991" t="s">
        <v>4060</v>
      </c>
      <c r="JQY23" s="991" t="s">
        <v>8694</v>
      </c>
      <c r="JQZ23" s="991" t="s">
        <v>4060</v>
      </c>
      <c r="JRA23" s="991" t="s">
        <v>8694</v>
      </c>
      <c r="JRB23" s="991" t="s">
        <v>4060</v>
      </c>
      <c r="JRC23" s="991" t="s">
        <v>8694</v>
      </c>
      <c r="JRD23" s="991" t="s">
        <v>4060</v>
      </c>
      <c r="JRE23" s="991" t="s">
        <v>8694</v>
      </c>
      <c r="JRF23" s="991" t="s">
        <v>4060</v>
      </c>
      <c r="JRG23" s="991" t="s">
        <v>8694</v>
      </c>
      <c r="JRH23" s="991" t="s">
        <v>4060</v>
      </c>
      <c r="JRI23" s="991" t="s">
        <v>8694</v>
      </c>
      <c r="JRJ23" s="991" t="s">
        <v>4060</v>
      </c>
      <c r="JRK23" s="991" t="s">
        <v>8694</v>
      </c>
      <c r="JRL23" s="991" t="s">
        <v>4060</v>
      </c>
      <c r="JRM23" s="991" t="s">
        <v>8694</v>
      </c>
      <c r="JRN23" s="991" t="s">
        <v>4060</v>
      </c>
      <c r="JRO23" s="991" t="s">
        <v>8694</v>
      </c>
      <c r="JRP23" s="991" t="s">
        <v>4060</v>
      </c>
      <c r="JRQ23" s="991" t="s">
        <v>8694</v>
      </c>
      <c r="JRR23" s="991" t="s">
        <v>4060</v>
      </c>
      <c r="JRS23" s="991" t="s">
        <v>8694</v>
      </c>
      <c r="JRT23" s="991" t="s">
        <v>4060</v>
      </c>
      <c r="JRU23" s="991" t="s">
        <v>8694</v>
      </c>
      <c r="JRV23" s="991" t="s">
        <v>4060</v>
      </c>
      <c r="JRW23" s="991" t="s">
        <v>8694</v>
      </c>
      <c r="JRX23" s="991" t="s">
        <v>4060</v>
      </c>
      <c r="JRY23" s="991" t="s">
        <v>8694</v>
      </c>
      <c r="JRZ23" s="991" t="s">
        <v>4060</v>
      </c>
      <c r="JSA23" s="991" t="s">
        <v>8694</v>
      </c>
      <c r="JSB23" s="991" t="s">
        <v>4060</v>
      </c>
      <c r="JSC23" s="991" t="s">
        <v>8694</v>
      </c>
      <c r="JSD23" s="991" t="s">
        <v>4060</v>
      </c>
      <c r="JSE23" s="991" t="s">
        <v>8694</v>
      </c>
      <c r="JSF23" s="991" t="s">
        <v>4060</v>
      </c>
      <c r="JSG23" s="991" t="s">
        <v>8694</v>
      </c>
      <c r="JSH23" s="991" t="s">
        <v>4060</v>
      </c>
      <c r="JSI23" s="991" t="s">
        <v>8694</v>
      </c>
      <c r="JSJ23" s="991" t="s">
        <v>4060</v>
      </c>
      <c r="JSK23" s="991" t="s">
        <v>8694</v>
      </c>
      <c r="JSL23" s="991" t="s">
        <v>4060</v>
      </c>
      <c r="JSM23" s="991" t="s">
        <v>8694</v>
      </c>
      <c r="JSN23" s="991" t="s">
        <v>4060</v>
      </c>
      <c r="JSO23" s="991" t="s">
        <v>8694</v>
      </c>
      <c r="JSP23" s="991" t="s">
        <v>4060</v>
      </c>
      <c r="JSQ23" s="991" t="s">
        <v>8694</v>
      </c>
      <c r="JSR23" s="991" t="s">
        <v>4060</v>
      </c>
      <c r="JSS23" s="991" t="s">
        <v>8694</v>
      </c>
      <c r="JST23" s="991" t="s">
        <v>4060</v>
      </c>
      <c r="JSU23" s="991" t="s">
        <v>8694</v>
      </c>
      <c r="JSV23" s="991" t="s">
        <v>4060</v>
      </c>
      <c r="JSW23" s="991" t="s">
        <v>8694</v>
      </c>
      <c r="JSX23" s="991" t="s">
        <v>4060</v>
      </c>
      <c r="JSY23" s="991" t="s">
        <v>8694</v>
      </c>
      <c r="JSZ23" s="991" t="s">
        <v>4060</v>
      </c>
      <c r="JTA23" s="991" t="s">
        <v>8694</v>
      </c>
      <c r="JTB23" s="991" t="s">
        <v>4060</v>
      </c>
      <c r="JTC23" s="991" t="s">
        <v>8694</v>
      </c>
      <c r="JTD23" s="991" t="s">
        <v>4060</v>
      </c>
      <c r="JTE23" s="991" t="s">
        <v>8694</v>
      </c>
      <c r="JTF23" s="991" t="s">
        <v>4060</v>
      </c>
      <c r="JTG23" s="991" t="s">
        <v>8694</v>
      </c>
      <c r="JTH23" s="991" t="s">
        <v>4060</v>
      </c>
      <c r="JTI23" s="991" t="s">
        <v>8694</v>
      </c>
      <c r="JTJ23" s="991" t="s">
        <v>4060</v>
      </c>
      <c r="JTK23" s="991" t="s">
        <v>8694</v>
      </c>
      <c r="JTL23" s="991" t="s">
        <v>4060</v>
      </c>
      <c r="JTM23" s="991" t="s">
        <v>8694</v>
      </c>
      <c r="JTN23" s="991" t="s">
        <v>4060</v>
      </c>
      <c r="JTO23" s="991" t="s">
        <v>8694</v>
      </c>
      <c r="JTP23" s="991" t="s">
        <v>4060</v>
      </c>
      <c r="JTQ23" s="991" t="s">
        <v>8694</v>
      </c>
      <c r="JTR23" s="991" t="s">
        <v>4060</v>
      </c>
      <c r="JTS23" s="991" t="s">
        <v>8694</v>
      </c>
      <c r="JTT23" s="991" t="s">
        <v>4060</v>
      </c>
      <c r="JTU23" s="991" t="s">
        <v>8694</v>
      </c>
      <c r="JTV23" s="991" t="s">
        <v>4060</v>
      </c>
      <c r="JTW23" s="991" t="s">
        <v>8694</v>
      </c>
      <c r="JTX23" s="991" t="s">
        <v>4060</v>
      </c>
      <c r="JTY23" s="991" t="s">
        <v>8694</v>
      </c>
      <c r="JTZ23" s="991" t="s">
        <v>4060</v>
      </c>
      <c r="JUA23" s="991" t="s">
        <v>8694</v>
      </c>
      <c r="JUB23" s="991" t="s">
        <v>4060</v>
      </c>
      <c r="JUC23" s="991" t="s">
        <v>8694</v>
      </c>
      <c r="JUD23" s="991" t="s">
        <v>4060</v>
      </c>
      <c r="JUE23" s="991" t="s">
        <v>8694</v>
      </c>
      <c r="JUF23" s="991" t="s">
        <v>4060</v>
      </c>
      <c r="JUG23" s="991" t="s">
        <v>8694</v>
      </c>
      <c r="JUH23" s="991" t="s">
        <v>4060</v>
      </c>
      <c r="JUI23" s="991" t="s">
        <v>8694</v>
      </c>
      <c r="JUJ23" s="991" t="s">
        <v>4060</v>
      </c>
      <c r="JUK23" s="991" t="s">
        <v>8694</v>
      </c>
      <c r="JUL23" s="991" t="s">
        <v>4060</v>
      </c>
      <c r="JUM23" s="991" t="s">
        <v>8694</v>
      </c>
      <c r="JUN23" s="991" t="s">
        <v>4060</v>
      </c>
      <c r="JUO23" s="991" t="s">
        <v>8694</v>
      </c>
      <c r="JUP23" s="991" t="s">
        <v>4060</v>
      </c>
      <c r="JUQ23" s="991" t="s">
        <v>8694</v>
      </c>
      <c r="JUR23" s="991" t="s">
        <v>4060</v>
      </c>
      <c r="JUS23" s="991" t="s">
        <v>8694</v>
      </c>
      <c r="JUT23" s="991" t="s">
        <v>4060</v>
      </c>
      <c r="JUU23" s="991" t="s">
        <v>8694</v>
      </c>
      <c r="JUV23" s="991" t="s">
        <v>4060</v>
      </c>
      <c r="JUW23" s="991" t="s">
        <v>8694</v>
      </c>
      <c r="JUX23" s="991" t="s">
        <v>4060</v>
      </c>
      <c r="JUY23" s="991" t="s">
        <v>8694</v>
      </c>
      <c r="JUZ23" s="991" t="s">
        <v>4060</v>
      </c>
      <c r="JVA23" s="991" t="s">
        <v>8694</v>
      </c>
      <c r="JVB23" s="991" t="s">
        <v>4060</v>
      </c>
      <c r="JVC23" s="991" t="s">
        <v>8694</v>
      </c>
      <c r="JVD23" s="991" t="s">
        <v>4060</v>
      </c>
      <c r="JVE23" s="991" t="s">
        <v>8694</v>
      </c>
      <c r="JVF23" s="991" t="s">
        <v>4060</v>
      </c>
      <c r="JVG23" s="991" t="s">
        <v>8694</v>
      </c>
      <c r="JVH23" s="991" t="s">
        <v>4060</v>
      </c>
      <c r="JVI23" s="991" t="s">
        <v>8694</v>
      </c>
      <c r="JVJ23" s="991" t="s">
        <v>4060</v>
      </c>
      <c r="JVK23" s="991" t="s">
        <v>8694</v>
      </c>
      <c r="JVL23" s="991" t="s">
        <v>4060</v>
      </c>
      <c r="JVM23" s="991" t="s">
        <v>8694</v>
      </c>
      <c r="JVN23" s="991" t="s">
        <v>4060</v>
      </c>
      <c r="JVO23" s="991" t="s">
        <v>8694</v>
      </c>
      <c r="JVP23" s="991" t="s">
        <v>4060</v>
      </c>
      <c r="JVQ23" s="991" t="s">
        <v>8694</v>
      </c>
      <c r="JVR23" s="991" t="s">
        <v>4060</v>
      </c>
      <c r="JVS23" s="991" t="s">
        <v>8694</v>
      </c>
      <c r="JVT23" s="991" t="s">
        <v>4060</v>
      </c>
      <c r="JVU23" s="991" t="s">
        <v>8694</v>
      </c>
      <c r="JVV23" s="991" t="s">
        <v>4060</v>
      </c>
      <c r="JVW23" s="991" t="s">
        <v>8694</v>
      </c>
      <c r="JVX23" s="991" t="s">
        <v>4060</v>
      </c>
      <c r="JVY23" s="991" t="s">
        <v>8694</v>
      </c>
      <c r="JVZ23" s="991" t="s">
        <v>4060</v>
      </c>
      <c r="JWA23" s="991" t="s">
        <v>8694</v>
      </c>
      <c r="JWB23" s="991" t="s">
        <v>4060</v>
      </c>
      <c r="JWC23" s="991" t="s">
        <v>8694</v>
      </c>
      <c r="JWD23" s="991" t="s">
        <v>4060</v>
      </c>
      <c r="JWE23" s="991" t="s">
        <v>8694</v>
      </c>
      <c r="JWF23" s="991" t="s">
        <v>4060</v>
      </c>
      <c r="JWG23" s="991" t="s">
        <v>8694</v>
      </c>
      <c r="JWH23" s="991" t="s">
        <v>4060</v>
      </c>
      <c r="JWI23" s="991" t="s">
        <v>8694</v>
      </c>
      <c r="JWJ23" s="991" t="s">
        <v>4060</v>
      </c>
      <c r="JWK23" s="991" t="s">
        <v>8694</v>
      </c>
      <c r="JWL23" s="991" t="s">
        <v>4060</v>
      </c>
      <c r="JWM23" s="991" t="s">
        <v>8694</v>
      </c>
      <c r="JWN23" s="991" t="s">
        <v>4060</v>
      </c>
      <c r="JWO23" s="991" t="s">
        <v>8694</v>
      </c>
      <c r="JWP23" s="991" t="s">
        <v>4060</v>
      </c>
      <c r="JWQ23" s="991" t="s">
        <v>8694</v>
      </c>
      <c r="JWR23" s="991" t="s">
        <v>4060</v>
      </c>
      <c r="JWS23" s="991" t="s">
        <v>8694</v>
      </c>
      <c r="JWT23" s="991" t="s">
        <v>4060</v>
      </c>
      <c r="JWU23" s="991" t="s">
        <v>8694</v>
      </c>
      <c r="JWV23" s="991" t="s">
        <v>4060</v>
      </c>
      <c r="JWW23" s="991" t="s">
        <v>8694</v>
      </c>
      <c r="JWX23" s="991" t="s">
        <v>4060</v>
      </c>
      <c r="JWY23" s="991" t="s">
        <v>8694</v>
      </c>
      <c r="JWZ23" s="991" t="s">
        <v>4060</v>
      </c>
      <c r="JXA23" s="991" t="s">
        <v>8694</v>
      </c>
      <c r="JXB23" s="991" t="s">
        <v>4060</v>
      </c>
      <c r="JXC23" s="991" t="s">
        <v>8694</v>
      </c>
      <c r="JXD23" s="991" t="s">
        <v>4060</v>
      </c>
      <c r="JXE23" s="991" t="s">
        <v>8694</v>
      </c>
      <c r="JXF23" s="991" t="s">
        <v>4060</v>
      </c>
      <c r="JXG23" s="991" t="s">
        <v>8694</v>
      </c>
      <c r="JXH23" s="991" t="s">
        <v>4060</v>
      </c>
      <c r="JXI23" s="991" t="s">
        <v>8694</v>
      </c>
      <c r="JXJ23" s="991" t="s">
        <v>4060</v>
      </c>
      <c r="JXK23" s="991" t="s">
        <v>8694</v>
      </c>
      <c r="JXL23" s="991" t="s">
        <v>4060</v>
      </c>
      <c r="JXM23" s="991" t="s">
        <v>8694</v>
      </c>
      <c r="JXN23" s="991" t="s">
        <v>4060</v>
      </c>
      <c r="JXO23" s="991" t="s">
        <v>8694</v>
      </c>
      <c r="JXP23" s="991" t="s">
        <v>4060</v>
      </c>
      <c r="JXQ23" s="991" t="s">
        <v>8694</v>
      </c>
      <c r="JXR23" s="991" t="s">
        <v>4060</v>
      </c>
      <c r="JXS23" s="991" t="s">
        <v>8694</v>
      </c>
      <c r="JXT23" s="991" t="s">
        <v>4060</v>
      </c>
      <c r="JXU23" s="991" t="s">
        <v>8694</v>
      </c>
      <c r="JXV23" s="991" t="s">
        <v>4060</v>
      </c>
      <c r="JXW23" s="991" t="s">
        <v>8694</v>
      </c>
      <c r="JXX23" s="991" t="s">
        <v>4060</v>
      </c>
      <c r="JXY23" s="991" t="s">
        <v>8694</v>
      </c>
      <c r="JXZ23" s="991" t="s">
        <v>4060</v>
      </c>
      <c r="JYA23" s="991" t="s">
        <v>8694</v>
      </c>
      <c r="JYB23" s="991" t="s">
        <v>4060</v>
      </c>
      <c r="JYC23" s="991" t="s">
        <v>8694</v>
      </c>
      <c r="JYD23" s="991" t="s">
        <v>4060</v>
      </c>
      <c r="JYE23" s="991" t="s">
        <v>8694</v>
      </c>
      <c r="JYF23" s="991" t="s">
        <v>4060</v>
      </c>
      <c r="JYG23" s="991" t="s">
        <v>8694</v>
      </c>
      <c r="JYH23" s="991" t="s">
        <v>4060</v>
      </c>
      <c r="JYI23" s="991" t="s">
        <v>8694</v>
      </c>
      <c r="JYJ23" s="991" t="s">
        <v>4060</v>
      </c>
      <c r="JYK23" s="991" t="s">
        <v>8694</v>
      </c>
      <c r="JYL23" s="991" t="s">
        <v>4060</v>
      </c>
      <c r="JYM23" s="991" t="s">
        <v>8694</v>
      </c>
      <c r="JYN23" s="991" t="s">
        <v>4060</v>
      </c>
      <c r="JYO23" s="991" t="s">
        <v>8694</v>
      </c>
      <c r="JYP23" s="991" t="s">
        <v>4060</v>
      </c>
      <c r="JYQ23" s="991" t="s">
        <v>8694</v>
      </c>
      <c r="JYR23" s="991" t="s">
        <v>4060</v>
      </c>
      <c r="JYS23" s="991" t="s">
        <v>8694</v>
      </c>
      <c r="JYT23" s="991" t="s">
        <v>4060</v>
      </c>
      <c r="JYU23" s="991" t="s">
        <v>8694</v>
      </c>
      <c r="JYV23" s="991" t="s">
        <v>4060</v>
      </c>
      <c r="JYW23" s="991" t="s">
        <v>8694</v>
      </c>
      <c r="JYX23" s="991" t="s">
        <v>4060</v>
      </c>
      <c r="JYY23" s="991" t="s">
        <v>8694</v>
      </c>
      <c r="JYZ23" s="991" t="s">
        <v>4060</v>
      </c>
      <c r="JZA23" s="991" t="s">
        <v>8694</v>
      </c>
      <c r="JZB23" s="991" t="s">
        <v>4060</v>
      </c>
      <c r="JZC23" s="991" t="s">
        <v>8694</v>
      </c>
      <c r="JZD23" s="991" t="s">
        <v>4060</v>
      </c>
      <c r="JZE23" s="991" t="s">
        <v>8694</v>
      </c>
      <c r="JZF23" s="991" t="s">
        <v>4060</v>
      </c>
      <c r="JZG23" s="991" t="s">
        <v>8694</v>
      </c>
      <c r="JZH23" s="991" t="s">
        <v>4060</v>
      </c>
      <c r="JZI23" s="991" t="s">
        <v>8694</v>
      </c>
      <c r="JZJ23" s="991" t="s">
        <v>4060</v>
      </c>
      <c r="JZK23" s="991" t="s">
        <v>8694</v>
      </c>
      <c r="JZL23" s="991" t="s">
        <v>4060</v>
      </c>
      <c r="JZM23" s="991" t="s">
        <v>8694</v>
      </c>
      <c r="JZN23" s="991" t="s">
        <v>4060</v>
      </c>
      <c r="JZO23" s="991" t="s">
        <v>8694</v>
      </c>
      <c r="JZP23" s="991" t="s">
        <v>4060</v>
      </c>
      <c r="JZQ23" s="991" t="s">
        <v>8694</v>
      </c>
      <c r="JZR23" s="991" t="s">
        <v>4060</v>
      </c>
      <c r="JZS23" s="991" t="s">
        <v>8694</v>
      </c>
      <c r="JZT23" s="991" t="s">
        <v>4060</v>
      </c>
      <c r="JZU23" s="991" t="s">
        <v>8694</v>
      </c>
      <c r="JZV23" s="991" t="s">
        <v>4060</v>
      </c>
      <c r="JZW23" s="991" t="s">
        <v>8694</v>
      </c>
      <c r="JZX23" s="991" t="s">
        <v>4060</v>
      </c>
      <c r="JZY23" s="991" t="s">
        <v>8694</v>
      </c>
      <c r="JZZ23" s="991" t="s">
        <v>4060</v>
      </c>
      <c r="KAA23" s="991" t="s">
        <v>8694</v>
      </c>
      <c r="KAB23" s="991" t="s">
        <v>4060</v>
      </c>
      <c r="KAC23" s="991" t="s">
        <v>8694</v>
      </c>
      <c r="KAD23" s="991" t="s">
        <v>4060</v>
      </c>
      <c r="KAE23" s="991" t="s">
        <v>8694</v>
      </c>
      <c r="KAF23" s="991" t="s">
        <v>4060</v>
      </c>
      <c r="KAG23" s="991" t="s">
        <v>8694</v>
      </c>
      <c r="KAH23" s="991" t="s">
        <v>4060</v>
      </c>
      <c r="KAI23" s="991" t="s">
        <v>8694</v>
      </c>
      <c r="KAJ23" s="991" t="s">
        <v>4060</v>
      </c>
      <c r="KAK23" s="991" t="s">
        <v>8694</v>
      </c>
      <c r="KAL23" s="991" t="s">
        <v>4060</v>
      </c>
      <c r="KAM23" s="991" t="s">
        <v>8694</v>
      </c>
      <c r="KAN23" s="991" t="s">
        <v>4060</v>
      </c>
      <c r="KAO23" s="991" t="s">
        <v>8694</v>
      </c>
      <c r="KAP23" s="991" t="s">
        <v>4060</v>
      </c>
      <c r="KAQ23" s="991" t="s">
        <v>8694</v>
      </c>
      <c r="KAR23" s="991" t="s">
        <v>4060</v>
      </c>
      <c r="KAS23" s="991" t="s">
        <v>8694</v>
      </c>
      <c r="KAT23" s="991" t="s">
        <v>4060</v>
      </c>
      <c r="KAU23" s="991" t="s">
        <v>8694</v>
      </c>
      <c r="KAV23" s="991" t="s">
        <v>4060</v>
      </c>
      <c r="KAW23" s="991" t="s">
        <v>8694</v>
      </c>
      <c r="KAX23" s="991" t="s">
        <v>4060</v>
      </c>
      <c r="KAY23" s="991" t="s">
        <v>8694</v>
      </c>
      <c r="KAZ23" s="991" t="s">
        <v>4060</v>
      </c>
      <c r="KBA23" s="991" t="s">
        <v>8694</v>
      </c>
      <c r="KBB23" s="991" t="s">
        <v>4060</v>
      </c>
      <c r="KBC23" s="991" t="s">
        <v>8694</v>
      </c>
      <c r="KBD23" s="991" t="s">
        <v>4060</v>
      </c>
      <c r="KBE23" s="991" t="s">
        <v>8694</v>
      </c>
      <c r="KBF23" s="991" t="s">
        <v>4060</v>
      </c>
      <c r="KBG23" s="991" t="s">
        <v>8694</v>
      </c>
      <c r="KBH23" s="991" t="s">
        <v>4060</v>
      </c>
      <c r="KBI23" s="991" t="s">
        <v>8694</v>
      </c>
      <c r="KBJ23" s="991" t="s">
        <v>4060</v>
      </c>
      <c r="KBK23" s="991" t="s">
        <v>8694</v>
      </c>
      <c r="KBL23" s="991" t="s">
        <v>4060</v>
      </c>
      <c r="KBM23" s="991" t="s">
        <v>8694</v>
      </c>
      <c r="KBN23" s="991" t="s">
        <v>4060</v>
      </c>
      <c r="KBO23" s="991" t="s">
        <v>8694</v>
      </c>
      <c r="KBP23" s="991" t="s">
        <v>4060</v>
      </c>
      <c r="KBQ23" s="991" t="s">
        <v>8694</v>
      </c>
      <c r="KBR23" s="991" t="s">
        <v>4060</v>
      </c>
      <c r="KBS23" s="991" t="s">
        <v>8694</v>
      </c>
      <c r="KBT23" s="991" t="s">
        <v>4060</v>
      </c>
      <c r="KBU23" s="991" t="s">
        <v>8694</v>
      </c>
      <c r="KBV23" s="991" t="s">
        <v>4060</v>
      </c>
      <c r="KBW23" s="991" t="s">
        <v>8694</v>
      </c>
      <c r="KBX23" s="991" t="s">
        <v>4060</v>
      </c>
      <c r="KBY23" s="991" t="s">
        <v>8694</v>
      </c>
      <c r="KBZ23" s="991" t="s">
        <v>4060</v>
      </c>
      <c r="KCA23" s="991" t="s">
        <v>8694</v>
      </c>
      <c r="KCB23" s="991" t="s">
        <v>4060</v>
      </c>
      <c r="KCC23" s="991" t="s">
        <v>8694</v>
      </c>
      <c r="KCD23" s="991" t="s">
        <v>4060</v>
      </c>
      <c r="KCE23" s="991" t="s">
        <v>8694</v>
      </c>
      <c r="KCF23" s="991" t="s">
        <v>4060</v>
      </c>
      <c r="KCG23" s="991" t="s">
        <v>8694</v>
      </c>
      <c r="KCH23" s="991" t="s">
        <v>4060</v>
      </c>
      <c r="KCI23" s="991" t="s">
        <v>8694</v>
      </c>
      <c r="KCJ23" s="991" t="s">
        <v>4060</v>
      </c>
      <c r="KCK23" s="991" t="s">
        <v>8694</v>
      </c>
      <c r="KCL23" s="991" t="s">
        <v>4060</v>
      </c>
      <c r="KCM23" s="991" t="s">
        <v>8694</v>
      </c>
      <c r="KCN23" s="991" t="s">
        <v>4060</v>
      </c>
      <c r="KCO23" s="991" t="s">
        <v>8694</v>
      </c>
      <c r="KCP23" s="991" t="s">
        <v>4060</v>
      </c>
      <c r="KCQ23" s="991" t="s">
        <v>8694</v>
      </c>
      <c r="KCR23" s="991" t="s">
        <v>4060</v>
      </c>
      <c r="KCS23" s="991" t="s">
        <v>8694</v>
      </c>
      <c r="KCT23" s="991" t="s">
        <v>4060</v>
      </c>
      <c r="KCU23" s="991" t="s">
        <v>8694</v>
      </c>
      <c r="KCV23" s="991" t="s">
        <v>4060</v>
      </c>
      <c r="KCW23" s="991" t="s">
        <v>8694</v>
      </c>
      <c r="KCX23" s="991" t="s">
        <v>4060</v>
      </c>
      <c r="KCY23" s="991" t="s">
        <v>8694</v>
      </c>
      <c r="KCZ23" s="991" t="s">
        <v>4060</v>
      </c>
      <c r="KDA23" s="991" t="s">
        <v>8694</v>
      </c>
      <c r="KDB23" s="991" t="s">
        <v>4060</v>
      </c>
      <c r="KDC23" s="991" t="s">
        <v>8694</v>
      </c>
      <c r="KDD23" s="991" t="s">
        <v>4060</v>
      </c>
      <c r="KDE23" s="991" t="s">
        <v>8694</v>
      </c>
      <c r="KDF23" s="991" t="s">
        <v>4060</v>
      </c>
      <c r="KDG23" s="991" t="s">
        <v>8694</v>
      </c>
      <c r="KDH23" s="991" t="s">
        <v>4060</v>
      </c>
      <c r="KDI23" s="991" t="s">
        <v>8694</v>
      </c>
      <c r="KDJ23" s="991" t="s">
        <v>4060</v>
      </c>
      <c r="KDK23" s="991" t="s">
        <v>8694</v>
      </c>
      <c r="KDL23" s="991" t="s">
        <v>4060</v>
      </c>
      <c r="KDM23" s="991" t="s">
        <v>8694</v>
      </c>
      <c r="KDN23" s="991" t="s">
        <v>4060</v>
      </c>
      <c r="KDO23" s="991" t="s">
        <v>8694</v>
      </c>
      <c r="KDP23" s="991" t="s">
        <v>4060</v>
      </c>
      <c r="KDQ23" s="991" t="s">
        <v>8694</v>
      </c>
      <c r="KDR23" s="991" t="s">
        <v>4060</v>
      </c>
      <c r="KDS23" s="991" t="s">
        <v>8694</v>
      </c>
      <c r="KDT23" s="991" t="s">
        <v>4060</v>
      </c>
      <c r="KDU23" s="991" t="s">
        <v>8694</v>
      </c>
      <c r="KDV23" s="991" t="s">
        <v>4060</v>
      </c>
      <c r="KDW23" s="991" t="s">
        <v>8694</v>
      </c>
      <c r="KDX23" s="991" t="s">
        <v>4060</v>
      </c>
      <c r="KDY23" s="991" t="s">
        <v>8694</v>
      </c>
      <c r="KDZ23" s="991" t="s">
        <v>4060</v>
      </c>
      <c r="KEA23" s="991" t="s">
        <v>8694</v>
      </c>
      <c r="KEB23" s="991" t="s">
        <v>4060</v>
      </c>
      <c r="KEC23" s="991" t="s">
        <v>8694</v>
      </c>
      <c r="KED23" s="991" t="s">
        <v>4060</v>
      </c>
      <c r="KEE23" s="991" t="s">
        <v>8694</v>
      </c>
      <c r="KEF23" s="991" t="s">
        <v>4060</v>
      </c>
      <c r="KEG23" s="991" t="s">
        <v>8694</v>
      </c>
      <c r="KEH23" s="991" t="s">
        <v>4060</v>
      </c>
      <c r="KEI23" s="991" t="s">
        <v>8694</v>
      </c>
      <c r="KEJ23" s="991" t="s">
        <v>4060</v>
      </c>
      <c r="KEK23" s="991" t="s">
        <v>8694</v>
      </c>
      <c r="KEL23" s="991" t="s">
        <v>4060</v>
      </c>
      <c r="KEM23" s="991" t="s">
        <v>8694</v>
      </c>
      <c r="KEN23" s="991" t="s">
        <v>4060</v>
      </c>
      <c r="KEO23" s="991" t="s">
        <v>8694</v>
      </c>
      <c r="KEP23" s="991" t="s">
        <v>4060</v>
      </c>
      <c r="KEQ23" s="991" t="s">
        <v>8694</v>
      </c>
      <c r="KER23" s="991" t="s">
        <v>4060</v>
      </c>
      <c r="KES23" s="991" t="s">
        <v>8694</v>
      </c>
      <c r="KET23" s="991" t="s">
        <v>4060</v>
      </c>
      <c r="KEU23" s="991" t="s">
        <v>8694</v>
      </c>
      <c r="KEV23" s="991" t="s">
        <v>4060</v>
      </c>
      <c r="KEW23" s="991" t="s">
        <v>8694</v>
      </c>
      <c r="KEX23" s="991" t="s">
        <v>4060</v>
      </c>
      <c r="KEY23" s="991" t="s">
        <v>8694</v>
      </c>
      <c r="KEZ23" s="991" t="s">
        <v>4060</v>
      </c>
      <c r="KFA23" s="991" t="s">
        <v>8694</v>
      </c>
      <c r="KFB23" s="991" t="s">
        <v>4060</v>
      </c>
      <c r="KFC23" s="991" t="s">
        <v>8694</v>
      </c>
      <c r="KFD23" s="991" t="s">
        <v>4060</v>
      </c>
      <c r="KFE23" s="991" t="s">
        <v>8694</v>
      </c>
      <c r="KFF23" s="991" t="s">
        <v>4060</v>
      </c>
      <c r="KFG23" s="991" t="s">
        <v>8694</v>
      </c>
      <c r="KFH23" s="991" t="s">
        <v>4060</v>
      </c>
      <c r="KFI23" s="991" t="s">
        <v>8694</v>
      </c>
      <c r="KFJ23" s="991" t="s">
        <v>4060</v>
      </c>
      <c r="KFK23" s="991" t="s">
        <v>8694</v>
      </c>
      <c r="KFL23" s="991" t="s">
        <v>4060</v>
      </c>
      <c r="KFM23" s="991" t="s">
        <v>8694</v>
      </c>
      <c r="KFN23" s="991" t="s">
        <v>4060</v>
      </c>
      <c r="KFO23" s="991" t="s">
        <v>8694</v>
      </c>
      <c r="KFP23" s="991" t="s">
        <v>4060</v>
      </c>
      <c r="KFQ23" s="991" t="s">
        <v>8694</v>
      </c>
      <c r="KFR23" s="991" t="s">
        <v>4060</v>
      </c>
      <c r="KFS23" s="991" t="s">
        <v>8694</v>
      </c>
      <c r="KFT23" s="991" t="s">
        <v>4060</v>
      </c>
      <c r="KFU23" s="991" t="s">
        <v>8694</v>
      </c>
      <c r="KFV23" s="991" t="s">
        <v>4060</v>
      </c>
      <c r="KFW23" s="991" t="s">
        <v>8694</v>
      </c>
      <c r="KFX23" s="991" t="s">
        <v>4060</v>
      </c>
      <c r="KFY23" s="991" t="s">
        <v>8694</v>
      </c>
      <c r="KFZ23" s="991" t="s">
        <v>4060</v>
      </c>
      <c r="KGA23" s="991" t="s">
        <v>8694</v>
      </c>
      <c r="KGB23" s="991" t="s">
        <v>4060</v>
      </c>
      <c r="KGC23" s="991" t="s">
        <v>8694</v>
      </c>
      <c r="KGD23" s="991" t="s">
        <v>4060</v>
      </c>
      <c r="KGE23" s="991" t="s">
        <v>8694</v>
      </c>
      <c r="KGF23" s="991" t="s">
        <v>4060</v>
      </c>
      <c r="KGG23" s="991" t="s">
        <v>8694</v>
      </c>
      <c r="KGH23" s="991" t="s">
        <v>4060</v>
      </c>
      <c r="KGI23" s="991" t="s">
        <v>8694</v>
      </c>
      <c r="KGJ23" s="991" t="s">
        <v>4060</v>
      </c>
      <c r="KGK23" s="991" t="s">
        <v>8694</v>
      </c>
      <c r="KGL23" s="991" t="s">
        <v>4060</v>
      </c>
      <c r="KGM23" s="991" t="s">
        <v>8694</v>
      </c>
      <c r="KGN23" s="991" t="s">
        <v>4060</v>
      </c>
      <c r="KGO23" s="991" t="s">
        <v>8694</v>
      </c>
      <c r="KGP23" s="991" t="s">
        <v>4060</v>
      </c>
      <c r="KGQ23" s="991" t="s">
        <v>8694</v>
      </c>
      <c r="KGR23" s="991" t="s">
        <v>4060</v>
      </c>
      <c r="KGS23" s="991" t="s">
        <v>8694</v>
      </c>
      <c r="KGT23" s="991" t="s">
        <v>4060</v>
      </c>
      <c r="KGU23" s="991" t="s">
        <v>8694</v>
      </c>
      <c r="KGV23" s="991" t="s">
        <v>4060</v>
      </c>
      <c r="KGW23" s="991" t="s">
        <v>8694</v>
      </c>
      <c r="KGX23" s="991" t="s">
        <v>4060</v>
      </c>
      <c r="KGY23" s="991" t="s">
        <v>8694</v>
      </c>
      <c r="KGZ23" s="991" t="s">
        <v>4060</v>
      </c>
      <c r="KHA23" s="991" t="s">
        <v>8694</v>
      </c>
      <c r="KHB23" s="991" t="s">
        <v>4060</v>
      </c>
      <c r="KHC23" s="991" t="s">
        <v>8694</v>
      </c>
      <c r="KHD23" s="991" t="s">
        <v>4060</v>
      </c>
      <c r="KHE23" s="991" t="s">
        <v>8694</v>
      </c>
      <c r="KHF23" s="991" t="s">
        <v>4060</v>
      </c>
      <c r="KHG23" s="991" t="s">
        <v>8694</v>
      </c>
      <c r="KHH23" s="991" t="s">
        <v>4060</v>
      </c>
      <c r="KHI23" s="991" t="s">
        <v>8694</v>
      </c>
      <c r="KHJ23" s="991" t="s">
        <v>4060</v>
      </c>
      <c r="KHK23" s="991" t="s">
        <v>8694</v>
      </c>
      <c r="KHL23" s="991" t="s">
        <v>4060</v>
      </c>
      <c r="KHM23" s="991" t="s">
        <v>8694</v>
      </c>
      <c r="KHN23" s="991" t="s">
        <v>4060</v>
      </c>
      <c r="KHO23" s="991" t="s">
        <v>8694</v>
      </c>
      <c r="KHP23" s="991" t="s">
        <v>4060</v>
      </c>
      <c r="KHQ23" s="991" t="s">
        <v>8694</v>
      </c>
      <c r="KHR23" s="991" t="s">
        <v>4060</v>
      </c>
      <c r="KHS23" s="991" t="s">
        <v>8694</v>
      </c>
      <c r="KHT23" s="991" t="s">
        <v>4060</v>
      </c>
      <c r="KHU23" s="991" t="s">
        <v>8694</v>
      </c>
      <c r="KHV23" s="991" t="s">
        <v>4060</v>
      </c>
      <c r="KHW23" s="991" t="s">
        <v>8694</v>
      </c>
      <c r="KHX23" s="991" t="s">
        <v>4060</v>
      </c>
      <c r="KHY23" s="991" t="s">
        <v>8694</v>
      </c>
      <c r="KHZ23" s="991" t="s">
        <v>4060</v>
      </c>
      <c r="KIA23" s="991" t="s">
        <v>8694</v>
      </c>
      <c r="KIB23" s="991" t="s">
        <v>4060</v>
      </c>
      <c r="KIC23" s="991" t="s">
        <v>8694</v>
      </c>
      <c r="KID23" s="991" t="s">
        <v>4060</v>
      </c>
      <c r="KIE23" s="991" t="s">
        <v>8694</v>
      </c>
      <c r="KIF23" s="991" t="s">
        <v>4060</v>
      </c>
      <c r="KIG23" s="991" t="s">
        <v>8694</v>
      </c>
      <c r="KIH23" s="991" t="s">
        <v>4060</v>
      </c>
      <c r="KII23" s="991" t="s">
        <v>8694</v>
      </c>
      <c r="KIJ23" s="991" t="s">
        <v>4060</v>
      </c>
      <c r="KIK23" s="991" t="s">
        <v>8694</v>
      </c>
      <c r="KIL23" s="991" t="s">
        <v>4060</v>
      </c>
      <c r="KIM23" s="991" t="s">
        <v>8694</v>
      </c>
      <c r="KIN23" s="991" t="s">
        <v>4060</v>
      </c>
      <c r="KIO23" s="991" t="s">
        <v>8694</v>
      </c>
      <c r="KIP23" s="991" t="s">
        <v>4060</v>
      </c>
      <c r="KIQ23" s="991" t="s">
        <v>8694</v>
      </c>
      <c r="KIR23" s="991" t="s">
        <v>4060</v>
      </c>
      <c r="KIS23" s="991" t="s">
        <v>8694</v>
      </c>
      <c r="KIT23" s="991" t="s">
        <v>4060</v>
      </c>
      <c r="KIU23" s="991" t="s">
        <v>8694</v>
      </c>
      <c r="KIV23" s="991" t="s">
        <v>4060</v>
      </c>
      <c r="KIW23" s="991" t="s">
        <v>8694</v>
      </c>
      <c r="KIX23" s="991" t="s">
        <v>4060</v>
      </c>
      <c r="KIY23" s="991" t="s">
        <v>8694</v>
      </c>
      <c r="KIZ23" s="991" t="s">
        <v>4060</v>
      </c>
      <c r="KJA23" s="991" t="s">
        <v>8694</v>
      </c>
      <c r="KJB23" s="991" t="s">
        <v>4060</v>
      </c>
      <c r="KJC23" s="991" t="s">
        <v>8694</v>
      </c>
      <c r="KJD23" s="991" t="s">
        <v>4060</v>
      </c>
      <c r="KJE23" s="991" t="s">
        <v>8694</v>
      </c>
      <c r="KJF23" s="991" t="s">
        <v>4060</v>
      </c>
      <c r="KJG23" s="991" t="s">
        <v>8694</v>
      </c>
      <c r="KJH23" s="991" t="s">
        <v>4060</v>
      </c>
      <c r="KJI23" s="991" t="s">
        <v>8694</v>
      </c>
      <c r="KJJ23" s="991" t="s">
        <v>4060</v>
      </c>
      <c r="KJK23" s="991" t="s">
        <v>8694</v>
      </c>
      <c r="KJL23" s="991" t="s">
        <v>4060</v>
      </c>
      <c r="KJM23" s="991" t="s">
        <v>8694</v>
      </c>
      <c r="KJN23" s="991" t="s">
        <v>4060</v>
      </c>
      <c r="KJO23" s="991" t="s">
        <v>8694</v>
      </c>
      <c r="KJP23" s="991" t="s">
        <v>4060</v>
      </c>
      <c r="KJQ23" s="991" t="s">
        <v>8694</v>
      </c>
      <c r="KJR23" s="991" t="s">
        <v>4060</v>
      </c>
      <c r="KJS23" s="991" t="s">
        <v>8694</v>
      </c>
      <c r="KJT23" s="991" t="s">
        <v>4060</v>
      </c>
      <c r="KJU23" s="991" t="s">
        <v>8694</v>
      </c>
      <c r="KJV23" s="991" t="s">
        <v>4060</v>
      </c>
      <c r="KJW23" s="991" t="s">
        <v>8694</v>
      </c>
      <c r="KJX23" s="991" t="s">
        <v>4060</v>
      </c>
      <c r="KJY23" s="991" t="s">
        <v>8694</v>
      </c>
      <c r="KJZ23" s="991" t="s">
        <v>4060</v>
      </c>
      <c r="KKA23" s="991" t="s">
        <v>8694</v>
      </c>
      <c r="KKB23" s="991" t="s">
        <v>4060</v>
      </c>
      <c r="KKC23" s="991" t="s">
        <v>8694</v>
      </c>
      <c r="KKD23" s="991" t="s">
        <v>4060</v>
      </c>
      <c r="KKE23" s="991" t="s">
        <v>8694</v>
      </c>
      <c r="KKF23" s="991" t="s">
        <v>4060</v>
      </c>
      <c r="KKG23" s="991" t="s">
        <v>8694</v>
      </c>
      <c r="KKH23" s="991" t="s">
        <v>4060</v>
      </c>
      <c r="KKI23" s="991" t="s">
        <v>8694</v>
      </c>
      <c r="KKJ23" s="991" t="s">
        <v>4060</v>
      </c>
      <c r="KKK23" s="991" t="s">
        <v>8694</v>
      </c>
      <c r="KKL23" s="991" t="s">
        <v>4060</v>
      </c>
      <c r="KKM23" s="991" t="s">
        <v>8694</v>
      </c>
      <c r="KKN23" s="991" t="s">
        <v>4060</v>
      </c>
      <c r="KKO23" s="991" t="s">
        <v>8694</v>
      </c>
      <c r="KKP23" s="991" t="s">
        <v>4060</v>
      </c>
      <c r="KKQ23" s="991" t="s">
        <v>8694</v>
      </c>
      <c r="KKR23" s="991" t="s">
        <v>4060</v>
      </c>
      <c r="KKS23" s="991" t="s">
        <v>8694</v>
      </c>
      <c r="KKT23" s="991" t="s">
        <v>4060</v>
      </c>
      <c r="KKU23" s="991" t="s">
        <v>8694</v>
      </c>
      <c r="KKV23" s="991" t="s">
        <v>4060</v>
      </c>
      <c r="KKW23" s="991" t="s">
        <v>8694</v>
      </c>
      <c r="KKX23" s="991" t="s">
        <v>4060</v>
      </c>
      <c r="KKY23" s="991" t="s">
        <v>8694</v>
      </c>
      <c r="KKZ23" s="991" t="s">
        <v>4060</v>
      </c>
      <c r="KLA23" s="991" t="s">
        <v>8694</v>
      </c>
      <c r="KLB23" s="991" t="s">
        <v>4060</v>
      </c>
      <c r="KLC23" s="991" t="s">
        <v>8694</v>
      </c>
      <c r="KLD23" s="991" t="s">
        <v>4060</v>
      </c>
      <c r="KLE23" s="991" t="s">
        <v>8694</v>
      </c>
      <c r="KLF23" s="991" t="s">
        <v>4060</v>
      </c>
      <c r="KLG23" s="991" t="s">
        <v>8694</v>
      </c>
      <c r="KLH23" s="991" t="s">
        <v>4060</v>
      </c>
      <c r="KLI23" s="991" t="s">
        <v>8694</v>
      </c>
      <c r="KLJ23" s="991" t="s">
        <v>4060</v>
      </c>
      <c r="KLK23" s="991" t="s">
        <v>8694</v>
      </c>
      <c r="KLL23" s="991" t="s">
        <v>4060</v>
      </c>
      <c r="KLM23" s="991" t="s">
        <v>8694</v>
      </c>
      <c r="KLN23" s="991" t="s">
        <v>4060</v>
      </c>
      <c r="KLO23" s="991" t="s">
        <v>8694</v>
      </c>
      <c r="KLP23" s="991" t="s">
        <v>4060</v>
      </c>
      <c r="KLQ23" s="991" t="s">
        <v>8694</v>
      </c>
      <c r="KLR23" s="991" t="s">
        <v>4060</v>
      </c>
      <c r="KLS23" s="991" t="s">
        <v>8694</v>
      </c>
      <c r="KLT23" s="991" t="s">
        <v>4060</v>
      </c>
      <c r="KLU23" s="991" t="s">
        <v>8694</v>
      </c>
      <c r="KLV23" s="991" t="s">
        <v>4060</v>
      </c>
      <c r="KLW23" s="991" t="s">
        <v>8694</v>
      </c>
      <c r="KLX23" s="991" t="s">
        <v>4060</v>
      </c>
      <c r="KLY23" s="991" t="s">
        <v>8694</v>
      </c>
      <c r="KLZ23" s="991" t="s">
        <v>4060</v>
      </c>
      <c r="KMA23" s="991" t="s">
        <v>8694</v>
      </c>
      <c r="KMB23" s="991" t="s">
        <v>4060</v>
      </c>
      <c r="KMC23" s="991" t="s">
        <v>8694</v>
      </c>
      <c r="KMD23" s="991" t="s">
        <v>4060</v>
      </c>
      <c r="KME23" s="991" t="s">
        <v>8694</v>
      </c>
      <c r="KMF23" s="991" t="s">
        <v>4060</v>
      </c>
      <c r="KMG23" s="991" t="s">
        <v>8694</v>
      </c>
      <c r="KMH23" s="991" t="s">
        <v>4060</v>
      </c>
      <c r="KMI23" s="991" t="s">
        <v>8694</v>
      </c>
      <c r="KMJ23" s="991" t="s">
        <v>4060</v>
      </c>
      <c r="KMK23" s="991" t="s">
        <v>8694</v>
      </c>
      <c r="KML23" s="991" t="s">
        <v>4060</v>
      </c>
      <c r="KMM23" s="991" t="s">
        <v>8694</v>
      </c>
      <c r="KMN23" s="991" t="s">
        <v>4060</v>
      </c>
      <c r="KMO23" s="991" t="s">
        <v>8694</v>
      </c>
      <c r="KMP23" s="991" t="s">
        <v>4060</v>
      </c>
      <c r="KMQ23" s="991" t="s">
        <v>8694</v>
      </c>
      <c r="KMR23" s="991" t="s">
        <v>4060</v>
      </c>
      <c r="KMS23" s="991" t="s">
        <v>8694</v>
      </c>
      <c r="KMT23" s="991" t="s">
        <v>4060</v>
      </c>
      <c r="KMU23" s="991" t="s">
        <v>8694</v>
      </c>
      <c r="KMV23" s="991" t="s">
        <v>4060</v>
      </c>
      <c r="KMW23" s="991" t="s">
        <v>8694</v>
      </c>
      <c r="KMX23" s="991" t="s">
        <v>4060</v>
      </c>
      <c r="KMY23" s="991" t="s">
        <v>8694</v>
      </c>
      <c r="KMZ23" s="991" t="s">
        <v>4060</v>
      </c>
      <c r="KNA23" s="991" t="s">
        <v>8694</v>
      </c>
      <c r="KNB23" s="991" t="s">
        <v>4060</v>
      </c>
      <c r="KNC23" s="991" t="s">
        <v>8694</v>
      </c>
      <c r="KND23" s="991" t="s">
        <v>4060</v>
      </c>
      <c r="KNE23" s="991" t="s">
        <v>8694</v>
      </c>
      <c r="KNF23" s="991" t="s">
        <v>4060</v>
      </c>
      <c r="KNG23" s="991" t="s">
        <v>8694</v>
      </c>
      <c r="KNH23" s="991" t="s">
        <v>4060</v>
      </c>
      <c r="KNI23" s="991" t="s">
        <v>8694</v>
      </c>
      <c r="KNJ23" s="991" t="s">
        <v>4060</v>
      </c>
      <c r="KNK23" s="991" t="s">
        <v>8694</v>
      </c>
      <c r="KNL23" s="991" t="s">
        <v>4060</v>
      </c>
      <c r="KNM23" s="991" t="s">
        <v>8694</v>
      </c>
      <c r="KNN23" s="991" t="s">
        <v>4060</v>
      </c>
      <c r="KNO23" s="991" t="s">
        <v>8694</v>
      </c>
      <c r="KNP23" s="991" t="s">
        <v>4060</v>
      </c>
      <c r="KNQ23" s="991" t="s">
        <v>8694</v>
      </c>
      <c r="KNR23" s="991" t="s">
        <v>4060</v>
      </c>
      <c r="KNS23" s="991" t="s">
        <v>8694</v>
      </c>
      <c r="KNT23" s="991" t="s">
        <v>4060</v>
      </c>
      <c r="KNU23" s="991" t="s">
        <v>8694</v>
      </c>
      <c r="KNV23" s="991" t="s">
        <v>4060</v>
      </c>
      <c r="KNW23" s="991" t="s">
        <v>8694</v>
      </c>
      <c r="KNX23" s="991" t="s">
        <v>4060</v>
      </c>
      <c r="KNY23" s="991" t="s">
        <v>8694</v>
      </c>
      <c r="KNZ23" s="991" t="s">
        <v>4060</v>
      </c>
      <c r="KOA23" s="991" t="s">
        <v>8694</v>
      </c>
      <c r="KOB23" s="991" t="s">
        <v>4060</v>
      </c>
      <c r="KOC23" s="991" t="s">
        <v>8694</v>
      </c>
      <c r="KOD23" s="991" t="s">
        <v>4060</v>
      </c>
      <c r="KOE23" s="991" t="s">
        <v>8694</v>
      </c>
      <c r="KOF23" s="991" t="s">
        <v>4060</v>
      </c>
      <c r="KOG23" s="991" t="s">
        <v>8694</v>
      </c>
      <c r="KOH23" s="991" t="s">
        <v>4060</v>
      </c>
      <c r="KOI23" s="991" t="s">
        <v>8694</v>
      </c>
      <c r="KOJ23" s="991" t="s">
        <v>4060</v>
      </c>
      <c r="KOK23" s="991" t="s">
        <v>8694</v>
      </c>
      <c r="KOL23" s="991" t="s">
        <v>4060</v>
      </c>
      <c r="KOM23" s="991" t="s">
        <v>8694</v>
      </c>
      <c r="KON23" s="991" t="s">
        <v>4060</v>
      </c>
      <c r="KOO23" s="991" t="s">
        <v>8694</v>
      </c>
      <c r="KOP23" s="991" t="s">
        <v>4060</v>
      </c>
      <c r="KOQ23" s="991" t="s">
        <v>8694</v>
      </c>
      <c r="KOR23" s="991" t="s">
        <v>4060</v>
      </c>
      <c r="KOS23" s="991" t="s">
        <v>8694</v>
      </c>
      <c r="KOT23" s="991" t="s">
        <v>4060</v>
      </c>
      <c r="KOU23" s="991" t="s">
        <v>8694</v>
      </c>
      <c r="KOV23" s="991" t="s">
        <v>4060</v>
      </c>
      <c r="KOW23" s="991" t="s">
        <v>8694</v>
      </c>
      <c r="KOX23" s="991" t="s">
        <v>4060</v>
      </c>
      <c r="KOY23" s="991" t="s">
        <v>8694</v>
      </c>
      <c r="KOZ23" s="991" t="s">
        <v>4060</v>
      </c>
      <c r="KPA23" s="991" t="s">
        <v>8694</v>
      </c>
      <c r="KPB23" s="991" t="s">
        <v>4060</v>
      </c>
      <c r="KPC23" s="991" t="s">
        <v>8694</v>
      </c>
      <c r="KPD23" s="991" t="s">
        <v>4060</v>
      </c>
      <c r="KPE23" s="991" t="s">
        <v>8694</v>
      </c>
      <c r="KPF23" s="991" t="s">
        <v>4060</v>
      </c>
      <c r="KPG23" s="991" t="s">
        <v>8694</v>
      </c>
      <c r="KPH23" s="991" t="s">
        <v>4060</v>
      </c>
      <c r="KPI23" s="991" t="s">
        <v>8694</v>
      </c>
      <c r="KPJ23" s="991" t="s">
        <v>4060</v>
      </c>
      <c r="KPK23" s="991" t="s">
        <v>8694</v>
      </c>
      <c r="KPL23" s="991" t="s">
        <v>4060</v>
      </c>
      <c r="KPM23" s="991" t="s">
        <v>8694</v>
      </c>
      <c r="KPN23" s="991" t="s">
        <v>4060</v>
      </c>
      <c r="KPO23" s="991" t="s">
        <v>8694</v>
      </c>
      <c r="KPP23" s="991" t="s">
        <v>4060</v>
      </c>
      <c r="KPQ23" s="991" t="s">
        <v>8694</v>
      </c>
      <c r="KPR23" s="991" t="s">
        <v>4060</v>
      </c>
      <c r="KPS23" s="991" t="s">
        <v>8694</v>
      </c>
      <c r="KPT23" s="991" t="s">
        <v>4060</v>
      </c>
      <c r="KPU23" s="991" t="s">
        <v>8694</v>
      </c>
      <c r="KPV23" s="991" t="s">
        <v>4060</v>
      </c>
      <c r="KPW23" s="991" t="s">
        <v>8694</v>
      </c>
      <c r="KPX23" s="991" t="s">
        <v>4060</v>
      </c>
      <c r="KPY23" s="991" t="s">
        <v>8694</v>
      </c>
      <c r="KPZ23" s="991" t="s">
        <v>4060</v>
      </c>
      <c r="KQA23" s="991" t="s">
        <v>8694</v>
      </c>
      <c r="KQB23" s="991" t="s">
        <v>4060</v>
      </c>
      <c r="KQC23" s="991" t="s">
        <v>8694</v>
      </c>
      <c r="KQD23" s="991" t="s">
        <v>4060</v>
      </c>
      <c r="KQE23" s="991" t="s">
        <v>8694</v>
      </c>
      <c r="KQF23" s="991" t="s">
        <v>4060</v>
      </c>
      <c r="KQG23" s="991" t="s">
        <v>8694</v>
      </c>
      <c r="KQH23" s="991" t="s">
        <v>4060</v>
      </c>
      <c r="KQI23" s="991" t="s">
        <v>8694</v>
      </c>
      <c r="KQJ23" s="991" t="s">
        <v>4060</v>
      </c>
      <c r="KQK23" s="991" t="s">
        <v>8694</v>
      </c>
      <c r="KQL23" s="991" t="s">
        <v>4060</v>
      </c>
      <c r="KQM23" s="991" t="s">
        <v>8694</v>
      </c>
      <c r="KQN23" s="991" t="s">
        <v>4060</v>
      </c>
      <c r="KQO23" s="991" t="s">
        <v>8694</v>
      </c>
      <c r="KQP23" s="991" t="s">
        <v>4060</v>
      </c>
      <c r="KQQ23" s="991" t="s">
        <v>8694</v>
      </c>
      <c r="KQR23" s="991" t="s">
        <v>4060</v>
      </c>
      <c r="KQS23" s="991" t="s">
        <v>8694</v>
      </c>
      <c r="KQT23" s="991" t="s">
        <v>4060</v>
      </c>
      <c r="KQU23" s="991" t="s">
        <v>8694</v>
      </c>
      <c r="KQV23" s="991" t="s">
        <v>4060</v>
      </c>
      <c r="KQW23" s="991" t="s">
        <v>8694</v>
      </c>
      <c r="KQX23" s="991" t="s">
        <v>4060</v>
      </c>
      <c r="KQY23" s="991" t="s">
        <v>8694</v>
      </c>
      <c r="KQZ23" s="991" t="s">
        <v>4060</v>
      </c>
      <c r="KRA23" s="991" t="s">
        <v>8694</v>
      </c>
      <c r="KRB23" s="991" t="s">
        <v>4060</v>
      </c>
      <c r="KRC23" s="991" t="s">
        <v>8694</v>
      </c>
      <c r="KRD23" s="991" t="s">
        <v>4060</v>
      </c>
      <c r="KRE23" s="991" t="s">
        <v>8694</v>
      </c>
      <c r="KRF23" s="991" t="s">
        <v>4060</v>
      </c>
      <c r="KRG23" s="991" t="s">
        <v>8694</v>
      </c>
      <c r="KRH23" s="991" t="s">
        <v>4060</v>
      </c>
      <c r="KRI23" s="991" t="s">
        <v>8694</v>
      </c>
      <c r="KRJ23" s="991" t="s">
        <v>4060</v>
      </c>
      <c r="KRK23" s="991" t="s">
        <v>8694</v>
      </c>
      <c r="KRL23" s="991" t="s">
        <v>4060</v>
      </c>
      <c r="KRM23" s="991" t="s">
        <v>8694</v>
      </c>
      <c r="KRN23" s="991" t="s">
        <v>4060</v>
      </c>
      <c r="KRO23" s="991" t="s">
        <v>8694</v>
      </c>
      <c r="KRP23" s="991" t="s">
        <v>4060</v>
      </c>
      <c r="KRQ23" s="991" t="s">
        <v>8694</v>
      </c>
      <c r="KRR23" s="991" t="s">
        <v>4060</v>
      </c>
      <c r="KRS23" s="991" t="s">
        <v>8694</v>
      </c>
      <c r="KRT23" s="991" t="s">
        <v>4060</v>
      </c>
      <c r="KRU23" s="991" t="s">
        <v>8694</v>
      </c>
      <c r="KRV23" s="991" t="s">
        <v>4060</v>
      </c>
      <c r="KRW23" s="991" t="s">
        <v>8694</v>
      </c>
      <c r="KRX23" s="991" t="s">
        <v>4060</v>
      </c>
      <c r="KRY23" s="991" t="s">
        <v>8694</v>
      </c>
      <c r="KRZ23" s="991" t="s">
        <v>4060</v>
      </c>
      <c r="KSA23" s="991" t="s">
        <v>8694</v>
      </c>
      <c r="KSB23" s="991" t="s">
        <v>4060</v>
      </c>
      <c r="KSC23" s="991" t="s">
        <v>8694</v>
      </c>
      <c r="KSD23" s="991" t="s">
        <v>4060</v>
      </c>
      <c r="KSE23" s="991" t="s">
        <v>8694</v>
      </c>
      <c r="KSF23" s="991" t="s">
        <v>4060</v>
      </c>
      <c r="KSG23" s="991" t="s">
        <v>8694</v>
      </c>
      <c r="KSH23" s="991" t="s">
        <v>4060</v>
      </c>
      <c r="KSI23" s="991" t="s">
        <v>8694</v>
      </c>
      <c r="KSJ23" s="991" t="s">
        <v>4060</v>
      </c>
      <c r="KSK23" s="991" t="s">
        <v>8694</v>
      </c>
      <c r="KSL23" s="991" t="s">
        <v>4060</v>
      </c>
      <c r="KSM23" s="991" t="s">
        <v>8694</v>
      </c>
      <c r="KSN23" s="991" t="s">
        <v>4060</v>
      </c>
      <c r="KSO23" s="991" t="s">
        <v>8694</v>
      </c>
      <c r="KSP23" s="991" t="s">
        <v>4060</v>
      </c>
      <c r="KSQ23" s="991" t="s">
        <v>8694</v>
      </c>
      <c r="KSR23" s="991" t="s">
        <v>4060</v>
      </c>
      <c r="KSS23" s="991" t="s">
        <v>8694</v>
      </c>
      <c r="KST23" s="991" t="s">
        <v>4060</v>
      </c>
      <c r="KSU23" s="991" t="s">
        <v>8694</v>
      </c>
      <c r="KSV23" s="991" t="s">
        <v>4060</v>
      </c>
      <c r="KSW23" s="991" t="s">
        <v>8694</v>
      </c>
      <c r="KSX23" s="991" t="s">
        <v>4060</v>
      </c>
      <c r="KSY23" s="991" t="s">
        <v>8694</v>
      </c>
      <c r="KSZ23" s="991" t="s">
        <v>4060</v>
      </c>
      <c r="KTA23" s="991" t="s">
        <v>8694</v>
      </c>
      <c r="KTB23" s="991" t="s">
        <v>4060</v>
      </c>
      <c r="KTC23" s="991" t="s">
        <v>8694</v>
      </c>
      <c r="KTD23" s="991" t="s">
        <v>4060</v>
      </c>
      <c r="KTE23" s="991" t="s">
        <v>8694</v>
      </c>
      <c r="KTF23" s="991" t="s">
        <v>4060</v>
      </c>
      <c r="KTG23" s="991" t="s">
        <v>8694</v>
      </c>
      <c r="KTH23" s="991" t="s">
        <v>4060</v>
      </c>
      <c r="KTI23" s="991" t="s">
        <v>8694</v>
      </c>
      <c r="KTJ23" s="991" t="s">
        <v>4060</v>
      </c>
      <c r="KTK23" s="991" t="s">
        <v>8694</v>
      </c>
      <c r="KTL23" s="991" t="s">
        <v>4060</v>
      </c>
      <c r="KTM23" s="991" t="s">
        <v>8694</v>
      </c>
      <c r="KTN23" s="991" t="s">
        <v>4060</v>
      </c>
      <c r="KTO23" s="991" t="s">
        <v>8694</v>
      </c>
      <c r="KTP23" s="991" t="s">
        <v>4060</v>
      </c>
      <c r="KTQ23" s="991" t="s">
        <v>8694</v>
      </c>
      <c r="KTR23" s="991" t="s">
        <v>4060</v>
      </c>
      <c r="KTS23" s="991" t="s">
        <v>8694</v>
      </c>
      <c r="KTT23" s="991" t="s">
        <v>4060</v>
      </c>
      <c r="KTU23" s="991" t="s">
        <v>8694</v>
      </c>
      <c r="KTV23" s="991" t="s">
        <v>4060</v>
      </c>
      <c r="KTW23" s="991" t="s">
        <v>8694</v>
      </c>
      <c r="KTX23" s="991" t="s">
        <v>4060</v>
      </c>
      <c r="KTY23" s="991" t="s">
        <v>8694</v>
      </c>
      <c r="KTZ23" s="991" t="s">
        <v>4060</v>
      </c>
      <c r="KUA23" s="991" t="s">
        <v>8694</v>
      </c>
      <c r="KUB23" s="991" t="s">
        <v>4060</v>
      </c>
      <c r="KUC23" s="991" t="s">
        <v>8694</v>
      </c>
      <c r="KUD23" s="991" t="s">
        <v>4060</v>
      </c>
      <c r="KUE23" s="991" t="s">
        <v>8694</v>
      </c>
      <c r="KUF23" s="991" t="s">
        <v>4060</v>
      </c>
      <c r="KUG23" s="991" t="s">
        <v>8694</v>
      </c>
      <c r="KUH23" s="991" t="s">
        <v>4060</v>
      </c>
      <c r="KUI23" s="991" t="s">
        <v>8694</v>
      </c>
      <c r="KUJ23" s="991" t="s">
        <v>4060</v>
      </c>
      <c r="KUK23" s="991" t="s">
        <v>8694</v>
      </c>
      <c r="KUL23" s="991" t="s">
        <v>4060</v>
      </c>
      <c r="KUM23" s="991" t="s">
        <v>8694</v>
      </c>
      <c r="KUN23" s="991" t="s">
        <v>4060</v>
      </c>
      <c r="KUO23" s="991" t="s">
        <v>8694</v>
      </c>
      <c r="KUP23" s="991" t="s">
        <v>4060</v>
      </c>
      <c r="KUQ23" s="991" t="s">
        <v>8694</v>
      </c>
      <c r="KUR23" s="991" t="s">
        <v>4060</v>
      </c>
      <c r="KUS23" s="991" t="s">
        <v>8694</v>
      </c>
      <c r="KUT23" s="991" t="s">
        <v>4060</v>
      </c>
      <c r="KUU23" s="991" t="s">
        <v>8694</v>
      </c>
      <c r="KUV23" s="991" t="s">
        <v>4060</v>
      </c>
      <c r="KUW23" s="991" t="s">
        <v>8694</v>
      </c>
      <c r="KUX23" s="991" t="s">
        <v>4060</v>
      </c>
      <c r="KUY23" s="991" t="s">
        <v>8694</v>
      </c>
      <c r="KUZ23" s="991" t="s">
        <v>4060</v>
      </c>
      <c r="KVA23" s="991" t="s">
        <v>8694</v>
      </c>
      <c r="KVB23" s="991" t="s">
        <v>4060</v>
      </c>
      <c r="KVC23" s="991" t="s">
        <v>8694</v>
      </c>
      <c r="KVD23" s="991" t="s">
        <v>4060</v>
      </c>
      <c r="KVE23" s="991" t="s">
        <v>8694</v>
      </c>
      <c r="KVF23" s="991" t="s">
        <v>4060</v>
      </c>
      <c r="KVG23" s="991" t="s">
        <v>8694</v>
      </c>
      <c r="KVH23" s="991" t="s">
        <v>4060</v>
      </c>
      <c r="KVI23" s="991" t="s">
        <v>8694</v>
      </c>
      <c r="KVJ23" s="991" t="s">
        <v>4060</v>
      </c>
      <c r="KVK23" s="991" t="s">
        <v>8694</v>
      </c>
      <c r="KVL23" s="991" t="s">
        <v>4060</v>
      </c>
      <c r="KVM23" s="991" t="s">
        <v>8694</v>
      </c>
      <c r="KVN23" s="991" t="s">
        <v>4060</v>
      </c>
      <c r="KVO23" s="991" t="s">
        <v>8694</v>
      </c>
      <c r="KVP23" s="991" t="s">
        <v>4060</v>
      </c>
      <c r="KVQ23" s="991" t="s">
        <v>8694</v>
      </c>
      <c r="KVR23" s="991" t="s">
        <v>4060</v>
      </c>
      <c r="KVS23" s="991" t="s">
        <v>8694</v>
      </c>
      <c r="KVT23" s="991" t="s">
        <v>4060</v>
      </c>
      <c r="KVU23" s="991" t="s">
        <v>8694</v>
      </c>
      <c r="KVV23" s="991" t="s">
        <v>4060</v>
      </c>
      <c r="KVW23" s="991" t="s">
        <v>8694</v>
      </c>
      <c r="KVX23" s="991" t="s">
        <v>4060</v>
      </c>
      <c r="KVY23" s="991" t="s">
        <v>8694</v>
      </c>
      <c r="KVZ23" s="991" t="s">
        <v>4060</v>
      </c>
      <c r="KWA23" s="991" t="s">
        <v>8694</v>
      </c>
      <c r="KWB23" s="991" t="s">
        <v>4060</v>
      </c>
      <c r="KWC23" s="991" t="s">
        <v>8694</v>
      </c>
      <c r="KWD23" s="991" t="s">
        <v>4060</v>
      </c>
      <c r="KWE23" s="991" t="s">
        <v>8694</v>
      </c>
      <c r="KWF23" s="991" t="s">
        <v>4060</v>
      </c>
      <c r="KWG23" s="991" t="s">
        <v>8694</v>
      </c>
      <c r="KWH23" s="991" t="s">
        <v>4060</v>
      </c>
      <c r="KWI23" s="991" t="s">
        <v>8694</v>
      </c>
      <c r="KWJ23" s="991" t="s">
        <v>4060</v>
      </c>
      <c r="KWK23" s="991" t="s">
        <v>8694</v>
      </c>
      <c r="KWL23" s="991" t="s">
        <v>4060</v>
      </c>
      <c r="KWM23" s="991" t="s">
        <v>8694</v>
      </c>
      <c r="KWN23" s="991" t="s">
        <v>4060</v>
      </c>
      <c r="KWO23" s="991" t="s">
        <v>8694</v>
      </c>
      <c r="KWP23" s="991" t="s">
        <v>4060</v>
      </c>
      <c r="KWQ23" s="991" t="s">
        <v>8694</v>
      </c>
      <c r="KWR23" s="991" t="s">
        <v>4060</v>
      </c>
      <c r="KWS23" s="991" t="s">
        <v>8694</v>
      </c>
      <c r="KWT23" s="991" t="s">
        <v>4060</v>
      </c>
      <c r="KWU23" s="991" t="s">
        <v>8694</v>
      </c>
      <c r="KWV23" s="991" t="s">
        <v>4060</v>
      </c>
      <c r="KWW23" s="991" t="s">
        <v>8694</v>
      </c>
      <c r="KWX23" s="991" t="s">
        <v>4060</v>
      </c>
      <c r="KWY23" s="991" t="s">
        <v>8694</v>
      </c>
      <c r="KWZ23" s="991" t="s">
        <v>4060</v>
      </c>
      <c r="KXA23" s="991" t="s">
        <v>8694</v>
      </c>
      <c r="KXB23" s="991" t="s">
        <v>4060</v>
      </c>
      <c r="KXC23" s="991" t="s">
        <v>8694</v>
      </c>
      <c r="KXD23" s="991" t="s">
        <v>4060</v>
      </c>
      <c r="KXE23" s="991" t="s">
        <v>8694</v>
      </c>
      <c r="KXF23" s="991" t="s">
        <v>4060</v>
      </c>
      <c r="KXG23" s="991" t="s">
        <v>8694</v>
      </c>
      <c r="KXH23" s="991" t="s">
        <v>4060</v>
      </c>
      <c r="KXI23" s="991" t="s">
        <v>8694</v>
      </c>
      <c r="KXJ23" s="991" t="s">
        <v>4060</v>
      </c>
      <c r="KXK23" s="991" t="s">
        <v>8694</v>
      </c>
      <c r="KXL23" s="991" t="s">
        <v>4060</v>
      </c>
      <c r="KXM23" s="991" t="s">
        <v>8694</v>
      </c>
      <c r="KXN23" s="991" t="s">
        <v>4060</v>
      </c>
      <c r="KXO23" s="991" t="s">
        <v>8694</v>
      </c>
      <c r="KXP23" s="991" t="s">
        <v>4060</v>
      </c>
      <c r="KXQ23" s="991" t="s">
        <v>8694</v>
      </c>
      <c r="KXR23" s="991" t="s">
        <v>4060</v>
      </c>
      <c r="KXS23" s="991" t="s">
        <v>8694</v>
      </c>
      <c r="KXT23" s="991" t="s">
        <v>4060</v>
      </c>
      <c r="KXU23" s="991" t="s">
        <v>8694</v>
      </c>
      <c r="KXV23" s="991" t="s">
        <v>4060</v>
      </c>
      <c r="KXW23" s="991" t="s">
        <v>8694</v>
      </c>
      <c r="KXX23" s="991" t="s">
        <v>4060</v>
      </c>
      <c r="KXY23" s="991" t="s">
        <v>8694</v>
      </c>
      <c r="KXZ23" s="991" t="s">
        <v>4060</v>
      </c>
      <c r="KYA23" s="991" t="s">
        <v>8694</v>
      </c>
      <c r="KYB23" s="991" t="s">
        <v>4060</v>
      </c>
      <c r="KYC23" s="991" t="s">
        <v>8694</v>
      </c>
      <c r="KYD23" s="991" t="s">
        <v>4060</v>
      </c>
      <c r="KYE23" s="991" t="s">
        <v>8694</v>
      </c>
      <c r="KYF23" s="991" t="s">
        <v>4060</v>
      </c>
      <c r="KYG23" s="991" t="s">
        <v>8694</v>
      </c>
      <c r="KYH23" s="991" t="s">
        <v>4060</v>
      </c>
      <c r="KYI23" s="991" t="s">
        <v>8694</v>
      </c>
      <c r="KYJ23" s="991" t="s">
        <v>4060</v>
      </c>
      <c r="KYK23" s="991" t="s">
        <v>8694</v>
      </c>
      <c r="KYL23" s="991" t="s">
        <v>4060</v>
      </c>
      <c r="KYM23" s="991" t="s">
        <v>8694</v>
      </c>
      <c r="KYN23" s="991" t="s">
        <v>4060</v>
      </c>
      <c r="KYO23" s="991" t="s">
        <v>8694</v>
      </c>
      <c r="KYP23" s="991" t="s">
        <v>4060</v>
      </c>
      <c r="KYQ23" s="991" t="s">
        <v>8694</v>
      </c>
      <c r="KYR23" s="991" t="s">
        <v>4060</v>
      </c>
      <c r="KYS23" s="991" t="s">
        <v>8694</v>
      </c>
      <c r="KYT23" s="991" t="s">
        <v>4060</v>
      </c>
      <c r="KYU23" s="991" t="s">
        <v>8694</v>
      </c>
      <c r="KYV23" s="991" t="s">
        <v>4060</v>
      </c>
      <c r="KYW23" s="991" t="s">
        <v>8694</v>
      </c>
      <c r="KYX23" s="991" t="s">
        <v>4060</v>
      </c>
      <c r="KYY23" s="991" t="s">
        <v>8694</v>
      </c>
      <c r="KYZ23" s="991" t="s">
        <v>4060</v>
      </c>
      <c r="KZA23" s="991" t="s">
        <v>8694</v>
      </c>
      <c r="KZB23" s="991" t="s">
        <v>4060</v>
      </c>
      <c r="KZC23" s="991" t="s">
        <v>8694</v>
      </c>
      <c r="KZD23" s="991" t="s">
        <v>4060</v>
      </c>
      <c r="KZE23" s="991" t="s">
        <v>8694</v>
      </c>
      <c r="KZF23" s="991" t="s">
        <v>4060</v>
      </c>
      <c r="KZG23" s="991" t="s">
        <v>8694</v>
      </c>
      <c r="KZH23" s="991" t="s">
        <v>4060</v>
      </c>
      <c r="KZI23" s="991" t="s">
        <v>8694</v>
      </c>
      <c r="KZJ23" s="991" t="s">
        <v>4060</v>
      </c>
      <c r="KZK23" s="991" t="s">
        <v>8694</v>
      </c>
      <c r="KZL23" s="991" t="s">
        <v>4060</v>
      </c>
      <c r="KZM23" s="991" t="s">
        <v>8694</v>
      </c>
      <c r="KZN23" s="991" t="s">
        <v>4060</v>
      </c>
      <c r="KZO23" s="991" t="s">
        <v>8694</v>
      </c>
      <c r="KZP23" s="991" t="s">
        <v>4060</v>
      </c>
      <c r="KZQ23" s="991" t="s">
        <v>8694</v>
      </c>
      <c r="KZR23" s="991" t="s">
        <v>4060</v>
      </c>
      <c r="KZS23" s="991" t="s">
        <v>8694</v>
      </c>
      <c r="KZT23" s="991" t="s">
        <v>4060</v>
      </c>
      <c r="KZU23" s="991" t="s">
        <v>8694</v>
      </c>
      <c r="KZV23" s="991" t="s">
        <v>4060</v>
      </c>
      <c r="KZW23" s="991" t="s">
        <v>8694</v>
      </c>
      <c r="KZX23" s="991" t="s">
        <v>4060</v>
      </c>
      <c r="KZY23" s="991" t="s">
        <v>8694</v>
      </c>
      <c r="KZZ23" s="991" t="s">
        <v>4060</v>
      </c>
      <c r="LAA23" s="991" t="s">
        <v>8694</v>
      </c>
      <c r="LAB23" s="991" t="s">
        <v>4060</v>
      </c>
      <c r="LAC23" s="991" t="s">
        <v>8694</v>
      </c>
      <c r="LAD23" s="991" t="s">
        <v>4060</v>
      </c>
      <c r="LAE23" s="991" t="s">
        <v>8694</v>
      </c>
      <c r="LAF23" s="991" t="s">
        <v>4060</v>
      </c>
      <c r="LAG23" s="991" t="s">
        <v>8694</v>
      </c>
      <c r="LAH23" s="991" t="s">
        <v>4060</v>
      </c>
      <c r="LAI23" s="991" t="s">
        <v>8694</v>
      </c>
      <c r="LAJ23" s="991" t="s">
        <v>4060</v>
      </c>
      <c r="LAK23" s="991" t="s">
        <v>8694</v>
      </c>
      <c r="LAL23" s="991" t="s">
        <v>4060</v>
      </c>
      <c r="LAM23" s="991" t="s">
        <v>8694</v>
      </c>
      <c r="LAN23" s="991" t="s">
        <v>4060</v>
      </c>
      <c r="LAO23" s="991" t="s">
        <v>8694</v>
      </c>
      <c r="LAP23" s="991" t="s">
        <v>4060</v>
      </c>
      <c r="LAQ23" s="991" t="s">
        <v>8694</v>
      </c>
      <c r="LAR23" s="991" t="s">
        <v>4060</v>
      </c>
      <c r="LAS23" s="991" t="s">
        <v>8694</v>
      </c>
      <c r="LAT23" s="991" t="s">
        <v>4060</v>
      </c>
      <c r="LAU23" s="991" t="s">
        <v>8694</v>
      </c>
      <c r="LAV23" s="991" t="s">
        <v>4060</v>
      </c>
      <c r="LAW23" s="991" t="s">
        <v>8694</v>
      </c>
      <c r="LAX23" s="991" t="s">
        <v>4060</v>
      </c>
      <c r="LAY23" s="991" t="s">
        <v>8694</v>
      </c>
      <c r="LAZ23" s="991" t="s">
        <v>4060</v>
      </c>
      <c r="LBA23" s="991" t="s">
        <v>8694</v>
      </c>
      <c r="LBB23" s="991" t="s">
        <v>4060</v>
      </c>
      <c r="LBC23" s="991" t="s">
        <v>8694</v>
      </c>
      <c r="LBD23" s="991" t="s">
        <v>4060</v>
      </c>
      <c r="LBE23" s="991" t="s">
        <v>8694</v>
      </c>
      <c r="LBF23" s="991" t="s">
        <v>4060</v>
      </c>
      <c r="LBG23" s="991" t="s">
        <v>8694</v>
      </c>
      <c r="LBH23" s="991" t="s">
        <v>4060</v>
      </c>
      <c r="LBI23" s="991" t="s">
        <v>8694</v>
      </c>
      <c r="LBJ23" s="991" t="s">
        <v>4060</v>
      </c>
      <c r="LBK23" s="991" t="s">
        <v>8694</v>
      </c>
      <c r="LBL23" s="991" t="s">
        <v>4060</v>
      </c>
      <c r="LBM23" s="991" t="s">
        <v>8694</v>
      </c>
      <c r="LBN23" s="991" t="s">
        <v>4060</v>
      </c>
      <c r="LBO23" s="991" t="s">
        <v>8694</v>
      </c>
      <c r="LBP23" s="991" t="s">
        <v>4060</v>
      </c>
      <c r="LBQ23" s="991" t="s">
        <v>8694</v>
      </c>
      <c r="LBR23" s="991" t="s">
        <v>4060</v>
      </c>
      <c r="LBS23" s="991" t="s">
        <v>8694</v>
      </c>
      <c r="LBT23" s="991" t="s">
        <v>4060</v>
      </c>
      <c r="LBU23" s="991" t="s">
        <v>8694</v>
      </c>
      <c r="LBV23" s="991" t="s">
        <v>4060</v>
      </c>
      <c r="LBW23" s="991" t="s">
        <v>8694</v>
      </c>
      <c r="LBX23" s="991" t="s">
        <v>4060</v>
      </c>
      <c r="LBY23" s="991" t="s">
        <v>8694</v>
      </c>
      <c r="LBZ23" s="991" t="s">
        <v>4060</v>
      </c>
      <c r="LCA23" s="991" t="s">
        <v>8694</v>
      </c>
      <c r="LCB23" s="991" t="s">
        <v>4060</v>
      </c>
      <c r="LCC23" s="991" t="s">
        <v>8694</v>
      </c>
      <c r="LCD23" s="991" t="s">
        <v>4060</v>
      </c>
      <c r="LCE23" s="991" t="s">
        <v>8694</v>
      </c>
      <c r="LCF23" s="991" t="s">
        <v>4060</v>
      </c>
      <c r="LCG23" s="991" t="s">
        <v>8694</v>
      </c>
      <c r="LCH23" s="991" t="s">
        <v>4060</v>
      </c>
      <c r="LCI23" s="991" t="s">
        <v>8694</v>
      </c>
      <c r="LCJ23" s="991" t="s">
        <v>4060</v>
      </c>
      <c r="LCK23" s="991" t="s">
        <v>8694</v>
      </c>
      <c r="LCL23" s="991" t="s">
        <v>4060</v>
      </c>
      <c r="LCM23" s="991" t="s">
        <v>8694</v>
      </c>
      <c r="LCN23" s="991" t="s">
        <v>4060</v>
      </c>
      <c r="LCO23" s="991" t="s">
        <v>8694</v>
      </c>
      <c r="LCP23" s="991" t="s">
        <v>4060</v>
      </c>
      <c r="LCQ23" s="991" t="s">
        <v>8694</v>
      </c>
      <c r="LCR23" s="991" t="s">
        <v>4060</v>
      </c>
      <c r="LCS23" s="991" t="s">
        <v>8694</v>
      </c>
      <c r="LCT23" s="991" t="s">
        <v>4060</v>
      </c>
      <c r="LCU23" s="991" t="s">
        <v>8694</v>
      </c>
      <c r="LCV23" s="991" t="s">
        <v>4060</v>
      </c>
      <c r="LCW23" s="991" t="s">
        <v>8694</v>
      </c>
      <c r="LCX23" s="991" t="s">
        <v>4060</v>
      </c>
      <c r="LCY23" s="991" t="s">
        <v>8694</v>
      </c>
      <c r="LCZ23" s="991" t="s">
        <v>4060</v>
      </c>
      <c r="LDA23" s="991" t="s">
        <v>8694</v>
      </c>
      <c r="LDB23" s="991" t="s">
        <v>4060</v>
      </c>
      <c r="LDC23" s="991" t="s">
        <v>8694</v>
      </c>
      <c r="LDD23" s="991" t="s">
        <v>4060</v>
      </c>
      <c r="LDE23" s="991" t="s">
        <v>8694</v>
      </c>
      <c r="LDF23" s="991" t="s">
        <v>4060</v>
      </c>
      <c r="LDG23" s="991" t="s">
        <v>8694</v>
      </c>
      <c r="LDH23" s="991" t="s">
        <v>4060</v>
      </c>
      <c r="LDI23" s="991" t="s">
        <v>8694</v>
      </c>
      <c r="LDJ23" s="991" t="s">
        <v>4060</v>
      </c>
      <c r="LDK23" s="991" t="s">
        <v>8694</v>
      </c>
      <c r="LDL23" s="991" t="s">
        <v>4060</v>
      </c>
      <c r="LDM23" s="991" t="s">
        <v>8694</v>
      </c>
      <c r="LDN23" s="991" t="s">
        <v>4060</v>
      </c>
      <c r="LDO23" s="991" t="s">
        <v>8694</v>
      </c>
      <c r="LDP23" s="991" t="s">
        <v>4060</v>
      </c>
      <c r="LDQ23" s="991" t="s">
        <v>8694</v>
      </c>
      <c r="LDR23" s="991" t="s">
        <v>4060</v>
      </c>
      <c r="LDS23" s="991" t="s">
        <v>8694</v>
      </c>
      <c r="LDT23" s="991" t="s">
        <v>4060</v>
      </c>
      <c r="LDU23" s="991" t="s">
        <v>8694</v>
      </c>
      <c r="LDV23" s="991" t="s">
        <v>4060</v>
      </c>
      <c r="LDW23" s="991" t="s">
        <v>8694</v>
      </c>
      <c r="LDX23" s="991" t="s">
        <v>4060</v>
      </c>
      <c r="LDY23" s="991" t="s">
        <v>8694</v>
      </c>
      <c r="LDZ23" s="991" t="s">
        <v>4060</v>
      </c>
      <c r="LEA23" s="991" t="s">
        <v>8694</v>
      </c>
      <c r="LEB23" s="991" t="s">
        <v>4060</v>
      </c>
      <c r="LEC23" s="991" t="s">
        <v>8694</v>
      </c>
      <c r="LED23" s="991" t="s">
        <v>4060</v>
      </c>
      <c r="LEE23" s="991" t="s">
        <v>8694</v>
      </c>
      <c r="LEF23" s="991" t="s">
        <v>4060</v>
      </c>
      <c r="LEG23" s="991" t="s">
        <v>8694</v>
      </c>
      <c r="LEH23" s="991" t="s">
        <v>4060</v>
      </c>
      <c r="LEI23" s="991" t="s">
        <v>8694</v>
      </c>
      <c r="LEJ23" s="991" t="s">
        <v>4060</v>
      </c>
      <c r="LEK23" s="991" t="s">
        <v>8694</v>
      </c>
      <c r="LEL23" s="991" t="s">
        <v>4060</v>
      </c>
      <c r="LEM23" s="991" t="s">
        <v>8694</v>
      </c>
      <c r="LEN23" s="991" t="s">
        <v>4060</v>
      </c>
      <c r="LEO23" s="991" t="s">
        <v>8694</v>
      </c>
      <c r="LEP23" s="991" t="s">
        <v>4060</v>
      </c>
      <c r="LEQ23" s="991" t="s">
        <v>8694</v>
      </c>
      <c r="LER23" s="991" t="s">
        <v>4060</v>
      </c>
      <c r="LES23" s="991" t="s">
        <v>8694</v>
      </c>
      <c r="LET23" s="991" t="s">
        <v>4060</v>
      </c>
      <c r="LEU23" s="991" t="s">
        <v>8694</v>
      </c>
      <c r="LEV23" s="991" t="s">
        <v>4060</v>
      </c>
      <c r="LEW23" s="991" t="s">
        <v>8694</v>
      </c>
      <c r="LEX23" s="991" t="s">
        <v>4060</v>
      </c>
      <c r="LEY23" s="991" t="s">
        <v>8694</v>
      </c>
      <c r="LEZ23" s="991" t="s">
        <v>4060</v>
      </c>
      <c r="LFA23" s="991" t="s">
        <v>8694</v>
      </c>
      <c r="LFB23" s="991" t="s">
        <v>4060</v>
      </c>
      <c r="LFC23" s="991" t="s">
        <v>8694</v>
      </c>
      <c r="LFD23" s="991" t="s">
        <v>4060</v>
      </c>
      <c r="LFE23" s="991" t="s">
        <v>8694</v>
      </c>
      <c r="LFF23" s="991" t="s">
        <v>4060</v>
      </c>
      <c r="LFG23" s="991" t="s">
        <v>8694</v>
      </c>
      <c r="LFH23" s="991" t="s">
        <v>4060</v>
      </c>
      <c r="LFI23" s="991" t="s">
        <v>8694</v>
      </c>
      <c r="LFJ23" s="991" t="s">
        <v>4060</v>
      </c>
      <c r="LFK23" s="991" t="s">
        <v>8694</v>
      </c>
      <c r="LFL23" s="991" t="s">
        <v>4060</v>
      </c>
      <c r="LFM23" s="991" t="s">
        <v>8694</v>
      </c>
      <c r="LFN23" s="991" t="s">
        <v>4060</v>
      </c>
      <c r="LFO23" s="991" t="s">
        <v>8694</v>
      </c>
      <c r="LFP23" s="991" t="s">
        <v>4060</v>
      </c>
      <c r="LFQ23" s="991" t="s">
        <v>8694</v>
      </c>
      <c r="LFR23" s="991" t="s">
        <v>4060</v>
      </c>
      <c r="LFS23" s="991" t="s">
        <v>8694</v>
      </c>
      <c r="LFT23" s="991" t="s">
        <v>4060</v>
      </c>
      <c r="LFU23" s="991" t="s">
        <v>8694</v>
      </c>
      <c r="LFV23" s="991" t="s">
        <v>4060</v>
      </c>
      <c r="LFW23" s="991" t="s">
        <v>8694</v>
      </c>
      <c r="LFX23" s="991" t="s">
        <v>4060</v>
      </c>
      <c r="LFY23" s="991" t="s">
        <v>8694</v>
      </c>
      <c r="LFZ23" s="991" t="s">
        <v>4060</v>
      </c>
      <c r="LGA23" s="991" t="s">
        <v>8694</v>
      </c>
      <c r="LGB23" s="991" t="s">
        <v>4060</v>
      </c>
      <c r="LGC23" s="991" t="s">
        <v>8694</v>
      </c>
      <c r="LGD23" s="991" t="s">
        <v>4060</v>
      </c>
      <c r="LGE23" s="991" t="s">
        <v>8694</v>
      </c>
      <c r="LGF23" s="991" t="s">
        <v>4060</v>
      </c>
      <c r="LGG23" s="991" t="s">
        <v>8694</v>
      </c>
      <c r="LGH23" s="991" t="s">
        <v>4060</v>
      </c>
      <c r="LGI23" s="991" t="s">
        <v>8694</v>
      </c>
      <c r="LGJ23" s="991" t="s">
        <v>4060</v>
      </c>
      <c r="LGK23" s="991" t="s">
        <v>8694</v>
      </c>
      <c r="LGL23" s="991" t="s">
        <v>4060</v>
      </c>
      <c r="LGM23" s="991" t="s">
        <v>8694</v>
      </c>
      <c r="LGN23" s="991" t="s">
        <v>4060</v>
      </c>
      <c r="LGO23" s="991" t="s">
        <v>8694</v>
      </c>
      <c r="LGP23" s="991" t="s">
        <v>4060</v>
      </c>
      <c r="LGQ23" s="991" t="s">
        <v>8694</v>
      </c>
      <c r="LGR23" s="991" t="s">
        <v>4060</v>
      </c>
      <c r="LGS23" s="991" t="s">
        <v>8694</v>
      </c>
      <c r="LGT23" s="991" t="s">
        <v>4060</v>
      </c>
      <c r="LGU23" s="991" t="s">
        <v>8694</v>
      </c>
      <c r="LGV23" s="991" t="s">
        <v>4060</v>
      </c>
      <c r="LGW23" s="991" t="s">
        <v>8694</v>
      </c>
      <c r="LGX23" s="991" t="s">
        <v>4060</v>
      </c>
      <c r="LGY23" s="991" t="s">
        <v>8694</v>
      </c>
      <c r="LGZ23" s="991" t="s">
        <v>4060</v>
      </c>
      <c r="LHA23" s="991" t="s">
        <v>8694</v>
      </c>
      <c r="LHB23" s="991" t="s">
        <v>4060</v>
      </c>
      <c r="LHC23" s="991" t="s">
        <v>8694</v>
      </c>
      <c r="LHD23" s="991" t="s">
        <v>4060</v>
      </c>
      <c r="LHE23" s="991" t="s">
        <v>8694</v>
      </c>
      <c r="LHF23" s="991" t="s">
        <v>4060</v>
      </c>
      <c r="LHG23" s="991" t="s">
        <v>8694</v>
      </c>
      <c r="LHH23" s="991" t="s">
        <v>4060</v>
      </c>
      <c r="LHI23" s="991" t="s">
        <v>8694</v>
      </c>
      <c r="LHJ23" s="991" t="s">
        <v>4060</v>
      </c>
      <c r="LHK23" s="991" t="s">
        <v>8694</v>
      </c>
      <c r="LHL23" s="991" t="s">
        <v>4060</v>
      </c>
      <c r="LHM23" s="991" t="s">
        <v>8694</v>
      </c>
      <c r="LHN23" s="991" t="s">
        <v>4060</v>
      </c>
      <c r="LHO23" s="991" t="s">
        <v>8694</v>
      </c>
      <c r="LHP23" s="991" t="s">
        <v>4060</v>
      </c>
      <c r="LHQ23" s="991" t="s">
        <v>8694</v>
      </c>
      <c r="LHR23" s="991" t="s">
        <v>4060</v>
      </c>
      <c r="LHS23" s="991" t="s">
        <v>8694</v>
      </c>
      <c r="LHT23" s="991" t="s">
        <v>4060</v>
      </c>
      <c r="LHU23" s="991" t="s">
        <v>8694</v>
      </c>
      <c r="LHV23" s="991" t="s">
        <v>4060</v>
      </c>
      <c r="LHW23" s="991" t="s">
        <v>8694</v>
      </c>
      <c r="LHX23" s="991" t="s">
        <v>4060</v>
      </c>
      <c r="LHY23" s="991" t="s">
        <v>8694</v>
      </c>
      <c r="LHZ23" s="991" t="s">
        <v>4060</v>
      </c>
      <c r="LIA23" s="991" t="s">
        <v>8694</v>
      </c>
      <c r="LIB23" s="991" t="s">
        <v>4060</v>
      </c>
      <c r="LIC23" s="991" t="s">
        <v>8694</v>
      </c>
      <c r="LID23" s="991" t="s">
        <v>4060</v>
      </c>
      <c r="LIE23" s="991" t="s">
        <v>8694</v>
      </c>
      <c r="LIF23" s="991" t="s">
        <v>4060</v>
      </c>
      <c r="LIG23" s="991" t="s">
        <v>8694</v>
      </c>
      <c r="LIH23" s="991" t="s">
        <v>4060</v>
      </c>
      <c r="LII23" s="991" t="s">
        <v>8694</v>
      </c>
      <c r="LIJ23" s="991" t="s">
        <v>4060</v>
      </c>
      <c r="LIK23" s="991" t="s">
        <v>8694</v>
      </c>
      <c r="LIL23" s="991" t="s">
        <v>4060</v>
      </c>
      <c r="LIM23" s="991" t="s">
        <v>8694</v>
      </c>
      <c r="LIN23" s="991" t="s">
        <v>4060</v>
      </c>
      <c r="LIO23" s="991" t="s">
        <v>8694</v>
      </c>
      <c r="LIP23" s="991" t="s">
        <v>4060</v>
      </c>
      <c r="LIQ23" s="991" t="s">
        <v>8694</v>
      </c>
      <c r="LIR23" s="991" t="s">
        <v>4060</v>
      </c>
      <c r="LIS23" s="991" t="s">
        <v>8694</v>
      </c>
      <c r="LIT23" s="991" t="s">
        <v>4060</v>
      </c>
      <c r="LIU23" s="991" t="s">
        <v>8694</v>
      </c>
      <c r="LIV23" s="991" t="s">
        <v>4060</v>
      </c>
      <c r="LIW23" s="991" t="s">
        <v>8694</v>
      </c>
      <c r="LIX23" s="991" t="s">
        <v>4060</v>
      </c>
      <c r="LIY23" s="991" t="s">
        <v>8694</v>
      </c>
      <c r="LIZ23" s="991" t="s">
        <v>4060</v>
      </c>
      <c r="LJA23" s="991" t="s">
        <v>8694</v>
      </c>
      <c r="LJB23" s="991" t="s">
        <v>4060</v>
      </c>
      <c r="LJC23" s="991" t="s">
        <v>8694</v>
      </c>
      <c r="LJD23" s="991" t="s">
        <v>4060</v>
      </c>
      <c r="LJE23" s="991" t="s">
        <v>8694</v>
      </c>
      <c r="LJF23" s="991" t="s">
        <v>4060</v>
      </c>
      <c r="LJG23" s="991" t="s">
        <v>8694</v>
      </c>
      <c r="LJH23" s="991" t="s">
        <v>4060</v>
      </c>
      <c r="LJI23" s="991" t="s">
        <v>8694</v>
      </c>
      <c r="LJJ23" s="991" t="s">
        <v>4060</v>
      </c>
      <c r="LJK23" s="991" t="s">
        <v>8694</v>
      </c>
      <c r="LJL23" s="991" t="s">
        <v>4060</v>
      </c>
      <c r="LJM23" s="991" t="s">
        <v>8694</v>
      </c>
      <c r="LJN23" s="991" t="s">
        <v>4060</v>
      </c>
      <c r="LJO23" s="991" t="s">
        <v>8694</v>
      </c>
      <c r="LJP23" s="991" t="s">
        <v>4060</v>
      </c>
      <c r="LJQ23" s="991" t="s">
        <v>8694</v>
      </c>
      <c r="LJR23" s="991" t="s">
        <v>4060</v>
      </c>
      <c r="LJS23" s="991" t="s">
        <v>8694</v>
      </c>
      <c r="LJT23" s="991" t="s">
        <v>4060</v>
      </c>
      <c r="LJU23" s="991" t="s">
        <v>8694</v>
      </c>
      <c r="LJV23" s="991" t="s">
        <v>4060</v>
      </c>
      <c r="LJW23" s="991" t="s">
        <v>8694</v>
      </c>
      <c r="LJX23" s="991" t="s">
        <v>4060</v>
      </c>
      <c r="LJY23" s="991" t="s">
        <v>8694</v>
      </c>
      <c r="LJZ23" s="991" t="s">
        <v>4060</v>
      </c>
      <c r="LKA23" s="991" t="s">
        <v>8694</v>
      </c>
      <c r="LKB23" s="991" t="s">
        <v>4060</v>
      </c>
      <c r="LKC23" s="991" t="s">
        <v>8694</v>
      </c>
      <c r="LKD23" s="991" t="s">
        <v>4060</v>
      </c>
      <c r="LKE23" s="991" t="s">
        <v>8694</v>
      </c>
      <c r="LKF23" s="991" t="s">
        <v>4060</v>
      </c>
      <c r="LKG23" s="991" t="s">
        <v>8694</v>
      </c>
      <c r="LKH23" s="991" t="s">
        <v>4060</v>
      </c>
      <c r="LKI23" s="991" t="s">
        <v>8694</v>
      </c>
      <c r="LKJ23" s="991" t="s">
        <v>4060</v>
      </c>
      <c r="LKK23" s="991" t="s">
        <v>8694</v>
      </c>
      <c r="LKL23" s="991" t="s">
        <v>4060</v>
      </c>
      <c r="LKM23" s="991" t="s">
        <v>8694</v>
      </c>
      <c r="LKN23" s="991" t="s">
        <v>4060</v>
      </c>
      <c r="LKO23" s="991" t="s">
        <v>8694</v>
      </c>
      <c r="LKP23" s="991" t="s">
        <v>4060</v>
      </c>
      <c r="LKQ23" s="991" t="s">
        <v>8694</v>
      </c>
      <c r="LKR23" s="991" t="s">
        <v>4060</v>
      </c>
      <c r="LKS23" s="991" t="s">
        <v>8694</v>
      </c>
      <c r="LKT23" s="991" t="s">
        <v>4060</v>
      </c>
      <c r="LKU23" s="991" t="s">
        <v>8694</v>
      </c>
      <c r="LKV23" s="991" t="s">
        <v>4060</v>
      </c>
      <c r="LKW23" s="991" t="s">
        <v>8694</v>
      </c>
      <c r="LKX23" s="991" t="s">
        <v>4060</v>
      </c>
      <c r="LKY23" s="991" t="s">
        <v>8694</v>
      </c>
      <c r="LKZ23" s="991" t="s">
        <v>4060</v>
      </c>
      <c r="LLA23" s="991" t="s">
        <v>8694</v>
      </c>
      <c r="LLB23" s="991" t="s">
        <v>4060</v>
      </c>
      <c r="LLC23" s="991" t="s">
        <v>8694</v>
      </c>
      <c r="LLD23" s="991" t="s">
        <v>4060</v>
      </c>
      <c r="LLE23" s="991" t="s">
        <v>8694</v>
      </c>
      <c r="LLF23" s="991" t="s">
        <v>4060</v>
      </c>
      <c r="LLG23" s="991" t="s">
        <v>8694</v>
      </c>
      <c r="LLH23" s="991" t="s">
        <v>4060</v>
      </c>
      <c r="LLI23" s="991" t="s">
        <v>8694</v>
      </c>
      <c r="LLJ23" s="991" t="s">
        <v>4060</v>
      </c>
      <c r="LLK23" s="991" t="s">
        <v>8694</v>
      </c>
      <c r="LLL23" s="991" t="s">
        <v>4060</v>
      </c>
      <c r="LLM23" s="991" t="s">
        <v>8694</v>
      </c>
      <c r="LLN23" s="991" t="s">
        <v>4060</v>
      </c>
      <c r="LLO23" s="991" t="s">
        <v>8694</v>
      </c>
      <c r="LLP23" s="991" t="s">
        <v>4060</v>
      </c>
      <c r="LLQ23" s="991" t="s">
        <v>8694</v>
      </c>
      <c r="LLR23" s="991" t="s">
        <v>4060</v>
      </c>
      <c r="LLS23" s="991" t="s">
        <v>8694</v>
      </c>
      <c r="LLT23" s="991" t="s">
        <v>4060</v>
      </c>
      <c r="LLU23" s="991" t="s">
        <v>8694</v>
      </c>
      <c r="LLV23" s="991" t="s">
        <v>4060</v>
      </c>
      <c r="LLW23" s="991" t="s">
        <v>8694</v>
      </c>
      <c r="LLX23" s="991" t="s">
        <v>4060</v>
      </c>
      <c r="LLY23" s="991" t="s">
        <v>8694</v>
      </c>
      <c r="LLZ23" s="991" t="s">
        <v>4060</v>
      </c>
      <c r="LMA23" s="991" t="s">
        <v>8694</v>
      </c>
      <c r="LMB23" s="991" t="s">
        <v>4060</v>
      </c>
      <c r="LMC23" s="991" t="s">
        <v>8694</v>
      </c>
      <c r="LMD23" s="991" t="s">
        <v>4060</v>
      </c>
      <c r="LME23" s="991" t="s">
        <v>8694</v>
      </c>
      <c r="LMF23" s="991" t="s">
        <v>4060</v>
      </c>
      <c r="LMG23" s="991" t="s">
        <v>8694</v>
      </c>
      <c r="LMH23" s="991" t="s">
        <v>4060</v>
      </c>
      <c r="LMI23" s="991" t="s">
        <v>8694</v>
      </c>
      <c r="LMJ23" s="991" t="s">
        <v>4060</v>
      </c>
      <c r="LMK23" s="991" t="s">
        <v>8694</v>
      </c>
      <c r="LML23" s="991" t="s">
        <v>4060</v>
      </c>
      <c r="LMM23" s="991" t="s">
        <v>8694</v>
      </c>
      <c r="LMN23" s="991" t="s">
        <v>4060</v>
      </c>
      <c r="LMO23" s="991" t="s">
        <v>8694</v>
      </c>
      <c r="LMP23" s="991" t="s">
        <v>4060</v>
      </c>
      <c r="LMQ23" s="991" t="s">
        <v>8694</v>
      </c>
      <c r="LMR23" s="991" t="s">
        <v>4060</v>
      </c>
      <c r="LMS23" s="991" t="s">
        <v>8694</v>
      </c>
      <c r="LMT23" s="991" t="s">
        <v>4060</v>
      </c>
      <c r="LMU23" s="991" t="s">
        <v>8694</v>
      </c>
      <c r="LMV23" s="991" t="s">
        <v>4060</v>
      </c>
      <c r="LMW23" s="991" t="s">
        <v>8694</v>
      </c>
      <c r="LMX23" s="991" t="s">
        <v>4060</v>
      </c>
      <c r="LMY23" s="991" t="s">
        <v>8694</v>
      </c>
      <c r="LMZ23" s="991" t="s">
        <v>4060</v>
      </c>
      <c r="LNA23" s="991" t="s">
        <v>8694</v>
      </c>
      <c r="LNB23" s="991" t="s">
        <v>4060</v>
      </c>
      <c r="LNC23" s="991" t="s">
        <v>8694</v>
      </c>
      <c r="LND23" s="991" t="s">
        <v>4060</v>
      </c>
      <c r="LNE23" s="991" t="s">
        <v>8694</v>
      </c>
      <c r="LNF23" s="991" t="s">
        <v>4060</v>
      </c>
      <c r="LNG23" s="991" t="s">
        <v>8694</v>
      </c>
      <c r="LNH23" s="991" t="s">
        <v>4060</v>
      </c>
      <c r="LNI23" s="991" t="s">
        <v>8694</v>
      </c>
      <c r="LNJ23" s="991" t="s">
        <v>4060</v>
      </c>
      <c r="LNK23" s="991" t="s">
        <v>8694</v>
      </c>
      <c r="LNL23" s="991" t="s">
        <v>4060</v>
      </c>
      <c r="LNM23" s="991" t="s">
        <v>8694</v>
      </c>
      <c r="LNN23" s="991" t="s">
        <v>4060</v>
      </c>
      <c r="LNO23" s="991" t="s">
        <v>8694</v>
      </c>
      <c r="LNP23" s="991" t="s">
        <v>4060</v>
      </c>
      <c r="LNQ23" s="991" t="s">
        <v>8694</v>
      </c>
      <c r="LNR23" s="991" t="s">
        <v>4060</v>
      </c>
      <c r="LNS23" s="991" t="s">
        <v>8694</v>
      </c>
      <c r="LNT23" s="991" t="s">
        <v>4060</v>
      </c>
      <c r="LNU23" s="991" t="s">
        <v>8694</v>
      </c>
      <c r="LNV23" s="991" t="s">
        <v>4060</v>
      </c>
      <c r="LNW23" s="991" t="s">
        <v>8694</v>
      </c>
      <c r="LNX23" s="991" t="s">
        <v>4060</v>
      </c>
      <c r="LNY23" s="991" t="s">
        <v>8694</v>
      </c>
      <c r="LNZ23" s="991" t="s">
        <v>4060</v>
      </c>
      <c r="LOA23" s="991" t="s">
        <v>8694</v>
      </c>
      <c r="LOB23" s="991" t="s">
        <v>4060</v>
      </c>
      <c r="LOC23" s="991" t="s">
        <v>8694</v>
      </c>
      <c r="LOD23" s="991" t="s">
        <v>4060</v>
      </c>
      <c r="LOE23" s="991" t="s">
        <v>8694</v>
      </c>
      <c r="LOF23" s="991" t="s">
        <v>4060</v>
      </c>
      <c r="LOG23" s="991" t="s">
        <v>8694</v>
      </c>
      <c r="LOH23" s="991" t="s">
        <v>4060</v>
      </c>
      <c r="LOI23" s="991" t="s">
        <v>8694</v>
      </c>
      <c r="LOJ23" s="991" t="s">
        <v>4060</v>
      </c>
      <c r="LOK23" s="991" t="s">
        <v>8694</v>
      </c>
      <c r="LOL23" s="991" t="s">
        <v>4060</v>
      </c>
      <c r="LOM23" s="991" t="s">
        <v>8694</v>
      </c>
      <c r="LON23" s="991" t="s">
        <v>4060</v>
      </c>
      <c r="LOO23" s="991" t="s">
        <v>8694</v>
      </c>
      <c r="LOP23" s="991" t="s">
        <v>4060</v>
      </c>
      <c r="LOQ23" s="991" t="s">
        <v>8694</v>
      </c>
      <c r="LOR23" s="991" t="s">
        <v>4060</v>
      </c>
      <c r="LOS23" s="991" t="s">
        <v>8694</v>
      </c>
      <c r="LOT23" s="991" t="s">
        <v>4060</v>
      </c>
      <c r="LOU23" s="991" t="s">
        <v>8694</v>
      </c>
      <c r="LOV23" s="991" t="s">
        <v>4060</v>
      </c>
      <c r="LOW23" s="991" t="s">
        <v>8694</v>
      </c>
      <c r="LOX23" s="991" t="s">
        <v>4060</v>
      </c>
      <c r="LOY23" s="991" t="s">
        <v>8694</v>
      </c>
      <c r="LOZ23" s="991" t="s">
        <v>4060</v>
      </c>
      <c r="LPA23" s="991" t="s">
        <v>8694</v>
      </c>
      <c r="LPB23" s="991" t="s">
        <v>4060</v>
      </c>
      <c r="LPC23" s="991" t="s">
        <v>8694</v>
      </c>
      <c r="LPD23" s="991" t="s">
        <v>4060</v>
      </c>
      <c r="LPE23" s="991" t="s">
        <v>8694</v>
      </c>
      <c r="LPF23" s="991" t="s">
        <v>4060</v>
      </c>
      <c r="LPG23" s="991" t="s">
        <v>8694</v>
      </c>
      <c r="LPH23" s="991" t="s">
        <v>4060</v>
      </c>
      <c r="LPI23" s="991" t="s">
        <v>8694</v>
      </c>
      <c r="LPJ23" s="991" t="s">
        <v>4060</v>
      </c>
      <c r="LPK23" s="991" t="s">
        <v>8694</v>
      </c>
      <c r="LPL23" s="991" t="s">
        <v>4060</v>
      </c>
      <c r="LPM23" s="991" t="s">
        <v>8694</v>
      </c>
      <c r="LPN23" s="991" t="s">
        <v>4060</v>
      </c>
      <c r="LPO23" s="991" t="s">
        <v>8694</v>
      </c>
      <c r="LPP23" s="991" t="s">
        <v>4060</v>
      </c>
      <c r="LPQ23" s="991" t="s">
        <v>8694</v>
      </c>
      <c r="LPR23" s="991" t="s">
        <v>4060</v>
      </c>
      <c r="LPS23" s="991" t="s">
        <v>8694</v>
      </c>
      <c r="LPT23" s="991" t="s">
        <v>4060</v>
      </c>
      <c r="LPU23" s="991" t="s">
        <v>8694</v>
      </c>
      <c r="LPV23" s="991" t="s">
        <v>4060</v>
      </c>
      <c r="LPW23" s="991" t="s">
        <v>8694</v>
      </c>
      <c r="LPX23" s="991" t="s">
        <v>4060</v>
      </c>
      <c r="LPY23" s="991" t="s">
        <v>8694</v>
      </c>
      <c r="LPZ23" s="991" t="s">
        <v>4060</v>
      </c>
      <c r="LQA23" s="991" t="s">
        <v>8694</v>
      </c>
      <c r="LQB23" s="991" t="s">
        <v>4060</v>
      </c>
      <c r="LQC23" s="991" t="s">
        <v>8694</v>
      </c>
      <c r="LQD23" s="991" t="s">
        <v>4060</v>
      </c>
      <c r="LQE23" s="991" t="s">
        <v>8694</v>
      </c>
      <c r="LQF23" s="991" t="s">
        <v>4060</v>
      </c>
      <c r="LQG23" s="991" t="s">
        <v>8694</v>
      </c>
      <c r="LQH23" s="991" t="s">
        <v>4060</v>
      </c>
      <c r="LQI23" s="991" t="s">
        <v>8694</v>
      </c>
      <c r="LQJ23" s="991" t="s">
        <v>4060</v>
      </c>
      <c r="LQK23" s="991" t="s">
        <v>8694</v>
      </c>
      <c r="LQL23" s="991" t="s">
        <v>4060</v>
      </c>
      <c r="LQM23" s="991" t="s">
        <v>8694</v>
      </c>
      <c r="LQN23" s="991" t="s">
        <v>4060</v>
      </c>
      <c r="LQO23" s="991" t="s">
        <v>8694</v>
      </c>
      <c r="LQP23" s="991" t="s">
        <v>4060</v>
      </c>
      <c r="LQQ23" s="991" t="s">
        <v>8694</v>
      </c>
      <c r="LQR23" s="991" t="s">
        <v>4060</v>
      </c>
      <c r="LQS23" s="991" t="s">
        <v>8694</v>
      </c>
      <c r="LQT23" s="991" t="s">
        <v>4060</v>
      </c>
      <c r="LQU23" s="991" t="s">
        <v>8694</v>
      </c>
      <c r="LQV23" s="991" t="s">
        <v>4060</v>
      </c>
      <c r="LQW23" s="991" t="s">
        <v>8694</v>
      </c>
      <c r="LQX23" s="991" t="s">
        <v>4060</v>
      </c>
      <c r="LQY23" s="991" t="s">
        <v>8694</v>
      </c>
      <c r="LQZ23" s="991" t="s">
        <v>4060</v>
      </c>
      <c r="LRA23" s="991" t="s">
        <v>8694</v>
      </c>
      <c r="LRB23" s="991" t="s">
        <v>4060</v>
      </c>
      <c r="LRC23" s="991" t="s">
        <v>8694</v>
      </c>
      <c r="LRD23" s="991" t="s">
        <v>4060</v>
      </c>
      <c r="LRE23" s="991" t="s">
        <v>8694</v>
      </c>
      <c r="LRF23" s="991" t="s">
        <v>4060</v>
      </c>
      <c r="LRG23" s="991" t="s">
        <v>8694</v>
      </c>
      <c r="LRH23" s="991" t="s">
        <v>4060</v>
      </c>
      <c r="LRI23" s="991" t="s">
        <v>8694</v>
      </c>
      <c r="LRJ23" s="991" t="s">
        <v>4060</v>
      </c>
      <c r="LRK23" s="991" t="s">
        <v>8694</v>
      </c>
      <c r="LRL23" s="991" t="s">
        <v>4060</v>
      </c>
      <c r="LRM23" s="991" t="s">
        <v>8694</v>
      </c>
      <c r="LRN23" s="991" t="s">
        <v>4060</v>
      </c>
      <c r="LRO23" s="991" t="s">
        <v>8694</v>
      </c>
      <c r="LRP23" s="991" t="s">
        <v>4060</v>
      </c>
      <c r="LRQ23" s="991" t="s">
        <v>8694</v>
      </c>
      <c r="LRR23" s="991" t="s">
        <v>4060</v>
      </c>
      <c r="LRS23" s="991" t="s">
        <v>8694</v>
      </c>
      <c r="LRT23" s="991" t="s">
        <v>4060</v>
      </c>
      <c r="LRU23" s="991" t="s">
        <v>8694</v>
      </c>
      <c r="LRV23" s="991" t="s">
        <v>4060</v>
      </c>
      <c r="LRW23" s="991" t="s">
        <v>8694</v>
      </c>
      <c r="LRX23" s="991" t="s">
        <v>4060</v>
      </c>
      <c r="LRY23" s="991" t="s">
        <v>8694</v>
      </c>
      <c r="LRZ23" s="991" t="s">
        <v>4060</v>
      </c>
      <c r="LSA23" s="991" t="s">
        <v>8694</v>
      </c>
      <c r="LSB23" s="991" t="s">
        <v>4060</v>
      </c>
      <c r="LSC23" s="991" t="s">
        <v>8694</v>
      </c>
      <c r="LSD23" s="991" t="s">
        <v>4060</v>
      </c>
      <c r="LSE23" s="991" t="s">
        <v>8694</v>
      </c>
      <c r="LSF23" s="991" t="s">
        <v>4060</v>
      </c>
      <c r="LSG23" s="991" t="s">
        <v>8694</v>
      </c>
      <c r="LSH23" s="991" t="s">
        <v>4060</v>
      </c>
      <c r="LSI23" s="991" t="s">
        <v>8694</v>
      </c>
      <c r="LSJ23" s="991" t="s">
        <v>4060</v>
      </c>
      <c r="LSK23" s="991" t="s">
        <v>8694</v>
      </c>
      <c r="LSL23" s="991" t="s">
        <v>4060</v>
      </c>
      <c r="LSM23" s="991" t="s">
        <v>8694</v>
      </c>
      <c r="LSN23" s="991" t="s">
        <v>4060</v>
      </c>
      <c r="LSO23" s="991" t="s">
        <v>8694</v>
      </c>
      <c r="LSP23" s="991" t="s">
        <v>4060</v>
      </c>
      <c r="LSQ23" s="991" t="s">
        <v>8694</v>
      </c>
      <c r="LSR23" s="991" t="s">
        <v>4060</v>
      </c>
      <c r="LSS23" s="991" t="s">
        <v>8694</v>
      </c>
      <c r="LST23" s="991" t="s">
        <v>4060</v>
      </c>
      <c r="LSU23" s="991" t="s">
        <v>8694</v>
      </c>
      <c r="LSV23" s="991" t="s">
        <v>4060</v>
      </c>
      <c r="LSW23" s="991" t="s">
        <v>8694</v>
      </c>
      <c r="LSX23" s="991" t="s">
        <v>4060</v>
      </c>
      <c r="LSY23" s="991" t="s">
        <v>8694</v>
      </c>
      <c r="LSZ23" s="991" t="s">
        <v>4060</v>
      </c>
      <c r="LTA23" s="991" t="s">
        <v>8694</v>
      </c>
      <c r="LTB23" s="991" t="s">
        <v>4060</v>
      </c>
      <c r="LTC23" s="991" t="s">
        <v>8694</v>
      </c>
      <c r="LTD23" s="991" t="s">
        <v>4060</v>
      </c>
      <c r="LTE23" s="991" t="s">
        <v>8694</v>
      </c>
      <c r="LTF23" s="991" t="s">
        <v>4060</v>
      </c>
      <c r="LTG23" s="991" t="s">
        <v>8694</v>
      </c>
      <c r="LTH23" s="991" t="s">
        <v>4060</v>
      </c>
      <c r="LTI23" s="991" t="s">
        <v>8694</v>
      </c>
      <c r="LTJ23" s="991" t="s">
        <v>4060</v>
      </c>
      <c r="LTK23" s="991" t="s">
        <v>8694</v>
      </c>
      <c r="LTL23" s="991" t="s">
        <v>4060</v>
      </c>
      <c r="LTM23" s="991" t="s">
        <v>8694</v>
      </c>
      <c r="LTN23" s="991" t="s">
        <v>4060</v>
      </c>
      <c r="LTO23" s="991" t="s">
        <v>8694</v>
      </c>
      <c r="LTP23" s="991" t="s">
        <v>4060</v>
      </c>
      <c r="LTQ23" s="991" t="s">
        <v>8694</v>
      </c>
      <c r="LTR23" s="991" t="s">
        <v>4060</v>
      </c>
      <c r="LTS23" s="991" t="s">
        <v>8694</v>
      </c>
      <c r="LTT23" s="991" t="s">
        <v>4060</v>
      </c>
      <c r="LTU23" s="991" t="s">
        <v>8694</v>
      </c>
      <c r="LTV23" s="991" t="s">
        <v>4060</v>
      </c>
      <c r="LTW23" s="991" t="s">
        <v>8694</v>
      </c>
      <c r="LTX23" s="991" t="s">
        <v>4060</v>
      </c>
      <c r="LTY23" s="991" t="s">
        <v>8694</v>
      </c>
      <c r="LTZ23" s="991" t="s">
        <v>4060</v>
      </c>
      <c r="LUA23" s="991" t="s">
        <v>8694</v>
      </c>
      <c r="LUB23" s="991" t="s">
        <v>4060</v>
      </c>
      <c r="LUC23" s="991" t="s">
        <v>8694</v>
      </c>
      <c r="LUD23" s="991" t="s">
        <v>4060</v>
      </c>
      <c r="LUE23" s="991" t="s">
        <v>8694</v>
      </c>
      <c r="LUF23" s="991" t="s">
        <v>4060</v>
      </c>
      <c r="LUG23" s="991" t="s">
        <v>8694</v>
      </c>
      <c r="LUH23" s="991" t="s">
        <v>4060</v>
      </c>
      <c r="LUI23" s="991" t="s">
        <v>8694</v>
      </c>
      <c r="LUJ23" s="991" t="s">
        <v>4060</v>
      </c>
      <c r="LUK23" s="991" t="s">
        <v>8694</v>
      </c>
      <c r="LUL23" s="991" t="s">
        <v>4060</v>
      </c>
      <c r="LUM23" s="991" t="s">
        <v>8694</v>
      </c>
      <c r="LUN23" s="991" t="s">
        <v>4060</v>
      </c>
      <c r="LUO23" s="991" t="s">
        <v>8694</v>
      </c>
      <c r="LUP23" s="991" t="s">
        <v>4060</v>
      </c>
      <c r="LUQ23" s="991" t="s">
        <v>8694</v>
      </c>
      <c r="LUR23" s="991" t="s">
        <v>4060</v>
      </c>
      <c r="LUS23" s="991" t="s">
        <v>8694</v>
      </c>
      <c r="LUT23" s="991" t="s">
        <v>4060</v>
      </c>
      <c r="LUU23" s="991" t="s">
        <v>8694</v>
      </c>
      <c r="LUV23" s="991" t="s">
        <v>4060</v>
      </c>
      <c r="LUW23" s="991" t="s">
        <v>8694</v>
      </c>
      <c r="LUX23" s="991" t="s">
        <v>4060</v>
      </c>
      <c r="LUY23" s="991" t="s">
        <v>8694</v>
      </c>
      <c r="LUZ23" s="991" t="s">
        <v>4060</v>
      </c>
      <c r="LVA23" s="991" t="s">
        <v>8694</v>
      </c>
      <c r="LVB23" s="991" t="s">
        <v>4060</v>
      </c>
      <c r="LVC23" s="991" t="s">
        <v>8694</v>
      </c>
      <c r="LVD23" s="991" t="s">
        <v>4060</v>
      </c>
      <c r="LVE23" s="991" t="s">
        <v>8694</v>
      </c>
      <c r="LVF23" s="991" t="s">
        <v>4060</v>
      </c>
      <c r="LVG23" s="991" t="s">
        <v>8694</v>
      </c>
      <c r="LVH23" s="991" t="s">
        <v>4060</v>
      </c>
      <c r="LVI23" s="991" t="s">
        <v>8694</v>
      </c>
      <c r="LVJ23" s="991" t="s">
        <v>4060</v>
      </c>
      <c r="LVK23" s="991" t="s">
        <v>8694</v>
      </c>
      <c r="LVL23" s="991" t="s">
        <v>4060</v>
      </c>
      <c r="LVM23" s="991" t="s">
        <v>8694</v>
      </c>
      <c r="LVN23" s="991" t="s">
        <v>4060</v>
      </c>
      <c r="LVO23" s="991" t="s">
        <v>8694</v>
      </c>
      <c r="LVP23" s="991" t="s">
        <v>4060</v>
      </c>
      <c r="LVQ23" s="991" t="s">
        <v>8694</v>
      </c>
      <c r="LVR23" s="991" t="s">
        <v>4060</v>
      </c>
      <c r="LVS23" s="991" t="s">
        <v>8694</v>
      </c>
      <c r="LVT23" s="991" t="s">
        <v>4060</v>
      </c>
      <c r="LVU23" s="991" t="s">
        <v>8694</v>
      </c>
      <c r="LVV23" s="991" t="s">
        <v>4060</v>
      </c>
      <c r="LVW23" s="991" t="s">
        <v>8694</v>
      </c>
      <c r="LVX23" s="991" t="s">
        <v>4060</v>
      </c>
      <c r="LVY23" s="991" t="s">
        <v>8694</v>
      </c>
      <c r="LVZ23" s="991" t="s">
        <v>4060</v>
      </c>
      <c r="LWA23" s="991" t="s">
        <v>8694</v>
      </c>
      <c r="LWB23" s="991" t="s">
        <v>4060</v>
      </c>
      <c r="LWC23" s="991" t="s">
        <v>8694</v>
      </c>
      <c r="LWD23" s="991" t="s">
        <v>4060</v>
      </c>
      <c r="LWE23" s="991" t="s">
        <v>8694</v>
      </c>
      <c r="LWF23" s="991" t="s">
        <v>4060</v>
      </c>
      <c r="LWG23" s="991" t="s">
        <v>8694</v>
      </c>
      <c r="LWH23" s="991" t="s">
        <v>4060</v>
      </c>
      <c r="LWI23" s="991" t="s">
        <v>8694</v>
      </c>
      <c r="LWJ23" s="991" t="s">
        <v>4060</v>
      </c>
      <c r="LWK23" s="991" t="s">
        <v>8694</v>
      </c>
      <c r="LWL23" s="991" t="s">
        <v>4060</v>
      </c>
      <c r="LWM23" s="991" t="s">
        <v>8694</v>
      </c>
      <c r="LWN23" s="991" t="s">
        <v>4060</v>
      </c>
      <c r="LWO23" s="991" t="s">
        <v>8694</v>
      </c>
      <c r="LWP23" s="991" t="s">
        <v>4060</v>
      </c>
      <c r="LWQ23" s="991" t="s">
        <v>8694</v>
      </c>
      <c r="LWR23" s="991" t="s">
        <v>4060</v>
      </c>
      <c r="LWS23" s="991" t="s">
        <v>8694</v>
      </c>
      <c r="LWT23" s="991" t="s">
        <v>4060</v>
      </c>
      <c r="LWU23" s="991" t="s">
        <v>8694</v>
      </c>
      <c r="LWV23" s="991" t="s">
        <v>4060</v>
      </c>
      <c r="LWW23" s="991" t="s">
        <v>8694</v>
      </c>
      <c r="LWX23" s="991" t="s">
        <v>4060</v>
      </c>
      <c r="LWY23" s="991" t="s">
        <v>8694</v>
      </c>
      <c r="LWZ23" s="991" t="s">
        <v>4060</v>
      </c>
      <c r="LXA23" s="991" t="s">
        <v>8694</v>
      </c>
      <c r="LXB23" s="991" t="s">
        <v>4060</v>
      </c>
      <c r="LXC23" s="991" t="s">
        <v>8694</v>
      </c>
      <c r="LXD23" s="991" t="s">
        <v>4060</v>
      </c>
      <c r="LXE23" s="991" t="s">
        <v>8694</v>
      </c>
      <c r="LXF23" s="991" t="s">
        <v>4060</v>
      </c>
      <c r="LXG23" s="991" t="s">
        <v>8694</v>
      </c>
      <c r="LXH23" s="991" t="s">
        <v>4060</v>
      </c>
      <c r="LXI23" s="991" t="s">
        <v>8694</v>
      </c>
      <c r="LXJ23" s="991" t="s">
        <v>4060</v>
      </c>
      <c r="LXK23" s="991" t="s">
        <v>8694</v>
      </c>
      <c r="LXL23" s="991" t="s">
        <v>4060</v>
      </c>
      <c r="LXM23" s="991" t="s">
        <v>8694</v>
      </c>
      <c r="LXN23" s="991" t="s">
        <v>4060</v>
      </c>
      <c r="LXO23" s="991" t="s">
        <v>8694</v>
      </c>
      <c r="LXP23" s="991" t="s">
        <v>4060</v>
      </c>
      <c r="LXQ23" s="991" t="s">
        <v>8694</v>
      </c>
      <c r="LXR23" s="991" t="s">
        <v>4060</v>
      </c>
      <c r="LXS23" s="991" t="s">
        <v>8694</v>
      </c>
      <c r="LXT23" s="991" t="s">
        <v>4060</v>
      </c>
      <c r="LXU23" s="991" t="s">
        <v>8694</v>
      </c>
      <c r="LXV23" s="991" t="s">
        <v>4060</v>
      </c>
      <c r="LXW23" s="991" t="s">
        <v>8694</v>
      </c>
      <c r="LXX23" s="991" t="s">
        <v>4060</v>
      </c>
      <c r="LXY23" s="991" t="s">
        <v>8694</v>
      </c>
      <c r="LXZ23" s="991" t="s">
        <v>4060</v>
      </c>
      <c r="LYA23" s="991" t="s">
        <v>8694</v>
      </c>
      <c r="LYB23" s="991" t="s">
        <v>4060</v>
      </c>
      <c r="LYC23" s="991" t="s">
        <v>8694</v>
      </c>
      <c r="LYD23" s="991" t="s">
        <v>4060</v>
      </c>
      <c r="LYE23" s="991" t="s">
        <v>8694</v>
      </c>
      <c r="LYF23" s="991" t="s">
        <v>4060</v>
      </c>
      <c r="LYG23" s="991" t="s">
        <v>8694</v>
      </c>
      <c r="LYH23" s="991" t="s">
        <v>4060</v>
      </c>
      <c r="LYI23" s="991" t="s">
        <v>8694</v>
      </c>
      <c r="LYJ23" s="991" t="s">
        <v>4060</v>
      </c>
      <c r="LYK23" s="991" t="s">
        <v>8694</v>
      </c>
      <c r="LYL23" s="991" t="s">
        <v>4060</v>
      </c>
      <c r="LYM23" s="991" t="s">
        <v>8694</v>
      </c>
      <c r="LYN23" s="991" t="s">
        <v>4060</v>
      </c>
      <c r="LYO23" s="991" t="s">
        <v>8694</v>
      </c>
      <c r="LYP23" s="991" t="s">
        <v>4060</v>
      </c>
      <c r="LYQ23" s="991" t="s">
        <v>8694</v>
      </c>
      <c r="LYR23" s="991" t="s">
        <v>4060</v>
      </c>
      <c r="LYS23" s="991" t="s">
        <v>8694</v>
      </c>
      <c r="LYT23" s="991" t="s">
        <v>4060</v>
      </c>
      <c r="LYU23" s="991" t="s">
        <v>8694</v>
      </c>
      <c r="LYV23" s="991" t="s">
        <v>4060</v>
      </c>
      <c r="LYW23" s="991" t="s">
        <v>8694</v>
      </c>
      <c r="LYX23" s="991" t="s">
        <v>4060</v>
      </c>
      <c r="LYY23" s="991" t="s">
        <v>8694</v>
      </c>
      <c r="LYZ23" s="991" t="s">
        <v>4060</v>
      </c>
      <c r="LZA23" s="991" t="s">
        <v>8694</v>
      </c>
      <c r="LZB23" s="991" t="s">
        <v>4060</v>
      </c>
      <c r="LZC23" s="991" t="s">
        <v>8694</v>
      </c>
      <c r="LZD23" s="991" t="s">
        <v>4060</v>
      </c>
      <c r="LZE23" s="991" t="s">
        <v>8694</v>
      </c>
      <c r="LZF23" s="991" t="s">
        <v>4060</v>
      </c>
      <c r="LZG23" s="991" t="s">
        <v>8694</v>
      </c>
      <c r="LZH23" s="991" t="s">
        <v>4060</v>
      </c>
      <c r="LZI23" s="991" t="s">
        <v>8694</v>
      </c>
      <c r="LZJ23" s="991" t="s">
        <v>4060</v>
      </c>
      <c r="LZK23" s="991" t="s">
        <v>8694</v>
      </c>
      <c r="LZL23" s="991" t="s">
        <v>4060</v>
      </c>
      <c r="LZM23" s="991" t="s">
        <v>8694</v>
      </c>
      <c r="LZN23" s="991" t="s">
        <v>4060</v>
      </c>
      <c r="LZO23" s="991" t="s">
        <v>8694</v>
      </c>
      <c r="LZP23" s="991" t="s">
        <v>4060</v>
      </c>
      <c r="LZQ23" s="991" t="s">
        <v>8694</v>
      </c>
      <c r="LZR23" s="991" t="s">
        <v>4060</v>
      </c>
      <c r="LZS23" s="991" t="s">
        <v>8694</v>
      </c>
      <c r="LZT23" s="991" t="s">
        <v>4060</v>
      </c>
      <c r="LZU23" s="991" t="s">
        <v>8694</v>
      </c>
      <c r="LZV23" s="991" t="s">
        <v>4060</v>
      </c>
      <c r="LZW23" s="991" t="s">
        <v>8694</v>
      </c>
      <c r="LZX23" s="991" t="s">
        <v>4060</v>
      </c>
      <c r="LZY23" s="991" t="s">
        <v>8694</v>
      </c>
      <c r="LZZ23" s="991" t="s">
        <v>4060</v>
      </c>
      <c r="MAA23" s="991" t="s">
        <v>8694</v>
      </c>
      <c r="MAB23" s="991" t="s">
        <v>4060</v>
      </c>
      <c r="MAC23" s="991" t="s">
        <v>8694</v>
      </c>
      <c r="MAD23" s="991" t="s">
        <v>4060</v>
      </c>
      <c r="MAE23" s="991" t="s">
        <v>8694</v>
      </c>
      <c r="MAF23" s="991" t="s">
        <v>4060</v>
      </c>
      <c r="MAG23" s="991" t="s">
        <v>8694</v>
      </c>
      <c r="MAH23" s="991" t="s">
        <v>4060</v>
      </c>
      <c r="MAI23" s="991" t="s">
        <v>8694</v>
      </c>
      <c r="MAJ23" s="991" t="s">
        <v>4060</v>
      </c>
      <c r="MAK23" s="991" t="s">
        <v>8694</v>
      </c>
      <c r="MAL23" s="991" t="s">
        <v>4060</v>
      </c>
      <c r="MAM23" s="991" t="s">
        <v>8694</v>
      </c>
      <c r="MAN23" s="991" t="s">
        <v>4060</v>
      </c>
      <c r="MAO23" s="991" t="s">
        <v>8694</v>
      </c>
      <c r="MAP23" s="991" t="s">
        <v>4060</v>
      </c>
      <c r="MAQ23" s="991" t="s">
        <v>8694</v>
      </c>
      <c r="MAR23" s="991" t="s">
        <v>4060</v>
      </c>
      <c r="MAS23" s="991" t="s">
        <v>8694</v>
      </c>
      <c r="MAT23" s="991" t="s">
        <v>4060</v>
      </c>
      <c r="MAU23" s="991" t="s">
        <v>8694</v>
      </c>
      <c r="MAV23" s="991" t="s">
        <v>4060</v>
      </c>
      <c r="MAW23" s="991" t="s">
        <v>8694</v>
      </c>
      <c r="MAX23" s="991" t="s">
        <v>4060</v>
      </c>
      <c r="MAY23" s="991" t="s">
        <v>8694</v>
      </c>
      <c r="MAZ23" s="991" t="s">
        <v>4060</v>
      </c>
      <c r="MBA23" s="991" t="s">
        <v>8694</v>
      </c>
      <c r="MBB23" s="991" t="s">
        <v>4060</v>
      </c>
      <c r="MBC23" s="991" t="s">
        <v>8694</v>
      </c>
      <c r="MBD23" s="991" t="s">
        <v>4060</v>
      </c>
      <c r="MBE23" s="991" t="s">
        <v>8694</v>
      </c>
      <c r="MBF23" s="991" t="s">
        <v>4060</v>
      </c>
      <c r="MBG23" s="991" t="s">
        <v>8694</v>
      </c>
      <c r="MBH23" s="991" t="s">
        <v>4060</v>
      </c>
      <c r="MBI23" s="991" t="s">
        <v>8694</v>
      </c>
      <c r="MBJ23" s="991" t="s">
        <v>4060</v>
      </c>
      <c r="MBK23" s="991" t="s">
        <v>8694</v>
      </c>
      <c r="MBL23" s="991" t="s">
        <v>4060</v>
      </c>
      <c r="MBM23" s="991" t="s">
        <v>8694</v>
      </c>
      <c r="MBN23" s="991" t="s">
        <v>4060</v>
      </c>
      <c r="MBO23" s="991" t="s">
        <v>8694</v>
      </c>
      <c r="MBP23" s="991" t="s">
        <v>4060</v>
      </c>
      <c r="MBQ23" s="991" t="s">
        <v>8694</v>
      </c>
      <c r="MBR23" s="991" t="s">
        <v>4060</v>
      </c>
      <c r="MBS23" s="991" t="s">
        <v>8694</v>
      </c>
      <c r="MBT23" s="991" t="s">
        <v>4060</v>
      </c>
      <c r="MBU23" s="991" t="s">
        <v>8694</v>
      </c>
      <c r="MBV23" s="991" t="s">
        <v>4060</v>
      </c>
      <c r="MBW23" s="991" t="s">
        <v>8694</v>
      </c>
      <c r="MBX23" s="991" t="s">
        <v>4060</v>
      </c>
      <c r="MBY23" s="991" t="s">
        <v>8694</v>
      </c>
      <c r="MBZ23" s="991" t="s">
        <v>4060</v>
      </c>
      <c r="MCA23" s="991" t="s">
        <v>8694</v>
      </c>
      <c r="MCB23" s="991" t="s">
        <v>4060</v>
      </c>
      <c r="MCC23" s="991" t="s">
        <v>8694</v>
      </c>
      <c r="MCD23" s="991" t="s">
        <v>4060</v>
      </c>
      <c r="MCE23" s="991" t="s">
        <v>8694</v>
      </c>
      <c r="MCF23" s="991" t="s">
        <v>4060</v>
      </c>
      <c r="MCG23" s="991" t="s">
        <v>8694</v>
      </c>
      <c r="MCH23" s="991" t="s">
        <v>4060</v>
      </c>
      <c r="MCI23" s="991" t="s">
        <v>8694</v>
      </c>
      <c r="MCJ23" s="991" t="s">
        <v>4060</v>
      </c>
      <c r="MCK23" s="991" t="s">
        <v>8694</v>
      </c>
      <c r="MCL23" s="991" t="s">
        <v>4060</v>
      </c>
      <c r="MCM23" s="991" t="s">
        <v>8694</v>
      </c>
      <c r="MCN23" s="991" t="s">
        <v>4060</v>
      </c>
      <c r="MCO23" s="991" t="s">
        <v>8694</v>
      </c>
      <c r="MCP23" s="991" t="s">
        <v>4060</v>
      </c>
      <c r="MCQ23" s="991" t="s">
        <v>8694</v>
      </c>
      <c r="MCR23" s="991" t="s">
        <v>4060</v>
      </c>
      <c r="MCS23" s="991" t="s">
        <v>8694</v>
      </c>
      <c r="MCT23" s="991" t="s">
        <v>4060</v>
      </c>
      <c r="MCU23" s="991" t="s">
        <v>8694</v>
      </c>
      <c r="MCV23" s="991" t="s">
        <v>4060</v>
      </c>
      <c r="MCW23" s="991" t="s">
        <v>8694</v>
      </c>
      <c r="MCX23" s="991" t="s">
        <v>4060</v>
      </c>
      <c r="MCY23" s="991" t="s">
        <v>8694</v>
      </c>
      <c r="MCZ23" s="991" t="s">
        <v>4060</v>
      </c>
      <c r="MDA23" s="991" t="s">
        <v>8694</v>
      </c>
      <c r="MDB23" s="991" t="s">
        <v>4060</v>
      </c>
      <c r="MDC23" s="991" t="s">
        <v>8694</v>
      </c>
      <c r="MDD23" s="991" t="s">
        <v>4060</v>
      </c>
      <c r="MDE23" s="991" t="s">
        <v>8694</v>
      </c>
      <c r="MDF23" s="991" t="s">
        <v>4060</v>
      </c>
      <c r="MDG23" s="991" t="s">
        <v>8694</v>
      </c>
      <c r="MDH23" s="991" t="s">
        <v>4060</v>
      </c>
      <c r="MDI23" s="991" t="s">
        <v>8694</v>
      </c>
      <c r="MDJ23" s="991" t="s">
        <v>4060</v>
      </c>
      <c r="MDK23" s="991" t="s">
        <v>8694</v>
      </c>
      <c r="MDL23" s="991" t="s">
        <v>4060</v>
      </c>
      <c r="MDM23" s="991" t="s">
        <v>8694</v>
      </c>
      <c r="MDN23" s="991" t="s">
        <v>4060</v>
      </c>
      <c r="MDO23" s="991" t="s">
        <v>8694</v>
      </c>
      <c r="MDP23" s="991" t="s">
        <v>4060</v>
      </c>
      <c r="MDQ23" s="991" t="s">
        <v>8694</v>
      </c>
      <c r="MDR23" s="991" t="s">
        <v>4060</v>
      </c>
      <c r="MDS23" s="991" t="s">
        <v>8694</v>
      </c>
      <c r="MDT23" s="991" t="s">
        <v>4060</v>
      </c>
      <c r="MDU23" s="991" t="s">
        <v>8694</v>
      </c>
      <c r="MDV23" s="991" t="s">
        <v>4060</v>
      </c>
      <c r="MDW23" s="991" t="s">
        <v>8694</v>
      </c>
      <c r="MDX23" s="991" t="s">
        <v>4060</v>
      </c>
      <c r="MDY23" s="991" t="s">
        <v>8694</v>
      </c>
      <c r="MDZ23" s="991" t="s">
        <v>4060</v>
      </c>
      <c r="MEA23" s="991" t="s">
        <v>8694</v>
      </c>
      <c r="MEB23" s="991" t="s">
        <v>4060</v>
      </c>
      <c r="MEC23" s="991" t="s">
        <v>8694</v>
      </c>
      <c r="MED23" s="991" t="s">
        <v>4060</v>
      </c>
      <c r="MEE23" s="991" t="s">
        <v>8694</v>
      </c>
      <c r="MEF23" s="991" t="s">
        <v>4060</v>
      </c>
      <c r="MEG23" s="991" t="s">
        <v>8694</v>
      </c>
      <c r="MEH23" s="991" t="s">
        <v>4060</v>
      </c>
      <c r="MEI23" s="991" t="s">
        <v>8694</v>
      </c>
      <c r="MEJ23" s="991" t="s">
        <v>4060</v>
      </c>
      <c r="MEK23" s="991" t="s">
        <v>8694</v>
      </c>
      <c r="MEL23" s="991" t="s">
        <v>4060</v>
      </c>
      <c r="MEM23" s="991" t="s">
        <v>8694</v>
      </c>
      <c r="MEN23" s="991" t="s">
        <v>4060</v>
      </c>
      <c r="MEO23" s="991" t="s">
        <v>8694</v>
      </c>
      <c r="MEP23" s="991" t="s">
        <v>4060</v>
      </c>
      <c r="MEQ23" s="991" t="s">
        <v>8694</v>
      </c>
      <c r="MER23" s="991" t="s">
        <v>4060</v>
      </c>
      <c r="MES23" s="991" t="s">
        <v>8694</v>
      </c>
      <c r="MET23" s="991" t="s">
        <v>4060</v>
      </c>
      <c r="MEU23" s="991" t="s">
        <v>8694</v>
      </c>
      <c r="MEV23" s="991" t="s">
        <v>4060</v>
      </c>
      <c r="MEW23" s="991" t="s">
        <v>8694</v>
      </c>
      <c r="MEX23" s="991" t="s">
        <v>4060</v>
      </c>
      <c r="MEY23" s="991" t="s">
        <v>8694</v>
      </c>
      <c r="MEZ23" s="991" t="s">
        <v>4060</v>
      </c>
      <c r="MFA23" s="991" t="s">
        <v>8694</v>
      </c>
      <c r="MFB23" s="991" t="s">
        <v>4060</v>
      </c>
      <c r="MFC23" s="991" t="s">
        <v>8694</v>
      </c>
      <c r="MFD23" s="991" t="s">
        <v>4060</v>
      </c>
      <c r="MFE23" s="991" t="s">
        <v>8694</v>
      </c>
      <c r="MFF23" s="991" t="s">
        <v>4060</v>
      </c>
      <c r="MFG23" s="991" t="s">
        <v>8694</v>
      </c>
      <c r="MFH23" s="991" t="s">
        <v>4060</v>
      </c>
      <c r="MFI23" s="991" t="s">
        <v>8694</v>
      </c>
      <c r="MFJ23" s="991" t="s">
        <v>4060</v>
      </c>
      <c r="MFK23" s="991" t="s">
        <v>8694</v>
      </c>
      <c r="MFL23" s="991" t="s">
        <v>4060</v>
      </c>
      <c r="MFM23" s="991" t="s">
        <v>8694</v>
      </c>
      <c r="MFN23" s="991" t="s">
        <v>4060</v>
      </c>
      <c r="MFO23" s="991" t="s">
        <v>8694</v>
      </c>
      <c r="MFP23" s="991" t="s">
        <v>4060</v>
      </c>
      <c r="MFQ23" s="991" t="s">
        <v>8694</v>
      </c>
      <c r="MFR23" s="991" t="s">
        <v>4060</v>
      </c>
      <c r="MFS23" s="991" t="s">
        <v>8694</v>
      </c>
      <c r="MFT23" s="991" t="s">
        <v>4060</v>
      </c>
      <c r="MFU23" s="991" t="s">
        <v>8694</v>
      </c>
      <c r="MFV23" s="991" t="s">
        <v>4060</v>
      </c>
      <c r="MFW23" s="991" t="s">
        <v>8694</v>
      </c>
      <c r="MFX23" s="991" t="s">
        <v>4060</v>
      </c>
      <c r="MFY23" s="991" t="s">
        <v>8694</v>
      </c>
      <c r="MFZ23" s="991" t="s">
        <v>4060</v>
      </c>
      <c r="MGA23" s="991" t="s">
        <v>8694</v>
      </c>
      <c r="MGB23" s="991" t="s">
        <v>4060</v>
      </c>
      <c r="MGC23" s="991" t="s">
        <v>8694</v>
      </c>
      <c r="MGD23" s="991" t="s">
        <v>4060</v>
      </c>
      <c r="MGE23" s="991" t="s">
        <v>8694</v>
      </c>
      <c r="MGF23" s="991" t="s">
        <v>4060</v>
      </c>
      <c r="MGG23" s="991" t="s">
        <v>8694</v>
      </c>
      <c r="MGH23" s="991" t="s">
        <v>4060</v>
      </c>
      <c r="MGI23" s="991" t="s">
        <v>8694</v>
      </c>
      <c r="MGJ23" s="991" t="s">
        <v>4060</v>
      </c>
      <c r="MGK23" s="991" t="s">
        <v>8694</v>
      </c>
      <c r="MGL23" s="991" t="s">
        <v>4060</v>
      </c>
      <c r="MGM23" s="991" t="s">
        <v>8694</v>
      </c>
      <c r="MGN23" s="991" t="s">
        <v>4060</v>
      </c>
      <c r="MGO23" s="991" t="s">
        <v>8694</v>
      </c>
      <c r="MGP23" s="991" t="s">
        <v>4060</v>
      </c>
      <c r="MGQ23" s="991" t="s">
        <v>8694</v>
      </c>
      <c r="MGR23" s="991" t="s">
        <v>4060</v>
      </c>
      <c r="MGS23" s="991" t="s">
        <v>8694</v>
      </c>
      <c r="MGT23" s="991" t="s">
        <v>4060</v>
      </c>
      <c r="MGU23" s="991" t="s">
        <v>8694</v>
      </c>
      <c r="MGV23" s="991" t="s">
        <v>4060</v>
      </c>
      <c r="MGW23" s="991" t="s">
        <v>8694</v>
      </c>
      <c r="MGX23" s="991" t="s">
        <v>4060</v>
      </c>
      <c r="MGY23" s="991" t="s">
        <v>8694</v>
      </c>
      <c r="MGZ23" s="991" t="s">
        <v>4060</v>
      </c>
      <c r="MHA23" s="991" t="s">
        <v>8694</v>
      </c>
      <c r="MHB23" s="991" t="s">
        <v>4060</v>
      </c>
      <c r="MHC23" s="991" t="s">
        <v>8694</v>
      </c>
      <c r="MHD23" s="991" t="s">
        <v>4060</v>
      </c>
      <c r="MHE23" s="991" t="s">
        <v>8694</v>
      </c>
      <c r="MHF23" s="991" t="s">
        <v>4060</v>
      </c>
      <c r="MHG23" s="991" t="s">
        <v>8694</v>
      </c>
      <c r="MHH23" s="991" t="s">
        <v>4060</v>
      </c>
      <c r="MHI23" s="991" t="s">
        <v>8694</v>
      </c>
      <c r="MHJ23" s="991" t="s">
        <v>4060</v>
      </c>
      <c r="MHK23" s="991" t="s">
        <v>8694</v>
      </c>
      <c r="MHL23" s="991" t="s">
        <v>4060</v>
      </c>
      <c r="MHM23" s="991" t="s">
        <v>8694</v>
      </c>
      <c r="MHN23" s="991" t="s">
        <v>4060</v>
      </c>
      <c r="MHO23" s="991" t="s">
        <v>8694</v>
      </c>
      <c r="MHP23" s="991" t="s">
        <v>4060</v>
      </c>
      <c r="MHQ23" s="991" t="s">
        <v>8694</v>
      </c>
      <c r="MHR23" s="991" t="s">
        <v>4060</v>
      </c>
      <c r="MHS23" s="991" t="s">
        <v>8694</v>
      </c>
      <c r="MHT23" s="991" t="s">
        <v>4060</v>
      </c>
      <c r="MHU23" s="991" t="s">
        <v>8694</v>
      </c>
      <c r="MHV23" s="991" t="s">
        <v>4060</v>
      </c>
      <c r="MHW23" s="991" t="s">
        <v>8694</v>
      </c>
      <c r="MHX23" s="991" t="s">
        <v>4060</v>
      </c>
      <c r="MHY23" s="991" t="s">
        <v>8694</v>
      </c>
      <c r="MHZ23" s="991" t="s">
        <v>4060</v>
      </c>
      <c r="MIA23" s="991" t="s">
        <v>8694</v>
      </c>
      <c r="MIB23" s="991" t="s">
        <v>4060</v>
      </c>
      <c r="MIC23" s="991" t="s">
        <v>8694</v>
      </c>
      <c r="MID23" s="991" t="s">
        <v>4060</v>
      </c>
      <c r="MIE23" s="991" t="s">
        <v>8694</v>
      </c>
      <c r="MIF23" s="991" t="s">
        <v>4060</v>
      </c>
      <c r="MIG23" s="991" t="s">
        <v>8694</v>
      </c>
      <c r="MIH23" s="991" t="s">
        <v>4060</v>
      </c>
      <c r="MII23" s="991" t="s">
        <v>8694</v>
      </c>
      <c r="MIJ23" s="991" t="s">
        <v>4060</v>
      </c>
      <c r="MIK23" s="991" t="s">
        <v>8694</v>
      </c>
      <c r="MIL23" s="991" t="s">
        <v>4060</v>
      </c>
      <c r="MIM23" s="991" t="s">
        <v>8694</v>
      </c>
      <c r="MIN23" s="991" t="s">
        <v>4060</v>
      </c>
      <c r="MIO23" s="991" t="s">
        <v>8694</v>
      </c>
      <c r="MIP23" s="991" t="s">
        <v>4060</v>
      </c>
      <c r="MIQ23" s="991" t="s">
        <v>8694</v>
      </c>
      <c r="MIR23" s="991" t="s">
        <v>4060</v>
      </c>
      <c r="MIS23" s="991" t="s">
        <v>8694</v>
      </c>
      <c r="MIT23" s="991" t="s">
        <v>4060</v>
      </c>
      <c r="MIU23" s="991" t="s">
        <v>8694</v>
      </c>
      <c r="MIV23" s="991" t="s">
        <v>4060</v>
      </c>
      <c r="MIW23" s="991" t="s">
        <v>8694</v>
      </c>
      <c r="MIX23" s="991" t="s">
        <v>4060</v>
      </c>
      <c r="MIY23" s="991" t="s">
        <v>8694</v>
      </c>
      <c r="MIZ23" s="991" t="s">
        <v>4060</v>
      </c>
      <c r="MJA23" s="991" t="s">
        <v>8694</v>
      </c>
      <c r="MJB23" s="991" t="s">
        <v>4060</v>
      </c>
      <c r="MJC23" s="991" t="s">
        <v>8694</v>
      </c>
      <c r="MJD23" s="991" t="s">
        <v>4060</v>
      </c>
      <c r="MJE23" s="991" t="s">
        <v>8694</v>
      </c>
      <c r="MJF23" s="991" t="s">
        <v>4060</v>
      </c>
      <c r="MJG23" s="991" t="s">
        <v>8694</v>
      </c>
      <c r="MJH23" s="991" t="s">
        <v>4060</v>
      </c>
      <c r="MJI23" s="991" t="s">
        <v>8694</v>
      </c>
      <c r="MJJ23" s="991" t="s">
        <v>4060</v>
      </c>
      <c r="MJK23" s="991" t="s">
        <v>8694</v>
      </c>
      <c r="MJL23" s="991" t="s">
        <v>4060</v>
      </c>
      <c r="MJM23" s="991" t="s">
        <v>8694</v>
      </c>
      <c r="MJN23" s="991" t="s">
        <v>4060</v>
      </c>
      <c r="MJO23" s="991" t="s">
        <v>8694</v>
      </c>
      <c r="MJP23" s="991" t="s">
        <v>4060</v>
      </c>
      <c r="MJQ23" s="991" t="s">
        <v>8694</v>
      </c>
      <c r="MJR23" s="991" t="s">
        <v>4060</v>
      </c>
      <c r="MJS23" s="991" t="s">
        <v>8694</v>
      </c>
      <c r="MJT23" s="991" t="s">
        <v>4060</v>
      </c>
      <c r="MJU23" s="991" t="s">
        <v>8694</v>
      </c>
      <c r="MJV23" s="991" t="s">
        <v>4060</v>
      </c>
      <c r="MJW23" s="991" t="s">
        <v>8694</v>
      </c>
      <c r="MJX23" s="991" t="s">
        <v>4060</v>
      </c>
      <c r="MJY23" s="991" t="s">
        <v>8694</v>
      </c>
      <c r="MJZ23" s="991" t="s">
        <v>4060</v>
      </c>
      <c r="MKA23" s="991" t="s">
        <v>8694</v>
      </c>
      <c r="MKB23" s="991" t="s">
        <v>4060</v>
      </c>
      <c r="MKC23" s="991" t="s">
        <v>8694</v>
      </c>
      <c r="MKD23" s="991" t="s">
        <v>4060</v>
      </c>
      <c r="MKE23" s="991" t="s">
        <v>8694</v>
      </c>
      <c r="MKF23" s="991" t="s">
        <v>4060</v>
      </c>
      <c r="MKG23" s="991" t="s">
        <v>8694</v>
      </c>
      <c r="MKH23" s="991" t="s">
        <v>4060</v>
      </c>
      <c r="MKI23" s="991" t="s">
        <v>8694</v>
      </c>
      <c r="MKJ23" s="991" t="s">
        <v>4060</v>
      </c>
      <c r="MKK23" s="991" t="s">
        <v>8694</v>
      </c>
      <c r="MKL23" s="991" t="s">
        <v>4060</v>
      </c>
      <c r="MKM23" s="991" t="s">
        <v>8694</v>
      </c>
      <c r="MKN23" s="991" t="s">
        <v>4060</v>
      </c>
      <c r="MKO23" s="991" t="s">
        <v>8694</v>
      </c>
      <c r="MKP23" s="991" t="s">
        <v>4060</v>
      </c>
      <c r="MKQ23" s="991" t="s">
        <v>8694</v>
      </c>
      <c r="MKR23" s="991" t="s">
        <v>4060</v>
      </c>
      <c r="MKS23" s="991" t="s">
        <v>8694</v>
      </c>
      <c r="MKT23" s="991" t="s">
        <v>4060</v>
      </c>
      <c r="MKU23" s="991" t="s">
        <v>8694</v>
      </c>
      <c r="MKV23" s="991" t="s">
        <v>4060</v>
      </c>
      <c r="MKW23" s="991" t="s">
        <v>8694</v>
      </c>
      <c r="MKX23" s="991" t="s">
        <v>4060</v>
      </c>
      <c r="MKY23" s="991" t="s">
        <v>8694</v>
      </c>
      <c r="MKZ23" s="991" t="s">
        <v>4060</v>
      </c>
      <c r="MLA23" s="991" t="s">
        <v>8694</v>
      </c>
      <c r="MLB23" s="991" t="s">
        <v>4060</v>
      </c>
      <c r="MLC23" s="991" t="s">
        <v>8694</v>
      </c>
      <c r="MLD23" s="991" t="s">
        <v>4060</v>
      </c>
      <c r="MLE23" s="991" t="s">
        <v>8694</v>
      </c>
      <c r="MLF23" s="991" t="s">
        <v>4060</v>
      </c>
      <c r="MLG23" s="991" t="s">
        <v>8694</v>
      </c>
      <c r="MLH23" s="991" t="s">
        <v>4060</v>
      </c>
      <c r="MLI23" s="991" t="s">
        <v>8694</v>
      </c>
      <c r="MLJ23" s="991" t="s">
        <v>4060</v>
      </c>
      <c r="MLK23" s="991" t="s">
        <v>8694</v>
      </c>
      <c r="MLL23" s="991" t="s">
        <v>4060</v>
      </c>
      <c r="MLM23" s="991" t="s">
        <v>8694</v>
      </c>
      <c r="MLN23" s="991" t="s">
        <v>4060</v>
      </c>
      <c r="MLO23" s="991" t="s">
        <v>8694</v>
      </c>
      <c r="MLP23" s="991" t="s">
        <v>4060</v>
      </c>
      <c r="MLQ23" s="991" t="s">
        <v>8694</v>
      </c>
      <c r="MLR23" s="991" t="s">
        <v>4060</v>
      </c>
      <c r="MLS23" s="991" t="s">
        <v>8694</v>
      </c>
      <c r="MLT23" s="991" t="s">
        <v>4060</v>
      </c>
      <c r="MLU23" s="991" t="s">
        <v>8694</v>
      </c>
      <c r="MLV23" s="991" t="s">
        <v>4060</v>
      </c>
      <c r="MLW23" s="991" t="s">
        <v>8694</v>
      </c>
      <c r="MLX23" s="991" t="s">
        <v>4060</v>
      </c>
      <c r="MLY23" s="991" t="s">
        <v>8694</v>
      </c>
      <c r="MLZ23" s="991" t="s">
        <v>4060</v>
      </c>
      <c r="MMA23" s="991" t="s">
        <v>8694</v>
      </c>
      <c r="MMB23" s="991" t="s">
        <v>4060</v>
      </c>
      <c r="MMC23" s="991" t="s">
        <v>8694</v>
      </c>
      <c r="MMD23" s="991" t="s">
        <v>4060</v>
      </c>
      <c r="MME23" s="991" t="s">
        <v>8694</v>
      </c>
      <c r="MMF23" s="991" t="s">
        <v>4060</v>
      </c>
      <c r="MMG23" s="991" t="s">
        <v>8694</v>
      </c>
      <c r="MMH23" s="991" t="s">
        <v>4060</v>
      </c>
      <c r="MMI23" s="991" t="s">
        <v>8694</v>
      </c>
      <c r="MMJ23" s="991" t="s">
        <v>4060</v>
      </c>
      <c r="MMK23" s="991" t="s">
        <v>8694</v>
      </c>
      <c r="MML23" s="991" t="s">
        <v>4060</v>
      </c>
      <c r="MMM23" s="991" t="s">
        <v>8694</v>
      </c>
      <c r="MMN23" s="991" t="s">
        <v>4060</v>
      </c>
      <c r="MMO23" s="991" t="s">
        <v>8694</v>
      </c>
      <c r="MMP23" s="991" t="s">
        <v>4060</v>
      </c>
      <c r="MMQ23" s="991" t="s">
        <v>8694</v>
      </c>
      <c r="MMR23" s="991" t="s">
        <v>4060</v>
      </c>
      <c r="MMS23" s="991" t="s">
        <v>8694</v>
      </c>
      <c r="MMT23" s="991" t="s">
        <v>4060</v>
      </c>
      <c r="MMU23" s="991" t="s">
        <v>8694</v>
      </c>
      <c r="MMV23" s="991" t="s">
        <v>4060</v>
      </c>
      <c r="MMW23" s="991" t="s">
        <v>8694</v>
      </c>
      <c r="MMX23" s="991" t="s">
        <v>4060</v>
      </c>
      <c r="MMY23" s="991" t="s">
        <v>8694</v>
      </c>
      <c r="MMZ23" s="991" t="s">
        <v>4060</v>
      </c>
      <c r="MNA23" s="991" t="s">
        <v>8694</v>
      </c>
      <c r="MNB23" s="991" t="s">
        <v>4060</v>
      </c>
      <c r="MNC23" s="991" t="s">
        <v>8694</v>
      </c>
      <c r="MND23" s="991" t="s">
        <v>4060</v>
      </c>
      <c r="MNE23" s="991" t="s">
        <v>8694</v>
      </c>
      <c r="MNF23" s="991" t="s">
        <v>4060</v>
      </c>
      <c r="MNG23" s="991" t="s">
        <v>8694</v>
      </c>
      <c r="MNH23" s="991" t="s">
        <v>4060</v>
      </c>
      <c r="MNI23" s="991" t="s">
        <v>8694</v>
      </c>
      <c r="MNJ23" s="991" t="s">
        <v>4060</v>
      </c>
      <c r="MNK23" s="991" t="s">
        <v>8694</v>
      </c>
      <c r="MNL23" s="991" t="s">
        <v>4060</v>
      </c>
      <c r="MNM23" s="991" t="s">
        <v>8694</v>
      </c>
      <c r="MNN23" s="991" t="s">
        <v>4060</v>
      </c>
      <c r="MNO23" s="991" t="s">
        <v>8694</v>
      </c>
      <c r="MNP23" s="991" t="s">
        <v>4060</v>
      </c>
      <c r="MNQ23" s="991" t="s">
        <v>8694</v>
      </c>
      <c r="MNR23" s="991" t="s">
        <v>4060</v>
      </c>
      <c r="MNS23" s="991" t="s">
        <v>8694</v>
      </c>
      <c r="MNT23" s="991" t="s">
        <v>4060</v>
      </c>
      <c r="MNU23" s="991" t="s">
        <v>8694</v>
      </c>
      <c r="MNV23" s="991" t="s">
        <v>4060</v>
      </c>
      <c r="MNW23" s="991" t="s">
        <v>8694</v>
      </c>
      <c r="MNX23" s="991" t="s">
        <v>4060</v>
      </c>
      <c r="MNY23" s="991" t="s">
        <v>8694</v>
      </c>
      <c r="MNZ23" s="991" t="s">
        <v>4060</v>
      </c>
      <c r="MOA23" s="991" t="s">
        <v>8694</v>
      </c>
      <c r="MOB23" s="991" t="s">
        <v>4060</v>
      </c>
      <c r="MOC23" s="991" t="s">
        <v>8694</v>
      </c>
      <c r="MOD23" s="991" t="s">
        <v>4060</v>
      </c>
      <c r="MOE23" s="991" t="s">
        <v>8694</v>
      </c>
      <c r="MOF23" s="991" t="s">
        <v>4060</v>
      </c>
      <c r="MOG23" s="991" t="s">
        <v>8694</v>
      </c>
      <c r="MOH23" s="991" t="s">
        <v>4060</v>
      </c>
      <c r="MOI23" s="991" t="s">
        <v>8694</v>
      </c>
      <c r="MOJ23" s="991" t="s">
        <v>4060</v>
      </c>
      <c r="MOK23" s="991" t="s">
        <v>8694</v>
      </c>
      <c r="MOL23" s="991" t="s">
        <v>4060</v>
      </c>
      <c r="MOM23" s="991" t="s">
        <v>8694</v>
      </c>
      <c r="MON23" s="991" t="s">
        <v>4060</v>
      </c>
      <c r="MOO23" s="991" t="s">
        <v>8694</v>
      </c>
      <c r="MOP23" s="991" t="s">
        <v>4060</v>
      </c>
      <c r="MOQ23" s="991" t="s">
        <v>8694</v>
      </c>
      <c r="MOR23" s="991" t="s">
        <v>4060</v>
      </c>
      <c r="MOS23" s="991" t="s">
        <v>8694</v>
      </c>
      <c r="MOT23" s="991" t="s">
        <v>4060</v>
      </c>
      <c r="MOU23" s="991" t="s">
        <v>8694</v>
      </c>
      <c r="MOV23" s="991" t="s">
        <v>4060</v>
      </c>
      <c r="MOW23" s="991" t="s">
        <v>8694</v>
      </c>
      <c r="MOX23" s="991" t="s">
        <v>4060</v>
      </c>
      <c r="MOY23" s="991" t="s">
        <v>8694</v>
      </c>
      <c r="MOZ23" s="991" t="s">
        <v>4060</v>
      </c>
      <c r="MPA23" s="991" t="s">
        <v>8694</v>
      </c>
      <c r="MPB23" s="991" t="s">
        <v>4060</v>
      </c>
      <c r="MPC23" s="991" t="s">
        <v>8694</v>
      </c>
      <c r="MPD23" s="991" t="s">
        <v>4060</v>
      </c>
      <c r="MPE23" s="991" t="s">
        <v>8694</v>
      </c>
      <c r="MPF23" s="991" t="s">
        <v>4060</v>
      </c>
      <c r="MPG23" s="991" t="s">
        <v>8694</v>
      </c>
      <c r="MPH23" s="991" t="s">
        <v>4060</v>
      </c>
      <c r="MPI23" s="991" t="s">
        <v>8694</v>
      </c>
      <c r="MPJ23" s="991" t="s">
        <v>4060</v>
      </c>
      <c r="MPK23" s="991" t="s">
        <v>8694</v>
      </c>
      <c r="MPL23" s="991" t="s">
        <v>4060</v>
      </c>
      <c r="MPM23" s="991" t="s">
        <v>8694</v>
      </c>
      <c r="MPN23" s="991" t="s">
        <v>4060</v>
      </c>
      <c r="MPO23" s="991" t="s">
        <v>8694</v>
      </c>
      <c r="MPP23" s="991" t="s">
        <v>4060</v>
      </c>
      <c r="MPQ23" s="991" t="s">
        <v>8694</v>
      </c>
      <c r="MPR23" s="991" t="s">
        <v>4060</v>
      </c>
      <c r="MPS23" s="991" t="s">
        <v>8694</v>
      </c>
      <c r="MPT23" s="991" t="s">
        <v>4060</v>
      </c>
      <c r="MPU23" s="991" t="s">
        <v>8694</v>
      </c>
      <c r="MPV23" s="991" t="s">
        <v>4060</v>
      </c>
      <c r="MPW23" s="991" t="s">
        <v>8694</v>
      </c>
      <c r="MPX23" s="991" t="s">
        <v>4060</v>
      </c>
      <c r="MPY23" s="991" t="s">
        <v>8694</v>
      </c>
      <c r="MPZ23" s="991" t="s">
        <v>4060</v>
      </c>
      <c r="MQA23" s="991" t="s">
        <v>8694</v>
      </c>
      <c r="MQB23" s="991" t="s">
        <v>4060</v>
      </c>
      <c r="MQC23" s="991" t="s">
        <v>8694</v>
      </c>
      <c r="MQD23" s="991" t="s">
        <v>4060</v>
      </c>
      <c r="MQE23" s="991" t="s">
        <v>8694</v>
      </c>
      <c r="MQF23" s="991" t="s">
        <v>4060</v>
      </c>
      <c r="MQG23" s="991" t="s">
        <v>8694</v>
      </c>
      <c r="MQH23" s="991" t="s">
        <v>4060</v>
      </c>
      <c r="MQI23" s="991" t="s">
        <v>8694</v>
      </c>
      <c r="MQJ23" s="991" t="s">
        <v>4060</v>
      </c>
      <c r="MQK23" s="991" t="s">
        <v>8694</v>
      </c>
      <c r="MQL23" s="991" t="s">
        <v>4060</v>
      </c>
      <c r="MQM23" s="991" t="s">
        <v>8694</v>
      </c>
      <c r="MQN23" s="991" t="s">
        <v>4060</v>
      </c>
      <c r="MQO23" s="991" t="s">
        <v>8694</v>
      </c>
      <c r="MQP23" s="991" t="s">
        <v>4060</v>
      </c>
      <c r="MQQ23" s="991" t="s">
        <v>8694</v>
      </c>
      <c r="MQR23" s="991" t="s">
        <v>4060</v>
      </c>
      <c r="MQS23" s="991" t="s">
        <v>8694</v>
      </c>
      <c r="MQT23" s="991" t="s">
        <v>4060</v>
      </c>
      <c r="MQU23" s="991" t="s">
        <v>8694</v>
      </c>
      <c r="MQV23" s="991" t="s">
        <v>4060</v>
      </c>
      <c r="MQW23" s="991" t="s">
        <v>8694</v>
      </c>
      <c r="MQX23" s="991" t="s">
        <v>4060</v>
      </c>
      <c r="MQY23" s="991" t="s">
        <v>8694</v>
      </c>
      <c r="MQZ23" s="991" t="s">
        <v>4060</v>
      </c>
      <c r="MRA23" s="991" t="s">
        <v>8694</v>
      </c>
      <c r="MRB23" s="991" t="s">
        <v>4060</v>
      </c>
      <c r="MRC23" s="991" t="s">
        <v>8694</v>
      </c>
      <c r="MRD23" s="991" t="s">
        <v>4060</v>
      </c>
      <c r="MRE23" s="991" t="s">
        <v>8694</v>
      </c>
      <c r="MRF23" s="991" t="s">
        <v>4060</v>
      </c>
      <c r="MRG23" s="991" t="s">
        <v>8694</v>
      </c>
      <c r="MRH23" s="991" t="s">
        <v>4060</v>
      </c>
      <c r="MRI23" s="991" t="s">
        <v>8694</v>
      </c>
      <c r="MRJ23" s="991" t="s">
        <v>4060</v>
      </c>
      <c r="MRK23" s="991" t="s">
        <v>8694</v>
      </c>
      <c r="MRL23" s="991" t="s">
        <v>4060</v>
      </c>
      <c r="MRM23" s="991" t="s">
        <v>8694</v>
      </c>
      <c r="MRN23" s="991" t="s">
        <v>4060</v>
      </c>
      <c r="MRO23" s="991" t="s">
        <v>8694</v>
      </c>
      <c r="MRP23" s="991" t="s">
        <v>4060</v>
      </c>
      <c r="MRQ23" s="991" t="s">
        <v>8694</v>
      </c>
      <c r="MRR23" s="991" t="s">
        <v>4060</v>
      </c>
      <c r="MRS23" s="991" t="s">
        <v>8694</v>
      </c>
      <c r="MRT23" s="991" t="s">
        <v>4060</v>
      </c>
      <c r="MRU23" s="991" t="s">
        <v>8694</v>
      </c>
      <c r="MRV23" s="991" t="s">
        <v>4060</v>
      </c>
      <c r="MRW23" s="991" t="s">
        <v>8694</v>
      </c>
      <c r="MRX23" s="991" t="s">
        <v>4060</v>
      </c>
      <c r="MRY23" s="991" t="s">
        <v>8694</v>
      </c>
      <c r="MRZ23" s="991" t="s">
        <v>4060</v>
      </c>
      <c r="MSA23" s="991" t="s">
        <v>8694</v>
      </c>
      <c r="MSB23" s="991" t="s">
        <v>4060</v>
      </c>
      <c r="MSC23" s="991" t="s">
        <v>8694</v>
      </c>
      <c r="MSD23" s="991" t="s">
        <v>4060</v>
      </c>
      <c r="MSE23" s="991" t="s">
        <v>8694</v>
      </c>
      <c r="MSF23" s="991" t="s">
        <v>4060</v>
      </c>
      <c r="MSG23" s="991" t="s">
        <v>8694</v>
      </c>
      <c r="MSH23" s="991" t="s">
        <v>4060</v>
      </c>
      <c r="MSI23" s="991" t="s">
        <v>8694</v>
      </c>
      <c r="MSJ23" s="991" t="s">
        <v>4060</v>
      </c>
      <c r="MSK23" s="991" t="s">
        <v>8694</v>
      </c>
      <c r="MSL23" s="991" t="s">
        <v>4060</v>
      </c>
      <c r="MSM23" s="991" t="s">
        <v>8694</v>
      </c>
      <c r="MSN23" s="991" t="s">
        <v>4060</v>
      </c>
      <c r="MSO23" s="991" t="s">
        <v>8694</v>
      </c>
      <c r="MSP23" s="991" t="s">
        <v>4060</v>
      </c>
      <c r="MSQ23" s="991" t="s">
        <v>8694</v>
      </c>
      <c r="MSR23" s="991" t="s">
        <v>4060</v>
      </c>
      <c r="MSS23" s="991" t="s">
        <v>8694</v>
      </c>
      <c r="MST23" s="991" t="s">
        <v>4060</v>
      </c>
      <c r="MSU23" s="991" t="s">
        <v>8694</v>
      </c>
      <c r="MSV23" s="991" t="s">
        <v>4060</v>
      </c>
      <c r="MSW23" s="991" t="s">
        <v>8694</v>
      </c>
      <c r="MSX23" s="991" t="s">
        <v>4060</v>
      </c>
      <c r="MSY23" s="991" t="s">
        <v>8694</v>
      </c>
      <c r="MSZ23" s="991" t="s">
        <v>4060</v>
      </c>
      <c r="MTA23" s="991" t="s">
        <v>8694</v>
      </c>
      <c r="MTB23" s="991" t="s">
        <v>4060</v>
      </c>
      <c r="MTC23" s="991" t="s">
        <v>8694</v>
      </c>
      <c r="MTD23" s="991" t="s">
        <v>4060</v>
      </c>
      <c r="MTE23" s="991" t="s">
        <v>8694</v>
      </c>
      <c r="MTF23" s="991" t="s">
        <v>4060</v>
      </c>
      <c r="MTG23" s="991" t="s">
        <v>8694</v>
      </c>
      <c r="MTH23" s="991" t="s">
        <v>4060</v>
      </c>
      <c r="MTI23" s="991" t="s">
        <v>8694</v>
      </c>
      <c r="MTJ23" s="991" t="s">
        <v>4060</v>
      </c>
      <c r="MTK23" s="991" t="s">
        <v>8694</v>
      </c>
      <c r="MTL23" s="991" t="s">
        <v>4060</v>
      </c>
      <c r="MTM23" s="991" t="s">
        <v>8694</v>
      </c>
      <c r="MTN23" s="991" t="s">
        <v>4060</v>
      </c>
      <c r="MTO23" s="991" t="s">
        <v>8694</v>
      </c>
      <c r="MTP23" s="991" t="s">
        <v>4060</v>
      </c>
      <c r="MTQ23" s="991" t="s">
        <v>8694</v>
      </c>
      <c r="MTR23" s="991" t="s">
        <v>4060</v>
      </c>
      <c r="MTS23" s="991" t="s">
        <v>8694</v>
      </c>
      <c r="MTT23" s="991" t="s">
        <v>4060</v>
      </c>
      <c r="MTU23" s="991" t="s">
        <v>8694</v>
      </c>
      <c r="MTV23" s="991" t="s">
        <v>4060</v>
      </c>
      <c r="MTW23" s="991" t="s">
        <v>8694</v>
      </c>
      <c r="MTX23" s="991" t="s">
        <v>4060</v>
      </c>
      <c r="MTY23" s="991" t="s">
        <v>8694</v>
      </c>
      <c r="MTZ23" s="991" t="s">
        <v>4060</v>
      </c>
      <c r="MUA23" s="991" t="s">
        <v>8694</v>
      </c>
      <c r="MUB23" s="991" t="s">
        <v>4060</v>
      </c>
      <c r="MUC23" s="991" t="s">
        <v>8694</v>
      </c>
      <c r="MUD23" s="991" t="s">
        <v>4060</v>
      </c>
      <c r="MUE23" s="991" t="s">
        <v>8694</v>
      </c>
      <c r="MUF23" s="991" t="s">
        <v>4060</v>
      </c>
      <c r="MUG23" s="991" t="s">
        <v>8694</v>
      </c>
      <c r="MUH23" s="991" t="s">
        <v>4060</v>
      </c>
      <c r="MUI23" s="991" t="s">
        <v>8694</v>
      </c>
      <c r="MUJ23" s="991" t="s">
        <v>4060</v>
      </c>
      <c r="MUK23" s="991" t="s">
        <v>8694</v>
      </c>
      <c r="MUL23" s="991" t="s">
        <v>4060</v>
      </c>
      <c r="MUM23" s="991" t="s">
        <v>8694</v>
      </c>
      <c r="MUN23" s="991" t="s">
        <v>4060</v>
      </c>
      <c r="MUO23" s="991" t="s">
        <v>8694</v>
      </c>
      <c r="MUP23" s="991" t="s">
        <v>4060</v>
      </c>
      <c r="MUQ23" s="991" t="s">
        <v>8694</v>
      </c>
      <c r="MUR23" s="991" t="s">
        <v>4060</v>
      </c>
      <c r="MUS23" s="991" t="s">
        <v>8694</v>
      </c>
      <c r="MUT23" s="991" t="s">
        <v>4060</v>
      </c>
      <c r="MUU23" s="991" t="s">
        <v>8694</v>
      </c>
      <c r="MUV23" s="991" t="s">
        <v>4060</v>
      </c>
      <c r="MUW23" s="991" t="s">
        <v>8694</v>
      </c>
      <c r="MUX23" s="991" t="s">
        <v>4060</v>
      </c>
      <c r="MUY23" s="991" t="s">
        <v>8694</v>
      </c>
      <c r="MUZ23" s="991" t="s">
        <v>4060</v>
      </c>
      <c r="MVA23" s="991" t="s">
        <v>8694</v>
      </c>
      <c r="MVB23" s="991" t="s">
        <v>4060</v>
      </c>
      <c r="MVC23" s="991" t="s">
        <v>8694</v>
      </c>
      <c r="MVD23" s="991" t="s">
        <v>4060</v>
      </c>
      <c r="MVE23" s="991" t="s">
        <v>8694</v>
      </c>
      <c r="MVF23" s="991" t="s">
        <v>4060</v>
      </c>
      <c r="MVG23" s="991" t="s">
        <v>8694</v>
      </c>
      <c r="MVH23" s="991" t="s">
        <v>4060</v>
      </c>
      <c r="MVI23" s="991" t="s">
        <v>8694</v>
      </c>
      <c r="MVJ23" s="991" t="s">
        <v>4060</v>
      </c>
      <c r="MVK23" s="991" t="s">
        <v>8694</v>
      </c>
      <c r="MVL23" s="991" t="s">
        <v>4060</v>
      </c>
      <c r="MVM23" s="991" t="s">
        <v>8694</v>
      </c>
      <c r="MVN23" s="991" t="s">
        <v>4060</v>
      </c>
      <c r="MVO23" s="991" t="s">
        <v>8694</v>
      </c>
      <c r="MVP23" s="991" t="s">
        <v>4060</v>
      </c>
      <c r="MVQ23" s="991" t="s">
        <v>8694</v>
      </c>
      <c r="MVR23" s="991" t="s">
        <v>4060</v>
      </c>
      <c r="MVS23" s="991" t="s">
        <v>8694</v>
      </c>
      <c r="MVT23" s="991" t="s">
        <v>4060</v>
      </c>
      <c r="MVU23" s="991" t="s">
        <v>8694</v>
      </c>
      <c r="MVV23" s="991" t="s">
        <v>4060</v>
      </c>
      <c r="MVW23" s="991" t="s">
        <v>8694</v>
      </c>
      <c r="MVX23" s="991" t="s">
        <v>4060</v>
      </c>
      <c r="MVY23" s="991" t="s">
        <v>8694</v>
      </c>
      <c r="MVZ23" s="991" t="s">
        <v>4060</v>
      </c>
      <c r="MWA23" s="991" t="s">
        <v>8694</v>
      </c>
      <c r="MWB23" s="991" t="s">
        <v>4060</v>
      </c>
      <c r="MWC23" s="991" t="s">
        <v>8694</v>
      </c>
      <c r="MWD23" s="991" t="s">
        <v>4060</v>
      </c>
      <c r="MWE23" s="991" t="s">
        <v>8694</v>
      </c>
      <c r="MWF23" s="991" t="s">
        <v>4060</v>
      </c>
      <c r="MWG23" s="991" t="s">
        <v>8694</v>
      </c>
      <c r="MWH23" s="991" t="s">
        <v>4060</v>
      </c>
      <c r="MWI23" s="991" t="s">
        <v>8694</v>
      </c>
      <c r="MWJ23" s="991" t="s">
        <v>4060</v>
      </c>
      <c r="MWK23" s="991" t="s">
        <v>8694</v>
      </c>
      <c r="MWL23" s="991" t="s">
        <v>4060</v>
      </c>
      <c r="MWM23" s="991" t="s">
        <v>8694</v>
      </c>
      <c r="MWN23" s="991" t="s">
        <v>4060</v>
      </c>
      <c r="MWO23" s="991" t="s">
        <v>8694</v>
      </c>
      <c r="MWP23" s="991" t="s">
        <v>4060</v>
      </c>
      <c r="MWQ23" s="991" t="s">
        <v>8694</v>
      </c>
      <c r="MWR23" s="991" t="s">
        <v>4060</v>
      </c>
      <c r="MWS23" s="991" t="s">
        <v>8694</v>
      </c>
      <c r="MWT23" s="991" t="s">
        <v>4060</v>
      </c>
      <c r="MWU23" s="991" t="s">
        <v>8694</v>
      </c>
      <c r="MWV23" s="991" t="s">
        <v>4060</v>
      </c>
      <c r="MWW23" s="991" t="s">
        <v>8694</v>
      </c>
      <c r="MWX23" s="991" t="s">
        <v>4060</v>
      </c>
      <c r="MWY23" s="991" t="s">
        <v>8694</v>
      </c>
      <c r="MWZ23" s="991" t="s">
        <v>4060</v>
      </c>
      <c r="MXA23" s="991" t="s">
        <v>8694</v>
      </c>
      <c r="MXB23" s="991" t="s">
        <v>4060</v>
      </c>
      <c r="MXC23" s="991" t="s">
        <v>8694</v>
      </c>
      <c r="MXD23" s="991" t="s">
        <v>4060</v>
      </c>
      <c r="MXE23" s="991" t="s">
        <v>8694</v>
      </c>
      <c r="MXF23" s="991" t="s">
        <v>4060</v>
      </c>
      <c r="MXG23" s="991" t="s">
        <v>8694</v>
      </c>
      <c r="MXH23" s="991" t="s">
        <v>4060</v>
      </c>
      <c r="MXI23" s="991" t="s">
        <v>8694</v>
      </c>
      <c r="MXJ23" s="991" t="s">
        <v>4060</v>
      </c>
      <c r="MXK23" s="991" t="s">
        <v>8694</v>
      </c>
      <c r="MXL23" s="991" t="s">
        <v>4060</v>
      </c>
      <c r="MXM23" s="991" t="s">
        <v>8694</v>
      </c>
      <c r="MXN23" s="991" t="s">
        <v>4060</v>
      </c>
      <c r="MXO23" s="991" t="s">
        <v>8694</v>
      </c>
      <c r="MXP23" s="991" t="s">
        <v>4060</v>
      </c>
      <c r="MXQ23" s="991" t="s">
        <v>8694</v>
      </c>
      <c r="MXR23" s="991" t="s">
        <v>4060</v>
      </c>
      <c r="MXS23" s="991" t="s">
        <v>8694</v>
      </c>
      <c r="MXT23" s="991" t="s">
        <v>4060</v>
      </c>
      <c r="MXU23" s="991" t="s">
        <v>8694</v>
      </c>
      <c r="MXV23" s="991" t="s">
        <v>4060</v>
      </c>
      <c r="MXW23" s="991" t="s">
        <v>8694</v>
      </c>
      <c r="MXX23" s="991" t="s">
        <v>4060</v>
      </c>
      <c r="MXY23" s="991" t="s">
        <v>8694</v>
      </c>
      <c r="MXZ23" s="991" t="s">
        <v>4060</v>
      </c>
      <c r="MYA23" s="991" t="s">
        <v>8694</v>
      </c>
      <c r="MYB23" s="991" t="s">
        <v>4060</v>
      </c>
      <c r="MYC23" s="991" t="s">
        <v>8694</v>
      </c>
      <c r="MYD23" s="991" t="s">
        <v>4060</v>
      </c>
      <c r="MYE23" s="991" t="s">
        <v>8694</v>
      </c>
      <c r="MYF23" s="991" t="s">
        <v>4060</v>
      </c>
      <c r="MYG23" s="991" t="s">
        <v>8694</v>
      </c>
      <c r="MYH23" s="991" t="s">
        <v>4060</v>
      </c>
      <c r="MYI23" s="991" t="s">
        <v>8694</v>
      </c>
      <c r="MYJ23" s="991" t="s">
        <v>4060</v>
      </c>
      <c r="MYK23" s="991" t="s">
        <v>8694</v>
      </c>
      <c r="MYL23" s="991" t="s">
        <v>4060</v>
      </c>
      <c r="MYM23" s="991" t="s">
        <v>8694</v>
      </c>
      <c r="MYN23" s="991" t="s">
        <v>4060</v>
      </c>
      <c r="MYO23" s="991" t="s">
        <v>8694</v>
      </c>
      <c r="MYP23" s="991" t="s">
        <v>4060</v>
      </c>
      <c r="MYQ23" s="991" t="s">
        <v>8694</v>
      </c>
      <c r="MYR23" s="991" t="s">
        <v>4060</v>
      </c>
      <c r="MYS23" s="991" t="s">
        <v>8694</v>
      </c>
      <c r="MYT23" s="991" t="s">
        <v>4060</v>
      </c>
      <c r="MYU23" s="991" t="s">
        <v>8694</v>
      </c>
      <c r="MYV23" s="991" t="s">
        <v>4060</v>
      </c>
      <c r="MYW23" s="991" t="s">
        <v>8694</v>
      </c>
      <c r="MYX23" s="991" t="s">
        <v>4060</v>
      </c>
      <c r="MYY23" s="991" t="s">
        <v>8694</v>
      </c>
      <c r="MYZ23" s="991" t="s">
        <v>4060</v>
      </c>
      <c r="MZA23" s="991" t="s">
        <v>8694</v>
      </c>
      <c r="MZB23" s="991" t="s">
        <v>4060</v>
      </c>
      <c r="MZC23" s="991" t="s">
        <v>8694</v>
      </c>
      <c r="MZD23" s="991" t="s">
        <v>4060</v>
      </c>
      <c r="MZE23" s="991" t="s">
        <v>8694</v>
      </c>
      <c r="MZF23" s="991" t="s">
        <v>4060</v>
      </c>
      <c r="MZG23" s="991" t="s">
        <v>8694</v>
      </c>
      <c r="MZH23" s="991" t="s">
        <v>4060</v>
      </c>
      <c r="MZI23" s="991" t="s">
        <v>8694</v>
      </c>
      <c r="MZJ23" s="991" t="s">
        <v>4060</v>
      </c>
      <c r="MZK23" s="991" t="s">
        <v>8694</v>
      </c>
      <c r="MZL23" s="991" t="s">
        <v>4060</v>
      </c>
      <c r="MZM23" s="991" t="s">
        <v>8694</v>
      </c>
      <c r="MZN23" s="991" t="s">
        <v>4060</v>
      </c>
      <c r="MZO23" s="991" t="s">
        <v>8694</v>
      </c>
      <c r="MZP23" s="991" t="s">
        <v>4060</v>
      </c>
      <c r="MZQ23" s="991" t="s">
        <v>8694</v>
      </c>
      <c r="MZR23" s="991" t="s">
        <v>4060</v>
      </c>
      <c r="MZS23" s="991" t="s">
        <v>8694</v>
      </c>
      <c r="MZT23" s="991" t="s">
        <v>4060</v>
      </c>
      <c r="MZU23" s="991" t="s">
        <v>8694</v>
      </c>
      <c r="MZV23" s="991" t="s">
        <v>4060</v>
      </c>
      <c r="MZW23" s="991" t="s">
        <v>8694</v>
      </c>
      <c r="MZX23" s="991" t="s">
        <v>4060</v>
      </c>
      <c r="MZY23" s="991" t="s">
        <v>8694</v>
      </c>
      <c r="MZZ23" s="991" t="s">
        <v>4060</v>
      </c>
      <c r="NAA23" s="991" t="s">
        <v>8694</v>
      </c>
      <c r="NAB23" s="991" t="s">
        <v>4060</v>
      </c>
      <c r="NAC23" s="991" t="s">
        <v>8694</v>
      </c>
      <c r="NAD23" s="991" t="s">
        <v>4060</v>
      </c>
      <c r="NAE23" s="991" t="s">
        <v>8694</v>
      </c>
      <c r="NAF23" s="991" t="s">
        <v>4060</v>
      </c>
      <c r="NAG23" s="991" t="s">
        <v>8694</v>
      </c>
      <c r="NAH23" s="991" t="s">
        <v>4060</v>
      </c>
      <c r="NAI23" s="991" t="s">
        <v>8694</v>
      </c>
      <c r="NAJ23" s="991" t="s">
        <v>4060</v>
      </c>
      <c r="NAK23" s="991" t="s">
        <v>8694</v>
      </c>
      <c r="NAL23" s="991" t="s">
        <v>4060</v>
      </c>
      <c r="NAM23" s="991" t="s">
        <v>8694</v>
      </c>
      <c r="NAN23" s="991" t="s">
        <v>4060</v>
      </c>
      <c r="NAO23" s="991" t="s">
        <v>8694</v>
      </c>
      <c r="NAP23" s="991" t="s">
        <v>4060</v>
      </c>
      <c r="NAQ23" s="991" t="s">
        <v>8694</v>
      </c>
      <c r="NAR23" s="991" t="s">
        <v>4060</v>
      </c>
      <c r="NAS23" s="991" t="s">
        <v>8694</v>
      </c>
      <c r="NAT23" s="991" t="s">
        <v>4060</v>
      </c>
      <c r="NAU23" s="991" t="s">
        <v>8694</v>
      </c>
      <c r="NAV23" s="991" t="s">
        <v>4060</v>
      </c>
      <c r="NAW23" s="991" t="s">
        <v>8694</v>
      </c>
      <c r="NAX23" s="991" t="s">
        <v>4060</v>
      </c>
      <c r="NAY23" s="991" t="s">
        <v>8694</v>
      </c>
      <c r="NAZ23" s="991" t="s">
        <v>4060</v>
      </c>
      <c r="NBA23" s="991" t="s">
        <v>8694</v>
      </c>
      <c r="NBB23" s="991" t="s">
        <v>4060</v>
      </c>
      <c r="NBC23" s="991" t="s">
        <v>8694</v>
      </c>
      <c r="NBD23" s="991" t="s">
        <v>4060</v>
      </c>
      <c r="NBE23" s="991" t="s">
        <v>8694</v>
      </c>
      <c r="NBF23" s="991" t="s">
        <v>4060</v>
      </c>
      <c r="NBG23" s="991" t="s">
        <v>8694</v>
      </c>
      <c r="NBH23" s="991" t="s">
        <v>4060</v>
      </c>
      <c r="NBI23" s="991" t="s">
        <v>8694</v>
      </c>
      <c r="NBJ23" s="991" t="s">
        <v>4060</v>
      </c>
      <c r="NBK23" s="991" t="s">
        <v>8694</v>
      </c>
      <c r="NBL23" s="991" t="s">
        <v>4060</v>
      </c>
      <c r="NBM23" s="991" t="s">
        <v>8694</v>
      </c>
      <c r="NBN23" s="991" t="s">
        <v>4060</v>
      </c>
      <c r="NBO23" s="991" t="s">
        <v>8694</v>
      </c>
      <c r="NBP23" s="991" t="s">
        <v>4060</v>
      </c>
      <c r="NBQ23" s="991" t="s">
        <v>8694</v>
      </c>
      <c r="NBR23" s="991" t="s">
        <v>4060</v>
      </c>
      <c r="NBS23" s="991" t="s">
        <v>8694</v>
      </c>
      <c r="NBT23" s="991" t="s">
        <v>4060</v>
      </c>
      <c r="NBU23" s="991" t="s">
        <v>8694</v>
      </c>
      <c r="NBV23" s="991" t="s">
        <v>4060</v>
      </c>
      <c r="NBW23" s="991" t="s">
        <v>8694</v>
      </c>
      <c r="NBX23" s="991" t="s">
        <v>4060</v>
      </c>
      <c r="NBY23" s="991" t="s">
        <v>8694</v>
      </c>
      <c r="NBZ23" s="991" t="s">
        <v>4060</v>
      </c>
      <c r="NCA23" s="991" t="s">
        <v>8694</v>
      </c>
      <c r="NCB23" s="991" t="s">
        <v>4060</v>
      </c>
      <c r="NCC23" s="991" t="s">
        <v>8694</v>
      </c>
      <c r="NCD23" s="991" t="s">
        <v>4060</v>
      </c>
      <c r="NCE23" s="991" t="s">
        <v>8694</v>
      </c>
      <c r="NCF23" s="991" t="s">
        <v>4060</v>
      </c>
      <c r="NCG23" s="991" t="s">
        <v>8694</v>
      </c>
      <c r="NCH23" s="991" t="s">
        <v>4060</v>
      </c>
      <c r="NCI23" s="991" t="s">
        <v>8694</v>
      </c>
      <c r="NCJ23" s="991" t="s">
        <v>4060</v>
      </c>
      <c r="NCK23" s="991" t="s">
        <v>8694</v>
      </c>
      <c r="NCL23" s="991" t="s">
        <v>4060</v>
      </c>
      <c r="NCM23" s="991" t="s">
        <v>8694</v>
      </c>
      <c r="NCN23" s="991" t="s">
        <v>4060</v>
      </c>
      <c r="NCO23" s="991" t="s">
        <v>8694</v>
      </c>
      <c r="NCP23" s="991" t="s">
        <v>4060</v>
      </c>
      <c r="NCQ23" s="991" t="s">
        <v>8694</v>
      </c>
      <c r="NCR23" s="991" t="s">
        <v>4060</v>
      </c>
      <c r="NCS23" s="991" t="s">
        <v>8694</v>
      </c>
      <c r="NCT23" s="991" t="s">
        <v>4060</v>
      </c>
      <c r="NCU23" s="991" t="s">
        <v>8694</v>
      </c>
      <c r="NCV23" s="991" t="s">
        <v>4060</v>
      </c>
      <c r="NCW23" s="991" t="s">
        <v>8694</v>
      </c>
      <c r="NCX23" s="991" t="s">
        <v>4060</v>
      </c>
      <c r="NCY23" s="991" t="s">
        <v>8694</v>
      </c>
      <c r="NCZ23" s="991" t="s">
        <v>4060</v>
      </c>
      <c r="NDA23" s="991" t="s">
        <v>8694</v>
      </c>
      <c r="NDB23" s="991" t="s">
        <v>4060</v>
      </c>
      <c r="NDC23" s="991" t="s">
        <v>8694</v>
      </c>
      <c r="NDD23" s="991" t="s">
        <v>4060</v>
      </c>
      <c r="NDE23" s="991" t="s">
        <v>8694</v>
      </c>
      <c r="NDF23" s="991" t="s">
        <v>4060</v>
      </c>
      <c r="NDG23" s="991" t="s">
        <v>8694</v>
      </c>
      <c r="NDH23" s="991" t="s">
        <v>4060</v>
      </c>
      <c r="NDI23" s="991" t="s">
        <v>8694</v>
      </c>
      <c r="NDJ23" s="991" t="s">
        <v>4060</v>
      </c>
      <c r="NDK23" s="991" t="s">
        <v>8694</v>
      </c>
      <c r="NDL23" s="991" t="s">
        <v>4060</v>
      </c>
      <c r="NDM23" s="991" t="s">
        <v>8694</v>
      </c>
      <c r="NDN23" s="991" t="s">
        <v>4060</v>
      </c>
      <c r="NDO23" s="991" t="s">
        <v>8694</v>
      </c>
      <c r="NDP23" s="991" t="s">
        <v>4060</v>
      </c>
      <c r="NDQ23" s="991" t="s">
        <v>8694</v>
      </c>
      <c r="NDR23" s="991" t="s">
        <v>4060</v>
      </c>
      <c r="NDS23" s="991" t="s">
        <v>8694</v>
      </c>
      <c r="NDT23" s="991" t="s">
        <v>4060</v>
      </c>
      <c r="NDU23" s="991" t="s">
        <v>8694</v>
      </c>
      <c r="NDV23" s="991" t="s">
        <v>4060</v>
      </c>
      <c r="NDW23" s="991" t="s">
        <v>8694</v>
      </c>
      <c r="NDX23" s="991" t="s">
        <v>4060</v>
      </c>
      <c r="NDY23" s="991" t="s">
        <v>8694</v>
      </c>
      <c r="NDZ23" s="991" t="s">
        <v>4060</v>
      </c>
      <c r="NEA23" s="991" t="s">
        <v>8694</v>
      </c>
      <c r="NEB23" s="991" t="s">
        <v>4060</v>
      </c>
      <c r="NEC23" s="991" t="s">
        <v>8694</v>
      </c>
      <c r="NED23" s="991" t="s">
        <v>4060</v>
      </c>
      <c r="NEE23" s="991" t="s">
        <v>8694</v>
      </c>
      <c r="NEF23" s="991" t="s">
        <v>4060</v>
      </c>
      <c r="NEG23" s="991" t="s">
        <v>8694</v>
      </c>
      <c r="NEH23" s="991" t="s">
        <v>4060</v>
      </c>
      <c r="NEI23" s="991" t="s">
        <v>8694</v>
      </c>
      <c r="NEJ23" s="991" t="s">
        <v>4060</v>
      </c>
      <c r="NEK23" s="991" t="s">
        <v>8694</v>
      </c>
      <c r="NEL23" s="991" t="s">
        <v>4060</v>
      </c>
      <c r="NEM23" s="991" t="s">
        <v>8694</v>
      </c>
      <c r="NEN23" s="991" t="s">
        <v>4060</v>
      </c>
      <c r="NEO23" s="991" t="s">
        <v>8694</v>
      </c>
      <c r="NEP23" s="991" t="s">
        <v>4060</v>
      </c>
      <c r="NEQ23" s="991" t="s">
        <v>8694</v>
      </c>
      <c r="NER23" s="991" t="s">
        <v>4060</v>
      </c>
      <c r="NES23" s="991" t="s">
        <v>8694</v>
      </c>
      <c r="NET23" s="991" t="s">
        <v>4060</v>
      </c>
      <c r="NEU23" s="991" t="s">
        <v>8694</v>
      </c>
      <c r="NEV23" s="991" t="s">
        <v>4060</v>
      </c>
      <c r="NEW23" s="991" t="s">
        <v>8694</v>
      </c>
      <c r="NEX23" s="991" t="s">
        <v>4060</v>
      </c>
      <c r="NEY23" s="991" t="s">
        <v>8694</v>
      </c>
      <c r="NEZ23" s="991" t="s">
        <v>4060</v>
      </c>
      <c r="NFA23" s="991" t="s">
        <v>8694</v>
      </c>
      <c r="NFB23" s="991" t="s">
        <v>4060</v>
      </c>
      <c r="NFC23" s="991" t="s">
        <v>8694</v>
      </c>
      <c r="NFD23" s="991" t="s">
        <v>4060</v>
      </c>
      <c r="NFE23" s="991" t="s">
        <v>8694</v>
      </c>
      <c r="NFF23" s="991" t="s">
        <v>4060</v>
      </c>
      <c r="NFG23" s="991" t="s">
        <v>8694</v>
      </c>
      <c r="NFH23" s="991" t="s">
        <v>4060</v>
      </c>
      <c r="NFI23" s="991" t="s">
        <v>8694</v>
      </c>
      <c r="NFJ23" s="991" t="s">
        <v>4060</v>
      </c>
      <c r="NFK23" s="991" t="s">
        <v>8694</v>
      </c>
      <c r="NFL23" s="991" t="s">
        <v>4060</v>
      </c>
      <c r="NFM23" s="991" t="s">
        <v>8694</v>
      </c>
      <c r="NFN23" s="991" t="s">
        <v>4060</v>
      </c>
      <c r="NFO23" s="991" t="s">
        <v>8694</v>
      </c>
      <c r="NFP23" s="991" t="s">
        <v>4060</v>
      </c>
      <c r="NFQ23" s="991" t="s">
        <v>8694</v>
      </c>
      <c r="NFR23" s="991" t="s">
        <v>4060</v>
      </c>
      <c r="NFS23" s="991" t="s">
        <v>8694</v>
      </c>
      <c r="NFT23" s="991" t="s">
        <v>4060</v>
      </c>
      <c r="NFU23" s="991" t="s">
        <v>8694</v>
      </c>
      <c r="NFV23" s="991" t="s">
        <v>4060</v>
      </c>
      <c r="NFW23" s="991" t="s">
        <v>8694</v>
      </c>
      <c r="NFX23" s="991" t="s">
        <v>4060</v>
      </c>
      <c r="NFY23" s="991" t="s">
        <v>8694</v>
      </c>
      <c r="NFZ23" s="991" t="s">
        <v>4060</v>
      </c>
      <c r="NGA23" s="991" t="s">
        <v>8694</v>
      </c>
      <c r="NGB23" s="991" t="s">
        <v>4060</v>
      </c>
      <c r="NGC23" s="991" t="s">
        <v>8694</v>
      </c>
      <c r="NGD23" s="991" t="s">
        <v>4060</v>
      </c>
      <c r="NGE23" s="991" t="s">
        <v>8694</v>
      </c>
      <c r="NGF23" s="991" t="s">
        <v>4060</v>
      </c>
      <c r="NGG23" s="991" t="s">
        <v>8694</v>
      </c>
      <c r="NGH23" s="991" t="s">
        <v>4060</v>
      </c>
      <c r="NGI23" s="991" t="s">
        <v>8694</v>
      </c>
      <c r="NGJ23" s="991" t="s">
        <v>4060</v>
      </c>
      <c r="NGK23" s="991" t="s">
        <v>8694</v>
      </c>
      <c r="NGL23" s="991" t="s">
        <v>4060</v>
      </c>
      <c r="NGM23" s="991" t="s">
        <v>8694</v>
      </c>
      <c r="NGN23" s="991" t="s">
        <v>4060</v>
      </c>
      <c r="NGO23" s="991" t="s">
        <v>8694</v>
      </c>
      <c r="NGP23" s="991" t="s">
        <v>4060</v>
      </c>
      <c r="NGQ23" s="991" t="s">
        <v>8694</v>
      </c>
      <c r="NGR23" s="991" t="s">
        <v>4060</v>
      </c>
      <c r="NGS23" s="991" t="s">
        <v>8694</v>
      </c>
      <c r="NGT23" s="991" t="s">
        <v>4060</v>
      </c>
      <c r="NGU23" s="991" t="s">
        <v>8694</v>
      </c>
      <c r="NGV23" s="991" t="s">
        <v>4060</v>
      </c>
      <c r="NGW23" s="991" t="s">
        <v>8694</v>
      </c>
      <c r="NGX23" s="991" t="s">
        <v>4060</v>
      </c>
      <c r="NGY23" s="991" t="s">
        <v>8694</v>
      </c>
      <c r="NGZ23" s="991" t="s">
        <v>4060</v>
      </c>
      <c r="NHA23" s="991" t="s">
        <v>8694</v>
      </c>
      <c r="NHB23" s="991" t="s">
        <v>4060</v>
      </c>
      <c r="NHC23" s="991" t="s">
        <v>8694</v>
      </c>
      <c r="NHD23" s="991" t="s">
        <v>4060</v>
      </c>
      <c r="NHE23" s="991" t="s">
        <v>8694</v>
      </c>
      <c r="NHF23" s="991" t="s">
        <v>4060</v>
      </c>
      <c r="NHG23" s="991" t="s">
        <v>8694</v>
      </c>
      <c r="NHH23" s="991" t="s">
        <v>4060</v>
      </c>
      <c r="NHI23" s="991" t="s">
        <v>8694</v>
      </c>
      <c r="NHJ23" s="991" t="s">
        <v>4060</v>
      </c>
      <c r="NHK23" s="991" t="s">
        <v>8694</v>
      </c>
      <c r="NHL23" s="991" t="s">
        <v>4060</v>
      </c>
      <c r="NHM23" s="991" t="s">
        <v>8694</v>
      </c>
      <c r="NHN23" s="991" t="s">
        <v>4060</v>
      </c>
      <c r="NHO23" s="991" t="s">
        <v>8694</v>
      </c>
      <c r="NHP23" s="991" t="s">
        <v>4060</v>
      </c>
      <c r="NHQ23" s="991" t="s">
        <v>8694</v>
      </c>
      <c r="NHR23" s="991" t="s">
        <v>4060</v>
      </c>
      <c r="NHS23" s="991" t="s">
        <v>8694</v>
      </c>
      <c r="NHT23" s="991" t="s">
        <v>4060</v>
      </c>
      <c r="NHU23" s="991" t="s">
        <v>8694</v>
      </c>
      <c r="NHV23" s="991" t="s">
        <v>4060</v>
      </c>
      <c r="NHW23" s="991" t="s">
        <v>8694</v>
      </c>
      <c r="NHX23" s="991" t="s">
        <v>4060</v>
      </c>
      <c r="NHY23" s="991" t="s">
        <v>8694</v>
      </c>
      <c r="NHZ23" s="991" t="s">
        <v>4060</v>
      </c>
      <c r="NIA23" s="991" t="s">
        <v>8694</v>
      </c>
      <c r="NIB23" s="991" t="s">
        <v>4060</v>
      </c>
      <c r="NIC23" s="991" t="s">
        <v>8694</v>
      </c>
      <c r="NID23" s="991" t="s">
        <v>4060</v>
      </c>
      <c r="NIE23" s="991" t="s">
        <v>8694</v>
      </c>
      <c r="NIF23" s="991" t="s">
        <v>4060</v>
      </c>
      <c r="NIG23" s="991" t="s">
        <v>8694</v>
      </c>
      <c r="NIH23" s="991" t="s">
        <v>4060</v>
      </c>
      <c r="NII23" s="991" t="s">
        <v>8694</v>
      </c>
      <c r="NIJ23" s="991" t="s">
        <v>4060</v>
      </c>
      <c r="NIK23" s="991" t="s">
        <v>8694</v>
      </c>
      <c r="NIL23" s="991" t="s">
        <v>4060</v>
      </c>
      <c r="NIM23" s="991" t="s">
        <v>8694</v>
      </c>
      <c r="NIN23" s="991" t="s">
        <v>4060</v>
      </c>
      <c r="NIO23" s="991" t="s">
        <v>8694</v>
      </c>
      <c r="NIP23" s="991" t="s">
        <v>4060</v>
      </c>
      <c r="NIQ23" s="991" t="s">
        <v>8694</v>
      </c>
      <c r="NIR23" s="991" t="s">
        <v>4060</v>
      </c>
      <c r="NIS23" s="991" t="s">
        <v>8694</v>
      </c>
      <c r="NIT23" s="991" t="s">
        <v>4060</v>
      </c>
      <c r="NIU23" s="991" t="s">
        <v>8694</v>
      </c>
      <c r="NIV23" s="991" t="s">
        <v>4060</v>
      </c>
      <c r="NIW23" s="991" t="s">
        <v>8694</v>
      </c>
      <c r="NIX23" s="991" t="s">
        <v>4060</v>
      </c>
      <c r="NIY23" s="991" t="s">
        <v>8694</v>
      </c>
      <c r="NIZ23" s="991" t="s">
        <v>4060</v>
      </c>
      <c r="NJA23" s="991" t="s">
        <v>8694</v>
      </c>
      <c r="NJB23" s="991" t="s">
        <v>4060</v>
      </c>
      <c r="NJC23" s="991" t="s">
        <v>8694</v>
      </c>
      <c r="NJD23" s="991" t="s">
        <v>4060</v>
      </c>
      <c r="NJE23" s="991" t="s">
        <v>8694</v>
      </c>
      <c r="NJF23" s="991" t="s">
        <v>4060</v>
      </c>
      <c r="NJG23" s="991" t="s">
        <v>8694</v>
      </c>
      <c r="NJH23" s="991" t="s">
        <v>4060</v>
      </c>
      <c r="NJI23" s="991" t="s">
        <v>8694</v>
      </c>
      <c r="NJJ23" s="991" t="s">
        <v>4060</v>
      </c>
      <c r="NJK23" s="991" t="s">
        <v>8694</v>
      </c>
      <c r="NJL23" s="991" t="s">
        <v>4060</v>
      </c>
      <c r="NJM23" s="991" t="s">
        <v>8694</v>
      </c>
      <c r="NJN23" s="991" t="s">
        <v>4060</v>
      </c>
      <c r="NJO23" s="991" t="s">
        <v>8694</v>
      </c>
      <c r="NJP23" s="991" t="s">
        <v>4060</v>
      </c>
      <c r="NJQ23" s="991" t="s">
        <v>8694</v>
      </c>
      <c r="NJR23" s="991" t="s">
        <v>4060</v>
      </c>
      <c r="NJS23" s="991" t="s">
        <v>8694</v>
      </c>
      <c r="NJT23" s="991" t="s">
        <v>4060</v>
      </c>
      <c r="NJU23" s="991" t="s">
        <v>8694</v>
      </c>
      <c r="NJV23" s="991" t="s">
        <v>4060</v>
      </c>
      <c r="NJW23" s="991" t="s">
        <v>8694</v>
      </c>
      <c r="NJX23" s="991" t="s">
        <v>4060</v>
      </c>
      <c r="NJY23" s="991" t="s">
        <v>8694</v>
      </c>
      <c r="NJZ23" s="991" t="s">
        <v>4060</v>
      </c>
      <c r="NKA23" s="991" t="s">
        <v>8694</v>
      </c>
      <c r="NKB23" s="991" t="s">
        <v>4060</v>
      </c>
      <c r="NKC23" s="991" t="s">
        <v>8694</v>
      </c>
      <c r="NKD23" s="991" t="s">
        <v>4060</v>
      </c>
      <c r="NKE23" s="991" t="s">
        <v>8694</v>
      </c>
      <c r="NKF23" s="991" t="s">
        <v>4060</v>
      </c>
      <c r="NKG23" s="991" t="s">
        <v>8694</v>
      </c>
      <c r="NKH23" s="991" t="s">
        <v>4060</v>
      </c>
      <c r="NKI23" s="991" t="s">
        <v>8694</v>
      </c>
      <c r="NKJ23" s="991" t="s">
        <v>4060</v>
      </c>
      <c r="NKK23" s="991" t="s">
        <v>8694</v>
      </c>
      <c r="NKL23" s="991" t="s">
        <v>4060</v>
      </c>
      <c r="NKM23" s="991" t="s">
        <v>8694</v>
      </c>
      <c r="NKN23" s="991" t="s">
        <v>4060</v>
      </c>
      <c r="NKO23" s="991" t="s">
        <v>8694</v>
      </c>
      <c r="NKP23" s="991" t="s">
        <v>4060</v>
      </c>
      <c r="NKQ23" s="991" t="s">
        <v>8694</v>
      </c>
      <c r="NKR23" s="991" t="s">
        <v>4060</v>
      </c>
      <c r="NKS23" s="991" t="s">
        <v>8694</v>
      </c>
      <c r="NKT23" s="991" t="s">
        <v>4060</v>
      </c>
      <c r="NKU23" s="991" t="s">
        <v>8694</v>
      </c>
      <c r="NKV23" s="991" t="s">
        <v>4060</v>
      </c>
      <c r="NKW23" s="991" t="s">
        <v>8694</v>
      </c>
      <c r="NKX23" s="991" t="s">
        <v>4060</v>
      </c>
      <c r="NKY23" s="991" t="s">
        <v>8694</v>
      </c>
      <c r="NKZ23" s="991" t="s">
        <v>4060</v>
      </c>
      <c r="NLA23" s="991" t="s">
        <v>8694</v>
      </c>
      <c r="NLB23" s="991" t="s">
        <v>4060</v>
      </c>
      <c r="NLC23" s="991" t="s">
        <v>8694</v>
      </c>
      <c r="NLD23" s="991" t="s">
        <v>4060</v>
      </c>
      <c r="NLE23" s="991" t="s">
        <v>8694</v>
      </c>
      <c r="NLF23" s="991" t="s">
        <v>4060</v>
      </c>
      <c r="NLG23" s="991" t="s">
        <v>8694</v>
      </c>
      <c r="NLH23" s="991" t="s">
        <v>4060</v>
      </c>
      <c r="NLI23" s="991" t="s">
        <v>8694</v>
      </c>
      <c r="NLJ23" s="991" t="s">
        <v>4060</v>
      </c>
      <c r="NLK23" s="991" t="s">
        <v>8694</v>
      </c>
      <c r="NLL23" s="991" t="s">
        <v>4060</v>
      </c>
      <c r="NLM23" s="991" t="s">
        <v>8694</v>
      </c>
      <c r="NLN23" s="991" t="s">
        <v>4060</v>
      </c>
      <c r="NLO23" s="991" t="s">
        <v>8694</v>
      </c>
      <c r="NLP23" s="991" t="s">
        <v>4060</v>
      </c>
      <c r="NLQ23" s="991" t="s">
        <v>8694</v>
      </c>
      <c r="NLR23" s="991" t="s">
        <v>4060</v>
      </c>
      <c r="NLS23" s="991" t="s">
        <v>8694</v>
      </c>
      <c r="NLT23" s="991" t="s">
        <v>4060</v>
      </c>
      <c r="NLU23" s="991" t="s">
        <v>8694</v>
      </c>
      <c r="NLV23" s="991" t="s">
        <v>4060</v>
      </c>
      <c r="NLW23" s="991" t="s">
        <v>8694</v>
      </c>
      <c r="NLX23" s="991" t="s">
        <v>4060</v>
      </c>
      <c r="NLY23" s="991" t="s">
        <v>8694</v>
      </c>
      <c r="NLZ23" s="991" t="s">
        <v>4060</v>
      </c>
      <c r="NMA23" s="991" t="s">
        <v>8694</v>
      </c>
      <c r="NMB23" s="991" t="s">
        <v>4060</v>
      </c>
      <c r="NMC23" s="991" t="s">
        <v>8694</v>
      </c>
      <c r="NMD23" s="991" t="s">
        <v>4060</v>
      </c>
      <c r="NME23" s="991" t="s">
        <v>8694</v>
      </c>
      <c r="NMF23" s="991" t="s">
        <v>4060</v>
      </c>
      <c r="NMG23" s="991" t="s">
        <v>8694</v>
      </c>
      <c r="NMH23" s="991" t="s">
        <v>4060</v>
      </c>
      <c r="NMI23" s="991" t="s">
        <v>8694</v>
      </c>
      <c r="NMJ23" s="991" t="s">
        <v>4060</v>
      </c>
      <c r="NMK23" s="991" t="s">
        <v>8694</v>
      </c>
      <c r="NML23" s="991" t="s">
        <v>4060</v>
      </c>
      <c r="NMM23" s="991" t="s">
        <v>8694</v>
      </c>
      <c r="NMN23" s="991" t="s">
        <v>4060</v>
      </c>
      <c r="NMO23" s="991" t="s">
        <v>8694</v>
      </c>
      <c r="NMP23" s="991" t="s">
        <v>4060</v>
      </c>
      <c r="NMQ23" s="991" t="s">
        <v>8694</v>
      </c>
      <c r="NMR23" s="991" t="s">
        <v>4060</v>
      </c>
      <c r="NMS23" s="991" t="s">
        <v>8694</v>
      </c>
      <c r="NMT23" s="991" t="s">
        <v>4060</v>
      </c>
      <c r="NMU23" s="991" t="s">
        <v>8694</v>
      </c>
      <c r="NMV23" s="991" t="s">
        <v>4060</v>
      </c>
      <c r="NMW23" s="991" t="s">
        <v>8694</v>
      </c>
      <c r="NMX23" s="991" t="s">
        <v>4060</v>
      </c>
      <c r="NMY23" s="991" t="s">
        <v>8694</v>
      </c>
      <c r="NMZ23" s="991" t="s">
        <v>4060</v>
      </c>
      <c r="NNA23" s="991" t="s">
        <v>8694</v>
      </c>
      <c r="NNB23" s="991" t="s">
        <v>4060</v>
      </c>
      <c r="NNC23" s="991" t="s">
        <v>8694</v>
      </c>
      <c r="NND23" s="991" t="s">
        <v>4060</v>
      </c>
      <c r="NNE23" s="991" t="s">
        <v>8694</v>
      </c>
      <c r="NNF23" s="991" t="s">
        <v>4060</v>
      </c>
      <c r="NNG23" s="991" t="s">
        <v>8694</v>
      </c>
      <c r="NNH23" s="991" t="s">
        <v>4060</v>
      </c>
      <c r="NNI23" s="991" t="s">
        <v>8694</v>
      </c>
      <c r="NNJ23" s="991" t="s">
        <v>4060</v>
      </c>
      <c r="NNK23" s="991" t="s">
        <v>8694</v>
      </c>
      <c r="NNL23" s="991" t="s">
        <v>4060</v>
      </c>
      <c r="NNM23" s="991" t="s">
        <v>8694</v>
      </c>
      <c r="NNN23" s="991" t="s">
        <v>4060</v>
      </c>
      <c r="NNO23" s="991" t="s">
        <v>8694</v>
      </c>
      <c r="NNP23" s="991" t="s">
        <v>4060</v>
      </c>
      <c r="NNQ23" s="991" t="s">
        <v>8694</v>
      </c>
      <c r="NNR23" s="991" t="s">
        <v>4060</v>
      </c>
      <c r="NNS23" s="991" t="s">
        <v>8694</v>
      </c>
      <c r="NNT23" s="991" t="s">
        <v>4060</v>
      </c>
      <c r="NNU23" s="991" t="s">
        <v>8694</v>
      </c>
      <c r="NNV23" s="991" t="s">
        <v>4060</v>
      </c>
      <c r="NNW23" s="991" t="s">
        <v>8694</v>
      </c>
      <c r="NNX23" s="991" t="s">
        <v>4060</v>
      </c>
      <c r="NNY23" s="991" t="s">
        <v>8694</v>
      </c>
      <c r="NNZ23" s="991" t="s">
        <v>4060</v>
      </c>
      <c r="NOA23" s="991" t="s">
        <v>8694</v>
      </c>
      <c r="NOB23" s="991" t="s">
        <v>4060</v>
      </c>
      <c r="NOC23" s="991" t="s">
        <v>8694</v>
      </c>
      <c r="NOD23" s="991" t="s">
        <v>4060</v>
      </c>
      <c r="NOE23" s="991" t="s">
        <v>8694</v>
      </c>
      <c r="NOF23" s="991" t="s">
        <v>4060</v>
      </c>
      <c r="NOG23" s="991" t="s">
        <v>8694</v>
      </c>
      <c r="NOH23" s="991" t="s">
        <v>4060</v>
      </c>
      <c r="NOI23" s="991" t="s">
        <v>8694</v>
      </c>
      <c r="NOJ23" s="991" t="s">
        <v>4060</v>
      </c>
      <c r="NOK23" s="991" t="s">
        <v>8694</v>
      </c>
      <c r="NOL23" s="991" t="s">
        <v>4060</v>
      </c>
      <c r="NOM23" s="991" t="s">
        <v>8694</v>
      </c>
      <c r="NON23" s="991" t="s">
        <v>4060</v>
      </c>
      <c r="NOO23" s="991" t="s">
        <v>8694</v>
      </c>
      <c r="NOP23" s="991" t="s">
        <v>4060</v>
      </c>
      <c r="NOQ23" s="991" t="s">
        <v>8694</v>
      </c>
      <c r="NOR23" s="991" t="s">
        <v>4060</v>
      </c>
      <c r="NOS23" s="991" t="s">
        <v>8694</v>
      </c>
      <c r="NOT23" s="991" t="s">
        <v>4060</v>
      </c>
      <c r="NOU23" s="991" t="s">
        <v>8694</v>
      </c>
      <c r="NOV23" s="991" t="s">
        <v>4060</v>
      </c>
      <c r="NOW23" s="991" t="s">
        <v>8694</v>
      </c>
      <c r="NOX23" s="991" t="s">
        <v>4060</v>
      </c>
      <c r="NOY23" s="991" t="s">
        <v>8694</v>
      </c>
      <c r="NOZ23" s="991" t="s">
        <v>4060</v>
      </c>
      <c r="NPA23" s="991" t="s">
        <v>8694</v>
      </c>
      <c r="NPB23" s="991" t="s">
        <v>4060</v>
      </c>
      <c r="NPC23" s="991" t="s">
        <v>8694</v>
      </c>
      <c r="NPD23" s="991" t="s">
        <v>4060</v>
      </c>
      <c r="NPE23" s="991" t="s">
        <v>8694</v>
      </c>
      <c r="NPF23" s="991" t="s">
        <v>4060</v>
      </c>
      <c r="NPG23" s="991" t="s">
        <v>8694</v>
      </c>
      <c r="NPH23" s="991" t="s">
        <v>4060</v>
      </c>
      <c r="NPI23" s="991" t="s">
        <v>8694</v>
      </c>
      <c r="NPJ23" s="991" t="s">
        <v>4060</v>
      </c>
      <c r="NPK23" s="991" t="s">
        <v>8694</v>
      </c>
      <c r="NPL23" s="991" t="s">
        <v>4060</v>
      </c>
      <c r="NPM23" s="991" t="s">
        <v>8694</v>
      </c>
      <c r="NPN23" s="991" t="s">
        <v>4060</v>
      </c>
      <c r="NPO23" s="991" t="s">
        <v>8694</v>
      </c>
      <c r="NPP23" s="991" t="s">
        <v>4060</v>
      </c>
      <c r="NPQ23" s="991" t="s">
        <v>8694</v>
      </c>
      <c r="NPR23" s="991" t="s">
        <v>4060</v>
      </c>
      <c r="NPS23" s="991" t="s">
        <v>8694</v>
      </c>
      <c r="NPT23" s="991" t="s">
        <v>4060</v>
      </c>
      <c r="NPU23" s="991" t="s">
        <v>8694</v>
      </c>
      <c r="NPV23" s="991" t="s">
        <v>4060</v>
      </c>
      <c r="NPW23" s="991" t="s">
        <v>8694</v>
      </c>
      <c r="NPX23" s="991" t="s">
        <v>4060</v>
      </c>
      <c r="NPY23" s="991" t="s">
        <v>8694</v>
      </c>
      <c r="NPZ23" s="991" t="s">
        <v>4060</v>
      </c>
      <c r="NQA23" s="991" t="s">
        <v>8694</v>
      </c>
      <c r="NQB23" s="991" t="s">
        <v>4060</v>
      </c>
      <c r="NQC23" s="991" t="s">
        <v>8694</v>
      </c>
      <c r="NQD23" s="991" t="s">
        <v>4060</v>
      </c>
      <c r="NQE23" s="991" t="s">
        <v>8694</v>
      </c>
      <c r="NQF23" s="991" t="s">
        <v>4060</v>
      </c>
      <c r="NQG23" s="991" t="s">
        <v>8694</v>
      </c>
      <c r="NQH23" s="991" t="s">
        <v>4060</v>
      </c>
      <c r="NQI23" s="991" t="s">
        <v>8694</v>
      </c>
      <c r="NQJ23" s="991" t="s">
        <v>4060</v>
      </c>
      <c r="NQK23" s="991" t="s">
        <v>8694</v>
      </c>
      <c r="NQL23" s="991" t="s">
        <v>4060</v>
      </c>
      <c r="NQM23" s="991" t="s">
        <v>8694</v>
      </c>
      <c r="NQN23" s="991" t="s">
        <v>4060</v>
      </c>
      <c r="NQO23" s="991" t="s">
        <v>8694</v>
      </c>
      <c r="NQP23" s="991" t="s">
        <v>4060</v>
      </c>
      <c r="NQQ23" s="991" t="s">
        <v>8694</v>
      </c>
      <c r="NQR23" s="991" t="s">
        <v>4060</v>
      </c>
      <c r="NQS23" s="991" t="s">
        <v>8694</v>
      </c>
      <c r="NQT23" s="991" t="s">
        <v>4060</v>
      </c>
      <c r="NQU23" s="991" t="s">
        <v>8694</v>
      </c>
      <c r="NQV23" s="991" t="s">
        <v>4060</v>
      </c>
      <c r="NQW23" s="991" t="s">
        <v>8694</v>
      </c>
      <c r="NQX23" s="991" t="s">
        <v>4060</v>
      </c>
      <c r="NQY23" s="991" t="s">
        <v>8694</v>
      </c>
      <c r="NQZ23" s="991" t="s">
        <v>4060</v>
      </c>
      <c r="NRA23" s="991" t="s">
        <v>8694</v>
      </c>
      <c r="NRB23" s="991" t="s">
        <v>4060</v>
      </c>
      <c r="NRC23" s="991" t="s">
        <v>8694</v>
      </c>
      <c r="NRD23" s="991" t="s">
        <v>4060</v>
      </c>
      <c r="NRE23" s="991" t="s">
        <v>8694</v>
      </c>
      <c r="NRF23" s="991" t="s">
        <v>4060</v>
      </c>
      <c r="NRG23" s="991" t="s">
        <v>8694</v>
      </c>
      <c r="NRH23" s="991" t="s">
        <v>4060</v>
      </c>
      <c r="NRI23" s="991" t="s">
        <v>8694</v>
      </c>
      <c r="NRJ23" s="991" t="s">
        <v>4060</v>
      </c>
      <c r="NRK23" s="991" t="s">
        <v>8694</v>
      </c>
      <c r="NRL23" s="991" t="s">
        <v>4060</v>
      </c>
      <c r="NRM23" s="991" t="s">
        <v>8694</v>
      </c>
      <c r="NRN23" s="991" t="s">
        <v>4060</v>
      </c>
      <c r="NRO23" s="991" t="s">
        <v>8694</v>
      </c>
      <c r="NRP23" s="991" t="s">
        <v>4060</v>
      </c>
      <c r="NRQ23" s="991" t="s">
        <v>8694</v>
      </c>
      <c r="NRR23" s="991" t="s">
        <v>4060</v>
      </c>
      <c r="NRS23" s="991" t="s">
        <v>8694</v>
      </c>
      <c r="NRT23" s="991" t="s">
        <v>4060</v>
      </c>
      <c r="NRU23" s="991" t="s">
        <v>8694</v>
      </c>
      <c r="NRV23" s="991" t="s">
        <v>4060</v>
      </c>
      <c r="NRW23" s="991" t="s">
        <v>8694</v>
      </c>
      <c r="NRX23" s="991" t="s">
        <v>4060</v>
      </c>
      <c r="NRY23" s="991" t="s">
        <v>8694</v>
      </c>
      <c r="NRZ23" s="991" t="s">
        <v>4060</v>
      </c>
      <c r="NSA23" s="991" t="s">
        <v>8694</v>
      </c>
      <c r="NSB23" s="991" t="s">
        <v>4060</v>
      </c>
      <c r="NSC23" s="991" t="s">
        <v>8694</v>
      </c>
      <c r="NSD23" s="991" t="s">
        <v>4060</v>
      </c>
      <c r="NSE23" s="991" t="s">
        <v>8694</v>
      </c>
      <c r="NSF23" s="991" t="s">
        <v>4060</v>
      </c>
      <c r="NSG23" s="991" t="s">
        <v>8694</v>
      </c>
      <c r="NSH23" s="991" t="s">
        <v>4060</v>
      </c>
      <c r="NSI23" s="991" t="s">
        <v>8694</v>
      </c>
      <c r="NSJ23" s="991" t="s">
        <v>4060</v>
      </c>
      <c r="NSK23" s="991" t="s">
        <v>8694</v>
      </c>
      <c r="NSL23" s="991" t="s">
        <v>4060</v>
      </c>
      <c r="NSM23" s="991" t="s">
        <v>8694</v>
      </c>
      <c r="NSN23" s="991" t="s">
        <v>4060</v>
      </c>
      <c r="NSO23" s="991" t="s">
        <v>8694</v>
      </c>
      <c r="NSP23" s="991" t="s">
        <v>4060</v>
      </c>
      <c r="NSQ23" s="991" t="s">
        <v>8694</v>
      </c>
      <c r="NSR23" s="991" t="s">
        <v>4060</v>
      </c>
      <c r="NSS23" s="991" t="s">
        <v>8694</v>
      </c>
      <c r="NST23" s="991" t="s">
        <v>4060</v>
      </c>
      <c r="NSU23" s="991" t="s">
        <v>8694</v>
      </c>
      <c r="NSV23" s="991" t="s">
        <v>4060</v>
      </c>
      <c r="NSW23" s="991" t="s">
        <v>8694</v>
      </c>
      <c r="NSX23" s="991" t="s">
        <v>4060</v>
      </c>
      <c r="NSY23" s="991" t="s">
        <v>8694</v>
      </c>
      <c r="NSZ23" s="991" t="s">
        <v>4060</v>
      </c>
      <c r="NTA23" s="991" t="s">
        <v>8694</v>
      </c>
      <c r="NTB23" s="991" t="s">
        <v>4060</v>
      </c>
      <c r="NTC23" s="991" t="s">
        <v>8694</v>
      </c>
      <c r="NTD23" s="991" t="s">
        <v>4060</v>
      </c>
      <c r="NTE23" s="991" t="s">
        <v>8694</v>
      </c>
      <c r="NTF23" s="991" t="s">
        <v>4060</v>
      </c>
      <c r="NTG23" s="991" t="s">
        <v>8694</v>
      </c>
      <c r="NTH23" s="991" t="s">
        <v>4060</v>
      </c>
      <c r="NTI23" s="991" t="s">
        <v>8694</v>
      </c>
      <c r="NTJ23" s="991" t="s">
        <v>4060</v>
      </c>
      <c r="NTK23" s="991" t="s">
        <v>8694</v>
      </c>
      <c r="NTL23" s="991" t="s">
        <v>4060</v>
      </c>
      <c r="NTM23" s="991" t="s">
        <v>8694</v>
      </c>
      <c r="NTN23" s="991" t="s">
        <v>4060</v>
      </c>
      <c r="NTO23" s="991" t="s">
        <v>8694</v>
      </c>
      <c r="NTP23" s="991" t="s">
        <v>4060</v>
      </c>
      <c r="NTQ23" s="991" t="s">
        <v>8694</v>
      </c>
      <c r="NTR23" s="991" t="s">
        <v>4060</v>
      </c>
      <c r="NTS23" s="991" t="s">
        <v>8694</v>
      </c>
      <c r="NTT23" s="991" t="s">
        <v>4060</v>
      </c>
      <c r="NTU23" s="991" t="s">
        <v>8694</v>
      </c>
      <c r="NTV23" s="991" t="s">
        <v>4060</v>
      </c>
      <c r="NTW23" s="991" t="s">
        <v>8694</v>
      </c>
      <c r="NTX23" s="991" t="s">
        <v>4060</v>
      </c>
      <c r="NTY23" s="991" t="s">
        <v>8694</v>
      </c>
      <c r="NTZ23" s="991" t="s">
        <v>4060</v>
      </c>
      <c r="NUA23" s="991" t="s">
        <v>8694</v>
      </c>
      <c r="NUB23" s="991" t="s">
        <v>4060</v>
      </c>
      <c r="NUC23" s="991" t="s">
        <v>8694</v>
      </c>
      <c r="NUD23" s="991" t="s">
        <v>4060</v>
      </c>
      <c r="NUE23" s="991" t="s">
        <v>8694</v>
      </c>
      <c r="NUF23" s="991" t="s">
        <v>4060</v>
      </c>
      <c r="NUG23" s="991" t="s">
        <v>8694</v>
      </c>
      <c r="NUH23" s="991" t="s">
        <v>4060</v>
      </c>
      <c r="NUI23" s="991" t="s">
        <v>8694</v>
      </c>
      <c r="NUJ23" s="991" t="s">
        <v>4060</v>
      </c>
      <c r="NUK23" s="991" t="s">
        <v>8694</v>
      </c>
      <c r="NUL23" s="991" t="s">
        <v>4060</v>
      </c>
      <c r="NUM23" s="991" t="s">
        <v>8694</v>
      </c>
      <c r="NUN23" s="991" t="s">
        <v>4060</v>
      </c>
      <c r="NUO23" s="991" t="s">
        <v>8694</v>
      </c>
      <c r="NUP23" s="991" t="s">
        <v>4060</v>
      </c>
      <c r="NUQ23" s="991" t="s">
        <v>8694</v>
      </c>
      <c r="NUR23" s="991" t="s">
        <v>4060</v>
      </c>
      <c r="NUS23" s="991" t="s">
        <v>8694</v>
      </c>
      <c r="NUT23" s="991" t="s">
        <v>4060</v>
      </c>
      <c r="NUU23" s="991" t="s">
        <v>8694</v>
      </c>
      <c r="NUV23" s="991" t="s">
        <v>4060</v>
      </c>
      <c r="NUW23" s="991" t="s">
        <v>8694</v>
      </c>
      <c r="NUX23" s="991" t="s">
        <v>4060</v>
      </c>
      <c r="NUY23" s="991" t="s">
        <v>8694</v>
      </c>
      <c r="NUZ23" s="991" t="s">
        <v>4060</v>
      </c>
      <c r="NVA23" s="991" t="s">
        <v>8694</v>
      </c>
      <c r="NVB23" s="991" t="s">
        <v>4060</v>
      </c>
      <c r="NVC23" s="991" t="s">
        <v>8694</v>
      </c>
      <c r="NVD23" s="991" t="s">
        <v>4060</v>
      </c>
      <c r="NVE23" s="991" t="s">
        <v>8694</v>
      </c>
      <c r="NVF23" s="991" t="s">
        <v>4060</v>
      </c>
      <c r="NVG23" s="991" t="s">
        <v>8694</v>
      </c>
      <c r="NVH23" s="991" t="s">
        <v>4060</v>
      </c>
      <c r="NVI23" s="991" t="s">
        <v>8694</v>
      </c>
      <c r="NVJ23" s="991" t="s">
        <v>4060</v>
      </c>
      <c r="NVK23" s="991" t="s">
        <v>8694</v>
      </c>
      <c r="NVL23" s="991" t="s">
        <v>4060</v>
      </c>
      <c r="NVM23" s="991" t="s">
        <v>8694</v>
      </c>
      <c r="NVN23" s="991" t="s">
        <v>4060</v>
      </c>
      <c r="NVO23" s="991" t="s">
        <v>8694</v>
      </c>
      <c r="NVP23" s="991" t="s">
        <v>4060</v>
      </c>
      <c r="NVQ23" s="991" t="s">
        <v>8694</v>
      </c>
      <c r="NVR23" s="991" t="s">
        <v>4060</v>
      </c>
      <c r="NVS23" s="991" t="s">
        <v>8694</v>
      </c>
      <c r="NVT23" s="991" t="s">
        <v>4060</v>
      </c>
      <c r="NVU23" s="991" t="s">
        <v>8694</v>
      </c>
      <c r="NVV23" s="991" t="s">
        <v>4060</v>
      </c>
      <c r="NVW23" s="991" t="s">
        <v>8694</v>
      </c>
      <c r="NVX23" s="991" t="s">
        <v>4060</v>
      </c>
      <c r="NVY23" s="991" t="s">
        <v>8694</v>
      </c>
      <c r="NVZ23" s="991" t="s">
        <v>4060</v>
      </c>
      <c r="NWA23" s="991" t="s">
        <v>8694</v>
      </c>
      <c r="NWB23" s="991" t="s">
        <v>4060</v>
      </c>
      <c r="NWC23" s="991" t="s">
        <v>8694</v>
      </c>
      <c r="NWD23" s="991" t="s">
        <v>4060</v>
      </c>
      <c r="NWE23" s="991" t="s">
        <v>8694</v>
      </c>
      <c r="NWF23" s="991" t="s">
        <v>4060</v>
      </c>
      <c r="NWG23" s="991" t="s">
        <v>8694</v>
      </c>
      <c r="NWH23" s="991" t="s">
        <v>4060</v>
      </c>
      <c r="NWI23" s="991" t="s">
        <v>8694</v>
      </c>
      <c r="NWJ23" s="991" t="s">
        <v>4060</v>
      </c>
      <c r="NWK23" s="991" t="s">
        <v>8694</v>
      </c>
      <c r="NWL23" s="991" t="s">
        <v>4060</v>
      </c>
      <c r="NWM23" s="991" t="s">
        <v>8694</v>
      </c>
      <c r="NWN23" s="991" t="s">
        <v>4060</v>
      </c>
      <c r="NWO23" s="991" t="s">
        <v>8694</v>
      </c>
      <c r="NWP23" s="991" t="s">
        <v>4060</v>
      </c>
      <c r="NWQ23" s="991" t="s">
        <v>8694</v>
      </c>
      <c r="NWR23" s="991" t="s">
        <v>4060</v>
      </c>
      <c r="NWS23" s="991" t="s">
        <v>8694</v>
      </c>
      <c r="NWT23" s="991" t="s">
        <v>4060</v>
      </c>
      <c r="NWU23" s="991" t="s">
        <v>8694</v>
      </c>
      <c r="NWV23" s="991" t="s">
        <v>4060</v>
      </c>
      <c r="NWW23" s="991" t="s">
        <v>8694</v>
      </c>
      <c r="NWX23" s="991" t="s">
        <v>4060</v>
      </c>
      <c r="NWY23" s="991" t="s">
        <v>8694</v>
      </c>
      <c r="NWZ23" s="991" t="s">
        <v>4060</v>
      </c>
      <c r="NXA23" s="991" t="s">
        <v>8694</v>
      </c>
      <c r="NXB23" s="991" t="s">
        <v>4060</v>
      </c>
      <c r="NXC23" s="991" t="s">
        <v>8694</v>
      </c>
      <c r="NXD23" s="991" t="s">
        <v>4060</v>
      </c>
      <c r="NXE23" s="991" t="s">
        <v>8694</v>
      </c>
      <c r="NXF23" s="991" t="s">
        <v>4060</v>
      </c>
      <c r="NXG23" s="991" t="s">
        <v>8694</v>
      </c>
      <c r="NXH23" s="991" t="s">
        <v>4060</v>
      </c>
      <c r="NXI23" s="991" t="s">
        <v>8694</v>
      </c>
      <c r="NXJ23" s="991" t="s">
        <v>4060</v>
      </c>
      <c r="NXK23" s="991" t="s">
        <v>8694</v>
      </c>
      <c r="NXL23" s="991" t="s">
        <v>4060</v>
      </c>
      <c r="NXM23" s="991" t="s">
        <v>8694</v>
      </c>
      <c r="NXN23" s="991" t="s">
        <v>4060</v>
      </c>
      <c r="NXO23" s="991" t="s">
        <v>8694</v>
      </c>
      <c r="NXP23" s="991" t="s">
        <v>4060</v>
      </c>
      <c r="NXQ23" s="991" t="s">
        <v>8694</v>
      </c>
      <c r="NXR23" s="991" t="s">
        <v>4060</v>
      </c>
      <c r="NXS23" s="991" t="s">
        <v>8694</v>
      </c>
      <c r="NXT23" s="991" t="s">
        <v>4060</v>
      </c>
      <c r="NXU23" s="991" t="s">
        <v>8694</v>
      </c>
      <c r="NXV23" s="991" t="s">
        <v>4060</v>
      </c>
      <c r="NXW23" s="991" t="s">
        <v>8694</v>
      </c>
      <c r="NXX23" s="991" t="s">
        <v>4060</v>
      </c>
      <c r="NXY23" s="991" t="s">
        <v>8694</v>
      </c>
      <c r="NXZ23" s="991" t="s">
        <v>4060</v>
      </c>
      <c r="NYA23" s="991" t="s">
        <v>8694</v>
      </c>
      <c r="NYB23" s="991" t="s">
        <v>4060</v>
      </c>
      <c r="NYC23" s="991" t="s">
        <v>8694</v>
      </c>
      <c r="NYD23" s="991" t="s">
        <v>4060</v>
      </c>
      <c r="NYE23" s="991" t="s">
        <v>8694</v>
      </c>
      <c r="NYF23" s="991" t="s">
        <v>4060</v>
      </c>
      <c r="NYG23" s="991" t="s">
        <v>8694</v>
      </c>
      <c r="NYH23" s="991" t="s">
        <v>4060</v>
      </c>
      <c r="NYI23" s="991" t="s">
        <v>8694</v>
      </c>
      <c r="NYJ23" s="991" t="s">
        <v>4060</v>
      </c>
      <c r="NYK23" s="991" t="s">
        <v>8694</v>
      </c>
      <c r="NYL23" s="991" t="s">
        <v>4060</v>
      </c>
      <c r="NYM23" s="991" t="s">
        <v>8694</v>
      </c>
      <c r="NYN23" s="991" t="s">
        <v>4060</v>
      </c>
      <c r="NYO23" s="991" t="s">
        <v>8694</v>
      </c>
      <c r="NYP23" s="991" t="s">
        <v>4060</v>
      </c>
      <c r="NYQ23" s="991" t="s">
        <v>8694</v>
      </c>
      <c r="NYR23" s="991" t="s">
        <v>4060</v>
      </c>
      <c r="NYS23" s="991" t="s">
        <v>8694</v>
      </c>
      <c r="NYT23" s="991" t="s">
        <v>4060</v>
      </c>
      <c r="NYU23" s="991" t="s">
        <v>8694</v>
      </c>
      <c r="NYV23" s="991" t="s">
        <v>4060</v>
      </c>
      <c r="NYW23" s="991" t="s">
        <v>8694</v>
      </c>
      <c r="NYX23" s="991" t="s">
        <v>4060</v>
      </c>
      <c r="NYY23" s="991" t="s">
        <v>8694</v>
      </c>
      <c r="NYZ23" s="991" t="s">
        <v>4060</v>
      </c>
      <c r="NZA23" s="991" t="s">
        <v>8694</v>
      </c>
      <c r="NZB23" s="991" t="s">
        <v>4060</v>
      </c>
      <c r="NZC23" s="991" t="s">
        <v>8694</v>
      </c>
      <c r="NZD23" s="991" t="s">
        <v>4060</v>
      </c>
      <c r="NZE23" s="991" t="s">
        <v>8694</v>
      </c>
      <c r="NZF23" s="991" t="s">
        <v>4060</v>
      </c>
      <c r="NZG23" s="991" t="s">
        <v>8694</v>
      </c>
      <c r="NZH23" s="991" t="s">
        <v>4060</v>
      </c>
      <c r="NZI23" s="991" t="s">
        <v>8694</v>
      </c>
      <c r="NZJ23" s="991" t="s">
        <v>4060</v>
      </c>
      <c r="NZK23" s="991" t="s">
        <v>8694</v>
      </c>
      <c r="NZL23" s="991" t="s">
        <v>4060</v>
      </c>
      <c r="NZM23" s="991" t="s">
        <v>8694</v>
      </c>
      <c r="NZN23" s="991" t="s">
        <v>4060</v>
      </c>
      <c r="NZO23" s="991" t="s">
        <v>8694</v>
      </c>
      <c r="NZP23" s="991" t="s">
        <v>4060</v>
      </c>
      <c r="NZQ23" s="991" t="s">
        <v>8694</v>
      </c>
      <c r="NZR23" s="991" t="s">
        <v>4060</v>
      </c>
      <c r="NZS23" s="991" t="s">
        <v>8694</v>
      </c>
      <c r="NZT23" s="991" t="s">
        <v>4060</v>
      </c>
      <c r="NZU23" s="991" t="s">
        <v>8694</v>
      </c>
      <c r="NZV23" s="991" t="s">
        <v>4060</v>
      </c>
      <c r="NZW23" s="991" t="s">
        <v>8694</v>
      </c>
      <c r="NZX23" s="991" t="s">
        <v>4060</v>
      </c>
      <c r="NZY23" s="991" t="s">
        <v>8694</v>
      </c>
      <c r="NZZ23" s="991" t="s">
        <v>4060</v>
      </c>
      <c r="OAA23" s="991" t="s">
        <v>8694</v>
      </c>
      <c r="OAB23" s="991" t="s">
        <v>4060</v>
      </c>
      <c r="OAC23" s="991" t="s">
        <v>8694</v>
      </c>
      <c r="OAD23" s="991" t="s">
        <v>4060</v>
      </c>
      <c r="OAE23" s="991" t="s">
        <v>8694</v>
      </c>
      <c r="OAF23" s="991" t="s">
        <v>4060</v>
      </c>
      <c r="OAG23" s="991" t="s">
        <v>8694</v>
      </c>
      <c r="OAH23" s="991" t="s">
        <v>4060</v>
      </c>
      <c r="OAI23" s="991" t="s">
        <v>8694</v>
      </c>
      <c r="OAJ23" s="991" t="s">
        <v>4060</v>
      </c>
      <c r="OAK23" s="991" t="s">
        <v>8694</v>
      </c>
      <c r="OAL23" s="991" t="s">
        <v>4060</v>
      </c>
      <c r="OAM23" s="991" t="s">
        <v>8694</v>
      </c>
      <c r="OAN23" s="991" t="s">
        <v>4060</v>
      </c>
      <c r="OAO23" s="991" t="s">
        <v>8694</v>
      </c>
      <c r="OAP23" s="991" t="s">
        <v>4060</v>
      </c>
      <c r="OAQ23" s="991" t="s">
        <v>8694</v>
      </c>
      <c r="OAR23" s="991" t="s">
        <v>4060</v>
      </c>
      <c r="OAS23" s="991" t="s">
        <v>8694</v>
      </c>
      <c r="OAT23" s="991" t="s">
        <v>4060</v>
      </c>
      <c r="OAU23" s="991" t="s">
        <v>8694</v>
      </c>
      <c r="OAV23" s="991" t="s">
        <v>4060</v>
      </c>
      <c r="OAW23" s="991" t="s">
        <v>8694</v>
      </c>
      <c r="OAX23" s="991" t="s">
        <v>4060</v>
      </c>
      <c r="OAY23" s="991" t="s">
        <v>8694</v>
      </c>
      <c r="OAZ23" s="991" t="s">
        <v>4060</v>
      </c>
      <c r="OBA23" s="991" t="s">
        <v>8694</v>
      </c>
      <c r="OBB23" s="991" t="s">
        <v>4060</v>
      </c>
      <c r="OBC23" s="991" t="s">
        <v>8694</v>
      </c>
      <c r="OBD23" s="991" t="s">
        <v>4060</v>
      </c>
      <c r="OBE23" s="991" t="s">
        <v>8694</v>
      </c>
      <c r="OBF23" s="991" t="s">
        <v>4060</v>
      </c>
      <c r="OBG23" s="991" t="s">
        <v>8694</v>
      </c>
      <c r="OBH23" s="991" t="s">
        <v>4060</v>
      </c>
      <c r="OBI23" s="991" t="s">
        <v>8694</v>
      </c>
      <c r="OBJ23" s="991" t="s">
        <v>4060</v>
      </c>
      <c r="OBK23" s="991" t="s">
        <v>8694</v>
      </c>
      <c r="OBL23" s="991" t="s">
        <v>4060</v>
      </c>
      <c r="OBM23" s="991" t="s">
        <v>8694</v>
      </c>
      <c r="OBN23" s="991" t="s">
        <v>4060</v>
      </c>
      <c r="OBO23" s="991" t="s">
        <v>8694</v>
      </c>
      <c r="OBP23" s="991" t="s">
        <v>4060</v>
      </c>
      <c r="OBQ23" s="991" t="s">
        <v>8694</v>
      </c>
      <c r="OBR23" s="991" t="s">
        <v>4060</v>
      </c>
      <c r="OBS23" s="991" t="s">
        <v>8694</v>
      </c>
      <c r="OBT23" s="991" t="s">
        <v>4060</v>
      </c>
      <c r="OBU23" s="991" t="s">
        <v>8694</v>
      </c>
      <c r="OBV23" s="991" t="s">
        <v>4060</v>
      </c>
      <c r="OBW23" s="991" t="s">
        <v>8694</v>
      </c>
      <c r="OBX23" s="991" t="s">
        <v>4060</v>
      </c>
      <c r="OBY23" s="991" t="s">
        <v>8694</v>
      </c>
      <c r="OBZ23" s="991" t="s">
        <v>4060</v>
      </c>
      <c r="OCA23" s="991" t="s">
        <v>8694</v>
      </c>
      <c r="OCB23" s="991" t="s">
        <v>4060</v>
      </c>
      <c r="OCC23" s="991" t="s">
        <v>8694</v>
      </c>
      <c r="OCD23" s="991" t="s">
        <v>4060</v>
      </c>
      <c r="OCE23" s="991" t="s">
        <v>8694</v>
      </c>
      <c r="OCF23" s="991" t="s">
        <v>4060</v>
      </c>
      <c r="OCG23" s="991" t="s">
        <v>8694</v>
      </c>
      <c r="OCH23" s="991" t="s">
        <v>4060</v>
      </c>
      <c r="OCI23" s="991" t="s">
        <v>8694</v>
      </c>
      <c r="OCJ23" s="991" t="s">
        <v>4060</v>
      </c>
      <c r="OCK23" s="991" t="s">
        <v>8694</v>
      </c>
      <c r="OCL23" s="991" t="s">
        <v>4060</v>
      </c>
      <c r="OCM23" s="991" t="s">
        <v>8694</v>
      </c>
      <c r="OCN23" s="991" t="s">
        <v>4060</v>
      </c>
      <c r="OCO23" s="991" t="s">
        <v>8694</v>
      </c>
      <c r="OCP23" s="991" t="s">
        <v>4060</v>
      </c>
      <c r="OCQ23" s="991" t="s">
        <v>8694</v>
      </c>
      <c r="OCR23" s="991" t="s">
        <v>4060</v>
      </c>
      <c r="OCS23" s="991" t="s">
        <v>8694</v>
      </c>
      <c r="OCT23" s="991" t="s">
        <v>4060</v>
      </c>
      <c r="OCU23" s="991" t="s">
        <v>8694</v>
      </c>
      <c r="OCV23" s="991" t="s">
        <v>4060</v>
      </c>
      <c r="OCW23" s="991" t="s">
        <v>8694</v>
      </c>
      <c r="OCX23" s="991" t="s">
        <v>4060</v>
      </c>
      <c r="OCY23" s="991" t="s">
        <v>8694</v>
      </c>
      <c r="OCZ23" s="991" t="s">
        <v>4060</v>
      </c>
      <c r="ODA23" s="991" t="s">
        <v>8694</v>
      </c>
      <c r="ODB23" s="991" t="s">
        <v>4060</v>
      </c>
      <c r="ODC23" s="991" t="s">
        <v>8694</v>
      </c>
      <c r="ODD23" s="991" t="s">
        <v>4060</v>
      </c>
      <c r="ODE23" s="991" t="s">
        <v>8694</v>
      </c>
      <c r="ODF23" s="991" t="s">
        <v>4060</v>
      </c>
      <c r="ODG23" s="991" t="s">
        <v>8694</v>
      </c>
      <c r="ODH23" s="991" t="s">
        <v>4060</v>
      </c>
      <c r="ODI23" s="991" t="s">
        <v>8694</v>
      </c>
      <c r="ODJ23" s="991" t="s">
        <v>4060</v>
      </c>
      <c r="ODK23" s="991" t="s">
        <v>8694</v>
      </c>
      <c r="ODL23" s="991" t="s">
        <v>4060</v>
      </c>
      <c r="ODM23" s="991" t="s">
        <v>8694</v>
      </c>
      <c r="ODN23" s="991" t="s">
        <v>4060</v>
      </c>
      <c r="ODO23" s="991" t="s">
        <v>8694</v>
      </c>
      <c r="ODP23" s="991" t="s">
        <v>4060</v>
      </c>
      <c r="ODQ23" s="991" t="s">
        <v>8694</v>
      </c>
      <c r="ODR23" s="991" t="s">
        <v>4060</v>
      </c>
      <c r="ODS23" s="991" t="s">
        <v>8694</v>
      </c>
      <c r="ODT23" s="991" t="s">
        <v>4060</v>
      </c>
      <c r="ODU23" s="991" t="s">
        <v>8694</v>
      </c>
      <c r="ODV23" s="991" t="s">
        <v>4060</v>
      </c>
      <c r="ODW23" s="991" t="s">
        <v>8694</v>
      </c>
      <c r="ODX23" s="991" t="s">
        <v>4060</v>
      </c>
      <c r="ODY23" s="991" t="s">
        <v>8694</v>
      </c>
      <c r="ODZ23" s="991" t="s">
        <v>4060</v>
      </c>
      <c r="OEA23" s="991" t="s">
        <v>8694</v>
      </c>
      <c r="OEB23" s="991" t="s">
        <v>4060</v>
      </c>
      <c r="OEC23" s="991" t="s">
        <v>8694</v>
      </c>
      <c r="OED23" s="991" t="s">
        <v>4060</v>
      </c>
      <c r="OEE23" s="991" t="s">
        <v>8694</v>
      </c>
      <c r="OEF23" s="991" t="s">
        <v>4060</v>
      </c>
      <c r="OEG23" s="991" t="s">
        <v>8694</v>
      </c>
      <c r="OEH23" s="991" t="s">
        <v>4060</v>
      </c>
      <c r="OEI23" s="991" t="s">
        <v>8694</v>
      </c>
      <c r="OEJ23" s="991" t="s">
        <v>4060</v>
      </c>
      <c r="OEK23" s="991" t="s">
        <v>8694</v>
      </c>
      <c r="OEL23" s="991" t="s">
        <v>4060</v>
      </c>
      <c r="OEM23" s="991" t="s">
        <v>8694</v>
      </c>
      <c r="OEN23" s="991" t="s">
        <v>4060</v>
      </c>
      <c r="OEO23" s="991" t="s">
        <v>8694</v>
      </c>
      <c r="OEP23" s="991" t="s">
        <v>4060</v>
      </c>
      <c r="OEQ23" s="991" t="s">
        <v>8694</v>
      </c>
      <c r="OER23" s="991" t="s">
        <v>4060</v>
      </c>
      <c r="OES23" s="991" t="s">
        <v>8694</v>
      </c>
      <c r="OET23" s="991" t="s">
        <v>4060</v>
      </c>
      <c r="OEU23" s="991" t="s">
        <v>8694</v>
      </c>
      <c r="OEV23" s="991" t="s">
        <v>4060</v>
      </c>
      <c r="OEW23" s="991" t="s">
        <v>8694</v>
      </c>
      <c r="OEX23" s="991" t="s">
        <v>4060</v>
      </c>
      <c r="OEY23" s="991" t="s">
        <v>8694</v>
      </c>
      <c r="OEZ23" s="991" t="s">
        <v>4060</v>
      </c>
      <c r="OFA23" s="991" t="s">
        <v>8694</v>
      </c>
      <c r="OFB23" s="991" t="s">
        <v>4060</v>
      </c>
      <c r="OFC23" s="991" t="s">
        <v>8694</v>
      </c>
      <c r="OFD23" s="991" t="s">
        <v>4060</v>
      </c>
      <c r="OFE23" s="991" t="s">
        <v>8694</v>
      </c>
      <c r="OFF23" s="991" t="s">
        <v>4060</v>
      </c>
      <c r="OFG23" s="991" t="s">
        <v>8694</v>
      </c>
      <c r="OFH23" s="991" t="s">
        <v>4060</v>
      </c>
      <c r="OFI23" s="991" t="s">
        <v>8694</v>
      </c>
      <c r="OFJ23" s="991" t="s">
        <v>4060</v>
      </c>
      <c r="OFK23" s="991" t="s">
        <v>8694</v>
      </c>
      <c r="OFL23" s="991" t="s">
        <v>4060</v>
      </c>
      <c r="OFM23" s="991" t="s">
        <v>8694</v>
      </c>
      <c r="OFN23" s="991" t="s">
        <v>4060</v>
      </c>
      <c r="OFO23" s="991" t="s">
        <v>8694</v>
      </c>
      <c r="OFP23" s="991" t="s">
        <v>4060</v>
      </c>
      <c r="OFQ23" s="991" t="s">
        <v>8694</v>
      </c>
      <c r="OFR23" s="991" t="s">
        <v>4060</v>
      </c>
      <c r="OFS23" s="991" t="s">
        <v>8694</v>
      </c>
      <c r="OFT23" s="991" t="s">
        <v>4060</v>
      </c>
      <c r="OFU23" s="991" t="s">
        <v>8694</v>
      </c>
      <c r="OFV23" s="991" t="s">
        <v>4060</v>
      </c>
      <c r="OFW23" s="991" t="s">
        <v>8694</v>
      </c>
      <c r="OFX23" s="991" t="s">
        <v>4060</v>
      </c>
      <c r="OFY23" s="991" t="s">
        <v>8694</v>
      </c>
      <c r="OFZ23" s="991" t="s">
        <v>4060</v>
      </c>
      <c r="OGA23" s="991" t="s">
        <v>8694</v>
      </c>
      <c r="OGB23" s="991" t="s">
        <v>4060</v>
      </c>
      <c r="OGC23" s="991" t="s">
        <v>8694</v>
      </c>
      <c r="OGD23" s="991" t="s">
        <v>4060</v>
      </c>
      <c r="OGE23" s="991" t="s">
        <v>8694</v>
      </c>
      <c r="OGF23" s="991" t="s">
        <v>4060</v>
      </c>
      <c r="OGG23" s="991" t="s">
        <v>8694</v>
      </c>
      <c r="OGH23" s="991" t="s">
        <v>4060</v>
      </c>
      <c r="OGI23" s="991" t="s">
        <v>8694</v>
      </c>
      <c r="OGJ23" s="991" t="s">
        <v>4060</v>
      </c>
      <c r="OGK23" s="991" t="s">
        <v>8694</v>
      </c>
      <c r="OGL23" s="991" t="s">
        <v>4060</v>
      </c>
      <c r="OGM23" s="991" t="s">
        <v>8694</v>
      </c>
      <c r="OGN23" s="991" t="s">
        <v>4060</v>
      </c>
      <c r="OGO23" s="991" t="s">
        <v>8694</v>
      </c>
      <c r="OGP23" s="991" t="s">
        <v>4060</v>
      </c>
      <c r="OGQ23" s="991" t="s">
        <v>8694</v>
      </c>
      <c r="OGR23" s="991" t="s">
        <v>4060</v>
      </c>
      <c r="OGS23" s="991" t="s">
        <v>8694</v>
      </c>
      <c r="OGT23" s="991" t="s">
        <v>4060</v>
      </c>
      <c r="OGU23" s="991" t="s">
        <v>8694</v>
      </c>
      <c r="OGV23" s="991" t="s">
        <v>4060</v>
      </c>
      <c r="OGW23" s="991" t="s">
        <v>8694</v>
      </c>
      <c r="OGX23" s="991" t="s">
        <v>4060</v>
      </c>
      <c r="OGY23" s="991" t="s">
        <v>8694</v>
      </c>
      <c r="OGZ23" s="991" t="s">
        <v>4060</v>
      </c>
      <c r="OHA23" s="991" t="s">
        <v>8694</v>
      </c>
      <c r="OHB23" s="991" t="s">
        <v>4060</v>
      </c>
      <c r="OHC23" s="991" t="s">
        <v>8694</v>
      </c>
      <c r="OHD23" s="991" t="s">
        <v>4060</v>
      </c>
      <c r="OHE23" s="991" t="s">
        <v>8694</v>
      </c>
      <c r="OHF23" s="991" t="s">
        <v>4060</v>
      </c>
      <c r="OHG23" s="991" t="s">
        <v>8694</v>
      </c>
      <c r="OHH23" s="991" t="s">
        <v>4060</v>
      </c>
      <c r="OHI23" s="991" t="s">
        <v>8694</v>
      </c>
      <c r="OHJ23" s="991" t="s">
        <v>4060</v>
      </c>
      <c r="OHK23" s="991" t="s">
        <v>8694</v>
      </c>
      <c r="OHL23" s="991" t="s">
        <v>4060</v>
      </c>
      <c r="OHM23" s="991" t="s">
        <v>8694</v>
      </c>
      <c r="OHN23" s="991" t="s">
        <v>4060</v>
      </c>
      <c r="OHO23" s="991" t="s">
        <v>8694</v>
      </c>
      <c r="OHP23" s="991" t="s">
        <v>4060</v>
      </c>
      <c r="OHQ23" s="991" t="s">
        <v>8694</v>
      </c>
      <c r="OHR23" s="991" t="s">
        <v>4060</v>
      </c>
      <c r="OHS23" s="991" t="s">
        <v>8694</v>
      </c>
      <c r="OHT23" s="991" t="s">
        <v>4060</v>
      </c>
      <c r="OHU23" s="991" t="s">
        <v>8694</v>
      </c>
      <c r="OHV23" s="991" t="s">
        <v>4060</v>
      </c>
      <c r="OHW23" s="991" t="s">
        <v>8694</v>
      </c>
      <c r="OHX23" s="991" t="s">
        <v>4060</v>
      </c>
      <c r="OHY23" s="991" t="s">
        <v>8694</v>
      </c>
      <c r="OHZ23" s="991" t="s">
        <v>4060</v>
      </c>
      <c r="OIA23" s="991" t="s">
        <v>8694</v>
      </c>
      <c r="OIB23" s="991" t="s">
        <v>4060</v>
      </c>
      <c r="OIC23" s="991" t="s">
        <v>8694</v>
      </c>
      <c r="OID23" s="991" t="s">
        <v>4060</v>
      </c>
      <c r="OIE23" s="991" t="s">
        <v>8694</v>
      </c>
      <c r="OIF23" s="991" t="s">
        <v>4060</v>
      </c>
      <c r="OIG23" s="991" t="s">
        <v>8694</v>
      </c>
      <c r="OIH23" s="991" t="s">
        <v>4060</v>
      </c>
      <c r="OII23" s="991" t="s">
        <v>8694</v>
      </c>
      <c r="OIJ23" s="991" t="s">
        <v>4060</v>
      </c>
      <c r="OIK23" s="991" t="s">
        <v>8694</v>
      </c>
      <c r="OIL23" s="991" t="s">
        <v>4060</v>
      </c>
      <c r="OIM23" s="991" t="s">
        <v>8694</v>
      </c>
      <c r="OIN23" s="991" t="s">
        <v>4060</v>
      </c>
      <c r="OIO23" s="991" t="s">
        <v>8694</v>
      </c>
      <c r="OIP23" s="991" t="s">
        <v>4060</v>
      </c>
      <c r="OIQ23" s="991" t="s">
        <v>8694</v>
      </c>
      <c r="OIR23" s="991" t="s">
        <v>4060</v>
      </c>
      <c r="OIS23" s="991" t="s">
        <v>8694</v>
      </c>
      <c r="OIT23" s="991" t="s">
        <v>4060</v>
      </c>
      <c r="OIU23" s="991" t="s">
        <v>8694</v>
      </c>
      <c r="OIV23" s="991" t="s">
        <v>4060</v>
      </c>
      <c r="OIW23" s="991" t="s">
        <v>8694</v>
      </c>
      <c r="OIX23" s="991" t="s">
        <v>4060</v>
      </c>
      <c r="OIY23" s="991" t="s">
        <v>8694</v>
      </c>
      <c r="OIZ23" s="991" t="s">
        <v>4060</v>
      </c>
      <c r="OJA23" s="991" t="s">
        <v>8694</v>
      </c>
      <c r="OJB23" s="991" t="s">
        <v>4060</v>
      </c>
      <c r="OJC23" s="991" t="s">
        <v>8694</v>
      </c>
      <c r="OJD23" s="991" t="s">
        <v>4060</v>
      </c>
      <c r="OJE23" s="991" t="s">
        <v>8694</v>
      </c>
      <c r="OJF23" s="991" t="s">
        <v>4060</v>
      </c>
      <c r="OJG23" s="991" t="s">
        <v>8694</v>
      </c>
      <c r="OJH23" s="991" t="s">
        <v>4060</v>
      </c>
      <c r="OJI23" s="991" t="s">
        <v>8694</v>
      </c>
      <c r="OJJ23" s="991" t="s">
        <v>4060</v>
      </c>
      <c r="OJK23" s="991" t="s">
        <v>8694</v>
      </c>
      <c r="OJL23" s="991" t="s">
        <v>4060</v>
      </c>
      <c r="OJM23" s="991" t="s">
        <v>8694</v>
      </c>
      <c r="OJN23" s="991" t="s">
        <v>4060</v>
      </c>
      <c r="OJO23" s="991" t="s">
        <v>8694</v>
      </c>
      <c r="OJP23" s="991" t="s">
        <v>4060</v>
      </c>
      <c r="OJQ23" s="991" t="s">
        <v>8694</v>
      </c>
      <c r="OJR23" s="991" t="s">
        <v>4060</v>
      </c>
      <c r="OJS23" s="991" t="s">
        <v>8694</v>
      </c>
      <c r="OJT23" s="991" t="s">
        <v>4060</v>
      </c>
      <c r="OJU23" s="991" t="s">
        <v>8694</v>
      </c>
      <c r="OJV23" s="991" t="s">
        <v>4060</v>
      </c>
      <c r="OJW23" s="991" t="s">
        <v>8694</v>
      </c>
      <c r="OJX23" s="991" t="s">
        <v>4060</v>
      </c>
      <c r="OJY23" s="991" t="s">
        <v>8694</v>
      </c>
      <c r="OJZ23" s="991" t="s">
        <v>4060</v>
      </c>
      <c r="OKA23" s="991" t="s">
        <v>8694</v>
      </c>
      <c r="OKB23" s="991" t="s">
        <v>4060</v>
      </c>
      <c r="OKC23" s="991" t="s">
        <v>8694</v>
      </c>
      <c r="OKD23" s="991" t="s">
        <v>4060</v>
      </c>
      <c r="OKE23" s="991" t="s">
        <v>8694</v>
      </c>
      <c r="OKF23" s="991" t="s">
        <v>4060</v>
      </c>
      <c r="OKG23" s="991" t="s">
        <v>8694</v>
      </c>
      <c r="OKH23" s="991" t="s">
        <v>4060</v>
      </c>
      <c r="OKI23" s="991" t="s">
        <v>8694</v>
      </c>
      <c r="OKJ23" s="991" t="s">
        <v>4060</v>
      </c>
      <c r="OKK23" s="991" t="s">
        <v>8694</v>
      </c>
      <c r="OKL23" s="991" t="s">
        <v>4060</v>
      </c>
      <c r="OKM23" s="991" t="s">
        <v>8694</v>
      </c>
      <c r="OKN23" s="991" t="s">
        <v>4060</v>
      </c>
      <c r="OKO23" s="991" t="s">
        <v>8694</v>
      </c>
      <c r="OKP23" s="991" t="s">
        <v>4060</v>
      </c>
      <c r="OKQ23" s="991" t="s">
        <v>8694</v>
      </c>
      <c r="OKR23" s="991" t="s">
        <v>4060</v>
      </c>
      <c r="OKS23" s="991" t="s">
        <v>8694</v>
      </c>
      <c r="OKT23" s="991" t="s">
        <v>4060</v>
      </c>
      <c r="OKU23" s="991" t="s">
        <v>8694</v>
      </c>
      <c r="OKV23" s="991" t="s">
        <v>4060</v>
      </c>
      <c r="OKW23" s="991" t="s">
        <v>8694</v>
      </c>
      <c r="OKX23" s="991" t="s">
        <v>4060</v>
      </c>
      <c r="OKY23" s="991" t="s">
        <v>8694</v>
      </c>
      <c r="OKZ23" s="991" t="s">
        <v>4060</v>
      </c>
      <c r="OLA23" s="991" t="s">
        <v>8694</v>
      </c>
      <c r="OLB23" s="991" t="s">
        <v>4060</v>
      </c>
      <c r="OLC23" s="991" t="s">
        <v>8694</v>
      </c>
      <c r="OLD23" s="991" t="s">
        <v>4060</v>
      </c>
      <c r="OLE23" s="991" t="s">
        <v>8694</v>
      </c>
      <c r="OLF23" s="991" t="s">
        <v>4060</v>
      </c>
      <c r="OLG23" s="991" t="s">
        <v>8694</v>
      </c>
      <c r="OLH23" s="991" t="s">
        <v>4060</v>
      </c>
      <c r="OLI23" s="991" t="s">
        <v>8694</v>
      </c>
      <c r="OLJ23" s="991" t="s">
        <v>4060</v>
      </c>
      <c r="OLK23" s="991" t="s">
        <v>8694</v>
      </c>
      <c r="OLL23" s="991" t="s">
        <v>4060</v>
      </c>
      <c r="OLM23" s="991" t="s">
        <v>8694</v>
      </c>
      <c r="OLN23" s="991" t="s">
        <v>4060</v>
      </c>
      <c r="OLO23" s="991" t="s">
        <v>8694</v>
      </c>
      <c r="OLP23" s="991" t="s">
        <v>4060</v>
      </c>
      <c r="OLQ23" s="991" t="s">
        <v>8694</v>
      </c>
      <c r="OLR23" s="991" t="s">
        <v>4060</v>
      </c>
      <c r="OLS23" s="991" t="s">
        <v>8694</v>
      </c>
      <c r="OLT23" s="991" t="s">
        <v>4060</v>
      </c>
      <c r="OLU23" s="991" t="s">
        <v>8694</v>
      </c>
      <c r="OLV23" s="991" t="s">
        <v>4060</v>
      </c>
      <c r="OLW23" s="991" t="s">
        <v>8694</v>
      </c>
      <c r="OLX23" s="991" t="s">
        <v>4060</v>
      </c>
      <c r="OLY23" s="991" t="s">
        <v>8694</v>
      </c>
      <c r="OLZ23" s="991" t="s">
        <v>4060</v>
      </c>
      <c r="OMA23" s="991" t="s">
        <v>8694</v>
      </c>
      <c r="OMB23" s="991" t="s">
        <v>4060</v>
      </c>
      <c r="OMC23" s="991" t="s">
        <v>8694</v>
      </c>
      <c r="OMD23" s="991" t="s">
        <v>4060</v>
      </c>
      <c r="OME23" s="991" t="s">
        <v>8694</v>
      </c>
      <c r="OMF23" s="991" t="s">
        <v>4060</v>
      </c>
      <c r="OMG23" s="991" t="s">
        <v>8694</v>
      </c>
      <c r="OMH23" s="991" t="s">
        <v>4060</v>
      </c>
      <c r="OMI23" s="991" t="s">
        <v>8694</v>
      </c>
      <c r="OMJ23" s="991" t="s">
        <v>4060</v>
      </c>
      <c r="OMK23" s="991" t="s">
        <v>8694</v>
      </c>
      <c r="OML23" s="991" t="s">
        <v>4060</v>
      </c>
      <c r="OMM23" s="991" t="s">
        <v>8694</v>
      </c>
      <c r="OMN23" s="991" t="s">
        <v>4060</v>
      </c>
      <c r="OMO23" s="991" t="s">
        <v>8694</v>
      </c>
      <c r="OMP23" s="991" t="s">
        <v>4060</v>
      </c>
      <c r="OMQ23" s="991" t="s">
        <v>8694</v>
      </c>
      <c r="OMR23" s="991" t="s">
        <v>4060</v>
      </c>
      <c r="OMS23" s="991" t="s">
        <v>8694</v>
      </c>
      <c r="OMT23" s="991" t="s">
        <v>4060</v>
      </c>
      <c r="OMU23" s="991" t="s">
        <v>8694</v>
      </c>
      <c r="OMV23" s="991" t="s">
        <v>4060</v>
      </c>
      <c r="OMW23" s="991" t="s">
        <v>8694</v>
      </c>
      <c r="OMX23" s="991" t="s">
        <v>4060</v>
      </c>
      <c r="OMY23" s="991" t="s">
        <v>8694</v>
      </c>
      <c r="OMZ23" s="991" t="s">
        <v>4060</v>
      </c>
      <c r="ONA23" s="991" t="s">
        <v>8694</v>
      </c>
      <c r="ONB23" s="991" t="s">
        <v>4060</v>
      </c>
      <c r="ONC23" s="991" t="s">
        <v>8694</v>
      </c>
      <c r="OND23" s="991" t="s">
        <v>4060</v>
      </c>
      <c r="ONE23" s="991" t="s">
        <v>8694</v>
      </c>
      <c r="ONF23" s="991" t="s">
        <v>4060</v>
      </c>
      <c r="ONG23" s="991" t="s">
        <v>8694</v>
      </c>
      <c r="ONH23" s="991" t="s">
        <v>4060</v>
      </c>
      <c r="ONI23" s="991" t="s">
        <v>8694</v>
      </c>
      <c r="ONJ23" s="991" t="s">
        <v>4060</v>
      </c>
      <c r="ONK23" s="991" t="s">
        <v>8694</v>
      </c>
      <c r="ONL23" s="991" t="s">
        <v>4060</v>
      </c>
      <c r="ONM23" s="991" t="s">
        <v>8694</v>
      </c>
      <c r="ONN23" s="991" t="s">
        <v>4060</v>
      </c>
      <c r="ONO23" s="991" t="s">
        <v>8694</v>
      </c>
      <c r="ONP23" s="991" t="s">
        <v>4060</v>
      </c>
      <c r="ONQ23" s="991" t="s">
        <v>8694</v>
      </c>
      <c r="ONR23" s="991" t="s">
        <v>4060</v>
      </c>
      <c r="ONS23" s="991" t="s">
        <v>8694</v>
      </c>
      <c r="ONT23" s="991" t="s">
        <v>4060</v>
      </c>
      <c r="ONU23" s="991" t="s">
        <v>8694</v>
      </c>
      <c r="ONV23" s="991" t="s">
        <v>4060</v>
      </c>
      <c r="ONW23" s="991" t="s">
        <v>8694</v>
      </c>
      <c r="ONX23" s="991" t="s">
        <v>4060</v>
      </c>
      <c r="ONY23" s="991" t="s">
        <v>8694</v>
      </c>
      <c r="ONZ23" s="991" t="s">
        <v>4060</v>
      </c>
      <c r="OOA23" s="991" t="s">
        <v>8694</v>
      </c>
      <c r="OOB23" s="991" t="s">
        <v>4060</v>
      </c>
      <c r="OOC23" s="991" t="s">
        <v>8694</v>
      </c>
      <c r="OOD23" s="991" t="s">
        <v>4060</v>
      </c>
      <c r="OOE23" s="991" t="s">
        <v>8694</v>
      </c>
      <c r="OOF23" s="991" t="s">
        <v>4060</v>
      </c>
      <c r="OOG23" s="991" t="s">
        <v>8694</v>
      </c>
      <c r="OOH23" s="991" t="s">
        <v>4060</v>
      </c>
      <c r="OOI23" s="991" t="s">
        <v>8694</v>
      </c>
      <c r="OOJ23" s="991" t="s">
        <v>4060</v>
      </c>
      <c r="OOK23" s="991" t="s">
        <v>8694</v>
      </c>
      <c r="OOL23" s="991" t="s">
        <v>4060</v>
      </c>
      <c r="OOM23" s="991" t="s">
        <v>8694</v>
      </c>
      <c r="OON23" s="991" t="s">
        <v>4060</v>
      </c>
      <c r="OOO23" s="991" t="s">
        <v>8694</v>
      </c>
      <c r="OOP23" s="991" t="s">
        <v>4060</v>
      </c>
      <c r="OOQ23" s="991" t="s">
        <v>8694</v>
      </c>
      <c r="OOR23" s="991" t="s">
        <v>4060</v>
      </c>
      <c r="OOS23" s="991" t="s">
        <v>8694</v>
      </c>
      <c r="OOT23" s="991" t="s">
        <v>4060</v>
      </c>
      <c r="OOU23" s="991" t="s">
        <v>8694</v>
      </c>
      <c r="OOV23" s="991" t="s">
        <v>4060</v>
      </c>
      <c r="OOW23" s="991" t="s">
        <v>8694</v>
      </c>
      <c r="OOX23" s="991" t="s">
        <v>4060</v>
      </c>
      <c r="OOY23" s="991" t="s">
        <v>8694</v>
      </c>
      <c r="OOZ23" s="991" t="s">
        <v>4060</v>
      </c>
      <c r="OPA23" s="991" t="s">
        <v>8694</v>
      </c>
      <c r="OPB23" s="991" t="s">
        <v>4060</v>
      </c>
      <c r="OPC23" s="991" t="s">
        <v>8694</v>
      </c>
      <c r="OPD23" s="991" t="s">
        <v>4060</v>
      </c>
      <c r="OPE23" s="991" t="s">
        <v>8694</v>
      </c>
      <c r="OPF23" s="991" t="s">
        <v>4060</v>
      </c>
      <c r="OPG23" s="991" t="s">
        <v>8694</v>
      </c>
      <c r="OPH23" s="991" t="s">
        <v>4060</v>
      </c>
      <c r="OPI23" s="991" t="s">
        <v>8694</v>
      </c>
      <c r="OPJ23" s="991" t="s">
        <v>4060</v>
      </c>
      <c r="OPK23" s="991" t="s">
        <v>8694</v>
      </c>
      <c r="OPL23" s="991" t="s">
        <v>4060</v>
      </c>
      <c r="OPM23" s="991" t="s">
        <v>8694</v>
      </c>
      <c r="OPN23" s="991" t="s">
        <v>4060</v>
      </c>
      <c r="OPO23" s="991" t="s">
        <v>8694</v>
      </c>
      <c r="OPP23" s="991" t="s">
        <v>4060</v>
      </c>
      <c r="OPQ23" s="991" t="s">
        <v>8694</v>
      </c>
      <c r="OPR23" s="991" t="s">
        <v>4060</v>
      </c>
      <c r="OPS23" s="991" t="s">
        <v>8694</v>
      </c>
      <c r="OPT23" s="991" t="s">
        <v>4060</v>
      </c>
      <c r="OPU23" s="991" t="s">
        <v>8694</v>
      </c>
      <c r="OPV23" s="991" t="s">
        <v>4060</v>
      </c>
      <c r="OPW23" s="991" t="s">
        <v>8694</v>
      </c>
      <c r="OPX23" s="991" t="s">
        <v>4060</v>
      </c>
      <c r="OPY23" s="991" t="s">
        <v>8694</v>
      </c>
      <c r="OPZ23" s="991" t="s">
        <v>4060</v>
      </c>
      <c r="OQA23" s="991" t="s">
        <v>8694</v>
      </c>
      <c r="OQB23" s="991" t="s">
        <v>4060</v>
      </c>
      <c r="OQC23" s="991" t="s">
        <v>8694</v>
      </c>
      <c r="OQD23" s="991" t="s">
        <v>4060</v>
      </c>
      <c r="OQE23" s="991" t="s">
        <v>8694</v>
      </c>
      <c r="OQF23" s="991" t="s">
        <v>4060</v>
      </c>
      <c r="OQG23" s="991" t="s">
        <v>8694</v>
      </c>
      <c r="OQH23" s="991" t="s">
        <v>4060</v>
      </c>
      <c r="OQI23" s="991" t="s">
        <v>8694</v>
      </c>
      <c r="OQJ23" s="991" t="s">
        <v>4060</v>
      </c>
      <c r="OQK23" s="991" t="s">
        <v>8694</v>
      </c>
      <c r="OQL23" s="991" t="s">
        <v>4060</v>
      </c>
      <c r="OQM23" s="991" t="s">
        <v>8694</v>
      </c>
      <c r="OQN23" s="991" t="s">
        <v>4060</v>
      </c>
      <c r="OQO23" s="991" t="s">
        <v>8694</v>
      </c>
      <c r="OQP23" s="991" t="s">
        <v>4060</v>
      </c>
      <c r="OQQ23" s="991" t="s">
        <v>8694</v>
      </c>
      <c r="OQR23" s="991" t="s">
        <v>4060</v>
      </c>
      <c r="OQS23" s="991" t="s">
        <v>8694</v>
      </c>
      <c r="OQT23" s="991" t="s">
        <v>4060</v>
      </c>
      <c r="OQU23" s="991" t="s">
        <v>8694</v>
      </c>
      <c r="OQV23" s="991" t="s">
        <v>4060</v>
      </c>
      <c r="OQW23" s="991" t="s">
        <v>8694</v>
      </c>
      <c r="OQX23" s="991" t="s">
        <v>4060</v>
      </c>
      <c r="OQY23" s="991" t="s">
        <v>8694</v>
      </c>
      <c r="OQZ23" s="991" t="s">
        <v>4060</v>
      </c>
      <c r="ORA23" s="991" t="s">
        <v>8694</v>
      </c>
      <c r="ORB23" s="991" t="s">
        <v>4060</v>
      </c>
      <c r="ORC23" s="991" t="s">
        <v>8694</v>
      </c>
      <c r="ORD23" s="991" t="s">
        <v>4060</v>
      </c>
      <c r="ORE23" s="991" t="s">
        <v>8694</v>
      </c>
      <c r="ORF23" s="991" t="s">
        <v>4060</v>
      </c>
      <c r="ORG23" s="991" t="s">
        <v>8694</v>
      </c>
      <c r="ORH23" s="991" t="s">
        <v>4060</v>
      </c>
      <c r="ORI23" s="991" t="s">
        <v>8694</v>
      </c>
      <c r="ORJ23" s="991" t="s">
        <v>4060</v>
      </c>
      <c r="ORK23" s="991" t="s">
        <v>8694</v>
      </c>
      <c r="ORL23" s="991" t="s">
        <v>4060</v>
      </c>
      <c r="ORM23" s="991" t="s">
        <v>8694</v>
      </c>
      <c r="ORN23" s="991" t="s">
        <v>4060</v>
      </c>
      <c r="ORO23" s="991" t="s">
        <v>8694</v>
      </c>
      <c r="ORP23" s="991" t="s">
        <v>4060</v>
      </c>
      <c r="ORQ23" s="991" t="s">
        <v>8694</v>
      </c>
      <c r="ORR23" s="991" t="s">
        <v>4060</v>
      </c>
      <c r="ORS23" s="991" t="s">
        <v>8694</v>
      </c>
      <c r="ORT23" s="991" t="s">
        <v>4060</v>
      </c>
      <c r="ORU23" s="991" t="s">
        <v>8694</v>
      </c>
      <c r="ORV23" s="991" t="s">
        <v>4060</v>
      </c>
      <c r="ORW23" s="991" t="s">
        <v>8694</v>
      </c>
      <c r="ORX23" s="991" t="s">
        <v>4060</v>
      </c>
      <c r="ORY23" s="991" t="s">
        <v>8694</v>
      </c>
      <c r="ORZ23" s="991" t="s">
        <v>4060</v>
      </c>
      <c r="OSA23" s="991" t="s">
        <v>8694</v>
      </c>
      <c r="OSB23" s="991" t="s">
        <v>4060</v>
      </c>
      <c r="OSC23" s="991" t="s">
        <v>8694</v>
      </c>
      <c r="OSD23" s="991" t="s">
        <v>4060</v>
      </c>
      <c r="OSE23" s="991" t="s">
        <v>8694</v>
      </c>
      <c r="OSF23" s="991" t="s">
        <v>4060</v>
      </c>
      <c r="OSG23" s="991" t="s">
        <v>8694</v>
      </c>
      <c r="OSH23" s="991" t="s">
        <v>4060</v>
      </c>
      <c r="OSI23" s="991" t="s">
        <v>8694</v>
      </c>
      <c r="OSJ23" s="991" t="s">
        <v>4060</v>
      </c>
      <c r="OSK23" s="991" t="s">
        <v>8694</v>
      </c>
      <c r="OSL23" s="991" t="s">
        <v>4060</v>
      </c>
      <c r="OSM23" s="991" t="s">
        <v>8694</v>
      </c>
      <c r="OSN23" s="991" t="s">
        <v>4060</v>
      </c>
      <c r="OSO23" s="991" t="s">
        <v>8694</v>
      </c>
      <c r="OSP23" s="991" t="s">
        <v>4060</v>
      </c>
      <c r="OSQ23" s="991" t="s">
        <v>8694</v>
      </c>
      <c r="OSR23" s="991" t="s">
        <v>4060</v>
      </c>
      <c r="OSS23" s="991" t="s">
        <v>8694</v>
      </c>
      <c r="OST23" s="991" t="s">
        <v>4060</v>
      </c>
      <c r="OSU23" s="991" t="s">
        <v>8694</v>
      </c>
      <c r="OSV23" s="991" t="s">
        <v>4060</v>
      </c>
      <c r="OSW23" s="991" t="s">
        <v>8694</v>
      </c>
      <c r="OSX23" s="991" t="s">
        <v>4060</v>
      </c>
      <c r="OSY23" s="991" t="s">
        <v>8694</v>
      </c>
      <c r="OSZ23" s="991" t="s">
        <v>4060</v>
      </c>
      <c r="OTA23" s="991" t="s">
        <v>8694</v>
      </c>
      <c r="OTB23" s="991" t="s">
        <v>4060</v>
      </c>
      <c r="OTC23" s="991" t="s">
        <v>8694</v>
      </c>
      <c r="OTD23" s="991" t="s">
        <v>4060</v>
      </c>
      <c r="OTE23" s="991" t="s">
        <v>8694</v>
      </c>
      <c r="OTF23" s="991" t="s">
        <v>4060</v>
      </c>
      <c r="OTG23" s="991" t="s">
        <v>8694</v>
      </c>
      <c r="OTH23" s="991" t="s">
        <v>4060</v>
      </c>
      <c r="OTI23" s="991" t="s">
        <v>8694</v>
      </c>
      <c r="OTJ23" s="991" t="s">
        <v>4060</v>
      </c>
      <c r="OTK23" s="991" t="s">
        <v>8694</v>
      </c>
      <c r="OTL23" s="991" t="s">
        <v>4060</v>
      </c>
      <c r="OTM23" s="991" t="s">
        <v>8694</v>
      </c>
      <c r="OTN23" s="991" t="s">
        <v>4060</v>
      </c>
      <c r="OTO23" s="991" t="s">
        <v>8694</v>
      </c>
      <c r="OTP23" s="991" t="s">
        <v>4060</v>
      </c>
      <c r="OTQ23" s="991" t="s">
        <v>8694</v>
      </c>
      <c r="OTR23" s="991" t="s">
        <v>4060</v>
      </c>
      <c r="OTS23" s="991" t="s">
        <v>8694</v>
      </c>
      <c r="OTT23" s="991" t="s">
        <v>4060</v>
      </c>
      <c r="OTU23" s="991" t="s">
        <v>8694</v>
      </c>
      <c r="OTV23" s="991" t="s">
        <v>4060</v>
      </c>
      <c r="OTW23" s="991" t="s">
        <v>8694</v>
      </c>
      <c r="OTX23" s="991" t="s">
        <v>4060</v>
      </c>
      <c r="OTY23" s="991" t="s">
        <v>8694</v>
      </c>
      <c r="OTZ23" s="991" t="s">
        <v>4060</v>
      </c>
      <c r="OUA23" s="991" t="s">
        <v>8694</v>
      </c>
      <c r="OUB23" s="991" t="s">
        <v>4060</v>
      </c>
      <c r="OUC23" s="991" t="s">
        <v>8694</v>
      </c>
      <c r="OUD23" s="991" t="s">
        <v>4060</v>
      </c>
      <c r="OUE23" s="991" t="s">
        <v>8694</v>
      </c>
      <c r="OUF23" s="991" t="s">
        <v>4060</v>
      </c>
      <c r="OUG23" s="991" t="s">
        <v>8694</v>
      </c>
      <c r="OUH23" s="991" t="s">
        <v>4060</v>
      </c>
      <c r="OUI23" s="991" t="s">
        <v>8694</v>
      </c>
      <c r="OUJ23" s="991" t="s">
        <v>4060</v>
      </c>
      <c r="OUK23" s="991" t="s">
        <v>8694</v>
      </c>
      <c r="OUL23" s="991" t="s">
        <v>4060</v>
      </c>
      <c r="OUM23" s="991" t="s">
        <v>8694</v>
      </c>
      <c r="OUN23" s="991" t="s">
        <v>4060</v>
      </c>
      <c r="OUO23" s="991" t="s">
        <v>8694</v>
      </c>
      <c r="OUP23" s="991" t="s">
        <v>4060</v>
      </c>
      <c r="OUQ23" s="991" t="s">
        <v>8694</v>
      </c>
      <c r="OUR23" s="991" t="s">
        <v>4060</v>
      </c>
      <c r="OUS23" s="991" t="s">
        <v>8694</v>
      </c>
      <c r="OUT23" s="991" t="s">
        <v>4060</v>
      </c>
      <c r="OUU23" s="991" t="s">
        <v>8694</v>
      </c>
      <c r="OUV23" s="991" t="s">
        <v>4060</v>
      </c>
      <c r="OUW23" s="991" t="s">
        <v>8694</v>
      </c>
      <c r="OUX23" s="991" t="s">
        <v>4060</v>
      </c>
      <c r="OUY23" s="991" t="s">
        <v>8694</v>
      </c>
      <c r="OUZ23" s="991" t="s">
        <v>4060</v>
      </c>
      <c r="OVA23" s="991" t="s">
        <v>8694</v>
      </c>
      <c r="OVB23" s="991" t="s">
        <v>4060</v>
      </c>
      <c r="OVC23" s="991" t="s">
        <v>8694</v>
      </c>
      <c r="OVD23" s="991" t="s">
        <v>4060</v>
      </c>
      <c r="OVE23" s="991" t="s">
        <v>8694</v>
      </c>
      <c r="OVF23" s="991" t="s">
        <v>4060</v>
      </c>
      <c r="OVG23" s="991" t="s">
        <v>8694</v>
      </c>
      <c r="OVH23" s="991" t="s">
        <v>4060</v>
      </c>
      <c r="OVI23" s="991" t="s">
        <v>8694</v>
      </c>
      <c r="OVJ23" s="991" t="s">
        <v>4060</v>
      </c>
      <c r="OVK23" s="991" t="s">
        <v>8694</v>
      </c>
      <c r="OVL23" s="991" t="s">
        <v>4060</v>
      </c>
      <c r="OVM23" s="991" t="s">
        <v>8694</v>
      </c>
      <c r="OVN23" s="991" t="s">
        <v>4060</v>
      </c>
      <c r="OVO23" s="991" t="s">
        <v>8694</v>
      </c>
      <c r="OVP23" s="991" t="s">
        <v>4060</v>
      </c>
      <c r="OVQ23" s="991" t="s">
        <v>8694</v>
      </c>
      <c r="OVR23" s="991" t="s">
        <v>4060</v>
      </c>
      <c r="OVS23" s="991" t="s">
        <v>8694</v>
      </c>
      <c r="OVT23" s="991" t="s">
        <v>4060</v>
      </c>
      <c r="OVU23" s="991" t="s">
        <v>8694</v>
      </c>
      <c r="OVV23" s="991" t="s">
        <v>4060</v>
      </c>
      <c r="OVW23" s="991" t="s">
        <v>8694</v>
      </c>
      <c r="OVX23" s="991" t="s">
        <v>4060</v>
      </c>
      <c r="OVY23" s="991" t="s">
        <v>8694</v>
      </c>
      <c r="OVZ23" s="991" t="s">
        <v>4060</v>
      </c>
      <c r="OWA23" s="991" t="s">
        <v>8694</v>
      </c>
      <c r="OWB23" s="991" t="s">
        <v>4060</v>
      </c>
      <c r="OWC23" s="991" t="s">
        <v>8694</v>
      </c>
      <c r="OWD23" s="991" t="s">
        <v>4060</v>
      </c>
      <c r="OWE23" s="991" t="s">
        <v>8694</v>
      </c>
      <c r="OWF23" s="991" t="s">
        <v>4060</v>
      </c>
      <c r="OWG23" s="991" t="s">
        <v>8694</v>
      </c>
      <c r="OWH23" s="991" t="s">
        <v>4060</v>
      </c>
      <c r="OWI23" s="991" t="s">
        <v>8694</v>
      </c>
      <c r="OWJ23" s="991" t="s">
        <v>4060</v>
      </c>
      <c r="OWK23" s="991" t="s">
        <v>8694</v>
      </c>
      <c r="OWL23" s="991" t="s">
        <v>4060</v>
      </c>
      <c r="OWM23" s="991" t="s">
        <v>8694</v>
      </c>
      <c r="OWN23" s="991" t="s">
        <v>4060</v>
      </c>
      <c r="OWO23" s="991" t="s">
        <v>8694</v>
      </c>
      <c r="OWP23" s="991" t="s">
        <v>4060</v>
      </c>
      <c r="OWQ23" s="991" t="s">
        <v>8694</v>
      </c>
      <c r="OWR23" s="991" t="s">
        <v>4060</v>
      </c>
      <c r="OWS23" s="991" t="s">
        <v>8694</v>
      </c>
      <c r="OWT23" s="991" t="s">
        <v>4060</v>
      </c>
      <c r="OWU23" s="991" t="s">
        <v>8694</v>
      </c>
      <c r="OWV23" s="991" t="s">
        <v>4060</v>
      </c>
      <c r="OWW23" s="991" t="s">
        <v>8694</v>
      </c>
      <c r="OWX23" s="991" t="s">
        <v>4060</v>
      </c>
      <c r="OWY23" s="991" t="s">
        <v>8694</v>
      </c>
      <c r="OWZ23" s="991" t="s">
        <v>4060</v>
      </c>
      <c r="OXA23" s="991" t="s">
        <v>8694</v>
      </c>
      <c r="OXB23" s="991" t="s">
        <v>4060</v>
      </c>
      <c r="OXC23" s="991" t="s">
        <v>8694</v>
      </c>
      <c r="OXD23" s="991" t="s">
        <v>4060</v>
      </c>
      <c r="OXE23" s="991" t="s">
        <v>8694</v>
      </c>
      <c r="OXF23" s="991" t="s">
        <v>4060</v>
      </c>
      <c r="OXG23" s="991" t="s">
        <v>8694</v>
      </c>
      <c r="OXH23" s="991" t="s">
        <v>4060</v>
      </c>
      <c r="OXI23" s="991" t="s">
        <v>8694</v>
      </c>
      <c r="OXJ23" s="991" t="s">
        <v>4060</v>
      </c>
      <c r="OXK23" s="991" t="s">
        <v>8694</v>
      </c>
      <c r="OXL23" s="991" t="s">
        <v>4060</v>
      </c>
      <c r="OXM23" s="991" t="s">
        <v>8694</v>
      </c>
      <c r="OXN23" s="991" t="s">
        <v>4060</v>
      </c>
      <c r="OXO23" s="991" t="s">
        <v>8694</v>
      </c>
      <c r="OXP23" s="991" t="s">
        <v>4060</v>
      </c>
      <c r="OXQ23" s="991" t="s">
        <v>8694</v>
      </c>
      <c r="OXR23" s="991" t="s">
        <v>4060</v>
      </c>
      <c r="OXS23" s="991" t="s">
        <v>8694</v>
      </c>
      <c r="OXT23" s="991" t="s">
        <v>4060</v>
      </c>
      <c r="OXU23" s="991" t="s">
        <v>8694</v>
      </c>
      <c r="OXV23" s="991" t="s">
        <v>4060</v>
      </c>
      <c r="OXW23" s="991" t="s">
        <v>8694</v>
      </c>
      <c r="OXX23" s="991" t="s">
        <v>4060</v>
      </c>
      <c r="OXY23" s="991" t="s">
        <v>8694</v>
      </c>
      <c r="OXZ23" s="991" t="s">
        <v>4060</v>
      </c>
      <c r="OYA23" s="991" t="s">
        <v>8694</v>
      </c>
      <c r="OYB23" s="991" t="s">
        <v>4060</v>
      </c>
      <c r="OYC23" s="991" t="s">
        <v>8694</v>
      </c>
      <c r="OYD23" s="991" t="s">
        <v>4060</v>
      </c>
      <c r="OYE23" s="991" t="s">
        <v>8694</v>
      </c>
      <c r="OYF23" s="991" t="s">
        <v>4060</v>
      </c>
      <c r="OYG23" s="991" t="s">
        <v>8694</v>
      </c>
      <c r="OYH23" s="991" t="s">
        <v>4060</v>
      </c>
      <c r="OYI23" s="991" t="s">
        <v>8694</v>
      </c>
      <c r="OYJ23" s="991" t="s">
        <v>4060</v>
      </c>
      <c r="OYK23" s="991" t="s">
        <v>8694</v>
      </c>
      <c r="OYL23" s="991" t="s">
        <v>4060</v>
      </c>
      <c r="OYM23" s="991" t="s">
        <v>8694</v>
      </c>
      <c r="OYN23" s="991" t="s">
        <v>4060</v>
      </c>
      <c r="OYO23" s="991" t="s">
        <v>8694</v>
      </c>
      <c r="OYP23" s="991" t="s">
        <v>4060</v>
      </c>
      <c r="OYQ23" s="991" t="s">
        <v>8694</v>
      </c>
      <c r="OYR23" s="991" t="s">
        <v>4060</v>
      </c>
      <c r="OYS23" s="991" t="s">
        <v>8694</v>
      </c>
      <c r="OYT23" s="991" t="s">
        <v>4060</v>
      </c>
      <c r="OYU23" s="991" t="s">
        <v>8694</v>
      </c>
      <c r="OYV23" s="991" t="s">
        <v>4060</v>
      </c>
      <c r="OYW23" s="991" t="s">
        <v>8694</v>
      </c>
      <c r="OYX23" s="991" t="s">
        <v>4060</v>
      </c>
      <c r="OYY23" s="991" t="s">
        <v>8694</v>
      </c>
      <c r="OYZ23" s="991" t="s">
        <v>4060</v>
      </c>
      <c r="OZA23" s="991" t="s">
        <v>8694</v>
      </c>
      <c r="OZB23" s="991" t="s">
        <v>4060</v>
      </c>
      <c r="OZC23" s="991" t="s">
        <v>8694</v>
      </c>
      <c r="OZD23" s="991" t="s">
        <v>4060</v>
      </c>
      <c r="OZE23" s="991" t="s">
        <v>8694</v>
      </c>
      <c r="OZF23" s="991" t="s">
        <v>4060</v>
      </c>
      <c r="OZG23" s="991" t="s">
        <v>8694</v>
      </c>
      <c r="OZH23" s="991" t="s">
        <v>4060</v>
      </c>
      <c r="OZI23" s="991" t="s">
        <v>8694</v>
      </c>
      <c r="OZJ23" s="991" t="s">
        <v>4060</v>
      </c>
      <c r="OZK23" s="991" t="s">
        <v>8694</v>
      </c>
      <c r="OZL23" s="991" t="s">
        <v>4060</v>
      </c>
      <c r="OZM23" s="991" t="s">
        <v>8694</v>
      </c>
      <c r="OZN23" s="991" t="s">
        <v>4060</v>
      </c>
      <c r="OZO23" s="991" t="s">
        <v>8694</v>
      </c>
      <c r="OZP23" s="991" t="s">
        <v>4060</v>
      </c>
      <c r="OZQ23" s="991" t="s">
        <v>8694</v>
      </c>
      <c r="OZR23" s="991" t="s">
        <v>4060</v>
      </c>
      <c r="OZS23" s="991" t="s">
        <v>8694</v>
      </c>
      <c r="OZT23" s="991" t="s">
        <v>4060</v>
      </c>
      <c r="OZU23" s="991" t="s">
        <v>8694</v>
      </c>
      <c r="OZV23" s="991" t="s">
        <v>4060</v>
      </c>
      <c r="OZW23" s="991" t="s">
        <v>8694</v>
      </c>
      <c r="OZX23" s="991" t="s">
        <v>4060</v>
      </c>
      <c r="OZY23" s="991" t="s">
        <v>8694</v>
      </c>
      <c r="OZZ23" s="991" t="s">
        <v>4060</v>
      </c>
      <c r="PAA23" s="991" t="s">
        <v>8694</v>
      </c>
      <c r="PAB23" s="991" t="s">
        <v>4060</v>
      </c>
      <c r="PAC23" s="991" t="s">
        <v>8694</v>
      </c>
      <c r="PAD23" s="991" t="s">
        <v>4060</v>
      </c>
      <c r="PAE23" s="991" t="s">
        <v>8694</v>
      </c>
      <c r="PAF23" s="991" t="s">
        <v>4060</v>
      </c>
      <c r="PAG23" s="991" t="s">
        <v>8694</v>
      </c>
      <c r="PAH23" s="991" t="s">
        <v>4060</v>
      </c>
      <c r="PAI23" s="991" t="s">
        <v>8694</v>
      </c>
      <c r="PAJ23" s="991" t="s">
        <v>4060</v>
      </c>
      <c r="PAK23" s="991" t="s">
        <v>8694</v>
      </c>
      <c r="PAL23" s="991" t="s">
        <v>4060</v>
      </c>
      <c r="PAM23" s="991" t="s">
        <v>8694</v>
      </c>
      <c r="PAN23" s="991" t="s">
        <v>4060</v>
      </c>
      <c r="PAO23" s="991" t="s">
        <v>8694</v>
      </c>
      <c r="PAP23" s="991" t="s">
        <v>4060</v>
      </c>
      <c r="PAQ23" s="991" t="s">
        <v>8694</v>
      </c>
      <c r="PAR23" s="991" t="s">
        <v>4060</v>
      </c>
      <c r="PAS23" s="991" t="s">
        <v>8694</v>
      </c>
      <c r="PAT23" s="991" t="s">
        <v>4060</v>
      </c>
      <c r="PAU23" s="991" t="s">
        <v>8694</v>
      </c>
      <c r="PAV23" s="991" t="s">
        <v>4060</v>
      </c>
      <c r="PAW23" s="991" t="s">
        <v>8694</v>
      </c>
      <c r="PAX23" s="991" t="s">
        <v>4060</v>
      </c>
      <c r="PAY23" s="991" t="s">
        <v>8694</v>
      </c>
      <c r="PAZ23" s="991" t="s">
        <v>4060</v>
      </c>
      <c r="PBA23" s="991" t="s">
        <v>8694</v>
      </c>
      <c r="PBB23" s="991" t="s">
        <v>4060</v>
      </c>
      <c r="PBC23" s="991" t="s">
        <v>8694</v>
      </c>
      <c r="PBD23" s="991" t="s">
        <v>4060</v>
      </c>
      <c r="PBE23" s="991" t="s">
        <v>8694</v>
      </c>
      <c r="PBF23" s="991" t="s">
        <v>4060</v>
      </c>
      <c r="PBG23" s="991" t="s">
        <v>8694</v>
      </c>
      <c r="PBH23" s="991" t="s">
        <v>4060</v>
      </c>
      <c r="PBI23" s="991" t="s">
        <v>8694</v>
      </c>
      <c r="PBJ23" s="991" t="s">
        <v>4060</v>
      </c>
      <c r="PBK23" s="991" t="s">
        <v>8694</v>
      </c>
      <c r="PBL23" s="991" t="s">
        <v>4060</v>
      </c>
      <c r="PBM23" s="991" t="s">
        <v>8694</v>
      </c>
      <c r="PBN23" s="991" t="s">
        <v>4060</v>
      </c>
      <c r="PBO23" s="991" t="s">
        <v>8694</v>
      </c>
      <c r="PBP23" s="991" t="s">
        <v>4060</v>
      </c>
      <c r="PBQ23" s="991" t="s">
        <v>8694</v>
      </c>
      <c r="PBR23" s="991" t="s">
        <v>4060</v>
      </c>
      <c r="PBS23" s="991" t="s">
        <v>8694</v>
      </c>
      <c r="PBT23" s="991" t="s">
        <v>4060</v>
      </c>
      <c r="PBU23" s="991" t="s">
        <v>8694</v>
      </c>
      <c r="PBV23" s="991" t="s">
        <v>4060</v>
      </c>
      <c r="PBW23" s="991" t="s">
        <v>8694</v>
      </c>
      <c r="PBX23" s="991" t="s">
        <v>4060</v>
      </c>
      <c r="PBY23" s="991" t="s">
        <v>8694</v>
      </c>
      <c r="PBZ23" s="991" t="s">
        <v>4060</v>
      </c>
      <c r="PCA23" s="991" t="s">
        <v>8694</v>
      </c>
      <c r="PCB23" s="991" t="s">
        <v>4060</v>
      </c>
      <c r="PCC23" s="991" t="s">
        <v>8694</v>
      </c>
      <c r="PCD23" s="991" t="s">
        <v>4060</v>
      </c>
      <c r="PCE23" s="991" t="s">
        <v>8694</v>
      </c>
      <c r="PCF23" s="991" t="s">
        <v>4060</v>
      </c>
      <c r="PCG23" s="991" t="s">
        <v>8694</v>
      </c>
      <c r="PCH23" s="991" t="s">
        <v>4060</v>
      </c>
      <c r="PCI23" s="991" t="s">
        <v>8694</v>
      </c>
      <c r="PCJ23" s="991" t="s">
        <v>4060</v>
      </c>
      <c r="PCK23" s="991" t="s">
        <v>8694</v>
      </c>
      <c r="PCL23" s="991" t="s">
        <v>4060</v>
      </c>
      <c r="PCM23" s="991" t="s">
        <v>8694</v>
      </c>
      <c r="PCN23" s="991" t="s">
        <v>4060</v>
      </c>
      <c r="PCO23" s="991" t="s">
        <v>8694</v>
      </c>
      <c r="PCP23" s="991" t="s">
        <v>4060</v>
      </c>
      <c r="PCQ23" s="991" t="s">
        <v>8694</v>
      </c>
      <c r="PCR23" s="991" t="s">
        <v>4060</v>
      </c>
      <c r="PCS23" s="991" t="s">
        <v>8694</v>
      </c>
      <c r="PCT23" s="991" t="s">
        <v>4060</v>
      </c>
      <c r="PCU23" s="991" t="s">
        <v>8694</v>
      </c>
      <c r="PCV23" s="991" t="s">
        <v>4060</v>
      </c>
      <c r="PCW23" s="991" t="s">
        <v>8694</v>
      </c>
      <c r="PCX23" s="991" t="s">
        <v>4060</v>
      </c>
      <c r="PCY23" s="991" t="s">
        <v>8694</v>
      </c>
      <c r="PCZ23" s="991" t="s">
        <v>4060</v>
      </c>
      <c r="PDA23" s="991" t="s">
        <v>8694</v>
      </c>
      <c r="PDB23" s="991" t="s">
        <v>4060</v>
      </c>
      <c r="PDC23" s="991" t="s">
        <v>8694</v>
      </c>
      <c r="PDD23" s="991" t="s">
        <v>4060</v>
      </c>
      <c r="PDE23" s="991" t="s">
        <v>8694</v>
      </c>
      <c r="PDF23" s="991" t="s">
        <v>4060</v>
      </c>
      <c r="PDG23" s="991" t="s">
        <v>8694</v>
      </c>
      <c r="PDH23" s="991" t="s">
        <v>4060</v>
      </c>
      <c r="PDI23" s="991" t="s">
        <v>8694</v>
      </c>
      <c r="PDJ23" s="991" t="s">
        <v>4060</v>
      </c>
      <c r="PDK23" s="991" t="s">
        <v>8694</v>
      </c>
      <c r="PDL23" s="991" t="s">
        <v>4060</v>
      </c>
      <c r="PDM23" s="991" t="s">
        <v>8694</v>
      </c>
      <c r="PDN23" s="991" t="s">
        <v>4060</v>
      </c>
      <c r="PDO23" s="991" t="s">
        <v>8694</v>
      </c>
      <c r="PDP23" s="991" t="s">
        <v>4060</v>
      </c>
      <c r="PDQ23" s="991" t="s">
        <v>8694</v>
      </c>
      <c r="PDR23" s="991" t="s">
        <v>4060</v>
      </c>
      <c r="PDS23" s="991" t="s">
        <v>8694</v>
      </c>
      <c r="PDT23" s="991" t="s">
        <v>4060</v>
      </c>
      <c r="PDU23" s="991" t="s">
        <v>8694</v>
      </c>
      <c r="PDV23" s="991" t="s">
        <v>4060</v>
      </c>
      <c r="PDW23" s="991" t="s">
        <v>8694</v>
      </c>
      <c r="PDX23" s="991" t="s">
        <v>4060</v>
      </c>
      <c r="PDY23" s="991" t="s">
        <v>8694</v>
      </c>
      <c r="PDZ23" s="991" t="s">
        <v>4060</v>
      </c>
      <c r="PEA23" s="991" t="s">
        <v>8694</v>
      </c>
      <c r="PEB23" s="991" t="s">
        <v>4060</v>
      </c>
      <c r="PEC23" s="991" t="s">
        <v>8694</v>
      </c>
      <c r="PED23" s="991" t="s">
        <v>4060</v>
      </c>
      <c r="PEE23" s="991" t="s">
        <v>8694</v>
      </c>
      <c r="PEF23" s="991" t="s">
        <v>4060</v>
      </c>
      <c r="PEG23" s="991" t="s">
        <v>8694</v>
      </c>
      <c r="PEH23" s="991" t="s">
        <v>4060</v>
      </c>
      <c r="PEI23" s="991" t="s">
        <v>8694</v>
      </c>
      <c r="PEJ23" s="991" t="s">
        <v>4060</v>
      </c>
      <c r="PEK23" s="991" t="s">
        <v>8694</v>
      </c>
      <c r="PEL23" s="991" t="s">
        <v>4060</v>
      </c>
      <c r="PEM23" s="991" t="s">
        <v>8694</v>
      </c>
      <c r="PEN23" s="991" t="s">
        <v>4060</v>
      </c>
      <c r="PEO23" s="991" t="s">
        <v>8694</v>
      </c>
      <c r="PEP23" s="991" t="s">
        <v>4060</v>
      </c>
      <c r="PEQ23" s="991" t="s">
        <v>8694</v>
      </c>
      <c r="PER23" s="991" t="s">
        <v>4060</v>
      </c>
      <c r="PES23" s="991" t="s">
        <v>8694</v>
      </c>
      <c r="PET23" s="991" t="s">
        <v>4060</v>
      </c>
      <c r="PEU23" s="991" t="s">
        <v>8694</v>
      </c>
      <c r="PEV23" s="991" t="s">
        <v>4060</v>
      </c>
      <c r="PEW23" s="991" t="s">
        <v>8694</v>
      </c>
      <c r="PEX23" s="991" t="s">
        <v>4060</v>
      </c>
      <c r="PEY23" s="991" t="s">
        <v>8694</v>
      </c>
      <c r="PEZ23" s="991" t="s">
        <v>4060</v>
      </c>
      <c r="PFA23" s="991" t="s">
        <v>8694</v>
      </c>
      <c r="PFB23" s="991" t="s">
        <v>4060</v>
      </c>
      <c r="PFC23" s="991" t="s">
        <v>8694</v>
      </c>
      <c r="PFD23" s="991" t="s">
        <v>4060</v>
      </c>
      <c r="PFE23" s="991" t="s">
        <v>8694</v>
      </c>
      <c r="PFF23" s="991" t="s">
        <v>4060</v>
      </c>
      <c r="PFG23" s="991" t="s">
        <v>8694</v>
      </c>
      <c r="PFH23" s="991" t="s">
        <v>4060</v>
      </c>
      <c r="PFI23" s="991" t="s">
        <v>8694</v>
      </c>
      <c r="PFJ23" s="991" t="s">
        <v>4060</v>
      </c>
      <c r="PFK23" s="991" t="s">
        <v>8694</v>
      </c>
      <c r="PFL23" s="991" t="s">
        <v>4060</v>
      </c>
      <c r="PFM23" s="991" t="s">
        <v>8694</v>
      </c>
      <c r="PFN23" s="991" t="s">
        <v>4060</v>
      </c>
      <c r="PFO23" s="991" t="s">
        <v>8694</v>
      </c>
      <c r="PFP23" s="991" t="s">
        <v>4060</v>
      </c>
      <c r="PFQ23" s="991" t="s">
        <v>8694</v>
      </c>
      <c r="PFR23" s="991" t="s">
        <v>4060</v>
      </c>
      <c r="PFS23" s="991" t="s">
        <v>8694</v>
      </c>
      <c r="PFT23" s="991" t="s">
        <v>4060</v>
      </c>
      <c r="PFU23" s="991" t="s">
        <v>8694</v>
      </c>
      <c r="PFV23" s="991" t="s">
        <v>4060</v>
      </c>
      <c r="PFW23" s="991" t="s">
        <v>8694</v>
      </c>
      <c r="PFX23" s="991" t="s">
        <v>4060</v>
      </c>
      <c r="PFY23" s="991" t="s">
        <v>8694</v>
      </c>
      <c r="PFZ23" s="991" t="s">
        <v>4060</v>
      </c>
      <c r="PGA23" s="991" t="s">
        <v>8694</v>
      </c>
      <c r="PGB23" s="991" t="s">
        <v>4060</v>
      </c>
      <c r="PGC23" s="991" t="s">
        <v>8694</v>
      </c>
      <c r="PGD23" s="991" t="s">
        <v>4060</v>
      </c>
      <c r="PGE23" s="991" t="s">
        <v>8694</v>
      </c>
      <c r="PGF23" s="991" t="s">
        <v>4060</v>
      </c>
      <c r="PGG23" s="991" t="s">
        <v>8694</v>
      </c>
      <c r="PGH23" s="991" t="s">
        <v>4060</v>
      </c>
      <c r="PGI23" s="991" t="s">
        <v>8694</v>
      </c>
      <c r="PGJ23" s="991" t="s">
        <v>4060</v>
      </c>
      <c r="PGK23" s="991" t="s">
        <v>8694</v>
      </c>
      <c r="PGL23" s="991" t="s">
        <v>4060</v>
      </c>
      <c r="PGM23" s="991" t="s">
        <v>8694</v>
      </c>
      <c r="PGN23" s="991" t="s">
        <v>4060</v>
      </c>
      <c r="PGO23" s="991" t="s">
        <v>8694</v>
      </c>
      <c r="PGP23" s="991" t="s">
        <v>4060</v>
      </c>
      <c r="PGQ23" s="991" t="s">
        <v>8694</v>
      </c>
      <c r="PGR23" s="991" t="s">
        <v>4060</v>
      </c>
      <c r="PGS23" s="991" t="s">
        <v>8694</v>
      </c>
      <c r="PGT23" s="991" t="s">
        <v>4060</v>
      </c>
      <c r="PGU23" s="991" t="s">
        <v>8694</v>
      </c>
      <c r="PGV23" s="991" t="s">
        <v>4060</v>
      </c>
      <c r="PGW23" s="991" t="s">
        <v>8694</v>
      </c>
      <c r="PGX23" s="991" t="s">
        <v>4060</v>
      </c>
      <c r="PGY23" s="991" t="s">
        <v>8694</v>
      </c>
      <c r="PGZ23" s="991" t="s">
        <v>4060</v>
      </c>
      <c r="PHA23" s="991" t="s">
        <v>8694</v>
      </c>
      <c r="PHB23" s="991" t="s">
        <v>4060</v>
      </c>
      <c r="PHC23" s="991" t="s">
        <v>8694</v>
      </c>
      <c r="PHD23" s="991" t="s">
        <v>4060</v>
      </c>
      <c r="PHE23" s="991" t="s">
        <v>8694</v>
      </c>
      <c r="PHF23" s="991" t="s">
        <v>4060</v>
      </c>
      <c r="PHG23" s="991" t="s">
        <v>8694</v>
      </c>
      <c r="PHH23" s="991" t="s">
        <v>4060</v>
      </c>
      <c r="PHI23" s="991" t="s">
        <v>8694</v>
      </c>
      <c r="PHJ23" s="991" t="s">
        <v>4060</v>
      </c>
      <c r="PHK23" s="991" t="s">
        <v>8694</v>
      </c>
      <c r="PHL23" s="991" t="s">
        <v>4060</v>
      </c>
      <c r="PHM23" s="991" t="s">
        <v>8694</v>
      </c>
      <c r="PHN23" s="991" t="s">
        <v>4060</v>
      </c>
      <c r="PHO23" s="991" t="s">
        <v>8694</v>
      </c>
      <c r="PHP23" s="991" t="s">
        <v>4060</v>
      </c>
      <c r="PHQ23" s="991" t="s">
        <v>8694</v>
      </c>
      <c r="PHR23" s="991" t="s">
        <v>4060</v>
      </c>
      <c r="PHS23" s="991" t="s">
        <v>8694</v>
      </c>
      <c r="PHT23" s="991" t="s">
        <v>4060</v>
      </c>
      <c r="PHU23" s="991" t="s">
        <v>8694</v>
      </c>
      <c r="PHV23" s="991" t="s">
        <v>4060</v>
      </c>
      <c r="PHW23" s="991" t="s">
        <v>8694</v>
      </c>
      <c r="PHX23" s="991" t="s">
        <v>4060</v>
      </c>
      <c r="PHY23" s="991" t="s">
        <v>8694</v>
      </c>
      <c r="PHZ23" s="991" t="s">
        <v>4060</v>
      </c>
      <c r="PIA23" s="991" t="s">
        <v>8694</v>
      </c>
      <c r="PIB23" s="991" t="s">
        <v>4060</v>
      </c>
      <c r="PIC23" s="991" t="s">
        <v>8694</v>
      </c>
      <c r="PID23" s="991" t="s">
        <v>4060</v>
      </c>
      <c r="PIE23" s="991" t="s">
        <v>8694</v>
      </c>
      <c r="PIF23" s="991" t="s">
        <v>4060</v>
      </c>
      <c r="PIG23" s="991" t="s">
        <v>8694</v>
      </c>
      <c r="PIH23" s="991" t="s">
        <v>4060</v>
      </c>
      <c r="PII23" s="991" t="s">
        <v>8694</v>
      </c>
      <c r="PIJ23" s="991" t="s">
        <v>4060</v>
      </c>
      <c r="PIK23" s="991" t="s">
        <v>8694</v>
      </c>
      <c r="PIL23" s="991" t="s">
        <v>4060</v>
      </c>
      <c r="PIM23" s="991" t="s">
        <v>8694</v>
      </c>
      <c r="PIN23" s="991" t="s">
        <v>4060</v>
      </c>
      <c r="PIO23" s="991" t="s">
        <v>8694</v>
      </c>
      <c r="PIP23" s="991" t="s">
        <v>4060</v>
      </c>
      <c r="PIQ23" s="991" t="s">
        <v>8694</v>
      </c>
      <c r="PIR23" s="991" t="s">
        <v>4060</v>
      </c>
      <c r="PIS23" s="991" t="s">
        <v>8694</v>
      </c>
      <c r="PIT23" s="991" t="s">
        <v>4060</v>
      </c>
      <c r="PIU23" s="991" t="s">
        <v>8694</v>
      </c>
      <c r="PIV23" s="991" t="s">
        <v>4060</v>
      </c>
      <c r="PIW23" s="991" t="s">
        <v>8694</v>
      </c>
      <c r="PIX23" s="991" t="s">
        <v>4060</v>
      </c>
      <c r="PIY23" s="991" t="s">
        <v>8694</v>
      </c>
      <c r="PIZ23" s="991" t="s">
        <v>4060</v>
      </c>
      <c r="PJA23" s="991" t="s">
        <v>8694</v>
      </c>
      <c r="PJB23" s="991" t="s">
        <v>4060</v>
      </c>
      <c r="PJC23" s="991" t="s">
        <v>8694</v>
      </c>
      <c r="PJD23" s="991" t="s">
        <v>4060</v>
      </c>
      <c r="PJE23" s="991" t="s">
        <v>8694</v>
      </c>
      <c r="PJF23" s="991" t="s">
        <v>4060</v>
      </c>
      <c r="PJG23" s="991" t="s">
        <v>8694</v>
      </c>
      <c r="PJH23" s="991" t="s">
        <v>4060</v>
      </c>
      <c r="PJI23" s="991" t="s">
        <v>8694</v>
      </c>
      <c r="PJJ23" s="991" t="s">
        <v>4060</v>
      </c>
      <c r="PJK23" s="991" t="s">
        <v>8694</v>
      </c>
      <c r="PJL23" s="991" t="s">
        <v>4060</v>
      </c>
      <c r="PJM23" s="991" t="s">
        <v>8694</v>
      </c>
      <c r="PJN23" s="991" t="s">
        <v>4060</v>
      </c>
      <c r="PJO23" s="991" t="s">
        <v>8694</v>
      </c>
      <c r="PJP23" s="991" t="s">
        <v>4060</v>
      </c>
      <c r="PJQ23" s="991" t="s">
        <v>8694</v>
      </c>
      <c r="PJR23" s="991" t="s">
        <v>4060</v>
      </c>
      <c r="PJS23" s="991" t="s">
        <v>8694</v>
      </c>
      <c r="PJT23" s="991" t="s">
        <v>4060</v>
      </c>
      <c r="PJU23" s="991" t="s">
        <v>8694</v>
      </c>
      <c r="PJV23" s="991" t="s">
        <v>4060</v>
      </c>
      <c r="PJW23" s="991" t="s">
        <v>8694</v>
      </c>
      <c r="PJX23" s="991" t="s">
        <v>4060</v>
      </c>
      <c r="PJY23" s="991" t="s">
        <v>8694</v>
      </c>
      <c r="PJZ23" s="991" t="s">
        <v>4060</v>
      </c>
      <c r="PKA23" s="991" t="s">
        <v>8694</v>
      </c>
      <c r="PKB23" s="991" t="s">
        <v>4060</v>
      </c>
      <c r="PKC23" s="991" t="s">
        <v>8694</v>
      </c>
      <c r="PKD23" s="991" t="s">
        <v>4060</v>
      </c>
      <c r="PKE23" s="991" t="s">
        <v>8694</v>
      </c>
      <c r="PKF23" s="991" t="s">
        <v>4060</v>
      </c>
      <c r="PKG23" s="991" t="s">
        <v>8694</v>
      </c>
      <c r="PKH23" s="991" t="s">
        <v>4060</v>
      </c>
      <c r="PKI23" s="991" t="s">
        <v>8694</v>
      </c>
      <c r="PKJ23" s="991" t="s">
        <v>4060</v>
      </c>
      <c r="PKK23" s="991" t="s">
        <v>8694</v>
      </c>
      <c r="PKL23" s="991" t="s">
        <v>4060</v>
      </c>
      <c r="PKM23" s="991" t="s">
        <v>8694</v>
      </c>
      <c r="PKN23" s="991" t="s">
        <v>4060</v>
      </c>
      <c r="PKO23" s="991" t="s">
        <v>8694</v>
      </c>
      <c r="PKP23" s="991" t="s">
        <v>4060</v>
      </c>
      <c r="PKQ23" s="991" t="s">
        <v>8694</v>
      </c>
      <c r="PKR23" s="991" t="s">
        <v>4060</v>
      </c>
      <c r="PKS23" s="991" t="s">
        <v>8694</v>
      </c>
      <c r="PKT23" s="991" t="s">
        <v>4060</v>
      </c>
      <c r="PKU23" s="991" t="s">
        <v>8694</v>
      </c>
      <c r="PKV23" s="991" t="s">
        <v>4060</v>
      </c>
      <c r="PKW23" s="991" t="s">
        <v>8694</v>
      </c>
      <c r="PKX23" s="991" t="s">
        <v>4060</v>
      </c>
      <c r="PKY23" s="991" t="s">
        <v>8694</v>
      </c>
      <c r="PKZ23" s="991" t="s">
        <v>4060</v>
      </c>
      <c r="PLA23" s="991" t="s">
        <v>8694</v>
      </c>
      <c r="PLB23" s="991" t="s">
        <v>4060</v>
      </c>
      <c r="PLC23" s="991" t="s">
        <v>8694</v>
      </c>
      <c r="PLD23" s="991" t="s">
        <v>4060</v>
      </c>
      <c r="PLE23" s="991" t="s">
        <v>8694</v>
      </c>
      <c r="PLF23" s="991" t="s">
        <v>4060</v>
      </c>
      <c r="PLG23" s="991" t="s">
        <v>8694</v>
      </c>
      <c r="PLH23" s="991" t="s">
        <v>4060</v>
      </c>
      <c r="PLI23" s="991" t="s">
        <v>8694</v>
      </c>
      <c r="PLJ23" s="991" t="s">
        <v>4060</v>
      </c>
      <c r="PLK23" s="991" t="s">
        <v>8694</v>
      </c>
      <c r="PLL23" s="991" t="s">
        <v>4060</v>
      </c>
      <c r="PLM23" s="991" t="s">
        <v>8694</v>
      </c>
      <c r="PLN23" s="991" t="s">
        <v>4060</v>
      </c>
      <c r="PLO23" s="991" t="s">
        <v>8694</v>
      </c>
      <c r="PLP23" s="991" t="s">
        <v>4060</v>
      </c>
      <c r="PLQ23" s="991" t="s">
        <v>8694</v>
      </c>
      <c r="PLR23" s="991" t="s">
        <v>4060</v>
      </c>
      <c r="PLS23" s="991" t="s">
        <v>8694</v>
      </c>
      <c r="PLT23" s="991" t="s">
        <v>4060</v>
      </c>
      <c r="PLU23" s="991" t="s">
        <v>8694</v>
      </c>
      <c r="PLV23" s="991" t="s">
        <v>4060</v>
      </c>
      <c r="PLW23" s="991" t="s">
        <v>8694</v>
      </c>
      <c r="PLX23" s="991" t="s">
        <v>4060</v>
      </c>
      <c r="PLY23" s="991" t="s">
        <v>8694</v>
      </c>
      <c r="PLZ23" s="991" t="s">
        <v>4060</v>
      </c>
      <c r="PMA23" s="991" t="s">
        <v>8694</v>
      </c>
      <c r="PMB23" s="991" t="s">
        <v>4060</v>
      </c>
      <c r="PMC23" s="991" t="s">
        <v>8694</v>
      </c>
      <c r="PMD23" s="991" t="s">
        <v>4060</v>
      </c>
      <c r="PME23" s="991" t="s">
        <v>8694</v>
      </c>
      <c r="PMF23" s="991" t="s">
        <v>4060</v>
      </c>
      <c r="PMG23" s="991" t="s">
        <v>8694</v>
      </c>
      <c r="PMH23" s="991" t="s">
        <v>4060</v>
      </c>
      <c r="PMI23" s="991" t="s">
        <v>8694</v>
      </c>
      <c r="PMJ23" s="991" t="s">
        <v>4060</v>
      </c>
      <c r="PMK23" s="991" t="s">
        <v>8694</v>
      </c>
      <c r="PML23" s="991" t="s">
        <v>4060</v>
      </c>
      <c r="PMM23" s="991" t="s">
        <v>8694</v>
      </c>
      <c r="PMN23" s="991" t="s">
        <v>4060</v>
      </c>
      <c r="PMO23" s="991" t="s">
        <v>8694</v>
      </c>
      <c r="PMP23" s="991" t="s">
        <v>4060</v>
      </c>
      <c r="PMQ23" s="991" t="s">
        <v>8694</v>
      </c>
      <c r="PMR23" s="991" t="s">
        <v>4060</v>
      </c>
      <c r="PMS23" s="991" t="s">
        <v>8694</v>
      </c>
      <c r="PMT23" s="991" t="s">
        <v>4060</v>
      </c>
      <c r="PMU23" s="991" t="s">
        <v>8694</v>
      </c>
      <c r="PMV23" s="991" t="s">
        <v>4060</v>
      </c>
      <c r="PMW23" s="991" t="s">
        <v>8694</v>
      </c>
      <c r="PMX23" s="991" t="s">
        <v>4060</v>
      </c>
      <c r="PMY23" s="991" t="s">
        <v>8694</v>
      </c>
      <c r="PMZ23" s="991" t="s">
        <v>4060</v>
      </c>
      <c r="PNA23" s="991" t="s">
        <v>8694</v>
      </c>
      <c r="PNB23" s="991" t="s">
        <v>4060</v>
      </c>
      <c r="PNC23" s="991" t="s">
        <v>8694</v>
      </c>
      <c r="PND23" s="991" t="s">
        <v>4060</v>
      </c>
      <c r="PNE23" s="991" t="s">
        <v>8694</v>
      </c>
      <c r="PNF23" s="991" t="s">
        <v>4060</v>
      </c>
      <c r="PNG23" s="991" t="s">
        <v>8694</v>
      </c>
      <c r="PNH23" s="991" t="s">
        <v>4060</v>
      </c>
      <c r="PNI23" s="991" t="s">
        <v>8694</v>
      </c>
      <c r="PNJ23" s="991" t="s">
        <v>4060</v>
      </c>
      <c r="PNK23" s="991" t="s">
        <v>8694</v>
      </c>
      <c r="PNL23" s="991" t="s">
        <v>4060</v>
      </c>
      <c r="PNM23" s="991" t="s">
        <v>8694</v>
      </c>
      <c r="PNN23" s="991" t="s">
        <v>4060</v>
      </c>
      <c r="PNO23" s="991" t="s">
        <v>8694</v>
      </c>
      <c r="PNP23" s="991" t="s">
        <v>4060</v>
      </c>
      <c r="PNQ23" s="991" t="s">
        <v>8694</v>
      </c>
      <c r="PNR23" s="991" t="s">
        <v>4060</v>
      </c>
      <c r="PNS23" s="991" t="s">
        <v>8694</v>
      </c>
      <c r="PNT23" s="991" t="s">
        <v>4060</v>
      </c>
      <c r="PNU23" s="991" t="s">
        <v>8694</v>
      </c>
      <c r="PNV23" s="991" t="s">
        <v>4060</v>
      </c>
      <c r="PNW23" s="991" t="s">
        <v>8694</v>
      </c>
      <c r="PNX23" s="991" t="s">
        <v>4060</v>
      </c>
      <c r="PNY23" s="991" t="s">
        <v>8694</v>
      </c>
      <c r="PNZ23" s="991" t="s">
        <v>4060</v>
      </c>
      <c r="POA23" s="991" t="s">
        <v>8694</v>
      </c>
      <c r="POB23" s="991" t="s">
        <v>4060</v>
      </c>
      <c r="POC23" s="991" t="s">
        <v>8694</v>
      </c>
      <c r="POD23" s="991" t="s">
        <v>4060</v>
      </c>
      <c r="POE23" s="991" t="s">
        <v>8694</v>
      </c>
      <c r="POF23" s="991" t="s">
        <v>4060</v>
      </c>
      <c r="POG23" s="991" t="s">
        <v>8694</v>
      </c>
      <c r="POH23" s="991" t="s">
        <v>4060</v>
      </c>
      <c r="POI23" s="991" t="s">
        <v>8694</v>
      </c>
      <c r="POJ23" s="991" t="s">
        <v>4060</v>
      </c>
      <c r="POK23" s="991" t="s">
        <v>8694</v>
      </c>
      <c r="POL23" s="991" t="s">
        <v>4060</v>
      </c>
      <c r="POM23" s="991" t="s">
        <v>8694</v>
      </c>
      <c r="PON23" s="991" t="s">
        <v>4060</v>
      </c>
      <c r="POO23" s="991" t="s">
        <v>8694</v>
      </c>
      <c r="POP23" s="991" t="s">
        <v>4060</v>
      </c>
      <c r="POQ23" s="991" t="s">
        <v>8694</v>
      </c>
      <c r="POR23" s="991" t="s">
        <v>4060</v>
      </c>
      <c r="POS23" s="991" t="s">
        <v>8694</v>
      </c>
      <c r="POT23" s="991" t="s">
        <v>4060</v>
      </c>
      <c r="POU23" s="991" t="s">
        <v>8694</v>
      </c>
      <c r="POV23" s="991" t="s">
        <v>4060</v>
      </c>
      <c r="POW23" s="991" t="s">
        <v>8694</v>
      </c>
      <c r="POX23" s="991" t="s">
        <v>4060</v>
      </c>
      <c r="POY23" s="991" t="s">
        <v>8694</v>
      </c>
      <c r="POZ23" s="991" t="s">
        <v>4060</v>
      </c>
      <c r="PPA23" s="991" t="s">
        <v>8694</v>
      </c>
      <c r="PPB23" s="991" t="s">
        <v>4060</v>
      </c>
      <c r="PPC23" s="991" t="s">
        <v>8694</v>
      </c>
      <c r="PPD23" s="991" t="s">
        <v>4060</v>
      </c>
      <c r="PPE23" s="991" t="s">
        <v>8694</v>
      </c>
      <c r="PPF23" s="991" t="s">
        <v>4060</v>
      </c>
      <c r="PPG23" s="991" t="s">
        <v>8694</v>
      </c>
      <c r="PPH23" s="991" t="s">
        <v>4060</v>
      </c>
      <c r="PPI23" s="991" t="s">
        <v>8694</v>
      </c>
      <c r="PPJ23" s="991" t="s">
        <v>4060</v>
      </c>
      <c r="PPK23" s="991" t="s">
        <v>8694</v>
      </c>
      <c r="PPL23" s="991" t="s">
        <v>4060</v>
      </c>
      <c r="PPM23" s="991" t="s">
        <v>8694</v>
      </c>
      <c r="PPN23" s="991" t="s">
        <v>4060</v>
      </c>
      <c r="PPO23" s="991" t="s">
        <v>8694</v>
      </c>
      <c r="PPP23" s="991" t="s">
        <v>4060</v>
      </c>
      <c r="PPQ23" s="991" t="s">
        <v>8694</v>
      </c>
      <c r="PPR23" s="991" t="s">
        <v>4060</v>
      </c>
      <c r="PPS23" s="991" t="s">
        <v>8694</v>
      </c>
      <c r="PPT23" s="991" t="s">
        <v>4060</v>
      </c>
      <c r="PPU23" s="991" t="s">
        <v>8694</v>
      </c>
      <c r="PPV23" s="991" t="s">
        <v>4060</v>
      </c>
      <c r="PPW23" s="991" t="s">
        <v>8694</v>
      </c>
      <c r="PPX23" s="991" t="s">
        <v>4060</v>
      </c>
      <c r="PPY23" s="991" t="s">
        <v>8694</v>
      </c>
      <c r="PPZ23" s="991" t="s">
        <v>4060</v>
      </c>
      <c r="PQA23" s="991" t="s">
        <v>8694</v>
      </c>
      <c r="PQB23" s="991" t="s">
        <v>4060</v>
      </c>
      <c r="PQC23" s="991" t="s">
        <v>8694</v>
      </c>
      <c r="PQD23" s="991" t="s">
        <v>4060</v>
      </c>
      <c r="PQE23" s="991" t="s">
        <v>8694</v>
      </c>
      <c r="PQF23" s="991" t="s">
        <v>4060</v>
      </c>
      <c r="PQG23" s="991" t="s">
        <v>8694</v>
      </c>
      <c r="PQH23" s="991" t="s">
        <v>4060</v>
      </c>
      <c r="PQI23" s="991" t="s">
        <v>8694</v>
      </c>
      <c r="PQJ23" s="991" t="s">
        <v>4060</v>
      </c>
      <c r="PQK23" s="991" t="s">
        <v>8694</v>
      </c>
      <c r="PQL23" s="991" t="s">
        <v>4060</v>
      </c>
      <c r="PQM23" s="991" t="s">
        <v>8694</v>
      </c>
      <c r="PQN23" s="991" t="s">
        <v>4060</v>
      </c>
      <c r="PQO23" s="991" t="s">
        <v>8694</v>
      </c>
      <c r="PQP23" s="991" t="s">
        <v>4060</v>
      </c>
      <c r="PQQ23" s="991" t="s">
        <v>8694</v>
      </c>
      <c r="PQR23" s="991" t="s">
        <v>4060</v>
      </c>
      <c r="PQS23" s="991" t="s">
        <v>8694</v>
      </c>
      <c r="PQT23" s="991" t="s">
        <v>4060</v>
      </c>
      <c r="PQU23" s="991" t="s">
        <v>8694</v>
      </c>
      <c r="PQV23" s="991" t="s">
        <v>4060</v>
      </c>
      <c r="PQW23" s="991" t="s">
        <v>8694</v>
      </c>
      <c r="PQX23" s="991" t="s">
        <v>4060</v>
      </c>
      <c r="PQY23" s="991" t="s">
        <v>8694</v>
      </c>
      <c r="PQZ23" s="991" t="s">
        <v>4060</v>
      </c>
      <c r="PRA23" s="991" t="s">
        <v>8694</v>
      </c>
      <c r="PRB23" s="991" t="s">
        <v>4060</v>
      </c>
      <c r="PRC23" s="991" t="s">
        <v>8694</v>
      </c>
      <c r="PRD23" s="991" t="s">
        <v>4060</v>
      </c>
      <c r="PRE23" s="991" t="s">
        <v>8694</v>
      </c>
      <c r="PRF23" s="991" t="s">
        <v>4060</v>
      </c>
      <c r="PRG23" s="991" t="s">
        <v>8694</v>
      </c>
      <c r="PRH23" s="991" t="s">
        <v>4060</v>
      </c>
      <c r="PRI23" s="991" t="s">
        <v>8694</v>
      </c>
      <c r="PRJ23" s="991" t="s">
        <v>4060</v>
      </c>
      <c r="PRK23" s="991" t="s">
        <v>8694</v>
      </c>
      <c r="PRL23" s="991" t="s">
        <v>4060</v>
      </c>
      <c r="PRM23" s="991" t="s">
        <v>8694</v>
      </c>
      <c r="PRN23" s="991" t="s">
        <v>4060</v>
      </c>
      <c r="PRO23" s="991" t="s">
        <v>8694</v>
      </c>
      <c r="PRP23" s="991" t="s">
        <v>4060</v>
      </c>
      <c r="PRQ23" s="991" t="s">
        <v>8694</v>
      </c>
      <c r="PRR23" s="991" t="s">
        <v>4060</v>
      </c>
      <c r="PRS23" s="991" t="s">
        <v>8694</v>
      </c>
      <c r="PRT23" s="991" t="s">
        <v>4060</v>
      </c>
      <c r="PRU23" s="991" t="s">
        <v>8694</v>
      </c>
      <c r="PRV23" s="991" t="s">
        <v>4060</v>
      </c>
      <c r="PRW23" s="991" t="s">
        <v>8694</v>
      </c>
      <c r="PRX23" s="991" t="s">
        <v>4060</v>
      </c>
      <c r="PRY23" s="991" t="s">
        <v>8694</v>
      </c>
      <c r="PRZ23" s="991" t="s">
        <v>4060</v>
      </c>
      <c r="PSA23" s="991" t="s">
        <v>8694</v>
      </c>
      <c r="PSB23" s="991" t="s">
        <v>4060</v>
      </c>
      <c r="PSC23" s="991" t="s">
        <v>8694</v>
      </c>
      <c r="PSD23" s="991" t="s">
        <v>4060</v>
      </c>
      <c r="PSE23" s="991" t="s">
        <v>8694</v>
      </c>
      <c r="PSF23" s="991" t="s">
        <v>4060</v>
      </c>
      <c r="PSG23" s="991" t="s">
        <v>8694</v>
      </c>
      <c r="PSH23" s="991" t="s">
        <v>4060</v>
      </c>
      <c r="PSI23" s="991" t="s">
        <v>8694</v>
      </c>
      <c r="PSJ23" s="991" t="s">
        <v>4060</v>
      </c>
      <c r="PSK23" s="991" t="s">
        <v>8694</v>
      </c>
      <c r="PSL23" s="991" t="s">
        <v>4060</v>
      </c>
      <c r="PSM23" s="991" t="s">
        <v>8694</v>
      </c>
      <c r="PSN23" s="991" t="s">
        <v>4060</v>
      </c>
      <c r="PSO23" s="991" t="s">
        <v>8694</v>
      </c>
      <c r="PSP23" s="991" t="s">
        <v>4060</v>
      </c>
      <c r="PSQ23" s="991" t="s">
        <v>8694</v>
      </c>
      <c r="PSR23" s="991" t="s">
        <v>4060</v>
      </c>
      <c r="PSS23" s="991" t="s">
        <v>8694</v>
      </c>
      <c r="PST23" s="991" t="s">
        <v>4060</v>
      </c>
      <c r="PSU23" s="991" t="s">
        <v>8694</v>
      </c>
      <c r="PSV23" s="991" t="s">
        <v>4060</v>
      </c>
      <c r="PSW23" s="991" t="s">
        <v>8694</v>
      </c>
      <c r="PSX23" s="991" t="s">
        <v>4060</v>
      </c>
      <c r="PSY23" s="991" t="s">
        <v>8694</v>
      </c>
      <c r="PSZ23" s="991" t="s">
        <v>4060</v>
      </c>
      <c r="PTA23" s="991" t="s">
        <v>8694</v>
      </c>
      <c r="PTB23" s="991" t="s">
        <v>4060</v>
      </c>
      <c r="PTC23" s="991" t="s">
        <v>8694</v>
      </c>
      <c r="PTD23" s="991" t="s">
        <v>4060</v>
      </c>
      <c r="PTE23" s="991" t="s">
        <v>8694</v>
      </c>
      <c r="PTF23" s="991" t="s">
        <v>4060</v>
      </c>
      <c r="PTG23" s="991" t="s">
        <v>8694</v>
      </c>
      <c r="PTH23" s="991" t="s">
        <v>4060</v>
      </c>
      <c r="PTI23" s="991" t="s">
        <v>8694</v>
      </c>
      <c r="PTJ23" s="991" t="s">
        <v>4060</v>
      </c>
      <c r="PTK23" s="991" t="s">
        <v>8694</v>
      </c>
      <c r="PTL23" s="991" t="s">
        <v>4060</v>
      </c>
      <c r="PTM23" s="991" t="s">
        <v>8694</v>
      </c>
      <c r="PTN23" s="991" t="s">
        <v>4060</v>
      </c>
      <c r="PTO23" s="991" t="s">
        <v>8694</v>
      </c>
      <c r="PTP23" s="991" t="s">
        <v>4060</v>
      </c>
      <c r="PTQ23" s="991" t="s">
        <v>8694</v>
      </c>
      <c r="PTR23" s="991" t="s">
        <v>4060</v>
      </c>
      <c r="PTS23" s="991" t="s">
        <v>8694</v>
      </c>
      <c r="PTT23" s="991" t="s">
        <v>4060</v>
      </c>
      <c r="PTU23" s="991" t="s">
        <v>8694</v>
      </c>
      <c r="PTV23" s="991" t="s">
        <v>4060</v>
      </c>
      <c r="PTW23" s="991" t="s">
        <v>8694</v>
      </c>
      <c r="PTX23" s="991" t="s">
        <v>4060</v>
      </c>
      <c r="PTY23" s="991" t="s">
        <v>8694</v>
      </c>
      <c r="PTZ23" s="991" t="s">
        <v>4060</v>
      </c>
      <c r="PUA23" s="991" t="s">
        <v>8694</v>
      </c>
      <c r="PUB23" s="991" t="s">
        <v>4060</v>
      </c>
      <c r="PUC23" s="991" t="s">
        <v>8694</v>
      </c>
      <c r="PUD23" s="991" t="s">
        <v>4060</v>
      </c>
      <c r="PUE23" s="991" t="s">
        <v>8694</v>
      </c>
      <c r="PUF23" s="991" t="s">
        <v>4060</v>
      </c>
      <c r="PUG23" s="991" t="s">
        <v>8694</v>
      </c>
      <c r="PUH23" s="991" t="s">
        <v>4060</v>
      </c>
      <c r="PUI23" s="991" t="s">
        <v>8694</v>
      </c>
      <c r="PUJ23" s="991" t="s">
        <v>4060</v>
      </c>
      <c r="PUK23" s="991" t="s">
        <v>8694</v>
      </c>
      <c r="PUL23" s="991" t="s">
        <v>4060</v>
      </c>
      <c r="PUM23" s="991" t="s">
        <v>8694</v>
      </c>
      <c r="PUN23" s="991" t="s">
        <v>4060</v>
      </c>
      <c r="PUO23" s="991" t="s">
        <v>8694</v>
      </c>
      <c r="PUP23" s="991" t="s">
        <v>4060</v>
      </c>
      <c r="PUQ23" s="991" t="s">
        <v>8694</v>
      </c>
      <c r="PUR23" s="991" t="s">
        <v>4060</v>
      </c>
      <c r="PUS23" s="991" t="s">
        <v>8694</v>
      </c>
      <c r="PUT23" s="991" t="s">
        <v>4060</v>
      </c>
      <c r="PUU23" s="991" t="s">
        <v>8694</v>
      </c>
      <c r="PUV23" s="991" t="s">
        <v>4060</v>
      </c>
      <c r="PUW23" s="991" t="s">
        <v>8694</v>
      </c>
      <c r="PUX23" s="991" t="s">
        <v>4060</v>
      </c>
      <c r="PUY23" s="991" t="s">
        <v>8694</v>
      </c>
      <c r="PUZ23" s="991" t="s">
        <v>4060</v>
      </c>
      <c r="PVA23" s="991" t="s">
        <v>8694</v>
      </c>
      <c r="PVB23" s="991" t="s">
        <v>4060</v>
      </c>
      <c r="PVC23" s="991" t="s">
        <v>8694</v>
      </c>
      <c r="PVD23" s="991" t="s">
        <v>4060</v>
      </c>
      <c r="PVE23" s="991" t="s">
        <v>8694</v>
      </c>
      <c r="PVF23" s="991" t="s">
        <v>4060</v>
      </c>
      <c r="PVG23" s="991" t="s">
        <v>8694</v>
      </c>
      <c r="PVH23" s="991" t="s">
        <v>4060</v>
      </c>
      <c r="PVI23" s="991" t="s">
        <v>8694</v>
      </c>
      <c r="PVJ23" s="991" t="s">
        <v>4060</v>
      </c>
      <c r="PVK23" s="991" t="s">
        <v>8694</v>
      </c>
      <c r="PVL23" s="991" t="s">
        <v>4060</v>
      </c>
      <c r="PVM23" s="991" t="s">
        <v>8694</v>
      </c>
      <c r="PVN23" s="991" t="s">
        <v>4060</v>
      </c>
      <c r="PVO23" s="991" t="s">
        <v>8694</v>
      </c>
      <c r="PVP23" s="991" t="s">
        <v>4060</v>
      </c>
      <c r="PVQ23" s="991" t="s">
        <v>8694</v>
      </c>
      <c r="PVR23" s="991" t="s">
        <v>4060</v>
      </c>
      <c r="PVS23" s="991" t="s">
        <v>8694</v>
      </c>
      <c r="PVT23" s="991" t="s">
        <v>4060</v>
      </c>
      <c r="PVU23" s="991" t="s">
        <v>8694</v>
      </c>
      <c r="PVV23" s="991" t="s">
        <v>4060</v>
      </c>
      <c r="PVW23" s="991" t="s">
        <v>8694</v>
      </c>
      <c r="PVX23" s="991" t="s">
        <v>4060</v>
      </c>
      <c r="PVY23" s="991" t="s">
        <v>8694</v>
      </c>
      <c r="PVZ23" s="991" t="s">
        <v>4060</v>
      </c>
      <c r="PWA23" s="991" t="s">
        <v>8694</v>
      </c>
      <c r="PWB23" s="991" t="s">
        <v>4060</v>
      </c>
      <c r="PWC23" s="991" t="s">
        <v>8694</v>
      </c>
      <c r="PWD23" s="991" t="s">
        <v>4060</v>
      </c>
      <c r="PWE23" s="991" t="s">
        <v>8694</v>
      </c>
      <c r="PWF23" s="991" t="s">
        <v>4060</v>
      </c>
      <c r="PWG23" s="991" t="s">
        <v>8694</v>
      </c>
      <c r="PWH23" s="991" t="s">
        <v>4060</v>
      </c>
      <c r="PWI23" s="991" t="s">
        <v>8694</v>
      </c>
      <c r="PWJ23" s="991" t="s">
        <v>4060</v>
      </c>
      <c r="PWK23" s="991" t="s">
        <v>8694</v>
      </c>
      <c r="PWL23" s="991" t="s">
        <v>4060</v>
      </c>
      <c r="PWM23" s="991" t="s">
        <v>8694</v>
      </c>
      <c r="PWN23" s="991" t="s">
        <v>4060</v>
      </c>
      <c r="PWO23" s="991" t="s">
        <v>8694</v>
      </c>
      <c r="PWP23" s="991" t="s">
        <v>4060</v>
      </c>
      <c r="PWQ23" s="991" t="s">
        <v>8694</v>
      </c>
      <c r="PWR23" s="991" t="s">
        <v>4060</v>
      </c>
      <c r="PWS23" s="991" t="s">
        <v>8694</v>
      </c>
      <c r="PWT23" s="991" t="s">
        <v>4060</v>
      </c>
      <c r="PWU23" s="991" t="s">
        <v>8694</v>
      </c>
      <c r="PWV23" s="991" t="s">
        <v>4060</v>
      </c>
      <c r="PWW23" s="991" t="s">
        <v>8694</v>
      </c>
      <c r="PWX23" s="991" t="s">
        <v>4060</v>
      </c>
      <c r="PWY23" s="991" t="s">
        <v>8694</v>
      </c>
      <c r="PWZ23" s="991" t="s">
        <v>4060</v>
      </c>
      <c r="PXA23" s="991" t="s">
        <v>8694</v>
      </c>
      <c r="PXB23" s="991" t="s">
        <v>4060</v>
      </c>
      <c r="PXC23" s="991" t="s">
        <v>8694</v>
      </c>
      <c r="PXD23" s="991" t="s">
        <v>4060</v>
      </c>
      <c r="PXE23" s="991" t="s">
        <v>8694</v>
      </c>
      <c r="PXF23" s="991" t="s">
        <v>4060</v>
      </c>
      <c r="PXG23" s="991" t="s">
        <v>8694</v>
      </c>
      <c r="PXH23" s="991" t="s">
        <v>4060</v>
      </c>
      <c r="PXI23" s="991" t="s">
        <v>8694</v>
      </c>
      <c r="PXJ23" s="991" t="s">
        <v>4060</v>
      </c>
      <c r="PXK23" s="991" t="s">
        <v>8694</v>
      </c>
      <c r="PXL23" s="991" t="s">
        <v>4060</v>
      </c>
      <c r="PXM23" s="991" t="s">
        <v>8694</v>
      </c>
      <c r="PXN23" s="991" t="s">
        <v>4060</v>
      </c>
      <c r="PXO23" s="991" t="s">
        <v>8694</v>
      </c>
      <c r="PXP23" s="991" t="s">
        <v>4060</v>
      </c>
      <c r="PXQ23" s="991" t="s">
        <v>8694</v>
      </c>
      <c r="PXR23" s="991" t="s">
        <v>4060</v>
      </c>
      <c r="PXS23" s="991" t="s">
        <v>8694</v>
      </c>
      <c r="PXT23" s="991" t="s">
        <v>4060</v>
      </c>
      <c r="PXU23" s="991" t="s">
        <v>8694</v>
      </c>
      <c r="PXV23" s="991" t="s">
        <v>4060</v>
      </c>
      <c r="PXW23" s="991" t="s">
        <v>8694</v>
      </c>
      <c r="PXX23" s="991" t="s">
        <v>4060</v>
      </c>
      <c r="PXY23" s="991" t="s">
        <v>8694</v>
      </c>
      <c r="PXZ23" s="991" t="s">
        <v>4060</v>
      </c>
      <c r="PYA23" s="991" t="s">
        <v>8694</v>
      </c>
      <c r="PYB23" s="991" t="s">
        <v>4060</v>
      </c>
      <c r="PYC23" s="991" t="s">
        <v>8694</v>
      </c>
      <c r="PYD23" s="991" t="s">
        <v>4060</v>
      </c>
      <c r="PYE23" s="991" t="s">
        <v>8694</v>
      </c>
      <c r="PYF23" s="991" t="s">
        <v>4060</v>
      </c>
      <c r="PYG23" s="991" t="s">
        <v>8694</v>
      </c>
      <c r="PYH23" s="991" t="s">
        <v>4060</v>
      </c>
      <c r="PYI23" s="991" t="s">
        <v>8694</v>
      </c>
      <c r="PYJ23" s="991" t="s">
        <v>4060</v>
      </c>
      <c r="PYK23" s="991" t="s">
        <v>8694</v>
      </c>
      <c r="PYL23" s="991" t="s">
        <v>4060</v>
      </c>
      <c r="PYM23" s="991" t="s">
        <v>8694</v>
      </c>
      <c r="PYN23" s="991" t="s">
        <v>4060</v>
      </c>
      <c r="PYO23" s="991" t="s">
        <v>8694</v>
      </c>
      <c r="PYP23" s="991" t="s">
        <v>4060</v>
      </c>
      <c r="PYQ23" s="991" t="s">
        <v>8694</v>
      </c>
      <c r="PYR23" s="991" t="s">
        <v>4060</v>
      </c>
      <c r="PYS23" s="991" t="s">
        <v>8694</v>
      </c>
      <c r="PYT23" s="991" t="s">
        <v>4060</v>
      </c>
      <c r="PYU23" s="991" t="s">
        <v>8694</v>
      </c>
      <c r="PYV23" s="991" t="s">
        <v>4060</v>
      </c>
      <c r="PYW23" s="991" t="s">
        <v>8694</v>
      </c>
      <c r="PYX23" s="991" t="s">
        <v>4060</v>
      </c>
      <c r="PYY23" s="991" t="s">
        <v>8694</v>
      </c>
      <c r="PYZ23" s="991" t="s">
        <v>4060</v>
      </c>
      <c r="PZA23" s="991" t="s">
        <v>8694</v>
      </c>
      <c r="PZB23" s="991" t="s">
        <v>4060</v>
      </c>
      <c r="PZC23" s="991" t="s">
        <v>8694</v>
      </c>
      <c r="PZD23" s="991" t="s">
        <v>4060</v>
      </c>
      <c r="PZE23" s="991" t="s">
        <v>8694</v>
      </c>
      <c r="PZF23" s="991" t="s">
        <v>4060</v>
      </c>
      <c r="PZG23" s="991" t="s">
        <v>8694</v>
      </c>
      <c r="PZH23" s="991" t="s">
        <v>4060</v>
      </c>
      <c r="PZI23" s="991" t="s">
        <v>8694</v>
      </c>
      <c r="PZJ23" s="991" t="s">
        <v>4060</v>
      </c>
      <c r="PZK23" s="991" t="s">
        <v>8694</v>
      </c>
      <c r="PZL23" s="991" t="s">
        <v>4060</v>
      </c>
      <c r="PZM23" s="991" t="s">
        <v>8694</v>
      </c>
      <c r="PZN23" s="991" t="s">
        <v>4060</v>
      </c>
      <c r="PZO23" s="991" t="s">
        <v>8694</v>
      </c>
      <c r="PZP23" s="991" t="s">
        <v>4060</v>
      </c>
      <c r="PZQ23" s="991" t="s">
        <v>8694</v>
      </c>
      <c r="PZR23" s="991" t="s">
        <v>4060</v>
      </c>
      <c r="PZS23" s="991" t="s">
        <v>8694</v>
      </c>
      <c r="PZT23" s="991" t="s">
        <v>4060</v>
      </c>
      <c r="PZU23" s="991" t="s">
        <v>8694</v>
      </c>
      <c r="PZV23" s="991" t="s">
        <v>4060</v>
      </c>
      <c r="PZW23" s="991" t="s">
        <v>8694</v>
      </c>
      <c r="PZX23" s="991" t="s">
        <v>4060</v>
      </c>
      <c r="PZY23" s="991" t="s">
        <v>8694</v>
      </c>
      <c r="PZZ23" s="991" t="s">
        <v>4060</v>
      </c>
      <c r="QAA23" s="991" t="s">
        <v>8694</v>
      </c>
      <c r="QAB23" s="991" t="s">
        <v>4060</v>
      </c>
      <c r="QAC23" s="991" t="s">
        <v>8694</v>
      </c>
      <c r="QAD23" s="991" t="s">
        <v>4060</v>
      </c>
      <c r="QAE23" s="991" t="s">
        <v>8694</v>
      </c>
      <c r="QAF23" s="991" t="s">
        <v>4060</v>
      </c>
      <c r="QAG23" s="991" t="s">
        <v>8694</v>
      </c>
      <c r="QAH23" s="991" t="s">
        <v>4060</v>
      </c>
      <c r="QAI23" s="991" t="s">
        <v>8694</v>
      </c>
      <c r="QAJ23" s="991" t="s">
        <v>4060</v>
      </c>
      <c r="QAK23" s="991" t="s">
        <v>8694</v>
      </c>
      <c r="QAL23" s="991" t="s">
        <v>4060</v>
      </c>
      <c r="QAM23" s="991" t="s">
        <v>8694</v>
      </c>
      <c r="QAN23" s="991" t="s">
        <v>4060</v>
      </c>
      <c r="QAO23" s="991" t="s">
        <v>8694</v>
      </c>
      <c r="QAP23" s="991" t="s">
        <v>4060</v>
      </c>
      <c r="QAQ23" s="991" t="s">
        <v>8694</v>
      </c>
      <c r="QAR23" s="991" t="s">
        <v>4060</v>
      </c>
      <c r="QAS23" s="991" t="s">
        <v>8694</v>
      </c>
      <c r="QAT23" s="991" t="s">
        <v>4060</v>
      </c>
      <c r="QAU23" s="991" t="s">
        <v>8694</v>
      </c>
      <c r="QAV23" s="991" t="s">
        <v>4060</v>
      </c>
      <c r="QAW23" s="991" t="s">
        <v>8694</v>
      </c>
      <c r="QAX23" s="991" t="s">
        <v>4060</v>
      </c>
      <c r="QAY23" s="991" t="s">
        <v>8694</v>
      </c>
      <c r="QAZ23" s="991" t="s">
        <v>4060</v>
      </c>
      <c r="QBA23" s="991" t="s">
        <v>8694</v>
      </c>
      <c r="QBB23" s="991" t="s">
        <v>4060</v>
      </c>
      <c r="QBC23" s="991" t="s">
        <v>8694</v>
      </c>
      <c r="QBD23" s="991" t="s">
        <v>4060</v>
      </c>
      <c r="QBE23" s="991" t="s">
        <v>8694</v>
      </c>
      <c r="QBF23" s="991" t="s">
        <v>4060</v>
      </c>
      <c r="QBG23" s="991" t="s">
        <v>8694</v>
      </c>
      <c r="QBH23" s="991" t="s">
        <v>4060</v>
      </c>
      <c r="QBI23" s="991" t="s">
        <v>8694</v>
      </c>
      <c r="QBJ23" s="991" t="s">
        <v>4060</v>
      </c>
      <c r="QBK23" s="991" t="s">
        <v>8694</v>
      </c>
      <c r="QBL23" s="991" t="s">
        <v>4060</v>
      </c>
      <c r="QBM23" s="991" t="s">
        <v>8694</v>
      </c>
      <c r="QBN23" s="991" t="s">
        <v>4060</v>
      </c>
      <c r="QBO23" s="991" t="s">
        <v>8694</v>
      </c>
      <c r="QBP23" s="991" t="s">
        <v>4060</v>
      </c>
      <c r="QBQ23" s="991" t="s">
        <v>8694</v>
      </c>
      <c r="QBR23" s="991" t="s">
        <v>4060</v>
      </c>
      <c r="QBS23" s="991" t="s">
        <v>8694</v>
      </c>
      <c r="QBT23" s="991" t="s">
        <v>4060</v>
      </c>
      <c r="QBU23" s="991" t="s">
        <v>8694</v>
      </c>
      <c r="QBV23" s="991" t="s">
        <v>4060</v>
      </c>
      <c r="QBW23" s="991" t="s">
        <v>8694</v>
      </c>
      <c r="QBX23" s="991" t="s">
        <v>4060</v>
      </c>
      <c r="QBY23" s="991" t="s">
        <v>8694</v>
      </c>
      <c r="QBZ23" s="991" t="s">
        <v>4060</v>
      </c>
      <c r="QCA23" s="991" t="s">
        <v>8694</v>
      </c>
      <c r="QCB23" s="991" t="s">
        <v>4060</v>
      </c>
      <c r="QCC23" s="991" t="s">
        <v>8694</v>
      </c>
      <c r="QCD23" s="991" t="s">
        <v>4060</v>
      </c>
      <c r="QCE23" s="991" t="s">
        <v>8694</v>
      </c>
      <c r="QCF23" s="991" t="s">
        <v>4060</v>
      </c>
      <c r="QCG23" s="991" t="s">
        <v>8694</v>
      </c>
      <c r="QCH23" s="991" t="s">
        <v>4060</v>
      </c>
      <c r="QCI23" s="991" t="s">
        <v>8694</v>
      </c>
      <c r="QCJ23" s="991" t="s">
        <v>4060</v>
      </c>
      <c r="QCK23" s="991" t="s">
        <v>8694</v>
      </c>
      <c r="QCL23" s="991" t="s">
        <v>4060</v>
      </c>
      <c r="QCM23" s="991" t="s">
        <v>8694</v>
      </c>
      <c r="QCN23" s="991" t="s">
        <v>4060</v>
      </c>
      <c r="QCO23" s="991" t="s">
        <v>8694</v>
      </c>
      <c r="QCP23" s="991" t="s">
        <v>4060</v>
      </c>
      <c r="QCQ23" s="991" t="s">
        <v>8694</v>
      </c>
      <c r="QCR23" s="991" t="s">
        <v>4060</v>
      </c>
      <c r="QCS23" s="991" t="s">
        <v>8694</v>
      </c>
      <c r="QCT23" s="991" t="s">
        <v>4060</v>
      </c>
      <c r="QCU23" s="991" t="s">
        <v>8694</v>
      </c>
      <c r="QCV23" s="991" t="s">
        <v>4060</v>
      </c>
      <c r="QCW23" s="991" t="s">
        <v>8694</v>
      </c>
      <c r="QCX23" s="991" t="s">
        <v>4060</v>
      </c>
      <c r="QCY23" s="991" t="s">
        <v>8694</v>
      </c>
      <c r="QCZ23" s="991" t="s">
        <v>4060</v>
      </c>
      <c r="QDA23" s="991" t="s">
        <v>8694</v>
      </c>
      <c r="QDB23" s="991" t="s">
        <v>4060</v>
      </c>
      <c r="QDC23" s="991" t="s">
        <v>8694</v>
      </c>
      <c r="QDD23" s="991" t="s">
        <v>4060</v>
      </c>
      <c r="QDE23" s="991" t="s">
        <v>8694</v>
      </c>
      <c r="QDF23" s="991" t="s">
        <v>4060</v>
      </c>
      <c r="QDG23" s="991" t="s">
        <v>8694</v>
      </c>
      <c r="QDH23" s="991" t="s">
        <v>4060</v>
      </c>
      <c r="QDI23" s="991" t="s">
        <v>8694</v>
      </c>
      <c r="QDJ23" s="991" t="s">
        <v>4060</v>
      </c>
      <c r="QDK23" s="991" t="s">
        <v>8694</v>
      </c>
      <c r="QDL23" s="991" t="s">
        <v>4060</v>
      </c>
      <c r="QDM23" s="991" t="s">
        <v>8694</v>
      </c>
      <c r="QDN23" s="991" t="s">
        <v>4060</v>
      </c>
      <c r="QDO23" s="991" t="s">
        <v>8694</v>
      </c>
      <c r="QDP23" s="991" t="s">
        <v>4060</v>
      </c>
      <c r="QDQ23" s="991" t="s">
        <v>8694</v>
      </c>
      <c r="QDR23" s="991" t="s">
        <v>4060</v>
      </c>
      <c r="QDS23" s="991" t="s">
        <v>8694</v>
      </c>
      <c r="QDT23" s="991" t="s">
        <v>4060</v>
      </c>
      <c r="QDU23" s="991" t="s">
        <v>8694</v>
      </c>
      <c r="QDV23" s="991" t="s">
        <v>4060</v>
      </c>
      <c r="QDW23" s="991" t="s">
        <v>8694</v>
      </c>
      <c r="QDX23" s="991" t="s">
        <v>4060</v>
      </c>
      <c r="QDY23" s="991" t="s">
        <v>8694</v>
      </c>
      <c r="QDZ23" s="991" t="s">
        <v>4060</v>
      </c>
      <c r="QEA23" s="991" t="s">
        <v>8694</v>
      </c>
      <c r="QEB23" s="991" t="s">
        <v>4060</v>
      </c>
      <c r="QEC23" s="991" t="s">
        <v>8694</v>
      </c>
      <c r="QED23" s="991" t="s">
        <v>4060</v>
      </c>
      <c r="QEE23" s="991" t="s">
        <v>8694</v>
      </c>
      <c r="QEF23" s="991" t="s">
        <v>4060</v>
      </c>
      <c r="QEG23" s="991" t="s">
        <v>8694</v>
      </c>
      <c r="QEH23" s="991" t="s">
        <v>4060</v>
      </c>
      <c r="QEI23" s="991" t="s">
        <v>8694</v>
      </c>
      <c r="QEJ23" s="991" t="s">
        <v>4060</v>
      </c>
      <c r="QEK23" s="991" t="s">
        <v>8694</v>
      </c>
      <c r="QEL23" s="991" t="s">
        <v>4060</v>
      </c>
      <c r="QEM23" s="991" t="s">
        <v>8694</v>
      </c>
      <c r="QEN23" s="991" t="s">
        <v>4060</v>
      </c>
      <c r="QEO23" s="991" t="s">
        <v>8694</v>
      </c>
      <c r="QEP23" s="991" t="s">
        <v>4060</v>
      </c>
      <c r="QEQ23" s="991" t="s">
        <v>8694</v>
      </c>
      <c r="QER23" s="991" t="s">
        <v>4060</v>
      </c>
      <c r="QES23" s="991" t="s">
        <v>8694</v>
      </c>
      <c r="QET23" s="991" t="s">
        <v>4060</v>
      </c>
      <c r="QEU23" s="991" t="s">
        <v>8694</v>
      </c>
      <c r="QEV23" s="991" t="s">
        <v>4060</v>
      </c>
      <c r="QEW23" s="991" t="s">
        <v>8694</v>
      </c>
      <c r="QEX23" s="991" t="s">
        <v>4060</v>
      </c>
      <c r="QEY23" s="991" t="s">
        <v>8694</v>
      </c>
      <c r="QEZ23" s="991" t="s">
        <v>4060</v>
      </c>
      <c r="QFA23" s="991" t="s">
        <v>8694</v>
      </c>
      <c r="QFB23" s="991" t="s">
        <v>4060</v>
      </c>
      <c r="QFC23" s="991" t="s">
        <v>8694</v>
      </c>
      <c r="QFD23" s="991" t="s">
        <v>4060</v>
      </c>
      <c r="QFE23" s="991" t="s">
        <v>8694</v>
      </c>
      <c r="QFF23" s="991" t="s">
        <v>4060</v>
      </c>
      <c r="QFG23" s="991" t="s">
        <v>8694</v>
      </c>
      <c r="QFH23" s="991" t="s">
        <v>4060</v>
      </c>
      <c r="QFI23" s="991" t="s">
        <v>8694</v>
      </c>
      <c r="QFJ23" s="991" t="s">
        <v>4060</v>
      </c>
      <c r="QFK23" s="991" t="s">
        <v>8694</v>
      </c>
      <c r="QFL23" s="991" t="s">
        <v>4060</v>
      </c>
      <c r="QFM23" s="991" t="s">
        <v>8694</v>
      </c>
      <c r="QFN23" s="991" t="s">
        <v>4060</v>
      </c>
      <c r="QFO23" s="991" t="s">
        <v>8694</v>
      </c>
      <c r="QFP23" s="991" t="s">
        <v>4060</v>
      </c>
      <c r="QFQ23" s="991" t="s">
        <v>8694</v>
      </c>
      <c r="QFR23" s="991" t="s">
        <v>4060</v>
      </c>
      <c r="QFS23" s="991" t="s">
        <v>8694</v>
      </c>
      <c r="QFT23" s="991" t="s">
        <v>4060</v>
      </c>
      <c r="QFU23" s="991" t="s">
        <v>8694</v>
      </c>
      <c r="QFV23" s="991" t="s">
        <v>4060</v>
      </c>
      <c r="QFW23" s="991" t="s">
        <v>8694</v>
      </c>
      <c r="QFX23" s="991" t="s">
        <v>4060</v>
      </c>
      <c r="QFY23" s="991" t="s">
        <v>8694</v>
      </c>
      <c r="QFZ23" s="991" t="s">
        <v>4060</v>
      </c>
      <c r="QGA23" s="991" t="s">
        <v>8694</v>
      </c>
      <c r="QGB23" s="991" t="s">
        <v>4060</v>
      </c>
      <c r="QGC23" s="991" t="s">
        <v>8694</v>
      </c>
      <c r="QGD23" s="991" t="s">
        <v>4060</v>
      </c>
      <c r="QGE23" s="991" t="s">
        <v>8694</v>
      </c>
      <c r="QGF23" s="991" t="s">
        <v>4060</v>
      </c>
      <c r="QGG23" s="991" t="s">
        <v>8694</v>
      </c>
      <c r="QGH23" s="991" t="s">
        <v>4060</v>
      </c>
      <c r="QGI23" s="991" t="s">
        <v>8694</v>
      </c>
      <c r="QGJ23" s="991" t="s">
        <v>4060</v>
      </c>
      <c r="QGK23" s="991" t="s">
        <v>8694</v>
      </c>
      <c r="QGL23" s="991" t="s">
        <v>4060</v>
      </c>
      <c r="QGM23" s="991" t="s">
        <v>8694</v>
      </c>
      <c r="QGN23" s="991" t="s">
        <v>4060</v>
      </c>
      <c r="QGO23" s="991" t="s">
        <v>8694</v>
      </c>
      <c r="QGP23" s="991" t="s">
        <v>4060</v>
      </c>
      <c r="QGQ23" s="991" t="s">
        <v>8694</v>
      </c>
      <c r="QGR23" s="991" t="s">
        <v>4060</v>
      </c>
      <c r="QGS23" s="991" t="s">
        <v>8694</v>
      </c>
      <c r="QGT23" s="991" t="s">
        <v>4060</v>
      </c>
      <c r="QGU23" s="991" t="s">
        <v>8694</v>
      </c>
      <c r="QGV23" s="991" t="s">
        <v>4060</v>
      </c>
      <c r="QGW23" s="991" t="s">
        <v>8694</v>
      </c>
      <c r="QGX23" s="991" t="s">
        <v>4060</v>
      </c>
      <c r="QGY23" s="991" t="s">
        <v>8694</v>
      </c>
      <c r="QGZ23" s="991" t="s">
        <v>4060</v>
      </c>
      <c r="QHA23" s="991" t="s">
        <v>8694</v>
      </c>
      <c r="QHB23" s="991" t="s">
        <v>4060</v>
      </c>
      <c r="QHC23" s="991" t="s">
        <v>8694</v>
      </c>
      <c r="QHD23" s="991" t="s">
        <v>4060</v>
      </c>
      <c r="QHE23" s="991" t="s">
        <v>8694</v>
      </c>
      <c r="QHF23" s="991" t="s">
        <v>4060</v>
      </c>
      <c r="QHG23" s="991" t="s">
        <v>8694</v>
      </c>
      <c r="QHH23" s="991" t="s">
        <v>4060</v>
      </c>
      <c r="QHI23" s="991" t="s">
        <v>8694</v>
      </c>
      <c r="QHJ23" s="991" t="s">
        <v>4060</v>
      </c>
      <c r="QHK23" s="991" t="s">
        <v>8694</v>
      </c>
      <c r="QHL23" s="991" t="s">
        <v>4060</v>
      </c>
      <c r="QHM23" s="991" t="s">
        <v>8694</v>
      </c>
      <c r="QHN23" s="991" t="s">
        <v>4060</v>
      </c>
      <c r="QHO23" s="991" t="s">
        <v>8694</v>
      </c>
      <c r="QHP23" s="991" t="s">
        <v>4060</v>
      </c>
      <c r="QHQ23" s="991" t="s">
        <v>8694</v>
      </c>
      <c r="QHR23" s="991" t="s">
        <v>4060</v>
      </c>
      <c r="QHS23" s="991" t="s">
        <v>8694</v>
      </c>
      <c r="QHT23" s="991" t="s">
        <v>4060</v>
      </c>
      <c r="QHU23" s="991" t="s">
        <v>8694</v>
      </c>
      <c r="QHV23" s="991" t="s">
        <v>4060</v>
      </c>
      <c r="QHW23" s="991" t="s">
        <v>8694</v>
      </c>
      <c r="QHX23" s="991" t="s">
        <v>4060</v>
      </c>
      <c r="QHY23" s="991" t="s">
        <v>8694</v>
      </c>
      <c r="QHZ23" s="991" t="s">
        <v>4060</v>
      </c>
      <c r="QIA23" s="991" t="s">
        <v>8694</v>
      </c>
      <c r="QIB23" s="991" t="s">
        <v>4060</v>
      </c>
      <c r="QIC23" s="991" t="s">
        <v>8694</v>
      </c>
      <c r="QID23" s="991" t="s">
        <v>4060</v>
      </c>
      <c r="QIE23" s="991" t="s">
        <v>8694</v>
      </c>
      <c r="QIF23" s="991" t="s">
        <v>4060</v>
      </c>
      <c r="QIG23" s="991" t="s">
        <v>8694</v>
      </c>
      <c r="QIH23" s="991" t="s">
        <v>4060</v>
      </c>
      <c r="QII23" s="991" t="s">
        <v>8694</v>
      </c>
      <c r="QIJ23" s="991" t="s">
        <v>4060</v>
      </c>
      <c r="QIK23" s="991" t="s">
        <v>8694</v>
      </c>
      <c r="QIL23" s="991" t="s">
        <v>4060</v>
      </c>
      <c r="QIM23" s="991" t="s">
        <v>8694</v>
      </c>
      <c r="QIN23" s="991" t="s">
        <v>4060</v>
      </c>
      <c r="QIO23" s="991" t="s">
        <v>8694</v>
      </c>
      <c r="QIP23" s="991" t="s">
        <v>4060</v>
      </c>
      <c r="QIQ23" s="991" t="s">
        <v>8694</v>
      </c>
      <c r="QIR23" s="991" t="s">
        <v>4060</v>
      </c>
      <c r="QIS23" s="991" t="s">
        <v>8694</v>
      </c>
      <c r="QIT23" s="991" t="s">
        <v>4060</v>
      </c>
      <c r="QIU23" s="991" t="s">
        <v>8694</v>
      </c>
      <c r="QIV23" s="991" t="s">
        <v>4060</v>
      </c>
      <c r="QIW23" s="991" t="s">
        <v>8694</v>
      </c>
      <c r="QIX23" s="991" t="s">
        <v>4060</v>
      </c>
      <c r="QIY23" s="991" t="s">
        <v>8694</v>
      </c>
      <c r="QIZ23" s="991" t="s">
        <v>4060</v>
      </c>
      <c r="QJA23" s="991" t="s">
        <v>8694</v>
      </c>
      <c r="QJB23" s="991" t="s">
        <v>4060</v>
      </c>
      <c r="QJC23" s="991" t="s">
        <v>8694</v>
      </c>
      <c r="QJD23" s="991" t="s">
        <v>4060</v>
      </c>
      <c r="QJE23" s="991" t="s">
        <v>8694</v>
      </c>
      <c r="QJF23" s="991" t="s">
        <v>4060</v>
      </c>
      <c r="QJG23" s="991" t="s">
        <v>8694</v>
      </c>
      <c r="QJH23" s="991" t="s">
        <v>4060</v>
      </c>
      <c r="QJI23" s="991" t="s">
        <v>8694</v>
      </c>
      <c r="QJJ23" s="991" t="s">
        <v>4060</v>
      </c>
      <c r="QJK23" s="991" t="s">
        <v>8694</v>
      </c>
      <c r="QJL23" s="991" t="s">
        <v>4060</v>
      </c>
      <c r="QJM23" s="991" t="s">
        <v>8694</v>
      </c>
      <c r="QJN23" s="991" t="s">
        <v>4060</v>
      </c>
      <c r="QJO23" s="991" t="s">
        <v>8694</v>
      </c>
      <c r="QJP23" s="991" t="s">
        <v>4060</v>
      </c>
      <c r="QJQ23" s="991" t="s">
        <v>8694</v>
      </c>
      <c r="QJR23" s="991" t="s">
        <v>4060</v>
      </c>
      <c r="QJS23" s="991" t="s">
        <v>8694</v>
      </c>
      <c r="QJT23" s="991" t="s">
        <v>4060</v>
      </c>
      <c r="QJU23" s="991" t="s">
        <v>8694</v>
      </c>
      <c r="QJV23" s="991" t="s">
        <v>4060</v>
      </c>
      <c r="QJW23" s="991" t="s">
        <v>8694</v>
      </c>
      <c r="QJX23" s="991" t="s">
        <v>4060</v>
      </c>
      <c r="QJY23" s="991" t="s">
        <v>8694</v>
      </c>
      <c r="QJZ23" s="991" t="s">
        <v>4060</v>
      </c>
      <c r="QKA23" s="991" t="s">
        <v>8694</v>
      </c>
      <c r="QKB23" s="991" t="s">
        <v>4060</v>
      </c>
      <c r="QKC23" s="991" t="s">
        <v>8694</v>
      </c>
      <c r="QKD23" s="991" t="s">
        <v>4060</v>
      </c>
      <c r="QKE23" s="991" t="s">
        <v>8694</v>
      </c>
      <c r="QKF23" s="991" t="s">
        <v>4060</v>
      </c>
      <c r="QKG23" s="991" t="s">
        <v>8694</v>
      </c>
      <c r="QKH23" s="991" t="s">
        <v>4060</v>
      </c>
      <c r="QKI23" s="991" t="s">
        <v>8694</v>
      </c>
      <c r="QKJ23" s="991" t="s">
        <v>4060</v>
      </c>
      <c r="QKK23" s="991" t="s">
        <v>8694</v>
      </c>
      <c r="QKL23" s="991" t="s">
        <v>4060</v>
      </c>
      <c r="QKM23" s="991" t="s">
        <v>8694</v>
      </c>
      <c r="QKN23" s="991" t="s">
        <v>4060</v>
      </c>
      <c r="QKO23" s="991" t="s">
        <v>8694</v>
      </c>
      <c r="QKP23" s="991" t="s">
        <v>4060</v>
      </c>
      <c r="QKQ23" s="991" t="s">
        <v>8694</v>
      </c>
      <c r="QKR23" s="991" t="s">
        <v>4060</v>
      </c>
      <c r="QKS23" s="991" t="s">
        <v>8694</v>
      </c>
      <c r="QKT23" s="991" t="s">
        <v>4060</v>
      </c>
      <c r="QKU23" s="991" t="s">
        <v>8694</v>
      </c>
      <c r="QKV23" s="991" t="s">
        <v>4060</v>
      </c>
      <c r="QKW23" s="991" t="s">
        <v>8694</v>
      </c>
      <c r="QKX23" s="991" t="s">
        <v>4060</v>
      </c>
      <c r="QKY23" s="991" t="s">
        <v>8694</v>
      </c>
      <c r="QKZ23" s="991" t="s">
        <v>4060</v>
      </c>
      <c r="QLA23" s="991" t="s">
        <v>8694</v>
      </c>
      <c r="QLB23" s="991" t="s">
        <v>4060</v>
      </c>
      <c r="QLC23" s="991" t="s">
        <v>8694</v>
      </c>
      <c r="QLD23" s="991" t="s">
        <v>4060</v>
      </c>
      <c r="QLE23" s="991" t="s">
        <v>8694</v>
      </c>
      <c r="QLF23" s="991" t="s">
        <v>4060</v>
      </c>
      <c r="QLG23" s="991" t="s">
        <v>8694</v>
      </c>
      <c r="QLH23" s="991" t="s">
        <v>4060</v>
      </c>
      <c r="QLI23" s="991" t="s">
        <v>8694</v>
      </c>
      <c r="QLJ23" s="991" t="s">
        <v>4060</v>
      </c>
      <c r="QLK23" s="991" t="s">
        <v>8694</v>
      </c>
      <c r="QLL23" s="991" t="s">
        <v>4060</v>
      </c>
      <c r="QLM23" s="991" t="s">
        <v>8694</v>
      </c>
      <c r="QLN23" s="991" t="s">
        <v>4060</v>
      </c>
      <c r="QLO23" s="991" t="s">
        <v>8694</v>
      </c>
      <c r="QLP23" s="991" t="s">
        <v>4060</v>
      </c>
      <c r="QLQ23" s="991" t="s">
        <v>8694</v>
      </c>
      <c r="QLR23" s="991" t="s">
        <v>4060</v>
      </c>
      <c r="QLS23" s="991" t="s">
        <v>8694</v>
      </c>
      <c r="QLT23" s="991" t="s">
        <v>4060</v>
      </c>
      <c r="QLU23" s="991" t="s">
        <v>8694</v>
      </c>
      <c r="QLV23" s="991" t="s">
        <v>4060</v>
      </c>
      <c r="QLW23" s="991" t="s">
        <v>8694</v>
      </c>
      <c r="QLX23" s="991" t="s">
        <v>4060</v>
      </c>
      <c r="QLY23" s="991" t="s">
        <v>8694</v>
      </c>
      <c r="QLZ23" s="991" t="s">
        <v>4060</v>
      </c>
      <c r="QMA23" s="991" t="s">
        <v>8694</v>
      </c>
      <c r="QMB23" s="991" t="s">
        <v>4060</v>
      </c>
      <c r="QMC23" s="991" t="s">
        <v>8694</v>
      </c>
      <c r="QMD23" s="991" t="s">
        <v>4060</v>
      </c>
      <c r="QME23" s="991" t="s">
        <v>8694</v>
      </c>
      <c r="QMF23" s="991" t="s">
        <v>4060</v>
      </c>
      <c r="QMG23" s="991" t="s">
        <v>8694</v>
      </c>
      <c r="QMH23" s="991" t="s">
        <v>4060</v>
      </c>
      <c r="QMI23" s="991" t="s">
        <v>8694</v>
      </c>
      <c r="QMJ23" s="991" t="s">
        <v>4060</v>
      </c>
      <c r="QMK23" s="991" t="s">
        <v>8694</v>
      </c>
      <c r="QML23" s="991" t="s">
        <v>4060</v>
      </c>
      <c r="QMM23" s="991" t="s">
        <v>8694</v>
      </c>
      <c r="QMN23" s="991" t="s">
        <v>4060</v>
      </c>
      <c r="QMO23" s="991" t="s">
        <v>8694</v>
      </c>
      <c r="QMP23" s="991" t="s">
        <v>4060</v>
      </c>
      <c r="QMQ23" s="991" t="s">
        <v>8694</v>
      </c>
      <c r="QMR23" s="991" t="s">
        <v>4060</v>
      </c>
      <c r="QMS23" s="991" t="s">
        <v>8694</v>
      </c>
      <c r="QMT23" s="991" t="s">
        <v>4060</v>
      </c>
      <c r="QMU23" s="991" t="s">
        <v>8694</v>
      </c>
      <c r="QMV23" s="991" t="s">
        <v>4060</v>
      </c>
      <c r="QMW23" s="991" t="s">
        <v>8694</v>
      </c>
      <c r="QMX23" s="991" t="s">
        <v>4060</v>
      </c>
      <c r="QMY23" s="991" t="s">
        <v>8694</v>
      </c>
      <c r="QMZ23" s="991" t="s">
        <v>4060</v>
      </c>
      <c r="QNA23" s="991" t="s">
        <v>8694</v>
      </c>
      <c r="QNB23" s="991" t="s">
        <v>4060</v>
      </c>
      <c r="QNC23" s="991" t="s">
        <v>8694</v>
      </c>
      <c r="QND23" s="991" t="s">
        <v>4060</v>
      </c>
      <c r="QNE23" s="991" t="s">
        <v>8694</v>
      </c>
      <c r="QNF23" s="991" t="s">
        <v>4060</v>
      </c>
      <c r="QNG23" s="991" t="s">
        <v>8694</v>
      </c>
      <c r="QNH23" s="991" t="s">
        <v>4060</v>
      </c>
      <c r="QNI23" s="991" t="s">
        <v>8694</v>
      </c>
      <c r="QNJ23" s="991" t="s">
        <v>4060</v>
      </c>
      <c r="QNK23" s="991" t="s">
        <v>8694</v>
      </c>
      <c r="QNL23" s="991" t="s">
        <v>4060</v>
      </c>
      <c r="QNM23" s="991" t="s">
        <v>8694</v>
      </c>
      <c r="QNN23" s="991" t="s">
        <v>4060</v>
      </c>
      <c r="QNO23" s="991" t="s">
        <v>8694</v>
      </c>
      <c r="QNP23" s="991" t="s">
        <v>4060</v>
      </c>
      <c r="QNQ23" s="991" t="s">
        <v>8694</v>
      </c>
      <c r="QNR23" s="991" t="s">
        <v>4060</v>
      </c>
      <c r="QNS23" s="991" t="s">
        <v>8694</v>
      </c>
      <c r="QNT23" s="991" t="s">
        <v>4060</v>
      </c>
      <c r="QNU23" s="991" t="s">
        <v>8694</v>
      </c>
      <c r="QNV23" s="991" t="s">
        <v>4060</v>
      </c>
      <c r="QNW23" s="991" t="s">
        <v>8694</v>
      </c>
      <c r="QNX23" s="991" t="s">
        <v>4060</v>
      </c>
      <c r="QNY23" s="991" t="s">
        <v>8694</v>
      </c>
      <c r="QNZ23" s="991" t="s">
        <v>4060</v>
      </c>
      <c r="QOA23" s="991" t="s">
        <v>8694</v>
      </c>
      <c r="QOB23" s="991" t="s">
        <v>4060</v>
      </c>
      <c r="QOC23" s="991" t="s">
        <v>8694</v>
      </c>
      <c r="QOD23" s="991" t="s">
        <v>4060</v>
      </c>
      <c r="QOE23" s="991" t="s">
        <v>8694</v>
      </c>
      <c r="QOF23" s="991" t="s">
        <v>4060</v>
      </c>
      <c r="QOG23" s="991" t="s">
        <v>8694</v>
      </c>
      <c r="QOH23" s="991" t="s">
        <v>4060</v>
      </c>
      <c r="QOI23" s="991" t="s">
        <v>8694</v>
      </c>
      <c r="QOJ23" s="991" t="s">
        <v>4060</v>
      </c>
      <c r="QOK23" s="991" t="s">
        <v>8694</v>
      </c>
      <c r="QOL23" s="991" t="s">
        <v>4060</v>
      </c>
      <c r="QOM23" s="991" t="s">
        <v>8694</v>
      </c>
      <c r="QON23" s="991" t="s">
        <v>4060</v>
      </c>
      <c r="QOO23" s="991" t="s">
        <v>8694</v>
      </c>
      <c r="QOP23" s="991" t="s">
        <v>4060</v>
      </c>
      <c r="QOQ23" s="991" t="s">
        <v>8694</v>
      </c>
      <c r="QOR23" s="991" t="s">
        <v>4060</v>
      </c>
      <c r="QOS23" s="991" t="s">
        <v>8694</v>
      </c>
      <c r="QOT23" s="991" t="s">
        <v>4060</v>
      </c>
      <c r="QOU23" s="991" t="s">
        <v>8694</v>
      </c>
      <c r="QOV23" s="991" t="s">
        <v>4060</v>
      </c>
      <c r="QOW23" s="991" t="s">
        <v>8694</v>
      </c>
      <c r="QOX23" s="991" t="s">
        <v>4060</v>
      </c>
      <c r="QOY23" s="991" t="s">
        <v>8694</v>
      </c>
      <c r="QOZ23" s="991" t="s">
        <v>4060</v>
      </c>
      <c r="QPA23" s="991" t="s">
        <v>8694</v>
      </c>
      <c r="QPB23" s="991" t="s">
        <v>4060</v>
      </c>
      <c r="QPC23" s="991" t="s">
        <v>8694</v>
      </c>
      <c r="QPD23" s="991" t="s">
        <v>4060</v>
      </c>
      <c r="QPE23" s="991" t="s">
        <v>8694</v>
      </c>
      <c r="QPF23" s="991" t="s">
        <v>4060</v>
      </c>
      <c r="QPG23" s="991" t="s">
        <v>8694</v>
      </c>
      <c r="QPH23" s="991" t="s">
        <v>4060</v>
      </c>
      <c r="QPI23" s="991" t="s">
        <v>8694</v>
      </c>
      <c r="QPJ23" s="991" t="s">
        <v>4060</v>
      </c>
      <c r="QPK23" s="991" t="s">
        <v>8694</v>
      </c>
      <c r="QPL23" s="991" t="s">
        <v>4060</v>
      </c>
      <c r="QPM23" s="991" t="s">
        <v>8694</v>
      </c>
      <c r="QPN23" s="991" t="s">
        <v>4060</v>
      </c>
      <c r="QPO23" s="991" t="s">
        <v>8694</v>
      </c>
      <c r="QPP23" s="991" t="s">
        <v>4060</v>
      </c>
      <c r="QPQ23" s="991" t="s">
        <v>8694</v>
      </c>
      <c r="QPR23" s="991" t="s">
        <v>4060</v>
      </c>
      <c r="QPS23" s="991" t="s">
        <v>8694</v>
      </c>
      <c r="QPT23" s="991" t="s">
        <v>4060</v>
      </c>
      <c r="QPU23" s="991" t="s">
        <v>8694</v>
      </c>
      <c r="QPV23" s="991" t="s">
        <v>4060</v>
      </c>
      <c r="QPW23" s="991" t="s">
        <v>8694</v>
      </c>
      <c r="QPX23" s="991" t="s">
        <v>4060</v>
      </c>
      <c r="QPY23" s="991" t="s">
        <v>8694</v>
      </c>
      <c r="QPZ23" s="991" t="s">
        <v>4060</v>
      </c>
      <c r="QQA23" s="991" t="s">
        <v>8694</v>
      </c>
      <c r="QQB23" s="991" t="s">
        <v>4060</v>
      </c>
      <c r="QQC23" s="991" t="s">
        <v>8694</v>
      </c>
      <c r="QQD23" s="991" t="s">
        <v>4060</v>
      </c>
      <c r="QQE23" s="991" t="s">
        <v>8694</v>
      </c>
      <c r="QQF23" s="991" t="s">
        <v>4060</v>
      </c>
      <c r="QQG23" s="991" t="s">
        <v>8694</v>
      </c>
      <c r="QQH23" s="991" t="s">
        <v>4060</v>
      </c>
      <c r="QQI23" s="991" t="s">
        <v>8694</v>
      </c>
      <c r="QQJ23" s="991" t="s">
        <v>4060</v>
      </c>
      <c r="QQK23" s="991" t="s">
        <v>8694</v>
      </c>
      <c r="QQL23" s="991" t="s">
        <v>4060</v>
      </c>
      <c r="QQM23" s="991" t="s">
        <v>8694</v>
      </c>
      <c r="QQN23" s="991" t="s">
        <v>4060</v>
      </c>
      <c r="QQO23" s="991" t="s">
        <v>8694</v>
      </c>
      <c r="QQP23" s="991" t="s">
        <v>4060</v>
      </c>
      <c r="QQQ23" s="991" t="s">
        <v>8694</v>
      </c>
      <c r="QQR23" s="991" t="s">
        <v>4060</v>
      </c>
      <c r="QQS23" s="991" t="s">
        <v>8694</v>
      </c>
      <c r="QQT23" s="991" t="s">
        <v>4060</v>
      </c>
      <c r="QQU23" s="991" t="s">
        <v>8694</v>
      </c>
      <c r="QQV23" s="991" t="s">
        <v>4060</v>
      </c>
      <c r="QQW23" s="991" t="s">
        <v>8694</v>
      </c>
      <c r="QQX23" s="991" t="s">
        <v>4060</v>
      </c>
      <c r="QQY23" s="991" t="s">
        <v>8694</v>
      </c>
      <c r="QQZ23" s="991" t="s">
        <v>4060</v>
      </c>
      <c r="QRA23" s="991" t="s">
        <v>8694</v>
      </c>
      <c r="QRB23" s="991" t="s">
        <v>4060</v>
      </c>
      <c r="QRC23" s="991" t="s">
        <v>8694</v>
      </c>
      <c r="QRD23" s="991" t="s">
        <v>4060</v>
      </c>
      <c r="QRE23" s="991" t="s">
        <v>8694</v>
      </c>
      <c r="QRF23" s="991" t="s">
        <v>4060</v>
      </c>
      <c r="QRG23" s="991" t="s">
        <v>8694</v>
      </c>
      <c r="QRH23" s="991" t="s">
        <v>4060</v>
      </c>
      <c r="QRI23" s="991" t="s">
        <v>8694</v>
      </c>
      <c r="QRJ23" s="991" t="s">
        <v>4060</v>
      </c>
      <c r="QRK23" s="991" t="s">
        <v>8694</v>
      </c>
      <c r="QRL23" s="991" t="s">
        <v>4060</v>
      </c>
      <c r="QRM23" s="991" t="s">
        <v>8694</v>
      </c>
      <c r="QRN23" s="991" t="s">
        <v>4060</v>
      </c>
      <c r="QRO23" s="991" t="s">
        <v>8694</v>
      </c>
      <c r="QRP23" s="991" t="s">
        <v>4060</v>
      </c>
      <c r="QRQ23" s="991" t="s">
        <v>8694</v>
      </c>
      <c r="QRR23" s="991" t="s">
        <v>4060</v>
      </c>
      <c r="QRS23" s="991" t="s">
        <v>8694</v>
      </c>
      <c r="QRT23" s="991" t="s">
        <v>4060</v>
      </c>
      <c r="QRU23" s="991" t="s">
        <v>8694</v>
      </c>
      <c r="QRV23" s="991" t="s">
        <v>4060</v>
      </c>
      <c r="QRW23" s="991" t="s">
        <v>8694</v>
      </c>
      <c r="QRX23" s="991" t="s">
        <v>4060</v>
      </c>
      <c r="QRY23" s="991" t="s">
        <v>8694</v>
      </c>
      <c r="QRZ23" s="991" t="s">
        <v>4060</v>
      </c>
      <c r="QSA23" s="991" t="s">
        <v>8694</v>
      </c>
      <c r="QSB23" s="991" t="s">
        <v>4060</v>
      </c>
      <c r="QSC23" s="991" t="s">
        <v>8694</v>
      </c>
      <c r="QSD23" s="991" t="s">
        <v>4060</v>
      </c>
      <c r="QSE23" s="991" t="s">
        <v>8694</v>
      </c>
      <c r="QSF23" s="991" t="s">
        <v>4060</v>
      </c>
      <c r="QSG23" s="991" t="s">
        <v>8694</v>
      </c>
      <c r="QSH23" s="991" t="s">
        <v>4060</v>
      </c>
      <c r="QSI23" s="991" t="s">
        <v>8694</v>
      </c>
      <c r="QSJ23" s="991" t="s">
        <v>4060</v>
      </c>
      <c r="QSK23" s="991" t="s">
        <v>8694</v>
      </c>
      <c r="QSL23" s="991" t="s">
        <v>4060</v>
      </c>
      <c r="QSM23" s="991" t="s">
        <v>8694</v>
      </c>
      <c r="QSN23" s="991" t="s">
        <v>4060</v>
      </c>
      <c r="QSO23" s="991" t="s">
        <v>8694</v>
      </c>
      <c r="QSP23" s="991" t="s">
        <v>4060</v>
      </c>
      <c r="QSQ23" s="991" t="s">
        <v>8694</v>
      </c>
      <c r="QSR23" s="991" t="s">
        <v>4060</v>
      </c>
      <c r="QSS23" s="991" t="s">
        <v>8694</v>
      </c>
      <c r="QST23" s="991" t="s">
        <v>4060</v>
      </c>
      <c r="QSU23" s="991" t="s">
        <v>8694</v>
      </c>
      <c r="QSV23" s="991" t="s">
        <v>4060</v>
      </c>
      <c r="QSW23" s="991" t="s">
        <v>8694</v>
      </c>
      <c r="QSX23" s="991" t="s">
        <v>4060</v>
      </c>
      <c r="QSY23" s="991" t="s">
        <v>8694</v>
      </c>
      <c r="QSZ23" s="991" t="s">
        <v>4060</v>
      </c>
      <c r="QTA23" s="991" t="s">
        <v>8694</v>
      </c>
      <c r="QTB23" s="991" t="s">
        <v>4060</v>
      </c>
      <c r="QTC23" s="991" t="s">
        <v>8694</v>
      </c>
      <c r="QTD23" s="991" t="s">
        <v>4060</v>
      </c>
      <c r="QTE23" s="991" t="s">
        <v>8694</v>
      </c>
      <c r="QTF23" s="991" t="s">
        <v>4060</v>
      </c>
      <c r="QTG23" s="991" t="s">
        <v>8694</v>
      </c>
      <c r="QTH23" s="991" t="s">
        <v>4060</v>
      </c>
      <c r="QTI23" s="991" t="s">
        <v>8694</v>
      </c>
      <c r="QTJ23" s="991" t="s">
        <v>4060</v>
      </c>
      <c r="QTK23" s="991" t="s">
        <v>8694</v>
      </c>
      <c r="QTL23" s="991" t="s">
        <v>4060</v>
      </c>
      <c r="QTM23" s="991" t="s">
        <v>8694</v>
      </c>
      <c r="QTN23" s="991" t="s">
        <v>4060</v>
      </c>
      <c r="QTO23" s="991" t="s">
        <v>8694</v>
      </c>
      <c r="QTP23" s="991" t="s">
        <v>4060</v>
      </c>
      <c r="QTQ23" s="991" t="s">
        <v>8694</v>
      </c>
      <c r="QTR23" s="991" t="s">
        <v>4060</v>
      </c>
      <c r="QTS23" s="991" t="s">
        <v>8694</v>
      </c>
      <c r="QTT23" s="991" t="s">
        <v>4060</v>
      </c>
      <c r="QTU23" s="991" t="s">
        <v>8694</v>
      </c>
      <c r="QTV23" s="991" t="s">
        <v>4060</v>
      </c>
      <c r="QTW23" s="991" t="s">
        <v>8694</v>
      </c>
      <c r="QTX23" s="991" t="s">
        <v>4060</v>
      </c>
      <c r="QTY23" s="991" t="s">
        <v>8694</v>
      </c>
      <c r="QTZ23" s="991" t="s">
        <v>4060</v>
      </c>
      <c r="QUA23" s="991" t="s">
        <v>8694</v>
      </c>
      <c r="QUB23" s="991" t="s">
        <v>4060</v>
      </c>
      <c r="QUC23" s="991" t="s">
        <v>8694</v>
      </c>
      <c r="QUD23" s="991" t="s">
        <v>4060</v>
      </c>
      <c r="QUE23" s="991" t="s">
        <v>8694</v>
      </c>
      <c r="QUF23" s="991" t="s">
        <v>4060</v>
      </c>
      <c r="QUG23" s="991" t="s">
        <v>8694</v>
      </c>
      <c r="QUH23" s="991" t="s">
        <v>4060</v>
      </c>
      <c r="QUI23" s="991" t="s">
        <v>8694</v>
      </c>
      <c r="QUJ23" s="991" t="s">
        <v>4060</v>
      </c>
      <c r="QUK23" s="991" t="s">
        <v>8694</v>
      </c>
      <c r="QUL23" s="991" t="s">
        <v>4060</v>
      </c>
      <c r="QUM23" s="991" t="s">
        <v>8694</v>
      </c>
      <c r="QUN23" s="991" t="s">
        <v>4060</v>
      </c>
      <c r="QUO23" s="991" t="s">
        <v>8694</v>
      </c>
      <c r="QUP23" s="991" t="s">
        <v>4060</v>
      </c>
      <c r="QUQ23" s="991" t="s">
        <v>8694</v>
      </c>
      <c r="QUR23" s="991" t="s">
        <v>4060</v>
      </c>
      <c r="QUS23" s="991" t="s">
        <v>8694</v>
      </c>
      <c r="QUT23" s="991" t="s">
        <v>4060</v>
      </c>
      <c r="QUU23" s="991" t="s">
        <v>8694</v>
      </c>
      <c r="QUV23" s="991" t="s">
        <v>4060</v>
      </c>
      <c r="QUW23" s="991" t="s">
        <v>8694</v>
      </c>
      <c r="QUX23" s="991" t="s">
        <v>4060</v>
      </c>
      <c r="QUY23" s="991" t="s">
        <v>8694</v>
      </c>
      <c r="QUZ23" s="991" t="s">
        <v>4060</v>
      </c>
      <c r="QVA23" s="991" t="s">
        <v>8694</v>
      </c>
      <c r="QVB23" s="991" t="s">
        <v>4060</v>
      </c>
      <c r="QVC23" s="991" t="s">
        <v>8694</v>
      </c>
      <c r="QVD23" s="991" t="s">
        <v>4060</v>
      </c>
      <c r="QVE23" s="991" t="s">
        <v>8694</v>
      </c>
      <c r="QVF23" s="991" t="s">
        <v>4060</v>
      </c>
      <c r="QVG23" s="991" t="s">
        <v>8694</v>
      </c>
      <c r="QVH23" s="991" t="s">
        <v>4060</v>
      </c>
      <c r="QVI23" s="991" t="s">
        <v>8694</v>
      </c>
      <c r="QVJ23" s="991" t="s">
        <v>4060</v>
      </c>
      <c r="QVK23" s="991" t="s">
        <v>8694</v>
      </c>
      <c r="QVL23" s="991" t="s">
        <v>4060</v>
      </c>
      <c r="QVM23" s="991" t="s">
        <v>8694</v>
      </c>
      <c r="QVN23" s="991" t="s">
        <v>4060</v>
      </c>
      <c r="QVO23" s="991" t="s">
        <v>8694</v>
      </c>
      <c r="QVP23" s="991" t="s">
        <v>4060</v>
      </c>
      <c r="QVQ23" s="991" t="s">
        <v>8694</v>
      </c>
      <c r="QVR23" s="991" t="s">
        <v>4060</v>
      </c>
      <c r="QVS23" s="991" t="s">
        <v>8694</v>
      </c>
      <c r="QVT23" s="991" t="s">
        <v>4060</v>
      </c>
      <c r="QVU23" s="991" t="s">
        <v>8694</v>
      </c>
      <c r="QVV23" s="991" t="s">
        <v>4060</v>
      </c>
      <c r="QVW23" s="991" t="s">
        <v>8694</v>
      </c>
      <c r="QVX23" s="991" t="s">
        <v>4060</v>
      </c>
      <c r="QVY23" s="991" t="s">
        <v>8694</v>
      </c>
      <c r="QVZ23" s="991" t="s">
        <v>4060</v>
      </c>
      <c r="QWA23" s="991" t="s">
        <v>8694</v>
      </c>
      <c r="QWB23" s="991" t="s">
        <v>4060</v>
      </c>
      <c r="QWC23" s="991" t="s">
        <v>8694</v>
      </c>
      <c r="QWD23" s="991" t="s">
        <v>4060</v>
      </c>
      <c r="QWE23" s="991" t="s">
        <v>8694</v>
      </c>
      <c r="QWF23" s="991" t="s">
        <v>4060</v>
      </c>
      <c r="QWG23" s="991" t="s">
        <v>8694</v>
      </c>
      <c r="QWH23" s="991" t="s">
        <v>4060</v>
      </c>
      <c r="QWI23" s="991" t="s">
        <v>8694</v>
      </c>
      <c r="QWJ23" s="991" t="s">
        <v>4060</v>
      </c>
      <c r="QWK23" s="991" t="s">
        <v>8694</v>
      </c>
      <c r="QWL23" s="991" t="s">
        <v>4060</v>
      </c>
      <c r="QWM23" s="991" t="s">
        <v>8694</v>
      </c>
      <c r="QWN23" s="991" t="s">
        <v>4060</v>
      </c>
      <c r="QWO23" s="991" t="s">
        <v>8694</v>
      </c>
      <c r="QWP23" s="991" t="s">
        <v>4060</v>
      </c>
      <c r="QWQ23" s="991" t="s">
        <v>8694</v>
      </c>
      <c r="QWR23" s="991" t="s">
        <v>4060</v>
      </c>
      <c r="QWS23" s="991" t="s">
        <v>8694</v>
      </c>
      <c r="QWT23" s="991" t="s">
        <v>4060</v>
      </c>
      <c r="QWU23" s="991" t="s">
        <v>8694</v>
      </c>
      <c r="QWV23" s="991" t="s">
        <v>4060</v>
      </c>
      <c r="QWW23" s="991" t="s">
        <v>8694</v>
      </c>
      <c r="QWX23" s="991" t="s">
        <v>4060</v>
      </c>
      <c r="QWY23" s="991" t="s">
        <v>8694</v>
      </c>
      <c r="QWZ23" s="991" t="s">
        <v>4060</v>
      </c>
      <c r="QXA23" s="991" t="s">
        <v>8694</v>
      </c>
      <c r="QXB23" s="991" t="s">
        <v>4060</v>
      </c>
      <c r="QXC23" s="991" t="s">
        <v>8694</v>
      </c>
      <c r="QXD23" s="991" t="s">
        <v>4060</v>
      </c>
      <c r="QXE23" s="991" t="s">
        <v>8694</v>
      </c>
      <c r="QXF23" s="991" t="s">
        <v>4060</v>
      </c>
      <c r="QXG23" s="991" t="s">
        <v>8694</v>
      </c>
      <c r="QXH23" s="991" t="s">
        <v>4060</v>
      </c>
      <c r="QXI23" s="991" t="s">
        <v>8694</v>
      </c>
      <c r="QXJ23" s="991" t="s">
        <v>4060</v>
      </c>
      <c r="QXK23" s="991" t="s">
        <v>8694</v>
      </c>
      <c r="QXL23" s="991" t="s">
        <v>4060</v>
      </c>
      <c r="QXM23" s="991" t="s">
        <v>8694</v>
      </c>
      <c r="QXN23" s="991" t="s">
        <v>4060</v>
      </c>
      <c r="QXO23" s="991" t="s">
        <v>8694</v>
      </c>
      <c r="QXP23" s="991" t="s">
        <v>4060</v>
      </c>
      <c r="QXQ23" s="991" t="s">
        <v>8694</v>
      </c>
      <c r="QXR23" s="991" t="s">
        <v>4060</v>
      </c>
      <c r="QXS23" s="991" t="s">
        <v>8694</v>
      </c>
      <c r="QXT23" s="991" t="s">
        <v>4060</v>
      </c>
      <c r="QXU23" s="991" t="s">
        <v>8694</v>
      </c>
      <c r="QXV23" s="991" t="s">
        <v>4060</v>
      </c>
      <c r="QXW23" s="991" t="s">
        <v>8694</v>
      </c>
      <c r="QXX23" s="991" t="s">
        <v>4060</v>
      </c>
      <c r="QXY23" s="991" t="s">
        <v>8694</v>
      </c>
      <c r="QXZ23" s="991" t="s">
        <v>4060</v>
      </c>
      <c r="QYA23" s="991" t="s">
        <v>8694</v>
      </c>
      <c r="QYB23" s="991" t="s">
        <v>4060</v>
      </c>
      <c r="QYC23" s="991" t="s">
        <v>8694</v>
      </c>
      <c r="QYD23" s="991" t="s">
        <v>4060</v>
      </c>
      <c r="QYE23" s="991" t="s">
        <v>8694</v>
      </c>
      <c r="QYF23" s="991" t="s">
        <v>4060</v>
      </c>
      <c r="QYG23" s="991" t="s">
        <v>8694</v>
      </c>
      <c r="QYH23" s="991" t="s">
        <v>4060</v>
      </c>
      <c r="QYI23" s="991" t="s">
        <v>8694</v>
      </c>
      <c r="QYJ23" s="991" t="s">
        <v>4060</v>
      </c>
      <c r="QYK23" s="991" t="s">
        <v>8694</v>
      </c>
      <c r="QYL23" s="991" t="s">
        <v>4060</v>
      </c>
      <c r="QYM23" s="991" t="s">
        <v>8694</v>
      </c>
      <c r="QYN23" s="991" t="s">
        <v>4060</v>
      </c>
      <c r="QYO23" s="991" t="s">
        <v>8694</v>
      </c>
      <c r="QYP23" s="991" t="s">
        <v>4060</v>
      </c>
      <c r="QYQ23" s="991" t="s">
        <v>8694</v>
      </c>
      <c r="QYR23" s="991" t="s">
        <v>4060</v>
      </c>
      <c r="QYS23" s="991" t="s">
        <v>8694</v>
      </c>
      <c r="QYT23" s="991" t="s">
        <v>4060</v>
      </c>
      <c r="QYU23" s="991" t="s">
        <v>8694</v>
      </c>
      <c r="QYV23" s="991" t="s">
        <v>4060</v>
      </c>
      <c r="QYW23" s="991" t="s">
        <v>8694</v>
      </c>
      <c r="QYX23" s="991" t="s">
        <v>4060</v>
      </c>
      <c r="QYY23" s="991" t="s">
        <v>8694</v>
      </c>
      <c r="QYZ23" s="991" t="s">
        <v>4060</v>
      </c>
      <c r="QZA23" s="991" t="s">
        <v>8694</v>
      </c>
      <c r="QZB23" s="991" t="s">
        <v>4060</v>
      </c>
      <c r="QZC23" s="991" t="s">
        <v>8694</v>
      </c>
      <c r="QZD23" s="991" t="s">
        <v>4060</v>
      </c>
      <c r="QZE23" s="991" t="s">
        <v>8694</v>
      </c>
      <c r="QZF23" s="991" t="s">
        <v>4060</v>
      </c>
      <c r="QZG23" s="991" t="s">
        <v>8694</v>
      </c>
      <c r="QZH23" s="991" t="s">
        <v>4060</v>
      </c>
      <c r="QZI23" s="991" t="s">
        <v>8694</v>
      </c>
      <c r="QZJ23" s="991" t="s">
        <v>4060</v>
      </c>
      <c r="QZK23" s="991" t="s">
        <v>8694</v>
      </c>
      <c r="QZL23" s="991" t="s">
        <v>4060</v>
      </c>
      <c r="QZM23" s="991" t="s">
        <v>8694</v>
      </c>
      <c r="QZN23" s="991" t="s">
        <v>4060</v>
      </c>
      <c r="QZO23" s="991" t="s">
        <v>8694</v>
      </c>
      <c r="QZP23" s="991" t="s">
        <v>4060</v>
      </c>
      <c r="QZQ23" s="991" t="s">
        <v>8694</v>
      </c>
      <c r="QZR23" s="991" t="s">
        <v>4060</v>
      </c>
      <c r="QZS23" s="991" t="s">
        <v>8694</v>
      </c>
      <c r="QZT23" s="991" t="s">
        <v>4060</v>
      </c>
      <c r="QZU23" s="991" t="s">
        <v>8694</v>
      </c>
      <c r="QZV23" s="991" t="s">
        <v>4060</v>
      </c>
      <c r="QZW23" s="991" t="s">
        <v>8694</v>
      </c>
      <c r="QZX23" s="991" t="s">
        <v>4060</v>
      </c>
      <c r="QZY23" s="991" t="s">
        <v>8694</v>
      </c>
      <c r="QZZ23" s="991" t="s">
        <v>4060</v>
      </c>
      <c r="RAA23" s="991" t="s">
        <v>8694</v>
      </c>
      <c r="RAB23" s="991" t="s">
        <v>4060</v>
      </c>
      <c r="RAC23" s="991" t="s">
        <v>8694</v>
      </c>
      <c r="RAD23" s="991" t="s">
        <v>4060</v>
      </c>
      <c r="RAE23" s="991" t="s">
        <v>8694</v>
      </c>
      <c r="RAF23" s="991" t="s">
        <v>4060</v>
      </c>
      <c r="RAG23" s="991" t="s">
        <v>8694</v>
      </c>
      <c r="RAH23" s="991" t="s">
        <v>4060</v>
      </c>
      <c r="RAI23" s="991" t="s">
        <v>8694</v>
      </c>
      <c r="RAJ23" s="991" t="s">
        <v>4060</v>
      </c>
      <c r="RAK23" s="991" t="s">
        <v>8694</v>
      </c>
      <c r="RAL23" s="991" t="s">
        <v>4060</v>
      </c>
      <c r="RAM23" s="991" t="s">
        <v>8694</v>
      </c>
      <c r="RAN23" s="991" t="s">
        <v>4060</v>
      </c>
      <c r="RAO23" s="991" t="s">
        <v>8694</v>
      </c>
      <c r="RAP23" s="991" t="s">
        <v>4060</v>
      </c>
      <c r="RAQ23" s="991" t="s">
        <v>8694</v>
      </c>
      <c r="RAR23" s="991" t="s">
        <v>4060</v>
      </c>
      <c r="RAS23" s="991" t="s">
        <v>8694</v>
      </c>
      <c r="RAT23" s="991" t="s">
        <v>4060</v>
      </c>
      <c r="RAU23" s="991" t="s">
        <v>8694</v>
      </c>
      <c r="RAV23" s="991" t="s">
        <v>4060</v>
      </c>
      <c r="RAW23" s="991" t="s">
        <v>8694</v>
      </c>
      <c r="RAX23" s="991" t="s">
        <v>4060</v>
      </c>
      <c r="RAY23" s="991" t="s">
        <v>8694</v>
      </c>
      <c r="RAZ23" s="991" t="s">
        <v>4060</v>
      </c>
      <c r="RBA23" s="991" t="s">
        <v>8694</v>
      </c>
      <c r="RBB23" s="991" t="s">
        <v>4060</v>
      </c>
      <c r="RBC23" s="991" t="s">
        <v>8694</v>
      </c>
      <c r="RBD23" s="991" t="s">
        <v>4060</v>
      </c>
      <c r="RBE23" s="991" t="s">
        <v>8694</v>
      </c>
      <c r="RBF23" s="991" t="s">
        <v>4060</v>
      </c>
      <c r="RBG23" s="991" t="s">
        <v>8694</v>
      </c>
      <c r="RBH23" s="991" t="s">
        <v>4060</v>
      </c>
      <c r="RBI23" s="991" t="s">
        <v>8694</v>
      </c>
      <c r="RBJ23" s="991" t="s">
        <v>4060</v>
      </c>
      <c r="RBK23" s="991" t="s">
        <v>8694</v>
      </c>
      <c r="RBL23" s="991" t="s">
        <v>4060</v>
      </c>
      <c r="RBM23" s="991" t="s">
        <v>8694</v>
      </c>
      <c r="RBN23" s="991" t="s">
        <v>4060</v>
      </c>
      <c r="RBO23" s="991" t="s">
        <v>8694</v>
      </c>
      <c r="RBP23" s="991" t="s">
        <v>4060</v>
      </c>
      <c r="RBQ23" s="991" t="s">
        <v>8694</v>
      </c>
      <c r="RBR23" s="991" t="s">
        <v>4060</v>
      </c>
      <c r="RBS23" s="991" t="s">
        <v>8694</v>
      </c>
      <c r="RBT23" s="991" t="s">
        <v>4060</v>
      </c>
      <c r="RBU23" s="991" t="s">
        <v>8694</v>
      </c>
      <c r="RBV23" s="991" t="s">
        <v>4060</v>
      </c>
      <c r="RBW23" s="991" t="s">
        <v>8694</v>
      </c>
      <c r="RBX23" s="991" t="s">
        <v>4060</v>
      </c>
      <c r="RBY23" s="991" t="s">
        <v>8694</v>
      </c>
      <c r="RBZ23" s="991" t="s">
        <v>4060</v>
      </c>
      <c r="RCA23" s="991" t="s">
        <v>8694</v>
      </c>
      <c r="RCB23" s="991" t="s">
        <v>4060</v>
      </c>
      <c r="RCC23" s="991" t="s">
        <v>8694</v>
      </c>
      <c r="RCD23" s="991" t="s">
        <v>4060</v>
      </c>
      <c r="RCE23" s="991" t="s">
        <v>8694</v>
      </c>
      <c r="RCF23" s="991" t="s">
        <v>4060</v>
      </c>
      <c r="RCG23" s="991" t="s">
        <v>8694</v>
      </c>
      <c r="RCH23" s="991" t="s">
        <v>4060</v>
      </c>
      <c r="RCI23" s="991" t="s">
        <v>8694</v>
      </c>
      <c r="RCJ23" s="991" t="s">
        <v>4060</v>
      </c>
      <c r="RCK23" s="991" t="s">
        <v>8694</v>
      </c>
      <c r="RCL23" s="991" t="s">
        <v>4060</v>
      </c>
      <c r="RCM23" s="991" t="s">
        <v>8694</v>
      </c>
      <c r="RCN23" s="991" t="s">
        <v>4060</v>
      </c>
      <c r="RCO23" s="991" t="s">
        <v>8694</v>
      </c>
      <c r="RCP23" s="991" t="s">
        <v>4060</v>
      </c>
      <c r="RCQ23" s="991" t="s">
        <v>8694</v>
      </c>
      <c r="RCR23" s="991" t="s">
        <v>4060</v>
      </c>
      <c r="RCS23" s="991" t="s">
        <v>8694</v>
      </c>
      <c r="RCT23" s="991" t="s">
        <v>4060</v>
      </c>
      <c r="RCU23" s="991" t="s">
        <v>8694</v>
      </c>
      <c r="RCV23" s="991" t="s">
        <v>4060</v>
      </c>
      <c r="RCW23" s="991" t="s">
        <v>8694</v>
      </c>
      <c r="RCX23" s="991" t="s">
        <v>4060</v>
      </c>
      <c r="RCY23" s="991" t="s">
        <v>8694</v>
      </c>
      <c r="RCZ23" s="991" t="s">
        <v>4060</v>
      </c>
      <c r="RDA23" s="991" t="s">
        <v>8694</v>
      </c>
      <c r="RDB23" s="991" t="s">
        <v>4060</v>
      </c>
      <c r="RDC23" s="991" t="s">
        <v>8694</v>
      </c>
      <c r="RDD23" s="991" t="s">
        <v>4060</v>
      </c>
      <c r="RDE23" s="991" t="s">
        <v>8694</v>
      </c>
      <c r="RDF23" s="991" t="s">
        <v>4060</v>
      </c>
      <c r="RDG23" s="991" t="s">
        <v>8694</v>
      </c>
      <c r="RDH23" s="991" t="s">
        <v>4060</v>
      </c>
      <c r="RDI23" s="991" t="s">
        <v>8694</v>
      </c>
      <c r="RDJ23" s="991" t="s">
        <v>4060</v>
      </c>
      <c r="RDK23" s="991" t="s">
        <v>8694</v>
      </c>
      <c r="RDL23" s="991" t="s">
        <v>4060</v>
      </c>
      <c r="RDM23" s="991" t="s">
        <v>8694</v>
      </c>
      <c r="RDN23" s="991" t="s">
        <v>4060</v>
      </c>
      <c r="RDO23" s="991" t="s">
        <v>8694</v>
      </c>
      <c r="RDP23" s="991" t="s">
        <v>4060</v>
      </c>
      <c r="RDQ23" s="991" t="s">
        <v>8694</v>
      </c>
      <c r="RDR23" s="991" t="s">
        <v>4060</v>
      </c>
      <c r="RDS23" s="991" t="s">
        <v>8694</v>
      </c>
      <c r="RDT23" s="991" t="s">
        <v>4060</v>
      </c>
      <c r="RDU23" s="991" t="s">
        <v>8694</v>
      </c>
      <c r="RDV23" s="991" t="s">
        <v>4060</v>
      </c>
      <c r="RDW23" s="991" t="s">
        <v>8694</v>
      </c>
      <c r="RDX23" s="991" t="s">
        <v>4060</v>
      </c>
      <c r="RDY23" s="991" t="s">
        <v>8694</v>
      </c>
      <c r="RDZ23" s="991" t="s">
        <v>4060</v>
      </c>
      <c r="REA23" s="991" t="s">
        <v>8694</v>
      </c>
      <c r="REB23" s="991" t="s">
        <v>4060</v>
      </c>
      <c r="REC23" s="991" t="s">
        <v>8694</v>
      </c>
      <c r="RED23" s="991" t="s">
        <v>4060</v>
      </c>
      <c r="REE23" s="991" t="s">
        <v>8694</v>
      </c>
      <c r="REF23" s="991" t="s">
        <v>4060</v>
      </c>
      <c r="REG23" s="991" t="s">
        <v>8694</v>
      </c>
      <c r="REH23" s="991" t="s">
        <v>4060</v>
      </c>
      <c r="REI23" s="991" t="s">
        <v>8694</v>
      </c>
      <c r="REJ23" s="991" t="s">
        <v>4060</v>
      </c>
      <c r="REK23" s="991" t="s">
        <v>8694</v>
      </c>
      <c r="REL23" s="991" t="s">
        <v>4060</v>
      </c>
      <c r="REM23" s="991" t="s">
        <v>8694</v>
      </c>
      <c r="REN23" s="991" t="s">
        <v>4060</v>
      </c>
      <c r="REO23" s="991" t="s">
        <v>8694</v>
      </c>
      <c r="REP23" s="991" t="s">
        <v>4060</v>
      </c>
      <c r="REQ23" s="991" t="s">
        <v>8694</v>
      </c>
      <c r="RER23" s="991" t="s">
        <v>4060</v>
      </c>
      <c r="RES23" s="991" t="s">
        <v>8694</v>
      </c>
      <c r="RET23" s="991" t="s">
        <v>4060</v>
      </c>
      <c r="REU23" s="991" t="s">
        <v>8694</v>
      </c>
      <c r="REV23" s="991" t="s">
        <v>4060</v>
      </c>
      <c r="REW23" s="991" t="s">
        <v>8694</v>
      </c>
      <c r="REX23" s="991" t="s">
        <v>4060</v>
      </c>
      <c r="REY23" s="991" t="s">
        <v>8694</v>
      </c>
      <c r="REZ23" s="991" t="s">
        <v>4060</v>
      </c>
      <c r="RFA23" s="991" t="s">
        <v>8694</v>
      </c>
      <c r="RFB23" s="991" t="s">
        <v>4060</v>
      </c>
      <c r="RFC23" s="991" t="s">
        <v>8694</v>
      </c>
      <c r="RFD23" s="991" t="s">
        <v>4060</v>
      </c>
      <c r="RFE23" s="991" t="s">
        <v>8694</v>
      </c>
      <c r="RFF23" s="991" t="s">
        <v>4060</v>
      </c>
      <c r="RFG23" s="991" t="s">
        <v>8694</v>
      </c>
      <c r="RFH23" s="991" t="s">
        <v>4060</v>
      </c>
      <c r="RFI23" s="991" t="s">
        <v>8694</v>
      </c>
      <c r="RFJ23" s="991" t="s">
        <v>4060</v>
      </c>
      <c r="RFK23" s="991" t="s">
        <v>8694</v>
      </c>
      <c r="RFL23" s="991" t="s">
        <v>4060</v>
      </c>
      <c r="RFM23" s="991" t="s">
        <v>8694</v>
      </c>
      <c r="RFN23" s="991" t="s">
        <v>4060</v>
      </c>
      <c r="RFO23" s="991" t="s">
        <v>8694</v>
      </c>
      <c r="RFP23" s="991" t="s">
        <v>4060</v>
      </c>
      <c r="RFQ23" s="991" t="s">
        <v>8694</v>
      </c>
      <c r="RFR23" s="991" t="s">
        <v>4060</v>
      </c>
      <c r="RFS23" s="991" t="s">
        <v>8694</v>
      </c>
      <c r="RFT23" s="991" t="s">
        <v>4060</v>
      </c>
      <c r="RFU23" s="991" t="s">
        <v>8694</v>
      </c>
      <c r="RFV23" s="991" t="s">
        <v>4060</v>
      </c>
      <c r="RFW23" s="991" t="s">
        <v>8694</v>
      </c>
      <c r="RFX23" s="991" t="s">
        <v>4060</v>
      </c>
      <c r="RFY23" s="991" t="s">
        <v>8694</v>
      </c>
      <c r="RFZ23" s="991" t="s">
        <v>4060</v>
      </c>
      <c r="RGA23" s="991" t="s">
        <v>8694</v>
      </c>
      <c r="RGB23" s="991" t="s">
        <v>4060</v>
      </c>
      <c r="RGC23" s="991" t="s">
        <v>8694</v>
      </c>
      <c r="RGD23" s="991" t="s">
        <v>4060</v>
      </c>
      <c r="RGE23" s="991" t="s">
        <v>8694</v>
      </c>
      <c r="RGF23" s="991" t="s">
        <v>4060</v>
      </c>
      <c r="RGG23" s="991" t="s">
        <v>8694</v>
      </c>
      <c r="RGH23" s="991" t="s">
        <v>4060</v>
      </c>
      <c r="RGI23" s="991" t="s">
        <v>8694</v>
      </c>
      <c r="RGJ23" s="991" t="s">
        <v>4060</v>
      </c>
      <c r="RGK23" s="991" t="s">
        <v>8694</v>
      </c>
      <c r="RGL23" s="991" t="s">
        <v>4060</v>
      </c>
      <c r="RGM23" s="991" t="s">
        <v>8694</v>
      </c>
      <c r="RGN23" s="991" t="s">
        <v>4060</v>
      </c>
      <c r="RGO23" s="991" t="s">
        <v>8694</v>
      </c>
      <c r="RGP23" s="991" t="s">
        <v>4060</v>
      </c>
      <c r="RGQ23" s="991" t="s">
        <v>8694</v>
      </c>
      <c r="RGR23" s="991" t="s">
        <v>4060</v>
      </c>
      <c r="RGS23" s="991" t="s">
        <v>8694</v>
      </c>
      <c r="RGT23" s="991" t="s">
        <v>4060</v>
      </c>
      <c r="RGU23" s="991" t="s">
        <v>8694</v>
      </c>
      <c r="RGV23" s="991" t="s">
        <v>4060</v>
      </c>
      <c r="RGW23" s="991" t="s">
        <v>8694</v>
      </c>
      <c r="RGX23" s="991" t="s">
        <v>4060</v>
      </c>
      <c r="RGY23" s="991" t="s">
        <v>8694</v>
      </c>
      <c r="RGZ23" s="991" t="s">
        <v>4060</v>
      </c>
      <c r="RHA23" s="991" t="s">
        <v>8694</v>
      </c>
      <c r="RHB23" s="991" t="s">
        <v>4060</v>
      </c>
      <c r="RHC23" s="991" t="s">
        <v>8694</v>
      </c>
      <c r="RHD23" s="991" t="s">
        <v>4060</v>
      </c>
      <c r="RHE23" s="991" t="s">
        <v>8694</v>
      </c>
      <c r="RHF23" s="991" t="s">
        <v>4060</v>
      </c>
      <c r="RHG23" s="991" t="s">
        <v>8694</v>
      </c>
      <c r="RHH23" s="991" t="s">
        <v>4060</v>
      </c>
      <c r="RHI23" s="991" t="s">
        <v>8694</v>
      </c>
      <c r="RHJ23" s="991" t="s">
        <v>4060</v>
      </c>
      <c r="RHK23" s="991" t="s">
        <v>8694</v>
      </c>
      <c r="RHL23" s="991" t="s">
        <v>4060</v>
      </c>
      <c r="RHM23" s="991" t="s">
        <v>8694</v>
      </c>
      <c r="RHN23" s="991" t="s">
        <v>4060</v>
      </c>
      <c r="RHO23" s="991" t="s">
        <v>8694</v>
      </c>
      <c r="RHP23" s="991" t="s">
        <v>4060</v>
      </c>
      <c r="RHQ23" s="991" t="s">
        <v>8694</v>
      </c>
      <c r="RHR23" s="991" t="s">
        <v>4060</v>
      </c>
      <c r="RHS23" s="991" t="s">
        <v>8694</v>
      </c>
      <c r="RHT23" s="991" t="s">
        <v>4060</v>
      </c>
      <c r="RHU23" s="991" t="s">
        <v>8694</v>
      </c>
      <c r="RHV23" s="991" t="s">
        <v>4060</v>
      </c>
      <c r="RHW23" s="991" t="s">
        <v>8694</v>
      </c>
      <c r="RHX23" s="991" t="s">
        <v>4060</v>
      </c>
      <c r="RHY23" s="991" t="s">
        <v>8694</v>
      </c>
      <c r="RHZ23" s="991" t="s">
        <v>4060</v>
      </c>
      <c r="RIA23" s="991" t="s">
        <v>8694</v>
      </c>
      <c r="RIB23" s="991" t="s">
        <v>4060</v>
      </c>
      <c r="RIC23" s="991" t="s">
        <v>8694</v>
      </c>
      <c r="RID23" s="991" t="s">
        <v>4060</v>
      </c>
      <c r="RIE23" s="991" t="s">
        <v>8694</v>
      </c>
      <c r="RIF23" s="991" t="s">
        <v>4060</v>
      </c>
      <c r="RIG23" s="991" t="s">
        <v>8694</v>
      </c>
      <c r="RIH23" s="991" t="s">
        <v>4060</v>
      </c>
      <c r="RII23" s="991" t="s">
        <v>8694</v>
      </c>
      <c r="RIJ23" s="991" t="s">
        <v>4060</v>
      </c>
      <c r="RIK23" s="991" t="s">
        <v>8694</v>
      </c>
      <c r="RIL23" s="991" t="s">
        <v>4060</v>
      </c>
      <c r="RIM23" s="991" t="s">
        <v>8694</v>
      </c>
      <c r="RIN23" s="991" t="s">
        <v>4060</v>
      </c>
      <c r="RIO23" s="991" t="s">
        <v>8694</v>
      </c>
      <c r="RIP23" s="991" t="s">
        <v>4060</v>
      </c>
      <c r="RIQ23" s="991" t="s">
        <v>8694</v>
      </c>
      <c r="RIR23" s="991" t="s">
        <v>4060</v>
      </c>
      <c r="RIS23" s="991" t="s">
        <v>8694</v>
      </c>
      <c r="RIT23" s="991" t="s">
        <v>4060</v>
      </c>
      <c r="RIU23" s="991" t="s">
        <v>8694</v>
      </c>
      <c r="RIV23" s="991" t="s">
        <v>4060</v>
      </c>
      <c r="RIW23" s="991" t="s">
        <v>8694</v>
      </c>
      <c r="RIX23" s="991" t="s">
        <v>4060</v>
      </c>
      <c r="RIY23" s="991" t="s">
        <v>8694</v>
      </c>
      <c r="RIZ23" s="991" t="s">
        <v>4060</v>
      </c>
      <c r="RJA23" s="991" t="s">
        <v>8694</v>
      </c>
      <c r="RJB23" s="991" t="s">
        <v>4060</v>
      </c>
      <c r="RJC23" s="991" t="s">
        <v>8694</v>
      </c>
      <c r="RJD23" s="991" t="s">
        <v>4060</v>
      </c>
      <c r="RJE23" s="991" t="s">
        <v>8694</v>
      </c>
      <c r="RJF23" s="991" t="s">
        <v>4060</v>
      </c>
      <c r="RJG23" s="991" t="s">
        <v>8694</v>
      </c>
      <c r="RJH23" s="991" t="s">
        <v>4060</v>
      </c>
      <c r="RJI23" s="991" t="s">
        <v>8694</v>
      </c>
      <c r="RJJ23" s="991" t="s">
        <v>4060</v>
      </c>
      <c r="RJK23" s="991" t="s">
        <v>8694</v>
      </c>
      <c r="RJL23" s="991" t="s">
        <v>4060</v>
      </c>
      <c r="RJM23" s="991" t="s">
        <v>8694</v>
      </c>
      <c r="RJN23" s="991" t="s">
        <v>4060</v>
      </c>
      <c r="RJO23" s="991" t="s">
        <v>8694</v>
      </c>
      <c r="RJP23" s="991" t="s">
        <v>4060</v>
      </c>
      <c r="RJQ23" s="991" t="s">
        <v>8694</v>
      </c>
      <c r="RJR23" s="991" t="s">
        <v>4060</v>
      </c>
      <c r="RJS23" s="991" t="s">
        <v>8694</v>
      </c>
      <c r="RJT23" s="991" t="s">
        <v>4060</v>
      </c>
      <c r="RJU23" s="991" t="s">
        <v>8694</v>
      </c>
      <c r="RJV23" s="991" t="s">
        <v>4060</v>
      </c>
      <c r="RJW23" s="991" t="s">
        <v>8694</v>
      </c>
      <c r="RJX23" s="991" t="s">
        <v>4060</v>
      </c>
      <c r="RJY23" s="991" t="s">
        <v>8694</v>
      </c>
      <c r="RJZ23" s="991" t="s">
        <v>4060</v>
      </c>
      <c r="RKA23" s="991" t="s">
        <v>8694</v>
      </c>
      <c r="RKB23" s="991" t="s">
        <v>4060</v>
      </c>
      <c r="RKC23" s="991" t="s">
        <v>8694</v>
      </c>
      <c r="RKD23" s="991" t="s">
        <v>4060</v>
      </c>
      <c r="RKE23" s="991" t="s">
        <v>8694</v>
      </c>
      <c r="RKF23" s="991" t="s">
        <v>4060</v>
      </c>
      <c r="RKG23" s="991" t="s">
        <v>8694</v>
      </c>
      <c r="RKH23" s="991" t="s">
        <v>4060</v>
      </c>
      <c r="RKI23" s="991" t="s">
        <v>8694</v>
      </c>
      <c r="RKJ23" s="991" t="s">
        <v>4060</v>
      </c>
      <c r="RKK23" s="991" t="s">
        <v>8694</v>
      </c>
      <c r="RKL23" s="991" t="s">
        <v>4060</v>
      </c>
      <c r="RKM23" s="991" t="s">
        <v>8694</v>
      </c>
      <c r="RKN23" s="991" t="s">
        <v>4060</v>
      </c>
      <c r="RKO23" s="991" t="s">
        <v>8694</v>
      </c>
      <c r="RKP23" s="991" t="s">
        <v>4060</v>
      </c>
      <c r="RKQ23" s="991" t="s">
        <v>8694</v>
      </c>
      <c r="RKR23" s="991" t="s">
        <v>4060</v>
      </c>
      <c r="RKS23" s="991" t="s">
        <v>8694</v>
      </c>
      <c r="RKT23" s="991" t="s">
        <v>4060</v>
      </c>
      <c r="RKU23" s="991" t="s">
        <v>8694</v>
      </c>
      <c r="RKV23" s="991" t="s">
        <v>4060</v>
      </c>
      <c r="RKW23" s="991" t="s">
        <v>8694</v>
      </c>
      <c r="RKX23" s="991" t="s">
        <v>4060</v>
      </c>
      <c r="RKY23" s="991" t="s">
        <v>8694</v>
      </c>
      <c r="RKZ23" s="991" t="s">
        <v>4060</v>
      </c>
      <c r="RLA23" s="991" t="s">
        <v>8694</v>
      </c>
      <c r="RLB23" s="991" t="s">
        <v>4060</v>
      </c>
      <c r="RLC23" s="991" t="s">
        <v>8694</v>
      </c>
      <c r="RLD23" s="991" t="s">
        <v>4060</v>
      </c>
      <c r="RLE23" s="991" t="s">
        <v>8694</v>
      </c>
      <c r="RLF23" s="991" t="s">
        <v>4060</v>
      </c>
      <c r="RLG23" s="991" t="s">
        <v>8694</v>
      </c>
      <c r="RLH23" s="991" t="s">
        <v>4060</v>
      </c>
      <c r="RLI23" s="991" t="s">
        <v>8694</v>
      </c>
      <c r="RLJ23" s="991" t="s">
        <v>4060</v>
      </c>
      <c r="RLK23" s="991" t="s">
        <v>8694</v>
      </c>
      <c r="RLL23" s="991" t="s">
        <v>4060</v>
      </c>
      <c r="RLM23" s="991" t="s">
        <v>8694</v>
      </c>
      <c r="RLN23" s="991" t="s">
        <v>4060</v>
      </c>
      <c r="RLO23" s="991" t="s">
        <v>8694</v>
      </c>
      <c r="RLP23" s="991" t="s">
        <v>4060</v>
      </c>
      <c r="RLQ23" s="991" t="s">
        <v>8694</v>
      </c>
      <c r="RLR23" s="991" t="s">
        <v>4060</v>
      </c>
      <c r="RLS23" s="991" t="s">
        <v>8694</v>
      </c>
      <c r="RLT23" s="991" t="s">
        <v>4060</v>
      </c>
      <c r="RLU23" s="991" t="s">
        <v>8694</v>
      </c>
      <c r="RLV23" s="991" t="s">
        <v>4060</v>
      </c>
      <c r="RLW23" s="991" t="s">
        <v>8694</v>
      </c>
      <c r="RLX23" s="991" t="s">
        <v>4060</v>
      </c>
      <c r="RLY23" s="991" t="s">
        <v>8694</v>
      </c>
      <c r="RLZ23" s="991" t="s">
        <v>4060</v>
      </c>
      <c r="RMA23" s="991" t="s">
        <v>8694</v>
      </c>
      <c r="RMB23" s="991" t="s">
        <v>4060</v>
      </c>
      <c r="RMC23" s="991" t="s">
        <v>8694</v>
      </c>
      <c r="RMD23" s="991" t="s">
        <v>4060</v>
      </c>
      <c r="RME23" s="991" t="s">
        <v>8694</v>
      </c>
      <c r="RMF23" s="991" t="s">
        <v>4060</v>
      </c>
      <c r="RMG23" s="991" t="s">
        <v>8694</v>
      </c>
      <c r="RMH23" s="991" t="s">
        <v>4060</v>
      </c>
      <c r="RMI23" s="991" t="s">
        <v>8694</v>
      </c>
      <c r="RMJ23" s="991" t="s">
        <v>4060</v>
      </c>
      <c r="RMK23" s="991" t="s">
        <v>8694</v>
      </c>
      <c r="RML23" s="991" t="s">
        <v>4060</v>
      </c>
      <c r="RMM23" s="991" t="s">
        <v>8694</v>
      </c>
      <c r="RMN23" s="991" t="s">
        <v>4060</v>
      </c>
      <c r="RMO23" s="991" t="s">
        <v>8694</v>
      </c>
      <c r="RMP23" s="991" t="s">
        <v>4060</v>
      </c>
      <c r="RMQ23" s="991" t="s">
        <v>8694</v>
      </c>
      <c r="RMR23" s="991" t="s">
        <v>4060</v>
      </c>
      <c r="RMS23" s="991" t="s">
        <v>8694</v>
      </c>
      <c r="RMT23" s="991" t="s">
        <v>4060</v>
      </c>
      <c r="RMU23" s="991" t="s">
        <v>8694</v>
      </c>
      <c r="RMV23" s="991" t="s">
        <v>4060</v>
      </c>
      <c r="RMW23" s="991" t="s">
        <v>8694</v>
      </c>
      <c r="RMX23" s="991" t="s">
        <v>4060</v>
      </c>
      <c r="RMY23" s="991" t="s">
        <v>8694</v>
      </c>
      <c r="RMZ23" s="991" t="s">
        <v>4060</v>
      </c>
      <c r="RNA23" s="991" t="s">
        <v>8694</v>
      </c>
      <c r="RNB23" s="991" t="s">
        <v>4060</v>
      </c>
      <c r="RNC23" s="991" t="s">
        <v>8694</v>
      </c>
      <c r="RND23" s="991" t="s">
        <v>4060</v>
      </c>
      <c r="RNE23" s="991" t="s">
        <v>8694</v>
      </c>
      <c r="RNF23" s="991" t="s">
        <v>4060</v>
      </c>
      <c r="RNG23" s="991" t="s">
        <v>8694</v>
      </c>
      <c r="RNH23" s="991" t="s">
        <v>4060</v>
      </c>
      <c r="RNI23" s="991" t="s">
        <v>8694</v>
      </c>
      <c r="RNJ23" s="991" t="s">
        <v>4060</v>
      </c>
      <c r="RNK23" s="991" t="s">
        <v>8694</v>
      </c>
      <c r="RNL23" s="991" t="s">
        <v>4060</v>
      </c>
      <c r="RNM23" s="991" t="s">
        <v>8694</v>
      </c>
      <c r="RNN23" s="991" t="s">
        <v>4060</v>
      </c>
      <c r="RNO23" s="991" t="s">
        <v>8694</v>
      </c>
      <c r="RNP23" s="991" t="s">
        <v>4060</v>
      </c>
      <c r="RNQ23" s="991" t="s">
        <v>8694</v>
      </c>
      <c r="RNR23" s="991" t="s">
        <v>4060</v>
      </c>
      <c r="RNS23" s="991" t="s">
        <v>8694</v>
      </c>
      <c r="RNT23" s="991" t="s">
        <v>4060</v>
      </c>
      <c r="RNU23" s="991" t="s">
        <v>8694</v>
      </c>
      <c r="RNV23" s="991" t="s">
        <v>4060</v>
      </c>
      <c r="RNW23" s="991" t="s">
        <v>8694</v>
      </c>
      <c r="RNX23" s="991" t="s">
        <v>4060</v>
      </c>
      <c r="RNY23" s="991" t="s">
        <v>8694</v>
      </c>
      <c r="RNZ23" s="991" t="s">
        <v>4060</v>
      </c>
      <c r="ROA23" s="991" t="s">
        <v>8694</v>
      </c>
      <c r="ROB23" s="991" t="s">
        <v>4060</v>
      </c>
      <c r="ROC23" s="991" t="s">
        <v>8694</v>
      </c>
      <c r="ROD23" s="991" t="s">
        <v>4060</v>
      </c>
      <c r="ROE23" s="991" t="s">
        <v>8694</v>
      </c>
      <c r="ROF23" s="991" t="s">
        <v>4060</v>
      </c>
      <c r="ROG23" s="991" t="s">
        <v>8694</v>
      </c>
      <c r="ROH23" s="991" t="s">
        <v>4060</v>
      </c>
      <c r="ROI23" s="991" t="s">
        <v>8694</v>
      </c>
      <c r="ROJ23" s="991" t="s">
        <v>4060</v>
      </c>
      <c r="ROK23" s="991" t="s">
        <v>8694</v>
      </c>
      <c r="ROL23" s="991" t="s">
        <v>4060</v>
      </c>
      <c r="ROM23" s="991" t="s">
        <v>8694</v>
      </c>
      <c r="RON23" s="991" t="s">
        <v>4060</v>
      </c>
      <c r="ROO23" s="991" t="s">
        <v>8694</v>
      </c>
      <c r="ROP23" s="991" t="s">
        <v>4060</v>
      </c>
      <c r="ROQ23" s="991" t="s">
        <v>8694</v>
      </c>
      <c r="ROR23" s="991" t="s">
        <v>4060</v>
      </c>
      <c r="ROS23" s="991" t="s">
        <v>8694</v>
      </c>
      <c r="ROT23" s="991" t="s">
        <v>4060</v>
      </c>
      <c r="ROU23" s="991" t="s">
        <v>8694</v>
      </c>
      <c r="ROV23" s="991" t="s">
        <v>4060</v>
      </c>
      <c r="ROW23" s="991" t="s">
        <v>8694</v>
      </c>
      <c r="ROX23" s="991" t="s">
        <v>4060</v>
      </c>
      <c r="ROY23" s="991" t="s">
        <v>8694</v>
      </c>
      <c r="ROZ23" s="991" t="s">
        <v>4060</v>
      </c>
      <c r="RPA23" s="991" t="s">
        <v>8694</v>
      </c>
      <c r="RPB23" s="991" t="s">
        <v>4060</v>
      </c>
      <c r="RPC23" s="991" t="s">
        <v>8694</v>
      </c>
      <c r="RPD23" s="991" t="s">
        <v>4060</v>
      </c>
      <c r="RPE23" s="991" t="s">
        <v>8694</v>
      </c>
      <c r="RPF23" s="991" t="s">
        <v>4060</v>
      </c>
      <c r="RPG23" s="991" t="s">
        <v>8694</v>
      </c>
      <c r="RPH23" s="991" t="s">
        <v>4060</v>
      </c>
      <c r="RPI23" s="991" t="s">
        <v>8694</v>
      </c>
      <c r="RPJ23" s="991" t="s">
        <v>4060</v>
      </c>
      <c r="RPK23" s="991" t="s">
        <v>8694</v>
      </c>
      <c r="RPL23" s="991" t="s">
        <v>4060</v>
      </c>
      <c r="RPM23" s="991" t="s">
        <v>8694</v>
      </c>
      <c r="RPN23" s="991" t="s">
        <v>4060</v>
      </c>
      <c r="RPO23" s="991" t="s">
        <v>8694</v>
      </c>
      <c r="RPP23" s="991" t="s">
        <v>4060</v>
      </c>
      <c r="RPQ23" s="991" t="s">
        <v>8694</v>
      </c>
      <c r="RPR23" s="991" t="s">
        <v>4060</v>
      </c>
      <c r="RPS23" s="991" t="s">
        <v>8694</v>
      </c>
      <c r="RPT23" s="991" t="s">
        <v>4060</v>
      </c>
      <c r="RPU23" s="991" t="s">
        <v>8694</v>
      </c>
      <c r="RPV23" s="991" t="s">
        <v>4060</v>
      </c>
      <c r="RPW23" s="991" t="s">
        <v>8694</v>
      </c>
      <c r="RPX23" s="991" t="s">
        <v>4060</v>
      </c>
      <c r="RPY23" s="991" t="s">
        <v>8694</v>
      </c>
      <c r="RPZ23" s="991" t="s">
        <v>4060</v>
      </c>
      <c r="RQA23" s="991" t="s">
        <v>8694</v>
      </c>
      <c r="RQB23" s="991" t="s">
        <v>4060</v>
      </c>
      <c r="RQC23" s="991" t="s">
        <v>8694</v>
      </c>
      <c r="RQD23" s="991" t="s">
        <v>4060</v>
      </c>
      <c r="RQE23" s="991" t="s">
        <v>8694</v>
      </c>
      <c r="RQF23" s="991" t="s">
        <v>4060</v>
      </c>
      <c r="RQG23" s="991" t="s">
        <v>8694</v>
      </c>
      <c r="RQH23" s="991" t="s">
        <v>4060</v>
      </c>
      <c r="RQI23" s="991" t="s">
        <v>8694</v>
      </c>
      <c r="RQJ23" s="991" t="s">
        <v>4060</v>
      </c>
      <c r="RQK23" s="991" t="s">
        <v>8694</v>
      </c>
      <c r="RQL23" s="991" t="s">
        <v>4060</v>
      </c>
      <c r="RQM23" s="991" t="s">
        <v>8694</v>
      </c>
      <c r="RQN23" s="991" t="s">
        <v>4060</v>
      </c>
      <c r="RQO23" s="991" t="s">
        <v>8694</v>
      </c>
      <c r="RQP23" s="991" t="s">
        <v>4060</v>
      </c>
      <c r="RQQ23" s="991" t="s">
        <v>8694</v>
      </c>
      <c r="RQR23" s="991" t="s">
        <v>4060</v>
      </c>
      <c r="RQS23" s="991" t="s">
        <v>8694</v>
      </c>
      <c r="RQT23" s="991" t="s">
        <v>4060</v>
      </c>
      <c r="RQU23" s="991" t="s">
        <v>8694</v>
      </c>
      <c r="RQV23" s="991" t="s">
        <v>4060</v>
      </c>
      <c r="RQW23" s="991" t="s">
        <v>8694</v>
      </c>
      <c r="RQX23" s="991" t="s">
        <v>4060</v>
      </c>
      <c r="RQY23" s="991" t="s">
        <v>8694</v>
      </c>
      <c r="RQZ23" s="991" t="s">
        <v>4060</v>
      </c>
      <c r="RRA23" s="991" t="s">
        <v>8694</v>
      </c>
      <c r="RRB23" s="991" t="s">
        <v>4060</v>
      </c>
      <c r="RRC23" s="991" t="s">
        <v>8694</v>
      </c>
      <c r="RRD23" s="991" t="s">
        <v>4060</v>
      </c>
      <c r="RRE23" s="991" t="s">
        <v>8694</v>
      </c>
      <c r="RRF23" s="991" t="s">
        <v>4060</v>
      </c>
      <c r="RRG23" s="991" t="s">
        <v>8694</v>
      </c>
      <c r="RRH23" s="991" t="s">
        <v>4060</v>
      </c>
      <c r="RRI23" s="991" t="s">
        <v>8694</v>
      </c>
      <c r="RRJ23" s="991" t="s">
        <v>4060</v>
      </c>
      <c r="RRK23" s="991" t="s">
        <v>8694</v>
      </c>
      <c r="RRL23" s="991" t="s">
        <v>4060</v>
      </c>
      <c r="RRM23" s="991" t="s">
        <v>8694</v>
      </c>
      <c r="RRN23" s="991" t="s">
        <v>4060</v>
      </c>
      <c r="RRO23" s="991" t="s">
        <v>8694</v>
      </c>
      <c r="RRP23" s="991" t="s">
        <v>4060</v>
      </c>
      <c r="RRQ23" s="991" t="s">
        <v>8694</v>
      </c>
      <c r="RRR23" s="991" t="s">
        <v>4060</v>
      </c>
      <c r="RRS23" s="991" t="s">
        <v>8694</v>
      </c>
      <c r="RRT23" s="991" t="s">
        <v>4060</v>
      </c>
      <c r="RRU23" s="991" t="s">
        <v>8694</v>
      </c>
      <c r="RRV23" s="991" t="s">
        <v>4060</v>
      </c>
      <c r="RRW23" s="991" t="s">
        <v>8694</v>
      </c>
      <c r="RRX23" s="991" t="s">
        <v>4060</v>
      </c>
      <c r="RRY23" s="991" t="s">
        <v>8694</v>
      </c>
      <c r="RRZ23" s="991" t="s">
        <v>4060</v>
      </c>
      <c r="RSA23" s="991" t="s">
        <v>8694</v>
      </c>
      <c r="RSB23" s="991" t="s">
        <v>4060</v>
      </c>
      <c r="RSC23" s="991" t="s">
        <v>8694</v>
      </c>
      <c r="RSD23" s="991" t="s">
        <v>4060</v>
      </c>
      <c r="RSE23" s="991" t="s">
        <v>8694</v>
      </c>
      <c r="RSF23" s="991" t="s">
        <v>4060</v>
      </c>
      <c r="RSG23" s="991" t="s">
        <v>8694</v>
      </c>
      <c r="RSH23" s="991" t="s">
        <v>4060</v>
      </c>
      <c r="RSI23" s="991" t="s">
        <v>8694</v>
      </c>
      <c r="RSJ23" s="991" t="s">
        <v>4060</v>
      </c>
      <c r="RSK23" s="991" t="s">
        <v>8694</v>
      </c>
      <c r="RSL23" s="991" t="s">
        <v>4060</v>
      </c>
      <c r="RSM23" s="991" t="s">
        <v>8694</v>
      </c>
      <c r="RSN23" s="991" t="s">
        <v>4060</v>
      </c>
      <c r="RSO23" s="991" t="s">
        <v>8694</v>
      </c>
      <c r="RSP23" s="991" t="s">
        <v>4060</v>
      </c>
      <c r="RSQ23" s="991" t="s">
        <v>8694</v>
      </c>
      <c r="RSR23" s="991" t="s">
        <v>4060</v>
      </c>
      <c r="RSS23" s="991" t="s">
        <v>8694</v>
      </c>
      <c r="RST23" s="991" t="s">
        <v>4060</v>
      </c>
      <c r="RSU23" s="991" t="s">
        <v>8694</v>
      </c>
      <c r="RSV23" s="991" t="s">
        <v>4060</v>
      </c>
      <c r="RSW23" s="991" t="s">
        <v>8694</v>
      </c>
      <c r="RSX23" s="991" t="s">
        <v>4060</v>
      </c>
      <c r="RSY23" s="991" t="s">
        <v>8694</v>
      </c>
      <c r="RSZ23" s="991" t="s">
        <v>4060</v>
      </c>
      <c r="RTA23" s="991" t="s">
        <v>8694</v>
      </c>
      <c r="RTB23" s="991" t="s">
        <v>4060</v>
      </c>
      <c r="RTC23" s="991" t="s">
        <v>8694</v>
      </c>
      <c r="RTD23" s="991" t="s">
        <v>4060</v>
      </c>
      <c r="RTE23" s="991" t="s">
        <v>8694</v>
      </c>
      <c r="RTF23" s="991" t="s">
        <v>4060</v>
      </c>
      <c r="RTG23" s="991" t="s">
        <v>8694</v>
      </c>
      <c r="RTH23" s="991" t="s">
        <v>4060</v>
      </c>
      <c r="RTI23" s="991" t="s">
        <v>8694</v>
      </c>
      <c r="RTJ23" s="991" t="s">
        <v>4060</v>
      </c>
      <c r="RTK23" s="991" t="s">
        <v>8694</v>
      </c>
      <c r="RTL23" s="991" t="s">
        <v>4060</v>
      </c>
      <c r="RTM23" s="991" t="s">
        <v>8694</v>
      </c>
      <c r="RTN23" s="991" t="s">
        <v>4060</v>
      </c>
      <c r="RTO23" s="991" t="s">
        <v>8694</v>
      </c>
      <c r="RTP23" s="991" t="s">
        <v>4060</v>
      </c>
      <c r="RTQ23" s="991" t="s">
        <v>8694</v>
      </c>
      <c r="RTR23" s="991" t="s">
        <v>4060</v>
      </c>
      <c r="RTS23" s="991" t="s">
        <v>8694</v>
      </c>
      <c r="RTT23" s="991" t="s">
        <v>4060</v>
      </c>
      <c r="RTU23" s="991" t="s">
        <v>8694</v>
      </c>
      <c r="RTV23" s="991" t="s">
        <v>4060</v>
      </c>
      <c r="RTW23" s="991" t="s">
        <v>8694</v>
      </c>
      <c r="RTX23" s="991" t="s">
        <v>4060</v>
      </c>
      <c r="RTY23" s="991" t="s">
        <v>8694</v>
      </c>
      <c r="RTZ23" s="991" t="s">
        <v>4060</v>
      </c>
      <c r="RUA23" s="991" t="s">
        <v>8694</v>
      </c>
      <c r="RUB23" s="991" t="s">
        <v>4060</v>
      </c>
      <c r="RUC23" s="991" t="s">
        <v>8694</v>
      </c>
      <c r="RUD23" s="991" t="s">
        <v>4060</v>
      </c>
      <c r="RUE23" s="991" t="s">
        <v>8694</v>
      </c>
      <c r="RUF23" s="991" t="s">
        <v>4060</v>
      </c>
      <c r="RUG23" s="991" t="s">
        <v>8694</v>
      </c>
      <c r="RUH23" s="991" t="s">
        <v>4060</v>
      </c>
      <c r="RUI23" s="991" t="s">
        <v>8694</v>
      </c>
      <c r="RUJ23" s="991" t="s">
        <v>4060</v>
      </c>
      <c r="RUK23" s="991" t="s">
        <v>8694</v>
      </c>
      <c r="RUL23" s="991" t="s">
        <v>4060</v>
      </c>
      <c r="RUM23" s="991" t="s">
        <v>8694</v>
      </c>
      <c r="RUN23" s="991" t="s">
        <v>4060</v>
      </c>
      <c r="RUO23" s="991" t="s">
        <v>8694</v>
      </c>
      <c r="RUP23" s="991" t="s">
        <v>4060</v>
      </c>
      <c r="RUQ23" s="991" t="s">
        <v>8694</v>
      </c>
      <c r="RUR23" s="991" t="s">
        <v>4060</v>
      </c>
      <c r="RUS23" s="991" t="s">
        <v>8694</v>
      </c>
      <c r="RUT23" s="991" t="s">
        <v>4060</v>
      </c>
      <c r="RUU23" s="991" t="s">
        <v>8694</v>
      </c>
      <c r="RUV23" s="991" t="s">
        <v>4060</v>
      </c>
      <c r="RUW23" s="991" t="s">
        <v>8694</v>
      </c>
      <c r="RUX23" s="991" t="s">
        <v>4060</v>
      </c>
      <c r="RUY23" s="991" t="s">
        <v>8694</v>
      </c>
      <c r="RUZ23" s="991" t="s">
        <v>4060</v>
      </c>
      <c r="RVA23" s="991" t="s">
        <v>8694</v>
      </c>
      <c r="RVB23" s="991" t="s">
        <v>4060</v>
      </c>
      <c r="RVC23" s="991" t="s">
        <v>8694</v>
      </c>
      <c r="RVD23" s="991" t="s">
        <v>4060</v>
      </c>
      <c r="RVE23" s="991" t="s">
        <v>8694</v>
      </c>
      <c r="RVF23" s="991" t="s">
        <v>4060</v>
      </c>
      <c r="RVG23" s="991" t="s">
        <v>8694</v>
      </c>
      <c r="RVH23" s="991" t="s">
        <v>4060</v>
      </c>
      <c r="RVI23" s="991" t="s">
        <v>8694</v>
      </c>
      <c r="RVJ23" s="991" t="s">
        <v>4060</v>
      </c>
      <c r="RVK23" s="991" t="s">
        <v>8694</v>
      </c>
      <c r="RVL23" s="991" t="s">
        <v>4060</v>
      </c>
      <c r="RVM23" s="991" t="s">
        <v>8694</v>
      </c>
      <c r="RVN23" s="991" t="s">
        <v>4060</v>
      </c>
      <c r="RVO23" s="991" t="s">
        <v>8694</v>
      </c>
      <c r="RVP23" s="991" t="s">
        <v>4060</v>
      </c>
      <c r="RVQ23" s="991" t="s">
        <v>8694</v>
      </c>
      <c r="RVR23" s="991" t="s">
        <v>4060</v>
      </c>
      <c r="RVS23" s="991" t="s">
        <v>8694</v>
      </c>
      <c r="RVT23" s="991" t="s">
        <v>4060</v>
      </c>
      <c r="RVU23" s="991" t="s">
        <v>8694</v>
      </c>
      <c r="RVV23" s="991" t="s">
        <v>4060</v>
      </c>
      <c r="RVW23" s="991" t="s">
        <v>8694</v>
      </c>
      <c r="RVX23" s="991" t="s">
        <v>4060</v>
      </c>
      <c r="RVY23" s="991" t="s">
        <v>8694</v>
      </c>
      <c r="RVZ23" s="991" t="s">
        <v>4060</v>
      </c>
      <c r="RWA23" s="991" t="s">
        <v>8694</v>
      </c>
      <c r="RWB23" s="991" t="s">
        <v>4060</v>
      </c>
      <c r="RWC23" s="991" t="s">
        <v>8694</v>
      </c>
      <c r="RWD23" s="991" t="s">
        <v>4060</v>
      </c>
      <c r="RWE23" s="991" t="s">
        <v>8694</v>
      </c>
      <c r="RWF23" s="991" t="s">
        <v>4060</v>
      </c>
      <c r="RWG23" s="991" t="s">
        <v>8694</v>
      </c>
      <c r="RWH23" s="991" t="s">
        <v>4060</v>
      </c>
      <c r="RWI23" s="991" t="s">
        <v>8694</v>
      </c>
      <c r="RWJ23" s="991" t="s">
        <v>4060</v>
      </c>
      <c r="RWK23" s="991" t="s">
        <v>8694</v>
      </c>
      <c r="RWL23" s="991" t="s">
        <v>4060</v>
      </c>
      <c r="RWM23" s="991" t="s">
        <v>8694</v>
      </c>
      <c r="RWN23" s="991" t="s">
        <v>4060</v>
      </c>
      <c r="RWO23" s="991" t="s">
        <v>8694</v>
      </c>
      <c r="RWP23" s="991" t="s">
        <v>4060</v>
      </c>
      <c r="RWQ23" s="991" t="s">
        <v>8694</v>
      </c>
      <c r="RWR23" s="991" t="s">
        <v>4060</v>
      </c>
      <c r="RWS23" s="991" t="s">
        <v>8694</v>
      </c>
      <c r="RWT23" s="991" t="s">
        <v>4060</v>
      </c>
      <c r="RWU23" s="991" t="s">
        <v>8694</v>
      </c>
      <c r="RWV23" s="991" t="s">
        <v>4060</v>
      </c>
      <c r="RWW23" s="991" t="s">
        <v>8694</v>
      </c>
      <c r="RWX23" s="991" t="s">
        <v>4060</v>
      </c>
      <c r="RWY23" s="991" t="s">
        <v>8694</v>
      </c>
      <c r="RWZ23" s="991" t="s">
        <v>4060</v>
      </c>
      <c r="RXA23" s="991" t="s">
        <v>8694</v>
      </c>
      <c r="RXB23" s="991" t="s">
        <v>4060</v>
      </c>
      <c r="RXC23" s="991" t="s">
        <v>8694</v>
      </c>
      <c r="RXD23" s="991" t="s">
        <v>4060</v>
      </c>
      <c r="RXE23" s="991" t="s">
        <v>8694</v>
      </c>
      <c r="RXF23" s="991" t="s">
        <v>4060</v>
      </c>
      <c r="RXG23" s="991" t="s">
        <v>8694</v>
      </c>
      <c r="RXH23" s="991" t="s">
        <v>4060</v>
      </c>
      <c r="RXI23" s="991" t="s">
        <v>8694</v>
      </c>
      <c r="RXJ23" s="991" t="s">
        <v>4060</v>
      </c>
      <c r="RXK23" s="991" t="s">
        <v>8694</v>
      </c>
      <c r="RXL23" s="991" t="s">
        <v>4060</v>
      </c>
      <c r="RXM23" s="991" t="s">
        <v>8694</v>
      </c>
      <c r="RXN23" s="991" t="s">
        <v>4060</v>
      </c>
      <c r="RXO23" s="991" t="s">
        <v>8694</v>
      </c>
      <c r="RXP23" s="991" t="s">
        <v>4060</v>
      </c>
      <c r="RXQ23" s="991" t="s">
        <v>8694</v>
      </c>
      <c r="RXR23" s="991" t="s">
        <v>4060</v>
      </c>
      <c r="RXS23" s="991" t="s">
        <v>8694</v>
      </c>
      <c r="RXT23" s="991" t="s">
        <v>4060</v>
      </c>
      <c r="RXU23" s="991" t="s">
        <v>8694</v>
      </c>
      <c r="RXV23" s="991" t="s">
        <v>4060</v>
      </c>
      <c r="RXW23" s="991" t="s">
        <v>8694</v>
      </c>
      <c r="RXX23" s="991" t="s">
        <v>4060</v>
      </c>
      <c r="RXY23" s="991" t="s">
        <v>8694</v>
      </c>
      <c r="RXZ23" s="991" t="s">
        <v>4060</v>
      </c>
      <c r="RYA23" s="991" t="s">
        <v>8694</v>
      </c>
      <c r="RYB23" s="991" t="s">
        <v>4060</v>
      </c>
      <c r="RYC23" s="991" t="s">
        <v>8694</v>
      </c>
      <c r="RYD23" s="991" t="s">
        <v>4060</v>
      </c>
      <c r="RYE23" s="991" t="s">
        <v>8694</v>
      </c>
      <c r="RYF23" s="991" t="s">
        <v>4060</v>
      </c>
      <c r="RYG23" s="991" t="s">
        <v>8694</v>
      </c>
      <c r="RYH23" s="991" t="s">
        <v>4060</v>
      </c>
      <c r="RYI23" s="991" t="s">
        <v>8694</v>
      </c>
      <c r="RYJ23" s="991" t="s">
        <v>4060</v>
      </c>
      <c r="RYK23" s="991" t="s">
        <v>8694</v>
      </c>
      <c r="RYL23" s="991" t="s">
        <v>4060</v>
      </c>
      <c r="RYM23" s="991" t="s">
        <v>8694</v>
      </c>
      <c r="RYN23" s="991" t="s">
        <v>4060</v>
      </c>
      <c r="RYO23" s="991" t="s">
        <v>8694</v>
      </c>
      <c r="RYP23" s="991" t="s">
        <v>4060</v>
      </c>
      <c r="RYQ23" s="991" t="s">
        <v>8694</v>
      </c>
      <c r="RYR23" s="991" t="s">
        <v>4060</v>
      </c>
      <c r="RYS23" s="991" t="s">
        <v>8694</v>
      </c>
      <c r="RYT23" s="991" t="s">
        <v>4060</v>
      </c>
      <c r="RYU23" s="991" t="s">
        <v>8694</v>
      </c>
      <c r="RYV23" s="991" t="s">
        <v>4060</v>
      </c>
      <c r="RYW23" s="991" t="s">
        <v>8694</v>
      </c>
      <c r="RYX23" s="991" t="s">
        <v>4060</v>
      </c>
      <c r="RYY23" s="991" t="s">
        <v>8694</v>
      </c>
      <c r="RYZ23" s="991" t="s">
        <v>4060</v>
      </c>
      <c r="RZA23" s="991" t="s">
        <v>8694</v>
      </c>
      <c r="RZB23" s="991" t="s">
        <v>4060</v>
      </c>
      <c r="RZC23" s="991" t="s">
        <v>8694</v>
      </c>
      <c r="RZD23" s="991" t="s">
        <v>4060</v>
      </c>
      <c r="RZE23" s="991" t="s">
        <v>8694</v>
      </c>
      <c r="RZF23" s="991" t="s">
        <v>4060</v>
      </c>
      <c r="RZG23" s="991" t="s">
        <v>8694</v>
      </c>
      <c r="RZH23" s="991" t="s">
        <v>4060</v>
      </c>
      <c r="RZI23" s="991" t="s">
        <v>8694</v>
      </c>
      <c r="RZJ23" s="991" t="s">
        <v>4060</v>
      </c>
      <c r="RZK23" s="991" t="s">
        <v>8694</v>
      </c>
      <c r="RZL23" s="991" t="s">
        <v>4060</v>
      </c>
      <c r="RZM23" s="991" t="s">
        <v>8694</v>
      </c>
      <c r="RZN23" s="991" t="s">
        <v>4060</v>
      </c>
      <c r="RZO23" s="991" t="s">
        <v>8694</v>
      </c>
      <c r="RZP23" s="991" t="s">
        <v>4060</v>
      </c>
      <c r="RZQ23" s="991" t="s">
        <v>8694</v>
      </c>
      <c r="RZR23" s="991" t="s">
        <v>4060</v>
      </c>
      <c r="RZS23" s="991" t="s">
        <v>8694</v>
      </c>
      <c r="RZT23" s="991" t="s">
        <v>4060</v>
      </c>
      <c r="RZU23" s="991" t="s">
        <v>8694</v>
      </c>
      <c r="RZV23" s="991" t="s">
        <v>4060</v>
      </c>
      <c r="RZW23" s="991" t="s">
        <v>8694</v>
      </c>
      <c r="RZX23" s="991" t="s">
        <v>4060</v>
      </c>
      <c r="RZY23" s="991" t="s">
        <v>8694</v>
      </c>
      <c r="RZZ23" s="991" t="s">
        <v>4060</v>
      </c>
      <c r="SAA23" s="991" t="s">
        <v>8694</v>
      </c>
      <c r="SAB23" s="991" t="s">
        <v>4060</v>
      </c>
      <c r="SAC23" s="991" t="s">
        <v>8694</v>
      </c>
      <c r="SAD23" s="991" t="s">
        <v>4060</v>
      </c>
      <c r="SAE23" s="991" t="s">
        <v>8694</v>
      </c>
      <c r="SAF23" s="991" t="s">
        <v>4060</v>
      </c>
      <c r="SAG23" s="991" t="s">
        <v>8694</v>
      </c>
      <c r="SAH23" s="991" t="s">
        <v>4060</v>
      </c>
      <c r="SAI23" s="991" t="s">
        <v>8694</v>
      </c>
      <c r="SAJ23" s="991" t="s">
        <v>4060</v>
      </c>
      <c r="SAK23" s="991" t="s">
        <v>8694</v>
      </c>
      <c r="SAL23" s="991" t="s">
        <v>4060</v>
      </c>
      <c r="SAM23" s="991" t="s">
        <v>8694</v>
      </c>
      <c r="SAN23" s="991" t="s">
        <v>4060</v>
      </c>
      <c r="SAO23" s="991" t="s">
        <v>8694</v>
      </c>
      <c r="SAP23" s="991" t="s">
        <v>4060</v>
      </c>
      <c r="SAQ23" s="991" t="s">
        <v>8694</v>
      </c>
      <c r="SAR23" s="991" t="s">
        <v>4060</v>
      </c>
      <c r="SAS23" s="991" t="s">
        <v>8694</v>
      </c>
      <c r="SAT23" s="991" t="s">
        <v>4060</v>
      </c>
      <c r="SAU23" s="991" t="s">
        <v>8694</v>
      </c>
      <c r="SAV23" s="991" t="s">
        <v>4060</v>
      </c>
      <c r="SAW23" s="991" t="s">
        <v>8694</v>
      </c>
      <c r="SAX23" s="991" t="s">
        <v>4060</v>
      </c>
      <c r="SAY23" s="991" t="s">
        <v>8694</v>
      </c>
      <c r="SAZ23" s="991" t="s">
        <v>4060</v>
      </c>
      <c r="SBA23" s="991" t="s">
        <v>8694</v>
      </c>
      <c r="SBB23" s="991" t="s">
        <v>4060</v>
      </c>
      <c r="SBC23" s="991" t="s">
        <v>8694</v>
      </c>
      <c r="SBD23" s="991" t="s">
        <v>4060</v>
      </c>
      <c r="SBE23" s="991" t="s">
        <v>8694</v>
      </c>
      <c r="SBF23" s="991" t="s">
        <v>4060</v>
      </c>
      <c r="SBG23" s="991" t="s">
        <v>8694</v>
      </c>
      <c r="SBH23" s="991" t="s">
        <v>4060</v>
      </c>
      <c r="SBI23" s="991" t="s">
        <v>8694</v>
      </c>
      <c r="SBJ23" s="991" t="s">
        <v>4060</v>
      </c>
      <c r="SBK23" s="991" t="s">
        <v>8694</v>
      </c>
      <c r="SBL23" s="991" t="s">
        <v>4060</v>
      </c>
      <c r="SBM23" s="991" t="s">
        <v>8694</v>
      </c>
      <c r="SBN23" s="991" t="s">
        <v>4060</v>
      </c>
      <c r="SBO23" s="991" t="s">
        <v>8694</v>
      </c>
      <c r="SBP23" s="991" t="s">
        <v>4060</v>
      </c>
      <c r="SBQ23" s="991" t="s">
        <v>8694</v>
      </c>
      <c r="SBR23" s="991" t="s">
        <v>4060</v>
      </c>
      <c r="SBS23" s="991" t="s">
        <v>8694</v>
      </c>
      <c r="SBT23" s="991" t="s">
        <v>4060</v>
      </c>
      <c r="SBU23" s="991" t="s">
        <v>8694</v>
      </c>
      <c r="SBV23" s="991" t="s">
        <v>4060</v>
      </c>
      <c r="SBW23" s="991" t="s">
        <v>8694</v>
      </c>
      <c r="SBX23" s="991" t="s">
        <v>4060</v>
      </c>
      <c r="SBY23" s="991" t="s">
        <v>8694</v>
      </c>
      <c r="SBZ23" s="991" t="s">
        <v>4060</v>
      </c>
      <c r="SCA23" s="991" t="s">
        <v>8694</v>
      </c>
      <c r="SCB23" s="991" t="s">
        <v>4060</v>
      </c>
      <c r="SCC23" s="991" t="s">
        <v>8694</v>
      </c>
      <c r="SCD23" s="991" t="s">
        <v>4060</v>
      </c>
      <c r="SCE23" s="991" t="s">
        <v>8694</v>
      </c>
      <c r="SCF23" s="991" t="s">
        <v>4060</v>
      </c>
      <c r="SCG23" s="991" t="s">
        <v>8694</v>
      </c>
      <c r="SCH23" s="991" t="s">
        <v>4060</v>
      </c>
      <c r="SCI23" s="991" t="s">
        <v>8694</v>
      </c>
      <c r="SCJ23" s="991" t="s">
        <v>4060</v>
      </c>
      <c r="SCK23" s="991" t="s">
        <v>8694</v>
      </c>
      <c r="SCL23" s="991" t="s">
        <v>4060</v>
      </c>
      <c r="SCM23" s="991" t="s">
        <v>8694</v>
      </c>
      <c r="SCN23" s="991" t="s">
        <v>4060</v>
      </c>
      <c r="SCO23" s="991" t="s">
        <v>8694</v>
      </c>
      <c r="SCP23" s="991" t="s">
        <v>4060</v>
      </c>
      <c r="SCQ23" s="991" t="s">
        <v>8694</v>
      </c>
      <c r="SCR23" s="991" t="s">
        <v>4060</v>
      </c>
      <c r="SCS23" s="991" t="s">
        <v>8694</v>
      </c>
      <c r="SCT23" s="991" t="s">
        <v>4060</v>
      </c>
      <c r="SCU23" s="991" t="s">
        <v>8694</v>
      </c>
      <c r="SCV23" s="991" t="s">
        <v>4060</v>
      </c>
      <c r="SCW23" s="991" t="s">
        <v>8694</v>
      </c>
      <c r="SCX23" s="991" t="s">
        <v>4060</v>
      </c>
      <c r="SCY23" s="991" t="s">
        <v>8694</v>
      </c>
      <c r="SCZ23" s="991" t="s">
        <v>4060</v>
      </c>
      <c r="SDA23" s="991" t="s">
        <v>8694</v>
      </c>
      <c r="SDB23" s="991" t="s">
        <v>4060</v>
      </c>
      <c r="SDC23" s="991" t="s">
        <v>8694</v>
      </c>
      <c r="SDD23" s="991" t="s">
        <v>4060</v>
      </c>
      <c r="SDE23" s="991" t="s">
        <v>8694</v>
      </c>
      <c r="SDF23" s="991" t="s">
        <v>4060</v>
      </c>
      <c r="SDG23" s="991" t="s">
        <v>8694</v>
      </c>
      <c r="SDH23" s="991" t="s">
        <v>4060</v>
      </c>
      <c r="SDI23" s="991" t="s">
        <v>8694</v>
      </c>
      <c r="SDJ23" s="991" t="s">
        <v>4060</v>
      </c>
      <c r="SDK23" s="991" t="s">
        <v>8694</v>
      </c>
      <c r="SDL23" s="991" t="s">
        <v>4060</v>
      </c>
      <c r="SDM23" s="991" t="s">
        <v>8694</v>
      </c>
      <c r="SDN23" s="991" t="s">
        <v>4060</v>
      </c>
      <c r="SDO23" s="991" t="s">
        <v>8694</v>
      </c>
      <c r="SDP23" s="991" t="s">
        <v>4060</v>
      </c>
      <c r="SDQ23" s="991" t="s">
        <v>8694</v>
      </c>
      <c r="SDR23" s="991" t="s">
        <v>4060</v>
      </c>
      <c r="SDS23" s="991" t="s">
        <v>8694</v>
      </c>
      <c r="SDT23" s="991" t="s">
        <v>4060</v>
      </c>
      <c r="SDU23" s="991" t="s">
        <v>8694</v>
      </c>
      <c r="SDV23" s="991" t="s">
        <v>4060</v>
      </c>
      <c r="SDW23" s="991" t="s">
        <v>8694</v>
      </c>
      <c r="SDX23" s="991" t="s">
        <v>4060</v>
      </c>
      <c r="SDY23" s="991" t="s">
        <v>8694</v>
      </c>
      <c r="SDZ23" s="991" t="s">
        <v>4060</v>
      </c>
      <c r="SEA23" s="991" t="s">
        <v>8694</v>
      </c>
      <c r="SEB23" s="991" t="s">
        <v>4060</v>
      </c>
      <c r="SEC23" s="991" t="s">
        <v>8694</v>
      </c>
      <c r="SED23" s="991" t="s">
        <v>4060</v>
      </c>
      <c r="SEE23" s="991" t="s">
        <v>8694</v>
      </c>
      <c r="SEF23" s="991" t="s">
        <v>4060</v>
      </c>
      <c r="SEG23" s="991" t="s">
        <v>8694</v>
      </c>
      <c r="SEH23" s="991" t="s">
        <v>4060</v>
      </c>
      <c r="SEI23" s="991" t="s">
        <v>8694</v>
      </c>
      <c r="SEJ23" s="991" t="s">
        <v>4060</v>
      </c>
      <c r="SEK23" s="991" t="s">
        <v>8694</v>
      </c>
      <c r="SEL23" s="991" t="s">
        <v>4060</v>
      </c>
      <c r="SEM23" s="991" t="s">
        <v>8694</v>
      </c>
      <c r="SEN23" s="991" t="s">
        <v>4060</v>
      </c>
      <c r="SEO23" s="991" t="s">
        <v>8694</v>
      </c>
      <c r="SEP23" s="991" t="s">
        <v>4060</v>
      </c>
      <c r="SEQ23" s="991" t="s">
        <v>8694</v>
      </c>
      <c r="SER23" s="991" t="s">
        <v>4060</v>
      </c>
      <c r="SES23" s="991" t="s">
        <v>8694</v>
      </c>
      <c r="SET23" s="991" t="s">
        <v>4060</v>
      </c>
      <c r="SEU23" s="991" t="s">
        <v>8694</v>
      </c>
      <c r="SEV23" s="991" t="s">
        <v>4060</v>
      </c>
      <c r="SEW23" s="991" t="s">
        <v>8694</v>
      </c>
      <c r="SEX23" s="991" t="s">
        <v>4060</v>
      </c>
      <c r="SEY23" s="991" t="s">
        <v>8694</v>
      </c>
      <c r="SEZ23" s="991" t="s">
        <v>4060</v>
      </c>
      <c r="SFA23" s="991" t="s">
        <v>8694</v>
      </c>
      <c r="SFB23" s="991" t="s">
        <v>4060</v>
      </c>
      <c r="SFC23" s="991" t="s">
        <v>8694</v>
      </c>
      <c r="SFD23" s="991" t="s">
        <v>4060</v>
      </c>
      <c r="SFE23" s="991" t="s">
        <v>8694</v>
      </c>
      <c r="SFF23" s="991" t="s">
        <v>4060</v>
      </c>
      <c r="SFG23" s="991" t="s">
        <v>8694</v>
      </c>
      <c r="SFH23" s="991" t="s">
        <v>4060</v>
      </c>
      <c r="SFI23" s="991" t="s">
        <v>8694</v>
      </c>
      <c r="SFJ23" s="991" t="s">
        <v>4060</v>
      </c>
      <c r="SFK23" s="991" t="s">
        <v>8694</v>
      </c>
      <c r="SFL23" s="991" t="s">
        <v>4060</v>
      </c>
      <c r="SFM23" s="991" t="s">
        <v>8694</v>
      </c>
      <c r="SFN23" s="991" t="s">
        <v>4060</v>
      </c>
      <c r="SFO23" s="991" t="s">
        <v>8694</v>
      </c>
      <c r="SFP23" s="991" t="s">
        <v>4060</v>
      </c>
      <c r="SFQ23" s="991" t="s">
        <v>8694</v>
      </c>
      <c r="SFR23" s="991" t="s">
        <v>4060</v>
      </c>
      <c r="SFS23" s="991" t="s">
        <v>8694</v>
      </c>
      <c r="SFT23" s="991" t="s">
        <v>4060</v>
      </c>
      <c r="SFU23" s="991" t="s">
        <v>8694</v>
      </c>
      <c r="SFV23" s="991" t="s">
        <v>4060</v>
      </c>
      <c r="SFW23" s="991" t="s">
        <v>8694</v>
      </c>
      <c r="SFX23" s="991" t="s">
        <v>4060</v>
      </c>
      <c r="SFY23" s="991" t="s">
        <v>8694</v>
      </c>
      <c r="SFZ23" s="991" t="s">
        <v>4060</v>
      </c>
      <c r="SGA23" s="991" t="s">
        <v>8694</v>
      </c>
      <c r="SGB23" s="991" t="s">
        <v>4060</v>
      </c>
      <c r="SGC23" s="991" t="s">
        <v>8694</v>
      </c>
      <c r="SGD23" s="991" t="s">
        <v>4060</v>
      </c>
      <c r="SGE23" s="991" t="s">
        <v>8694</v>
      </c>
      <c r="SGF23" s="991" t="s">
        <v>4060</v>
      </c>
      <c r="SGG23" s="991" t="s">
        <v>8694</v>
      </c>
      <c r="SGH23" s="991" t="s">
        <v>4060</v>
      </c>
      <c r="SGI23" s="991" t="s">
        <v>8694</v>
      </c>
      <c r="SGJ23" s="991" t="s">
        <v>4060</v>
      </c>
      <c r="SGK23" s="991" t="s">
        <v>8694</v>
      </c>
      <c r="SGL23" s="991" t="s">
        <v>4060</v>
      </c>
      <c r="SGM23" s="991" t="s">
        <v>8694</v>
      </c>
      <c r="SGN23" s="991" t="s">
        <v>4060</v>
      </c>
      <c r="SGO23" s="991" t="s">
        <v>8694</v>
      </c>
      <c r="SGP23" s="991" t="s">
        <v>4060</v>
      </c>
      <c r="SGQ23" s="991" t="s">
        <v>8694</v>
      </c>
      <c r="SGR23" s="991" t="s">
        <v>4060</v>
      </c>
      <c r="SGS23" s="991" t="s">
        <v>8694</v>
      </c>
      <c r="SGT23" s="991" t="s">
        <v>4060</v>
      </c>
      <c r="SGU23" s="991" t="s">
        <v>8694</v>
      </c>
      <c r="SGV23" s="991" t="s">
        <v>4060</v>
      </c>
      <c r="SGW23" s="991" t="s">
        <v>8694</v>
      </c>
      <c r="SGX23" s="991" t="s">
        <v>4060</v>
      </c>
      <c r="SGY23" s="991" t="s">
        <v>8694</v>
      </c>
      <c r="SGZ23" s="991" t="s">
        <v>4060</v>
      </c>
      <c r="SHA23" s="991" t="s">
        <v>8694</v>
      </c>
      <c r="SHB23" s="991" t="s">
        <v>4060</v>
      </c>
      <c r="SHC23" s="991" t="s">
        <v>8694</v>
      </c>
      <c r="SHD23" s="991" t="s">
        <v>4060</v>
      </c>
      <c r="SHE23" s="991" t="s">
        <v>8694</v>
      </c>
      <c r="SHF23" s="991" t="s">
        <v>4060</v>
      </c>
      <c r="SHG23" s="991" t="s">
        <v>8694</v>
      </c>
      <c r="SHH23" s="991" t="s">
        <v>4060</v>
      </c>
      <c r="SHI23" s="991" t="s">
        <v>8694</v>
      </c>
      <c r="SHJ23" s="991" t="s">
        <v>4060</v>
      </c>
      <c r="SHK23" s="991" t="s">
        <v>8694</v>
      </c>
      <c r="SHL23" s="991" t="s">
        <v>4060</v>
      </c>
      <c r="SHM23" s="991" t="s">
        <v>8694</v>
      </c>
      <c r="SHN23" s="991" t="s">
        <v>4060</v>
      </c>
      <c r="SHO23" s="991" t="s">
        <v>8694</v>
      </c>
      <c r="SHP23" s="991" t="s">
        <v>4060</v>
      </c>
      <c r="SHQ23" s="991" t="s">
        <v>8694</v>
      </c>
      <c r="SHR23" s="991" t="s">
        <v>4060</v>
      </c>
      <c r="SHS23" s="991" t="s">
        <v>8694</v>
      </c>
      <c r="SHT23" s="991" t="s">
        <v>4060</v>
      </c>
      <c r="SHU23" s="991" t="s">
        <v>8694</v>
      </c>
      <c r="SHV23" s="991" t="s">
        <v>4060</v>
      </c>
      <c r="SHW23" s="991" t="s">
        <v>8694</v>
      </c>
      <c r="SHX23" s="991" t="s">
        <v>4060</v>
      </c>
      <c r="SHY23" s="991" t="s">
        <v>8694</v>
      </c>
      <c r="SHZ23" s="991" t="s">
        <v>4060</v>
      </c>
      <c r="SIA23" s="991" t="s">
        <v>8694</v>
      </c>
      <c r="SIB23" s="991" t="s">
        <v>4060</v>
      </c>
      <c r="SIC23" s="991" t="s">
        <v>8694</v>
      </c>
      <c r="SID23" s="991" t="s">
        <v>4060</v>
      </c>
      <c r="SIE23" s="991" t="s">
        <v>8694</v>
      </c>
      <c r="SIF23" s="991" t="s">
        <v>4060</v>
      </c>
      <c r="SIG23" s="991" t="s">
        <v>8694</v>
      </c>
      <c r="SIH23" s="991" t="s">
        <v>4060</v>
      </c>
      <c r="SII23" s="991" t="s">
        <v>8694</v>
      </c>
      <c r="SIJ23" s="991" t="s">
        <v>4060</v>
      </c>
      <c r="SIK23" s="991" t="s">
        <v>8694</v>
      </c>
      <c r="SIL23" s="991" t="s">
        <v>4060</v>
      </c>
      <c r="SIM23" s="991" t="s">
        <v>8694</v>
      </c>
      <c r="SIN23" s="991" t="s">
        <v>4060</v>
      </c>
      <c r="SIO23" s="991" t="s">
        <v>8694</v>
      </c>
      <c r="SIP23" s="991" t="s">
        <v>4060</v>
      </c>
      <c r="SIQ23" s="991" t="s">
        <v>8694</v>
      </c>
      <c r="SIR23" s="991" t="s">
        <v>4060</v>
      </c>
      <c r="SIS23" s="991" t="s">
        <v>8694</v>
      </c>
      <c r="SIT23" s="991" t="s">
        <v>4060</v>
      </c>
      <c r="SIU23" s="991" t="s">
        <v>8694</v>
      </c>
      <c r="SIV23" s="991" t="s">
        <v>4060</v>
      </c>
      <c r="SIW23" s="991" t="s">
        <v>8694</v>
      </c>
      <c r="SIX23" s="991" t="s">
        <v>4060</v>
      </c>
      <c r="SIY23" s="991" t="s">
        <v>8694</v>
      </c>
      <c r="SIZ23" s="991" t="s">
        <v>4060</v>
      </c>
      <c r="SJA23" s="991" t="s">
        <v>8694</v>
      </c>
      <c r="SJB23" s="991" t="s">
        <v>4060</v>
      </c>
      <c r="SJC23" s="991" t="s">
        <v>8694</v>
      </c>
      <c r="SJD23" s="991" t="s">
        <v>4060</v>
      </c>
      <c r="SJE23" s="991" t="s">
        <v>8694</v>
      </c>
      <c r="SJF23" s="991" t="s">
        <v>4060</v>
      </c>
      <c r="SJG23" s="991" t="s">
        <v>8694</v>
      </c>
      <c r="SJH23" s="991" t="s">
        <v>4060</v>
      </c>
      <c r="SJI23" s="991" t="s">
        <v>8694</v>
      </c>
      <c r="SJJ23" s="991" t="s">
        <v>4060</v>
      </c>
      <c r="SJK23" s="991" t="s">
        <v>8694</v>
      </c>
      <c r="SJL23" s="991" t="s">
        <v>4060</v>
      </c>
      <c r="SJM23" s="991" t="s">
        <v>8694</v>
      </c>
      <c r="SJN23" s="991" t="s">
        <v>4060</v>
      </c>
      <c r="SJO23" s="991" t="s">
        <v>8694</v>
      </c>
      <c r="SJP23" s="991" t="s">
        <v>4060</v>
      </c>
      <c r="SJQ23" s="991" t="s">
        <v>8694</v>
      </c>
      <c r="SJR23" s="991" t="s">
        <v>4060</v>
      </c>
      <c r="SJS23" s="991" t="s">
        <v>8694</v>
      </c>
      <c r="SJT23" s="991" t="s">
        <v>4060</v>
      </c>
      <c r="SJU23" s="991" t="s">
        <v>8694</v>
      </c>
      <c r="SJV23" s="991" t="s">
        <v>4060</v>
      </c>
      <c r="SJW23" s="991" t="s">
        <v>8694</v>
      </c>
      <c r="SJX23" s="991" t="s">
        <v>4060</v>
      </c>
      <c r="SJY23" s="991" t="s">
        <v>8694</v>
      </c>
      <c r="SJZ23" s="991" t="s">
        <v>4060</v>
      </c>
      <c r="SKA23" s="991" t="s">
        <v>8694</v>
      </c>
      <c r="SKB23" s="991" t="s">
        <v>4060</v>
      </c>
      <c r="SKC23" s="991" t="s">
        <v>8694</v>
      </c>
      <c r="SKD23" s="991" t="s">
        <v>4060</v>
      </c>
      <c r="SKE23" s="991" t="s">
        <v>8694</v>
      </c>
      <c r="SKF23" s="991" t="s">
        <v>4060</v>
      </c>
      <c r="SKG23" s="991" t="s">
        <v>8694</v>
      </c>
      <c r="SKH23" s="991" t="s">
        <v>4060</v>
      </c>
      <c r="SKI23" s="991" t="s">
        <v>8694</v>
      </c>
      <c r="SKJ23" s="991" t="s">
        <v>4060</v>
      </c>
      <c r="SKK23" s="991" t="s">
        <v>8694</v>
      </c>
      <c r="SKL23" s="991" t="s">
        <v>4060</v>
      </c>
      <c r="SKM23" s="991" t="s">
        <v>8694</v>
      </c>
      <c r="SKN23" s="991" t="s">
        <v>4060</v>
      </c>
      <c r="SKO23" s="991" t="s">
        <v>8694</v>
      </c>
      <c r="SKP23" s="991" t="s">
        <v>4060</v>
      </c>
      <c r="SKQ23" s="991" t="s">
        <v>8694</v>
      </c>
      <c r="SKR23" s="991" t="s">
        <v>4060</v>
      </c>
      <c r="SKS23" s="991" t="s">
        <v>8694</v>
      </c>
      <c r="SKT23" s="991" t="s">
        <v>4060</v>
      </c>
      <c r="SKU23" s="991" t="s">
        <v>8694</v>
      </c>
      <c r="SKV23" s="991" t="s">
        <v>4060</v>
      </c>
      <c r="SKW23" s="991" t="s">
        <v>8694</v>
      </c>
      <c r="SKX23" s="991" t="s">
        <v>4060</v>
      </c>
      <c r="SKY23" s="991" t="s">
        <v>8694</v>
      </c>
      <c r="SKZ23" s="991" t="s">
        <v>4060</v>
      </c>
      <c r="SLA23" s="991" t="s">
        <v>8694</v>
      </c>
      <c r="SLB23" s="991" t="s">
        <v>4060</v>
      </c>
      <c r="SLC23" s="991" t="s">
        <v>8694</v>
      </c>
      <c r="SLD23" s="991" t="s">
        <v>4060</v>
      </c>
      <c r="SLE23" s="991" t="s">
        <v>8694</v>
      </c>
      <c r="SLF23" s="991" t="s">
        <v>4060</v>
      </c>
      <c r="SLG23" s="991" t="s">
        <v>8694</v>
      </c>
      <c r="SLH23" s="991" t="s">
        <v>4060</v>
      </c>
      <c r="SLI23" s="991" t="s">
        <v>8694</v>
      </c>
      <c r="SLJ23" s="991" t="s">
        <v>4060</v>
      </c>
      <c r="SLK23" s="991" t="s">
        <v>8694</v>
      </c>
      <c r="SLL23" s="991" t="s">
        <v>4060</v>
      </c>
      <c r="SLM23" s="991" t="s">
        <v>8694</v>
      </c>
      <c r="SLN23" s="991" t="s">
        <v>4060</v>
      </c>
      <c r="SLO23" s="991" t="s">
        <v>8694</v>
      </c>
      <c r="SLP23" s="991" t="s">
        <v>4060</v>
      </c>
      <c r="SLQ23" s="991" t="s">
        <v>8694</v>
      </c>
      <c r="SLR23" s="991" t="s">
        <v>4060</v>
      </c>
      <c r="SLS23" s="991" t="s">
        <v>8694</v>
      </c>
      <c r="SLT23" s="991" t="s">
        <v>4060</v>
      </c>
      <c r="SLU23" s="991" t="s">
        <v>8694</v>
      </c>
      <c r="SLV23" s="991" t="s">
        <v>4060</v>
      </c>
      <c r="SLW23" s="991" t="s">
        <v>8694</v>
      </c>
      <c r="SLX23" s="991" t="s">
        <v>4060</v>
      </c>
      <c r="SLY23" s="991" t="s">
        <v>8694</v>
      </c>
      <c r="SLZ23" s="991" t="s">
        <v>4060</v>
      </c>
      <c r="SMA23" s="991" t="s">
        <v>8694</v>
      </c>
      <c r="SMB23" s="991" t="s">
        <v>4060</v>
      </c>
      <c r="SMC23" s="991" t="s">
        <v>8694</v>
      </c>
      <c r="SMD23" s="991" t="s">
        <v>4060</v>
      </c>
      <c r="SME23" s="991" t="s">
        <v>8694</v>
      </c>
      <c r="SMF23" s="991" t="s">
        <v>4060</v>
      </c>
      <c r="SMG23" s="991" t="s">
        <v>8694</v>
      </c>
      <c r="SMH23" s="991" t="s">
        <v>4060</v>
      </c>
      <c r="SMI23" s="991" t="s">
        <v>8694</v>
      </c>
      <c r="SMJ23" s="991" t="s">
        <v>4060</v>
      </c>
      <c r="SMK23" s="991" t="s">
        <v>8694</v>
      </c>
      <c r="SML23" s="991" t="s">
        <v>4060</v>
      </c>
      <c r="SMM23" s="991" t="s">
        <v>8694</v>
      </c>
      <c r="SMN23" s="991" t="s">
        <v>4060</v>
      </c>
      <c r="SMO23" s="991" t="s">
        <v>8694</v>
      </c>
      <c r="SMP23" s="991" t="s">
        <v>4060</v>
      </c>
      <c r="SMQ23" s="991" t="s">
        <v>8694</v>
      </c>
      <c r="SMR23" s="991" t="s">
        <v>4060</v>
      </c>
      <c r="SMS23" s="991" t="s">
        <v>8694</v>
      </c>
      <c r="SMT23" s="991" t="s">
        <v>4060</v>
      </c>
      <c r="SMU23" s="991" t="s">
        <v>8694</v>
      </c>
      <c r="SMV23" s="991" t="s">
        <v>4060</v>
      </c>
      <c r="SMW23" s="991" t="s">
        <v>8694</v>
      </c>
      <c r="SMX23" s="991" t="s">
        <v>4060</v>
      </c>
      <c r="SMY23" s="991" t="s">
        <v>8694</v>
      </c>
      <c r="SMZ23" s="991" t="s">
        <v>4060</v>
      </c>
      <c r="SNA23" s="991" t="s">
        <v>8694</v>
      </c>
      <c r="SNB23" s="991" t="s">
        <v>4060</v>
      </c>
      <c r="SNC23" s="991" t="s">
        <v>8694</v>
      </c>
      <c r="SND23" s="991" t="s">
        <v>4060</v>
      </c>
      <c r="SNE23" s="991" t="s">
        <v>8694</v>
      </c>
      <c r="SNF23" s="991" t="s">
        <v>4060</v>
      </c>
      <c r="SNG23" s="991" t="s">
        <v>8694</v>
      </c>
      <c r="SNH23" s="991" t="s">
        <v>4060</v>
      </c>
      <c r="SNI23" s="991" t="s">
        <v>8694</v>
      </c>
      <c r="SNJ23" s="991" t="s">
        <v>4060</v>
      </c>
      <c r="SNK23" s="991" t="s">
        <v>8694</v>
      </c>
      <c r="SNL23" s="991" t="s">
        <v>4060</v>
      </c>
      <c r="SNM23" s="991" t="s">
        <v>8694</v>
      </c>
      <c r="SNN23" s="991" t="s">
        <v>4060</v>
      </c>
      <c r="SNO23" s="991" t="s">
        <v>8694</v>
      </c>
      <c r="SNP23" s="991" t="s">
        <v>4060</v>
      </c>
      <c r="SNQ23" s="991" t="s">
        <v>8694</v>
      </c>
      <c r="SNR23" s="991" t="s">
        <v>4060</v>
      </c>
      <c r="SNS23" s="991" t="s">
        <v>8694</v>
      </c>
      <c r="SNT23" s="991" t="s">
        <v>4060</v>
      </c>
      <c r="SNU23" s="991" t="s">
        <v>8694</v>
      </c>
      <c r="SNV23" s="991" t="s">
        <v>4060</v>
      </c>
      <c r="SNW23" s="991" t="s">
        <v>8694</v>
      </c>
      <c r="SNX23" s="991" t="s">
        <v>4060</v>
      </c>
      <c r="SNY23" s="991" t="s">
        <v>8694</v>
      </c>
      <c r="SNZ23" s="991" t="s">
        <v>4060</v>
      </c>
      <c r="SOA23" s="991" t="s">
        <v>8694</v>
      </c>
      <c r="SOB23" s="991" t="s">
        <v>4060</v>
      </c>
      <c r="SOC23" s="991" t="s">
        <v>8694</v>
      </c>
      <c r="SOD23" s="991" t="s">
        <v>4060</v>
      </c>
      <c r="SOE23" s="991" t="s">
        <v>8694</v>
      </c>
      <c r="SOF23" s="991" t="s">
        <v>4060</v>
      </c>
      <c r="SOG23" s="991" t="s">
        <v>8694</v>
      </c>
      <c r="SOH23" s="991" t="s">
        <v>4060</v>
      </c>
      <c r="SOI23" s="991" t="s">
        <v>8694</v>
      </c>
      <c r="SOJ23" s="991" t="s">
        <v>4060</v>
      </c>
      <c r="SOK23" s="991" t="s">
        <v>8694</v>
      </c>
      <c r="SOL23" s="991" t="s">
        <v>4060</v>
      </c>
      <c r="SOM23" s="991" t="s">
        <v>8694</v>
      </c>
      <c r="SON23" s="991" t="s">
        <v>4060</v>
      </c>
      <c r="SOO23" s="991" t="s">
        <v>8694</v>
      </c>
      <c r="SOP23" s="991" t="s">
        <v>4060</v>
      </c>
      <c r="SOQ23" s="991" t="s">
        <v>8694</v>
      </c>
      <c r="SOR23" s="991" t="s">
        <v>4060</v>
      </c>
      <c r="SOS23" s="991" t="s">
        <v>8694</v>
      </c>
      <c r="SOT23" s="991" t="s">
        <v>4060</v>
      </c>
      <c r="SOU23" s="991" t="s">
        <v>8694</v>
      </c>
      <c r="SOV23" s="991" t="s">
        <v>4060</v>
      </c>
      <c r="SOW23" s="991" t="s">
        <v>8694</v>
      </c>
      <c r="SOX23" s="991" t="s">
        <v>4060</v>
      </c>
      <c r="SOY23" s="991" t="s">
        <v>8694</v>
      </c>
      <c r="SOZ23" s="991" t="s">
        <v>4060</v>
      </c>
      <c r="SPA23" s="991" t="s">
        <v>8694</v>
      </c>
      <c r="SPB23" s="991" t="s">
        <v>4060</v>
      </c>
      <c r="SPC23" s="991" t="s">
        <v>8694</v>
      </c>
      <c r="SPD23" s="991" t="s">
        <v>4060</v>
      </c>
      <c r="SPE23" s="991" t="s">
        <v>8694</v>
      </c>
      <c r="SPF23" s="991" t="s">
        <v>4060</v>
      </c>
      <c r="SPG23" s="991" t="s">
        <v>8694</v>
      </c>
      <c r="SPH23" s="991" t="s">
        <v>4060</v>
      </c>
      <c r="SPI23" s="991" t="s">
        <v>8694</v>
      </c>
      <c r="SPJ23" s="991" t="s">
        <v>4060</v>
      </c>
      <c r="SPK23" s="991" t="s">
        <v>8694</v>
      </c>
      <c r="SPL23" s="991" t="s">
        <v>4060</v>
      </c>
      <c r="SPM23" s="991" t="s">
        <v>8694</v>
      </c>
      <c r="SPN23" s="991" t="s">
        <v>4060</v>
      </c>
      <c r="SPO23" s="991" t="s">
        <v>8694</v>
      </c>
      <c r="SPP23" s="991" t="s">
        <v>4060</v>
      </c>
      <c r="SPQ23" s="991" t="s">
        <v>8694</v>
      </c>
      <c r="SPR23" s="991" t="s">
        <v>4060</v>
      </c>
      <c r="SPS23" s="991" t="s">
        <v>8694</v>
      </c>
      <c r="SPT23" s="991" t="s">
        <v>4060</v>
      </c>
      <c r="SPU23" s="991" t="s">
        <v>8694</v>
      </c>
      <c r="SPV23" s="991" t="s">
        <v>4060</v>
      </c>
      <c r="SPW23" s="991" t="s">
        <v>8694</v>
      </c>
      <c r="SPX23" s="991" t="s">
        <v>4060</v>
      </c>
      <c r="SPY23" s="991" t="s">
        <v>8694</v>
      </c>
      <c r="SPZ23" s="991" t="s">
        <v>4060</v>
      </c>
      <c r="SQA23" s="991" t="s">
        <v>8694</v>
      </c>
      <c r="SQB23" s="991" t="s">
        <v>4060</v>
      </c>
      <c r="SQC23" s="991" t="s">
        <v>8694</v>
      </c>
      <c r="SQD23" s="991" t="s">
        <v>4060</v>
      </c>
      <c r="SQE23" s="991" t="s">
        <v>8694</v>
      </c>
      <c r="SQF23" s="991" t="s">
        <v>4060</v>
      </c>
      <c r="SQG23" s="991" t="s">
        <v>8694</v>
      </c>
      <c r="SQH23" s="991" t="s">
        <v>4060</v>
      </c>
      <c r="SQI23" s="991" t="s">
        <v>8694</v>
      </c>
      <c r="SQJ23" s="991" t="s">
        <v>4060</v>
      </c>
      <c r="SQK23" s="991" t="s">
        <v>8694</v>
      </c>
      <c r="SQL23" s="991" t="s">
        <v>4060</v>
      </c>
      <c r="SQM23" s="991" t="s">
        <v>8694</v>
      </c>
      <c r="SQN23" s="991" t="s">
        <v>4060</v>
      </c>
      <c r="SQO23" s="991" t="s">
        <v>8694</v>
      </c>
      <c r="SQP23" s="991" t="s">
        <v>4060</v>
      </c>
      <c r="SQQ23" s="991" t="s">
        <v>8694</v>
      </c>
      <c r="SQR23" s="991" t="s">
        <v>4060</v>
      </c>
      <c r="SQS23" s="991" t="s">
        <v>8694</v>
      </c>
      <c r="SQT23" s="991" t="s">
        <v>4060</v>
      </c>
      <c r="SQU23" s="991" t="s">
        <v>8694</v>
      </c>
      <c r="SQV23" s="991" t="s">
        <v>4060</v>
      </c>
      <c r="SQW23" s="991" t="s">
        <v>8694</v>
      </c>
      <c r="SQX23" s="991" t="s">
        <v>4060</v>
      </c>
      <c r="SQY23" s="991" t="s">
        <v>8694</v>
      </c>
      <c r="SQZ23" s="991" t="s">
        <v>4060</v>
      </c>
      <c r="SRA23" s="991" t="s">
        <v>8694</v>
      </c>
      <c r="SRB23" s="991" t="s">
        <v>4060</v>
      </c>
      <c r="SRC23" s="991" t="s">
        <v>8694</v>
      </c>
      <c r="SRD23" s="991" t="s">
        <v>4060</v>
      </c>
      <c r="SRE23" s="991" t="s">
        <v>8694</v>
      </c>
      <c r="SRF23" s="991" t="s">
        <v>4060</v>
      </c>
      <c r="SRG23" s="991" t="s">
        <v>8694</v>
      </c>
      <c r="SRH23" s="991" t="s">
        <v>4060</v>
      </c>
      <c r="SRI23" s="991" t="s">
        <v>8694</v>
      </c>
      <c r="SRJ23" s="991" t="s">
        <v>4060</v>
      </c>
      <c r="SRK23" s="991" t="s">
        <v>8694</v>
      </c>
      <c r="SRL23" s="991" t="s">
        <v>4060</v>
      </c>
      <c r="SRM23" s="991" t="s">
        <v>8694</v>
      </c>
      <c r="SRN23" s="991" t="s">
        <v>4060</v>
      </c>
      <c r="SRO23" s="991" t="s">
        <v>8694</v>
      </c>
      <c r="SRP23" s="991" t="s">
        <v>4060</v>
      </c>
      <c r="SRQ23" s="991" t="s">
        <v>8694</v>
      </c>
      <c r="SRR23" s="991" t="s">
        <v>4060</v>
      </c>
      <c r="SRS23" s="991" t="s">
        <v>8694</v>
      </c>
      <c r="SRT23" s="991" t="s">
        <v>4060</v>
      </c>
      <c r="SRU23" s="991" t="s">
        <v>8694</v>
      </c>
      <c r="SRV23" s="991" t="s">
        <v>4060</v>
      </c>
      <c r="SRW23" s="991" t="s">
        <v>8694</v>
      </c>
      <c r="SRX23" s="991" t="s">
        <v>4060</v>
      </c>
      <c r="SRY23" s="991" t="s">
        <v>8694</v>
      </c>
      <c r="SRZ23" s="991" t="s">
        <v>4060</v>
      </c>
      <c r="SSA23" s="991" t="s">
        <v>8694</v>
      </c>
      <c r="SSB23" s="991" t="s">
        <v>4060</v>
      </c>
      <c r="SSC23" s="991" t="s">
        <v>8694</v>
      </c>
      <c r="SSD23" s="991" t="s">
        <v>4060</v>
      </c>
      <c r="SSE23" s="991" t="s">
        <v>8694</v>
      </c>
      <c r="SSF23" s="991" t="s">
        <v>4060</v>
      </c>
      <c r="SSG23" s="991" t="s">
        <v>8694</v>
      </c>
      <c r="SSH23" s="991" t="s">
        <v>4060</v>
      </c>
      <c r="SSI23" s="991" t="s">
        <v>8694</v>
      </c>
      <c r="SSJ23" s="991" t="s">
        <v>4060</v>
      </c>
      <c r="SSK23" s="991" t="s">
        <v>8694</v>
      </c>
      <c r="SSL23" s="991" t="s">
        <v>4060</v>
      </c>
      <c r="SSM23" s="991" t="s">
        <v>8694</v>
      </c>
      <c r="SSN23" s="991" t="s">
        <v>4060</v>
      </c>
      <c r="SSO23" s="991" t="s">
        <v>8694</v>
      </c>
      <c r="SSP23" s="991" t="s">
        <v>4060</v>
      </c>
      <c r="SSQ23" s="991" t="s">
        <v>8694</v>
      </c>
      <c r="SSR23" s="991" t="s">
        <v>4060</v>
      </c>
      <c r="SSS23" s="991" t="s">
        <v>8694</v>
      </c>
      <c r="SST23" s="991" t="s">
        <v>4060</v>
      </c>
      <c r="SSU23" s="991" t="s">
        <v>8694</v>
      </c>
      <c r="SSV23" s="991" t="s">
        <v>4060</v>
      </c>
      <c r="SSW23" s="991" t="s">
        <v>8694</v>
      </c>
      <c r="SSX23" s="991" t="s">
        <v>4060</v>
      </c>
      <c r="SSY23" s="991" t="s">
        <v>8694</v>
      </c>
      <c r="SSZ23" s="991" t="s">
        <v>4060</v>
      </c>
      <c r="STA23" s="991" t="s">
        <v>8694</v>
      </c>
      <c r="STB23" s="991" t="s">
        <v>4060</v>
      </c>
      <c r="STC23" s="991" t="s">
        <v>8694</v>
      </c>
      <c r="STD23" s="991" t="s">
        <v>4060</v>
      </c>
      <c r="STE23" s="991" t="s">
        <v>8694</v>
      </c>
      <c r="STF23" s="991" t="s">
        <v>4060</v>
      </c>
      <c r="STG23" s="991" t="s">
        <v>8694</v>
      </c>
      <c r="STH23" s="991" t="s">
        <v>4060</v>
      </c>
      <c r="STI23" s="991" t="s">
        <v>8694</v>
      </c>
      <c r="STJ23" s="991" t="s">
        <v>4060</v>
      </c>
      <c r="STK23" s="991" t="s">
        <v>8694</v>
      </c>
      <c r="STL23" s="991" t="s">
        <v>4060</v>
      </c>
      <c r="STM23" s="991" t="s">
        <v>8694</v>
      </c>
      <c r="STN23" s="991" t="s">
        <v>4060</v>
      </c>
      <c r="STO23" s="991" t="s">
        <v>8694</v>
      </c>
      <c r="STP23" s="991" t="s">
        <v>4060</v>
      </c>
      <c r="STQ23" s="991" t="s">
        <v>8694</v>
      </c>
      <c r="STR23" s="991" t="s">
        <v>4060</v>
      </c>
      <c r="STS23" s="991" t="s">
        <v>8694</v>
      </c>
      <c r="STT23" s="991" t="s">
        <v>4060</v>
      </c>
      <c r="STU23" s="991" t="s">
        <v>8694</v>
      </c>
      <c r="STV23" s="991" t="s">
        <v>4060</v>
      </c>
      <c r="STW23" s="991" t="s">
        <v>8694</v>
      </c>
      <c r="STX23" s="991" t="s">
        <v>4060</v>
      </c>
      <c r="STY23" s="991" t="s">
        <v>8694</v>
      </c>
      <c r="STZ23" s="991" t="s">
        <v>4060</v>
      </c>
      <c r="SUA23" s="991" t="s">
        <v>8694</v>
      </c>
      <c r="SUB23" s="991" t="s">
        <v>4060</v>
      </c>
      <c r="SUC23" s="991" t="s">
        <v>8694</v>
      </c>
      <c r="SUD23" s="991" t="s">
        <v>4060</v>
      </c>
      <c r="SUE23" s="991" t="s">
        <v>8694</v>
      </c>
      <c r="SUF23" s="991" t="s">
        <v>4060</v>
      </c>
      <c r="SUG23" s="991" t="s">
        <v>8694</v>
      </c>
      <c r="SUH23" s="991" t="s">
        <v>4060</v>
      </c>
      <c r="SUI23" s="991" t="s">
        <v>8694</v>
      </c>
      <c r="SUJ23" s="991" t="s">
        <v>4060</v>
      </c>
      <c r="SUK23" s="991" t="s">
        <v>8694</v>
      </c>
      <c r="SUL23" s="991" t="s">
        <v>4060</v>
      </c>
      <c r="SUM23" s="991" t="s">
        <v>8694</v>
      </c>
      <c r="SUN23" s="991" t="s">
        <v>4060</v>
      </c>
      <c r="SUO23" s="991" t="s">
        <v>8694</v>
      </c>
      <c r="SUP23" s="991" t="s">
        <v>4060</v>
      </c>
      <c r="SUQ23" s="991" t="s">
        <v>8694</v>
      </c>
      <c r="SUR23" s="991" t="s">
        <v>4060</v>
      </c>
      <c r="SUS23" s="991" t="s">
        <v>8694</v>
      </c>
      <c r="SUT23" s="991" t="s">
        <v>4060</v>
      </c>
      <c r="SUU23" s="991" t="s">
        <v>8694</v>
      </c>
      <c r="SUV23" s="991" t="s">
        <v>4060</v>
      </c>
      <c r="SUW23" s="991" t="s">
        <v>8694</v>
      </c>
      <c r="SUX23" s="991" t="s">
        <v>4060</v>
      </c>
      <c r="SUY23" s="991" t="s">
        <v>8694</v>
      </c>
      <c r="SUZ23" s="991" t="s">
        <v>4060</v>
      </c>
      <c r="SVA23" s="991" t="s">
        <v>8694</v>
      </c>
      <c r="SVB23" s="991" t="s">
        <v>4060</v>
      </c>
      <c r="SVC23" s="991" t="s">
        <v>8694</v>
      </c>
      <c r="SVD23" s="991" t="s">
        <v>4060</v>
      </c>
      <c r="SVE23" s="991" t="s">
        <v>8694</v>
      </c>
      <c r="SVF23" s="991" t="s">
        <v>4060</v>
      </c>
      <c r="SVG23" s="991" t="s">
        <v>8694</v>
      </c>
      <c r="SVH23" s="991" t="s">
        <v>4060</v>
      </c>
      <c r="SVI23" s="991" t="s">
        <v>8694</v>
      </c>
      <c r="SVJ23" s="991" t="s">
        <v>4060</v>
      </c>
      <c r="SVK23" s="991" t="s">
        <v>8694</v>
      </c>
      <c r="SVL23" s="991" t="s">
        <v>4060</v>
      </c>
      <c r="SVM23" s="991" t="s">
        <v>8694</v>
      </c>
      <c r="SVN23" s="991" t="s">
        <v>4060</v>
      </c>
      <c r="SVO23" s="991" t="s">
        <v>8694</v>
      </c>
      <c r="SVP23" s="991" t="s">
        <v>4060</v>
      </c>
      <c r="SVQ23" s="991" t="s">
        <v>8694</v>
      </c>
      <c r="SVR23" s="991" t="s">
        <v>4060</v>
      </c>
      <c r="SVS23" s="991" t="s">
        <v>8694</v>
      </c>
      <c r="SVT23" s="991" t="s">
        <v>4060</v>
      </c>
      <c r="SVU23" s="991" t="s">
        <v>8694</v>
      </c>
      <c r="SVV23" s="991" t="s">
        <v>4060</v>
      </c>
      <c r="SVW23" s="991" t="s">
        <v>8694</v>
      </c>
      <c r="SVX23" s="991" t="s">
        <v>4060</v>
      </c>
      <c r="SVY23" s="991" t="s">
        <v>8694</v>
      </c>
      <c r="SVZ23" s="991" t="s">
        <v>4060</v>
      </c>
      <c r="SWA23" s="991" t="s">
        <v>8694</v>
      </c>
      <c r="SWB23" s="991" t="s">
        <v>4060</v>
      </c>
      <c r="SWC23" s="991" t="s">
        <v>8694</v>
      </c>
      <c r="SWD23" s="991" t="s">
        <v>4060</v>
      </c>
      <c r="SWE23" s="991" t="s">
        <v>8694</v>
      </c>
      <c r="SWF23" s="991" t="s">
        <v>4060</v>
      </c>
      <c r="SWG23" s="991" t="s">
        <v>8694</v>
      </c>
      <c r="SWH23" s="991" t="s">
        <v>4060</v>
      </c>
      <c r="SWI23" s="991" t="s">
        <v>8694</v>
      </c>
      <c r="SWJ23" s="991" t="s">
        <v>4060</v>
      </c>
      <c r="SWK23" s="991" t="s">
        <v>8694</v>
      </c>
      <c r="SWL23" s="991" t="s">
        <v>4060</v>
      </c>
      <c r="SWM23" s="991" t="s">
        <v>8694</v>
      </c>
      <c r="SWN23" s="991" t="s">
        <v>4060</v>
      </c>
      <c r="SWO23" s="991" t="s">
        <v>8694</v>
      </c>
      <c r="SWP23" s="991" t="s">
        <v>4060</v>
      </c>
      <c r="SWQ23" s="991" t="s">
        <v>8694</v>
      </c>
      <c r="SWR23" s="991" t="s">
        <v>4060</v>
      </c>
      <c r="SWS23" s="991" t="s">
        <v>8694</v>
      </c>
      <c r="SWT23" s="991" t="s">
        <v>4060</v>
      </c>
      <c r="SWU23" s="991" t="s">
        <v>8694</v>
      </c>
      <c r="SWV23" s="991" t="s">
        <v>4060</v>
      </c>
      <c r="SWW23" s="991" t="s">
        <v>8694</v>
      </c>
      <c r="SWX23" s="991" t="s">
        <v>4060</v>
      </c>
      <c r="SWY23" s="991" t="s">
        <v>8694</v>
      </c>
      <c r="SWZ23" s="991" t="s">
        <v>4060</v>
      </c>
      <c r="SXA23" s="991" t="s">
        <v>8694</v>
      </c>
      <c r="SXB23" s="991" t="s">
        <v>4060</v>
      </c>
      <c r="SXC23" s="991" t="s">
        <v>8694</v>
      </c>
      <c r="SXD23" s="991" t="s">
        <v>4060</v>
      </c>
      <c r="SXE23" s="991" t="s">
        <v>8694</v>
      </c>
      <c r="SXF23" s="991" t="s">
        <v>4060</v>
      </c>
      <c r="SXG23" s="991" t="s">
        <v>8694</v>
      </c>
      <c r="SXH23" s="991" t="s">
        <v>4060</v>
      </c>
      <c r="SXI23" s="991" t="s">
        <v>8694</v>
      </c>
      <c r="SXJ23" s="991" t="s">
        <v>4060</v>
      </c>
      <c r="SXK23" s="991" t="s">
        <v>8694</v>
      </c>
      <c r="SXL23" s="991" t="s">
        <v>4060</v>
      </c>
      <c r="SXM23" s="991" t="s">
        <v>8694</v>
      </c>
      <c r="SXN23" s="991" t="s">
        <v>4060</v>
      </c>
      <c r="SXO23" s="991" t="s">
        <v>8694</v>
      </c>
      <c r="SXP23" s="991" t="s">
        <v>4060</v>
      </c>
      <c r="SXQ23" s="991" t="s">
        <v>8694</v>
      </c>
      <c r="SXR23" s="991" t="s">
        <v>4060</v>
      </c>
      <c r="SXS23" s="991" t="s">
        <v>8694</v>
      </c>
      <c r="SXT23" s="991" t="s">
        <v>4060</v>
      </c>
      <c r="SXU23" s="991" t="s">
        <v>8694</v>
      </c>
      <c r="SXV23" s="991" t="s">
        <v>4060</v>
      </c>
      <c r="SXW23" s="991" t="s">
        <v>8694</v>
      </c>
      <c r="SXX23" s="991" t="s">
        <v>4060</v>
      </c>
      <c r="SXY23" s="991" t="s">
        <v>8694</v>
      </c>
      <c r="SXZ23" s="991" t="s">
        <v>4060</v>
      </c>
      <c r="SYA23" s="991" t="s">
        <v>8694</v>
      </c>
      <c r="SYB23" s="991" t="s">
        <v>4060</v>
      </c>
      <c r="SYC23" s="991" t="s">
        <v>8694</v>
      </c>
      <c r="SYD23" s="991" t="s">
        <v>4060</v>
      </c>
      <c r="SYE23" s="991" t="s">
        <v>8694</v>
      </c>
      <c r="SYF23" s="991" t="s">
        <v>4060</v>
      </c>
      <c r="SYG23" s="991" t="s">
        <v>8694</v>
      </c>
      <c r="SYH23" s="991" t="s">
        <v>4060</v>
      </c>
      <c r="SYI23" s="991" t="s">
        <v>8694</v>
      </c>
      <c r="SYJ23" s="991" t="s">
        <v>4060</v>
      </c>
      <c r="SYK23" s="991" t="s">
        <v>8694</v>
      </c>
      <c r="SYL23" s="991" t="s">
        <v>4060</v>
      </c>
      <c r="SYM23" s="991" t="s">
        <v>8694</v>
      </c>
      <c r="SYN23" s="991" t="s">
        <v>4060</v>
      </c>
      <c r="SYO23" s="991" t="s">
        <v>8694</v>
      </c>
      <c r="SYP23" s="991" t="s">
        <v>4060</v>
      </c>
      <c r="SYQ23" s="991" t="s">
        <v>8694</v>
      </c>
      <c r="SYR23" s="991" t="s">
        <v>4060</v>
      </c>
      <c r="SYS23" s="991" t="s">
        <v>8694</v>
      </c>
      <c r="SYT23" s="991" t="s">
        <v>4060</v>
      </c>
      <c r="SYU23" s="991" t="s">
        <v>8694</v>
      </c>
      <c r="SYV23" s="991" t="s">
        <v>4060</v>
      </c>
      <c r="SYW23" s="991" t="s">
        <v>8694</v>
      </c>
      <c r="SYX23" s="991" t="s">
        <v>4060</v>
      </c>
      <c r="SYY23" s="991" t="s">
        <v>8694</v>
      </c>
      <c r="SYZ23" s="991" t="s">
        <v>4060</v>
      </c>
      <c r="SZA23" s="991" t="s">
        <v>8694</v>
      </c>
      <c r="SZB23" s="991" t="s">
        <v>4060</v>
      </c>
      <c r="SZC23" s="991" t="s">
        <v>8694</v>
      </c>
      <c r="SZD23" s="991" t="s">
        <v>4060</v>
      </c>
      <c r="SZE23" s="991" t="s">
        <v>8694</v>
      </c>
      <c r="SZF23" s="991" t="s">
        <v>4060</v>
      </c>
      <c r="SZG23" s="991" t="s">
        <v>8694</v>
      </c>
      <c r="SZH23" s="991" t="s">
        <v>4060</v>
      </c>
      <c r="SZI23" s="991" t="s">
        <v>8694</v>
      </c>
      <c r="SZJ23" s="991" t="s">
        <v>4060</v>
      </c>
      <c r="SZK23" s="991" t="s">
        <v>8694</v>
      </c>
      <c r="SZL23" s="991" t="s">
        <v>4060</v>
      </c>
      <c r="SZM23" s="991" t="s">
        <v>8694</v>
      </c>
      <c r="SZN23" s="991" t="s">
        <v>4060</v>
      </c>
      <c r="SZO23" s="991" t="s">
        <v>8694</v>
      </c>
      <c r="SZP23" s="991" t="s">
        <v>4060</v>
      </c>
      <c r="SZQ23" s="991" t="s">
        <v>8694</v>
      </c>
      <c r="SZR23" s="991" t="s">
        <v>4060</v>
      </c>
      <c r="SZS23" s="991" t="s">
        <v>8694</v>
      </c>
      <c r="SZT23" s="991" t="s">
        <v>4060</v>
      </c>
      <c r="SZU23" s="991" t="s">
        <v>8694</v>
      </c>
      <c r="SZV23" s="991" t="s">
        <v>4060</v>
      </c>
      <c r="SZW23" s="991" t="s">
        <v>8694</v>
      </c>
      <c r="SZX23" s="991" t="s">
        <v>4060</v>
      </c>
      <c r="SZY23" s="991" t="s">
        <v>8694</v>
      </c>
      <c r="SZZ23" s="991" t="s">
        <v>4060</v>
      </c>
      <c r="TAA23" s="991" t="s">
        <v>8694</v>
      </c>
      <c r="TAB23" s="991" t="s">
        <v>4060</v>
      </c>
      <c r="TAC23" s="991" t="s">
        <v>8694</v>
      </c>
      <c r="TAD23" s="991" t="s">
        <v>4060</v>
      </c>
      <c r="TAE23" s="991" t="s">
        <v>8694</v>
      </c>
      <c r="TAF23" s="991" t="s">
        <v>4060</v>
      </c>
      <c r="TAG23" s="991" t="s">
        <v>8694</v>
      </c>
      <c r="TAH23" s="991" t="s">
        <v>4060</v>
      </c>
      <c r="TAI23" s="991" t="s">
        <v>8694</v>
      </c>
      <c r="TAJ23" s="991" t="s">
        <v>4060</v>
      </c>
      <c r="TAK23" s="991" t="s">
        <v>8694</v>
      </c>
      <c r="TAL23" s="991" t="s">
        <v>4060</v>
      </c>
      <c r="TAM23" s="991" t="s">
        <v>8694</v>
      </c>
      <c r="TAN23" s="991" t="s">
        <v>4060</v>
      </c>
      <c r="TAO23" s="991" t="s">
        <v>8694</v>
      </c>
      <c r="TAP23" s="991" t="s">
        <v>4060</v>
      </c>
      <c r="TAQ23" s="991" t="s">
        <v>8694</v>
      </c>
      <c r="TAR23" s="991" t="s">
        <v>4060</v>
      </c>
      <c r="TAS23" s="991" t="s">
        <v>8694</v>
      </c>
      <c r="TAT23" s="991" t="s">
        <v>4060</v>
      </c>
      <c r="TAU23" s="991" t="s">
        <v>8694</v>
      </c>
      <c r="TAV23" s="991" t="s">
        <v>4060</v>
      </c>
      <c r="TAW23" s="991" t="s">
        <v>8694</v>
      </c>
      <c r="TAX23" s="991" t="s">
        <v>4060</v>
      </c>
      <c r="TAY23" s="991" t="s">
        <v>8694</v>
      </c>
      <c r="TAZ23" s="991" t="s">
        <v>4060</v>
      </c>
      <c r="TBA23" s="991" t="s">
        <v>8694</v>
      </c>
      <c r="TBB23" s="991" t="s">
        <v>4060</v>
      </c>
      <c r="TBC23" s="991" t="s">
        <v>8694</v>
      </c>
      <c r="TBD23" s="991" t="s">
        <v>4060</v>
      </c>
      <c r="TBE23" s="991" t="s">
        <v>8694</v>
      </c>
      <c r="TBF23" s="991" t="s">
        <v>4060</v>
      </c>
      <c r="TBG23" s="991" t="s">
        <v>8694</v>
      </c>
      <c r="TBH23" s="991" t="s">
        <v>4060</v>
      </c>
      <c r="TBI23" s="991" t="s">
        <v>8694</v>
      </c>
      <c r="TBJ23" s="991" t="s">
        <v>4060</v>
      </c>
      <c r="TBK23" s="991" t="s">
        <v>8694</v>
      </c>
      <c r="TBL23" s="991" t="s">
        <v>4060</v>
      </c>
      <c r="TBM23" s="991" t="s">
        <v>8694</v>
      </c>
      <c r="TBN23" s="991" t="s">
        <v>4060</v>
      </c>
      <c r="TBO23" s="991" t="s">
        <v>8694</v>
      </c>
      <c r="TBP23" s="991" t="s">
        <v>4060</v>
      </c>
      <c r="TBQ23" s="991" t="s">
        <v>8694</v>
      </c>
      <c r="TBR23" s="991" t="s">
        <v>4060</v>
      </c>
      <c r="TBS23" s="991" t="s">
        <v>8694</v>
      </c>
      <c r="TBT23" s="991" t="s">
        <v>4060</v>
      </c>
      <c r="TBU23" s="991" t="s">
        <v>8694</v>
      </c>
      <c r="TBV23" s="991" t="s">
        <v>4060</v>
      </c>
      <c r="TBW23" s="991" t="s">
        <v>8694</v>
      </c>
      <c r="TBX23" s="991" t="s">
        <v>4060</v>
      </c>
      <c r="TBY23" s="991" t="s">
        <v>8694</v>
      </c>
      <c r="TBZ23" s="991" t="s">
        <v>4060</v>
      </c>
      <c r="TCA23" s="991" t="s">
        <v>8694</v>
      </c>
      <c r="TCB23" s="991" t="s">
        <v>4060</v>
      </c>
      <c r="TCC23" s="991" t="s">
        <v>8694</v>
      </c>
      <c r="TCD23" s="991" t="s">
        <v>4060</v>
      </c>
      <c r="TCE23" s="991" t="s">
        <v>8694</v>
      </c>
      <c r="TCF23" s="991" t="s">
        <v>4060</v>
      </c>
      <c r="TCG23" s="991" t="s">
        <v>8694</v>
      </c>
      <c r="TCH23" s="991" t="s">
        <v>4060</v>
      </c>
      <c r="TCI23" s="991" t="s">
        <v>8694</v>
      </c>
      <c r="TCJ23" s="991" t="s">
        <v>4060</v>
      </c>
      <c r="TCK23" s="991" t="s">
        <v>8694</v>
      </c>
      <c r="TCL23" s="991" t="s">
        <v>4060</v>
      </c>
      <c r="TCM23" s="991" t="s">
        <v>8694</v>
      </c>
      <c r="TCN23" s="991" t="s">
        <v>4060</v>
      </c>
      <c r="TCO23" s="991" t="s">
        <v>8694</v>
      </c>
      <c r="TCP23" s="991" t="s">
        <v>4060</v>
      </c>
      <c r="TCQ23" s="991" t="s">
        <v>8694</v>
      </c>
      <c r="TCR23" s="991" t="s">
        <v>4060</v>
      </c>
      <c r="TCS23" s="991" t="s">
        <v>8694</v>
      </c>
      <c r="TCT23" s="991" t="s">
        <v>4060</v>
      </c>
      <c r="TCU23" s="991" t="s">
        <v>8694</v>
      </c>
      <c r="TCV23" s="991" t="s">
        <v>4060</v>
      </c>
      <c r="TCW23" s="991" t="s">
        <v>8694</v>
      </c>
      <c r="TCX23" s="991" t="s">
        <v>4060</v>
      </c>
      <c r="TCY23" s="991" t="s">
        <v>8694</v>
      </c>
      <c r="TCZ23" s="991" t="s">
        <v>4060</v>
      </c>
      <c r="TDA23" s="991" t="s">
        <v>8694</v>
      </c>
      <c r="TDB23" s="991" t="s">
        <v>4060</v>
      </c>
      <c r="TDC23" s="991" t="s">
        <v>8694</v>
      </c>
      <c r="TDD23" s="991" t="s">
        <v>4060</v>
      </c>
      <c r="TDE23" s="991" t="s">
        <v>8694</v>
      </c>
      <c r="TDF23" s="991" t="s">
        <v>4060</v>
      </c>
      <c r="TDG23" s="991" t="s">
        <v>8694</v>
      </c>
      <c r="TDH23" s="991" t="s">
        <v>4060</v>
      </c>
      <c r="TDI23" s="991" t="s">
        <v>8694</v>
      </c>
      <c r="TDJ23" s="991" t="s">
        <v>4060</v>
      </c>
      <c r="TDK23" s="991" t="s">
        <v>8694</v>
      </c>
      <c r="TDL23" s="991" t="s">
        <v>4060</v>
      </c>
      <c r="TDM23" s="991" t="s">
        <v>8694</v>
      </c>
      <c r="TDN23" s="991" t="s">
        <v>4060</v>
      </c>
      <c r="TDO23" s="991" t="s">
        <v>8694</v>
      </c>
      <c r="TDP23" s="991" t="s">
        <v>4060</v>
      </c>
      <c r="TDQ23" s="991" t="s">
        <v>8694</v>
      </c>
      <c r="TDR23" s="991" t="s">
        <v>4060</v>
      </c>
      <c r="TDS23" s="991" t="s">
        <v>8694</v>
      </c>
      <c r="TDT23" s="991" t="s">
        <v>4060</v>
      </c>
      <c r="TDU23" s="991" t="s">
        <v>8694</v>
      </c>
      <c r="TDV23" s="991" t="s">
        <v>4060</v>
      </c>
      <c r="TDW23" s="991" t="s">
        <v>8694</v>
      </c>
      <c r="TDX23" s="991" t="s">
        <v>4060</v>
      </c>
      <c r="TDY23" s="991" t="s">
        <v>8694</v>
      </c>
      <c r="TDZ23" s="991" t="s">
        <v>4060</v>
      </c>
      <c r="TEA23" s="991" t="s">
        <v>8694</v>
      </c>
      <c r="TEB23" s="991" t="s">
        <v>4060</v>
      </c>
      <c r="TEC23" s="991" t="s">
        <v>8694</v>
      </c>
      <c r="TED23" s="991" t="s">
        <v>4060</v>
      </c>
      <c r="TEE23" s="991" t="s">
        <v>8694</v>
      </c>
      <c r="TEF23" s="991" t="s">
        <v>4060</v>
      </c>
      <c r="TEG23" s="991" t="s">
        <v>8694</v>
      </c>
      <c r="TEH23" s="991" t="s">
        <v>4060</v>
      </c>
      <c r="TEI23" s="991" t="s">
        <v>8694</v>
      </c>
      <c r="TEJ23" s="991" t="s">
        <v>4060</v>
      </c>
      <c r="TEK23" s="991" t="s">
        <v>8694</v>
      </c>
      <c r="TEL23" s="991" t="s">
        <v>4060</v>
      </c>
      <c r="TEM23" s="991" t="s">
        <v>8694</v>
      </c>
      <c r="TEN23" s="991" t="s">
        <v>4060</v>
      </c>
      <c r="TEO23" s="991" t="s">
        <v>8694</v>
      </c>
      <c r="TEP23" s="991" t="s">
        <v>4060</v>
      </c>
      <c r="TEQ23" s="991" t="s">
        <v>8694</v>
      </c>
      <c r="TER23" s="991" t="s">
        <v>4060</v>
      </c>
      <c r="TES23" s="991" t="s">
        <v>8694</v>
      </c>
      <c r="TET23" s="991" t="s">
        <v>4060</v>
      </c>
      <c r="TEU23" s="991" t="s">
        <v>8694</v>
      </c>
      <c r="TEV23" s="991" t="s">
        <v>4060</v>
      </c>
      <c r="TEW23" s="991" t="s">
        <v>8694</v>
      </c>
      <c r="TEX23" s="991" t="s">
        <v>4060</v>
      </c>
      <c r="TEY23" s="991" t="s">
        <v>8694</v>
      </c>
      <c r="TEZ23" s="991" t="s">
        <v>4060</v>
      </c>
      <c r="TFA23" s="991" t="s">
        <v>8694</v>
      </c>
      <c r="TFB23" s="991" t="s">
        <v>4060</v>
      </c>
      <c r="TFC23" s="991" t="s">
        <v>8694</v>
      </c>
      <c r="TFD23" s="991" t="s">
        <v>4060</v>
      </c>
      <c r="TFE23" s="991" t="s">
        <v>8694</v>
      </c>
      <c r="TFF23" s="991" t="s">
        <v>4060</v>
      </c>
      <c r="TFG23" s="991" t="s">
        <v>8694</v>
      </c>
      <c r="TFH23" s="991" t="s">
        <v>4060</v>
      </c>
      <c r="TFI23" s="991" t="s">
        <v>8694</v>
      </c>
      <c r="TFJ23" s="991" t="s">
        <v>4060</v>
      </c>
      <c r="TFK23" s="991" t="s">
        <v>8694</v>
      </c>
      <c r="TFL23" s="991" t="s">
        <v>4060</v>
      </c>
      <c r="TFM23" s="991" t="s">
        <v>8694</v>
      </c>
      <c r="TFN23" s="991" t="s">
        <v>4060</v>
      </c>
      <c r="TFO23" s="991" t="s">
        <v>8694</v>
      </c>
      <c r="TFP23" s="991" t="s">
        <v>4060</v>
      </c>
      <c r="TFQ23" s="991" t="s">
        <v>8694</v>
      </c>
      <c r="TFR23" s="991" t="s">
        <v>4060</v>
      </c>
      <c r="TFS23" s="991" t="s">
        <v>8694</v>
      </c>
      <c r="TFT23" s="991" t="s">
        <v>4060</v>
      </c>
      <c r="TFU23" s="991" t="s">
        <v>8694</v>
      </c>
      <c r="TFV23" s="991" t="s">
        <v>4060</v>
      </c>
      <c r="TFW23" s="991" t="s">
        <v>8694</v>
      </c>
      <c r="TFX23" s="991" t="s">
        <v>4060</v>
      </c>
      <c r="TFY23" s="991" t="s">
        <v>8694</v>
      </c>
      <c r="TFZ23" s="991" t="s">
        <v>4060</v>
      </c>
      <c r="TGA23" s="991" t="s">
        <v>8694</v>
      </c>
      <c r="TGB23" s="991" t="s">
        <v>4060</v>
      </c>
      <c r="TGC23" s="991" t="s">
        <v>8694</v>
      </c>
      <c r="TGD23" s="991" t="s">
        <v>4060</v>
      </c>
      <c r="TGE23" s="991" t="s">
        <v>8694</v>
      </c>
      <c r="TGF23" s="991" t="s">
        <v>4060</v>
      </c>
      <c r="TGG23" s="991" t="s">
        <v>8694</v>
      </c>
      <c r="TGH23" s="991" t="s">
        <v>4060</v>
      </c>
      <c r="TGI23" s="991" t="s">
        <v>8694</v>
      </c>
      <c r="TGJ23" s="991" t="s">
        <v>4060</v>
      </c>
      <c r="TGK23" s="991" t="s">
        <v>8694</v>
      </c>
      <c r="TGL23" s="991" t="s">
        <v>4060</v>
      </c>
      <c r="TGM23" s="991" t="s">
        <v>8694</v>
      </c>
      <c r="TGN23" s="991" t="s">
        <v>4060</v>
      </c>
      <c r="TGO23" s="991" t="s">
        <v>8694</v>
      </c>
      <c r="TGP23" s="991" t="s">
        <v>4060</v>
      </c>
      <c r="TGQ23" s="991" t="s">
        <v>8694</v>
      </c>
      <c r="TGR23" s="991" t="s">
        <v>4060</v>
      </c>
      <c r="TGS23" s="991" t="s">
        <v>8694</v>
      </c>
      <c r="TGT23" s="991" t="s">
        <v>4060</v>
      </c>
      <c r="TGU23" s="991" t="s">
        <v>8694</v>
      </c>
      <c r="TGV23" s="991" t="s">
        <v>4060</v>
      </c>
      <c r="TGW23" s="991" t="s">
        <v>8694</v>
      </c>
      <c r="TGX23" s="991" t="s">
        <v>4060</v>
      </c>
      <c r="TGY23" s="991" t="s">
        <v>8694</v>
      </c>
      <c r="TGZ23" s="991" t="s">
        <v>4060</v>
      </c>
      <c r="THA23" s="991" t="s">
        <v>8694</v>
      </c>
      <c r="THB23" s="991" t="s">
        <v>4060</v>
      </c>
      <c r="THC23" s="991" t="s">
        <v>8694</v>
      </c>
      <c r="THD23" s="991" t="s">
        <v>4060</v>
      </c>
      <c r="THE23" s="991" t="s">
        <v>8694</v>
      </c>
      <c r="THF23" s="991" t="s">
        <v>4060</v>
      </c>
      <c r="THG23" s="991" t="s">
        <v>8694</v>
      </c>
      <c r="THH23" s="991" t="s">
        <v>4060</v>
      </c>
      <c r="THI23" s="991" t="s">
        <v>8694</v>
      </c>
      <c r="THJ23" s="991" t="s">
        <v>4060</v>
      </c>
      <c r="THK23" s="991" t="s">
        <v>8694</v>
      </c>
      <c r="THL23" s="991" t="s">
        <v>4060</v>
      </c>
      <c r="THM23" s="991" t="s">
        <v>8694</v>
      </c>
      <c r="THN23" s="991" t="s">
        <v>4060</v>
      </c>
      <c r="THO23" s="991" t="s">
        <v>8694</v>
      </c>
      <c r="THP23" s="991" t="s">
        <v>4060</v>
      </c>
      <c r="THQ23" s="991" t="s">
        <v>8694</v>
      </c>
      <c r="THR23" s="991" t="s">
        <v>4060</v>
      </c>
      <c r="THS23" s="991" t="s">
        <v>8694</v>
      </c>
      <c r="THT23" s="991" t="s">
        <v>4060</v>
      </c>
      <c r="THU23" s="991" t="s">
        <v>8694</v>
      </c>
      <c r="THV23" s="991" t="s">
        <v>4060</v>
      </c>
      <c r="THW23" s="991" t="s">
        <v>8694</v>
      </c>
      <c r="THX23" s="991" t="s">
        <v>4060</v>
      </c>
      <c r="THY23" s="991" t="s">
        <v>8694</v>
      </c>
      <c r="THZ23" s="991" t="s">
        <v>4060</v>
      </c>
      <c r="TIA23" s="991" t="s">
        <v>8694</v>
      </c>
      <c r="TIB23" s="991" t="s">
        <v>4060</v>
      </c>
      <c r="TIC23" s="991" t="s">
        <v>8694</v>
      </c>
      <c r="TID23" s="991" t="s">
        <v>4060</v>
      </c>
      <c r="TIE23" s="991" t="s">
        <v>8694</v>
      </c>
      <c r="TIF23" s="991" t="s">
        <v>4060</v>
      </c>
      <c r="TIG23" s="991" t="s">
        <v>8694</v>
      </c>
      <c r="TIH23" s="991" t="s">
        <v>4060</v>
      </c>
      <c r="TII23" s="991" t="s">
        <v>8694</v>
      </c>
      <c r="TIJ23" s="991" t="s">
        <v>4060</v>
      </c>
      <c r="TIK23" s="991" t="s">
        <v>8694</v>
      </c>
      <c r="TIL23" s="991" t="s">
        <v>4060</v>
      </c>
      <c r="TIM23" s="991" t="s">
        <v>8694</v>
      </c>
      <c r="TIN23" s="991" t="s">
        <v>4060</v>
      </c>
      <c r="TIO23" s="991" t="s">
        <v>8694</v>
      </c>
      <c r="TIP23" s="991" t="s">
        <v>4060</v>
      </c>
      <c r="TIQ23" s="991" t="s">
        <v>8694</v>
      </c>
      <c r="TIR23" s="991" t="s">
        <v>4060</v>
      </c>
      <c r="TIS23" s="991" t="s">
        <v>8694</v>
      </c>
      <c r="TIT23" s="991" t="s">
        <v>4060</v>
      </c>
      <c r="TIU23" s="991" t="s">
        <v>8694</v>
      </c>
      <c r="TIV23" s="991" t="s">
        <v>4060</v>
      </c>
      <c r="TIW23" s="991" t="s">
        <v>8694</v>
      </c>
      <c r="TIX23" s="991" t="s">
        <v>4060</v>
      </c>
      <c r="TIY23" s="991" t="s">
        <v>8694</v>
      </c>
      <c r="TIZ23" s="991" t="s">
        <v>4060</v>
      </c>
      <c r="TJA23" s="991" t="s">
        <v>8694</v>
      </c>
      <c r="TJB23" s="991" t="s">
        <v>4060</v>
      </c>
      <c r="TJC23" s="991" t="s">
        <v>8694</v>
      </c>
      <c r="TJD23" s="991" t="s">
        <v>4060</v>
      </c>
      <c r="TJE23" s="991" t="s">
        <v>8694</v>
      </c>
      <c r="TJF23" s="991" t="s">
        <v>4060</v>
      </c>
      <c r="TJG23" s="991" t="s">
        <v>8694</v>
      </c>
      <c r="TJH23" s="991" t="s">
        <v>4060</v>
      </c>
      <c r="TJI23" s="991" t="s">
        <v>8694</v>
      </c>
      <c r="TJJ23" s="991" t="s">
        <v>4060</v>
      </c>
      <c r="TJK23" s="991" t="s">
        <v>8694</v>
      </c>
      <c r="TJL23" s="991" t="s">
        <v>4060</v>
      </c>
      <c r="TJM23" s="991" t="s">
        <v>8694</v>
      </c>
      <c r="TJN23" s="991" t="s">
        <v>4060</v>
      </c>
      <c r="TJO23" s="991" t="s">
        <v>8694</v>
      </c>
      <c r="TJP23" s="991" t="s">
        <v>4060</v>
      </c>
      <c r="TJQ23" s="991" t="s">
        <v>8694</v>
      </c>
      <c r="TJR23" s="991" t="s">
        <v>4060</v>
      </c>
      <c r="TJS23" s="991" t="s">
        <v>8694</v>
      </c>
      <c r="TJT23" s="991" t="s">
        <v>4060</v>
      </c>
      <c r="TJU23" s="991" t="s">
        <v>8694</v>
      </c>
      <c r="TJV23" s="991" t="s">
        <v>4060</v>
      </c>
      <c r="TJW23" s="991" t="s">
        <v>8694</v>
      </c>
      <c r="TJX23" s="991" t="s">
        <v>4060</v>
      </c>
      <c r="TJY23" s="991" t="s">
        <v>8694</v>
      </c>
      <c r="TJZ23" s="991" t="s">
        <v>4060</v>
      </c>
      <c r="TKA23" s="991" t="s">
        <v>8694</v>
      </c>
      <c r="TKB23" s="991" t="s">
        <v>4060</v>
      </c>
      <c r="TKC23" s="991" t="s">
        <v>8694</v>
      </c>
      <c r="TKD23" s="991" t="s">
        <v>4060</v>
      </c>
      <c r="TKE23" s="991" t="s">
        <v>8694</v>
      </c>
      <c r="TKF23" s="991" t="s">
        <v>4060</v>
      </c>
      <c r="TKG23" s="991" t="s">
        <v>8694</v>
      </c>
      <c r="TKH23" s="991" t="s">
        <v>4060</v>
      </c>
      <c r="TKI23" s="991" t="s">
        <v>8694</v>
      </c>
      <c r="TKJ23" s="991" t="s">
        <v>4060</v>
      </c>
      <c r="TKK23" s="991" t="s">
        <v>8694</v>
      </c>
      <c r="TKL23" s="991" t="s">
        <v>4060</v>
      </c>
      <c r="TKM23" s="991" t="s">
        <v>8694</v>
      </c>
      <c r="TKN23" s="991" t="s">
        <v>4060</v>
      </c>
      <c r="TKO23" s="991" t="s">
        <v>8694</v>
      </c>
      <c r="TKP23" s="991" t="s">
        <v>4060</v>
      </c>
      <c r="TKQ23" s="991" t="s">
        <v>8694</v>
      </c>
      <c r="TKR23" s="991" t="s">
        <v>4060</v>
      </c>
      <c r="TKS23" s="991" t="s">
        <v>8694</v>
      </c>
      <c r="TKT23" s="991" t="s">
        <v>4060</v>
      </c>
      <c r="TKU23" s="991" t="s">
        <v>8694</v>
      </c>
      <c r="TKV23" s="991" t="s">
        <v>4060</v>
      </c>
      <c r="TKW23" s="991" t="s">
        <v>8694</v>
      </c>
      <c r="TKX23" s="991" t="s">
        <v>4060</v>
      </c>
      <c r="TKY23" s="991" t="s">
        <v>8694</v>
      </c>
      <c r="TKZ23" s="991" t="s">
        <v>4060</v>
      </c>
      <c r="TLA23" s="991" t="s">
        <v>8694</v>
      </c>
      <c r="TLB23" s="991" t="s">
        <v>4060</v>
      </c>
      <c r="TLC23" s="991" t="s">
        <v>8694</v>
      </c>
      <c r="TLD23" s="991" t="s">
        <v>4060</v>
      </c>
      <c r="TLE23" s="991" t="s">
        <v>8694</v>
      </c>
      <c r="TLF23" s="991" t="s">
        <v>4060</v>
      </c>
      <c r="TLG23" s="991" t="s">
        <v>8694</v>
      </c>
      <c r="TLH23" s="991" t="s">
        <v>4060</v>
      </c>
      <c r="TLI23" s="991" t="s">
        <v>8694</v>
      </c>
      <c r="TLJ23" s="991" t="s">
        <v>4060</v>
      </c>
      <c r="TLK23" s="991" t="s">
        <v>8694</v>
      </c>
      <c r="TLL23" s="991" t="s">
        <v>4060</v>
      </c>
      <c r="TLM23" s="991" t="s">
        <v>8694</v>
      </c>
      <c r="TLN23" s="991" t="s">
        <v>4060</v>
      </c>
      <c r="TLO23" s="991" t="s">
        <v>8694</v>
      </c>
      <c r="TLP23" s="991" t="s">
        <v>4060</v>
      </c>
      <c r="TLQ23" s="991" t="s">
        <v>8694</v>
      </c>
      <c r="TLR23" s="991" t="s">
        <v>4060</v>
      </c>
      <c r="TLS23" s="991" t="s">
        <v>8694</v>
      </c>
      <c r="TLT23" s="991" t="s">
        <v>4060</v>
      </c>
      <c r="TLU23" s="991" t="s">
        <v>8694</v>
      </c>
      <c r="TLV23" s="991" t="s">
        <v>4060</v>
      </c>
      <c r="TLW23" s="991" t="s">
        <v>8694</v>
      </c>
      <c r="TLX23" s="991" t="s">
        <v>4060</v>
      </c>
      <c r="TLY23" s="991" t="s">
        <v>8694</v>
      </c>
      <c r="TLZ23" s="991" t="s">
        <v>4060</v>
      </c>
      <c r="TMA23" s="991" t="s">
        <v>8694</v>
      </c>
      <c r="TMB23" s="991" t="s">
        <v>4060</v>
      </c>
      <c r="TMC23" s="991" t="s">
        <v>8694</v>
      </c>
      <c r="TMD23" s="991" t="s">
        <v>4060</v>
      </c>
      <c r="TME23" s="991" t="s">
        <v>8694</v>
      </c>
      <c r="TMF23" s="991" t="s">
        <v>4060</v>
      </c>
      <c r="TMG23" s="991" t="s">
        <v>8694</v>
      </c>
      <c r="TMH23" s="991" t="s">
        <v>4060</v>
      </c>
      <c r="TMI23" s="991" t="s">
        <v>8694</v>
      </c>
      <c r="TMJ23" s="991" t="s">
        <v>4060</v>
      </c>
      <c r="TMK23" s="991" t="s">
        <v>8694</v>
      </c>
      <c r="TML23" s="991" t="s">
        <v>4060</v>
      </c>
      <c r="TMM23" s="991" t="s">
        <v>8694</v>
      </c>
      <c r="TMN23" s="991" t="s">
        <v>4060</v>
      </c>
      <c r="TMO23" s="991" t="s">
        <v>8694</v>
      </c>
      <c r="TMP23" s="991" t="s">
        <v>4060</v>
      </c>
      <c r="TMQ23" s="991" t="s">
        <v>8694</v>
      </c>
      <c r="TMR23" s="991" t="s">
        <v>4060</v>
      </c>
      <c r="TMS23" s="991" t="s">
        <v>8694</v>
      </c>
      <c r="TMT23" s="991" t="s">
        <v>4060</v>
      </c>
      <c r="TMU23" s="991" t="s">
        <v>8694</v>
      </c>
      <c r="TMV23" s="991" t="s">
        <v>4060</v>
      </c>
      <c r="TMW23" s="991" t="s">
        <v>8694</v>
      </c>
      <c r="TMX23" s="991" t="s">
        <v>4060</v>
      </c>
      <c r="TMY23" s="991" t="s">
        <v>8694</v>
      </c>
      <c r="TMZ23" s="991" t="s">
        <v>4060</v>
      </c>
      <c r="TNA23" s="991" t="s">
        <v>8694</v>
      </c>
      <c r="TNB23" s="991" t="s">
        <v>4060</v>
      </c>
      <c r="TNC23" s="991" t="s">
        <v>8694</v>
      </c>
      <c r="TND23" s="991" t="s">
        <v>4060</v>
      </c>
      <c r="TNE23" s="991" t="s">
        <v>8694</v>
      </c>
      <c r="TNF23" s="991" t="s">
        <v>4060</v>
      </c>
      <c r="TNG23" s="991" t="s">
        <v>8694</v>
      </c>
      <c r="TNH23" s="991" t="s">
        <v>4060</v>
      </c>
      <c r="TNI23" s="991" t="s">
        <v>8694</v>
      </c>
      <c r="TNJ23" s="991" t="s">
        <v>4060</v>
      </c>
      <c r="TNK23" s="991" t="s">
        <v>8694</v>
      </c>
      <c r="TNL23" s="991" t="s">
        <v>4060</v>
      </c>
      <c r="TNM23" s="991" t="s">
        <v>8694</v>
      </c>
      <c r="TNN23" s="991" t="s">
        <v>4060</v>
      </c>
      <c r="TNO23" s="991" t="s">
        <v>8694</v>
      </c>
      <c r="TNP23" s="991" t="s">
        <v>4060</v>
      </c>
      <c r="TNQ23" s="991" t="s">
        <v>8694</v>
      </c>
      <c r="TNR23" s="991" t="s">
        <v>4060</v>
      </c>
      <c r="TNS23" s="991" t="s">
        <v>8694</v>
      </c>
      <c r="TNT23" s="991" t="s">
        <v>4060</v>
      </c>
      <c r="TNU23" s="991" t="s">
        <v>8694</v>
      </c>
      <c r="TNV23" s="991" t="s">
        <v>4060</v>
      </c>
      <c r="TNW23" s="991" t="s">
        <v>8694</v>
      </c>
      <c r="TNX23" s="991" t="s">
        <v>4060</v>
      </c>
      <c r="TNY23" s="991" t="s">
        <v>8694</v>
      </c>
      <c r="TNZ23" s="991" t="s">
        <v>4060</v>
      </c>
      <c r="TOA23" s="991" t="s">
        <v>8694</v>
      </c>
      <c r="TOB23" s="991" t="s">
        <v>4060</v>
      </c>
      <c r="TOC23" s="991" t="s">
        <v>8694</v>
      </c>
      <c r="TOD23" s="991" t="s">
        <v>4060</v>
      </c>
      <c r="TOE23" s="991" t="s">
        <v>8694</v>
      </c>
      <c r="TOF23" s="991" t="s">
        <v>4060</v>
      </c>
      <c r="TOG23" s="991" t="s">
        <v>8694</v>
      </c>
      <c r="TOH23" s="991" t="s">
        <v>4060</v>
      </c>
      <c r="TOI23" s="991" t="s">
        <v>8694</v>
      </c>
      <c r="TOJ23" s="991" t="s">
        <v>4060</v>
      </c>
      <c r="TOK23" s="991" t="s">
        <v>8694</v>
      </c>
      <c r="TOL23" s="991" t="s">
        <v>4060</v>
      </c>
      <c r="TOM23" s="991" t="s">
        <v>8694</v>
      </c>
      <c r="TON23" s="991" t="s">
        <v>4060</v>
      </c>
      <c r="TOO23" s="991" t="s">
        <v>8694</v>
      </c>
      <c r="TOP23" s="991" t="s">
        <v>4060</v>
      </c>
      <c r="TOQ23" s="991" t="s">
        <v>8694</v>
      </c>
      <c r="TOR23" s="991" t="s">
        <v>4060</v>
      </c>
      <c r="TOS23" s="991" t="s">
        <v>8694</v>
      </c>
      <c r="TOT23" s="991" t="s">
        <v>4060</v>
      </c>
      <c r="TOU23" s="991" t="s">
        <v>8694</v>
      </c>
      <c r="TOV23" s="991" t="s">
        <v>4060</v>
      </c>
      <c r="TOW23" s="991" t="s">
        <v>8694</v>
      </c>
      <c r="TOX23" s="991" t="s">
        <v>4060</v>
      </c>
      <c r="TOY23" s="991" t="s">
        <v>8694</v>
      </c>
      <c r="TOZ23" s="991" t="s">
        <v>4060</v>
      </c>
      <c r="TPA23" s="991" t="s">
        <v>8694</v>
      </c>
      <c r="TPB23" s="991" t="s">
        <v>4060</v>
      </c>
      <c r="TPC23" s="991" t="s">
        <v>8694</v>
      </c>
      <c r="TPD23" s="991" t="s">
        <v>4060</v>
      </c>
      <c r="TPE23" s="991" t="s">
        <v>8694</v>
      </c>
      <c r="TPF23" s="991" t="s">
        <v>4060</v>
      </c>
      <c r="TPG23" s="991" t="s">
        <v>8694</v>
      </c>
      <c r="TPH23" s="991" t="s">
        <v>4060</v>
      </c>
      <c r="TPI23" s="991" t="s">
        <v>8694</v>
      </c>
      <c r="TPJ23" s="991" t="s">
        <v>4060</v>
      </c>
      <c r="TPK23" s="991" t="s">
        <v>8694</v>
      </c>
      <c r="TPL23" s="991" t="s">
        <v>4060</v>
      </c>
      <c r="TPM23" s="991" t="s">
        <v>8694</v>
      </c>
      <c r="TPN23" s="991" t="s">
        <v>4060</v>
      </c>
      <c r="TPO23" s="991" t="s">
        <v>8694</v>
      </c>
      <c r="TPP23" s="991" t="s">
        <v>4060</v>
      </c>
      <c r="TPQ23" s="991" t="s">
        <v>8694</v>
      </c>
      <c r="TPR23" s="991" t="s">
        <v>4060</v>
      </c>
      <c r="TPS23" s="991" t="s">
        <v>8694</v>
      </c>
      <c r="TPT23" s="991" t="s">
        <v>4060</v>
      </c>
      <c r="TPU23" s="991" t="s">
        <v>8694</v>
      </c>
      <c r="TPV23" s="991" t="s">
        <v>4060</v>
      </c>
      <c r="TPW23" s="991" t="s">
        <v>8694</v>
      </c>
      <c r="TPX23" s="991" t="s">
        <v>4060</v>
      </c>
      <c r="TPY23" s="991" t="s">
        <v>8694</v>
      </c>
      <c r="TPZ23" s="991" t="s">
        <v>4060</v>
      </c>
      <c r="TQA23" s="991" t="s">
        <v>8694</v>
      </c>
      <c r="TQB23" s="991" t="s">
        <v>4060</v>
      </c>
      <c r="TQC23" s="991" t="s">
        <v>8694</v>
      </c>
      <c r="TQD23" s="991" t="s">
        <v>4060</v>
      </c>
      <c r="TQE23" s="991" t="s">
        <v>8694</v>
      </c>
      <c r="TQF23" s="991" t="s">
        <v>4060</v>
      </c>
      <c r="TQG23" s="991" t="s">
        <v>8694</v>
      </c>
      <c r="TQH23" s="991" t="s">
        <v>4060</v>
      </c>
      <c r="TQI23" s="991" t="s">
        <v>8694</v>
      </c>
      <c r="TQJ23" s="991" t="s">
        <v>4060</v>
      </c>
      <c r="TQK23" s="991" t="s">
        <v>8694</v>
      </c>
      <c r="TQL23" s="991" t="s">
        <v>4060</v>
      </c>
      <c r="TQM23" s="991" t="s">
        <v>8694</v>
      </c>
      <c r="TQN23" s="991" t="s">
        <v>4060</v>
      </c>
      <c r="TQO23" s="991" t="s">
        <v>8694</v>
      </c>
      <c r="TQP23" s="991" t="s">
        <v>4060</v>
      </c>
      <c r="TQQ23" s="991" t="s">
        <v>8694</v>
      </c>
      <c r="TQR23" s="991" t="s">
        <v>4060</v>
      </c>
      <c r="TQS23" s="991" t="s">
        <v>8694</v>
      </c>
      <c r="TQT23" s="991" t="s">
        <v>4060</v>
      </c>
      <c r="TQU23" s="991" t="s">
        <v>8694</v>
      </c>
      <c r="TQV23" s="991" t="s">
        <v>4060</v>
      </c>
      <c r="TQW23" s="991" t="s">
        <v>8694</v>
      </c>
      <c r="TQX23" s="991" t="s">
        <v>4060</v>
      </c>
      <c r="TQY23" s="991" t="s">
        <v>8694</v>
      </c>
      <c r="TQZ23" s="991" t="s">
        <v>4060</v>
      </c>
      <c r="TRA23" s="991" t="s">
        <v>8694</v>
      </c>
      <c r="TRB23" s="991" t="s">
        <v>4060</v>
      </c>
      <c r="TRC23" s="991" t="s">
        <v>8694</v>
      </c>
      <c r="TRD23" s="991" t="s">
        <v>4060</v>
      </c>
      <c r="TRE23" s="991" t="s">
        <v>8694</v>
      </c>
      <c r="TRF23" s="991" t="s">
        <v>4060</v>
      </c>
      <c r="TRG23" s="991" t="s">
        <v>8694</v>
      </c>
      <c r="TRH23" s="991" t="s">
        <v>4060</v>
      </c>
      <c r="TRI23" s="991" t="s">
        <v>8694</v>
      </c>
      <c r="TRJ23" s="991" t="s">
        <v>4060</v>
      </c>
      <c r="TRK23" s="991" t="s">
        <v>8694</v>
      </c>
      <c r="TRL23" s="991" t="s">
        <v>4060</v>
      </c>
      <c r="TRM23" s="991" t="s">
        <v>8694</v>
      </c>
      <c r="TRN23" s="991" t="s">
        <v>4060</v>
      </c>
      <c r="TRO23" s="991" t="s">
        <v>8694</v>
      </c>
      <c r="TRP23" s="991" t="s">
        <v>4060</v>
      </c>
      <c r="TRQ23" s="991" t="s">
        <v>8694</v>
      </c>
      <c r="TRR23" s="991" t="s">
        <v>4060</v>
      </c>
      <c r="TRS23" s="991" t="s">
        <v>8694</v>
      </c>
      <c r="TRT23" s="991" t="s">
        <v>4060</v>
      </c>
      <c r="TRU23" s="991" t="s">
        <v>8694</v>
      </c>
      <c r="TRV23" s="991" t="s">
        <v>4060</v>
      </c>
      <c r="TRW23" s="991" t="s">
        <v>8694</v>
      </c>
      <c r="TRX23" s="991" t="s">
        <v>4060</v>
      </c>
      <c r="TRY23" s="991" t="s">
        <v>8694</v>
      </c>
      <c r="TRZ23" s="991" t="s">
        <v>4060</v>
      </c>
      <c r="TSA23" s="991" t="s">
        <v>8694</v>
      </c>
      <c r="TSB23" s="991" t="s">
        <v>4060</v>
      </c>
      <c r="TSC23" s="991" t="s">
        <v>8694</v>
      </c>
      <c r="TSD23" s="991" t="s">
        <v>4060</v>
      </c>
      <c r="TSE23" s="991" t="s">
        <v>8694</v>
      </c>
      <c r="TSF23" s="991" t="s">
        <v>4060</v>
      </c>
      <c r="TSG23" s="991" t="s">
        <v>8694</v>
      </c>
      <c r="TSH23" s="991" t="s">
        <v>4060</v>
      </c>
      <c r="TSI23" s="991" t="s">
        <v>8694</v>
      </c>
      <c r="TSJ23" s="991" t="s">
        <v>4060</v>
      </c>
      <c r="TSK23" s="991" t="s">
        <v>8694</v>
      </c>
      <c r="TSL23" s="991" t="s">
        <v>4060</v>
      </c>
      <c r="TSM23" s="991" t="s">
        <v>8694</v>
      </c>
      <c r="TSN23" s="991" t="s">
        <v>4060</v>
      </c>
      <c r="TSO23" s="991" t="s">
        <v>8694</v>
      </c>
      <c r="TSP23" s="991" t="s">
        <v>4060</v>
      </c>
      <c r="TSQ23" s="991" t="s">
        <v>8694</v>
      </c>
      <c r="TSR23" s="991" t="s">
        <v>4060</v>
      </c>
      <c r="TSS23" s="991" t="s">
        <v>8694</v>
      </c>
      <c r="TST23" s="991" t="s">
        <v>4060</v>
      </c>
      <c r="TSU23" s="991" t="s">
        <v>8694</v>
      </c>
      <c r="TSV23" s="991" t="s">
        <v>4060</v>
      </c>
      <c r="TSW23" s="991" t="s">
        <v>8694</v>
      </c>
      <c r="TSX23" s="991" t="s">
        <v>4060</v>
      </c>
      <c r="TSY23" s="991" t="s">
        <v>8694</v>
      </c>
      <c r="TSZ23" s="991" t="s">
        <v>4060</v>
      </c>
      <c r="TTA23" s="991" t="s">
        <v>8694</v>
      </c>
      <c r="TTB23" s="991" t="s">
        <v>4060</v>
      </c>
      <c r="TTC23" s="991" t="s">
        <v>8694</v>
      </c>
      <c r="TTD23" s="991" t="s">
        <v>4060</v>
      </c>
      <c r="TTE23" s="991" t="s">
        <v>8694</v>
      </c>
      <c r="TTF23" s="991" t="s">
        <v>4060</v>
      </c>
      <c r="TTG23" s="991" t="s">
        <v>8694</v>
      </c>
      <c r="TTH23" s="991" t="s">
        <v>4060</v>
      </c>
      <c r="TTI23" s="991" t="s">
        <v>8694</v>
      </c>
      <c r="TTJ23" s="991" t="s">
        <v>4060</v>
      </c>
      <c r="TTK23" s="991" t="s">
        <v>8694</v>
      </c>
      <c r="TTL23" s="991" t="s">
        <v>4060</v>
      </c>
      <c r="TTM23" s="991" t="s">
        <v>8694</v>
      </c>
      <c r="TTN23" s="991" t="s">
        <v>4060</v>
      </c>
      <c r="TTO23" s="991" t="s">
        <v>8694</v>
      </c>
      <c r="TTP23" s="991" t="s">
        <v>4060</v>
      </c>
      <c r="TTQ23" s="991" t="s">
        <v>8694</v>
      </c>
      <c r="TTR23" s="991" t="s">
        <v>4060</v>
      </c>
      <c r="TTS23" s="991" t="s">
        <v>8694</v>
      </c>
      <c r="TTT23" s="991" t="s">
        <v>4060</v>
      </c>
      <c r="TTU23" s="991" t="s">
        <v>8694</v>
      </c>
      <c r="TTV23" s="991" t="s">
        <v>4060</v>
      </c>
      <c r="TTW23" s="991" t="s">
        <v>8694</v>
      </c>
      <c r="TTX23" s="991" t="s">
        <v>4060</v>
      </c>
      <c r="TTY23" s="991" t="s">
        <v>8694</v>
      </c>
      <c r="TTZ23" s="991" t="s">
        <v>4060</v>
      </c>
      <c r="TUA23" s="991" t="s">
        <v>8694</v>
      </c>
      <c r="TUB23" s="991" t="s">
        <v>4060</v>
      </c>
      <c r="TUC23" s="991" t="s">
        <v>8694</v>
      </c>
      <c r="TUD23" s="991" t="s">
        <v>4060</v>
      </c>
      <c r="TUE23" s="991" t="s">
        <v>8694</v>
      </c>
      <c r="TUF23" s="991" t="s">
        <v>4060</v>
      </c>
      <c r="TUG23" s="991" t="s">
        <v>8694</v>
      </c>
      <c r="TUH23" s="991" t="s">
        <v>4060</v>
      </c>
      <c r="TUI23" s="991" t="s">
        <v>8694</v>
      </c>
      <c r="TUJ23" s="991" t="s">
        <v>4060</v>
      </c>
      <c r="TUK23" s="991" t="s">
        <v>8694</v>
      </c>
      <c r="TUL23" s="991" t="s">
        <v>4060</v>
      </c>
      <c r="TUM23" s="991" t="s">
        <v>8694</v>
      </c>
      <c r="TUN23" s="991" t="s">
        <v>4060</v>
      </c>
      <c r="TUO23" s="991" t="s">
        <v>8694</v>
      </c>
      <c r="TUP23" s="991" t="s">
        <v>4060</v>
      </c>
      <c r="TUQ23" s="991" t="s">
        <v>8694</v>
      </c>
      <c r="TUR23" s="991" t="s">
        <v>4060</v>
      </c>
      <c r="TUS23" s="991" t="s">
        <v>8694</v>
      </c>
      <c r="TUT23" s="991" t="s">
        <v>4060</v>
      </c>
      <c r="TUU23" s="991" t="s">
        <v>8694</v>
      </c>
      <c r="TUV23" s="991" t="s">
        <v>4060</v>
      </c>
      <c r="TUW23" s="991" t="s">
        <v>8694</v>
      </c>
      <c r="TUX23" s="991" t="s">
        <v>4060</v>
      </c>
      <c r="TUY23" s="991" t="s">
        <v>8694</v>
      </c>
      <c r="TUZ23" s="991" t="s">
        <v>4060</v>
      </c>
      <c r="TVA23" s="991" t="s">
        <v>8694</v>
      </c>
      <c r="TVB23" s="991" t="s">
        <v>4060</v>
      </c>
      <c r="TVC23" s="991" t="s">
        <v>8694</v>
      </c>
      <c r="TVD23" s="991" t="s">
        <v>4060</v>
      </c>
      <c r="TVE23" s="991" t="s">
        <v>8694</v>
      </c>
      <c r="TVF23" s="991" t="s">
        <v>4060</v>
      </c>
      <c r="TVG23" s="991" t="s">
        <v>8694</v>
      </c>
      <c r="TVH23" s="991" t="s">
        <v>4060</v>
      </c>
      <c r="TVI23" s="991" t="s">
        <v>8694</v>
      </c>
      <c r="TVJ23" s="991" t="s">
        <v>4060</v>
      </c>
      <c r="TVK23" s="991" t="s">
        <v>8694</v>
      </c>
      <c r="TVL23" s="991" t="s">
        <v>4060</v>
      </c>
      <c r="TVM23" s="991" t="s">
        <v>8694</v>
      </c>
      <c r="TVN23" s="991" t="s">
        <v>4060</v>
      </c>
      <c r="TVO23" s="991" t="s">
        <v>8694</v>
      </c>
      <c r="TVP23" s="991" t="s">
        <v>4060</v>
      </c>
      <c r="TVQ23" s="991" t="s">
        <v>8694</v>
      </c>
      <c r="TVR23" s="991" t="s">
        <v>4060</v>
      </c>
      <c r="TVS23" s="991" t="s">
        <v>8694</v>
      </c>
      <c r="TVT23" s="991" t="s">
        <v>4060</v>
      </c>
      <c r="TVU23" s="991" t="s">
        <v>8694</v>
      </c>
      <c r="TVV23" s="991" t="s">
        <v>4060</v>
      </c>
      <c r="TVW23" s="991" t="s">
        <v>8694</v>
      </c>
      <c r="TVX23" s="991" t="s">
        <v>4060</v>
      </c>
      <c r="TVY23" s="991" t="s">
        <v>8694</v>
      </c>
      <c r="TVZ23" s="991" t="s">
        <v>4060</v>
      </c>
      <c r="TWA23" s="991" t="s">
        <v>8694</v>
      </c>
      <c r="TWB23" s="991" t="s">
        <v>4060</v>
      </c>
      <c r="TWC23" s="991" t="s">
        <v>8694</v>
      </c>
      <c r="TWD23" s="991" t="s">
        <v>4060</v>
      </c>
      <c r="TWE23" s="991" t="s">
        <v>8694</v>
      </c>
      <c r="TWF23" s="991" t="s">
        <v>4060</v>
      </c>
      <c r="TWG23" s="991" t="s">
        <v>8694</v>
      </c>
      <c r="TWH23" s="991" t="s">
        <v>4060</v>
      </c>
      <c r="TWI23" s="991" t="s">
        <v>8694</v>
      </c>
      <c r="TWJ23" s="991" t="s">
        <v>4060</v>
      </c>
      <c r="TWK23" s="991" t="s">
        <v>8694</v>
      </c>
      <c r="TWL23" s="991" t="s">
        <v>4060</v>
      </c>
      <c r="TWM23" s="991" t="s">
        <v>8694</v>
      </c>
      <c r="TWN23" s="991" t="s">
        <v>4060</v>
      </c>
      <c r="TWO23" s="991" t="s">
        <v>8694</v>
      </c>
      <c r="TWP23" s="991" t="s">
        <v>4060</v>
      </c>
      <c r="TWQ23" s="991" t="s">
        <v>8694</v>
      </c>
      <c r="TWR23" s="991" t="s">
        <v>4060</v>
      </c>
      <c r="TWS23" s="991" t="s">
        <v>8694</v>
      </c>
      <c r="TWT23" s="991" t="s">
        <v>4060</v>
      </c>
      <c r="TWU23" s="991" t="s">
        <v>8694</v>
      </c>
      <c r="TWV23" s="991" t="s">
        <v>4060</v>
      </c>
      <c r="TWW23" s="991" t="s">
        <v>8694</v>
      </c>
      <c r="TWX23" s="991" t="s">
        <v>4060</v>
      </c>
      <c r="TWY23" s="991" t="s">
        <v>8694</v>
      </c>
      <c r="TWZ23" s="991" t="s">
        <v>4060</v>
      </c>
      <c r="TXA23" s="991" t="s">
        <v>8694</v>
      </c>
      <c r="TXB23" s="991" t="s">
        <v>4060</v>
      </c>
      <c r="TXC23" s="991" t="s">
        <v>8694</v>
      </c>
      <c r="TXD23" s="991" t="s">
        <v>4060</v>
      </c>
      <c r="TXE23" s="991" t="s">
        <v>8694</v>
      </c>
      <c r="TXF23" s="991" t="s">
        <v>4060</v>
      </c>
      <c r="TXG23" s="991" t="s">
        <v>8694</v>
      </c>
      <c r="TXH23" s="991" t="s">
        <v>4060</v>
      </c>
      <c r="TXI23" s="991" t="s">
        <v>8694</v>
      </c>
      <c r="TXJ23" s="991" t="s">
        <v>4060</v>
      </c>
      <c r="TXK23" s="991" t="s">
        <v>8694</v>
      </c>
      <c r="TXL23" s="991" t="s">
        <v>4060</v>
      </c>
      <c r="TXM23" s="991" t="s">
        <v>8694</v>
      </c>
      <c r="TXN23" s="991" t="s">
        <v>4060</v>
      </c>
      <c r="TXO23" s="991" t="s">
        <v>8694</v>
      </c>
      <c r="TXP23" s="991" t="s">
        <v>4060</v>
      </c>
      <c r="TXQ23" s="991" t="s">
        <v>8694</v>
      </c>
      <c r="TXR23" s="991" t="s">
        <v>4060</v>
      </c>
      <c r="TXS23" s="991" t="s">
        <v>8694</v>
      </c>
      <c r="TXT23" s="991" t="s">
        <v>4060</v>
      </c>
      <c r="TXU23" s="991" t="s">
        <v>8694</v>
      </c>
      <c r="TXV23" s="991" t="s">
        <v>4060</v>
      </c>
      <c r="TXW23" s="991" t="s">
        <v>8694</v>
      </c>
      <c r="TXX23" s="991" t="s">
        <v>4060</v>
      </c>
      <c r="TXY23" s="991" t="s">
        <v>8694</v>
      </c>
      <c r="TXZ23" s="991" t="s">
        <v>4060</v>
      </c>
      <c r="TYA23" s="991" t="s">
        <v>8694</v>
      </c>
      <c r="TYB23" s="991" t="s">
        <v>4060</v>
      </c>
      <c r="TYC23" s="991" t="s">
        <v>8694</v>
      </c>
      <c r="TYD23" s="991" t="s">
        <v>4060</v>
      </c>
      <c r="TYE23" s="991" t="s">
        <v>8694</v>
      </c>
      <c r="TYF23" s="991" t="s">
        <v>4060</v>
      </c>
      <c r="TYG23" s="991" t="s">
        <v>8694</v>
      </c>
      <c r="TYH23" s="991" t="s">
        <v>4060</v>
      </c>
      <c r="TYI23" s="991" t="s">
        <v>8694</v>
      </c>
      <c r="TYJ23" s="991" t="s">
        <v>4060</v>
      </c>
      <c r="TYK23" s="991" t="s">
        <v>8694</v>
      </c>
      <c r="TYL23" s="991" t="s">
        <v>4060</v>
      </c>
      <c r="TYM23" s="991" t="s">
        <v>8694</v>
      </c>
      <c r="TYN23" s="991" t="s">
        <v>4060</v>
      </c>
      <c r="TYO23" s="991" t="s">
        <v>8694</v>
      </c>
      <c r="TYP23" s="991" t="s">
        <v>4060</v>
      </c>
      <c r="TYQ23" s="991" t="s">
        <v>8694</v>
      </c>
      <c r="TYR23" s="991" t="s">
        <v>4060</v>
      </c>
      <c r="TYS23" s="991" t="s">
        <v>8694</v>
      </c>
      <c r="TYT23" s="991" t="s">
        <v>4060</v>
      </c>
      <c r="TYU23" s="991" t="s">
        <v>8694</v>
      </c>
      <c r="TYV23" s="991" t="s">
        <v>4060</v>
      </c>
      <c r="TYW23" s="991" t="s">
        <v>8694</v>
      </c>
      <c r="TYX23" s="991" t="s">
        <v>4060</v>
      </c>
      <c r="TYY23" s="991" t="s">
        <v>8694</v>
      </c>
      <c r="TYZ23" s="991" t="s">
        <v>4060</v>
      </c>
      <c r="TZA23" s="991" t="s">
        <v>8694</v>
      </c>
      <c r="TZB23" s="991" t="s">
        <v>4060</v>
      </c>
      <c r="TZC23" s="991" t="s">
        <v>8694</v>
      </c>
      <c r="TZD23" s="991" t="s">
        <v>4060</v>
      </c>
      <c r="TZE23" s="991" t="s">
        <v>8694</v>
      </c>
      <c r="TZF23" s="991" t="s">
        <v>4060</v>
      </c>
      <c r="TZG23" s="991" t="s">
        <v>8694</v>
      </c>
      <c r="TZH23" s="991" t="s">
        <v>4060</v>
      </c>
      <c r="TZI23" s="991" t="s">
        <v>8694</v>
      </c>
      <c r="TZJ23" s="991" t="s">
        <v>4060</v>
      </c>
      <c r="TZK23" s="991" t="s">
        <v>8694</v>
      </c>
      <c r="TZL23" s="991" t="s">
        <v>4060</v>
      </c>
      <c r="TZM23" s="991" t="s">
        <v>8694</v>
      </c>
      <c r="TZN23" s="991" t="s">
        <v>4060</v>
      </c>
      <c r="TZO23" s="991" t="s">
        <v>8694</v>
      </c>
      <c r="TZP23" s="991" t="s">
        <v>4060</v>
      </c>
      <c r="TZQ23" s="991" t="s">
        <v>8694</v>
      </c>
      <c r="TZR23" s="991" t="s">
        <v>4060</v>
      </c>
      <c r="TZS23" s="991" t="s">
        <v>8694</v>
      </c>
      <c r="TZT23" s="991" t="s">
        <v>4060</v>
      </c>
      <c r="TZU23" s="991" t="s">
        <v>8694</v>
      </c>
      <c r="TZV23" s="991" t="s">
        <v>4060</v>
      </c>
      <c r="TZW23" s="991" t="s">
        <v>8694</v>
      </c>
      <c r="TZX23" s="991" t="s">
        <v>4060</v>
      </c>
      <c r="TZY23" s="991" t="s">
        <v>8694</v>
      </c>
      <c r="TZZ23" s="991" t="s">
        <v>4060</v>
      </c>
      <c r="UAA23" s="991" t="s">
        <v>8694</v>
      </c>
      <c r="UAB23" s="991" t="s">
        <v>4060</v>
      </c>
      <c r="UAC23" s="991" t="s">
        <v>8694</v>
      </c>
      <c r="UAD23" s="991" t="s">
        <v>4060</v>
      </c>
      <c r="UAE23" s="991" t="s">
        <v>8694</v>
      </c>
      <c r="UAF23" s="991" t="s">
        <v>4060</v>
      </c>
      <c r="UAG23" s="991" t="s">
        <v>8694</v>
      </c>
      <c r="UAH23" s="991" t="s">
        <v>4060</v>
      </c>
      <c r="UAI23" s="991" t="s">
        <v>8694</v>
      </c>
      <c r="UAJ23" s="991" t="s">
        <v>4060</v>
      </c>
      <c r="UAK23" s="991" t="s">
        <v>8694</v>
      </c>
      <c r="UAL23" s="991" t="s">
        <v>4060</v>
      </c>
      <c r="UAM23" s="991" t="s">
        <v>8694</v>
      </c>
      <c r="UAN23" s="991" t="s">
        <v>4060</v>
      </c>
      <c r="UAO23" s="991" t="s">
        <v>8694</v>
      </c>
      <c r="UAP23" s="991" t="s">
        <v>4060</v>
      </c>
      <c r="UAQ23" s="991" t="s">
        <v>8694</v>
      </c>
      <c r="UAR23" s="991" t="s">
        <v>4060</v>
      </c>
      <c r="UAS23" s="991" t="s">
        <v>8694</v>
      </c>
      <c r="UAT23" s="991" t="s">
        <v>4060</v>
      </c>
      <c r="UAU23" s="991" t="s">
        <v>8694</v>
      </c>
      <c r="UAV23" s="991" t="s">
        <v>4060</v>
      </c>
      <c r="UAW23" s="991" t="s">
        <v>8694</v>
      </c>
      <c r="UAX23" s="991" t="s">
        <v>4060</v>
      </c>
      <c r="UAY23" s="991" t="s">
        <v>8694</v>
      </c>
      <c r="UAZ23" s="991" t="s">
        <v>4060</v>
      </c>
      <c r="UBA23" s="991" t="s">
        <v>8694</v>
      </c>
      <c r="UBB23" s="991" t="s">
        <v>4060</v>
      </c>
      <c r="UBC23" s="991" t="s">
        <v>8694</v>
      </c>
      <c r="UBD23" s="991" t="s">
        <v>4060</v>
      </c>
      <c r="UBE23" s="991" t="s">
        <v>8694</v>
      </c>
      <c r="UBF23" s="991" t="s">
        <v>4060</v>
      </c>
      <c r="UBG23" s="991" t="s">
        <v>8694</v>
      </c>
      <c r="UBH23" s="991" t="s">
        <v>4060</v>
      </c>
      <c r="UBI23" s="991" t="s">
        <v>8694</v>
      </c>
      <c r="UBJ23" s="991" t="s">
        <v>4060</v>
      </c>
      <c r="UBK23" s="991" t="s">
        <v>8694</v>
      </c>
      <c r="UBL23" s="991" t="s">
        <v>4060</v>
      </c>
      <c r="UBM23" s="991" t="s">
        <v>8694</v>
      </c>
      <c r="UBN23" s="991" t="s">
        <v>4060</v>
      </c>
      <c r="UBO23" s="991" t="s">
        <v>8694</v>
      </c>
      <c r="UBP23" s="991" t="s">
        <v>4060</v>
      </c>
      <c r="UBQ23" s="991" t="s">
        <v>8694</v>
      </c>
      <c r="UBR23" s="991" t="s">
        <v>4060</v>
      </c>
      <c r="UBS23" s="991" t="s">
        <v>8694</v>
      </c>
      <c r="UBT23" s="991" t="s">
        <v>4060</v>
      </c>
      <c r="UBU23" s="991" t="s">
        <v>8694</v>
      </c>
      <c r="UBV23" s="991" t="s">
        <v>4060</v>
      </c>
      <c r="UBW23" s="991" t="s">
        <v>8694</v>
      </c>
      <c r="UBX23" s="991" t="s">
        <v>4060</v>
      </c>
      <c r="UBY23" s="991" t="s">
        <v>8694</v>
      </c>
      <c r="UBZ23" s="991" t="s">
        <v>4060</v>
      </c>
      <c r="UCA23" s="991" t="s">
        <v>8694</v>
      </c>
      <c r="UCB23" s="991" t="s">
        <v>4060</v>
      </c>
      <c r="UCC23" s="991" t="s">
        <v>8694</v>
      </c>
      <c r="UCD23" s="991" t="s">
        <v>4060</v>
      </c>
      <c r="UCE23" s="991" t="s">
        <v>8694</v>
      </c>
      <c r="UCF23" s="991" t="s">
        <v>4060</v>
      </c>
      <c r="UCG23" s="991" t="s">
        <v>8694</v>
      </c>
      <c r="UCH23" s="991" t="s">
        <v>4060</v>
      </c>
      <c r="UCI23" s="991" t="s">
        <v>8694</v>
      </c>
      <c r="UCJ23" s="991" t="s">
        <v>4060</v>
      </c>
      <c r="UCK23" s="991" t="s">
        <v>8694</v>
      </c>
      <c r="UCL23" s="991" t="s">
        <v>4060</v>
      </c>
      <c r="UCM23" s="991" t="s">
        <v>8694</v>
      </c>
      <c r="UCN23" s="991" t="s">
        <v>4060</v>
      </c>
      <c r="UCO23" s="991" t="s">
        <v>8694</v>
      </c>
      <c r="UCP23" s="991" t="s">
        <v>4060</v>
      </c>
      <c r="UCQ23" s="991" t="s">
        <v>8694</v>
      </c>
      <c r="UCR23" s="991" t="s">
        <v>4060</v>
      </c>
      <c r="UCS23" s="991" t="s">
        <v>8694</v>
      </c>
      <c r="UCT23" s="991" t="s">
        <v>4060</v>
      </c>
      <c r="UCU23" s="991" t="s">
        <v>8694</v>
      </c>
      <c r="UCV23" s="991" t="s">
        <v>4060</v>
      </c>
      <c r="UCW23" s="991" t="s">
        <v>8694</v>
      </c>
      <c r="UCX23" s="991" t="s">
        <v>4060</v>
      </c>
      <c r="UCY23" s="991" t="s">
        <v>8694</v>
      </c>
      <c r="UCZ23" s="991" t="s">
        <v>4060</v>
      </c>
      <c r="UDA23" s="991" t="s">
        <v>8694</v>
      </c>
      <c r="UDB23" s="991" t="s">
        <v>4060</v>
      </c>
      <c r="UDC23" s="991" t="s">
        <v>8694</v>
      </c>
      <c r="UDD23" s="991" t="s">
        <v>4060</v>
      </c>
      <c r="UDE23" s="991" t="s">
        <v>8694</v>
      </c>
      <c r="UDF23" s="991" t="s">
        <v>4060</v>
      </c>
      <c r="UDG23" s="991" t="s">
        <v>8694</v>
      </c>
      <c r="UDH23" s="991" t="s">
        <v>4060</v>
      </c>
      <c r="UDI23" s="991" t="s">
        <v>8694</v>
      </c>
      <c r="UDJ23" s="991" t="s">
        <v>4060</v>
      </c>
      <c r="UDK23" s="991" t="s">
        <v>8694</v>
      </c>
      <c r="UDL23" s="991" t="s">
        <v>4060</v>
      </c>
      <c r="UDM23" s="991" t="s">
        <v>8694</v>
      </c>
      <c r="UDN23" s="991" t="s">
        <v>4060</v>
      </c>
      <c r="UDO23" s="991" t="s">
        <v>8694</v>
      </c>
      <c r="UDP23" s="991" t="s">
        <v>4060</v>
      </c>
      <c r="UDQ23" s="991" t="s">
        <v>8694</v>
      </c>
      <c r="UDR23" s="991" t="s">
        <v>4060</v>
      </c>
      <c r="UDS23" s="991" t="s">
        <v>8694</v>
      </c>
      <c r="UDT23" s="991" t="s">
        <v>4060</v>
      </c>
      <c r="UDU23" s="991" t="s">
        <v>8694</v>
      </c>
      <c r="UDV23" s="991" t="s">
        <v>4060</v>
      </c>
      <c r="UDW23" s="991" t="s">
        <v>8694</v>
      </c>
      <c r="UDX23" s="991" t="s">
        <v>4060</v>
      </c>
      <c r="UDY23" s="991" t="s">
        <v>8694</v>
      </c>
      <c r="UDZ23" s="991" t="s">
        <v>4060</v>
      </c>
      <c r="UEA23" s="991" t="s">
        <v>8694</v>
      </c>
      <c r="UEB23" s="991" t="s">
        <v>4060</v>
      </c>
      <c r="UEC23" s="991" t="s">
        <v>8694</v>
      </c>
      <c r="UED23" s="991" t="s">
        <v>4060</v>
      </c>
      <c r="UEE23" s="991" t="s">
        <v>8694</v>
      </c>
      <c r="UEF23" s="991" t="s">
        <v>4060</v>
      </c>
      <c r="UEG23" s="991" t="s">
        <v>8694</v>
      </c>
      <c r="UEH23" s="991" t="s">
        <v>4060</v>
      </c>
      <c r="UEI23" s="991" t="s">
        <v>8694</v>
      </c>
      <c r="UEJ23" s="991" t="s">
        <v>4060</v>
      </c>
      <c r="UEK23" s="991" t="s">
        <v>8694</v>
      </c>
      <c r="UEL23" s="991" t="s">
        <v>4060</v>
      </c>
      <c r="UEM23" s="991" t="s">
        <v>8694</v>
      </c>
      <c r="UEN23" s="991" t="s">
        <v>4060</v>
      </c>
      <c r="UEO23" s="991" t="s">
        <v>8694</v>
      </c>
      <c r="UEP23" s="991" t="s">
        <v>4060</v>
      </c>
      <c r="UEQ23" s="991" t="s">
        <v>8694</v>
      </c>
      <c r="UER23" s="991" t="s">
        <v>4060</v>
      </c>
      <c r="UES23" s="991" t="s">
        <v>8694</v>
      </c>
      <c r="UET23" s="991" t="s">
        <v>4060</v>
      </c>
      <c r="UEU23" s="991" t="s">
        <v>8694</v>
      </c>
      <c r="UEV23" s="991" t="s">
        <v>4060</v>
      </c>
      <c r="UEW23" s="991" t="s">
        <v>8694</v>
      </c>
      <c r="UEX23" s="991" t="s">
        <v>4060</v>
      </c>
      <c r="UEY23" s="991" t="s">
        <v>8694</v>
      </c>
      <c r="UEZ23" s="991" t="s">
        <v>4060</v>
      </c>
      <c r="UFA23" s="991" t="s">
        <v>8694</v>
      </c>
      <c r="UFB23" s="991" t="s">
        <v>4060</v>
      </c>
      <c r="UFC23" s="991" t="s">
        <v>8694</v>
      </c>
      <c r="UFD23" s="991" t="s">
        <v>4060</v>
      </c>
      <c r="UFE23" s="991" t="s">
        <v>8694</v>
      </c>
      <c r="UFF23" s="991" t="s">
        <v>4060</v>
      </c>
      <c r="UFG23" s="991" t="s">
        <v>8694</v>
      </c>
      <c r="UFH23" s="991" t="s">
        <v>4060</v>
      </c>
      <c r="UFI23" s="991" t="s">
        <v>8694</v>
      </c>
      <c r="UFJ23" s="991" t="s">
        <v>4060</v>
      </c>
      <c r="UFK23" s="991" t="s">
        <v>8694</v>
      </c>
      <c r="UFL23" s="991" t="s">
        <v>4060</v>
      </c>
      <c r="UFM23" s="991" t="s">
        <v>8694</v>
      </c>
      <c r="UFN23" s="991" t="s">
        <v>4060</v>
      </c>
      <c r="UFO23" s="991" t="s">
        <v>8694</v>
      </c>
      <c r="UFP23" s="991" t="s">
        <v>4060</v>
      </c>
      <c r="UFQ23" s="991" t="s">
        <v>8694</v>
      </c>
      <c r="UFR23" s="991" t="s">
        <v>4060</v>
      </c>
      <c r="UFS23" s="991" t="s">
        <v>8694</v>
      </c>
      <c r="UFT23" s="991" t="s">
        <v>4060</v>
      </c>
      <c r="UFU23" s="991" t="s">
        <v>8694</v>
      </c>
      <c r="UFV23" s="991" t="s">
        <v>4060</v>
      </c>
      <c r="UFW23" s="991" t="s">
        <v>8694</v>
      </c>
      <c r="UFX23" s="991" t="s">
        <v>4060</v>
      </c>
      <c r="UFY23" s="991" t="s">
        <v>8694</v>
      </c>
      <c r="UFZ23" s="991" t="s">
        <v>4060</v>
      </c>
      <c r="UGA23" s="991" t="s">
        <v>8694</v>
      </c>
      <c r="UGB23" s="991" t="s">
        <v>4060</v>
      </c>
      <c r="UGC23" s="991" t="s">
        <v>8694</v>
      </c>
      <c r="UGD23" s="991" t="s">
        <v>4060</v>
      </c>
      <c r="UGE23" s="991" t="s">
        <v>8694</v>
      </c>
      <c r="UGF23" s="991" t="s">
        <v>4060</v>
      </c>
      <c r="UGG23" s="991" t="s">
        <v>8694</v>
      </c>
      <c r="UGH23" s="991" t="s">
        <v>4060</v>
      </c>
      <c r="UGI23" s="991" t="s">
        <v>8694</v>
      </c>
      <c r="UGJ23" s="991" t="s">
        <v>4060</v>
      </c>
      <c r="UGK23" s="991" t="s">
        <v>8694</v>
      </c>
      <c r="UGL23" s="991" t="s">
        <v>4060</v>
      </c>
      <c r="UGM23" s="991" t="s">
        <v>8694</v>
      </c>
      <c r="UGN23" s="991" t="s">
        <v>4060</v>
      </c>
      <c r="UGO23" s="991" t="s">
        <v>8694</v>
      </c>
      <c r="UGP23" s="991" t="s">
        <v>4060</v>
      </c>
      <c r="UGQ23" s="991" t="s">
        <v>8694</v>
      </c>
      <c r="UGR23" s="991" t="s">
        <v>4060</v>
      </c>
      <c r="UGS23" s="991" t="s">
        <v>8694</v>
      </c>
      <c r="UGT23" s="991" t="s">
        <v>4060</v>
      </c>
      <c r="UGU23" s="991" t="s">
        <v>8694</v>
      </c>
      <c r="UGV23" s="991" t="s">
        <v>4060</v>
      </c>
      <c r="UGW23" s="991" t="s">
        <v>8694</v>
      </c>
      <c r="UGX23" s="991" t="s">
        <v>4060</v>
      </c>
      <c r="UGY23" s="991" t="s">
        <v>8694</v>
      </c>
      <c r="UGZ23" s="991" t="s">
        <v>4060</v>
      </c>
      <c r="UHA23" s="991" t="s">
        <v>8694</v>
      </c>
      <c r="UHB23" s="991" t="s">
        <v>4060</v>
      </c>
      <c r="UHC23" s="991" t="s">
        <v>8694</v>
      </c>
      <c r="UHD23" s="991" t="s">
        <v>4060</v>
      </c>
      <c r="UHE23" s="991" t="s">
        <v>8694</v>
      </c>
      <c r="UHF23" s="991" t="s">
        <v>4060</v>
      </c>
      <c r="UHG23" s="991" t="s">
        <v>8694</v>
      </c>
      <c r="UHH23" s="991" t="s">
        <v>4060</v>
      </c>
      <c r="UHI23" s="991" t="s">
        <v>8694</v>
      </c>
      <c r="UHJ23" s="991" t="s">
        <v>4060</v>
      </c>
      <c r="UHK23" s="991" t="s">
        <v>8694</v>
      </c>
      <c r="UHL23" s="991" t="s">
        <v>4060</v>
      </c>
      <c r="UHM23" s="991" t="s">
        <v>8694</v>
      </c>
      <c r="UHN23" s="991" t="s">
        <v>4060</v>
      </c>
      <c r="UHO23" s="991" t="s">
        <v>8694</v>
      </c>
      <c r="UHP23" s="991" t="s">
        <v>4060</v>
      </c>
      <c r="UHQ23" s="991" t="s">
        <v>8694</v>
      </c>
      <c r="UHR23" s="991" t="s">
        <v>4060</v>
      </c>
      <c r="UHS23" s="991" t="s">
        <v>8694</v>
      </c>
      <c r="UHT23" s="991" t="s">
        <v>4060</v>
      </c>
      <c r="UHU23" s="991" t="s">
        <v>8694</v>
      </c>
      <c r="UHV23" s="991" t="s">
        <v>4060</v>
      </c>
      <c r="UHW23" s="991" t="s">
        <v>8694</v>
      </c>
      <c r="UHX23" s="991" t="s">
        <v>4060</v>
      </c>
      <c r="UHY23" s="991" t="s">
        <v>8694</v>
      </c>
      <c r="UHZ23" s="991" t="s">
        <v>4060</v>
      </c>
      <c r="UIA23" s="991" t="s">
        <v>8694</v>
      </c>
      <c r="UIB23" s="991" t="s">
        <v>4060</v>
      </c>
      <c r="UIC23" s="991" t="s">
        <v>8694</v>
      </c>
      <c r="UID23" s="991" t="s">
        <v>4060</v>
      </c>
      <c r="UIE23" s="991" t="s">
        <v>8694</v>
      </c>
      <c r="UIF23" s="991" t="s">
        <v>4060</v>
      </c>
      <c r="UIG23" s="991" t="s">
        <v>8694</v>
      </c>
      <c r="UIH23" s="991" t="s">
        <v>4060</v>
      </c>
      <c r="UII23" s="991" t="s">
        <v>8694</v>
      </c>
      <c r="UIJ23" s="991" t="s">
        <v>4060</v>
      </c>
      <c r="UIK23" s="991" t="s">
        <v>8694</v>
      </c>
      <c r="UIL23" s="991" t="s">
        <v>4060</v>
      </c>
      <c r="UIM23" s="991" t="s">
        <v>8694</v>
      </c>
      <c r="UIN23" s="991" t="s">
        <v>4060</v>
      </c>
      <c r="UIO23" s="991" t="s">
        <v>8694</v>
      </c>
      <c r="UIP23" s="991" t="s">
        <v>4060</v>
      </c>
      <c r="UIQ23" s="991" t="s">
        <v>8694</v>
      </c>
      <c r="UIR23" s="991" t="s">
        <v>4060</v>
      </c>
      <c r="UIS23" s="991" t="s">
        <v>8694</v>
      </c>
      <c r="UIT23" s="991" t="s">
        <v>4060</v>
      </c>
      <c r="UIU23" s="991" t="s">
        <v>8694</v>
      </c>
      <c r="UIV23" s="991" t="s">
        <v>4060</v>
      </c>
      <c r="UIW23" s="991" t="s">
        <v>8694</v>
      </c>
      <c r="UIX23" s="991" t="s">
        <v>4060</v>
      </c>
      <c r="UIY23" s="991" t="s">
        <v>8694</v>
      </c>
      <c r="UIZ23" s="991" t="s">
        <v>4060</v>
      </c>
      <c r="UJA23" s="991" t="s">
        <v>8694</v>
      </c>
      <c r="UJB23" s="991" t="s">
        <v>4060</v>
      </c>
      <c r="UJC23" s="991" t="s">
        <v>8694</v>
      </c>
      <c r="UJD23" s="991" t="s">
        <v>4060</v>
      </c>
      <c r="UJE23" s="991" t="s">
        <v>8694</v>
      </c>
      <c r="UJF23" s="991" t="s">
        <v>4060</v>
      </c>
      <c r="UJG23" s="991" t="s">
        <v>8694</v>
      </c>
      <c r="UJH23" s="991" t="s">
        <v>4060</v>
      </c>
      <c r="UJI23" s="991" t="s">
        <v>8694</v>
      </c>
      <c r="UJJ23" s="991" t="s">
        <v>4060</v>
      </c>
      <c r="UJK23" s="991" t="s">
        <v>8694</v>
      </c>
      <c r="UJL23" s="991" t="s">
        <v>4060</v>
      </c>
      <c r="UJM23" s="991" t="s">
        <v>8694</v>
      </c>
      <c r="UJN23" s="991" t="s">
        <v>4060</v>
      </c>
      <c r="UJO23" s="991" t="s">
        <v>8694</v>
      </c>
      <c r="UJP23" s="991" t="s">
        <v>4060</v>
      </c>
      <c r="UJQ23" s="991" t="s">
        <v>8694</v>
      </c>
      <c r="UJR23" s="991" t="s">
        <v>4060</v>
      </c>
      <c r="UJS23" s="991" t="s">
        <v>8694</v>
      </c>
      <c r="UJT23" s="991" t="s">
        <v>4060</v>
      </c>
      <c r="UJU23" s="991" t="s">
        <v>8694</v>
      </c>
      <c r="UJV23" s="991" t="s">
        <v>4060</v>
      </c>
      <c r="UJW23" s="991" t="s">
        <v>8694</v>
      </c>
      <c r="UJX23" s="991" t="s">
        <v>4060</v>
      </c>
      <c r="UJY23" s="991" t="s">
        <v>8694</v>
      </c>
      <c r="UJZ23" s="991" t="s">
        <v>4060</v>
      </c>
      <c r="UKA23" s="991" t="s">
        <v>8694</v>
      </c>
      <c r="UKB23" s="991" t="s">
        <v>4060</v>
      </c>
      <c r="UKC23" s="991" t="s">
        <v>8694</v>
      </c>
      <c r="UKD23" s="991" t="s">
        <v>4060</v>
      </c>
      <c r="UKE23" s="991" t="s">
        <v>8694</v>
      </c>
      <c r="UKF23" s="991" t="s">
        <v>4060</v>
      </c>
      <c r="UKG23" s="991" t="s">
        <v>8694</v>
      </c>
      <c r="UKH23" s="991" t="s">
        <v>4060</v>
      </c>
      <c r="UKI23" s="991" t="s">
        <v>8694</v>
      </c>
      <c r="UKJ23" s="991" t="s">
        <v>4060</v>
      </c>
      <c r="UKK23" s="991" t="s">
        <v>8694</v>
      </c>
      <c r="UKL23" s="991" t="s">
        <v>4060</v>
      </c>
      <c r="UKM23" s="991" t="s">
        <v>8694</v>
      </c>
      <c r="UKN23" s="991" t="s">
        <v>4060</v>
      </c>
      <c r="UKO23" s="991" t="s">
        <v>8694</v>
      </c>
      <c r="UKP23" s="991" t="s">
        <v>4060</v>
      </c>
      <c r="UKQ23" s="991" t="s">
        <v>8694</v>
      </c>
      <c r="UKR23" s="991" t="s">
        <v>4060</v>
      </c>
      <c r="UKS23" s="991" t="s">
        <v>8694</v>
      </c>
      <c r="UKT23" s="991" t="s">
        <v>4060</v>
      </c>
      <c r="UKU23" s="991" t="s">
        <v>8694</v>
      </c>
      <c r="UKV23" s="991" t="s">
        <v>4060</v>
      </c>
      <c r="UKW23" s="991" t="s">
        <v>8694</v>
      </c>
      <c r="UKX23" s="991" t="s">
        <v>4060</v>
      </c>
      <c r="UKY23" s="991" t="s">
        <v>8694</v>
      </c>
      <c r="UKZ23" s="991" t="s">
        <v>4060</v>
      </c>
      <c r="ULA23" s="991" t="s">
        <v>8694</v>
      </c>
      <c r="ULB23" s="991" t="s">
        <v>4060</v>
      </c>
      <c r="ULC23" s="991" t="s">
        <v>8694</v>
      </c>
      <c r="ULD23" s="991" t="s">
        <v>4060</v>
      </c>
      <c r="ULE23" s="991" t="s">
        <v>8694</v>
      </c>
      <c r="ULF23" s="991" t="s">
        <v>4060</v>
      </c>
      <c r="ULG23" s="991" t="s">
        <v>8694</v>
      </c>
      <c r="ULH23" s="991" t="s">
        <v>4060</v>
      </c>
      <c r="ULI23" s="991" t="s">
        <v>8694</v>
      </c>
      <c r="ULJ23" s="991" t="s">
        <v>4060</v>
      </c>
      <c r="ULK23" s="991" t="s">
        <v>8694</v>
      </c>
      <c r="ULL23" s="991" t="s">
        <v>4060</v>
      </c>
      <c r="ULM23" s="991" t="s">
        <v>8694</v>
      </c>
      <c r="ULN23" s="991" t="s">
        <v>4060</v>
      </c>
      <c r="ULO23" s="991" t="s">
        <v>8694</v>
      </c>
      <c r="ULP23" s="991" t="s">
        <v>4060</v>
      </c>
      <c r="ULQ23" s="991" t="s">
        <v>8694</v>
      </c>
      <c r="ULR23" s="991" t="s">
        <v>4060</v>
      </c>
      <c r="ULS23" s="991" t="s">
        <v>8694</v>
      </c>
      <c r="ULT23" s="991" t="s">
        <v>4060</v>
      </c>
      <c r="ULU23" s="991" t="s">
        <v>8694</v>
      </c>
      <c r="ULV23" s="991" t="s">
        <v>4060</v>
      </c>
      <c r="ULW23" s="991" t="s">
        <v>8694</v>
      </c>
      <c r="ULX23" s="991" t="s">
        <v>4060</v>
      </c>
      <c r="ULY23" s="991" t="s">
        <v>8694</v>
      </c>
      <c r="ULZ23" s="991" t="s">
        <v>4060</v>
      </c>
      <c r="UMA23" s="991" t="s">
        <v>8694</v>
      </c>
      <c r="UMB23" s="991" t="s">
        <v>4060</v>
      </c>
      <c r="UMC23" s="991" t="s">
        <v>8694</v>
      </c>
      <c r="UMD23" s="991" t="s">
        <v>4060</v>
      </c>
      <c r="UME23" s="991" t="s">
        <v>8694</v>
      </c>
      <c r="UMF23" s="991" t="s">
        <v>4060</v>
      </c>
      <c r="UMG23" s="991" t="s">
        <v>8694</v>
      </c>
      <c r="UMH23" s="991" t="s">
        <v>4060</v>
      </c>
      <c r="UMI23" s="991" t="s">
        <v>8694</v>
      </c>
      <c r="UMJ23" s="991" t="s">
        <v>4060</v>
      </c>
      <c r="UMK23" s="991" t="s">
        <v>8694</v>
      </c>
      <c r="UML23" s="991" t="s">
        <v>4060</v>
      </c>
      <c r="UMM23" s="991" t="s">
        <v>8694</v>
      </c>
      <c r="UMN23" s="991" t="s">
        <v>4060</v>
      </c>
      <c r="UMO23" s="991" t="s">
        <v>8694</v>
      </c>
      <c r="UMP23" s="991" t="s">
        <v>4060</v>
      </c>
      <c r="UMQ23" s="991" t="s">
        <v>8694</v>
      </c>
      <c r="UMR23" s="991" t="s">
        <v>4060</v>
      </c>
      <c r="UMS23" s="991" t="s">
        <v>8694</v>
      </c>
      <c r="UMT23" s="991" t="s">
        <v>4060</v>
      </c>
      <c r="UMU23" s="991" t="s">
        <v>8694</v>
      </c>
      <c r="UMV23" s="991" t="s">
        <v>4060</v>
      </c>
      <c r="UMW23" s="991" t="s">
        <v>8694</v>
      </c>
      <c r="UMX23" s="991" t="s">
        <v>4060</v>
      </c>
      <c r="UMY23" s="991" t="s">
        <v>8694</v>
      </c>
      <c r="UMZ23" s="991" t="s">
        <v>4060</v>
      </c>
      <c r="UNA23" s="991" t="s">
        <v>8694</v>
      </c>
      <c r="UNB23" s="991" t="s">
        <v>4060</v>
      </c>
      <c r="UNC23" s="991" t="s">
        <v>8694</v>
      </c>
      <c r="UND23" s="991" t="s">
        <v>4060</v>
      </c>
      <c r="UNE23" s="991" t="s">
        <v>8694</v>
      </c>
      <c r="UNF23" s="991" t="s">
        <v>4060</v>
      </c>
      <c r="UNG23" s="991" t="s">
        <v>8694</v>
      </c>
      <c r="UNH23" s="991" t="s">
        <v>4060</v>
      </c>
      <c r="UNI23" s="991" t="s">
        <v>8694</v>
      </c>
      <c r="UNJ23" s="991" t="s">
        <v>4060</v>
      </c>
      <c r="UNK23" s="991" t="s">
        <v>8694</v>
      </c>
      <c r="UNL23" s="991" t="s">
        <v>4060</v>
      </c>
      <c r="UNM23" s="991" t="s">
        <v>8694</v>
      </c>
      <c r="UNN23" s="991" t="s">
        <v>4060</v>
      </c>
      <c r="UNO23" s="991" t="s">
        <v>8694</v>
      </c>
      <c r="UNP23" s="991" t="s">
        <v>4060</v>
      </c>
      <c r="UNQ23" s="991" t="s">
        <v>8694</v>
      </c>
      <c r="UNR23" s="991" t="s">
        <v>4060</v>
      </c>
      <c r="UNS23" s="991" t="s">
        <v>8694</v>
      </c>
      <c r="UNT23" s="991" t="s">
        <v>4060</v>
      </c>
      <c r="UNU23" s="991" t="s">
        <v>8694</v>
      </c>
      <c r="UNV23" s="991" t="s">
        <v>4060</v>
      </c>
      <c r="UNW23" s="991" t="s">
        <v>8694</v>
      </c>
      <c r="UNX23" s="991" t="s">
        <v>4060</v>
      </c>
      <c r="UNY23" s="991" t="s">
        <v>8694</v>
      </c>
      <c r="UNZ23" s="991" t="s">
        <v>4060</v>
      </c>
      <c r="UOA23" s="991" t="s">
        <v>8694</v>
      </c>
      <c r="UOB23" s="991" t="s">
        <v>4060</v>
      </c>
      <c r="UOC23" s="991" t="s">
        <v>8694</v>
      </c>
      <c r="UOD23" s="991" t="s">
        <v>4060</v>
      </c>
      <c r="UOE23" s="991" t="s">
        <v>8694</v>
      </c>
      <c r="UOF23" s="991" t="s">
        <v>4060</v>
      </c>
      <c r="UOG23" s="991" t="s">
        <v>8694</v>
      </c>
      <c r="UOH23" s="991" t="s">
        <v>4060</v>
      </c>
      <c r="UOI23" s="991" t="s">
        <v>8694</v>
      </c>
      <c r="UOJ23" s="991" t="s">
        <v>4060</v>
      </c>
      <c r="UOK23" s="991" t="s">
        <v>8694</v>
      </c>
      <c r="UOL23" s="991" t="s">
        <v>4060</v>
      </c>
      <c r="UOM23" s="991" t="s">
        <v>8694</v>
      </c>
      <c r="UON23" s="991" t="s">
        <v>4060</v>
      </c>
      <c r="UOO23" s="991" t="s">
        <v>8694</v>
      </c>
      <c r="UOP23" s="991" t="s">
        <v>4060</v>
      </c>
      <c r="UOQ23" s="991" t="s">
        <v>8694</v>
      </c>
      <c r="UOR23" s="991" t="s">
        <v>4060</v>
      </c>
      <c r="UOS23" s="991" t="s">
        <v>8694</v>
      </c>
      <c r="UOT23" s="991" t="s">
        <v>4060</v>
      </c>
      <c r="UOU23" s="991" t="s">
        <v>8694</v>
      </c>
      <c r="UOV23" s="991" t="s">
        <v>4060</v>
      </c>
      <c r="UOW23" s="991" t="s">
        <v>8694</v>
      </c>
      <c r="UOX23" s="991" t="s">
        <v>4060</v>
      </c>
      <c r="UOY23" s="991" t="s">
        <v>8694</v>
      </c>
      <c r="UOZ23" s="991" t="s">
        <v>4060</v>
      </c>
      <c r="UPA23" s="991" t="s">
        <v>8694</v>
      </c>
      <c r="UPB23" s="991" t="s">
        <v>4060</v>
      </c>
      <c r="UPC23" s="991" t="s">
        <v>8694</v>
      </c>
      <c r="UPD23" s="991" t="s">
        <v>4060</v>
      </c>
      <c r="UPE23" s="991" t="s">
        <v>8694</v>
      </c>
      <c r="UPF23" s="991" t="s">
        <v>4060</v>
      </c>
      <c r="UPG23" s="991" t="s">
        <v>8694</v>
      </c>
      <c r="UPH23" s="991" t="s">
        <v>4060</v>
      </c>
      <c r="UPI23" s="991" t="s">
        <v>8694</v>
      </c>
      <c r="UPJ23" s="991" t="s">
        <v>4060</v>
      </c>
      <c r="UPK23" s="991" t="s">
        <v>8694</v>
      </c>
      <c r="UPL23" s="991" t="s">
        <v>4060</v>
      </c>
      <c r="UPM23" s="991" t="s">
        <v>8694</v>
      </c>
      <c r="UPN23" s="991" t="s">
        <v>4060</v>
      </c>
      <c r="UPO23" s="991" t="s">
        <v>8694</v>
      </c>
      <c r="UPP23" s="991" t="s">
        <v>4060</v>
      </c>
      <c r="UPQ23" s="991" t="s">
        <v>8694</v>
      </c>
      <c r="UPR23" s="991" t="s">
        <v>4060</v>
      </c>
      <c r="UPS23" s="991" t="s">
        <v>8694</v>
      </c>
      <c r="UPT23" s="991" t="s">
        <v>4060</v>
      </c>
      <c r="UPU23" s="991" t="s">
        <v>8694</v>
      </c>
      <c r="UPV23" s="991" t="s">
        <v>4060</v>
      </c>
      <c r="UPW23" s="991" t="s">
        <v>8694</v>
      </c>
      <c r="UPX23" s="991" t="s">
        <v>4060</v>
      </c>
      <c r="UPY23" s="991" t="s">
        <v>8694</v>
      </c>
      <c r="UPZ23" s="991" t="s">
        <v>4060</v>
      </c>
      <c r="UQA23" s="991" t="s">
        <v>8694</v>
      </c>
      <c r="UQB23" s="991" t="s">
        <v>4060</v>
      </c>
      <c r="UQC23" s="991" t="s">
        <v>8694</v>
      </c>
      <c r="UQD23" s="991" t="s">
        <v>4060</v>
      </c>
      <c r="UQE23" s="991" t="s">
        <v>8694</v>
      </c>
      <c r="UQF23" s="991" t="s">
        <v>4060</v>
      </c>
      <c r="UQG23" s="991" t="s">
        <v>8694</v>
      </c>
      <c r="UQH23" s="991" t="s">
        <v>4060</v>
      </c>
      <c r="UQI23" s="991" t="s">
        <v>8694</v>
      </c>
      <c r="UQJ23" s="991" t="s">
        <v>4060</v>
      </c>
      <c r="UQK23" s="991" t="s">
        <v>8694</v>
      </c>
      <c r="UQL23" s="991" t="s">
        <v>4060</v>
      </c>
      <c r="UQM23" s="991" t="s">
        <v>8694</v>
      </c>
      <c r="UQN23" s="991" t="s">
        <v>4060</v>
      </c>
      <c r="UQO23" s="991" t="s">
        <v>8694</v>
      </c>
      <c r="UQP23" s="991" t="s">
        <v>4060</v>
      </c>
      <c r="UQQ23" s="991" t="s">
        <v>8694</v>
      </c>
      <c r="UQR23" s="991" t="s">
        <v>4060</v>
      </c>
      <c r="UQS23" s="991" t="s">
        <v>8694</v>
      </c>
      <c r="UQT23" s="991" t="s">
        <v>4060</v>
      </c>
      <c r="UQU23" s="991" t="s">
        <v>8694</v>
      </c>
      <c r="UQV23" s="991" t="s">
        <v>4060</v>
      </c>
      <c r="UQW23" s="991" t="s">
        <v>8694</v>
      </c>
      <c r="UQX23" s="991" t="s">
        <v>4060</v>
      </c>
      <c r="UQY23" s="991" t="s">
        <v>8694</v>
      </c>
      <c r="UQZ23" s="991" t="s">
        <v>4060</v>
      </c>
      <c r="URA23" s="991" t="s">
        <v>8694</v>
      </c>
      <c r="URB23" s="991" t="s">
        <v>4060</v>
      </c>
      <c r="URC23" s="991" t="s">
        <v>8694</v>
      </c>
      <c r="URD23" s="991" t="s">
        <v>4060</v>
      </c>
      <c r="URE23" s="991" t="s">
        <v>8694</v>
      </c>
      <c r="URF23" s="991" t="s">
        <v>4060</v>
      </c>
      <c r="URG23" s="991" t="s">
        <v>8694</v>
      </c>
      <c r="URH23" s="991" t="s">
        <v>4060</v>
      </c>
      <c r="URI23" s="991" t="s">
        <v>8694</v>
      </c>
      <c r="URJ23" s="991" t="s">
        <v>4060</v>
      </c>
      <c r="URK23" s="991" t="s">
        <v>8694</v>
      </c>
      <c r="URL23" s="991" t="s">
        <v>4060</v>
      </c>
      <c r="URM23" s="991" t="s">
        <v>8694</v>
      </c>
      <c r="URN23" s="991" t="s">
        <v>4060</v>
      </c>
      <c r="URO23" s="991" t="s">
        <v>8694</v>
      </c>
      <c r="URP23" s="991" t="s">
        <v>4060</v>
      </c>
      <c r="URQ23" s="991" t="s">
        <v>8694</v>
      </c>
      <c r="URR23" s="991" t="s">
        <v>4060</v>
      </c>
      <c r="URS23" s="991" t="s">
        <v>8694</v>
      </c>
      <c r="URT23" s="991" t="s">
        <v>4060</v>
      </c>
      <c r="URU23" s="991" t="s">
        <v>8694</v>
      </c>
      <c r="URV23" s="991" t="s">
        <v>4060</v>
      </c>
      <c r="URW23" s="991" t="s">
        <v>8694</v>
      </c>
      <c r="URX23" s="991" t="s">
        <v>4060</v>
      </c>
      <c r="URY23" s="991" t="s">
        <v>8694</v>
      </c>
      <c r="URZ23" s="991" t="s">
        <v>4060</v>
      </c>
      <c r="USA23" s="991" t="s">
        <v>8694</v>
      </c>
      <c r="USB23" s="991" t="s">
        <v>4060</v>
      </c>
      <c r="USC23" s="991" t="s">
        <v>8694</v>
      </c>
      <c r="USD23" s="991" t="s">
        <v>4060</v>
      </c>
      <c r="USE23" s="991" t="s">
        <v>8694</v>
      </c>
      <c r="USF23" s="991" t="s">
        <v>4060</v>
      </c>
      <c r="USG23" s="991" t="s">
        <v>8694</v>
      </c>
      <c r="USH23" s="991" t="s">
        <v>4060</v>
      </c>
      <c r="USI23" s="991" t="s">
        <v>8694</v>
      </c>
      <c r="USJ23" s="991" t="s">
        <v>4060</v>
      </c>
      <c r="USK23" s="991" t="s">
        <v>8694</v>
      </c>
      <c r="USL23" s="991" t="s">
        <v>4060</v>
      </c>
      <c r="USM23" s="991" t="s">
        <v>8694</v>
      </c>
      <c r="USN23" s="991" t="s">
        <v>4060</v>
      </c>
      <c r="USO23" s="991" t="s">
        <v>8694</v>
      </c>
      <c r="USP23" s="991" t="s">
        <v>4060</v>
      </c>
      <c r="USQ23" s="991" t="s">
        <v>8694</v>
      </c>
      <c r="USR23" s="991" t="s">
        <v>4060</v>
      </c>
      <c r="USS23" s="991" t="s">
        <v>8694</v>
      </c>
      <c r="UST23" s="991" t="s">
        <v>4060</v>
      </c>
      <c r="USU23" s="991" t="s">
        <v>8694</v>
      </c>
      <c r="USV23" s="991" t="s">
        <v>4060</v>
      </c>
      <c r="USW23" s="991" t="s">
        <v>8694</v>
      </c>
      <c r="USX23" s="991" t="s">
        <v>4060</v>
      </c>
      <c r="USY23" s="991" t="s">
        <v>8694</v>
      </c>
      <c r="USZ23" s="991" t="s">
        <v>4060</v>
      </c>
      <c r="UTA23" s="991" t="s">
        <v>8694</v>
      </c>
      <c r="UTB23" s="991" t="s">
        <v>4060</v>
      </c>
      <c r="UTC23" s="991" t="s">
        <v>8694</v>
      </c>
      <c r="UTD23" s="991" t="s">
        <v>4060</v>
      </c>
      <c r="UTE23" s="991" t="s">
        <v>8694</v>
      </c>
      <c r="UTF23" s="991" t="s">
        <v>4060</v>
      </c>
      <c r="UTG23" s="991" t="s">
        <v>8694</v>
      </c>
      <c r="UTH23" s="991" t="s">
        <v>4060</v>
      </c>
      <c r="UTI23" s="991" t="s">
        <v>8694</v>
      </c>
      <c r="UTJ23" s="991" t="s">
        <v>4060</v>
      </c>
      <c r="UTK23" s="991" t="s">
        <v>8694</v>
      </c>
      <c r="UTL23" s="991" t="s">
        <v>4060</v>
      </c>
      <c r="UTM23" s="991" t="s">
        <v>8694</v>
      </c>
      <c r="UTN23" s="991" t="s">
        <v>4060</v>
      </c>
      <c r="UTO23" s="991" t="s">
        <v>8694</v>
      </c>
      <c r="UTP23" s="991" t="s">
        <v>4060</v>
      </c>
      <c r="UTQ23" s="991" t="s">
        <v>8694</v>
      </c>
      <c r="UTR23" s="991" t="s">
        <v>4060</v>
      </c>
      <c r="UTS23" s="991" t="s">
        <v>8694</v>
      </c>
      <c r="UTT23" s="991" t="s">
        <v>4060</v>
      </c>
      <c r="UTU23" s="991" t="s">
        <v>8694</v>
      </c>
      <c r="UTV23" s="991" t="s">
        <v>4060</v>
      </c>
      <c r="UTW23" s="991" t="s">
        <v>8694</v>
      </c>
      <c r="UTX23" s="991" t="s">
        <v>4060</v>
      </c>
      <c r="UTY23" s="991" t="s">
        <v>8694</v>
      </c>
      <c r="UTZ23" s="991" t="s">
        <v>4060</v>
      </c>
      <c r="UUA23" s="991" t="s">
        <v>8694</v>
      </c>
      <c r="UUB23" s="991" t="s">
        <v>4060</v>
      </c>
      <c r="UUC23" s="991" t="s">
        <v>8694</v>
      </c>
      <c r="UUD23" s="991" t="s">
        <v>4060</v>
      </c>
      <c r="UUE23" s="991" t="s">
        <v>8694</v>
      </c>
      <c r="UUF23" s="991" t="s">
        <v>4060</v>
      </c>
      <c r="UUG23" s="991" t="s">
        <v>8694</v>
      </c>
      <c r="UUH23" s="991" t="s">
        <v>4060</v>
      </c>
      <c r="UUI23" s="991" t="s">
        <v>8694</v>
      </c>
      <c r="UUJ23" s="991" t="s">
        <v>4060</v>
      </c>
      <c r="UUK23" s="991" t="s">
        <v>8694</v>
      </c>
      <c r="UUL23" s="991" t="s">
        <v>4060</v>
      </c>
      <c r="UUM23" s="991" t="s">
        <v>8694</v>
      </c>
      <c r="UUN23" s="991" t="s">
        <v>4060</v>
      </c>
      <c r="UUO23" s="991" t="s">
        <v>8694</v>
      </c>
      <c r="UUP23" s="991" t="s">
        <v>4060</v>
      </c>
      <c r="UUQ23" s="991" t="s">
        <v>8694</v>
      </c>
      <c r="UUR23" s="991" t="s">
        <v>4060</v>
      </c>
      <c r="UUS23" s="991" t="s">
        <v>8694</v>
      </c>
      <c r="UUT23" s="991" t="s">
        <v>4060</v>
      </c>
      <c r="UUU23" s="991" t="s">
        <v>8694</v>
      </c>
      <c r="UUV23" s="991" t="s">
        <v>4060</v>
      </c>
      <c r="UUW23" s="991" t="s">
        <v>8694</v>
      </c>
      <c r="UUX23" s="991" t="s">
        <v>4060</v>
      </c>
      <c r="UUY23" s="991" t="s">
        <v>8694</v>
      </c>
      <c r="UUZ23" s="991" t="s">
        <v>4060</v>
      </c>
      <c r="UVA23" s="991" t="s">
        <v>8694</v>
      </c>
      <c r="UVB23" s="991" t="s">
        <v>4060</v>
      </c>
      <c r="UVC23" s="991" t="s">
        <v>8694</v>
      </c>
      <c r="UVD23" s="991" t="s">
        <v>4060</v>
      </c>
      <c r="UVE23" s="991" t="s">
        <v>8694</v>
      </c>
      <c r="UVF23" s="991" t="s">
        <v>4060</v>
      </c>
      <c r="UVG23" s="991" t="s">
        <v>8694</v>
      </c>
      <c r="UVH23" s="991" t="s">
        <v>4060</v>
      </c>
      <c r="UVI23" s="991" t="s">
        <v>8694</v>
      </c>
      <c r="UVJ23" s="991" t="s">
        <v>4060</v>
      </c>
      <c r="UVK23" s="991" t="s">
        <v>8694</v>
      </c>
      <c r="UVL23" s="991" t="s">
        <v>4060</v>
      </c>
      <c r="UVM23" s="991" t="s">
        <v>8694</v>
      </c>
      <c r="UVN23" s="991" t="s">
        <v>4060</v>
      </c>
      <c r="UVO23" s="991" t="s">
        <v>8694</v>
      </c>
      <c r="UVP23" s="991" t="s">
        <v>4060</v>
      </c>
      <c r="UVQ23" s="991" t="s">
        <v>8694</v>
      </c>
      <c r="UVR23" s="991" t="s">
        <v>4060</v>
      </c>
      <c r="UVS23" s="991" t="s">
        <v>8694</v>
      </c>
      <c r="UVT23" s="991" t="s">
        <v>4060</v>
      </c>
      <c r="UVU23" s="991" t="s">
        <v>8694</v>
      </c>
      <c r="UVV23" s="991" t="s">
        <v>4060</v>
      </c>
      <c r="UVW23" s="991" t="s">
        <v>8694</v>
      </c>
      <c r="UVX23" s="991" t="s">
        <v>4060</v>
      </c>
      <c r="UVY23" s="991" t="s">
        <v>8694</v>
      </c>
      <c r="UVZ23" s="991" t="s">
        <v>4060</v>
      </c>
      <c r="UWA23" s="991" t="s">
        <v>8694</v>
      </c>
      <c r="UWB23" s="991" t="s">
        <v>4060</v>
      </c>
      <c r="UWC23" s="991" t="s">
        <v>8694</v>
      </c>
      <c r="UWD23" s="991" t="s">
        <v>4060</v>
      </c>
      <c r="UWE23" s="991" t="s">
        <v>8694</v>
      </c>
      <c r="UWF23" s="991" t="s">
        <v>4060</v>
      </c>
      <c r="UWG23" s="991" t="s">
        <v>8694</v>
      </c>
      <c r="UWH23" s="991" t="s">
        <v>4060</v>
      </c>
      <c r="UWI23" s="991" t="s">
        <v>8694</v>
      </c>
      <c r="UWJ23" s="991" t="s">
        <v>4060</v>
      </c>
      <c r="UWK23" s="991" t="s">
        <v>8694</v>
      </c>
      <c r="UWL23" s="991" t="s">
        <v>4060</v>
      </c>
      <c r="UWM23" s="991" t="s">
        <v>8694</v>
      </c>
      <c r="UWN23" s="991" t="s">
        <v>4060</v>
      </c>
      <c r="UWO23" s="991" t="s">
        <v>8694</v>
      </c>
      <c r="UWP23" s="991" t="s">
        <v>4060</v>
      </c>
      <c r="UWQ23" s="991" t="s">
        <v>8694</v>
      </c>
      <c r="UWR23" s="991" t="s">
        <v>4060</v>
      </c>
      <c r="UWS23" s="991" t="s">
        <v>8694</v>
      </c>
      <c r="UWT23" s="991" t="s">
        <v>4060</v>
      </c>
      <c r="UWU23" s="991" t="s">
        <v>8694</v>
      </c>
      <c r="UWV23" s="991" t="s">
        <v>4060</v>
      </c>
      <c r="UWW23" s="991" t="s">
        <v>8694</v>
      </c>
      <c r="UWX23" s="991" t="s">
        <v>4060</v>
      </c>
      <c r="UWY23" s="991" t="s">
        <v>8694</v>
      </c>
      <c r="UWZ23" s="991" t="s">
        <v>4060</v>
      </c>
      <c r="UXA23" s="991" t="s">
        <v>8694</v>
      </c>
      <c r="UXB23" s="991" t="s">
        <v>4060</v>
      </c>
      <c r="UXC23" s="991" t="s">
        <v>8694</v>
      </c>
      <c r="UXD23" s="991" t="s">
        <v>4060</v>
      </c>
      <c r="UXE23" s="991" t="s">
        <v>8694</v>
      </c>
      <c r="UXF23" s="991" t="s">
        <v>4060</v>
      </c>
      <c r="UXG23" s="991" t="s">
        <v>8694</v>
      </c>
      <c r="UXH23" s="991" t="s">
        <v>4060</v>
      </c>
      <c r="UXI23" s="991" t="s">
        <v>8694</v>
      </c>
      <c r="UXJ23" s="991" t="s">
        <v>4060</v>
      </c>
      <c r="UXK23" s="991" t="s">
        <v>8694</v>
      </c>
      <c r="UXL23" s="991" t="s">
        <v>4060</v>
      </c>
      <c r="UXM23" s="991" t="s">
        <v>8694</v>
      </c>
      <c r="UXN23" s="991" t="s">
        <v>4060</v>
      </c>
      <c r="UXO23" s="991" t="s">
        <v>8694</v>
      </c>
      <c r="UXP23" s="991" t="s">
        <v>4060</v>
      </c>
      <c r="UXQ23" s="991" t="s">
        <v>8694</v>
      </c>
      <c r="UXR23" s="991" t="s">
        <v>4060</v>
      </c>
      <c r="UXS23" s="991" t="s">
        <v>8694</v>
      </c>
      <c r="UXT23" s="991" t="s">
        <v>4060</v>
      </c>
      <c r="UXU23" s="991" t="s">
        <v>8694</v>
      </c>
      <c r="UXV23" s="991" t="s">
        <v>4060</v>
      </c>
      <c r="UXW23" s="991" t="s">
        <v>8694</v>
      </c>
      <c r="UXX23" s="991" t="s">
        <v>4060</v>
      </c>
      <c r="UXY23" s="991" t="s">
        <v>8694</v>
      </c>
      <c r="UXZ23" s="991" t="s">
        <v>4060</v>
      </c>
      <c r="UYA23" s="991" t="s">
        <v>8694</v>
      </c>
      <c r="UYB23" s="991" t="s">
        <v>4060</v>
      </c>
      <c r="UYC23" s="991" t="s">
        <v>8694</v>
      </c>
      <c r="UYD23" s="991" t="s">
        <v>4060</v>
      </c>
      <c r="UYE23" s="991" t="s">
        <v>8694</v>
      </c>
      <c r="UYF23" s="991" t="s">
        <v>4060</v>
      </c>
      <c r="UYG23" s="991" t="s">
        <v>8694</v>
      </c>
      <c r="UYH23" s="991" t="s">
        <v>4060</v>
      </c>
      <c r="UYI23" s="991" t="s">
        <v>8694</v>
      </c>
      <c r="UYJ23" s="991" t="s">
        <v>4060</v>
      </c>
      <c r="UYK23" s="991" t="s">
        <v>8694</v>
      </c>
      <c r="UYL23" s="991" t="s">
        <v>4060</v>
      </c>
      <c r="UYM23" s="991" t="s">
        <v>8694</v>
      </c>
      <c r="UYN23" s="991" t="s">
        <v>4060</v>
      </c>
      <c r="UYO23" s="991" t="s">
        <v>8694</v>
      </c>
      <c r="UYP23" s="991" t="s">
        <v>4060</v>
      </c>
      <c r="UYQ23" s="991" t="s">
        <v>8694</v>
      </c>
      <c r="UYR23" s="991" t="s">
        <v>4060</v>
      </c>
      <c r="UYS23" s="991" t="s">
        <v>8694</v>
      </c>
      <c r="UYT23" s="991" t="s">
        <v>4060</v>
      </c>
      <c r="UYU23" s="991" t="s">
        <v>8694</v>
      </c>
      <c r="UYV23" s="991" t="s">
        <v>4060</v>
      </c>
      <c r="UYW23" s="991" t="s">
        <v>8694</v>
      </c>
      <c r="UYX23" s="991" t="s">
        <v>4060</v>
      </c>
      <c r="UYY23" s="991" t="s">
        <v>8694</v>
      </c>
      <c r="UYZ23" s="991" t="s">
        <v>4060</v>
      </c>
      <c r="UZA23" s="991" t="s">
        <v>8694</v>
      </c>
      <c r="UZB23" s="991" t="s">
        <v>4060</v>
      </c>
      <c r="UZC23" s="991" t="s">
        <v>8694</v>
      </c>
      <c r="UZD23" s="991" t="s">
        <v>4060</v>
      </c>
      <c r="UZE23" s="991" t="s">
        <v>8694</v>
      </c>
      <c r="UZF23" s="991" t="s">
        <v>4060</v>
      </c>
      <c r="UZG23" s="991" t="s">
        <v>8694</v>
      </c>
      <c r="UZH23" s="991" t="s">
        <v>4060</v>
      </c>
      <c r="UZI23" s="991" t="s">
        <v>8694</v>
      </c>
      <c r="UZJ23" s="991" t="s">
        <v>4060</v>
      </c>
      <c r="UZK23" s="991" t="s">
        <v>8694</v>
      </c>
      <c r="UZL23" s="991" t="s">
        <v>4060</v>
      </c>
      <c r="UZM23" s="991" t="s">
        <v>8694</v>
      </c>
      <c r="UZN23" s="991" t="s">
        <v>4060</v>
      </c>
      <c r="UZO23" s="991" t="s">
        <v>8694</v>
      </c>
      <c r="UZP23" s="991" t="s">
        <v>4060</v>
      </c>
      <c r="UZQ23" s="991" t="s">
        <v>8694</v>
      </c>
      <c r="UZR23" s="991" t="s">
        <v>4060</v>
      </c>
      <c r="UZS23" s="991" t="s">
        <v>8694</v>
      </c>
      <c r="UZT23" s="991" t="s">
        <v>4060</v>
      </c>
      <c r="UZU23" s="991" t="s">
        <v>8694</v>
      </c>
      <c r="UZV23" s="991" t="s">
        <v>4060</v>
      </c>
      <c r="UZW23" s="991" t="s">
        <v>8694</v>
      </c>
      <c r="UZX23" s="991" t="s">
        <v>4060</v>
      </c>
      <c r="UZY23" s="991" t="s">
        <v>8694</v>
      </c>
      <c r="UZZ23" s="991" t="s">
        <v>4060</v>
      </c>
      <c r="VAA23" s="991" t="s">
        <v>8694</v>
      </c>
      <c r="VAB23" s="991" t="s">
        <v>4060</v>
      </c>
      <c r="VAC23" s="991" t="s">
        <v>8694</v>
      </c>
      <c r="VAD23" s="991" t="s">
        <v>4060</v>
      </c>
      <c r="VAE23" s="991" t="s">
        <v>8694</v>
      </c>
      <c r="VAF23" s="991" t="s">
        <v>4060</v>
      </c>
      <c r="VAG23" s="991" t="s">
        <v>8694</v>
      </c>
      <c r="VAH23" s="991" t="s">
        <v>4060</v>
      </c>
      <c r="VAI23" s="991" t="s">
        <v>8694</v>
      </c>
      <c r="VAJ23" s="991" t="s">
        <v>4060</v>
      </c>
      <c r="VAK23" s="991" t="s">
        <v>8694</v>
      </c>
      <c r="VAL23" s="991" t="s">
        <v>4060</v>
      </c>
      <c r="VAM23" s="991" t="s">
        <v>8694</v>
      </c>
      <c r="VAN23" s="991" t="s">
        <v>4060</v>
      </c>
      <c r="VAO23" s="991" t="s">
        <v>8694</v>
      </c>
      <c r="VAP23" s="991" t="s">
        <v>4060</v>
      </c>
      <c r="VAQ23" s="991" t="s">
        <v>8694</v>
      </c>
      <c r="VAR23" s="991" t="s">
        <v>4060</v>
      </c>
      <c r="VAS23" s="991" t="s">
        <v>8694</v>
      </c>
      <c r="VAT23" s="991" t="s">
        <v>4060</v>
      </c>
      <c r="VAU23" s="991" t="s">
        <v>8694</v>
      </c>
      <c r="VAV23" s="991" t="s">
        <v>4060</v>
      </c>
      <c r="VAW23" s="991" t="s">
        <v>8694</v>
      </c>
      <c r="VAX23" s="991" t="s">
        <v>4060</v>
      </c>
      <c r="VAY23" s="991" t="s">
        <v>8694</v>
      </c>
      <c r="VAZ23" s="991" t="s">
        <v>4060</v>
      </c>
      <c r="VBA23" s="991" t="s">
        <v>8694</v>
      </c>
      <c r="VBB23" s="991" t="s">
        <v>4060</v>
      </c>
      <c r="VBC23" s="991" t="s">
        <v>8694</v>
      </c>
      <c r="VBD23" s="991" t="s">
        <v>4060</v>
      </c>
      <c r="VBE23" s="991" t="s">
        <v>8694</v>
      </c>
      <c r="VBF23" s="991" t="s">
        <v>4060</v>
      </c>
      <c r="VBG23" s="991" t="s">
        <v>8694</v>
      </c>
      <c r="VBH23" s="991" t="s">
        <v>4060</v>
      </c>
      <c r="VBI23" s="991" t="s">
        <v>8694</v>
      </c>
      <c r="VBJ23" s="991" t="s">
        <v>4060</v>
      </c>
      <c r="VBK23" s="991" t="s">
        <v>8694</v>
      </c>
      <c r="VBL23" s="991" t="s">
        <v>4060</v>
      </c>
      <c r="VBM23" s="991" t="s">
        <v>8694</v>
      </c>
      <c r="VBN23" s="991" t="s">
        <v>4060</v>
      </c>
      <c r="VBO23" s="991" t="s">
        <v>8694</v>
      </c>
      <c r="VBP23" s="991" t="s">
        <v>4060</v>
      </c>
      <c r="VBQ23" s="991" t="s">
        <v>8694</v>
      </c>
      <c r="VBR23" s="991" t="s">
        <v>4060</v>
      </c>
      <c r="VBS23" s="991" t="s">
        <v>8694</v>
      </c>
      <c r="VBT23" s="991" t="s">
        <v>4060</v>
      </c>
      <c r="VBU23" s="991" t="s">
        <v>8694</v>
      </c>
      <c r="VBV23" s="991" t="s">
        <v>4060</v>
      </c>
      <c r="VBW23" s="991" t="s">
        <v>8694</v>
      </c>
      <c r="VBX23" s="991" t="s">
        <v>4060</v>
      </c>
      <c r="VBY23" s="991" t="s">
        <v>8694</v>
      </c>
      <c r="VBZ23" s="991" t="s">
        <v>4060</v>
      </c>
      <c r="VCA23" s="991" t="s">
        <v>8694</v>
      </c>
      <c r="VCB23" s="991" t="s">
        <v>4060</v>
      </c>
      <c r="VCC23" s="991" t="s">
        <v>8694</v>
      </c>
      <c r="VCD23" s="991" t="s">
        <v>4060</v>
      </c>
      <c r="VCE23" s="991" t="s">
        <v>8694</v>
      </c>
      <c r="VCF23" s="991" t="s">
        <v>4060</v>
      </c>
      <c r="VCG23" s="991" t="s">
        <v>8694</v>
      </c>
      <c r="VCH23" s="991" t="s">
        <v>4060</v>
      </c>
      <c r="VCI23" s="991" t="s">
        <v>8694</v>
      </c>
      <c r="VCJ23" s="991" t="s">
        <v>4060</v>
      </c>
      <c r="VCK23" s="991" t="s">
        <v>8694</v>
      </c>
      <c r="VCL23" s="991" t="s">
        <v>4060</v>
      </c>
      <c r="VCM23" s="991" t="s">
        <v>8694</v>
      </c>
      <c r="VCN23" s="991" t="s">
        <v>4060</v>
      </c>
      <c r="VCO23" s="991" t="s">
        <v>8694</v>
      </c>
      <c r="VCP23" s="991" t="s">
        <v>4060</v>
      </c>
      <c r="VCQ23" s="991" t="s">
        <v>8694</v>
      </c>
      <c r="VCR23" s="991" t="s">
        <v>4060</v>
      </c>
      <c r="VCS23" s="991" t="s">
        <v>8694</v>
      </c>
      <c r="VCT23" s="991" t="s">
        <v>4060</v>
      </c>
      <c r="VCU23" s="991" t="s">
        <v>8694</v>
      </c>
      <c r="VCV23" s="991" t="s">
        <v>4060</v>
      </c>
      <c r="VCW23" s="991" t="s">
        <v>8694</v>
      </c>
      <c r="VCX23" s="991" t="s">
        <v>4060</v>
      </c>
      <c r="VCY23" s="991" t="s">
        <v>8694</v>
      </c>
      <c r="VCZ23" s="991" t="s">
        <v>4060</v>
      </c>
      <c r="VDA23" s="991" t="s">
        <v>8694</v>
      </c>
      <c r="VDB23" s="991" t="s">
        <v>4060</v>
      </c>
      <c r="VDC23" s="991" t="s">
        <v>8694</v>
      </c>
      <c r="VDD23" s="991" t="s">
        <v>4060</v>
      </c>
      <c r="VDE23" s="991" t="s">
        <v>8694</v>
      </c>
      <c r="VDF23" s="991" t="s">
        <v>4060</v>
      </c>
      <c r="VDG23" s="991" t="s">
        <v>8694</v>
      </c>
      <c r="VDH23" s="991" t="s">
        <v>4060</v>
      </c>
      <c r="VDI23" s="991" t="s">
        <v>8694</v>
      </c>
      <c r="VDJ23" s="991" t="s">
        <v>4060</v>
      </c>
      <c r="VDK23" s="991" t="s">
        <v>8694</v>
      </c>
      <c r="VDL23" s="991" t="s">
        <v>4060</v>
      </c>
      <c r="VDM23" s="991" t="s">
        <v>8694</v>
      </c>
      <c r="VDN23" s="991" t="s">
        <v>4060</v>
      </c>
      <c r="VDO23" s="991" t="s">
        <v>8694</v>
      </c>
      <c r="VDP23" s="991" t="s">
        <v>4060</v>
      </c>
      <c r="VDQ23" s="991" t="s">
        <v>8694</v>
      </c>
      <c r="VDR23" s="991" t="s">
        <v>4060</v>
      </c>
      <c r="VDS23" s="991" t="s">
        <v>8694</v>
      </c>
      <c r="VDT23" s="991" t="s">
        <v>4060</v>
      </c>
      <c r="VDU23" s="991" t="s">
        <v>8694</v>
      </c>
      <c r="VDV23" s="991" t="s">
        <v>4060</v>
      </c>
      <c r="VDW23" s="991" t="s">
        <v>8694</v>
      </c>
      <c r="VDX23" s="991" t="s">
        <v>4060</v>
      </c>
      <c r="VDY23" s="991" t="s">
        <v>8694</v>
      </c>
      <c r="VDZ23" s="991" t="s">
        <v>4060</v>
      </c>
      <c r="VEA23" s="991" t="s">
        <v>8694</v>
      </c>
      <c r="VEB23" s="991" t="s">
        <v>4060</v>
      </c>
      <c r="VEC23" s="991" t="s">
        <v>8694</v>
      </c>
      <c r="VED23" s="991" t="s">
        <v>4060</v>
      </c>
      <c r="VEE23" s="991" t="s">
        <v>8694</v>
      </c>
      <c r="VEF23" s="991" t="s">
        <v>4060</v>
      </c>
      <c r="VEG23" s="991" t="s">
        <v>8694</v>
      </c>
      <c r="VEH23" s="991" t="s">
        <v>4060</v>
      </c>
      <c r="VEI23" s="991" t="s">
        <v>8694</v>
      </c>
      <c r="VEJ23" s="991" t="s">
        <v>4060</v>
      </c>
      <c r="VEK23" s="991" t="s">
        <v>8694</v>
      </c>
      <c r="VEL23" s="991" t="s">
        <v>4060</v>
      </c>
      <c r="VEM23" s="991" t="s">
        <v>8694</v>
      </c>
      <c r="VEN23" s="991" t="s">
        <v>4060</v>
      </c>
      <c r="VEO23" s="991" t="s">
        <v>8694</v>
      </c>
      <c r="VEP23" s="991" t="s">
        <v>4060</v>
      </c>
      <c r="VEQ23" s="991" t="s">
        <v>8694</v>
      </c>
      <c r="VER23" s="991" t="s">
        <v>4060</v>
      </c>
      <c r="VES23" s="991" t="s">
        <v>8694</v>
      </c>
      <c r="VET23" s="991" t="s">
        <v>4060</v>
      </c>
      <c r="VEU23" s="991" t="s">
        <v>8694</v>
      </c>
      <c r="VEV23" s="991" t="s">
        <v>4060</v>
      </c>
      <c r="VEW23" s="991" t="s">
        <v>8694</v>
      </c>
      <c r="VEX23" s="991" t="s">
        <v>4060</v>
      </c>
      <c r="VEY23" s="991" t="s">
        <v>8694</v>
      </c>
      <c r="VEZ23" s="991" t="s">
        <v>4060</v>
      </c>
      <c r="VFA23" s="991" t="s">
        <v>8694</v>
      </c>
      <c r="VFB23" s="991" t="s">
        <v>4060</v>
      </c>
      <c r="VFC23" s="991" t="s">
        <v>8694</v>
      </c>
      <c r="VFD23" s="991" t="s">
        <v>4060</v>
      </c>
      <c r="VFE23" s="991" t="s">
        <v>8694</v>
      </c>
      <c r="VFF23" s="991" t="s">
        <v>4060</v>
      </c>
      <c r="VFG23" s="991" t="s">
        <v>8694</v>
      </c>
      <c r="VFH23" s="991" t="s">
        <v>4060</v>
      </c>
      <c r="VFI23" s="991" t="s">
        <v>8694</v>
      </c>
      <c r="VFJ23" s="991" t="s">
        <v>4060</v>
      </c>
      <c r="VFK23" s="991" t="s">
        <v>8694</v>
      </c>
      <c r="VFL23" s="991" t="s">
        <v>4060</v>
      </c>
      <c r="VFM23" s="991" t="s">
        <v>8694</v>
      </c>
      <c r="VFN23" s="991" t="s">
        <v>4060</v>
      </c>
      <c r="VFO23" s="991" t="s">
        <v>8694</v>
      </c>
      <c r="VFP23" s="991" t="s">
        <v>4060</v>
      </c>
      <c r="VFQ23" s="991" t="s">
        <v>8694</v>
      </c>
      <c r="VFR23" s="991" t="s">
        <v>4060</v>
      </c>
      <c r="VFS23" s="991" t="s">
        <v>8694</v>
      </c>
      <c r="VFT23" s="991" t="s">
        <v>4060</v>
      </c>
      <c r="VFU23" s="991" t="s">
        <v>8694</v>
      </c>
      <c r="VFV23" s="991" t="s">
        <v>4060</v>
      </c>
      <c r="VFW23" s="991" t="s">
        <v>8694</v>
      </c>
      <c r="VFX23" s="991" t="s">
        <v>4060</v>
      </c>
      <c r="VFY23" s="991" t="s">
        <v>8694</v>
      </c>
      <c r="VFZ23" s="991" t="s">
        <v>4060</v>
      </c>
      <c r="VGA23" s="991" t="s">
        <v>8694</v>
      </c>
      <c r="VGB23" s="991" t="s">
        <v>4060</v>
      </c>
      <c r="VGC23" s="991" t="s">
        <v>8694</v>
      </c>
      <c r="VGD23" s="991" t="s">
        <v>4060</v>
      </c>
      <c r="VGE23" s="991" t="s">
        <v>8694</v>
      </c>
      <c r="VGF23" s="991" t="s">
        <v>4060</v>
      </c>
      <c r="VGG23" s="991" t="s">
        <v>8694</v>
      </c>
      <c r="VGH23" s="991" t="s">
        <v>4060</v>
      </c>
      <c r="VGI23" s="991" t="s">
        <v>8694</v>
      </c>
      <c r="VGJ23" s="991" t="s">
        <v>4060</v>
      </c>
      <c r="VGK23" s="991" t="s">
        <v>8694</v>
      </c>
      <c r="VGL23" s="991" t="s">
        <v>4060</v>
      </c>
      <c r="VGM23" s="991" t="s">
        <v>8694</v>
      </c>
      <c r="VGN23" s="991" t="s">
        <v>4060</v>
      </c>
      <c r="VGO23" s="991" t="s">
        <v>8694</v>
      </c>
      <c r="VGP23" s="991" t="s">
        <v>4060</v>
      </c>
      <c r="VGQ23" s="991" t="s">
        <v>8694</v>
      </c>
      <c r="VGR23" s="991" t="s">
        <v>4060</v>
      </c>
      <c r="VGS23" s="991" t="s">
        <v>8694</v>
      </c>
      <c r="VGT23" s="991" t="s">
        <v>4060</v>
      </c>
      <c r="VGU23" s="991" t="s">
        <v>8694</v>
      </c>
      <c r="VGV23" s="991" t="s">
        <v>4060</v>
      </c>
      <c r="VGW23" s="991" t="s">
        <v>8694</v>
      </c>
      <c r="VGX23" s="991" t="s">
        <v>4060</v>
      </c>
      <c r="VGY23" s="991" t="s">
        <v>8694</v>
      </c>
      <c r="VGZ23" s="991" t="s">
        <v>4060</v>
      </c>
      <c r="VHA23" s="991" t="s">
        <v>8694</v>
      </c>
      <c r="VHB23" s="991" t="s">
        <v>4060</v>
      </c>
      <c r="VHC23" s="991" t="s">
        <v>8694</v>
      </c>
      <c r="VHD23" s="991" t="s">
        <v>4060</v>
      </c>
      <c r="VHE23" s="991" t="s">
        <v>8694</v>
      </c>
      <c r="VHF23" s="991" t="s">
        <v>4060</v>
      </c>
      <c r="VHG23" s="991" t="s">
        <v>8694</v>
      </c>
      <c r="VHH23" s="991" t="s">
        <v>4060</v>
      </c>
      <c r="VHI23" s="991" t="s">
        <v>8694</v>
      </c>
      <c r="VHJ23" s="991" t="s">
        <v>4060</v>
      </c>
      <c r="VHK23" s="991" t="s">
        <v>8694</v>
      </c>
      <c r="VHL23" s="991" t="s">
        <v>4060</v>
      </c>
      <c r="VHM23" s="991" t="s">
        <v>8694</v>
      </c>
      <c r="VHN23" s="991" t="s">
        <v>4060</v>
      </c>
      <c r="VHO23" s="991" t="s">
        <v>8694</v>
      </c>
      <c r="VHP23" s="991" t="s">
        <v>4060</v>
      </c>
      <c r="VHQ23" s="991" t="s">
        <v>8694</v>
      </c>
      <c r="VHR23" s="991" t="s">
        <v>4060</v>
      </c>
      <c r="VHS23" s="991" t="s">
        <v>8694</v>
      </c>
      <c r="VHT23" s="991" t="s">
        <v>4060</v>
      </c>
      <c r="VHU23" s="991" t="s">
        <v>8694</v>
      </c>
      <c r="VHV23" s="991" t="s">
        <v>4060</v>
      </c>
      <c r="VHW23" s="991" t="s">
        <v>8694</v>
      </c>
      <c r="VHX23" s="991" t="s">
        <v>4060</v>
      </c>
      <c r="VHY23" s="991" t="s">
        <v>8694</v>
      </c>
      <c r="VHZ23" s="991" t="s">
        <v>4060</v>
      </c>
      <c r="VIA23" s="991" t="s">
        <v>8694</v>
      </c>
      <c r="VIB23" s="991" t="s">
        <v>4060</v>
      </c>
      <c r="VIC23" s="991" t="s">
        <v>8694</v>
      </c>
      <c r="VID23" s="991" t="s">
        <v>4060</v>
      </c>
      <c r="VIE23" s="991" t="s">
        <v>8694</v>
      </c>
      <c r="VIF23" s="991" t="s">
        <v>4060</v>
      </c>
      <c r="VIG23" s="991" t="s">
        <v>8694</v>
      </c>
      <c r="VIH23" s="991" t="s">
        <v>4060</v>
      </c>
      <c r="VII23" s="991" t="s">
        <v>8694</v>
      </c>
      <c r="VIJ23" s="991" t="s">
        <v>4060</v>
      </c>
      <c r="VIK23" s="991" t="s">
        <v>8694</v>
      </c>
      <c r="VIL23" s="991" t="s">
        <v>4060</v>
      </c>
      <c r="VIM23" s="991" t="s">
        <v>8694</v>
      </c>
      <c r="VIN23" s="991" t="s">
        <v>4060</v>
      </c>
      <c r="VIO23" s="991" t="s">
        <v>8694</v>
      </c>
      <c r="VIP23" s="991" t="s">
        <v>4060</v>
      </c>
      <c r="VIQ23" s="991" t="s">
        <v>8694</v>
      </c>
      <c r="VIR23" s="991" t="s">
        <v>4060</v>
      </c>
      <c r="VIS23" s="991" t="s">
        <v>8694</v>
      </c>
      <c r="VIT23" s="991" t="s">
        <v>4060</v>
      </c>
      <c r="VIU23" s="991" t="s">
        <v>8694</v>
      </c>
      <c r="VIV23" s="991" t="s">
        <v>4060</v>
      </c>
      <c r="VIW23" s="991" t="s">
        <v>8694</v>
      </c>
      <c r="VIX23" s="991" t="s">
        <v>4060</v>
      </c>
      <c r="VIY23" s="991" t="s">
        <v>8694</v>
      </c>
      <c r="VIZ23" s="991" t="s">
        <v>4060</v>
      </c>
      <c r="VJA23" s="991" t="s">
        <v>8694</v>
      </c>
      <c r="VJB23" s="991" t="s">
        <v>4060</v>
      </c>
      <c r="VJC23" s="991" t="s">
        <v>8694</v>
      </c>
      <c r="VJD23" s="991" t="s">
        <v>4060</v>
      </c>
      <c r="VJE23" s="991" t="s">
        <v>8694</v>
      </c>
      <c r="VJF23" s="991" t="s">
        <v>4060</v>
      </c>
      <c r="VJG23" s="991" t="s">
        <v>8694</v>
      </c>
      <c r="VJH23" s="991" t="s">
        <v>4060</v>
      </c>
      <c r="VJI23" s="991" t="s">
        <v>8694</v>
      </c>
      <c r="VJJ23" s="991" t="s">
        <v>4060</v>
      </c>
      <c r="VJK23" s="991" t="s">
        <v>8694</v>
      </c>
      <c r="VJL23" s="991" t="s">
        <v>4060</v>
      </c>
      <c r="VJM23" s="991" t="s">
        <v>8694</v>
      </c>
      <c r="VJN23" s="991" t="s">
        <v>4060</v>
      </c>
      <c r="VJO23" s="991" t="s">
        <v>8694</v>
      </c>
      <c r="VJP23" s="991" t="s">
        <v>4060</v>
      </c>
      <c r="VJQ23" s="991" t="s">
        <v>8694</v>
      </c>
      <c r="VJR23" s="991" t="s">
        <v>4060</v>
      </c>
      <c r="VJS23" s="991" t="s">
        <v>8694</v>
      </c>
      <c r="VJT23" s="991" t="s">
        <v>4060</v>
      </c>
      <c r="VJU23" s="991" t="s">
        <v>8694</v>
      </c>
      <c r="VJV23" s="991" t="s">
        <v>4060</v>
      </c>
      <c r="VJW23" s="991" t="s">
        <v>8694</v>
      </c>
      <c r="VJX23" s="991" t="s">
        <v>4060</v>
      </c>
      <c r="VJY23" s="991" t="s">
        <v>8694</v>
      </c>
      <c r="VJZ23" s="991" t="s">
        <v>4060</v>
      </c>
      <c r="VKA23" s="991" t="s">
        <v>8694</v>
      </c>
      <c r="VKB23" s="991" t="s">
        <v>4060</v>
      </c>
      <c r="VKC23" s="991" t="s">
        <v>8694</v>
      </c>
      <c r="VKD23" s="991" t="s">
        <v>4060</v>
      </c>
      <c r="VKE23" s="991" t="s">
        <v>8694</v>
      </c>
      <c r="VKF23" s="991" t="s">
        <v>4060</v>
      </c>
      <c r="VKG23" s="991" t="s">
        <v>8694</v>
      </c>
      <c r="VKH23" s="991" t="s">
        <v>4060</v>
      </c>
      <c r="VKI23" s="991" t="s">
        <v>8694</v>
      </c>
      <c r="VKJ23" s="991" t="s">
        <v>4060</v>
      </c>
      <c r="VKK23" s="991" t="s">
        <v>8694</v>
      </c>
      <c r="VKL23" s="991" t="s">
        <v>4060</v>
      </c>
      <c r="VKM23" s="991" t="s">
        <v>8694</v>
      </c>
      <c r="VKN23" s="991" t="s">
        <v>4060</v>
      </c>
      <c r="VKO23" s="991" t="s">
        <v>8694</v>
      </c>
      <c r="VKP23" s="991" t="s">
        <v>4060</v>
      </c>
      <c r="VKQ23" s="991" t="s">
        <v>8694</v>
      </c>
      <c r="VKR23" s="991" t="s">
        <v>4060</v>
      </c>
      <c r="VKS23" s="991" t="s">
        <v>8694</v>
      </c>
      <c r="VKT23" s="991" t="s">
        <v>4060</v>
      </c>
      <c r="VKU23" s="991" t="s">
        <v>8694</v>
      </c>
      <c r="VKV23" s="991" t="s">
        <v>4060</v>
      </c>
      <c r="VKW23" s="991" t="s">
        <v>8694</v>
      </c>
      <c r="VKX23" s="991" t="s">
        <v>4060</v>
      </c>
      <c r="VKY23" s="991" t="s">
        <v>8694</v>
      </c>
      <c r="VKZ23" s="991" t="s">
        <v>4060</v>
      </c>
      <c r="VLA23" s="991" t="s">
        <v>8694</v>
      </c>
      <c r="VLB23" s="991" t="s">
        <v>4060</v>
      </c>
      <c r="VLC23" s="991" t="s">
        <v>8694</v>
      </c>
      <c r="VLD23" s="991" t="s">
        <v>4060</v>
      </c>
      <c r="VLE23" s="991" t="s">
        <v>8694</v>
      </c>
      <c r="VLF23" s="991" t="s">
        <v>4060</v>
      </c>
      <c r="VLG23" s="991" t="s">
        <v>8694</v>
      </c>
      <c r="VLH23" s="991" t="s">
        <v>4060</v>
      </c>
      <c r="VLI23" s="991" t="s">
        <v>8694</v>
      </c>
      <c r="VLJ23" s="991" t="s">
        <v>4060</v>
      </c>
      <c r="VLK23" s="991" t="s">
        <v>8694</v>
      </c>
      <c r="VLL23" s="991" t="s">
        <v>4060</v>
      </c>
      <c r="VLM23" s="991" t="s">
        <v>8694</v>
      </c>
      <c r="VLN23" s="991" t="s">
        <v>4060</v>
      </c>
      <c r="VLO23" s="991" t="s">
        <v>8694</v>
      </c>
      <c r="VLP23" s="991" t="s">
        <v>4060</v>
      </c>
      <c r="VLQ23" s="991" t="s">
        <v>8694</v>
      </c>
      <c r="VLR23" s="991" t="s">
        <v>4060</v>
      </c>
      <c r="VLS23" s="991" t="s">
        <v>8694</v>
      </c>
      <c r="VLT23" s="991" t="s">
        <v>4060</v>
      </c>
      <c r="VLU23" s="991" t="s">
        <v>8694</v>
      </c>
      <c r="VLV23" s="991" t="s">
        <v>4060</v>
      </c>
      <c r="VLW23" s="991" t="s">
        <v>8694</v>
      </c>
      <c r="VLX23" s="991" t="s">
        <v>4060</v>
      </c>
      <c r="VLY23" s="991" t="s">
        <v>8694</v>
      </c>
      <c r="VLZ23" s="991" t="s">
        <v>4060</v>
      </c>
      <c r="VMA23" s="991" t="s">
        <v>8694</v>
      </c>
      <c r="VMB23" s="991" t="s">
        <v>4060</v>
      </c>
      <c r="VMC23" s="991" t="s">
        <v>8694</v>
      </c>
      <c r="VMD23" s="991" t="s">
        <v>4060</v>
      </c>
      <c r="VME23" s="991" t="s">
        <v>8694</v>
      </c>
      <c r="VMF23" s="991" t="s">
        <v>4060</v>
      </c>
      <c r="VMG23" s="991" t="s">
        <v>8694</v>
      </c>
      <c r="VMH23" s="991" t="s">
        <v>4060</v>
      </c>
      <c r="VMI23" s="991" t="s">
        <v>8694</v>
      </c>
      <c r="VMJ23" s="991" t="s">
        <v>4060</v>
      </c>
      <c r="VMK23" s="991" t="s">
        <v>8694</v>
      </c>
      <c r="VML23" s="991" t="s">
        <v>4060</v>
      </c>
      <c r="VMM23" s="991" t="s">
        <v>8694</v>
      </c>
      <c r="VMN23" s="991" t="s">
        <v>4060</v>
      </c>
      <c r="VMO23" s="991" t="s">
        <v>8694</v>
      </c>
      <c r="VMP23" s="991" t="s">
        <v>4060</v>
      </c>
      <c r="VMQ23" s="991" t="s">
        <v>8694</v>
      </c>
      <c r="VMR23" s="991" t="s">
        <v>4060</v>
      </c>
      <c r="VMS23" s="991" t="s">
        <v>8694</v>
      </c>
      <c r="VMT23" s="991" t="s">
        <v>4060</v>
      </c>
      <c r="VMU23" s="991" t="s">
        <v>8694</v>
      </c>
      <c r="VMV23" s="991" t="s">
        <v>4060</v>
      </c>
      <c r="VMW23" s="991" t="s">
        <v>8694</v>
      </c>
      <c r="VMX23" s="991" t="s">
        <v>4060</v>
      </c>
      <c r="VMY23" s="991" t="s">
        <v>8694</v>
      </c>
      <c r="VMZ23" s="991" t="s">
        <v>4060</v>
      </c>
      <c r="VNA23" s="991" t="s">
        <v>8694</v>
      </c>
      <c r="VNB23" s="991" t="s">
        <v>4060</v>
      </c>
      <c r="VNC23" s="991" t="s">
        <v>8694</v>
      </c>
      <c r="VND23" s="991" t="s">
        <v>4060</v>
      </c>
      <c r="VNE23" s="991" t="s">
        <v>8694</v>
      </c>
      <c r="VNF23" s="991" t="s">
        <v>4060</v>
      </c>
      <c r="VNG23" s="991" t="s">
        <v>8694</v>
      </c>
      <c r="VNH23" s="991" t="s">
        <v>4060</v>
      </c>
      <c r="VNI23" s="991" t="s">
        <v>8694</v>
      </c>
      <c r="VNJ23" s="991" t="s">
        <v>4060</v>
      </c>
      <c r="VNK23" s="991" t="s">
        <v>8694</v>
      </c>
      <c r="VNL23" s="991" t="s">
        <v>4060</v>
      </c>
      <c r="VNM23" s="991" t="s">
        <v>8694</v>
      </c>
      <c r="VNN23" s="991" t="s">
        <v>4060</v>
      </c>
      <c r="VNO23" s="991" t="s">
        <v>8694</v>
      </c>
      <c r="VNP23" s="991" t="s">
        <v>4060</v>
      </c>
      <c r="VNQ23" s="991" t="s">
        <v>8694</v>
      </c>
      <c r="VNR23" s="991" t="s">
        <v>4060</v>
      </c>
      <c r="VNS23" s="991" t="s">
        <v>8694</v>
      </c>
      <c r="VNT23" s="991" t="s">
        <v>4060</v>
      </c>
      <c r="VNU23" s="991" t="s">
        <v>8694</v>
      </c>
      <c r="VNV23" s="991" t="s">
        <v>4060</v>
      </c>
      <c r="VNW23" s="991" t="s">
        <v>8694</v>
      </c>
      <c r="VNX23" s="991" t="s">
        <v>4060</v>
      </c>
      <c r="VNY23" s="991" t="s">
        <v>8694</v>
      </c>
      <c r="VNZ23" s="991" t="s">
        <v>4060</v>
      </c>
      <c r="VOA23" s="991" t="s">
        <v>8694</v>
      </c>
      <c r="VOB23" s="991" t="s">
        <v>4060</v>
      </c>
      <c r="VOC23" s="991" t="s">
        <v>8694</v>
      </c>
      <c r="VOD23" s="991" t="s">
        <v>4060</v>
      </c>
      <c r="VOE23" s="991" t="s">
        <v>8694</v>
      </c>
      <c r="VOF23" s="991" t="s">
        <v>4060</v>
      </c>
      <c r="VOG23" s="991" t="s">
        <v>8694</v>
      </c>
      <c r="VOH23" s="991" t="s">
        <v>4060</v>
      </c>
      <c r="VOI23" s="991" t="s">
        <v>8694</v>
      </c>
      <c r="VOJ23" s="991" t="s">
        <v>4060</v>
      </c>
      <c r="VOK23" s="991" t="s">
        <v>8694</v>
      </c>
      <c r="VOL23" s="991" t="s">
        <v>4060</v>
      </c>
      <c r="VOM23" s="991" t="s">
        <v>8694</v>
      </c>
      <c r="VON23" s="991" t="s">
        <v>4060</v>
      </c>
      <c r="VOO23" s="991" t="s">
        <v>8694</v>
      </c>
      <c r="VOP23" s="991" t="s">
        <v>4060</v>
      </c>
      <c r="VOQ23" s="991" t="s">
        <v>8694</v>
      </c>
      <c r="VOR23" s="991" t="s">
        <v>4060</v>
      </c>
      <c r="VOS23" s="991" t="s">
        <v>8694</v>
      </c>
      <c r="VOT23" s="991" t="s">
        <v>4060</v>
      </c>
      <c r="VOU23" s="991" t="s">
        <v>8694</v>
      </c>
      <c r="VOV23" s="991" t="s">
        <v>4060</v>
      </c>
      <c r="VOW23" s="991" t="s">
        <v>8694</v>
      </c>
      <c r="VOX23" s="991" t="s">
        <v>4060</v>
      </c>
      <c r="VOY23" s="991" t="s">
        <v>8694</v>
      </c>
      <c r="VOZ23" s="991" t="s">
        <v>4060</v>
      </c>
      <c r="VPA23" s="991" t="s">
        <v>8694</v>
      </c>
      <c r="VPB23" s="991" t="s">
        <v>4060</v>
      </c>
      <c r="VPC23" s="991" t="s">
        <v>8694</v>
      </c>
      <c r="VPD23" s="991" t="s">
        <v>4060</v>
      </c>
      <c r="VPE23" s="991" t="s">
        <v>8694</v>
      </c>
      <c r="VPF23" s="991" t="s">
        <v>4060</v>
      </c>
      <c r="VPG23" s="991" t="s">
        <v>8694</v>
      </c>
      <c r="VPH23" s="991" t="s">
        <v>4060</v>
      </c>
      <c r="VPI23" s="991" t="s">
        <v>8694</v>
      </c>
      <c r="VPJ23" s="991" t="s">
        <v>4060</v>
      </c>
      <c r="VPK23" s="991" t="s">
        <v>8694</v>
      </c>
      <c r="VPL23" s="991" t="s">
        <v>4060</v>
      </c>
      <c r="VPM23" s="991" t="s">
        <v>8694</v>
      </c>
      <c r="VPN23" s="991" t="s">
        <v>4060</v>
      </c>
      <c r="VPO23" s="991" t="s">
        <v>8694</v>
      </c>
      <c r="VPP23" s="991" t="s">
        <v>4060</v>
      </c>
      <c r="VPQ23" s="991" t="s">
        <v>8694</v>
      </c>
      <c r="VPR23" s="991" t="s">
        <v>4060</v>
      </c>
      <c r="VPS23" s="991" t="s">
        <v>8694</v>
      </c>
      <c r="VPT23" s="991" t="s">
        <v>4060</v>
      </c>
      <c r="VPU23" s="991" t="s">
        <v>8694</v>
      </c>
      <c r="VPV23" s="991" t="s">
        <v>4060</v>
      </c>
      <c r="VPW23" s="991" t="s">
        <v>8694</v>
      </c>
      <c r="VPX23" s="991" t="s">
        <v>4060</v>
      </c>
      <c r="VPY23" s="991" t="s">
        <v>8694</v>
      </c>
      <c r="VPZ23" s="991" t="s">
        <v>4060</v>
      </c>
      <c r="VQA23" s="991" t="s">
        <v>8694</v>
      </c>
      <c r="VQB23" s="991" t="s">
        <v>4060</v>
      </c>
      <c r="VQC23" s="991" t="s">
        <v>8694</v>
      </c>
      <c r="VQD23" s="991" t="s">
        <v>4060</v>
      </c>
      <c r="VQE23" s="991" t="s">
        <v>8694</v>
      </c>
      <c r="VQF23" s="991" t="s">
        <v>4060</v>
      </c>
      <c r="VQG23" s="991" t="s">
        <v>8694</v>
      </c>
      <c r="VQH23" s="991" t="s">
        <v>4060</v>
      </c>
      <c r="VQI23" s="991" t="s">
        <v>8694</v>
      </c>
      <c r="VQJ23" s="991" t="s">
        <v>4060</v>
      </c>
      <c r="VQK23" s="991" t="s">
        <v>8694</v>
      </c>
      <c r="VQL23" s="991" t="s">
        <v>4060</v>
      </c>
      <c r="VQM23" s="991" t="s">
        <v>8694</v>
      </c>
      <c r="VQN23" s="991" t="s">
        <v>4060</v>
      </c>
      <c r="VQO23" s="991" t="s">
        <v>8694</v>
      </c>
      <c r="VQP23" s="991" t="s">
        <v>4060</v>
      </c>
      <c r="VQQ23" s="991" t="s">
        <v>8694</v>
      </c>
      <c r="VQR23" s="991" t="s">
        <v>4060</v>
      </c>
      <c r="VQS23" s="991" t="s">
        <v>8694</v>
      </c>
      <c r="VQT23" s="991" t="s">
        <v>4060</v>
      </c>
      <c r="VQU23" s="991" t="s">
        <v>8694</v>
      </c>
      <c r="VQV23" s="991" t="s">
        <v>4060</v>
      </c>
      <c r="VQW23" s="991" t="s">
        <v>8694</v>
      </c>
      <c r="VQX23" s="991" t="s">
        <v>4060</v>
      </c>
      <c r="VQY23" s="991" t="s">
        <v>8694</v>
      </c>
      <c r="VQZ23" s="991" t="s">
        <v>4060</v>
      </c>
      <c r="VRA23" s="991" t="s">
        <v>8694</v>
      </c>
      <c r="VRB23" s="991" t="s">
        <v>4060</v>
      </c>
      <c r="VRC23" s="991" t="s">
        <v>8694</v>
      </c>
      <c r="VRD23" s="991" t="s">
        <v>4060</v>
      </c>
      <c r="VRE23" s="991" t="s">
        <v>8694</v>
      </c>
      <c r="VRF23" s="991" t="s">
        <v>4060</v>
      </c>
      <c r="VRG23" s="991" t="s">
        <v>8694</v>
      </c>
      <c r="VRH23" s="991" t="s">
        <v>4060</v>
      </c>
      <c r="VRI23" s="991" t="s">
        <v>8694</v>
      </c>
      <c r="VRJ23" s="991" t="s">
        <v>4060</v>
      </c>
      <c r="VRK23" s="991" t="s">
        <v>8694</v>
      </c>
      <c r="VRL23" s="991" t="s">
        <v>4060</v>
      </c>
      <c r="VRM23" s="991" t="s">
        <v>8694</v>
      </c>
      <c r="VRN23" s="991" t="s">
        <v>4060</v>
      </c>
      <c r="VRO23" s="991" t="s">
        <v>8694</v>
      </c>
      <c r="VRP23" s="991" t="s">
        <v>4060</v>
      </c>
      <c r="VRQ23" s="991" t="s">
        <v>8694</v>
      </c>
      <c r="VRR23" s="991" t="s">
        <v>4060</v>
      </c>
      <c r="VRS23" s="991" t="s">
        <v>8694</v>
      </c>
      <c r="VRT23" s="991" t="s">
        <v>4060</v>
      </c>
      <c r="VRU23" s="991" t="s">
        <v>8694</v>
      </c>
      <c r="VRV23" s="991" t="s">
        <v>4060</v>
      </c>
      <c r="VRW23" s="991" t="s">
        <v>8694</v>
      </c>
      <c r="VRX23" s="991" t="s">
        <v>4060</v>
      </c>
      <c r="VRY23" s="991" t="s">
        <v>8694</v>
      </c>
      <c r="VRZ23" s="991" t="s">
        <v>4060</v>
      </c>
      <c r="VSA23" s="991" t="s">
        <v>8694</v>
      </c>
      <c r="VSB23" s="991" t="s">
        <v>4060</v>
      </c>
      <c r="VSC23" s="991" t="s">
        <v>8694</v>
      </c>
      <c r="VSD23" s="991" t="s">
        <v>4060</v>
      </c>
      <c r="VSE23" s="991" t="s">
        <v>8694</v>
      </c>
      <c r="VSF23" s="991" t="s">
        <v>4060</v>
      </c>
      <c r="VSG23" s="991" t="s">
        <v>8694</v>
      </c>
      <c r="VSH23" s="991" t="s">
        <v>4060</v>
      </c>
      <c r="VSI23" s="991" t="s">
        <v>8694</v>
      </c>
      <c r="VSJ23" s="991" t="s">
        <v>4060</v>
      </c>
      <c r="VSK23" s="991" t="s">
        <v>8694</v>
      </c>
      <c r="VSL23" s="991" t="s">
        <v>4060</v>
      </c>
      <c r="VSM23" s="991" t="s">
        <v>8694</v>
      </c>
      <c r="VSN23" s="991" t="s">
        <v>4060</v>
      </c>
      <c r="VSO23" s="991" t="s">
        <v>8694</v>
      </c>
      <c r="VSP23" s="991" t="s">
        <v>4060</v>
      </c>
      <c r="VSQ23" s="991" t="s">
        <v>8694</v>
      </c>
      <c r="VSR23" s="991" t="s">
        <v>4060</v>
      </c>
      <c r="VSS23" s="991" t="s">
        <v>8694</v>
      </c>
      <c r="VST23" s="991" t="s">
        <v>4060</v>
      </c>
      <c r="VSU23" s="991" t="s">
        <v>8694</v>
      </c>
      <c r="VSV23" s="991" t="s">
        <v>4060</v>
      </c>
      <c r="VSW23" s="991" t="s">
        <v>8694</v>
      </c>
      <c r="VSX23" s="991" t="s">
        <v>4060</v>
      </c>
      <c r="VSY23" s="991" t="s">
        <v>8694</v>
      </c>
      <c r="VSZ23" s="991" t="s">
        <v>4060</v>
      </c>
      <c r="VTA23" s="991" t="s">
        <v>8694</v>
      </c>
      <c r="VTB23" s="991" t="s">
        <v>4060</v>
      </c>
      <c r="VTC23" s="991" t="s">
        <v>8694</v>
      </c>
      <c r="VTD23" s="991" t="s">
        <v>4060</v>
      </c>
      <c r="VTE23" s="991" t="s">
        <v>8694</v>
      </c>
      <c r="VTF23" s="991" t="s">
        <v>4060</v>
      </c>
      <c r="VTG23" s="991" t="s">
        <v>8694</v>
      </c>
      <c r="VTH23" s="991" t="s">
        <v>4060</v>
      </c>
      <c r="VTI23" s="991" t="s">
        <v>8694</v>
      </c>
      <c r="VTJ23" s="991" t="s">
        <v>4060</v>
      </c>
      <c r="VTK23" s="991" t="s">
        <v>8694</v>
      </c>
      <c r="VTL23" s="991" t="s">
        <v>4060</v>
      </c>
      <c r="VTM23" s="991" t="s">
        <v>8694</v>
      </c>
      <c r="VTN23" s="991" t="s">
        <v>4060</v>
      </c>
      <c r="VTO23" s="991" t="s">
        <v>8694</v>
      </c>
      <c r="VTP23" s="991" t="s">
        <v>4060</v>
      </c>
      <c r="VTQ23" s="991" t="s">
        <v>8694</v>
      </c>
      <c r="VTR23" s="991" t="s">
        <v>4060</v>
      </c>
      <c r="VTS23" s="991" t="s">
        <v>8694</v>
      </c>
      <c r="VTT23" s="991" t="s">
        <v>4060</v>
      </c>
      <c r="VTU23" s="991" t="s">
        <v>8694</v>
      </c>
      <c r="VTV23" s="991" t="s">
        <v>4060</v>
      </c>
      <c r="VTW23" s="991" t="s">
        <v>8694</v>
      </c>
      <c r="VTX23" s="991" t="s">
        <v>4060</v>
      </c>
      <c r="VTY23" s="991" t="s">
        <v>8694</v>
      </c>
      <c r="VTZ23" s="991" t="s">
        <v>4060</v>
      </c>
      <c r="VUA23" s="991" t="s">
        <v>8694</v>
      </c>
      <c r="VUB23" s="991" t="s">
        <v>4060</v>
      </c>
      <c r="VUC23" s="991" t="s">
        <v>8694</v>
      </c>
      <c r="VUD23" s="991" t="s">
        <v>4060</v>
      </c>
      <c r="VUE23" s="991" t="s">
        <v>8694</v>
      </c>
      <c r="VUF23" s="991" t="s">
        <v>4060</v>
      </c>
      <c r="VUG23" s="991" t="s">
        <v>8694</v>
      </c>
      <c r="VUH23" s="991" t="s">
        <v>4060</v>
      </c>
      <c r="VUI23" s="991" t="s">
        <v>8694</v>
      </c>
      <c r="VUJ23" s="991" t="s">
        <v>4060</v>
      </c>
      <c r="VUK23" s="991" t="s">
        <v>8694</v>
      </c>
      <c r="VUL23" s="991" t="s">
        <v>4060</v>
      </c>
      <c r="VUM23" s="991" t="s">
        <v>8694</v>
      </c>
      <c r="VUN23" s="991" t="s">
        <v>4060</v>
      </c>
      <c r="VUO23" s="991" t="s">
        <v>8694</v>
      </c>
      <c r="VUP23" s="991" t="s">
        <v>4060</v>
      </c>
      <c r="VUQ23" s="991" t="s">
        <v>8694</v>
      </c>
      <c r="VUR23" s="991" t="s">
        <v>4060</v>
      </c>
      <c r="VUS23" s="991" t="s">
        <v>8694</v>
      </c>
      <c r="VUT23" s="991" t="s">
        <v>4060</v>
      </c>
      <c r="VUU23" s="991" t="s">
        <v>8694</v>
      </c>
      <c r="VUV23" s="991" t="s">
        <v>4060</v>
      </c>
      <c r="VUW23" s="991" t="s">
        <v>8694</v>
      </c>
      <c r="VUX23" s="991" t="s">
        <v>4060</v>
      </c>
      <c r="VUY23" s="991" t="s">
        <v>8694</v>
      </c>
      <c r="VUZ23" s="991" t="s">
        <v>4060</v>
      </c>
      <c r="VVA23" s="991" t="s">
        <v>8694</v>
      </c>
      <c r="VVB23" s="991" t="s">
        <v>4060</v>
      </c>
      <c r="VVC23" s="991" t="s">
        <v>8694</v>
      </c>
      <c r="VVD23" s="991" t="s">
        <v>4060</v>
      </c>
      <c r="VVE23" s="991" t="s">
        <v>8694</v>
      </c>
      <c r="VVF23" s="991" t="s">
        <v>4060</v>
      </c>
      <c r="VVG23" s="991" t="s">
        <v>8694</v>
      </c>
      <c r="VVH23" s="991" t="s">
        <v>4060</v>
      </c>
      <c r="VVI23" s="991" t="s">
        <v>8694</v>
      </c>
      <c r="VVJ23" s="991" t="s">
        <v>4060</v>
      </c>
      <c r="VVK23" s="991" t="s">
        <v>8694</v>
      </c>
      <c r="VVL23" s="991" t="s">
        <v>4060</v>
      </c>
      <c r="VVM23" s="991" t="s">
        <v>8694</v>
      </c>
      <c r="VVN23" s="991" t="s">
        <v>4060</v>
      </c>
      <c r="VVO23" s="991" t="s">
        <v>8694</v>
      </c>
      <c r="VVP23" s="991" t="s">
        <v>4060</v>
      </c>
      <c r="VVQ23" s="991" t="s">
        <v>8694</v>
      </c>
      <c r="VVR23" s="991" t="s">
        <v>4060</v>
      </c>
      <c r="VVS23" s="991" t="s">
        <v>8694</v>
      </c>
      <c r="VVT23" s="991" t="s">
        <v>4060</v>
      </c>
      <c r="VVU23" s="991" t="s">
        <v>8694</v>
      </c>
      <c r="VVV23" s="991" t="s">
        <v>4060</v>
      </c>
      <c r="VVW23" s="991" t="s">
        <v>8694</v>
      </c>
      <c r="VVX23" s="991" t="s">
        <v>4060</v>
      </c>
      <c r="VVY23" s="991" t="s">
        <v>8694</v>
      </c>
      <c r="VVZ23" s="991" t="s">
        <v>4060</v>
      </c>
      <c r="VWA23" s="991" t="s">
        <v>8694</v>
      </c>
      <c r="VWB23" s="991" t="s">
        <v>4060</v>
      </c>
      <c r="VWC23" s="991" t="s">
        <v>8694</v>
      </c>
      <c r="VWD23" s="991" t="s">
        <v>4060</v>
      </c>
      <c r="VWE23" s="991" t="s">
        <v>8694</v>
      </c>
      <c r="VWF23" s="991" t="s">
        <v>4060</v>
      </c>
      <c r="VWG23" s="991" t="s">
        <v>8694</v>
      </c>
      <c r="VWH23" s="991" t="s">
        <v>4060</v>
      </c>
      <c r="VWI23" s="991" t="s">
        <v>8694</v>
      </c>
      <c r="VWJ23" s="991" t="s">
        <v>4060</v>
      </c>
      <c r="VWK23" s="991" t="s">
        <v>8694</v>
      </c>
      <c r="VWL23" s="991" t="s">
        <v>4060</v>
      </c>
      <c r="VWM23" s="991" t="s">
        <v>8694</v>
      </c>
      <c r="VWN23" s="991" t="s">
        <v>4060</v>
      </c>
      <c r="VWO23" s="991" t="s">
        <v>8694</v>
      </c>
      <c r="VWP23" s="991" t="s">
        <v>4060</v>
      </c>
      <c r="VWQ23" s="991" t="s">
        <v>8694</v>
      </c>
      <c r="VWR23" s="991" t="s">
        <v>4060</v>
      </c>
      <c r="VWS23" s="991" t="s">
        <v>8694</v>
      </c>
      <c r="VWT23" s="991" t="s">
        <v>4060</v>
      </c>
      <c r="VWU23" s="991" t="s">
        <v>8694</v>
      </c>
      <c r="VWV23" s="991" t="s">
        <v>4060</v>
      </c>
      <c r="VWW23" s="991" t="s">
        <v>8694</v>
      </c>
      <c r="VWX23" s="991" t="s">
        <v>4060</v>
      </c>
      <c r="VWY23" s="991" t="s">
        <v>8694</v>
      </c>
      <c r="VWZ23" s="991" t="s">
        <v>4060</v>
      </c>
      <c r="VXA23" s="991" t="s">
        <v>8694</v>
      </c>
      <c r="VXB23" s="991" t="s">
        <v>4060</v>
      </c>
      <c r="VXC23" s="991" t="s">
        <v>8694</v>
      </c>
      <c r="VXD23" s="991" t="s">
        <v>4060</v>
      </c>
      <c r="VXE23" s="991" t="s">
        <v>8694</v>
      </c>
      <c r="VXF23" s="991" t="s">
        <v>4060</v>
      </c>
      <c r="VXG23" s="991" t="s">
        <v>8694</v>
      </c>
      <c r="VXH23" s="991" t="s">
        <v>4060</v>
      </c>
      <c r="VXI23" s="991" t="s">
        <v>8694</v>
      </c>
      <c r="VXJ23" s="991" t="s">
        <v>4060</v>
      </c>
      <c r="VXK23" s="991" t="s">
        <v>8694</v>
      </c>
      <c r="VXL23" s="991" t="s">
        <v>4060</v>
      </c>
      <c r="VXM23" s="991" t="s">
        <v>8694</v>
      </c>
      <c r="VXN23" s="991" t="s">
        <v>4060</v>
      </c>
      <c r="VXO23" s="991" t="s">
        <v>8694</v>
      </c>
      <c r="VXP23" s="991" t="s">
        <v>4060</v>
      </c>
      <c r="VXQ23" s="991" t="s">
        <v>8694</v>
      </c>
      <c r="VXR23" s="991" t="s">
        <v>4060</v>
      </c>
      <c r="VXS23" s="991" t="s">
        <v>8694</v>
      </c>
      <c r="VXT23" s="991" t="s">
        <v>4060</v>
      </c>
      <c r="VXU23" s="991" t="s">
        <v>8694</v>
      </c>
      <c r="VXV23" s="991" t="s">
        <v>4060</v>
      </c>
      <c r="VXW23" s="991" t="s">
        <v>8694</v>
      </c>
      <c r="VXX23" s="991" t="s">
        <v>4060</v>
      </c>
      <c r="VXY23" s="991" t="s">
        <v>8694</v>
      </c>
      <c r="VXZ23" s="991" t="s">
        <v>4060</v>
      </c>
      <c r="VYA23" s="991" t="s">
        <v>8694</v>
      </c>
      <c r="VYB23" s="991" t="s">
        <v>4060</v>
      </c>
      <c r="VYC23" s="991" t="s">
        <v>8694</v>
      </c>
      <c r="VYD23" s="991" t="s">
        <v>4060</v>
      </c>
      <c r="VYE23" s="991" t="s">
        <v>8694</v>
      </c>
      <c r="VYF23" s="991" t="s">
        <v>4060</v>
      </c>
      <c r="VYG23" s="991" t="s">
        <v>8694</v>
      </c>
      <c r="VYH23" s="991" t="s">
        <v>4060</v>
      </c>
      <c r="VYI23" s="991" t="s">
        <v>8694</v>
      </c>
      <c r="VYJ23" s="991" t="s">
        <v>4060</v>
      </c>
      <c r="VYK23" s="991" t="s">
        <v>8694</v>
      </c>
      <c r="VYL23" s="991" t="s">
        <v>4060</v>
      </c>
      <c r="VYM23" s="991" t="s">
        <v>8694</v>
      </c>
      <c r="VYN23" s="991" t="s">
        <v>4060</v>
      </c>
      <c r="VYO23" s="991" t="s">
        <v>8694</v>
      </c>
      <c r="VYP23" s="991" t="s">
        <v>4060</v>
      </c>
      <c r="VYQ23" s="991" t="s">
        <v>8694</v>
      </c>
      <c r="VYR23" s="991" t="s">
        <v>4060</v>
      </c>
      <c r="VYS23" s="991" t="s">
        <v>8694</v>
      </c>
      <c r="VYT23" s="991" t="s">
        <v>4060</v>
      </c>
      <c r="VYU23" s="991" t="s">
        <v>8694</v>
      </c>
      <c r="VYV23" s="991" t="s">
        <v>4060</v>
      </c>
      <c r="VYW23" s="991" t="s">
        <v>8694</v>
      </c>
      <c r="VYX23" s="991" t="s">
        <v>4060</v>
      </c>
      <c r="VYY23" s="991" t="s">
        <v>8694</v>
      </c>
      <c r="VYZ23" s="991" t="s">
        <v>4060</v>
      </c>
      <c r="VZA23" s="991" t="s">
        <v>8694</v>
      </c>
      <c r="VZB23" s="991" t="s">
        <v>4060</v>
      </c>
      <c r="VZC23" s="991" t="s">
        <v>8694</v>
      </c>
      <c r="VZD23" s="991" t="s">
        <v>4060</v>
      </c>
      <c r="VZE23" s="991" t="s">
        <v>8694</v>
      </c>
      <c r="VZF23" s="991" t="s">
        <v>4060</v>
      </c>
      <c r="VZG23" s="991" t="s">
        <v>8694</v>
      </c>
      <c r="VZH23" s="991" t="s">
        <v>4060</v>
      </c>
      <c r="VZI23" s="991" t="s">
        <v>8694</v>
      </c>
      <c r="VZJ23" s="991" t="s">
        <v>4060</v>
      </c>
      <c r="VZK23" s="991" t="s">
        <v>8694</v>
      </c>
      <c r="VZL23" s="991" t="s">
        <v>4060</v>
      </c>
      <c r="VZM23" s="991" t="s">
        <v>8694</v>
      </c>
      <c r="VZN23" s="991" t="s">
        <v>4060</v>
      </c>
      <c r="VZO23" s="991" t="s">
        <v>8694</v>
      </c>
      <c r="VZP23" s="991" t="s">
        <v>4060</v>
      </c>
      <c r="VZQ23" s="991" t="s">
        <v>8694</v>
      </c>
      <c r="VZR23" s="991" t="s">
        <v>4060</v>
      </c>
      <c r="VZS23" s="991" t="s">
        <v>8694</v>
      </c>
      <c r="VZT23" s="991" t="s">
        <v>4060</v>
      </c>
      <c r="VZU23" s="991" t="s">
        <v>8694</v>
      </c>
      <c r="VZV23" s="991" t="s">
        <v>4060</v>
      </c>
      <c r="VZW23" s="991" t="s">
        <v>8694</v>
      </c>
      <c r="VZX23" s="991" t="s">
        <v>4060</v>
      </c>
      <c r="VZY23" s="991" t="s">
        <v>8694</v>
      </c>
      <c r="VZZ23" s="991" t="s">
        <v>4060</v>
      </c>
      <c r="WAA23" s="991" t="s">
        <v>8694</v>
      </c>
      <c r="WAB23" s="991" t="s">
        <v>4060</v>
      </c>
      <c r="WAC23" s="991" t="s">
        <v>8694</v>
      </c>
      <c r="WAD23" s="991" t="s">
        <v>4060</v>
      </c>
      <c r="WAE23" s="991" t="s">
        <v>8694</v>
      </c>
      <c r="WAF23" s="991" t="s">
        <v>4060</v>
      </c>
      <c r="WAG23" s="991" t="s">
        <v>8694</v>
      </c>
      <c r="WAH23" s="991" t="s">
        <v>4060</v>
      </c>
      <c r="WAI23" s="991" t="s">
        <v>8694</v>
      </c>
      <c r="WAJ23" s="991" t="s">
        <v>4060</v>
      </c>
      <c r="WAK23" s="991" t="s">
        <v>8694</v>
      </c>
      <c r="WAL23" s="991" t="s">
        <v>4060</v>
      </c>
      <c r="WAM23" s="991" t="s">
        <v>8694</v>
      </c>
      <c r="WAN23" s="991" t="s">
        <v>4060</v>
      </c>
      <c r="WAO23" s="991" t="s">
        <v>8694</v>
      </c>
      <c r="WAP23" s="991" t="s">
        <v>4060</v>
      </c>
      <c r="WAQ23" s="991" t="s">
        <v>8694</v>
      </c>
      <c r="WAR23" s="991" t="s">
        <v>4060</v>
      </c>
      <c r="WAS23" s="991" t="s">
        <v>8694</v>
      </c>
      <c r="WAT23" s="991" t="s">
        <v>4060</v>
      </c>
      <c r="WAU23" s="991" t="s">
        <v>8694</v>
      </c>
      <c r="WAV23" s="991" t="s">
        <v>4060</v>
      </c>
      <c r="WAW23" s="991" t="s">
        <v>8694</v>
      </c>
      <c r="WAX23" s="991" t="s">
        <v>4060</v>
      </c>
      <c r="WAY23" s="991" t="s">
        <v>8694</v>
      </c>
      <c r="WAZ23" s="991" t="s">
        <v>4060</v>
      </c>
      <c r="WBA23" s="991" t="s">
        <v>8694</v>
      </c>
      <c r="WBB23" s="991" t="s">
        <v>4060</v>
      </c>
      <c r="WBC23" s="991" t="s">
        <v>8694</v>
      </c>
      <c r="WBD23" s="991" t="s">
        <v>4060</v>
      </c>
      <c r="WBE23" s="991" t="s">
        <v>8694</v>
      </c>
      <c r="WBF23" s="991" t="s">
        <v>4060</v>
      </c>
      <c r="WBG23" s="991" t="s">
        <v>8694</v>
      </c>
      <c r="WBH23" s="991" t="s">
        <v>4060</v>
      </c>
      <c r="WBI23" s="991" t="s">
        <v>8694</v>
      </c>
      <c r="WBJ23" s="991" t="s">
        <v>4060</v>
      </c>
      <c r="WBK23" s="991" t="s">
        <v>8694</v>
      </c>
      <c r="WBL23" s="991" t="s">
        <v>4060</v>
      </c>
      <c r="WBM23" s="991" t="s">
        <v>8694</v>
      </c>
      <c r="WBN23" s="991" t="s">
        <v>4060</v>
      </c>
      <c r="WBO23" s="991" t="s">
        <v>8694</v>
      </c>
      <c r="WBP23" s="991" t="s">
        <v>4060</v>
      </c>
      <c r="WBQ23" s="991" t="s">
        <v>8694</v>
      </c>
      <c r="WBR23" s="991" t="s">
        <v>4060</v>
      </c>
      <c r="WBS23" s="991" t="s">
        <v>8694</v>
      </c>
      <c r="WBT23" s="991" t="s">
        <v>4060</v>
      </c>
      <c r="WBU23" s="991" t="s">
        <v>8694</v>
      </c>
      <c r="WBV23" s="991" t="s">
        <v>4060</v>
      </c>
      <c r="WBW23" s="991" t="s">
        <v>8694</v>
      </c>
      <c r="WBX23" s="991" t="s">
        <v>4060</v>
      </c>
      <c r="WBY23" s="991" t="s">
        <v>8694</v>
      </c>
      <c r="WBZ23" s="991" t="s">
        <v>4060</v>
      </c>
      <c r="WCA23" s="991" t="s">
        <v>8694</v>
      </c>
      <c r="WCB23" s="991" t="s">
        <v>4060</v>
      </c>
      <c r="WCC23" s="991" t="s">
        <v>8694</v>
      </c>
      <c r="WCD23" s="991" t="s">
        <v>4060</v>
      </c>
      <c r="WCE23" s="991" t="s">
        <v>8694</v>
      </c>
      <c r="WCF23" s="991" t="s">
        <v>4060</v>
      </c>
      <c r="WCG23" s="991" t="s">
        <v>8694</v>
      </c>
      <c r="WCH23" s="991" t="s">
        <v>4060</v>
      </c>
      <c r="WCI23" s="991" t="s">
        <v>8694</v>
      </c>
      <c r="WCJ23" s="991" t="s">
        <v>4060</v>
      </c>
      <c r="WCK23" s="991" t="s">
        <v>8694</v>
      </c>
      <c r="WCL23" s="991" t="s">
        <v>4060</v>
      </c>
      <c r="WCM23" s="991" t="s">
        <v>8694</v>
      </c>
      <c r="WCN23" s="991" t="s">
        <v>4060</v>
      </c>
      <c r="WCO23" s="991" t="s">
        <v>8694</v>
      </c>
      <c r="WCP23" s="991" t="s">
        <v>4060</v>
      </c>
      <c r="WCQ23" s="991" t="s">
        <v>8694</v>
      </c>
      <c r="WCR23" s="991" t="s">
        <v>4060</v>
      </c>
      <c r="WCS23" s="991" t="s">
        <v>8694</v>
      </c>
      <c r="WCT23" s="991" t="s">
        <v>4060</v>
      </c>
      <c r="WCU23" s="991" t="s">
        <v>8694</v>
      </c>
      <c r="WCV23" s="991" t="s">
        <v>4060</v>
      </c>
      <c r="WCW23" s="991" t="s">
        <v>8694</v>
      </c>
      <c r="WCX23" s="991" t="s">
        <v>4060</v>
      </c>
      <c r="WCY23" s="991" t="s">
        <v>8694</v>
      </c>
      <c r="WCZ23" s="991" t="s">
        <v>4060</v>
      </c>
      <c r="WDA23" s="991" t="s">
        <v>8694</v>
      </c>
      <c r="WDB23" s="991" t="s">
        <v>4060</v>
      </c>
      <c r="WDC23" s="991" t="s">
        <v>8694</v>
      </c>
      <c r="WDD23" s="991" t="s">
        <v>4060</v>
      </c>
      <c r="WDE23" s="991" t="s">
        <v>8694</v>
      </c>
      <c r="WDF23" s="991" t="s">
        <v>4060</v>
      </c>
      <c r="WDG23" s="991" t="s">
        <v>8694</v>
      </c>
      <c r="WDH23" s="991" t="s">
        <v>4060</v>
      </c>
      <c r="WDI23" s="991" t="s">
        <v>8694</v>
      </c>
      <c r="WDJ23" s="991" t="s">
        <v>4060</v>
      </c>
      <c r="WDK23" s="991" t="s">
        <v>8694</v>
      </c>
      <c r="WDL23" s="991" t="s">
        <v>4060</v>
      </c>
      <c r="WDM23" s="991" t="s">
        <v>8694</v>
      </c>
      <c r="WDN23" s="991" t="s">
        <v>4060</v>
      </c>
      <c r="WDO23" s="991" t="s">
        <v>8694</v>
      </c>
      <c r="WDP23" s="991" t="s">
        <v>4060</v>
      </c>
      <c r="WDQ23" s="991" t="s">
        <v>8694</v>
      </c>
      <c r="WDR23" s="991" t="s">
        <v>4060</v>
      </c>
      <c r="WDS23" s="991" t="s">
        <v>8694</v>
      </c>
      <c r="WDT23" s="991" t="s">
        <v>4060</v>
      </c>
      <c r="WDU23" s="991" t="s">
        <v>8694</v>
      </c>
      <c r="WDV23" s="991" t="s">
        <v>4060</v>
      </c>
      <c r="WDW23" s="991" t="s">
        <v>8694</v>
      </c>
      <c r="WDX23" s="991" t="s">
        <v>4060</v>
      </c>
      <c r="WDY23" s="991" t="s">
        <v>8694</v>
      </c>
      <c r="WDZ23" s="991" t="s">
        <v>4060</v>
      </c>
      <c r="WEA23" s="991" t="s">
        <v>8694</v>
      </c>
      <c r="WEB23" s="991" t="s">
        <v>4060</v>
      </c>
      <c r="WEC23" s="991" t="s">
        <v>8694</v>
      </c>
      <c r="WED23" s="991" t="s">
        <v>4060</v>
      </c>
      <c r="WEE23" s="991" t="s">
        <v>8694</v>
      </c>
      <c r="WEF23" s="991" t="s">
        <v>4060</v>
      </c>
      <c r="WEG23" s="991" t="s">
        <v>8694</v>
      </c>
      <c r="WEH23" s="991" t="s">
        <v>4060</v>
      </c>
      <c r="WEI23" s="991" t="s">
        <v>8694</v>
      </c>
      <c r="WEJ23" s="991" t="s">
        <v>4060</v>
      </c>
      <c r="WEK23" s="991" t="s">
        <v>8694</v>
      </c>
      <c r="WEL23" s="991" t="s">
        <v>4060</v>
      </c>
      <c r="WEM23" s="991" t="s">
        <v>8694</v>
      </c>
      <c r="WEN23" s="991" t="s">
        <v>4060</v>
      </c>
      <c r="WEO23" s="991" t="s">
        <v>8694</v>
      </c>
      <c r="WEP23" s="991" t="s">
        <v>4060</v>
      </c>
      <c r="WEQ23" s="991" t="s">
        <v>8694</v>
      </c>
      <c r="WER23" s="991" t="s">
        <v>4060</v>
      </c>
      <c r="WES23" s="991" t="s">
        <v>8694</v>
      </c>
      <c r="WET23" s="991" t="s">
        <v>4060</v>
      </c>
      <c r="WEU23" s="991" t="s">
        <v>8694</v>
      </c>
      <c r="WEV23" s="991" t="s">
        <v>4060</v>
      </c>
      <c r="WEW23" s="991" t="s">
        <v>8694</v>
      </c>
      <c r="WEX23" s="991" t="s">
        <v>4060</v>
      </c>
      <c r="WEY23" s="991" t="s">
        <v>8694</v>
      </c>
      <c r="WEZ23" s="991" t="s">
        <v>4060</v>
      </c>
      <c r="WFA23" s="991" t="s">
        <v>8694</v>
      </c>
      <c r="WFB23" s="991" t="s">
        <v>4060</v>
      </c>
      <c r="WFC23" s="991" t="s">
        <v>8694</v>
      </c>
      <c r="WFD23" s="991" t="s">
        <v>4060</v>
      </c>
      <c r="WFE23" s="991" t="s">
        <v>8694</v>
      </c>
      <c r="WFF23" s="991" t="s">
        <v>4060</v>
      </c>
      <c r="WFG23" s="991" t="s">
        <v>8694</v>
      </c>
      <c r="WFH23" s="991" t="s">
        <v>4060</v>
      </c>
      <c r="WFI23" s="991" t="s">
        <v>8694</v>
      </c>
      <c r="WFJ23" s="991" t="s">
        <v>4060</v>
      </c>
      <c r="WFK23" s="991" t="s">
        <v>8694</v>
      </c>
      <c r="WFL23" s="991" t="s">
        <v>4060</v>
      </c>
      <c r="WFM23" s="991" t="s">
        <v>8694</v>
      </c>
      <c r="WFN23" s="991" t="s">
        <v>4060</v>
      </c>
      <c r="WFO23" s="991" t="s">
        <v>8694</v>
      </c>
      <c r="WFP23" s="991" t="s">
        <v>4060</v>
      </c>
      <c r="WFQ23" s="991" t="s">
        <v>8694</v>
      </c>
      <c r="WFR23" s="991" t="s">
        <v>4060</v>
      </c>
      <c r="WFS23" s="991" t="s">
        <v>8694</v>
      </c>
      <c r="WFT23" s="991" t="s">
        <v>4060</v>
      </c>
      <c r="WFU23" s="991" t="s">
        <v>8694</v>
      </c>
      <c r="WFV23" s="991" t="s">
        <v>4060</v>
      </c>
      <c r="WFW23" s="991" t="s">
        <v>8694</v>
      </c>
      <c r="WFX23" s="991" t="s">
        <v>4060</v>
      </c>
      <c r="WFY23" s="991" t="s">
        <v>8694</v>
      </c>
      <c r="WFZ23" s="991" t="s">
        <v>4060</v>
      </c>
      <c r="WGA23" s="991" t="s">
        <v>8694</v>
      </c>
      <c r="WGB23" s="991" t="s">
        <v>4060</v>
      </c>
      <c r="WGC23" s="991" t="s">
        <v>8694</v>
      </c>
      <c r="WGD23" s="991" t="s">
        <v>4060</v>
      </c>
      <c r="WGE23" s="991" t="s">
        <v>8694</v>
      </c>
      <c r="WGF23" s="991" t="s">
        <v>4060</v>
      </c>
      <c r="WGG23" s="991" t="s">
        <v>8694</v>
      </c>
      <c r="WGH23" s="991" t="s">
        <v>4060</v>
      </c>
      <c r="WGI23" s="991" t="s">
        <v>8694</v>
      </c>
      <c r="WGJ23" s="991" t="s">
        <v>4060</v>
      </c>
      <c r="WGK23" s="991" t="s">
        <v>8694</v>
      </c>
      <c r="WGL23" s="991" t="s">
        <v>4060</v>
      </c>
      <c r="WGM23" s="991" t="s">
        <v>8694</v>
      </c>
      <c r="WGN23" s="991" t="s">
        <v>4060</v>
      </c>
      <c r="WGO23" s="991" t="s">
        <v>8694</v>
      </c>
      <c r="WGP23" s="991" t="s">
        <v>4060</v>
      </c>
      <c r="WGQ23" s="991" t="s">
        <v>8694</v>
      </c>
      <c r="WGR23" s="991" t="s">
        <v>4060</v>
      </c>
      <c r="WGS23" s="991" t="s">
        <v>8694</v>
      </c>
      <c r="WGT23" s="991" t="s">
        <v>4060</v>
      </c>
      <c r="WGU23" s="991" t="s">
        <v>8694</v>
      </c>
      <c r="WGV23" s="991" t="s">
        <v>4060</v>
      </c>
      <c r="WGW23" s="991" t="s">
        <v>8694</v>
      </c>
      <c r="WGX23" s="991" t="s">
        <v>4060</v>
      </c>
      <c r="WGY23" s="991" t="s">
        <v>8694</v>
      </c>
      <c r="WGZ23" s="991" t="s">
        <v>4060</v>
      </c>
      <c r="WHA23" s="991" t="s">
        <v>8694</v>
      </c>
      <c r="WHB23" s="991" t="s">
        <v>4060</v>
      </c>
      <c r="WHC23" s="991" t="s">
        <v>8694</v>
      </c>
      <c r="WHD23" s="991" t="s">
        <v>4060</v>
      </c>
      <c r="WHE23" s="991" t="s">
        <v>8694</v>
      </c>
      <c r="WHF23" s="991" t="s">
        <v>4060</v>
      </c>
      <c r="WHG23" s="991" t="s">
        <v>8694</v>
      </c>
      <c r="WHH23" s="991" t="s">
        <v>4060</v>
      </c>
      <c r="WHI23" s="991" t="s">
        <v>8694</v>
      </c>
      <c r="WHJ23" s="991" t="s">
        <v>4060</v>
      </c>
      <c r="WHK23" s="991" t="s">
        <v>8694</v>
      </c>
      <c r="WHL23" s="991" t="s">
        <v>4060</v>
      </c>
      <c r="WHM23" s="991" t="s">
        <v>8694</v>
      </c>
      <c r="WHN23" s="991" t="s">
        <v>4060</v>
      </c>
      <c r="WHO23" s="991" t="s">
        <v>8694</v>
      </c>
      <c r="WHP23" s="991" t="s">
        <v>4060</v>
      </c>
      <c r="WHQ23" s="991" t="s">
        <v>8694</v>
      </c>
      <c r="WHR23" s="991" t="s">
        <v>4060</v>
      </c>
      <c r="WHS23" s="991" t="s">
        <v>8694</v>
      </c>
      <c r="WHT23" s="991" t="s">
        <v>4060</v>
      </c>
      <c r="WHU23" s="991" t="s">
        <v>8694</v>
      </c>
      <c r="WHV23" s="991" t="s">
        <v>4060</v>
      </c>
      <c r="WHW23" s="991" t="s">
        <v>8694</v>
      </c>
      <c r="WHX23" s="991" t="s">
        <v>4060</v>
      </c>
      <c r="WHY23" s="991" t="s">
        <v>8694</v>
      </c>
      <c r="WHZ23" s="991" t="s">
        <v>4060</v>
      </c>
      <c r="WIA23" s="991" t="s">
        <v>8694</v>
      </c>
      <c r="WIB23" s="991" t="s">
        <v>4060</v>
      </c>
      <c r="WIC23" s="991" t="s">
        <v>8694</v>
      </c>
      <c r="WID23" s="991" t="s">
        <v>4060</v>
      </c>
      <c r="WIE23" s="991" t="s">
        <v>8694</v>
      </c>
      <c r="WIF23" s="991" t="s">
        <v>4060</v>
      </c>
      <c r="WIG23" s="991" t="s">
        <v>8694</v>
      </c>
      <c r="WIH23" s="991" t="s">
        <v>4060</v>
      </c>
      <c r="WII23" s="991" t="s">
        <v>8694</v>
      </c>
      <c r="WIJ23" s="991" t="s">
        <v>4060</v>
      </c>
      <c r="WIK23" s="991" t="s">
        <v>8694</v>
      </c>
      <c r="WIL23" s="991" t="s">
        <v>4060</v>
      </c>
      <c r="WIM23" s="991" t="s">
        <v>8694</v>
      </c>
      <c r="WIN23" s="991" t="s">
        <v>4060</v>
      </c>
      <c r="WIO23" s="991" t="s">
        <v>8694</v>
      </c>
      <c r="WIP23" s="991" t="s">
        <v>4060</v>
      </c>
      <c r="WIQ23" s="991" t="s">
        <v>8694</v>
      </c>
      <c r="WIR23" s="991" t="s">
        <v>4060</v>
      </c>
      <c r="WIS23" s="991" t="s">
        <v>8694</v>
      </c>
      <c r="WIT23" s="991" t="s">
        <v>4060</v>
      </c>
      <c r="WIU23" s="991" t="s">
        <v>8694</v>
      </c>
      <c r="WIV23" s="991" t="s">
        <v>4060</v>
      </c>
      <c r="WIW23" s="991" t="s">
        <v>8694</v>
      </c>
      <c r="WIX23" s="991" t="s">
        <v>4060</v>
      </c>
      <c r="WIY23" s="991" t="s">
        <v>8694</v>
      </c>
      <c r="WIZ23" s="991" t="s">
        <v>4060</v>
      </c>
      <c r="WJA23" s="991" t="s">
        <v>8694</v>
      </c>
      <c r="WJB23" s="991" t="s">
        <v>4060</v>
      </c>
      <c r="WJC23" s="991" t="s">
        <v>8694</v>
      </c>
      <c r="WJD23" s="991" t="s">
        <v>4060</v>
      </c>
      <c r="WJE23" s="991" t="s">
        <v>8694</v>
      </c>
      <c r="WJF23" s="991" t="s">
        <v>4060</v>
      </c>
      <c r="WJG23" s="991" t="s">
        <v>8694</v>
      </c>
      <c r="WJH23" s="991" t="s">
        <v>4060</v>
      </c>
      <c r="WJI23" s="991" t="s">
        <v>8694</v>
      </c>
      <c r="WJJ23" s="991" t="s">
        <v>4060</v>
      </c>
      <c r="WJK23" s="991" t="s">
        <v>8694</v>
      </c>
      <c r="WJL23" s="991" t="s">
        <v>4060</v>
      </c>
      <c r="WJM23" s="991" t="s">
        <v>8694</v>
      </c>
      <c r="WJN23" s="991" t="s">
        <v>4060</v>
      </c>
      <c r="WJO23" s="991" t="s">
        <v>8694</v>
      </c>
      <c r="WJP23" s="991" t="s">
        <v>4060</v>
      </c>
      <c r="WJQ23" s="991" t="s">
        <v>8694</v>
      </c>
      <c r="WJR23" s="991" t="s">
        <v>4060</v>
      </c>
      <c r="WJS23" s="991" t="s">
        <v>8694</v>
      </c>
      <c r="WJT23" s="991" t="s">
        <v>4060</v>
      </c>
      <c r="WJU23" s="991" t="s">
        <v>8694</v>
      </c>
      <c r="WJV23" s="991" t="s">
        <v>4060</v>
      </c>
      <c r="WJW23" s="991" t="s">
        <v>8694</v>
      </c>
      <c r="WJX23" s="991" t="s">
        <v>4060</v>
      </c>
      <c r="WJY23" s="991" t="s">
        <v>8694</v>
      </c>
      <c r="WJZ23" s="991" t="s">
        <v>4060</v>
      </c>
      <c r="WKA23" s="991" t="s">
        <v>8694</v>
      </c>
      <c r="WKB23" s="991" t="s">
        <v>4060</v>
      </c>
      <c r="WKC23" s="991" t="s">
        <v>8694</v>
      </c>
      <c r="WKD23" s="991" t="s">
        <v>4060</v>
      </c>
      <c r="WKE23" s="991" t="s">
        <v>8694</v>
      </c>
      <c r="WKF23" s="991" t="s">
        <v>4060</v>
      </c>
      <c r="WKG23" s="991" t="s">
        <v>8694</v>
      </c>
      <c r="WKH23" s="991" t="s">
        <v>4060</v>
      </c>
      <c r="WKI23" s="991" t="s">
        <v>8694</v>
      </c>
      <c r="WKJ23" s="991" t="s">
        <v>4060</v>
      </c>
      <c r="WKK23" s="991" t="s">
        <v>8694</v>
      </c>
      <c r="WKL23" s="991" t="s">
        <v>4060</v>
      </c>
      <c r="WKM23" s="991" t="s">
        <v>8694</v>
      </c>
      <c r="WKN23" s="991" t="s">
        <v>4060</v>
      </c>
      <c r="WKO23" s="991" t="s">
        <v>8694</v>
      </c>
      <c r="WKP23" s="991" t="s">
        <v>4060</v>
      </c>
      <c r="WKQ23" s="991" t="s">
        <v>8694</v>
      </c>
      <c r="WKR23" s="991" t="s">
        <v>4060</v>
      </c>
      <c r="WKS23" s="991" t="s">
        <v>8694</v>
      </c>
      <c r="WKT23" s="991" t="s">
        <v>4060</v>
      </c>
      <c r="WKU23" s="991" t="s">
        <v>8694</v>
      </c>
      <c r="WKV23" s="991" t="s">
        <v>4060</v>
      </c>
      <c r="WKW23" s="991" t="s">
        <v>8694</v>
      </c>
      <c r="WKX23" s="991" t="s">
        <v>4060</v>
      </c>
      <c r="WKY23" s="991" t="s">
        <v>8694</v>
      </c>
      <c r="WKZ23" s="991" t="s">
        <v>4060</v>
      </c>
      <c r="WLA23" s="991" t="s">
        <v>8694</v>
      </c>
      <c r="WLB23" s="991" t="s">
        <v>4060</v>
      </c>
      <c r="WLC23" s="991" t="s">
        <v>8694</v>
      </c>
      <c r="WLD23" s="991" t="s">
        <v>4060</v>
      </c>
      <c r="WLE23" s="991" t="s">
        <v>8694</v>
      </c>
      <c r="WLF23" s="991" t="s">
        <v>4060</v>
      </c>
      <c r="WLG23" s="991" t="s">
        <v>8694</v>
      </c>
      <c r="WLH23" s="991" t="s">
        <v>4060</v>
      </c>
      <c r="WLI23" s="991" t="s">
        <v>8694</v>
      </c>
      <c r="WLJ23" s="991" t="s">
        <v>4060</v>
      </c>
      <c r="WLK23" s="991" t="s">
        <v>8694</v>
      </c>
      <c r="WLL23" s="991" t="s">
        <v>4060</v>
      </c>
      <c r="WLM23" s="991" t="s">
        <v>8694</v>
      </c>
      <c r="WLN23" s="991" t="s">
        <v>4060</v>
      </c>
      <c r="WLO23" s="991" t="s">
        <v>8694</v>
      </c>
      <c r="WLP23" s="991" t="s">
        <v>4060</v>
      </c>
      <c r="WLQ23" s="991" t="s">
        <v>8694</v>
      </c>
      <c r="WLR23" s="991" t="s">
        <v>4060</v>
      </c>
      <c r="WLS23" s="991" t="s">
        <v>8694</v>
      </c>
      <c r="WLT23" s="991" t="s">
        <v>4060</v>
      </c>
      <c r="WLU23" s="991" t="s">
        <v>8694</v>
      </c>
      <c r="WLV23" s="991" t="s">
        <v>4060</v>
      </c>
      <c r="WLW23" s="991" t="s">
        <v>8694</v>
      </c>
      <c r="WLX23" s="991" t="s">
        <v>4060</v>
      </c>
      <c r="WLY23" s="991" t="s">
        <v>8694</v>
      </c>
      <c r="WLZ23" s="991" t="s">
        <v>4060</v>
      </c>
      <c r="WMA23" s="991" t="s">
        <v>8694</v>
      </c>
      <c r="WMB23" s="991" t="s">
        <v>4060</v>
      </c>
      <c r="WMC23" s="991" t="s">
        <v>8694</v>
      </c>
      <c r="WMD23" s="991" t="s">
        <v>4060</v>
      </c>
      <c r="WME23" s="991" t="s">
        <v>8694</v>
      </c>
      <c r="WMF23" s="991" t="s">
        <v>4060</v>
      </c>
      <c r="WMG23" s="991" t="s">
        <v>8694</v>
      </c>
      <c r="WMH23" s="991" t="s">
        <v>4060</v>
      </c>
      <c r="WMI23" s="991" t="s">
        <v>8694</v>
      </c>
      <c r="WMJ23" s="991" t="s">
        <v>4060</v>
      </c>
      <c r="WMK23" s="991" t="s">
        <v>8694</v>
      </c>
      <c r="WML23" s="991" t="s">
        <v>4060</v>
      </c>
      <c r="WMM23" s="991" t="s">
        <v>8694</v>
      </c>
      <c r="WMN23" s="991" t="s">
        <v>4060</v>
      </c>
      <c r="WMO23" s="991" t="s">
        <v>8694</v>
      </c>
      <c r="WMP23" s="991" t="s">
        <v>4060</v>
      </c>
      <c r="WMQ23" s="991" t="s">
        <v>8694</v>
      </c>
      <c r="WMR23" s="991" t="s">
        <v>4060</v>
      </c>
      <c r="WMS23" s="991" t="s">
        <v>8694</v>
      </c>
      <c r="WMT23" s="991" t="s">
        <v>4060</v>
      </c>
      <c r="WMU23" s="991" t="s">
        <v>8694</v>
      </c>
      <c r="WMV23" s="991" t="s">
        <v>4060</v>
      </c>
      <c r="WMW23" s="991" t="s">
        <v>8694</v>
      </c>
      <c r="WMX23" s="991" t="s">
        <v>4060</v>
      </c>
      <c r="WMY23" s="991" t="s">
        <v>8694</v>
      </c>
      <c r="WMZ23" s="991" t="s">
        <v>4060</v>
      </c>
      <c r="WNA23" s="991" t="s">
        <v>8694</v>
      </c>
      <c r="WNB23" s="991" t="s">
        <v>4060</v>
      </c>
      <c r="WNC23" s="991" t="s">
        <v>8694</v>
      </c>
      <c r="WND23" s="991" t="s">
        <v>4060</v>
      </c>
      <c r="WNE23" s="991" t="s">
        <v>8694</v>
      </c>
      <c r="WNF23" s="991" t="s">
        <v>4060</v>
      </c>
      <c r="WNG23" s="991" t="s">
        <v>8694</v>
      </c>
      <c r="WNH23" s="991" t="s">
        <v>4060</v>
      </c>
      <c r="WNI23" s="991" t="s">
        <v>8694</v>
      </c>
      <c r="WNJ23" s="991" t="s">
        <v>4060</v>
      </c>
      <c r="WNK23" s="991" t="s">
        <v>8694</v>
      </c>
      <c r="WNL23" s="991" t="s">
        <v>4060</v>
      </c>
      <c r="WNM23" s="991" t="s">
        <v>8694</v>
      </c>
      <c r="WNN23" s="991" t="s">
        <v>4060</v>
      </c>
      <c r="WNO23" s="991" t="s">
        <v>8694</v>
      </c>
      <c r="WNP23" s="991" t="s">
        <v>4060</v>
      </c>
      <c r="WNQ23" s="991" t="s">
        <v>8694</v>
      </c>
      <c r="WNR23" s="991" t="s">
        <v>4060</v>
      </c>
      <c r="WNS23" s="991" t="s">
        <v>8694</v>
      </c>
      <c r="WNT23" s="991" t="s">
        <v>4060</v>
      </c>
      <c r="WNU23" s="991" t="s">
        <v>8694</v>
      </c>
      <c r="WNV23" s="991" t="s">
        <v>4060</v>
      </c>
      <c r="WNW23" s="991" t="s">
        <v>8694</v>
      </c>
      <c r="WNX23" s="991" t="s">
        <v>4060</v>
      </c>
      <c r="WNY23" s="991" t="s">
        <v>8694</v>
      </c>
      <c r="WNZ23" s="991" t="s">
        <v>4060</v>
      </c>
      <c r="WOA23" s="991" t="s">
        <v>8694</v>
      </c>
      <c r="WOB23" s="991" t="s">
        <v>4060</v>
      </c>
      <c r="WOC23" s="991" t="s">
        <v>8694</v>
      </c>
      <c r="WOD23" s="991" t="s">
        <v>4060</v>
      </c>
      <c r="WOE23" s="991" t="s">
        <v>8694</v>
      </c>
      <c r="WOF23" s="991" t="s">
        <v>4060</v>
      </c>
      <c r="WOG23" s="991" t="s">
        <v>8694</v>
      </c>
      <c r="WOH23" s="991" t="s">
        <v>4060</v>
      </c>
      <c r="WOI23" s="991" t="s">
        <v>8694</v>
      </c>
      <c r="WOJ23" s="991" t="s">
        <v>4060</v>
      </c>
      <c r="WOK23" s="991" t="s">
        <v>8694</v>
      </c>
      <c r="WOL23" s="991" t="s">
        <v>4060</v>
      </c>
      <c r="WOM23" s="991" t="s">
        <v>8694</v>
      </c>
      <c r="WON23" s="991" t="s">
        <v>4060</v>
      </c>
      <c r="WOO23" s="991" t="s">
        <v>8694</v>
      </c>
      <c r="WOP23" s="991" t="s">
        <v>4060</v>
      </c>
      <c r="WOQ23" s="991" t="s">
        <v>8694</v>
      </c>
      <c r="WOR23" s="991" t="s">
        <v>4060</v>
      </c>
      <c r="WOS23" s="991" t="s">
        <v>8694</v>
      </c>
      <c r="WOT23" s="991" t="s">
        <v>4060</v>
      </c>
      <c r="WOU23" s="991" t="s">
        <v>8694</v>
      </c>
      <c r="WOV23" s="991" t="s">
        <v>4060</v>
      </c>
      <c r="WOW23" s="991" t="s">
        <v>8694</v>
      </c>
      <c r="WOX23" s="991" t="s">
        <v>4060</v>
      </c>
      <c r="WOY23" s="991" t="s">
        <v>8694</v>
      </c>
      <c r="WOZ23" s="991" t="s">
        <v>4060</v>
      </c>
      <c r="WPA23" s="991" t="s">
        <v>8694</v>
      </c>
      <c r="WPB23" s="991" t="s">
        <v>4060</v>
      </c>
      <c r="WPC23" s="991" t="s">
        <v>8694</v>
      </c>
      <c r="WPD23" s="991" t="s">
        <v>4060</v>
      </c>
      <c r="WPE23" s="991" t="s">
        <v>8694</v>
      </c>
      <c r="WPF23" s="991" t="s">
        <v>4060</v>
      </c>
      <c r="WPG23" s="991" t="s">
        <v>8694</v>
      </c>
      <c r="WPH23" s="991" t="s">
        <v>4060</v>
      </c>
      <c r="WPI23" s="991" t="s">
        <v>8694</v>
      </c>
      <c r="WPJ23" s="991" t="s">
        <v>4060</v>
      </c>
      <c r="WPK23" s="991" t="s">
        <v>8694</v>
      </c>
      <c r="WPL23" s="991" t="s">
        <v>4060</v>
      </c>
      <c r="WPM23" s="991" t="s">
        <v>8694</v>
      </c>
      <c r="WPN23" s="991" t="s">
        <v>4060</v>
      </c>
      <c r="WPO23" s="991" t="s">
        <v>8694</v>
      </c>
      <c r="WPP23" s="991" t="s">
        <v>4060</v>
      </c>
      <c r="WPQ23" s="991" t="s">
        <v>8694</v>
      </c>
      <c r="WPR23" s="991" t="s">
        <v>4060</v>
      </c>
      <c r="WPS23" s="991" t="s">
        <v>8694</v>
      </c>
      <c r="WPT23" s="991" t="s">
        <v>4060</v>
      </c>
      <c r="WPU23" s="991" t="s">
        <v>8694</v>
      </c>
      <c r="WPV23" s="991" t="s">
        <v>4060</v>
      </c>
      <c r="WPW23" s="991" t="s">
        <v>8694</v>
      </c>
      <c r="WPX23" s="991" t="s">
        <v>4060</v>
      </c>
      <c r="WPY23" s="991" t="s">
        <v>8694</v>
      </c>
      <c r="WPZ23" s="991" t="s">
        <v>4060</v>
      </c>
      <c r="WQA23" s="991" t="s">
        <v>8694</v>
      </c>
      <c r="WQB23" s="991" t="s">
        <v>4060</v>
      </c>
      <c r="WQC23" s="991" t="s">
        <v>8694</v>
      </c>
      <c r="WQD23" s="991" t="s">
        <v>4060</v>
      </c>
      <c r="WQE23" s="991" t="s">
        <v>8694</v>
      </c>
      <c r="WQF23" s="991" t="s">
        <v>4060</v>
      </c>
      <c r="WQG23" s="991" t="s">
        <v>8694</v>
      </c>
      <c r="WQH23" s="991" t="s">
        <v>4060</v>
      </c>
      <c r="WQI23" s="991" t="s">
        <v>8694</v>
      </c>
      <c r="WQJ23" s="991" t="s">
        <v>4060</v>
      </c>
      <c r="WQK23" s="991" t="s">
        <v>8694</v>
      </c>
      <c r="WQL23" s="991" t="s">
        <v>4060</v>
      </c>
      <c r="WQM23" s="991" t="s">
        <v>8694</v>
      </c>
      <c r="WQN23" s="991" t="s">
        <v>4060</v>
      </c>
      <c r="WQO23" s="991" t="s">
        <v>8694</v>
      </c>
      <c r="WQP23" s="991" t="s">
        <v>4060</v>
      </c>
      <c r="WQQ23" s="991" t="s">
        <v>8694</v>
      </c>
      <c r="WQR23" s="991" t="s">
        <v>4060</v>
      </c>
      <c r="WQS23" s="991" t="s">
        <v>8694</v>
      </c>
      <c r="WQT23" s="991" t="s">
        <v>4060</v>
      </c>
      <c r="WQU23" s="991" t="s">
        <v>8694</v>
      </c>
      <c r="WQV23" s="991" t="s">
        <v>4060</v>
      </c>
      <c r="WQW23" s="991" t="s">
        <v>8694</v>
      </c>
      <c r="WQX23" s="991" t="s">
        <v>4060</v>
      </c>
      <c r="WQY23" s="991" t="s">
        <v>8694</v>
      </c>
      <c r="WQZ23" s="991" t="s">
        <v>4060</v>
      </c>
      <c r="WRA23" s="991" t="s">
        <v>8694</v>
      </c>
      <c r="WRB23" s="991" t="s">
        <v>4060</v>
      </c>
      <c r="WRC23" s="991" t="s">
        <v>8694</v>
      </c>
      <c r="WRD23" s="991" t="s">
        <v>4060</v>
      </c>
      <c r="WRE23" s="991" t="s">
        <v>8694</v>
      </c>
      <c r="WRF23" s="991" t="s">
        <v>4060</v>
      </c>
      <c r="WRG23" s="991" t="s">
        <v>8694</v>
      </c>
      <c r="WRH23" s="991" t="s">
        <v>4060</v>
      </c>
      <c r="WRI23" s="991" t="s">
        <v>8694</v>
      </c>
      <c r="WRJ23" s="991" t="s">
        <v>4060</v>
      </c>
      <c r="WRK23" s="991" t="s">
        <v>8694</v>
      </c>
      <c r="WRL23" s="991" t="s">
        <v>4060</v>
      </c>
      <c r="WRM23" s="991" t="s">
        <v>8694</v>
      </c>
      <c r="WRN23" s="991" t="s">
        <v>4060</v>
      </c>
      <c r="WRO23" s="991" t="s">
        <v>8694</v>
      </c>
      <c r="WRP23" s="991" t="s">
        <v>4060</v>
      </c>
      <c r="WRQ23" s="991" t="s">
        <v>8694</v>
      </c>
      <c r="WRR23" s="991" t="s">
        <v>4060</v>
      </c>
      <c r="WRS23" s="991" t="s">
        <v>8694</v>
      </c>
      <c r="WRT23" s="991" t="s">
        <v>4060</v>
      </c>
      <c r="WRU23" s="991" t="s">
        <v>8694</v>
      </c>
      <c r="WRV23" s="991" t="s">
        <v>4060</v>
      </c>
      <c r="WRW23" s="991" t="s">
        <v>8694</v>
      </c>
      <c r="WRX23" s="991" t="s">
        <v>4060</v>
      </c>
      <c r="WRY23" s="991" t="s">
        <v>8694</v>
      </c>
      <c r="WRZ23" s="991" t="s">
        <v>4060</v>
      </c>
      <c r="WSA23" s="991" t="s">
        <v>8694</v>
      </c>
      <c r="WSB23" s="991" t="s">
        <v>4060</v>
      </c>
      <c r="WSC23" s="991" t="s">
        <v>8694</v>
      </c>
      <c r="WSD23" s="991" t="s">
        <v>4060</v>
      </c>
      <c r="WSE23" s="991" t="s">
        <v>8694</v>
      </c>
      <c r="WSF23" s="991" t="s">
        <v>4060</v>
      </c>
      <c r="WSG23" s="991" t="s">
        <v>8694</v>
      </c>
      <c r="WSH23" s="991" t="s">
        <v>4060</v>
      </c>
      <c r="WSI23" s="991" t="s">
        <v>8694</v>
      </c>
      <c r="WSJ23" s="991" t="s">
        <v>4060</v>
      </c>
      <c r="WSK23" s="991" t="s">
        <v>8694</v>
      </c>
      <c r="WSL23" s="991" t="s">
        <v>4060</v>
      </c>
      <c r="WSM23" s="991" t="s">
        <v>8694</v>
      </c>
      <c r="WSN23" s="991" t="s">
        <v>4060</v>
      </c>
      <c r="WSO23" s="991" t="s">
        <v>8694</v>
      </c>
      <c r="WSP23" s="991" t="s">
        <v>4060</v>
      </c>
      <c r="WSQ23" s="991" t="s">
        <v>8694</v>
      </c>
      <c r="WSR23" s="991" t="s">
        <v>4060</v>
      </c>
      <c r="WSS23" s="991" t="s">
        <v>8694</v>
      </c>
      <c r="WST23" s="991" t="s">
        <v>4060</v>
      </c>
      <c r="WSU23" s="991" t="s">
        <v>8694</v>
      </c>
      <c r="WSV23" s="991" t="s">
        <v>4060</v>
      </c>
      <c r="WSW23" s="991" t="s">
        <v>8694</v>
      </c>
      <c r="WSX23" s="991" t="s">
        <v>4060</v>
      </c>
      <c r="WSY23" s="991" t="s">
        <v>8694</v>
      </c>
      <c r="WSZ23" s="991" t="s">
        <v>4060</v>
      </c>
      <c r="WTA23" s="991" t="s">
        <v>8694</v>
      </c>
      <c r="WTB23" s="991" t="s">
        <v>4060</v>
      </c>
      <c r="WTC23" s="991" t="s">
        <v>8694</v>
      </c>
      <c r="WTD23" s="991" t="s">
        <v>4060</v>
      </c>
      <c r="WTE23" s="991" t="s">
        <v>8694</v>
      </c>
      <c r="WTF23" s="991" t="s">
        <v>4060</v>
      </c>
      <c r="WTG23" s="991" t="s">
        <v>8694</v>
      </c>
      <c r="WTH23" s="991" t="s">
        <v>4060</v>
      </c>
      <c r="WTI23" s="991" t="s">
        <v>8694</v>
      </c>
      <c r="WTJ23" s="991" t="s">
        <v>4060</v>
      </c>
      <c r="WTK23" s="991" t="s">
        <v>8694</v>
      </c>
      <c r="WTL23" s="991" t="s">
        <v>4060</v>
      </c>
      <c r="WTM23" s="991" t="s">
        <v>8694</v>
      </c>
      <c r="WTN23" s="991" t="s">
        <v>4060</v>
      </c>
      <c r="WTO23" s="991" t="s">
        <v>8694</v>
      </c>
      <c r="WTP23" s="991" t="s">
        <v>4060</v>
      </c>
      <c r="WTQ23" s="991" t="s">
        <v>8694</v>
      </c>
      <c r="WTR23" s="991" t="s">
        <v>4060</v>
      </c>
      <c r="WTS23" s="991" t="s">
        <v>8694</v>
      </c>
      <c r="WTT23" s="991" t="s">
        <v>4060</v>
      </c>
      <c r="WTU23" s="991" t="s">
        <v>8694</v>
      </c>
      <c r="WTV23" s="991" t="s">
        <v>4060</v>
      </c>
      <c r="WTW23" s="991" t="s">
        <v>8694</v>
      </c>
      <c r="WTX23" s="991" t="s">
        <v>4060</v>
      </c>
      <c r="WTY23" s="991" t="s">
        <v>8694</v>
      </c>
      <c r="WTZ23" s="991" t="s">
        <v>4060</v>
      </c>
      <c r="WUA23" s="991" t="s">
        <v>8694</v>
      </c>
      <c r="WUB23" s="991" t="s">
        <v>4060</v>
      </c>
      <c r="WUC23" s="991" t="s">
        <v>8694</v>
      </c>
      <c r="WUD23" s="991" t="s">
        <v>4060</v>
      </c>
      <c r="WUE23" s="991" t="s">
        <v>8694</v>
      </c>
      <c r="WUF23" s="991" t="s">
        <v>4060</v>
      </c>
      <c r="WUG23" s="991" t="s">
        <v>8694</v>
      </c>
      <c r="WUH23" s="991" t="s">
        <v>4060</v>
      </c>
      <c r="WUI23" s="991" t="s">
        <v>8694</v>
      </c>
      <c r="WUJ23" s="991" t="s">
        <v>4060</v>
      </c>
      <c r="WUK23" s="991" t="s">
        <v>8694</v>
      </c>
      <c r="WUL23" s="991" t="s">
        <v>4060</v>
      </c>
      <c r="WUM23" s="991" t="s">
        <v>8694</v>
      </c>
      <c r="WUN23" s="991" t="s">
        <v>4060</v>
      </c>
      <c r="WUO23" s="991" t="s">
        <v>8694</v>
      </c>
      <c r="WUP23" s="991" t="s">
        <v>4060</v>
      </c>
      <c r="WUQ23" s="991" t="s">
        <v>8694</v>
      </c>
      <c r="WUR23" s="991" t="s">
        <v>4060</v>
      </c>
      <c r="WUS23" s="991" t="s">
        <v>8694</v>
      </c>
      <c r="WUT23" s="991" t="s">
        <v>4060</v>
      </c>
      <c r="WUU23" s="991" t="s">
        <v>8694</v>
      </c>
      <c r="WUV23" s="991" t="s">
        <v>4060</v>
      </c>
      <c r="WUW23" s="991" t="s">
        <v>8694</v>
      </c>
      <c r="WUX23" s="991" t="s">
        <v>4060</v>
      </c>
      <c r="WUY23" s="991" t="s">
        <v>8694</v>
      </c>
      <c r="WUZ23" s="991" t="s">
        <v>4060</v>
      </c>
      <c r="WVA23" s="991" t="s">
        <v>8694</v>
      </c>
      <c r="WVB23" s="991" t="s">
        <v>4060</v>
      </c>
      <c r="WVC23" s="991" t="s">
        <v>8694</v>
      </c>
      <c r="WVD23" s="991" t="s">
        <v>4060</v>
      </c>
      <c r="WVE23" s="991" t="s">
        <v>8694</v>
      </c>
      <c r="WVF23" s="991" t="s">
        <v>4060</v>
      </c>
      <c r="WVG23" s="991" t="s">
        <v>8694</v>
      </c>
      <c r="WVH23" s="991" t="s">
        <v>4060</v>
      </c>
      <c r="WVI23" s="991" t="s">
        <v>8694</v>
      </c>
      <c r="WVJ23" s="991" t="s">
        <v>4060</v>
      </c>
      <c r="WVK23" s="991" t="s">
        <v>8694</v>
      </c>
      <c r="WVL23" s="991" t="s">
        <v>4060</v>
      </c>
      <c r="WVM23" s="991" t="s">
        <v>8694</v>
      </c>
      <c r="WVN23" s="991" t="s">
        <v>4060</v>
      </c>
      <c r="WVO23" s="991" t="s">
        <v>8694</v>
      </c>
      <c r="WVP23" s="991" t="s">
        <v>4060</v>
      </c>
      <c r="WVQ23" s="991" t="s">
        <v>8694</v>
      </c>
      <c r="WVR23" s="991" t="s">
        <v>4060</v>
      </c>
      <c r="WVS23" s="991" t="s">
        <v>8694</v>
      </c>
      <c r="WVT23" s="991" t="s">
        <v>4060</v>
      </c>
      <c r="WVU23" s="991" t="s">
        <v>8694</v>
      </c>
      <c r="WVV23" s="991" t="s">
        <v>4060</v>
      </c>
      <c r="WVW23" s="991" t="s">
        <v>8694</v>
      </c>
      <c r="WVX23" s="991" t="s">
        <v>4060</v>
      </c>
      <c r="WVY23" s="991" t="s">
        <v>8694</v>
      </c>
      <c r="WVZ23" s="991" t="s">
        <v>4060</v>
      </c>
      <c r="WWA23" s="991" t="s">
        <v>8694</v>
      </c>
      <c r="WWB23" s="991" t="s">
        <v>4060</v>
      </c>
      <c r="WWC23" s="991" t="s">
        <v>8694</v>
      </c>
      <c r="WWD23" s="991" t="s">
        <v>4060</v>
      </c>
      <c r="WWE23" s="991" t="s">
        <v>8694</v>
      </c>
      <c r="WWF23" s="991" t="s">
        <v>4060</v>
      </c>
      <c r="WWG23" s="991" t="s">
        <v>8694</v>
      </c>
      <c r="WWH23" s="991" t="s">
        <v>4060</v>
      </c>
      <c r="WWI23" s="991" t="s">
        <v>8694</v>
      </c>
      <c r="WWJ23" s="991" t="s">
        <v>4060</v>
      </c>
      <c r="WWK23" s="991" t="s">
        <v>8694</v>
      </c>
      <c r="WWL23" s="991" t="s">
        <v>4060</v>
      </c>
      <c r="WWM23" s="991" t="s">
        <v>8694</v>
      </c>
      <c r="WWN23" s="991" t="s">
        <v>4060</v>
      </c>
      <c r="WWO23" s="991" t="s">
        <v>8694</v>
      </c>
      <c r="WWP23" s="991" t="s">
        <v>4060</v>
      </c>
      <c r="WWQ23" s="991" t="s">
        <v>8694</v>
      </c>
      <c r="WWR23" s="991" t="s">
        <v>4060</v>
      </c>
      <c r="WWS23" s="991" t="s">
        <v>8694</v>
      </c>
      <c r="WWT23" s="991" t="s">
        <v>4060</v>
      </c>
      <c r="WWU23" s="991" t="s">
        <v>8694</v>
      </c>
      <c r="WWV23" s="991" t="s">
        <v>4060</v>
      </c>
      <c r="WWW23" s="991" t="s">
        <v>8694</v>
      </c>
      <c r="WWX23" s="991" t="s">
        <v>4060</v>
      </c>
      <c r="WWY23" s="991" t="s">
        <v>8694</v>
      </c>
      <c r="WWZ23" s="991" t="s">
        <v>4060</v>
      </c>
      <c r="WXA23" s="991" t="s">
        <v>8694</v>
      </c>
      <c r="WXB23" s="991" t="s">
        <v>4060</v>
      </c>
      <c r="WXC23" s="991" t="s">
        <v>8694</v>
      </c>
      <c r="WXD23" s="991" t="s">
        <v>4060</v>
      </c>
      <c r="WXE23" s="991" t="s">
        <v>8694</v>
      </c>
      <c r="WXF23" s="991" t="s">
        <v>4060</v>
      </c>
      <c r="WXG23" s="991" t="s">
        <v>8694</v>
      </c>
      <c r="WXH23" s="991" t="s">
        <v>4060</v>
      </c>
      <c r="WXI23" s="991" t="s">
        <v>8694</v>
      </c>
      <c r="WXJ23" s="991" t="s">
        <v>4060</v>
      </c>
      <c r="WXK23" s="991" t="s">
        <v>8694</v>
      </c>
      <c r="WXL23" s="991" t="s">
        <v>4060</v>
      </c>
      <c r="WXM23" s="991" t="s">
        <v>8694</v>
      </c>
      <c r="WXN23" s="991" t="s">
        <v>4060</v>
      </c>
      <c r="WXO23" s="991" t="s">
        <v>8694</v>
      </c>
      <c r="WXP23" s="991" t="s">
        <v>4060</v>
      </c>
      <c r="WXQ23" s="991" t="s">
        <v>8694</v>
      </c>
      <c r="WXR23" s="991" t="s">
        <v>4060</v>
      </c>
      <c r="WXS23" s="991" t="s">
        <v>8694</v>
      </c>
      <c r="WXT23" s="991" t="s">
        <v>4060</v>
      </c>
      <c r="WXU23" s="991" t="s">
        <v>8694</v>
      </c>
      <c r="WXV23" s="991" t="s">
        <v>4060</v>
      </c>
      <c r="WXW23" s="991" t="s">
        <v>8694</v>
      </c>
      <c r="WXX23" s="991" t="s">
        <v>4060</v>
      </c>
      <c r="WXY23" s="991" t="s">
        <v>8694</v>
      </c>
      <c r="WXZ23" s="991" t="s">
        <v>4060</v>
      </c>
      <c r="WYA23" s="991" t="s">
        <v>8694</v>
      </c>
      <c r="WYB23" s="991" t="s">
        <v>4060</v>
      </c>
      <c r="WYC23" s="991" t="s">
        <v>8694</v>
      </c>
      <c r="WYD23" s="991" t="s">
        <v>4060</v>
      </c>
      <c r="WYE23" s="991" t="s">
        <v>8694</v>
      </c>
      <c r="WYF23" s="991" t="s">
        <v>4060</v>
      </c>
      <c r="WYG23" s="991" t="s">
        <v>8694</v>
      </c>
      <c r="WYH23" s="991" t="s">
        <v>4060</v>
      </c>
      <c r="WYI23" s="991" t="s">
        <v>8694</v>
      </c>
      <c r="WYJ23" s="991" t="s">
        <v>4060</v>
      </c>
      <c r="WYK23" s="991" t="s">
        <v>8694</v>
      </c>
      <c r="WYL23" s="991" t="s">
        <v>4060</v>
      </c>
      <c r="WYM23" s="991" t="s">
        <v>8694</v>
      </c>
      <c r="WYN23" s="991" t="s">
        <v>4060</v>
      </c>
      <c r="WYO23" s="991" t="s">
        <v>8694</v>
      </c>
      <c r="WYP23" s="991" t="s">
        <v>4060</v>
      </c>
      <c r="WYQ23" s="991" t="s">
        <v>8694</v>
      </c>
      <c r="WYR23" s="991" t="s">
        <v>4060</v>
      </c>
      <c r="WYS23" s="991" t="s">
        <v>8694</v>
      </c>
      <c r="WYT23" s="991" t="s">
        <v>4060</v>
      </c>
      <c r="WYU23" s="991" t="s">
        <v>8694</v>
      </c>
      <c r="WYV23" s="991" t="s">
        <v>4060</v>
      </c>
      <c r="WYW23" s="991" t="s">
        <v>8694</v>
      </c>
      <c r="WYX23" s="991" t="s">
        <v>4060</v>
      </c>
      <c r="WYY23" s="991" t="s">
        <v>8694</v>
      </c>
      <c r="WYZ23" s="991" t="s">
        <v>4060</v>
      </c>
      <c r="WZA23" s="991" t="s">
        <v>8694</v>
      </c>
      <c r="WZB23" s="991" t="s">
        <v>4060</v>
      </c>
      <c r="WZC23" s="991" t="s">
        <v>8694</v>
      </c>
      <c r="WZD23" s="991" t="s">
        <v>4060</v>
      </c>
      <c r="WZE23" s="991" t="s">
        <v>8694</v>
      </c>
      <c r="WZF23" s="991" t="s">
        <v>4060</v>
      </c>
      <c r="WZG23" s="991" t="s">
        <v>8694</v>
      </c>
      <c r="WZH23" s="991" t="s">
        <v>4060</v>
      </c>
      <c r="WZI23" s="991" t="s">
        <v>8694</v>
      </c>
      <c r="WZJ23" s="991" t="s">
        <v>4060</v>
      </c>
      <c r="WZK23" s="991" t="s">
        <v>8694</v>
      </c>
      <c r="WZL23" s="991" t="s">
        <v>4060</v>
      </c>
      <c r="WZM23" s="991" t="s">
        <v>8694</v>
      </c>
      <c r="WZN23" s="991" t="s">
        <v>4060</v>
      </c>
      <c r="WZO23" s="991" t="s">
        <v>8694</v>
      </c>
      <c r="WZP23" s="991" t="s">
        <v>4060</v>
      </c>
      <c r="WZQ23" s="991" t="s">
        <v>8694</v>
      </c>
      <c r="WZR23" s="991" t="s">
        <v>4060</v>
      </c>
      <c r="WZS23" s="991" t="s">
        <v>8694</v>
      </c>
      <c r="WZT23" s="991" t="s">
        <v>4060</v>
      </c>
      <c r="WZU23" s="991" t="s">
        <v>8694</v>
      </c>
      <c r="WZV23" s="991" t="s">
        <v>4060</v>
      </c>
      <c r="WZW23" s="991" t="s">
        <v>8694</v>
      </c>
      <c r="WZX23" s="991" t="s">
        <v>4060</v>
      </c>
      <c r="WZY23" s="991" t="s">
        <v>8694</v>
      </c>
      <c r="WZZ23" s="991" t="s">
        <v>4060</v>
      </c>
      <c r="XAA23" s="991" t="s">
        <v>8694</v>
      </c>
      <c r="XAB23" s="991" t="s">
        <v>4060</v>
      </c>
      <c r="XAC23" s="991" t="s">
        <v>8694</v>
      </c>
      <c r="XAD23" s="991" t="s">
        <v>4060</v>
      </c>
      <c r="XAE23" s="991" t="s">
        <v>8694</v>
      </c>
      <c r="XAF23" s="991" t="s">
        <v>4060</v>
      </c>
      <c r="XAG23" s="991" t="s">
        <v>8694</v>
      </c>
      <c r="XAH23" s="991" t="s">
        <v>4060</v>
      </c>
      <c r="XAI23" s="991" t="s">
        <v>8694</v>
      </c>
      <c r="XAJ23" s="991" t="s">
        <v>4060</v>
      </c>
      <c r="XAK23" s="991" t="s">
        <v>8694</v>
      </c>
      <c r="XAL23" s="991" t="s">
        <v>4060</v>
      </c>
      <c r="XAM23" s="991" t="s">
        <v>8694</v>
      </c>
      <c r="XAN23" s="991" t="s">
        <v>4060</v>
      </c>
      <c r="XAO23" s="991" t="s">
        <v>8694</v>
      </c>
      <c r="XAP23" s="991" t="s">
        <v>4060</v>
      </c>
      <c r="XAQ23" s="991" t="s">
        <v>8694</v>
      </c>
      <c r="XAR23" s="991" t="s">
        <v>4060</v>
      </c>
      <c r="XAS23" s="991" t="s">
        <v>8694</v>
      </c>
      <c r="XAT23" s="991" t="s">
        <v>4060</v>
      </c>
      <c r="XAU23" s="991" t="s">
        <v>8694</v>
      </c>
      <c r="XAV23" s="991" t="s">
        <v>4060</v>
      </c>
      <c r="XAW23" s="991" t="s">
        <v>8694</v>
      </c>
      <c r="XAX23" s="991" t="s">
        <v>4060</v>
      </c>
      <c r="XAY23" s="991" t="s">
        <v>8694</v>
      </c>
      <c r="XAZ23" s="991" t="s">
        <v>4060</v>
      </c>
      <c r="XBA23" s="991" t="s">
        <v>8694</v>
      </c>
      <c r="XBB23" s="991" t="s">
        <v>4060</v>
      </c>
      <c r="XBC23" s="991" t="s">
        <v>8694</v>
      </c>
      <c r="XBD23" s="991" t="s">
        <v>4060</v>
      </c>
      <c r="XBE23" s="991" t="s">
        <v>8694</v>
      </c>
      <c r="XBF23" s="991" t="s">
        <v>4060</v>
      </c>
      <c r="XBG23" s="991" t="s">
        <v>8694</v>
      </c>
      <c r="XBH23" s="991" t="s">
        <v>4060</v>
      </c>
      <c r="XBI23" s="991" t="s">
        <v>8694</v>
      </c>
      <c r="XBJ23" s="991" t="s">
        <v>4060</v>
      </c>
      <c r="XBK23" s="991" t="s">
        <v>8694</v>
      </c>
      <c r="XBL23" s="991" t="s">
        <v>4060</v>
      </c>
      <c r="XBM23" s="991" t="s">
        <v>8694</v>
      </c>
      <c r="XBN23" s="991" t="s">
        <v>4060</v>
      </c>
      <c r="XBO23" s="991" t="s">
        <v>8694</v>
      </c>
      <c r="XBP23" s="991" t="s">
        <v>4060</v>
      </c>
      <c r="XBQ23" s="991" t="s">
        <v>8694</v>
      </c>
      <c r="XBR23" s="991" t="s">
        <v>4060</v>
      </c>
      <c r="XBS23" s="991" t="s">
        <v>8694</v>
      </c>
      <c r="XBT23" s="991" t="s">
        <v>4060</v>
      </c>
      <c r="XBU23" s="991" t="s">
        <v>8694</v>
      </c>
      <c r="XBV23" s="991" t="s">
        <v>4060</v>
      </c>
      <c r="XBW23" s="991" t="s">
        <v>8694</v>
      </c>
      <c r="XBX23" s="991" t="s">
        <v>4060</v>
      </c>
      <c r="XBY23" s="991" t="s">
        <v>8694</v>
      </c>
      <c r="XBZ23" s="991" t="s">
        <v>4060</v>
      </c>
      <c r="XCA23" s="991" t="s">
        <v>8694</v>
      </c>
      <c r="XCB23" s="991" t="s">
        <v>4060</v>
      </c>
      <c r="XCC23" s="991" t="s">
        <v>8694</v>
      </c>
      <c r="XCD23" s="991" t="s">
        <v>4060</v>
      </c>
      <c r="XCE23" s="991" t="s">
        <v>8694</v>
      </c>
      <c r="XCF23" s="991" t="s">
        <v>4060</v>
      </c>
      <c r="XCG23" s="991" t="s">
        <v>8694</v>
      </c>
      <c r="XCH23" s="991" t="s">
        <v>4060</v>
      </c>
      <c r="XCI23" s="991" t="s">
        <v>8694</v>
      </c>
      <c r="XCJ23" s="991" t="s">
        <v>4060</v>
      </c>
      <c r="XCK23" s="991" t="s">
        <v>8694</v>
      </c>
      <c r="XCL23" s="991" t="s">
        <v>4060</v>
      </c>
      <c r="XCM23" s="991" t="s">
        <v>8694</v>
      </c>
      <c r="XCN23" s="991" t="s">
        <v>4060</v>
      </c>
      <c r="XCO23" s="991" t="s">
        <v>8694</v>
      </c>
      <c r="XCP23" s="991" t="s">
        <v>4060</v>
      </c>
      <c r="XCQ23" s="991" t="s">
        <v>8694</v>
      </c>
      <c r="XCR23" s="991" t="s">
        <v>4060</v>
      </c>
      <c r="XCS23" s="991" t="s">
        <v>8694</v>
      </c>
      <c r="XCT23" s="991" t="s">
        <v>4060</v>
      </c>
      <c r="XCU23" s="991" t="s">
        <v>8694</v>
      </c>
      <c r="XCV23" s="991" t="s">
        <v>4060</v>
      </c>
      <c r="XCW23" s="991" t="s">
        <v>8694</v>
      </c>
      <c r="XCX23" s="991" t="s">
        <v>4060</v>
      </c>
      <c r="XCY23" s="991" t="s">
        <v>8694</v>
      </c>
      <c r="XCZ23" s="991" t="s">
        <v>4060</v>
      </c>
      <c r="XDA23" s="991" t="s">
        <v>8694</v>
      </c>
      <c r="XDB23" s="991" t="s">
        <v>4060</v>
      </c>
      <c r="XDC23" s="991" t="s">
        <v>8694</v>
      </c>
      <c r="XDD23" s="991" t="s">
        <v>4060</v>
      </c>
      <c r="XDE23" s="991" t="s">
        <v>8694</v>
      </c>
      <c r="XDF23" s="991" t="s">
        <v>4060</v>
      </c>
      <c r="XDG23" s="991" t="s">
        <v>8694</v>
      </c>
      <c r="XDH23" s="991" t="s">
        <v>4060</v>
      </c>
      <c r="XDI23" s="991" t="s">
        <v>8694</v>
      </c>
      <c r="XDJ23" s="991" t="s">
        <v>4060</v>
      </c>
      <c r="XDK23" s="991" t="s">
        <v>8694</v>
      </c>
      <c r="XDL23" s="991" t="s">
        <v>4060</v>
      </c>
      <c r="XDM23" s="991" t="s">
        <v>8694</v>
      </c>
      <c r="XDN23" s="991" t="s">
        <v>4060</v>
      </c>
      <c r="XDO23" s="991" t="s">
        <v>8694</v>
      </c>
      <c r="XDP23" s="991" t="s">
        <v>4060</v>
      </c>
      <c r="XDQ23" s="991" t="s">
        <v>8694</v>
      </c>
      <c r="XDR23" s="991" t="s">
        <v>4060</v>
      </c>
      <c r="XDS23" s="991" t="s">
        <v>8694</v>
      </c>
      <c r="XDT23" s="991" t="s">
        <v>4060</v>
      </c>
      <c r="XDU23" s="991" t="s">
        <v>8694</v>
      </c>
      <c r="XDV23" s="991" t="s">
        <v>4060</v>
      </c>
      <c r="XDW23" s="991" t="s">
        <v>8694</v>
      </c>
      <c r="XDX23" s="991" t="s">
        <v>4060</v>
      </c>
      <c r="XDY23" s="991" t="s">
        <v>8694</v>
      </c>
      <c r="XDZ23" s="991" t="s">
        <v>4060</v>
      </c>
      <c r="XEA23" s="991" t="s">
        <v>8694</v>
      </c>
      <c r="XEB23" s="991" t="s">
        <v>4060</v>
      </c>
      <c r="XEC23" s="991" t="s">
        <v>8694</v>
      </c>
      <c r="XED23" s="991" t="s">
        <v>4060</v>
      </c>
      <c r="XEE23" s="991" t="s">
        <v>8694</v>
      </c>
      <c r="XEF23" s="991" t="s">
        <v>4060</v>
      </c>
      <c r="XEG23" s="991" t="s">
        <v>8694</v>
      </c>
      <c r="XEH23" s="991" t="s">
        <v>4060</v>
      </c>
      <c r="XEI23" s="991" t="s">
        <v>8694</v>
      </c>
      <c r="XEJ23" s="991" t="s">
        <v>4060</v>
      </c>
      <c r="XEK23" s="991" t="s">
        <v>8694</v>
      </c>
      <c r="XEL23" s="991" t="s">
        <v>4060</v>
      </c>
      <c r="XEM23" s="991" t="s">
        <v>8694</v>
      </c>
      <c r="XEN23" s="991" t="s">
        <v>4060</v>
      </c>
      <c r="XEO23" s="991" t="s">
        <v>8694</v>
      </c>
      <c r="XEP23" s="991" t="s">
        <v>4060</v>
      </c>
      <c r="XEQ23" s="991" t="s">
        <v>8694</v>
      </c>
      <c r="XER23" s="991" t="s">
        <v>4060</v>
      </c>
      <c r="XES23" s="991" t="s">
        <v>8694</v>
      </c>
      <c r="XET23" s="991" t="s">
        <v>4060</v>
      </c>
      <c r="XEU23" s="991" t="s">
        <v>8694</v>
      </c>
      <c r="XEV23" s="991" t="s">
        <v>4060</v>
      </c>
      <c r="XEW23" s="991" t="s">
        <v>8694</v>
      </c>
      <c r="XEX23" s="991" t="s">
        <v>4060</v>
      </c>
      <c r="XEY23" s="991" t="s">
        <v>8694</v>
      </c>
      <c r="XEZ23" s="991" t="s">
        <v>4060</v>
      </c>
      <c r="XFA23" s="991" t="s">
        <v>8694</v>
      </c>
      <c r="XFB23" s="991" t="s">
        <v>4060</v>
      </c>
      <c r="XFC23" s="991" t="s">
        <v>8694</v>
      </c>
      <c r="XFD23" s="991" t="s">
        <v>4060</v>
      </c>
    </row>
    <row r="24" spans="1:16384">
      <c r="B24" s="991"/>
      <c r="C24" s="1064" t="s">
        <v>153</v>
      </c>
      <c r="D24" s="1065"/>
      <c r="E24" s="1065"/>
      <c r="F24" s="1065"/>
      <c r="G24" s="1065"/>
      <c r="H24" s="1066"/>
      <c r="I24" s="30"/>
      <c r="J24" s="30"/>
    </row>
    <row r="25" spans="1:16384">
      <c r="B25" s="872"/>
      <c r="C25" s="1100" t="s">
        <v>154</v>
      </c>
      <c r="D25" s="1101"/>
      <c r="E25" s="1101"/>
      <c r="F25" s="1101"/>
      <c r="G25" s="1101"/>
      <c r="H25" s="1102"/>
      <c r="I25" s="879"/>
      <c r="J25" s="879"/>
    </row>
    <row r="26" spans="1:16384">
      <c r="B26" s="872"/>
      <c r="C26" s="432" t="s">
        <v>8750</v>
      </c>
      <c r="D26" s="432" t="s">
        <v>518</v>
      </c>
      <c r="E26" s="117" t="s">
        <v>149</v>
      </c>
      <c r="F26" s="117" t="s">
        <v>121</v>
      </c>
      <c r="G26" s="117">
        <v>0</v>
      </c>
      <c r="H26" s="117">
        <f t="shared" ref="H26:H33" si="1">G26*I26</f>
        <v>0</v>
      </c>
      <c r="I26" s="117">
        <v>1</v>
      </c>
      <c r="J26" s="439"/>
    </row>
    <row r="27" spans="1:16384">
      <c r="B27" s="872"/>
      <c r="C27" s="432" t="s">
        <v>8751</v>
      </c>
      <c r="D27" s="432" t="s">
        <v>518</v>
      </c>
      <c r="E27" s="117" t="s">
        <v>149</v>
      </c>
      <c r="F27" s="117" t="s">
        <v>121</v>
      </c>
      <c r="G27" s="117">
        <v>0</v>
      </c>
      <c r="H27" s="117">
        <f t="shared" si="1"/>
        <v>0</v>
      </c>
      <c r="I27" s="117">
        <v>1</v>
      </c>
      <c r="J27" s="439"/>
    </row>
    <row r="28" spans="1:16384">
      <c r="B28" s="872"/>
      <c r="C28" s="432" t="s">
        <v>8752</v>
      </c>
      <c r="D28" s="432" t="s">
        <v>518</v>
      </c>
      <c r="E28" s="117" t="s">
        <v>149</v>
      </c>
      <c r="F28" s="117" t="s">
        <v>121</v>
      </c>
      <c r="G28" s="117">
        <v>0</v>
      </c>
      <c r="H28" s="117">
        <f t="shared" si="1"/>
        <v>0</v>
      </c>
      <c r="I28" s="117">
        <v>1</v>
      </c>
      <c r="J28" s="439"/>
    </row>
    <row r="29" spans="1:16384">
      <c r="B29" s="872"/>
      <c r="C29" s="791" t="s">
        <v>8732</v>
      </c>
      <c r="D29" s="791" t="s">
        <v>518</v>
      </c>
      <c r="E29" s="117" t="s">
        <v>149</v>
      </c>
      <c r="F29" s="117" t="s">
        <v>121</v>
      </c>
      <c r="G29" s="117">
        <v>0</v>
      </c>
      <c r="H29" s="117">
        <f t="shared" si="1"/>
        <v>0</v>
      </c>
      <c r="I29" s="117">
        <v>1</v>
      </c>
      <c r="J29" s="439"/>
    </row>
    <row r="30" spans="1:16384">
      <c r="B30" s="432" t="s">
        <v>6679</v>
      </c>
      <c r="C30" s="432" t="s">
        <v>8392</v>
      </c>
      <c r="D30" s="432" t="s">
        <v>518</v>
      </c>
      <c r="E30" s="117" t="s">
        <v>149</v>
      </c>
      <c r="F30" s="117" t="s">
        <v>121</v>
      </c>
      <c r="G30" s="117">
        <v>0</v>
      </c>
      <c r="H30" s="117">
        <f t="shared" si="1"/>
        <v>0</v>
      </c>
      <c r="I30" s="117">
        <v>1</v>
      </c>
    </row>
    <row r="31" spans="1:16384">
      <c r="B31" s="821"/>
      <c r="C31" s="991" t="s">
        <v>8580</v>
      </c>
      <c r="D31" s="991" t="s">
        <v>518</v>
      </c>
      <c r="E31" s="117" t="s">
        <v>149</v>
      </c>
      <c r="F31" s="117" t="s">
        <v>121</v>
      </c>
      <c r="G31" s="117">
        <v>0</v>
      </c>
      <c r="H31" s="117">
        <f t="shared" si="1"/>
        <v>0</v>
      </c>
      <c r="I31" s="117">
        <v>1</v>
      </c>
    </row>
    <row r="32" spans="1:16384">
      <c r="B32" s="821"/>
      <c r="C32" s="432" t="s">
        <v>8393</v>
      </c>
      <c r="D32" s="432" t="s">
        <v>518</v>
      </c>
      <c r="E32" s="117" t="s">
        <v>149</v>
      </c>
      <c r="F32" s="117" t="s">
        <v>121</v>
      </c>
      <c r="G32" s="117">
        <v>0</v>
      </c>
      <c r="H32" s="117">
        <f t="shared" si="1"/>
        <v>0</v>
      </c>
      <c r="I32" s="117">
        <v>1</v>
      </c>
    </row>
    <row r="33" spans="2:9">
      <c r="B33" s="821"/>
      <c r="C33" s="991" t="s">
        <v>8541</v>
      </c>
      <c r="D33" s="991" t="s">
        <v>518</v>
      </c>
      <c r="E33" s="117" t="s">
        <v>149</v>
      </c>
      <c r="F33" s="117" t="s">
        <v>121</v>
      </c>
      <c r="G33" s="117">
        <v>0</v>
      </c>
      <c r="H33" s="117">
        <f t="shared" si="1"/>
        <v>0</v>
      </c>
      <c r="I33" s="117">
        <v>1</v>
      </c>
    </row>
    <row r="34" spans="2:9">
      <c r="B34" s="821"/>
      <c r="C34" s="991" t="s">
        <v>8592</v>
      </c>
      <c r="D34" s="991" t="s">
        <v>518</v>
      </c>
      <c r="E34" s="117" t="s">
        <v>149</v>
      </c>
      <c r="F34" s="117" t="s">
        <v>121</v>
      </c>
      <c r="G34" s="117">
        <v>0</v>
      </c>
      <c r="H34" s="117">
        <f t="shared" ref="H34:H37" si="2">G34*I34</f>
        <v>0</v>
      </c>
      <c r="I34" s="117">
        <v>1</v>
      </c>
    </row>
    <row r="35" spans="2:9">
      <c r="B35" s="821"/>
      <c r="C35" s="991" t="s">
        <v>8593</v>
      </c>
      <c r="D35" s="991" t="s">
        <v>518</v>
      </c>
      <c r="E35" s="117" t="s">
        <v>149</v>
      </c>
      <c r="F35" s="117" t="s">
        <v>121</v>
      </c>
      <c r="G35" s="117">
        <v>0</v>
      </c>
      <c r="H35" s="117">
        <f t="shared" si="2"/>
        <v>0</v>
      </c>
      <c r="I35" s="117">
        <v>1</v>
      </c>
    </row>
    <row r="36" spans="2:9">
      <c r="B36" s="821"/>
      <c r="C36" s="991" t="s">
        <v>8597</v>
      </c>
      <c r="D36" s="991" t="s">
        <v>518</v>
      </c>
      <c r="E36" s="117" t="s">
        <v>149</v>
      </c>
      <c r="F36" s="117" t="s">
        <v>121</v>
      </c>
      <c r="G36" s="117">
        <v>0</v>
      </c>
      <c r="H36" s="117">
        <f t="shared" si="2"/>
        <v>0</v>
      </c>
      <c r="I36" s="117">
        <v>1</v>
      </c>
    </row>
    <row r="37" spans="2:9">
      <c r="B37" s="821"/>
      <c r="C37" s="991" t="s">
        <v>8596</v>
      </c>
      <c r="D37" s="991" t="s">
        <v>518</v>
      </c>
      <c r="E37" s="117" t="s">
        <v>149</v>
      </c>
      <c r="F37" s="117" t="s">
        <v>121</v>
      </c>
      <c r="G37" s="117">
        <v>0</v>
      </c>
      <c r="H37" s="117">
        <f t="shared" si="2"/>
        <v>0</v>
      </c>
      <c r="I37" s="117">
        <v>1</v>
      </c>
    </row>
    <row r="38" spans="2:9">
      <c r="B38" s="821"/>
      <c r="C38" s="991" t="s">
        <v>8542</v>
      </c>
      <c r="D38" s="991" t="s">
        <v>518</v>
      </c>
      <c r="E38" s="117" t="s">
        <v>149</v>
      </c>
      <c r="F38" s="117" t="s">
        <v>121</v>
      </c>
      <c r="G38" s="117">
        <v>0</v>
      </c>
      <c r="H38" s="117">
        <f>G38*I38</f>
        <v>0</v>
      </c>
      <c r="I38" s="117">
        <v>1</v>
      </c>
    </row>
    <row r="39" spans="2:9">
      <c r="B39" s="821"/>
      <c r="C39" s="991" t="s">
        <v>8543</v>
      </c>
      <c r="D39" s="991" t="s">
        <v>518</v>
      </c>
      <c r="E39" s="117" t="s">
        <v>149</v>
      </c>
      <c r="F39" s="117" t="s">
        <v>121</v>
      </c>
      <c r="G39" s="117">
        <v>0</v>
      </c>
      <c r="H39" s="117">
        <f t="shared" ref="H39:H49" si="3">G39*I39</f>
        <v>0</v>
      </c>
      <c r="I39" s="117">
        <v>1</v>
      </c>
    </row>
    <row r="40" spans="2:9">
      <c r="B40" s="821"/>
      <c r="C40" s="991" t="s">
        <v>8544</v>
      </c>
      <c r="D40" s="991" t="s">
        <v>518</v>
      </c>
      <c r="E40" s="117" t="s">
        <v>149</v>
      </c>
      <c r="F40" s="117" t="s">
        <v>121</v>
      </c>
      <c r="G40" s="117">
        <v>0</v>
      </c>
      <c r="H40" s="117">
        <f t="shared" si="3"/>
        <v>0</v>
      </c>
      <c r="I40" s="117">
        <v>1</v>
      </c>
    </row>
    <row r="41" spans="2:9">
      <c r="B41" s="821"/>
      <c r="C41" s="991" t="s">
        <v>8545</v>
      </c>
      <c r="D41" s="991" t="s">
        <v>518</v>
      </c>
      <c r="E41" s="117" t="s">
        <v>149</v>
      </c>
      <c r="F41" s="117" t="s">
        <v>121</v>
      </c>
      <c r="G41" s="117">
        <v>0</v>
      </c>
      <c r="H41" s="117">
        <f t="shared" si="3"/>
        <v>0</v>
      </c>
      <c r="I41" s="117">
        <v>1</v>
      </c>
    </row>
    <row r="42" spans="2:9">
      <c r="B42" s="821"/>
      <c r="C42" s="432" t="s">
        <v>8547</v>
      </c>
      <c r="D42" s="432" t="s">
        <v>518</v>
      </c>
      <c r="E42" s="117" t="s">
        <v>149</v>
      </c>
      <c r="F42" s="117" t="s">
        <v>121</v>
      </c>
      <c r="G42" s="117">
        <v>0</v>
      </c>
      <c r="H42" s="117">
        <f t="shared" si="3"/>
        <v>0</v>
      </c>
      <c r="I42" s="117">
        <v>1</v>
      </c>
    </row>
    <row r="43" spans="2:9">
      <c r="B43" s="821"/>
      <c r="C43" s="432" t="s">
        <v>8548</v>
      </c>
      <c r="D43" s="432" t="s">
        <v>518</v>
      </c>
      <c r="E43" s="117" t="s">
        <v>149</v>
      </c>
      <c r="F43" s="117" t="s">
        <v>121</v>
      </c>
      <c r="G43" s="117">
        <v>0</v>
      </c>
      <c r="H43" s="117">
        <f t="shared" si="3"/>
        <v>0</v>
      </c>
      <c r="I43" s="117">
        <v>1</v>
      </c>
    </row>
    <row r="44" spans="2:9">
      <c r="B44" s="821"/>
      <c r="C44" s="432" t="s">
        <v>8549</v>
      </c>
      <c r="D44" s="432" t="s">
        <v>518</v>
      </c>
      <c r="E44" s="117" t="s">
        <v>149</v>
      </c>
      <c r="F44" s="117" t="s">
        <v>121</v>
      </c>
      <c r="G44" s="117">
        <v>0</v>
      </c>
      <c r="H44" s="117">
        <f t="shared" si="3"/>
        <v>0</v>
      </c>
      <c r="I44" s="117">
        <v>1</v>
      </c>
    </row>
    <row r="45" spans="2:9">
      <c r="B45" s="821"/>
      <c r="C45" s="432" t="s">
        <v>8550</v>
      </c>
      <c r="D45" s="432" t="s">
        <v>518</v>
      </c>
      <c r="E45" s="117" t="s">
        <v>149</v>
      </c>
      <c r="F45" s="117" t="s">
        <v>121</v>
      </c>
      <c r="G45" s="117">
        <v>0</v>
      </c>
      <c r="H45" s="117">
        <f t="shared" si="3"/>
        <v>0</v>
      </c>
      <c r="I45" s="117">
        <v>1</v>
      </c>
    </row>
    <row r="46" spans="2:9">
      <c r="B46" s="821"/>
      <c r="C46" s="432" t="s">
        <v>8551</v>
      </c>
      <c r="D46" s="432" t="s">
        <v>518</v>
      </c>
      <c r="E46" s="117" t="s">
        <v>149</v>
      </c>
      <c r="F46" s="117" t="s">
        <v>121</v>
      </c>
      <c r="G46" s="117">
        <v>0</v>
      </c>
      <c r="H46" s="117">
        <f t="shared" si="3"/>
        <v>0</v>
      </c>
      <c r="I46" s="117">
        <v>1</v>
      </c>
    </row>
    <row r="47" spans="2:9">
      <c r="B47" s="821"/>
      <c r="C47" s="432" t="s">
        <v>8552</v>
      </c>
      <c r="D47" s="432" t="s">
        <v>518</v>
      </c>
      <c r="E47" s="117" t="s">
        <v>149</v>
      </c>
      <c r="F47" s="117" t="s">
        <v>121</v>
      </c>
      <c r="G47" s="117">
        <v>0</v>
      </c>
      <c r="H47" s="117">
        <f t="shared" si="3"/>
        <v>0</v>
      </c>
      <c r="I47" s="117">
        <v>1</v>
      </c>
    </row>
    <row r="48" spans="2:9">
      <c r="B48" s="821"/>
      <c r="C48" s="991" t="s">
        <v>8701</v>
      </c>
      <c r="D48" s="991" t="s">
        <v>518</v>
      </c>
      <c r="E48" s="117" t="s">
        <v>149</v>
      </c>
      <c r="F48" s="117" t="s">
        <v>121</v>
      </c>
      <c r="G48" s="117">
        <v>0</v>
      </c>
      <c r="H48" s="117">
        <f t="shared" ref="H48" si="4">G48*I48</f>
        <v>0</v>
      </c>
      <c r="I48" s="117">
        <v>1</v>
      </c>
    </row>
    <row r="49" spans="2:11">
      <c r="B49" s="821"/>
      <c r="C49" s="432" t="s">
        <v>8553</v>
      </c>
      <c r="D49" s="432" t="s">
        <v>518</v>
      </c>
      <c r="E49" s="117" t="s">
        <v>149</v>
      </c>
      <c r="F49" s="117" t="s">
        <v>121</v>
      </c>
      <c r="G49" s="117">
        <v>0</v>
      </c>
      <c r="H49" s="117">
        <f t="shared" si="3"/>
        <v>0</v>
      </c>
      <c r="I49" s="117">
        <v>1</v>
      </c>
    </row>
    <row r="50" spans="2:11">
      <c r="B50" s="872"/>
      <c r="C50" s="872"/>
      <c r="D50" s="872"/>
      <c r="E50" s="896" t="s">
        <v>118</v>
      </c>
      <c r="F50" s="872"/>
      <c r="G50" s="872"/>
      <c r="H50" s="872"/>
      <c r="I50" s="872"/>
    </row>
    <row r="51" spans="2:11">
      <c r="B51" s="885" t="s">
        <v>6679</v>
      </c>
      <c r="C51" s="885" t="s">
        <v>8388</v>
      </c>
      <c r="D51" s="885" t="s">
        <v>164</v>
      </c>
      <c r="E51" s="117" t="s">
        <v>149</v>
      </c>
      <c r="F51" s="117" t="s">
        <v>121</v>
      </c>
      <c r="G51" s="117">
        <v>0</v>
      </c>
      <c r="H51" s="117">
        <f>G51*I51</f>
        <v>0</v>
      </c>
      <c r="I51" s="117">
        <v>1</v>
      </c>
      <c r="J51" s="117"/>
      <c r="K51" s="117"/>
    </row>
    <row r="52" spans="2:11">
      <c r="B52" s="872"/>
      <c r="C52" s="1251" t="s">
        <v>8590</v>
      </c>
      <c r="D52" s="1252"/>
      <c r="E52" s="1252"/>
      <c r="F52" s="1252"/>
      <c r="G52" s="1252"/>
      <c r="H52" s="1253"/>
    </row>
    <row r="53" spans="2:11">
      <c r="B53" s="872"/>
    </row>
    <row r="54" spans="2:11">
      <c r="B54" s="872"/>
    </row>
    <row r="55" spans="2:11">
      <c r="B55" s="872"/>
    </row>
    <row r="56" spans="2:11" ht="30">
      <c r="B56" s="756" t="s">
        <v>6813</v>
      </c>
      <c r="C56" s="756" t="s">
        <v>8591</v>
      </c>
      <c r="D56" s="117" t="s">
        <v>5603</v>
      </c>
      <c r="E56" s="117" t="s">
        <v>126</v>
      </c>
      <c r="F56" s="117" t="s">
        <v>121</v>
      </c>
      <c r="G56" s="117">
        <v>0</v>
      </c>
      <c r="H56" s="117">
        <f>G56*I56</f>
        <v>0</v>
      </c>
      <c r="I56" s="117">
        <v>1</v>
      </c>
    </row>
    <row r="57" spans="2:11">
      <c r="B57" s="756" t="s">
        <v>6813</v>
      </c>
      <c r="C57" s="991" t="s">
        <v>8679</v>
      </c>
      <c r="D57" s="991" t="s">
        <v>7799</v>
      </c>
      <c r="E57" s="117" t="s">
        <v>149</v>
      </c>
      <c r="F57" s="117" t="s">
        <v>121</v>
      </c>
      <c r="G57" s="117">
        <v>0</v>
      </c>
      <c r="H57" s="117">
        <f>G57*I57</f>
        <v>0</v>
      </c>
      <c r="I57" s="117">
        <v>1</v>
      </c>
    </row>
    <row r="58" spans="2:11">
      <c r="B58" s="872"/>
      <c r="C58" s="872"/>
      <c r="D58" s="872"/>
      <c r="E58" s="872"/>
      <c r="F58" s="872"/>
      <c r="G58" s="872"/>
      <c r="H58" s="872"/>
      <c r="I58" s="872"/>
    </row>
    <row r="59" spans="2:11" ht="51.75" customHeight="1">
      <c r="B59" s="872"/>
      <c r="C59" s="117" t="s">
        <v>7690</v>
      </c>
      <c r="D59" s="117" t="s">
        <v>4060</v>
      </c>
      <c r="E59" s="117" t="s">
        <v>149</v>
      </c>
      <c r="F59" s="117" t="s">
        <v>121</v>
      </c>
      <c r="G59" s="117">
        <v>0</v>
      </c>
      <c r="H59" s="117">
        <f>G59*I59</f>
        <v>0</v>
      </c>
      <c r="I59" s="117">
        <v>1</v>
      </c>
      <c r="J59" s="117"/>
      <c r="K59" s="117"/>
    </row>
    <row r="60" spans="2:11" ht="25.5" customHeight="1">
      <c r="B60" s="872"/>
      <c r="C60" s="1251" t="s">
        <v>532</v>
      </c>
      <c r="D60" s="1252"/>
      <c r="E60" s="1252"/>
      <c r="F60" s="1252"/>
      <c r="G60" s="1252"/>
      <c r="H60" s="1253"/>
      <c r="I60" s="497"/>
      <c r="J60" s="497"/>
      <c r="K60" s="497"/>
    </row>
    <row r="61" spans="2:11" ht="22.5" customHeight="1">
      <c r="B61" s="872"/>
      <c r="C61" s="1040" t="s">
        <v>154</v>
      </c>
      <c r="D61" s="1040"/>
      <c r="E61" s="1040"/>
      <c r="F61" s="1040"/>
      <c r="G61" s="1040"/>
      <c r="H61" s="1040"/>
      <c r="I61" s="497"/>
      <c r="J61" s="497"/>
      <c r="K61" s="497"/>
    </row>
    <row r="62" spans="2:11" ht="22.5" customHeight="1">
      <c r="B62" s="991" t="s">
        <v>5661</v>
      </c>
      <c r="C62" s="991" t="s">
        <v>8684</v>
      </c>
      <c r="D62" s="991" t="s">
        <v>8685</v>
      </c>
      <c r="E62" s="117" t="s">
        <v>149</v>
      </c>
      <c r="F62" s="117" t="s">
        <v>121</v>
      </c>
      <c r="G62" s="117">
        <v>0</v>
      </c>
      <c r="H62" s="117">
        <f>G62*I62</f>
        <v>0</v>
      </c>
      <c r="I62" s="117">
        <v>1</v>
      </c>
      <c r="J62" s="497"/>
      <c r="K62" s="497"/>
    </row>
    <row r="63" spans="2:11" ht="36.75" customHeight="1">
      <c r="B63" s="117" t="s">
        <v>5661</v>
      </c>
      <c r="C63" s="117" t="s">
        <v>8004</v>
      </c>
      <c r="D63" s="117" t="s">
        <v>4060</v>
      </c>
      <c r="E63" s="117" t="s">
        <v>149</v>
      </c>
      <c r="F63" s="117" t="s">
        <v>121</v>
      </c>
      <c r="G63" s="117">
        <v>0</v>
      </c>
      <c r="H63" s="117">
        <f>G63*I63</f>
        <v>0</v>
      </c>
      <c r="I63" s="117">
        <v>1</v>
      </c>
      <c r="J63" s="497"/>
      <c r="K63" s="497"/>
    </row>
    <row r="64" spans="2:11" ht="25.5" customHeight="1">
      <c r="B64" s="497"/>
      <c r="C64" s="1251" t="s">
        <v>8362</v>
      </c>
      <c r="D64" s="1252"/>
      <c r="E64" s="1252"/>
      <c r="F64" s="1252"/>
      <c r="G64" s="1252"/>
      <c r="H64" s="1253"/>
      <c r="I64" s="497"/>
      <c r="J64" s="497"/>
      <c r="K64" s="497"/>
    </row>
    <row r="65" spans="2:11" ht="27" customHeight="1">
      <c r="B65" s="117" t="s">
        <v>5618</v>
      </c>
      <c r="C65" s="117" t="s">
        <v>8363</v>
      </c>
      <c r="D65" s="117" t="s">
        <v>7756</v>
      </c>
      <c r="E65" s="117" t="s">
        <v>126</v>
      </c>
      <c r="F65" s="117" t="s">
        <v>121</v>
      </c>
      <c r="G65" s="117">
        <v>0</v>
      </c>
      <c r="H65" s="117">
        <f>G65*I65</f>
        <v>0</v>
      </c>
      <c r="I65" s="117">
        <v>1</v>
      </c>
      <c r="J65" s="497"/>
      <c r="K65" s="497"/>
    </row>
    <row r="66" spans="2:11" ht="33" customHeight="1">
      <c r="B66" s="117" t="s">
        <v>5618</v>
      </c>
      <c r="C66" s="117" t="s">
        <v>8364</v>
      </c>
      <c r="D66" s="117" t="s">
        <v>7756</v>
      </c>
      <c r="E66" s="117" t="s">
        <v>126</v>
      </c>
      <c r="F66" s="117" t="s">
        <v>121</v>
      </c>
      <c r="G66" s="117">
        <v>0</v>
      </c>
      <c r="H66" s="117">
        <f t="shared" ref="H66:H70" si="5">G66*I66</f>
        <v>0</v>
      </c>
      <c r="I66" s="117">
        <v>1</v>
      </c>
      <c r="J66" s="497"/>
      <c r="K66" s="497"/>
    </row>
    <row r="67" spans="2:11" ht="38.25" customHeight="1">
      <c r="B67" s="117" t="s">
        <v>5618</v>
      </c>
      <c r="C67" s="117" t="s">
        <v>8365</v>
      </c>
      <c r="D67" s="117" t="s">
        <v>7756</v>
      </c>
      <c r="E67" s="117" t="s">
        <v>126</v>
      </c>
      <c r="F67" s="117" t="s">
        <v>121</v>
      </c>
      <c r="G67" s="117">
        <v>0</v>
      </c>
      <c r="H67" s="117">
        <f t="shared" si="5"/>
        <v>0</v>
      </c>
      <c r="I67" s="117">
        <v>1</v>
      </c>
      <c r="J67" s="497"/>
      <c r="K67" s="497"/>
    </row>
    <row r="68" spans="2:11" ht="36" customHeight="1">
      <c r="B68" s="117" t="s">
        <v>5618</v>
      </c>
      <c r="C68" s="117" t="s">
        <v>8366</v>
      </c>
      <c r="D68" s="117" t="s">
        <v>7756</v>
      </c>
      <c r="E68" s="117" t="s">
        <v>126</v>
      </c>
      <c r="F68" s="117" t="s">
        <v>121</v>
      </c>
      <c r="G68" s="117">
        <v>0</v>
      </c>
      <c r="H68" s="117">
        <f t="shared" si="5"/>
        <v>0</v>
      </c>
      <c r="I68" s="117">
        <v>1</v>
      </c>
      <c r="J68" s="497"/>
      <c r="K68" s="497"/>
    </row>
    <row r="69" spans="2:11" ht="38.25" customHeight="1">
      <c r="B69" s="117" t="s">
        <v>5618</v>
      </c>
      <c r="C69" s="117" t="s">
        <v>8367</v>
      </c>
      <c r="D69" s="117" t="s">
        <v>7756</v>
      </c>
      <c r="E69" s="117" t="s">
        <v>126</v>
      </c>
      <c r="F69" s="117" t="s">
        <v>121</v>
      </c>
      <c r="G69" s="117">
        <v>0</v>
      </c>
      <c r="H69" s="117">
        <f t="shared" si="5"/>
        <v>0</v>
      </c>
      <c r="I69" s="117">
        <v>1</v>
      </c>
      <c r="J69" s="497"/>
      <c r="K69" s="497"/>
    </row>
    <row r="70" spans="2:11" ht="33.75" customHeight="1">
      <c r="B70" s="117" t="s">
        <v>5618</v>
      </c>
      <c r="C70" s="117" t="s">
        <v>8368</v>
      </c>
      <c r="D70" s="117" t="s">
        <v>7756</v>
      </c>
      <c r="E70" s="117" t="s">
        <v>126</v>
      </c>
      <c r="F70" s="117" t="s">
        <v>121</v>
      </c>
      <c r="G70" s="117">
        <v>0</v>
      </c>
      <c r="H70" s="117">
        <f t="shared" si="5"/>
        <v>0</v>
      </c>
      <c r="I70" s="117">
        <v>1</v>
      </c>
      <c r="J70" s="497"/>
      <c r="K70" s="497"/>
    </row>
    <row r="71" spans="2:11" ht="24" customHeight="1">
      <c r="B71" s="1251" t="s">
        <v>4738</v>
      </c>
      <c r="C71" s="1252"/>
      <c r="D71" s="1252"/>
      <c r="E71" s="1252"/>
      <c r="F71" s="1252"/>
      <c r="G71" s="1253"/>
      <c r="H71" s="2"/>
      <c r="I71" s="2"/>
      <c r="J71" s="497"/>
      <c r="K71" s="497"/>
    </row>
    <row r="72" spans="2:11" ht="22.5" customHeight="1">
      <c r="B72" s="1045" t="s">
        <v>154</v>
      </c>
      <c r="C72" s="1046"/>
      <c r="D72" s="1046"/>
      <c r="E72" s="1046"/>
      <c r="F72" s="1046"/>
      <c r="G72" s="1046"/>
      <c r="H72" s="1046"/>
      <c r="I72" s="1047"/>
      <c r="J72" s="497"/>
      <c r="K72" s="497"/>
    </row>
    <row r="73" spans="2:11" ht="31.5" customHeight="1">
      <c r="B73" s="1076">
        <v>5113</v>
      </c>
      <c r="C73" s="117" t="s">
        <v>8389</v>
      </c>
      <c r="D73" s="117" t="s">
        <v>7747</v>
      </c>
      <c r="E73" s="117" t="s">
        <v>149</v>
      </c>
      <c r="F73" s="117" t="s">
        <v>121</v>
      </c>
      <c r="G73" s="117">
        <v>0</v>
      </c>
      <c r="H73" s="117">
        <f t="shared" ref="H73" si="6">G73*I73</f>
        <v>0</v>
      </c>
      <c r="I73" s="117">
        <v>1</v>
      </c>
      <c r="J73" s="497"/>
      <c r="K73" s="497"/>
    </row>
    <row r="74" spans="2:11" ht="38.25" customHeight="1">
      <c r="B74" s="1078"/>
      <c r="C74" s="117" t="s">
        <v>8594</v>
      </c>
      <c r="D74" s="117" t="s">
        <v>5733</v>
      </c>
      <c r="E74" s="117" t="s">
        <v>149</v>
      </c>
      <c r="F74" s="117" t="s">
        <v>121</v>
      </c>
      <c r="G74" s="117">
        <v>0</v>
      </c>
      <c r="H74" s="117">
        <f>G74*I74</f>
        <v>0</v>
      </c>
      <c r="I74" s="117">
        <v>1</v>
      </c>
      <c r="J74" s="497"/>
      <c r="K74" s="497"/>
    </row>
    <row r="75" spans="2:11" ht="38.25" customHeight="1">
      <c r="B75" s="1251" t="s">
        <v>8737</v>
      </c>
      <c r="C75" s="1252"/>
      <c r="D75" s="1252"/>
      <c r="E75" s="1252"/>
      <c r="F75" s="1252"/>
      <c r="G75" s="1253"/>
      <c r="H75" s="117"/>
      <c r="I75" s="117"/>
      <c r="J75" s="497"/>
      <c r="K75" s="497"/>
    </row>
    <row r="76" spans="2:11" ht="38.25" customHeight="1">
      <c r="B76" s="1045" t="s">
        <v>8738</v>
      </c>
      <c r="C76" s="1046"/>
      <c r="D76" s="1046"/>
      <c r="E76" s="1046"/>
      <c r="F76" s="1046"/>
      <c r="G76" s="1046"/>
      <c r="H76" s="1046"/>
      <c r="I76" s="1047"/>
      <c r="J76" s="497"/>
      <c r="K76" s="497"/>
    </row>
    <row r="77" spans="2:11" ht="38.25" customHeight="1">
      <c r="B77" s="432" t="s">
        <v>5695</v>
      </c>
      <c r="C77" s="432" t="s">
        <v>8739</v>
      </c>
      <c r="D77" s="432" t="s">
        <v>7624</v>
      </c>
      <c r="E77" s="910" t="s">
        <v>14</v>
      </c>
      <c r="F77" s="117" t="s">
        <v>121</v>
      </c>
      <c r="G77" s="117">
        <v>0</v>
      </c>
      <c r="H77" s="117">
        <f t="shared" ref="H77:H82" si="7">G77*I77</f>
        <v>0</v>
      </c>
      <c r="I77" s="117">
        <v>1</v>
      </c>
      <c r="J77" s="497"/>
      <c r="K77" s="497"/>
    </row>
    <row r="78" spans="2:11" ht="38.25" customHeight="1">
      <c r="B78" s="432" t="s">
        <v>5695</v>
      </c>
      <c r="C78" s="432" t="s">
        <v>8740</v>
      </c>
      <c r="D78" s="432" t="s">
        <v>7624</v>
      </c>
      <c r="E78" s="910" t="s">
        <v>14</v>
      </c>
      <c r="F78" s="117" t="s">
        <v>121</v>
      </c>
      <c r="G78" s="117">
        <v>0</v>
      </c>
      <c r="H78" s="117">
        <f t="shared" si="7"/>
        <v>0</v>
      </c>
      <c r="I78" s="117">
        <v>1</v>
      </c>
      <c r="J78" s="497"/>
      <c r="K78" s="497"/>
    </row>
    <row r="79" spans="2:11" ht="38.25" customHeight="1">
      <c r="B79" s="432" t="s">
        <v>5695</v>
      </c>
      <c r="C79" s="432" t="s">
        <v>8741</v>
      </c>
      <c r="D79" s="432" t="s">
        <v>7624</v>
      </c>
      <c r="E79" s="910" t="s">
        <v>14</v>
      </c>
      <c r="F79" s="117" t="s">
        <v>121</v>
      </c>
      <c r="G79" s="117">
        <v>0</v>
      </c>
      <c r="H79" s="117">
        <f t="shared" si="7"/>
        <v>0</v>
      </c>
      <c r="I79" s="117">
        <v>1</v>
      </c>
      <c r="J79" s="497"/>
      <c r="K79" s="497"/>
    </row>
    <row r="80" spans="2:11" ht="38.25" customHeight="1">
      <c r="B80" s="432" t="s">
        <v>5695</v>
      </c>
      <c r="C80" s="432" t="s">
        <v>8742</v>
      </c>
      <c r="D80" s="432" t="s">
        <v>7624</v>
      </c>
      <c r="E80" s="910" t="s">
        <v>14</v>
      </c>
      <c r="F80" s="117" t="s">
        <v>121</v>
      </c>
      <c r="G80" s="117">
        <v>0</v>
      </c>
      <c r="H80" s="117">
        <f t="shared" si="7"/>
        <v>0</v>
      </c>
      <c r="I80" s="117">
        <v>1</v>
      </c>
      <c r="J80" s="497"/>
      <c r="K80" s="497"/>
    </row>
    <row r="81" spans="2:11" ht="38.25" customHeight="1">
      <c r="B81" s="432" t="s">
        <v>5695</v>
      </c>
      <c r="C81" s="432" t="s">
        <v>8743</v>
      </c>
      <c r="D81" s="432" t="s">
        <v>7624</v>
      </c>
      <c r="E81" s="910" t="s">
        <v>14</v>
      </c>
      <c r="F81" s="117" t="s">
        <v>121</v>
      </c>
      <c r="G81" s="117">
        <v>0</v>
      </c>
      <c r="H81" s="117">
        <f t="shared" si="7"/>
        <v>0</v>
      </c>
      <c r="I81" s="117">
        <v>1</v>
      </c>
      <c r="J81" s="497"/>
      <c r="K81" s="497"/>
    </row>
    <row r="82" spans="2:11" ht="38.25" customHeight="1">
      <c r="B82" s="1038"/>
      <c r="C82" s="432" t="s">
        <v>8744</v>
      </c>
      <c r="D82" s="432" t="s">
        <v>7421</v>
      </c>
      <c r="E82" s="910" t="s">
        <v>126</v>
      </c>
      <c r="F82" s="910" t="s">
        <v>15</v>
      </c>
      <c r="G82" s="117">
        <v>0</v>
      </c>
      <c r="H82" s="117">
        <f t="shared" si="7"/>
        <v>0</v>
      </c>
      <c r="I82" s="117">
        <v>20</v>
      </c>
      <c r="J82" s="497"/>
      <c r="K82" s="497"/>
    </row>
    <row r="83" spans="2:11" ht="38.25" customHeight="1">
      <c r="B83" s="1251" t="s">
        <v>8733</v>
      </c>
      <c r="C83" s="1252"/>
      <c r="D83" s="1252"/>
      <c r="E83" s="1252"/>
      <c r="F83" s="1252"/>
      <c r="G83" s="1253"/>
      <c r="H83" s="117"/>
      <c r="I83" s="117"/>
      <c r="J83" s="497"/>
      <c r="K83" s="497"/>
    </row>
    <row r="84" spans="2:11" ht="38.25" customHeight="1">
      <c r="B84" s="1273" t="s">
        <v>118</v>
      </c>
      <c r="C84" s="1274"/>
      <c r="D84" s="1274"/>
      <c r="E84" s="1274"/>
      <c r="F84" s="1274"/>
      <c r="G84" s="1274"/>
      <c r="H84" s="1274"/>
      <c r="I84" s="1275"/>
      <c r="J84" s="497"/>
      <c r="K84" s="497"/>
    </row>
    <row r="85" spans="2:11" ht="38.25" customHeight="1">
      <c r="B85" s="432" t="s">
        <v>7808</v>
      </c>
      <c r="C85" s="432" t="s">
        <v>8734</v>
      </c>
      <c r="D85" s="432" t="s">
        <v>7807</v>
      </c>
      <c r="E85" s="117" t="s">
        <v>149</v>
      </c>
      <c r="F85" s="117" t="s">
        <v>121</v>
      </c>
      <c r="G85" s="117">
        <v>0</v>
      </c>
      <c r="H85" s="117">
        <f>G85*I85</f>
        <v>0</v>
      </c>
      <c r="I85" s="117">
        <v>1</v>
      </c>
      <c r="J85" s="497"/>
      <c r="K85" s="497"/>
    </row>
    <row r="86" spans="2:11" ht="22.5" customHeight="1">
      <c r="B86" s="1251" t="s">
        <v>4855</v>
      </c>
      <c r="C86" s="1252"/>
      <c r="D86" s="1252"/>
      <c r="E86" s="1252"/>
      <c r="F86" s="1252"/>
      <c r="G86" s="1253"/>
      <c r="H86" s="2">
        <f>SUM(H87+I156)</f>
        <v>100</v>
      </c>
      <c r="I86" s="2"/>
      <c r="J86" s="497"/>
      <c r="K86" s="497"/>
    </row>
    <row r="87" spans="2:11" ht="29.25" customHeight="1">
      <c r="B87" s="1273" t="s">
        <v>118</v>
      </c>
      <c r="C87" s="1274"/>
      <c r="D87" s="1274"/>
      <c r="E87" s="1274"/>
      <c r="F87" s="1274"/>
      <c r="G87" s="1274"/>
      <c r="H87" s="1274"/>
      <c r="I87" s="1275"/>
      <c r="J87" s="497"/>
      <c r="K87" s="497"/>
    </row>
    <row r="88" spans="2:11" ht="32.25" customHeight="1">
      <c r="B88" s="432" t="s">
        <v>6679</v>
      </c>
      <c r="C88" s="117" t="s">
        <v>8390</v>
      </c>
      <c r="D88" s="117" t="s">
        <v>8391</v>
      </c>
      <c r="E88" s="117" t="s">
        <v>149</v>
      </c>
      <c r="F88" s="117" t="s">
        <v>121</v>
      </c>
      <c r="G88" s="117">
        <v>0</v>
      </c>
      <c r="H88" s="117">
        <v>0</v>
      </c>
      <c r="I88" s="117">
        <v>1</v>
      </c>
      <c r="J88" s="497"/>
      <c r="K88" s="497"/>
    </row>
    <row r="89" spans="2:11" ht="20.25" customHeight="1">
      <c r="B89" s="1251" t="s">
        <v>175</v>
      </c>
      <c r="C89" s="1252"/>
      <c r="D89" s="1252"/>
      <c r="E89" s="1252"/>
      <c r="F89" s="1252"/>
      <c r="G89" s="1253"/>
      <c r="H89" s="2"/>
      <c r="I89" s="2"/>
      <c r="J89" s="497"/>
      <c r="K89" s="497"/>
    </row>
    <row r="90" spans="2:11" ht="21" customHeight="1">
      <c r="B90" s="1045" t="s">
        <v>154</v>
      </c>
      <c r="C90" s="1046"/>
      <c r="D90" s="1046"/>
      <c r="E90" s="1046"/>
      <c r="F90" s="1046"/>
      <c r="G90" s="1046"/>
      <c r="H90" s="1046"/>
      <c r="I90" s="1047"/>
      <c r="J90" s="497"/>
      <c r="K90" s="497"/>
    </row>
    <row r="91" spans="2:11" ht="33" customHeight="1">
      <c r="B91" s="117">
        <v>4251</v>
      </c>
      <c r="C91" s="117" t="s">
        <v>8383</v>
      </c>
      <c r="D91" s="117" t="s">
        <v>4060</v>
      </c>
      <c r="E91" s="117" t="s">
        <v>149</v>
      </c>
      <c r="F91" s="117" t="s">
        <v>121</v>
      </c>
      <c r="G91" s="117">
        <v>0</v>
      </c>
      <c r="H91" s="117">
        <v>0</v>
      </c>
      <c r="I91" s="117">
        <v>1</v>
      </c>
      <c r="J91" s="497"/>
      <c r="K91" s="497"/>
    </row>
    <row r="92" spans="2:11" ht="16.5" customHeight="1">
      <c r="B92" s="1070" t="s">
        <v>169</v>
      </c>
      <c r="C92" s="1070"/>
      <c r="D92" s="1070"/>
      <c r="E92" s="1070"/>
      <c r="F92" s="1070"/>
      <c r="G92" s="1070"/>
      <c r="H92" s="2"/>
      <c r="I92" s="2"/>
      <c r="J92" s="497"/>
      <c r="K92" s="497"/>
    </row>
    <row r="93" spans="2:11" ht="24" customHeight="1">
      <c r="B93" s="1325" t="s">
        <v>154</v>
      </c>
      <c r="C93" s="1326"/>
      <c r="D93" s="1326"/>
      <c r="E93" s="1326"/>
      <c r="F93" s="1326"/>
      <c r="G93" s="1326"/>
      <c r="H93" s="1326"/>
      <c r="I93" s="1327"/>
      <c r="J93" s="497"/>
      <c r="K93" s="497"/>
    </row>
    <row r="94" spans="2:11" ht="41.25" customHeight="1">
      <c r="B94" s="763" t="s">
        <v>5618</v>
      </c>
      <c r="C94" s="117" t="s">
        <v>8384</v>
      </c>
      <c r="D94" s="117" t="s">
        <v>4060</v>
      </c>
      <c r="E94" s="117" t="s">
        <v>149</v>
      </c>
      <c r="F94" s="117" t="s">
        <v>121</v>
      </c>
      <c r="G94" s="117">
        <v>0</v>
      </c>
      <c r="H94" s="117">
        <v>0</v>
      </c>
      <c r="I94" s="117">
        <v>1</v>
      </c>
      <c r="J94" s="497"/>
      <c r="K94" s="497"/>
    </row>
    <row r="95" spans="2:11" ht="24" customHeight="1">
      <c r="B95" s="1061" t="s">
        <v>210</v>
      </c>
      <c r="C95" s="1061"/>
      <c r="D95" s="1061"/>
      <c r="E95" s="1061"/>
      <c r="F95" s="1061"/>
      <c r="G95" s="1061"/>
      <c r="H95" s="2"/>
      <c r="I95" s="2"/>
      <c r="J95" s="497"/>
      <c r="K95" s="497"/>
    </row>
    <row r="96" spans="2:11" ht="21" customHeight="1">
      <c r="B96" s="1040" t="s">
        <v>154</v>
      </c>
      <c r="C96" s="1040"/>
      <c r="D96" s="1040"/>
      <c r="E96" s="1040"/>
      <c r="F96" s="1040"/>
      <c r="G96" s="1040"/>
      <c r="H96" s="878"/>
      <c r="I96" s="878"/>
      <c r="J96" s="497"/>
      <c r="K96" s="497"/>
    </row>
    <row r="97" spans="2:11" ht="40.5" customHeight="1">
      <c r="B97" s="877">
        <v>4861</v>
      </c>
      <c r="C97" s="117" t="s">
        <v>8394</v>
      </c>
      <c r="D97" s="117" t="s">
        <v>4060</v>
      </c>
      <c r="E97" s="117" t="s">
        <v>149</v>
      </c>
      <c r="F97" s="117" t="s">
        <v>121</v>
      </c>
      <c r="G97" s="117">
        <v>0</v>
      </c>
      <c r="H97" s="117">
        <v>0</v>
      </c>
      <c r="I97" s="117">
        <v>1</v>
      </c>
      <c r="J97" s="497"/>
      <c r="K97" s="497"/>
    </row>
    <row r="98" spans="2:11" ht="40.5" customHeight="1">
      <c r="B98" s="383"/>
      <c r="C98" s="1251" t="s">
        <v>8736</v>
      </c>
      <c r="D98" s="1252"/>
      <c r="E98" s="1252"/>
      <c r="F98" s="1252"/>
      <c r="G98" s="1252"/>
      <c r="H98" s="1253"/>
      <c r="I98" s="497"/>
      <c r="J98" s="497"/>
      <c r="K98" s="497"/>
    </row>
    <row r="99" spans="2:11" ht="40.5" customHeight="1">
      <c r="B99" s="383"/>
      <c r="C99" s="1273" t="s">
        <v>118</v>
      </c>
      <c r="D99" s="1274"/>
      <c r="E99" s="1274"/>
      <c r="F99" s="1274"/>
      <c r="G99" s="1274"/>
      <c r="H99" s="1274"/>
      <c r="I99" s="1274"/>
      <c r="J99" s="1275"/>
      <c r="K99" s="497"/>
    </row>
    <row r="100" spans="2:11" ht="40.5" customHeight="1">
      <c r="B100" s="432" t="s">
        <v>7808</v>
      </c>
      <c r="C100" s="432" t="s">
        <v>8735</v>
      </c>
      <c r="D100" s="432" t="s">
        <v>7312</v>
      </c>
      <c r="E100" s="117" t="s">
        <v>149</v>
      </c>
      <c r="F100" s="117" t="s">
        <v>121</v>
      </c>
      <c r="G100" s="117">
        <v>0</v>
      </c>
      <c r="H100" s="117">
        <v>0</v>
      </c>
      <c r="I100" s="117">
        <v>1</v>
      </c>
      <c r="J100" s="497"/>
      <c r="K100" s="497"/>
    </row>
    <row r="101" spans="2:11" ht="40.5" customHeight="1">
      <c r="B101" s="821"/>
      <c r="C101" s="1251" t="s">
        <v>8745</v>
      </c>
      <c r="D101" s="1252"/>
      <c r="E101" s="1252"/>
      <c r="F101" s="1252"/>
      <c r="G101" s="1252"/>
      <c r="H101" s="1253"/>
      <c r="I101" s="497"/>
      <c r="J101" s="497"/>
      <c r="K101" s="497"/>
    </row>
    <row r="102" spans="2:11" ht="40.5" customHeight="1">
      <c r="B102" s="432" t="s">
        <v>6702</v>
      </c>
      <c r="C102" s="432" t="s">
        <v>8746</v>
      </c>
      <c r="D102" s="432" t="s">
        <v>8481</v>
      </c>
      <c r="E102" s="910" t="s">
        <v>14</v>
      </c>
      <c r="F102" s="910" t="s">
        <v>15</v>
      </c>
      <c r="G102" s="117">
        <v>0</v>
      </c>
      <c r="H102" s="117">
        <v>0</v>
      </c>
      <c r="I102" s="117">
        <v>1</v>
      </c>
      <c r="J102" s="497"/>
      <c r="K102" s="497"/>
    </row>
    <row r="103" spans="2:11" ht="40.5" customHeight="1">
      <c r="B103" s="432" t="s">
        <v>6702</v>
      </c>
      <c r="C103" s="432" t="s">
        <v>8748</v>
      </c>
      <c r="D103" s="432" t="s">
        <v>8481</v>
      </c>
      <c r="E103" s="910" t="s">
        <v>14</v>
      </c>
      <c r="F103" s="910" t="s">
        <v>15</v>
      </c>
      <c r="G103" s="117">
        <v>0</v>
      </c>
      <c r="H103" s="117">
        <v>0</v>
      </c>
      <c r="I103" s="117">
        <v>1</v>
      </c>
      <c r="J103" s="497"/>
      <c r="K103" s="497"/>
    </row>
    <row r="104" spans="2:11" ht="40.5" customHeight="1">
      <c r="B104" s="432" t="s">
        <v>6702</v>
      </c>
      <c r="C104" s="432" t="s">
        <v>8749</v>
      </c>
      <c r="D104" s="432" t="s">
        <v>8481</v>
      </c>
      <c r="E104" s="910" t="s">
        <v>14</v>
      </c>
      <c r="F104" s="910" t="s">
        <v>15</v>
      </c>
      <c r="G104" s="117">
        <v>0</v>
      </c>
      <c r="H104" s="117">
        <v>0</v>
      </c>
      <c r="I104" s="117">
        <v>1</v>
      </c>
      <c r="J104" s="497"/>
      <c r="K104" s="497"/>
    </row>
    <row r="105" spans="2:11" ht="40.5" customHeight="1">
      <c r="B105" s="432" t="s">
        <v>6702</v>
      </c>
      <c r="C105" s="432" t="s">
        <v>8747</v>
      </c>
      <c r="D105" s="432" t="s">
        <v>8481</v>
      </c>
      <c r="E105" s="910" t="s">
        <v>14</v>
      </c>
      <c r="F105" s="910" t="s">
        <v>15</v>
      </c>
      <c r="G105" s="117">
        <v>0</v>
      </c>
      <c r="H105" s="117">
        <v>0</v>
      </c>
      <c r="I105" s="117">
        <v>1</v>
      </c>
      <c r="J105" s="497"/>
      <c r="K105" s="497"/>
    </row>
    <row r="106" spans="2:11">
      <c r="C106" s="1251" t="s">
        <v>4817</v>
      </c>
      <c r="D106" s="1252"/>
      <c r="E106" s="1252"/>
      <c r="F106" s="1252"/>
      <c r="G106" s="1252"/>
      <c r="H106" s="1253"/>
    </row>
    <row r="107" spans="2:11" ht="16.5" customHeight="1">
      <c r="C107" s="1040" t="s">
        <v>154</v>
      </c>
      <c r="D107" s="1040"/>
      <c r="E107" s="1040"/>
      <c r="F107" s="1040"/>
      <c r="G107" s="1040"/>
      <c r="H107" s="1040"/>
    </row>
    <row r="108" spans="2:11" ht="32.25" customHeight="1">
      <c r="B108" s="117">
        <v>5112</v>
      </c>
      <c r="C108" s="117" t="s">
        <v>8003</v>
      </c>
      <c r="D108" s="117" t="s">
        <v>5425</v>
      </c>
      <c r="E108" s="117" t="s">
        <v>149</v>
      </c>
      <c r="F108" s="117" t="s">
        <v>121</v>
      </c>
      <c r="G108" s="117">
        <v>0</v>
      </c>
      <c r="H108" s="117">
        <v>0</v>
      </c>
      <c r="I108" s="117">
        <v>1</v>
      </c>
    </row>
    <row r="109" spans="2:11" ht="42" customHeight="1">
      <c r="B109" s="497"/>
      <c r="C109" s="909"/>
      <c r="D109" s="910"/>
      <c r="E109" s="910"/>
      <c r="F109" s="910"/>
      <c r="G109" s="910"/>
      <c r="H109" s="911"/>
      <c r="I109" s="497"/>
    </row>
    <row r="110" spans="2:11" ht="42" customHeight="1">
      <c r="B110" s="497"/>
      <c r="C110" s="885" t="s">
        <v>8495</v>
      </c>
      <c r="D110" s="885" t="s">
        <v>8496</v>
      </c>
      <c r="E110" s="900" t="s">
        <v>149</v>
      </c>
      <c r="F110" s="900" t="s">
        <v>121</v>
      </c>
      <c r="G110" s="796">
        <v>0</v>
      </c>
      <c r="H110" s="903">
        <v>0</v>
      </c>
      <c r="I110" s="3">
        <v>1</v>
      </c>
    </row>
    <row r="111" spans="2:11" ht="42" customHeight="1">
      <c r="B111" s="497"/>
      <c r="C111" s="885" t="s">
        <v>8497</v>
      </c>
      <c r="D111" s="885" t="s">
        <v>8498</v>
      </c>
      <c r="E111" s="900" t="s">
        <v>149</v>
      </c>
      <c r="F111" s="900" t="s">
        <v>121</v>
      </c>
      <c r="G111" s="796">
        <v>0</v>
      </c>
      <c r="H111" s="903">
        <v>0</v>
      </c>
      <c r="I111" s="3">
        <v>1</v>
      </c>
    </row>
    <row r="112" spans="2:11" ht="42" customHeight="1">
      <c r="B112" s="497"/>
      <c r="C112" s="1041" t="s">
        <v>8479</v>
      </c>
      <c r="D112" s="1042"/>
      <c r="E112" s="1042"/>
      <c r="F112" s="1042"/>
      <c r="G112" s="1042"/>
      <c r="H112" s="1043"/>
      <c r="I112" s="497"/>
    </row>
    <row r="113" spans="2:10" ht="15.75" customHeight="1">
      <c r="B113" s="497"/>
      <c r="C113" s="1040" t="s">
        <v>5461</v>
      </c>
      <c r="D113" s="1040"/>
      <c r="E113" s="1040"/>
      <c r="F113" s="1040"/>
      <c r="G113" s="1040"/>
      <c r="H113" s="1040"/>
      <c r="I113" s="497"/>
    </row>
    <row r="114" spans="2:10" ht="27" customHeight="1">
      <c r="B114" s="885" t="s">
        <v>6702</v>
      </c>
      <c r="C114" s="885" t="s">
        <v>8480</v>
      </c>
      <c r="D114" s="885" t="s">
        <v>8481</v>
      </c>
      <c r="E114" s="910" t="s">
        <v>14</v>
      </c>
      <c r="F114" s="910" t="s">
        <v>15</v>
      </c>
      <c r="G114" s="117">
        <v>0</v>
      </c>
      <c r="H114" s="117">
        <v>0</v>
      </c>
      <c r="I114" s="883">
        <v>4</v>
      </c>
    </row>
    <row r="115" spans="2:10" ht="23.25" customHeight="1">
      <c r="C115" s="1041" t="s">
        <v>228</v>
      </c>
      <c r="D115" s="1042"/>
      <c r="E115" s="1042"/>
      <c r="F115" s="1042"/>
      <c r="G115" s="1042"/>
      <c r="H115" s="1043"/>
    </row>
    <row r="116" spans="2:10">
      <c r="C116" s="1040" t="s">
        <v>154</v>
      </c>
      <c r="D116" s="1040"/>
      <c r="E116" s="1040"/>
      <c r="F116" s="1040"/>
      <c r="G116" s="1040"/>
      <c r="H116" s="1040"/>
    </row>
    <row r="117" spans="2:10">
      <c r="B117" s="117">
        <v>5113</v>
      </c>
      <c r="C117" s="432" t="s">
        <v>8755</v>
      </c>
      <c r="D117" s="432" t="s">
        <v>4060</v>
      </c>
      <c r="E117" s="117" t="s">
        <v>149</v>
      </c>
      <c r="F117" s="117" t="s">
        <v>121</v>
      </c>
      <c r="G117" s="117">
        <v>0</v>
      </c>
      <c r="H117" s="117">
        <v>0</v>
      </c>
      <c r="I117" s="117">
        <v>1</v>
      </c>
    </row>
    <row r="118" spans="2:10">
      <c r="B118" s="117">
        <v>5113</v>
      </c>
      <c r="C118" s="432" t="s">
        <v>7642</v>
      </c>
      <c r="D118" s="432" t="s">
        <v>4060</v>
      </c>
      <c r="E118" s="117" t="s">
        <v>149</v>
      </c>
      <c r="F118" s="117" t="s">
        <v>121</v>
      </c>
      <c r="G118" s="117">
        <v>0</v>
      </c>
      <c r="H118" s="117">
        <v>0</v>
      </c>
      <c r="I118" s="117">
        <v>1</v>
      </c>
    </row>
    <row r="119" spans="2:10" ht="36" customHeight="1">
      <c r="B119" s="117">
        <v>5113</v>
      </c>
      <c r="C119" s="117" t="s">
        <v>8002</v>
      </c>
      <c r="D119" s="117" t="s">
        <v>4060</v>
      </c>
      <c r="E119" s="117" t="s">
        <v>149</v>
      </c>
      <c r="F119" s="117" t="s">
        <v>121</v>
      </c>
      <c r="G119" s="117">
        <v>0</v>
      </c>
      <c r="H119" s="117">
        <v>0</v>
      </c>
      <c r="I119" s="117">
        <v>1</v>
      </c>
    </row>
    <row r="120" spans="2:10" ht="36" customHeight="1">
      <c r="B120" s="497"/>
      <c r="C120" s="1041" t="s">
        <v>8754</v>
      </c>
      <c r="D120" s="1042"/>
      <c r="E120" s="1042"/>
      <c r="F120" s="1042"/>
      <c r="G120" s="1042"/>
      <c r="H120" s="1043"/>
      <c r="I120" s="117"/>
    </row>
    <row r="121" spans="2:10" ht="36" customHeight="1">
      <c r="B121" s="497"/>
      <c r="C121" s="1040" t="s">
        <v>154</v>
      </c>
      <c r="D121" s="1040"/>
      <c r="E121" s="1040"/>
      <c r="F121" s="1040"/>
      <c r="G121" s="1040"/>
      <c r="H121" s="1040"/>
      <c r="I121" s="117"/>
    </row>
    <row r="122" spans="2:10" ht="36" customHeight="1">
      <c r="B122" s="432" t="s">
        <v>5264</v>
      </c>
      <c r="C122" s="432" t="s">
        <v>8753</v>
      </c>
      <c r="D122" s="432" t="s">
        <v>4060</v>
      </c>
      <c r="E122" s="117" t="s">
        <v>149</v>
      </c>
      <c r="F122" s="117" t="s">
        <v>121</v>
      </c>
      <c r="G122" s="117">
        <v>0</v>
      </c>
      <c r="H122" s="117">
        <v>0</v>
      </c>
      <c r="I122" s="117">
        <v>1</v>
      </c>
    </row>
    <row r="123" spans="2:10" ht="24.75" customHeight="1">
      <c r="B123" s="497"/>
      <c r="C123" s="1041" t="s">
        <v>5480</v>
      </c>
      <c r="D123" s="1042"/>
      <c r="E123" s="1042"/>
      <c r="F123" s="1042"/>
      <c r="G123" s="1042"/>
      <c r="H123" s="1043"/>
      <c r="I123" s="16"/>
      <c r="J123" s="16"/>
    </row>
    <row r="124" spans="2:10" ht="20.25" customHeight="1">
      <c r="B124" s="497"/>
      <c r="C124" s="1040" t="s">
        <v>154</v>
      </c>
      <c r="D124" s="1040"/>
      <c r="E124" s="1040"/>
      <c r="F124" s="1040"/>
      <c r="G124" s="1040"/>
      <c r="H124" s="1040"/>
      <c r="I124" s="497"/>
    </row>
    <row r="125" spans="2:10" ht="36" customHeight="1">
      <c r="B125" s="117"/>
      <c r="C125" s="117" t="s">
        <v>8387</v>
      </c>
      <c r="D125" s="117" t="s">
        <v>4060</v>
      </c>
      <c r="E125" s="117" t="s">
        <v>149</v>
      </c>
      <c r="F125" s="117" t="s">
        <v>121</v>
      </c>
      <c r="G125" s="117">
        <v>0</v>
      </c>
      <c r="H125" s="117">
        <v>0</v>
      </c>
      <c r="I125" s="117">
        <v>1</v>
      </c>
    </row>
    <row r="126" spans="2:10" ht="36" customHeight="1">
      <c r="B126" s="117" t="s">
        <v>5264</v>
      </c>
      <c r="C126" s="117" t="s">
        <v>8386</v>
      </c>
      <c r="D126" s="117" t="s">
        <v>4060</v>
      </c>
      <c r="E126" s="117" t="s">
        <v>149</v>
      </c>
      <c r="F126" s="117" t="s">
        <v>121</v>
      </c>
      <c r="G126" s="117">
        <v>0</v>
      </c>
      <c r="H126" s="117">
        <v>0</v>
      </c>
      <c r="I126" s="117">
        <v>1</v>
      </c>
    </row>
    <row r="127" spans="2:10" ht="36" customHeight="1">
      <c r="B127" s="497"/>
      <c r="C127" s="1041" t="s">
        <v>8690</v>
      </c>
      <c r="D127" s="1042"/>
      <c r="E127" s="1042"/>
      <c r="F127" s="1042"/>
      <c r="G127" s="1042"/>
      <c r="H127" s="1043"/>
      <c r="I127" s="497"/>
    </row>
    <row r="128" spans="2:10" ht="36" customHeight="1">
      <c r="B128" s="497"/>
      <c r="C128" s="872"/>
      <c r="D128" s="872"/>
      <c r="E128" s="896" t="s">
        <v>118</v>
      </c>
      <c r="F128" s="872"/>
      <c r="G128" s="872"/>
      <c r="H128" s="872"/>
      <c r="I128" s="872"/>
    </row>
    <row r="129" spans="2:9" ht="36" customHeight="1">
      <c r="B129" s="991" t="s">
        <v>5588</v>
      </c>
      <c r="C129" s="991" t="s">
        <v>8691</v>
      </c>
      <c r="D129" s="991" t="s">
        <v>5460</v>
      </c>
      <c r="E129" s="910" t="s">
        <v>14</v>
      </c>
      <c r="F129" s="117" t="s">
        <v>121</v>
      </c>
      <c r="G129" s="117">
        <v>0</v>
      </c>
      <c r="H129" s="117">
        <v>0</v>
      </c>
      <c r="I129" s="117">
        <v>1</v>
      </c>
    </row>
    <row r="130" spans="2:9" ht="18.75" customHeight="1">
      <c r="C130" s="1041" t="s">
        <v>8355</v>
      </c>
      <c r="D130" s="1042"/>
      <c r="E130" s="1042"/>
      <c r="F130" s="1042"/>
      <c r="G130" s="1042"/>
      <c r="H130" s="1043"/>
    </row>
    <row r="131" spans="2:9">
      <c r="C131" s="1040" t="s">
        <v>154</v>
      </c>
      <c r="D131" s="1040"/>
      <c r="E131" s="1040"/>
      <c r="F131" s="1040"/>
      <c r="G131" s="1040"/>
      <c r="H131" s="1040"/>
    </row>
    <row r="132" spans="2:9" ht="33" customHeight="1">
      <c r="B132" s="117" t="s">
        <v>5264</v>
      </c>
      <c r="C132" s="117" t="s">
        <v>8323</v>
      </c>
      <c r="D132" s="117" t="s">
        <v>6347</v>
      </c>
      <c r="E132" s="117" t="s">
        <v>149</v>
      </c>
      <c r="F132" s="117" t="s">
        <v>121</v>
      </c>
      <c r="G132" s="117">
        <v>0</v>
      </c>
      <c r="H132" s="117">
        <v>0</v>
      </c>
      <c r="I132" s="117">
        <v>1</v>
      </c>
    </row>
    <row r="133" spans="2:9" ht="30">
      <c r="B133" s="117" t="s">
        <v>5264</v>
      </c>
      <c r="C133" s="117" t="s">
        <v>7505</v>
      </c>
      <c r="D133" s="117" t="s">
        <v>4060</v>
      </c>
      <c r="E133" s="117" t="s">
        <v>149</v>
      </c>
      <c r="F133" s="117" t="s">
        <v>121</v>
      </c>
      <c r="G133" s="117">
        <v>0</v>
      </c>
      <c r="H133" s="117">
        <v>0</v>
      </c>
      <c r="I133" s="117">
        <v>1</v>
      </c>
    </row>
    <row r="134" spans="2:9">
      <c r="B134" s="1251" t="s">
        <v>4884</v>
      </c>
      <c r="C134" s="1252"/>
      <c r="D134" s="1252"/>
      <c r="E134" s="1252"/>
      <c r="F134" s="1252"/>
      <c r="G134" s="1253"/>
      <c r="H134" s="2">
        <f>SUM(H135+H157)</f>
        <v>0</v>
      </c>
      <c r="I134" s="2"/>
    </row>
    <row r="135" spans="2:9" ht="15" customHeight="1">
      <c r="B135" s="1045" t="s">
        <v>154</v>
      </c>
      <c r="C135" s="1046"/>
      <c r="D135" s="1046"/>
      <c r="E135" s="1046"/>
      <c r="F135" s="1046"/>
      <c r="G135" s="1046"/>
      <c r="H135" s="1046"/>
      <c r="I135" s="1047"/>
    </row>
    <row r="136" spans="2:9" ht="30">
      <c r="B136" s="117"/>
      <c r="C136" s="117" t="s">
        <v>8385</v>
      </c>
      <c r="D136" s="117" t="s">
        <v>4060</v>
      </c>
      <c r="E136" s="117" t="s">
        <v>149</v>
      </c>
      <c r="F136" s="117" t="s">
        <v>121</v>
      </c>
      <c r="G136" s="117">
        <v>0</v>
      </c>
      <c r="H136" s="117">
        <v>0</v>
      </c>
      <c r="I136" s="117">
        <v>1</v>
      </c>
    </row>
    <row r="137" spans="2:9" ht="15" customHeight="1">
      <c r="B137" s="1321" t="s">
        <v>8356</v>
      </c>
      <c r="C137" s="1322"/>
      <c r="D137" s="1322"/>
      <c r="E137" s="1322"/>
      <c r="F137" s="1322"/>
      <c r="G137" s="1322"/>
      <c r="H137" s="1322"/>
      <c r="I137" s="1323"/>
    </row>
    <row r="138" spans="2:9" s="1039" customFormat="1" ht="15" customHeight="1">
      <c r="B138" s="516"/>
      <c r="C138" s="1324" t="s">
        <v>10</v>
      </c>
      <c r="D138" s="1324"/>
      <c r="E138" s="1324"/>
      <c r="F138" s="1324"/>
      <c r="G138" s="1324"/>
      <c r="H138" s="1324"/>
      <c r="I138" s="516"/>
    </row>
    <row r="139" spans="2:9" s="1039" customFormat="1" ht="15" customHeight="1">
      <c r="B139" s="516"/>
      <c r="C139" s="1273" t="s">
        <v>8729</v>
      </c>
      <c r="D139" s="1101"/>
      <c r="E139" s="1101"/>
      <c r="F139" s="1101"/>
      <c r="G139" s="1101"/>
      <c r="H139" s="1102"/>
      <c r="I139" s="516"/>
    </row>
    <row r="140" spans="2:9" s="1039" customFormat="1" ht="15" customHeight="1" thickBot="1">
      <c r="B140" s="746">
        <v>4214</v>
      </c>
      <c r="C140" s="495" t="s">
        <v>8727</v>
      </c>
      <c r="D140" s="745" t="s">
        <v>8728</v>
      </c>
      <c r="E140" s="1037" t="s">
        <v>14</v>
      </c>
      <c r="F140" s="117" t="s">
        <v>121</v>
      </c>
      <c r="G140" s="117">
        <v>0</v>
      </c>
      <c r="H140" s="117">
        <v>0</v>
      </c>
      <c r="I140" s="117">
        <v>1</v>
      </c>
    </row>
    <row r="141" spans="2:9" s="1039" customFormat="1" ht="15" customHeight="1" thickBot="1">
      <c r="B141" s="746">
        <v>4214</v>
      </c>
      <c r="C141" s="495" t="s">
        <v>8730</v>
      </c>
      <c r="D141" s="745" t="s">
        <v>8731</v>
      </c>
      <c r="E141" s="1037" t="s">
        <v>14</v>
      </c>
      <c r="F141" s="117" t="s">
        <v>121</v>
      </c>
      <c r="G141" s="117">
        <v>0</v>
      </c>
      <c r="H141" s="117">
        <v>0</v>
      </c>
      <c r="I141" s="117">
        <v>1</v>
      </c>
    </row>
    <row r="142" spans="2:9" ht="18.75">
      <c r="C142" s="1324" t="s">
        <v>228</v>
      </c>
      <c r="D142" s="1324"/>
      <c r="E142" s="1324"/>
      <c r="F142" s="1324"/>
      <c r="G142" s="1324"/>
      <c r="H142" s="1324"/>
    </row>
    <row r="143" spans="2:9">
      <c r="C143" s="1040" t="s">
        <v>154</v>
      </c>
      <c r="D143" s="1040"/>
      <c r="E143" s="1040"/>
      <c r="F143" s="1040"/>
      <c r="G143" s="1040"/>
      <c r="H143" s="1040"/>
    </row>
    <row r="144" spans="2:9" ht="24">
      <c r="B144" s="117" t="s">
        <v>5264</v>
      </c>
      <c r="C144" s="117" t="s">
        <v>8357</v>
      </c>
      <c r="D144" s="117" t="s">
        <v>8358</v>
      </c>
      <c r="E144" s="117" t="s">
        <v>149</v>
      </c>
      <c r="F144" s="117" t="s">
        <v>121</v>
      </c>
      <c r="G144" s="117">
        <v>0</v>
      </c>
      <c r="H144" s="117">
        <v>0</v>
      </c>
      <c r="I144" s="117">
        <v>1</v>
      </c>
    </row>
    <row r="145" spans="2:10" ht="24">
      <c r="B145" s="117" t="s">
        <v>5264</v>
      </c>
      <c r="C145" s="117" t="s">
        <v>8359</v>
      </c>
      <c r="D145" s="117" t="s">
        <v>8358</v>
      </c>
      <c r="E145" s="117" t="s">
        <v>149</v>
      </c>
      <c r="F145" s="117" t="s">
        <v>121</v>
      </c>
      <c r="G145" s="117">
        <v>0</v>
      </c>
      <c r="H145" s="117">
        <v>0</v>
      </c>
      <c r="I145" s="117">
        <v>1</v>
      </c>
    </row>
    <row r="146" spans="2:10" ht="24">
      <c r="B146" s="117" t="s">
        <v>5264</v>
      </c>
      <c r="C146" s="117" t="s">
        <v>8360</v>
      </c>
      <c r="D146" s="117" t="s">
        <v>8358</v>
      </c>
      <c r="E146" s="117" t="s">
        <v>149</v>
      </c>
      <c r="F146" s="117" t="s">
        <v>121</v>
      </c>
      <c r="G146" s="117">
        <v>0</v>
      </c>
      <c r="H146" s="117">
        <v>0</v>
      </c>
      <c r="I146" s="117">
        <v>1</v>
      </c>
    </row>
    <row r="147" spans="2:10" ht="24">
      <c r="B147" s="117" t="s">
        <v>5264</v>
      </c>
      <c r="C147" s="117" t="s">
        <v>8361</v>
      </c>
      <c r="D147" s="117" t="s">
        <v>8358</v>
      </c>
      <c r="E147" s="117" t="s">
        <v>149</v>
      </c>
      <c r="F147" s="117" t="s">
        <v>121</v>
      </c>
      <c r="G147" s="117">
        <v>0</v>
      </c>
      <c r="H147" s="117">
        <v>0</v>
      </c>
      <c r="I147" s="117">
        <v>1</v>
      </c>
    </row>
    <row r="148" spans="2:10">
      <c r="B148" s="117"/>
      <c r="C148" s="117"/>
      <c r="D148" s="117"/>
      <c r="E148" s="117"/>
    </row>
    <row r="151" spans="2:10">
      <c r="B151" s="885" t="s">
        <v>5661</v>
      </c>
      <c r="C151" s="885" t="s">
        <v>8503</v>
      </c>
      <c r="D151" s="885" t="s">
        <v>8504</v>
      </c>
      <c r="E151" s="913" t="s">
        <v>126</v>
      </c>
      <c r="F151" s="913" t="s">
        <v>15</v>
      </c>
      <c r="G151" s="117">
        <v>0</v>
      </c>
      <c r="H151" s="117">
        <v>0</v>
      </c>
      <c r="I151" s="883">
        <v>150</v>
      </c>
    </row>
    <row r="152" spans="2:10">
      <c r="B152" s="885" t="s">
        <v>5661</v>
      </c>
      <c r="C152" s="432" t="s">
        <v>8505</v>
      </c>
      <c r="D152" s="885" t="s">
        <v>8504</v>
      </c>
      <c r="E152" s="913" t="s">
        <v>126</v>
      </c>
      <c r="F152" s="913" t="s">
        <v>15</v>
      </c>
      <c r="G152" s="117">
        <v>0</v>
      </c>
      <c r="H152" s="117">
        <v>0</v>
      </c>
      <c r="I152" s="883">
        <v>150</v>
      </c>
    </row>
    <row r="153" spans="2:10">
      <c r="B153" s="885" t="s">
        <v>5661</v>
      </c>
      <c r="C153" s="885" t="s">
        <v>8506</v>
      </c>
      <c r="D153" s="885" t="s">
        <v>8504</v>
      </c>
      <c r="E153" s="913" t="s">
        <v>126</v>
      </c>
      <c r="F153" s="913" t="s">
        <v>15</v>
      </c>
      <c r="G153" s="117">
        <v>0</v>
      </c>
      <c r="H153" s="117">
        <v>0</v>
      </c>
      <c r="I153" s="883">
        <v>50</v>
      </c>
    </row>
    <row r="154" spans="2:10">
      <c r="B154" s="885" t="s">
        <v>5661</v>
      </c>
      <c r="C154" s="885" t="s">
        <v>8507</v>
      </c>
      <c r="D154" s="885" t="s">
        <v>8504</v>
      </c>
      <c r="E154" s="913" t="s">
        <v>126</v>
      </c>
      <c r="F154" s="913" t="s">
        <v>15</v>
      </c>
      <c r="G154" s="117">
        <v>0</v>
      </c>
      <c r="H154" s="117">
        <v>0</v>
      </c>
      <c r="I154" s="883">
        <v>50</v>
      </c>
    </row>
    <row r="155" spans="2:10">
      <c r="B155" s="885" t="s">
        <v>5661</v>
      </c>
      <c r="C155" s="885" t="s">
        <v>8508</v>
      </c>
      <c r="D155" s="885" t="s">
        <v>8504</v>
      </c>
      <c r="E155" s="913" t="s">
        <v>126</v>
      </c>
      <c r="F155" s="913" t="s">
        <v>15</v>
      </c>
      <c r="G155" s="117">
        <v>0</v>
      </c>
      <c r="H155" s="117">
        <v>0</v>
      </c>
      <c r="I155" s="883">
        <v>200</v>
      </c>
      <c r="J155" s="16"/>
    </row>
    <row r="156" spans="2:10">
      <c r="B156" s="885" t="s">
        <v>5661</v>
      </c>
      <c r="C156" s="885" t="s">
        <v>8509</v>
      </c>
      <c r="D156" s="885" t="s">
        <v>8504</v>
      </c>
      <c r="E156" s="913" t="s">
        <v>126</v>
      </c>
      <c r="F156" s="913" t="s">
        <v>15</v>
      </c>
      <c r="G156" s="117">
        <v>0</v>
      </c>
      <c r="H156" s="117">
        <v>0</v>
      </c>
      <c r="I156" s="883">
        <v>100</v>
      </c>
    </row>
    <row r="157" spans="2:10">
      <c r="B157" s="885" t="s">
        <v>5661</v>
      </c>
      <c r="C157" s="885" t="s">
        <v>8510</v>
      </c>
      <c r="D157" s="885" t="s">
        <v>8504</v>
      </c>
      <c r="E157" s="913" t="s">
        <v>126</v>
      </c>
      <c r="F157" s="913" t="s">
        <v>15</v>
      </c>
      <c r="G157" s="117">
        <v>0</v>
      </c>
      <c r="H157" s="117">
        <v>0</v>
      </c>
      <c r="I157" s="883">
        <v>100</v>
      </c>
    </row>
    <row r="158" spans="2:10">
      <c r="B158" s="885" t="s">
        <v>5661</v>
      </c>
      <c r="C158" s="885" t="s">
        <v>8511</v>
      </c>
      <c r="D158" s="885" t="s">
        <v>8512</v>
      </c>
      <c r="E158" s="913" t="s">
        <v>126</v>
      </c>
      <c r="F158" s="913" t="s">
        <v>15</v>
      </c>
      <c r="G158" s="117">
        <v>0</v>
      </c>
      <c r="H158" s="117">
        <v>0</v>
      </c>
      <c r="I158" s="883">
        <v>100</v>
      </c>
    </row>
    <row r="159" spans="2:10">
      <c r="B159" s="885" t="s">
        <v>5661</v>
      </c>
      <c r="C159" s="885" t="s">
        <v>8513</v>
      </c>
      <c r="D159" s="885" t="s">
        <v>8512</v>
      </c>
      <c r="E159" s="913" t="s">
        <v>126</v>
      </c>
      <c r="F159" s="913" t="s">
        <v>15</v>
      </c>
      <c r="G159" s="117">
        <v>0</v>
      </c>
      <c r="H159" s="117">
        <v>0</v>
      </c>
      <c r="I159" s="883">
        <v>30</v>
      </c>
    </row>
    <row r="160" spans="2:10">
      <c r="B160" s="885" t="s">
        <v>5661</v>
      </c>
      <c r="C160" s="885" t="s">
        <v>8514</v>
      </c>
      <c r="D160" s="885" t="s">
        <v>8512</v>
      </c>
      <c r="E160" s="913" t="s">
        <v>126</v>
      </c>
      <c r="F160" s="913" t="s">
        <v>15</v>
      </c>
      <c r="G160" s="117">
        <v>0</v>
      </c>
      <c r="H160" s="117">
        <v>0</v>
      </c>
      <c r="I160" s="883">
        <v>20</v>
      </c>
    </row>
    <row r="161" spans="2:9">
      <c r="B161" s="885" t="s">
        <v>5661</v>
      </c>
      <c r="C161" s="885" t="s">
        <v>8515</v>
      </c>
      <c r="D161" s="885" t="s">
        <v>8512</v>
      </c>
      <c r="E161" s="913" t="s">
        <v>126</v>
      </c>
      <c r="F161" s="913" t="s">
        <v>15</v>
      </c>
      <c r="G161" s="117">
        <v>0</v>
      </c>
      <c r="H161" s="117">
        <v>0</v>
      </c>
      <c r="I161" s="883">
        <v>100</v>
      </c>
    </row>
    <row r="162" spans="2:9">
      <c r="B162" s="885" t="s">
        <v>5661</v>
      </c>
      <c r="C162" s="885" t="s">
        <v>8516</v>
      </c>
      <c r="D162" s="885" t="s">
        <v>8512</v>
      </c>
      <c r="E162" s="913" t="s">
        <v>126</v>
      </c>
      <c r="F162" s="913" t="s">
        <v>15</v>
      </c>
      <c r="G162" s="117">
        <v>0</v>
      </c>
      <c r="H162" s="117">
        <v>0</v>
      </c>
      <c r="I162" s="883">
        <v>100</v>
      </c>
    </row>
    <row r="163" spans="2:9">
      <c r="B163" s="885" t="s">
        <v>5661</v>
      </c>
      <c r="C163" s="885" t="s">
        <v>8517</v>
      </c>
      <c r="D163" s="885" t="s">
        <v>8512</v>
      </c>
      <c r="E163" s="913" t="s">
        <v>126</v>
      </c>
      <c r="F163" s="913" t="s">
        <v>15</v>
      </c>
      <c r="G163" s="117">
        <v>0</v>
      </c>
      <c r="H163" s="117">
        <v>0</v>
      </c>
      <c r="I163" s="883">
        <v>30</v>
      </c>
    </row>
    <row r="164" spans="2:9">
      <c r="B164" s="885" t="s">
        <v>5661</v>
      </c>
      <c r="C164" s="885" t="s">
        <v>8518</v>
      </c>
      <c r="D164" s="885" t="s">
        <v>8512</v>
      </c>
      <c r="E164" s="913" t="s">
        <v>126</v>
      </c>
      <c r="F164" s="913" t="s">
        <v>15</v>
      </c>
      <c r="G164" s="117">
        <v>0</v>
      </c>
      <c r="H164" s="117">
        <v>0</v>
      </c>
      <c r="I164" s="883">
        <v>150</v>
      </c>
    </row>
    <row r="165" spans="2:9">
      <c r="B165" s="885" t="s">
        <v>5661</v>
      </c>
      <c r="C165" s="885" t="s">
        <v>8519</v>
      </c>
      <c r="D165" s="885" t="s">
        <v>8512</v>
      </c>
      <c r="E165" s="913" t="s">
        <v>126</v>
      </c>
      <c r="F165" s="913" t="s">
        <v>15</v>
      </c>
      <c r="G165" s="117">
        <v>0</v>
      </c>
      <c r="H165" s="117">
        <v>0</v>
      </c>
      <c r="I165" s="883">
        <v>150</v>
      </c>
    </row>
    <row r="166" spans="2:9">
      <c r="B166" s="885" t="s">
        <v>5661</v>
      </c>
      <c r="C166" s="885" t="s">
        <v>8520</v>
      </c>
      <c r="D166" s="885" t="s">
        <v>8512</v>
      </c>
      <c r="E166" s="913" t="s">
        <v>126</v>
      </c>
      <c r="F166" s="913" t="s">
        <v>15</v>
      </c>
      <c r="G166" s="117">
        <v>0</v>
      </c>
      <c r="H166" s="117">
        <v>0</v>
      </c>
      <c r="I166" s="883">
        <v>200</v>
      </c>
    </row>
    <row r="167" spans="2:9">
      <c r="B167" s="885" t="s">
        <v>5661</v>
      </c>
      <c r="C167" s="885" t="s">
        <v>8521</v>
      </c>
      <c r="D167" s="885" t="s">
        <v>8512</v>
      </c>
      <c r="E167" s="913" t="s">
        <v>126</v>
      </c>
      <c r="F167" s="913" t="s">
        <v>15</v>
      </c>
      <c r="G167" s="117">
        <v>0</v>
      </c>
      <c r="H167" s="117">
        <v>0</v>
      </c>
      <c r="I167" s="883">
        <v>100</v>
      </c>
    </row>
    <row r="168" spans="2:9">
      <c r="B168" s="885" t="s">
        <v>5661</v>
      </c>
      <c r="C168" s="885" t="s">
        <v>8522</v>
      </c>
      <c r="D168" s="885" t="s">
        <v>8512</v>
      </c>
      <c r="E168" s="913" t="s">
        <v>126</v>
      </c>
      <c r="F168" s="913" t="s">
        <v>15</v>
      </c>
      <c r="G168" s="117">
        <v>0</v>
      </c>
      <c r="H168" s="117">
        <v>0</v>
      </c>
      <c r="I168" s="883">
        <v>100</v>
      </c>
    </row>
    <row r="169" spans="2:9">
      <c r="B169" s="885" t="s">
        <v>5661</v>
      </c>
      <c r="C169" s="885" t="s">
        <v>8523</v>
      </c>
      <c r="D169" s="885" t="s">
        <v>8512</v>
      </c>
      <c r="E169" s="913" t="s">
        <v>126</v>
      </c>
      <c r="F169" s="913" t="s">
        <v>15</v>
      </c>
      <c r="G169" s="117">
        <v>0</v>
      </c>
      <c r="H169" s="117">
        <v>0</v>
      </c>
      <c r="I169" s="883">
        <v>120</v>
      </c>
    </row>
    <row r="170" spans="2:9">
      <c r="B170" s="885" t="s">
        <v>5661</v>
      </c>
      <c r="C170" s="885" t="s">
        <v>8524</v>
      </c>
      <c r="D170" s="885" t="s">
        <v>8512</v>
      </c>
      <c r="E170" s="913" t="s">
        <v>126</v>
      </c>
      <c r="F170" s="913" t="s">
        <v>15</v>
      </c>
      <c r="G170" s="117">
        <v>0</v>
      </c>
      <c r="H170" s="117">
        <v>0</v>
      </c>
      <c r="I170" s="883">
        <v>50</v>
      </c>
    </row>
    <row r="171" spans="2:9">
      <c r="B171" s="885" t="s">
        <v>5661</v>
      </c>
      <c r="C171" s="885" t="s">
        <v>8525</v>
      </c>
      <c r="D171" s="885" t="s">
        <v>8512</v>
      </c>
      <c r="E171" s="913" t="s">
        <v>126</v>
      </c>
      <c r="F171" s="913" t="s">
        <v>15</v>
      </c>
      <c r="G171" s="117">
        <v>0</v>
      </c>
      <c r="H171" s="117">
        <v>0</v>
      </c>
      <c r="I171" s="883">
        <v>100</v>
      </c>
    </row>
    <row r="172" spans="2:9">
      <c r="B172" s="885" t="s">
        <v>5661</v>
      </c>
      <c r="C172" s="885" t="s">
        <v>8526</v>
      </c>
      <c r="D172" s="885" t="s">
        <v>8512</v>
      </c>
      <c r="E172" s="913" t="s">
        <v>126</v>
      </c>
      <c r="F172" s="913" t="s">
        <v>15</v>
      </c>
      <c r="G172" s="117">
        <v>0</v>
      </c>
      <c r="H172" s="117">
        <v>0</v>
      </c>
      <c r="I172" s="883">
        <v>100</v>
      </c>
    </row>
    <row r="173" spans="2:9">
      <c r="B173" s="885" t="s">
        <v>5661</v>
      </c>
      <c r="C173" s="885" t="s">
        <v>8527</v>
      </c>
      <c r="D173" s="885" t="s">
        <v>8512</v>
      </c>
      <c r="E173" s="913" t="s">
        <v>126</v>
      </c>
      <c r="F173" s="913" t="s">
        <v>15</v>
      </c>
      <c r="G173" s="117">
        <v>0</v>
      </c>
      <c r="H173" s="117">
        <v>0</v>
      </c>
      <c r="I173" s="883">
        <v>20</v>
      </c>
    </row>
    <row r="174" spans="2:9">
      <c r="B174" s="885" t="s">
        <v>5661</v>
      </c>
      <c r="C174" s="885" t="s">
        <v>8528</v>
      </c>
      <c r="D174" s="885" t="s">
        <v>8512</v>
      </c>
      <c r="E174" s="913" t="s">
        <v>126</v>
      </c>
      <c r="F174" s="913" t="s">
        <v>15</v>
      </c>
      <c r="G174" s="117">
        <v>0</v>
      </c>
      <c r="H174" s="117">
        <v>0</v>
      </c>
      <c r="I174" s="883">
        <v>100</v>
      </c>
    </row>
    <row r="175" spans="2:9">
      <c r="B175" s="885" t="s">
        <v>5661</v>
      </c>
      <c r="C175" s="885" t="s">
        <v>8529</v>
      </c>
      <c r="D175" s="885" t="s">
        <v>8512</v>
      </c>
      <c r="E175" s="913" t="s">
        <v>126</v>
      </c>
      <c r="F175" s="913" t="s">
        <v>15</v>
      </c>
      <c r="G175" s="117">
        <v>0</v>
      </c>
      <c r="H175" s="117">
        <v>0</v>
      </c>
      <c r="I175" s="883">
        <v>200</v>
      </c>
    </row>
    <row r="176" spans="2:9">
      <c r="B176" s="885" t="s">
        <v>5661</v>
      </c>
      <c r="C176" s="885" t="s">
        <v>8530</v>
      </c>
      <c r="D176" s="885" t="s">
        <v>8512</v>
      </c>
      <c r="E176" s="913" t="s">
        <v>126</v>
      </c>
      <c r="F176" s="913" t="s">
        <v>15</v>
      </c>
      <c r="G176" s="117">
        <v>0</v>
      </c>
      <c r="H176" s="117">
        <v>0</v>
      </c>
      <c r="I176" s="883">
        <v>200</v>
      </c>
    </row>
    <row r="177" spans="2:9">
      <c r="B177" s="885" t="s">
        <v>5661</v>
      </c>
      <c r="C177" s="885" t="s">
        <v>8531</v>
      </c>
      <c r="D177" s="885" t="s">
        <v>8512</v>
      </c>
      <c r="E177" s="913" t="s">
        <v>126</v>
      </c>
      <c r="F177" s="913" t="s">
        <v>15</v>
      </c>
      <c r="G177" s="117">
        <v>0</v>
      </c>
      <c r="H177" s="117">
        <v>0</v>
      </c>
      <c r="I177" s="883">
        <v>100</v>
      </c>
    </row>
    <row r="178" spans="2:9">
      <c r="B178" s="885" t="s">
        <v>5661</v>
      </c>
      <c r="C178" s="885" t="s">
        <v>8532</v>
      </c>
      <c r="D178" s="885" t="s">
        <v>8512</v>
      </c>
      <c r="E178" s="913" t="s">
        <v>126</v>
      </c>
      <c r="F178" s="913" t="s">
        <v>15</v>
      </c>
      <c r="G178" s="117">
        <v>0</v>
      </c>
      <c r="H178" s="117">
        <v>0</v>
      </c>
      <c r="I178" s="883">
        <v>200</v>
      </c>
    </row>
    <row r="179" spans="2:9">
      <c r="B179" s="885" t="s">
        <v>5661</v>
      </c>
      <c r="C179" s="885" t="s">
        <v>8533</v>
      </c>
      <c r="D179" s="885" t="s">
        <v>8512</v>
      </c>
      <c r="E179" s="913" t="s">
        <v>126</v>
      </c>
      <c r="F179" s="913" t="s">
        <v>15</v>
      </c>
      <c r="G179" s="117">
        <v>0</v>
      </c>
      <c r="H179" s="117">
        <v>0</v>
      </c>
      <c r="I179" s="883">
        <v>30</v>
      </c>
    </row>
    <row r="180" spans="2:9">
      <c r="B180" s="885" t="s">
        <v>5661</v>
      </c>
      <c r="C180" s="885" t="s">
        <v>8534</v>
      </c>
      <c r="D180" s="885" t="s">
        <v>8512</v>
      </c>
      <c r="E180" s="913" t="s">
        <v>126</v>
      </c>
      <c r="F180" s="913" t="s">
        <v>15</v>
      </c>
      <c r="G180" s="117">
        <v>0</v>
      </c>
      <c r="H180" s="117">
        <v>0</v>
      </c>
      <c r="I180" s="883">
        <v>60</v>
      </c>
    </row>
    <row r="181" spans="2:9">
      <c r="B181" s="885" t="s">
        <v>5661</v>
      </c>
      <c r="C181" s="885" t="s">
        <v>8535</v>
      </c>
      <c r="D181" s="885" t="s">
        <v>8512</v>
      </c>
      <c r="E181" s="913" t="s">
        <v>126</v>
      </c>
      <c r="F181" s="913" t="s">
        <v>15</v>
      </c>
      <c r="G181" s="117">
        <v>0</v>
      </c>
      <c r="H181" s="117">
        <v>0</v>
      </c>
      <c r="I181" s="883">
        <v>50</v>
      </c>
    </row>
    <row r="182" spans="2:9">
      <c r="B182" s="1321" t="s">
        <v>8598</v>
      </c>
      <c r="C182" s="1322"/>
      <c r="D182" s="1322"/>
      <c r="E182" s="1322"/>
      <c r="F182" s="1322"/>
      <c r="G182" s="1322"/>
      <c r="H182" s="1322"/>
      <c r="I182" s="1323"/>
    </row>
    <row r="183" spans="2:9">
      <c r="C183" s="1064" t="s">
        <v>153</v>
      </c>
      <c r="D183" s="1065"/>
      <c r="E183" s="1065"/>
      <c r="F183" s="1065"/>
      <c r="G183" s="1065"/>
      <c r="H183" s="1066"/>
    </row>
    <row r="184" spans="2:9">
      <c r="C184" s="1100" t="s">
        <v>154</v>
      </c>
      <c r="D184" s="1101"/>
      <c r="E184" s="1101"/>
      <c r="F184" s="1101"/>
      <c r="G184" s="1101"/>
      <c r="H184" s="1102"/>
    </row>
    <row r="185" spans="2:9">
      <c r="B185" s="991" t="s">
        <v>6679</v>
      </c>
      <c r="C185" s="991" t="s">
        <v>8599</v>
      </c>
      <c r="D185" s="991" t="s">
        <v>518</v>
      </c>
      <c r="E185" s="117" t="s">
        <v>149</v>
      </c>
      <c r="F185" s="117" t="s">
        <v>121</v>
      </c>
      <c r="G185" s="117">
        <v>0</v>
      </c>
      <c r="H185" s="117">
        <f>G185*I185</f>
        <v>0</v>
      </c>
      <c r="I185" s="117">
        <v>1</v>
      </c>
    </row>
    <row r="186" spans="2:9">
      <c r="B186" s="991" t="s">
        <v>6679</v>
      </c>
      <c r="C186" s="991" t="s">
        <v>8600</v>
      </c>
      <c r="D186" s="991" t="s">
        <v>518</v>
      </c>
      <c r="E186" s="117" t="s">
        <v>149</v>
      </c>
      <c r="F186" s="117" t="s">
        <v>121</v>
      </c>
      <c r="G186" s="117">
        <v>0</v>
      </c>
      <c r="H186" s="117">
        <f t="shared" ref="H186:H244" si="8">G186*I186</f>
        <v>0</v>
      </c>
      <c r="I186" s="117">
        <v>1</v>
      </c>
    </row>
    <row r="187" spans="2:9">
      <c r="B187" s="991" t="s">
        <v>6679</v>
      </c>
      <c r="C187" s="991" t="s">
        <v>8601</v>
      </c>
      <c r="D187" s="991" t="s">
        <v>518</v>
      </c>
      <c r="E187" s="117" t="s">
        <v>149</v>
      </c>
      <c r="F187" s="117" t="s">
        <v>121</v>
      </c>
      <c r="G187" s="117">
        <v>0</v>
      </c>
      <c r="H187" s="117">
        <f t="shared" si="8"/>
        <v>0</v>
      </c>
      <c r="I187" s="117">
        <v>1</v>
      </c>
    </row>
    <row r="188" spans="2:9">
      <c r="B188" s="991" t="s">
        <v>6679</v>
      </c>
      <c r="C188" s="991" t="s">
        <v>8602</v>
      </c>
      <c r="D188" s="991" t="s">
        <v>518</v>
      </c>
      <c r="E188" s="117" t="s">
        <v>149</v>
      </c>
      <c r="F188" s="117" t="s">
        <v>121</v>
      </c>
      <c r="G188" s="117">
        <v>0</v>
      </c>
      <c r="H188" s="117">
        <f t="shared" si="8"/>
        <v>0</v>
      </c>
      <c r="I188" s="117">
        <v>1</v>
      </c>
    </row>
    <row r="189" spans="2:9">
      <c r="B189" s="991" t="s">
        <v>6679</v>
      </c>
      <c r="C189" s="991" t="s">
        <v>8603</v>
      </c>
      <c r="D189" s="991" t="s">
        <v>518</v>
      </c>
      <c r="E189" s="117" t="s">
        <v>149</v>
      </c>
      <c r="F189" s="117" t="s">
        <v>121</v>
      </c>
      <c r="G189" s="117">
        <v>0</v>
      </c>
      <c r="H189" s="117">
        <f t="shared" si="8"/>
        <v>0</v>
      </c>
      <c r="I189" s="117">
        <v>1</v>
      </c>
    </row>
    <row r="190" spans="2:9">
      <c r="B190" s="991" t="s">
        <v>6679</v>
      </c>
      <c r="C190" s="991" t="s">
        <v>8604</v>
      </c>
      <c r="D190" s="991" t="s">
        <v>518</v>
      </c>
      <c r="E190" s="117" t="s">
        <v>149</v>
      </c>
      <c r="F190" s="117" t="s">
        <v>121</v>
      </c>
      <c r="G190" s="117">
        <v>0</v>
      </c>
      <c r="H190" s="117">
        <f t="shared" si="8"/>
        <v>0</v>
      </c>
      <c r="I190" s="117">
        <v>1</v>
      </c>
    </row>
    <row r="191" spans="2:9">
      <c r="B191" s="991" t="s">
        <v>6679</v>
      </c>
      <c r="C191" s="991" t="s">
        <v>8605</v>
      </c>
      <c r="D191" s="991" t="s">
        <v>518</v>
      </c>
      <c r="E191" s="117" t="s">
        <v>149</v>
      </c>
      <c r="F191" s="117" t="s">
        <v>121</v>
      </c>
      <c r="G191" s="117">
        <v>0</v>
      </c>
      <c r="H191" s="117">
        <f t="shared" si="8"/>
        <v>0</v>
      </c>
      <c r="I191" s="117">
        <v>1</v>
      </c>
    </row>
    <row r="192" spans="2:9">
      <c r="B192" s="991" t="s">
        <v>6679</v>
      </c>
      <c r="C192" s="991" t="s">
        <v>8606</v>
      </c>
      <c r="D192" s="991" t="s">
        <v>518</v>
      </c>
      <c r="E192" s="117" t="s">
        <v>149</v>
      </c>
      <c r="F192" s="117" t="s">
        <v>121</v>
      </c>
      <c r="G192" s="117">
        <v>0</v>
      </c>
      <c r="H192" s="117">
        <f t="shared" si="8"/>
        <v>0</v>
      </c>
      <c r="I192" s="117">
        <v>1</v>
      </c>
    </row>
    <row r="193" spans="2:9">
      <c r="B193" s="991" t="s">
        <v>6679</v>
      </c>
      <c r="C193" s="991" t="s">
        <v>8607</v>
      </c>
      <c r="D193" s="991" t="s">
        <v>518</v>
      </c>
      <c r="E193" s="117" t="s">
        <v>149</v>
      </c>
      <c r="F193" s="117" t="s">
        <v>121</v>
      </c>
      <c r="G193" s="117">
        <v>0</v>
      </c>
      <c r="H193" s="117">
        <f t="shared" si="8"/>
        <v>0</v>
      </c>
      <c r="I193" s="117">
        <v>1</v>
      </c>
    </row>
    <row r="194" spans="2:9">
      <c r="B194" s="991" t="s">
        <v>6679</v>
      </c>
      <c r="C194" s="991" t="s">
        <v>8608</v>
      </c>
      <c r="D194" s="991" t="s">
        <v>518</v>
      </c>
      <c r="E194" s="117" t="s">
        <v>149</v>
      </c>
      <c r="F194" s="117" t="s">
        <v>121</v>
      </c>
      <c r="G194" s="117">
        <v>0</v>
      </c>
      <c r="H194" s="117">
        <f t="shared" si="8"/>
        <v>0</v>
      </c>
      <c r="I194" s="117">
        <v>1</v>
      </c>
    </row>
    <row r="195" spans="2:9">
      <c r="B195" s="991" t="s">
        <v>6679</v>
      </c>
      <c r="C195" s="991" t="s">
        <v>8609</v>
      </c>
      <c r="D195" s="991" t="s">
        <v>518</v>
      </c>
      <c r="E195" s="117" t="s">
        <v>149</v>
      </c>
      <c r="F195" s="117" t="s">
        <v>121</v>
      </c>
      <c r="G195" s="117">
        <v>0</v>
      </c>
      <c r="H195" s="117">
        <f t="shared" si="8"/>
        <v>0</v>
      </c>
      <c r="I195" s="117">
        <v>1</v>
      </c>
    </row>
    <row r="196" spans="2:9">
      <c r="B196" s="991" t="s">
        <v>6679</v>
      </c>
      <c r="C196" s="991" t="s">
        <v>8610</v>
      </c>
      <c r="D196" s="991" t="s">
        <v>518</v>
      </c>
      <c r="E196" s="117" t="s">
        <v>149</v>
      </c>
      <c r="F196" s="117" t="s">
        <v>121</v>
      </c>
      <c r="G196" s="117">
        <v>0</v>
      </c>
      <c r="H196" s="117">
        <f t="shared" si="8"/>
        <v>0</v>
      </c>
      <c r="I196" s="117">
        <v>1</v>
      </c>
    </row>
    <row r="197" spans="2:9">
      <c r="B197" s="991" t="s">
        <v>6679</v>
      </c>
      <c r="C197" s="991" t="s">
        <v>8611</v>
      </c>
      <c r="D197" s="991" t="s">
        <v>518</v>
      </c>
      <c r="E197" s="117" t="s">
        <v>149</v>
      </c>
      <c r="F197" s="117" t="s">
        <v>121</v>
      </c>
      <c r="G197" s="117">
        <v>0</v>
      </c>
      <c r="H197" s="117">
        <f t="shared" si="8"/>
        <v>0</v>
      </c>
      <c r="I197" s="117">
        <v>1</v>
      </c>
    </row>
    <row r="198" spans="2:9">
      <c r="B198" s="991" t="s">
        <v>6679</v>
      </c>
      <c r="C198" s="991" t="s">
        <v>8612</v>
      </c>
      <c r="D198" s="991" t="s">
        <v>518</v>
      </c>
      <c r="E198" s="117" t="s">
        <v>149</v>
      </c>
      <c r="F198" s="117" t="s">
        <v>121</v>
      </c>
      <c r="G198" s="117">
        <v>0</v>
      </c>
      <c r="H198" s="117">
        <f t="shared" si="8"/>
        <v>0</v>
      </c>
      <c r="I198" s="117">
        <v>1</v>
      </c>
    </row>
    <row r="199" spans="2:9">
      <c r="B199" s="991" t="s">
        <v>6679</v>
      </c>
      <c r="C199" s="991" t="s">
        <v>8613</v>
      </c>
      <c r="D199" s="991" t="s">
        <v>518</v>
      </c>
      <c r="E199" s="117" t="s">
        <v>149</v>
      </c>
      <c r="F199" s="117" t="s">
        <v>121</v>
      </c>
      <c r="G199" s="117">
        <v>0</v>
      </c>
      <c r="H199" s="117">
        <f t="shared" si="8"/>
        <v>0</v>
      </c>
      <c r="I199" s="117">
        <v>1</v>
      </c>
    </row>
    <row r="200" spans="2:9">
      <c r="B200" s="991" t="s">
        <v>6679</v>
      </c>
      <c r="C200" s="991" t="s">
        <v>8614</v>
      </c>
      <c r="D200" s="991" t="s">
        <v>518</v>
      </c>
      <c r="E200" s="117" t="s">
        <v>149</v>
      </c>
      <c r="F200" s="117" t="s">
        <v>121</v>
      </c>
      <c r="G200" s="117">
        <v>0</v>
      </c>
      <c r="H200" s="117">
        <f t="shared" si="8"/>
        <v>0</v>
      </c>
      <c r="I200" s="117">
        <v>1</v>
      </c>
    </row>
    <row r="201" spans="2:9">
      <c r="B201" s="991" t="s">
        <v>6679</v>
      </c>
      <c r="C201" s="991" t="s">
        <v>8615</v>
      </c>
      <c r="D201" s="991" t="s">
        <v>518</v>
      </c>
      <c r="E201" s="117" t="s">
        <v>149</v>
      </c>
      <c r="F201" s="117" t="s">
        <v>121</v>
      </c>
      <c r="G201" s="117">
        <v>0</v>
      </c>
      <c r="H201" s="117">
        <f t="shared" si="8"/>
        <v>0</v>
      </c>
      <c r="I201" s="117">
        <v>1</v>
      </c>
    </row>
    <row r="202" spans="2:9">
      <c r="B202" s="991" t="s">
        <v>6679</v>
      </c>
      <c r="C202" s="991" t="s">
        <v>8616</v>
      </c>
      <c r="D202" s="991" t="s">
        <v>518</v>
      </c>
      <c r="E202" s="117" t="s">
        <v>149</v>
      </c>
      <c r="F202" s="117" t="s">
        <v>121</v>
      </c>
      <c r="G202" s="117">
        <v>0</v>
      </c>
      <c r="H202" s="117">
        <f t="shared" si="8"/>
        <v>0</v>
      </c>
      <c r="I202" s="117">
        <v>1</v>
      </c>
    </row>
    <row r="203" spans="2:9">
      <c r="B203" s="991" t="s">
        <v>6679</v>
      </c>
      <c r="C203" s="991" t="s">
        <v>8617</v>
      </c>
      <c r="D203" s="991" t="s">
        <v>518</v>
      </c>
      <c r="E203" s="117" t="s">
        <v>149</v>
      </c>
      <c r="F203" s="117" t="s">
        <v>121</v>
      </c>
      <c r="G203" s="117">
        <v>0</v>
      </c>
      <c r="H203" s="117">
        <f t="shared" si="8"/>
        <v>0</v>
      </c>
      <c r="I203" s="117">
        <v>1</v>
      </c>
    </row>
    <row r="204" spans="2:9">
      <c r="B204" s="991" t="s">
        <v>6679</v>
      </c>
      <c r="C204" s="991" t="s">
        <v>8618</v>
      </c>
      <c r="D204" s="991" t="s">
        <v>518</v>
      </c>
      <c r="E204" s="117" t="s">
        <v>149</v>
      </c>
      <c r="F204" s="117" t="s">
        <v>121</v>
      </c>
      <c r="G204" s="117">
        <v>0</v>
      </c>
      <c r="H204" s="117">
        <f t="shared" si="8"/>
        <v>0</v>
      </c>
      <c r="I204" s="117">
        <v>1</v>
      </c>
    </row>
    <row r="205" spans="2:9">
      <c r="B205" s="991" t="s">
        <v>6679</v>
      </c>
      <c r="C205" s="991" t="s">
        <v>8619</v>
      </c>
      <c r="D205" s="991" t="s">
        <v>518</v>
      </c>
      <c r="E205" s="117" t="s">
        <v>149</v>
      </c>
      <c r="F205" s="117" t="s">
        <v>121</v>
      </c>
      <c r="G205" s="117">
        <v>0</v>
      </c>
      <c r="H205" s="117">
        <f t="shared" si="8"/>
        <v>0</v>
      </c>
      <c r="I205" s="117">
        <v>1</v>
      </c>
    </row>
    <row r="206" spans="2:9">
      <c r="B206" s="991" t="s">
        <v>6679</v>
      </c>
      <c r="C206" s="991" t="s">
        <v>8620</v>
      </c>
      <c r="D206" s="991" t="s">
        <v>518</v>
      </c>
      <c r="E206" s="117" t="s">
        <v>149</v>
      </c>
      <c r="F206" s="117" t="s">
        <v>121</v>
      </c>
      <c r="G206" s="117">
        <v>0</v>
      </c>
      <c r="H206" s="117">
        <f t="shared" si="8"/>
        <v>0</v>
      </c>
      <c r="I206" s="117">
        <v>1</v>
      </c>
    </row>
    <row r="207" spans="2:9">
      <c r="B207" s="991" t="s">
        <v>6679</v>
      </c>
      <c r="C207" s="991" t="s">
        <v>8621</v>
      </c>
      <c r="D207" s="991" t="s">
        <v>518</v>
      </c>
      <c r="E207" s="117" t="s">
        <v>149</v>
      </c>
      <c r="F207" s="117" t="s">
        <v>121</v>
      </c>
      <c r="G207" s="117">
        <v>0</v>
      </c>
      <c r="H207" s="117">
        <f t="shared" si="8"/>
        <v>0</v>
      </c>
      <c r="I207" s="117">
        <v>1</v>
      </c>
    </row>
    <row r="208" spans="2:9">
      <c r="B208" s="991" t="s">
        <v>6679</v>
      </c>
      <c r="C208" s="991" t="s">
        <v>8622</v>
      </c>
      <c r="D208" s="991" t="s">
        <v>518</v>
      </c>
      <c r="E208" s="117" t="s">
        <v>149</v>
      </c>
      <c r="F208" s="117" t="s">
        <v>121</v>
      </c>
      <c r="G208" s="117">
        <v>0</v>
      </c>
      <c r="H208" s="117">
        <f t="shared" si="8"/>
        <v>0</v>
      </c>
      <c r="I208" s="117">
        <v>1</v>
      </c>
    </row>
    <row r="209" spans="2:9">
      <c r="B209" s="991" t="s">
        <v>6679</v>
      </c>
      <c r="C209" s="991" t="s">
        <v>8623</v>
      </c>
      <c r="D209" s="991" t="s">
        <v>518</v>
      </c>
      <c r="E209" s="117" t="s">
        <v>149</v>
      </c>
      <c r="F209" s="117" t="s">
        <v>121</v>
      </c>
      <c r="G209" s="117">
        <v>0</v>
      </c>
      <c r="H209" s="117">
        <f t="shared" si="8"/>
        <v>0</v>
      </c>
      <c r="I209" s="117">
        <v>1</v>
      </c>
    </row>
    <row r="210" spans="2:9">
      <c r="B210" s="991" t="s">
        <v>6679</v>
      </c>
      <c r="C210" s="991" t="s">
        <v>8624</v>
      </c>
      <c r="D210" s="991" t="s">
        <v>518</v>
      </c>
      <c r="E210" s="117" t="s">
        <v>149</v>
      </c>
      <c r="F210" s="117" t="s">
        <v>121</v>
      </c>
      <c r="G210" s="117">
        <v>0</v>
      </c>
      <c r="H210" s="117">
        <f t="shared" si="8"/>
        <v>0</v>
      </c>
      <c r="I210" s="117">
        <v>1</v>
      </c>
    </row>
    <row r="211" spans="2:9">
      <c r="B211" s="991" t="s">
        <v>6679</v>
      </c>
      <c r="C211" s="991" t="s">
        <v>8625</v>
      </c>
      <c r="D211" s="991" t="s">
        <v>518</v>
      </c>
      <c r="E211" s="117" t="s">
        <v>149</v>
      </c>
      <c r="F211" s="117" t="s">
        <v>121</v>
      </c>
      <c r="G211" s="117">
        <v>0</v>
      </c>
      <c r="H211" s="117">
        <f t="shared" si="8"/>
        <v>0</v>
      </c>
      <c r="I211" s="117">
        <v>1</v>
      </c>
    </row>
    <row r="212" spans="2:9">
      <c r="B212" s="991" t="s">
        <v>6679</v>
      </c>
      <c r="C212" s="991" t="s">
        <v>8626</v>
      </c>
      <c r="D212" s="991" t="s">
        <v>518</v>
      </c>
      <c r="E212" s="117" t="s">
        <v>149</v>
      </c>
      <c r="F212" s="117" t="s">
        <v>121</v>
      </c>
      <c r="G212" s="117">
        <v>0</v>
      </c>
      <c r="H212" s="117">
        <f t="shared" si="8"/>
        <v>0</v>
      </c>
      <c r="I212" s="117">
        <v>1</v>
      </c>
    </row>
    <row r="213" spans="2:9">
      <c r="B213" s="991" t="s">
        <v>6679</v>
      </c>
      <c r="C213" s="991" t="s">
        <v>8627</v>
      </c>
      <c r="D213" s="991" t="s">
        <v>518</v>
      </c>
      <c r="E213" s="117" t="s">
        <v>149</v>
      </c>
      <c r="F213" s="117" t="s">
        <v>121</v>
      </c>
      <c r="G213" s="117">
        <v>0</v>
      </c>
      <c r="H213" s="117">
        <f t="shared" si="8"/>
        <v>0</v>
      </c>
      <c r="I213" s="117">
        <v>1</v>
      </c>
    </row>
    <row r="214" spans="2:9">
      <c r="B214" s="991" t="s">
        <v>6679</v>
      </c>
      <c r="C214" s="991" t="s">
        <v>8628</v>
      </c>
      <c r="D214" s="991" t="s">
        <v>518</v>
      </c>
      <c r="E214" s="117" t="s">
        <v>149</v>
      </c>
      <c r="F214" s="117" t="s">
        <v>121</v>
      </c>
      <c r="G214" s="117">
        <v>0</v>
      </c>
      <c r="H214" s="117">
        <f t="shared" si="8"/>
        <v>0</v>
      </c>
      <c r="I214" s="117">
        <v>1</v>
      </c>
    </row>
    <row r="215" spans="2:9">
      <c r="B215" s="991" t="s">
        <v>6679</v>
      </c>
      <c r="C215" s="991" t="s">
        <v>8629</v>
      </c>
      <c r="D215" s="991" t="s">
        <v>518</v>
      </c>
      <c r="E215" s="117" t="s">
        <v>149</v>
      </c>
      <c r="F215" s="117" t="s">
        <v>121</v>
      </c>
      <c r="G215" s="117">
        <v>0</v>
      </c>
      <c r="H215" s="117">
        <f t="shared" si="8"/>
        <v>0</v>
      </c>
      <c r="I215" s="117">
        <v>1</v>
      </c>
    </row>
    <row r="216" spans="2:9">
      <c r="B216" s="991" t="s">
        <v>6679</v>
      </c>
      <c r="C216" s="991" t="s">
        <v>8630</v>
      </c>
      <c r="D216" s="991" t="s">
        <v>518</v>
      </c>
      <c r="E216" s="117" t="s">
        <v>149</v>
      </c>
      <c r="F216" s="117" t="s">
        <v>121</v>
      </c>
      <c r="G216" s="117">
        <v>0</v>
      </c>
      <c r="H216" s="117">
        <f t="shared" si="8"/>
        <v>0</v>
      </c>
      <c r="I216" s="117">
        <v>1</v>
      </c>
    </row>
    <row r="217" spans="2:9">
      <c r="B217" s="991" t="s">
        <v>6679</v>
      </c>
      <c r="C217" s="991" t="s">
        <v>8631</v>
      </c>
      <c r="D217" s="991" t="s">
        <v>518</v>
      </c>
      <c r="E217" s="117" t="s">
        <v>149</v>
      </c>
      <c r="F217" s="117" t="s">
        <v>121</v>
      </c>
      <c r="G217" s="117">
        <v>0</v>
      </c>
      <c r="H217" s="117">
        <f t="shared" si="8"/>
        <v>0</v>
      </c>
      <c r="I217" s="117">
        <v>1</v>
      </c>
    </row>
    <row r="218" spans="2:9">
      <c r="B218" s="991" t="s">
        <v>6679</v>
      </c>
      <c r="C218" s="991" t="s">
        <v>8632</v>
      </c>
      <c r="D218" s="991" t="s">
        <v>518</v>
      </c>
      <c r="E218" s="117" t="s">
        <v>149</v>
      </c>
      <c r="F218" s="117" t="s">
        <v>121</v>
      </c>
      <c r="G218" s="117">
        <v>0</v>
      </c>
      <c r="H218" s="117">
        <f t="shared" si="8"/>
        <v>0</v>
      </c>
      <c r="I218" s="117">
        <v>1</v>
      </c>
    </row>
    <row r="219" spans="2:9">
      <c r="B219" s="991" t="s">
        <v>6679</v>
      </c>
      <c r="C219" s="991" t="s">
        <v>8633</v>
      </c>
      <c r="D219" s="991" t="s">
        <v>518</v>
      </c>
      <c r="E219" s="117" t="s">
        <v>149</v>
      </c>
      <c r="F219" s="117" t="s">
        <v>121</v>
      </c>
      <c r="G219" s="117">
        <v>0</v>
      </c>
      <c r="H219" s="117">
        <f t="shared" si="8"/>
        <v>0</v>
      </c>
      <c r="I219" s="117">
        <v>1</v>
      </c>
    </row>
    <row r="220" spans="2:9">
      <c r="B220" s="991" t="s">
        <v>6679</v>
      </c>
      <c r="C220" s="991" t="s">
        <v>8634</v>
      </c>
      <c r="D220" s="991" t="s">
        <v>518</v>
      </c>
      <c r="E220" s="117" t="s">
        <v>149</v>
      </c>
      <c r="F220" s="117" t="s">
        <v>121</v>
      </c>
      <c r="G220" s="117">
        <v>0</v>
      </c>
      <c r="H220" s="117">
        <f t="shared" si="8"/>
        <v>0</v>
      </c>
      <c r="I220" s="117">
        <v>1</v>
      </c>
    </row>
    <row r="221" spans="2:9">
      <c r="B221" s="991" t="s">
        <v>6679</v>
      </c>
      <c r="C221" s="991" t="s">
        <v>8635</v>
      </c>
      <c r="D221" s="991" t="s">
        <v>518</v>
      </c>
      <c r="E221" s="117" t="s">
        <v>149</v>
      </c>
      <c r="F221" s="117" t="s">
        <v>121</v>
      </c>
      <c r="G221" s="117">
        <v>0</v>
      </c>
      <c r="H221" s="117">
        <f t="shared" si="8"/>
        <v>0</v>
      </c>
      <c r="I221" s="117">
        <v>1</v>
      </c>
    </row>
    <row r="222" spans="2:9">
      <c r="B222" s="991" t="s">
        <v>6679</v>
      </c>
      <c r="C222" s="991" t="s">
        <v>8636</v>
      </c>
      <c r="D222" s="991" t="s">
        <v>518</v>
      </c>
      <c r="E222" s="117" t="s">
        <v>149</v>
      </c>
      <c r="F222" s="117" t="s">
        <v>121</v>
      </c>
      <c r="G222" s="117">
        <v>0</v>
      </c>
      <c r="H222" s="117">
        <f t="shared" si="8"/>
        <v>0</v>
      </c>
      <c r="I222" s="117">
        <v>1</v>
      </c>
    </row>
    <row r="223" spans="2:9">
      <c r="B223" s="991" t="s">
        <v>6679</v>
      </c>
      <c r="C223" s="991" t="s">
        <v>8637</v>
      </c>
      <c r="D223" s="991" t="s">
        <v>518</v>
      </c>
      <c r="E223" s="117" t="s">
        <v>149</v>
      </c>
      <c r="F223" s="117" t="s">
        <v>121</v>
      </c>
      <c r="G223" s="117">
        <v>0</v>
      </c>
      <c r="H223" s="117">
        <f t="shared" si="8"/>
        <v>0</v>
      </c>
      <c r="I223" s="117">
        <v>1</v>
      </c>
    </row>
    <row r="224" spans="2:9">
      <c r="B224" s="991" t="s">
        <v>6679</v>
      </c>
      <c r="C224" s="991" t="s">
        <v>8638</v>
      </c>
      <c r="D224" s="991" t="s">
        <v>518</v>
      </c>
      <c r="E224" s="117" t="s">
        <v>149</v>
      </c>
      <c r="F224" s="117" t="s">
        <v>121</v>
      </c>
      <c r="G224" s="117">
        <v>0</v>
      </c>
      <c r="H224" s="117">
        <f t="shared" si="8"/>
        <v>0</v>
      </c>
      <c r="I224" s="117">
        <v>1</v>
      </c>
    </row>
    <row r="225" spans="2:9">
      <c r="B225" s="991" t="s">
        <v>6679</v>
      </c>
      <c r="C225" s="991" t="s">
        <v>8639</v>
      </c>
      <c r="D225" s="991" t="s">
        <v>518</v>
      </c>
      <c r="E225" s="117" t="s">
        <v>149</v>
      </c>
      <c r="F225" s="117" t="s">
        <v>121</v>
      </c>
      <c r="G225" s="117">
        <v>0</v>
      </c>
      <c r="H225" s="117">
        <f t="shared" si="8"/>
        <v>0</v>
      </c>
      <c r="I225" s="117">
        <v>1</v>
      </c>
    </row>
    <row r="226" spans="2:9">
      <c r="B226" s="991" t="s">
        <v>6679</v>
      </c>
      <c r="C226" s="991" t="s">
        <v>8640</v>
      </c>
      <c r="D226" s="991" t="s">
        <v>518</v>
      </c>
      <c r="E226" s="117" t="s">
        <v>149</v>
      </c>
      <c r="F226" s="117" t="s">
        <v>121</v>
      </c>
      <c r="G226" s="117">
        <v>0</v>
      </c>
      <c r="H226" s="117">
        <f t="shared" si="8"/>
        <v>0</v>
      </c>
      <c r="I226" s="117">
        <v>1</v>
      </c>
    </row>
    <row r="227" spans="2:9">
      <c r="B227" s="991" t="s">
        <v>6679</v>
      </c>
      <c r="C227" s="991" t="s">
        <v>8641</v>
      </c>
      <c r="D227" s="991" t="s">
        <v>518</v>
      </c>
      <c r="E227" s="117" t="s">
        <v>149</v>
      </c>
      <c r="F227" s="117" t="s">
        <v>121</v>
      </c>
      <c r="G227" s="117">
        <v>0</v>
      </c>
      <c r="H227" s="117">
        <f t="shared" si="8"/>
        <v>0</v>
      </c>
      <c r="I227" s="117">
        <v>1</v>
      </c>
    </row>
    <row r="228" spans="2:9">
      <c r="B228" s="991" t="s">
        <v>6679</v>
      </c>
      <c r="C228" s="991" t="s">
        <v>8642</v>
      </c>
      <c r="D228" s="991" t="s">
        <v>518</v>
      </c>
      <c r="E228" s="117" t="s">
        <v>149</v>
      </c>
      <c r="F228" s="117" t="s">
        <v>121</v>
      </c>
      <c r="G228" s="117">
        <v>0</v>
      </c>
      <c r="H228" s="117">
        <f t="shared" si="8"/>
        <v>0</v>
      </c>
      <c r="I228" s="117">
        <v>1</v>
      </c>
    </row>
    <row r="229" spans="2:9">
      <c r="B229" s="991" t="s">
        <v>6679</v>
      </c>
      <c r="C229" s="991" t="s">
        <v>8643</v>
      </c>
      <c r="D229" s="991" t="s">
        <v>518</v>
      </c>
      <c r="E229" s="117" t="s">
        <v>149</v>
      </c>
      <c r="F229" s="117" t="s">
        <v>121</v>
      </c>
      <c r="G229" s="117">
        <v>0</v>
      </c>
      <c r="H229" s="117">
        <f t="shared" si="8"/>
        <v>0</v>
      </c>
      <c r="I229" s="117">
        <v>1</v>
      </c>
    </row>
    <row r="230" spans="2:9">
      <c r="B230" s="991" t="s">
        <v>6679</v>
      </c>
      <c r="C230" s="991" t="s">
        <v>8644</v>
      </c>
      <c r="D230" s="991" t="s">
        <v>518</v>
      </c>
      <c r="E230" s="117" t="s">
        <v>149</v>
      </c>
      <c r="F230" s="117" t="s">
        <v>121</v>
      </c>
      <c r="G230" s="117">
        <v>0</v>
      </c>
      <c r="H230" s="117">
        <f t="shared" si="8"/>
        <v>0</v>
      </c>
      <c r="I230" s="117">
        <v>1</v>
      </c>
    </row>
    <row r="231" spans="2:9">
      <c r="B231" s="991" t="s">
        <v>6679</v>
      </c>
      <c r="C231" s="991" t="s">
        <v>8645</v>
      </c>
      <c r="D231" s="991" t="s">
        <v>518</v>
      </c>
      <c r="E231" s="117" t="s">
        <v>149</v>
      </c>
      <c r="F231" s="117" t="s">
        <v>121</v>
      </c>
      <c r="G231" s="117">
        <v>0</v>
      </c>
      <c r="H231" s="117">
        <f t="shared" si="8"/>
        <v>0</v>
      </c>
      <c r="I231" s="117">
        <v>1</v>
      </c>
    </row>
    <row r="232" spans="2:9">
      <c r="B232" s="991" t="s">
        <v>6679</v>
      </c>
      <c r="C232" s="991" t="s">
        <v>8646</v>
      </c>
      <c r="D232" s="991" t="s">
        <v>518</v>
      </c>
      <c r="E232" s="117" t="s">
        <v>149</v>
      </c>
      <c r="F232" s="117" t="s">
        <v>121</v>
      </c>
      <c r="G232" s="117">
        <v>0</v>
      </c>
      <c r="H232" s="117">
        <f t="shared" si="8"/>
        <v>0</v>
      </c>
      <c r="I232" s="117">
        <v>1</v>
      </c>
    </row>
    <row r="233" spans="2:9">
      <c r="B233" s="991" t="s">
        <v>6679</v>
      </c>
      <c r="C233" s="991" t="s">
        <v>8647</v>
      </c>
      <c r="D233" s="991" t="s">
        <v>518</v>
      </c>
      <c r="E233" s="117" t="s">
        <v>149</v>
      </c>
      <c r="F233" s="117" t="s">
        <v>121</v>
      </c>
      <c r="G233" s="117">
        <v>0</v>
      </c>
      <c r="H233" s="117">
        <f t="shared" si="8"/>
        <v>0</v>
      </c>
      <c r="I233" s="117">
        <v>1</v>
      </c>
    </row>
    <row r="234" spans="2:9">
      <c r="B234" s="991" t="s">
        <v>6679</v>
      </c>
      <c r="C234" s="991" t="s">
        <v>8648</v>
      </c>
      <c r="D234" s="991" t="s">
        <v>518</v>
      </c>
      <c r="E234" s="117" t="s">
        <v>149</v>
      </c>
      <c r="F234" s="117" t="s">
        <v>121</v>
      </c>
      <c r="G234" s="117">
        <v>0</v>
      </c>
      <c r="H234" s="117">
        <f t="shared" si="8"/>
        <v>0</v>
      </c>
      <c r="I234" s="117">
        <v>1</v>
      </c>
    </row>
    <row r="235" spans="2:9">
      <c r="B235" s="991" t="s">
        <v>6679</v>
      </c>
      <c r="C235" s="991" t="s">
        <v>8649</v>
      </c>
      <c r="D235" s="991" t="s">
        <v>518</v>
      </c>
      <c r="E235" s="117" t="s">
        <v>149</v>
      </c>
      <c r="F235" s="117" t="s">
        <v>121</v>
      </c>
      <c r="G235" s="117">
        <v>0</v>
      </c>
      <c r="H235" s="117">
        <f t="shared" si="8"/>
        <v>0</v>
      </c>
      <c r="I235" s="117">
        <v>1</v>
      </c>
    </row>
    <row r="236" spans="2:9">
      <c r="B236" s="991" t="s">
        <v>6679</v>
      </c>
      <c r="C236" s="991" t="s">
        <v>8650</v>
      </c>
      <c r="D236" s="991" t="s">
        <v>518</v>
      </c>
      <c r="E236" s="117" t="s">
        <v>149</v>
      </c>
      <c r="F236" s="117" t="s">
        <v>121</v>
      </c>
      <c r="G236" s="117">
        <v>0</v>
      </c>
      <c r="H236" s="117">
        <f t="shared" si="8"/>
        <v>0</v>
      </c>
      <c r="I236" s="117">
        <v>1</v>
      </c>
    </row>
    <row r="237" spans="2:9">
      <c r="B237" s="991" t="s">
        <v>6679</v>
      </c>
      <c r="C237" s="991" t="s">
        <v>8675</v>
      </c>
      <c r="D237" s="991" t="s">
        <v>518</v>
      </c>
      <c r="E237" s="117" t="s">
        <v>149</v>
      </c>
      <c r="F237" s="117" t="s">
        <v>121</v>
      </c>
      <c r="G237" s="117">
        <v>0</v>
      </c>
      <c r="H237" s="117">
        <f t="shared" si="8"/>
        <v>0</v>
      </c>
      <c r="I237" s="117">
        <v>1</v>
      </c>
    </row>
    <row r="238" spans="2:9">
      <c r="B238" s="991" t="s">
        <v>6679</v>
      </c>
      <c r="C238" s="791" t="s">
        <v>8676</v>
      </c>
      <c r="D238" s="791" t="s">
        <v>518</v>
      </c>
      <c r="E238" s="117" t="s">
        <v>149</v>
      </c>
      <c r="F238" s="117" t="s">
        <v>121</v>
      </c>
      <c r="G238" s="117">
        <v>0</v>
      </c>
      <c r="H238" s="117">
        <f t="shared" si="8"/>
        <v>0</v>
      </c>
      <c r="I238" s="117">
        <v>1</v>
      </c>
    </row>
    <row r="239" spans="2:9">
      <c r="B239" s="991" t="s">
        <v>6679</v>
      </c>
      <c r="C239" s="991" t="s">
        <v>8651</v>
      </c>
      <c r="D239" s="991" t="s">
        <v>518</v>
      </c>
      <c r="E239" s="117" t="s">
        <v>149</v>
      </c>
      <c r="F239" s="117" t="s">
        <v>121</v>
      </c>
      <c r="G239" s="117">
        <v>0</v>
      </c>
      <c r="H239" s="117">
        <f t="shared" si="8"/>
        <v>0</v>
      </c>
      <c r="I239" s="117">
        <v>1</v>
      </c>
    </row>
    <row r="240" spans="2:9">
      <c r="B240" s="991" t="s">
        <v>6679</v>
      </c>
      <c r="C240" s="991" t="s">
        <v>8652</v>
      </c>
      <c r="D240" s="991" t="s">
        <v>518</v>
      </c>
      <c r="E240" s="117" t="s">
        <v>149</v>
      </c>
      <c r="F240" s="117" t="s">
        <v>121</v>
      </c>
      <c r="G240" s="117">
        <v>0</v>
      </c>
      <c r="H240" s="117">
        <f t="shared" si="8"/>
        <v>0</v>
      </c>
      <c r="I240" s="117">
        <v>1</v>
      </c>
    </row>
    <row r="241" spans="2:9">
      <c r="B241" s="991" t="s">
        <v>6679</v>
      </c>
      <c r="C241" s="991" t="s">
        <v>8653</v>
      </c>
      <c r="D241" s="991" t="s">
        <v>518</v>
      </c>
      <c r="E241" s="117" t="s">
        <v>149</v>
      </c>
      <c r="F241" s="117" t="s">
        <v>121</v>
      </c>
      <c r="G241" s="117">
        <v>0</v>
      </c>
      <c r="H241" s="117">
        <f t="shared" si="8"/>
        <v>0</v>
      </c>
      <c r="I241" s="117">
        <v>1</v>
      </c>
    </row>
    <row r="242" spans="2:9">
      <c r="B242" s="991" t="s">
        <v>6679</v>
      </c>
      <c r="C242" s="991" t="s">
        <v>8654</v>
      </c>
      <c r="D242" s="991" t="s">
        <v>518</v>
      </c>
      <c r="E242" s="117" t="s">
        <v>149</v>
      </c>
      <c r="F242" s="117" t="s">
        <v>121</v>
      </c>
      <c r="G242" s="117">
        <v>0</v>
      </c>
      <c r="H242" s="117">
        <f t="shared" si="8"/>
        <v>0</v>
      </c>
      <c r="I242" s="117">
        <v>1</v>
      </c>
    </row>
    <row r="243" spans="2:9">
      <c r="B243" s="991" t="s">
        <v>6679</v>
      </c>
      <c r="C243" s="991" t="s">
        <v>8655</v>
      </c>
      <c r="D243" s="991" t="s">
        <v>518</v>
      </c>
      <c r="E243" s="117" t="s">
        <v>149</v>
      </c>
      <c r="F243" s="117" t="s">
        <v>121</v>
      </c>
      <c r="G243" s="117">
        <v>0</v>
      </c>
      <c r="H243" s="117">
        <f t="shared" si="8"/>
        <v>0</v>
      </c>
      <c r="I243" s="117">
        <v>1</v>
      </c>
    </row>
    <row r="244" spans="2:9">
      <c r="B244" s="991" t="s">
        <v>6679</v>
      </c>
      <c r="C244" s="991" t="s">
        <v>8656</v>
      </c>
      <c r="D244" s="991" t="s">
        <v>518</v>
      </c>
      <c r="E244" s="117" t="s">
        <v>149</v>
      </c>
      <c r="F244" s="117" t="s">
        <v>121</v>
      </c>
      <c r="G244" s="117">
        <v>0</v>
      </c>
      <c r="H244" s="117">
        <f t="shared" si="8"/>
        <v>0</v>
      </c>
      <c r="I244" s="117">
        <v>1</v>
      </c>
    </row>
    <row r="245" spans="2:9">
      <c r="C245" s="1061" t="s">
        <v>274</v>
      </c>
      <c r="D245" s="1061"/>
      <c r="E245" s="1061"/>
      <c r="F245" s="1061"/>
      <c r="G245" s="1061"/>
      <c r="H245" s="1061"/>
    </row>
    <row r="246" spans="2:9">
      <c r="C246" s="1273" t="s">
        <v>118</v>
      </c>
      <c r="D246" s="1101"/>
      <c r="E246" s="1101"/>
      <c r="F246" s="1101"/>
      <c r="G246" s="1101"/>
      <c r="H246" s="1102"/>
    </row>
    <row r="247" spans="2:9" ht="18">
      <c r="B247" s="432" t="s">
        <v>5588</v>
      </c>
      <c r="C247" s="1004" t="s">
        <v>8657</v>
      </c>
      <c r="D247" s="1005" t="s">
        <v>5445</v>
      </c>
      <c r="E247" s="117" t="s">
        <v>14</v>
      </c>
      <c r="F247" s="117" t="s">
        <v>121</v>
      </c>
      <c r="G247" s="117">
        <v>0</v>
      </c>
      <c r="H247" s="117">
        <f t="shared" ref="H247:H259" si="9">G247*I247</f>
        <v>0</v>
      </c>
      <c r="I247" s="117">
        <v>1</v>
      </c>
    </row>
    <row r="248" spans="2:9" ht="18">
      <c r="B248" s="432" t="s">
        <v>5588</v>
      </c>
      <c r="C248" s="1004" t="s">
        <v>8658</v>
      </c>
      <c r="D248" s="1005" t="s">
        <v>5445</v>
      </c>
      <c r="E248" s="117" t="s">
        <v>14</v>
      </c>
      <c r="F248" s="117" t="s">
        <v>121</v>
      </c>
      <c r="G248" s="117">
        <v>0</v>
      </c>
      <c r="H248" s="117">
        <f t="shared" si="9"/>
        <v>0</v>
      </c>
      <c r="I248" s="117">
        <v>1</v>
      </c>
    </row>
    <row r="249" spans="2:9" ht="18">
      <c r="B249" s="432" t="s">
        <v>5588</v>
      </c>
      <c r="C249" s="1004" t="s">
        <v>8659</v>
      </c>
      <c r="D249" s="1005" t="s">
        <v>5445</v>
      </c>
      <c r="E249" s="117" t="s">
        <v>14</v>
      </c>
      <c r="F249" s="117" t="s">
        <v>121</v>
      </c>
      <c r="G249" s="117">
        <v>0</v>
      </c>
      <c r="H249" s="117">
        <f t="shared" si="9"/>
        <v>0</v>
      </c>
      <c r="I249" s="117">
        <v>1</v>
      </c>
    </row>
    <row r="250" spans="2:9" ht="18">
      <c r="B250" s="432" t="s">
        <v>5588</v>
      </c>
      <c r="C250" s="1004" t="s">
        <v>8660</v>
      </c>
      <c r="D250" s="1005" t="s">
        <v>5445</v>
      </c>
      <c r="E250" s="117" t="s">
        <v>14</v>
      </c>
      <c r="F250" s="117" t="s">
        <v>121</v>
      </c>
      <c r="G250" s="117">
        <v>0</v>
      </c>
      <c r="H250" s="117">
        <f t="shared" si="9"/>
        <v>0</v>
      </c>
      <c r="I250" s="117">
        <v>1</v>
      </c>
    </row>
    <row r="251" spans="2:9" ht="18">
      <c r="B251" s="432" t="s">
        <v>5588</v>
      </c>
      <c r="C251" s="1004" t="s">
        <v>8661</v>
      </c>
      <c r="D251" s="1005" t="s">
        <v>5445</v>
      </c>
      <c r="E251" s="117" t="s">
        <v>14</v>
      </c>
      <c r="F251" s="117" t="s">
        <v>121</v>
      </c>
      <c r="G251" s="117">
        <v>0</v>
      </c>
      <c r="H251" s="117">
        <f t="shared" si="9"/>
        <v>0</v>
      </c>
      <c r="I251" s="117">
        <v>1</v>
      </c>
    </row>
    <row r="252" spans="2:9" ht="18">
      <c r="B252" s="432" t="s">
        <v>5588</v>
      </c>
      <c r="C252" s="1004" t="s">
        <v>8662</v>
      </c>
      <c r="D252" s="1005" t="s">
        <v>5445</v>
      </c>
      <c r="E252" s="117" t="s">
        <v>14</v>
      </c>
      <c r="F252" s="117" t="s">
        <v>121</v>
      </c>
      <c r="G252" s="117">
        <v>0</v>
      </c>
      <c r="H252" s="117">
        <f t="shared" si="9"/>
        <v>0</v>
      </c>
      <c r="I252" s="117">
        <v>1</v>
      </c>
    </row>
    <row r="253" spans="2:9" ht="18">
      <c r="B253" s="432" t="s">
        <v>5588</v>
      </c>
      <c r="C253" s="1004" t="s">
        <v>8663</v>
      </c>
      <c r="D253" s="1005" t="s">
        <v>5445</v>
      </c>
      <c r="E253" s="117" t="s">
        <v>14</v>
      </c>
      <c r="F253" s="117" t="s">
        <v>121</v>
      </c>
      <c r="G253" s="117">
        <v>0</v>
      </c>
      <c r="H253" s="117">
        <f t="shared" si="9"/>
        <v>0</v>
      </c>
      <c r="I253" s="117">
        <v>1</v>
      </c>
    </row>
    <row r="254" spans="2:9" ht="18">
      <c r="B254" s="432" t="s">
        <v>5588</v>
      </c>
      <c r="C254" s="1004" t="s">
        <v>8664</v>
      </c>
      <c r="D254" s="1005" t="s">
        <v>5445</v>
      </c>
      <c r="E254" s="117" t="s">
        <v>14</v>
      </c>
      <c r="F254" s="117" t="s">
        <v>121</v>
      </c>
      <c r="G254" s="117">
        <v>0</v>
      </c>
      <c r="H254" s="117">
        <f t="shared" si="9"/>
        <v>0</v>
      </c>
      <c r="I254" s="117">
        <v>1</v>
      </c>
    </row>
    <row r="255" spans="2:9" ht="18">
      <c r="B255" s="432" t="s">
        <v>5588</v>
      </c>
      <c r="C255" s="1004" t="s">
        <v>8665</v>
      </c>
      <c r="D255" s="1005" t="s">
        <v>5445</v>
      </c>
      <c r="E255" s="117" t="s">
        <v>14</v>
      </c>
      <c r="F255" s="117" t="s">
        <v>121</v>
      </c>
      <c r="G255" s="117">
        <v>0</v>
      </c>
      <c r="H255" s="117">
        <f t="shared" si="9"/>
        <v>0</v>
      </c>
      <c r="I255" s="117">
        <v>1</v>
      </c>
    </row>
    <row r="256" spans="2:9" ht="18">
      <c r="B256" s="432" t="s">
        <v>5588</v>
      </c>
      <c r="C256" s="1004" t="s">
        <v>8666</v>
      </c>
      <c r="D256" s="1005" t="s">
        <v>5445</v>
      </c>
      <c r="E256" s="117" t="s">
        <v>14</v>
      </c>
      <c r="F256" s="117" t="s">
        <v>121</v>
      </c>
      <c r="G256" s="117">
        <v>0</v>
      </c>
      <c r="H256" s="117">
        <f t="shared" si="9"/>
        <v>0</v>
      </c>
      <c r="I256" s="117">
        <v>1</v>
      </c>
    </row>
    <row r="257" spans="2:9" ht="18">
      <c r="B257" s="432" t="s">
        <v>5588</v>
      </c>
      <c r="C257" s="1004" t="s">
        <v>8667</v>
      </c>
      <c r="D257" s="1005" t="s">
        <v>5445</v>
      </c>
      <c r="E257" s="117" t="s">
        <v>14</v>
      </c>
      <c r="F257" s="117" t="s">
        <v>121</v>
      </c>
      <c r="G257" s="117">
        <v>0</v>
      </c>
      <c r="H257" s="117">
        <f t="shared" si="9"/>
        <v>0</v>
      </c>
      <c r="I257" s="117">
        <v>1</v>
      </c>
    </row>
    <row r="258" spans="2:9" ht="18">
      <c r="B258" s="432" t="s">
        <v>5588</v>
      </c>
      <c r="C258" s="1004" t="s">
        <v>8668</v>
      </c>
      <c r="D258" s="1005" t="s">
        <v>5445</v>
      </c>
      <c r="E258" s="117" t="s">
        <v>14</v>
      </c>
      <c r="F258" s="117" t="s">
        <v>121</v>
      </c>
      <c r="G258" s="117">
        <v>0</v>
      </c>
      <c r="H258" s="117">
        <f t="shared" si="9"/>
        <v>0</v>
      </c>
      <c r="I258" s="117">
        <v>1</v>
      </c>
    </row>
    <row r="259" spans="2:9" ht="18">
      <c r="B259" s="432" t="s">
        <v>5588</v>
      </c>
      <c r="C259" s="1004" t="s">
        <v>8669</v>
      </c>
      <c r="D259" s="1005" t="s">
        <v>5445</v>
      </c>
      <c r="E259" s="117" t="s">
        <v>14</v>
      </c>
      <c r="F259" s="117" t="s">
        <v>121</v>
      </c>
      <c r="G259" s="117">
        <v>0</v>
      </c>
      <c r="H259" s="117">
        <f t="shared" si="9"/>
        <v>0</v>
      </c>
      <c r="I259" s="117">
        <v>1</v>
      </c>
    </row>
    <row r="260" spans="2:9">
      <c r="C260" s="1061" t="s">
        <v>267</v>
      </c>
      <c r="D260" s="1061"/>
      <c r="E260" s="1061"/>
      <c r="F260" s="1061"/>
      <c r="G260" s="1061"/>
      <c r="H260" s="1061"/>
    </row>
    <row r="261" spans="2:9">
      <c r="C261" s="1040" t="s">
        <v>118</v>
      </c>
      <c r="D261" s="1040"/>
      <c r="E261" s="1040"/>
      <c r="F261" s="1040"/>
      <c r="G261" s="1040"/>
      <c r="H261" s="1040"/>
    </row>
    <row r="262" spans="2:9" ht="18">
      <c r="B262" s="432" t="s">
        <v>5588</v>
      </c>
      <c r="C262" s="432" t="s">
        <v>8670</v>
      </c>
      <c r="D262" s="432" t="s">
        <v>5587</v>
      </c>
      <c r="E262" s="117" t="s">
        <v>14</v>
      </c>
      <c r="F262" s="117" t="s">
        <v>121</v>
      </c>
      <c r="G262" s="117">
        <v>0</v>
      </c>
      <c r="H262" s="117">
        <f t="shared" ref="H262:H265" si="10">G262*I262</f>
        <v>0</v>
      </c>
      <c r="I262" s="117">
        <v>1</v>
      </c>
    </row>
    <row r="263" spans="2:9" ht="18">
      <c r="B263" s="432" t="s">
        <v>5588</v>
      </c>
      <c r="C263" s="432" t="s">
        <v>8671</v>
      </c>
      <c r="D263" s="432" t="s">
        <v>5587</v>
      </c>
      <c r="E263" s="117" t="s">
        <v>14</v>
      </c>
      <c r="F263" s="117" t="s">
        <v>121</v>
      </c>
      <c r="G263" s="117">
        <v>0</v>
      </c>
      <c r="H263" s="117">
        <f t="shared" si="10"/>
        <v>0</v>
      </c>
      <c r="I263" s="117">
        <v>1</v>
      </c>
    </row>
    <row r="264" spans="2:9" ht="18">
      <c r="B264" s="432" t="s">
        <v>5588</v>
      </c>
      <c r="C264" s="432" t="s">
        <v>8672</v>
      </c>
      <c r="D264" s="432" t="s">
        <v>5587</v>
      </c>
      <c r="E264" s="117" t="s">
        <v>14</v>
      </c>
      <c r="F264" s="117" t="s">
        <v>121</v>
      </c>
      <c r="G264" s="117">
        <v>0</v>
      </c>
      <c r="H264" s="117">
        <f t="shared" si="10"/>
        <v>0</v>
      </c>
      <c r="I264" s="117">
        <v>1</v>
      </c>
    </row>
    <row r="265" spans="2:9" ht="18">
      <c r="B265" s="432" t="s">
        <v>5588</v>
      </c>
      <c r="C265" s="432" t="s">
        <v>8673</v>
      </c>
      <c r="D265" s="432" t="s">
        <v>5587</v>
      </c>
      <c r="E265" s="117" t="s">
        <v>14</v>
      </c>
      <c r="F265" s="117" t="s">
        <v>121</v>
      </c>
      <c r="G265" s="117">
        <v>0</v>
      </c>
      <c r="H265" s="117">
        <f t="shared" si="10"/>
        <v>0</v>
      </c>
      <c r="I265" s="117">
        <v>1</v>
      </c>
    </row>
    <row r="266" spans="2:9">
      <c r="C266" s="1061" t="s">
        <v>295</v>
      </c>
      <c r="D266" s="1061"/>
      <c r="E266" s="1061"/>
      <c r="F266" s="1061"/>
      <c r="G266" s="1061"/>
      <c r="H266" s="1061"/>
      <c r="I266" s="2"/>
    </row>
    <row r="267" spans="2:9">
      <c r="C267" s="968"/>
      <c r="D267" s="1045" t="s">
        <v>11</v>
      </c>
      <c r="E267" s="1046" t="s">
        <v>154</v>
      </c>
      <c r="F267" s="1046"/>
      <c r="G267" s="1046"/>
      <c r="H267" s="1046"/>
      <c r="I267" s="1047">
        <v>4320000</v>
      </c>
    </row>
    <row r="268" spans="2:9">
      <c r="B268" s="991" t="s">
        <v>6285</v>
      </c>
      <c r="C268" s="1006" t="s">
        <v>8674</v>
      </c>
      <c r="D268" s="1007" t="s">
        <v>4108</v>
      </c>
      <c r="E268" s="117" t="s">
        <v>14</v>
      </c>
      <c r="F268" s="117" t="s">
        <v>15</v>
      </c>
      <c r="G268" s="117">
        <v>0</v>
      </c>
      <c r="H268" s="117">
        <f t="shared" ref="H268" si="11">G268*I268</f>
        <v>0</v>
      </c>
      <c r="I268" s="1001">
        <v>63</v>
      </c>
    </row>
  </sheetData>
  <mergeCells count="68">
    <mergeCell ref="D267:I267"/>
    <mergeCell ref="C245:H245"/>
    <mergeCell ref="C246:H246"/>
    <mergeCell ref="C260:H260"/>
    <mergeCell ref="C261:H261"/>
    <mergeCell ref="C266:H266"/>
    <mergeCell ref="C15:H15"/>
    <mergeCell ref="C127:H127"/>
    <mergeCell ref="C24:H24"/>
    <mergeCell ref="C25:H25"/>
    <mergeCell ref="B71:G71"/>
    <mergeCell ref="B72:I72"/>
    <mergeCell ref="C112:H112"/>
    <mergeCell ref="C106:H106"/>
    <mergeCell ref="C107:H107"/>
    <mergeCell ref="C60:H60"/>
    <mergeCell ref="C16:H16"/>
    <mergeCell ref="C21:H21"/>
    <mergeCell ref="C22:H22"/>
    <mergeCell ref="B95:G95"/>
    <mergeCell ref="B96:G96"/>
    <mergeCell ref="B93:I93"/>
    <mergeCell ref="B182:I182"/>
    <mergeCell ref="C183:H183"/>
    <mergeCell ref="C184:H184"/>
    <mergeCell ref="C143:H143"/>
    <mergeCell ref="C115:H115"/>
    <mergeCell ref="B137:I137"/>
    <mergeCell ref="C116:H116"/>
    <mergeCell ref="B134:G134"/>
    <mergeCell ref="C123:H123"/>
    <mergeCell ref="C124:H124"/>
    <mergeCell ref="C130:H130"/>
    <mergeCell ref="C131:H131"/>
    <mergeCell ref="C142:H142"/>
    <mergeCell ref="B135:I135"/>
    <mergeCell ref="C138:H138"/>
    <mergeCell ref="C139:H139"/>
    <mergeCell ref="E1:H1"/>
    <mergeCell ref="B2:D5"/>
    <mergeCell ref="B8:I8"/>
    <mergeCell ref="B9:I9"/>
    <mergeCell ref="B11:B12"/>
    <mergeCell ref="C11:D11"/>
    <mergeCell ref="E11:E12"/>
    <mergeCell ref="F11:F12"/>
    <mergeCell ref="G11:G12"/>
    <mergeCell ref="H11:H12"/>
    <mergeCell ref="I11:I12"/>
    <mergeCell ref="C52:H52"/>
    <mergeCell ref="B90:I90"/>
    <mergeCell ref="B87:I87"/>
    <mergeCell ref="B73:B74"/>
    <mergeCell ref="C113:H113"/>
    <mergeCell ref="C61:H61"/>
    <mergeCell ref="C64:H64"/>
    <mergeCell ref="B89:G89"/>
    <mergeCell ref="B92:G92"/>
    <mergeCell ref="B86:G86"/>
    <mergeCell ref="B83:G83"/>
    <mergeCell ref="B84:I84"/>
    <mergeCell ref="C98:H98"/>
    <mergeCell ref="C99:J99"/>
    <mergeCell ref="B75:G75"/>
    <mergeCell ref="B76:I76"/>
    <mergeCell ref="C101:H101"/>
    <mergeCell ref="C120:H120"/>
    <mergeCell ref="C121:H121"/>
  </mergeCells>
  <pageMargins left="0.7" right="0.7" top="0.75" bottom="0.75" header="0.3" footer="0.3"/>
  <pageSetup orientation="portrait" r:id="rId1"/>
  <legacy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qzI1tkfcqXXERlldBz4Rj9MciLyEb2g+zJDtPS1jxSM=</DigestValue>
    </Reference>
    <Reference Type="http://www.w3.org/2000/09/xmldsig#Object" URI="#idOfficeObject">
      <DigestMethod Algorithm="http://www.w3.org/2001/04/xmlenc#sha256"/>
      <DigestValue>zCxWEjh5PZsknDzsq7SbhTsKNyxtAfQlSky+M5HCaHo=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kL/plzeTHQ2t16/z+NdJrcbr9sJo3MmOUiod1x0HlDg=</DigestValue>
    </Reference>
    <Reference Type="http://www.w3.org/2000/09/xmldsig#Object" URI="#idValidSigLnImg">
      <DigestMethod Algorithm="http://www.w3.org/2001/04/xmlenc#sha256"/>
      <DigestValue>EL7fAEsQy4EmpE3gGP0HAxCWCCAJ3cmrp31AsltuSyg=</DigestValue>
    </Reference>
    <Reference Type="http://www.w3.org/2000/09/xmldsig#Object" URI="#idInvalidSigLnImg">
      <DigestMethod Algorithm="http://www.w3.org/2001/04/xmlenc#sha256"/>
      <DigestValue>jvpcreyzFMuSrvOo45FZNrzTI6AZ1p4WIoxhQ8AMzOA=</DigestValue>
    </Reference>
  </SignedInfo>
  <SignatureValue>d6wNnKx82UacAh/gGP/wXvgxruMFiK6R/DJPY31JL/VTShMWnj3RuoYd+YyYtOAGcm9o3SZ0r7m6
m6WgviUYmkDqSRwvB5R/V4fCiY2VoVSmr60sc3z4aEHl6LCUqygjCcRPA2GXSLmPL9oQ8BOlYWeF
zvM2JqDlTYB7wMxMXawWzAPSGZ7clb89qho/0ktRq6dDKUBLTj/GuzpU+95bCxWyBHvbBzm8zFB1
IPWh4kGVhs8kJzTFSEWZ6GI7XRjr5Fou2ZjILeS3TsmTIeXaX4YFtSRnDFoRk8LN61ncmOi6cqdo
Pcw2r0ujR+ERinY23z/Mp6EVWOYiFXVBDzjUIA==</SignatureValue>
  <KeyInfo>
    <X509Data>
      <X509Certificate>MIIFQTCCAymgAwIBAgIISGf9VQdhSk8wDQYJKoZIhvcNAQELBQAwQjELMAkGA1UEBhMCQU0xEzARBgNVBAoMCkVLRU5HIENKU0MxCjAIBgNVBAUTATExEjAQBgNVBAMMCUNBIG9mIFJvQTAeFw0xOTEwMjMwNzQ3MDhaFw0yNzEwMjcwOTE4MjJaMHoxCzAJBgNVBAYTAkFNMRcwFQYDVQQEDA7VldWN1LvVitWF1LHVhjEXMBUGA1UEKgwO1LvVjdS/1YjVktWA1LsxFTATBgNVBAUTDDI1NGFhM2Y0ZDYzMjEiMCAGA1UEAwwZT1NJUFlBTiBJU0tVSEkgNTcwMTg5MDc2NzCCASIwDQYJKoZIhvcNAQEBBQADggEPADCCAQoCggEBAOq3Fn4yHmPQ7nDyWm+PZqOYyBic3UegpEOa46VcJUTjkJhmeEToINZfnMisSThpT3xl5KlxSHLD1hCaH128OHnORsk6xIAK2Ixz0kRQ+qX+qOxd6eWUyHFaOO0ijdT1kaEp7Axj2A+36iuJ70tLzv0pvLnDfA3/V8lnCwPRht9Q6cmPnYHwPSrIWwZe143PYAkAV8EuQjXsfD9anlCWen31isHsLpiApEhCARQVa3fXqphg97tZ+3yEJm1NtIE1qStxQqZglMh6WljQXZK7Pw26sb4DtgetUGEhAmKjyro4Jmmrkvy8zgyDS4F/YmMxoj9I8yu1aFfs79Pa0ACCCw0CAwEAAaOCAQEwgf4wMwYIKwYBBQUHAQEEJzAlMCMGCCsGAQUFBzABhhdodHRwOi8vb2NzcC5wa2kuYW0vb2NzcDAdBgNVHQ4EFgQUIFGYBvueXSaeHGBiiHIbbsBqWw0wDAYDVR0TAQH/BAIwADAfBgNVHSMEGDAWgBTp6vHuJCIuDf9t2MyExjSM312yeTAyBgNVHSAEKzApMCcGBFUdIAAwHzAdBggrBgEFBQcCARYRd3d3LnBraS5hbS9wb2xpY3kwNQYDVR0fBC4wLDAqoCigJoYkaHR0cDovL2NybC5wa2kuYW0vY2l0aXplbmNhXzIwMTMuY3JsMA4GA1UdDwEB/wQEAwIEsDANBgkqhkiG9w0BAQsFAAOCAgEABblHIvVeSENwCZ9Ewg0Rvw48IdxTYTO85bBbdCPl7f6t4dyrGpdpcevCpsOiMYxvo5kUcHDjyqLDK7a33/jiN2jugvYC6rDQkxsSNUpQ7cyh7sgAB26kFIWoQ8Jmb09F3JMtxk8zrn01hBaxKmqe3Br8NcUkvNDiBswTLvqjGOTuOQZhtOsLuR1rGdkDoKf9+reMIwd8XCYmSUAhCAkahfReDT7gmEhZuL4gb4rqjL/o4Aj0BES0YAIE1g3EVZse9uNQa206V0RauX13RIFqPxW5ez1War/Jm8XZWRZOZkUWPCL6yK61qmZ2H3+zt+ZgkT3OtalmGm0quoNfsXpmaiIXxUoJhtDDTxKOT1ApkFbgEP8DMecFF6459KKSZb2U1ShF79teiyGioY+huvxMsIvXSOUcmyFGua286dxjx+sakXvHxshxUGGhAkRlIRLPObUdx9vk/U4Ak99Pv39HRDUQUjiniSkHlrsQ6Wp+L5vMmy/MmMQWEZl2/V/fv7MzTcD+2IMzQIK4/S+Dwi2Kz4RR9sEhBRNf2wiqIk6CilhVPmviCqiKN/TPxDzQjOFs2Jufe//uQ76vFZxbhTAIOPbnlewZYIOxmGecEUEpQiOPpiswt/VXCON1Y2eOXXuAcEqBlRZ8waJkG703GsI7UPuF43fOpNlDkRfYPjRTFE4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5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vvsM58qzs+Qvvj9KGvAvpuE6byaWYl4UthLplyBKcQQ=</DigestValue>
      </Reference>
      <Reference URI="/xl/calcChain.xml?ContentType=application/vnd.openxmlformats-officedocument.spreadsheetml.calcChain+xml">
        <DigestMethod Algorithm="http://www.w3.org/2001/04/xmlenc#sha256"/>
        <DigestValue>OnikyE8Xix0DUhEsxiCtpOOLfLFk6KHV1GASuS9yWEM=</DigestValue>
      </Reference>
      <Reference URI="/xl/drawings/_rels/vmlDrawing1.v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LLQF6CCIfjb3dFrBWtNElhv3ShnoV7Cmzqz7zlCW6P8=</DigestValue>
      </Reference>
      <Reference URI="/xl/drawings/vmlDrawing1.vml?ContentType=application/vnd.openxmlformats-officedocument.vmlDrawing">
        <DigestMethod Algorithm="http://www.w3.org/2001/04/xmlenc#sha256"/>
        <DigestValue>O+apde5xAqWCbn3XnM9FbBvZcqNmxsxsdOOgyTIIZc8=</DigestValue>
      </Reference>
      <Reference URI="/xl/media/image1.emf?ContentType=image/x-emf">
        <DigestMethod Algorithm="http://www.w3.org/2001/04/xmlenc#sha256"/>
        <DigestValue>Kn8cRhL7kjYRz+uGht4hDLlA87CvOWEnnIwQpWt9kbM=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OJcfqK+uYFAazxOplN8wx9gMyhkvqPCZv4WRO5lHAbI=</DigestValue>
      </Reference>
      <Reference URI="/xl/printerSettings/printerSettings2.bin?ContentType=application/vnd.openxmlformats-officedocument.spreadsheetml.printerSettings">
        <DigestMethod Algorithm="http://www.w3.org/2001/04/xmlenc#sha256"/>
        <DigestValue>OJcfqK+uYFAazxOplN8wx9gMyhkvqPCZv4WRO5lHAbI=</DigestValue>
      </Reference>
      <Reference URI="/xl/sharedStrings.xml?ContentType=application/vnd.openxmlformats-officedocument.spreadsheetml.sharedStrings+xml">
        <DigestMethod Algorithm="http://www.w3.org/2001/04/xmlenc#sha256"/>
        <DigestValue>9uoxHyP5Q7Rjca1k3nCZ4wpuDYF2fi4CF6TsglXHE6A=</DigestValue>
      </Reference>
      <Reference URI="/xl/styles.xml?ContentType=application/vnd.openxmlformats-officedocument.spreadsheetml.styles+xml">
        <DigestMethod Algorithm="http://www.w3.org/2001/04/xmlenc#sha256"/>
        <DigestValue>mA8S71+pp0ujMIde4sbLTuF6XKvbslPFXnZyPjrHMD8=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eoQDqt1uzjKg/tiFJmyrx6B+ycvMX5UCrJGuC183Dzs=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DFvVPqoIk86WVQiP0UyA3uzCQioz46PDY/dKih+lBrk=</DigestValue>
      </Reference>
      <Reference URI="/xl/worksheets/_rels/sheet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DkGQWHYMCzTZP9tbSQOcafuo1gsEG/OXc1ZmFzb+mww=</DigestValue>
      </Reference>
      <Reference URI="/xl/worksheets/sheet1.xml?ContentType=application/vnd.openxmlformats-officedocument.spreadsheetml.worksheet+xml">
        <DigestMethod Algorithm="http://www.w3.org/2001/04/xmlenc#sha256"/>
        <DigestValue>ekS5p4i7vmEmMTiDPr5XTM5/nAB9UYbCKCb1HH59SaE=</DigestValue>
      </Reference>
      <Reference URI="/xl/worksheets/sheet2.xml?ContentType=application/vnd.openxmlformats-officedocument.spreadsheetml.worksheet+xml">
        <DigestMethod Algorithm="http://www.w3.org/2001/04/xmlenc#sha256"/>
        <DigestValue>FRCgfsx7TBsT50jd7jE6ZNFO3kaLrBusp8kW1KQkBDA=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2022-11-08T06:55:59Z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>{1E32FDB2-1CFB-4A13-83E9-72BB620FFC45}</SetupID>
          <SignatureText/>
          <SignatureImage>AQAAAGwAAAAAAAAAAAAAAHoAAAA2AAAAAAAAAAAAAAAvDQAA4gUAACBFTUYAAAEAaPwAAAwAAAABAAAAAAAAAAAAAAAAAAAAgAcAADgEAAAPAgAAKAEAAAAAAAAAAAAAAAAAAJgKCABAhAQARgAAACwAAAAgAAAARU1GKwFAAQAcAAAAEAAAAAIQwNsBAAAAYAAAAGAAAABGAAAAjBQAAIAUAABFTUYrIkAEAAwAAAAAAAAAHkAJAAwAAAAAAAAAJEABAAwAAAAAAAAAMEACABAAAAAEAAAAAACAPyFABwAMAAAAAAAAAAhAAAXYEwAAzBMAAAIQwNsBAAAAAAAAAAAAAAAAAAAAAAAAAAEAAAD/2P/gABBKRklGAAEBAQDIAMgAAP/bAEMACgcHCAcGCggICAsKCgsOGBAODQ0OHRUWERgjHyUkIh8iISYrNy8mKTQpISIwQTE0OTs+Pj4lLkRJQzxINz0+O//bAEMBCgsLDg0OHBAQHDsoIig7Ozs7Ozs7Ozs7Ozs7Ozs7Ozs7Ozs7Ozs7Ozs7Ozs7Ozs7Ozs7Ozs7Ozs7Ozs7Ozs7O//AABEIAHMBAA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ZKWikoAWik5ooAWik70UAIetHtS0UAHaiiigAooooAKKWkoAKXNJig0AFLWXqfiPSNIO29vY43Az5YyzfkMmuZufH13qs32Pw1pk0rOMfaZkwq+4Az+v5GtoUKk9UtO/QTaO4eRI1LuwVR1JOAKy38UaMs3lJfRSvnH7s7lHtu6Z9s1x8miXE7fafE0mo3Sg7iqIfLXBPYdPrgd667RLXQmtlk0u3t1A6lFG4fU9audKEFdu/psJSuSweIdNuBuExjTs0qlFP0J6/hWijrKiujBlYZBByDVLUNH0/UrX7PeQ74gQ2A7Lgg5zkEd6qeFyq2EsETF4oZmRWzkdc4H0yB9c1m1Fxug1ubNLiiisigpMUtFACGkp1JQAYoxRS0AJRRRQAtFFJQAUtFAoAKSlpDQAYooooAKBRRQAGiiigAozWXq/iCw0dcTyF5m+7DHy59OOw9zXDXWteJPFV7JZ6fHi3PDxxNgRg9N7/nx39DXRSw86i5tl3ZLkkddrXjLS9IV1WT7VcIceVEeh/2j0H+eK5hNS8VeMHZbFWs7M4+dSUX3+fq3fp+Va+jfD6xtVWXU3+2TY+50jQ+w7/j+VdciLGgRFCqowABgCtXUo0tKau+7/RCs3uclpHw8060/e6ixvpj2YYRfoP/AK9dZDBHBEscSBEUYAFPqrfanY6ZD5t7dRwL23tyfoOp/CuedSpVfvO5VkizXLWkUen+PbiG2ASGW082VRwqtn/62f8AgRqjqHxEZ4pG0bTJbhE63M42Rr/n0JBrlEnm1Uy6l4h1E2tvc/ejhGJJ1GMKo7LxjJ44HWuyjhppNz0TVvP7iJSR1ev+L7e9uG0nT7sRwdLq8QZ2j+6nbJ9TwKu2/iWx0/T4rbS9Lu5IYgFXZGdqjPUt/F68ZzWHY6Rf35WPQ9Ig0myXpeXI3yt7qTz+WP8Aeq1qOtaRoW2zWSXXNTDALCpyqv24HfPrub3punDSEVfyv+L/AOHC7LVv42uhq+b2zS20t8IjSArKrZwCecEfgCK7MVx+k+Fr3Ub2HWPEsitNGQ8FjFxHCexb+83T8fWutmmit4XmmkWONBlnY4AHvXLW9ndKCKV+o+iucvvGlhZuuzbPGxAVkfLOfRVGST+VdDGxeNWKlCRkqeo9qylTlD4kNNPYdRRRmoGFJS0UAJS0UUAJRS0UAJS0lLQAUlLRQAUlLRQAdqQHNFYWteKrTSy1vCpu7sDPlRn7nux7f5+tVCEpu0UJuxs3FzDaQtNcSpFGvVmOAK4nW/G8s0Zi0oNDGx2idly7nPRE65/zxWZt1nxjeAK3nIj8y8rbQY9P77f5yRXaaJ4XsdGPnAGe8YYe4kHP0UdFHsK7OSlQ1nrLsTdy2Ob0bwZd3zm71N5bSOQ5Me7M8vrub+DPoMn1NdvZ2Vrp9stvaQJBEg4VBgVN0qK6u7eygae5mSGNerOcCuepVnVev3DSSJqz9W1zTtEt/Ov7lYsj5U6s30HU1zk/ibV/EMrWvha12wg7X1CcYQf7vv8AgfpVrTvBunabI+qaxcHULwfO89yfkT6A8cepzjtiq9lGH8R/Jb/8AL32Kaaz4n8UDOi2o0uxbpdXI+dx/sjn9AR71R1HSvD/AIXj+267dy6zqLDKRzP98/7uTx/vE+1S654/e58208NR+cycS3jDCRj2z/M/gDXK2VjZG6+3+Ibia+lkOUs4iXkuG9/QflXfSpStzNcq7Ld+rJbWxYWPxD49u0MNuIbCIkISNkEY9v7x+mfwrdiTwz4Tm3SyPrWsHkkDeVPsOQv15OO9UrzXdX1yY6ZZxvAiqFFjpxBcDoPMk+6g/wD1ECtvRfh/FGgfWDHIDg/ZICRF7b2PzSH68e1FSolG09F2X6sEuxjPqPinxtKbexH2Wz3bZDExEaj0aT+I+y+vOK67w54P07w8gkVRPdkYadlxj2Udh+p7k1rT3NjpFlvmkhtLaIYGcKqj0FcZf+MdV8QznTvB1qzY4lv5l2og9s/1GfQd65XOdVcsFyx/rdlJJGz4r8Z2XhqAoNtxesPkgDYx7sew/U/rXK29v4n8brvuF+z2bYIeQFYx3+VBgyfjha6LQ/AOn6fML/UnbU9QJ3GWflVPsp7+5ya29T17StHQtfXsUJAyELZcj2Uc0RqQp+7SV5d/8kDV9ypoXhHS9CYTRRma6xg3EuCw9lHRR9K1LzULPToTNeXMUEY/idgK5S88Y6jdWc11penNb2MKFnvrzKoAO6qMlj6Yz+FYvhjw5ceL531rX5pp7Tf+4jfK+YR1OOyjpx1/Dk9k5J1K0v1YX6I2ZPFmr+IJ3t/CuneZAp2tfXJKRg+w7/z9hWtofhyTTrg39/fyXt86lS33I0BwSFUfQcnn6VoT3un6RbiNmSJY1+WGNckD2UVxeqeNNR1q9/sTQY1s5ZTj7RcSBTjAPy9uh7ZPsOSJjGVRWgrR/rr/AJBpc7HUtdsNKIF1LtJ5wOw9Segq9FIs0SSrna6hhuUg4PqDyK53QfBtvpjrd6hdS6nfjnzpjlUP+ypzj6nJ+ldDJNFEMySIgHJLMBWE1BO0NRq/Ukorn9Q8c+HtNJWW/Ejj+GJS369P1qhpvxCtdV1u2022027AuCdssm0YABOcZPHHrVKhVa5uXQLo6+kpaKxGFBoooAKKKSgAqG7vLext2uLqVYok6sxrO1fxFaaViEbri7f/AFcEfJP19BXHtPq3iu/228UczREhnbm2tv8A44/6fUHNdFOg5LmloiXLsWNb8X3d6BFZCS2tZSVjZVJnnPoi9cf5z2qbRPBL3CibV1MMLHcLNH5f08xu/wBB/wDWroNE8M2ejk3DM11fOMSXU3LH2H90ewrZ71pPEKK5KSsu4KPVkcMEVtCkMEaRRoMKiLgKPQCpM0dK43V/EOoa1qbaF4ZYblH+k3v8MQ9j+nr6dCRzwpubHexqa94ss9HdbSJGvNQl4jtYeWJ98dP51nWfhe81u4XUfFUnmEHMWno37qMf7Xqf85NaGh+HNM8MWrztJ5k+0ma8nPPvyfur7fnmuU8U/ENrmZtM0GYRpjE16QePZB1/Hr6etdVKMpPlor5/1t+Yn5nUa94t0jwxEtsB5twAFitLcDPsOOF/zgGuL1q8vNSZZvFV01tC+Db6LaHMr+m/+7268+gBrCsvtKSmPSreY3UpO65dPMuHyOw/gH6+5rr9H8G3katdajcDTUYHzJC4a4cHrlzwv0H45rp9jDDq8nr+P/AJ5rmG0c85jtmtzaKM+Tptim6XHfI6L7k5PrXTaR4Hmmj/AOJgBp9s/LWtvIWll9pZev4Lx6EVbtta8PaDH9i0Wymu52HIgjLM/oWY8n8M0918Ya5lQ0GhWx7j95MR/T9DWdStUasvdXn/AJAkjWaXQvClgEJt7C3HRRwW/Dqx/M1knxPq2u5j8NaaRCePt94Nkf1UdW/zkVPpvgPR7Of7VdiXU7snJmvG38/7vT88n3rpQAAAAAB2HauNypxemr8/8i9Txi+ENz4uks/FGs3PlWrFZJGjb5yMcIighQc9fTnvx6DpuuaBaW6ad4eRLgouRFBzjIzlu/1JGa3LrS9PvnD3dhbXDrwGlhVyPzFTwwRW8YjhiSJB0VFAA/AVpUxCqJJrb7hWMGex17VmHm3v9n25PKQ8MfqQc/kR9Km07wfo2nOJhai4uM7jNcfO2fX0B9wM1t0Vg6srWWiHYzte0eLXtGuNMmkeJZwPnTqCCGB9+QK53T/BWs2JiRfFdx9niBVYliIAX0A3Y/Q12dFEas4qy2HYzrHRbWyjAYvcyDrJMQST64AA/SqeveENI8QnzLuFknxt8+EhXx6HqD+INbtFJVJqXMnqFkcpD4JmgURp4m1URAYCB0wB6DIIH5VMvgXS3XF3cX94O/nXJwfwXArpKWr9vU7hZGZY+HNE00hrPTLaJ16P5YLfmeakh0a0j1qfWChe7mjWLexzsQfwj0yeTV4UtZuUnuwDmlpOaXFSAUUVS1PVbTSbU3F3JtXoqjlmPoB3ppNuyAtSSJFG0kjBFUZJY4Arkdb8YAxOLCQQ24O1rxxwx9Ix/Ef88daydZ1e91O6itriF5JpjmDSYG+Yjs07dh32/mR1rf8AD/hM2kiajrDpc6hgBEUfurYf3UXp+P8A+s9apwpLmnq+39f16kXb2MfRvCt3rGZtQilsbJz80bsftFyP9s/wj2H/ANc9za2lvY2yW9rCkMMYwqIMAVN0orCrVlUepSVgpKXFVNR1Ox0q3NxfXEcEY7sevsB3rNJt2Qyj4ue+j8Lai2nBjc+Sduz72ON2PfbnFeY6L44XR9KisLOJLbZiSWYgs0z5OR6YxgD0A71v6v4p1zxJZTr4f0+eKwGVkuinLDocf/WyfpTPD/hvTonhK6PLqVxKCz3FxHiOJhjIx079yTwfpXp0oxpUmqivrt/mQ3dmBqWt6t4ocTTyFbQNhAF/dg+yj7zfWp7f4deIJT9rtVhRZeqXL7HIPPQDgfrXpGmeGre0n+2XRFzdkkhm+7GOwUH0/wA4rapTxzilGkrISh3OO0nRPEtpaJbommadtADSW7l2b6hk/wDZq1o/DEMkgl1C5lvJB6kgfzJ/XFblFcUq05O5fKiG2s7azj8u2gjhT0RQKmoorHcYUUUUAFFFFACUtFFACd6KWigAzikpaSgBaSiloAT+VLQaKAFpKWsDxD4hexdNO02L7VqlxxHEORGP7ze1VCDm7ITdi1rGuwaZtgRTcXsvEVunLMfU+gripn1DUtaMFo4vdY6S3HW308ei/wC17+vTnJoktb46qdF0+4+0azcru1HUTnECHGUX07emeOnbutF0az0LTksrNMKOXc/ekbux967LxoR01b/r7vzJ1ZX0Dw7aaDA3lkzXUvM9zJy8h/oPb+Z5rYoxTJJEiQySOqIoyWY4ArjlJyd3uWOqK5uILSFprmZIY1GWd2CgfjXKan47V7g6f4etH1O8PQqDsX3J9PfIFMtvBt/rM63viy+M/dbKBiI0+pH9MfU1sqPKr1Hb8xX7BdeNbrVbhrLwnp7Xzg7Xu5AVhj9+f8+xqTT/AAIJ7gX3ia8bVbvtGeIU9sd/0HtXVWtpb2VulvawJDEg+VEXAFS0nV5VamrfmFhscaRIscaKiKMBVGAB9KXFLRWAwo6UUUAFLSUUALSZoooAKKKKACiiigAxS0UlABRRSUALSUUtABRiiigA70UUUAYnibXjpFvFb2sfn6hdtstofU+p9hS+HfD40eKSe5lNzqFwd1xcN3P90e38/wAgOf16+j0P4iWmp6mriyktfJilCFgj5Oen1/Wtp/HfhlIjJ/a0RAGcBWyfwxXW6c1TSgr33/y+RPXU5SLVJvAfivVJdWtJ5LLUJC8VzGAe5IHJx/ERjOeOlbknxP8ADIi3QzXNxL2hjt2DH/vrA/WlHi671rMeh6HNdRt/y2uBsjI/kfzz7VNB4WvL1R/a96qR5ybWyUIn0LYGR9AD71pLketZWfr+gX7GTP8AES7vWFtpOj3BuJD8gdcnHqR2/I0638I654glFx4n1CSKDA22kL8/iRwPqOfpXZWGmWWmQ+VZW0cK99o5b6nqfxq1WTxEY6Uo28+ocvcp6ZpGn6Pbi30+1jt077By3uT1Jq5RiiuZtt3ZQYooopAFGaDRQAtGaSl6UAJR/OlpKADFBFFFABRiig0AFLSUdKACiiigAoozRmgANApKKAFFFFJQAtGeaM0UARXFvBdRGK4hjmjPVJFDA/gaqw6HpFu4eDS7ONs53JbqD/KiiqTa0Av4pe1FFSAh6UUUUALR3oooAKO1FFACUUUUAJS0UUALSdqKKACg0UUAHeiiigBO9LRRQAd6DRRQAUd6KKADvSUUUALRRRQACiiimB//2QAIQAEIJAAAABgAAAACEMDbAQAAAAMAAAAAAAAAAAAAAAAAAAAbQAAAQAAAADQAAAABAAAAAgAAAAAAAL8AAAC/AACAQwAA5kIDAAAAAAAAgAAAAID///VCAAAAgAAAAID//1tCIQAAAAgAAABiAAAADAAAAAEAAAAVAAAADAAAAAQAAAAVAAAADAAAAAQAAABRAAAAeOYAAAAAAAAAAAAAegAAADYAAAAAAAAAAAAAAAAAAAAAAAAAAAEAAHMAAABQAAAAKAAAAHgAAAAA5gAAAAAAACAAzAB7AAAANwAAACgAAAAAAQAAcwAAAAEAEAAAAAAAAAAAAAAAAAAAAAAAAAAAAAAAAAD/f/9//3//f997/3//f/9//3//f/9//3//f99/v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33//f79733vf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/extnFUZwLU8pLSUMJU8tkTUUQndS/GL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//fzRGLynPHFQt8CAQITAl7hwQIREh8CCuGPEclTG9Vn9v/3v/e/9//3//f/5//n/+f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+/e3ZSDSFrELAYdzGWNfc9OEI5RjpGGkaWNTMp8iB1LTIlzxhzLR5f33vfd/9//3/ed/57/n//f/5//3/d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39zUS0PJXMxvlp/b997/3//f/9//3//f797X2t6TpMtUSm1NdY5MSVzLTlKn3Pfe/9//3//f997/3//f/9//n/9f91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H2fPHBIlfFK/d/9//3//f99733vfe/9//3/fe/97/39fazdGkjG0NZQxUinOGLU13V7fe/9//3//f/9/3Xv+f/5//3//f/9//n//f/9//3//f/9//n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fXrAYFCXfXt9733f/f/9//3//f/9//3//f/9//3/ed997/3//fzxjmFJXSlhKFkKTMVApWEq/d/9/v3f/f/9//3//f/9//n/+f/5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Hv/f95e8yAUJR9n/3//f/97/3//f/9//H/8f/5//3/+f/5//n//f/9//3//e/9/+14WQvU9mk7VOc4YlDGfc79333v/e/9//3//f/5//n/9f/1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f28zJRMlXEr/e/97/3//f/9//H/8f/x//n//f/9//3//f/573nv/e/9/33v/f/9/n3PdWntOOkbYPXQt1jm8Vt97/3//f953/n/+f/5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v/e3ItEiHXOb9z/3//e/9//Xv9f/x//X/+f/9//3//f957/3//f/9/Xm/8XlhKm1LeXl9rX2v/XjtG2D2XMXYxlTF6Tn9v/3//f/97/3//f/5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G19RKe8cfE7fe/9//3/9f/1//n//f757/3//f797/39/c7ta8CRMENEc8iDSHNIcsBTQGPAcUymWMfo9+0HZOVQplDFZSn9v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c1ZGDyF1Lf9e/3/fe917/n/+f99//3/ff99//38dZ3IxSxATKVUtshxwEHAUbxSvFK4U7xzvHBAhjhQTIVUpVi0TJTMlljU5Rl9r/3//f997/3//f953/3//f/9//3//f/9//3//f917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nnP0OREhljGfc993/3/ed997/3//f/9//3+bVu4gczGuHI4YEiV1Md9eH2efc593f295TnEtihByKVIldC1UKfMgcBD0IJk1Nim3NR9j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//X//f15ntTXwHNU5/3vfe/9/33//f/9//3/ff3xSrRiMFO4g/mLff99//3//f99//3//f/9//3/fe15nmU72PXtOn1Y9SjcpsxiSFHcxUymTMR1j/3//f/9//3/fe997/3//f/9/3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9//38eY5MxUSlxLf9733v/f997/3//fz9v8SDOHDAlulrfe/9//3/+f/57/3//f/9//3//f997/3//f/97n28fY3xOPEYcRvo9EyXQHO8ccSl3Sp9v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/f/9/33v/f997PWMvIXMtUin/f997/3/ed/9/f3PQHDEpUClea/9/33v9e/1//n/+f/5//n//f/9//3//e/9//3//f/9//3s/Z5xSGEI5QnQtMSEQIe4YUSW8Vl9r/3//f/9/v3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e7tWdC2WMZU1/3/ed/17/39/b9AcECUwKb9333v/f/9//3//f/9//3//f/9//3//f/9//3//f/57/nv/e/9//3+/c59v/Vq0MTMldi1WKU0IcjF4Up93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f/9//3/ff/9//3/dd/9733ucUjIllDFWRv97/3/fd59z1jkxKTElX2/fe/9//3//f/9//3//f/9//3//f/9//3//f/97/3/+f/5//Xv+e/97/3/fe79z/175PTUldjHvHMwYLymZUp9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993/FpxKS8lWEa/c/9//38cYw8hMSX3Qf9//3//f/9//3v/f/9//3//f/9//3//f/9//3//f/9//3//f/9//3//f/9//3//f997Pmd5TlMtdTEzKc4YkzEeY/9/v3f/f/9//3/+e/9//3//f/9//3//f/9/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fc9takjEwJRg+X2vfd79zWEoxJa0Uek6/d/9/33v/f/9//3//f/9//3//f/9//3//f/9//3//f/9//3/+f/9//3//f/9//3//f793H2P5PTMlUinOGKwQszV/b/9//3//f/9/3ne8d/57/3/ff/9//3//f99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/9//3+7Ui8hMCUYQt97/3u/d3AtDyFSLT9nn3P/f/9//n/+f/9//3//f/9//3//f/9//3//f/9//3//f/9//3//f/9//3//f/9//3//f59v/l44RpQ1MSUQIc4c90Ffa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/97/3//f79zulKSLQ8hUyn/f993HWNxLe8cjhQfZ/9//3/9e/17/n//f957/3//f/9//3//f/9//3//f/9//3//f/9//3/ee/9//3//f/9//3//f19reU7WPTIp0BzPHPAgOEq/d79733v/f/9//X/+f/5//3//f/9//3//f/9//3//f/9//3//f/1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e9pWcSlSKVIpP2f/f/9eMiUzJfAg/l7fe/9//n/+f/5//3//f/9//3//f/9//3//f/9//3//f/9//3//f/9//3//f/9//3/ed793/3//f593e1J0MTIpUynOGM4cu1b/f/9//3//f/5//n/+f/9//3//f/9//3//f/9//3//f/5//n/9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v/f/9/n3McX3Epci3WOX9vv3feWjIlMSUxJR1f/3//f/17/n//f/97/n//f/9//3//f/9//3//f/9//3//f/9//3//f/9//3/+f/9//3//f79333/ff793vFa2OVItUSmtGFEp3Vr/f/9//3//f/9//3//f/9//3//f/9//3//f/5//n/9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XWfTNTIllzE/Z59z/lpxKe8ctDUdX993/3//f/9//nv/f/5//3//f/9//3//f/9//3//f/9//3//f/5//3//f/9/vXfff/9//3//f99/33v/f59zeU5RKVEpMiUyJTEl/F5/b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/f35n1TW3NfEcn3Pfe/1eki3NFHIpX2v/f/97/3f/f/5//3/+f/9//3//f/9//3//f/9//3//f/9//3/+f/9//3//f/9//3//f/9//3//f/9//3//f39vWUpTLfEgMiXvIBdGP2vf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teZzZCky3WOf9e33tfZ5It7xwRIR9j/3/fd/97/3//f/9/3nv/f/9//3//f/9//3//f/9//3//f/9//3//f/9//3//f/9//3//f/9//3//f/9//3//e19rWUYxJREhrhgQIRdGf3P/f/9/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/f/97vnN4TpMx1jm9Vt97P2dTKZYx0Bg5Qv97/3/fe/9//3//f99733//f997/3//f/9//3//f/9//3//f/9//3//f/9//3//f/9//3//f/9//3//f/9//3/fd39v1jkyKa4YzhwPJVdKX2//f/9//3//f/9//3v+e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f993uFL1PbU1vlbfe39vcykRIc4Ym06fc/9//3//f997/3//f997/3//f/9//3//f/9//3//f/9//n/9f/9//3//f/9//3//f/9//3//f/97/3//f/9//3//fx9n9kFRKe8gSgwQJb1an3fff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e/5//3//f/xe9z10LTtG33ufc9U5ci3vHPdBv3t/c/9//3+fd/9//3//f/9//3//f/9//3//f/9//3/9f/1//X//f/9//3//f/9/33//f/9//3//f/5//Xv+e/9//3+/e/1ecjEQJfAgbBBSLbxW33v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v+f/9//38+Z9g9ljH5Qd97n3MWQlMprxiUNd9//3//f/9/nnf/f/9//3//f/9//3//f/9//3//f/9//n//f/9//3//f/9//3//f/9//3//f/9//n/+f/5/3nv/f/9//3//f7tWczFzLREljBAvJdxa/3//f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ee/9//3//f/1//n//f/9/P2sZRpU1ECE/Z79zOUaVMfAkDyVfb/9/33v/f713/3/+f/9//3//f/9//3//f/9//3//f/9//3//f/9//3//f99//3/ff/9//n//f/5//n/+f/9//3//f793/3+/e3pSDyFRKQ8lzRxxLfxe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//3//f99/lTW3OXUtnVL/f1hKczFzMe0gu1r/f793/3//f/9//n//f/9//3//f/9//3//f/9//3//f/9//3//f/5//3//f/9//3//f/9/33+/e/9//n/cd713/3//f/9//3+fc1dKcS0wJRAlECH4QT9nv3f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/f1tOdTGUMRVC/3/eXrY5ECUvJXdO/3//f/9//3//f/9//3//f/9//3//f/9//3//f/9//3//f/5//n/+f/5/3n//f99//3//f/9//n/+f/5//3/+e/9//3//e993/38+axZCECUQIfAgzhw3Sj1r/3//f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9YtQ9sjUWQp9zX2v3Oe8cDR0TPt93/3//f/9//3//f/9//3//f/9//3//f/9//3//f/9//3//f/9//3//f/9//3//f/9//3//f/9//3//f/9//3//f/9//3//f/9/v3v8YtQ9MCnvIPIg0RybUr93/3//f59vHV/dWhdCHmP/e/9//3//f99//3/ff/9//3/ff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99/PWcVRnEttTF/a993OUZQJQ0dTimfc/9/33v/f997/3//f757/3//f/9//3//f/9//3//f/9//3//f/9//3//f/9//3//f/9//3//f/9//3//f/9//3//f/9/33v/f/9/n3OZVtY9EyGyGM8YcSmYTn9rekqUMbY1nE4XQnhOLCG5Vr93/3++e/9/33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z1reE5yKXMpX2f/e1lGECFyLQ4dmE7/f/9//3//f/9//3/de/9//3//f/9//3//f/9//3//f/9//3//f/9//3//f/9//3//f/9//3//f/9//3//f/9//3//f/9//3//f/9/X285ShAhMCVQKe4c7xh1Ldk5+T2cTvxaGl9MJVRKNUZda/9//3//f/9/33vf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/f/9/33u/e/9//3/fe9tWDx0vIXpK33s/Z/Accy3uHDZC/3+fc/9//3/9f/5//3//f/9//3//f/9//3//f/9//3//f/9//3//f/9//3//f/9//3//f/9//3//f/9/3nv/f/9//3+/d99//3//f793P2fTOQ4hUilUKdIYVil+St93X2f6WlNGlU4bY9la11acb997/3//f997vnf/f/9//3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3N/a9Q1MSW2NR9j/3/4Pa8UUylyLb9z/3/+f/17/nv/f/9//3//f/9//3//f/9//3//f/9//3//f/9//3//f/9//3//f/9//3//f/9//3//f/9//3//f/9//3//f99//3/fe793/F60MfEcFSHTGNMc+T3fd59v33u/cztjO2O3UtA5O2P/f997/3v/f713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993X2ubUlIpUylcSl9vf1ITIRAhkS19a/9//nf/e/9//3//f/9//3//f/9//3//f/9//3//f/9//3//f/9//3//f/9//3//f/9//3//f/9//3/+f/9//3//f99//3//f/9/v3ffd39vOUIUIfUcNyXzIK0UeU7fd/97/3/fd/taFD7zOdpWf2v/e/9//3//f/5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793/3//e997/l5TKXYtXUpfax9fcynNGFAl2Vb/e/9//3//f/9//3//f/9//3//f/9//3//f/9//3//f/9//3//f/9//3//f/9//3//f/9//3//f/9//3//f997/3//f/9//3//f/9/33e/dz9nFSUXIRYhVikzJVEpWEr7Xr9zP2M3QtU19TlXRh1f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e/9/v3O/d59v+D1ULbY1/1pfZxhCMCFxKXdKn2//e/9//3//f/9//3//f/9//3//f/9//3//f/9//3//f/9//3//f/9//3//f/9//3/de/9//3//f/9//3//f997/3//f713/3//f/97n3N+Tnkx1hxxENIY0BitFO8gcy2+Ul9nnk7XNbUx9jl5Tr9z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teZ5lOlDG2NZ1Sf2vdVlElEB1zLb9z/3//f/9//3//f/9//3//f/9//3//f/9//3//f/5//3//f/9//3//f/9//3//f/9//3//f/9//3//f/9//3//f/9/3nv+f/9/33f/f31OshjVHPYg1BwUIZAU0hyxGNIU0hSZMZ9Sn1K3NbUxWEqfb/9//3/fe/9/33v/f/9//3//f/9/33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17/3//f/9//3//f/97n3P8XjdCky3VNd1WH2PZOVQpUCk1Qp9z33v/f/9//3v/f/9//3//f/9//3//f/9//3//f/9//3//f/9//3//f/9//3//f/9//3/+f/9//3//f/9//3/+f/9/3Hf/fz5n8BwUJZIUsxiSFJIUFiXVHNYc1BgWITglmS27Nfs9tzV0LbMxHV+fc/9//3//f/9//3/fe/9/33//f/9//3//f/9//3//f997/3//f957vn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PGcVQtU5+T1+Tj9nO0bNGHApsjWfb/9//3//f/9//3//f/9//3//f/9//3//f/9//3//f/9//3//f/9//3//f/9//3//f/9//3//f/9//3//f/9//3/ee/9/F0JLCPEc8yA0KdEcdzH9QZ01Oi1YKRYh9RizFDcl3Dk9Qvo91zXWNThGPmefc9ta21o+Z/xeXmu/d997/3//f99733vfe/9//3/fe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e/97/3v/f/97mlLYPdg5tzU/Z/9aMCUPHQ4h/Frfe997/3//f/9//3//f/9//3/+f/9//3//f/9//3//f/9//3//f/9//3//f/9//3//f/9//3/+f/9/3X/ef/9/33sPIfAc0By2Nfc9ESEzJbo5P0qcNXgtVylXJVgp9hzUGFgpPkb6Ofk9dCkQHc4Y7hzOGKwUqxSrFGgMaAwMIfM9l1Jca/9//3//e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v/f/9//3//fx1j9T1aSpU131ofY9Y5tDEvJRZCn2//f/9//3//f/9//3//f/9//3//f/9//3//f/9//3//f/9//3//f/9//3//f/9//3//f/9//n/+f95//3//fzEpEiHQGL9Wf2uzMf5a1jkUJV1KW0aVLVQldimZLTch9RzVGLoxmTGXLfIYrxCwFBIdEiEQIbU5m1LcWtxaeE4UQtI5Ez40Rvlanm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793/3/fezZK90G2NRtCf2++UrU1DyGzNT5n33v/f/9//3/ef/9//3//f/9//3//f/9//3//f/9//3//f/9//3//f/9//3//f/9//3/+f/5//3/fe/9/WkqvFBMlEiH/f/9/v3PaVjdG/Vp/Z/xW1jUSHRQhmjF6LfYcFyFRCHEMFSEVHfQcFCHZNZ5OX2t/bz9nek4WPtM5FD64UvpauFJVRlZKPWO/c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38cY/g9uDWWMb9Wvlb3PXEpDSHZWl1r/3//f/9//3//f/9//3//f/9//3//f/9//3//f/9//3//f/9//3//f/9//3//f/9//n/+f957/3+fd1QpNSmQEL5W33f/e5xvnG//e/9//3v/d3tKVCX0HHotvTWcMfcc9xy0EPYYmzGaLRUhlzF9Tl9rv3f/f993v3e/c7lSVkZ3SphOmE41QlZGmFJ8b5xz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ee/9/H198Trc1dC1aSv9eWUowJewcNUZea/9//3//f/9//3//f/9//3//f/9//3//f/9//3//f/9//3//f/9//3//f/9//3+8d/5//3//f/9/316wGJYx7xweY/9//3v/e/97/3vfd993/39fZ/g9FCEWJTkptRjVGLQU1RScMXstWSk2JZkx2TlcSj9j33f/e/97/3v/e15nuVI1QlZGVkZ3SrE1FEaYUl1rv3f/f/9//3//f/9//3//f/9//3//f/9//3//f/9//3//f/9//n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79v/Vr2OZMt1jmeUh9jtjVSKTAl/V7/f/9//3//f/9//n//f/9//3//f99//3//f/9//3//f/9//3//f/9//3//f/9//3//f/9//3//f3lOcS0wJe0cPmPfe/9/33v/f957/3//f/9//38/Z1QpNikVIbMU1Rg4KRclOCVaKb453zlZKTUl1zVZRl9j/3f/f/93/3//e/97nm8aX1VG9j06Rvg9cy3VOXlKPmffe/9//3//f/97/3//f/9//3//f99/33//f/9//n/9f/x//X/8f/x//X//f/9//3//f/9//n/+f/9//3//f/9//3//f/9//3//f/9//3//f/5//3//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vfd15nOEKULbYxO0Zfa3QttTUPIVdG33f/f/9//3v/f/9//3/ff/9//3/ff/9//3//f/9//3//f/5//3//f/9//3//f/9//3//f/9/f2/aWi4lcS1qDH9vv3f/f553/3//f/9/vnvff997v3taTjMl8iDTHLMYmzF6MfcclRA5IZsx/Dl2KRIdlC31NfxW33f/e99z/3v/f/9//3v9WnxO1jWULZQxtTWTMZIteEp/a/9//3/fe/9//3/fe997/3//f/9//n/+f/1//X/8f/1//X/+f/9//3//f/9//3//f/5//3//f/9//3//f/9//3//f/9//3//f/17/n//f/9//3//f/9//3//f/9//3//f/9//3/+f/5//X/+f/5//3//f/9//3//f/9//3//f/9//3//f/9//3//f/9//3//f/9//3//f/9//n//f/5//3//f/9//3//f/9//3//f/9//3//f/9//3//f/9//3//f/9//3//f/9//3//f/9//3//f/9//3//f/9//3//f/9//3//f/9//3//f/9//3//f/9//3//f/9//3//f/9//3//f/9//3//f/9//3//f/9//3//f/9//3//f/9//3//f/9//3//f/9//3//f/9//3//f/9//3//f/9//3//f/9//3//f/9//3//f/9//3//e/9//3+fb5pS9z2VMbY1X2s6RnIpDyFxLZ9vv3P/f/9//3//f/9/33//f/9//3//f/9//3//f/9//3//f/9//3//f/9//3//f/9//3//f997d04NHdQ5agz9Wt97/3/+f/9//3//f797/3//f/9/n3OTMa8U9CDUHJs1P0pXKVYl0xQWIbw1WSk2JVYpMiXVNftav3P/f/9//3v/e/93/3v/f35rVkZxKZMt1Tm1NVEpszW7Wr93/3v/f/9//3//f/9//3//f/9//3//f/9//3//f/9//3//f/9//3//f/9//3//f/9//X/+f/5//Xv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f/e/9//38eYzhGtTVSKd5aX2tyKTAh7hyaUr9333vfe/9//3//f/5//H/9f/5//n//f/9//3//f/9//3//f/9//3//f/9//3//f/9//3/fd9taDR0vIVApNkaec997/3//f99//3//f953/3v/f9979T1sDPMcFSWZMb9WtzUUHTcl9hw5Kd05eS3aOTIlDx30Odpan2//e/9//3/9d91z/3//f/9/PmdZSpMxci0QJQ8lcS03Sh1jv3f/f/9/3nv/f/9//3//f/9/33//f/9//3//f/9//3//f997/3/fe/9//n/+f/1//X/9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/f/9//3//f/97f2seXxdClDFaRp9vGEJzKe4Y9TkeY/9//3//f/5//n/7f/1//H/+f/5//3//f/9//3//f/9//3//f/9//3//f/9//3v/f/9/v3d4TpEtcS3tGHIxn3f/f55z/3//f/97/3++c/9//3/fe3hO7hzyII8QVCW/Vt9a2jUWIdUY9yDVHP09n1LZPfAckjH0PbhS/3v/e/57/3//f/9//3//f79333cdYzdKci0wJRAlMilRLTVGfm//f/9//3//f/9/v3f/f/9//3//f/9//3//f/9//3//f/9//3//f/5//n/8e/5//n//f/9//3//f/9/33v/f/5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X/9f/1//3//f99733v/f997X2ubUrU1tTH/Wj9ntjHPGJMtmlK/c/9//3/9f/1//H/9f/1//n//f/9//3//f/9//3//f/9//3//f/9//3//f793/3/fe/9/PmcNIXIxESXvIJlS/3+9d/57/3/dd/9//3//e/97/3/8Xg8hUynxGG0IljFfa79Wdy02JfUc9SAWJZ9S/2J0LVEp9DlNJflavnP/f/9/3nf/e/9//3//f/9/33u/d7xaczHPIBEpMCWrFA4l3F7/f/9/33v/f/9//3//f/9//3//f/9//3/fd/9//3//f/9//3//f/57/3//f/9//3//f/9//3//f/9//3/+f/9//n/+f/5//n/+f/9//3//f/9//3//f/9//3//f/9//3/+f/9//n/+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9x7/X/+f/9//3//f/9/33v/f9933FaTLRg+W0Z/a1xKMyXvGPU9f2v/f/9//Xv+f/1//n/+f/9//3//f/9//3//f/9//3//f/9//3//f/9/33v/f/9//3/fe7931D0RJc8YzRg1Rv9//3+8c/9//nv/f/9//3/fe/9/v3dvLfAc0RivFFMpnE4/Z/9elzE1JfUgFSXaOf9i31r3PZMxzhzVOR5jv3f/f/9//3/+e/57/3//f/9//3//fx9n9kHxIDMpMimtFO4gNkafb/9//3//f/9//3//f/97/3//f/9//3//f/9/33v/f/9//3//f/9//3//f/9//3//f/9//3//f/9//3//f/5//3/+f/9//n//f/9//3//f/9//3//f/9//3//f/9//n/+f/5//n/+f/9//n//f/9//3//f/9//3//f/9//3//f/9//3//f/9//3//f/9//n//f/5//3//f/9//3//f/9//3//f/9//3//f/9//3//f/9//3//f/9//3//f/9//3//f/9//3//f/9//3//f/9//3//f/9//3//f/9//3//f/9//3//f/9//3//f/9//3//f/9//3//f/9//3//f/9//3//f/9//3//f/9//3//f/9//3//f/9//3//f/9//3//f/9//3//f/9//3//f/9//3//f95//3//f/9//n//f/9//3//f993/3u/c/xatDXVNdc5/17fWvg57xgvIdpW33v/f/9//3//f/9//3//f/9//3//f/9//3//f/9//3//f/9//3v/f993/3//f/9/33/ffzhKtDVyLS8lTikbY/9/3nf/f/9//3/fe/9//3+9d/9/ek50La0UzhjNGLU1/14/Z99alzU1JRMh0RhdTn9vvlaWNXQtESX2PV9r/3//e/9//3//f/9//3//f/9//3//f793fE5TKTElDyHtHA4h0jWfb993/3//f/9//3v/e/9//3//f1xrdk5wMS8lLyVRLfQ9mVJda997/3//f/9//3//f/9//3//f/9//3/+f/5//n/+f/5//3//f/9//3//f/9//3//f/9//n/+f/5//n/+f/5//n//f/9//3//f/9//3//f/9//3//f/9//3//f/9//3//f/9//n/+f/5//n//f/9//3//f/9//3//f/9//3//f/9//3//f/9//3//f/5//3/+f/9//3//f/9//3//f/9//3//f/9//3//f/9//3//f/9//3//f/9//3//f/9//3//f/9//3//f/9//3//f/9//3//f/9//3//f/9//3//f/9//3//f/9//3//f/9//3//f/9//3//f/9//3//f/9//3//f/9//3//f/9//3//f/9//3//f/9//3//f/9//3//f/9//3s9YzdCcSnYNTxGH2OeUlQp7xgXQp9z33v/f/9//3//f/5/3Xv/f/9//3//f/9//3/+f/9//3//f/9//3//f/9//3//f/9//38+ZzhGUinOHA8heE7fe/9//3//f997/3//f/9//3v/e39vFkIwJVIprhjPHDlG/3+fc3tOUynwHPIgFCFeTn9zXEoaQpUx7xwXQt97v3f/f/9//3/+e/9//n/9f/9//3//f/97f296TjEl7xwwJe4c1Dk+Z/9//3/+d/9//nv/f1xn6xxwLc4c8CBTKRElMSlQKYkQyRjQNfle/3+/d/9/33v/f/9//3//f/9//3//f/9//3/+f/9//3//f/9//3//f/9//3/+f/9//3/+f/5//n//f/9//3/fe/9//3//f/9//3/+f/9//3//f/9//3/ef95//n//f/5//n/+f/9/3n//f/9//3//f/9//n/+f/5//3//f/9//3//f/5//3//f/9//n/+f/5//3//f/9//nv+f/9//3//f/9//3//f/9//3//f/9//3//f/9//3//f/9//3//f/9//3//f/9//3//f/9//3//f/9//3//f/9//3//f/9//3//f/9//3//f/9//3//f/9//3//f/9//3//f/9//3//f/9//3//f/9//3//f/9//3//f/9//3//f/9//3//f993HGO6UnQpVCm3Mf9e31q3NTMl8BzdWt9733vff/9//3/+f/5/3nv/f/9//3//f/9//3/ee/9//3//f/9//3//f/9//3/fe/9/33u8VlMt8CAxKZM1X2ufc/9//3/fe/97/3//f/9//3//e/xeMCXOGBAlzhwQJX9v/3+fc9Y58Rw1KfIcVi2/Wt9eXErYPTMpECH3Qb93n3P/f/9//n/8e/x//X/dd/9//3+/d99733ucVlIp7yBRKe0ckTE8Z/9//3v/f/9/cC3tHO8gjRQzKW0QMim0NR5juVaXUpdSNEaXUvtef2/fe/9//3//f/9//3//f/9//3//f/5//nv/f/9//nv/f/9/vnf/f/9//3//f/5//3/ee957/3//f/9//3++d/9//n/+f/9//3//f/5//n//f/9//3//f/9//3/+f/5//3//f/9//3/ff/9//3//f/9//3//f/9//3//f/9//3/de/5//n//f/9//3//f/9/3Xv/f/9//n//f/9/3Xf/f/9//3//f/9//3//f/9//3//f/9//3//f/9//3//f/9//3//f/9//3//f/9//3//f/9//3//f/9//3//f/9//3//f/9//3//f/9//3//f/9//3//f/9//3//f/9//3//f/9//3//f/9//3//f/9//3//f/5//3//f/9//3//f793/l74Pdc5dS0bQt9aHEJVKVQp9z2/d/9//3//f9x7/n//f/9//3//f/9//3//f/9//3//f/9//3//f/9//3//f/9/33v/f/9/X2v2QTIp8SAyKd1e33vfd/9//3//f/9/vHf/f/97n3P/f3lOzRjOHPAgzhh7Tp9z/3//YlIpMiXxHBIhO0YfY/9iGUJ0Le8czBjbWv9/33e+c/9//3//f/9//3//f/9//3+/d79333t/c7M1DiEvJQ4hkjH9Yr9333uVNfEgMyXYPV9v/3+/d/9//39dZztjPWdWSnhO/F6aVnhS/GKfd997n3Pfe/9//3v/e/9//3//f913/3//f/9//3//f/9//3/ee/9//3//f/9//3//f99/33v/f/9//3//f/9//3//f/5//n//f7x3/nv/f/5/3nvfe/9//3//f/9//3/fe/9//3//f99733/fe/9//3//f/9//3/ff/9//3//f957/n/+f/9//3/+f/5//3/ee/5//3//f/9//3//f/9//3//f/9//3//f/9//3//f/9//3//f/9//3//f/9//3//f/9//3//f/9//3//f/9//3//f/9//3//f/9//3//f/9//3//f/9//3//f/9//3//f/9//3//f/9//3//f/9//3//f/9//3//f/9//3/+e/9//3//f/9//3//e19r9jm2NXUtlzF/Up9Sdy1VLVIp/V7fe/9//3+9d/9//3//f/9//nv/f/9//3//f/9//3//f/9//3//f/9//3//f/9//3//f793nFZ1MRElrRTUOd97/3//e/97/3//f/17/3//f793/3+fc5Q1zhzwII0UESX/Xv9/v3dZSpUtMyGwFBMhO0Y/Z/9eWkZzLc0YzBiYTv9//3+/d/9//3//f917/nv/f/9//3//f793/39/czdGMSnvIPAkdDH/Yj9r0Rx3MU4MflLff/9/n3P/f/9//3+/d793f29YSplS+17aWndOmFJea793/3/fe/9//3//f/9//3//f7xz/nv/f/9//3//f/9//3+/d997f3Neb793v3ffe99//3+/d99//3//f/9//3/+f/5//3//f/9//3//f/9/33u/e/9//3//f/9//3//f99733v/f/9//3/ff997/3//f/9//3//f/9//3//f/9//3//f/9/3nvee/9//n//f/9//n//f/9//3//f/9//3//f/9//3//f/9//3//f/9//3//f/9//3//f/9//3//f/9//3//f/9//3//f/9//3//f/9//3//f/9//3//f/9//3//f/9//3//f/9//3//f/9//3//f/9//3//f/9//3//f/9//3//f/9//3//f/9//3//f/9733v/f3lKlC35Pfk52jnfWrcxlTFSKTdG33v/f/9//3/fe/9//3//f/57/n//f/9//3//f/9//3//f/9//3//f/9//3//f/9//3/fez1n9T2UNfEgVC0/Z/9//3//f/9//3/+f/9//3++d793/38fY1MtzxzPHBAhtDW/d59zfU4aPrc1VCkyIVIlOUYfY39vOUaUMRAhUSneWv9/v3f/f/9//3//f/9//n/+f/5//3//f/9/33+fd1pOMy3xINEcMyk8SjUpdzHyIJ5W33v/f/9//3//f99333v/f39vf292TvI9NEJ3TjZGNkZ4Tt9733v/f/9//3/fd/9//3//f/9//3//e/9//39eaxVCcC0uJS8pLiXsHOwg9D3aWr93/3//f/9//3//f/9//n//f957/3//f/9/v3fff/9/HWf7XttaulraWttef2//f79333v/f/9//3/ff/9//3//f/9//3//f/9//3//f997/3//f1tv/3//f713/3//f/9//3//f/9//3//f/9//3//f/9//3//f/9//3//f/9//3//f/9//3//f/9//3//f/9//3//f/9//3//f/9//3//f/9//3//f/9//3//f/9//3//f/9//3//f/9//3//f/9//3//f/9//3//f/9//3//f/9//3//f/9//3//f/9//3//f55v/39/bxc+1zW3Mfo5fko7QhlCUikwJdxa33v/f/9//3v/f/9//3/+f/9//3//f/9//3//f/9//3//f/9/3nvff/9//3//f/9//3/fe1lKUykzJREh9z1fa/9/nnP/f/9/3nv+e/9//3//f99/n3NaTq0U7xwQIc0YvFbfd79SGkI7Qtg1VCUzITQl+T1faz9nOkZ0La4UUym/d/9/33/fe/9//3//f/1//n/+f/9//3//f59z/3+fezlKECERIfIgFCX0IDYprxQ5Rn9v33f/e/9//3//f993/3+/d/9/33e4UnAtcS31QXpSUSkWRj5n/3//f/9//3v/f/57/3//f/9/33vfe7M1rBjvIK0YzRgwKVEtkjWyNbI1zBj0Pftev3f/f/9//3/+e/9//3v/e/9/33veXnQxjRTvIO0czRwPJQ4h7RyKEIoQ7RxQKdQ5eU67Vh5jX2ufc79733//f/9//3//f/9//3+/e/9/MkZTSv9//3/fe/9//3//f/9//3//f/9//3//f/9//3//f/9//3//f/9//3//f/9//3//f/9//3//f/9//3//f/9//3//f/9//3//f/9//3//f/9//3//f/9//3//f/9//3//f/9//3//f/9//3//f/9//3//f/9//3//f/9//3//f/9//3//f/9//3/+f7xz/3//f/9/v3O8Uvc51zWWLTtCXEr5QVQpMyk4Rp9z33v/f/9//3//f/9//3//f/9//3//f/9//3//f/9//3//f/9/3nv/f/9//3+fc993/38+Z5Mx7xwRIfk9vVb/f/9//3//f/9//3//f997/3//f59zX2u0Na8YVS2vFPc5f2dfY/k52jm6NXktmjE3JbIUHUJ/a79W1jVyKYoQsjkbZ/9//3+/d99//3//f/5//3//f/9//3//f793/3+/d/5eVC2xGLIY9SAVJRIhUSn7Xv9/3ne8c/9//3//f/9//3v/e/9/33vcWtU9USmUNbU5kzFRLVdKv3f/f793/3//f/9//3/fe593zRytFFIttjkYQpQ1USnUObpW3F68WrxW21baWhtffGv/e/9//3v/f/9/u1ZzLdAcEyU0KZUxcy1zLVIt1jk5SntOOUrWPZQxUi0QIRAhECFRKVEp9T1XTv1if3O/e99//3//f/9//38TRsgcllL/f/9//3//f/9//3//f/9//3//f/9//3//f/9//3//f/9//3//f/9//3//f/9//3//f/9//3//f/9//3//f/9//3//f/9//3//f/9//3//f/9//3//f/9//3//f/9//3//f/9//3//f/9//3//f/9//3//f/9//3//f/9//3//f/9//3//f/5//3//f/9/33v/f/97f2v3PdY5UynYOZ9Sfk6XNRIhUCXaVv97/3/fd/9//3/+f/5//3/+f/9//3//f/9//3//f/5/3nv/f/9//3//f/9//3//e/97v3N5TlIp0RjxHJMxf2//f99//3//f957/3/cd/9//3//f59znVavGPIgjAytEFtGX2s+Rvw9H0KbMZwxei3TGDQhfk4/Z3tKtDXtHA0l0zk9Z/9//3/ff/9//3//f/9//3/ee/9//n//f99733u/d75alzXSHBMh8iDwIM0YVkr/e/97/3//f/57/3//f/97/3//f/9/33u/e7tWkTENIZIxcS3tHLM1Pmf/f997v3f/f997/3+sFDEl8CC9Vt9//3+fd/9//3+fcx1j21q6VhxfHF/7XvpaXWf/f79zWEoPIc4YVC00Ka8Y1TkeY99733t/c593f28/Z/1e/V7cWtxam1I4RpMxMCntHO0g7RzuIDAp9kG8Wn9z/3/ffx1niRSIEF5v/3/ff/9//3//f/9//3//f/9//3//f/9//3//f/9//3//f/9//3//f/9//3//f/9//3//f/9//3//f/9//3//f/9//3//f/9//3//f/9//3//f/9//3//f/9//3//f/9//3//f/9//3//f/9//3//f/9//3//f/9//3//f/9//3//f/9//3//f/9//3//f/9//3//f997HmP2OVIl1zV9Tr9WG0JVJTQl+Dl/a/9//3v/f/17/n/9f/5//n//f99//3//f/9//3//f/9//3//f/9//n//f/9//3//f993HWM4QlMpEiERIRc+f2v/f/97/Xv+f/9//n//f/9//3//f19vszkxJfEcrxQUIZ9S/14/Rpkt/DkdPhxCly0TIRMhGkIfX55SUynvHKsQNkLfe997/3/ff/9//3/ff/9//3/cf/5//3//f/9//3+/d7xWlTXPGBIl8SAQIRdCn2//e/97/3v/f/9//3//f/9//3//f/9//3//e1trE0JPLTAlMykRIVAtV0qfb/9//3+/c3pOzRgxJbU133v/f997/3//f/9//3//f51v2FaZTptSvVZ8Tvg9W0pTKbY1ESHPGL5af3P/f99//3//f/9//3//f/9//3//f997n3Ofc19vHWO6VhVC0zmTMVEpMiXyIPIcsRgUJZg1+kEzKTElci3fe997/3//f/9//3//f/9//3//f/9//3//f/9//3//f/9//3//f/9//3//f/9//3//f/9//3//f/9//3//f/9//3//f/9//3//f/9//3//f/9//3//f/9//3//f/9//3//f/9//3//f/9//3//f/9//3//f/9//3//f/9//3//f/9//3//f/9//3//f/9//3//f/9//3u/d39vek60MbY1tzE8Qr9SNiFVIZQpNz7fc/9//3/+f/5//X/de95//3//f/9//3//f/9//3//f/9//n/+f/5//3//e/9//3/fe15rHl+2MXQpEB1yKZhKv3P/f/97/3//f7133nf/f/9/v3vffzlKEiXyIFUp8xi5MX9OPkK5MTxCv1L/Who+EyHRGFQpO0J/a1tGMSUQIe4c9T3/f793/3//f99//3//f/5//3//f/9//3//f/9/338/a91aECHPHBElzxwPIf1e/3//f51z/3//f/9//3//f/5//X/ce/9//3//f59zHmP3QRElkzUOIQ4hFj4/Y/9/H1+tEM4YjBD2Pf9//3//f/9//X/+f/9//3/fe59vP2d6SrY1+T19TkwI8RzPGD9rf3P/f797/3//f/9//3//f917/3//f/9//3//f/9//3//f997v3deZ3lO1TlTKTQpNSlWKRYlFSU1KRMl8BzvHD9n/3//f/9//3//f/9//3//f/9//3//f/9//3//f/9//3//f/9//3//f/9//3//f/9//3//f/9//3//f/9//3//f/9//3//f/9//3//f/9//3//f/9//3//f/9//3//f/9//3//f/9//3//f/9//3//f/9//3//f/9//3//f/9//3//f/9//3//f/9//3//f/9//3//f/9//3/fd/1atTXWNXQpO0L/Xhs+UyVRIdQ1n2//e/9//3//f/9//3//f/9//3//f/9//3//f/9//3//f/9//3//f/9//3//f/9//3//f59vekpzKc8Y8Bh0Ld1W/3/fd/9//3/+e/9//3/+f/9//39/b9c98Rx3LfMYshT7Ofo5uDEaPv9av3M/Zxk+0Bh1LbAUXUofZxlCUikwJewYXmv/e/9//3/ee997/3//f/9//3//f997/3//f/9/33v/e9la6xyqFO8gbBCWNT9r/3//f/9//3//f917/3//f/9//3//f/9//3//f997XmtXSlApczFRKa4U2Dl/bx9jNCVVKREh/V7/f/9//Hv+f/9//3//f/9//3//f75zPGN4SnIpMiWWMZYxbBCdVj9r/3+/d/9//3/ff957/3//f/9//3//f/9//3//f/9//3//f/9//3//f997P2edUhpCVCnQGPAg8CAPIasU21a/d/9//3//f/9//3//f/9//3//f/9//3//f/9//3//f/9//3//f/9//3//f/9//3//f/9//3//f/9//3//f/9//3//f/9//3//f/9//3//f/9//3//f/9//3//f/9//3//f/9//3//f/9//3//f/9//3//f/9//3//f/9//3//f/9//3//f/5//3/+f/9//3//f/9/v3f/f/9733e/czdG9jnWNVMlfEofX7YxzhRSKbxW33v/f/9//3//f/9//n/+f/5//3//f/9//3//f/9//3//f/9//3//f/9//3//e/9//3u/c/5eGUJ1LTUpFCUzKf5ev3f/f/9//n//f/5//nv/f/9//3/+XjIhEyFWKbEQ9BxWJXYt+DnfWt93n3P/XpQxlTEzJdEcXEp/b9c9cS2JENA1Omf/f/9//3/ff997/n//f/9//3//f/9//3//f95333v/f3ZOzRzPHG8QsBi9Wn9z33//f/9//3//f/97/3//f99733vfe/9//3//f/9//3+7VtU5lTESIbEYuTW6NZg18iCtFL93/3v/f917/3//f/9//3/+f/9//3//f55vn3NYSpQ1jRTYPUwQMincWv9//3+/d/9//3//f953/3//f/9//3/+e/9//3//f/9//3//f/9//3//f/9//3//f793HmN4TjVGNUafc/9//3//f/9//3//f/9//3//f/9//3//f/9//3//f/9//3//f/9//3//f/9//3//f/9//3//f/9//3//f/9//3//f/9//3//f/9//3//f/9//3//f/9//3//f/9//3//f/9//3//f/9//3//f/9//3//f/9//3//f/9//3//f/9//3//f/5//3/+f/9//n//f/9//3//f953/3//f/97/389Y/U51TW0MdY1v1Z9TlUpNCnXOR9j/3//f/97/nv+f/1//X/9f/5//3//f/9//3//f/9//3//f/9//3//f/9//3//f/97/3+/d51S8iDRHHYxdS21NT9n/3//f713/n/9f/5/3Xf/e/9/v3fXOfIcVyk3JTclFSHzHLc1/17/e/9//3/8WpMxUykSJTQpv1q/WhhCzBjKGFVKv3f/f/9//3/+f/x//n//f/9//3//f/9//3//f99733+6Vu8g8iSPGNIctzkfZ/9//3/ee/57/3//f/9//3//f/9//3/+f/5/33u/e/9/33s/Z1tO2T1XLTcpFiWyGFUpMimfd/9//3//f/5//3//f/9//3//e/97/3//e/9733uaUu8gMinQHGwQci1fa/9//3//e/9//3//f/9//3//f/9//n//f/9//n/+e/9//3//f/9//3//f79333v/f/9//3//e/9//3v/f/9//3//f/9//3//f/9//3//f/9//3//f/9//3//f/9//3//f/9//3//f/9//3//f/9//3//f/9//3//f/9//3//f/9//3//f/9//3//f/9//3//f/9//3//f/9//3//f/9//3//f/9//3//f/9//3//f/9//3//f/9//3//f/9//3/+f/5//n/+f/5//n/+f/57/3//e993/3//e/9/v3PbVnIt1jn4Pdo9PkqZNRQhtzWcUr93/3//f/57/X/9f/1//X//f/9//3//f/9//3//f/9//3//f/9//n//f753/3//f99733/fe5xSEiUzJRIlzxjVOb93/3++c/57/X/+f/17/3v/f997nFJ2LbMYFyVYKTYp0BgxJXlO/3+/d/9/33v9XpQxEiE0KfIcflK+WtY9zBTtHLpW33f/e/9//n/ce/5//3//f/9//3/fe/9//3//f/9/n3dyMRElFCWPFI4U90Ffa/9//3//f/9//3/ee/9//3//f/9//3//f/9//3/fe997/39fb55W2TnzIFct8xzyIJUxnVbfe/9//3//f/9//3//f/9//3/fe997/3//f/9/X28xLfAgMSXPGK0U9j2/c/9/n2+/d997/3//f/9//n/9f/1//n/+f/9//n//f/5//3//f/9//3//f/9//3//f/9/33v/f/9//3//f/9//3//f/9//3//f/9//3//f/9//3//f/9//3//f/9//3//f/9//3//f/9//3//f/9//3//f/9//3//f/9//3//f/9//3//f/9//3//f/9//3//f/9//3//f/9//3//f/9//3//f/9//3//f/9//3//f/9//3//f/9//3//f/9//3//f/5//3/+f/17/n/+f/9//3//e/9/33f/e/9/33f1OXQtlzVXLT5Gv1Z2LdAYtTE+Y/97/3//f/9//n//f/9//3//f/9//3//f/9//3//f/9//n//f/9//3//f/9//3//f/9/v3dfa3tS8CBTKVQpjRQXQv9//3v/f/17/3/+f/5//3//f19rG0IWJbQY1RwVJfIgUy3UOd93/3//f793v3O8VlMpVCmxGJk1n1KfUrc1rRRxKftev3f/f/9//3//f/9//3//f/9//3//f/9/v3u/e/9/HWcyKXUtMyVtEM8cWEq/d/9//3//f/9//3//f/9//3/fe/9/3Xv/f/9/nXP/f/9/n3N/b3xOVS3SHHcx8xz0IPg9n3f/f/9//3//f/9//3//f/9//3+/d/9//3/ff39zFkZSKVMlUinuHFAp21r/f/9//3//f/9//3//f/5//n/+f/5//X//f/5//3/+f/9//n/9f9x7/n//f/9//3//f/9//3//f/9//3//f/9//3//f/9//3//f/9//3//f/9//3//f/9//3//f/9//3//f/9//3//f/9//3//f/9//3//f/9//3//f/9//3//f/9//3//f/9//3//f/9//3//f/9//3//f/9//3//f/9//3//f/9//3//f/9//3//f/9//3//f/9//3//f/9//3/+f/5//n/+f/5//3//f/973nv/f/9//3+/d/9/H2OWNTUp2j3aOV5K+j0yIVElu1K/c/97/3//f/9//3//f/9//3//f/9//3//f/9//3//f/9//3//f/9//3//f/5//3//f/9/33tfa7Q18Bx1LRMlEiG9Vt97/3//f917/Xv/f/9//3+/e75WdzE2KTYpFSXSHM8Y1D2/d793/3//f/97n3N7TnYxVi3THHctf1J9TlIprRS0NR5j/3//f957/3//f/9//3//f/9/v3v/f/9//3//f59zOEYRITIl0RxuEDIlnFK/e/9//3//f997/3//f/9/33//f/5//3/+f/9/vXP/f997/3/fXn1SdjHSGNEY8iCUNdxi33//f/9//3//f/9/33v/f/9//3//f/9//3/fe39v/1paShdCki1PJRRCn3P/f/9/33v/f/9//n/+f/9//3//f/5//3/+f/5//X/+f/1//n/+f/5/3n//f957/3//f/9//3//f/9//3//f/9//3//f/9//3//f/9//3//f/9//3//f/9//3//f/9//3//f/9//3//f/9//3//f/9//3//f/9//3//f/9//3//f/9//3//f/9//3//f/9//3//f/9//3//f/9//3//f/9//3//f/9//3//f/9//3//f/9//3//f/9//3//f/9//3//f/5//3//f/9//3//f/9//3//f/9//3//f19re062Nfk9lzE7Rn1O2DURHZUt/Vb/f997/3//f/9/3nv/f/9//3//f/9//3//f/9//3/ef/9//3//f/9//3//f/9//3//f/9//38dX/c9EyUVITYlMymcVv9//3/fe/17/3//f/97/39faxlCVi3UHNUcFiWxGDIlnFK/d/9//3v/e997HmOcUnUt8yA0JXctXkpeSjcp0xy3Ob93/3//f/5//n//f/9//3//f/9//3//f/9//3/fd5lOUikTJdQg1CCzHDUt316/e/9//3//e/9//3//f/9//3//f/9//n//f/9//3//f/97n3M/Z1lKkzHvHBIl0CDWPV9v/3//f/5//n//f/9/3nv/f/9/33//f99//3vfd39rulJ4SnZG8jkrIV1r/3//f753/3//f/9//3//f/9//3//f/9//n/+f/5//n/+f/9//3//f/9//3//f/9//3//f/9//3//f/9//3//f/9//3//f/9//3//f/9//3//f/9//3//f/9//3//f/9//3//f/9//3//f/9//3//f/9//3//f/9//3//f/9//3//f/9//3//f/9//3//f/9//3//f/9//3//f/9//3//f/9//3//f/9//3//f/9//3//f/9//3//f/9//3//f/5//3/+f/9//3//f/9//3//f/9//3//f/9/33t/bz9ncy2VMdc5O0aeTl1GNCUSHfc9f2//f/97/3//f/5//n/9f/5//n/+f/9//3//f/9//n/+f/9//3//f/9//3//f/17/n//f/9/n3P/Xrk58yAUJdEcUy3/Yv9//3/fe917/3//f/9//39bSncxWC32IDgp0xxuEDElu1b/f/9//3//e59vP2NaSnUtNCXRGDcp/kH/QdMcjhR5Tr9333v/f/5/3Xv+f/9//3//f/9//3/+f957/3/9XjMpFSX3JBgl1iDUIDQpH2P/f/9/3nf/f/9//3//f/9//n//f/5//3//f/9//3//f/97v3M9Z/1eEikULa8cDyVXTr93/3//f9t3/n/+f/9//3//f99//3//e/9/33c8X1ZGNEJ1SrhW8T19b/9//3//f/9/33v/f/9//3//f/9//3//f/5//3/+f/9//3//f/9//3//f/9//3//f/9//3//f/9//3//f/9//3//f/9//3//f/9//3//f/9//3//f/9//3//f/9//3//f/9//3//f/9//3//f/9//3//f/9//3//f/9//3//f/9//3//f/9//3//f/9//3//f/9//3//f/9//3//f/9//3//f/9//3//f/9//3//f/9//3//f/9//3//f/9//3//f/9//3//f/9//3//f/9//3//f/9//3//f/9//39/a1hK9j10LZYtXUZeSpgxMyVSKR9f/3+/d/97/3/9e/5//n//f/9//3//f/9//3//f/9//3//f/9//3//f/9//3//f/9//3//f997f2vcWs8cNCk1KbEcdjH/Yv9//3/ee/9//Xvee/9/P2e3NfMcFiXUHDcpFCWPFFQpP2P/e993/3v/f793/V56TrY1di02KfUgPkraPdEYESE/a793/3//f/9//n/+f/9//3//f/9//3//e/9/f29ULdIgsxw4LXo19SCPFNU5f2v/f95333v/f/9//3//f/5//3//f/9//3//f/9//3//f/9//3u/e9Y98CQxKe8gDyV3Tn1v/3/9e/17/3//f/9//3//f/97/3f/f/9/33c6YxpfOmO+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8XvY9tzW4NZgxn1KfUlQpjRD2Od93/3//e/9//nv/f/9//3//f/9//3//f/9//3//f/9//3//f/9//3/ed/9//3//f/9//3//f/9/33daTjMpVi1XLRUpVTE5Sv9//3//f/9//3v/fz9nGUJ3LVcp1Bz1IDcl9BwTIRhCv3P/f993/3//f793P2c5RhEhVCkUIVct/D0UIdAYGEJfa/9//3//f/5//n/9e/9//3//f/9/v3f/f793kzHQHG8QVy26OZg18BzNFBU+33f/f/9//3/de917/3//f/9//3//f99//3//f/9//3//f797/38fZ3ItzRjOHMwYDSE1Rv97/3/fe/9//3++d/9//3//e953/3//f/9/vnffd/9//3/fe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+d/9//3u8Vtc5lTFUKdk5H199ThAdcilYRn5r/3//f/9//3//f/9//3//f/9//3//f/9//3//f/9//3//f/9//3//f/9//3/+f/1//Hv/e997X2s6SjUp0xwVKXY1rRjUPX5v/3v/e/9//3+/b7xSVClVJXgtFyH2HDgp9CDyHJxSv3f/f/9/33v/f/9/v3NXRlElMyU1JVgtWC0VJRIl3l7/f993/3//f/9/3nv/f/9//3//f/9//3//f3dOWEp0MTMllzFcRvk5ER2sEJhSfGv/f/9//3//f/9//3//f/9//3//f/9//3//f/9//3+/d99733v7XhZCszHOGO8cMSW7Vt97/3//f/5//H//f/9//3//e/9//3//f/9/33v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+/d997X2sWQrY12Dm3Mfk5fErWNRAhkjH8Wt93/3//f/9//3//f/9//3//f/9//3//f/5//3//f/9//3//f/9/33vee/5//H/9f/9//3//f/9/f2+cUnUx8CBTLVIpzRiSLR1j33e/c/97/3dfZ/g5Ex0VITgpGCVYKVcpsBR0MR5j/3//f31v/3//e/97f2fdVjMh8xz0HHgxuTmOENU5/3//e997/3//f/9/v3f/f/9//3//f913/3/6WttaF0IyJZYtn04cQnYtESGTMZlOv3f/f/9/33v/f99//3//f/9//3//f/9//3/ee/9//3//e/9/33v9Wr1W1zkRIYwQ1DkbY/9/23f9f917/3//f/9//3//f/9//3//f/9//3//f99733v/f/9//3//f/9//3//f/9//3//f/9//3//f/9//3//f/9//3//f/9//3//f/9//3//f/9//3//f/9//3//f/9//3//f/9//3//f/9//3//f/9//3//f/9//3//f/9//3//f/9//3//f/9//3//f/9//3//f/9//3//f/9//3//f/9//3//f/9//3//f/9//3//f/9//3//f/9//3//f/9//3//f/9//n//f/9//3//f/9//3//f/9//3//f/9//3//f/9//3//f/9//3//f/5//3/+f/9/3Xv/f/9//3//f7933Fq2Mfk5ly2WMZ5OfEqVLRAhvFY+Z997/3//f/5//n/+f/5//n//f/9//3//f/9//3/fe/9//3//f/9//3//f/9//3//d/53/3//f/9/nnMdZ3It8SB2MXct0BgSIb1Sn2v/e99z33OcTlIh8hx3LTcpWC03KTUpjhS0NZ93/3//e/93/3v/d79vf2dZRlMp8hzzIBtCNCnwIB9n/3+/d/9/vXv/f/9/3nv/f/9//3//e/9/33Ofbz5fOkLyGNMUHj7+PRcl0hh0Lf1e/3//f/9//3//f/9//3//f/9//3//f/5//X//f/97v3Pfd/97f29fZ9xaN0ZwLckYfWv/f713/3//f/9//n//f/9//3//f/9/3nv/f/9//3//f/9//n//f/9//3//f/9//3//f/9//3//f/9//3//f/9//3//f/9//3//f/9//3//f/9//3//f/9//3//f/9//3//f/9//3//f/9//3//f/9//3//f/9//3//f/9//3//f/9//3//f/9//3//f/9//3//f/9//3//f/9//3//f/9//3//f/9//3//f/9//3//f/9//3//f/9//3//f/9//3//f/9//n//f/5//3//f/9//3//f/9//3//f/9//3//f/9//3/ff/9//3//f/9//3/+f/9//n//f/9//3//f/9/33v/f59vFzqULdc1li0bQp9SO0LQGNY5/Vq/c/97/3//f/5//X/+f/9//3//f/9//3//f/9//3/+f/5//3//f/9//3/fe/9//n/9f/t7/X/+f/9//38/a/k9NSlVKXQpMSFSJXpKX2P/e99znE6VLRMdNSWfUh1CFSV2LTIl7hw2Rn9r/3f/e/97/3f/e/97X2c3QhAh8Rw0JTQpESFaSr93/3//f91//3//f99//3//f/9/3nf/e/97v3N/Zx9blzEVHRghvTWaNfMgzxwVQn1v/3//f/9//n//f/9//3//f/9//X/+f/5//3//f/9/33v/e59vPWPZVtlasDWec997/3//f/9//n//f/9//3//f/9//3//f/9//3/de/9//3/+f/9//3//f/9//3//f/9//3//f/9//3//f/9//3/+f/9//3//f/9//3//f/9//3//f/9//3//f/9//3//f/9//3//f/9//3//f/9//3//f/9//3//f/9//3//f/9//3//f/9//3//f/9//3//f/9//3//f/9//3//f/9//3//f/9//3//f/9//3//f/9//3//f/9//3//f/9//3//f/9//3//f/9//3//f/9//3//f/9//3//f/9//3//f/9//3//f/9//3//f/9//3//f/9//3//f/9//3//f/9//3//f/9//3//fz1j1Tm2Mdk5/D0eRts5mDESHXMp/3f/e/9z/3v/f/9//3//f/9//3//f/9//n/9f/1//X//f/9//3//f/9//3//f/5//3/+f/9//3//f/9//39/a3lOszWRLZMtdi0VIZgxv1J/a/9e+z01JTQhPEI/Yxg+cylzKVIhMSE3Qj5j/3//f/97/3v/f/93fWvzOe8c0Bg0JfIglTGfd/9//3//f99//3//f51z/3//f/9//3//e/9//3/9XrUx2DXaNTtCW0bWNe0YcS3aWv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d/97/3//e91aljE1Jds53Dn8Ofs9dSlSIZpK/3P/d997/3//f/9/33v/f/9//3/+f/1//X/+f/5//3//f/9//3//f/9//3//f/9//3//f/9//3vfd/9//3/fe9la9T3QGHctdi3yHPMc2zk/Rh0+NSHyGDo+f2cfW7UtlCmVLfY5kzH2PT9n/3//f/97/3//e9933Fq1NRMlNSXSHBIl/GL/f/9//3/fe/9//3/fe/57/3//f/9//3//f793X2v+Wj9fP18fX91WOEJwKQwdXmv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Xv/f/9//39fZ3tOtjWXMdo5uTW4MZct8Rh0Jf9a/3u/d/9//3//f/9//3//f/9//3//f/9//3//f/9//3//f/9//3//f/9//3//f/9//3//f/9//3//f/9//3//f11nFD5QJVIldi02JfcgGCEYIXkpNSEaPn9n33NfY/U19zm2NVMp8Rz4PV9n/3/fd/9//3//f39vfE40JfQc8xwvJRtj/3//f/9/v3f/f/9//3//f/9//3//f/9//3//f/97n2vcUjhCu1IdX9pWNEIbY793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X/9f/5//nu+d/9//3seY/Y5tjVVKZgxFB13KTYlEyHVOV5r/3//f713/3//f/9//3//f/9//3//f/9//n/+f/9//3//f/9//3//f/9//3//f/9//3//f/9//3//f/9//3//f59v3Fa2NRQh9Rw5KfYc9hzTGNk1UyU/X/93v28fX/g9UymWMTQl0Ri3NX9v33v/e79z/3//fz9nPEYSIc0YqRR4Tp9z/3v/f/9//3//f/9//n/+f/9//3//f/9//3v/f993HV93TnZKuFaeb31v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x7/n/+f/5//nv/f/9//3uaTnMpVCk0IXgtmzWaNTUplTFZSl5n/3//f/9//3//f/9//3//f/9//3//f/9//3//f/9//3//f/9//3//f/9//3//f/9//3//f/9/3nfee/9//3//e997n3OdUlUtEyEUIRQhVikzIXUpGj7/e/97/39/a7Q1MiGYMXgxkRSWMX9r/3//e95333f/e9xa9T3sGMwYLiV/a/9//3v/f/9//n/+f/5//3//f/9//3//f993v3Pfe/9//3/fe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u8d/9//n//f/57/3v/f59zPmN7TjMl2TkcQjcpWC14LTMlUilYSr9z/3ucb/9//3//f/9//3//f/9//3//f/9//3//f/9//3//f/9//3//f/9//3/ee/9//3//f/9/3nu+d/9//3//e79333seX3MtlS12LVYpNSU1IZYtP2NfZ993/38fY9g5VinaOZ1SszFsJRdb/nv/f/93/3tfZ7xSci3tGO0cN0b/f/97/3v/f/9//3//f/9//3//f/97/3//f/9//3//f/9//3//f/9//3//f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+f/5//3//f/9//3//e79333t5TnMtuDW7NXoteS1XKVUpdC15Sj1n33f/f/9//3//f/9//3//f/9//3//f/9//3//f/9//3//f95//3//f/9//3//f997/3//f/9//3//f/9//3//f/9/XWf2Pbc1Pka7OdQY9SDyHLYxm04dX79z/3tfZ/Y91DU9Y75vc0YxPhhbnm+/c39r/3v/XtY17hisFFdG/3v/f/9//3//f/9//n//f/9//3//f/9/3n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ff/9//3/ee/9//3//f/9//3v/f/9/f2/1PVUpmjG7Nbs1WC1WKVQlcy3bVp5v/3v/f/9//3//f/9//3//f/9//3//f/9//n//f/5//3//f/9//3//f/9//3//f/9//3//f/5//n/8f/1/3Hf/f/U9+D3aPX9vHUL0HBQhNCVTKbQxki2yMXlKn29/a/xaHFufb59vl07yNV9nn28/Yx9fP2P4PRAh7Rg9Y/9//3//e/9//3//f/9//3//f/9//3//f/9//3/e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f2s5QlQpdyncOZw1Wi03KRMltTUeY793/3//e/9//3//f/9//3//f/9//n//f/5//3//f/9//3//f/9//3//f/9//3//f/9//3//f/5//X//f/9/3VqWNRtGX2//fz9j1zkzJfEcUykZQhlC1jV0LZUxnU7fWv9ef29fZx1fHV8fX55O/16/UnxK9zkwJdM1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1//3//e79zH19cSpgxWClZLZsxWS02KRIlkzHbVv97/3//f/9//3/+e/57/Xv+f/5//3/+f/9//3//f/9//3//f/9//n//f/9//3//f/9//n//f/9//38fZ3QxljV/a/9//3t/b5xSNCUTIZc1tzXWObxSvVaVMVQpdi2XMTpG9j2TMVMl2Dk7RhpCfE5aRpQx/V7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/f/9//3//f/9//3//f/9//3//f/5//n/+f/9//3v/f/9/f285RnYtNil5MVktNiVWLbY19j3bVv9/33f/e/9//3//f/9//3/+e/9//3//f/9//3//f/9//3/+f/5//3//f/9//3//f/9//3/fe99/Uym1NR1j/3//f/9/n3PfWnYtEyV8Tn9rlk62UrdSX2ucUtk9VSk0JX5SOkIQIXMp1zkYQvc9ek6/d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//X/9f/5//3//f/9//3//f/9//3//f/9//3//f/9//3//f/9/33f/e/9/Hl/XORQl/EGaMTcpNSXYNXMt1DUcX35rv3f/e997/3v/f/9//3//f/9//3//f/9//3//f/5//3//f/9//3//f/9//3//e/9/33t0LdY5HF//e/13/3//e/9//2IyJVIp21rfd71z3XO/c59z33tfbztG31r/XnpOOEYwJawUWEqf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/n//f/9//3//f/9//3//f/9//3//f/9//3//f9973Xf/f/9//3//e/97X2t8TjQpVim4NZgxNCW2MTEltTW8Vn9v/3//f/9/33v/f/9//3//f/9//3//f/9//3//f/9//3//f/9//n/9f/9//3//Xrc11zlfZ/9//Hv7e/5//3/fex9nUCkvJRxj/3//e/97/3//f/9//39/b/9/n3PSOWcMkTGf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51z/3//f/9/3Hv/f/9//3v/e/9/P2M5RrYxuDV2LXctdi00JRMhlTFbSl9r33f/f993/3//f/9//3//f/9//3/+f/9//3//f/9//3/9f/1//3//f9c9GkJ1Mb93/3v+f/p7/X/9e/97/39/b7M1zBw+Z/9//3//f/9//3//f/9/vnf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3//f/9//3//f/9//3//f/9//3//f753/3v/f/9733f/f/97v3N6SrUxVCW6NVgpFiUVJZcxGUKcUrtSPmefc/9//3//f/9//3/+f/5//3//f/9//3//f/5//n/edxxftzn6PTtG33v/e/5//3/+e/9//3//f797H2fWPVItP2f/f/9//3/9e7tz/3//f/9//3//f753/3//f957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//f/9//3//f/9//3//f/9//3//f/9//3/+e/9//3v/f/9733c/Z5YxuDWYMXYtFCUTITMldC17Th9jv3P/e/97/3//f/9//n//f/9//3//f/9//3v/f/lasjX3Pbc1P2f/f/97/n/ee/9//3//f/9//3+fc71aMSn3QZ93/3/ee/9//X/+f9x7/3/de957/3//f713/3//f/9//n//f/9//3//f/9/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eb7lWszVSKTQpVy03KfUgNymYMfk9vFI/Z793/3//f91z/3+/b/9//3efb1ZK9Dn1PVhK/F6/d/9//3/9f/9//X//f/9//3//f997f2/bXpAxuFb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t+b9xaOkp3MfQg9SAWJRYlFCHQGJUxm078Whpb+VZdY15jd0oVPtM19TlXSttafm//f/9//3//f/5//n/9f/5//3/fe/9//3//fzxn2VryPf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f/9//3//f997n3ObUrU1zxiuFDIlESF1LZ5S31p8SpxOWUZZRtxW/Vr7Wl1nnm//f/9//3/ee/9//n//f/9//3//f/9/33v/f/97fmtdazRGfW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fe/9//3+/c5pSECURITMl0Rh4Lfw9P2P/Wn9rf2u/c79zv3P/e/9//3//f/9//n//f913/3//f/9//3//f/9//39dZ5dSO2NcZ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e99//3//f/9//n/+f/1//Xv/f/9/33u/d3tOdTGXNZo1FSG6Nfo9H2P/Xp9v33v/f/9//3//f/9//3//f/9//3//f/9/v3f/f/97/3//e35rEz6/d55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v9f/x//X/8f/1//3//f997/39/c9c5VSlVKVUpdS2VMfc9OEY/Y79z33v/f/9/33v/e/9//3/fe/9//3//f/9//3+/c/972lbzORpf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ff/9//3//f/5//n/9f/5//n//f/9//3//f99//3+/c/xa9TkPITAlcy1SKZQxWkq8Wn9z33//f99733u/d993nnP/f59vXmuXTiwhbyk1QjRCO2P/e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v3Pfezxj+1pxLe4cUy0yKVMtcjHVPVdK+15+b997n3M8Z997v3N/b7lSDB0UPvM5l0r/e/97/3//f953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/9//3//f/9//3//f/5//3/+e/9//3//f997X2vdXtY9MClRLRZCWE7TPfNBd1ITQphSXWddZ/padkpWRnZG+lZ+a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f/9//3//f/9//3//f/9//3//f/5//n/+f/5//nv/f/9//3/fe997/3+/e9xe9EGyOXhSHGM9a1VKEz7ROVVGG1+/c79zn2+/b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797n3N/cxxnfm9da35vfWufb793/3//f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3Xvde/9//3/fe797/3//f/9//3//f/9//3/fe/9733f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//f/9//3//f/1//n/9f/5//3//f/9//3/ff/9//3/fe997/3//f/9/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9//3/+f/5//n/+f/57/3//f/9//3//f/9//3/fe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//3//f/9//3//f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9f/5//n//f/9//3//f/9//3//f/9//3/ee/9//n/+f/5//3//f/9//3//f/9//3//f/9//3//f/9//3/+f/5//3//f/9//3//f/9//3//f/9//3//f/9//3//f/9//3//f/9//3//f/9//3//f/9//3//f/9//3//f/9//3//f/9//3//f/9//3//f/9//3//f/9//3//f/9//3//f/9//3//f/9//3//f/9//3//f/9//3//f/9//3//f/9//3//f/9//3//f/9//3//f/9//3//f/9//3//f/9//3//f0wAAABkAAAAAAAAAAAAAAB6AAAANgAAAAAAAAAAAAAAewAAADcAAAApAKoAAAAAAAAAAAAAAIA/AAAAAAAAAAAAAIA/AAAAAAAAAAAAAAAAAAAAAAAAAAAAAAAAAAAAAAAAAAAiAAAADAAAAP////9GAAAAHAAAABAAAABFTUYrAkAAAAwAAAAAAAAADgAAABQAAAAAAAAAEAAAABQAAAA=</SignatureImage>
          <SignatureComments/>
          <WindowsVersion>6.2</WindowsVersion>
          <OfficeVersion>15.0</OfficeVersion>
          <ApplicationVersion>15.0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2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2022-11-08T06:55:59Z</xd:SigningTime>
          <xd:SigningCertificate>
            <xd:Cert>
              <xd:CertDigest>
                <DigestMethod Algorithm="http://www.w3.org/2001/04/xmlenc#sha256"/>
                <DigestValue>sLjGq+AFdGZUcuicKn9LPHirVjVwKa0Zm62Phcwp9ow=</DigestValue>
              </xd:CertDigest>
              <xd:IssuerSerial>
                <X509IssuerName>CN=CA of RoA, SERIALNUMBER=1, O=EKENG CJSC, C=AM</X509IssuerName>
                <X509SerialNumber>5217417234969872975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wDCCA6igAwIBAgIIONlYPFLkm3YwDQYJKoZIhvcNAQELBQAwUDELMAkGA1UEBhMCQU0xGjAYBgNVBAoMEUdvdmVybm1lbnQgb2YgUm9BMQowCAYDVQQFEwExMRkwFwYDVQQDDBBOYXRpb25hbCBSb290IENBMB4XDTEzMTAyNzA5MTgyMloXDTI3MTAyNzA5MTgyMlowQjELMAkGA1UEBhMCQU0xEzARBgNVBAoMCkVLRU5HIENKU0MxCjAIBgNVBAUTATExEjAQBgNVBAMMCUNBIG9mIFJvQTCCAiIwDQYJKoZIhvcNAQEBBQADggIPADCCAgoCggIBAIk3FnQae8X6LivV+5wnrHxmuZd4Zc0kZfqnuQXUkXiZyFdMFr7IrvdZJABhDXIJz+jXX1Vssojy6/yujhJYxCBqOxn9at0A7syHo5wCIx2eBTxu6D7ZGbXjh/nnzYNNuquXFsGlygOSMOdDhFMwHQURh/tpyjVGy7eBF1IbQEBALAj2+YUzsgEL31LUB8gQ3bU61Z10a3eFDUEI+nttlhWGQJJfF0pI758+K+WGSnan96xNG2EKK83fwctNgDKmytb610yhh6A7ghyE+JPhyKcSfBu2gtbNZ2tUZ4qkkZgwvvp4eVQ0r3Wge/k9O2m1Wf+K8VGQ5fcj+PN11ktPRxbbyMXbXUrzGbSYAwS8p3KpXTQvdgqBqzgVmrcler6Kvo3PZmh227SF5I/DyfyjwP35L6p3Geze4exOCiQ1UM5kNkuVnEOI7b2332gInqrfrJgH6HHwGkknCEUD989tYXoG0MO/M1MxRs2+yI3VqdB1UXpL6/YbxH+yWceMmxZweqLwtpEh1rkkhUTuYnF1+O5I3GNdOXMiWi5QYR4asAq386cC06MrodgoMAyUBQc8jctNqP4UB+BkPUpv3t3Qnrckzwk+/tAWBvcz2Nz1vmlWAIQwLG1DQ7fTNbguYLxD9BOhrh/NrdyqSVwTmAVCOlpM804ISrFzdyIHauUx0i7FAgMBAAGjgaswgagwHQYDVR0OBBYEFOnq8e4kIi4N/23YzITGNIzfXbJ5MA8GA1UdEwEB/wQFMAMBAf8wHwYDVR0jBBgwFoAU0W56dsKHRYgR+J5aJans6ips4q0wEQYDVR0gBAowCDAGBgRVHSAAMDIGA1UdHwQrMCkwJ6AloCOGIWh0dHA6Ly9jcmwucGtpLmFtL3Jvb3RjYV8yMDEzLmNybDAOBgNVHQ8BAf8EBAMCAQYwDQYJKoZIhvcNAQELBQADggIBADtT08EfAxBTi5wVSAfw1kTqPCepbCXFLf+6vQfyLXmqeRzwzoaOQPYH0lcG4btQvvgNIG+FHm+fz7p8m89MeUU6utiSv6YqSQaKjD0rkzQX9l61gKTMcCyESZwYMMaLMHR8DN9rs9BmLNgZDVnnN3rL3nt4jgGAiDLQrD5XTI4mfaa/fqDl7ywbC8RiKr/8u3m9htzPj0Ey3Ca4/JATFOtiffedkWuv/Mnl2PqZu13WJcOtFkrAWVRgVQAOM5OdedQvRQ+45CP4Dhf2PCdKEyWufhQnJs12FNe7qzH85hnGHQtb7UTRVleIUMKvjOr0oslJrgrUM290soMhi7d2d+iS2bX0unIQov+wrCP+V7aOkNiVrvLY7tjlsZzfXB+lKf6aJ8EAnek2nSXzWBRMlKHsq/dAj1PFEMXc9vawNiby7r6e/FJoMG/FJMHuWZpE2XZroI7sbe9eduV5pIXK6KaSOGFJm07WMn1bmZZysBqmXLLXC3OJbX1y4IIYgvZQosqPhyvvmVest83ekFKl0JPzdu+prNxb68iM5efP77gPWXCOQ/TIufLTPH13FFYC5A15TXdrsxgw81flCVCZH/DZtxOrXv+c87gEPeJyE8an+sOPpgC+fK/bOl5aiJUWEp9YuUrm6Gg+RB0LjDRQ14wmJNjFU4lZvO4PZCLsdtoF</xd:EncapsulatedX509Certificate>
            <xd:EncapsulatedX509Certificate>MIIFuzCCA6OgAwIBAgIIRu+jduAP1YMwDQYJKoZIhvcNAQELBQAwUDELMAkGA1UEBhMCQU0xGjAYBgNVBAoMEUdvdmVybm1lbnQgb2YgUm9BMQowCAYDVQQFEwExMRkwFwYDVQQDDBBOYXRpb25hbCBSb290IENBMB4XDTEzMTAyNjIyMTU1M1oXDTM4MTAyNjIyMTU1M1owUDELMAkGA1UEBhMCQU0xGjAYBgNVBAoMEUdvdmVybm1lbnQgb2YgUm9BMQowCAYDVQQFEwExMRkwFwYDVQQDDBBOYXRpb25hbCBSb290IENBMIICIjANBgkqhkiG9w0BAQEFAAOCAg8AMIICCgKCAgEAmJ0H9EibeDG8UFsAn06Ln0rYMNZWzeV+upnK66nQ1aXzkFWb3PBc7+AklMssGvQf0gnywkas0REDwpU9KHtMwYeU6t5Oer+YJdlMsqsGzheV/51/DnpBwf2GH6p4im7WqJNEcVoCLMXk5ugKtHKxowZMq0l9yEDnh0p/GIPKWY8pfbWKilY6GI3T9W1n2W22p5wamuhygBSqoRzkIuB3gGohEfel7qxTI3ZU4o51xq13llQYYxZKqVKCNrBdAhtiEb7fq+ScnYm9c6IvXd2kWpxeCM9aZWEquNods5dExgkI4sC1564NL1dEYfIF3fQ+wfLDM9WM5wgBIYSSnj//rvJ1i+eYJ5tbBn6D+95nMM61oyspamWVxaePyRdBRsuj5FTfOSx20PQqrKYOk9YdevxOnfk9YyfiASbrtMCMiMPkZ9k7fcvGEawO8WgA6rOv9lTx8O4j3yWg6QAfE+8OhxMt/zia6Cc3OY8qgcuKn6dQPuD+A1cy59fEBIGitL2bDAKraoqFWHlC6tSHiDBZ76QC0cpcATeyrvDFMJX1/1GG9pINczHghulhrYEdbxHvBmzmrkQXsUGCCapiwKIJYaLuIyeZKx34Mn1XPd5TAENPUk5Ba2q23/aueOGZXxLspbsjZB3mDAH2RmM2xyo/5Lj6iN1It7RrRfdgeDPHo50CAwEAAaOBmDCBlTAdBgNVHQ4EFgQU0W56dsKHRYgR+J5aJans6ips4q0wDwYDVR0TAQH/BAUwAwEB/zAfBgNVHSMEGDAWgBTRbnp2wodFiBH4nlolqezqKmzirTAyBgNVHR8EKzApMCegJaAjhiFodHRwOi8vY3JsLnBraS5hbS9yb290Y2FfMjAxMy5jcmwwDgYDVR0PAQH/BAQDAgEGMA0GCSqGSIb3DQEBCwUAA4ICAQAuzwyJgRYU0vH94gmabhw7V8VMxU2rU46+4nrIwQEu7PbcIeBWqTokVuzcetAGzIqjZI77pjTSktrDuWPlvCX05TDIPIa07JVp9gABT92HaRTQm0by7jsne80MRMkezGLFJV224faTqSK6Zzrq47gx5yFjZEqpt7qH9IMsf0/hiVVUjcl3P7V+eqcnK6WcHP9l8Qf3hGEyi/rL3of8r2VwePlfHewyGoNf8lSSWUKwntOQG1YzNdTQusi5GgtOJ9A8xJsZtnFm6XRwfsSD54pX5RkZL9mJJrd8Wfs4FLFt/T9GvjT7aFIZ64xOCa1kZ0VzRX+TdAcFyWgyyJwoihp/m3B5ZyeKo7kIbxKQGFv2O+QZwVYuqyTpMrQEGgN/HGU1G8Sa6mB4qgJuoXd54nMEeZaHR3dbYNeXb6Dy2RvyLT1oiokkNSayRfVBQP2o7kqVu2SMgf2j8UnKdvaOcU+Z+5kIng84zl6Y6zv0L6KQAJDYpf+saBpi+fVQwBHq2G/N3BWBKLcwBjrbS9lk8KX7ehHYF+f8rhm8f3y59uRELAZ/49dSiPonKCsB/iJvcYZ/CksysiqYDBoYY9ksIxnYHUB/+Ee4MqKrpMTcwUvn1PtLKogEocOuZ7hciqlIYZgavKwp7yjEMUerq1vZ02E613sISACr6PFdeW3Rr6WAew==</xd:EncapsulatedX509Certificate>
          </xd:CertificateValues>
        </xd:UnsignedSignatureProperties>
      </xd:UnsignedProperties>
    </xd:QualifyingProperties>
  </Object>
  <Object Id="idValidSigLnImg">AQAAAGwAAAAAAAAAAAAAAP8AAAB/AAAAAAAAAAAAAABzGwAAtQ0AACBFTUYAAAEAoP4AALsAAAAFAAAAAAAAAAAAAAAAAAAAgAcAADgEAAAPAgAAKAEAAAAAAAAAAAAAAAAAAJgKCABAhAQ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MMAAAAEAAAA9gAAABAAAADDAAAABAAAADQAAAANAAAAIQDwAAAAAAAAAAAAAACAPwAAAAAAAAAAAACAPwAAAAAAAAAAAAAAAAAAAAAAAAAAAAAAAAAAAAAAAAAAJQAAAAwAAAAAAACAKAAAAAwAAAABAAAAUgAAAHABAAABAAAA9f///wAAAAAAAAAAAAAAAJABAAAAAAABAAAAAHMAZQBnAG8AZQAgAHUAaQAAAAAAAAAAAAAAAAAAAAAAAAAAAAAAAAAAAAAAAAAAAAAAAAAAAAAAAAAAAAAAAAAAANJrAIA3AC6X33C4xk8A8AycAJ+X33ABAAAAAAAAABAAxgMAAAAAAQAAALjGTwAEx08AEADGAwAAAAC5coqZlMZPAJAo3nC4xk8A9AycAAAAAAAAACl1mHjSa/jGTwCLAZoABQAAAAAAAAAAAAAAVahozQAAAAB4yE8ACfG/dgAAAAAAAAAAAAAAAAAAAAAAAAAABMdPAAAAAAAYEJoABQAAAJzMDSMUx08AvZWJdQAAKXUIx08AAAAAABDHTwAAAAAAAAAAALGfiHUAAAAACQAAACjITwAoyE8AAAIAAPz///8BAAAAAAAAAAAAAAAAAAAAAAAAAAAAAACYrV4HZHYACAAAAAAlAAAADAAAAAEAAAAYAAAADAAAAAAAAAISAAAADAAAAAEAAAAeAAAAGAAAAMMAAAAEAAAA9wAAABEAAAAlAAAADAAAAAEAAABUAAAAhAAAAMQAAAAEAAAA9QAAABAAAAABAAAAVZXbQV9C20HEAAAABAAAAAkAAABMAAAAAAAAAAAAAAAAAAAA//////////9gAAAAMQAxAC8AOAAvADIAMAAyADIAAAAGAAAABgAAAAQAAAAGAAAABAAAAAYAAAAGAAAABgAAAAYAAABLAAAAQAAAADAAAAAFAAAAIAAAAAEAAAABAAAAEAAAAAAAAAAAAAAAAAEAAIAAAAAAAAAAAAAAAAABAACAAAAAUgAAAHABAAACAAAAEAAAAAcAAAAAAAAAAAAAALwCAAAAAAAAAQICIlMAeQBzAHQAZQBtAAAAAAAAAAAAAAAAAAAAAAAAAAAAAAAAAAAAAAAAAAAAAAAAAAAAAAAAAAAAAAAAAAAAAAAAAGkAgDhcAAAAXABI408A7l0rd2BYiRHuXSt3AAAAAAAAAAAI+2kAIAAAAMIAUQDo408AJHGJEeDjTwCPYit3BAAAACAAAAACAAAAAABpAAAAAAApAAAAqXh2B8TjTwCQZm5qAAAAABAAAADoB1wAZAAAAE2unwcQAAAA+wAAAAAAchEQcYkRAAAAAAAAAAAAAFwAAgAAACAAAABuAJ8AWORPABRBiRFQ5E8Aj2IrdwwAAAAgAAAAxHu7EQAAaQAAAGkABwAAAAAAAACxn4h17l0rdwcAAAAM5U8ADOVPAAACAAD8////AQAAAAAAAAAAAAAAAAAAAJitXgfkxB53ZHYACAAAAAAlAAAADAAAAAIAAAAnAAAAGAAAAAMAAAAAAAAAAAAAAAAAAAAlAAAADAAAAAMAAABMAAAAZAAAAAAAAAAAAAAA//////////8AAAAAFgAAAAAAAAA1AAAAIQDwAAAAAAAAAAAAAACAPwAAAAAAAAAAAACAPwAAAAAAAAAAAAAAAAAAAAAAAAAAAAAAAAAAAAAAAAAAJQAAAAwAAAAAAACAKAAAAAwAAAADAAAAJwAAABgAAAADAAAAAAAAAAAAAAAAAAAAJQAAAAwAAAADAAAATAAAAGQAAAAAAAAAAAAAAP//////////AAAAABYAAAAAAQAAAAAAACEA8AAAAAAAAAAAAAAAgD8AAAAAAAAAAAAAgD8AAAAAAAAAAAAAAAAAAAAAAAAAAAAAAAAAAAAAAAAAACUAAAAMAAAAAAAAgCgAAAAMAAAAAwAAACcAAAAYAAAAAwAAAAAAAAAAAAAAAAAAACUAAAAMAAAAAwAAAEwAAABkAAAAAAAAAAAAAAD//////////wABAAAWAAAAAAAAADUAAAAhAPAAAAAAAAAAAAAAAIA/AAAAAAAAAAAAAIA/AAAAAAAAAAAAAAAAAAAAAAAAAAAAAAAAAAAAAAAAAAAlAAAADAAAAAAAAIAoAAAADAAAAAMAAAAnAAAAGAAAAAMAAAAAAAAAAAAAAAAAAAAlAAAADAAAAAMAAABMAAAAZAAAAAAAAABLAAAA/wAAAEwAAAAAAAAASwAAAAABAAACAAAAIQDwAAAAAAAAAAAAAACAPwAAAAAAAAAAAACAPwAAAAAAAAAAAAAAAAAAAAAAAAAAAAAAAAAAAAAAAAAAJQAAAAwAAAAAAACAKAAAAAwAAAADAAAAJwAAABgAAAADAAAAAAAAAP///wAAAAAAJQAAAAwAAAADAAAATAAAAGQAAAAAAAAAFgAAAP8AAABKAAAAAAAAABYAAAAAAQAANQAAACEA8AAAAAAAAAAAAAAAgD8AAAAAAAAAAAAAgD8AAAAAAAAAAAAAAAAAAAAAAAAAAAAAAAAAAAAAAAAAACUAAAAMAAAAAAAAgCgAAAAMAAAAAwAAACcAAAAYAAAAAwAAAAAAAAD///8AAAAAACUAAAAMAAAAAwAAAEwAAABkAAAACQAAACcAAAAfAAAASgAAAAkAAAAnAAAAFwAAACQAAAAhAPAAAAAAAAAAAAAAAIA/AAAAAAAAAAAAAIA/AAAAAAAAAAAAAAAAAAAAAAAAAAAAAAAAAAAAAAAAAAAlAAAADAAAAAAAAIAoAAAADAAAAAMAAABSAAAAcAEAAAMAAADg////AAAAAAAAAAAAAAAAkAEAAAAAAAEAAAAAYQByAGkAYQBsAAAAAAAAAAAAAAAAAAAAAAAAAAAAAAAAAAAAAAAAAAAAAAAAAAAAAAAAAAAAAAAAAAAAAAAAAAAAeREg2U8ABNtPAO7xv3YNAQAAAAAAAMcXCrQAAAAADQEAAKUBAAD4smkAAQAAANDVcxEAAAAAuFZREQAAAAB/AAEB6FxREQAAAAC4VlERsJJ9agMAAAC4kn1qAQAAAADUuxG8arBqvS14ajFXthdJtmjNWPRwAHTaTwAJ8b92AABPAAMAAAAV8b92bN9PAOD///8AAAAAAAAAAAAAAACQAQAAAAAAAQAAAABhAHIAaQBhAGwAAAAAAAAAAAAAAAAAAAAGAAAAAAAAALGfiHUAAAAABgAAACTaTwAk2k8AAAIAAPz///8BAAAAAAAAAAAAAAAAAAAAmK1eB+TEHndkdgAIAAAAACUAAAAMAAAAAwAAABgAAAAMAAAAAAAAAhIAAAAMAAAAAQAAABYAAAAMAAAACAAAAFQAAABUAAAACgAAACcAAAAeAAAASgAAAAEAAABVldtBX0LbQQoAAABLAAAAAQAAAEwAAAAEAAAACQAAACcAAAAgAAAASwAAAFAAAABYAAAAFQAAABYAAAAMAAAAAAAAACUAAAAMAAAAAgAAACcAAAAYAAAABAAAAAAAAAD///8AAAAAACUAAAAMAAAABAAAAEwAAABkAAAAKQAAABkAAAD2AAAASgAAACkAAAAZAAAAzgAAADIAAAAhAPAAAAAAAAAAAAAAAIA/AAAAAAAAAAAAAIA/AAAAAAAAAAAAAAAAAAAAAAAAAAAAAAAAAAAAAAAAAAAlAAAADAAAAAAAAIAoAAAADAAAAAQAAAAnAAAAGAAAAAQAAAAAAAAA////AAAAAAAlAAAADAAAAAQAAABMAAAAZAAAACkAAAAZAAAA9gAAAEcAAAApAAAAGQAAAM4AAAAv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EAAAAIAAAAYgAAAAwAAAABAAAASwAAABAAAAAAAAAABQAAACEAAAAIAAAAHgAAABgAAAAAAAAAAAAAAAABAACAAAAAHAAAAAgAAAAhAAAACAAAACEAAAAIAAAAcwAAAAwAAAAAAAAAHAAAAAgAAAAlAAAADAAAAAAAAIAlAAAADAAAAAcAAIAlAAAADAAAAA4AAIAZAAAADAAAAP///wAYAAAADAAAAAAAAAASAAAADAAAAAIAAAATAAAADAAAAAEAAAAUAAAADAAAAA0AAAAVAAAADAAAAAEAAAAWAAAADAAAAAAAAAANAAAAEAAAAAAAAAAAAAAAOgAAAAwAAAAKAAAAGwAAABAAAAAAAAAAAAAAACMAAAAgAAAAgoZYPwAAAAAAAAAAJk9WPwAAJEIAAMhBJAAAACQAAACChlg/AAAAAAAAAAAmT1Y/AAAkQgAAyEEEAAAAcwAAAAwAAAAAAAAADQAAABAAAAApAAAAGQAAAFIAAABwAQAABAAAABAAAAAHAAAAAAAAAAAAAAC8AgAAAAAAAAcCAiJTAHkAcwB0AGUAbQAAAAAAAAAAAAAAAAAAAAAAAAAAAAAAAAAAAAAAAAAAAAAAAAAAAAAAAAAAAAAAAAAAAAAAAAAAAHigTwC9m8B25BcAADigTwAfGCEOHxgOAAAAAAD/////5BcM//////+QGQAACgwKAPCheREAAAAAHxgO//////+QGQAAIQ4BACAEWhQAAAAAnD0UdUk9vnYfGCEO1FNWEQEAAAD/////AAAAAGz/nRGkpE8AAAAAAGz/nREAAIkRWj2+diAEWhQfGCEOAQAAANRTVhFs/50RAAAAAAAAAAAfGA4ApKRPAB8YDv//////kBkAACEOAQAgBFoUAAAAAJEVwnYfGCEOmFqzEQkAAAD/////AAAAABAAAAADAQAAGTIAABwAAAEfGCEOMgAAAAAAAAABAAAA5MQed2R2AAgAAAAAJQAAAAwAAAAEAAAARgAAACgAAAAcAAAAR0RJQwIAAAAAAAAAAAAAAHsAAAA3AAAAAAAAACEAAAAIAAAAYgAAAAwAAAABAAAAFQAAAAwAAAAEAAAAFQAAAAwAAAAEAAAAUQAAAHjkAAApAAAAGQAAAI8AAABFAAAAAAAAAAAAAAAAAAAAAAAAAP8AAAByAAAAUAAAACgAAAB4AAAAAOQAAAAAAAAgAMwAegAAADYAAAAoAAAA/wAAAHIAAAABABAAAAAAAAAAAAAAAAAAAAAAAAAAAAAAAAAA/n//f/9//3//f/9//3/ff997v3u/d/9/33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997G2M2RnAtTy0tJS0lTi2xNfRBmFL7Yv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N9/33//f/9/E0IvKa8YVS3vHDAlDyEPIe8cESHwHK8Y0ByWMZxSn2/fe/97/3v/f/57/n/9f/5//n/+f/5//n//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ff99/dlIOJWsQ0Rx2Mbc59z04RjlGWkoaRrc5MyUTJXUpMyXPGJMxHV//e793/3//f/573Xv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ff99/X29xMe8gczG9Vn9z33v/f/9//3//f/9/v3dfa1lKkzExJdU5tTUxJVItWUp/b997/3//f/9/33vfe/9//n/+f9x73X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38/a88cMil7Tt97/3//f/9//3/fe/9//3//f997/3//f39rN0azNZQ1tTVSKc4YtTX+Xr97/3//f/9//3/ee/5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f75asBjzJP9ev3ffd997/3//f/9//n//f/9//3//f99733f/f/9/PWd4TldKN0Y3QpIxUCk3Rr93/3/fd/9//3//f/9//n/+f/5//n/+f/5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9f/9//17SHDUpH2f/f/9//3//f/9//n/9f/x//n//f/9//n//f/9//3//f/9//3scYxVCFkJ6TvY9zhi1NX9v33vfe/9//3//f/9//3/+f/5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1//39fazMlEyF8Tt93/3v/f/9//n/9f/t//H/9f/9//n//f/9//n+9d/97/3//e/9//39/b91aWko6Rtc5dC22NbxWv3f/f/9/33fee/5//X/9f/1//n//f/9/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e/9/ci0yJdc533f/f/9//3/9f/x//X/9f/9//3//f/9//3//f/9//39/c/xeWEp6Tv9iX2tfb/9eXErYOZc1dS22NXpOn2//f/9//3v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38cY1Al7xx7St97/3//f/x7/X/+f/9/vXf/f/9/33v/f59zm1YQJSsM0RzSHNIcsRiwGK8U8RxSKbY12j0bQrg5VC1zLVpKX2v/f997/3//f/9//3//f/9//3//f/9//3/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71zd0oPIZUx/17/f997/Xv+f/9/33v/f797/3//fx5rcjFsFBIpVjGyHHEUcBSQFI8UzxjPHA8hECGvFPIcVi1VKTQpMyW2NRlGf2//f/9/33v/f/9/33v/f/9//3//f/9//3//f/9/3X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1//n+db/U98RyWNX9v33v/f957v3f/f99//3/ff5tWzhxzNa4YrhjxJHUxv1ofZ39zv3dfa3pOUCmrEFEpUilTKVUt0hyRFNMcmTU1Kbg5/2L/f/9//3//f/9//3//f/9/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X/9f/9/PWfWOdAc9T3fe/9//3//f99//3//f/9/e1LOHIwU7yD9Xv9/33//f/9//3//f/9//3//f997Xmt4ThdCe06/Vh1GWC2zGLMYdy1ULZMxPmf/f/9//3//f797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+f/5//3//fx1fszVQKXIt33vfe/9//3//f/9/P2vxIK0YMCm5Vt97/3//f917/n/+f/9//3//f99/33//f/9/33efcx9ffFIbRhxG2jkUJc8Y7xxQJXhKn2//e/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ee/9//3//f/9//3sdY1Alcy1SLf9//3//f/57/3+fc9AcMilQKX9v/3//f917/n/+f/5//n//f/9//3//f/9//3//f/9//3/fez9nm1I5RjlClC0RITEl7hhSJbtSX2//f/9/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+f/9//3//f/9//3v/e/9/mlJ0LXUxtTX/e9933Hf/f19r8BzwIDEpn3P/f/9//3//f/9//3//f95//3//f/9//3//f/97/3ved/97/3//f55vn2/cVrUxEiGXLTYlTQhRLXhSf3P/f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//f99//3//f/17/3v/f5xSUymUMVdK33f/f993v3fVOVIpESV/b797/3//f/9//3//f/9//3//f/9//3//f/9//3//f/9//n/+f/57/3v/f/97n3MfX/k9Vil2Me8grBhQKZlSv3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9733vbVnEtLyFYSp9v/3//ex1j7xwyJdY9/3//e/9//3//f/9//3/ee/9//3//f/9//3//f/9//3//f/5//3/+f/9//3//f/9/33sdY3lOUymWMTIlzhiTMT5j33vfd997/3//f/9//3//f/9//3//f/9/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79z21azMTAhOEJfZ/97v3NZSjElzhh5Tr93/3//f/9//3//f/9//3//f99//3//f/9//3//f/9//3//f/9//3//f/9//3//f/9/n3M/Z/k9UykyJe8cjBC0NV9v/3//f/9//3/fe7x3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97/3//f7pSLyEwIThCv3f/f59zcC3uHHItH2efd/9//3/9f/5//3//f/9//3//f/9//3//f/9//3//f/9//3//f/9//3//f/9//3//f997n3P9WjhGkzExJe8czhz2PV9r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v/f/9/33e6UrMxDyF0Lf9/33sdY5ItzhivGB9n/3//f/5//Xv/f/9//3//f/9//3//f/9//3//f/9//3//f/9//3//f/9//3//f/9//3//f/9/X2uaUtY5Uy3QHPAg7xxZTr9333u/d/9//3/+f/5//3//f/9//3//f/9//3//f/9//3/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97/3v/f/97ulJxKTIlUyk/Y/9//lpSKRIlECHdWv97/3/+f/1//n/+e/9//3//f/9//3//f/9//3//f/9//3//f/9//3//f/9//3//f953vnP/f/9/n3daTnQxESVTLa0Y7hyaUv9//3//f/5//n/9f/5//3//f/9//3//f/9//3//f/5//n/9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e/9//3+/c/xeki1yLfc9f2/fe95WUikxJVIpHV//f/9//n/+f/9//nv/f/9//3//f/9//3//f/9//3//f/9//3//f/9//3//f/9//3//f997v3vff/9/n3fdWrY5cy0xJc4YUSn+Xv9//3//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v/f/9//388Y/M5ESGXMR9jn3PdWnEpzhi1Nfxe33v/f/9//3/+e/5//n/+f/9//3//f/9//3//f/9//3//f/5//3/+f/9//n/de957/3//f/9/33vfe/9/n3NYSlItMSUyKREhMSXbWn9v/3//f/9//3//f/9//3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e/9/XWf2ObY1ESGfc/97/VqTMa0Uky1fa/9//3v/e/9//3/+f/9//3//f/9//3//f/9//3//f/9//3/+f/9//3//f/9//3//f/9//3//f/9//3//f/9/f296TlIpESUxJRAl9kFfa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ez1nNkJyLdY53lrfez9jkjHvGDElH1//f99z/3//f/9//n/ee/9//3/fe/9//3//f/9//3//f/9//n//f/9//3//f/9//3//f/9//3//f/9//3//f997X2s4RjEl8CDPHO8gF0Z/b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+eb5lOkzH3Pb1S/3s/Y3MtlTHxHDlC/3v/f/97/3//f/9//3/fe/9/33v/f/9//3//f/9//3//f/9//3//f/9//3//f/9//3//f/9//3//f/97/3//f997f2v3PRIlzhzOHDApN0p/b997/3//f/9//3//f/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v/f/9/vne4UtQ5tTW9Vt97X2tzLfAczhh6Tr9z/3//f99733v/f/9/vnf/f/9//3//f/9//3//f/9//3/9f/5//n//f/9//3//f/9/33v/f/9//3vfe/9//3//f/9/P2fVPVEt7hxqDO8g3Vqfc99//3//f/97/3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57/nv/f/9/HWP2PXUxGkb/f59z9j1SKRAh9z3ff39z/3//f793/3//f/9//3//f/9//3//f/9//3//f/5//X/+f/9//3//f/9//3//f/9//3//f/9//n/+f/57/3/ff997/F6TNRAlESVsEFMtnFbf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+e/17/3/fez5ntzmXNdg933ufbzdCMiXPGHMx33/ff/9//3++d/9//3//f/9//3//f/9//3//f/9//n/+f/5//3//f/9//3//f/9//3//f/9//n//f/5//n/dd/9/33v/f99/u1ZSLXMx8CCMEA8h/F7/f/9/33v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n/+f/9//39fbxlCtjUQIV9rn3M6RnQxECUOJX9z/3//f/9/vnf/f/9//3//f/9//3//f/9//3//f/9//3//f/9//3//f/9//3//f/9/33//f/9//3/+f/9//3//f/9/33v/f997ek4QJVEpMCXNGJIx/F7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99//3//f/9//3//f997/390Mdc5VC2dVv9/WEpSLXMxzRzbXv9/v3f/f/9//n/+f/5//3//f/9//3//f/9//3//f/9//3//f/5//3//f/9//3//f/9//3+/f997/n/+f7tz3Xf/f/9/33v/f39vWEpQKTAl8CARJdg9P2e/d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fe/9/W06WNXQxNkb/f/9itTUxKS8ld07/f/9//3//f/9//3//f/9//3//f/9//3//f/9//3//f/9//3/+f/9//n//f99//3//f/9//3//f/5//3//f/9//3v/f99733vfe19vFkIxKfAgESXOHFhOPWf/f/9/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ff9xe1D2RNRZCf29fa9c57xzsGBM+v3P/f/9//3/fe/9//3//f99//3//f/9//3//f/9//3//f/9//3//f/9//3//f/9//3//f/9//3//f/9//3//f/9//3//f/9//3/fe/xe9D0PJe8g0RzRHHpO33f/f/9/f28dX7xWN0L9Xv9/33v/f/9//3//f/9//3//f79733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389ZzVGUS3WNX9r33c4QnEp7RxvKZ9z/3/fe/9/33v/f/9/33v/f/9//3//f/9//3//f/9//3//f/9//3//f/9//3//f/9//3//f/9//3//f/9//3//f/9//3//f/9//3+fc7lW1T0UJbIY8BxRKblSX2eaTpQt1zmcTjdCeEpNJbhW33v/f997/3//f797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PWd4TlIpky0/Z/9/OEIwIVIpDiF3Tv9//3//f997/3//f/5//3//f/9//3//f/9//3//f/9//3//f/9//3//f/9//3//f/9//3//f/9//3//f/9//3//f/9//3//f/9/339/bxlGESEPIVEp7RjvGFQp+TnYOZxO21YbXysldEo0Rn1v/3//f/9//3+/d/9//3/fe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fe997/3//f9973FoOHVAlekr/ez9nESFzLQ8hFkL/f59z/3//f/5//n//f/9//3//f/9//3//f/9//3//f/9//3//f/9//3//f/9//3//f/9//3//f/9//3//f/9//3//f99733v/f/9/v3c/Z/Q9DiFzLVMl8hw2JX5Ov3d/a/padEqVTjxn2VrXWnxv/3//f/9/33vfe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+fb39rtDExJZUxH2Pfe/k9jxBUKXItv3f/f/5/3Hf+f/9//3//f/9//3//f/9//3//f/9//3//f/9//3//f/9//3//f/9//3//f/9//3//f/9//3//f/9//3//f997/3//f997v3P8XpMx8Rz0INQY0hj5Pb93n2/fd993GmM7Z5ZO8DkaX/9/33f/f/9/3Xf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33d/b5tScy1TKXxOX2ufVhMhMSVwKZ5v/3/+e/57/3//f/9//3//f/9//3//f/9//3//f/9//3//f/9//3//f/9//3//f/9//3//f/9//3//f/9//3//f/9//3//f/9//3/fd993n3MZQhQl1BxYKfMczhh4Sv97/3v/f793HF8UPvM52lafb/97/3//e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+f/9//3//f/9//3//f/9/vnP/f997/3v9WlMpVi1eSj9nH19SJe0YLyHaVv93/3//f/9//3//f/9//3//f/9//3//f/9//3//f/9//3//f/9//3//f/9//3//f/9//3//f/9//3//f95733v/f/9/33v/f/9//3+/c793H2M1JfYgFiE1KTMpMSl4Sttav3ceXzhCtDH2OTdCHWP/e/9//3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v/f/97/3+/c993f28ZQlQp1jX+Wn9rGD4xIVElmE6fb/9//3//f/9//3//f/9//3//f/9//3//f/9//3//f/9//3//f/9//3//f/9//3//f/5//3//f/5//3//f/9/33v/f99/3nv/f/9//3u/d35OejHVGJIUshjQHIwQECVyLd9WP2O/Urc11jX2OZpSv3P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ez1jmVKTLbY1nE5/a9xSUSXwGJMtn3P/f/9//3//e/9//3//f/9//3/+f/9//3//f/5//3//f/9//3//f/9//3//f/9//3//f/5//3//f/9//3//f99//3+9d/9//n/fe/97fVKSFNUc1RzUHPQgkBSxGLEYsRTSFJgtv1KfTrc1lDFYSn9r/3/fe997/3/fe/9//3//f/9/33v/f/9//3/fe/9/3n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n//f/9//3//f/9//3+ebx1fF0K0MbU1/lofX/o5VClxLRVCv3ffd/9//3//f/9//3//f/9//3//f/9//3//f/9//3//f/9//3//f/9//3//f/9//3//f/9//3//f/9//3//f/9//n/de/9/X2vwHDUpkhTUHJEQsxgVJdUg1Rz1HBYdWCmZLds5+zm4NXMptDX9Xr9z/3//f/9//3//f/9//3//f99//3//f/9//3//f/9//3//f/9/3nv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fe/9//n/+f/5//3//f/9//39cZ/Q91TnYOX5OH2M7RqwUcCmSMZ9z/3v/f/9//3//f/9//3//f/9//3//f/9//3//f/9//3//f/9//3//f/9//3//f/9//3//f/9//3//f/9//3//f753/38WQksI0BgTITMl0hxXLR5GfDVaLTglNiHUFLQUFyHcOR1C+j22MdY5F0I/Z39v21q6Vj5n215fa59z33v/f/9/v3vfe753/3//f/9733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5//3//f/9//3v/f/9//3+aUvg9uDnYOT9n/14wIS8hDiH9Xt93/3//f/9//3//f/9//3//f/9//n//f/9//3//f/9//3//f/9//3//f/9//3//f/9//3//f/9//3/+f957/3/fezAl8BzxHJYx+D0RITQpuTVfTpw1mS1WJXgpWCkWIbQUWCk+Rvs9+TmVLRAd7xzuGO4crBSsFKsUaRBoDC0l8jm4Vlxn/3//e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n/+f/9//3/fe/9//F72QTlKtTW+Vj9jtjW1NQ8hNkJ/b/9//3//f/9//3//f/9//3//f/9//3//f/9//3//f/9//3//f/9//3//f/9//3//f/9//n//f91/3n//f/9/ECUSJa8Uv1pfa7Qx3VrXORMhXk46QpUtMyF3KXgtNyXVGPUcmTG5MXct8hyODNAU8RwSIe8c1jl6Tt1a21p4TvM90jnyOVRG2Fafb997/3v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n/+f/5//3//f/9/v3f/f997V072Pdc5G0Kfc51S1jkPIdQ5PWf/f/9//3//f/9//3//f/9//3//f/9//3//f/9//3//f/9//3//f/9//3//f/9//3//f/5//3//f99//39aTo4UNCkSIf9//3/fd9pWWEbcWn9r/Fb2OREdNSWaMZot1hg4JVEIkhAVHTUh8xg1Ibk1nlI/Z59zH2ObUhU+9DkUPrlW2lq4UjVCd0o9Y99333f/f/9//3//f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99733vffxxj1zm5NXYtv1adUvc9UCkNIblWfW//f/9//3//f/9//3//f/9//3//f/9//3//f/9//3//f/9//3//f/9//3//f/9//3/9f/9/vnv/f39zVS0UJZAUnVLfe993nG+ba/97/3v/e99zm040JRQdWSm9NXwt9xzWGLQQ1RibMXotFiF2LX1OX2vfd99733u/c79zmE5WRlZGuVJ4TjZCNkK4UlxrnXO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38fY3xK2Dl0LVtK/156TjAl7RwVQn9v/3//f/9//3//f/9//3//f/9//3//f/9//3//f/9//3//f/9//3//f/9//3//f917/n//f/9//3/fXtEcdjEQIR5j/3//e/9//3v/f95z/3v/f19r2Dk1JRYlWSm1FNYctBDWGJsxnDFZKTclmDH6PVxKP2ffd/97/3v/f/97f2u5UlZGNUJ3SnZK0jkUQrlWPWe/d/97/3//f/9//3//f/9//3//f/9//3//f/9//3//f/9//3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993v3P8WvY5cynXOZ1SH2OVMVIpDyEdY997/3//f/9//3/+f957/3//f/9/33//f/9//3//f/9//3//f/5//3//f/9//3//f/9//3//f/9/eUpxLS8hDh0eX/97/3vfe/9/3nv/e/9//3//fx9nVC01JRYlkhTVGBglGCUXIVstvjXfOVgpVSW2MVlGP2P/e/97/3v/e/9/33eebxlbVUbWOTpG1zlzLbQ1eU4+Y/97/3//f997/3v/e/9//3//f/9/33/fe/9//3/+f/x//H/8f/x//H/9f/9//3//f/9//3//f/17/3//f/9//3//f/9//3//f/9//3//f/5//3//f/9//3//f/9//3//f/9//3//f/9//3/+f/5//X/+f/5//3//f/9//3//f/9//3//f/9//3//f/9//3//f/9//3//f/9//3//f/9//n//f/5//3//f/9//3//f/9//3//f/9//3//f/9//3//f/9//3//f/9//3//f/9//3//f/9//3//f/9//3//f/9//3//f/9//3//f/9//3//fwAA/3//f/9//3//f/9//3//f/9//3//f/9//3//f/9//3//f/9//3//f/9//3//f/9//3//f/9//3//f/9//3//f/9//3//f/9//3//f/9//3//f/9//3//f/9//3//f/9//3//e993PmNYRpQttjU7Rn9vVC22NQ8hWErfd/9//3v/f/9//3//f/9//3//f99//3//f/9//3//f/9//3//f/9//3//f/9//3//f/9//3+fc9pWTylxLYsQf2vfe/9/v3f/f/9/3n/ff99733+/d3tOEiUTIdMY1BybMXsx1xy2FBkhvDH8OXctEh21MdU1/Vrfd/9/v3P/f/9//3/fd/5efE7XOXQttTW1NbMxcS15Tn9r/3//f/97/3//f997/3//f/9//3//f/5//n/9f/1//X/+f/5//3//f/9//3//f/5//3//f/9//3//f/9//3//f/9//3//f/9//n/9e/9//3//f/9//3//f/9//3//f/9//3//f/9//n/+f/5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v/f39rm1LWOZUxlTFfaxlCcy3uHJEtf2u/c/97/3//f/9//3//f/9//3//f/9//3//f/9//3//f/9//3//f/9//3//f/9//3//f/9/33tXSg0h1DWKDN1W33v/f/5/33//f99/33v/f/9//3+fc3ItrxTTHNQcmzVfSlYlViWyFBYhuzFZKRUhVikyIdU52lbfc/97/3//e/9733f/e/97fms2QnEtci3VObQ1USmSMdtan3P/f/9//3/ee/9//3//f/9//3//f/9//3//f/9//3//f/9//3//f/9//3//f/9//n/9f/1//n/de/5//3//f/97/3//f/9//3//f/9//3//f/9//3//f/9//3//f/9//3//f/5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v/e/97/3//fz9nOEa1NTEl/15fa3MtDyEPIZpS33ffe/9//3//f/9//3/cf/5//X//f/9//3//f/9//3//f/9//3//f/9//3//f/9//3//f99721oOIQ4hcS02Rr5333v/f/9//3//f/9/vnf/f/97/3/1PW0Q0hw2KZkx31a3MTUhNyX3HDkl/j15Lfo5MiEvIfQ5+1qeb/9//3//f913/nf/f/9//3tfa1lKtDVyLTApDyVyMTdGPme/d/9//3//f/9//3//f/9//3//f/9//3//f/9//3//f/9//3/fe/9//3/+f/1//n/9f/5//n//f/9//3//f/9//3//f/5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X//f/9//3//f/9/33t/b/1eF0JzLVpGf28YQlIl7xjUNR5j/3//f997/n/9f/x//H/9f/1//n//f/9//3//f/9//3//f/9//3//f/9//3/fd/9//3+/d1dKkTFQKe0cUS2fd/9/nnP/f/9/3nv/f51z/3//f/97V0ruHNEckBQzId9W31baORUh1Rz2HPYc3D2fUtg5ECFyLfQ9mE7/e/97/nv/f/9//3v/f/9/v3e/dx1jF0ZyMQ8lECURKVEtFUZ+b/9//3/fe/9//3+/d/9//3//f/9//3//f/9//3//f/9//3//f/9//3/9f/x7/X/+f/5//3//f/9//3/fe/9//n/+f/9//n//f/5//3//f/9//3//f/9//3//f/9//3//f/9//3//f/9//n//f/5//3/+f/9//3//f/9//3//f/9//3//f/9//3//f/9//3//f/9//3//f/9//3//f/9//3//f/9//3//f/9//3//f/9//3//f/9//3//f/9//3//f/9//3//f/9//3//f/9//3//f/9//3//f/9/AAD/f/9//3//f/9//3//f/9//3//f/9//3//f/9//3//f/9//3//f/9//3//f/9//3//f/9//3//f/9//3//f/9//3//f/9//3//f/9//3//f/9//3//f/9//3//f/9//3/+f/1//n//f/9/33v/f/9//39fa7tStDHWNf9aX2eVMe8Ycy27Up9z/3//f/5//X/9f/x//n/+f/9//3//f/9//3//f/9//3//f/9//3//f/9/v3f/f993/38+Zy0lcS0yKe8gulb/f957/nv/f713/3//e/9//3v/f/xeECVSKfEcbQiXMV9r31p3LTYp1BwWJRYhn1b/XpUxUSn0PS0lGl+eb/9//3//e/97/3//f/9//3//f7933F5zMfAgESVRKasULyXbWv9//3/fe/9//3//f/9//3//f/9//3//f997/3//f/9//3//f/9/3nv/f/9//3//f/9//3//f/9//3//f/9//n//f/5//3/+f/9//3//f/9//3//f/9//3//f/9//3//f/9//n//f/5//3/+f/9//n//f/9//3//f/9//3//f/9//3//f/9//3//f/9//3//f/9//3//f/9//3//f/9//3//f/9//3//f/9//3//f/9//3//f/9//3//f/9//3//f/9//3//f/9//3//f/9//3//f/9//38AAP9//3//f/9//3//f/9//3//f/9//3//f/9//3//f/9//3//f/9//3//f/9//3//f/9//3//f/9//3//f/9//3//f/9//3//f/9//3//f/9//3//f/9//3//f/9//3//f/5//X/ce/9//3//f/97/3+/d/9/v3PcVnIpGD5aRn9vO0YzJc4Y9T1ea/9//3/+f/5//n/+f/9//3//f/9//3//f/9//3//f/9//3//f/9//3//e/9//3//f997n3f0PfAgzxisGDVG/3v/f7tz/3/dd/9//3//f793/3+fc3At0BjRGI4QVCl8Tj9n31qXNRUlFSH0INo9317fWvY9kzHNGPU9/V7fd/9//3//e/573Xf/f/9//3//f/9/Hmf3QfAcUykRJa0Y7Rw2Rn9v/3/fe/9//3//f/9//3//f/9//3//f/9//3/fe/9//3//f997/3//f/9//3//f/9//3//f/9//3//f/5//3/+f/5//n//f/5//3//f/9//3//f/9//3//f/9//n/+f/5//n/9f/5//n//f/9//3//f/9//3//f/9//3//f/9//3//f/9//3//f/9//n//f/5//3/+f/9//3//f/9//3//f/9//3//f/9//3//f/9//3//f/9//3//f/9//3//f/9//3//f/9//3//f/9//3//fwAA/3//f/9//3//f/9//3//f/9//3//f/9//3//f/9//3//f/9//3//f/9//3//f/9//3//f/9//3//f/9//3//f/9//3//f/9//3//f/9//3//f/9//3//f/9//3//f/9//n//f/9//3//f/9//3//f/9/33f/f79z/Vq0MfY51zUfX99aGT7vGDAlulb/f/9//3//f/9//3//f/9//3//f/9//3//f/9//3//f/9//3//f/9/33v/f/9//3//f997WUq0NZMxLyVPKRpj/3/ed/9//3//f997/3//f957/3ubUnQtzhjOGM4YtDEfYx9j316XMVUp8yDRHFxKn3OeVrc1VC0yKfY9X2//f/9//3v/f/9//3//f/9//3//f/9/v3tcTnQtMSUQJc0YLyXSNZ9z33f/f/9//3//e/9//3//f/97fW92TpExLyVQKVEt9UGYUl5v33v/f/9//3//f/9//3//f/9//3//f/9//n//f/5//3//f/9//3//f/9//3//f/9//3//f/5//3/+f/5//n//f/9//3//f/9//3//f/9//3//f/9//3//f/9//3//f/9//3//f/5//3/+f/9//3//f/9//3//f/9//3//f/9//3//f/9//3//f/9//3//f/9//3//f/9//3//f/9//3//f/9//3//f/9/AAD/f/9//3//f/9//3//f/9//3//f/9//3//f/9//3//f/9//3//f/9//3//f/9//3//f/9//3//f/9//3//f/9//3//f/9//3//f/9//3//f/9//3//f/9//3//f/9//3//f/9//3//f/9//3//f/9//3//f/97/3/fdz5jNkJyKbc1PUb/Xr9SUyXvHPY9n3Pfe/9//3//f/9//n+8e/9//3//f/9//3/+f/5//3//f/9//3//f/9//3//f/9//3//fz5nF0JyLc4YDyFYSv9//3//f/9733v/f/9//3//f993f28WQjAlMSXOGM4YOUbfe59zWkpzLdAYEiHzIF5OX29cSvk9ljHOGBhCv3vfe/9//3//e/97/n/+f/x//3//f/9/33t/b1lKMSXOGDEl7hzUOT1j/3//e/97/nv/e/9/XGvKGHAtrRjwIDIpESUQJVApiBDKGK81+V7/f993/3/fe997/3//f/9//nv/f/9//3/+f/9//3//f/9//3/fe/9//3//f957/3/+f/9//X/+f/9//3/fe/9//3//f/9//3/+f/5//n//f/9//3//f95/3Xv/f/5//n/9f/9//n/+f95//3//f/9/3n/+f957/3//f/9//3//f/9//3//f/9//n/+f/57/n/+f/9//3/+f917/3//f/9//38AAP9//3//f/9//3//f/9//3//f/9//3//f/9//3//f/9//3//f/9//3//f/9//3//f/9//3//f/9//3//f/9//3//f/9//3//f/9//3//f/9//3//f/9//3//f/9//3//f/9//3//f/9//3//f/9//3//f/9//3//f/9/33c9Y5pSlS1UKbg1/1r/XrcxMynwHP5e33v/f997/3//f/5//X//f/9//3//f/9//3//f917/3//f/9//3//f/9//3//f/9//3//f5tWczHwIFIpkzF/b59z/3//f/9//3v/f/9//3//f/9//F5RKc4YMSXOGDElf2//f59z9z3xHFYt0hx2Mb9a/148SvlBMykxJfY933ufc/9//3//f/x7/H/8e/57/3//f79333/fe71aMSkQJVEpDiGQLV1n/3//f/9//39wLQ4h7yCuGDMpbRAyKdU5HmPaWndOuFY0RphS+16fc997/3//f/9//3//f/9//3//f/9//nv+f/9//3/de/9//3/ee/9//3//f/9/3nv/f95733v/f/9//3//f553/3/+f/9//3//f/9//n/+f/9//3//f/9//3//f/9//n//f/9//3//f/9//3//f/9//3//f/9//3//f/9//3//f/57/nv/f/9//3//f/9//n/+f/9//3/+e/9//3/dewAA/3//f/9//3//f/9//3//f/9//3//f/9//3//f/9//3//f/9//3//f/9//3//f/9//3//f/9//3//f/9//3//f/9//3//f/9//3//f/9//3//f/9//3//f/9//3//f/9//3//f/9//3//f/9//3//f/9//3/+e/9//3//f/9733f+Wvg9tzV2Lfo931r7PVUpMyX4PZ9z/3/fe/9/vHf/f/9//3//f/9//3//f/9//3//f/9//3//f/9//3//f/9/33/fe/9//38+Z/dBEiXxIDIl/V6/d997/3//f997/3+cc/9/3ne/d99/elKtGM8c7xzOGFpOn3Pffx9jMSUyJdAcEyEaQh9n/14aRlMp7xysFNxa/3/fe51z/3//f/9//3//f/9//3//f793n3f/f19vszXtHC8l7RySMfxev3e/d7U18BwzKbg5X2/ff997/3//fzxnO2M8Y3dKWEr9XnlSmFL7Xr9333u/d997/3/fe/97/3//f/5/3Xf+f/9//3//f997/3//f997/3//f/9//3//f/9/33vff/9//3//f/9/33//f/9//n/+f/9/u3f+f/9//3++d997/3//f99//3/fe99733v/f/9/33+/e99733v/f/9//3//f/9//3//f/9//n/ee/9//n//f917/3//f/573Xv/f/5/AAD/f/9//3//f/9//3//f/9//3//f/9//3//f/9//3//f/9//3//f/9//3//f/9//3//f/9//3//f/9//3//f/9//3//f/9//3//f/9//3//f/9//3//f/9//3//f/9//3//f/9//3//f/9//3//f/9//3//f/9//3v/f/9//3//f/9/X2f3PbUxli13LZ9Wn1KXMVQpcy39Xv9//3//f7x3/3//f/9//3//f/57/3//f/9//3//f/9//3//f/9//3//f/9//3//f/9/n3e8VnQxMimNFPU933v/f/97/3//f/9//Xv/f/9/v3f/f593lDXPHO8crhgQIR9j/3/fe1lKljETIdAYEyFbRj9jH2M5RpMxzBjtHHhO/3//f993/3//f/5//nv+e/9//3//f/9/33v/f593N0ZRLe8gESl0MR9jP2vyIHcxbgx+Uv9//3+/c/9//3//f997v3Ofc1hKmVbbXtted06YUj1n33v/f/9//3//f/9//3//f/9/vHP/f/9//3//f/9/33v/f793339+b39zv3ffe997/3//f99733v/f/9//3//f/9//n//f/9//3//f/9//3//f797/3//f/9//3//f/9//3/fe/9//3//f99//3//f/9//3//f/9//3//f/9//3//f/9//3+9d/9//3//f/9//38AAP9//3//f/9//3//f/9//3//f/9//3//f/9//3//f/9//3//f/9//3//f/9//3//f/9//3//f/9//3//f/9//3//f/9//3//f/9//3//f/9//3//f/9//3//f/9//3//f/9//3//f/9//3//f/9//3//f/9//3//f/9//3//f/9/33f/e/9/eUpzKfk92Tn6Od9auDV1LVIpN0Lfe/9//3/fe99733v/f/9//n/de/9//3//f/9//3//f/9//3//f/9//3//f/9//3//f793PWfVPZQ10Bx0LR9j/3//e/9//3//f957/3//f953n3f/f/5iUy2vGNAc7xy0NZ9zv3NcSho+lzF1KREhUyUZQh9jX2tZRnMtECEwJf5e/3/fe/9//3//f/9//3/+f/1//3//f/9/33vff39zW04SKfEg0Bw0KRxGNSlXLfMgfVL/f/9//3//f/9/v3f/e/9/n29ea3ZO0jk1RldKNkYVQnhOv3ffe997/3/fe99333v/f/9//3/fe/9//3//fz1nFUZPKS4lLiUvKcscDCHzPdpan3P/f/9//3//e/9//3//f/57/3vfe/9/33u/e797/38dY/teulraWrlW+15fb/9/n3ffe/9//3//f/9/33v/f/9//3//f/9//3//f99733//f/9/Wmv/f/9/3nv/fwAA/3//f/9//3//f/9//3//f/9//3//f/9//3//f/9//3//f/9//3//f/9//3//f/9//3//f/9//3//f/9//3//f/9//3//f/9//3//f/9//3//f/9//3//f/9//3//f/9//3//f/9//3//f/9//3//f/9//3//f/9//3//f/9//3//f/9/v3P/f59vFz74OZYxGj59SjtG+T1SKTAl/V7fe/9//3//f/9//3//f/9//n//f/9//3//f/9//3//f/9//3/ee/9//3//f/9//3//f/9/WUpULRIlMiX3PX9r/3+/d/9//3/de/9//3//f997/3+fc3tSjRTwIBAh7hycUv97v1I7QjpC2TlUJTMlMyUaQl9rP2caQpUxrhR0Lb93/3/ff99//3//f/5//n/+f/9//3//f99/n3f/f797OUoRJREhEyEUJRUlNimwGDlGn3Pfd/97/3//f/9/33v/f997/3/fe5dSkTFwLRZCek5yLRZCP2f/f/9//3//f/9//3//f/9//3//f9970zmsGA8lrRjOHDAlcTGSMbI5kTXtHNQ9HGOfc/9//3//f957/3//e/9//3//f95elTWMEA8l7RztHA4hLyXNHKsUahDuIFAp9T1YStxaHmN/b59z33vff/9//3//f/9//3//f99//39TSlNK/3//f/9/AAD/f/9//3//f/9//3//f/9//3//f/9//3//f/9//3//f/9//3//f/9//3//f/9//3//f/9//3//f/9//3//f/9//3//f/9//3//f/9//3//f/9//3//f/9//3//f/9//3//f/9//3//f/9//3//f/9/33//f/9//3//f/9//3//f/17vHf/f/9//3vfd7tO9zm2MZYxGkJcSvg9VC0yJThKfm/fe/9//3//e/9//3//f/9//3//f/9//3//f/9//3/+f/9//3/ef957/3//f59zv3f/fx1jszHOGDEh2Dm+Vv9//3/ff/9//3//f/9//3//f/9/n29fa5Mxzxg1KbAU1zV/az9jGj65Ndo1eCmaMRYhshQcQn9vvlLWNVElihCRNRxn/3//f55333//f/9/3Xv/f/9//3//f/9/nnf/f59z/l4zKbEYkhT1IPQgEiUwJRxf/3/+d7xv/3//f/9//3//e993/3+/d9xa1DlSLXMxtTlyMXEtNka/d/9/v3fee/9//3//f793v3esGK0YMim2OfdBlDUwKdQ5mVL9XrxWvFa7Vtpa+l58a993/3//e/9//3/bVlIp0BzyIDQpdC1zMVIpci21NVlKWk5aStU5lDVSKRAl7xwQITElUi3UPVhO/GJ/c79333//f/9/33v/fxJCyRx1Uv9/338AAP9//3//f/9//3//f/9//3//f/9//3//f/9//3//f/9//3//f/9//3//f/9//3//f/9//3//f/9//3//f/9//3//f/9//3//f/9//3//f/9//3//f/9//3//f/9//3//f/9//3//f/9//3//f/9//3//f/9//3//f/9//3//f/9//n/+f/9//3//e/9//39/axc+1jV0Ldg5v1Z9Trg1ESFQKdpW/3//f/97/3//f/5//3/+f/9//3//f/9//3//f/9/3n/+f/9//3//f/9//3//f/97/3+fc5lOUinyHPEcszVfb/9/33v/f/9//n//f917/3//f/97v3ecVtAc8SCtEK0QfEpfa15G3Dk/RpsxvDV6LfQcFCGeUj9jm06zMe0c7SD0PT1n/3//f/9//3//f99//3//f/5//3//f/9//3/fe997vlq4OdIcFCXyIBEhzBh3Tv97/3//e/9//nv/f/9//3//f/9//3//f79321qRMS4lkjGRMe0ctDk+Z/9/33ffe/9//3//f80YMSUQIZ1W/3//f79333//f59zPWfaVtpW/F4cY/paG19dZ/9/n3N5Tg8hzxxUKVUtrxjWPf1i/3/fe593n3Ofcz9nHmP9Xv1evFqbVhhGtDUwJe0g7SDuIO4gUS31Pd1ef3P/f99/PmuJFKkUXmv/fwAA/3//f/9//3//f/9//3//f/9//3//f/9//3//f/9//3//f/9//3//f/9//3//f/9//3//f/9//3//f/9//3//f/9//3//f/9//3//f/9//3//f/9//3//f/9//3//f/9//3//f/9//3//f/9//3//f/9//3//f/9//3//f/9//3//f/9//3//f/9//3//f/9/33ceY9U5UiW2NX1On1IbQjQlVCXXNZ9r/3v/f/9//Xv9f/1//X/+f/9//3/ff/9//3//f/9//3//f/9//n//f/9//3//f/9/v3ceYxdCcynxHBIh9jl/a/9//3v8d/5//n/+f/9//3/fe/9/P2u0ORAh8RyOEDQlf07/Xj5CmS3bOR0+HD6YMfIcMyH5PR9jnU5TKc4YqxQVPv97v3f/f997/3//f99//3//f9t7/n//f/9//3//f59zvFqUMc8c8iDxIPAcF0J/b/9//3v/e/9//3/ee/9//3//f997/3//f/9/OmcTQk8pMCkSJRElUCl3Sn9v/3//f793eUrNGBAh1Tnfe/9/v3v/f/9//3//f/9/fGvZVnhOu1KdUp1S1zlbSjIltjXwIM8cvVZ/c/9//3/fe/9//3//f/9//3//f/9/v3ufd39vX2/8XrpW9D3UOXItUikRJRIh0RyxGBQhuDX5PVMpECFyLb93AAD/f/9//3//f/9//3//f/9//3//f/9//3//f/9//3//f/9//3//f/9//3//f/9//3//f/9//3//f/9//3//f/9//3//f/9//3//f/9//3//f/9//3//f/9//3//f/9//3//f/9//3//f/9//3//f/9//3//f/9//3//f/9//3//f/9//3//f/9//3//f/9//3//f793n3N6TrU1tjG3NRtC31Y2IVUldCk4Qt9z/3//f/9//n/9f9x7/3//f/9//3//f/9//3//f/9//3/+f/5//3//f/9//3//f993f2v9Xtc1dCkxIXEpmE6/c/9//3v/f/9/3ne9d/9//3/fe997Wk4SJRIhNSUTHbkxn049Qto1PELfVt9WG0ITIfEcNCU8Rn9rW0oxITAl7RwWQt9733v/f/9/33v/f/9//3/+f/9//3//f/9//3/fe19rvFoxJc8YMinOGBAl/V7/f997vnf/f/9//3//f/9//3/9f/1//3//f/9/v3ceYxhCECG0OQ4hLyX1PV9n/3sfY4wQ7xyMEPY9/3//f/9//3/de/9//n//f993v3M/Y3tOtjUaQn1ObQzxHPAcP2ufc/9/33//f/9//3//f/5//X/+f/9//3//f/9//3//f/9/33vfez5nmU61NXQtNCk1KTYpNykVJVYpEiERIe8cX2sAAP9//3//f/9//3//f/9//3//f/9//3//f/9//3//f/9//3//f/9//3//f/9//3//f/9//3//f/9//3//f/9//3//f/9//3//f/9//3//f/9//3//f/9//3//f/9//3//f/9//3//f/9//3//f/9//3//f/9//3//f/9//3//f/9//3//f/9//3//f/9//3//f997/3//e9933FbVNbUxdC0bPh9fGj5TJTAh1DV/a/9733v/f/9//3//f/9//n//f/9//3//f/9//3//f/9//3//f/9//3v/f/9//3//f/9/f2t6SlIl7xjPGHQtvFb/f793/3//f/5//n//f917/3//f59z1jkSIVYp8xyxEPw92TW4Mfk5/1qfbz9n+D3QGFUpsBQ8Rj9n+T1TKQ8h7BxdZ/9//3//f71333//f/9//3//f/9//3//f/9//3/fe9972lrKGKoU7hxsEJUxP2vff/9//3//f9573nv+e/9//3//f997/3//f/9/v3deazZGUSlyLVIpjRDYOV9rH2MUIVUtECEeX/9//3/bd/5/33v/f/9//3//f/9/nW88Y1hGcy0SIZY1dTFtEHxSP2v/f79733//f95733v/f/9//n//f/9//3//f/9//3//f997/3//f/9/v3c/Z3xSGkYzKdAc0BwQIe4cqxS6VgAA/3//f/9//3//f/9//3//f/9//3//f/9//3//f/9//3//f/9//3//f/9//3//f/9//3//f/9//3//f/9//3//f/9//3//f/9//3//f/9//3//f/9//3//f/9//3//f/9//3//f/9//3//f/9//3//f/9//3//f/9//3//f/9//3//f/9//3//f/9//3//f/9//3++c/9//3v/e59zWEb1Ofc5UyWdTh9ftjXOFHMtvFbfe/9//3//f/9//3//f/5//3/+f/9//3//f/9//3//f/9//3//f/9//3//f/9//3v/f79zH2MZQnYtNCU1KTMl/l6fc/9//3//f/5//3/9e/9//3//f/5eMyUTIXctsRAUIVUlly34Of9av3e/d/9etTV0LVQp0BhdTl9v+EFxLakUrzVbZ/9//3//f/9/v3v/f/5//3//f/9//3//f/9//3ved/9/dk7tIM8ckBSwGL5aX2//f/9//3//f/9//nv/f/9//3/fe/9//3//f/9//3/fe9xa1Tm2NfIg0hiZNbo5mDETJa0Uv3ffe/9/3Xv/f/9//3//f/9//3//f/9/n3Ofc3lOlDWuGNc9bRQyKd1e/3//f793/3//f/9/vnf/f/9//3//f/9//n//f/9//3//f/9//3//f/9//3//f/9/v3c/Z3hONkY0Rr93AAD/f/9//3//f/9//3//f/9//3//f/9//3//f/9//3//f/9//3//f/9//3//f/9//3//f/9//3//f/9//3//f/9//3//f/9//3//f/9//3//f/9//3//f/9//3//f/9//3//f/9//3//f/9//3//f/9//3//f/9//3//f/9//3//f/9//3/+f/5//n/+f/5//3/+e/9/vnP/f/9//3v/ez5j1DXVNZQt1jWeUn1ONCVUKbc5H2P/f/9/33v/f/5//X/9f/5//X//f/9//3//f/9//3//f/9//3//f/9//n//f/9//3//e993fE4SIbAYdjFULbU1HmP/f/973Xf+f/5//X/de997/3+fc9c50RhXKRYhNyUVIfMctjH/Xt93/3/fe/xeci1TLfIgNCmfVr9a9z3MGKkUVUqfc/9//3//f/5//H/9e/9//3//f/9//3//f/9/v3f/f5lW7yDRIJAYsRy3Of9i/3//f9973Xf/f/9//3//f/9//3//f917/n/ed997/3/ffx9je064OVctNiUWJZEUVS0xJb9333v/f/5//n//f/9//3//f997/3v/f/9733vfe3lODyUSKdAgawxzLV9r/3/fe/9//3//f/9//3//f/9//n/+f/5//3/de/5//3//f/9//3//f/9/v3ffe/9//3//f/9//38AAP9//3//f/9//3//f/9//3//f/9//3//f/9//3//f/9//3//f/9//3//f/9//3//f/9//3//f/9//3//f/9//3//f/9//3//f/9//3//f/9//3//f/9//3//f/9//3//f/9//3//f/9//3//f/9//3//f/9//3//f/9//3//f/9//3//f/9//n//f/5//n/+f/9//nv/f993/3v/f/97/3vfd9tWki3WNRk+2TleTpg1NSWXNb1Wv3P/f/9//nv9e/5//X/+f/5//3//f/9//3//f/9//3//f/9//3//f/9/33f/f/9/33v/f997nVYRITQpEiXPHNU533v/f953/nv+f/1//n/ee/9/33udUlYt1BwXIVktFiXRHBElmlL/e997/3//e9xatTUSIVUp0RyfVr5W9z2sFA0hulbfe/97/3/9f/17/n//f/9//3//f/9//3//f99//3+fd5M1ESU1KY8Urxj2PX9v/3//f/9//3//f/9//3//f/9//3//f/9//3//f793/3//f39vnlL6PfMcVy3SHBMldTG9Vt97/3/+f/9//3//f/9//3//e/9733f/f/9//39fb1Et7yAyKc4YzRT2Pb93/3+fc793/3//f/9//3//f/1//n/+f/9//n//f/5//3//f/9//3//f/9//3//f/9//3v/fwAA/3//f/9//3//f/9//3//f/9//3//f/9//3//f/9//3//f/9//3//f/9//3//f/9//3//f/9//3//f/9//3//f/9//3//f/9//3//f/9//3//f/9//3//f/9//3//f/9//3//f/9//3//f/9//3//f/9//3//f/9//3//f/9//3//f/9//3//f/5//n/+f/5/3Xv/f/57/3//f/97/3/fd993/3+/c/Y9Uym4NTYpPkqfVnctrxS1NR1f/3v/e/9//n/+f/5//3//f/9//3//f/9//3//f/9//n/+f/5//3//f/9//3//f/9//3+/d19vWk4RITMpVC1sEBdC/3//f997/X/+f/5//Xv/f/97X2v6QTYpkxTVHPQg8yAyKdQ5v3f/f/9/v3efc7xWMiVULbEUmTV/Up9SljWtFFApHF+fc/9//3//f/9//3//f/9//3//f/9//3+fd797/38dZxEldS0SJW0QrhhZSp9z/3//f/9//3//f/9//3/ff997/n/de/9//3+cc/9//3+fc19vfE5UKdIcVy3zINMc+UGfc/9//3//f997/3//f/9//3//f59z/3/ff99/Xm82RjElUykxJe8cUCX7Wv9//3//f/9//3//f/5//n/9f/9/3Xv+f/5//3/+f/5//n/+f9x73Xv9f/9//3//f/9/AAD/f/9//3//f/9//3//f/9//3//f/9//3//f/9//3//f/9//3//f/9//3//f/9//3//f/9//3//f/9//3//f/9//3//f/9//3//f/9//3//f/9//3//f/9//3//f/9//3//f/9//3//f/9//3//f/9//3//f/9//3//f/9//3//f/9//3//f/9//3//f/9//n//f/17/3//f/9//nv/f/9//3//f997/38/Z5UxVi3aPds9PUobQjIhUim6Tt9z/3v/f/9//3//f/9//3//f/9//3//f/9//3//f/9//3//f/9//3//f/9//3//f/9//3//e19rtTnwHHUxEiEzJb1W/3//f/9/3Xv+f/9//3//f997nlaYNTYpNykVJfMczxj1Pb9333v/e/9/33u/d3tOlzVWKfQgVy2fUn1OcymtFLU5/mL/f/9//3v/f/9//3//f/9//3+/e/9//3//f/9/v3cXQjIlEiXyIG4QMymbUt97/3//f/9//3//f/9//3//f/9//3/+f/9//3++d/9//3//e/9ifVKXMbEY0hzyILQ5217/f/9//3//f/9//3//e/9//3//f/9//3//f997n2//WntOFz6yMU4lNUafc/9//3v/f/9//3/+f/9//3//f/9//3/+f/5//n/+f/5//n/+f/9//n/+f/9//38AAP9//3//f/9//3//f/9//3//f/9//3//f/9//3//f/9//3//f/9//3//f/9//3//f/9//3//f/9//3//f/9//3//f/9//3//f/9//3//f/9//3//f/9//3//f/9//3//f/9//3//f/9//3//f/9//3//f/9//3//f/9//3//f/9//3//f/9//3//f/9//3//f/5//n/+e/9//3//f/9//3//f/9//3//f997X2taSrY12DmXMRtCfU63NTIhlCn+Wv9//3v/f/9//3//e/9//3/+f/9//n//f/9//3//f99//3//f/9//3//f/9//3//f/9//3//ex1j1jkTJfQgNikTJZ1W33//f957/nv+f/9/33v/fz9rGUY1KdQctRwXJZAUMymbUt97/3//e99733v9XpxSVCnzIBQhdy09Rl5OFiXTHJY1v3f/f/9//nv+f/5//3//f/9//3//f95//3//f993eE5SKfMg9CC0HLMcNSnfXp93/3//f/9//3//f/9//3//f/9//n/+f/5//3//e/9/33e/cx9jek5yLe8c8STQILU5f2//f/9//Xv+f/5//3+9d/9/33/ff/9/33/fd/93X2e7UldGd0rSOSwlXGf/f/9/vnf/f/9//3//f/9//3//f/9//n//f/5//n/+f/5//n//f/9//3//fwAA/3//f/9//3//f/9//3//f/9//3//f/9//3//f/9//3//f/9//3//f/9//3//f/9//3//f/9//3//f/9//3//f/9//3//f/9//3//f/9//3//f/9//3//f/9//3//f/9//3//f/9//3//f/9//3//f/9//3//f/9//3//f/9//3//f/9//3//f/9//3//f/9//3//f/9//3//f/9//3//f/9//3//f/9//3/fe59vP2OTMZUx+D07Qr9SXUZVJREdF0J/b/9/33v/f/9//3/+f/5//n/+f/5//3//f/9//3//f/5//3//f/9//3//f/5//n/+f/9//3u/d/9a2TnzHDUpsRxUMf5i/3//f/9/3Xv/f/9//3//f3xOdzFZLdYgWS3THI8QMSXcWv9//3//e/9/n28/ZzpGljE0JdIYNykfRv9B0xyOEJpSv3f/e/9//3/de/9//3//f/9//3/+f/9/3Xf/f9xaVC31JBcp9yT3JNQgVC3/Yv9//3//e/97/3//f/9//3//f/5//3//f/9//3//f/9//3+/c11n/FozLRQp0CDvJHhSv3f/f/9//Hf+f/9//3//f/9//3//f/9//3v/exxfd0o0QnZKt1ISPn1v/3//f/9//3/ff/9//3//f/9//3//f/9//3/+f/9//3//f/9//3//f/9/AAD/f/9//3//f/9//3//f/9//3//f/9//3//f/9//3//f/9//3//f/9//3//f/9//3//f/9//3//f/9//3//f/9//3//f/9//3//f/9//3//f/9//3//f/9//3//f/9//3//f/9//3//f/9//3//f/9//3//f/9//3//f/9//3//f/9//3//f/9//3//f/9//3//f/9//3//f/9//3//f/9//3//f/9//3//f/9//3//f19reErWOXQtdS1dRj5GmDESIVIp/l7/f79z/3v/f/17/n/+f/5//3//f/9//3//f/9//3//f/9//3//f/9//3//f/9//3//f/9//3tfZ91azxg0LRQp0RxVMf9i33//f753/3/cd/97/39fa5Yx9CD1INQcFiUVJW4QdC0fY/97v3P/e/9/33f9WntOlTF2LTYlFSUeRto9sBgRJT9nv3f/f/9//n/+f/5//3//f/9//3//f993/39fa3Qt0hzUHBgpmzXUHI8UtTV/b/9/33fed/9//3//f/5//n/+f/9//3//f/9//3//f/9//3//f5931z3vIDEpziAvJVZKnm//f/173Hf/f/9//3//f/9/33f/e/9//3+/cztj+Vo6Y51z/3//f/9/33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fex1f9j3XObg1uTV/Tp9SVCmuFPY533v/f/9//3//f/9//3//f/9//3//f/9//3//f/9//3//f/9//3//f/57/3//f/9//3//f/9//3/fe1lKVC1WLVgxFSl2MThK/3//f/9//3//e/97X2cZPpcxNyn1IPUgNyn0HDQl+D2/d/9/33f/f/9/v3NfZzhGMiU0JTQlVi38QfMg0RwYQl9r33v/f/9//3/9f/5//3//f/9//3+/d/9/v3e0NdAckBQ3Kds9mDXxHK0UNkLfd/9//3//f9133nv/f/9//3//f/9//3//f/9//3//f/9/33v/fz9rci3OHM0Y7RwNHVVG/3v/f957/3//e957/3//f/9333v/f/9//3/fe993/3//f/9/33v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5//3//f793/3//f5tS9z11LVUpuDUfX1xKEB1RJXhKXWf/f/97/3//f/9//3//f/9//3//f/9//3//f/9//3//f/9//3//f/9//3//f/5//H/8e/97/3tfazpKFCnTIBQpdjWMFPQ9XWv/f/97/3//e79vm050KTQheC32HPYcOCUVIdEYvVafc/9//3v/e/9//3+fb1dGMCFTJRQhWC03KRUl8iD+Xt9733v/f/9//n/+e99//3/fe/9/3nv/f/9/d044RpQxEiGXMTtG+TnwGKwQl059a/9//3//f/9//3//f/9//3//f/9//3//f/9//3//f79333vfe9paNkKSMe4YzhgxJZtS33v/f/9//X/9f/5//3/+e/97/3v/f/9//3++d/9//3//f/9//3/fe/9//3//f/9//3//f/9//3//f/9//3//f/9//3//f/9/AAD/f/9//3//f/9//3//f/9//3//f/9//3//f/9//3//f/9//3//f/9//3//f/9//3//f/9//3//f/9//3//f/9//3//f/9//3//f/9//3//f/9//3//f/9//3//f/9//3//f/9//3//f/9//3//f/9//3//f/9//3//f/9//3//f/9//3//f/9//3//f/9//3//f/9//3//f/9//3//f/9//3//f/9//3//f/5//3/+f/9//3//f79333tfaxdCtTX5ObcxGj58Svc5ECGzMdta/3v/f/9//3//f/9//3//f/9//3//f/9//3//f/9//3//f/9//3/fe/5//n/9f/1//3//f/9//3+fc3xSlTXQIFQtUinuHHEtPmPfd99z/3v/e19nGT4THTYhOCU4KTgpeC2QFJUx/l7/f/9/nXP/e/9//3ufa7xSUyXzHBUheC3aPW4Q1j3/f/9/33v/f/9//3+ed/9//3//f/9/3nv/fxtf21o4QjIhtzF/Tj1CdikxJZIxmVK/c/9//3/ff99//3//f/9//3//f/9//3//f/9//3//f/97/3/fdx5fvVLYOREhrRTUOTxn/3/8e/1//X//f/9//3//f/9//3//f/9//3//f/9//3/fe/9//3//f/9//3//f/9//3//f/9//3//f/9//3//f/9//38AAP9//3//f/9//3//f/9//3//f/9//3//f/9//3//f/9//3//f/9//3//f/9//3//f/9//3//f/9//3//f/9//3//f/9//3//f/9//3//f/9//3//f/9//3//f/9//3//f/9//3//f/9//3//f/9//3//f/9//3//f/9//3//f/9//n/+f/5//3//f/9//3//f/9//3//f/9//3//f/9//3//f/9//3//f/5//3/+f/5//n/de/9//3//f/9/n3PcWrUx+TmWLbcxfUp8SnQtMCGbUj5nv3f/f/9//3/+f/5//n/+f/9//3//f/9//3//f753/3//f/9//3//f/9//3//f/973Xf/f/9//399cz1nUS3xIFYtdzGwFDIhnE6fa/93/3e/b7xOMSESHVcpVyk3KTcpFCWPFJQxv3f/f/9/33P/e/9333NfY3pKMiXyHPIcHEYzJfAg/mL/f55z/3+cd/9//3/ee/9//3//f/97/3/fc59rP2M5PhIZshAeQt05FyWxGHUx3Fr/f/9//3//f/9//3//f/9//3//f/9//X/+f/9//3ufb99333ufbz9n3Vo2QpAtqRR9b/9/vXf/f/9//n/+f/5//3//f/9/3nvee/5//3//f/9//3//f/9//3//f/9//3//f/9//3//f/9//3//f/9//3//fwAA/3//f/9//3//f/9//3//f/9//3//f/9//3//f/9//3//f/9//3//f/9//3//f/9//3//f/9//3//f/9//3//f/9//3//f/9//3//f/9//3//f/9//3//f/9//3//f/9//3//f/9//3//f/9//3//f/9//3//f/9//3//f/9//3//f/5//3//f/9//3//f/9//3//f/9//3//f/9//3//f/9//3//f/9//3//f/9//3/+f/5//3//f/9//3//f/9/v3P3ObUx1zWWMRs+v1Y7QvAc1jUdX79z/3//f/9//n/+f/5//3//f/9//3//f/9//3/+f/9//n//f/9//3//f/97/3//f/1//H/9f/9//3//fz9rGkI1KVUtVClSJVEle0pfY/9733OcTnQpNCE1Jb9W/UE2JVYtMynuHFdKf2v/e/93/3//d/9//3t/azdCMSXwHFQpNCkRJVlK33vff/9/3Xv/f/9//3//f/9//3/+e/97/3+/b39r/1q4MRUdGCGdNbs58hzvHBVCfnP/f/9//3//f/9//3//f/9//3/+f/1//3//f/9//3//e/97n3M8Y9la2VrQNZ5v/3//f/9//n//f/9//3//f/9//3//f/9//3//f/5//n//f/5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e/9/HV/2OZUx2Tn7PT5GuzWYMfEYcynfc/9732//f/9//3/fe/9//3//f99//3/+f/1//H/+f/5//3//f/9//3//f/5//n/+f/9//3//f/97/3//f39veEqzNXApky1VKTUldy2/Ul9r/17aOVUlEyFcRh9fGT5SJZQpMSExITZCPmP/e/9//3v/f/97/3d8a/M57hzQHBMl8iB0Lb93/3//f99/33//f/9/fG//f/9//3//e/9//3//f9xatTW4Mdo1Gz5bRrUx7hhwKfpa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57/3v/f997/l6WMVYp2zn9Pfw5HD51KXMlmkr/d99z/3//f/9//3//f/9//3//f/9//X/9f/1//3//f/9//3//f/9//3//f/9//3//f/9//3//e997/3//f997+lr0PfAcdy2XMdIYFCHbOV9K/D1WJfIYW0J/Zz9ftS2VKZQp9z2TMfc9P2P/f/9//3//f/9733f9XpUxNCk1JfMgESEdZ/9//3//f/9//3//f957/3//f/9//3//f/9/33teZx9fP18/Yx9b/lo4QnEp7Bx/b993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e/57/3//e19rWkq2NXYt+jm4Mbk1dikSGVMhH1vfe99733v/f/9//3/fe/9//3//f/9//3//f/9//3//f/9//3//f/9//3//f/9//3//f/9//3//f/9//3//f/9/PGMVQi8lUiVWKTYl9hwYIfcceSkUHTs+X2Pfcz9f9TXWNbY1MiXxINc5X2v/e993/3v/f/97n297SjQp1BzzIA4lG2ffe/9//3+/d/9//3//f/9//n//f/9//3//f/9//3efb7xSWEK6Uj1juVI1Qhpfv3f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1//3/+e953/3//fx5j9z21MXUtlzE1IVcpVykTIdU5PWf/f/9/3nf/f/9//3//f/9//3//f/9//3//f/5//3//f/9//3//f/9//3//f/9//3//f/9//3//f/9//3//f/9/v3PbVtc5EyH2IDkp9xz2HPQc2TVTJT9f/3ufbz9j+D10LZYxVCnQGNg5X2v/e99733f/f/9/P2NdShIh7RyIEJhSn3P/f/9//3//f/9//3/+f/5//3//f/9//3//f/97/3cdX5hOVkbZWn5vnW//e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1//H/9f/5//Xv+e/9//3/fd5pSUilUKRMheTF6Mbo1NCWVMVlGXmv/e/9//3//f/97/3//e/9//3//f/9//3//f/9//3//f/9//3//f/9//3//f/9//3//f/9//3/ee913/3//f/9733efc31SdS3zHBQh8xx2KRIddS0ZPv9733f/f19ntTUSIZgxeC2xFJUtf2v/e/9/3XPfd993/VrUOewYqxQvJV9r/3/fe/9//3//f/17/3//f/9//3//f/9733efc/97/3//f993/3//f/9//3//f/9//n/+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de9x7/n//f/5//n/ed/9/n3M+Z3pOVCnZOR1GNiV5MXgtNCVSJXhOv3P/f3xr/3//f/9//3//f/9//3//f/9//3//f/9//3//f/9//3//f/9//3//f/9//3//f/9//3/ee993/3//f/9733ffex5jcy2WMXYtdy01JTUlli0/Z19n33f/ez9n2Dl3Ldk5vlKTMY0pF1v/f/9//3v/e19nvFKTLc0YDiE2Rv9//3v/f/9//3//f/9//3//f/9//3//f/9//3//f/9//3//f/9//3//f/9//3/+f/5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ff/9//3//f957/n/+f/9//nv/f997v3e/d3pOUim4OZo1ei1YKVctNCWULVhGXWe+c/9//3//f/97/3//f/9//3//f/9//3//f/9//3//f95//n/ef/9//3//f/9//3//f/9//3//f/9//3/+f/9//39dZ9U5tzUdRts5sxQVIdIYtzV6Sh5fv3P/fz9jFj6zMT1jnWtzRhA6GVt+a79zX2f/e/9a1jXOGMwUNkL/e/97/3//f/9//nv/f/9//3/ee/9//n/+f/9//3//f/5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99//3//f/9//3//f/5//3/fe/9//3+fc/U9di2ZMdw5uzV5LVYpVSlzLftafWv/f/9//3//f/9//3//f/9//3//f/9//3//f/9//3//f/9//3//f/9//3//f/9//3//f/9//3/9f/1//X/9e/9/FkL4Pfs9X28+RvQcFCETIXQttDGzMbIxmU6fb59v3FY9X59vv2+XShM6X2e/cz9jP2M/YxlCEB3uHD1j/3//f/9//3//f/9//3//f/9//3//f/9//3/+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39/azlCNCV3Lbw1vDVZKVcpEyG1Nf1ev3f/f/97/3//f/5//3//f/9//n//f/5//n/+f/9//3//f/9//3//f/9//3//f/9//3//f/9//X/+f/9//3+8VrY1+kF/b/97P2e2NVMl0BhUKfg9OUK1NXQtlC2dUr9W/15/a19nHF8dX/9enk7fWr9SW0r3OQ8h0zX/f/9//3//f/9//3//f/9//3//f/5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97v3M/Y1tKuTVYKVotezF6MTYpMyVzLfxa/3v/f/97/3//f/5/3Xv+f/5//3//f/9//3//f/9//3//f/9//3//f/9//3//f/9//3//f/9//3//fz9ndC22OV9r/3/fd59znE5UKRMhuDW3Nfc5nFLeWpUxdS11Lbg1Okb3PZMtdCnYOVxKGkKdUlpGtDX8Wv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/n/+f/9//3//e/97/39/azpGVSk3KVktWS0WJVctljH3PbpW/3+/d/9//3//f/9//3/+e/5//3//f/9//3//f/9//3//f/1//n//f/9//3//f/9//3//f/9/33tULZQxPmP/e/9//3u/c79adjHzIHxOX2eXTpZOuFJfZ7xSuDlWLRMhnlIZQhEhUiXXOfc9GEJZSr93/3v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f/5//n//f/9//3//f/9//3//f/9//3//f/9//3//f/9//3/fd/9//38fY9c5NCX8PZo1NylVKbc1lDHUNR1jXmvfd/97/3//e/9//3//f/9//3//f/9//3//f/9//n/+f/9//3//f/9//3//f/9/33v/f1Qt1jn8Xv9//Xf/f997/3//YjMpMSn8Xt933Xe9c993n2/ff19vXErfWh9jeU5ZSjAlzRg4Rr93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5//X/+f/9//3//f/9//3//f/9//3//f/9//3//f/9/33u9c/9//n//f993/3s/Z5xSMyVWKZgxmDETIbc1MSHVOZtSf2//f/9//3vfe/9//3//f/9//3//f/9//3/+f/9//3//f/9//3/9f/5//nv/f95etzW2NV9r/3v9e/t3/n//f997HmNRKQ4lHGP/f/9/33v/f997/3//f39v/3+fc7I1aAyRMZ9z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nf/f/9//3/9f/5//3//e/9//38/ZzlCtzW3NZctdi2XMTQlMyWVMXtOX2ffe/9/33v/f/9//3//f/9//3//f/9//3//f/9//3//f/5//X//f/9/+D36QZYxv3f/f/1/+3v8f/5/33v/f19vtDnMGF9r/3//f/9//3//f/9//3vfe997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/f/9//3//f/9//3//f/9/3n//f/9/vnffe/9//nf/d/9//3+fb3pKtDFUJZoxWS0VITUllzEaQntOu1YdY59z/3v/f/97/3/+f/5//n//f/9//3//f/9//n/+f713HGO2Nfs9G0b/e/93/n//f/5//n//f99733v/YtY9Mik/a/9//3//f/17mnP/f/5//3//f/9/nXP/f/9/33v/f/9//n//f/5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//f/9//3//f/9//3//f/9//3//f/9//3//f/57/3//d/9//3v/ez9jtzG4Mbg1di00JRIhVCl0LXxOH2O/d/97/3//f/9//3/+f/9//3//f/9//3//f/9/GV+yMfhBtzVfa/97/3/+f/57/3//f/5//3//f793vVpSLfZBv3v/f/9//3/+f/5/3Xv/f/5/3nv/f/9/3nv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55vuFKzNTIlNCk2KTcp1Bw3KXcx+T2bUj9nv3P/f/973XP/e79z/3v/e39vd0rTOfU9WEb9Xp9z/3//f/5//n/+f/5//3//f/9/33ufc9takDGXUv9//3//f713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35r/V46Spcx0xwWJRYhNikTIfEclTGbUvxWO1/5Vn1nXWOYThU+1DX0OXhO21p/b/97/3//f/9//n//f/1//3/+f/9//3//f/9/XWvZWhNC33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/f/9//3/fe/9/v3efc3pO1jnOGK4UESERIXQtvlLeVpxOe0paRlhC3Vb8WvtaPGOfc/97/3/+e/57/n//f/5//3//f/9//3/fe997/3tdZ11rE0J+b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//f993mlIxJfEgVCnRGJgx+z0/Z/9af29/a993v3Pfd997/3//f/9//3//f/9/3Xv/f/9//3//f/9//3//f15rl05cZzxn/3/fe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79733/ff/9//3//f/1//X/cd/9//3/fe59ze050LZg1mTEWIZk1+j0fXx9ff2v/e/9//3//e/9//3//f/9//3//f/9//3+/d997/3//e/97XmcTPp9znnP/f/9/33v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1//X/8f/1//X//f997/3//f5931zl2LTUlVSl1LbY19z05Rh5jv3ffe/9//3//f/97/3//f/9//3//f/97/3//f993/3v7WvM5G2P/e/97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+e99//3//f/5//n/9f/1//n//f/9//3//f/9/33v/f59z/FrUOQ8hECGTMVIplDE5Rt1aX2//f99/33+/d997v3efc/97n29dZ5hOCx1vKTRCNUIaX/9/33f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++c/97HGP8XlApDyFSLVItUi2TNdU9WE7bXn9z33u/dzxn/3+/c59vuFItIRM+Ez52Sv9//3f/f/9//3v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f/9//3//f/9//3//f/9//3//f/5//n/+f/5//nv/f/9/33s/a91etTkxKTEpF0Y3StM90z13UvI9uFI8Y11n2VZ2SjVCdkrZVp5r/3v/f/97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/f/9//3//f/9//3//f/9//3//f/9//3/+f/9//n//f/9//3//f/9/v3f/f797/GL0PdM5eE4dZz1ndk4SPtI5NEY8Y79z33eea79z/3v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//f/9/n3efd15vPGdda31rXWt9b35v33f/f/9//3v/f/9//3/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ce/5//3//f79733v/f/9//3//f/9//3//e/97/3v/e/97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5//n/9f/1//X//f/9//3/ff/9//3//f997/3v/f/9//3//f/97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+f/17/n//f/9//3//f/9//3//f/9//3v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/3//f/9//3v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X//f/9//3//f/9//3//f/9//3//f/5//3//f/5//3//f/9//3//f/9//3//f/9//3//f/9//3//f/9//n//f/9//3//f/9//3//f/9//3//f/9//3//f/9//3//f/9//3//f/9//3//f/9//3//f/9//3//f/9//3//f/9//3//f/9//3//f/9//3//f/9//3//f/9//3//f/9//3//f/9//3//f/9//3//f/9//3//f/9//3//f/9//3//f/9//3//f/9//3//f/9//3//f/9//3//f/9//3//fwAARgAAABQAAAAIAAAAR0RJQwMAAAAiAAAADAAAAP////8iAAAADAAAAP////8lAAAADAAAAA0AAIAoAAAADAAAAAQAAAAiAAAADAAAAP////8iAAAADAAAAP7///8nAAAAGAAAAAQAAAAAAAAA////AAAAAAAlAAAADAAAAAQAAABMAAAAZAAAAAAAAABQAAAA/wAAAHwAAAAAAAAAUAAAAAABAAAtAAAAIQDwAAAAAAAAAAAAAACAPwAAAAAAAAAAAACAPwAAAAAAAAAAAAAAAAAAAAAAAAAAAAAAAAAAAAAAAAAAJQAAAAwAAAAAAACAKAAAAAwAAAAEAAAAJwAAABgAAAAEAAAAAAAAAP///wAAAAAAJQAAAAwAAAAEAAAATAAAAGQAAAAJAAAAUAAAAPYAAABcAAAACQAAAFAAAADuAAAADQAAACEA8AAAAAAAAAAAAAAAgD8AAAAAAAAAAAAAgD8AAAAAAAAAAAAAAAAAAAAAAAAAAAAAAAAAAAAAAAAAACUAAAAMAAAAAAAAgCgAAAAMAAAABAAAACcAAAAYAAAABAAAAAAAAAD///8AAAAAACUAAAAMAAAABAAAAEwAAABkAAAACQAAAGAAAAD2AAAAbAAAAAkAAABgAAAA7gAAAA0AAAAhAPAAAAAAAAAAAAAAAIA/AAAAAAAAAAAAAIA/AAAAAAAAAAAAAAAAAAAAAAAAAAAAAAAAAAAAAAAAAAAlAAAADAAAAAAAAIAoAAAADAAAAAQAAAAnAAAAGAAAAAQAAAAAAAAA////AAAAAAAlAAAADAAAAAQAAABMAAAAZAAAAAkAAABwAAAA0wAAAHwAAAAJAAAAcAAAAMsAAAANAAAAIQDwAAAAAAAAAAAAAACAPwAAAAAAAAAAAACAPwAAAAAAAAAAAAAAAAAAAAAAAAAAAAAAAAAAAAAAAAAAJQAAAAwAAAAAAACAKAAAAAwAAAAEAAAAJQAAAAwAAAABAAAAGAAAAAwAAAAAAAACEgAAAAwAAAABAAAAFgAAAAwAAAAAAAAAVAAAACQBAAAKAAAAcAAAANIAAAB8AAAAAQAAAFWV20FfQttBCgAAAHAAAAAkAAAATAAAAAQAAAAJAAAAcAAAANQAAAB9AAAAlAAAAFMAaQBnAG4AZQBkACAAYgB5ADoAIABPAFMASQBQAFkAQQBOACAASQBTAEsAVQBIAEkAIAA1ADcAMAAxADgAOQAwADcANgA3AAYAAAADAAAABwAAAAcAAAAGAAAABwAAAAMAAAAHAAAABQAAAAMAAAADAAAACQAAAAYAAAADAAAABgAAAAUAAAAHAAAACAAAAAMAAAADAAAABgAAAAYAAAAIAAAACAAAAAMAAAADAAAABgAAAAYAAAAGAAAABgAAAAYAAAAGAAAABgAAAAYAAAAGAAAABgAAABYAAAAMAAAAAAAAACUAAAAMAAAAAgAAAA4AAAAUAAAAAAAAABAAAAAUAAAA</Object>
  <Object Id="idInvalidSigLnImg">AQAAAGwAAAAAAAAAAAAAAP8AAAB/AAAAAAAAAAAAAABzGwAAtQ0AACBFTUYAAAEATAIBAMEAAAAFAAAAAAAAAAAAAAAAAAAAgAcAADgEAAAPAgAAKAEAAAAAAAAAAAAAAAAAAJgKCABAhAQ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0AAAAAAcKDQcKDQcJDQ4WMShFrjFU1TJV1gECBAIDBAECBQoRKyZBowsTMUEAAAAAfqbJd6PIeqDCQFZ4JTd0Lk/HMVPSGy5uFiE4GypVJ0KnHjN9AAABLQAAAACcz+7S6ffb7fnC0t1haH0hMm8aLXIuT8ggOIwoRKslP58cK08AAAFsAAAAAMHg9P///////////+bm5k9SXjw/SzBRzTFU0y1NwSAyVzFGXwEBAgAACA8mnM/u69/SvI9jt4tgjIR9FBosDBEjMVTUMlXWMVPRKUSeDxk4AAAAAAAAAADT6ff///////+Tk5MjK0krSbkvUcsuT8YVJFoTIFIrSbgtTcEQHEcAAAAAAJzP7vT6/bTa8kRleixHhy1Nwi5PxiQtTnBwcJKSki81SRwtZAgOIwAAAAAAweD02+35gsLqZ5q6Jz1jNEJyOUZ4qamp+/v7////wdPeVnCJAQECAAAAAACv1/Ho8/ubzu6CwuqMudS3u769vb3////////////L5fZymsABAgMAAAAAAK/X8fz9/uLx+snk9uTy+vz9/v///////////////8vl9nKawAECAwAAAAAAotHvtdryxOL1xOL1tdry0+r32+350+r3tdryxOL1pdPvc5rAAQIDAAAAAABpj7ZnjrZqj7Zqj7ZnjrZtkbdukrdtkbdnjrZqj7ZojrZ3rdUCAwQAAAAAAAAAAAAAAAAAAAAAAAAAAAAAAAAAAAAAAAAAAAAAAAAAAAAAAAAAAAAAJwAAABgAAAABAAAAAAAAAP///wAAAAAAJQAAAAwAAAABAAAATAAAAGQAAAAiAAAABAAAAHkAAAAQAAAAIgAAAAQAAABYAAAADQAAACEA8AAAAAAAAAAAAAAAgD8AAAAAAAAAAAAAgD8AAAAAAAAAAAAAAAAAAAAAAAAAAAAAAAAAAAAAAAAAACUAAAAMAAAAAAAAgCgAAAAMAAAAAQAAAFIAAABwAQAAAQAAAPX///8AAAAAAAAAAAAAAACQAQAAAAAAAQAAAABzAGUAZwBvAGUAIAB1AGkAAAAAAAAAAAAAAAAAAAAAAAAAAAAAAAAAAAAAAAAAAAAAAAAAAAAAAAAAAAAAAAAAAADSawCANwAul99wuMZPAPAMnACfl99wAQAAAAAAAAAQAMYDAAAAAAEAAAC4xk8ABMdPABAAxgMAAAAAuXKKmZTGTwCQKN5wuMZPAPQMnAAAAAAAAAApdZh40mv4xk8AiwGaAAUAAAAAAAAAAAAAAFWoaM0AAAAAeMhPAAnxv3YAAAAAAAAAAAAAAAAAAAAAAAAAAATHTwAAAAAAGBCaAAUAAACczA0jFMdPAL2ViXUAACl1CMdPAAAAAAAQx08AAAAAAAAAAACxn4h1AAAAAAkAAAAoyE8AKMhPAAACAAD8////AQAAAAAAAAAAAAAAAAAAAAAAAAAAAAAAmK1eB2R2AAgAAAAAJQAAAAwAAAABAAAAGAAAAAwAAAD/AAACEgAAAAwAAAABAAAAHgAAABgAAAAiAAAABAAAAHoAAAARAAAAJQAAAAwAAAABAAAAVAAAALQAAAAjAAAABAAAAHgAAAAQAAAAAQAAAFWV20FfQttBIwAAAAQAAAARAAAATAAAAAAAAAAAAAAAAAAAAP//////////cAAAAEkAbgB2AGEAbABpAGQAIABzAGkAZwBuAGEAdAB1AHIAZQAAAAMAAAAHAAAABQAAAAYAAAADAAAAAwAAAAcAAAADAAAABQAAAAMAAAAHAAAABwAAAAYAAAAEAAAABwAAAAQAAAAGAAAASwAAAEAAAAAwAAAABQAAACAAAAABAAAAAQAAABAAAAAAAAAAAAAAAAABAACAAAAAAAAAAAAAAAAAAQAAgAAAAFIAAABwAQAAAgAAABAAAAAHAAAAAAAAAAAAAAC8AgAAAAAAAAECAiJTAHkAcwB0AGUAbQAAAAAAAAAAAAAAAAAAAAAAAAAAAAAAAAAAAAAAAAAAAAAAAAAAAAAAAAAAAAAAAAAAAAAAAABpAIA4XAAAAFwASONPAO5dK3dgWIkR7l0rdwAAAAAAAAAACPtpACAAAADCAFEA6ONPACRxiRHg408Aj2IrdwQAAAAgAAAAAgAAAAAAaQAAAAAAKQAAAKl4dgfE408AkGZuagAAAAAQAAAA6AdcAGQAAABNrp8HEAAAAPsAAAAAAHIREHGJEQAAAAAAAAAAAABcAAIAAAAgAAAAbgCfAFjkTwAUQYkRUORPAI9iK3cMAAAAIAAAAMR7uxEAAGkAAABpAAcAAAAAAAAAsZ+Ide5dK3cHAAAADOVPAAzlTwAAAgAA/P///wEAAAAAAAAAAAAAAAAAAACYrV4H5MQed2R2AAgAAAAAJQAAAAwAAAACAAAAJwAAABgAAAADAAAAAAAAAAAAAAAAAAAAJQAAAAwAAAADAAAATAAAAGQAAAAAAAAAAAAAAP//////////AAAAABYAAAAAAAAANQAAACEA8AAAAAAAAAAAAAAAgD8AAAAAAAAAAAAAgD8AAAAAAAAAAAAAAAAAAAAAAAAAAAAAAAAAAAAAAAAAACUAAAAMAAAAAAAAgCgAAAAMAAAAAwAAACcAAAAYAAAAAwAAAAAAAAAAAAAAAAAAACUAAAAMAAAAAwAAAEwAAABkAAAAAAAAAAAAAAD//////////wAAAAAWAAAAAAEAAAAAAAAhAPAAAAAAAAAAAAAAAIA/AAAAAAAAAAAAAIA/AAAAAAAAAAAAAAAAAAAAAAAAAAAAAAAAAAAAAAAAAAAlAAAADAAAAAAAAIAoAAAADAAAAAMAAAAnAAAAGAAAAAMAAAAAAAAAAAAAAAAAAAAlAAAADAAAAAMAAABMAAAAZAAAAAAAAAAAAAAA//////////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///8AAAAAACUAAAAMAAAAAwAAAEwAAABkAAAAAAAAABYAAAD/AAAASgAAAAAAAAAWAAAAAAEAADUAAAAhAPAAAAAAAAAAAAAAAIA/AAAAAAAAAAAAAIA/AAAAAAAAAAAAAAAAAAAAAAAAAAAAAAAAAAAAAAAAAAAlAAAADAAAAAAAAIAoAAAADAAAAAMAAAAnAAAAGAAAAAMAAAAAAAAA////AAAAAAAlAAAADAAAAAMAAABMAAAAZAAAAAkAAAAnAAAAHwAAAEoAAAAJAAAAJwAAABcAAAAkAAAAIQDwAAAAAAAAAAAAAACAPwAAAAAAAAAAAACAPwAAAAAAAAAAAAAAAAAAAAAAAAAAAAAAAAAAAAAAAAAAJQAAAAwAAAAAAACAKAAAAAwAAAADAAAAUgAAAHABAAADAAAA4P///wAAAAAAAAAAAAAAAJABAAAAAAABAAAAAGEAcgBpAGEAbAAAAAAAAAAAAAAAAAAAAAAAAAAAAAAAAAAAAAAAAAAAAAAAAAAAAAAAAAAAAAAAAAAAAAAAAAAAAHkRINlPAATbTwDu8b92DQEAAAAAAADHFwq0AAAAAA0BAAClAQAA+LJpAAEAAADQ1XMRAAAAALhWUREAAAAAfwABAehcUREAAAAAuFZREbCSfWoDAAAAuJJ9agEAAAAA1LsRvGqwar0teGoxV7YXSbZozVj0cAB02k8ACfG/dgAATwADAAAAFfG/dmzfTwDg////AAAAAAAAAAAAAAAAkAEAAAAAAAEAAAAAYQByAGkAYQBsAAAAAAAAAAAAAAAAAAAABgAAAAAAAACxn4h1AAAAAAYAAAAk2k8AJNpPAAACAAD8////AQAAAAAAAAAAAAAAAAAAAJitXgfkxB53ZHYACAAAAAAlAAAADAAAAAMAAAAYAAAADAAAAAAAAAISAAAADAAAAAEAAAAWAAAADAAAAAgAAABUAAAAVAAAAAoAAAAnAAAAHgAAAEoAAAABAAAAVZXbQV9C20EKAAAASwAAAAEAAABMAAAABAAAAAkAAAAnAAAAIAAAAEsAAABQAAAAWAAAABUAAAAWAAAADAAAAAAAAAAlAAAADAAAAAIAAAAnAAAAGAAAAAQAAAAAAAAA////AAAAAAAlAAAADAAAAAQAAABMAAAAZAAAACkAAAAZAAAA9gAAAEoAAAApAAAAGQAAAM4AAAAy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cAAAAYAAAABAAAAAAAAAD///8AAAAAACUAAAAMAAAABAAAAEwAAABkAAAAKQAAABkAAAD2AAAARwAAACkAAAAZAAAAzgAAAC8AAAAhAPAAAAAAAAAAAAAAAIA/AAAAAAAAAAAAAIA/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///8AGAAAAAwAAAAAAAAAEgAAAAwAAAACAAAAEwAAAAwAAAABAAAAFAAAAAwAAAANAAAAFQAAAAwAAAABAAAAFgAAAAwAAAAAAAAADQAAABAAAAAAAAAAAAAAADoAAAAMAAAACgAAABsAAAAQAAAAAAAAAAAAAAAjAAAAIAAAAIKGWD8AAAAAAAAAACZPVj8AACRCAADIQSQAAAAkAAAAgoZYPwAAAAAAAAAAJk9WPwAAJEIAAMhBBAAAAHMAAAAMAAAAAAAAAA0AAAAQAAAAKQAAABkAAABSAAAAcAEAAAQAAAAQAAAABwAAAAAAAAAAAAAAvAIAAAAAAAAHAgIiUwB5AHMAdABlAG0AAAAAAAAAAAAAAAAAAAAAAAAAAAAAAAAAAAAAAAAAAAAAAAAAAAAAAAAAAAAAAAAAAAAAAAAAAAB4oE8AvZvAduQXAAA4oE8AIBghESAYEQAAAAAAXk6KauQXDP//////kBkAAAoMCgDwoXkRAAAAACAYEf//////kBkAACERAQAgBFoUAAAAAJw9FHVJPb52IBghEdRTVhEBAAAA/////wAAAAAww54RpKRPAAAAAAAww54RAACJEVo9vnYgBFoUIBghEQEAAADUU1YRMMOeEQAAAAAAAAAAIBgRAKSkTwAgGBH//////5AZAAAhEQEAIARaFAAAAACRFcJ2IBghEShpoRcRAAAA/////wAAAAAQAAAAAwEAABkyAAAcAAABIBghEVYAAAAAAAAAAQAAAOTEHndkdgAIAAAAACUAAAAMAAAABAAAAEYAAAAoAAAAHAAAAEdESUMCAAAAAAAAAAAAAAB7AAAANwAAAAAAAAAhAAAACAAAAGIAAAAMAAAAAQAAABUAAAAMAAAABAAAABUAAAAMAAAABAAAAFEAAAB45AAAKQAAABkAAACPAAAARQAAAAAAAAAAAAAAAAAAAAAAAAD/AAAAcgAAAFAAAAAoAAAAeAAAAADkAAAAAAAAIADMAHoAAAA2AAAAKAAAAP8AAAByAAAAAQAQAAAAAAAAAAAAAAAAAAAAAAAAAAAAAAAAAP5//3//f/9//3//f/9/33/fe797v3f/f99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fextjNkZwLU8tLSUtJU4tsTX0QZhS+2L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ff99//3//fxNCLymvGFUt7xwwJQ8hDyHvHBEh8ByvGNAcljGcUp9v33v/e/97/3/+e/5//X/+f/5//n/+f/5//3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33/ff3ZSDiVrENEcdjG3Ofc9OEY5RlpKGka3OTMlEyV1KTMlzxiTMR1f/3u/d/9//3/+e917/3//f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33/ff19vcTHvIHMxvVZ/c997/3//f/9//3//f793X2tZSpMxMSXVObU1MSVSLVlKf2/fe/9//3//f99733v/f/5//n/ce91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P2vPHDIpe07fe/9//3//f/9/33v/f/9//3/fe/9//39/azdGszWUNbU1UinOGLU1/l6/e/9//3//f/9/3nv+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++WrAY8yT/Xr9333ffe/9//3//f/5//3//f/9//3/fe993/3//fz1neE5XSjdGN0KSMVApN0a/d/9/33f/f/9//3//f/5//n/+f/5//n/+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X//f/9e0hw1KR9n/3//f/9//3//f/5//X/8f/5//3//f/5//3//f/9//3//f/97HGMVQhZCek72Pc4YtTV/b99733v/f/9//3//f/9//n/+f/1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9f/9/X2szJRMhfE7fd/97/3//f/5//X/7f/x//X//f/5//3//f/5/vXf/e/9//3v/f/9/f2/dWlpKOkbXOXQttjW8Vr93/3//f9933nv+f/1//X/9f/5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v/f3ItMiXXOd93/3//f/9//X/8f/1//X//f/9//3//f/9//3//f/9/f3P8XlhKek7/Yl9rX2//XlxK2DmXNXUttjV6Tp9v/3//f/97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HGNQJe8ce0rfe/9//3/8e/1//n//f713/3//f997/3+fc5tWECUrDNEc0hzSHLEYsBivFPEcUim2Ndo9G0K4OVQtcy1aSl9r/3/fe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+9c3dKDyGVMf9e/3/fe/17/n//f997/3+/e/9//38ea3IxbBQSKVYxshxxFHAUkBSPFM8YzxwPIRAhrxTyHFYtVSk0KTMltjUZRn9v/3//f997/3//f997/3//f/9//3//f/9//3//f917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9f/5/nW/1PfEcljV/b997/3/ee793/3/ff/9/33+bVs4cczWuGK4Y8SR1Mb9aH2d/c793X2t6TlApqxBRKVIpUylVLdIckRTTHJk1NSm4Of9i/3//f/9//3//f/9/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1//X//fz1n1jnQHPU933v/f/9//3/ff/9//3//f3tSzhyMFO8g/V7/f99//3//f/9//3//f/9//3/fe15reE4XQntOv1YdRlgtsxizGHctVC2TMT5n/3//f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n/+f/9//38dX7M1UClyLd9733v/f/9//3//fz9r8SCtGDApuVbfe/9//3/de/5//n//f/9//3/ff99//3//f993n3MfX3xSG0YcRto5FCXPGO8cUCV4Sp9v/3v/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nv/f/9//3//f/97HWNQJXMtUi3/f/9//3/+e/9/n3PQHDIpUCl/b/9//3/de/5//n/+f/5//3//f/9//3//f/9//3//f/9/33s/Z5tSOUY5QpQtESExJe4YUiW7Ul9v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f/9//3//f/97/3v/f5pSdC11MbU1/3vfd9x3/39fa/Ac8CAxKZ9z/3//f/9//3//f/9//3/ef/9//3//f/9//3//e/973nf/e/9//3+eb59v3Fa1MRIhly02JU0IUS14Un9z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+f/9//3/ff/9//3/9e/97/3+cUlMplDFXSt93/3/fd7931TlSKRElf2+/e/9//3//f/9//3//f/9//3//f/9//3//f/9//3//f/5//n/+e/97/3//e59zH1/5PVYpdjHvIKwYUCmZUr93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e99721ZxLS8hWEqfb/9//3sdY+8cMiXWPf9//3v/f/9//3//f/9/3nv/f/9//3//f/9//3//f/9//3/+f/9//n//f/9//3//f997HWN5TlMpljEyJc4YkzE+Y99733ffe/9/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+/c9tWszEwIThCX2f/e79zWUoxJc4YeU6/d/9//3//f/9//3//f/9//3/ff/9//3//f/9//3//f/9//3//f/9//3//f/9//3//f59zP2f5PVMpMiXvHIwQtDVfb/9//3//f/9/33u8d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e/9//3+6Ui8hMCE4Qr93/3+fc3At7hxyLR9nn3f/f/9//X/+f/9//3//f/9//3//f/9//3//f/9//3//f/9//3//f/9//3//f/9//3/fe59z/Vo4RpMxMSXvHM4c9j1fa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97/3//f993ulKzMQ8hdC3/f997HWOSLc4YrxgfZ/9//3/+f/17/3//f/9//3//f/9//3//f/9//3//f/9//3//f/9//3//f/9//3//f/9//3//f19rmlLWOVMt0BzwIO8cWU6/d997v3f/f/9//n/+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e/97/3//e7pScSkyJVMpP2P/f/5aUikSJRAh3Vr/e/9//n/9f/5//nv/f/9//3//f/9//3//f/9//3//f/9//3//f/9//3//f/9//3/ed75z/3//f593Wk50MRElUy2tGO4cmlL/f/9//3/+f/5//X/+f/9//3//f/9//3//f/9//3/+f/5//X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v/f/9/v3P8XpItci33PX9v33veVlIpMSVSKR1f/3//f/5//n//f/57/3//f/9//3//f/9//3//f/9//3//f/9//3//f/9//3//f/9//3/fe79733//f5933Vq2OXMtMSXOGFEp/l7/f/9//3//f/9//3//f/9//3//f/9//3//f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97/3//f/9/PGPzOREhlzEfY59z3VpxKc4YtTX8Xt97/3//f/9//nv+f/5//n//f/9//3//f/9//3//f/9//3/+f/9//n//f/5/3Xvee/9//3//f99733v/f59zWEpSLTElMikRITEl21p/b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v/f11n9jm2NREhn3P/e/1akzGtFJMtX2v/f/97/3v/f/9//n//f/9//3//f/9//3//f/9//3//f/9//n//f/9//3//f/9//3//f/9//3//f/9//3//f39vek5SKRElMSUQJfZBX2vf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s9ZzZCci3WOd5a33s/Y5Ix7xgxJR9f/3/fc/9//3//f/5/3nv/f/9/33v/f/9//3//f/9//3//f/5//3//f/9//3//f/9//3//f/9//3//f/9//3/fe19rOEYxJfAgzxzvIBdGf2//f/9//3//f/9//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nm+ZTpMx9z29Uv97P2NzLZUx8Rw5Qv97/3//e/9//3//f/9/33v/f997/3//f/9//3//f/9//3//f/9//3//f/9//3//f/9//3//f/9//3//e/9//3/fe39r9z0SJc4czhwwKTdKf2/fe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97/3//f753uFLUObU1vVbfe19rcy3wHM4Yek6/c/9//3/fe997/3//f753/3//f/9//3//f/9//3//f/9//X/+f/5//3//f/9//3//f997/3//f/9733v/f/9//3//fz9n1T1RLe4cagzvIN1an3Pff/9//3//e/9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+e/57/3//fx1j9j11MRpG/3+fc/Y9UikQIfc9339/c/9//3+/d/9//3//f/9//3//f/9//3//f/9//3/+f/1//n//f/9//3//f/9//3//f/9//3//f/5//n/+e/9/33/fe/xekzUQJRElbBBTLZxW33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nv9e/9/33s+Z7c5lzXYPd97n283QjIlzxhzMd9/33//f/9/vnf/f/9//3//f/9//3//f/9//3//f/5//n/+f/9//3//f/9//3//f/9//3//f/5//3/+f/5/3Xf/f997/3/ff7tWUi1zMfAgjBAPIfxe/3//f997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5//n//f/9/X28ZQrY1ECFfa59zOkZ0MRAlDiV/c/9//3//f753/3//f/9//3//f/9//3//f/9//3//f/9//3//f/9//3//f/9//3//f99//3//f/9//n//f/9//3//f997/3/fe3pOECVRKTAlzRiSMfxe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ff/9//3//f/9//3/fe/9/dDHXOVQtnVb/f1hKUi1zMc0c217/f793/3//f/5//n/+f/9//3//f/9//3//f/9//3//f/9//3/+f/9//3//f/9//3//f/9/v3/fe/5//n+7c913/3//f997/39/b1hKUCkwJfAgESXYPT9nv3f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33v/f1tOljV0MTZG/3//YrU1MSkvJXdO/3//f/9//3//f/9//3//f/9//3//f/9//3//f/9//3//f/9//n//f/5//3/ff/9//3//f/9//3/+f/9//3//f/97/3/fe99733tfbxZCMSnwIBElzhxYTj1n/3//f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/cXtQ9kTUWQn9vX2vXOe8c7BgTPr9z/3//f/9/33v/f/9//3/ff/9//3//f/9//3//f/9//3//f/9//3//f/9//3//f/9//3//f/9//3//f/9//3//f/9//3//f/9/33v8XvQ9DyXvINEc0Rx6Tt93/3//f39vHV+8VjdC/V7/f997/3//f/9//3//f/9//3+/e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PWc1RlEt1jV/a993OEJxKe0cbymfc/9/33v/f997/3//f997/3//f/9//3//f/9//3//f/9//3//f/9//3//f/9//3//f/9//3//f/9//3//f/9//3//f/9//3//f/9/n3O5VtU9FCWyGPAcUSm5Ul9nmk6ULdc5nE43QnhKTSW4Vt97/3/fe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z1neE5SKZMtP2f/fzhCMCFSKQ4hd07/f/9//3/fe/9//3/+f/9//3//f/9//3//f/9//3//f/9//3//f/9//3//f/9//3//f/9//3//f/9//3//f/9//3//f/9//3//f99/f28ZRhEhDyFRKe0Y7xhUKfk52DmcTttWG18rJXRKNEZ9b/9//3//f/9/v3f/f/9/33v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vfe/9//3/fe9xaDh1QJXpK/3s/ZxEhcy0PIRZC/3+fc/9//3/+f/5//3//f/9//3//f/9//3//f/9//3//f/9//3//f/9//3//f/9//3//f/9//3//f/9//3//f/9//3/fe997/3//f793P2f0PQ4hcy1TJfIcNiV+Tr93f2v6WnRKlU48Z9la11p8b/9//3//f99733v/f/9//n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n29/a7QxMSWVMR9j33v5PY8QVClyLb93/3/+f9x3/n//f/9//3//f/9//3//f/9//3//f/9//3//f/9//3//f/9//3//f/9//3//f/9//3//f/9//3//f/9//3/fe/9//3/fe79z/F6TMfEc9CDUGNIY+T2/d59v33ffdxpjO2eWTvA5Gl//f993/3//f913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993f2+bUnMtUyl8Tl9rn1YTITElcCmeb/9//nv+e/9//3//f/9//3//f/9//3//f/9//3//f/9//3//f/9//3//f/9//3//f/9//3//f/9//3//f/9//3//f/9//3//f/9/33ffd59zGUIUJdQcWCnzHM4YeEr/e/97/3+/dxxfFD7zOdpWn2//e/9//3v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n//f/9//3//f/9//3//f75z/3/fe/97/VpTKVYtXko/Zx9fUiXtGC8h2lb/d/9//3//f/9//3//f/9//3//f/9//3//f/9//3//f/9//3//f/9//3//f/9//3//f/9//3//f/9//3/ee997/3//f997/3//f/9/v3O/dx9jNSX2IBYhNSkzKTEpeErbWr93Hl84QrQx9jk3Qh1j/3v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97/3//e/9/v3Pfd39vGUJUKdY1/lp/axg+MSFRJZhOn2//f/9//3//f/9//3//f/9//3//f/9//3//f/9//3//f/9//3//f/9//3//f/9//3/+f/9//3/+f/9//3//f997/3/ff957/3//f/97v3d+Tnox1RiSFLIY0ByMEBAlci3fVj9jv1K3NdY19jmaUr9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s9Y5lSky22NZxOf2vcUlEl8BiTLZ9z/3//f/9//3v/f/9//3//f/9//n//f/9//3/+f/9//3//f/9//3//f/9//3//f/9//3/+f/9//3//f/9//3/ff/9/vXf/f/5/33v/e31SkhTVHNUc1Bz0IJAUsRixGLEU0hSYLb9Sn063NZQxWEp/a/9/33vfe/9/33v/f/9//3//f997/3//f/9/33v/f95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5//3//f/9//3//f/9/nm8dXxdCtDG1Nf5aH1/6OVQpcS0VQr9333f/f/9//3//f/9//3//f/9//3//f/9//3//f/9//3//f/9//3//f/9//3//f/9//3//f/9//3//f/9//3//f/5/3Xv/f19r8Bw1KZIU1ByRELMYFSXVINUc9RwWHVgpmS3bOfs5uDVzKbQ1/V6/c/9//3//f/9//3//f/9//3/ff/9//3//f/9//3//f/9//3//f9573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33v/f/5//n/+f/9//3//f/9/XGf0PdU52Dl+Th9jO0asFHApkjGfc/97/3//f/9//3//f/9//3//f/9//3//f/9//3//f/9//3//f/9//3//f/9//3//f/9//3//f/9//3//f/9//3++d/9/FkJLCNAYEyEzJdIcVy0eRnw1Wi04JTYh1BS0FBch3DkdQvo9tjHWORdCP2d/b9taulY+Z9teX2ufc997/3//f79733u+d/9//3//e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+f/9//3//f/97/3//f/9/mlL4Pbg52Dk/Z/9eMCEvIQ4h/V7fd/9//3//f/9//3//f/9//3//f/5//3//f/9//3//f/9//3//f/9//3//f/9//3//f/9//3//f/9//n/ee/9/33swJfAc8RyWMfg9ESE0Kbk1X06cNZktViV4KVgpFiG0FFgpPkb7Pfk5lS0QHe8c7hjuHKwUrBSrFGkQaAwtJfI5uFZcZ/9//3v/f/9//3/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5//n//f/9/33v/f/xe9kE5SrU1vlY/Y7Y1tTUPITZCf2//f/9//3//f/9//3//f/9//3//f/9//3//f/9//3//f/9//3//f/9//3//f/9//3//f/5//3/df95//3//fxAlEiWvFL9aX2u0Md1a1zkTIV5OOkKVLTMhdyl4LTcl1Rj1HJkxuTF3LfIcjgzQFPEcEiHvHNY5ek7dWttaeE7zPdI58jlURthWn2/fe/9733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5//n/+f/9//3//f793/3/fe1dO9j3XORtCn3OdUtY5DyHUOT1n/3//f/9//3//f/9//3//f/9//3//f/9//3//f/9//3//f/9//3//f/9//3//f/9//3/+f/9//3/ff/9/Wk6OFDQpEiH/f/9/33faVlhG3Fp/a/xW9jkRHTUlmjGaLdYYOCVRCJIQFR01IfMYNSG5NZ5SP2efcx9jm1IVPvQ5FD65VtpauFI1QndKPWPfd993/3//f/9/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fe997338cY9c5uTV2Lb9WnVL3PVApDSG5Vn1v/3//f/9//3//f/9//3//f/9//3//f/9//3//f/9//3//f/9//3//f/9//3//f/9//X//f757/39/c1UtFCWQFJ1S33vfd5xvm2v/e/97/3vfc5tONCUUHVkpvTV8Lfcc1hi0ENUYmzF6LRYhdi19Tl9r33ffe997v3O/c5hOVkZWRrlSeE42QjZCuFJca51zv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H2N8Stg5dC1bSv9eek4wJe0cFUJ/b/9//3//f/9//3//f/9//3//f/9//3//f/9//3//f/9//3//f/9//3//f/9//3/de/5//3//f/9/317RHHYxECEeY/9//3v/f/97/3/ec/97/39fa9g5NSUWJVkptRTWHLQQ1hibMZwxWSk3JZgx+j1cSj9n33f/e/97/3//e39ruVJWRjVCd0p2StI5FEK5Vj1nv3f/e/9//3//f/9//3//f/9//3//f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fd79z/Fr2OXMp1zmdUh9jlTFSKQ8hHWPfe/9//3//f/9//n/ee/9//3//f99//3//f/9//3//f/9//3/+f/9//3//f/9//3//f/9//3//f3lKcS0vIQ4dHl//e/9733v/f957/3v/f/9//38fZ1QtNSUWJZIU1RgYJRglFyFbLb413zlYKVUltjFZRj9j/3v/e/97/3v/f993nm8ZW1VG1jk6Rtc5cy20NXlOPmP/e/9//3/fe/97/3v/f/9//3//f99/33v/f/9//n/8f/x//H/8f/x//X//f/9//3//f/9//3/9e/9//3//f/9//3//f/9//3//f/9//3/+f/9//3//f/9//3//f/9//3//f/9//3//f/9//n/+f/1//n/+f/9//3//f/9//3//f/9//3//f/9//3//f/9//3//f/9//3//f/9//3//f/5//3/+f/9//3//f/9//3//f/9//3//f/9//3//f/9//3//f/9//3//f/9//3//f/9//3//f/9//3//f/9//3//f/9//3//f/9//3//f/9//38AAP9//3//f/9//3//f/9//3//f/9//3//f/9//3//f/9//3//f/9//3//f/9//3//f/9//3//f/9//3//f/9//3//f/9//3//f/9//3//f/9//3//f/9//3//f/9//3//f/9//3vfdz5jWEaULbY1O0Z/b1QttjUPIVhK33f/f/97/3//f/9//3//f/9//3/ff/9//3//f/9//3//f/9//3//f/9//3//f/9//3//f/9/n3PaVk8pcS2LEH9r33v/f793/3//f95/33/fe99/v3d7ThIlEyHTGNQcmzF7MdccthQZIbwx/Dl3LRIdtTHVNf1a33f/f79z/3//f/9/33f+XnxO1zl0LbU1tTWzMXEteU5/a/9//3//e/9//3/fe/9//3//f/9//3/+f/5//X/9f/1//n/+f/9//3//f/9//3/+f/9//3//f/9//3//f/9//3//f/9//3//f/5//Xv/f/9//3//f/9//3//f/9//3//f/9//3//f/5//n/+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97/39/a5tS1jmVMZUxX2sZQnMt7hyRLX9rv3P/e/9//3//f/9//3//f/9//3//f/9//3//f/9//3//f/9//3//f/9//3//f/9//3//f997V0oNIdQ1igzdVt97/3/+f99//3/ff997/3//f/9/n3NyLa8U0xzUHJs1X0pWJVYlshQWIbsxWSkVIVYpMiHVOdpW33P/e/9//3v/e993/3v/e35rNkJxLXIt1Tm0NVEpkjHbWp9z/3//f/9/3nv/f/9//3//f/9//3//f/9//3//f/9//3//f/9//3//f/9//3//f/5//X/9f/5/3Xv+f/9//3//e/9//3//f/9//3//f/9//3//f/9//3//f/9//3//f/9//3/+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97/3v/e/9//38/ZzhGtTUxJf9eX2tzLQ8hDyGaUt9333v/f/9//3//f/9/3H/+f/1//3//f/9//3//f/9//3//f/9//3//f/9//3//f/9//3/fe9taDiEOIXEtNka+d997/3//f/9//3//f753/3//e/9/9T1tENIcNimZMd9WtzE1ITcl9xw5Jf49eS36OTIhLyH0Oftanm//f/9//3/dd/53/3//f/97X2tZSrQ1ci0wKQ8lcjE3Rj5nv3f/f/9//3//f/9//3//f/9//3//f/9//3//f/9//3//f/9/33v/f/9//n/9f/5//X/+f/5//3//f/9//3//f/9//3/+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1//3//f/9//3//f997f2/9XhdCcy1aRn9vGEJSJe8Y1DUeY/9//3/fe/5//X/8f/x//X/9f/5//3//f/9//3//f/9//3//f/9//3//f/9/33f/f/9/v3dXSpExUCntHFEtn3f/f55z/3//f957/3+dc/9//3//e1dK7hzRHJAUMyHfVt9W2jkVIdUc9hz2HNw9n1LYORAhci30PZhO/3v/e/57/3//f/97/3//f793v3cdYxdGcjEPJRAlESlRLRVGfm//f/9/33v/f/9/v3f/f/9//3//f/9//3//f/9//3//f/9//3//f/9//X/8e/1//n/+f/9//3//f/9/33v/f/5//n//f/5//3/+f/9//3//f/9//3//f/9//3//f/9//3//f/9//3//f/5//3/+f/9//n//f/9//3//f/9//3//f/9//3//f/9//3//f/9//3//f/9//3//f/9//3//f/9//3//f/9//3//f/9//3//f/9//3//f/9//3//f/9//3//f/9//3//f/9//3//f/9//3//f/9//3//fwAA/3//f/9//3//f/9//3//f/9//3//f/9//3//f/9//3//f/9//3//f/9//3//f/9//3//f/9//3//f/9//3//f/9//3//f/9//3//f/9//3//f/9//3//f/9//3//f/9//n/9f/5//3//f997/3//f/9/X2u7UrQx1jX/Wl9nlTHvGHMtu1Kfc/9//3/+f/1//X/8f/5//n//f/9//3//f/9//3//f/9//3//f/9//3//f793/3/fd/9/PmctJXEtMinvILpW/3/ee/57/3+9d/9//3v/f/97/3/8XhAlUinxHG0IlzFfa99ady02KdQcFiUWIZ9W/16VMVEp9D0tJRpfnm//f/9//3v/e/9//3//f/9//3+/d9xeczHwIBElUSmrFC8l21r/f/9/33v/f/9//3//f/9//3//f/9//3/fe/9//3//f/9//3//f957/3//f/9//3//f/9//3//f/9//3//f/5//3/+f/9//n//f/9//3//f/9//3//f/9//3//f/9//3//f/5//3/+f/9//n//f/5//3//f/9//3//f/9//3//f/9//3//f/9//3//f/9//3//f/9//3//f/9//3//f/9//3//f/9//3//f/9//3//f/9//3//f/9//3//f/9//3//f/9//3//f/9//3//f/9//3//f/9/AAD/f/9//3//f/9//3//f/9//3//f/9//3//f/9//3//f/9//3//f/9//3//f/9//3//f/9//3//f/9//3//f/9//3//f/9//3//f/9//3//f/9//3//f/9//3//f/9//3/+f/1/3Hv/f/9//3//e/9/v3f/f79z3FZyKRg+WkZ/bztGMyXOGPU9Xmv/f/9//n/+f/5//n//f/9//3//f/9//3//f/9//3//f/9//3//f/9//3v/f/9//3/fe5939D3wIM8YrBg1Rv97/3+7c/9/3Xf/f/9//3+/d/9/n3NwLdAY0RiOEFQpfE4/Z99alzUVJRUh9CDaPd9e31r2PZMxzRj1Pf1e33f/f/9//3v+e913/3//f/9//3//fx5n90HwHFMpESWtGO0cNkZ/b/9/33v/f/9//3//f/9//3//f/9//3//f/9/33v/f/9//3/fe/9//3//f/9//3//f/9//3//f/9//3/+f/9//n/+f/5//3/+f/9//3//f/9//3//f/9//3//f/5//n/+f/5//X/+f/5//3//f/9//3//f/9//3//f/9//3//f/9//3//f/9//3//f/5//3/+f/9//n//f/9//3//f/9//3//f/9//3//f/9//3//f/9//3//f/9//3//f/9//3//f/9//3//f/9//3//f/9//38AAP9//3//f/9//3//f/9//3//f/9//3//f/9//3//f/9//3//f/9//3//f/9//3//f/9//3//f/9//3//f/9//3//f/9//3//f/9//3//f/9//3//f/9//3//f/9//3//f/5//3//f/9//3//f/9//3//f993/3+/c/1atDH2Odc1H1/fWhk+7xgwJbpW/3//f/9//3//f/9//3//f/9//3//f/9//3//f/9//3//f/9//3//f997/3//f/9//3/fe1lKtDWTMS8lTykaY/9/3nf/f/9//3/fe/9//3/ee/97m1J0Lc4YzhjOGLQxH2MfY99elzFVKfMg0RxcSp9znla3NVQtMin2PV9v/3//f/97/3//f/9//3//f/9//3//f797XE50LTElECXNGC8l0jWfc993/3//f/9//3v/f/9//3//e31vdk6RMS8lUClRLfVBmFJeb997/3//f/9//3//f/9//3//f/9//3//f/5//3/+f/9//3//f/9//3//f/9//3//f/9//3/+f/9//n/+f/5//3//f/9//3//f/9//3//f/9//3//f/9//3//f/9//3//f/9//3/+f/9//n//f/9//3//f/9//3//f/9//3//f/9//3//f/9//3//f/9//3//f/9//3//f/9//3//f/9//3//f/9//3//fwAA/3//f/9//3//f/9//3//f/9//3//f/9//3//f/9//3//f/9//3//f/9//3//f/9//3//f/9//3//f/9//3//f/9//3//f/9//3//f/9//3//f/9//3//f/9//3//f/9//3//f/9//3//f/9//3//f/9//3//e/9/33c+YzZCcim3NT1G/16/UlMl7xz2PZ9z33v/f/9//3//f/5/vHv/f/9//3//f/9//n/+f/9//3//f/9//3//f/9//3//f/9//38+ZxdCci3OGA8hWEr/f/9//3//e997/3//f/9//3/fd39vFkIwJTElzhjOGDlG33ufc1pKcy3QGBIh8yBeTl9vXEr5PZYxzhgYQr9733v/f/9//3v/e/5//n/8f/9//3//f997f29ZSjElzhgxJe4c1Dk9Y/9//3v/e/57/3v/f1xryhhwLa0Y8CAyKRElECVQKYgQyhivNfle/3/fd/9/33vfe/9//3//f/57/3//f/9//n//f/9//3//f/9/33v/f/9//3/ee/9//n//f/1//n//f/9/33v/f/9//3//f/9//n/+f/5//3//f/9//3/ef917/3/+f/5//X//f/5//n/ef/9//3//f95//n/ee/9//3//f/9//3//f/9//3//f/5//n/+e/5//n//f/9//n/de/9//3//f/9/AAD/f/9//3//f/9//3//f/9//3//f/9//3//f/9//3//f/9//3//f/9//3//f/9//3//f/9//3//f/9//3//f/9//3//f/9//3//f/9//3//f/9//3//f/9//3//f/9//3//f/9//3//f/9//3//f/9//3//f/9//3//f993PWOaUpUtVCm4Nf9a/163MTMp8Bz+Xt97/3/fe/9//3/+f/1//3//f/9//3//f/9//3/de/9//3//f/9//3//f/9//3//f/9//3+bVnMx8CBSKZMxf2+fc/9//3//f/97/3//f/9//3//f/xeUSnOGDElzhgxJX9v/3+fc/c98RxWLdIcdjG/Wv9ePEr5QTMpMSX2Pd97n3P/f/9//3/8e/x//Hv+e/9//3+/d99/33u9WjEpECVRKQ4hkC1dZ/9//3//f/9/cC0OIe8grhgzKW0QMinVOR5j2lp3TrhWNEaYUvten3Pfe/9//3//f/9//3//f/9//3//f/57/n//f/9/3Xv/f/9/3nv/f/9//3//f957/3/ee997/3//f/9//3+ed/9//n//f/9//3//f/5//n//f/9//3//f/9//3//f/5//3//f/9//3//f/9//3//f/9//3//f/9//3//f/9//3/+e/57/3//f/9//3//f/5//n//f/9//nv/f/9/3XsAAP9//3//f/9//3//f/9//3//f/9//3//f/9//3//f/9//3//f/9//3//f/9//3//f/9//3//f/9//3//f/9//3//f/9//3//f/9//3//f/9//3//f/9//3//f/9//3//f/9//3//f/9//3//f/9//3//f/9//nv/f/9//3//e993/lr4Pbc1di36Pd9a+z1VKTMl+D2fc/9/33v/f7x3/3//f/9//3//f/9//3//f/9//3//f/9//3//f/9//3//f99/33v/f/9/Pmf3QRIl8SAyJf1ev3ffe/9//3/fe/9/nHP/f953v3fff3pSrRjPHO8czhhaTp9z338fYzElMiXQHBMhGkIfZ/9eGkZTKe8crBTcWv9/33udc/9//3//f/9//3//f/9//3+/d593/39fb7M17RwvJe0ckjH8Xr93v3e1NfAcMym4OV9v33/fe/9//388ZztjPGN3SlhK/V55UphS+16/d997v3ffe/9/33v/e/9//3/+f913/n//f/9//3/fe/9//3/fe/9//3//f/9//3//f99733//f/9//3//f99//3//f/5//n//f7t3/n//f/9/vnffe/9//3/ff/9/33vfe997/3//f99/v3vfe997/3//f/9//3//f/9//3//f/5/3nv/f/5//3/de/9//3/+e917/3/+fwAA/3//f/9//3//f/9//3//f/9//3//f/9//3//f/9//3//f/9//3//f/9//3//f/9//3//f/9//3//f/9//3//f/9//3//f/9//3//f/9//3//f/9//3//f/9//3//f/9//3//f/9//3//f/9//3//f/9//3//f/97/3//f/9//3//f19n9z21MZYtdy2fVp9SlzFUKXMt/V7/f/9//3+8d/9//3//f/9//3/+e/9//3//f/9//3//f/9//3//f/9//3//f/9//3//f593vFZ0MTIpjRT1Pd97/3//e/9//3//f/17/3//f793/3+fd5Q1zxzvHK4YECEfY/9/33tZSpYxEyHQGBMhW0Y/Yx9jOUaTMcwY7Rx4Tv9//3/fd/9//3/+f/57/nv/f/9//3//f997/3+fdzdGUS3vIBEpdDEfYz9r8iB3MW4MflL/f/9/v3P/f/9//3/fe79zn3NYSplW217bXndOmFI9Z997/3//f/9//3//f/9//3//f7xz/3//f/9//3//f997/3+/d99/fm9/c79333vfe/9//3/fe997/3//f/9//3//f/5//3//f/9//3//f/9//3+/e/9//3//f/9//3//f/9/33v/f/9//3/ff/9//3//f/9//3//f/9//3//f/9//3//f/9/vXf/f/9//3//f/9/AAD/f/9//3//f/9//3//f/9//3//f/9//3//f/9//3//f/9//3//f/9//3//f/9//3//f/9//3//f/9//3//f/9//3//f/9//3//f/9//3//f/9//3//f/9//3//f/9//3//f/9//3//f/9//3//f/9//3//f/9//3//f/9//3//f993/3v/f3lKcyn5Pdk5+jnfWrg1dS1SKTdC33v/f/9/33vfe997/3//f/5/3Xv/f/9//3//f/9//3//f/9//3//f/9//3//f/9//3+/dz1n1T2UNdAcdC0fY/9//3v/f/9//3/ee/9//3/ed593/3/+YlMtrxjQHO8ctDWfc79zXEoaPpcxdSkRIVMlGUIfY19rWUZzLRAhMCX+Xv9/33v/f/9//3//f/9//n/9f/9//3//f997339/c1tOEinxINAcNCkcRjUpVy3zIH1S/3//f/9//3//f793/3v/f59vXmt2TtI5NUZXSjZGFUJ4Tr9333vfe/9/33vfd997/3//f/9/33v/f/9//389ZxVGTykuJS4lLynLHAwh8z3aWp9z/3//f/9//3v/f/9//3/+e/9733v/f997v3u/e/9/HWP7Xrpa2lq5VvteX2//f59333v/f/9//3//f997/3//f/9//3//f/9//3/fe99//3//f1pr/3//f957/38AAP9//3//f/9//3//f/9//3//f/9//3//f/9//3//f/9//3//f/9//3//f/9//3//f/9//3//f/9//3//f/9//3//f/9//3//f/9//3//f/9//3//f/9//3//f/9//3//f/9//3//f/9//3//f/9//3//f/9//3//f/9//3//f/9//3//f79z/3+fbxc++DmWMRo+fUo7Rvk9UikwJf1e33v/f/9//3//f/9//3//f/5//3//f/9//3//f/9//3//f/9/3nv/f/9//3//f/9//3//f1lKVC0SJTIl9z1/a/9/v3f/f/9/3Xv/f/9//3/fe/9/n3N7Uo0U8CAQIe4cnFL/e79SO0I6Qtk5VCUzJTMlGkJfaz9nGkKVMa4UdC2/d/9/33/ff/9//3/+f/5//n//f/9//3/ff593/3+/ezlKESURIRMhFCUVJTYpsBg5Rp9z33f/e/9//3//f997/3/fe/9/33uXUpExcC0WQnpOci0WQj9n/3//f/9//3//f/9//3//f/9//3/fe9M5rBgPJa0YzhwwJXExkjGyOZE17RzUPRxjn3P/f/9//3/ee/9//3v/f/9//3/eXpU1jBAPJe0c7RwOIS8lzRyrFGoQ7iBQKfU9WErcWh5jf2+fc99733//f/9//3//f/9//3/ff/9/U0pTSv9//3//fwAA/3//f/9//3//f/9//3//f/9//3//f/9//3//f/9//3//f/9//3//f/9//3//f/9//3//f/9//3//f/9//3//f/9//3//f/9//3//f/9//3//f/9//3//f/9//3//f/9//3//f/9//3//f/9//3//f99//3//f/9//3//f/9//3/9e7x3/3//f/9733e7Tvc5tjGWMRpCXEr4PVQtMiU4Sn5v33v/f/9//3v/f/9//3//f/9//3//f/9//3//f/9//n//f/9/3n/ee/9//3+fc793/38dY7MxzhgxIdg5vlb/f/9/33//f/9//3//f/9//3//f59vX2uTMc8YNSmwFNc1f2s/Yxo+uTXaNXgpmjEWIbIUHEJ/b75S1jVRJYoQkTUcZ/9//3+ed99//3//f917/3//f/9//3//f553/3+fc/5eMymxGJIU9SD0IBIlMCUcX/9//ne8b/9//3//f/9//3vfd/9/v3fcWtQ5Ui1zMbU5cjFxLTZGv3f/f7933nv/f/9//3+/d793rBitGDIptjn3QZQ1MCnUOZlS/V68VrxWu1baWvpefGvfd/9//3v/f/9/21ZSKdAc8iA0KXQtczFSKXIttTVZSlpOWkrVOZQ1UikQJe8cECExJVIt1D1YTvxif3O/d99//3//f997/38SQskcdVL/f99/AAD/f/9//3//f/9//3//f/9//3//f/9//3//f/9//3//f/9//3//f/9//3//f/9//3//f/9//3//f/9//3//f/9//3//f/9//3//f/9//3//f/9//3//f/9//3//f/9//3//f/9//3//f/9//3//f/9//3//f/9//3//f/9//3//f/5//n//f/9//3v/f/9/f2sXPtY1dC3YOb9WfU64NREhUCnaVv9//3//e/9//3/+f/9//n//f/9//3//f/9//3//f95//n//f/9//3//f/9//3//e/9/n3OZTlIp8hzxHLM1X2//f997/3//f/5//3/de/9//3//e793nFbQHPEgrRCtEHxKX2teRtw5P0abMbw1ei30HBQhnlI/Y5tOszHtHO0g9D09Z/9//3//f/9//3/ff/9//3/+f/9//3//f/9/33vfe75auDnSHBQl8iARIcwYd07/e/9//3v/f/57/3//f/9//3//f/9//3+/d9takTEuJZIxkTHtHLQ5Pmf/f99333v/f/9//3/NGDElECGdVv9//3+/d99//3+fcz1n2lbaVvxeHGP6WhtfXWf/f59zeU4PIc8cVClVLa8Y1j39Yv9/33ufd59zn3M/Zx5j/V79Xrxam1YYRrQ1MCXtIO0g7iDuIFEt9T3dXn9z/3/ffz5riRSpFF5r/38AAP9//3//f/9//3//f/9//3//f/9//3//f/9//3//f/9//3//f/9//3//f/9//3//f/9//3//f/9//3//f/9//3//f/9//3//f/9//3//f/9//3//f/9//3//f/9//3//f/9//3//f/9//3//f/9//3//f/9//3//f/9//3//f/9//3//f/9//3//f/9//3//f993HmPVOVIltjV9Tp9SG0I0JVQl1zWfa/97/3//f/17/X/9f/1//n//f/9/33//f/9//3//f/9//3//f/5//3//f/9//3//f793HmMXQnMp8RwSIfY5f2v/f/97/Hf+f/5//n//f/9/33v/fz9rtDkQIfEcjhA0JX9O/14+Qpkt2zkdPhw+mDHyHDMh+T0fY51OUynOGKsUFT7/e793/3/fe/9//3/ff/9//3/be/5//3//f/9//3+fc7xalDHPHPIg8SDwHBdCf2//f/97/3v/f/9/3nv/f/9//3/fe/9//3//fzpnE0JPKTApEiURJVApd0p/b/9//3+/d3lKzRgQIdU533v/f797/3//f/9//3//f3xr2VZ4TrtSnVKdUtc5W0oyJbY18CDPHL1Wf3P/f/9/33v/f/9//3//f/9//3//f797n3d/b19v/F66VvQ91DlyLVIpESUSIdEcsRgUIbg1+T1TKRAhci2/dwAA/3//f/9//3//f/9//3//f/9//3//f/9//3//f/9//3//f/9//3//f/9//3//f/9//3//f/9//3//f/9//3//f/9//3//f/9//3//f/9//3//f/9//3//f/9//3//f/9//3//f/9//3//f/9//3//f/9//3//f/9//3//f/9//3//f/9//3//f/9//3//f/9//3+/d59zek61NbYxtzUbQt9WNiFVJXQpOELfc/9//3//f/5//X/ce/9//3//f/9//3//f/9//3//f/9//n/+f/9//3//f/9//3/fd39r/V7XNXQpMSFxKZhOv3P/f/97/3//f953vXf/f/9/33vfe1pOEiUSITUlEx25MZ9OPULaNTxC31bfVhtCEyHxHDQlPEZ/a1tKMSEwJe0cFkLfe997/3//f997/3//f/9//n//f/9//3//f/9/33tfa7xaMSXPGDIpzhgQJf1e/3/fe753/3//f/9//3//f/9//X/9f/9//3//f793HmMYQhAhtDkOIS8l9T1fZ/97H2OMEO8cjBD2Pf9//3//f/9/3Xv/f/5//3/fd79zP2N7TrY1GkJ9Tm0M8RzwHD9rn3P/f99//3//f/9//3/+f/1//n//f/9//3//f/9//3//f99733s+Z5lOtTV0LTQpNSk2KTcpFSVWKRIhESHvHF9rAAD/f/9//3//f/9//3//f/9//3//f/9//3//f/9//3//f/9//3//f/9//3//f/9//3//f/9//3//f/9//3//f/9//3//f/9//3//f/9//3//f/9//3//f/9//3//f/9//3//f/9//3//f/9//3//f/9//3//f/9//3//f/9//3//f/9//3//f/9//3//f/9//3/fe/9//3vfd9xW1TW1MXQtGz4fXxo+UyUwIdQ1f2v/e997/3//f/9//3//f/5//3//f/9//3//f/9//3//f/9//3//f/97/3//f/9//3//f39rekpSJe8Yzxh0LbxW/3+/d/9//3/+f/5//3/de/9//3+fc9Y5EiFWKfMcsRD8Pdk1uDH5Of9an28/Z/g90BhVKbAUPEY/Z/k9UykPIewcXWf/f/9//3+9d99//3//f/9//3//f/9//3//f/9/33vfe9payhiqFO4cbBCVMT9r33//f/9//3/ee957/nv/f/9//3/fe/9//3//f793Xms2RlEpci1SKY0Q2Dlfax9jFCFVLRAhHl//f/9/23f+f997/3//f/9//3//f51vPGNYRnMtEiGWNXUxbRB8Uj9r/3+/e99//3/ee997/3//f/5//3//f/9//3//f/9//3/fe/9//3//f793P2d8UhpGMynQHNAcECHuHKsUulYAAP9//3//f/9//3//f/9//3//f/9//3//f/9//3//f/9//3//f/9//3//f/9//3//f/9//3//f/9//3//f/9//3//f/9//3//f/9//3//f/9//3//f/9//3//f/9//3//f/9//3//f/9//3//f/9//3//f/9//3//f/9//3//f/9//3//f/9//3//f/9//3//f/9/vnP/f/97/3ufc1hG9Tn3OVMlnU4fX7Y1zhRzLbxW33v/f/9//3//f/9//3/+f/9//n//f/9//3//f/9//3//f/9//3//f/9//3//f/97/3+/cx9jGUJ2LTQlNSkzJf5en3P/f/9//3/+f/9//Xv/f/9//3/+XjMlEyF3LbEQFCFVJZct+Dn/Wr93v3f/XrU1dC1UKdAYXU5fb/hBcS2pFK81W2f/f/9//3//f797/3/+f/9//3//f/9//3//f/973nf/f3ZO7SDPHJAUsBi+Wl9v/3//f/9//3//f/57/3//f/9/33v/f/9//3//f/9/33vcWtU5tjXyINIYmTW6OZgxEyWtFL9333v/f917/3//f/9//3//f/9//3//f59zn3N5TpQ1rhjXPW0UMindXv9//3+/d/9//3//f753/3//f/9//3//f/5//3//f/9//3//f/9//3//f/9//3//f793P2d4TjZGNEa/dwAA/3//f/9//3//f/9//3//f/9//3//f/9//3//f/9//3//f/9//3//f/9//3//f/9//3//f/9//3//f/9//3//f/9//3//f/9//3//f/9//3//f/9//3//f/9//3//f/9//3//f/9//3//f/9//3//f/9//3//f/9//3//f/9//3//f/9//n/+f/5//n/+f/9//nv/f75z/3//f/97/3s+Y9Q11TWULdY1nlJ9TjQlVCm3OR9j/3//f997/3/+f/1//X/+f/1//3//f/9//3//f/9//3//f/9//3//f/5//3//f/9//3vfd3xOEiGwGHYxVC21NR5j/3//e913/n/+f/1/3Xvfe/9/n3PXOdEYVykWITclFSHzHLYx/17fd/9/33v8XnItUy3yIDQpn1a/Wvc9zBipFFVKn3P/f/9//3/+f/x//Xv/f/9//3//f/9//3//f793/3+ZVu8g0SCQGLEctzn/Yv9//3/fe913/3//f/9//3//f/9//3/de/5/3nffe/9/338fY3tOuDlXLTYlFiWRFFUtMSW/d997/3/+f/5//3//f/9//3/fe/97/3//e99733t5Tg8lEinQIGsMcy1fa/9/33v/f/9//3//f/9//3//f/5//n/+f/9/3Xv+f/9//3//f/9//3//f79333v/f/9//3//f/9/AAD/f/9//3//f/9//3//f/9//3//f/9//3//f/9//3//f/9//3//f/9//3//f/9//3//f/9//3//f/9//3//f/9//3//f/9//3//f/9//3//f/9//3//f/9//3//f/9//3//f/9//3//f/9//3//f/9//3//f/9//3//f/9//3//f/9//3//f/5//3/+f/5//n//f/57/3/fd/97/3//e/9733fbVpIt1jUZPtk5Xk6YNTUllzW9Vr9z/3//f/57/Xv+f/1//n/+f/9//3//f/9//3//f/9//3//f/9//3//f993/3//f997/3/fe51WESE0KRIlzxzVOd97/3/ed/57/n/9f/5/3nv/f997nVJWLdQcFyFZLRYl0RwRJZpS/3vfe/9//3vcWrU1EiFVKdEcn1a+Vvc9rBQNIbpW33v/e/9//X/9e/5//3//f/9//3//f/9//3/ff/9/n3eTNRElNSmPFK8Y9j1/b/9//3//f/9//3//f/9//3//f/9//3//f/9//3+/d/9//39/b55S+j3zHFct0hwTJXUxvVbfe/9//n//f/9//3//f/9//3v/e993/3//f/9/X29RLe8gMinOGM0U9j2/d/9/n3O/d/9//3//f/9//3/9f/5//n//f/5//3/+f/9//3//f/9//3//f/9//3//f/97/38AAP9//3//f/9//3//f/9//3//f/9//3//f/9//3//f/9//3//f/9//3//f/9//3//f/9//3//f/9//3//f/9//3//f/9//3//f/9//3//f/9//3//f/9//3//f/9//3//f/9//3//f/9//3//f/9//3//f/9//3//f/9//3//f/9//3//f/9//3/+f/5//n/+f917/3/+e/9//3//e/9/33ffd/9/v3P2PVMpuDU2KT5Kn1Z3La8UtTUdX/97/3v/f/5//n/+f/9//3//f/9//3//f/9//3//f/5//n/+f/9//3//f/9//3//f/9/v3dfb1pOESEzKVQtbBAXQv9//3/fe/1//n/+f/17/3//e19r+kE2KZMU1Rz0IPMgMinUOb93/3//f793n3O8VjIlVC2xFJk1f1KfUpY1rRRQKRxfn3P/f/9//3//f/9//3//f/9//3//f/9/n3e/e/9/HWcRJXUtEiVtEK4YWUqfc/9//3//f/9//3//f/9/33/fe/5/3Xv/f/9/nHP/f/9/n3Nfb3xOVCnSHFct8yDTHPlBn3P/f/9//3/fe/9//3//f/9//3+fc/9/33/ff15vNkYxJVMpMSXvHFAl+1r/f/9//3//f/9//3/+f/5//X//f917/n/+f/9//n/+f/5//n/ce917/X//f/9//3//fwAA/3//f/9//3//f/9//3//f/9//3//f/9//3//f/9//3//f/9//3//f/9//3//f/9//3//f/9//3//f/9//3//f/9//3//f/9//3//f/9//3//f/9//3//f/9//3//f/9//3//f/9//3//f/9//3//f/9//3//f/9//3//f/9//3//f/9//3//f/9//3//f/5//3/9e/9//3//f/57/3//f/9//3/fe/9/P2eVMVYt2j3bPT1KG0IyIVIpuk7fc/97/3//f/9//3//f/9//3//f/9//3//f/9//3//f/9//3//f/9//3//f/9//3//f/9//3tfa7U58Bx1MRIhMyW9Vv9//3//f917/n//f/9//3/fe55WmDU2KTcpFSXzHM8Y9T2/d997/3v/f997v3d7Tpc1Vin0IFctn1J9TnMprRS1Of5i/3//f/97/3//f/9//3//f/9/v3v/f/9//3//f793F0IyJRIl8iBuEDMpm1Lfe/9//3//f/9//3//f/9//3//f/9//n//f/9/vnf/f/9//3v/Yn1SlzGxGNIc8iC0Odte/3//f/9//3//f/9//3v/f/9//3//f/9//3/fe59v/1p7Thc+sjFOJTVGn3P/f/97/3//f/9//n//f/9//3//f/9//n/+f/5//n/+f/5//n//f/5//n//f/9/AAD/f/9//3//f/9//3//f/9//3//f/9//3//f/9//3//f/9//3//f/9//3//f/9//3//f/9//3//f/9//3//f/9//3//f/9//3//f/9//3//f/9//3//f/9//3//f/9//3//f/9//3//f/9//3//f/9//3//f/9//3//f/9//3//f/9//3//f/9//3//f/9//3/+f/5//nv/f/9//3//f/9//3//f/9//3/fe19rWkq2Ndg5lzEbQn1OtzUyIZQp/lr/f/97/3//f/9//3v/f/9//n//f/5//3//f/9//3/ff/9//3//f/9//3//f/9//3//f/9//3sdY9Y5EyX0IDYpEyWdVt9//3/ee/57/n//f997/38/axlGNSnUHLUcFyWQFDMpm1Lfe/9//3vfe997/V6cUlQp8yAUIXctPUZeThYl0xyWNb93/3//f/57/n/+f/9//3//f/9//3/ef/9//3/fd3hOUinzIPQgtByzHDUp316fd/9//3//f/9//3//f/9//3//f/5//n/+f/9//3v/f993v3MfY3pOci3vHPEk0CC1OX9v/3//f/17/n/+f/9/vXf/f99/33//f99/33f/d19nu1JXRndK0jksJVxn/3//f753/3//f/9//3//f/9//3//f/5//3/+f/5//n/+f/5//3//f/9//38AAP9//3//f/9//3//f/9//3//f/9//3//f/9//3//f/9//3//f/9//3//f/9//3//f/9//3//f/9//3//f/9//3//f/9//3//f/9//3//f/9//3//f/9//3//f/9//3//f/9//3//f/9//3//f/9//3//f/9//3//f/9//3//f/9//3//f/9//3//f/9//3//f/9//3//f/9//3//f/9//3//f/9//3//f/9/33ufbz9jkzGVMfg9O0K/Ul1GVSURHRdCf2//f997/3//f/9//n/+f/5//n/+f/9//3//f/9//3/+f/9//3//f/9//3/+f/5//n//f/97v3f/Wtk58xw1KbEcVDH+Yv9//3//f917/3//f/9//398TncxWS3WIFkt0xyPEDEl3Fr/f/9//3v/f59vP2c6RpYxNCXSGDcpH0b/QdMcjhCaUr93/3v/f/9/3Xv/f/9//3//f/9//n//f913/3/cWlQt9SQXKfck9yTUIFQt/2L/f/9//3v/e/9//3//f/9//3/+f/9//3//f/9//3//f/9/v3NdZ/xaMy0UKdAg7yR4Ur93/3//f/x3/n//f/9//3//f/9//3//f/97/3scX3dKNEJ2SrdSEj59b/9//3//f/9/33//f/9//3//f/9//3//f/9//n//f/9//3//f/9//3//fwAA/3//f/9//3//f/9//3//f/9//3//f/9//3//f/9//3//f/9//3//f/9//3//f/9//3//f/9//3//f/9//3//f/9//3//f/9//3//f/9//3//f/9//3//f/9//3//f/9//3//f/9//3//f/9//3//f/9//3//f/9//3//f/9//3//f/9//3//f/9//3//f/9//3//f/9//3//f/9//3//f/9//3//f/9//3//f/9//39fa3hK1jl0LXUtXUY+RpgxEiFSKf5e/3+/c/97/3/9e/5//n/+f/9//3//f/9//3//f/9//3//f/9//3//f/9//3//f/9//3//f/97X2fdWs8YNC0UKdEcVTH/Yt9//3++d/9/3Hf/e/9/X2uWMfQg9SDUHBYlFSVuEHQtH2P/e79z/3v/f993/Vp7TpUxdi02JRUlHkbaPbAYESU/Z793/3//f/5//n/+f/9//3//f/9//3/fd/9/X2t0LdIc1BwYKZs11ByPFLU1f2//f9933nf/f/9//3/+f/5//n//f/9//3//f/9//3//f/9//3+fd9c97yAxKc4gLyVWSp5v/3/9e9x3/3//f/9//3//f993/3v/f/9/v3M7Y/laOmOdc/9//3//f99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33sdX/Y91zm4Nbk1f06fUlQprhT2Od97/3//f/9//3//f/9//3//f/9//3//f/9//3//f/9//3//f/9//3/+e/9//3//f/9//3//f/9/33tZSlQtVi1YMRUpdjE4Sv9//3//f/9//3v/e19nGT6XMTcp9SD1IDcp9Bw0Jfg9v3f/f993/3//f79zX2c4RjIlNCU0JVYt/EHzINEcGEJfa997/3//f/9//X/+f/9//3//f/9/v3f/f793tDXQHJAUNynbPZg18RytFDZC33f/f/9//3/dd957/3//f/9//3//f/9//3//f/9//3//f997/38/a3ItzhzNGO0cDR1VRv97/3/ee/9//3vee/9//3//d997/3//f/9/33vfd/9//3//f997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+f/9//3+/d/9//3+bUvc9dS1VKbg1H19cShAdUSV4Sl1n/3//e/9//3//f/9//3//f/9//3//f/9//3//f/9//3//f/9//3//f/9//3/+f/x//Hv/e/97X2s6ShQp0yAUKXY1jBT0PV1r/3//e/9//3u/b5tOdCk0IXgt9hz2HDglFSHRGL1Wn3P/f/97/3v/f/9/n29XRjAhUyUUIVgtNykVJfIg/l7fe997/3//f/5//nvff/9/33v/f957/3//f3dOOEaUMRIhlzE7Rvk58BisEJdOfWv/f/9//3//f/9//3//f/9//3//f/9//3//f/9//3+/d99733vaWjZCkjHuGM4YMSWbUt97/3//f/1//X/+f/9//nv/e/97/3//f/9/vnf/f/9//3//f/9/33v/f/9//3//f/9//3//f/9//3//f/9//3//f/9//3//fwAA/3//f/9//3//f/9//3//f/9//3//f/9//3//f/9//3//f/9//3//f/9//3//f/9//3//f/9//3//f/9//3//f/9//3//f/9//3//f/9//3//f/9//3//f/9//3//f/9//3//f/9//3//f/9//3//f/9//3//f/9//3//f/9//3//f/9//3//f/9//3//f/9//3//f/9//3//f/9//3//f/9//3//f/9//3/+f/9//n//f/9//3+/d997X2sXQrU1+Tm3MRo+fEr3ORAhszHbWv97/3//f/9//3//f/9//3//f/9//3//f/9//3//f/9//3//f/9/33v+f/5//X/9f/9//3//f/9/n3N8UpU10CBULVIp7hxxLT5j33ffc/97/3tfZxk+Ex02ITglOCk4KXgtkBSVMf5e/3//f51z/3v/f/97n2u8UlMl8xwVIXgt2j1uENY9/3//f997/3//f/9/nnf/f/9//3//f957/38bX9taOEIyIbcxf049QnYpMSWSMZlSv3P/f/9/33/ff/9//3//f/9//3//f/9//3//f/9//3//e/9/33ceX71S2DkRIa0U1Dk8Z/9//Hv9f/1//3//f/9//3//f/9//3//f/9//3//f/9/33v/f/9//3//f/9//3//f/9//3//f/9//3//f/9//3//f/9/AAD/f/9//3//f/9//3//f/9//3//f/9//3//f/9//3//f/9//3//f/9//3//f/9//3//f/9//3//f/9//3//f/9//3//f/9//3//f/9//3//f/9//3//f/9//3//f/9//3//f/9//3//f/9//3//f/9//3//f/9//3//f/9//3//f/5//n/+f/9//3//f/9//3//f/9//3//f/9//3//f/9//3//f/9//3/+f/9//n/+f/5/3Xv/f/9//3//f59z3Fq1Mfk5li23MX1KfEp0LTAhm1I+Z793/3//f/9//n/+f/5//n//f/9//3//f/9//3++d/9//3//f/9//3//f/9//3//e913/3//f/9/fXM9Z1Et8SBWLXcxsBQyIZxOn2v/d/93v2+8TjEhEh1XKVcpNyk3KRQljxSUMb93/3//f99z/3v/d99zX2N6SjIl8hzyHBxGMyXwIP5i/3+ec/9/nHf/f/9/3nv/f/9//3//e/9/33Ofaz9jOT4SGbIQHkLdORclsRh1Mdxa/3//f/9//3//f/9//3//f/9//3//f/1//n//f/97n2/fd997n28/Z91aNkKQLakUfW//f713/3//f/5//n/+f/9//3//f9573nv+f/9//3//f/9//3//f/9//3//f/9//3//f/9//3//f/9//3//f/9//38AAP9//3//f/9//3//f/9//3//f/9//3//f/9//3//f/9//3//f/9//3//f/9//3//f/9//3//f/9//3//f/9//3//f/9//3//f/9//3//f/9//3//f/9//3//f/9//3//f/9//3//f/9//3//f/9//3//f/9//3//f/9//3//f/9//3/+f/9//3//f/9//3//f/9//3//f/9//3//f/9//3//f/9//3//f/9//3//f/9//n/+f/9//3//f/9//3//f79z9zm1Mdc1ljEbPr9WO0LwHNY1HV+/c/9//3//f/5//n/+f/9//3//f/9//3//f/9//n//f/5//3//f/9//3//e/9//3/9f/x//X//f/9//38/axpCNSlVLVQpUiVRJXtKX2P/e99znE50KTQhNSW/Vv1BNiVWLTMp7hxXSn9r/3v/d/9//3f/f/97f2s3QjEl8BxUKTQpESVZSt9733//f917/3//f/9//3//f/9//nv/e/9/v29/a/9auDEVHRghnTW7OfIc7xwVQn5z/3//f/9//3//f/9//3//f/9//n/9f/9//3//f/9//3v/e59zPGPZWtla0DWeb/9//3//f/5//3//f/9//3//f/9//3//f/9//3/+f/5//3/+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v/fx1f9jmVMdk5+z0+Rrs1mDHxGHMp33P/e99v/3//f/9/33v/f/9//3/ff/9//n/9f/x//n/+f/9//3//f/9//3/+f/5//n//f/9//3//e/9//39/b3hKszVwKZMtVSk1JXctv1Jfa/9e2jlVJRMhXEYfXxk+UiWUKTEhMSE2Qj5j/3v/f/97/3//e/93fGvzOe4c0BwTJfIgdC2/d/9//3/ff99//3//f3xv/3//f/9//3v/f/9//3/cWrU1uDHaNRs+W0a1Me4YcCn6Wv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e/97/3/fe/5eljFWKds5/T38ORw+dSlzJZpK/3ffc/9//3//f/9//3//f/9//3//f/1//X/9f/9//3//f/9//3//f/9//3//f/9//3//f/9//3vfe/9//3/fe/pa9D3wHHctlzHSGBQh2zlfSvw9ViXyGFtCf2c/X7UtlSmUKfc9kzH3PT9j/3//f/9//3//e993/V6VMTQpNSXzIBEhHWf/f/9//3//f/9//3/ee/9//3//f/9//3//f997XmcfXz9fP2MfW/5aOEJxKewcf2/fd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v+e/9//3tfa1pKtjV2Lfo5uDG5NXYpEhlTIR9b33vfe997/3//f/9/33v/f/9//3//f/9//3//f/9//3//f/9//3//f/9//3//f/9//3//f/9//3//f/9//3//fzxjFUIvJVIlVik2JfYcGCH3HHkpFB07Pl9j33M/X/U11jW2NTIl8SDXOV9r/3vfd/97/3//e59ve0o0KdQc8yAOJRtn33v/f/9/v3f/f/9//3//f/5//3//f/9//3//f/93n2+8UlhCulI9Y7lSNUIaX793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f/9//nved/9//38eY/c9tTF1LZcxNSFXKVcpEyHVOT1n/3//f953/3//f/9//3//f/9//3//f/9//3/+f/9//3//f/9//3//f/9//3//f/9//3//f/9//3//f/9//3//f79z21bXORMh9iA5Kfcc9hz0HNk1UyU/X/97n28/Y/g9dC2WMVQp0BjYOV9r/3vfe993/3//fz9jXUoSIe0ciBCYUp9z/3//f/9//3//f/9//n/+f/9//3//f/9//3//e/93HV+YTlZG2Vp+b51v/3v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9f/x//X/+f/17/nv/f/9/33eaUlIpVCkTIXkxejG6NTQllTFZRl5r/3v/f/9//3//e/9//3v/f/9//3//f/9//3//f/9//3//f/9//3//f/9//3//f/9//3//f/9/3nvdd/9//3//e993n3N9UnUt8xwUIfMcdikSHXUtGT7/e993/39fZ7U1EiGYMXgtsRSVLX9r/3v/f91z33ffd/1a1DnsGKsULyVfa/9/33v/f/9//3/9e/9//3//f/9//3//e993n3P/e/9//3/fd/9//3//f/9//3//f/5//n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3Xvce/5//3/+f/5/3nf/f59zPmd6TlQp2TkdRjYleTF4LTQlUiV4Tr9z/398a/9//3//f/9//3//f/9//3//f/9//3//f/9//3//f/9//3//f/9//3//f/9//3//f/9/3nvfd/9//3//e99333seY3MtljF2LXctNSU1JZYtP2dfZ993/3s/Z9g5dy3ZOb5SkzGNKRdb/3//f/97/3tfZ7xSky3NGA4hNkb/f/97/3//f/9//3//f/9//3//f/9//3//f/9//3//f/9//3//f/9//3//f/9//n/+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33//f/9//3/ee/5//n//f/57/3/fe793v3d6TlIpuDmaNXotWClXLTQllC1YRl1nvnP/f/9//3//e/9//3//f/9//3//f/9//3//f/9//3/ef/5/3n//f/9//3//f/9//3//f/9//3//f/9//n//f/9/XWfVObc1HUbbObMUFSHSGLc1ekoeX79z/38/YxY+szE9Y51rc0YQOhlbfmu/c19n/3v/WtY1zhjMFDZC/3v/e/9//3//f/57/3//f/9/3nv/f/5//n//f/9//3/+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ff/9//3//f/9//3/+f/9/33v/f/9/n3P1PXYtmTHcObs1eS1WKVUpcy37Wn1r/3//f/9//3//f/9//3//f/9//3//f/9//3//f/9//3//f/9//3//f/9//3//f/9//3//f/9//X/9f/1//Xv/fxZC+D37PV9vPkb0HBQhEyF0LbQxszGyMZlOn2+fb9xWPV+fb79vl0oTOl9nv3M/Yz9jP2MZQhAd7hw9Y/9//3//f/9//3//f/9//3//f/9//3//f/9//n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f2s5QjQldy28Nbw1WSlXKRMhtTX9Xr93/3//e/9//3/+f/9//3//f/5//3/+f/5//n//f/9//3//f/9//3//f/9//3//f/9//3//f/1//n//f/9/vFa2NfpBf2//ez9ntjVTJdAYVCn4PTlCtTV0LZQtnVK/Vv9ef2tfZxxfHV//Xp5O31q/UltK9zkPIdM1/3//f/9//3//f/9//3//f/9//3/+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/n//e79zP2NbSrk1WClaLXsxejE2KTMlcy38Wv97/3//e/9//3/+f917/n/+f/9//3//f/9//3//f/9//3//f/9//3//f/9//3//f/9//3//f/9//38/Z3Qttjlfa/9/33efc5xOVCkTIbg1tzX3OZxS3lqVMXUtdS24NTpG9z2TLXQp2DlcShpCnVJaRrQ1/Fr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5//n//f/9//3//f/9//3//f/9//3//f/5//n//f/9//3v/e/9/f2s6RlUpNylZLVktFiVXLZYx9z26Vv9/v3f/f/9//3//f/9//nv+f/9//3//f/9//3//f/9//3/9f/5//3//f/9//3//f/9//3//f997VC2UMT5j/3v/f/97v3O/WnYx8yB8Tl9nl06WTrhSX2e8Urg5Vi0TIZ5SGUIRIVIl1zn3PRhCWUq/d/97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/+f/5//3//f/9//3//f/9//3//f/9//3//f/9//3//f/9/33f/f/9/H2PXOTQl/D2aNTcpVSm3NZQx1DUdY15r33f/e/9//3v/f/9//3//f/9//3//f/9//3//f/5//n//f/9//3//f/9//3//f997/39ULdY5/F7/f/13/3/fe/9//2IzKTEp/F7fd913vXPfd59v339fb1xK31ofY3lOWUowJc0YOEa/d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+f/1//n//f/9//3//f/9//3//f/9//3//f/9//3//f997vXP/f/5//3/fd/97P2ecUjMlVimYMZgxEyG3NTEh1TmbUn9v/3//f/9733v/f/9//3//f/9//3//f/9//n//f/9//3//f/9//X/+f/57/3/eXrc1tjVfa/97/Xv7d/5//3/fex5jUSkOJRxj/3//f997/3/fe/9//39/b/9/n3OyNWgMkTGfc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753/3//f/9//X/+f/9//3v/f/9/P2c5Qrc1tzWXLXYtlzE0JTMllTF7Tl9n33v/f997/3//f/9//3//f/9//3//f/9//3//f/9//3/+f/1//3//f/g9+kGWMb93/3/9f/t7/H/+f997/39fb7Q5zBhfa/9//3//f/9//3//f/9733vfe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95//3//f75333v/f/53/3f/f/9/n296SrQxVCWaMVktFSE1JZcxGkJ7TrtWHWOfc/97/3//e/9//n/+f/5//3//f/9//3//f/5//n+9dxxjtjX7PRtG/3v/d/5//3/+f/5//3/fe997/2LWPTIpP2v/f/9//3/9e5pz/3/+f/9//3//f51z/3//f997/3//f/5//3/+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9//3/+e/9//3f/f/97/3s/Y7cxuDG4NXYtNCUSIVQpdC18Th9jv3f/e/9//3//f/9//n//f/9//3//f/9//3//fxlfsjH4Qbc1X2v/e/9//n/+e/9//3/+f/9//3+/d71aUi32Qb97/3//f/9//n/+f917/3/+f957/3//f957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ueb7hSszUyJTQpNik3KdQcNyl3Mfk9m1I/Z79z/3//e91z/3u/c/97/3t/b3dK0zn1PVhG/V6fc/9//3/+f/5//n/+f/9//3//f997n3PbWpAxl1L/f/9//3+9d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39+a/1eOkqXMdMcFiUWITYpEyHxHJUxm1L8Vjtf+VZ9Z11jmE4VPtQ19Dl4Tttaf2//e/9//3//f/5//3/9f/9//n//f/9//3//f11r2VoTQt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//f/9/33v/f793n3N6TtY5zhiuFBEhESF0Lb5S3lacTntKWkZYQt1W/Fr7Wjxjn3P/e/9//nv+e/5//3/+f/9//3//f/9/33vfe/97XWddaxNCfm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e/9//3/fd5pSMSXxIFQp0RiYMfs9P2f/Wn9vf2vfd79z33ffe/9//3//f/9//3//f917/3//f/9//3//f/9//39ea5dOXGc8Z/9/33v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/e99/33//f/9//3/9f/1/3Hf/f/9/33ufc3tOdC2YNZkxFiGZNfo9H18fX39r/3v/f/9//3v/f/9//3//f/9//3//f/9/v3ffe/9//3v/e15nEz6fc55z/3//f997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9f/1//H/9f/1//3/fe/9//3+fd9c5di01JVUpdS22Nfc9OUYeY79333v/f/9//3//e/9//3//f/9//3//e/9//3/fd/97+1rzORtj/3v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nvff/9//3/+f/5//X/9f/5//3//f/9//3//f997/3+fc/xa1DkPIRAhkzFSKZQxOUbdWl9v/3/ff99/v3ffe793n3P/e59vXWeYTgsdbyk0QjVCGl//f993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/9//3//f/9/vnP/exxj/F5QKQ8hUi1SLVItkzXVPVhO215/c997v3c8Z/9/v3Ofb7hSLSETPhM+dkr/f/93/3//f/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/3/+f/5//n/+f/57/3//f997P2vdXrU5MSkxKRdGN0rTPdM9d1LyPbhSPGNdZ9lWdko1QnZK2Vaea/97/3/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//f/9//n//f/5//3//f/9//3//f793/3+/e/xi9D3TOXhOHWc9Z3ZOEj7SOTRGPGO/c993nmu/c/97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/3//f593n3debzxnXWt9a11rfW9+b993/3//f/97/3//f/9//3v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3Hv+f/9//3+/e997/3//f/9//3//f/9//3v/e/97/3v/e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3//f/9//3//f/9//3//f/9//3//f/9//3/+f/5//X/9f/1//3//f/9/33//f/9//3/fe/97/3//f/9//3//e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n/9e/5//3//f/9//3//f/9//3//f/97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97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1//3//f/9//3//f/9//3//f/9//3/+f/9//3/+f/9//3//f/9//3//f/9//3//f/9//3//f/9//3//f/5//3//f/9//3//f/9//3//f/9//3//f/9//3//f/9//3//f/9//3//f/9//3//f/9//3//f/9//3//f/9//3//f/9//3//f/9//3//f/9//3//f/9//3//f/9//3//f/9//3//f/9//3//f/9//3//f/9//3//f/9//3//f/9//3//f/9//3//f/9//3//f/9//3//f/9//3//f/9//38AAEYAAAAUAAAACAAAAEdESUMDAAAAIgAAAAwAAAD/////IgAAAAwAAAD/////JQAAAAwAAAANAACAKAAAAAwAAAAEAAAAIgAAAAwAAAD/////IgAAAAwAAAD+////JwAAABgAAAAEAAAAAAAAAP///wAAAAAAJQAAAAwAAAAEAAAATAAAAGQAAAAAAAAAUAAAAP8AAAB8AAAAAAAAAFAAAAAAAQAALQAAACEA8AAAAAAAAAAAAAAAgD8AAAAAAAAAAAAAgD8AAAAAAAAAAAAAAAAAAAAAAAAAAAAAAAAAAAAAAAAAACUAAAAMAAAAAAAAgCgAAAAMAAAABAAAACcAAAAYAAAABAAAAAAAAAD///8AAAAAACUAAAAMAAAABAAAAEwAAABkAAAACQAAAFAAAAD2AAAAXAAAAAkAAABQAAAA7gAAAA0AAAAhAPAAAAAAAAAAAAAAAIA/AAAAAAAAAAAAAIA/AAAAAAAAAAAAAAAAAAAAAAAAAAAAAAAAAAAAAAAAAAAlAAAADAAAAAAAAIAoAAAADAAAAAQAAAAnAAAAGAAAAAQAAAAAAAAA////AAAAAAAlAAAADAAAAAQAAABMAAAAZAAAAAkAAABgAAAA9gAAAGwAAAAJAAAAYAAAAO4AAAANAAAAIQDwAAAAAAAAAAAAAACAPwAAAAAAAAAAAACAPwAAAAAAAAAAAAAAAAAAAAAAAAAAAAAAAAAAAAAAAAAAJQAAAAwAAAAAAACAKAAAAAwAAAAEAAAAJwAAABgAAAAEAAAAAAAAAP///wAAAAAAJQAAAAwAAAAEAAAATAAAAGQAAAAJAAAAcAAAANMAAAB8AAAACQAAAHAAAADLAAAADQAAACEA8AAAAAAAAAAAAAAAgD8AAAAAAAAAAAAAgD8AAAAAAAAAAAAAAAAAAAAAAAAAAAAAAAAAAAAAAAAAACUAAAAMAAAAAAAAgCgAAAAMAAAABAAAACUAAAAMAAAAAQAAABgAAAAMAAAAAAAAAhIAAAAMAAAAAQAAABYAAAAMAAAAAAAAAFQAAAAkAQAACgAAAHAAAADSAAAAfAAAAAEAAABVldtBX0LbQQoAAABwAAAAJAAAAEwAAAAEAAAACQAAAHAAAADUAAAAfQAAAJQAAABTAGkAZwBuAGUAZAAgAGIAeQA6ACAATwBTAEkAUABZAEEATgAgAEkAUwBLAFUASABJACAANQA3ADAAMQA4ADkAMAA3ADYANwAGAAAAAwAAAAcAAAAHAAAABgAAAAcAAAADAAAABwAAAAUAAAADAAAAAwAAAAkAAAAGAAAAAwAAAAYAAAAFAAAABwAAAAgAAAADAAAAAwAAAAYAAAAGAAAACAAAAAgAAAADAAAAAwAAAAYAAAAGAAAABgAAAAYAAAAGAAAABgAAAAYAAAAGAAAABgAAAAYAAAAWAAAADAAAAAAAAAAlAAAADAAAAAIAAAAOAAAAFAAAAAAAAAAQAAAAFAAAAA==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2022</vt:lpstr>
      <vt:lpstr>2023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2022-11-08T06:54:45Z</dcterms:modified>
</cp:coreProperties>
</file>